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F:\Career\03. Quant\03. Financial Strategist (&amp; analyst)\Basic Calculations\"/>
    </mc:Choice>
  </mc:AlternateContent>
  <xr:revisionPtr revIDLastSave="0" documentId="13_ncr:1_{C223908B-1029-40DF-926B-865EA7CADDE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Sheet1!$A$2:$AB$10000</definedName>
    <definedName name="_xlnm._FilterDatabase" localSheetId="1" hidden="1">Sheet2!$C$2:$S$13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" i="2" l="1"/>
  <c r="E6" i="2"/>
  <c r="E7" i="2"/>
  <c r="E8" i="2"/>
  <c r="E9" i="2"/>
  <c r="E10" i="2"/>
  <c r="E11" i="2"/>
  <c r="E12" i="2"/>
  <c r="H12" i="2" s="1"/>
  <c r="E13" i="2"/>
  <c r="H13" i="2"/>
  <c r="D5" i="2"/>
  <c r="E5" i="2"/>
  <c r="H5" i="2" s="1"/>
  <c r="Q6" i="2"/>
  <c r="Q7" i="2"/>
  <c r="Q8" i="2"/>
  <c r="Q9" i="2"/>
  <c r="Q10" i="2"/>
  <c r="Q11" i="2"/>
  <c r="Q12" i="2"/>
  <c r="Q13" i="2"/>
  <c r="Q5" i="2"/>
  <c r="F1" i="2"/>
  <c r="D4" i="2"/>
  <c r="E4" i="2"/>
  <c r="E4" i="1"/>
  <c r="E3" i="1"/>
  <c r="P3" i="1"/>
  <c r="B1516" i="1"/>
  <c r="B1517" i="1"/>
  <c r="B1518" i="1"/>
  <c r="B1519" i="1"/>
  <c r="B1520" i="1"/>
  <c r="H1520" i="1" s="1"/>
  <c r="B1521" i="1"/>
  <c r="B1522" i="1"/>
  <c r="H1522" i="1" s="1"/>
  <c r="K1522" i="1" s="1"/>
  <c r="L1522" i="1" s="1"/>
  <c r="B1523" i="1"/>
  <c r="B1524" i="1"/>
  <c r="B1525" i="1"/>
  <c r="B1526" i="1"/>
  <c r="B1527" i="1"/>
  <c r="B1528" i="1"/>
  <c r="H1528" i="1" s="1"/>
  <c r="B1529" i="1"/>
  <c r="B1530" i="1"/>
  <c r="B1531" i="1"/>
  <c r="B1532" i="1"/>
  <c r="B1533" i="1"/>
  <c r="B1534" i="1"/>
  <c r="H1534" i="1" s="1"/>
  <c r="K1534" i="1" s="1"/>
  <c r="L1534" i="1" s="1"/>
  <c r="B1535" i="1"/>
  <c r="B1536" i="1"/>
  <c r="H1536" i="1" s="1"/>
  <c r="B1537" i="1"/>
  <c r="B1538" i="1"/>
  <c r="H1538" i="1" s="1"/>
  <c r="B1539" i="1"/>
  <c r="B1540" i="1"/>
  <c r="H1540" i="1" s="1"/>
  <c r="K1540" i="1" s="1"/>
  <c r="L1540" i="1" s="1"/>
  <c r="B1541" i="1"/>
  <c r="B1542" i="1"/>
  <c r="H1542" i="1" s="1"/>
  <c r="K1542" i="1" s="1"/>
  <c r="L1542" i="1" s="1"/>
  <c r="B1543" i="1"/>
  <c r="B1544" i="1"/>
  <c r="H1544" i="1" s="1"/>
  <c r="B1545" i="1"/>
  <c r="B1546" i="1"/>
  <c r="B1547" i="1"/>
  <c r="B1548" i="1"/>
  <c r="H1548" i="1" s="1"/>
  <c r="K1548" i="1" s="1"/>
  <c r="L1548" i="1" s="1"/>
  <c r="B1549" i="1"/>
  <c r="B1550" i="1"/>
  <c r="B1551" i="1"/>
  <c r="B1552" i="1"/>
  <c r="B1553" i="1"/>
  <c r="B1554" i="1"/>
  <c r="H1554" i="1" s="1"/>
  <c r="K1554" i="1" s="1"/>
  <c r="L1554" i="1" s="1"/>
  <c r="B1555" i="1"/>
  <c r="B1556" i="1"/>
  <c r="B1557" i="1"/>
  <c r="H1557" i="1" s="1"/>
  <c r="K1557" i="1" s="1"/>
  <c r="L1557" i="1" s="1"/>
  <c r="B1558" i="1"/>
  <c r="H1558" i="1" s="1"/>
  <c r="B1559" i="1"/>
  <c r="B1560" i="1"/>
  <c r="B1561" i="1"/>
  <c r="B1562" i="1"/>
  <c r="H1562" i="1" s="1"/>
  <c r="K1562" i="1" s="1"/>
  <c r="L1562" i="1" s="1"/>
  <c r="B1563" i="1"/>
  <c r="H1563" i="1" s="1"/>
  <c r="K1563" i="1" s="1"/>
  <c r="L1563" i="1" s="1"/>
  <c r="B1564" i="1"/>
  <c r="H1564" i="1" s="1"/>
  <c r="K1564" i="1" s="1"/>
  <c r="L1564" i="1" s="1"/>
  <c r="B1565" i="1"/>
  <c r="H1565" i="1" s="1"/>
  <c r="K1565" i="1" s="1"/>
  <c r="L1565" i="1" s="1"/>
  <c r="B1566" i="1"/>
  <c r="B1567" i="1"/>
  <c r="B1568" i="1"/>
  <c r="B1569" i="1"/>
  <c r="B1570" i="1"/>
  <c r="B1571" i="1"/>
  <c r="H1571" i="1" s="1"/>
  <c r="K1571" i="1" s="1"/>
  <c r="L1571" i="1" s="1"/>
  <c r="B1572" i="1"/>
  <c r="B1573" i="1"/>
  <c r="H1573" i="1" s="1"/>
  <c r="B1574" i="1"/>
  <c r="B1575" i="1"/>
  <c r="H1575" i="1" s="1"/>
  <c r="B1576" i="1"/>
  <c r="B1577" i="1"/>
  <c r="H1577" i="1" s="1"/>
  <c r="K1577" i="1" s="1"/>
  <c r="L1577" i="1" s="1"/>
  <c r="B1578" i="1"/>
  <c r="B1579" i="1"/>
  <c r="B1580" i="1"/>
  <c r="B1581" i="1"/>
  <c r="H1581" i="1" s="1"/>
  <c r="B1582" i="1"/>
  <c r="B1583" i="1"/>
  <c r="B1584" i="1"/>
  <c r="B1585" i="1"/>
  <c r="B1586" i="1"/>
  <c r="B1587" i="1"/>
  <c r="H1587" i="1" s="1"/>
  <c r="K1587" i="1" s="1"/>
  <c r="L1587" i="1" s="1"/>
  <c r="B1588" i="1"/>
  <c r="B1589" i="1"/>
  <c r="H1589" i="1" s="1"/>
  <c r="B1590" i="1"/>
  <c r="B1591" i="1"/>
  <c r="H1591" i="1"/>
  <c r="K1591" i="1" s="1"/>
  <c r="L1591" i="1" s="1"/>
  <c r="B1592" i="1"/>
  <c r="B1593" i="1"/>
  <c r="B1594" i="1"/>
  <c r="B1595" i="1"/>
  <c r="H1595" i="1" s="1"/>
  <c r="K1595" i="1" s="1"/>
  <c r="L1595" i="1" s="1"/>
  <c r="B1596" i="1"/>
  <c r="B1597" i="1"/>
  <c r="B1598" i="1"/>
  <c r="B1599" i="1"/>
  <c r="H1599" i="1" s="1"/>
  <c r="K1599" i="1" s="1"/>
  <c r="L1599" i="1" s="1"/>
  <c r="B1600" i="1"/>
  <c r="B1601" i="1"/>
  <c r="H1601" i="1" s="1"/>
  <c r="B1602" i="1"/>
  <c r="B1603" i="1"/>
  <c r="H1603" i="1" s="1"/>
  <c r="K1603" i="1" s="1"/>
  <c r="L1603" i="1" s="1"/>
  <c r="B1604" i="1"/>
  <c r="B1605" i="1"/>
  <c r="B1606" i="1"/>
  <c r="B1607" i="1"/>
  <c r="H1607" i="1" s="1"/>
  <c r="B1608" i="1"/>
  <c r="B1609" i="1"/>
  <c r="B1610" i="1"/>
  <c r="B1611" i="1"/>
  <c r="H1611" i="1" s="1"/>
  <c r="K1611" i="1" s="1"/>
  <c r="L1611" i="1" s="1"/>
  <c r="B1612" i="1"/>
  <c r="B1613" i="1"/>
  <c r="H1613" i="1" s="1"/>
  <c r="B1614" i="1"/>
  <c r="B1615" i="1"/>
  <c r="B1616" i="1"/>
  <c r="B1617" i="1"/>
  <c r="H1617" i="1" s="1"/>
  <c r="B1618" i="1"/>
  <c r="H1618" i="1" s="1"/>
  <c r="K1618" i="1" s="1"/>
  <c r="L1618" i="1" s="1"/>
  <c r="B1619" i="1"/>
  <c r="B1620" i="1"/>
  <c r="B1621" i="1"/>
  <c r="B1622" i="1"/>
  <c r="H1622" i="1" s="1"/>
  <c r="K1622" i="1" s="1"/>
  <c r="L1622" i="1" s="1"/>
  <c r="B1623" i="1"/>
  <c r="H1623" i="1" s="1"/>
  <c r="B1624" i="1"/>
  <c r="B1625" i="1"/>
  <c r="B1626" i="1"/>
  <c r="B1627" i="1"/>
  <c r="B1628" i="1"/>
  <c r="B1629" i="1"/>
  <c r="H1629" i="1" s="1"/>
  <c r="K1629" i="1" s="1"/>
  <c r="L1629" i="1" s="1"/>
  <c r="B1630" i="1"/>
  <c r="B1631" i="1"/>
  <c r="B1632" i="1"/>
  <c r="B1633" i="1"/>
  <c r="B1634" i="1"/>
  <c r="B1635" i="1"/>
  <c r="B1636" i="1"/>
  <c r="B1637" i="1"/>
  <c r="B1638" i="1"/>
  <c r="B1639" i="1"/>
  <c r="H1639" i="1" s="1"/>
  <c r="B1640" i="1"/>
  <c r="B1641" i="1"/>
  <c r="H1641" i="1" s="1"/>
  <c r="K1641" i="1" s="1"/>
  <c r="L1641" i="1" s="1"/>
  <c r="B1642" i="1"/>
  <c r="B1643" i="1"/>
  <c r="B1644" i="1"/>
  <c r="H1644" i="1" s="1"/>
  <c r="B1645" i="1"/>
  <c r="B1646" i="1"/>
  <c r="B1647" i="1"/>
  <c r="H1647" i="1" s="1"/>
  <c r="B1648" i="1"/>
  <c r="B1649" i="1"/>
  <c r="B1650" i="1"/>
  <c r="H1650" i="1" s="1"/>
  <c r="K1650" i="1" s="1"/>
  <c r="L1650" i="1" s="1"/>
  <c r="B1651" i="1"/>
  <c r="B1652" i="1"/>
  <c r="B1653" i="1"/>
  <c r="H1653" i="1" s="1"/>
  <c r="B1654" i="1"/>
  <c r="H1654" i="1" s="1"/>
  <c r="B1655" i="1"/>
  <c r="H1655" i="1" s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H1668" i="1" s="1"/>
  <c r="K1668" i="1" s="1"/>
  <c r="L1668" i="1" s="1"/>
  <c r="B1669" i="1"/>
  <c r="B1670" i="1"/>
  <c r="B1671" i="1"/>
  <c r="B1672" i="1"/>
  <c r="B1673" i="1"/>
  <c r="H1673" i="1" s="1"/>
  <c r="B1674" i="1"/>
  <c r="B1675" i="1"/>
  <c r="H1675" i="1" s="1"/>
  <c r="B1676" i="1"/>
  <c r="H1676" i="1" s="1"/>
  <c r="K1676" i="1" s="1"/>
  <c r="L1676" i="1" s="1"/>
  <c r="B1677" i="1"/>
  <c r="B1678" i="1"/>
  <c r="B1679" i="1"/>
  <c r="B1680" i="1"/>
  <c r="B1681" i="1"/>
  <c r="H1681" i="1" s="1"/>
  <c r="B1682" i="1"/>
  <c r="H1682" i="1" s="1"/>
  <c r="K1682" i="1" s="1"/>
  <c r="L1682" i="1" s="1"/>
  <c r="B1683" i="1"/>
  <c r="H1683" i="1" s="1"/>
  <c r="B1684" i="1"/>
  <c r="B1685" i="1"/>
  <c r="B1686" i="1"/>
  <c r="B1687" i="1"/>
  <c r="B1688" i="1"/>
  <c r="H1688" i="1" s="1"/>
  <c r="B1689" i="1"/>
  <c r="H1689" i="1" s="1"/>
  <c r="B1690" i="1"/>
  <c r="B1691" i="1"/>
  <c r="H1691" i="1" s="1"/>
  <c r="B1692" i="1"/>
  <c r="B1693" i="1"/>
  <c r="B1694" i="1"/>
  <c r="B1695" i="1"/>
  <c r="B1696" i="1"/>
  <c r="H1696" i="1" s="1"/>
  <c r="B1697" i="1"/>
  <c r="B1698" i="1"/>
  <c r="B1699" i="1"/>
  <c r="B1700" i="1"/>
  <c r="H1700" i="1" s="1"/>
  <c r="K1700" i="1" s="1"/>
  <c r="L1700" i="1" s="1"/>
  <c r="B1701" i="1"/>
  <c r="B1702" i="1"/>
  <c r="H1702" i="1" s="1"/>
  <c r="B1703" i="1"/>
  <c r="B1704" i="1"/>
  <c r="B1705" i="1"/>
  <c r="B1706" i="1"/>
  <c r="H1706" i="1" s="1"/>
  <c r="K1706" i="1" s="1"/>
  <c r="L1706" i="1" s="1"/>
  <c r="B1707" i="1"/>
  <c r="B1708" i="1"/>
  <c r="B1709" i="1"/>
  <c r="B1710" i="1"/>
  <c r="B1711" i="1"/>
  <c r="B1712" i="1"/>
  <c r="H1712" i="1" s="1"/>
  <c r="B1713" i="1"/>
  <c r="H1713" i="1" s="1"/>
  <c r="B1714" i="1"/>
  <c r="B1715" i="1"/>
  <c r="B1716" i="1"/>
  <c r="B1717" i="1"/>
  <c r="B1718" i="1"/>
  <c r="H1718" i="1" s="1"/>
  <c r="B1719" i="1"/>
  <c r="B1720" i="1"/>
  <c r="B1721" i="1"/>
  <c r="B1722" i="1"/>
  <c r="B1723" i="1"/>
  <c r="H1723" i="1" s="1"/>
  <c r="B1724" i="1"/>
  <c r="H1724" i="1" s="1"/>
  <c r="K1724" i="1" s="1"/>
  <c r="L1724" i="1" s="1"/>
  <c r="B1725" i="1"/>
  <c r="B1726" i="1"/>
  <c r="B1727" i="1"/>
  <c r="B1728" i="1"/>
  <c r="H1728" i="1" s="1"/>
  <c r="B1729" i="1"/>
  <c r="B1730" i="1"/>
  <c r="B1731" i="1"/>
  <c r="B1732" i="1"/>
  <c r="B1733" i="1"/>
  <c r="B1734" i="1"/>
  <c r="H1734" i="1" s="1"/>
  <c r="B1735" i="1"/>
  <c r="B1736" i="1"/>
  <c r="B1737" i="1"/>
  <c r="B1738" i="1"/>
  <c r="B1739" i="1"/>
  <c r="B1740" i="1"/>
  <c r="H1740" i="1" s="1"/>
  <c r="K1740" i="1" s="1"/>
  <c r="L1740" i="1" s="1"/>
  <c r="B1741" i="1"/>
  <c r="B1742" i="1"/>
  <c r="B1743" i="1"/>
  <c r="B1744" i="1"/>
  <c r="B1745" i="1"/>
  <c r="B1746" i="1"/>
  <c r="H1746" i="1" s="1"/>
  <c r="K1746" i="1" s="1"/>
  <c r="L1746" i="1" s="1"/>
  <c r="B1747" i="1"/>
  <c r="B1748" i="1"/>
  <c r="B1749" i="1"/>
  <c r="B1750" i="1"/>
  <c r="H1750" i="1" s="1"/>
  <c r="B1751" i="1"/>
  <c r="B1752" i="1"/>
  <c r="B1753" i="1"/>
  <c r="B1754" i="1"/>
  <c r="H1754" i="1" s="1"/>
  <c r="K1754" i="1" s="1"/>
  <c r="L1754" i="1" s="1"/>
  <c r="B1755" i="1"/>
  <c r="B1756" i="1"/>
  <c r="H1756" i="1" s="1"/>
  <c r="K1756" i="1" s="1"/>
  <c r="L1756" i="1" s="1"/>
  <c r="B1757" i="1"/>
  <c r="B1758" i="1"/>
  <c r="H1758" i="1" s="1"/>
  <c r="B1759" i="1"/>
  <c r="B1760" i="1"/>
  <c r="H1760" i="1" s="1"/>
  <c r="K1760" i="1" s="1"/>
  <c r="L1760" i="1" s="1"/>
  <c r="B1761" i="1"/>
  <c r="B1762" i="1"/>
  <c r="B1763" i="1"/>
  <c r="B1764" i="1"/>
  <c r="B1765" i="1"/>
  <c r="B1766" i="1"/>
  <c r="H1766" i="1" s="1"/>
  <c r="B1767" i="1"/>
  <c r="B1768" i="1"/>
  <c r="H1768" i="1" s="1"/>
  <c r="K1768" i="1" s="1"/>
  <c r="L1768" i="1" s="1"/>
  <c r="B1769" i="1"/>
  <c r="B1770" i="1"/>
  <c r="B1771" i="1"/>
  <c r="B1772" i="1"/>
  <c r="H1772" i="1" s="1"/>
  <c r="K1772" i="1" s="1"/>
  <c r="L1772" i="1" s="1"/>
  <c r="B1773" i="1"/>
  <c r="B1774" i="1"/>
  <c r="B1775" i="1"/>
  <c r="B1776" i="1"/>
  <c r="B1777" i="1"/>
  <c r="B1778" i="1"/>
  <c r="B1779" i="1"/>
  <c r="B1780" i="1"/>
  <c r="H1780" i="1" s="1"/>
  <c r="K1780" i="1" s="1"/>
  <c r="L1780" i="1" s="1"/>
  <c r="B1781" i="1"/>
  <c r="B1782" i="1"/>
  <c r="H1782" i="1" s="1"/>
  <c r="K1782" i="1" s="1"/>
  <c r="L1782" i="1" s="1"/>
  <c r="B1783" i="1"/>
  <c r="B1784" i="1"/>
  <c r="B1785" i="1"/>
  <c r="B1786" i="1"/>
  <c r="H1786" i="1" s="1"/>
  <c r="K1786" i="1" s="1"/>
  <c r="L1786" i="1" s="1"/>
  <c r="B1787" i="1"/>
  <c r="B1788" i="1"/>
  <c r="H1788" i="1" s="1"/>
  <c r="K1788" i="1" s="1"/>
  <c r="L1788" i="1" s="1"/>
  <c r="B1789" i="1"/>
  <c r="H1789" i="1" s="1"/>
  <c r="K1789" i="1" s="1"/>
  <c r="L1789" i="1" s="1"/>
  <c r="B1790" i="1"/>
  <c r="B1791" i="1"/>
  <c r="H1791" i="1" s="1"/>
  <c r="K1791" i="1" s="1"/>
  <c r="L1791" i="1" s="1"/>
  <c r="B1792" i="1"/>
  <c r="B1793" i="1"/>
  <c r="H1793" i="1" s="1"/>
  <c r="K1793" i="1" s="1"/>
  <c r="L1793" i="1" s="1"/>
  <c r="B1794" i="1"/>
  <c r="H1794" i="1" s="1"/>
  <c r="K1794" i="1" s="1"/>
  <c r="L1794" i="1" s="1"/>
  <c r="B1795" i="1"/>
  <c r="H1795" i="1" s="1"/>
  <c r="K1795" i="1" s="1"/>
  <c r="L1795" i="1" s="1"/>
  <c r="B1796" i="1"/>
  <c r="B1797" i="1"/>
  <c r="H1797" i="1" s="1"/>
  <c r="K1797" i="1" s="1"/>
  <c r="L1797" i="1" s="1"/>
  <c r="B1798" i="1"/>
  <c r="B1799" i="1"/>
  <c r="H1799" i="1" s="1"/>
  <c r="K1799" i="1" s="1"/>
  <c r="L1799" i="1" s="1"/>
  <c r="B1800" i="1"/>
  <c r="B1801" i="1"/>
  <c r="H1801" i="1" s="1"/>
  <c r="K1801" i="1" s="1"/>
  <c r="L1801" i="1" s="1"/>
  <c r="B1802" i="1"/>
  <c r="B1803" i="1"/>
  <c r="B1804" i="1"/>
  <c r="B1805" i="1"/>
  <c r="H1805" i="1" s="1"/>
  <c r="K1805" i="1" s="1"/>
  <c r="L1805" i="1" s="1"/>
  <c r="B1806" i="1"/>
  <c r="H1806" i="1" s="1"/>
  <c r="K1806" i="1" s="1"/>
  <c r="L1806" i="1" s="1"/>
  <c r="B1807" i="1"/>
  <c r="B1808" i="1"/>
  <c r="B1809" i="1"/>
  <c r="B1810" i="1"/>
  <c r="H1810" i="1" s="1"/>
  <c r="K1810" i="1" s="1"/>
  <c r="L1810" i="1" s="1"/>
  <c r="B1811" i="1"/>
  <c r="B1812" i="1"/>
  <c r="B1813" i="1"/>
  <c r="B1814" i="1"/>
  <c r="B1815" i="1"/>
  <c r="H1815" i="1" s="1"/>
  <c r="K1815" i="1" s="1"/>
  <c r="L1815" i="1" s="1"/>
  <c r="B1816" i="1"/>
  <c r="B1817" i="1"/>
  <c r="B1818" i="1"/>
  <c r="B1819" i="1"/>
  <c r="B1820" i="1"/>
  <c r="B1821" i="1"/>
  <c r="H1821" i="1" s="1"/>
  <c r="K1821" i="1" s="1"/>
  <c r="L1821" i="1" s="1"/>
  <c r="B1822" i="1"/>
  <c r="B1823" i="1"/>
  <c r="H1823" i="1" s="1"/>
  <c r="K1823" i="1" s="1"/>
  <c r="L1823" i="1" s="1"/>
  <c r="B1824" i="1"/>
  <c r="B1825" i="1"/>
  <c r="H1825" i="1" s="1"/>
  <c r="K1825" i="1" s="1"/>
  <c r="L1825" i="1" s="1"/>
  <c r="B1826" i="1"/>
  <c r="B1827" i="1"/>
  <c r="B1828" i="1"/>
  <c r="B1829" i="1"/>
  <c r="H1829" i="1" s="1"/>
  <c r="K1829" i="1" s="1"/>
  <c r="L1829" i="1" s="1"/>
  <c r="B1830" i="1"/>
  <c r="B1831" i="1"/>
  <c r="B1832" i="1"/>
  <c r="B1833" i="1"/>
  <c r="B1834" i="1"/>
  <c r="H1834" i="1" s="1"/>
  <c r="K1834" i="1" s="1"/>
  <c r="L1834" i="1" s="1"/>
  <c r="B1835" i="1"/>
  <c r="B1836" i="1"/>
  <c r="H1836" i="1" s="1"/>
  <c r="K1836" i="1" s="1"/>
  <c r="L1836" i="1" s="1"/>
  <c r="B1837" i="1"/>
  <c r="B1838" i="1"/>
  <c r="B1839" i="1"/>
  <c r="B1840" i="1"/>
  <c r="H1840" i="1" s="1"/>
  <c r="K1840" i="1" s="1"/>
  <c r="L1840" i="1" s="1"/>
  <c r="B1841" i="1"/>
  <c r="H1841" i="1" s="1"/>
  <c r="B1842" i="1"/>
  <c r="H1842" i="1" s="1"/>
  <c r="B1843" i="1"/>
  <c r="B1844" i="1"/>
  <c r="H1844" i="1" s="1"/>
  <c r="B1845" i="1"/>
  <c r="H1845" i="1" s="1"/>
  <c r="K1845" i="1" s="1"/>
  <c r="L1845" i="1" s="1"/>
  <c r="B1846" i="1"/>
  <c r="H1846" i="1" s="1"/>
  <c r="B1847" i="1"/>
  <c r="H1847" i="1" s="1"/>
  <c r="K1847" i="1" s="1"/>
  <c r="L1847" i="1" s="1"/>
  <c r="B1848" i="1"/>
  <c r="B1849" i="1"/>
  <c r="B1850" i="1"/>
  <c r="H1850" i="1" s="1"/>
  <c r="B1851" i="1"/>
  <c r="H1851" i="1" s="1"/>
  <c r="K1851" i="1" s="1"/>
  <c r="L1851" i="1" s="1"/>
  <c r="B1852" i="1"/>
  <c r="H1852" i="1" s="1"/>
  <c r="B1853" i="1"/>
  <c r="B1854" i="1"/>
  <c r="H1854" i="1" s="1"/>
  <c r="B1855" i="1"/>
  <c r="H1855" i="1" s="1"/>
  <c r="K1855" i="1" s="1"/>
  <c r="L1855" i="1" s="1"/>
  <c r="B1856" i="1"/>
  <c r="B1857" i="1"/>
  <c r="B1858" i="1"/>
  <c r="H1858" i="1" s="1"/>
  <c r="B1859" i="1"/>
  <c r="H1859" i="1" s="1"/>
  <c r="K1859" i="1" s="1"/>
  <c r="L1859" i="1" s="1"/>
  <c r="B1860" i="1"/>
  <c r="B1861" i="1"/>
  <c r="B1862" i="1"/>
  <c r="H1862" i="1" s="1"/>
  <c r="B1863" i="1"/>
  <c r="H1863" i="1" s="1"/>
  <c r="K1863" i="1" s="1"/>
  <c r="L1863" i="1" s="1"/>
  <c r="B1864" i="1"/>
  <c r="B1865" i="1"/>
  <c r="H1865" i="1" s="1"/>
  <c r="K1865" i="1" s="1"/>
  <c r="L1865" i="1" s="1"/>
  <c r="B1866" i="1"/>
  <c r="B1867" i="1"/>
  <c r="H1867" i="1" s="1"/>
  <c r="K1867" i="1" s="1"/>
  <c r="L1867" i="1" s="1"/>
  <c r="B1868" i="1"/>
  <c r="B1869" i="1"/>
  <c r="B1870" i="1"/>
  <c r="H1870" i="1" s="1"/>
  <c r="B1871" i="1"/>
  <c r="H1871" i="1" s="1"/>
  <c r="K1871" i="1" s="1"/>
  <c r="L1871" i="1" s="1"/>
  <c r="B1872" i="1"/>
  <c r="H1872" i="1" s="1"/>
  <c r="B1873" i="1"/>
  <c r="H1873" i="1" s="1"/>
  <c r="K1873" i="1" s="1"/>
  <c r="L1873" i="1" s="1"/>
  <c r="B1874" i="1"/>
  <c r="B1875" i="1"/>
  <c r="B1876" i="1"/>
  <c r="H1876" i="1" s="1"/>
  <c r="B1877" i="1"/>
  <c r="B1878" i="1"/>
  <c r="B1879" i="1"/>
  <c r="B1880" i="1"/>
  <c r="H1880" i="1" s="1"/>
  <c r="B1881" i="1"/>
  <c r="B1882" i="1"/>
  <c r="H1882" i="1" s="1"/>
  <c r="B1883" i="1"/>
  <c r="B1884" i="1"/>
  <c r="B1885" i="1"/>
  <c r="B1886" i="1"/>
  <c r="B1887" i="1"/>
  <c r="B1888" i="1"/>
  <c r="H1888" i="1" s="1"/>
  <c r="B1889" i="1"/>
  <c r="H1889" i="1" s="1"/>
  <c r="K1889" i="1" s="1"/>
  <c r="L1889" i="1" s="1"/>
  <c r="B1890" i="1"/>
  <c r="H1890" i="1" s="1"/>
  <c r="B1891" i="1"/>
  <c r="H1891" i="1" s="1"/>
  <c r="K1891" i="1" s="1"/>
  <c r="L1891" i="1" s="1"/>
  <c r="B1892" i="1"/>
  <c r="B1893" i="1"/>
  <c r="H1893" i="1" s="1"/>
  <c r="K1893" i="1" s="1"/>
  <c r="L1893" i="1" s="1"/>
  <c r="B1894" i="1"/>
  <c r="H1894" i="1" s="1"/>
  <c r="B1895" i="1"/>
  <c r="B1896" i="1"/>
  <c r="B1897" i="1"/>
  <c r="B1898" i="1"/>
  <c r="B1899" i="1"/>
  <c r="B1900" i="1"/>
  <c r="H1900" i="1" s="1"/>
  <c r="B1901" i="1"/>
  <c r="B1902" i="1"/>
  <c r="H1902" i="1" s="1"/>
  <c r="B1903" i="1"/>
  <c r="B1904" i="1"/>
  <c r="H1904" i="1" s="1"/>
  <c r="B1905" i="1"/>
  <c r="H1905" i="1" s="1"/>
  <c r="K1905" i="1" s="1"/>
  <c r="L1905" i="1" s="1"/>
  <c r="B1906" i="1"/>
  <c r="B1907" i="1"/>
  <c r="H1907" i="1" s="1"/>
  <c r="K1907" i="1" s="1"/>
  <c r="L1907" i="1" s="1"/>
  <c r="B1908" i="1"/>
  <c r="H1908" i="1" s="1"/>
  <c r="B1909" i="1"/>
  <c r="H1909" i="1" s="1"/>
  <c r="K1909" i="1" s="1"/>
  <c r="L1909" i="1" s="1"/>
  <c r="B1910" i="1"/>
  <c r="H1910" i="1" s="1"/>
  <c r="B1911" i="1"/>
  <c r="H1911" i="1" s="1"/>
  <c r="K1911" i="1" s="1"/>
  <c r="L1911" i="1" s="1"/>
  <c r="B1912" i="1"/>
  <c r="H1912" i="1" s="1"/>
  <c r="B1913" i="1"/>
  <c r="B1914" i="1"/>
  <c r="B1915" i="1"/>
  <c r="B1916" i="1"/>
  <c r="H1916" i="1" s="1"/>
  <c r="B1917" i="1"/>
  <c r="H1917" i="1" s="1"/>
  <c r="K1917" i="1" s="1"/>
  <c r="L1917" i="1" s="1"/>
  <c r="B1918" i="1"/>
  <c r="H1918" i="1" s="1"/>
  <c r="B1919" i="1"/>
  <c r="H1919" i="1" s="1"/>
  <c r="K1919" i="1" s="1"/>
  <c r="L1919" i="1" s="1"/>
  <c r="B1920" i="1"/>
  <c r="H1920" i="1" s="1"/>
  <c r="B1921" i="1"/>
  <c r="H1921" i="1" s="1"/>
  <c r="K1921" i="1" s="1"/>
  <c r="L1921" i="1" s="1"/>
  <c r="B1922" i="1"/>
  <c r="H1922" i="1" s="1"/>
  <c r="B1923" i="1"/>
  <c r="B1924" i="1"/>
  <c r="H1924" i="1" s="1"/>
  <c r="B1925" i="1"/>
  <c r="B1926" i="1"/>
  <c r="H1926" i="1" s="1"/>
  <c r="B1927" i="1"/>
  <c r="H1927" i="1" s="1"/>
  <c r="K1927" i="1" s="1"/>
  <c r="L1927" i="1" s="1"/>
  <c r="B1928" i="1"/>
  <c r="H1928" i="1" s="1"/>
  <c r="K1928" i="1" s="1"/>
  <c r="L1928" i="1" s="1"/>
  <c r="B1929" i="1"/>
  <c r="H1929" i="1" s="1"/>
  <c r="K1929" i="1" s="1"/>
  <c r="L1929" i="1" s="1"/>
  <c r="B1930" i="1"/>
  <c r="H1930" i="1" s="1"/>
  <c r="K1930" i="1" s="1"/>
  <c r="L1930" i="1" s="1"/>
  <c r="B1931" i="1"/>
  <c r="B1932" i="1"/>
  <c r="B1933" i="1"/>
  <c r="B1934" i="1"/>
  <c r="H1934" i="1" s="1"/>
  <c r="K1934" i="1" s="1"/>
  <c r="L1934" i="1" s="1"/>
  <c r="B1935" i="1"/>
  <c r="B1936" i="1"/>
  <c r="B1937" i="1"/>
  <c r="H1937" i="1" s="1"/>
  <c r="K1937" i="1" s="1"/>
  <c r="L1937" i="1" s="1"/>
  <c r="B1938" i="1"/>
  <c r="H1938" i="1" s="1"/>
  <c r="K1938" i="1" s="1"/>
  <c r="L1938" i="1" s="1"/>
  <c r="B1939" i="1"/>
  <c r="B1940" i="1"/>
  <c r="B1941" i="1"/>
  <c r="B1942" i="1"/>
  <c r="H1942" i="1" s="1"/>
  <c r="K1942" i="1" s="1"/>
  <c r="L1942" i="1" s="1"/>
  <c r="B1943" i="1"/>
  <c r="H1943" i="1" s="1"/>
  <c r="K1943" i="1" s="1"/>
  <c r="L1943" i="1" s="1"/>
  <c r="B1944" i="1"/>
  <c r="H1944" i="1" s="1"/>
  <c r="K1944" i="1" s="1"/>
  <c r="L1944" i="1" s="1"/>
  <c r="B1945" i="1"/>
  <c r="B1946" i="1"/>
  <c r="B1947" i="1"/>
  <c r="B1948" i="1"/>
  <c r="H1948" i="1" s="1"/>
  <c r="K1948" i="1" s="1"/>
  <c r="L1948" i="1" s="1"/>
  <c r="B1949" i="1"/>
  <c r="H1949" i="1" s="1"/>
  <c r="K1949" i="1" s="1"/>
  <c r="L1949" i="1" s="1"/>
  <c r="B1950" i="1"/>
  <c r="H1950" i="1" s="1"/>
  <c r="K1950" i="1" s="1"/>
  <c r="L1950" i="1" s="1"/>
  <c r="B1951" i="1"/>
  <c r="B1952" i="1"/>
  <c r="H1952" i="1" s="1"/>
  <c r="K1952" i="1" s="1"/>
  <c r="L1952" i="1" s="1"/>
  <c r="B1953" i="1"/>
  <c r="B1954" i="1"/>
  <c r="B1955" i="1"/>
  <c r="B1956" i="1"/>
  <c r="B1957" i="1"/>
  <c r="H1957" i="1" s="1"/>
  <c r="B1958" i="1"/>
  <c r="H1958" i="1" s="1"/>
  <c r="B1959" i="1"/>
  <c r="B1960" i="1"/>
  <c r="H1960" i="1" s="1"/>
  <c r="B1961" i="1"/>
  <c r="B1962" i="1"/>
  <c r="B1963" i="1"/>
  <c r="B1964" i="1"/>
  <c r="B1965" i="1"/>
  <c r="B1966" i="1"/>
  <c r="H1966" i="1" s="1"/>
  <c r="B1967" i="1"/>
  <c r="B1968" i="1"/>
  <c r="B1969" i="1"/>
  <c r="H1969" i="1" s="1"/>
  <c r="K1969" i="1" s="1"/>
  <c r="L1969" i="1" s="1"/>
  <c r="B1970" i="1"/>
  <c r="B1971" i="1"/>
  <c r="H1971" i="1" s="1"/>
  <c r="B1972" i="1"/>
  <c r="B1973" i="1"/>
  <c r="H1973" i="1" s="1"/>
  <c r="B1974" i="1"/>
  <c r="H1974" i="1" s="1"/>
  <c r="B1975" i="1"/>
  <c r="B1976" i="1"/>
  <c r="H1976" i="1" s="1"/>
  <c r="B1977" i="1"/>
  <c r="B1978" i="1"/>
  <c r="B1979" i="1"/>
  <c r="B1980" i="1"/>
  <c r="B1981" i="1"/>
  <c r="B1982" i="1"/>
  <c r="H1982" i="1" s="1"/>
  <c r="B1983" i="1"/>
  <c r="B1984" i="1"/>
  <c r="B1985" i="1"/>
  <c r="B1986" i="1"/>
  <c r="H1986" i="1" s="1"/>
  <c r="B1987" i="1"/>
  <c r="B1988" i="1"/>
  <c r="H1988" i="1" s="1"/>
  <c r="B1989" i="1"/>
  <c r="B1990" i="1"/>
  <c r="H1990" i="1" s="1"/>
  <c r="B1991" i="1"/>
  <c r="B1992" i="1"/>
  <c r="B1993" i="1"/>
  <c r="B1994" i="1"/>
  <c r="H1994" i="1" s="1"/>
  <c r="B1995" i="1"/>
  <c r="B1996" i="1"/>
  <c r="H1996" i="1" s="1"/>
  <c r="B1997" i="1"/>
  <c r="H1997" i="1" s="1"/>
  <c r="K1997" i="1" s="1"/>
  <c r="L1997" i="1" s="1"/>
  <c r="B1998" i="1"/>
  <c r="H1998" i="1" s="1"/>
  <c r="B1999" i="1"/>
  <c r="H1999" i="1" s="1"/>
  <c r="K1999" i="1" s="1"/>
  <c r="L1999" i="1" s="1"/>
  <c r="B2000" i="1"/>
  <c r="H2000" i="1" s="1"/>
  <c r="B2001" i="1"/>
  <c r="H2001" i="1" s="1"/>
  <c r="K2001" i="1" s="1"/>
  <c r="L2001" i="1" s="1"/>
  <c r="B2002" i="1"/>
  <c r="H2002" i="1" s="1"/>
  <c r="B2003" i="1"/>
  <c r="B2004" i="1"/>
  <c r="B2005" i="1"/>
  <c r="H2005" i="1" s="1"/>
  <c r="K2005" i="1" s="1"/>
  <c r="L2005" i="1" s="1"/>
  <c r="B2006" i="1"/>
  <c r="B2007" i="1"/>
  <c r="B2008" i="1"/>
  <c r="H2008" i="1" s="1"/>
  <c r="B2009" i="1"/>
  <c r="B2010" i="1"/>
  <c r="B2011" i="1"/>
  <c r="H2011" i="1" s="1"/>
  <c r="K2011" i="1" s="1"/>
  <c r="L2011" i="1" s="1"/>
  <c r="B2012" i="1"/>
  <c r="B2013" i="1"/>
  <c r="B2014" i="1"/>
  <c r="B2015" i="1"/>
  <c r="B2016" i="1"/>
  <c r="H2016" i="1" s="1"/>
  <c r="B2017" i="1"/>
  <c r="H2017" i="1" s="1"/>
  <c r="K2017" i="1" s="1"/>
  <c r="L2017" i="1" s="1"/>
  <c r="B2018" i="1"/>
  <c r="B2019" i="1"/>
  <c r="H2019" i="1" s="1"/>
  <c r="K2019" i="1" s="1"/>
  <c r="L2019" i="1" s="1"/>
  <c r="B2020" i="1"/>
  <c r="H2020" i="1" s="1"/>
  <c r="B2021" i="1"/>
  <c r="B2022" i="1"/>
  <c r="H2022" i="1" s="1"/>
  <c r="B2023" i="1"/>
  <c r="H2023" i="1" s="1"/>
  <c r="K2023" i="1" s="1"/>
  <c r="L2023" i="1" s="1"/>
  <c r="B2024" i="1"/>
  <c r="B2025" i="1"/>
  <c r="H2025" i="1" s="1"/>
  <c r="K2025" i="1" s="1"/>
  <c r="L2025" i="1" s="1"/>
  <c r="B2026" i="1"/>
  <c r="B2027" i="1"/>
  <c r="H2027" i="1" s="1"/>
  <c r="K2027" i="1" s="1"/>
  <c r="L2027" i="1" s="1"/>
  <c r="B2028" i="1"/>
  <c r="H2028" i="1" s="1"/>
  <c r="B2029" i="1"/>
  <c r="H2029" i="1" s="1"/>
  <c r="K2029" i="1" s="1"/>
  <c r="L2029" i="1" s="1"/>
  <c r="B2030" i="1"/>
  <c r="H2030" i="1" s="1"/>
  <c r="B2031" i="1"/>
  <c r="B2032" i="1"/>
  <c r="H2032" i="1" s="1"/>
  <c r="B2033" i="1"/>
  <c r="B2034" i="1"/>
  <c r="B2035" i="1"/>
  <c r="B2036" i="1"/>
  <c r="H2036" i="1" s="1"/>
  <c r="B2037" i="1"/>
  <c r="H2037" i="1" s="1"/>
  <c r="K2037" i="1" s="1"/>
  <c r="L2037" i="1" s="1"/>
  <c r="B2038" i="1"/>
  <c r="H2038" i="1" s="1"/>
  <c r="B2039" i="1"/>
  <c r="B2040" i="1"/>
  <c r="H2040" i="1" s="1"/>
  <c r="B2041" i="1"/>
  <c r="B2042" i="1"/>
  <c r="B2043" i="1"/>
  <c r="B2044" i="1"/>
  <c r="H2044" i="1" s="1"/>
  <c r="B2045" i="1"/>
  <c r="H2045" i="1" s="1"/>
  <c r="K2045" i="1" s="1"/>
  <c r="L2045" i="1" s="1"/>
  <c r="B2046" i="1"/>
  <c r="H2046" i="1" s="1"/>
  <c r="B2047" i="1"/>
  <c r="H2047" i="1" s="1"/>
  <c r="K2047" i="1" s="1"/>
  <c r="L2047" i="1" s="1"/>
  <c r="B2048" i="1"/>
  <c r="H2048" i="1" s="1"/>
  <c r="B2049" i="1"/>
  <c r="H2049" i="1" s="1"/>
  <c r="K2049" i="1" s="1"/>
  <c r="L2049" i="1" s="1"/>
  <c r="B2050" i="1"/>
  <c r="H2050" i="1" s="1"/>
  <c r="B2051" i="1"/>
  <c r="H2051" i="1" s="1"/>
  <c r="K2051" i="1" s="1"/>
  <c r="L2051" i="1" s="1"/>
  <c r="B2052" i="1"/>
  <c r="H2052" i="1" s="1"/>
  <c r="B2053" i="1"/>
  <c r="B2054" i="1"/>
  <c r="H2054" i="1" s="1"/>
  <c r="B2055" i="1"/>
  <c r="B2056" i="1"/>
  <c r="H2056" i="1" s="1"/>
  <c r="B2057" i="1"/>
  <c r="H2057" i="1" s="1"/>
  <c r="K2057" i="1" s="1"/>
  <c r="L2057" i="1" s="1"/>
  <c r="B2058" i="1"/>
  <c r="H2058" i="1" s="1"/>
  <c r="B2059" i="1"/>
  <c r="B2060" i="1"/>
  <c r="H2060" i="1" s="1"/>
  <c r="B2061" i="1"/>
  <c r="H2061" i="1" s="1"/>
  <c r="K2061" i="1" s="1"/>
  <c r="L2061" i="1" s="1"/>
  <c r="B2062" i="1"/>
  <c r="H2062" i="1" s="1"/>
  <c r="B2063" i="1"/>
  <c r="H2063" i="1" s="1"/>
  <c r="K2063" i="1" s="1"/>
  <c r="L2063" i="1" s="1"/>
  <c r="B2064" i="1"/>
  <c r="H2064" i="1" s="1"/>
  <c r="B2065" i="1"/>
  <c r="B2066" i="1"/>
  <c r="H2066" i="1" s="1"/>
  <c r="B2067" i="1"/>
  <c r="H2067" i="1" s="1"/>
  <c r="K2067" i="1" s="1"/>
  <c r="L2067" i="1" s="1"/>
  <c r="B2068" i="1"/>
  <c r="H2068" i="1" s="1"/>
  <c r="B2069" i="1"/>
  <c r="H2069" i="1" s="1"/>
  <c r="K2069" i="1" s="1"/>
  <c r="L2069" i="1" s="1"/>
  <c r="B2070" i="1"/>
  <c r="B2071" i="1"/>
  <c r="B2072" i="1"/>
  <c r="H2072" i="1" s="1"/>
  <c r="B2073" i="1"/>
  <c r="B2074" i="1"/>
  <c r="B2075" i="1"/>
  <c r="B2076" i="1"/>
  <c r="H2076" i="1" s="1"/>
  <c r="B2077" i="1"/>
  <c r="B2078" i="1"/>
  <c r="H2078" i="1" s="1"/>
  <c r="B2079" i="1"/>
  <c r="B2080" i="1"/>
  <c r="B2081" i="1"/>
  <c r="H2081" i="1" s="1"/>
  <c r="K2081" i="1" s="1"/>
  <c r="L2081" i="1" s="1"/>
  <c r="B2082" i="1"/>
  <c r="B2083" i="1"/>
  <c r="B2084" i="1"/>
  <c r="H2084" i="1" s="1"/>
  <c r="B2085" i="1"/>
  <c r="H2085" i="1" s="1"/>
  <c r="K2085" i="1" s="1"/>
  <c r="L2085" i="1" s="1"/>
  <c r="B2086" i="1"/>
  <c r="H2086" i="1" s="1"/>
  <c r="B2087" i="1"/>
  <c r="H2087" i="1" s="1"/>
  <c r="K2087" i="1" s="1"/>
  <c r="L2087" i="1" s="1"/>
  <c r="B2088" i="1"/>
  <c r="B2089" i="1"/>
  <c r="B2090" i="1"/>
  <c r="B2091" i="1"/>
  <c r="B2092" i="1"/>
  <c r="H2092" i="1" s="1"/>
  <c r="B2093" i="1"/>
  <c r="H2093" i="1" s="1"/>
  <c r="K2093" i="1" s="1"/>
  <c r="L2093" i="1" s="1"/>
  <c r="B2094" i="1"/>
  <c r="H2094" i="1" s="1"/>
  <c r="B2095" i="1"/>
  <c r="H2095" i="1" s="1"/>
  <c r="K2095" i="1" s="1"/>
  <c r="L2095" i="1" s="1"/>
  <c r="B2096" i="1"/>
  <c r="H2096" i="1" s="1"/>
  <c r="B2097" i="1"/>
  <c r="B2098" i="1"/>
  <c r="H2098" i="1" s="1"/>
  <c r="B2099" i="1"/>
  <c r="B2100" i="1"/>
  <c r="B2101" i="1"/>
  <c r="B2102" i="1"/>
  <c r="H2102" i="1" s="1"/>
  <c r="B2103" i="1"/>
  <c r="B2104" i="1"/>
  <c r="B2105" i="1"/>
  <c r="H2105" i="1" s="1"/>
  <c r="K2105" i="1" s="1"/>
  <c r="L2105" i="1" s="1"/>
  <c r="B2106" i="1"/>
  <c r="H2106" i="1" s="1"/>
  <c r="B2107" i="1"/>
  <c r="B2108" i="1"/>
  <c r="H2108" i="1" s="1"/>
  <c r="B2109" i="1"/>
  <c r="H2109" i="1" s="1"/>
  <c r="K2109" i="1" s="1"/>
  <c r="L2109" i="1" s="1"/>
  <c r="B2110" i="1"/>
  <c r="H2110" i="1" s="1"/>
  <c r="B2111" i="1"/>
  <c r="H2111" i="1" s="1"/>
  <c r="K2111" i="1" s="1"/>
  <c r="L2111" i="1" s="1"/>
  <c r="B2112" i="1"/>
  <c r="B2113" i="1"/>
  <c r="H2113" i="1" s="1"/>
  <c r="K2113" i="1" s="1"/>
  <c r="L2113" i="1" s="1"/>
  <c r="B2114" i="1"/>
  <c r="H2114" i="1" s="1"/>
  <c r="B2115" i="1"/>
  <c r="B2116" i="1"/>
  <c r="B2117" i="1"/>
  <c r="H2117" i="1" s="1"/>
  <c r="K2117" i="1" s="1"/>
  <c r="L2117" i="1" s="1"/>
  <c r="B2118" i="1"/>
  <c r="B2119" i="1"/>
  <c r="B2120" i="1"/>
  <c r="B2121" i="1"/>
  <c r="H2121" i="1" s="1"/>
  <c r="K2121" i="1" s="1"/>
  <c r="L2121" i="1" s="1"/>
  <c r="B2122" i="1"/>
  <c r="B2123" i="1"/>
  <c r="B2124" i="1"/>
  <c r="B2125" i="1"/>
  <c r="H2125" i="1" s="1"/>
  <c r="K2125" i="1" s="1"/>
  <c r="L2125" i="1" s="1"/>
  <c r="B2126" i="1"/>
  <c r="H2126" i="1" s="1"/>
  <c r="K2126" i="1" s="1"/>
  <c r="L2126" i="1" s="1"/>
  <c r="B2127" i="1"/>
  <c r="B2128" i="1"/>
  <c r="B2129" i="1"/>
  <c r="H2129" i="1" s="1"/>
  <c r="K2129" i="1" s="1"/>
  <c r="L2129" i="1" s="1"/>
  <c r="B2130" i="1"/>
  <c r="H2130" i="1" s="1"/>
  <c r="B2131" i="1"/>
  <c r="B2132" i="1"/>
  <c r="H2132" i="1" s="1"/>
  <c r="K2132" i="1" s="1"/>
  <c r="L2132" i="1" s="1"/>
  <c r="B2133" i="1"/>
  <c r="H2133" i="1" s="1"/>
  <c r="K2133" i="1" s="1"/>
  <c r="L2133" i="1" s="1"/>
  <c r="B2134" i="1"/>
  <c r="B2135" i="1"/>
  <c r="B2136" i="1"/>
  <c r="H2136" i="1" s="1"/>
  <c r="K2136" i="1" s="1"/>
  <c r="L2136" i="1" s="1"/>
  <c r="B2137" i="1"/>
  <c r="H2137" i="1" s="1"/>
  <c r="K2137" i="1" s="1"/>
  <c r="L2137" i="1" s="1"/>
  <c r="B2138" i="1"/>
  <c r="H2138" i="1" s="1"/>
  <c r="K2138" i="1" s="1"/>
  <c r="L2138" i="1" s="1"/>
  <c r="B2139" i="1"/>
  <c r="H2139" i="1" s="1"/>
  <c r="K2139" i="1" s="1"/>
  <c r="L2139" i="1" s="1"/>
  <c r="B2140" i="1"/>
  <c r="H2140" i="1" s="1"/>
  <c r="K2140" i="1" s="1"/>
  <c r="L2140" i="1" s="1"/>
  <c r="B2141" i="1"/>
  <c r="H2141" i="1" s="1"/>
  <c r="K2141" i="1" s="1"/>
  <c r="L2141" i="1" s="1"/>
  <c r="B2142" i="1"/>
  <c r="B2143" i="1"/>
  <c r="H2143" i="1" s="1"/>
  <c r="K2143" i="1" s="1"/>
  <c r="L2143" i="1" s="1"/>
  <c r="B2144" i="1"/>
  <c r="H2144" i="1" s="1"/>
  <c r="K2144" i="1" s="1"/>
  <c r="L2144" i="1" s="1"/>
  <c r="B2145" i="1"/>
  <c r="B2146" i="1"/>
  <c r="H2146" i="1" s="1"/>
  <c r="K2146" i="1" s="1"/>
  <c r="L2146" i="1" s="1"/>
  <c r="B2147" i="1"/>
  <c r="B2148" i="1"/>
  <c r="B2149" i="1"/>
  <c r="B2150" i="1"/>
  <c r="B2151" i="1"/>
  <c r="B2152" i="1"/>
  <c r="H2152" i="1" s="1"/>
  <c r="K2152" i="1" s="1"/>
  <c r="L2152" i="1" s="1"/>
  <c r="B2153" i="1"/>
  <c r="H2153" i="1" s="1"/>
  <c r="K2153" i="1" s="1"/>
  <c r="L2153" i="1" s="1"/>
  <c r="B2154" i="1"/>
  <c r="B2155" i="1"/>
  <c r="H2155" i="1" s="1"/>
  <c r="K2155" i="1" s="1"/>
  <c r="L2155" i="1" s="1"/>
  <c r="B2156" i="1"/>
  <c r="H2156" i="1" s="1"/>
  <c r="K2156" i="1" s="1"/>
  <c r="L2156" i="1" s="1"/>
  <c r="B2157" i="1"/>
  <c r="H2157" i="1" s="1"/>
  <c r="K2157" i="1" s="1"/>
  <c r="L2157" i="1" s="1"/>
  <c r="B2158" i="1"/>
  <c r="B2159" i="1"/>
  <c r="B2160" i="1"/>
  <c r="H2160" i="1" s="1"/>
  <c r="K2160" i="1" s="1"/>
  <c r="L2160" i="1" s="1"/>
  <c r="B2161" i="1"/>
  <c r="B2162" i="1"/>
  <c r="B2163" i="1"/>
  <c r="B2164" i="1"/>
  <c r="B2165" i="1"/>
  <c r="H2165" i="1" s="1"/>
  <c r="K2165" i="1" s="1"/>
  <c r="L2165" i="1" s="1"/>
  <c r="B2166" i="1"/>
  <c r="B2167" i="1"/>
  <c r="H2167" i="1" s="1"/>
  <c r="B2168" i="1"/>
  <c r="B2169" i="1"/>
  <c r="B2170" i="1"/>
  <c r="B2171" i="1"/>
  <c r="H2171" i="1" s="1"/>
  <c r="B2172" i="1"/>
  <c r="B2173" i="1"/>
  <c r="H2173" i="1" s="1"/>
  <c r="K2173" i="1" s="1"/>
  <c r="L2173" i="1" s="1"/>
  <c r="B2174" i="1"/>
  <c r="H2174" i="1" s="1"/>
  <c r="B2175" i="1"/>
  <c r="H2175" i="1" s="1"/>
  <c r="B2176" i="1"/>
  <c r="B2177" i="1"/>
  <c r="H2177" i="1" s="1"/>
  <c r="K2177" i="1" s="1"/>
  <c r="L2177" i="1" s="1"/>
  <c r="B2178" i="1"/>
  <c r="B2179" i="1"/>
  <c r="B2180" i="1"/>
  <c r="B2181" i="1"/>
  <c r="H2181" i="1" s="1"/>
  <c r="K2181" i="1" s="1"/>
  <c r="L2181" i="1" s="1"/>
  <c r="B2182" i="1"/>
  <c r="B2183" i="1"/>
  <c r="H2183" i="1" s="1"/>
  <c r="B2184" i="1"/>
  <c r="H2184" i="1" s="1"/>
  <c r="B2185" i="1"/>
  <c r="H2185" i="1" s="1"/>
  <c r="K2185" i="1" s="1"/>
  <c r="L2185" i="1" s="1"/>
  <c r="B2186" i="1"/>
  <c r="H2186" i="1" s="1"/>
  <c r="B2187" i="1"/>
  <c r="H2187" i="1" s="1"/>
  <c r="B2188" i="1"/>
  <c r="B2189" i="1"/>
  <c r="H2189" i="1" s="1"/>
  <c r="B2190" i="1"/>
  <c r="B2191" i="1"/>
  <c r="B2192" i="1"/>
  <c r="B2193" i="1"/>
  <c r="H2193" i="1" s="1"/>
  <c r="B2194" i="1"/>
  <c r="B2195" i="1"/>
  <c r="B2196" i="1"/>
  <c r="H2196" i="1" s="1"/>
  <c r="B2197" i="1"/>
  <c r="H2197" i="1" s="1"/>
  <c r="K2197" i="1" s="1"/>
  <c r="L2197" i="1" s="1"/>
  <c r="B2198" i="1"/>
  <c r="H2198" i="1" s="1"/>
  <c r="B2199" i="1"/>
  <c r="B2200" i="1"/>
  <c r="H2200" i="1" s="1"/>
  <c r="B2201" i="1"/>
  <c r="H2201" i="1" s="1"/>
  <c r="B2202" i="1"/>
  <c r="H2202" i="1" s="1"/>
  <c r="B2203" i="1"/>
  <c r="H2203" i="1" s="1"/>
  <c r="B2204" i="1"/>
  <c r="B2205" i="1"/>
  <c r="H2205" i="1" s="1"/>
  <c r="B2206" i="1"/>
  <c r="B2207" i="1"/>
  <c r="H2207" i="1" s="1"/>
  <c r="B2208" i="1"/>
  <c r="B2209" i="1"/>
  <c r="B2210" i="1"/>
  <c r="B2211" i="1"/>
  <c r="H2211" i="1" s="1"/>
  <c r="B2212" i="1"/>
  <c r="B2213" i="1"/>
  <c r="H2213" i="1" s="1"/>
  <c r="B2214" i="1"/>
  <c r="B2215" i="1"/>
  <c r="B2216" i="1"/>
  <c r="B2217" i="1"/>
  <c r="B2218" i="1"/>
  <c r="B2219" i="1"/>
  <c r="B2220" i="1"/>
  <c r="B2221" i="1"/>
  <c r="H2221" i="1" s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H2233" i="1" s="1"/>
  <c r="B2234" i="1"/>
  <c r="B2235" i="1"/>
  <c r="H2235" i="1" s="1"/>
  <c r="B2236" i="1"/>
  <c r="B2237" i="1"/>
  <c r="B2238" i="1"/>
  <c r="B2239" i="1"/>
  <c r="B2240" i="1"/>
  <c r="B2241" i="1"/>
  <c r="B2242" i="1"/>
  <c r="B2243" i="1"/>
  <c r="H2243" i="1" s="1"/>
  <c r="B2244" i="1"/>
  <c r="B2245" i="1"/>
  <c r="H2245" i="1" s="1"/>
  <c r="B2246" i="1"/>
  <c r="B2247" i="1"/>
  <c r="H2247" i="1" s="1"/>
  <c r="B2248" i="1"/>
  <c r="B2249" i="1"/>
  <c r="B2250" i="1"/>
  <c r="B2251" i="1"/>
  <c r="B2252" i="1"/>
  <c r="B2253" i="1"/>
  <c r="B2254" i="1"/>
  <c r="B2255" i="1"/>
  <c r="H2255" i="1" s="1"/>
  <c r="B2256" i="1"/>
  <c r="B2257" i="1"/>
  <c r="B2258" i="1"/>
  <c r="B2259" i="1"/>
  <c r="B2260" i="1"/>
  <c r="B2261" i="1"/>
  <c r="B2262" i="1"/>
  <c r="B2263" i="1"/>
  <c r="H2263" i="1" s="1"/>
  <c r="B2264" i="1"/>
  <c r="B2265" i="1"/>
  <c r="H2265" i="1" s="1"/>
  <c r="B2266" i="1"/>
  <c r="B2267" i="1"/>
  <c r="H2267" i="1" s="1"/>
  <c r="B2268" i="1"/>
  <c r="B2269" i="1"/>
  <c r="B2270" i="1"/>
  <c r="B2271" i="1"/>
  <c r="B2272" i="1"/>
  <c r="B2273" i="1"/>
  <c r="B2274" i="1"/>
  <c r="B2275" i="1"/>
  <c r="H2275" i="1" s="1"/>
  <c r="B2276" i="1"/>
  <c r="B2277" i="1"/>
  <c r="H2277" i="1" s="1"/>
  <c r="B2278" i="1"/>
  <c r="B2279" i="1"/>
  <c r="B2280" i="1"/>
  <c r="H2280" i="1" s="1"/>
  <c r="B2281" i="1"/>
  <c r="H2281" i="1" s="1"/>
  <c r="B2282" i="1"/>
  <c r="B2283" i="1"/>
  <c r="H2283" i="1" s="1"/>
  <c r="B2284" i="1"/>
  <c r="H2284" i="1" s="1"/>
  <c r="B2285" i="1"/>
  <c r="H2285" i="1" s="1"/>
  <c r="B2286" i="1"/>
  <c r="B2287" i="1"/>
  <c r="H2287" i="1" s="1"/>
  <c r="B2288" i="1"/>
  <c r="B2289" i="1"/>
  <c r="H2289" i="1" s="1"/>
  <c r="B2290" i="1"/>
  <c r="B2291" i="1"/>
  <c r="B2292" i="1"/>
  <c r="H2292" i="1" s="1"/>
  <c r="B2293" i="1"/>
  <c r="H2293" i="1" s="1"/>
  <c r="B2294" i="1"/>
  <c r="B2295" i="1"/>
  <c r="H2295" i="1" s="1"/>
  <c r="B2296" i="1"/>
  <c r="B2297" i="1"/>
  <c r="H2297" i="1" s="1"/>
  <c r="B2298" i="1"/>
  <c r="B2299" i="1"/>
  <c r="B2300" i="1"/>
  <c r="B2301" i="1"/>
  <c r="B2302" i="1"/>
  <c r="B2303" i="1"/>
  <c r="B2304" i="1"/>
  <c r="H2304" i="1" s="1"/>
  <c r="B2305" i="1"/>
  <c r="B2306" i="1"/>
  <c r="B2307" i="1"/>
  <c r="H2307" i="1" s="1"/>
  <c r="B2308" i="1"/>
  <c r="B2309" i="1"/>
  <c r="B2310" i="1"/>
  <c r="B2311" i="1"/>
  <c r="H2311" i="1" s="1"/>
  <c r="B2312" i="1"/>
  <c r="H2312" i="1" s="1"/>
  <c r="B2313" i="1"/>
  <c r="H2313" i="1" s="1"/>
  <c r="B2314" i="1"/>
  <c r="B2315" i="1"/>
  <c r="B2316" i="1"/>
  <c r="H2316" i="1" s="1"/>
  <c r="B2317" i="1"/>
  <c r="H2317" i="1" s="1"/>
  <c r="B2318" i="1"/>
  <c r="B2319" i="1"/>
  <c r="H2319" i="1" s="1"/>
  <c r="B2320" i="1"/>
  <c r="B2321" i="1"/>
  <c r="B2322" i="1"/>
  <c r="B2323" i="1"/>
  <c r="H2323" i="1" s="1"/>
  <c r="B2324" i="1"/>
  <c r="B2325" i="1"/>
  <c r="H2325" i="1" s="1"/>
  <c r="B2326" i="1"/>
  <c r="H2326" i="1" s="1"/>
  <c r="B2327" i="1"/>
  <c r="B2328" i="1"/>
  <c r="H2328" i="1" s="1"/>
  <c r="B2329" i="1"/>
  <c r="B2330" i="1"/>
  <c r="H2330" i="1" s="1"/>
  <c r="B2331" i="1"/>
  <c r="B2332" i="1"/>
  <c r="B2333" i="1"/>
  <c r="H2333" i="1" s="1"/>
  <c r="B2334" i="1"/>
  <c r="B2335" i="1"/>
  <c r="H2335" i="1" s="1"/>
  <c r="B2336" i="1"/>
  <c r="B2337" i="1"/>
  <c r="H2337" i="1" s="1"/>
  <c r="B2338" i="1"/>
  <c r="B2339" i="1"/>
  <c r="H2339" i="1" s="1"/>
  <c r="B2340" i="1"/>
  <c r="B2341" i="1"/>
  <c r="H2341" i="1" s="1"/>
  <c r="B2342" i="1"/>
  <c r="B2343" i="1"/>
  <c r="H2343" i="1" s="1"/>
  <c r="B2344" i="1"/>
  <c r="B2345" i="1"/>
  <c r="B2346" i="1"/>
  <c r="H2346" i="1" s="1"/>
  <c r="B2347" i="1"/>
  <c r="H2347" i="1" s="1"/>
  <c r="B2348" i="1"/>
  <c r="B2349" i="1"/>
  <c r="H2349" i="1" s="1"/>
  <c r="B2350" i="1"/>
  <c r="H2350" i="1" s="1"/>
  <c r="B2351" i="1"/>
  <c r="H2351" i="1" s="1"/>
  <c r="B2352" i="1"/>
  <c r="B2353" i="1"/>
  <c r="B2354" i="1"/>
  <c r="H2354" i="1" s="1"/>
  <c r="B2355" i="1"/>
  <c r="B2356" i="1"/>
  <c r="B2357" i="1"/>
  <c r="B2358" i="1"/>
  <c r="H2358" i="1" s="1"/>
  <c r="B2359" i="1"/>
  <c r="B2360" i="1"/>
  <c r="B2361" i="1"/>
  <c r="B2362" i="1"/>
  <c r="B2363" i="1"/>
  <c r="B2364" i="1"/>
  <c r="B2365" i="1"/>
  <c r="B2366" i="1"/>
  <c r="H2366" i="1" s="1"/>
  <c r="B2367" i="1"/>
  <c r="H2367" i="1" s="1"/>
  <c r="B2368" i="1"/>
  <c r="B2369" i="1"/>
  <c r="B2370" i="1"/>
  <c r="B2371" i="1"/>
  <c r="B2372" i="1"/>
  <c r="B2373" i="1"/>
  <c r="B2374" i="1"/>
  <c r="B2375" i="1"/>
  <c r="H2375" i="1" s="1"/>
  <c r="B2376" i="1"/>
  <c r="B2377" i="1"/>
  <c r="B2378" i="1"/>
  <c r="H2378" i="1" s="1"/>
  <c r="B2379" i="1"/>
  <c r="H2379" i="1" s="1"/>
  <c r="B2380" i="1"/>
  <c r="B2381" i="1"/>
  <c r="H2381" i="1" s="1"/>
  <c r="B2382" i="1"/>
  <c r="H2382" i="1" s="1"/>
  <c r="B2383" i="1"/>
  <c r="H2383" i="1" s="1"/>
  <c r="B2384" i="1"/>
  <c r="H2384" i="1" s="1"/>
  <c r="B2385" i="1"/>
  <c r="B2386" i="1"/>
  <c r="H2386" i="1" s="1"/>
  <c r="B2387" i="1"/>
  <c r="B2388" i="1"/>
  <c r="B2389" i="1"/>
  <c r="B2390" i="1"/>
  <c r="B2391" i="1"/>
  <c r="H2391" i="1" s="1"/>
  <c r="B2392" i="1"/>
  <c r="H2392" i="1" s="1"/>
  <c r="B2393" i="1"/>
  <c r="H2393" i="1" s="1"/>
  <c r="B2394" i="1"/>
  <c r="B2395" i="1"/>
  <c r="H2395" i="1" s="1"/>
  <c r="B2396" i="1"/>
  <c r="H2396" i="1" s="1"/>
  <c r="B2397" i="1"/>
  <c r="H2397" i="1" s="1"/>
  <c r="B2398" i="1"/>
  <c r="H2398" i="1" s="1"/>
  <c r="B2399" i="1"/>
  <c r="B2400" i="1"/>
  <c r="H2400" i="1" s="1"/>
  <c r="B2401" i="1"/>
  <c r="B2402" i="1"/>
  <c r="B2403" i="1"/>
  <c r="H2403" i="1" s="1"/>
  <c r="B2404" i="1"/>
  <c r="H2404" i="1" s="1"/>
  <c r="B2405" i="1"/>
  <c r="B2406" i="1"/>
  <c r="B2407" i="1"/>
  <c r="B2408" i="1"/>
  <c r="H2408" i="1" s="1"/>
  <c r="B2409" i="1"/>
  <c r="B2410" i="1"/>
  <c r="B2411" i="1"/>
  <c r="B2412" i="1"/>
  <c r="H2412" i="1" s="1"/>
  <c r="B2413" i="1"/>
  <c r="H2413" i="1" s="1"/>
  <c r="B2414" i="1"/>
  <c r="H2414" i="1" s="1"/>
  <c r="B2415" i="1"/>
  <c r="B2416" i="1"/>
  <c r="B2417" i="1"/>
  <c r="H2417" i="1" s="1"/>
  <c r="B2418" i="1"/>
  <c r="B2419" i="1"/>
  <c r="H2419" i="1" s="1"/>
  <c r="B2420" i="1"/>
  <c r="H2420" i="1" s="1"/>
  <c r="B2421" i="1"/>
  <c r="B2422" i="1"/>
  <c r="H2422" i="1" s="1"/>
  <c r="B2423" i="1"/>
  <c r="H2423" i="1" s="1"/>
  <c r="B2424" i="1"/>
  <c r="B2425" i="1"/>
  <c r="B2426" i="1"/>
  <c r="B2427" i="1"/>
  <c r="H2427" i="1" s="1"/>
  <c r="B2428" i="1"/>
  <c r="H2428" i="1" s="1"/>
  <c r="B2429" i="1"/>
  <c r="H2429" i="1" s="1"/>
  <c r="B2430" i="1"/>
  <c r="B2431" i="1"/>
  <c r="B2432" i="1"/>
  <c r="H2432" i="1" s="1"/>
  <c r="B2433" i="1"/>
  <c r="H2433" i="1" s="1"/>
  <c r="B2434" i="1"/>
  <c r="H2434" i="1" s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H2448" i="1" s="1"/>
  <c r="B2449" i="1"/>
  <c r="B2450" i="1"/>
  <c r="B2451" i="1"/>
  <c r="H2451" i="1" s="1"/>
  <c r="B2452" i="1"/>
  <c r="B2453" i="1"/>
  <c r="B2454" i="1"/>
  <c r="B2455" i="1"/>
  <c r="H2455" i="1" s="1"/>
  <c r="B2456" i="1"/>
  <c r="B2457" i="1"/>
  <c r="B2458" i="1"/>
  <c r="B2459" i="1"/>
  <c r="B2460" i="1"/>
  <c r="B2461" i="1"/>
  <c r="H2461" i="1" s="1"/>
  <c r="B2462" i="1"/>
  <c r="B2463" i="1"/>
  <c r="B2464" i="1"/>
  <c r="B2465" i="1"/>
  <c r="H2465" i="1" s="1"/>
  <c r="K2465" i="1" s="1"/>
  <c r="L2465" i="1" s="1"/>
  <c r="B2466" i="1"/>
  <c r="B2467" i="1"/>
  <c r="B2468" i="1"/>
  <c r="B2469" i="1"/>
  <c r="B2470" i="1"/>
  <c r="B2471" i="1"/>
  <c r="H2471" i="1" s="1"/>
  <c r="K2471" i="1" s="1"/>
  <c r="L2471" i="1" s="1"/>
  <c r="B2472" i="1"/>
  <c r="B2473" i="1"/>
  <c r="B2474" i="1"/>
  <c r="B2475" i="1"/>
  <c r="H2475" i="1" s="1"/>
  <c r="K2475" i="1" s="1"/>
  <c r="L2475" i="1" s="1"/>
  <c r="B2476" i="1"/>
  <c r="B2477" i="1"/>
  <c r="B2478" i="1"/>
  <c r="B2479" i="1"/>
  <c r="B2480" i="1"/>
  <c r="B2481" i="1"/>
  <c r="H2481" i="1" s="1"/>
  <c r="K2481" i="1" s="1"/>
  <c r="L2481" i="1" s="1"/>
  <c r="B2482" i="1"/>
  <c r="B2483" i="1"/>
  <c r="B2484" i="1"/>
  <c r="B2485" i="1"/>
  <c r="B2486" i="1"/>
  <c r="B2487" i="1"/>
  <c r="B2488" i="1"/>
  <c r="B2489" i="1"/>
  <c r="B2490" i="1"/>
  <c r="B2491" i="1"/>
  <c r="H2491" i="1" s="1"/>
  <c r="K2491" i="1" s="1"/>
  <c r="L2491" i="1" s="1"/>
  <c r="B2492" i="1"/>
  <c r="B2493" i="1"/>
  <c r="H2493" i="1" s="1"/>
  <c r="K2493" i="1" s="1"/>
  <c r="L2493" i="1" s="1"/>
  <c r="B2494" i="1"/>
  <c r="B2495" i="1"/>
  <c r="B2496" i="1"/>
  <c r="B2497" i="1"/>
  <c r="H2497" i="1" s="1"/>
  <c r="K2497" i="1" s="1"/>
  <c r="L2497" i="1" s="1"/>
  <c r="B2498" i="1"/>
  <c r="B2499" i="1"/>
  <c r="B2500" i="1"/>
  <c r="B2501" i="1"/>
  <c r="H2501" i="1" s="1"/>
  <c r="K2501" i="1" s="1"/>
  <c r="L2501" i="1" s="1"/>
  <c r="B2502" i="1"/>
  <c r="B2503" i="1"/>
  <c r="H2503" i="1" s="1"/>
  <c r="K2503" i="1" s="1"/>
  <c r="L2503" i="1" s="1"/>
  <c r="B2504" i="1"/>
  <c r="B2505" i="1"/>
  <c r="B2506" i="1"/>
  <c r="B2507" i="1"/>
  <c r="B2508" i="1"/>
  <c r="B2509" i="1"/>
  <c r="H2509" i="1" s="1"/>
  <c r="B2510" i="1"/>
  <c r="B2511" i="1"/>
  <c r="B2512" i="1"/>
  <c r="B2513" i="1"/>
  <c r="B2514" i="1"/>
  <c r="H2514" i="1" s="1"/>
  <c r="B2515" i="1"/>
  <c r="B2516" i="1"/>
  <c r="B2517" i="1"/>
  <c r="H2517" i="1" s="1"/>
  <c r="B2518" i="1"/>
  <c r="B2519" i="1"/>
  <c r="H2519" i="1" s="1"/>
  <c r="B2520" i="1"/>
  <c r="H2520" i="1" s="1"/>
  <c r="B2521" i="1"/>
  <c r="B2522" i="1"/>
  <c r="H2522" i="1" s="1"/>
  <c r="B2523" i="1"/>
  <c r="H2523" i="1" s="1"/>
  <c r="K2523" i="1" s="1"/>
  <c r="L2523" i="1" s="1"/>
  <c r="B2524" i="1"/>
  <c r="B2525" i="1"/>
  <c r="H2525" i="1" s="1"/>
  <c r="B2526" i="1"/>
  <c r="B2527" i="1"/>
  <c r="H2527" i="1" s="1"/>
  <c r="B2528" i="1"/>
  <c r="B2529" i="1"/>
  <c r="H2529" i="1" s="1"/>
  <c r="K2529" i="1" s="1"/>
  <c r="L2529" i="1" s="1"/>
  <c r="B2530" i="1"/>
  <c r="B2531" i="1"/>
  <c r="H2531" i="1" s="1"/>
  <c r="K2531" i="1" s="1"/>
  <c r="L2531" i="1" s="1"/>
  <c r="B2532" i="1"/>
  <c r="B2533" i="1"/>
  <c r="B2534" i="1"/>
  <c r="B2535" i="1"/>
  <c r="H2535" i="1" s="1"/>
  <c r="B2536" i="1"/>
  <c r="B2537" i="1"/>
  <c r="H2537" i="1" s="1"/>
  <c r="K2537" i="1" s="1"/>
  <c r="L2537" i="1" s="1"/>
  <c r="B2538" i="1"/>
  <c r="H2538" i="1" s="1"/>
  <c r="B2539" i="1"/>
  <c r="B2540" i="1"/>
  <c r="H2540" i="1" s="1"/>
  <c r="B2541" i="1"/>
  <c r="B2542" i="1"/>
  <c r="H2542" i="1" s="1"/>
  <c r="B2543" i="1"/>
  <c r="H2543" i="1" s="1"/>
  <c r="K2543" i="1" s="1"/>
  <c r="L2543" i="1" s="1"/>
  <c r="B2544" i="1"/>
  <c r="B2545" i="1"/>
  <c r="B2546" i="1"/>
  <c r="H2546" i="1" s="1"/>
  <c r="B2547" i="1"/>
  <c r="B2548" i="1"/>
  <c r="H2548" i="1" s="1"/>
  <c r="B2549" i="1"/>
  <c r="B2550" i="1"/>
  <c r="B2551" i="1"/>
  <c r="B2552" i="1"/>
  <c r="B2553" i="1"/>
  <c r="B2554" i="1"/>
  <c r="B2555" i="1"/>
  <c r="B2556" i="1"/>
  <c r="H2556" i="1" s="1"/>
  <c r="B2557" i="1"/>
  <c r="B2558" i="1"/>
  <c r="B2559" i="1"/>
  <c r="B2560" i="1"/>
  <c r="H2560" i="1" s="1"/>
  <c r="B2561" i="1"/>
  <c r="B2562" i="1"/>
  <c r="B2563" i="1"/>
  <c r="H2563" i="1" s="1"/>
  <c r="K2563" i="1" s="1"/>
  <c r="L2563" i="1" s="1"/>
  <c r="B2564" i="1"/>
  <c r="H2564" i="1" s="1"/>
  <c r="B2565" i="1"/>
  <c r="H2565" i="1" s="1"/>
  <c r="K2565" i="1" s="1"/>
  <c r="L2565" i="1" s="1"/>
  <c r="B2566" i="1"/>
  <c r="B2567" i="1"/>
  <c r="H2567" i="1" s="1"/>
  <c r="K2567" i="1" s="1"/>
  <c r="L2567" i="1" s="1"/>
  <c r="B2568" i="1"/>
  <c r="H2568" i="1" s="1"/>
  <c r="B2569" i="1"/>
  <c r="B2570" i="1"/>
  <c r="B2571" i="1"/>
  <c r="B2572" i="1"/>
  <c r="B2573" i="1"/>
  <c r="B2574" i="1"/>
  <c r="H2574" i="1" s="1"/>
  <c r="B2575" i="1"/>
  <c r="B2576" i="1"/>
  <c r="H2576" i="1" s="1"/>
  <c r="B2577" i="1"/>
  <c r="H2577" i="1" s="1"/>
  <c r="K2577" i="1" s="1"/>
  <c r="L2577" i="1" s="1"/>
  <c r="B2578" i="1"/>
  <c r="B2579" i="1"/>
  <c r="B2580" i="1"/>
  <c r="H2580" i="1" s="1"/>
  <c r="B2581" i="1"/>
  <c r="B2582" i="1"/>
  <c r="H2582" i="1" s="1"/>
  <c r="B2583" i="1"/>
  <c r="B2584" i="1"/>
  <c r="H2584" i="1" s="1"/>
  <c r="B2585" i="1"/>
  <c r="B2586" i="1"/>
  <c r="H2586" i="1" s="1"/>
  <c r="B2587" i="1"/>
  <c r="B2588" i="1"/>
  <c r="B2589" i="1"/>
  <c r="B2590" i="1"/>
  <c r="H2590" i="1" s="1"/>
  <c r="B2591" i="1"/>
  <c r="B2592" i="1"/>
  <c r="B2593" i="1"/>
  <c r="B2594" i="1"/>
  <c r="B2595" i="1"/>
  <c r="B2596" i="1"/>
  <c r="B2597" i="1"/>
  <c r="B2598" i="1"/>
  <c r="B2599" i="1"/>
  <c r="H2599" i="1" s="1"/>
  <c r="K2599" i="1" s="1"/>
  <c r="L2599" i="1" s="1"/>
  <c r="B2600" i="1"/>
  <c r="B2601" i="1"/>
  <c r="H2601" i="1" s="1"/>
  <c r="K2601" i="1" s="1"/>
  <c r="L2601" i="1" s="1"/>
  <c r="B2602" i="1"/>
  <c r="H2602" i="1" s="1"/>
  <c r="B2603" i="1"/>
  <c r="H2603" i="1" s="1"/>
  <c r="K2603" i="1" s="1"/>
  <c r="L2603" i="1" s="1"/>
  <c r="B2604" i="1"/>
  <c r="B2605" i="1"/>
  <c r="B2606" i="1"/>
  <c r="H2606" i="1" s="1"/>
  <c r="B2607" i="1"/>
  <c r="B2608" i="1"/>
  <c r="H2608" i="1" s="1"/>
  <c r="B2609" i="1"/>
  <c r="B2610" i="1"/>
  <c r="B2611" i="1"/>
  <c r="H2611" i="1" s="1"/>
  <c r="K2611" i="1" s="1"/>
  <c r="L2611" i="1" s="1"/>
  <c r="B2612" i="1"/>
  <c r="H2612" i="1" s="1"/>
  <c r="B2613" i="1"/>
  <c r="B2614" i="1"/>
  <c r="H2614" i="1" s="1"/>
  <c r="B2615" i="1"/>
  <c r="B2616" i="1"/>
  <c r="B2617" i="1"/>
  <c r="H2617" i="1" s="1"/>
  <c r="K2617" i="1" s="1"/>
  <c r="L2617" i="1" s="1"/>
  <c r="B2618" i="1"/>
  <c r="B2619" i="1"/>
  <c r="B2620" i="1"/>
  <c r="H2620" i="1" s="1"/>
  <c r="B2621" i="1"/>
  <c r="H2621" i="1" s="1"/>
  <c r="K2621" i="1" s="1"/>
  <c r="L2621" i="1" s="1"/>
  <c r="B2622" i="1"/>
  <c r="H2622" i="1" s="1"/>
  <c r="B2623" i="1"/>
  <c r="H2623" i="1" s="1"/>
  <c r="K2623" i="1" s="1"/>
  <c r="L2623" i="1" s="1"/>
  <c r="B2624" i="1"/>
  <c r="B2625" i="1"/>
  <c r="H2625" i="1" s="1"/>
  <c r="K2625" i="1" s="1"/>
  <c r="L2625" i="1" s="1"/>
  <c r="B2626" i="1"/>
  <c r="H2626" i="1" s="1"/>
  <c r="B2627" i="1"/>
  <c r="H2627" i="1" s="1"/>
  <c r="K2627" i="1" s="1"/>
  <c r="L2627" i="1" s="1"/>
  <c r="B2628" i="1"/>
  <c r="H2628" i="1" s="1"/>
  <c r="B2629" i="1"/>
  <c r="H2629" i="1" s="1"/>
  <c r="K2629" i="1" s="1"/>
  <c r="L2629" i="1" s="1"/>
  <c r="B2630" i="1"/>
  <c r="H2630" i="1" s="1"/>
  <c r="B2631" i="1"/>
  <c r="B2632" i="1"/>
  <c r="H2632" i="1" s="1"/>
  <c r="B2633" i="1"/>
  <c r="H2633" i="1" s="1"/>
  <c r="K2633" i="1" s="1"/>
  <c r="L2633" i="1" s="1"/>
  <c r="B2634" i="1"/>
  <c r="B2635" i="1"/>
  <c r="B2636" i="1"/>
  <c r="B2637" i="1"/>
  <c r="H2637" i="1" s="1"/>
  <c r="K2637" i="1" s="1"/>
  <c r="L2637" i="1" s="1"/>
  <c r="B2638" i="1"/>
  <c r="B2639" i="1"/>
  <c r="H2639" i="1" s="1"/>
  <c r="K2639" i="1" s="1"/>
  <c r="L2639" i="1" s="1"/>
  <c r="B2640" i="1"/>
  <c r="H2640" i="1" s="1"/>
  <c r="B2641" i="1"/>
  <c r="B2642" i="1"/>
  <c r="B2643" i="1"/>
  <c r="H2643" i="1" s="1"/>
  <c r="K2643" i="1" s="1"/>
  <c r="L2643" i="1" s="1"/>
  <c r="B2644" i="1"/>
  <c r="B2645" i="1"/>
  <c r="B2646" i="1"/>
  <c r="B2647" i="1"/>
  <c r="H2647" i="1" s="1"/>
  <c r="K2647" i="1" s="1"/>
  <c r="L2647" i="1" s="1"/>
  <c r="B2648" i="1"/>
  <c r="H2648" i="1" s="1"/>
  <c r="B2649" i="1"/>
  <c r="B2650" i="1"/>
  <c r="H2650" i="1" s="1"/>
  <c r="B2651" i="1"/>
  <c r="B2652" i="1"/>
  <c r="H2652" i="1" s="1"/>
  <c r="B2653" i="1"/>
  <c r="B2654" i="1"/>
  <c r="H2654" i="1" s="1"/>
  <c r="B2655" i="1"/>
  <c r="H2655" i="1" s="1"/>
  <c r="K2655" i="1" s="1"/>
  <c r="L2655" i="1" s="1"/>
  <c r="B2656" i="1"/>
  <c r="H2656" i="1" s="1"/>
  <c r="B2657" i="1"/>
  <c r="H2657" i="1" s="1"/>
  <c r="K2657" i="1" s="1"/>
  <c r="L2657" i="1" s="1"/>
  <c r="B2658" i="1"/>
  <c r="H2658" i="1" s="1"/>
  <c r="B2659" i="1"/>
  <c r="H2659" i="1" s="1"/>
  <c r="K2659" i="1" s="1"/>
  <c r="L2659" i="1" s="1"/>
  <c r="B2660" i="1"/>
  <c r="H2660" i="1" s="1"/>
  <c r="B2661" i="1"/>
  <c r="B2662" i="1"/>
  <c r="H2662" i="1" s="1"/>
  <c r="B2663" i="1"/>
  <c r="B2664" i="1"/>
  <c r="B2665" i="1"/>
  <c r="B2666" i="1"/>
  <c r="B2667" i="1"/>
  <c r="B2668" i="1"/>
  <c r="B2669" i="1"/>
  <c r="H2669" i="1" s="1"/>
  <c r="B2670" i="1"/>
  <c r="B2671" i="1"/>
  <c r="H2671" i="1" s="1"/>
  <c r="B2672" i="1"/>
  <c r="B2673" i="1"/>
  <c r="H2673" i="1" s="1"/>
  <c r="K2673" i="1" s="1"/>
  <c r="L2673" i="1" s="1"/>
  <c r="B2674" i="1"/>
  <c r="B2675" i="1"/>
  <c r="B2676" i="1"/>
  <c r="B2677" i="1"/>
  <c r="H2677" i="1" s="1"/>
  <c r="K2677" i="1" s="1"/>
  <c r="L2677" i="1" s="1"/>
  <c r="B2678" i="1"/>
  <c r="B2679" i="1"/>
  <c r="H2679" i="1" s="1"/>
  <c r="K2679" i="1" s="1"/>
  <c r="L2679" i="1" s="1"/>
  <c r="B2680" i="1"/>
  <c r="B2681" i="1"/>
  <c r="H2681" i="1" s="1"/>
  <c r="K2681" i="1" s="1"/>
  <c r="L2681" i="1" s="1"/>
  <c r="B2682" i="1"/>
  <c r="B2683" i="1"/>
  <c r="H2683" i="1" s="1"/>
  <c r="B2684" i="1"/>
  <c r="B2685" i="1"/>
  <c r="B2686" i="1"/>
  <c r="B2687" i="1"/>
  <c r="B2688" i="1"/>
  <c r="B2689" i="1"/>
  <c r="H2689" i="1" s="1"/>
  <c r="K2689" i="1" s="1"/>
  <c r="L2689" i="1" s="1"/>
  <c r="B2690" i="1"/>
  <c r="B2691" i="1"/>
  <c r="H2691" i="1" s="1"/>
  <c r="B2692" i="1"/>
  <c r="B2693" i="1"/>
  <c r="B2694" i="1"/>
  <c r="B2695" i="1"/>
  <c r="H2695" i="1" s="1"/>
  <c r="K2695" i="1" s="1"/>
  <c r="L2695" i="1" s="1"/>
  <c r="B2696" i="1"/>
  <c r="B2697" i="1"/>
  <c r="B2698" i="1"/>
  <c r="B2699" i="1"/>
  <c r="B2700" i="1"/>
  <c r="B2701" i="1"/>
  <c r="H2701" i="1" s="1"/>
  <c r="K2701" i="1" s="1"/>
  <c r="L2701" i="1" s="1"/>
  <c r="B2702" i="1"/>
  <c r="B2703" i="1"/>
  <c r="H2703" i="1" s="1"/>
  <c r="K2703" i="1" s="1"/>
  <c r="L2703" i="1" s="1"/>
  <c r="B2704" i="1"/>
  <c r="B2705" i="1"/>
  <c r="H2705" i="1" s="1"/>
  <c r="K2705" i="1" s="1"/>
  <c r="L2705" i="1" s="1"/>
  <c r="B2706" i="1"/>
  <c r="B2707" i="1"/>
  <c r="B2708" i="1"/>
  <c r="B2709" i="1"/>
  <c r="B2710" i="1"/>
  <c r="B2711" i="1"/>
  <c r="H2711" i="1" s="1"/>
  <c r="K2711" i="1" s="1"/>
  <c r="L2711" i="1" s="1"/>
  <c r="B2712" i="1"/>
  <c r="B2713" i="1"/>
  <c r="B2714" i="1"/>
  <c r="B2715" i="1"/>
  <c r="H2715" i="1" s="1"/>
  <c r="B2716" i="1"/>
  <c r="B2717" i="1"/>
  <c r="B2718" i="1"/>
  <c r="B2719" i="1"/>
  <c r="B2720" i="1"/>
  <c r="B2721" i="1"/>
  <c r="H2721" i="1" s="1"/>
  <c r="K2721" i="1" s="1"/>
  <c r="L2721" i="1" s="1"/>
  <c r="B2722" i="1"/>
  <c r="B2723" i="1"/>
  <c r="B2724" i="1"/>
  <c r="B2725" i="1"/>
  <c r="B2726" i="1"/>
  <c r="B2727" i="1"/>
  <c r="B2728" i="1"/>
  <c r="B2729" i="1"/>
  <c r="H2729" i="1" s="1"/>
  <c r="K2729" i="1" s="1"/>
  <c r="L2729" i="1" s="1"/>
  <c r="B2730" i="1"/>
  <c r="B2731" i="1"/>
  <c r="H2731" i="1" s="1"/>
  <c r="B2732" i="1"/>
  <c r="B2733" i="1"/>
  <c r="H2733" i="1" s="1"/>
  <c r="K2733" i="1" s="1"/>
  <c r="L2733" i="1" s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H2745" i="1" s="1"/>
  <c r="K2745" i="1" s="1"/>
  <c r="L2745" i="1" s="1"/>
  <c r="B2746" i="1"/>
  <c r="B2747" i="1"/>
  <c r="H2747" i="1" s="1"/>
  <c r="B2748" i="1"/>
  <c r="B2749" i="1"/>
  <c r="H2749" i="1" s="1"/>
  <c r="K2749" i="1" s="1"/>
  <c r="L2749" i="1" s="1"/>
  <c r="B2750" i="1"/>
  <c r="B2751" i="1"/>
  <c r="B2752" i="1"/>
  <c r="B2753" i="1"/>
  <c r="H2753" i="1" s="1"/>
  <c r="K2753" i="1" s="1"/>
  <c r="L2753" i="1" s="1"/>
  <c r="B2754" i="1"/>
  <c r="B2755" i="1"/>
  <c r="H2755" i="1" s="1"/>
  <c r="K2755" i="1" s="1"/>
  <c r="L2755" i="1" s="1"/>
  <c r="B2756" i="1"/>
  <c r="B2757" i="1"/>
  <c r="B2758" i="1"/>
  <c r="B2759" i="1"/>
  <c r="B2760" i="1"/>
  <c r="B2761" i="1"/>
  <c r="H2761" i="1" s="1"/>
  <c r="K2761" i="1" s="1"/>
  <c r="L2761" i="1" s="1"/>
  <c r="B2762" i="1"/>
  <c r="B2763" i="1"/>
  <c r="B2764" i="1"/>
  <c r="B2765" i="1"/>
  <c r="B2766" i="1"/>
  <c r="B2767" i="1"/>
  <c r="H2767" i="1" s="1"/>
  <c r="B2768" i="1"/>
  <c r="B2769" i="1"/>
  <c r="B2770" i="1"/>
  <c r="B2771" i="1"/>
  <c r="H2771" i="1" s="1"/>
  <c r="B2772" i="1"/>
  <c r="B2773" i="1"/>
  <c r="B2774" i="1"/>
  <c r="B2775" i="1"/>
  <c r="B2776" i="1"/>
  <c r="B2777" i="1"/>
  <c r="H2777" i="1" s="1"/>
  <c r="B2778" i="1"/>
  <c r="B2779" i="1"/>
  <c r="H2779" i="1" s="1"/>
  <c r="B2780" i="1"/>
  <c r="B2781" i="1"/>
  <c r="B2782" i="1"/>
  <c r="B2783" i="1"/>
  <c r="B2784" i="1"/>
  <c r="B2785" i="1"/>
  <c r="H2785" i="1" s="1"/>
  <c r="B2786" i="1"/>
  <c r="B2787" i="1"/>
  <c r="H2787" i="1" s="1"/>
  <c r="B2788" i="1"/>
  <c r="B2789" i="1"/>
  <c r="H2789" i="1" s="1"/>
  <c r="B2790" i="1"/>
  <c r="B2791" i="1"/>
  <c r="H2791" i="1" s="1"/>
  <c r="B2792" i="1"/>
  <c r="B2793" i="1"/>
  <c r="B2794" i="1"/>
  <c r="B2795" i="1"/>
  <c r="B2796" i="1"/>
  <c r="B2797" i="1"/>
  <c r="H2797" i="1" s="1"/>
  <c r="B2798" i="1"/>
  <c r="B2799" i="1"/>
  <c r="B2800" i="1"/>
  <c r="B2801" i="1"/>
  <c r="H2801" i="1" s="1"/>
  <c r="B2802" i="1"/>
  <c r="B2803" i="1"/>
  <c r="H2803" i="1" s="1"/>
  <c r="B2804" i="1"/>
  <c r="B2805" i="1"/>
  <c r="B2806" i="1"/>
  <c r="B2807" i="1"/>
  <c r="H2807" i="1" s="1"/>
  <c r="B2808" i="1"/>
  <c r="B2809" i="1"/>
  <c r="H2809" i="1" s="1"/>
  <c r="B2810" i="1"/>
  <c r="B2811" i="1"/>
  <c r="H2811" i="1" s="1"/>
  <c r="B2812" i="1"/>
  <c r="B2813" i="1"/>
  <c r="H2813" i="1" s="1"/>
  <c r="B2814" i="1"/>
  <c r="B2815" i="1"/>
  <c r="H2815" i="1" s="1"/>
  <c r="B2816" i="1"/>
  <c r="B2817" i="1"/>
  <c r="B2818" i="1"/>
  <c r="B2819" i="1"/>
  <c r="H2819" i="1" s="1"/>
  <c r="B2820" i="1"/>
  <c r="B2821" i="1"/>
  <c r="B2822" i="1"/>
  <c r="B2823" i="1"/>
  <c r="B2824" i="1"/>
  <c r="B2825" i="1"/>
  <c r="H2825" i="1" s="1"/>
  <c r="B2826" i="1"/>
  <c r="B2827" i="1"/>
  <c r="H2827" i="1" s="1"/>
  <c r="B2828" i="1"/>
  <c r="B2829" i="1"/>
  <c r="B2830" i="1"/>
  <c r="B2831" i="1"/>
  <c r="H2831" i="1" s="1"/>
  <c r="B2832" i="1"/>
  <c r="B2833" i="1"/>
  <c r="B2834" i="1"/>
  <c r="B2835" i="1"/>
  <c r="H2835" i="1" s="1"/>
  <c r="B2836" i="1"/>
  <c r="B2837" i="1"/>
  <c r="B2838" i="1"/>
  <c r="B2839" i="1"/>
  <c r="H2839" i="1" s="1"/>
  <c r="B2840" i="1"/>
  <c r="B2841" i="1"/>
  <c r="B2842" i="1"/>
  <c r="B2843" i="1"/>
  <c r="B2844" i="1"/>
  <c r="B2845" i="1"/>
  <c r="B2846" i="1"/>
  <c r="B2847" i="1"/>
  <c r="H2847" i="1" s="1"/>
  <c r="B2848" i="1"/>
  <c r="B2849" i="1"/>
  <c r="B2850" i="1"/>
  <c r="B2851" i="1"/>
  <c r="B2852" i="1"/>
  <c r="B2853" i="1"/>
  <c r="B2854" i="1"/>
  <c r="B2855" i="1"/>
  <c r="H2855" i="1" s="1"/>
  <c r="B2856" i="1"/>
  <c r="B2857" i="1"/>
  <c r="H2857" i="1" s="1"/>
  <c r="B2858" i="1"/>
  <c r="B2859" i="1"/>
  <c r="H2859" i="1" s="1"/>
  <c r="B2860" i="1"/>
  <c r="B2861" i="1"/>
  <c r="H2861" i="1" s="1"/>
  <c r="B2862" i="1"/>
  <c r="B2863" i="1"/>
  <c r="B2864" i="1"/>
  <c r="B2865" i="1"/>
  <c r="B2866" i="1"/>
  <c r="B2867" i="1"/>
  <c r="H2867" i="1" s="1"/>
  <c r="B2868" i="1"/>
  <c r="B2869" i="1"/>
  <c r="H2869" i="1" s="1"/>
  <c r="B2870" i="1"/>
  <c r="B2871" i="1"/>
  <c r="H2871" i="1" s="1"/>
  <c r="B2872" i="1"/>
  <c r="B2873" i="1"/>
  <c r="H2873" i="1" s="1"/>
  <c r="B2874" i="1"/>
  <c r="H2874" i="1" s="1"/>
  <c r="B2875" i="1"/>
  <c r="B2876" i="1"/>
  <c r="B2877" i="1"/>
  <c r="B2878" i="1"/>
  <c r="B2879" i="1"/>
  <c r="B2880" i="1"/>
  <c r="B2881" i="1"/>
  <c r="B2882" i="1"/>
  <c r="H2882" i="1" s="1"/>
  <c r="B2883" i="1"/>
  <c r="H2883" i="1" s="1"/>
  <c r="B2884" i="1"/>
  <c r="B2885" i="1"/>
  <c r="B2886" i="1"/>
  <c r="B2887" i="1"/>
  <c r="H2887" i="1" s="1"/>
  <c r="B2888" i="1"/>
  <c r="B2889" i="1"/>
  <c r="B2890" i="1"/>
  <c r="H2890" i="1" s="1"/>
  <c r="B2891" i="1"/>
  <c r="H2891" i="1" s="1"/>
  <c r="B2892" i="1"/>
  <c r="B2893" i="1"/>
  <c r="B2894" i="1"/>
  <c r="H2894" i="1" s="1"/>
  <c r="B2895" i="1"/>
  <c r="B2896" i="1"/>
  <c r="B2897" i="1"/>
  <c r="B2898" i="1"/>
  <c r="B2899" i="1"/>
  <c r="B2900" i="1"/>
  <c r="B2901" i="1"/>
  <c r="B2902" i="1"/>
  <c r="H2902" i="1" s="1"/>
  <c r="B2903" i="1"/>
  <c r="H2903" i="1" s="1"/>
  <c r="B2904" i="1"/>
  <c r="B2905" i="1"/>
  <c r="H2905" i="1" s="1"/>
  <c r="B2906" i="1"/>
  <c r="B2907" i="1"/>
  <c r="B2908" i="1"/>
  <c r="B2909" i="1"/>
  <c r="H2909" i="1" s="1"/>
  <c r="B2910" i="1"/>
  <c r="B2911" i="1"/>
  <c r="H2911" i="1" s="1"/>
  <c r="B2912" i="1"/>
  <c r="B2913" i="1"/>
  <c r="B2914" i="1"/>
  <c r="B2915" i="1"/>
  <c r="B2916" i="1"/>
  <c r="B2917" i="1"/>
  <c r="H2917" i="1" s="1"/>
  <c r="B2918" i="1"/>
  <c r="H2918" i="1" s="1"/>
  <c r="B2919" i="1"/>
  <c r="H2919" i="1" s="1"/>
  <c r="B2920" i="1"/>
  <c r="B2921" i="1"/>
  <c r="H2921" i="1" s="1"/>
  <c r="B2922" i="1"/>
  <c r="H2922" i="1" s="1"/>
  <c r="B2923" i="1"/>
  <c r="H2923" i="1" s="1"/>
  <c r="B2924" i="1"/>
  <c r="B2925" i="1"/>
  <c r="H2925" i="1" s="1"/>
  <c r="B2926" i="1"/>
  <c r="H2926" i="1" s="1"/>
  <c r="B2927" i="1"/>
  <c r="H2927" i="1" s="1"/>
  <c r="B2928" i="1"/>
  <c r="B2929" i="1"/>
  <c r="H2929" i="1" s="1"/>
  <c r="B2930" i="1"/>
  <c r="B2931" i="1"/>
  <c r="H2931" i="1" s="1"/>
  <c r="B2932" i="1"/>
  <c r="B2933" i="1"/>
  <c r="B2934" i="1"/>
  <c r="B2935" i="1"/>
  <c r="H2935" i="1" s="1"/>
  <c r="B2936" i="1"/>
  <c r="B2937" i="1"/>
  <c r="H2937" i="1" s="1"/>
  <c r="B2938" i="1"/>
  <c r="B2939" i="1"/>
  <c r="H2939" i="1" s="1"/>
  <c r="B2940" i="1"/>
  <c r="B2941" i="1"/>
  <c r="B2942" i="1"/>
  <c r="B2943" i="1"/>
  <c r="H2943" i="1" s="1"/>
  <c r="B2944" i="1"/>
  <c r="B2945" i="1"/>
  <c r="B2946" i="1"/>
  <c r="H2946" i="1" s="1"/>
  <c r="B2947" i="1"/>
  <c r="B2948" i="1"/>
  <c r="B2949" i="1"/>
  <c r="H2949" i="1" s="1"/>
  <c r="B2950" i="1"/>
  <c r="B2951" i="1"/>
  <c r="B2952" i="1"/>
  <c r="B2953" i="1"/>
  <c r="H2953" i="1" s="1"/>
  <c r="B2954" i="1"/>
  <c r="B2955" i="1"/>
  <c r="B2956" i="1"/>
  <c r="B2957" i="1"/>
  <c r="B2958" i="1"/>
  <c r="B2959" i="1"/>
  <c r="H2959" i="1" s="1"/>
  <c r="B2960" i="1"/>
  <c r="B2961" i="1"/>
  <c r="H2961" i="1" s="1"/>
  <c r="B2962" i="1"/>
  <c r="B2963" i="1"/>
  <c r="H2963" i="1" s="1"/>
  <c r="B2964" i="1"/>
  <c r="B2965" i="1"/>
  <c r="H2965" i="1" s="1"/>
  <c r="B2966" i="1"/>
  <c r="B2967" i="1"/>
  <c r="B2968" i="1"/>
  <c r="B2969" i="1"/>
  <c r="H2969" i="1"/>
  <c r="B2970" i="1"/>
  <c r="H2970" i="1" s="1"/>
  <c r="B2971" i="1"/>
  <c r="B2972" i="1"/>
  <c r="B2973" i="1"/>
  <c r="H2973" i="1" s="1"/>
  <c r="B2974" i="1"/>
  <c r="B2975" i="1"/>
  <c r="H2975" i="1" s="1"/>
  <c r="B2976" i="1"/>
  <c r="B2977" i="1"/>
  <c r="B2978" i="1"/>
  <c r="B2979" i="1"/>
  <c r="B2980" i="1"/>
  <c r="B2981" i="1"/>
  <c r="B2982" i="1"/>
  <c r="H2982" i="1" s="1"/>
  <c r="B2983" i="1"/>
  <c r="H2983" i="1" s="1"/>
  <c r="B2984" i="1"/>
  <c r="B2985" i="1"/>
  <c r="H2985" i="1" s="1"/>
  <c r="B2986" i="1"/>
  <c r="H2986" i="1" s="1"/>
  <c r="B2987" i="1"/>
  <c r="B2988" i="1"/>
  <c r="B2989" i="1"/>
  <c r="B2990" i="1"/>
  <c r="B2991" i="1"/>
  <c r="H2991" i="1" s="1"/>
  <c r="B2992" i="1"/>
  <c r="H2992" i="1" s="1"/>
  <c r="B2993" i="1"/>
  <c r="H2993" i="1" s="1"/>
  <c r="K2993" i="1" s="1"/>
  <c r="L2993" i="1" s="1"/>
  <c r="B2994" i="1"/>
  <c r="H2994" i="1" s="1"/>
  <c r="B2995" i="1"/>
  <c r="B2996" i="1"/>
  <c r="B2997" i="1"/>
  <c r="H2997" i="1" s="1"/>
  <c r="B2998" i="1"/>
  <c r="B2999" i="1"/>
  <c r="B3000" i="1"/>
  <c r="B3001" i="1"/>
  <c r="B3002" i="1"/>
  <c r="B3003" i="1"/>
  <c r="B3004" i="1"/>
  <c r="B3005" i="1"/>
  <c r="H3005" i="1" s="1"/>
  <c r="B3006" i="1"/>
  <c r="B3007" i="1"/>
  <c r="H3007" i="1" s="1"/>
  <c r="B3008" i="1"/>
  <c r="B3009" i="1"/>
  <c r="H3009" i="1" s="1"/>
  <c r="K3009" i="1" s="1"/>
  <c r="L3009" i="1" s="1"/>
  <c r="B3010" i="1"/>
  <c r="B3011" i="1"/>
  <c r="H3011" i="1" s="1"/>
  <c r="K3011" i="1" s="1"/>
  <c r="L3011" i="1" s="1"/>
  <c r="B3012" i="1"/>
  <c r="H3012" i="1" s="1"/>
  <c r="K3012" i="1" s="1"/>
  <c r="L3012" i="1" s="1"/>
  <c r="B3013" i="1"/>
  <c r="H3013" i="1" s="1"/>
  <c r="K3013" i="1" s="1"/>
  <c r="L3013" i="1" s="1"/>
  <c r="B3014" i="1"/>
  <c r="H3014" i="1" s="1"/>
  <c r="K3014" i="1" s="1"/>
  <c r="L3014" i="1" s="1"/>
  <c r="B3015" i="1"/>
  <c r="B3016" i="1"/>
  <c r="H3016" i="1" s="1"/>
  <c r="K3016" i="1" s="1"/>
  <c r="L3016" i="1" s="1"/>
  <c r="B3017" i="1"/>
  <c r="H3017" i="1" s="1"/>
  <c r="K3017" i="1" s="1"/>
  <c r="L3017" i="1" s="1"/>
  <c r="B3018" i="1"/>
  <c r="B3019" i="1"/>
  <c r="H3019" i="1" s="1"/>
  <c r="B3020" i="1"/>
  <c r="B3021" i="1"/>
  <c r="B3022" i="1"/>
  <c r="B3023" i="1"/>
  <c r="B3024" i="1"/>
  <c r="H3024" i="1" s="1"/>
  <c r="K3024" i="1" s="1"/>
  <c r="L3024" i="1" s="1"/>
  <c r="B3025" i="1"/>
  <c r="H3025" i="1" s="1"/>
  <c r="K3025" i="1" s="1"/>
  <c r="L3025" i="1" s="1"/>
  <c r="B3026" i="1"/>
  <c r="H3026" i="1" s="1"/>
  <c r="K3026" i="1" s="1"/>
  <c r="L3026" i="1" s="1"/>
  <c r="B3027" i="1"/>
  <c r="H3027" i="1" s="1"/>
  <c r="K3027" i="1" s="1"/>
  <c r="L3027" i="1" s="1"/>
  <c r="B3028" i="1"/>
  <c r="H3028" i="1"/>
  <c r="K3028" i="1" s="1"/>
  <c r="L3028" i="1" s="1"/>
  <c r="B3029" i="1"/>
  <c r="H3029" i="1" s="1"/>
  <c r="K3029" i="1" s="1"/>
  <c r="L3029" i="1" s="1"/>
  <c r="B3030" i="1"/>
  <c r="H3030" i="1" s="1"/>
  <c r="K3030" i="1" s="1"/>
  <c r="L3030" i="1" s="1"/>
  <c r="B3031" i="1"/>
  <c r="H3031" i="1" s="1"/>
  <c r="K3031" i="1" s="1"/>
  <c r="L3031" i="1" s="1"/>
  <c r="B3032" i="1"/>
  <c r="H3032" i="1" s="1"/>
  <c r="K3032" i="1" s="1"/>
  <c r="L3032" i="1" s="1"/>
  <c r="B3033" i="1"/>
  <c r="B3034" i="1"/>
  <c r="B3035" i="1"/>
  <c r="B3036" i="1"/>
  <c r="B3037" i="1"/>
  <c r="B3038" i="1"/>
  <c r="B3039" i="1"/>
  <c r="H3039" i="1" s="1"/>
  <c r="K3039" i="1" s="1"/>
  <c r="L3039" i="1" s="1"/>
  <c r="B3040" i="1"/>
  <c r="B3041" i="1"/>
  <c r="B3042" i="1"/>
  <c r="H3042" i="1" s="1"/>
  <c r="K3042" i="1" s="1"/>
  <c r="L3042" i="1" s="1"/>
  <c r="B3043" i="1"/>
  <c r="H3043" i="1" s="1"/>
  <c r="K3043" i="1" s="1"/>
  <c r="L3043" i="1" s="1"/>
  <c r="B3044" i="1"/>
  <c r="B3045" i="1"/>
  <c r="H3045" i="1" s="1"/>
  <c r="K3045" i="1" s="1"/>
  <c r="L3045" i="1" s="1"/>
  <c r="B3046" i="1"/>
  <c r="H3046" i="1" s="1"/>
  <c r="K3046" i="1" s="1"/>
  <c r="L3046" i="1" s="1"/>
  <c r="B3047" i="1"/>
  <c r="B3048" i="1"/>
  <c r="B3049" i="1"/>
  <c r="H3049" i="1" s="1"/>
  <c r="B3050" i="1"/>
  <c r="B3051" i="1"/>
  <c r="B3052" i="1"/>
  <c r="B3053" i="1"/>
  <c r="H3053" i="1" s="1"/>
  <c r="K3053" i="1" s="1"/>
  <c r="L3053" i="1" s="1"/>
  <c r="B3054" i="1"/>
  <c r="H3054" i="1" s="1"/>
  <c r="K3054" i="1" s="1"/>
  <c r="L3054" i="1" s="1"/>
  <c r="B3055" i="1"/>
  <c r="H3055" i="1" s="1"/>
  <c r="K3055" i="1" s="1"/>
  <c r="L3055" i="1" s="1"/>
  <c r="B3056" i="1"/>
  <c r="H3056" i="1" s="1"/>
  <c r="K3056" i="1" s="1"/>
  <c r="L3056" i="1" s="1"/>
  <c r="B3057" i="1"/>
  <c r="H3057" i="1" s="1"/>
  <c r="K3057" i="1" s="1"/>
  <c r="L3057" i="1" s="1"/>
  <c r="B3058" i="1"/>
  <c r="H3058" i="1" s="1"/>
  <c r="K3058" i="1" s="1"/>
  <c r="L3058" i="1" s="1"/>
  <c r="B3059" i="1"/>
  <c r="H3059" i="1" s="1"/>
  <c r="K3059" i="1" s="1"/>
  <c r="L3059" i="1" s="1"/>
  <c r="B3060" i="1"/>
  <c r="H3060" i="1" s="1"/>
  <c r="K3060" i="1" s="1"/>
  <c r="L3060" i="1" s="1"/>
  <c r="B3061" i="1"/>
  <c r="H3061" i="1" s="1"/>
  <c r="K3061" i="1" s="1"/>
  <c r="L3061" i="1" s="1"/>
  <c r="B3062" i="1"/>
  <c r="B3063" i="1"/>
  <c r="B3064" i="1"/>
  <c r="B3065" i="1"/>
  <c r="B3066" i="1"/>
  <c r="H3066" i="1" s="1"/>
  <c r="K3066" i="1" s="1"/>
  <c r="L3066" i="1" s="1"/>
  <c r="B3067" i="1"/>
  <c r="B3068" i="1"/>
  <c r="B3069" i="1"/>
  <c r="B3070" i="1"/>
  <c r="H3070" i="1" s="1"/>
  <c r="K3070" i="1" s="1"/>
  <c r="L3070" i="1" s="1"/>
  <c r="B3071" i="1"/>
  <c r="H3071" i="1" s="1"/>
  <c r="K3071" i="1" s="1"/>
  <c r="L3071" i="1" s="1"/>
  <c r="B3072" i="1"/>
  <c r="H3072" i="1" s="1"/>
  <c r="K3072" i="1" s="1"/>
  <c r="L3072" i="1" s="1"/>
  <c r="B3073" i="1"/>
  <c r="H3073" i="1" s="1"/>
  <c r="K3073" i="1" s="1"/>
  <c r="L3073" i="1" s="1"/>
  <c r="B3074" i="1"/>
  <c r="B3075" i="1"/>
  <c r="B3076" i="1"/>
  <c r="H3076" i="1" s="1"/>
  <c r="K3076" i="1" s="1"/>
  <c r="L3076" i="1" s="1"/>
  <c r="B3077" i="1"/>
  <c r="H3077" i="1" s="1"/>
  <c r="K3077" i="1" s="1"/>
  <c r="L3077" i="1" s="1"/>
  <c r="B3078" i="1"/>
  <c r="H3078" i="1" s="1"/>
  <c r="K3078" i="1" s="1"/>
  <c r="L3078" i="1" s="1"/>
  <c r="B3079" i="1"/>
  <c r="B3080" i="1"/>
  <c r="B3081" i="1"/>
  <c r="H3081" i="1" s="1"/>
  <c r="K3081" i="1" s="1"/>
  <c r="L3081" i="1" s="1"/>
  <c r="B3082" i="1"/>
  <c r="B3083" i="1"/>
  <c r="B3084" i="1"/>
  <c r="H3084" i="1" s="1"/>
  <c r="K3084" i="1" s="1"/>
  <c r="L3084" i="1" s="1"/>
  <c r="B3085" i="1"/>
  <c r="H3085" i="1" s="1"/>
  <c r="K3085" i="1" s="1"/>
  <c r="L3085" i="1" s="1"/>
  <c r="B3086" i="1"/>
  <c r="H3086" i="1" s="1"/>
  <c r="K3086" i="1" s="1"/>
  <c r="L3086" i="1" s="1"/>
  <c r="B3087" i="1"/>
  <c r="B3088" i="1"/>
  <c r="H3088" i="1" s="1"/>
  <c r="K3088" i="1" s="1"/>
  <c r="L3088" i="1" s="1"/>
  <c r="B3089" i="1"/>
  <c r="B3090" i="1"/>
  <c r="H3090" i="1" s="1"/>
  <c r="K3090" i="1" s="1"/>
  <c r="L3090" i="1" s="1"/>
  <c r="B3091" i="1"/>
  <c r="H3091" i="1" s="1"/>
  <c r="K3091" i="1" s="1"/>
  <c r="L3091" i="1" s="1"/>
  <c r="B3092" i="1"/>
  <c r="H3092" i="1" s="1"/>
  <c r="K3092" i="1" s="1"/>
  <c r="L3092" i="1" s="1"/>
  <c r="B3093" i="1"/>
  <c r="B3094" i="1"/>
  <c r="H3094" i="1" s="1"/>
  <c r="K3094" i="1" s="1"/>
  <c r="L3094" i="1" s="1"/>
  <c r="B3095" i="1"/>
  <c r="H3095" i="1" s="1"/>
  <c r="K3095" i="1" s="1"/>
  <c r="L3095" i="1" s="1"/>
  <c r="B3096" i="1"/>
  <c r="H3096" i="1" s="1"/>
  <c r="K3096" i="1" s="1"/>
  <c r="L3096" i="1" s="1"/>
  <c r="B3097" i="1"/>
  <c r="B3098" i="1"/>
  <c r="B3099" i="1"/>
  <c r="H3099" i="1" s="1"/>
  <c r="K3099" i="1" s="1"/>
  <c r="L3099" i="1" s="1"/>
  <c r="B3100" i="1"/>
  <c r="H3100" i="1" s="1"/>
  <c r="K3100" i="1" s="1"/>
  <c r="L3100" i="1" s="1"/>
  <c r="B3101" i="1"/>
  <c r="B3102" i="1"/>
  <c r="H3102" i="1" s="1"/>
  <c r="K3102" i="1" s="1"/>
  <c r="L3102" i="1" s="1"/>
  <c r="B3103" i="1"/>
  <c r="B3104" i="1"/>
  <c r="B3105" i="1"/>
  <c r="H3105" i="1" s="1"/>
  <c r="K3105" i="1" s="1"/>
  <c r="L3105" i="1" s="1"/>
  <c r="B3106" i="1"/>
  <c r="B3107" i="1"/>
  <c r="B3108" i="1"/>
  <c r="H3108" i="1" s="1"/>
  <c r="K3108" i="1" s="1"/>
  <c r="L3108" i="1" s="1"/>
  <c r="B3109" i="1"/>
  <c r="H3109" i="1" s="1"/>
  <c r="K3109" i="1" s="1"/>
  <c r="L3109" i="1" s="1"/>
  <c r="B3110" i="1"/>
  <c r="B3111" i="1"/>
  <c r="H3111" i="1" s="1"/>
  <c r="K3111" i="1" s="1"/>
  <c r="L3111" i="1" s="1"/>
  <c r="B3112" i="1"/>
  <c r="B3113" i="1"/>
  <c r="H3113" i="1" s="1"/>
  <c r="K3113" i="1" s="1"/>
  <c r="L3113" i="1" s="1"/>
  <c r="B3114" i="1"/>
  <c r="B3115" i="1"/>
  <c r="B3116" i="1"/>
  <c r="H3116" i="1" s="1"/>
  <c r="K3116" i="1" s="1"/>
  <c r="L3116" i="1" s="1"/>
  <c r="B3117" i="1"/>
  <c r="B3118" i="1"/>
  <c r="B3119" i="1"/>
  <c r="H3119" i="1" s="1"/>
  <c r="K3119" i="1" s="1"/>
  <c r="L3119" i="1" s="1"/>
  <c r="B3120" i="1"/>
  <c r="B3121" i="1"/>
  <c r="H3121" i="1" s="1"/>
  <c r="K3121" i="1" s="1"/>
  <c r="L3121" i="1" s="1"/>
  <c r="B3122" i="1"/>
  <c r="H3122" i="1" s="1"/>
  <c r="K3122" i="1" s="1"/>
  <c r="L3122" i="1" s="1"/>
  <c r="B3123" i="1"/>
  <c r="H3123" i="1" s="1"/>
  <c r="K3123" i="1" s="1"/>
  <c r="L3123" i="1" s="1"/>
  <c r="B3124" i="1"/>
  <c r="H3124" i="1" s="1"/>
  <c r="K3124" i="1" s="1"/>
  <c r="L3124" i="1" s="1"/>
  <c r="B3125" i="1"/>
  <c r="B3126" i="1"/>
  <c r="H3126" i="1" s="1"/>
  <c r="K3126" i="1" s="1"/>
  <c r="L3126" i="1" s="1"/>
  <c r="B3127" i="1"/>
  <c r="B3128" i="1"/>
  <c r="B3129" i="1"/>
  <c r="H3129" i="1" s="1"/>
  <c r="K3129" i="1" s="1"/>
  <c r="L3129" i="1" s="1"/>
  <c r="B3130" i="1"/>
  <c r="H3130" i="1" s="1"/>
  <c r="K3130" i="1" s="1"/>
  <c r="L3130" i="1" s="1"/>
  <c r="B3131" i="1"/>
  <c r="H3131" i="1" s="1"/>
  <c r="K3131" i="1" s="1"/>
  <c r="L3131" i="1" s="1"/>
  <c r="B3132" i="1"/>
  <c r="H3132" i="1" s="1"/>
  <c r="K3132" i="1" s="1"/>
  <c r="L3132" i="1" s="1"/>
  <c r="B3133" i="1"/>
  <c r="H3133" i="1" s="1"/>
  <c r="K3133" i="1" s="1"/>
  <c r="L3133" i="1" s="1"/>
  <c r="B3134" i="1"/>
  <c r="B3135" i="1"/>
  <c r="H3135" i="1" s="1"/>
  <c r="K3135" i="1" s="1"/>
  <c r="L3135" i="1" s="1"/>
  <c r="B3136" i="1"/>
  <c r="B3137" i="1"/>
  <c r="H3137" i="1" s="1"/>
  <c r="K3137" i="1" s="1"/>
  <c r="L3137" i="1" s="1"/>
  <c r="B3138" i="1"/>
  <c r="B3139" i="1"/>
  <c r="B3140" i="1"/>
  <c r="B3141" i="1"/>
  <c r="B3142" i="1"/>
  <c r="B3143" i="1"/>
  <c r="H3143" i="1" s="1"/>
  <c r="K3143" i="1" s="1"/>
  <c r="L3143" i="1" s="1"/>
  <c r="B3144" i="1"/>
  <c r="B3145" i="1"/>
  <c r="H3145" i="1" s="1"/>
  <c r="K3145" i="1" s="1"/>
  <c r="L3145" i="1" s="1"/>
  <c r="B3146" i="1"/>
  <c r="B3147" i="1"/>
  <c r="H3147" i="1" s="1"/>
  <c r="K3147" i="1" s="1"/>
  <c r="L3147" i="1" s="1"/>
  <c r="B3148" i="1"/>
  <c r="H3148" i="1" s="1"/>
  <c r="K3148" i="1" s="1"/>
  <c r="L3148" i="1" s="1"/>
  <c r="B3149" i="1"/>
  <c r="H3149" i="1" s="1"/>
  <c r="K3149" i="1" s="1"/>
  <c r="L3149" i="1" s="1"/>
  <c r="B3150" i="1"/>
  <c r="B3151" i="1"/>
  <c r="H3151" i="1" s="1"/>
  <c r="K3151" i="1" s="1"/>
  <c r="L3151" i="1" s="1"/>
  <c r="B3152" i="1"/>
  <c r="B3153" i="1"/>
  <c r="H3153" i="1" s="1"/>
  <c r="K3153" i="1" s="1"/>
  <c r="L3153" i="1" s="1"/>
  <c r="B3154" i="1"/>
  <c r="B3155" i="1"/>
  <c r="B3156" i="1"/>
  <c r="H3156" i="1" s="1"/>
  <c r="K3156" i="1" s="1"/>
  <c r="L3156" i="1" s="1"/>
  <c r="B3157" i="1"/>
  <c r="H3157" i="1" s="1"/>
  <c r="K3157" i="1" s="1"/>
  <c r="L3157" i="1" s="1"/>
  <c r="B3158" i="1"/>
  <c r="H3158" i="1" s="1"/>
  <c r="K3158" i="1" s="1"/>
  <c r="L3158" i="1" s="1"/>
  <c r="B3159" i="1"/>
  <c r="B3160" i="1"/>
  <c r="H3160" i="1" s="1"/>
  <c r="K3160" i="1" s="1"/>
  <c r="L3160" i="1" s="1"/>
  <c r="B3161" i="1"/>
  <c r="B3162" i="1"/>
  <c r="B3163" i="1"/>
  <c r="B3164" i="1"/>
  <c r="B3165" i="1"/>
  <c r="B3166" i="1"/>
  <c r="H3166" i="1" s="1"/>
  <c r="K3166" i="1" s="1"/>
  <c r="L3166" i="1" s="1"/>
  <c r="B3167" i="1"/>
  <c r="H3167" i="1" s="1"/>
  <c r="K3167" i="1" s="1"/>
  <c r="L3167" i="1" s="1"/>
  <c r="B3168" i="1"/>
  <c r="H3168" i="1" s="1"/>
  <c r="K3168" i="1" s="1"/>
  <c r="L3168" i="1" s="1"/>
  <c r="B3169" i="1"/>
  <c r="B3170" i="1"/>
  <c r="B3171" i="1"/>
  <c r="B3172" i="1"/>
  <c r="B3173" i="1"/>
  <c r="B3174" i="1"/>
  <c r="H3174" i="1" s="1"/>
  <c r="K3174" i="1" s="1"/>
  <c r="L3174" i="1" s="1"/>
  <c r="B3175" i="1"/>
  <c r="B3176" i="1"/>
  <c r="H3176" i="1" s="1"/>
  <c r="K3176" i="1" s="1"/>
  <c r="L3176" i="1" s="1"/>
  <c r="B3177" i="1"/>
  <c r="B3178" i="1"/>
  <c r="H3178" i="1" s="1"/>
  <c r="K3178" i="1" s="1"/>
  <c r="L3178" i="1" s="1"/>
  <c r="B3179" i="1"/>
  <c r="H3179" i="1" s="1"/>
  <c r="K3179" i="1" s="1"/>
  <c r="L3179" i="1" s="1"/>
  <c r="B3180" i="1"/>
  <c r="B3181" i="1"/>
  <c r="H3181" i="1" s="1"/>
  <c r="K3181" i="1" s="1"/>
  <c r="L3181" i="1" s="1"/>
  <c r="B3182" i="1"/>
  <c r="H3182" i="1" s="1"/>
  <c r="K3182" i="1" s="1"/>
  <c r="L3182" i="1" s="1"/>
  <c r="B3183" i="1"/>
  <c r="B3184" i="1"/>
  <c r="B3185" i="1"/>
  <c r="B3186" i="1"/>
  <c r="H3186" i="1" s="1"/>
  <c r="K3186" i="1" s="1"/>
  <c r="L3186" i="1" s="1"/>
  <c r="B3187" i="1"/>
  <c r="H3187" i="1" s="1"/>
  <c r="K3187" i="1" s="1"/>
  <c r="L3187" i="1" s="1"/>
  <c r="B3188" i="1"/>
  <c r="H3188" i="1" s="1"/>
  <c r="K3188" i="1" s="1"/>
  <c r="L3188" i="1" s="1"/>
  <c r="B3189" i="1"/>
  <c r="H3189" i="1" s="1"/>
  <c r="K3189" i="1" s="1"/>
  <c r="L3189" i="1" s="1"/>
  <c r="B3190" i="1"/>
  <c r="B3191" i="1"/>
  <c r="H3191" i="1" s="1"/>
  <c r="K3191" i="1" s="1"/>
  <c r="L3191" i="1" s="1"/>
  <c r="B3192" i="1"/>
  <c r="B3193" i="1"/>
  <c r="H3193" i="1" s="1"/>
  <c r="K3193" i="1" s="1"/>
  <c r="L3193" i="1" s="1"/>
  <c r="B3194" i="1"/>
  <c r="H3194" i="1" s="1"/>
  <c r="K3194" i="1" s="1"/>
  <c r="L3194" i="1" s="1"/>
  <c r="B3195" i="1"/>
  <c r="B3196" i="1"/>
  <c r="H3196" i="1" s="1"/>
  <c r="K3196" i="1" s="1"/>
  <c r="L3196" i="1" s="1"/>
  <c r="B3197" i="1"/>
  <c r="H3197" i="1" s="1"/>
  <c r="K3197" i="1" s="1"/>
  <c r="L3197" i="1" s="1"/>
  <c r="B3198" i="1"/>
  <c r="B3199" i="1"/>
  <c r="B3200" i="1"/>
  <c r="H3200" i="1" s="1"/>
  <c r="K3200" i="1" s="1"/>
  <c r="L3200" i="1" s="1"/>
  <c r="B3201" i="1"/>
  <c r="H3201" i="1" s="1"/>
  <c r="K3201" i="1" s="1"/>
  <c r="L3201" i="1" s="1"/>
  <c r="B3202" i="1"/>
  <c r="B3203" i="1"/>
  <c r="H3203" i="1"/>
  <c r="K3203" i="1" s="1"/>
  <c r="L3203" i="1" s="1"/>
  <c r="B3204" i="1"/>
  <c r="H3204" i="1" s="1"/>
  <c r="K3204" i="1" s="1"/>
  <c r="L3204" i="1" s="1"/>
  <c r="B3205" i="1"/>
  <c r="B3206" i="1"/>
  <c r="H3206" i="1" s="1"/>
  <c r="K3206" i="1" s="1"/>
  <c r="L3206" i="1" s="1"/>
  <c r="B3207" i="1"/>
  <c r="B3208" i="1"/>
  <c r="B3209" i="1"/>
  <c r="H3209" i="1" s="1"/>
  <c r="B3210" i="1"/>
  <c r="B3211" i="1"/>
  <c r="H3211" i="1" s="1"/>
  <c r="K3211" i="1" s="1"/>
  <c r="L3211" i="1" s="1"/>
  <c r="B3212" i="1"/>
  <c r="H3212" i="1" s="1"/>
  <c r="K3212" i="1" s="1"/>
  <c r="L3212" i="1" s="1"/>
  <c r="B3213" i="1"/>
  <c r="B3214" i="1"/>
  <c r="H3214" i="1" s="1"/>
  <c r="K3214" i="1" s="1"/>
  <c r="L3214" i="1" s="1"/>
  <c r="B3215" i="1"/>
  <c r="H3215" i="1" s="1"/>
  <c r="K3215" i="1" s="1"/>
  <c r="L3215" i="1" s="1"/>
  <c r="B3216" i="1"/>
  <c r="H3216" i="1" s="1"/>
  <c r="K3216" i="1" s="1"/>
  <c r="L3216" i="1" s="1"/>
  <c r="B3217" i="1"/>
  <c r="B3218" i="1"/>
  <c r="B3219" i="1"/>
  <c r="H3219" i="1" s="1"/>
  <c r="K3219" i="1" s="1"/>
  <c r="L3219" i="1" s="1"/>
  <c r="B3220" i="1"/>
  <c r="H3220" i="1" s="1"/>
  <c r="K3220" i="1" s="1"/>
  <c r="L3220" i="1" s="1"/>
  <c r="B3221" i="1"/>
  <c r="B3222" i="1"/>
  <c r="H3222" i="1" s="1"/>
  <c r="K3222" i="1" s="1"/>
  <c r="L3222" i="1" s="1"/>
  <c r="B3223" i="1"/>
  <c r="H3223" i="1" s="1"/>
  <c r="K3223" i="1" s="1"/>
  <c r="L3223" i="1" s="1"/>
  <c r="B3224" i="1"/>
  <c r="H3224" i="1" s="1"/>
  <c r="K3224" i="1" s="1"/>
  <c r="L3224" i="1" s="1"/>
  <c r="B3225" i="1"/>
  <c r="H3225" i="1" s="1"/>
  <c r="B3226" i="1"/>
  <c r="H3226" i="1" s="1"/>
  <c r="B3227" i="1"/>
  <c r="B3228" i="1"/>
  <c r="B3229" i="1"/>
  <c r="B3230" i="1"/>
  <c r="B3231" i="1"/>
  <c r="H3231" i="1" s="1"/>
  <c r="B3232" i="1"/>
  <c r="B3233" i="1"/>
  <c r="H3233" i="1" s="1"/>
  <c r="B3234" i="1"/>
  <c r="B3235" i="1"/>
  <c r="B3236" i="1"/>
  <c r="H3236" i="1" s="1"/>
  <c r="B3237" i="1"/>
  <c r="B3238" i="1"/>
  <c r="H3238" i="1" s="1"/>
  <c r="B3239" i="1"/>
  <c r="B3240" i="1"/>
  <c r="H3240" i="1" s="1"/>
  <c r="K3240" i="1" s="1"/>
  <c r="L3240" i="1" s="1"/>
  <c r="B3241" i="1"/>
  <c r="H3241" i="1" s="1"/>
  <c r="B3242" i="1"/>
  <c r="H3242" i="1" s="1"/>
  <c r="B3243" i="1"/>
  <c r="B3244" i="1"/>
  <c r="H3244" i="1" s="1"/>
  <c r="B3245" i="1"/>
  <c r="H3245" i="1" s="1"/>
  <c r="B3246" i="1"/>
  <c r="B3247" i="1"/>
  <c r="B3248" i="1"/>
  <c r="B3249" i="1"/>
  <c r="H3249" i="1" s="1"/>
  <c r="B3250" i="1"/>
  <c r="B3251" i="1"/>
  <c r="H3251" i="1" s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H3267" i="1" s="1"/>
  <c r="B3268" i="1"/>
  <c r="B3269" i="1"/>
  <c r="H3269" i="1" s="1"/>
  <c r="B3270" i="1"/>
  <c r="B3271" i="1"/>
  <c r="B3272" i="1"/>
  <c r="B3273" i="1"/>
  <c r="B3274" i="1"/>
  <c r="B3275" i="1"/>
  <c r="H3275" i="1" s="1"/>
  <c r="B3276" i="1"/>
  <c r="B3277" i="1"/>
  <c r="H3277" i="1" s="1"/>
  <c r="B3278" i="1"/>
  <c r="B3279" i="1"/>
  <c r="B3280" i="1"/>
  <c r="B3281" i="1"/>
  <c r="B3282" i="1"/>
  <c r="B3283" i="1"/>
  <c r="B3284" i="1"/>
  <c r="B3285" i="1"/>
  <c r="H3285" i="1" s="1"/>
  <c r="B3286" i="1"/>
  <c r="B3287" i="1"/>
  <c r="B3288" i="1"/>
  <c r="B3289" i="1"/>
  <c r="H3289" i="1" s="1"/>
  <c r="B3290" i="1"/>
  <c r="B3291" i="1"/>
  <c r="H3291" i="1" s="1"/>
  <c r="B3292" i="1"/>
  <c r="B3293" i="1"/>
  <c r="B3294" i="1"/>
  <c r="B3295" i="1"/>
  <c r="H3295" i="1" s="1"/>
  <c r="B3296" i="1"/>
  <c r="B3297" i="1"/>
  <c r="H3297" i="1" s="1"/>
  <c r="B3298" i="1"/>
  <c r="B3299" i="1"/>
  <c r="B3300" i="1"/>
  <c r="B3301" i="1"/>
  <c r="B3302" i="1"/>
  <c r="B3303" i="1"/>
  <c r="H3303" i="1" s="1"/>
  <c r="B3304" i="1"/>
  <c r="B3305" i="1"/>
  <c r="B3306" i="1"/>
  <c r="B3307" i="1"/>
  <c r="H3307" i="1" s="1"/>
  <c r="B3308" i="1"/>
  <c r="B3309" i="1"/>
  <c r="H3309" i="1" s="1"/>
  <c r="B3310" i="1"/>
  <c r="B3311" i="1"/>
  <c r="H3311" i="1" s="1"/>
  <c r="B3312" i="1"/>
  <c r="B3313" i="1"/>
  <c r="B3314" i="1"/>
  <c r="B3315" i="1"/>
  <c r="H3315" i="1" s="1"/>
  <c r="B3316" i="1"/>
  <c r="B3317" i="1"/>
  <c r="H3317" i="1" s="1"/>
  <c r="B3318" i="1"/>
  <c r="B3319" i="1"/>
  <c r="B3320" i="1"/>
  <c r="B3321" i="1"/>
  <c r="H3321" i="1" s="1"/>
  <c r="B3322" i="1"/>
  <c r="B3323" i="1"/>
  <c r="B3324" i="1"/>
  <c r="B3325" i="1"/>
  <c r="B3326" i="1"/>
  <c r="B3327" i="1"/>
  <c r="B3328" i="1"/>
  <c r="B3329" i="1"/>
  <c r="H3329" i="1" s="1"/>
  <c r="B3330" i="1"/>
  <c r="B3331" i="1"/>
  <c r="B3332" i="1"/>
  <c r="B3333" i="1"/>
  <c r="H3333" i="1" s="1"/>
  <c r="B3334" i="1"/>
  <c r="B3335" i="1"/>
  <c r="H3335" i="1" s="1"/>
  <c r="B3336" i="1"/>
  <c r="B3337" i="1"/>
  <c r="B3338" i="1"/>
  <c r="B3339" i="1"/>
  <c r="H3339" i="1" s="1"/>
  <c r="B3340" i="1"/>
  <c r="B3341" i="1"/>
  <c r="H3341" i="1" s="1"/>
  <c r="B3342" i="1"/>
  <c r="B3343" i="1"/>
  <c r="B3344" i="1"/>
  <c r="B3345" i="1"/>
  <c r="H3345" i="1" s="1"/>
  <c r="B3346" i="1"/>
  <c r="B3347" i="1"/>
  <c r="H3347" i="1" s="1"/>
  <c r="B3348" i="1"/>
  <c r="B3349" i="1"/>
  <c r="H3349" i="1" s="1"/>
  <c r="B3350" i="1"/>
  <c r="B3351" i="1"/>
  <c r="H3351" i="1" s="1"/>
  <c r="B3352" i="1"/>
  <c r="B3353" i="1"/>
  <c r="B3354" i="1"/>
  <c r="B3355" i="1"/>
  <c r="H3355" i="1" s="1"/>
  <c r="B3356" i="1"/>
  <c r="B3357" i="1"/>
  <c r="H3357" i="1" s="1"/>
  <c r="B3358" i="1"/>
  <c r="B3359" i="1"/>
  <c r="H3359" i="1" s="1"/>
  <c r="B3360" i="1"/>
  <c r="B3361" i="1"/>
  <c r="H3361" i="1" s="1"/>
  <c r="B3362" i="1"/>
  <c r="B3363" i="1"/>
  <c r="B3364" i="1"/>
  <c r="B3365" i="1"/>
  <c r="B3366" i="1"/>
  <c r="B3367" i="1"/>
  <c r="H3367" i="1" s="1"/>
  <c r="B3368" i="1"/>
  <c r="B3369" i="1"/>
  <c r="B3370" i="1"/>
  <c r="B3371" i="1"/>
  <c r="H3371" i="1" s="1"/>
  <c r="B3372" i="1"/>
  <c r="B3373" i="1"/>
  <c r="B3374" i="1"/>
  <c r="B3375" i="1"/>
  <c r="H3375" i="1" s="1"/>
  <c r="B3376" i="1"/>
  <c r="B3377" i="1"/>
  <c r="H3377" i="1" s="1"/>
  <c r="B3378" i="1"/>
  <c r="B3379" i="1"/>
  <c r="H3379" i="1" s="1"/>
  <c r="B3380" i="1"/>
  <c r="B3381" i="1"/>
  <c r="H3381" i="1" s="1"/>
  <c r="B3382" i="1"/>
  <c r="B3383" i="1"/>
  <c r="H3383" i="1" s="1"/>
  <c r="B3384" i="1"/>
  <c r="B3385" i="1"/>
  <c r="B3386" i="1"/>
  <c r="B3387" i="1"/>
  <c r="H3387" i="1" s="1"/>
  <c r="B3388" i="1"/>
  <c r="B3389" i="1"/>
  <c r="H3389" i="1" s="1"/>
  <c r="B3390" i="1"/>
  <c r="B3391" i="1"/>
  <c r="B3392" i="1"/>
  <c r="B3393" i="1"/>
  <c r="B3394" i="1"/>
  <c r="B3395" i="1"/>
  <c r="H3395" i="1" s="1"/>
  <c r="B3396" i="1"/>
  <c r="B3397" i="1"/>
  <c r="B3398" i="1"/>
  <c r="B3399" i="1"/>
  <c r="B3400" i="1"/>
  <c r="B3401" i="1"/>
  <c r="H3401" i="1" s="1"/>
  <c r="B3402" i="1"/>
  <c r="B3403" i="1"/>
  <c r="B3404" i="1"/>
  <c r="B3405" i="1"/>
  <c r="B3406" i="1"/>
  <c r="B3407" i="1"/>
  <c r="B3408" i="1"/>
  <c r="B3409" i="1"/>
  <c r="B3410" i="1"/>
  <c r="B3411" i="1"/>
  <c r="H3411" i="1" s="1"/>
  <c r="B3412" i="1"/>
  <c r="B3413" i="1"/>
  <c r="B3414" i="1"/>
  <c r="B3415" i="1"/>
  <c r="H3415" i="1" s="1"/>
  <c r="B3416" i="1"/>
  <c r="B3417" i="1"/>
  <c r="H3417" i="1" s="1"/>
  <c r="B3418" i="1"/>
  <c r="B3419" i="1"/>
  <c r="B3420" i="1"/>
  <c r="B3421" i="1"/>
  <c r="B3422" i="1"/>
  <c r="B3423" i="1"/>
  <c r="B3424" i="1"/>
  <c r="B3425" i="1"/>
  <c r="H3425" i="1" s="1"/>
  <c r="B3426" i="1"/>
  <c r="B3427" i="1"/>
  <c r="B3428" i="1"/>
  <c r="B3429" i="1"/>
  <c r="B3430" i="1"/>
  <c r="B3431" i="1"/>
  <c r="B3432" i="1"/>
  <c r="B3433" i="1"/>
  <c r="B3434" i="1"/>
  <c r="B3435" i="1"/>
  <c r="H3435" i="1" s="1"/>
  <c r="B3436" i="1"/>
  <c r="B3437" i="1"/>
  <c r="B3438" i="1"/>
  <c r="B3439" i="1"/>
  <c r="H3439" i="1" s="1"/>
  <c r="B3440" i="1"/>
  <c r="B3441" i="1"/>
  <c r="H3441" i="1" s="1"/>
  <c r="B3442" i="1"/>
  <c r="B3443" i="1"/>
  <c r="H3443" i="1" s="1"/>
  <c r="B3444" i="1"/>
  <c r="B3445" i="1"/>
  <c r="B3446" i="1"/>
  <c r="B3447" i="1"/>
  <c r="H3447" i="1" s="1"/>
  <c r="B3448" i="1"/>
  <c r="B3449" i="1"/>
  <c r="H3449" i="1"/>
  <c r="B3450" i="1"/>
  <c r="B3451" i="1"/>
  <c r="B3452" i="1"/>
  <c r="B3453" i="1"/>
  <c r="H3453" i="1" s="1"/>
  <c r="B3454" i="1"/>
  <c r="B3455" i="1"/>
  <c r="B3456" i="1"/>
  <c r="B3457" i="1"/>
  <c r="H3457" i="1" s="1"/>
  <c r="B3458" i="1"/>
  <c r="B3459" i="1"/>
  <c r="B3460" i="1"/>
  <c r="B3461" i="1"/>
  <c r="B3462" i="1"/>
  <c r="B3463" i="1"/>
  <c r="B3464" i="1"/>
  <c r="B3465" i="1"/>
  <c r="H3465" i="1" s="1"/>
  <c r="B3466" i="1"/>
  <c r="B3467" i="1"/>
  <c r="H3467" i="1" s="1"/>
  <c r="B3468" i="1"/>
  <c r="B3469" i="1"/>
  <c r="B3470" i="1"/>
  <c r="B3471" i="1"/>
  <c r="H3471" i="1" s="1"/>
  <c r="B3472" i="1"/>
  <c r="B3473" i="1"/>
  <c r="H3473" i="1" s="1"/>
  <c r="B3474" i="1"/>
  <c r="B3475" i="1"/>
  <c r="H3475" i="1" s="1"/>
  <c r="B3476" i="1"/>
  <c r="B3477" i="1"/>
  <c r="H3477" i="1" s="1"/>
  <c r="B3478" i="1"/>
  <c r="B3479" i="1"/>
  <c r="B3480" i="1"/>
  <c r="B3481" i="1"/>
  <c r="H3481" i="1" s="1"/>
  <c r="K3481" i="1" s="1"/>
  <c r="L3481" i="1" s="1"/>
  <c r="B3482" i="1"/>
  <c r="B3483" i="1"/>
  <c r="B3484" i="1"/>
  <c r="B3485" i="1"/>
  <c r="B3486" i="1"/>
  <c r="B3487" i="1"/>
  <c r="B3488" i="1"/>
  <c r="B3489" i="1"/>
  <c r="H3489" i="1" s="1"/>
  <c r="K3489" i="1" s="1"/>
  <c r="L3489" i="1" s="1"/>
  <c r="B3490" i="1"/>
  <c r="B3491" i="1"/>
  <c r="B3492" i="1"/>
  <c r="B3493" i="1"/>
  <c r="H3493" i="1" s="1"/>
  <c r="K3493" i="1" s="1"/>
  <c r="L3493" i="1" s="1"/>
  <c r="B3494" i="1"/>
  <c r="B3495" i="1"/>
  <c r="H3495" i="1" s="1"/>
  <c r="K3495" i="1" s="1"/>
  <c r="L3495" i="1" s="1"/>
  <c r="B3496" i="1"/>
  <c r="B3497" i="1"/>
  <c r="H3497" i="1" s="1"/>
  <c r="K3497" i="1" s="1"/>
  <c r="L3497" i="1" s="1"/>
  <c r="B3498" i="1"/>
  <c r="B3499" i="1"/>
  <c r="B3500" i="1"/>
  <c r="B3501" i="1"/>
  <c r="H3501" i="1" s="1"/>
  <c r="K3501" i="1" s="1"/>
  <c r="L3501" i="1" s="1"/>
  <c r="B3502" i="1"/>
  <c r="B3503" i="1"/>
  <c r="H3503" i="1" s="1"/>
  <c r="K3503" i="1" s="1"/>
  <c r="L3503" i="1" s="1"/>
  <c r="B3504" i="1"/>
  <c r="B3505" i="1"/>
  <c r="B3506" i="1"/>
  <c r="B3507" i="1"/>
  <c r="B3508" i="1"/>
  <c r="B3509" i="1"/>
  <c r="H3509" i="1" s="1"/>
  <c r="K3509" i="1" s="1"/>
  <c r="L3509" i="1" s="1"/>
  <c r="B3510" i="1"/>
  <c r="B3511" i="1"/>
  <c r="B3512" i="1"/>
  <c r="B3513" i="1"/>
  <c r="B3514" i="1"/>
  <c r="B3515" i="1"/>
  <c r="B3516" i="1"/>
  <c r="B3517" i="1"/>
  <c r="B3518" i="1"/>
  <c r="B3519" i="1"/>
  <c r="H3519" i="1" s="1"/>
  <c r="K3519" i="1" s="1"/>
  <c r="L3519" i="1" s="1"/>
  <c r="B3520" i="1"/>
  <c r="B3521" i="1"/>
  <c r="B3522" i="1"/>
  <c r="B3523" i="1"/>
  <c r="B3524" i="1"/>
  <c r="B3525" i="1"/>
  <c r="H3525" i="1" s="1"/>
  <c r="K3525" i="1" s="1"/>
  <c r="L3525" i="1" s="1"/>
  <c r="B3526" i="1"/>
  <c r="B3527" i="1"/>
  <c r="H3527" i="1" s="1"/>
  <c r="K3527" i="1" s="1"/>
  <c r="L3527" i="1" s="1"/>
  <c r="B3528" i="1"/>
  <c r="B3529" i="1"/>
  <c r="B3530" i="1"/>
  <c r="B3531" i="1"/>
  <c r="H3531" i="1" s="1"/>
  <c r="K3531" i="1" s="1"/>
  <c r="L3531" i="1" s="1"/>
  <c r="B3532" i="1"/>
  <c r="B3533" i="1"/>
  <c r="B3534" i="1"/>
  <c r="B3535" i="1"/>
  <c r="B3536" i="1"/>
  <c r="B3537" i="1"/>
  <c r="H3537" i="1" s="1"/>
  <c r="K3537" i="1" s="1"/>
  <c r="L3537" i="1" s="1"/>
  <c r="B3538" i="1"/>
  <c r="B3539" i="1"/>
  <c r="B3540" i="1"/>
  <c r="B3541" i="1"/>
  <c r="H3541" i="1" s="1"/>
  <c r="K3541" i="1" s="1"/>
  <c r="L3541" i="1" s="1"/>
  <c r="B3542" i="1"/>
  <c r="B3543" i="1"/>
  <c r="H3543" i="1" s="1"/>
  <c r="K3543" i="1" s="1"/>
  <c r="L3543" i="1" s="1"/>
  <c r="B3544" i="1"/>
  <c r="B3545" i="1"/>
  <c r="H3545" i="1" s="1"/>
  <c r="K3545" i="1" s="1"/>
  <c r="L3545" i="1" s="1"/>
  <c r="B3546" i="1"/>
  <c r="B3547" i="1"/>
  <c r="B3548" i="1"/>
  <c r="B3549" i="1"/>
  <c r="H3549" i="1" s="1"/>
  <c r="K3549" i="1" s="1"/>
  <c r="L3549" i="1" s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H3563" i="1" s="1"/>
  <c r="K3563" i="1" s="1"/>
  <c r="L3563" i="1" s="1"/>
  <c r="B3564" i="1"/>
  <c r="B3565" i="1"/>
  <c r="H3565" i="1" s="1"/>
  <c r="K3565" i="1" s="1"/>
  <c r="L3565" i="1" s="1"/>
  <c r="B3566" i="1"/>
  <c r="B3567" i="1"/>
  <c r="B3568" i="1"/>
  <c r="B3569" i="1"/>
  <c r="H3569" i="1" s="1"/>
  <c r="K3569" i="1" s="1"/>
  <c r="L3569" i="1" s="1"/>
  <c r="B3570" i="1"/>
  <c r="B3571" i="1"/>
  <c r="B3572" i="1"/>
  <c r="B3573" i="1"/>
  <c r="H3573" i="1" s="1"/>
  <c r="K3573" i="1" s="1"/>
  <c r="L3573" i="1" s="1"/>
  <c r="B3574" i="1"/>
  <c r="B3575" i="1"/>
  <c r="B3576" i="1"/>
  <c r="B3577" i="1"/>
  <c r="B3578" i="1"/>
  <c r="B3579" i="1"/>
  <c r="H3579" i="1" s="1"/>
  <c r="K3579" i="1" s="1"/>
  <c r="L3579" i="1" s="1"/>
  <c r="B3580" i="1"/>
  <c r="B3581" i="1"/>
  <c r="B3582" i="1"/>
  <c r="B3583" i="1"/>
  <c r="B3584" i="1"/>
  <c r="B3585" i="1"/>
  <c r="B3586" i="1"/>
  <c r="B3587" i="1"/>
  <c r="H3587" i="1" s="1"/>
  <c r="K3587" i="1" s="1"/>
  <c r="L3587" i="1" s="1"/>
  <c r="B3588" i="1"/>
  <c r="B3589" i="1"/>
  <c r="H3589" i="1" s="1"/>
  <c r="K3589" i="1" s="1"/>
  <c r="L3589" i="1" s="1"/>
  <c r="B3590" i="1"/>
  <c r="B3591" i="1"/>
  <c r="H3591" i="1" s="1"/>
  <c r="K3591" i="1" s="1"/>
  <c r="L3591" i="1" s="1"/>
  <c r="B3592" i="1"/>
  <c r="B3593" i="1"/>
  <c r="B3594" i="1"/>
  <c r="B3595" i="1"/>
  <c r="H3595" i="1" s="1"/>
  <c r="K3595" i="1" s="1"/>
  <c r="L3595" i="1" s="1"/>
  <c r="B3596" i="1"/>
  <c r="B3597" i="1"/>
  <c r="H3597" i="1" s="1"/>
  <c r="K3597" i="1" s="1"/>
  <c r="L3597" i="1" s="1"/>
  <c r="B3598" i="1"/>
  <c r="B3599" i="1"/>
  <c r="H3599" i="1" s="1"/>
  <c r="K3599" i="1" s="1"/>
  <c r="L3599" i="1" s="1"/>
  <c r="B3600" i="1"/>
  <c r="B3601" i="1"/>
  <c r="B3602" i="1"/>
  <c r="B3603" i="1"/>
  <c r="H3603" i="1" s="1"/>
  <c r="K3603" i="1" s="1"/>
  <c r="L3603" i="1" s="1"/>
  <c r="B3604" i="1"/>
  <c r="B3605" i="1"/>
  <c r="H3605" i="1" s="1"/>
  <c r="K3605" i="1" s="1"/>
  <c r="L3605" i="1" s="1"/>
  <c r="B3606" i="1"/>
  <c r="B3607" i="1"/>
  <c r="B3608" i="1"/>
  <c r="B3609" i="1"/>
  <c r="H3609" i="1" s="1"/>
  <c r="K3609" i="1" s="1"/>
  <c r="L3609" i="1" s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H3623" i="1" s="1"/>
  <c r="K3623" i="1" s="1"/>
  <c r="L3623" i="1" s="1"/>
  <c r="B3624" i="1"/>
  <c r="B3625" i="1"/>
  <c r="H3625" i="1" s="1"/>
  <c r="K3625" i="1" s="1"/>
  <c r="L3625" i="1" s="1"/>
  <c r="B3626" i="1"/>
  <c r="B3627" i="1"/>
  <c r="H3627" i="1" s="1"/>
  <c r="K3627" i="1" s="1"/>
  <c r="L3627" i="1" s="1"/>
  <c r="B3628" i="1"/>
  <c r="B3629" i="1"/>
  <c r="B3630" i="1"/>
  <c r="B3631" i="1"/>
  <c r="B3632" i="1"/>
  <c r="B3633" i="1"/>
  <c r="H3633" i="1" s="1"/>
  <c r="K3633" i="1" s="1"/>
  <c r="L3633" i="1" s="1"/>
  <c r="B3634" i="1"/>
  <c r="B3635" i="1"/>
  <c r="B3636" i="1"/>
  <c r="B3637" i="1"/>
  <c r="B3638" i="1"/>
  <c r="B3639" i="1"/>
  <c r="H3639" i="1" s="1"/>
  <c r="K3639" i="1" s="1"/>
  <c r="L3639" i="1" s="1"/>
  <c r="B3640" i="1"/>
  <c r="B3641" i="1"/>
  <c r="H3641" i="1" s="1"/>
  <c r="K3641" i="1" s="1"/>
  <c r="L3641" i="1" s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H3653" i="1" s="1"/>
  <c r="K3653" i="1" s="1"/>
  <c r="L3653" i="1" s="1"/>
  <c r="B3654" i="1"/>
  <c r="B3655" i="1"/>
  <c r="H3655" i="1" s="1"/>
  <c r="K3655" i="1" s="1"/>
  <c r="L3655" i="1" s="1"/>
  <c r="B3656" i="1"/>
  <c r="B3657" i="1"/>
  <c r="B3658" i="1"/>
  <c r="H3658" i="1" s="1"/>
  <c r="B3659" i="1"/>
  <c r="H3659" i="1" s="1"/>
  <c r="B3660" i="1"/>
  <c r="B3661" i="1"/>
  <c r="H3661" i="1" s="1"/>
  <c r="B3662" i="1"/>
  <c r="B3663" i="1"/>
  <c r="B3664" i="1"/>
  <c r="B3665" i="1"/>
  <c r="H3665" i="1" s="1"/>
  <c r="K3665" i="1" s="1"/>
  <c r="L3665" i="1" s="1"/>
  <c r="B3666" i="1"/>
  <c r="H3666" i="1" s="1"/>
  <c r="B3667" i="1"/>
  <c r="H3667" i="1" s="1"/>
  <c r="B3668" i="1"/>
  <c r="B3669" i="1"/>
  <c r="H3669" i="1" s="1"/>
  <c r="B3670" i="1"/>
  <c r="H3670" i="1" s="1"/>
  <c r="B3671" i="1"/>
  <c r="H3671" i="1" s="1"/>
  <c r="K3671" i="1" s="1"/>
  <c r="L3671" i="1" s="1"/>
  <c r="B3672" i="1"/>
  <c r="B3673" i="1"/>
  <c r="H3673" i="1" s="1"/>
  <c r="K3673" i="1" s="1"/>
  <c r="L3673" i="1" s="1"/>
  <c r="B3674" i="1"/>
  <c r="B3675" i="1"/>
  <c r="H3675" i="1" s="1"/>
  <c r="K3675" i="1" s="1"/>
  <c r="L3675" i="1" s="1"/>
  <c r="B3676" i="1"/>
  <c r="H3676" i="1" s="1"/>
  <c r="B3677" i="1"/>
  <c r="B3678" i="1"/>
  <c r="H3678" i="1" s="1"/>
  <c r="B3679" i="1"/>
  <c r="B3680" i="1"/>
  <c r="H3680" i="1" s="1"/>
  <c r="B3681" i="1"/>
  <c r="H3681" i="1" s="1"/>
  <c r="K3681" i="1" s="1"/>
  <c r="L3681" i="1" s="1"/>
  <c r="B3682" i="1"/>
  <c r="B3683" i="1"/>
  <c r="B3684" i="1"/>
  <c r="H3684" i="1" s="1"/>
  <c r="B3685" i="1"/>
  <c r="H3685" i="1" s="1"/>
  <c r="K3685" i="1" s="1"/>
  <c r="L3685" i="1" s="1"/>
  <c r="B3686" i="1"/>
  <c r="B3687" i="1"/>
  <c r="B3688" i="1"/>
  <c r="B3689" i="1"/>
  <c r="B3690" i="1"/>
  <c r="B3691" i="1"/>
  <c r="H3691" i="1" s="1"/>
  <c r="K3691" i="1" s="1"/>
  <c r="L3691" i="1" s="1"/>
  <c r="B3692" i="1"/>
  <c r="H3692" i="1" s="1"/>
  <c r="B3693" i="1"/>
  <c r="H3693" i="1" s="1"/>
  <c r="K3693" i="1" s="1"/>
  <c r="L3693" i="1" s="1"/>
  <c r="B3694" i="1"/>
  <c r="B3695" i="1"/>
  <c r="B3696" i="1"/>
  <c r="B3697" i="1"/>
  <c r="H3697" i="1" s="1"/>
  <c r="K3697" i="1" s="1"/>
  <c r="L3697" i="1" s="1"/>
  <c r="B3698" i="1"/>
  <c r="H3698" i="1" s="1"/>
  <c r="B3699" i="1"/>
  <c r="H3699" i="1" s="1"/>
  <c r="K3699" i="1" s="1"/>
  <c r="L3699" i="1" s="1"/>
  <c r="B3700" i="1"/>
  <c r="H3700" i="1" s="1"/>
  <c r="B3701" i="1"/>
  <c r="B3702" i="1"/>
  <c r="B3703" i="1"/>
  <c r="H3703" i="1" s="1"/>
  <c r="K3703" i="1" s="1"/>
  <c r="L3703" i="1" s="1"/>
  <c r="B3704" i="1"/>
  <c r="H3704" i="1" s="1"/>
  <c r="B3705" i="1"/>
  <c r="B3706" i="1"/>
  <c r="H3706" i="1" s="1"/>
  <c r="B3707" i="1"/>
  <c r="H3707" i="1" s="1"/>
  <c r="K3707" i="1" s="1"/>
  <c r="L3707" i="1" s="1"/>
  <c r="B3708" i="1"/>
  <c r="B3709" i="1"/>
  <c r="B3710" i="1"/>
  <c r="B3711" i="1"/>
  <c r="B3712" i="1"/>
  <c r="H3712" i="1" s="1"/>
  <c r="B3713" i="1"/>
  <c r="B3714" i="1"/>
  <c r="H3714" i="1" s="1"/>
  <c r="B3715" i="1"/>
  <c r="H3715" i="1" s="1"/>
  <c r="K3715" i="1" s="1"/>
  <c r="L3715" i="1" s="1"/>
  <c r="B3716" i="1"/>
  <c r="H3716" i="1" s="1"/>
  <c r="B3717" i="1"/>
  <c r="B3718" i="1"/>
  <c r="B3719" i="1"/>
  <c r="H3719" i="1" s="1"/>
  <c r="K3719" i="1" s="1"/>
  <c r="L3719" i="1" s="1"/>
  <c r="B3720" i="1"/>
  <c r="B3721" i="1"/>
  <c r="B3722" i="1"/>
  <c r="H3722" i="1" s="1"/>
  <c r="B3723" i="1"/>
  <c r="H3723" i="1" s="1"/>
  <c r="K3723" i="1" s="1"/>
  <c r="L3723" i="1" s="1"/>
  <c r="B3724" i="1"/>
  <c r="B3725" i="1"/>
  <c r="B3726" i="1"/>
  <c r="B3727" i="1"/>
  <c r="H3727" i="1" s="1"/>
  <c r="K3727" i="1" s="1"/>
  <c r="L3727" i="1" s="1"/>
  <c r="B3728" i="1"/>
  <c r="B3729" i="1"/>
  <c r="H3729" i="1" s="1"/>
  <c r="K3729" i="1" s="1"/>
  <c r="L3729" i="1" s="1"/>
  <c r="B3730" i="1"/>
  <c r="B3731" i="1"/>
  <c r="H3731" i="1" s="1"/>
  <c r="K3731" i="1" s="1"/>
  <c r="L3731" i="1" s="1"/>
  <c r="B3732" i="1"/>
  <c r="B3733" i="1"/>
  <c r="H3733" i="1" s="1"/>
  <c r="K3733" i="1" s="1"/>
  <c r="L3733" i="1" s="1"/>
  <c r="B3734" i="1"/>
  <c r="B3735" i="1"/>
  <c r="H3735" i="1" s="1"/>
  <c r="K3735" i="1" s="1"/>
  <c r="L3735" i="1" s="1"/>
  <c r="B3736" i="1"/>
  <c r="H3736" i="1" s="1"/>
  <c r="K3736" i="1" s="1"/>
  <c r="L3736" i="1" s="1"/>
  <c r="B3737" i="1"/>
  <c r="B3738" i="1"/>
  <c r="H3738" i="1" s="1"/>
  <c r="K3738" i="1" s="1"/>
  <c r="L3738" i="1" s="1"/>
  <c r="B3739" i="1"/>
  <c r="H3739" i="1" s="1"/>
  <c r="K3739" i="1" s="1"/>
  <c r="L3739" i="1" s="1"/>
  <c r="B3740" i="1"/>
  <c r="H3740" i="1" s="1"/>
  <c r="K3740" i="1" s="1"/>
  <c r="L3740" i="1" s="1"/>
  <c r="B3741" i="1"/>
  <c r="B3742" i="1"/>
  <c r="H3742" i="1" s="1"/>
  <c r="K3742" i="1" s="1"/>
  <c r="L3742" i="1" s="1"/>
  <c r="B3743" i="1"/>
  <c r="H3743" i="1" s="1"/>
  <c r="K3743" i="1" s="1"/>
  <c r="L3743" i="1" s="1"/>
  <c r="B3744" i="1"/>
  <c r="B3745" i="1"/>
  <c r="H3745" i="1" s="1"/>
  <c r="K3745" i="1" s="1"/>
  <c r="L3745" i="1" s="1"/>
  <c r="B3746" i="1"/>
  <c r="B3747" i="1"/>
  <c r="H3747" i="1" s="1"/>
  <c r="K3747" i="1" s="1"/>
  <c r="L3747" i="1" s="1"/>
  <c r="B3748" i="1"/>
  <c r="H3748" i="1" s="1"/>
  <c r="K3748" i="1" s="1"/>
  <c r="L3748" i="1" s="1"/>
  <c r="B3749" i="1"/>
  <c r="B3750" i="1"/>
  <c r="H3750" i="1" s="1"/>
  <c r="K3750" i="1" s="1"/>
  <c r="L3750" i="1" s="1"/>
  <c r="B3751" i="1"/>
  <c r="H3751" i="1" s="1"/>
  <c r="K3751" i="1" s="1"/>
  <c r="L3751" i="1" s="1"/>
  <c r="B3752" i="1"/>
  <c r="H3752" i="1" s="1"/>
  <c r="K3752" i="1" s="1"/>
  <c r="L3752" i="1" s="1"/>
  <c r="B3753" i="1"/>
  <c r="B3754" i="1"/>
  <c r="H3754" i="1" s="1"/>
  <c r="K3754" i="1" s="1"/>
  <c r="L3754" i="1" s="1"/>
  <c r="B3755" i="1"/>
  <c r="B3756" i="1"/>
  <c r="B3757" i="1"/>
  <c r="B3758" i="1"/>
  <c r="B3759" i="1"/>
  <c r="H3759" i="1" s="1"/>
  <c r="K3759" i="1" s="1"/>
  <c r="L3759" i="1" s="1"/>
  <c r="B3760" i="1"/>
  <c r="H3760" i="1" s="1"/>
  <c r="K3760" i="1" s="1"/>
  <c r="L3760" i="1" s="1"/>
  <c r="B3761" i="1"/>
  <c r="H3761" i="1" s="1"/>
  <c r="K3761" i="1" s="1"/>
  <c r="L3761" i="1" s="1"/>
  <c r="B3762" i="1"/>
  <c r="H3762" i="1" s="1"/>
  <c r="K3762" i="1" s="1"/>
  <c r="L3762" i="1" s="1"/>
  <c r="B3763" i="1"/>
  <c r="H3763" i="1" s="1"/>
  <c r="K3763" i="1" s="1"/>
  <c r="L3763" i="1" s="1"/>
  <c r="B3764" i="1"/>
  <c r="H3764" i="1" s="1"/>
  <c r="K3764" i="1" s="1"/>
  <c r="L3764" i="1" s="1"/>
  <c r="B3765" i="1"/>
  <c r="H3765" i="1" s="1"/>
  <c r="K3765" i="1" s="1"/>
  <c r="L3765" i="1" s="1"/>
  <c r="B3766" i="1"/>
  <c r="B3767" i="1"/>
  <c r="B3768" i="1"/>
  <c r="H3768" i="1" s="1"/>
  <c r="K3768" i="1" s="1"/>
  <c r="L3768" i="1" s="1"/>
  <c r="B3769" i="1"/>
  <c r="H3769" i="1" s="1"/>
  <c r="K3769" i="1" s="1"/>
  <c r="L3769" i="1" s="1"/>
  <c r="B3770" i="1"/>
  <c r="H3770" i="1" s="1"/>
  <c r="K3770" i="1" s="1"/>
  <c r="L3770" i="1" s="1"/>
  <c r="B3771" i="1"/>
  <c r="H3771" i="1" s="1"/>
  <c r="K3771" i="1" s="1"/>
  <c r="L3771" i="1" s="1"/>
  <c r="B3772" i="1"/>
  <c r="B3773" i="1"/>
  <c r="H3773" i="1" s="1"/>
  <c r="K3773" i="1" s="1"/>
  <c r="L3773" i="1" s="1"/>
  <c r="B3774" i="1"/>
  <c r="H3774" i="1" s="1"/>
  <c r="K3774" i="1" s="1"/>
  <c r="L3774" i="1" s="1"/>
  <c r="B3775" i="1"/>
  <c r="H3775" i="1" s="1"/>
  <c r="K3775" i="1" s="1"/>
  <c r="L3775" i="1" s="1"/>
  <c r="B3776" i="1"/>
  <c r="H3776" i="1" s="1"/>
  <c r="K3776" i="1" s="1"/>
  <c r="L3776" i="1" s="1"/>
  <c r="B3777" i="1"/>
  <c r="B3778" i="1"/>
  <c r="B3779" i="1"/>
  <c r="H3779" i="1" s="1"/>
  <c r="K3779" i="1" s="1"/>
  <c r="L3779" i="1" s="1"/>
  <c r="B3780" i="1"/>
  <c r="B3781" i="1"/>
  <c r="B3782" i="1"/>
  <c r="H3782" i="1" s="1"/>
  <c r="B3783" i="1"/>
  <c r="H3783" i="1" s="1"/>
  <c r="K3783" i="1" s="1"/>
  <c r="L3783" i="1" s="1"/>
  <c r="B3784" i="1"/>
  <c r="H3784" i="1" s="1"/>
  <c r="B3785" i="1"/>
  <c r="H3785" i="1" s="1"/>
  <c r="K3785" i="1" s="1"/>
  <c r="L3785" i="1" s="1"/>
  <c r="B3786" i="1"/>
  <c r="B3787" i="1"/>
  <c r="B3788" i="1"/>
  <c r="B3789" i="1"/>
  <c r="H3789" i="1" s="1"/>
  <c r="K3789" i="1" s="1"/>
  <c r="L3789" i="1" s="1"/>
  <c r="B3790" i="1"/>
  <c r="B3791" i="1"/>
  <c r="H3791" i="1" s="1"/>
  <c r="K3791" i="1" s="1"/>
  <c r="L3791" i="1" s="1"/>
  <c r="B3792" i="1"/>
  <c r="H3792" i="1" s="1"/>
  <c r="K3792" i="1" s="1"/>
  <c r="L3792" i="1" s="1"/>
  <c r="B3793" i="1"/>
  <c r="H3793" i="1" s="1"/>
  <c r="K3793" i="1" s="1"/>
  <c r="L3793" i="1" s="1"/>
  <c r="B3794" i="1"/>
  <c r="H3794" i="1" s="1"/>
  <c r="K3794" i="1" s="1"/>
  <c r="L3794" i="1" s="1"/>
  <c r="B3795" i="1"/>
  <c r="H3795" i="1" s="1"/>
  <c r="K3795" i="1" s="1"/>
  <c r="L3795" i="1" s="1"/>
  <c r="B3796" i="1"/>
  <c r="H3796" i="1" s="1"/>
  <c r="K3796" i="1" s="1"/>
  <c r="L3796" i="1" s="1"/>
  <c r="B3797" i="1"/>
  <c r="H3797" i="1" s="1"/>
  <c r="K3797" i="1" s="1"/>
  <c r="L3797" i="1" s="1"/>
  <c r="B3798" i="1"/>
  <c r="H3798" i="1" s="1"/>
  <c r="K3798" i="1" s="1"/>
  <c r="L3798" i="1" s="1"/>
  <c r="B3799" i="1"/>
  <c r="H3799" i="1" s="1"/>
  <c r="K3799" i="1" s="1"/>
  <c r="L3799" i="1" s="1"/>
  <c r="B3800" i="1"/>
  <c r="H3800" i="1" s="1"/>
  <c r="K3800" i="1" s="1"/>
  <c r="L3800" i="1" s="1"/>
  <c r="B3801" i="1"/>
  <c r="B3802" i="1"/>
  <c r="H3802" i="1" s="1"/>
  <c r="K3802" i="1" s="1"/>
  <c r="L3802" i="1" s="1"/>
  <c r="B3803" i="1"/>
  <c r="H3803" i="1" s="1"/>
  <c r="K3803" i="1" s="1"/>
  <c r="L3803" i="1" s="1"/>
  <c r="B3804" i="1"/>
  <c r="B3805" i="1"/>
  <c r="H3805" i="1" s="1"/>
  <c r="K3805" i="1" s="1"/>
  <c r="L3805" i="1" s="1"/>
  <c r="B3806" i="1"/>
  <c r="H3806" i="1" s="1"/>
  <c r="K3806" i="1" s="1"/>
  <c r="L3806" i="1" s="1"/>
  <c r="B3807" i="1"/>
  <c r="B3808" i="1"/>
  <c r="H3808" i="1" s="1"/>
  <c r="K3808" i="1" s="1"/>
  <c r="L3808" i="1" s="1"/>
  <c r="B3809" i="1"/>
  <c r="B3810" i="1"/>
  <c r="H3810" i="1" s="1"/>
  <c r="B3811" i="1"/>
  <c r="H3811" i="1" s="1"/>
  <c r="K3811" i="1" s="1"/>
  <c r="L3811" i="1" s="1"/>
  <c r="B3812" i="1"/>
  <c r="B3813" i="1"/>
  <c r="B3814" i="1"/>
  <c r="H3814" i="1" s="1"/>
  <c r="K3814" i="1" s="1"/>
  <c r="L3814" i="1" s="1"/>
  <c r="B3815" i="1"/>
  <c r="H3815" i="1" s="1"/>
  <c r="K3815" i="1" s="1"/>
  <c r="L3815" i="1" s="1"/>
  <c r="B3816" i="1"/>
  <c r="B3817" i="1"/>
  <c r="H3817" i="1" s="1"/>
  <c r="K3817" i="1" s="1"/>
  <c r="L3817" i="1" s="1"/>
  <c r="B3818" i="1"/>
  <c r="B3819" i="1"/>
  <c r="H3819" i="1" s="1"/>
  <c r="K3819" i="1" s="1"/>
  <c r="L3819" i="1" s="1"/>
  <c r="B3820" i="1"/>
  <c r="B3821" i="1"/>
  <c r="H3821" i="1" s="1"/>
  <c r="K3821" i="1" s="1"/>
  <c r="L3821" i="1" s="1"/>
  <c r="B3822" i="1"/>
  <c r="H3822" i="1" s="1"/>
  <c r="K3822" i="1" s="1"/>
  <c r="L3822" i="1" s="1"/>
  <c r="B3823" i="1"/>
  <c r="B3824" i="1"/>
  <c r="H3824" i="1" s="1"/>
  <c r="K3824" i="1" s="1"/>
  <c r="L3824" i="1" s="1"/>
  <c r="B3825" i="1"/>
  <c r="B3826" i="1"/>
  <c r="B3827" i="1"/>
  <c r="B3828" i="1"/>
  <c r="H3828" i="1" s="1"/>
  <c r="B3829" i="1"/>
  <c r="H3829" i="1" s="1"/>
  <c r="K3829" i="1" s="1"/>
  <c r="L3829" i="1" s="1"/>
  <c r="B3830" i="1"/>
  <c r="H3830" i="1" s="1"/>
  <c r="B3831" i="1"/>
  <c r="B3832" i="1"/>
  <c r="H3832" i="1" s="1"/>
  <c r="K3832" i="1" s="1"/>
  <c r="L3832" i="1" s="1"/>
  <c r="B3833" i="1"/>
  <c r="B3834" i="1"/>
  <c r="H3834" i="1" s="1"/>
  <c r="K3834" i="1" s="1"/>
  <c r="L3834" i="1" s="1"/>
  <c r="B3835" i="1"/>
  <c r="B3836" i="1"/>
  <c r="H3836" i="1" s="1"/>
  <c r="K3836" i="1" s="1"/>
  <c r="L3836" i="1" s="1"/>
  <c r="B3837" i="1"/>
  <c r="B3838" i="1"/>
  <c r="B3839" i="1"/>
  <c r="H3839" i="1" s="1"/>
  <c r="K3839" i="1" s="1"/>
  <c r="L3839" i="1" s="1"/>
  <c r="B3840" i="1"/>
  <c r="H3840" i="1" s="1"/>
  <c r="B3841" i="1"/>
  <c r="B3842" i="1"/>
  <c r="H3842" i="1" s="1"/>
  <c r="K3842" i="1" s="1"/>
  <c r="L3842" i="1" s="1"/>
  <c r="B3843" i="1"/>
  <c r="B3844" i="1"/>
  <c r="B3845" i="1"/>
  <c r="H3845" i="1" s="1"/>
  <c r="K3845" i="1" s="1"/>
  <c r="L3845" i="1" s="1"/>
  <c r="B3846" i="1"/>
  <c r="B3847" i="1"/>
  <c r="H3847" i="1" s="1"/>
  <c r="K3847" i="1" s="1"/>
  <c r="L3847" i="1" s="1"/>
  <c r="B3848" i="1"/>
  <c r="B3849" i="1"/>
  <c r="H3849" i="1" s="1"/>
  <c r="K3849" i="1" s="1"/>
  <c r="L3849" i="1" s="1"/>
  <c r="B3850" i="1"/>
  <c r="B3851" i="1"/>
  <c r="H3851" i="1" s="1"/>
  <c r="K3851" i="1" s="1"/>
  <c r="L3851" i="1" s="1"/>
  <c r="B3852" i="1"/>
  <c r="B3853" i="1"/>
  <c r="B3854" i="1"/>
  <c r="H3854" i="1" s="1"/>
  <c r="K3854" i="1" s="1"/>
  <c r="L3854" i="1" s="1"/>
  <c r="B3855" i="1"/>
  <c r="B3856" i="1"/>
  <c r="H3856" i="1" s="1"/>
  <c r="B3857" i="1"/>
  <c r="B3858" i="1"/>
  <c r="B3859" i="1"/>
  <c r="B3860" i="1"/>
  <c r="B3861" i="1"/>
  <c r="B3862" i="1"/>
  <c r="B3863" i="1"/>
  <c r="H3863" i="1" s="1"/>
  <c r="K3863" i="1" s="1"/>
  <c r="L3863" i="1" s="1"/>
  <c r="B3864" i="1"/>
  <c r="H3864" i="1" s="1"/>
  <c r="K3864" i="1" s="1"/>
  <c r="L3864" i="1" s="1"/>
  <c r="B3865" i="1"/>
  <c r="B3866" i="1"/>
  <c r="B3867" i="1"/>
  <c r="B3868" i="1"/>
  <c r="B3869" i="1"/>
  <c r="B3870" i="1"/>
  <c r="B3871" i="1"/>
  <c r="B3872" i="1"/>
  <c r="B3873" i="1"/>
  <c r="B3874" i="1"/>
  <c r="B3875" i="1"/>
  <c r="H3875" i="1" s="1"/>
  <c r="K3875" i="1" s="1"/>
  <c r="L3875" i="1" s="1"/>
  <c r="B3876" i="1"/>
  <c r="B3877" i="1"/>
  <c r="H3877" i="1" s="1"/>
  <c r="K3877" i="1" s="1"/>
  <c r="L3877" i="1" s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H3891" i="1"/>
  <c r="K3891" i="1" s="1"/>
  <c r="L3891" i="1" s="1"/>
  <c r="B3892" i="1"/>
  <c r="B3893" i="1"/>
  <c r="H3893" i="1" s="1"/>
  <c r="K3893" i="1" s="1"/>
  <c r="L3893" i="1" s="1"/>
  <c r="B3894" i="1"/>
  <c r="B3895" i="1"/>
  <c r="H3895" i="1" s="1"/>
  <c r="K3895" i="1" s="1"/>
  <c r="L3895" i="1" s="1"/>
  <c r="B3896" i="1"/>
  <c r="B3897" i="1"/>
  <c r="B3898" i="1"/>
  <c r="B3899" i="1"/>
  <c r="H3899" i="1" s="1"/>
  <c r="K3899" i="1" s="1"/>
  <c r="L3899" i="1" s="1"/>
  <c r="B3900" i="1"/>
  <c r="B3901" i="1"/>
  <c r="B3902" i="1"/>
  <c r="B3903" i="1"/>
  <c r="H3903" i="1" s="1"/>
  <c r="K3903" i="1" s="1"/>
  <c r="L3903" i="1" s="1"/>
  <c r="B3904" i="1"/>
  <c r="B3905" i="1"/>
  <c r="H3905" i="1" s="1"/>
  <c r="K3905" i="1" s="1"/>
  <c r="L3905" i="1" s="1"/>
  <c r="B3906" i="1"/>
  <c r="B3907" i="1"/>
  <c r="B3908" i="1"/>
  <c r="B3909" i="1"/>
  <c r="B3910" i="1"/>
  <c r="B3911" i="1"/>
  <c r="H3911" i="1" s="1"/>
  <c r="K3911" i="1" s="1"/>
  <c r="L3911" i="1" s="1"/>
  <c r="B3912" i="1"/>
  <c r="B3913" i="1"/>
  <c r="B3914" i="1"/>
  <c r="B3915" i="1"/>
  <c r="B3916" i="1"/>
  <c r="B3917" i="1"/>
  <c r="B3918" i="1"/>
  <c r="B3919" i="1"/>
  <c r="B3920" i="1"/>
  <c r="B3921" i="1"/>
  <c r="H3921" i="1" s="1"/>
  <c r="K3921" i="1" s="1"/>
  <c r="L3921" i="1" s="1"/>
  <c r="B3922" i="1"/>
  <c r="B3923" i="1"/>
  <c r="H3923" i="1" s="1"/>
  <c r="K3923" i="1" s="1"/>
  <c r="L3923" i="1" s="1"/>
  <c r="B3924" i="1"/>
  <c r="B3925" i="1"/>
  <c r="B3926" i="1"/>
  <c r="B3927" i="1"/>
  <c r="H3927" i="1" s="1"/>
  <c r="B3928" i="1"/>
  <c r="B3929" i="1"/>
  <c r="H3929" i="1" s="1"/>
  <c r="K3929" i="1" s="1"/>
  <c r="L3929" i="1" s="1"/>
  <c r="B3930" i="1"/>
  <c r="H3930" i="1" s="1"/>
  <c r="B3931" i="1"/>
  <c r="B3932" i="1"/>
  <c r="B3933" i="1"/>
  <c r="H3933" i="1" s="1"/>
  <c r="B3934" i="1"/>
  <c r="B3935" i="1"/>
  <c r="B3936" i="1"/>
  <c r="B3937" i="1"/>
  <c r="B3938" i="1"/>
  <c r="B3939" i="1"/>
  <c r="H3939" i="1" s="1"/>
  <c r="K3939" i="1" s="1"/>
  <c r="L3939" i="1" s="1"/>
  <c r="B3940" i="1"/>
  <c r="B3941" i="1"/>
  <c r="H3941" i="1" s="1"/>
  <c r="B3942" i="1"/>
  <c r="B3943" i="1"/>
  <c r="B3944" i="1"/>
  <c r="H3944" i="1" s="1"/>
  <c r="B3945" i="1"/>
  <c r="H3945" i="1" s="1"/>
  <c r="K3945" i="1" s="1"/>
  <c r="L3945" i="1" s="1"/>
  <c r="B3946" i="1"/>
  <c r="H3946" i="1" s="1"/>
  <c r="B3947" i="1"/>
  <c r="H3947" i="1" s="1"/>
  <c r="K3947" i="1" s="1"/>
  <c r="L3947" i="1" s="1"/>
  <c r="B3948" i="1"/>
  <c r="B3949" i="1"/>
  <c r="B3950" i="1"/>
  <c r="B3951" i="1"/>
  <c r="H3951" i="1" s="1"/>
  <c r="B3952" i="1"/>
  <c r="H3952" i="1" s="1"/>
  <c r="B3953" i="1"/>
  <c r="B3954" i="1"/>
  <c r="H3954" i="1" s="1"/>
  <c r="B3955" i="1"/>
  <c r="H3955" i="1" s="1"/>
  <c r="K3955" i="1" s="1"/>
  <c r="L3955" i="1" s="1"/>
  <c r="B3956" i="1"/>
  <c r="B3957" i="1"/>
  <c r="B3958" i="1"/>
  <c r="B3959" i="1"/>
  <c r="B3960" i="1"/>
  <c r="B3961" i="1"/>
  <c r="B3962" i="1"/>
  <c r="H3962" i="1" s="1"/>
  <c r="B3963" i="1"/>
  <c r="H3963" i="1" s="1"/>
  <c r="K3963" i="1" s="1"/>
  <c r="L3963" i="1" s="1"/>
  <c r="B3964" i="1"/>
  <c r="B3965" i="1"/>
  <c r="B3966" i="1"/>
  <c r="B3967" i="1"/>
  <c r="B3968" i="1"/>
  <c r="B3969" i="1"/>
  <c r="B3970" i="1"/>
  <c r="B3971" i="1"/>
  <c r="B3972" i="1"/>
  <c r="B3973" i="1"/>
  <c r="H3973" i="1" s="1"/>
  <c r="B3974" i="1"/>
  <c r="B3975" i="1"/>
  <c r="H3975" i="1" s="1"/>
  <c r="B3976" i="1"/>
  <c r="B3977" i="1"/>
  <c r="H3977" i="1" s="1"/>
  <c r="K3977" i="1" s="1"/>
  <c r="L3977" i="1" s="1"/>
  <c r="B3978" i="1"/>
  <c r="B3979" i="1"/>
  <c r="H3979" i="1" s="1"/>
  <c r="B3980" i="1"/>
  <c r="B3981" i="1"/>
  <c r="B3982" i="1"/>
  <c r="B3983" i="1"/>
  <c r="B3984" i="1"/>
  <c r="B3985" i="1"/>
  <c r="H3985" i="1" s="1"/>
  <c r="K3985" i="1" s="1"/>
  <c r="L3985" i="1" s="1"/>
  <c r="B3986" i="1"/>
  <c r="B3987" i="1"/>
  <c r="B3988" i="1"/>
  <c r="B3989" i="1"/>
  <c r="B3990" i="1"/>
  <c r="B3991" i="1"/>
  <c r="B3992" i="1"/>
  <c r="H3992" i="1" s="1"/>
  <c r="B3993" i="1"/>
  <c r="H3993" i="1" s="1"/>
  <c r="K3993" i="1" s="1"/>
  <c r="L3993" i="1" s="1"/>
  <c r="B3994" i="1"/>
  <c r="B3995" i="1"/>
  <c r="H3995" i="1" s="1"/>
  <c r="B3996" i="1"/>
  <c r="B3997" i="1"/>
  <c r="B3998" i="1"/>
  <c r="B3999" i="1"/>
  <c r="H3999" i="1" s="1"/>
  <c r="B4000" i="1"/>
  <c r="B4001" i="1"/>
  <c r="H4001" i="1" s="1"/>
  <c r="K4001" i="1" s="1"/>
  <c r="L4001" i="1" s="1"/>
  <c r="B4002" i="1"/>
  <c r="H4002" i="1" s="1"/>
  <c r="B4003" i="1"/>
  <c r="H4003" i="1" s="1"/>
  <c r="B4004" i="1"/>
  <c r="B4005" i="1"/>
  <c r="H4005" i="1" s="1"/>
  <c r="B4006" i="1"/>
  <c r="B4007" i="1"/>
  <c r="B4008" i="1"/>
  <c r="H4008" i="1" s="1"/>
  <c r="B4009" i="1"/>
  <c r="B4010" i="1"/>
  <c r="B4011" i="1"/>
  <c r="B4012" i="1"/>
  <c r="B4013" i="1"/>
  <c r="B4014" i="1"/>
  <c r="B4015" i="1"/>
  <c r="H4015" i="1" s="1"/>
  <c r="B4016" i="1"/>
  <c r="B4017" i="1"/>
  <c r="H4017" i="1" s="1"/>
  <c r="K4017" i="1" s="1"/>
  <c r="L4017" i="1" s="1"/>
  <c r="B4018" i="1"/>
  <c r="B4019" i="1"/>
  <c r="B4020" i="1"/>
  <c r="B4021" i="1"/>
  <c r="H4021" i="1" s="1"/>
  <c r="B4022" i="1"/>
  <c r="B4023" i="1"/>
  <c r="H4023" i="1" s="1"/>
  <c r="B4024" i="1"/>
  <c r="B4025" i="1"/>
  <c r="H4025" i="1" s="1"/>
  <c r="K4025" i="1" s="1"/>
  <c r="L4025" i="1" s="1"/>
  <c r="B4026" i="1"/>
  <c r="H4026" i="1" s="1"/>
  <c r="B4027" i="1"/>
  <c r="B4028" i="1"/>
  <c r="B4029" i="1"/>
  <c r="H4029" i="1" s="1"/>
  <c r="B4030" i="1"/>
  <c r="B4031" i="1"/>
  <c r="B4032" i="1"/>
  <c r="H4032" i="1" s="1"/>
  <c r="B4033" i="1"/>
  <c r="H4033" i="1" s="1"/>
  <c r="K4033" i="1" s="1"/>
  <c r="L4033" i="1" s="1"/>
  <c r="B4034" i="1"/>
  <c r="H4034" i="1" s="1"/>
  <c r="B4035" i="1"/>
  <c r="H4035" i="1" s="1"/>
  <c r="B4036" i="1"/>
  <c r="B4037" i="1"/>
  <c r="B4038" i="1"/>
  <c r="H4038" i="1" s="1"/>
  <c r="K4038" i="1" s="1"/>
  <c r="L4038" i="1" s="1"/>
  <c r="B4039" i="1"/>
  <c r="H4039" i="1" s="1"/>
  <c r="B4040" i="1"/>
  <c r="B4041" i="1"/>
  <c r="H4041" i="1" s="1"/>
  <c r="K4041" i="1" s="1"/>
  <c r="L4041" i="1" s="1"/>
  <c r="B4042" i="1"/>
  <c r="B4043" i="1"/>
  <c r="B4044" i="1"/>
  <c r="B4045" i="1"/>
  <c r="B4046" i="1"/>
  <c r="H4046" i="1" s="1"/>
  <c r="K4046" i="1" s="1"/>
  <c r="L4046" i="1" s="1"/>
  <c r="B4047" i="1"/>
  <c r="B4048" i="1"/>
  <c r="H4048" i="1" s="1"/>
  <c r="B4049" i="1"/>
  <c r="B4050" i="1"/>
  <c r="B4051" i="1"/>
  <c r="B4052" i="1"/>
  <c r="B4053" i="1"/>
  <c r="B4054" i="1"/>
  <c r="B4055" i="1"/>
  <c r="H4055" i="1" s="1"/>
  <c r="B4056" i="1"/>
  <c r="B4057" i="1"/>
  <c r="B4058" i="1"/>
  <c r="H4058" i="1" s="1"/>
  <c r="B4059" i="1"/>
  <c r="H4059" i="1" s="1"/>
  <c r="B4060" i="1"/>
  <c r="B4061" i="1"/>
  <c r="H4061" i="1" s="1"/>
  <c r="B4062" i="1"/>
  <c r="H4062" i="1" s="1"/>
  <c r="K4062" i="1" s="1"/>
  <c r="L4062" i="1" s="1"/>
  <c r="B4063" i="1"/>
  <c r="H4063" i="1" s="1"/>
  <c r="B4064" i="1"/>
  <c r="H4064" i="1" s="1"/>
  <c r="B4065" i="1"/>
  <c r="H4065" i="1" s="1"/>
  <c r="K4065" i="1" s="1"/>
  <c r="L4065" i="1" s="1"/>
  <c r="B4066" i="1"/>
  <c r="H4066" i="1" s="1"/>
  <c r="B4067" i="1"/>
  <c r="H4067" i="1" s="1"/>
  <c r="B4068" i="1"/>
  <c r="B4069" i="1"/>
  <c r="H4069" i="1" s="1"/>
  <c r="B4070" i="1"/>
  <c r="B4071" i="1"/>
  <c r="H4071" i="1" s="1"/>
  <c r="B4072" i="1"/>
  <c r="H4072" i="1" s="1"/>
  <c r="B4073" i="1"/>
  <c r="B4074" i="1"/>
  <c r="B4075" i="1"/>
  <c r="H4075" i="1" s="1"/>
  <c r="K4075" i="1" s="1"/>
  <c r="L4075" i="1" s="1"/>
  <c r="B4076" i="1"/>
  <c r="H4076" i="1" s="1"/>
  <c r="K4076" i="1" s="1"/>
  <c r="L4076" i="1" s="1"/>
  <c r="B4077" i="1"/>
  <c r="B4078" i="1"/>
  <c r="H4078" i="1" s="1"/>
  <c r="K4078" i="1" s="1"/>
  <c r="L4078" i="1" s="1"/>
  <c r="B4079" i="1"/>
  <c r="B4080" i="1"/>
  <c r="H4080" i="1" s="1"/>
  <c r="K4080" i="1" s="1"/>
  <c r="L4080" i="1" s="1"/>
  <c r="B4081" i="1"/>
  <c r="B4082" i="1"/>
  <c r="B4083" i="1"/>
  <c r="H4083" i="1" s="1"/>
  <c r="K4083" i="1" s="1"/>
  <c r="L4083" i="1" s="1"/>
  <c r="B4084" i="1"/>
  <c r="B4085" i="1"/>
  <c r="H4085" i="1" s="1"/>
  <c r="K4085" i="1" s="1"/>
  <c r="L4085" i="1" s="1"/>
  <c r="B4086" i="1"/>
  <c r="H4086" i="1" s="1"/>
  <c r="K4086" i="1" s="1"/>
  <c r="L4086" i="1" s="1"/>
  <c r="B4087" i="1"/>
  <c r="B4088" i="1"/>
  <c r="B4089" i="1"/>
  <c r="H4089" i="1" s="1"/>
  <c r="K4089" i="1" s="1"/>
  <c r="L4089" i="1" s="1"/>
  <c r="B4090" i="1"/>
  <c r="B4091" i="1"/>
  <c r="H4091" i="1" s="1"/>
  <c r="K4091" i="1" s="1"/>
  <c r="L4091" i="1" s="1"/>
  <c r="B4092" i="1"/>
  <c r="B4093" i="1"/>
  <c r="H4093" i="1" s="1"/>
  <c r="K4093" i="1" s="1"/>
  <c r="L4093" i="1" s="1"/>
  <c r="B4094" i="1"/>
  <c r="B4095" i="1"/>
  <c r="H4095" i="1" s="1"/>
  <c r="K4095" i="1" s="1"/>
  <c r="L4095" i="1" s="1"/>
  <c r="B4096" i="1"/>
  <c r="B4097" i="1"/>
  <c r="H4097" i="1" s="1"/>
  <c r="K4097" i="1" s="1"/>
  <c r="L4097" i="1" s="1"/>
  <c r="B4098" i="1"/>
  <c r="B4099" i="1"/>
  <c r="B4100" i="1"/>
  <c r="B4101" i="1"/>
  <c r="H4101" i="1" s="1"/>
  <c r="K4101" i="1" s="1"/>
  <c r="L4101" i="1" s="1"/>
  <c r="B4102" i="1"/>
  <c r="H4102" i="1" s="1"/>
  <c r="K4102" i="1" s="1"/>
  <c r="L4102" i="1" s="1"/>
  <c r="B4103" i="1"/>
  <c r="H4103" i="1" s="1"/>
  <c r="K4103" i="1" s="1"/>
  <c r="L4103" i="1" s="1"/>
  <c r="B4104" i="1"/>
  <c r="B4105" i="1"/>
  <c r="B4106" i="1"/>
  <c r="H4106" i="1" s="1"/>
  <c r="K4106" i="1" s="1"/>
  <c r="L4106" i="1" s="1"/>
  <c r="B4107" i="1"/>
  <c r="B4108" i="1"/>
  <c r="B4109" i="1"/>
  <c r="H4109" i="1" s="1"/>
  <c r="K4109" i="1" s="1"/>
  <c r="L4109" i="1" s="1"/>
  <c r="B4110" i="1"/>
  <c r="B4111" i="1"/>
  <c r="B4112" i="1"/>
  <c r="H4112" i="1" s="1"/>
  <c r="K4112" i="1" s="1"/>
  <c r="L4112" i="1" s="1"/>
  <c r="B4113" i="1"/>
  <c r="B4114" i="1"/>
  <c r="H4114" i="1" s="1"/>
  <c r="K4114" i="1" s="1"/>
  <c r="L4114" i="1" s="1"/>
  <c r="B4115" i="1"/>
  <c r="B4116" i="1"/>
  <c r="H4116" i="1" s="1"/>
  <c r="K4116" i="1" s="1"/>
  <c r="L4116" i="1" s="1"/>
  <c r="B4117" i="1"/>
  <c r="H4117" i="1" s="1"/>
  <c r="K4117" i="1" s="1"/>
  <c r="L4117" i="1" s="1"/>
  <c r="B4118" i="1"/>
  <c r="H4118" i="1" s="1"/>
  <c r="K4118" i="1" s="1"/>
  <c r="L4118" i="1" s="1"/>
  <c r="B4119" i="1"/>
  <c r="H4119" i="1" s="1"/>
  <c r="K4119" i="1" s="1"/>
  <c r="L4119" i="1" s="1"/>
  <c r="B4120" i="1"/>
  <c r="H4120" i="1" s="1"/>
  <c r="K4120" i="1" s="1"/>
  <c r="L4120" i="1" s="1"/>
  <c r="B4121" i="1"/>
  <c r="H4121" i="1" s="1"/>
  <c r="K4121" i="1" s="1"/>
  <c r="L4121" i="1" s="1"/>
  <c r="B4122" i="1"/>
  <c r="H4122" i="1" s="1"/>
  <c r="K4122" i="1" s="1"/>
  <c r="L4122" i="1" s="1"/>
  <c r="B4123" i="1"/>
  <c r="B4124" i="1"/>
  <c r="H4124" i="1" s="1"/>
  <c r="K4124" i="1" s="1"/>
  <c r="L4124" i="1" s="1"/>
  <c r="B4125" i="1"/>
  <c r="B4126" i="1"/>
  <c r="H4126" i="1" s="1"/>
  <c r="K4126" i="1" s="1"/>
  <c r="L4126" i="1" s="1"/>
  <c r="B4127" i="1"/>
  <c r="B4128" i="1"/>
  <c r="H4128" i="1" s="1"/>
  <c r="K4128" i="1" s="1"/>
  <c r="L4128" i="1" s="1"/>
  <c r="B4129" i="1"/>
  <c r="H4129" i="1" s="1"/>
  <c r="K4129" i="1" s="1"/>
  <c r="L4129" i="1" s="1"/>
  <c r="B4130" i="1"/>
  <c r="B4131" i="1"/>
  <c r="B4132" i="1"/>
  <c r="B4133" i="1"/>
  <c r="B4134" i="1"/>
  <c r="H4134" i="1" s="1"/>
  <c r="K4134" i="1" s="1"/>
  <c r="L4134" i="1" s="1"/>
  <c r="B4135" i="1"/>
  <c r="B4136" i="1"/>
  <c r="B4137" i="1"/>
  <c r="H4137" i="1" s="1"/>
  <c r="K4137" i="1" s="1"/>
  <c r="L4137" i="1" s="1"/>
  <c r="B4138" i="1"/>
  <c r="B4139" i="1"/>
  <c r="H4139" i="1" s="1"/>
  <c r="K4139" i="1" s="1"/>
  <c r="L4139" i="1" s="1"/>
  <c r="B4140" i="1"/>
  <c r="H4140" i="1" s="1"/>
  <c r="K4140" i="1" s="1"/>
  <c r="L4140" i="1" s="1"/>
  <c r="B4141" i="1"/>
  <c r="B4142" i="1"/>
  <c r="B4143" i="1"/>
  <c r="B4144" i="1"/>
  <c r="B4145" i="1"/>
  <c r="H4145" i="1" s="1"/>
  <c r="K4145" i="1" s="1"/>
  <c r="L4145" i="1" s="1"/>
  <c r="B4146" i="1"/>
  <c r="B4147" i="1"/>
  <c r="H4147" i="1" s="1"/>
  <c r="K4147" i="1" s="1"/>
  <c r="L4147" i="1" s="1"/>
  <c r="B4148" i="1"/>
  <c r="H4148" i="1" s="1"/>
  <c r="K4148" i="1" s="1"/>
  <c r="L4148" i="1" s="1"/>
  <c r="B4149" i="1"/>
  <c r="B4150" i="1"/>
  <c r="B4151" i="1"/>
  <c r="H4151" i="1" s="1"/>
  <c r="K4151" i="1" s="1"/>
  <c r="L4151" i="1" s="1"/>
  <c r="B4152" i="1"/>
  <c r="H4152" i="1" s="1"/>
  <c r="K4152" i="1" s="1"/>
  <c r="L4152" i="1" s="1"/>
  <c r="B4153" i="1"/>
  <c r="H4153" i="1" s="1"/>
  <c r="K4153" i="1" s="1"/>
  <c r="L4153" i="1" s="1"/>
  <c r="B4154" i="1"/>
  <c r="B4155" i="1"/>
  <c r="B4156" i="1"/>
  <c r="B4157" i="1"/>
  <c r="H4157" i="1" s="1"/>
  <c r="K4157" i="1" s="1"/>
  <c r="L4157" i="1" s="1"/>
  <c r="B4158" i="1"/>
  <c r="H4158" i="1" s="1"/>
  <c r="K4158" i="1" s="1"/>
  <c r="L4158" i="1" s="1"/>
  <c r="B4159" i="1"/>
  <c r="H4159" i="1" s="1"/>
  <c r="K4159" i="1" s="1"/>
  <c r="L4159" i="1" s="1"/>
  <c r="B4160" i="1"/>
  <c r="B4161" i="1"/>
  <c r="B4162" i="1"/>
  <c r="H4162" i="1" s="1"/>
  <c r="K4162" i="1" s="1"/>
  <c r="L4162" i="1" s="1"/>
  <c r="B4163" i="1"/>
  <c r="H4163" i="1" s="1"/>
  <c r="K4163" i="1" s="1"/>
  <c r="L4163" i="1" s="1"/>
  <c r="B4164" i="1"/>
  <c r="B4165" i="1"/>
  <c r="H4165" i="1" s="1"/>
  <c r="K4165" i="1" s="1"/>
  <c r="L4165" i="1" s="1"/>
  <c r="B4166" i="1"/>
  <c r="B4167" i="1"/>
  <c r="B4168" i="1"/>
  <c r="H4168" i="1" s="1"/>
  <c r="K4168" i="1" s="1"/>
  <c r="L4168" i="1" s="1"/>
  <c r="B4169" i="1"/>
  <c r="H4169" i="1" s="1"/>
  <c r="K4169" i="1" s="1"/>
  <c r="L4169" i="1" s="1"/>
  <c r="B4170" i="1"/>
  <c r="H4170" i="1" s="1"/>
  <c r="K4170" i="1" s="1"/>
  <c r="L4170" i="1" s="1"/>
  <c r="B4171" i="1"/>
  <c r="B4172" i="1"/>
  <c r="H4172" i="1" s="1"/>
  <c r="K4172" i="1" s="1"/>
  <c r="L4172" i="1" s="1"/>
  <c r="B4173" i="1"/>
  <c r="B4174" i="1"/>
  <c r="H4174" i="1" s="1"/>
  <c r="K4174" i="1" s="1"/>
  <c r="L4174" i="1" s="1"/>
  <c r="B4175" i="1"/>
  <c r="H4175" i="1" s="1"/>
  <c r="K4175" i="1" s="1"/>
  <c r="L4175" i="1" s="1"/>
  <c r="B4176" i="1"/>
  <c r="H4176" i="1" s="1"/>
  <c r="K4176" i="1" s="1"/>
  <c r="L4176" i="1" s="1"/>
  <c r="B4177" i="1"/>
  <c r="B4178" i="1"/>
  <c r="H4178" i="1" s="1"/>
  <c r="K4178" i="1" s="1"/>
  <c r="L4178" i="1" s="1"/>
  <c r="B4179" i="1"/>
  <c r="B4180" i="1"/>
  <c r="H4180" i="1" s="1"/>
  <c r="K4180" i="1" s="1"/>
  <c r="L4180" i="1" s="1"/>
  <c r="B4181" i="1"/>
  <c r="H4181" i="1" s="1"/>
  <c r="K4181" i="1" s="1"/>
  <c r="L4181" i="1" s="1"/>
  <c r="B4182" i="1"/>
  <c r="B4183" i="1"/>
  <c r="B4184" i="1"/>
  <c r="B4185" i="1"/>
  <c r="H4185" i="1" s="1"/>
  <c r="K4185" i="1" s="1"/>
  <c r="L4185" i="1" s="1"/>
  <c r="B4186" i="1"/>
  <c r="H4186" i="1" s="1"/>
  <c r="K4186" i="1" s="1"/>
  <c r="L4186" i="1" s="1"/>
  <c r="B4187" i="1"/>
  <c r="H4187" i="1" s="1"/>
  <c r="K4187" i="1" s="1"/>
  <c r="L4187" i="1" s="1"/>
  <c r="B4188" i="1"/>
  <c r="H4188" i="1" s="1"/>
  <c r="K4188" i="1" s="1"/>
  <c r="L4188" i="1" s="1"/>
  <c r="B4189" i="1"/>
  <c r="H4189" i="1" s="1"/>
  <c r="K4189" i="1" s="1"/>
  <c r="L4189" i="1" s="1"/>
  <c r="B4190" i="1"/>
  <c r="B4191" i="1"/>
  <c r="B4192" i="1"/>
  <c r="B4193" i="1"/>
  <c r="H4193" i="1" s="1"/>
  <c r="K4193" i="1" s="1"/>
  <c r="L4193" i="1" s="1"/>
  <c r="B4194" i="1"/>
  <c r="B4195" i="1"/>
  <c r="H4195" i="1" s="1"/>
  <c r="K4195" i="1" s="1"/>
  <c r="L4195" i="1" s="1"/>
  <c r="B4196" i="1"/>
  <c r="B4197" i="1"/>
  <c r="H4197" i="1" s="1"/>
  <c r="K4197" i="1" s="1"/>
  <c r="L4197" i="1" s="1"/>
  <c r="B4198" i="1"/>
  <c r="H4198" i="1" s="1"/>
  <c r="K4198" i="1" s="1"/>
  <c r="L4198" i="1" s="1"/>
  <c r="B4199" i="1"/>
  <c r="B4200" i="1"/>
  <c r="B4201" i="1"/>
  <c r="B4202" i="1"/>
  <c r="H4202" i="1" s="1"/>
  <c r="K4202" i="1" s="1"/>
  <c r="L4202" i="1" s="1"/>
  <c r="B4203" i="1"/>
  <c r="H4203" i="1" s="1"/>
  <c r="K4203" i="1" s="1"/>
  <c r="L4203" i="1" s="1"/>
  <c r="B4204" i="1"/>
  <c r="B4205" i="1"/>
  <c r="H4205" i="1" s="1"/>
  <c r="K4205" i="1" s="1"/>
  <c r="L4205" i="1" s="1"/>
  <c r="B4206" i="1"/>
  <c r="H4206" i="1" s="1"/>
  <c r="K4206" i="1" s="1"/>
  <c r="L4206" i="1" s="1"/>
  <c r="B4207" i="1"/>
  <c r="H4207" i="1" s="1"/>
  <c r="K4207" i="1" s="1"/>
  <c r="L4207" i="1" s="1"/>
  <c r="B4208" i="1"/>
  <c r="B4209" i="1"/>
  <c r="B4210" i="1"/>
  <c r="B4211" i="1"/>
  <c r="B4212" i="1"/>
  <c r="H4212" i="1" s="1"/>
  <c r="K4212" i="1" s="1"/>
  <c r="L4212" i="1" s="1"/>
  <c r="B4213" i="1"/>
  <c r="H4213" i="1" s="1"/>
  <c r="K4213" i="1" s="1"/>
  <c r="L4213" i="1" s="1"/>
  <c r="B4214" i="1"/>
  <c r="B4215" i="1"/>
  <c r="H4215" i="1" s="1"/>
  <c r="K4215" i="1" s="1"/>
  <c r="L4215" i="1" s="1"/>
  <c r="B4216" i="1"/>
  <c r="H4216" i="1" s="1"/>
  <c r="K4216" i="1" s="1"/>
  <c r="L4216" i="1" s="1"/>
  <c r="B4217" i="1"/>
  <c r="H4217" i="1" s="1"/>
  <c r="K4217" i="1" s="1"/>
  <c r="L4217" i="1" s="1"/>
  <c r="B4218" i="1"/>
  <c r="H4218" i="1" s="1"/>
  <c r="K4218" i="1" s="1"/>
  <c r="L4218" i="1" s="1"/>
  <c r="B4219" i="1"/>
  <c r="H4219" i="1" s="1"/>
  <c r="K4219" i="1" s="1"/>
  <c r="L4219" i="1" s="1"/>
  <c r="B4220" i="1"/>
  <c r="B4221" i="1"/>
  <c r="H4221" i="1" s="1"/>
  <c r="K4221" i="1" s="1"/>
  <c r="L4221" i="1" s="1"/>
  <c r="B4222" i="1"/>
  <c r="B4223" i="1"/>
  <c r="H4223" i="1" s="1"/>
  <c r="K4223" i="1" s="1"/>
  <c r="L4223" i="1" s="1"/>
  <c r="B4224" i="1"/>
  <c r="B4225" i="1"/>
  <c r="B4226" i="1"/>
  <c r="B4227" i="1"/>
  <c r="B4228" i="1"/>
  <c r="H4228" i="1" s="1"/>
  <c r="K4228" i="1" s="1"/>
  <c r="L4228" i="1" s="1"/>
  <c r="B4229" i="1"/>
  <c r="B4230" i="1"/>
  <c r="H4230" i="1" s="1"/>
  <c r="K4230" i="1" s="1"/>
  <c r="L4230" i="1" s="1"/>
  <c r="B4231" i="1"/>
  <c r="B4232" i="1"/>
  <c r="B4233" i="1"/>
  <c r="H4233" i="1" s="1"/>
  <c r="K4233" i="1" s="1"/>
  <c r="L4233" i="1" s="1"/>
  <c r="B4234" i="1"/>
  <c r="H4234" i="1" s="1"/>
  <c r="K4234" i="1" s="1"/>
  <c r="L4234" i="1" s="1"/>
  <c r="B4235" i="1"/>
  <c r="B4236" i="1"/>
  <c r="B4237" i="1"/>
  <c r="B4238" i="1"/>
  <c r="B4239" i="1"/>
  <c r="H4239" i="1" s="1"/>
  <c r="K4239" i="1" s="1"/>
  <c r="L4239" i="1" s="1"/>
  <c r="B4240" i="1"/>
  <c r="B4241" i="1"/>
  <c r="H4241" i="1" s="1"/>
  <c r="K4241" i="1" s="1"/>
  <c r="L4241" i="1" s="1"/>
  <c r="B4242" i="1"/>
  <c r="B4243" i="1"/>
  <c r="H4243" i="1" s="1"/>
  <c r="K4243" i="1" s="1"/>
  <c r="L4243" i="1" s="1"/>
  <c r="B4244" i="1"/>
  <c r="B4245" i="1"/>
  <c r="H4245" i="1" s="1"/>
  <c r="K4245" i="1" s="1"/>
  <c r="L4245" i="1" s="1"/>
  <c r="B4246" i="1"/>
  <c r="B4247" i="1"/>
  <c r="H4247" i="1" s="1"/>
  <c r="K4247" i="1" s="1"/>
  <c r="L4247" i="1" s="1"/>
  <c r="B4248" i="1"/>
  <c r="B4249" i="1"/>
  <c r="H4249" i="1" s="1"/>
  <c r="K4249" i="1" s="1"/>
  <c r="L4249" i="1" s="1"/>
  <c r="B4250" i="1"/>
  <c r="B4251" i="1"/>
  <c r="H4251" i="1" s="1"/>
  <c r="K4251" i="1" s="1"/>
  <c r="L4251" i="1" s="1"/>
  <c r="B4252" i="1"/>
  <c r="H4252" i="1" s="1"/>
  <c r="K4252" i="1" s="1"/>
  <c r="L4252" i="1" s="1"/>
  <c r="B4253" i="1"/>
  <c r="B4254" i="1"/>
  <c r="H4254" i="1" s="1"/>
  <c r="K4254" i="1" s="1"/>
  <c r="L4254" i="1" s="1"/>
  <c r="B4255" i="1"/>
  <c r="H4255" i="1" s="1"/>
  <c r="K4255" i="1" s="1"/>
  <c r="L4255" i="1" s="1"/>
  <c r="B4256" i="1"/>
  <c r="B4257" i="1"/>
  <c r="H4257" i="1" s="1"/>
  <c r="K4257" i="1" s="1"/>
  <c r="L4257" i="1" s="1"/>
  <c r="B4258" i="1"/>
  <c r="H4258" i="1" s="1"/>
  <c r="K4258" i="1" s="1"/>
  <c r="L4258" i="1" s="1"/>
  <c r="B4259" i="1"/>
  <c r="H4259" i="1" s="1"/>
  <c r="K4259" i="1" s="1"/>
  <c r="L4259" i="1" s="1"/>
  <c r="B4260" i="1"/>
  <c r="H4260" i="1" s="1"/>
  <c r="K4260" i="1" s="1"/>
  <c r="L4260" i="1" s="1"/>
  <c r="B4261" i="1"/>
  <c r="B4262" i="1"/>
  <c r="B4263" i="1"/>
  <c r="H4263" i="1" s="1"/>
  <c r="K4263" i="1" s="1"/>
  <c r="L4263" i="1" s="1"/>
  <c r="B4264" i="1"/>
  <c r="H4264" i="1" s="1"/>
  <c r="K4264" i="1" s="1"/>
  <c r="L4264" i="1" s="1"/>
  <c r="B4265" i="1"/>
  <c r="H4265" i="1" s="1"/>
  <c r="K4265" i="1" s="1"/>
  <c r="L4265" i="1" s="1"/>
  <c r="B4266" i="1"/>
  <c r="B4267" i="1"/>
  <c r="H4267" i="1" s="1"/>
  <c r="K4267" i="1" s="1"/>
  <c r="L4267" i="1" s="1"/>
  <c r="B4268" i="1"/>
  <c r="B4269" i="1"/>
  <c r="H4269" i="1" s="1"/>
  <c r="K4269" i="1" s="1"/>
  <c r="L4269" i="1" s="1"/>
  <c r="B4270" i="1"/>
  <c r="H4270" i="1" s="1"/>
  <c r="K4270" i="1" s="1"/>
  <c r="L4270" i="1" s="1"/>
  <c r="B4271" i="1"/>
  <c r="H4271" i="1" s="1"/>
  <c r="K4271" i="1" s="1"/>
  <c r="L4271" i="1" s="1"/>
  <c r="B4272" i="1"/>
  <c r="H4272" i="1" s="1"/>
  <c r="K4272" i="1" s="1"/>
  <c r="L4272" i="1" s="1"/>
  <c r="B4273" i="1"/>
  <c r="B4274" i="1"/>
  <c r="B4275" i="1"/>
  <c r="H4275" i="1" s="1"/>
  <c r="K4275" i="1" s="1"/>
  <c r="L4275" i="1" s="1"/>
  <c r="B4276" i="1"/>
  <c r="B4277" i="1"/>
  <c r="H4277" i="1" s="1"/>
  <c r="K4277" i="1" s="1"/>
  <c r="L4277" i="1" s="1"/>
  <c r="B4278" i="1"/>
  <c r="H4278" i="1" s="1"/>
  <c r="K4278" i="1" s="1"/>
  <c r="L4278" i="1" s="1"/>
  <c r="B4279" i="1"/>
  <c r="H4279" i="1" s="1"/>
  <c r="K4279" i="1" s="1"/>
  <c r="L4279" i="1" s="1"/>
  <c r="B4280" i="1"/>
  <c r="B4281" i="1"/>
  <c r="B4282" i="1"/>
  <c r="H4282" i="1" s="1"/>
  <c r="K4282" i="1" s="1"/>
  <c r="L4282" i="1" s="1"/>
  <c r="B4283" i="1"/>
  <c r="B4284" i="1"/>
  <c r="B4285" i="1"/>
  <c r="B4286" i="1"/>
  <c r="B4287" i="1"/>
  <c r="B4288" i="1"/>
  <c r="H4288" i="1" s="1"/>
  <c r="K4288" i="1" s="1"/>
  <c r="L4288" i="1" s="1"/>
  <c r="B4289" i="1"/>
  <c r="B4290" i="1"/>
  <c r="H4290" i="1" s="1"/>
  <c r="K4290" i="1" s="1"/>
  <c r="L4290" i="1" s="1"/>
  <c r="B4291" i="1"/>
  <c r="B4292" i="1"/>
  <c r="H4292" i="1" s="1"/>
  <c r="K4292" i="1" s="1"/>
  <c r="L4292" i="1" s="1"/>
  <c r="B4293" i="1"/>
  <c r="B4294" i="1"/>
  <c r="H4294" i="1" s="1"/>
  <c r="K4294" i="1" s="1"/>
  <c r="L4294" i="1" s="1"/>
  <c r="B4295" i="1"/>
  <c r="H4295" i="1" s="1"/>
  <c r="K4295" i="1" s="1"/>
  <c r="L4295" i="1" s="1"/>
  <c r="B4296" i="1"/>
  <c r="B4297" i="1"/>
  <c r="B4298" i="1"/>
  <c r="B4299" i="1"/>
  <c r="B4300" i="1"/>
  <c r="B4301" i="1"/>
  <c r="H4301" i="1" s="1"/>
  <c r="K4301" i="1" s="1"/>
  <c r="L4301" i="1" s="1"/>
  <c r="B4302" i="1"/>
  <c r="H4302" i="1" s="1"/>
  <c r="K4302" i="1" s="1"/>
  <c r="L4302" i="1" s="1"/>
  <c r="B4303" i="1"/>
  <c r="H4303" i="1" s="1"/>
  <c r="K4303" i="1" s="1"/>
  <c r="L4303" i="1" s="1"/>
  <c r="B4304" i="1"/>
  <c r="H4304" i="1" s="1"/>
  <c r="B4305" i="1"/>
  <c r="H4305" i="1" s="1"/>
  <c r="K4305" i="1" s="1"/>
  <c r="L4305" i="1" s="1"/>
  <c r="B4306" i="1"/>
  <c r="H4306" i="1" s="1"/>
  <c r="K4306" i="1" s="1"/>
  <c r="L4306" i="1" s="1"/>
  <c r="B4307" i="1"/>
  <c r="B4308" i="1"/>
  <c r="B4309" i="1"/>
  <c r="B4310" i="1"/>
  <c r="H4310" i="1" s="1"/>
  <c r="K4310" i="1" s="1"/>
  <c r="L4310" i="1" s="1"/>
  <c r="B4311" i="1"/>
  <c r="B4312" i="1"/>
  <c r="B4313" i="1"/>
  <c r="H4313" i="1" s="1"/>
  <c r="K4313" i="1" s="1"/>
  <c r="L4313" i="1" s="1"/>
  <c r="B4314" i="1"/>
  <c r="H4314" i="1" s="1"/>
  <c r="K4314" i="1" s="1"/>
  <c r="L4314" i="1" s="1"/>
  <c r="B4315" i="1"/>
  <c r="B4316" i="1"/>
  <c r="B4317" i="1"/>
  <c r="H4317" i="1" s="1"/>
  <c r="K4317" i="1" s="1"/>
  <c r="L4317" i="1" s="1"/>
  <c r="B4318" i="1"/>
  <c r="B4319" i="1"/>
  <c r="B4320" i="1"/>
  <c r="B4321" i="1"/>
  <c r="B4322" i="1"/>
  <c r="H4322" i="1" s="1"/>
  <c r="K4322" i="1" s="1"/>
  <c r="L4322" i="1" s="1"/>
  <c r="B4323" i="1"/>
  <c r="B4324" i="1"/>
  <c r="B4325" i="1"/>
  <c r="H4325" i="1" s="1"/>
  <c r="K4325" i="1" s="1"/>
  <c r="L4325" i="1" s="1"/>
  <c r="B4326" i="1"/>
  <c r="H4326" i="1" s="1"/>
  <c r="K4326" i="1" s="1"/>
  <c r="L4326" i="1" s="1"/>
  <c r="B4327" i="1"/>
  <c r="B4328" i="1"/>
  <c r="H4328" i="1" s="1"/>
  <c r="B4329" i="1"/>
  <c r="B4330" i="1"/>
  <c r="B4331" i="1"/>
  <c r="H4331" i="1" s="1"/>
  <c r="K4331" i="1" s="1"/>
  <c r="L4331" i="1" s="1"/>
  <c r="B4332" i="1"/>
  <c r="B4333" i="1"/>
  <c r="H4333" i="1" s="1"/>
  <c r="K4333" i="1" s="1"/>
  <c r="L4333" i="1" s="1"/>
  <c r="B4334" i="1"/>
  <c r="B4335" i="1"/>
  <c r="H4335" i="1" s="1"/>
  <c r="K4335" i="1" s="1"/>
  <c r="L4335" i="1" s="1"/>
  <c r="B4336" i="1"/>
  <c r="H4336" i="1" s="1"/>
  <c r="B4337" i="1"/>
  <c r="H4337" i="1" s="1"/>
  <c r="K4337" i="1" s="1"/>
  <c r="L4337" i="1" s="1"/>
  <c r="B4338" i="1"/>
  <c r="H4338" i="1" s="1"/>
  <c r="K4338" i="1" s="1"/>
  <c r="L4338" i="1" s="1"/>
  <c r="B4339" i="1"/>
  <c r="B4340" i="1"/>
  <c r="B4341" i="1"/>
  <c r="B4342" i="1"/>
  <c r="B4343" i="1"/>
  <c r="B4344" i="1"/>
  <c r="B4345" i="1"/>
  <c r="B4346" i="1"/>
  <c r="B4347" i="1"/>
  <c r="B4348" i="1"/>
  <c r="H4348" i="1" s="1"/>
  <c r="K4348" i="1" s="1"/>
  <c r="L4348" i="1" s="1"/>
  <c r="B4349" i="1"/>
  <c r="B4350" i="1"/>
  <c r="B4351" i="1"/>
  <c r="B4352" i="1"/>
  <c r="H4352" i="1" s="1"/>
  <c r="B4353" i="1"/>
  <c r="H4353" i="1" s="1"/>
  <c r="K4353" i="1" s="1"/>
  <c r="L4353" i="1" s="1"/>
  <c r="B4354" i="1"/>
  <c r="H4354" i="1" s="1"/>
  <c r="K4354" i="1" s="1"/>
  <c r="L4354" i="1" s="1"/>
  <c r="B4355" i="1"/>
  <c r="B4356" i="1"/>
  <c r="B4357" i="1"/>
  <c r="H4357" i="1" s="1"/>
  <c r="K4357" i="1" s="1"/>
  <c r="L4357" i="1" s="1"/>
  <c r="B4358" i="1"/>
  <c r="H4358" i="1" s="1"/>
  <c r="K4358" i="1" s="1"/>
  <c r="L4358" i="1" s="1"/>
  <c r="B4359" i="1"/>
  <c r="B4360" i="1"/>
  <c r="B4361" i="1"/>
  <c r="B4362" i="1"/>
  <c r="B4363" i="1"/>
  <c r="H4363" i="1" s="1"/>
  <c r="K4363" i="1" s="1"/>
  <c r="L4363" i="1" s="1"/>
  <c r="B4364" i="1"/>
  <c r="H4364" i="1" s="1"/>
  <c r="K4364" i="1" s="1"/>
  <c r="L4364" i="1" s="1"/>
  <c r="B4365" i="1"/>
  <c r="H4365" i="1" s="1"/>
  <c r="K4365" i="1" s="1"/>
  <c r="L4365" i="1" s="1"/>
  <c r="B4366" i="1"/>
  <c r="H4366" i="1" s="1"/>
  <c r="K4366" i="1" s="1"/>
  <c r="L4366" i="1" s="1"/>
  <c r="B4367" i="1"/>
  <c r="H4367" i="1" s="1"/>
  <c r="K4367" i="1" s="1"/>
  <c r="L4367" i="1" s="1"/>
  <c r="B4368" i="1"/>
  <c r="H4368" i="1" s="1"/>
  <c r="B4369" i="1"/>
  <c r="H4369" i="1" s="1"/>
  <c r="K4369" i="1" s="1"/>
  <c r="L4369" i="1" s="1"/>
  <c r="B4370" i="1"/>
  <c r="B4371" i="1"/>
  <c r="B4372" i="1"/>
  <c r="B4373" i="1"/>
  <c r="H4373" i="1" s="1"/>
  <c r="K4373" i="1" s="1"/>
  <c r="L4373" i="1" s="1"/>
  <c r="B4374" i="1"/>
  <c r="H4374" i="1" s="1"/>
  <c r="K4374" i="1" s="1"/>
  <c r="L4374" i="1" s="1"/>
  <c r="B4375" i="1"/>
  <c r="B4376" i="1"/>
  <c r="B4377" i="1"/>
  <c r="B4378" i="1"/>
  <c r="B4379" i="1"/>
  <c r="H4379" i="1" s="1"/>
  <c r="K4379" i="1" s="1"/>
  <c r="L4379" i="1" s="1"/>
  <c r="B4380" i="1"/>
  <c r="B4381" i="1"/>
  <c r="B4382" i="1"/>
  <c r="H4382" i="1" s="1"/>
  <c r="K4382" i="1" s="1"/>
  <c r="L4382" i="1" s="1"/>
  <c r="B4383" i="1"/>
  <c r="H4383" i="1" s="1"/>
  <c r="K4383" i="1" s="1"/>
  <c r="L4383" i="1" s="1"/>
  <c r="B4384" i="1"/>
  <c r="B4385" i="1"/>
  <c r="H4385" i="1" s="1"/>
  <c r="K4385" i="1" s="1"/>
  <c r="L4385" i="1" s="1"/>
  <c r="B4386" i="1"/>
  <c r="H4386" i="1" s="1"/>
  <c r="K4386" i="1" s="1"/>
  <c r="L4386" i="1" s="1"/>
  <c r="B4387" i="1"/>
  <c r="H4387" i="1" s="1"/>
  <c r="K4387" i="1" s="1"/>
  <c r="L4387" i="1" s="1"/>
  <c r="B4388" i="1"/>
  <c r="B4389" i="1"/>
  <c r="H4389" i="1" s="1"/>
  <c r="K4389" i="1" s="1"/>
  <c r="L4389" i="1" s="1"/>
  <c r="B4390" i="1"/>
  <c r="H4390" i="1" s="1"/>
  <c r="K4390" i="1" s="1"/>
  <c r="L4390" i="1" s="1"/>
  <c r="B4391" i="1"/>
  <c r="B4392" i="1"/>
  <c r="B4393" i="1"/>
  <c r="H4393" i="1" s="1"/>
  <c r="K4393" i="1" s="1"/>
  <c r="L4393" i="1" s="1"/>
  <c r="B4394" i="1"/>
  <c r="H4394" i="1" s="1"/>
  <c r="K4394" i="1" s="1"/>
  <c r="L4394" i="1" s="1"/>
  <c r="B4395" i="1"/>
  <c r="B4396" i="1"/>
  <c r="H4396" i="1" s="1"/>
  <c r="K4396" i="1" s="1"/>
  <c r="L4396" i="1" s="1"/>
  <c r="B4397" i="1"/>
  <c r="H4397" i="1" s="1"/>
  <c r="K4397" i="1" s="1"/>
  <c r="L4397" i="1" s="1"/>
  <c r="B4398" i="1"/>
  <c r="B4399" i="1"/>
  <c r="B4400" i="1"/>
  <c r="H4400" i="1" s="1"/>
  <c r="B4401" i="1"/>
  <c r="H4401" i="1" s="1"/>
  <c r="K4401" i="1" s="1"/>
  <c r="L4401" i="1" s="1"/>
  <c r="B4402" i="1"/>
  <c r="H4402" i="1" s="1"/>
  <c r="B4403" i="1"/>
  <c r="H4403" i="1" s="1"/>
  <c r="K4403" i="1" s="1"/>
  <c r="L4403" i="1" s="1"/>
  <c r="B4404" i="1"/>
  <c r="B4405" i="1"/>
  <c r="H4405" i="1" s="1"/>
  <c r="B4406" i="1"/>
  <c r="B4407" i="1"/>
  <c r="B4408" i="1"/>
  <c r="H4408" i="1" s="1"/>
  <c r="B4409" i="1"/>
  <c r="H4409" i="1" s="1"/>
  <c r="K4409" i="1" s="1"/>
  <c r="L4409" i="1" s="1"/>
  <c r="B4410" i="1"/>
  <c r="H4410" i="1" s="1"/>
  <c r="B4411" i="1"/>
  <c r="H4411" i="1" s="1"/>
  <c r="K4411" i="1" s="1"/>
  <c r="L4411" i="1" s="1"/>
  <c r="B4412" i="1"/>
  <c r="B4413" i="1"/>
  <c r="H4413" i="1" s="1"/>
  <c r="B4414" i="1"/>
  <c r="B4415" i="1"/>
  <c r="B4416" i="1"/>
  <c r="B4417" i="1"/>
  <c r="B4418" i="1"/>
  <c r="B4419" i="1"/>
  <c r="H4419" i="1" s="1"/>
  <c r="K4419" i="1" s="1"/>
  <c r="L4419" i="1" s="1"/>
  <c r="B4420" i="1"/>
  <c r="B4421" i="1"/>
  <c r="H4421" i="1" s="1"/>
  <c r="B4422" i="1"/>
  <c r="B4423" i="1"/>
  <c r="B4424" i="1"/>
  <c r="B4425" i="1"/>
  <c r="H4425" i="1" s="1"/>
  <c r="K4425" i="1" s="1"/>
  <c r="L4425" i="1" s="1"/>
  <c r="B4426" i="1"/>
  <c r="B4427" i="1"/>
  <c r="H4427" i="1" s="1"/>
  <c r="K4427" i="1" s="1"/>
  <c r="L4427" i="1" s="1"/>
  <c r="B4428" i="1"/>
  <c r="B4429" i="1"/>
  <c r="H4429" i="1" s="1"/>
  <c r="B4430" i="1"/>
  <c r="B4431" i="1"/>
  <c r="H4431" i="1" s="1"/>
  <c r="B4432" i="1"/>
  <c r="B4433" i="1"/>
  <c r="H4433" i="1" s="1"/>
  <c r="K4433" i="1" s="1"/>
  <c r="L4433" i="1" s="1"/>
  <c r="B4434" i="1"/>
  <c r="B4435" i="1"/>
  <c r="B4436" i="1"/>
  <c r="B4437" i="1"/>
  <c r="H4437" i="1" s="1"/>
  <c r="B4438" i="1"/>
  <c r="B4439" i="1"/>
  <c r="H4439" i="1" s="1"/>
  <c r="B4440" i="1"/>
  <c r="H4440" i="1" s="1"/>
  <c r="B4441" i="1"/>
  <c r="B4442" i="1"/>
  <c r="B4443" i="1"/>
  <c r="B4444" i="1"/>
  <c r="B4445" i="1"/>
  <c r="H4445" i="1" s="1"/>
  <c r="B4446" i="1"/>
  <c r="B4447" i="1"/>
  <c r="B4448" i="1"/>
  <c r="B4449" i="1"/>
  <c r="H4449" i="1" s="1"/>
  <c r="K4449" i="1" s="1"/>
  <c r="L4449" i="1" s="1"/>
  <c r="B4450" i="1"/>
  <c r="H4450" i="1" s="1"/>
  <c r="B4451" i="1"/>
  <c r="H4451" i="1" s="1"/>
  <c r="B4452" i="1"/>
  <c r="B4453" i="1"/>
  <c r="B4454" i="1"/>
  <c r="H4454" i="1" s="1"/>
  <c r="B4455" i="1"/>
  <c r="B4456" i="1"/>
  <c r="H4456" i="1" s="1"/>
  <c r="B4457" i="1"/>
  <c r="B4458" i="1"/>
  <c r="H4458" i="1" s="1"/>
  <c r="B4459" i="1"/>
  <c r="B4460" i="1"/>
  <c r="H4460" i="1" s="1"/>
  <c r="B4461" i="1"/>
  <c r="H4461" i="1" s="1"/>
  <c r="K4461" i="1" s="1"/>
  <c r="L4461" i="1" s="1"/>
  <c r="B4462" i="1"/>
  <c r="H4462" i="1" s="1"/>
  <c r="B4463" i="1"/>
  <c r="H4463" i="1" s="1"/>
  <c r="K4463" i="1" s="1"/>
  <c r="L4463" i="1" s="1"/>
  <c r="B4464" i="1"/>
  <c r="H4464" i="1" s="1"/>
  <c r="B4465" i="1"/>
  <c r="H4465" i="1" s="1"/>
  <c r="K4465" i="1" s="1"/>
  <c r="L4465" i="1" s="1"/>
  <c r="B4466" i="1"/>
  <c r="B4467" i="1"/>
  <c r="H4467" i="1" s="1"/>
  <c r="K4467" i="1" s="1"/>
  <c r="L4467" i="1" s="1"/>
  <c r="B4468" i="1"/>
  <c r="H4468" i="1" s="1"/>
  <c r="B4469" i="1"/>
  <c r="H4469" i="1" s="1"/>
  <c r="K4469" i="1" s="1"/>
  <c r="L4469" i="1" s="1"/>
  <c r="B4470" i="1"/>
  <c r="H4470" i="1" s="1"/>
  <c r="B4471" i="1"/>
  <c r="B4472" i="1"/>
  <c r="B4473" i="1"/>
  <c r="H4473" i="1" s="1"/>
  <c r="K4473" i="1" s="1"/>
  <c r="L4473" i="1" s="1"/>
  <c r="B4474" i="1"/>
  <c r="B4475" i="1"/>
  <c r="B4476" i="1"/>
  <c r="B4477" i="1"/>
  <c r="B4478" i="1"/>
  <c r="B4479" i="1"/>
  <c r="H4479" i="1" s="1"/>
  <c r="K4479" i="1" s="1"/>
  <c r="L4479" i="1" s="1"/>
  <c r="B4480" i="1"/>
  <c r="B4481" i="1"/>
  <c r="B4482" i="1"/>
  <c r="H4482" i="1" s="1"/>
  <c r="B4483" i="1"/>
  <c r="H4483" i="1" s="1"/>
  <c r="K4483" i="1" s="1"/>
  <c r="L4483" i="1" s="1"/>
  <c r="B4484" i="1"/>
  <c r="H4484" i="1" s="1"/>
  <c r="B4485" i="1"/>
  <c r="H4485" i="1" s="1"/>
  <c r="K4485" i="1" s="1"/>
  <c r="L4485" i="1" s="1"/>
  <c r="B4486" i="1"/>
  <c r="B4487" i="1"/>
  <c r="B4488" i="1"/>
  <c r="B4489" i="1"/>
  <c r="B4490" i="1"/>
  <c r="H4490" i="1" s="1"/>
  <c r="B4491" i="1"/>
  <c r="B4492" i="1"/>
  <c r="B4493" i="1"/>
  <c r="B4494" i="1"/>
  <c r="H4494" i="1" s="1"/>
  <c r="B4495" i="1"/>
  <c r="H4495" i="1" s="1"/>
  <c r="K4495" i="1" s="1"/>
  <c r="L4495" i="1" s="1"/>
  <c r="B4496" i="1"/>
  <c r="B4497" i="1"/>
  <c r="B4498" i="1"/>
  <c r="H4498" i="1" s="1"/>
  <c r="B4499" i="1"/>
  <c r="H4499" i="1" s="1"/>
  <c r="K4499" i="1" s="1"/>
  <c r="L4499" i="1" s="1"/>
  <c r="B4500" i="1"/>
  <c r="B4501" i="1"/>
  <c r="B4502" i="1"/>
  <c r="B4503" i="1"/>
  <c r="H4503" i="1" s="1"/>
  <c r="K4503" i="1" s="1"/>
  <c r="L4503" i="1" s="1"/>
  <c r="B4504" i="1"/>
  <c r="H4504" i="1" s="1"/>
  <c r="B4505" i="1"/>
  <c r="B4506" i="1"/>
  <c r="H4506" i="1" s="1"/>
  <c r="B4507" i="1"/>
  <c r="H4507" i="1" s="1"/>
  <c r="K4507" i="1" s="1"/>
  <c r="L4507" i="1" s="1"/>
  <c r="B4508" i="1"/>
  <c r="H4508" i="1" s="1"/>
  <c r="B4509" i="1"/>
  <c r="H4509" i="1" s="1"/>
  <c r="K4509" i="1" s="1"/>
  <c r="L4509" i="1" s="1"/>
  <c r="B4510" i="1"/>
  <c r="B4511" i="1"/>
  <c r="B4512" i="1"/>
  <c r="H4512" i="1" s="1"/>
  <c r="B4513" i="1"/>
  <c r="B4514" i="1"/>
  <c r="B4515" i="1"/>
  <c r="H4515" i="1" s="1"/>
  <c r="K4515" i="1" s="1"/>
  <c r="L4515" i="1" s="1"/>
  <c r="B4516" i="1"/>
  <c r="B4517" i="1"/>
  <c r="B4518" i="1"/>
  <c r="H4518" i="1" s="1"/>
  <c r="B4519" i="1"/>
  <c r="H4519" i="1" s="1"/>
  <c r="K4519" i="1" s="1"/>
  <c r="L4519" i="1" s="1"/>
  <c r="B4520" i="1"/>
  <c r="H4520" i="1" s="1"/>
  <c r="B4521" i="1"/>
  <c r="B4522" i="1"/>
  <c r="B4523" i="1"/>
  <c r="B4524" i="1"/>
  <c r="H4524" i="1" s="1"/>
  <c r="B4525" i="1"/>
  <c r="H4525" i="1" s="1"/>
  <c r="K4525" i="1" s="1"/>
  <c r="L4525" i="1" s="1"/>
  <c r="B4526" i="1"/>
  <c r="B4527" i="1"/>
  <c r="B4528" i="1"/>
  <c r="B4529" i="1"/>
  <c r="H4529" i="1" s="1"/>
  <c r="K4529" i="1" s="1"/>
  <c r="L4529" i="1" s="1"/>
  <c r="B4530" i="1"/>
  <c r="B4531" i="1"/>
  <c r="B4532" i="1"/>
  <c r="B4533" i="1"/>
  <c r="B4534" i="1"/>
  <c r="H4534" i="1" s="1"/>
  <c r="B4535" i="1"/>
  <c r="B4536" i="1"/>
  <c r="B4537" i="1"/>
  <c r="H4537" i="1" s="1"/>
  <c r="K4537" i="1" s="1"/>
  <c r="L4537" i="1" s="1"/>
  <c r="B4538" i="1"/>
  <c r="H4538" i="1" s="1"/>
  <c r="B4539" i="1"/>
  <c r="B4540" i="1"/>
  <c r="B4541" i="1"/>
  <c r="H4541" i="1" s="1"/>
  <c r="B4542" i="1"/>
  <c r="B4543" i="1"/>
  <c r="B4544" i="1"/>
  <c r="B4545" i="1"/>
  <c r="B4546" i="1"/>
  <c r="B4547" i="1"/>
  <c r="H4547" i="1" s="1"/>
  <c r="B4548" i="1"/>
  <c r="B4549" i="1"/>
  <c r="B4550" i="1"/>
  <c r="H4550" i="1" s="1"/>
  <c r="B4551" i="1"/>
  <c r="H4551" i="1" s="1"/>
  <c r="B4552" i="1"/>
  <c r="H4552" i="1" s="1"/>
  <c r="B4553" i="1"/>
  <c r="B4554" i="1"/>
  <c r="H4554" i="1" s="1"/>
  <c r="B4555" i="1"/>
  <c r="B4556" i="1"/>
  <c r="H4556" i="1" s="1"/>
  <c r="B4557" i="1"/>
  <c r="B4558" i="1"/>
  <c r="H4558" i="1" s="1"/>
  <c r="B4559" i="1"/>
  <c r="B4560" i="1"/>
  <c r="B4561" i="1"/>
  <c r="B4562" i="1"/>
  <c r="B4563" i="1"/>
  <c r="B4564" i="1"/>
  <c r="B4565" i="1"/>
  <c r="B4566" i="1"/>
  <c r="H4566" i="1" s="1"/>
  <c r="B4567" i="1"/>
  <c r="H4567" i="1" s="1"/>
  <c r="B4568" i="1"/>
  <c r="B4569" i="1"/>
  <c r="B4570" i="1"/>
  <c r="H4570" i="1" s="1"/>
  <c r="B4571" i="1"/>
  <c r="H4571" i="1" s="1"/>
  <c r="B4572" i="1"/>
  <c r="H4572" i="1" s="1"/>
  <c r="B4573" i="1"/>
  <c r="H4573" i="1" s="1"/>
  <c r="B4574" i="1"/>
  <c r="H4574" i="1" s="1"/>
  <c r="B4575" i="1"/>
  <c r="H4575" i="1" s="1"/>
  <c r="B4576" i="1"/>
  <c r="B4577" i="1"/>
  <c r="H4577" i="1" s="1"/>
  <c r="B4578" i="1"/>
  <c r="H4578" i="1" s="1"/>
  <c r="B4579" i="1"/>
  <c r="B4580" i="1"/>
  <c r="H4580" i="1" s="1"/>
  <c r="B4581" i="1"/>
  <c r="B4582" i="1"/>
  <c r="B4583" i="1"/>
  <c r="B4584" i="1"/>
  <c r="H4584" i="1" s="1"/>
  <c r="B4585" i="1"/>
  <c r="B4586" i="1"/>
  <c r="H4586" i="1" s="1"/>
  <c r="B4587" i="1"/>
  <c r="H4587" i="1" s="1"/>
  <c r="B4588" i="1"/>
  <c r="H4588" i="1" s="1"/>
  <c r="B4589" i="1"/>
  <c r="H4589" i="1" s="1"/>
  <c r="B4590" i="1"/>
  <c r="B4591" i="1"/>
  <c r="B4592" i="1"/>
  <c r="H4592" i="1" s="1"/>
  <c r="B4593" i="1"/>
  <c r="H4593" i="1" s="1"/>
  <c r="B4594" i="1"/>
  <c r="H4594" i="1" s="1"/>
  <c r="B4595" i="1"/>
  <c r="B4596" i="1"/>
  <c r="B4597" i="1"/>
  <c r="H4597" i="1" s="1"/>
  <c r="B4598" i="1"/>
  <c r="B4599" i="1"/>
  <c r="B4600" i="1"/>
  <c r="H4600" i="1" s="1"/>
  <c r="B4601" i="1"/>
  <c r="B4602" i="1"/>
  <c r="H4602" i="1" s="1"/>
  <c r="B4603" i="1"/>
  <c r="H4603" i="1" s="1"/>
  <c r="B4604" i="1"/>
  <c r="H4604" i="1" s="1"/>
  <c r="B4605" i="1"/>
  <c r="H4605" i="1" s="1"/>
  <c r="B4606" i="1"/>
  <c r="B4607" i="1"/>
  <c r="B4608" i="1"/>
  <c r="B4609" i="1"/>
  <c r="H4609" i="1" s="1"/>
  <c r="B4610" i="1"/>
  <c r="H4610" i="1" s="1"/>
  <c r="B4611" i="1"/>
  <c r="B4612" i="1"/>
  <c r="B4613" i="1"/>
  <c r="H4613" i="1" s="1"/>
  <c r="B4614" i="1"/>
  <c r="H4614" i="1" s="1"/>
  <c r="B4615" i="1"/>
  <c r="H4615" i="1" s="1"/>
  <c r="B4616" i="1"/>
  <c r="H4616" i="1" s="1"/>
  <c r="B4617" i="1"/>
  <c r="H4617" i="1" s="1"/>
  <c r="B4618" i="1"/>
  <c r="H4618" i="1" s="1"/>
  <c r="B4619" i="1"/>
  <c r="B4620" i="1"/>
  <c r="B4621" i="1"/>
  <c r="B4622" i="1"/>
  <c r="H4622" i="1" s="1"/>
  <c r="B4623" i="1"/>
  <c r="B4624" i="1"/>
  <c r="B4625" i="1"/>
  <c r="B4626" i="1"/>
  <c r="H4626" i="1" s="1"/>
  <c r="B4627" i="1"/>
  <c r="B4628" i="1"/>
  <c r="H4628" i="1" s="1"/>
  <c r="B4629" i="1"/>
  <c r="H4629" i="1" s="1"/>
  <c r="B4630" i="1"/>
  <c r="B4631" i="1"/>
  <c r="B4632" i="1"/>
  <c r="H4632" i="1" s="1"/>
  <c r="B4633" i="1"/>
  <c r="H4633" i="1" s="1"/>
  <c r="B4634" i="1"/>
  <c r="B4635" i="1"/>
  <c r="H4635" i="1" s="1"/>
  <c r="B4636" i="1"/>
  <c r="B4637" i="1"/>
  <c r="H4637" i="1" s="1"/>
  <c r="B4638" i="1"/>
  <c r="B4639" i="1"/>
  <c r="B4640" i="1"/>
  <c r="B4641" i="1"/>
  <c r="H4641" i="1" s="1"/>
  <c r="B4642" i="1"/>
  <c r="B4643" i="1"/>
  <c r="B4644" i="1"/>
  <c r="B4645" i="1"/>
  <c r="H4645" i="1" s="1"/>
  <c r="B4646" i="1"/>
  <c r="B4647" i="1"/>
  <c r="B4648" i="1"/>
  <c r="H4648" i="1" s="1"/>
  <c r="B4649" i="1"/>
  <c r="H4649" i="1" s="1"/>
  <c r="B4650" i="1"/>
  <c r="H4650" i="1" s="1"/>
  <c r="B4651" i="1"/>
  <c r="H4651" i="1" s="1"/>
  <c r="B4652" i="1"/>
  <c r="H4652" i="1" s="1"/>
  <c r="B4653" i="1"/>
  <c r="H4653" i="1" s="1"/>
  <c r="B4654" i="1"/>
  <c r="H4654" i="1" s="1"/>
  <c r="B4655" i="1"/>
  <c r="H4655" i="1" s="1"/>
  <c r="B4656" i="1"/>
  <c r="H4656" i="1" s="1"/>
  <c r="B4657" i="1"/>
  <c r="H4657" i="1" s="1"/>
  <c r="B4658" i="1"/>
  <c r="H4658" i="1" s="1"/>
  <c r="B4659" i="1"/>
  <c r="B4660" i="1"/>
  <c r="B4661" i="1"/>
  <c r="H4661" i="1" s="1"/>
  <c r="B4662" i="1"/>
  <c r="B4663" i="1"/>
  <c r="B4664" i="1"/>
  <c r="B4665" i="1"/>
  <c r="B4666" i="1"/>
  <c r="B4667" i="1"/>
  <c r="B4668" i="1"/>
  <c r="B4669" i="1"/>
  <c r="B4670" i="1"/>
  <c r="H4670" i="1" s="1"/>
  <c r="B4671" i="1"/>
  <c r="B4672" i="1"/>
  <c r="B4673" i="1"/>
  <c r="H4673" i="1" s="1"/>
  <c r="B4674" i="1"/>
  <c r="B4675" i="1"/>
  <c r="B4676" i="1"/>
  <c r="H4676" i="1" s="1"/>
  <c r="B4677" i="1"/>
  <c r="H4677" i="1" s="1"/>
  <c r="B4678" i="1"/>
  <c r="H4678" i="1" s="1"/>
  <c r="B4679" i="1"/>
  <c r="H4679" i="1" s="1"/>
  <c r="B4680" i="1"/>
  <c r="H4680" i="1" s="1"/>
  <c r="B4681" i="1"/>
  <c r="B4682" i="1"/>
  <c r="H4682" i="1" s="1"/>
  <c r="B4683" i="1"/>
  <c r="B4684" i="1"/>
  <c r="H4684" i="1" s="1"/>
  <c r="B4685" i="1"/>
  <c r="B4686" i="1"/>
  <c r="B4687" i="1"/>
  <c r="H4687" i="1" s="1"/>
  <c r="B4688" i="1"/>
  <c r="B4689" i="1"/>
  <c r="B4690" i="1"/>
  <c r="B4691" i="1"/>
  <c r="B4692" i="1"/>
  <c r="H4692" i="1" s="1"/>
  <c r="B4693" i="1"/>
  <c r="H4693" i="1" s="1"/>
  <c r="B4694" i="1"/>
  <c r="B4695" i="1"/>
  <c r="B4696" i="1"/>
  <c r="B4697" i="1"/>
  <c r="B4698" i="1"/>
  <c r="B4699" i="1"/>
  <c r="B4700" i="1"/>
  <c r="H4700" i="1" s="1"/>
  <c r="B4701" i="1"/>
  <c r="H4701" i="1" s="1"/>
  <c r="B4702" i="1"/>
  <c r="B4703" i="1"/>
  <c r="B4704" i="1"/>
  <c r="H4704" i="1" s="1"/>
  <c r="B4705" i="1"/>
  <c r="H4705" i="1" s="1"/>
  <c r="B4706" i="1"/>
  <c r="B4707" i="1"/>
  <c r="B4708" i="1"/>
  <c r="B4709" i="1"/>
  <c r="B4710" i="1"/>
  <c r="H4710" i="1" s="1"/>
  <c r="B4711" i="1"/>
  <c r="B4712" i="1"/>
  <c r="B4713" i="1"/>
  <c r="H4713" i="1" s="1"/>
  <c r="B4714" i="1"/>
  <c r="B4715" i="1"/>
  <c r="H4715" i="1" s="1"/>
  <c r="B4716" i="1"/>
  <c r="H4716" i="1" s="1"/>
  <c r="B4717" i="1"/>
  <c r="H4717" i="1" s="1"/>
  <c r="B4718" i="1"/>
  <c r="H4718" i="1" s="1"/>
  <c r="B4719" i="1"/>
  <c r="B4720" i="1"/>
  <c r="B4721" i="1"/>
  <c r="B4722" i="1"/>
  <c r="H4722" i="1" s="1"/>
  <c r="B4723" i="1"/>
  <c r="H4723" i="1" s="1"/>
  <c r="B4724" i="1"/>
  <c r="H4724" i="1" s="1"/>
  <c r="B4725" i="1"/>
  <c r="B4726" i="1"/>
  <c r="B4727" i="1"/>
  <c r="H4727" i="1" s="1"/>
  <c r="B4728" i="1"/>
  <c r="B4729" i="1"/>
  <c r="B4730" i="1"/>
  <c r="B4731" i="1"/>
  <c r="B4732" i="1"/>
  <c r="H4732" i="1" s="1"/>
  <c r="B4733" i="1"/>
  <c r="H4733" i="1" s="1"/>
  <c r="B4734" i="1"/>
  <c r="H4734" i="1" s="1"/>
  <c r="B4735" i="1"/>
  <c r="B4736" i="1"/>
  <c r="B4737" i="1"/>
  <c r="B4738" i="1"/>
  <c r="B4739" i="1"/>
  <c r="H4739" i="1" s="1"/>
  <c r="B4740" i="1"/>
  <c r="H4740" i="1" s="1"/>
  <c r="B4741" i="1"/>
  <c r="B4742" i="1"/>
  <c r="H4742" i="1" s="1"/>
  <c r="B4743" i="1"/>
  <c r="H4743" i="1" s="1"/>
  <c r="B4744" i="1"/>
  <c r="H4744" i="1" s="1"/>
  <c r="B4745" i="1"/>
  <c r="H4745" i="1" s="1"/>
  <c r="B4746" i="1"/>
  <c r="H4746" i="1" s="1"/>
  <c r="B4747" i="1"/>
  <c r="H4747" i="1" s="1"/>
  <c r="B4748" i="1"/>
  <c r="H4748" i="1" s="1"/>
  <c r="B4749" i="1"/>
  <c r="B4750" i="1"/>
  <c r="H4750" i="1" s="1"/>
  <c r="B4751" i="1"/>
  <c r="H4751" i="1" s="1"/>
  <c r="B4752" i="1"/>
  <c r="B4753" i="1"/>
  <c r="H4753" i="1" s="1"/>
  <c r="B4754" i="1"/>
  <c r="H4754" i="1" s="1"/>
  <c r="B4755" i="1"/>
  <c r="H4755" i="1" s="1"/>
  <c r="B4756" i="1"/>
  <c r="B4757" i="1"/>
  <c r="B4758" i="1"/>
  <c r="B4759" i="1"/>
  <c r="B4760" i="1"/>
  <c r="B4761" i="1"/>
  <c r="H4761" i="1" s="1"/>
  <c r="B4762" i="1"/>
  <c r="H4762" i="1" s="1"/>
  <c r="B4763" i="1"/>
  <c r="B4764" i="1"/>
  <c r="B4765" i="1"/>
  <c r="B4766" i="1"/>
  <c r="B4767" i="1"/>
  <c r="H4767" i="1" s="1"/>
  <c r="B4768" i="1"/>
  <c r="B4769" i="1"/>
  <c r="H4769" i="1" s="1"/>
  <c r="B4770" i="1"/>
  <c r="B4771" i="1"/>
  <c r="H4771" i="1" s="1"/>
  <c r="B4772" i="1"/>
  <c r="H4772" i="1" s="1"/>
  <c r="B4773" i="1"/>
  <c r="H4773" i="1" s="1"/>
  <c r="B4774" i="1"/>
  <c r="B4775" i="1"/>
  <c r="H4775" i="1" s="1"/>
  <c r="B4776" i="1"/>
  <c r="H4776" i="1" s="1"/>
  <c r="B4777" i="1"/>
  <c r="H4777" i="1" s="1"/>
  <c r="B4778" i="1"/>
  <c r="H4778" i="1" s="1"/>
  <c r="B4779" i="1"/>
  <c r="H4779" i="1" s="1"/>
  <c r="B4780" i="1"/>
  <c r="B4781" i="1"/>
  <c r="B4782" i="1"/>
  <c r="B4783" i="1"/>
  <c r="H4783" i="1" s="1"/>
  <c r="B4784" i="1"/>
  <c r="H4784" i="1" s="1"/>
  <c r="B4785" i="1"/>
  <c r="H4785" i="1" s="1"/>
  <c r="B4786" i="1"/>
  <c r="B4787" i="1"/>
  <c r="H4787" i="1" s="1"/>
  <c r="B4788" i="1"/>
  <c r="B4789" i="1"/>
  <c r="H4789" i="1" s="1"/>
  <c r="B4790" i="1"/>
  <c r="B4791" i="1"/>
  <c r="H4791" i="1" s="1"/>
  <c r="B4792" i="1"/>
  <c r="B4793" i="1"/>
  <c r="B4794" i="1"/>
  <c r="B4795" i="1"/>
  <c r="H4795" i="1" s="1"/>
  <c r="B4796" i="1"/>
  <c r="H4796" i="1" s="1"/>
  <c r="B4797" i="1"/>
  <c r="B4798" i="1"/>
  <c r="H4798" i="1" s="1"/>
  <c r="B4799" i="1"/>
  <c r="B4800" i="1"/>
  <c r="H4800" i="1" s="1"/>
  <c r="B4801" i="1"/>
  <c r="H4801" i="1" s="1"/>
  <c r="B4802" i="1"/>
  <c r="H4802" i="1" s="1"/>
  <c r="B4803" i="1"/>
  <c r="B4804" i="1"/>
  <c r="H4804" i="1" s="1"/>
  <c r="B4805" i="1"/>
  <c r="B4806" i="1"/>
  <c r="H4806" i="1" s="1"/>
  <c r="B4807" i="1"/>
  <c r="B4808" i="1"/>
  <c r="H4808" i="1" s="1"/>
  <c r="B4809" i="1"/>
  <c r="B4810" i="1"/>
  <c r="B4811" i="1"/>
  <c r="B4812" i="1"/>
  <c r="H4812" i="1" s="1"/>
  <c r="B4813" i="1"/>
  <c r="B4814" i="1"/>
  <c r="B4815" i="1"/>
  <c r="B4816" i="1"/>
  <c r="H4816" i="1" s="1"/>
  <c r="B4817" i="1"/>
  <c r="B4818" i="1"/>
  <c r="B4819" i="1"/>
  <c r="B4820" i="1"/>
  <c r="B4821" i="1"/>
  <c r="B4822" i="1"/>
  <c r="B4823" i="1"/>
  <c r="B4824" i="1"/>
  <c r="B4825" i="1"/>
  <c r="B4826" i="1"/>
  <c r="H4826" i="1" s="1"/>
  <c r="B4827" i="1"/>
  <c r="B4828" i="1"/>
  <c r="B4829" i="1"/>
  <c r="B4830" i="1"/>
  <c r="B4831" i="1"/>
  <c r="B4832" i="1"/>
  <c r="H4832" i="1" s="1"/>
  <c r="B4833" i="1"/>
  <c r="B4834" i="1"/>
  <c r="B4835" i="1"/>
  <c r="B4836" i="1"/>
  <c r="H4836" i="1" s="1"/>
  <c r="B4837" i="1"/>
  <c r="B4838" i="1"/>
  <c r="H4838" i="1" s="1"/>
  <c r="B4839" i="1"/>
  <c r="B4840" i="1"/>
  <c r="H4840" i="1" s="1"/>
  <c r="B4841" i="1"/>
  <c r="B4842" i="1"/>
  <c r="B4843" i="1"/>
  <c r="B4844" i="1"/>
  <c r="B4845" i="1"/>
  <c r="B4846" i="1"/>
  <c r="B4847" i="1"/>
  <c r="B4848" i="1"/>
  <c r="H4848" i="1" s="1"/>
  <c r="B4849" i="1"/>
  <c r="B4850" i="1"/>
  <c r="B4851" i="1"/>
  <c r="B4852" i="1"/>
  <c r="B4853" i="1"/>
  <c r="B4854" i="1"/>
  <c r="H4854" i="1"/>
  <c r="B4855" i="1"/>
  <c r="B4856" i="1"/>
  <c r="B4857" i="1"/>
  <c r="B4858" i="1"/>
  <c r="H4858" i="1" s="1"/>
  <c r="B4859" i="1"/>
  <c r="B4860" i="1"/>
  <c r="H4860" i="1" s="1"/>
  <c r="B4861" i="1"/>
  <c r="B4862" i="1"/>
  <c r="H4862" i="1" s="1"/>
  <c r="B4863" i="1"/>
  <c r="B4864" i="1"/>
  <c r="H4864" i="1" s="1"/>
  <c r="B4865" i="1"/>
  <c r="B4866" i="1"/>
  <c r="B4867" i="1"/>
  <c r="B4868" i="1"/>
  <c r="H4868" i="1" s="1"/>
  <c r="B4869" i="1"/>
  <c r="B4870" i="1"/>
  <c r="H4870" i="1" s="1"/>
  <c r="B4871" i="1"/>
  <c r="B4872" i="1"/>
  <c r="B4873" i="1"/>
  <c r="B4874" i="1"/>
  <c r="H4874" i="1" s="1"/>
  <c r="B4875" i="1"/>
  <c r="B4876" i="1"/>
  <c r="B4877" i="1"/>
  <c r="B4878" i="1"/>
  <c r="B4879" i="1"/>
  <c r="B4880" i="1"/>
  <c r="B4881" i="1"/>
  <c r="B4882" i="1"/>
  <c r="B4883" i="1"/>
  <c r="B4884" i="1"/>
  <c r="H4884" i="1" s="1"/>
  <c r="B4885" i="1"/>
  <c r="B4886" i="1"/>
  <c r="H4886" i="1" s="1"/>
  <c r="B4887" i="1"/>
  <c r="B4888" i="1"/>
  <c r="H4888" i="1" s="1"/>
  <c r="B4889" i="1"/>
  <c r="B4890" i="1"/>
  <c r="H4890" i="1" s="1"/>
  <c r="B4891" i="1"/>
  <c r="B4892" i="1"/>
  <c r="B4893" i="1"/>
  <c r="B4894" i="1"/>
  <c r="B4895" i="1"/>
  <c r="B4896" i="1"/>
  <c r="H4896" i="1" s="1"/>
  <c r="B4897" i="1"/>
  <c r="B4898" i="1"/>
  <c r="B4899" i="1"/>
  <c r="B4900" i="1"/>
  <c r="H4900" i="1" s="1"/>
  <c r="B4901" i="1"/>
  <c r="B4902" i="1"/>
  <c r="H4902" i="1" s="1"/>
  <c r="B4903" i="1"/>
  <c r="B4904" i="1"/>
  <c r="H4904" i="1" s="1"/>
  <c r="B4905" i="1"/>
  <c r="B4906" i="1"/>
  <c r="H4906" i="1" s="1"/>
  <c r="B4907" i="1"/>
  <c r="B4908" i="1"/>
  <c r="B4909" i="1"/>
  <c r="B4910" i="1"/>
  <c r="B4911" i="1"/>
  <c r="B4912" i="1"/>
  <c r="B4913" i="1"/>
  <c r="B4914" i="1"/>
  <c r="B4915" i="1"/>
  <c r="B4916" i="1"/>
  <c r="H4916" i="1" s="1"/>
  <c r="B4917" i="1"/>
  <c r="B4918" i="1"/>
  <c r="B4919" i="1"/>
  <c r="B4920" i="1"/>
  <c r="H4920" i="1" s="1"/>
  <c r="B4921" i="1"/>
  <c r="B4922" i="1"/>
  <c r="B4923" i="1"/>
  <c r="B4924" i="1"/>
  <c r="H4924" i="1" s="1"/>
  <c r="B4925" i="1"/>
  <c r="B4926" i="1"/>
  <c r="H4926" i="1" s="1"/>
  <c r="B4927" i="1"/>
  <c r="B4928" i="1"/>
  <c r="B4929" i="1"/>
  <c r="B4930" i="1"/>
  <c r="H4930" i="1" s="1"/>
  <c r="B4931" i="1"/>
  <c r="B4932" i="1"/>
  <c r="B4933" i="1"/>
  <c r="B4934" i="1"/>
  <c r="B4935" i="1"/>
  <c r="B4936" i="1"/>
  <c r="H4936" i="1" s="1"/>
  <c r="B4937" i="1"/>
  <c r="B4938" i="1"/>
  <c r="H4938" i="1" s="1"/>
  <c r="B4939" i="1"/>
  <c r="B4940" i="1"/>
  <c r="H4940" i="1" s="1"/>
  <c r="B4941" i="1"/>
  <c r="B4942" i="1"/>
  <c r="B4943" i="1"/>
  <c r="B4944" i="1"/>
  <c r="H4944" i="1" s="1"/>
  <c r="B4945" i="1"/>
  <c r="B4946" i="1"/>
  <c r="H4946" i="1" s="1"/>
  <c r="B4947" i="1"/>
  <c r="B4948" i="1"/>
  <c r="B4949" i="1"/>
  <c r="B4950" i="1"/>
  <c r="B4951" i="1"/>
  <c r="B4952" i="1"/>
  <c r="B4953" i="1"/>
  <c r="B4954" i="1"/>
  <c r="H4954" i="1" s="1"/>
  <c r="B4955" i="1"/>
  <c r="B4956" i="1"/>
  <c r="H4956" i="1" s="1"/>
  <c r="B4957" i="1"/>
  <c r="B4958" i="1"/>
  <c r="H4958" i="1" s="1"/>
  <c r="B4959" i="1"/>
  <c r="B4960" i="1"/>
  <c r="H4960" i="1" s="1"/>
  <c r="B4961" i="1"/>
  <c r="B4962" i="1"/>
  <c r="H4962" i="1" s="1"/>
  <c r="B4963" i="1"/>
  <c r="B4964" i="1"/>
  <c r="B4965" i="1"/>
  <c r="B4966" i="1"/>
  <c r="B4967" i="1"/>
  <c r="B4968" i="1"/>
  <c r="B4969" i="1"/>
  <c r="B4970" i="1"/>
  <c r="B4971" i="1"/>
  <c r="B4972" i="1"/>
  <c r="H4972" i="1" s="1"/>
  <c r="B4973" i="1"/>
  <c r="B4974" i="1"/>
  <c r="H4974" i="1" s="1"/>
  <c r="B4975" i="1"/>
  <c r="B4976" i="1"/>
  <c r="H4976" i="1" s="1"/>
  <c r="B4977" i="1"/>
  <c r="B4978" i="1"/>
  <c r="H4978" i="1" s="1"/>
  <c r="B4979" i="1"/>
  <c r="B4980" i="1"/>
  <c r="H4980" i="1" s="1"/>
  <c r="B4981" i="1"/>
  <c r="B4982" i="1"/>
  <c r="B4983" i="1"/>
  <c r="B4984" i="1"/>
  <c r="B4985" i="1"/>
  <c r="B4986" i="1"/>
  <c r="H4986" i="1" s="1"/>
  <c r="B4987" i="1"/>
  <c r="B4988" i="1"/>
  <c r="H4988" i="1" s="1"/>
  <c r="B4989" i="1"/>
  <c r="B4990" i="1"/>
  <c r="H4990" i="1" s="1"/>
  <c r="B4991" i="1"/>
  <c r="B4992" i="1"/>
  <c r="B4993" i="1"/>
  <c r="B4994" i="1"/>
  <c r="H4994" i="1" s="1"/>
  <c r="B4995" i="1"/>
  <c r="B4996" i="1"/>
  <c r="B4997" i="1"/>
  <c r="B4998" i="1"/>
  <c r="H4998" i="1" s="1"/>
  <c r="B4999" i="1"/>
  <c r="B5000" i="1"/>
  <c r="H5000" i="1" s="1"/>
  <c r="B5001" i="1"/>
  <c r="B5002" i="1"/>
  <c r="H5002" i="1" s="1"/>
  <c r="B5003" i="1"/>
  <c r="B5004" i="1"/>
  <c r="B5005" i="1"/>
  <c r="B5006" i="1"/>
  <c r="B5007" i="1"/>
  <c r="B5008" i="1"/>
  <c r="H5008" i="1" s="1"/>
  <c r="B5009" i="1"/>
  <c r="B5010" i="1"/>
  <c r="B5011" i="1"/>
  <c r="B5012" i="1"/>
  <c r="B5013" i="1"/>
  <c r="B5014" i="1"/>
  <c r="B5015" i="1"/>
  <c r="B5016" i="1"/>
  <c r="H5016" i="1" s="1"/>
  <c r="B5017" i="1"/>
  <c r="B5018" i="1"/>
  <c r="B5019" i="1"/>
  <c r="B5020" i="1"/>
  <c r="B5021" i="1"/>
  <c r="B5022" i="1"/>
  <c r="B5023" i="1"/>
  <c r="B5024" i="1"/>
  <c r="H5024" i="1" s="1"/>
  <c r="B5025" i="1"/>
  <c r="B5026" i="1"/>
  <c r="H5026" i="1" s="1"/>
  <c r="B5027" i="1"/>
  <c r="B5028" i="1"/>
  <c r="B5029" i="1"/>
  <c r="B5030" i="1"/>
  <c r="H5030" i="1" s="1"/>
  <c r="B5031" i="1"/>
  <c r="B5032" i="1"/>
  <c r="B5033" i="1"/>
  <c r="B5034" i="1"/>
  <c r="B5035" i="1"/>
  <c r="B5036" i="1"/>
  <c r="B5037" i="1"/>
  <c r="B5038" i="1"/>
  <c r="H5038" i="1" s="1"/>
  <c r="B5039" i="1"/>
  <c r="B5040" i="1"/>
  <c r="B5041" i="1"/>
  <c r="B5042" i="1"/>
  <c r="B5043" i="1"/>
  <c r="B5044" i="1"/>
  <c r="H5044" i="1" s="1"/>
  <c r="B5045" i="1"/>
  <c r="B5046" i="1"/>
  <c r="H5046" i="1" s="1"/>
  <c r="B5047" i="1"/>
  <c r="B5048" i="1"/>
  <c r="B5049" i="1"/>
  <c r="B5050" i="1"/>
  <c r="H5050" i="1" s="1"/>
  <c r="B5051" i="1"/>
  <c r="B5052" i="1"/>
  <c r="H5052" i="1" s="1"/>
  <c r="B5053" i="1"/>
  <c r="B5054" i="1"/>
  <c r="B5055" i="1"/>
  <c r="B5056" i="1"/>
  <c r="B5057" i="1"/>
  <c r="B5058" i="1"/>
  <c r="H5058" i="1" s="1"/>
  <c r="B5059" i="1"/>
  <c r="B5060" i="1"/>
  <c r="B5061" i="1"/>
  <c r="B5062" i="1"/>
  <c r="H5062" i="1" s="1"/>
  <c r="B5063" i="1"/>
  <c r="B5064" i="1"/>
  <c r="B5065" i="1"/>
  <c r="B5066" i="1"/>
  <c r="H5066" i="1" s="1"/>
  <c r="B5067" i="1"/>
  <c r="B5068" i="1"/>
  <c r="B5069" i="1"/>
  <c r="B5070" i="1"/>
  <c r="H5070" i="1" s="1"/>
  <c r="B5071" i="1"/>
  <c r="B5072" i="1"/>
  <c r="H5072" i="1" s="1"/>
  <c r="B5073" i="1"/>
  <c r="B5074" i="1"/>
  <c r="H5074" i="1" s="1"/>
  <c r="B5075" i="1"/>
  <c r="B5076" i="1"/>
  <c r="H5076" i="1" s="1"/>
  <c r="B5077" i="1"/>
  <c r="B5078" i="1"/>
  <c r="H5078" i="1" s="1"/>
  <c r="B5079" i="1"/>
  <c r="B5080" i="1"/>
  <c r="H5080" i="1" s="1"/>
  <c r="B5081" i="1"/>
  <c r="B5082" i="1"/>
  <c r="H5082" i="1" s="1"/>
  <c r="B5083" i="1"/>
  <c r="B5084" i="1"/>
  <c r="H5084" i="1" s="1"/>
  <c r="B5085" i="1"/>
  <c r="B5086" i="1"/>
  <c r="H5086" i="1" s="1"/>
  <c r="B5087" i="1"/>
  <c r="B5088" i="1"/>
  <c r="B5089" i="1"/>
  <c r="B5090" i="1"/>
  <c r="B5091" i="1"/>
  <c r="B5092" i="1"/>
  <c r="H5092" i="1" s="1"/>
  <c r="B5093" i="1"/>
  <c r="B5094" i="1"/>
  <c r="B5095" i="1"/>
  <c r="B5096" i="1"/>
  <c r="H5096" i="1" s="1"/>
  <c r="B5097" i="1"/>
  <c r="B5098" i="1"/>
  <c r="B5099" i="1"/>
  <c r="B5100" i="1"/>
  <c r="H5100" i="1" s="1"/>
  <c r="B5101" i="1"/>
  <c r="B5102" i="1"/>
  <c r="H5102" i="1" s="1"/>
  <c r="B5103" i="1"/>
  <c r="B5104" i="1"/>
  <c r="H5104" i="1" s="1"/>
  <c r="B5105" i="1"/>
  <c r="B5106" i="1"/>
  <c r="H5106" i="1" s="1"/>
  <c r="B5107" i="1"/>
  <c r="B5108" i="1"/>
  <c r="H5108" i="1" s="1"/>
  <c r="B5109" i="1"/>
  <c r="B5110" i="1"/>
  <c r="B5111" i="1"/>
  <c r="B5112" i="1"/>
  <c r="H5112" i="1" s="1"/>
  <c r="B5113" i="1"/>
  <c r="B5114" i="1"/>
  <c r="B5115" i="1"/>
  <c r="B5116" i="1"/>
  <c r="B5117" i="1"/>
  <c r="B5118" i="1"/>
  <c r="H5118" i="1" s="1"/>
  <c r="B5119" i="1"/>
  <c r="B5120" i="1"/>
  <c r="H5120" i="1" s="1"/>
  <c r="B5121" i="1"/>
  <c r="B5122" i="1"/>
  <c r="H5122" i="1" s="1"/>
  <c r="B5123" i="1"/>
  <c r="B5124" i="1"/>
  <c r="B5125" i="1"/>
  <c r="B5126" i="1"/>
  <c r="H5126" i="1" s="1"/>
  <c r="B5127" i="1"/>
  <c r="B5128" i="1"/>
  <c r="B5129" i="1"/>
  <c r="B5130" i="1"/>
  <c r="H5130" i="1" s="1"/>
  <c r="B5131" i="1"/>
  <c r="B5132" i="1"/>
  <c r="B5133" i="1"/>
  <c r="B5134" i="1"/>
  <c r="H5134" i="1" s="1"/>
  <c r="B5135" i="1"/>
  <c r="B5136" i="1"/>
  <c r="B5137" i="1"/>
  <c r="B5138" i="1"/>
  <c r="H5138" i="1" s="1"/>
  <c r="B5139" i="1"/>
  <c r="B5140" i="1"/>
  <c r="H5140" i="1" s="1"/>
  <c r="B5141" i="1"/>
  <c r="B5142" i="1"/>
  <c r="B5143" i="1"/>
  <c r="B5144" i="1"/>
  <c r="H5144" i="1" s="1"/>
  <c r="B5145" i="1"/>
  <c r="B5146" i="1"/>
  <c r="H5146" i="1" s="1"/>
  <c r="B5147" i="1"/>
  <c r="B5148" i="1"/>
  <c r="B5149" i="1"/>
  <c r="B5150" i="1"/>
  <c r="H5150" i="1" s="1"/>
  <c r="B5151" i="1"/>
  <c r="B5152" i="1"/>
  <c r="H5152" i="1" s="1"/>
  <c r="B5153" i="1"/>
  <c r="B5154" i="1"/>
  <c r="H5154" i="1" s="1"/>
  <c r="B5155" i="1"/>
  <c r="B5156" i="1"/>
  <c r="B5157" i="1"/>
  <c r="B5158" i="1"/>
  <c r="H5158" i="1" s="1"/>
  <c r="B5159" i="1"/>
  <c r="B5160" i="1"/>
  <c r="B5161" i="1"/>
  <c r="B5162" i="1"/>
  <c r="H5162" i="1" s="1"/>
  <c r="B5163" i="1"/>
  <c r="B5164" i="1"/>
  <c r="H5164" i="1" s="1"/>
  <c r="B5165" i="1"/>
  <c r="B5166" i="1"/>
  <c r="B5167" i="1"/>
  <c r="B5168" i="1"/>
  <c r="B5169" i="1"/>
  <c r="B5170" i="1"/>
  <c r="H5170" i="1" s="1"/>
  <c r="B5171" i="1"/>
  <c r="B5172" i="1"/>
  <c r="H5172" i="1" s="1"/>
  <c r="B5173" i="1"/>
  <c r="B5174" i="1"/>
  <c r="H5174" i="1" s="1"/>
  <c r="B5175" i="1"/>
  <c r="B5176" i="1"/>
  <c r="H5176" i="1" s="1"/>
  <c r="B5177" i="1"/>
  <c r="B5178" i="1"/>
  <c r="H5178" i="1" s="1"/>
  <c r="B5179" i="1"/>
  <c r="B5180" i="1"/>
  <c r="B5181" i="1"/>
  <c r="B5182" i="1"/>
  <c r="B5183" i="1"/>
  <c r="B5184" i="1"/>
  <c r="B5185" i="1"/>
  <c r="B5186" i="1"/>
  <c r="H5186" i="1" s="1"/>
  <c r="B5187" i="1"/>
  <c r="B5188" i="1"/>
  <c r="H5188" i="1" s="1"/>
  <c r="K5188" i="1" s="1"/>
  <c r="L5188" i="1" s="1"/>
  <c r="B5189" i="1"/>
  <c r="B5190" i="1"/>
  <c r="B5191" i="1"/>
  <c r="B5192" i="1"/>
  <c r="H5192" i="1" s="1"/>
  <c r="K5192" i="1" s="1"/>
  <c r="L5192" i="1" s="1"/>
  <c r="B5193" i="1"/>
  <c r="B5194" i="1"/>
  <c r="B5195" i="1"/>
  <c r="B5196" i="1"/>
  <c r="H5196" i="1" s="1"/>
  <c r="K5196" i="1" s="1"/>
  <c r="L5196" i="1" s="1"/>
  <c r="B5197" i="1"/>
  <c r="B5198" i="1"/>
  <c r="B5199" i="1"/>
  <c r="B5200" i="1"/>
  <c r="B5201" i="1"/>
  <c r="B5202" i="1"/>
  <c r="B5203" i="1"/>
  <c r="B5204" i="1"/>
  <c r="B5205" i="1"/>
  <c r="B5206" i="1"/>
  <c r="H5206" i="1" s="1"/>
  <c r="K5206" i="1" s="1"/>
  <c r="L5206" i="1" s="1"/>
  <c r="B5207" i="1"/>
  <c r="B5208" i="1"/>
  <c r="B5209" i="1"/>
  <c r="B5210" i="1"/>
  <c r="B5211" i="1"/>
  <c r="B5212" i="1"/>
  <c r="H5212" i="1" s="1"/>
  <c r="K5212" i="1" s="1"/>
  <c r="L5212" i="1" s="1"/>
  <c r="B5213" i="1"/>
  <c r="B5214" i="1"/>
  <c r="B5215" i="1"/>
  <c r="B5216" i="1"/>
  <c r="B5217" i="1"/>
  <c r="B5218" i="1"/>
  <c r="H5218" i="1" s="1"/>
  <c r="K5218" i="1" s="1"/>
  <c r="L5218" i="1" s="1"/>
  <c r="B5219" i="1"/>
  <c r="B5220" i="1"/>
  <c r="H5220" i="1" s="1"/>
  <c r="K5220" i="1" s="1"/>
  <c r="L5220" i="1" s="1"/>
  <c r="B5221" i="1"/>
  <c r="B5222" i="1"/>
  <c r="B5223" i="1"/>
  <c r="B5224" i="1"/>
  <c r="H5224" i="1" s="1"/>
  <c r="K5224" i="1" s="1"/>
  <c r="L5224" i="1" s="1"/>
  <c r="B5225" i="1"/>
  <c r="B5226" i="1"/>
  <c r="B5227" i="1"/>
  <c r="B5228" i="1"/>
  <c r="H5228" i="1" s="1"/>
  <c r="K5228" i="1" s="1"/>
  <c r="L5228" i="1" s="1"/>
  <c r="B5229" i="1"/>
  <c r="B5230" i="1"/>
  <c r="B5231" i="1"/>
  <c r="B5232" i="1"/>
  <c r="B5233" i="1"/>
  <c r="B5234" i="1"/>
  <c r="H5234" i="1" s="1"/>
  <c r="K5234" i="1" s="1"/>
  <c r="L5234" i="1" s="1"/>
  <c r="B5235" i="1"/>
  <c r="B5236" i="1"/>
  <c r="B5237" i="1"/>
  <c r="B5238" i="1"/>
  <c r="B5239" i="1"/>
  <c r="B5240" i="1"/>
  <c r="H5240" i="1" s="1"/>
  <c r="K5240" i="1" s="1"/>
  <c r="L5240" i="1" s="1"/>
  <c r="B5241" i="1"/>
  <c r="B5242" i="1"/>
  <c r="H5242" i="1" s="1"/>
  <c r="K5242" i="1" s="1"/>
  <c r="L5242" i="1" s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H5254" i="1" s="1"/>
  <c r="K5254" i="1" s="1"/>
  <c r="L5254" i="1" s="1"/>
  <c r="B5255" i="1"/>
  <c r="B5256" i="1"/>
  <c r="H5256" i="1" s="1"/>
  <c r="K5256" i="1" s="1"/>
  <c r="L5256" i="1" s="1"/>
  <c r="B5257" i="1"/>
  <c r="B5258" i="1"/>
  <c r="B5259" i="1"/>
  <c r="B5260" i="1"/>
  <c r="B5261" i="1"/>
  <c r="B5262" i="1"/>
  <c r="H5262" i="1" s="1"/>
  <c r="K5262" i="1" s="1"/>
  <c r="L5262" i="1" s="1"/>
  <c r="B5263" i="1"/>
  <c r="B5264" i="1"/>
  <c r="H5264" i="1" s="1"/>
  <c r="K5264" i="1" s="1"/>
  <c r="L5264" i="1" s="1"/>
  <c r="B5265" i="1"/>
  <c r="B5266" i="1"/>
  <c r="H5266" i="1" s="1"/>
  <c r="K5266" i="1" s="1"/>
  <c r="L5266" i="1" s="1"/>
  <c r="B5267" i="1"/>
  <c r="B5268" i="1"/>
  <c r="H5268" i="1" s="1"/>
  <c r="K5268" i="1" s="1"/>
  <c r="L5268" i="1" s="1"/>
  <c r="B5269" i="1"/>
  <c r="B5270" i="1"/>
  <c r="H5270" i="1" s="1"/>
  <c r="K5270" i="1" s="1"/>
  <c r="L5270" i="1" s="1"/>
  <c r="B5271" i="1"/>
  <c r="B5272" i="1"/>
  <c r="B5273" i="1"/>
  <c r="B5274" i="1"/>
  <c r="B5275" i="1"/>
  <c r="H5275" i="1" s="1"/>
  <c r="B5276" i="1"/>
  <c r="H5276" i="1" s="1"/>
  <c r="K5276" i="1" s="1"/>
  <c r="L5276" i="1" s="1"/>
  <c r="B5277" i="1"/>
  <c r="B5278" i="1"/>
  <c r="H5278" i="1" s="1"/>
  <c r="B5279" i="1"/>
  <c r="B5280" i="1"/>
  <c r="B5281" i="1"/>
  <c r="B5282" i="1"/>
  <c r="H5282" i="1" s="1"/>
  <c r="K5282" i="1" s="1"/>
  <c r="L5282" i="1" s="1"/>
  <c r="B5283" i="1"/>
  <c r="B5284" i="1"/>
  <c r="H5284" i="1" s="1"/>
  <c r="K5284" i="1" s="1"/>
  <c r="L5284" i="1" s="1"/>
  <c r="B5285" i="1"/>
  <c r="H5285" i="1" s="1"/>
  <c r="K5285" i="1" s="1"/>
  <c r="L5285" i="1" s="1"/>
  <c r="B5286" i="1"/>
  <c r="B5287" i="1"/>
  <c r="B5288" i="1"/>
  <c r="B5289" i="1"/>
  <c r="B5290" i="1"/>
  <c r="B5291" i="1"/>
  <c r="B5292" i="1"/>
  <c r="H5292" i="1" s="1"/>
  <c r="K5292" i="1" s="1"/>
  <c r="L5292" i="1" s="1"/>
  <c r="B5293" i="1"/>
  <c r="B5294" i="1"/>
  <c r="H5294" i="1" s="1"/>
  <c r="B5295" i="1"/>
  <c r="B5296" i="1"/>
  <c r="B5297" i="1"/>
  <c r="H5297" i="1" s="1"/>
  <c r="B5298" i="1"/>
  <c r="H5298" i="1" s="1"/>
  <c r="K5298" i="1" s="1"/>
  <c r="L5298" i="1" s="1"/>
  <c r="B5299" i="1"/>
  <c r="H5299" i="1" s="1"/>
  <c r="B5300" i="1"/>
  <c r="H5300" i="1" s="1"/>
  <c r="K5300" i="1" s="1"/>
  <c r="L5300" i="1" s="1"/>
  <c r="B5301" i="1"/>
  <c r="B5302" i="1"/>
  <c r="B5303" i="1"/>
  <c r="B5304" i="1"/>
  <c r="B5305" i="1"/>
  <c r="H5305" i="1" s="1"/>
  <c r="B5306" i="1"/>
  <c r="B5307" i="1"/>
  <c r="B5308" i="1"/>
  <c r="H5308" i="1" s="1"/>
  <c r="K5308" i="1" s="1"/>
  <c r="L5308" i="1" s="1"/>
  <c r="B5309" i="1"/>
  <c r="H5309" i="1" s="1"/>
  <c r="K5309" i="1" s="1"/>
  <c r="L5309" i="1" s="1"/>
  <c r="B5310" i="1"/>
  <c r="B5311" i="1"/>
  <c r="B5312" i="1"/>
  <c r="B5313" i="1"/>
  <c r="B5314" i="1"/>
  <c r="H5314" i="1" s="1"/>
  <c r="K5314" i="1" s="1"/>
  <c r="L5314" i="1" s="1"/>
  <c r="B5315" i="1"/>
  <c r="B5316" i="1"/>
  <c r="H5316" i="1" s="1"/>
  <c r="K5316" i="1" s="1"/>
  <c r="L5316" i="1" s="1"/>
  <c r="B5317" i="1"/>
  <c r="B5318" i="1"/>
  <c r="H5318" i="1" s="1"/>
  <c r="B5319" i="1"/>
  <c r="B5320" i="1"/>
  <c r="B5321" i="1"/>
  <c r="H5321" i="1" s="1"/>
  <c r="B5322" i="1"/>
  <c r="H5322" i="1" s="1"/>
  <c r="K5322" i="1" s="1"/>
  <c r="L5322" i="1" s="1"/>
  <c r="B5323" i="1"/>
  <c r="B5324" i="1"/>
  <c r="H5324" i="1" s="1"/>
  <c r="K5324" i="1" s="1"/>
  <c r="L5324" i="1" s="1"/>
  <c r="B5325" i="1"/>
  <c r="H5325" i="1" s="1"/>
  <c r="K5325" i="1" s="1"/>
  <c r="L5325" i="1" s="1"/>
  <c r="B5326" i="1"/>
  <c r="B5327" i="1"/>
  <c r="B5328" i="1"/>
  <c r="H5328" i="1" s="1"/>
  <c r="B5329" i="1"/>
  <c r="B5330" i="1"/>
  <c r="B5331" i="1"/>
  <c r="B5332" i="1"/>
  <c r="H5332" i="1" s="1"/>
  <c r="K5332" i="1" s="1"/>
  <c r="L5332" i="1" s="1"/>
  <c r="B5333" i="1"/>
  <c r="B5334" i="1"/>
  <c r="H5334" i="1" s="1"/>
  <c r="B5335" i="1"/>
  <c r="B5336" i="1"/>
  <c r="B5337" i="1"/>
  <c r="H5337" i="1" s="1"/>
  <c r="B5338" i="1"/>
  <c r="B5339" i="1"/>
  <c r="B5340" i="1"/>
  <c r="H5340" i="1" s="1"/>
  <c r="K5340" i="1" s="1"/>
  <c r="L5340" i="1" s="1"/>
  <c r="B5341" i="1"/>
  <c r="H5341" i="1" s="1"/>
  <c r="K5341" i="1" s="1"/>
  <c r="L5341" i="1" s="1"/>
  <c r="B5342" i="1"/>
  <c r="H5342" i="1" s="1"/>
  <c r="B5343" i="1"/>
  <c r="B5344" i="1"/>
  <c r="B5345" i="1"/>
  <c r="H5345" i="1" s="1"/>
  <c r="B5346" i="1"/>
  <c r="H5346" i="1" s="1"/>
  <c r="K5346" i="1" s="1"/>
  <c r="L5346" i="1" s="1"/>
  <c r="B5347" i="1"/>
  <c r="B5348" i="1"/>
  <c r="B5349" i="1"/>
  <c r="B5350" i="1"/>
  <c r="H5350" i="1" s="1"/>
  <c r="B5351" i="1"/>
  <c r="B5352" i="1"/>
  <c r="B5353" i="1"/>
  <c r="B5354" i="1"/>
  <c r="B5355" i="1"/>
  <c r="B5356" i="1"/>
  <c r="H5356" i="1" s="1"/>
  <c r="K5356" i="1" s="1"/>
  <c r="L5356" i="1" s="1"/>
  <c r="B5357" i="1"/>
  <c r="H5357" i="1" s="1"/>
  <c r="K5357" i="1" s="1"/>
  <c r="L5357" i="1" s="1"/>
  <c r="B5358" i="1"/>
  <c r="B5359" i="1"/>
  <c r="H5359" i="1" s="1"/>
  <c r="B5360" i="1"/>
  <c r="B5361" i="1"/>
  <c r="B5362" i="1"/>
  <c r="H5362" i="1" s="1"/>
  <c r="K5362" i="1" s="1"/>
  <c r="L5362" i="1" s="1"/>
  <c r="B5363" i="1"/>
  <c r="B5364" i="1"/>
  <c r="H5364" i="1" s="1"/>
  <c r="K5364" i="1" s="1"/>
  <c r="L5364" i="1" s="1"/>
  <c r="B5365" i="1"/>
  <c r="B5366" i="1"/>
  <c r="B5367" i="1"/>
  <c r="H5367" i="1" s="1"/>
  <c r="B5368" i="1"/>
  <c r="B5369" i="1"/>
  <c r="B5370" i="1"/>
  <c r="B5371" i="1"/>
  <c r="B5372" i="1"/>
  <c r="H5372" i="1" s="1"/>
  <c r="K5372" i="1" s="1"/>
  <c r="L5372" i="1" s="1"/>
  <c r="B5373" i="1"/>
  <c r="B5374" i="1"/>
  <c r="H5374" i="1" s="1"/>
  <c r="K5374" i="1" s="1"/>
  <c r="L5374" i="1" s="1"/>
  <c r="B5375" i="1"/>
  <c r="H5375" i="1" s="1"/>
  <c r="B5376" i="1"/>
  <c r="H5376" i="1" s="1"/>
  <c r="K5376" i="1" s="1"/>
  <c r="L5376" i="1" s="1"/>
  <c r="B5377" i="1"/>
  <c r="H5377" i="1" s="1"/>
  <c r="B5378" i="1"/>
  <c r="B5379" i="1"/>
  <c r="B5380" i="1"/>
  <c r="B5381" i="1"/>
  <c r="B5382" i="1"/>
  <c r="H5382" i="1" s="1"/>
  <c r="K5382" i="1" s="1"/>
  <c r="L5382" i="1" s="1"/>
  <c r="B5383" i="1"/>
  <c r="H5383" i="1" s="1"/>
  <c r="B5384" i="1"/>
  <c r="B5385" i="1"/>
  <c r="H5385" i="1" s="1"/>
  <c r="B5386" i="1"/>
  <c r="B5387" i="1"/>
  <c r="H5387" i="1" s="1"/>
  <c r="B5388" i="1"/>
  <c r="H5388" i="1" s="1"/>
  <c r="K5388" i="1" s="1"/>
  <c r="L5388" i="1" s="1"/>
  <c r="B5389" i="1"/>
  <c r="B5390" i="1"/>
  <c r="B5391" i="1"/>
  <c r="B5392" i="1"/>
  <c r="B5393" i="1"/>
  <c r="B5394" i="1"/>
  <c r="H5394" i="1" s="1"/>
  <c r="B5395" i="1"/>
  <c r="B5396" i="1"/>
  <c r="H5396" i="1" s="1"/>
  <c r="B5397" i="1"/>
  <c r="B5398" i="1"/>
  <c r="H5398" i="1" s="1"/>
  <c r="B5399" i="1"/>
  <c r="B5400" i="1"/>
  <c r="H5400" i="1" s="1"/>
  <c r="B5401" i="1"/>
  <c r="B5402" i="1"/>
  <c r="B5403" i="1"/>
  <c r="B5404" i="1"/>
  <c r="B5405" i="1"/>
  <c r="B5406" i="1"/>
  <c r="B5407" i="1"/>
  <c r="B5408" i="1"/>
  <c r="B5409" i="1"/>
  <c r="B5410" i="1"/>
  <c r="H5410" i="1" s="1"/>
  <c r="B5411" i="1"/>
  <c r="B5412" i="1"/>
  <c r="H5412" i="1" s="1"/>
  <c r="B5413" i="1"/>
  <c r="B5414" i="1"/>
  <c r="H5414" i="1" s="1"/>
  <c r="B5415" i="1"/>
  <c r="B5416" i="1"/>
  <c r="H5416" i="1" s="1"/>
  <c r="B5417" i="1"/>
  <c r="B5418" i="1"/>
  <c r="B5419" i="1"/>
  <c r="B5420" i="1"/>
  <c r="B5421" i="1"/>
  <c r="B5422" i="1"/>
  <c r="H5422" i="1" s="1"/>
  <c r="B5423" i="1"/>
  <c r="B5424" i="1"/>
  <c r="H5424" i="1" s="1"/>
  <c r="B5425" i="1"/>
  <c r="B5426" i="1"/>
  <c r="B5427" i="1"/>
  <c r="B5428" i="1"/>
  <c r="B5429" i="1"/>
  <c r="B5430" i="1"/>
  <c r="H5430" i="1" s="1"/>
  <c r="B5431" i="1"/>
  <c r="B5432" i="1"/>
  <c r="B5433" i="1"/>
  <c r="B5434" i="1"/>
  <c r="B5435" i="1"/>
  <c r="B5436" i="1"/>
  <c r="H5436" i="1" s="1"/>
  <c r="B5437" i="1"/>
  <c r="B5438" i="1"/>
  <c r="B5439" i="1"/>
  <c r="B5440" i="1"/>
  <c r="H5440" i="1" s="1"/>
  <c r="B5441" i="1"/>
  <c r="B5442" i="1"/>
  <c r="B5443" i="1"/>
  <c r="B5444" i="1"/>
  <c r="H5444" i="1" s="1"/>
  <c r="B5445" i="1"/>
  <c r="B5446" i="1"/>
  <c r="B5447" i="1"/>
  <c r="B5448" i="1"/>
  <c r="H5448" i="1" s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H5460" i="1" s="1"/>
  <c r="B5461" i="1"/>
  <c r="B5462" i="1"/>
  <c r="H5462" i="1" s="1"/>
  <c r="B5463" i="1"/>
  <c r="B5464" i="1"/>
  <c r="B5465" i="1"/>
  <c r="B5466" i="1"/>
  <c r="H5466" i="1" s="1"/>
  <c r="B5467" i="1"/>
  <c r="B5468" i="1"/>
  <c r="H5468" i="1" s="1"/>
  <c r="B5469" i="1"/>
  <c r="B5470" i="1"/>
  <c r="H5470" i="1" s="1"/>
  <c r="B5471" i="1"/>
  <c r="B5472" i="1"/>
  <c r="H5472" i="1" s="1"/>
  <c r="B5473" i="1"/>
  <c r="B5474" i="1"/>
  <c r="B5475" i="1"/>
  <c r="B5476" i="1"/>
  <c r="H5476" i="1" s="1"/>
  <c r="B5477" i="1"/>
  <c r="B5478" i="1"/>
  <c r="H5478" i="1" s="1"/>
  <c r="B5479" i="1"/>
  <c r="B5480" i="1"/>
  <c r="H5480" i="1" s="1"/>
  <c r="B5481" i="1"/>
  <c r="B5482" i="1"/>
  <c r="B5483" i="1"/>
  <c r="B5484" i="1"/>
  <c r="H5484" i="1" s="1"/>
  <c r="B5485" i="1"/>
  <c r="B5486" i="1"/>
  <c r="B5487" i="1"/>
  <c r="B5488" i="1"/>
  <c r="B5489" i="1"/>
  <c r="B5490" i="1"/>
  <c r="H5490" i="1" s="1"/>
  <c r="B5491" i="1"/>
  <c r="B5492" i="1"/>
  <c r="B5493" i="1"/>
  <c r="B5494" i="1"/>
  <c r="H5494" i="1" s="1"/>
  <c r="B5495" i="1"/>
  <c r="B5496" i="1"/>
  <c r="B5497" i="1"/>
  <c r="B5498" i="1"/>
  <c r="B5499" i="1"/>
  <c r="B5500" i="1"/>
  <c r="B5501" i="1"/>
  <c r="B5502" i="1"/>
  <c r="H5502" i="1" s="1"/>
  <c r="B5503" i="1"/>
  <c r="B5504" i="1"/>
  <c r="H5504" i="1" s="1"/>
  <c r="B5505" i="1"/>
  <c r="B5506" i="1"/>
  <c r="B5507" i="1"/>
  <c r="B5508" i="1"/>
  <c r="B5509" i="1"/>
  <c r="B5510" i="1"/>
  <c r="B5511" i="1"/>
  <c r="B5512" i="1"/>
  <c r="B5513" i="1"/>
  <c r="B5514" i="1"/>
  <c r="H5514" i="1" s="1"/>
  <c r="B5515" i="1"/>
  <c r="B5516" i="1"/>
  <c r="H5516" i="1" s="1"/>
  <c r="B5517" i="1"/>
  <c r="B5518" i="1"/>
  <c r="B5519" i="1"/>
  <c r="B5520" i="1"/>
  <c r="H5520" i="1" s="1"/>
  <c r="B5521" i="1"/>
  <c r="B5522" i="1"/>
  <c r="H5522" i="1" s="1"/>
  <c r="B5523" i="1"/>
  <c r="B5524" i="1"/>
  <c r="H5524" i="1" s="1"/>
  <c r="B5525" i="1"/>
  <c r="B5526" i="1"/>
  <c r="H5526" i="1" s="1"/>
  <c r="B5527" i="1"/>
  <c r="B5528" i="1"/>
  <c r="H5528" i="1" s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H5544" i="1" s="1"/>
  <c r="B5545" i="1"/>
  <c r="B5546" i="1"/>
  <c r="B5547" i="1"/>
  <c r="B5548" i="1"/>
  <c r="B5549" i="1"/>
  <c r="B5550" i="1"/>
  <c r="H5550" i="1" s="1"/>
  <c r="B5551" i="1"/>
  <c r="B5552" i="1"/>
  <c r="H5552" i="1" s="1"/>
  <c r="B5553" i="1"/>
  <c r="B5554" i="1"/>
  <c r="H5554" i="1" s="1"/>
  <c r="B5555" i="1"/>
  <c r="B5556" i="1"/>
  <c r="H5556" i="1" s="1"/>
  <c r="B5557" i="1"/>
  <c r="B5558" i="1"/>
  <c r="B5559" i="1"/>
  <c r="B5560" i="1"/>
  <c r="H5560" i="1" s="1"/>
  <c r="B5561" i="1"/>
  <c r="B5562" i="1"/>
  <c r="B5563" i="1"/>
  <c r="B5564" i="1"/>
  <c r="H5564" i="1" s="1"/>
  <c r="B5565" i="1"/>
  <c r="B5566" i="1"/>
  <c r="B5567" i="1"/>
  <c r="B5568" i="1"/>
  <c r="H5568" i="1" s="1"/>
  <c r="B5569" i="1"/>
  <c r="B5570" i="1"/>
  <c r="H5570" i="1" s="1"/>
  <c r="B5571" i="1"/>
  <c r="B5572" i="1"/>
  <c r="H5572" i="1" s="1"/>
  <c r="B5573" i="1"/>
  <c r="B5574" i="1"/>
  <c r="H5574" i="1" s="1"/>
  <c r="B5575" i="1"/>
  <c r="B5576" i="1"/>
  <c r="H5576" i="1" s="1"/>
  <c r="B5577" i="1"/>
  <c r="B5578" i="1"/>
  <c r="H5578" i="1" s="1"/>
  <c r="B5579" i="1"/>
  <c r="B5580" i="1"/>
  <c r="H5580" i="1" s="1"/>
  <c r="B5581" i="1"/>
  <c r="B5582" i="1"/>
  <c r="B5583" i="1"/>
  <c r="B5584" i="1"/>
  <c r="B5585" i="1"/>
  <c r="B5586" i="1"/>
  <c r="B5587" i="1"/>
  <c r="B5588" i="1"/>
  <c r="H5588" i="1" s="1"/>
  <c r="B5589" i="1"/>
  <c r="B5590" i="1"/>
  <c r="H5590" i="1" s="1"/>
  <c r="B5591" i="1"/>
  <c r="B5592" i="1"/>
  <c r="B5593" i="1"/>
  <c r="B5594" i="1"/>
  <c r="B5595" i="1"/>
  <c r="B5596" i="1"/>
  <c r="B5597" i="1"/>
  <c r="B5598" i="1"/>
  <c r="B5599" i="1"/>
  <c r="B5600" i="1"/>
  <c r="H5600" i="1" s="1"/>
  <c r="B5601" i="1"/>
  <c r="B5602" i="1"/>
  <c r="B5603" i="1"/>
  <c r="B5604" i="1"/>
  <c r="H5604" i="1" s="1"/>
  <c r="B5605" i="1"/>
  <c r="B5606" i="1"/>
  <c r="H5606" i="1" s="1"/>
  <c r="B5607" i="1"/>
  <c r="B5608" i="1"/>
  <c r="H5608" i="1" s="1"/>
  <c r="B5609" i="1"/>
  <c r="B5610" i="1"/>
  <c r="B5611" i="1"/>
  <c r="B5612" i="1"/>
  <c r="B5613" i="1"/>
  <c r="B5614" i="1"/>
  <c r="H5614" i="1" s="1"/>
  <c r="B5615" i="1"/>
  <c r="B5616" i="1"/>
  <c r="H5616" i="1" s="1"/>
  <c r="B5617" i="1"/>
  <c r="B5618" i="1"/>
  <c r="B5619" i="1"/>
  <c r="B5620" i="1"/>
  <c r="H5620" i="1" s="1"/>
  <c r="B5621" i="1"/>
  <c r="B5622" i="1"/>
  <c r="H5622" i="1" s="1"/>
  <c r="B5623" i="1"/>
  <c r="B5624" i="1"/>
  <c r="B5625" i="1"/>
  <c r="B5626" i="1"/>
  <c r="B5627" i="1"/>
  <c r="B5628" i="1"/>
  <c r="B5629" i="1"/>
  <c r="B5630" i="1"/>
  <c r="H5630" i="1" s="1"/>
  <c r="B5631" i="1"/>
  <c r="B5632" i="1"/>
  <c r="B5633" i="1"/>
  <c r="B5634" i="1"/>
  <c r="H5634" i="1" s="1"/>
  <c r="B5635" i="1"/>
  <c r="B5636" i="1"/>
  <c r="H5636" i="1" s="1"/>
  <c r="B5637" i="1"/>
  <c r="B5638" i="1"/>
  <c r="B5639" i="1"/>
  <c r="B5640" i="1"/>
  <c r="H5640" i="1" s="1"/>
  <c r="B5641" i="1"/>
  <c r="B5642" i="1"/>
  <c r="B5643" i="1"/>
  <c r="B5644" i="1"/>
  <c r="H5644" i="1" s="1"/>
  <c r="B5645" i="1"/>
  <c r="B5646" i="1"/>
  <c r="B5647" i="1"/>
  <c r="H5647" i="1" s="1"/>
  <c r="B5648" i="1"/>
  <c r="B5649" i="1"/>
  <c r="B5650" i="1"/>
  <c r="B5651" i="1"/>
  <c r="B5652" i="1"/>
  <c r="H5652" i="1" s="1"/>
  <c r="K5652" i="1" s="1"/>
  <c r="L5652" i="1" s="1"/>
  <c r="B5653" i="1"/>
  <c r="H5653" i="1" s="1"/>
  <c r="K5653" i="1" s="1"/>
  <c r="L5653" i="1" s="1"/>
  <c r="B5654" i="1"/>
  <c r="H5654" i="1" s="1"/>
  <c r="K5654" i="1" s="1"/>
  <c r="L5654" i="1" s="1"/>
  <c r="B5655" i="1"/>
  <c r="B5656" i="1"/>
  <c r="B5657" i="1"/>
  <c r="H5657" i="1" s="1"/>
  <c r="K5657" i="1" s="1"/>
  <c r="L5657" i="1" s="1"/>
  <c r="B5658" i="1"/>
  <c r="B5659" i="1"/>
  <c r="B5660" i="1"/>
  <c r="H5660" i="1" s="1"/>
  <c r="K5660" i="1" s="1"/>
  <c r="L5660" i="1" s="1"/>
  <c r="B5661" i="1"/>
  <c r="B5662" i="1"/>
  <c r="B5663" i="1"/>
  <c r="H5663" i="1" s="1"/>
  <c r="K5663" i="1" s="1"/>
  <c r="L5663" i="1" s="1"/>
  <c r="B5664" i="1"/>
  <c r="H5664" i="1" s="1"/>
  <c r="K5664" i="1" s="1"/>
  <c r="L5664" i="1" s="1"/>
  <c r="B5665" i="1"/>
  <c r="H5665" i="1" s="1"/>
  <c r="K5665" i="1" s="1"/>
  <c r="L5665" i="1" s="1"/>
  <c r="B5666" i="1"/>
  <c r="H5666" i="1" s="1"/>
  <c r="K5666" i="1" s="1"/>
  <c r="L5666" i="1" s="1"/>
  <c r="B5667" i="1"/>
  <c r="H5667" i="1" s="1"/>
  <c r="K5667" i="1" s="1"/>
  <c r="L5667" i="1" s="1"/>
  <c r="B5668" i="1"/>
  <c r="B5669" i="1"/>
  <c r="H5669" i="1" s="1"/>
  <c r="K5669" i="1" s="1"/>
  <c r="L5669" i="1" s="1"/>
  <c r="B5670" i="1"/>
  <c r="H5670" i="1" s="1"/>
  <c r="K5670" i="1" s="1"/>
  <c r="L5670" i="1" s="1"/>
  <c r="B5671" i="1"/>
  <c r="B5672" i="1"/>
  <c r="H5672" i="1" s="1"/>
  <c r="K5672" i="1" s="1"/>
  <c r="L5672" i="1" s="1"/>
  <c r="B5673" i="1"/>
  <c r="H5673" i="1" s="1"/>
  <c r="K5673" i="1" s="1"/>
  <c r="L5673" i="1" s="1"/>
  <c r="B5674" i="1"/>
  <c r="H5674" i="1" s="1"/>
  <c r="K5674" i="1" s="1"/>
  <c r="L5674" i="1" s="1"/>
  <c r="B5675" i="1"/>
  <c r="B5676" i="1"/>
  <c r="B5677" i="1"/>
  <c r="B5678" i="1"/>
  <c r="B5679" i="1"/>
  <c r="B5680" i="1"/>
  <c r="B5681" i="1"/>
  <c r="B5682" i="1"/>
  <c r="H5682" i="1" s="1"/>
  <c r="K5682" i="1" s="1"/>
  <c r="L5682" i="1" s="1"/>
  <c r="B5683" i="1"/>
  <c r="B5684" i="1"/>
  <c r="B5685" i="1"/>
  <c r="H5685" i="1" s="1"/>
  <c r="K5685" i="1" s="1"/>
  <c r="L5685" i="1" s="1"/>
  <c r="B5686" i="1"/>
  <c r="B5687" i="1"/>
  <c r="H5687" i="1" s="1"/>
  <c r="K5687" i="1" s="1"/>
  <c r="L5687" i="1" s="1"/>
  <c r="B5688" i="1"/>
  <c r="H5688" i="1" s="1"/>
  <c r="K5688" i="1" s="1"/>
  <c r="L5688" i="1" s="1"/>
  <c r="B5689" i="1"/>
  <c r="H5689" i="1" s="1"/>
  <c r="K5689" i="1" s="1"/>
  <c r="L5689" i="1" s="1"/>
  <c r="B5690" i="1"/>
  <c r="B5691" i="1"/>
  <c r="H5691" i="1" s="1"/>
  <c r="K5691" i="1" s="1"/>
  <c r="L5691" i="1" s="1"/>
  <c r="B5692" i="1"/>
  <c r="B5693" i="1"/>
  <c r="B5694" i="1"/>
  <c r="B5695" i="1"/>
  <c r="H5695" i="1" s="1"/>
  <c r="K5695" i="1" s="1"/>
  <c r="L5695" i="1" s="1"/>
  <c r="B5696" i="1"/>
  <c r="B5697" i="1"/>
  <c r="B5698" i="1"/>
  <c r="H5698" i="1" s="1"/>
  <c r="K5698" i="1" s="1"/>
  <c r="L5698" i="1" s="1"/>
  <c r="B5699" i="1"/>
  <c r="B5700" i="1"/>
  <c r="B5701" i="1"/>
  <c r="B5702" i="1"/>
  <c r="B5703" i="1"/>
  <c r="B5704" i="1"/>
  <c r="H5704" i="1" s="1"/>
  <c r="K5704" i="1" s="1"/>
  <c r="L5704" i="1" s="1"/>
  <c r="B5705" i="1"/>
  <c r="B5706" i="1"/>
  <c r="H5706" i="1" s="1"/>
  <c r="K5706" i="1" s="1"/>
  <c r="L5706" i="1" s="1"/>
  <c r="B5707" i="1"/>
  <c r="H5707" i="1" s="1"/>
  <c r="K5707" i="1" s="1"/>
  <c r="L5707" i="1" s="1"/>
  <c r="B5708" i="1"/>
  <c r="H5708" i="1" s="1"/>
  <c r="K5708" i="1" s="1"/>
  <c r="L5708" i="1" s="1"/>
  <c r="B5709" i="1"/>
  <c r="H5709" i="1" s="1"/>
  <c r="K5709" i="1" s="1"/>
  <c r="L5709" i="1" s="1"/>
  <c r="B5710" i="1"/>
  <c r="B5711" i="1"/>
  <c r="H5711" i="1" s="1"/>
  <c r="K5711" i="1" s="1"/>
  <c r="L5711" i="1" s="1"/>
  <c r="B5712" i="1"/>
  <c r="B5713" i="1"/>
  <c r="H5713" i="1" s="1"/>
  <c r="K5713" i="1" s="1"/>
  <c r="L5713" i="1" s="1"/>
  <c r="B5714" i="1"/>
  <c r="B5715" i="1"/>
  <c r="B5716" i="1"/>
  <c r="H5716" i="1" s="1"/>
  <c r="K5716" i="1" s="1"/>
  <c r="L5716" i="1" s="1"/>
  <c r="B5717" i="1"/>
  <c r="B5718" i="1"/>
  <c r="B5719" i="1"/>
  <c r="B5720" i="1"/>
  <c r="B5721" i="1"/>
  <c r="B5722" i="1"/>
  <c r="B5723" i="1"/>
  <c r="H5723" i="1" s="1"/>
  <c r="K5723" i="1" s="1"/>
  <c r="L5723" i="1" s="1"/>
  <c r="B5724" i="1"/>
  <c r="B5725" i="1"/>
  <c r="H5725" i="1" s="1"/>
  <c r="K5725" i="1" s="1"/>
  <c r="L5725" i="1" s="1"/>
  <c r="B5726" i="1"/>
  <c r="B5727" i="1"/>
  <c r="B5728" i="1"/>
  <c r="H5728" i="1" s="1"/>
  <c r="K5728" i="1" s="1"/>
  <c r="L5728" i="1" s="1"/>
  <c r="B5729" i="1"/>
  <c r="B5730" i="1"/>
  <c r="H5730" i="1" s="1"/>
  <c r="K5730" i="1" s="1"/>
  <c r="L5730" i="1" s="1"/>
  <c r="B5731" i="1"/>
  <c r="B5732" i="1"/>
  <c r="B5733" i="1"/>
  <c r="H5733" i="1" s="1"/>
  <c r="K5733" i="1" s="1"/>
  <c r="L5733" i="1" s="1"/>
  <c r="B5734" i="1"/>
  <c r="H5734" i="1" s="1"/>
  <c r="K5734" i="1" s="1"/>
  <c r="L5734" i="1" s="1"/>
  <c r="B5735" i="1"/>
  <c r="H5735" i="1" s="1"/>
  <c r="K5735" i="1" s="1"/>
  <c r="L5735" i="1" s="1"/>
  <c r="B5736" i="1"/>
  <c r="B5737" i="1"/>
  <c r="H5737" i="1" s="1"/>
  <c r="K5737" i="1" s="1"/>
  <c r="L5737" i="1" s="1"/>
  <c r="B5738" i="1"/>
  <c r="H5738" i="1" s="1"/>
  <c r="K5738" i="1" s="1"/>
  <c r="L5738" i="1" s="1"/>
  <c r="B5739" i="1"/>
  <c r="B5740" i="1"/>
  <c r="H5740" i="1" s="1"/>
  <c r="K5740" i="1" s="1"/>
  <c r="L5740" i="1" s="1"/>
  <c r="B5741" i="1"/>
  <c r="B5742" i="1"/>
  <c r="B5743" i="1"/>
  <c r="B5744" i="1"/>
  <c r="H5744" i="1" s="1"/>
  <c r="K5744" i="1" s="1"/>
  <c r="L5744" i="1" s="1"/>
  <c r="B5745" i="1"/>
  <c r="H5745" i="1" s="1"/>
  <c r="K5745" i="1" s="1"/>
  <c r="L5745" i="1" s="1"/>
  <c r="B5746" i="1"/>
  <c r="H5746" i="1" s="1"/>
  <c r="K5746" i="1" s="1"/>
  <c r="L5746" i="1" s="1"/>
  <c r="B5747" i="1"/>
  <c r="B5748" i="1"/>
  <c r="B5749" i="1"/>
  <c r="H5749" i="1" s="1"/>
  <c r="K5749" i="1" s="1"/>
  <c r="L5749" i="1" s="1"/>
  <c r="B5750" i="1"/>
  <c r="B5751" i="1"/>
  <c r="H5751" i="1" s="1"/>
  <c r="K5751" i="1" s="1"/>
  <c r="L5751" i="1" s="1"/>
  <c r="B5752" i="1"/>
  <c r="H5752" i="1" s="1"/>
  <c r="K5752" i="1" s="1"/>
  <c r="L5752" i="1" s="1"/>
  <c r="B5753" i="1"/>
  <c r="B5754" i="1"/>
  <c r="H5754" i="1" s="1"/>
  <c r="K5754" i="1" s="1"/>
  <c r="L5754" i="1" s="1"/>
  <c r="B5755" i="1"/>
  <c r="H5755" i="1" s="1"/>
  <c r="K5755" i="1" s="1"/>
  <c r="L5755" i="1" s="1"/>
  <c r="B5756" i="1"/>
  <c r="H5756" i="1" s="1"/>
  <c r="K5756" i="1" s="1"/>
  <c r="L5756" i="1" s="1"/>
  <c r="B5757" i="1"/>
  <c r="B5758" i="1"/>
  <c r="H5758" i="1" s="1"/>
  <c r="K5758" i="1" s="1"/>
  <c r="L5758" i="1" s="1"/>
  <c r="B5759" i="1"/>
  <c r="B5760" i="1"/>
  <c r="B5761" i="1"/>
  <c r="H5761" i="1" s="1"/>
  <c r="K5761" i="1" s="1"/>
  <c r="L5761" i="1" s="1"/>
  <c r="B5762" i="1"/>
  <c r="H5762" i="1" s="1"/>
  <c r="K5762" i="1" s="1"/>
  <c r="L5762" i="1" s="1"/>
  <c r="B5763" i="1"/>
  <c r="B5764" i="1"/>
  <c r="B5765" i="1"/>
  <c r="B5766" i="1"/>
  <c r="H5766" i="1" s="1"/>
  <c r="K5766" i="1" s="1"/>
  <c r="L5766" i="1" s="1"/>
  <c r="B5767" i="1"/>
  <c r="H5767" i="1" s="1"/>
  <c r="K5767" i="1" s="1"/>
  <c r="L5767" i="1" s="1"/>
  <c r="B5768" i="1"/>
  <c r="B5769" i="1"/>
  <c r="B5770" i="1"/>
  <c r="H5770" i="1" s="1"/>
  <c r="K5770" i="1" s="1"/>
  <c r="L5770" i="1" s="1"/>
  <c r="B5771" i="1"/>
  <c r="B5772" i="1"/>
  <c r="B5773" i="1"/>
  <c r="B5774" i="1"/>
  <c r="B5775" i="1"/>
  <c r="H5775" i="1" s="1"/>
  <c r="K5775" i="1" s="1"/>
  <c r="L5775" i="1" s="1"/>
  <c r="B5776" i="1"/>
  <c r="B5777" i="1"/>
  <c r="H5777" i="1" s="1"/>
  <c r="B5778" i="1"/>
  <c r="B5779" i="1"/>
  <c r="H5779" i="1" s="1"/>
  <c r="B5780" i="1"/>
  <c r="H5780" i="1" s="1"/>
  <c r="B5781" i="1"/>
  <c r="B5782" i="1"/>
  <c r="H5782" i="1" s="1"/>
  <c r="B5783" i="1"/>
  <c r="B5784" i="1"/>
  <c r="H5784" i="1" s="1"/>
  <c r="B5785" i="1"/>
  <c r="B5786" i="1"/>
  <c r="B5787" i="1"/>
  <c r="H5787" i="1" s="1"/>
  <c r="K5787" i="1" s="1"/>
  <c r="L5787" i="1" s="1"/>
  <c r="B5788" i="1"/>
  <c r="B5789" i="1"/>
  <c r="B5790" i="1"/>
  <c r="H5790" i="1" s="1"/>
  <c r="B5791" i="1"/>
  <c r="H5791" i="1" s="1"/>
  <c r="K5791" i="1" s="1"/>
  <c r="L5791" i="1" s="1"/>
  <c r="B5792" i="1"/>
  <c r="H5792" i="1" s="1"/>
  <c r="B5793" i="1"/>
  <c r="H5793" i="1" s="1"/>
  <c r="K5793" i="1" s="1"/>
  <c r="L5793" i="1" s="1"/>
  <c r="B5794" i="1"/>
  <c r="H5794" i="1" s="1"/>
  <c r="B5795" i="1"/>
  <c r="H5795" i="1" s="1"/>
  <c r="K5795" i="1" s="1"/>
  <c r="L5795" i="1" s="1"/>
  <c r="B5796" i="1"/>
  <c r="B5797" i="1"/>
  <c r="H5797" i="1" s="1"/>
  <c r="K5797" i="1" s="1"/>
  <c r="L5797" i="1" s="1"/>
  <c r="B5798" i="1"/>
  <c r="B5799" i="1"/>
  <c r="B5800" i="1"/>
  <c r="B5801" i="1"/>
  <c r="B5802" i="1"/>
  <c r="H5802" i="1" s="1"/>
  <c r="B5803" i="1"/>
  <c r="B5804" i="1"/>
  <c r="B5805" i="1"/>
  <c r="B5806" i="1"/>
  <c r="B5807" i="1"/>
  <c r="B5808" i="1"/>
  <c r="H5808" i="1" s="1"/>
  <c r="B5809" i="1"/>
  <c r="B5810" i="1"/>
  <c r="H5810" i="1" s="1"/>
  <c r="B5811" i="1"/>
  <c r="H5811" i="1" s="1"/>
  <c r="K5811" i="1" s="1"/>
  <c r="L5811" i="1" s="1"/>
  <c r="B5812" i="1"/>
  <c r="H5812" i="1" s="1"/>
  <c r="B5813" i="1"/>
  <c r="H5813" i="1" s="1"/>
  <c r="K5813" i="1" s="1"/>
  <c r="L5813" i="1" s="1"/>
  <c r="B5814" i="1"/>
  <c r="H5814" i="1" s="1"/>
  <c r="B5815" i="1"/>
  <c r="H5815" i="1" s="1"/>
  <c r="K5815" i="1" s="1"/>
  <c r="L5815" i="1" s="1"/>
  <c r="B5816" i="1"/>
  <c r="H5816" i="1" s="1"/>
  <c r="B5817" i="1"/>
  <c r="H5817" i="1" s="1"/>
  <c r="K5817" i="1" s="1"/>
  <c r="L5817" i="1" s="1"/>
  <c r="B5818" i="1"/>
  <c r="H5818" i="1" s="1"/>
  <c r="B5819" i="1"/>
  <c r="H5819" i="1" s="1"/>
  <c r="K5819" i="1" s="1"/>
  <c r="L5819" i="1" s="1"/>
  <c r="B5820" i="1"/>
  <c r="H5820" i="1" s="1"/>
  <c r="B5821" i="1"/>
  <c r="B5822" i="1"/>
  <c r="B5823" i="1"/>
  <c r="H5823" i="1" s="1"/>
  <c r="K5823" i="1" s="1"/>
  <c r="L5823" i="1" s="1"/>
  <c r="B5824" i="1"/>
  <c r="H5824" i="1" s="1"/>
  <c r="B5825" i="1"/>
  <c r="H5825" i="1" s="1"/>
  <c r="K5825" i="1" s="1"/>
  <c r="L5825" i="1" s="1"/>
  <c r="B5826" i="1"/>
  <c r="H5826" i="1" s="1"/>
  <c r="B5827" i="1"/>
  <c r="H5827" i="1" s="1"/>
  <c r="K5827" i="1" s="1"/>
  <c r="L5827" i="1" s="1"/>
  <c r="B5828" i="1"/>
  <c r="B5829" i="1"/>
  <c r="H5829" i="1" s="1"/>
  <c r="K5829" i="1" s="1"/>
  <c r="L5829" i="1" s="1"/>
  <c r="B5830" i="1"/>
  <c r="B5831" i="1"/>
  <c r="H5831" i="1" s="1"/>
  <c r="K5831" i="1" s="1"/>
  <c r="L5831" i="1" s="1"/>
  <c r="B5832" i="1"/>
  <c r="B5833" i="1"/>
  <c r="H5833" i="1" s="1"/>
  <c r="K5833" i="1" s="1"/>
  <c r="L5833" i="1" s="1"/>
  <c r="B5834" i="1"/>
  <c r="H5834" i="1" s="1"/>
  <c r="B5835" i="1"/>
  <c r="H5835" i="1" s="1"/>
  <c r="K5835" i="1" s="1"/>
  <c r="L5835" i="1" s="1"/>
  <c r="B5836" i="1"/>
  <c r="B5837" i="1"/>
  <c r="H5837" i="1" s="1"/>
  <c r="K5837" i="1" s="1"/>
  <c r="L5837" i="1" s="1"/>
  <c r="B5838" i="1"/>
  <c r="B5839" i="1"/>
  <c r="H5839" i="1" s="1"/>
  <c r="K5839" i="1" s="1"/>
  <c r="L5839" i="1" s="1"/>
  <c r="B5840" i="1"/>
  <c r="H5840" i="1" s="1"/>
  <c r="B5841" i="1"/>
  <c r="H5841" i="1" s="1"/>
  <c r="K5841" i="1" s="1"/>
  <c r="L5841" i="1" s="1"/>
  <c r="B5842" i="1"/>
  <c r="B5843" i="1"/>
  <c r="H5843" i="1" s="1"/>
  <c r="K5843" i="1" s="1"/>
  <c r="L5843" i="1" s="1"/>
  <c r="B5844" i="1"/>
  <c r="H5844" i="1" s="1"/>
  <c r="B5845" i="1"/>
  <c r="B5846" i="1"/>
  <c r="B5847" i="1"/>
  <c r="B5848" i="1"/>
  <c r="B5849" i="1"/>
  <c r="H5849" i="1" s="1"/>
  <c r="K5849" i="1" s="1"/>
  <c r="L5849" i="1" s="1"/>
  <c r="B5850" i="1"/>
  <c r="H5850" i="1" s="1"/>
  <c r="B5851" i="1"/>
  <c r="B5852" i="1"/>
  <c r="H5852" i="1" s="1"/>
  <c r="B5853" i="1"/>
  <c r="H5853" i="1" s="1"/>
  <c r="K5853" i="1" s="1"/>
  <c r="L5853" i="1" s="1"/>
  <c r="B5854" i="1"/>
  <c r="B5855" i="1"/>
  <c r="B5856" i="1"/>
  <c r="H5856" i="1" s="1"/>
  <c r="B5857" i="1"/>
  <c r="H5857" i="1" s="1"/>
  <c r="K5857" i="1" s="1"/>
  <c r="L5857" i="1" s="1"/>
  <c r="B5858" i="1"/>
  <c r="H5858" i="1" s="1"/>
  <c r="B5859" i="1"/>
  <c r="B5860" i="1"/>
  <c r="B5861" i="1"/>
  <c r="H5861" i="1" s="1"/>
  <c r="K5861" i="1" s="1"/>
  <c r="L5861" i="1" s="1"/>
  <c r="B5862" i="1"/>
  <c r="H5862" i="1" s="1"/>
  <c r="B5863" i="1"/>
  <c r="B5864" i="1"/>
  <c r="B5865" i="1"/>
  <c r="B5866" i="1"/>
  <c r="B5867" i="1"/>
  <c r="B5868" i="1"/>
  <c r="H5868" i="1" s="1"/>
  <c r="B5869" i="1"/>
  <c r="B5870" i="1"/>
  <c r="B5871" i="1"/>
  <c r="H5871" i="1" s="1"/>
  <c r="K5871" i="1" s="1"/>
  <c r="L5871" i="1" s="1"/>
  <c r="B5872" i="1"/>
  <c r="H5872" i="1" s="1"/>
  <c r="B5873" i="1"/>
  <c r="H5873" i="1" s="1"/>
  <c r="K5873" i="1" s="1"/>
  <c r="L5873" i="1" s="1"/>
  <c r="B5874" i="1"/>
  <c r="B5875" i="1"/>
  <c r="H5875" i="1" s="1"/>
  <c r="K5875" i="1" s="1"/>
  <c r="L5875" i="1" s="1"/>
  <c r="B5876" i="1"/>
  <c r="H5876" i="1" s="1"/>
  <c r="B5877" i="1"/>
  <c r="H5877" i="1" s="1"/>
  <c r="K5877" i="1" s="1"/>
  <c r="L5877" i="1" s="1"/>
  <c r="B5878" i="1"/>
  <c r="H5878" i="1" s="1"/>
  <c r="B5879" i="1"/>
  <c r="B5880" i="1"/>
  <c r="H5880" i="1" s="1"/>
  <c r="B5881" i="1"/>
  <c r="H5881" i="1" s="1"/>
  <c r="K5881" i="1" s="1"/>
  <c r="L5881" i="1" s="1"/>
  <c r="B5882" i="1"/>
  <c r="B5883" i="1"/>
  <c r="H5883" i="1" s="1"/>
  <c r="K5883" i="1" s="1"/>
  <c r="L5883" i="1" s="1"/>
  <c r="B5884" i="1"/>
  <c r="H5884" i="1" s="1"/>
  <c r="B5885" i="1"/>
  <c r="B5886" i="1"/>
  <c r="B5887" i="1"/>
  <c r="B5888" i="1"/>
  <c r="B5889" i="1"/>
  <c r="H5889" i="1" s="1"/>
  <c r="K5889" i="1" s="1"/>
  <c r="L5889" i="1" s="1"/>
  <c r="B5890" i="1"/>
  <c r="B5891" i="1"/>
  <c r="B5892" i="1"/>
  <c r="B5893" i="1"/>
  <c r="H5893" i="1" s="1"/>
  <c r="K5893" i="1" s="1"/>
  <c r="L5893" i="1" s="1"/>
  <c r="B5894" i="1"/>
  <c r="H5894" i="1" s="1"/>
  <c r="B5895" i="1"/>
  <c r="B5896" i="1"/>
  <c r="B5897" i="1"/>
  <c r="H5897" i="1" s="1"/>
  <c r="K5897" i="1" s="1"/>
  <c r="L5897" i="1" s="1"/>
  <c r="B5898" i="1"/>
  <c r="H5898" i="1" s="1"/>
  <c r="B5899" i="1"/>
  <c r="B5900" i="1"/>
  <c r="B5901" i="1"/>
  <c r="B5902" i="1"/>
  <c r="H5902" i="1" s="1"/>
  <c r="B5903" i="1"/>
  <c r="B5904" i="1"/>
  <c r="H5904" i="1" s="1"/>
  <c r="B5905" i="1"/>
  <c r="H5905" i="1" s="1"/>
  <c r="K5905" i="1" s="1"/>
  <c r="L5905" i="1" s="1"/>
  <c r="B5906" i="1"/>
  <c r="H5906" i="1" s="1"/>
  <c r="B5907" i="1"/>
  <c r="H5907" i="1" s="1"/>
  <c r="K5907" i="1" s="1"/>
  <c r="L5907" i="1" s="1"/>
  <c r="B5908" i="1"/>
  <c r="H5908" i="1" s="1"/>
  <c r="B5909" i="1"/>
  <c r="B5910" i="1"/>
  <c r="H5910" i="1" s="1"/>
  <c r="B5911" i="1"/>
  <c r="B5912" i="1"/>
  <c r="H5912" i="1" s="1"/>
  <c r="B5913" i="1"/>
  <c r="B5914" i="1"/>
  <c r="B5915" i="1"/>
  <c r="H5915" i="1" s="1"/>
  <c r="K5915" i="1" s="1"/>
  <c r="L5915" i="1" s="1"/>
  <c r="B5916" i="1"/>
  <c r="H5916" i="1" s="1"/>
  <c r="B5917" i="1"/>
  <c r="B5918" i="1"/>
  <c r="B5919" i="1"/>
  <c r="B5920" i="1"/>
  <c r="B5921" i="1"/>
  <c r="H5921" i="1" s="1"/>
  <c r="K5921" i="1" s="1"/>
  <c r="L5921" i="1" s="1"/>
  <c r="B5922" i="1"/>
  <c r="B5923" i="1"/>
  <c r="H5923" i="1" s="1"/>
  <c r="K5923" i="1" s="1"/>
  <c r="L5923" i="1" s="1"/>
  <c r="B5924" i="1"/>
  <c r="B5925" i="1"/>
  <c r="H5925" i="1" s="1"/>
  <c r="K5925" i="1" s="1"/>
  <c r="L5925" i="1" s="1"/>
  <c r="B5926" i="1"/>
  <c r="B5927" i="1"/>
  <c r="B5928" i="1"/>
  <c r="H5928" i="1" s="1"/>
  <c r="B5929" i="1"/>
  <c r="H5929" i="1" s="1"/>
  <c r="K5929" i="1" s="1"/>
  <c r="L5929" i="1" s="1"/>
  <c r="B5930" i="1"/>
  <c r="H5930" i="1" s="1"/>
  <c r="B5931" i="1"/>
  <c r="H5931" i="1" s="1"/>
  <c r="K5931" i="1" s="1"/>
  <c r="L5931" i="1" s="1"/>
  <c r="B5932" i="1"/>
  <c r="B5933" i="1"/>
  <c r="B5934" i="1"/>
  <c r="B5935" i="1"/>
  <c r="H5935" i="1" s="1"/>
  <c r="K5935" i="1" s="1"/>
  <c r="L5935" i="1" s="1"/>
  <c r="B5936" i="1"/>
  <c r="H5936" i="1" s="1"/>
  <c r="B5937" i="1"/>
  <c r="B5938" i="1"/>
  <c r="H5938" i="1" s="1"/>
  <c r="B5939" i="1"/>
  <c r="B5940" i="1"/>
  <c r="H5940" i="1" s="1"/>
  <c r="B5941" i="1"/>
  <c r="B5942" i="1"/>
  <c r="H5942" i="1" s="1"/>
  <c r="B5943" i="1"/>
  <c r="H5943" i="1" s="1"/>
  <c r="K5943" i="1" s="1"/>
  <c r="L5943" i="1" s="1"/>
  <c r="B5944" i="1"/>
  <c r="H5944" i="1" s="1"/>
  <c r="B5945" i="1"/>
  <c r="B5946" i="1"/>
  <c r="H5946" i="1" s="1"/>
  <c r="B5947" i="1"/>
  <c r="B5948" i="1"/>
  <c r="H5948" i="1" s="1"/>
  <c r="B5949" i="1"/>
  <c r="H5949" i="1" s="1"/>
  <c r="K5949" i="1" s="1"/>
  <c r="L5949" i="1" s="1"/>
  <c r="B5950" i="1"/>
  <c r="H5950" i="1" s="1"/>
  <c r="B5951" i="1"/>
  <c r="B5952" i="1"/>
  <c r="B5953" i="1"/>
  <c r="B5954" i="1"/>
  <c r="B5955" i="1"/>
  <c r="B5956" i="1"/>
  <c r="B5957" i="1"/>
  <c r="B5958" i="1"/>
  <c r="B5959" i="1"/>
  <c r="B5960" i="1"/>
  <c r="B5961" i="1"/>
  <c r="H5961" i="1" s="1"/>
  <c r="K5961" i="1" s="1"/>
  <c r="L5961" i="1" s="1"/>
  <c r="B5962" i="1"/>
  <c r="B5963" i="1"/>
  <c r="B5964" i="1"/>
  <c r="B5965" i="1"/>
  <c r="B5966" i="1"/>
  <c r="B5967" i="1"/>
  <c r="B5968" i="1"/>
  <c r="B5969" i="1"/>
  <c r="H5969" i="1" s="1"/>
  <c r="K5969" i="1" s="1"/>
  <c r="L5969" i="1" s="1"/>
  <c r="B5970" i="1"/>
  <c r="B5971" i="1"/>
  <c r="H5971" i="1" s="1"/>
  <c r="K5971" i="1" s="1"/>
  <c r="L5971" i="1" s="1"/>
  <c r="B5972" i="1"/>
  <c r="B5973" i="1"/>
  <c r="H5973" i="1" s="1"/>
  <c r="K5973" i="1" s="1"/>
  <c r="L5973" i="1" s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H5985" i="1" s="1"/>
  <c r="K5985" i="1" s="1"/>
  <c r="L5985" i="1" s="1"/>
  <c r="B5986" i="1"/>
  <c r="B5987" i="1"/>
  <c r="B5988" i="1"/>
  <c r="B5989" i="1"/>
  <c r="B5990" i="1"/>
  <c r="B5991" i="1"/>
  <c r="H5991" i="1" s="1"/>
  <c r="K5991" i="1" s="1"/>
  <c r="L5991" i="1" s="1"/>
  <c r="B5992" i="1"/>
  <c r="B5993" i="1"/>
  <c r="B5994" i="1"/>
  <c r="B5995" i="1"/>
  <c r="B5996" i="1"/>
  <c r="B5997" i="1"/>
  <c r="H5997" i="1" s="1"/>
  <c r="K5997" i="1" s="1"/>
  <c r="L5997" i="1" s="1"/>
  <c r="B5998" i="1"/>
  <c r="B5999" i="1"/>
  <c r="B6000" i="1"/>
  <c r="B6001" i="1"/>
  <c r="H6001" i="1" s="1"/>
  <c r="K6001" i="1" s="1"/>
  <c r="L6001" i="1" s="1"/>
  <c r="B6002" i="1"/>
  <c r="B6003" i="1"/>
  <c r="B6004" i="1"/>
  <c r="B6005" i="1"/>
  <c r="H6005" i="1" s="1"/>
  <c r="B6006" i="1"/>
  <c r="B6007" i="1"/>
  <c r="H6007" i="1" s="1"/>
  <c r="B6008" i="1"/>
  <c r="B6009" i="1"/>
  <c r="H6009" i="1" s="1"/>
  <c r="B6010" i="1"/>
  <c r="B6011" i="1"/>
  <c r="H6011" i="1" s="1"/>
  <c r="B6012" i="1"/>
  <c r="B6013" i="1"/>
  <c r="B6014" i="1"/>
  <c r="B6015" i="1"/>
  <c r="H6015" i="1" s="1"/>
  <c r="B6016" i="1"/>
  <c r="B6017" i="1"/>
  <c r="B6018" i="1"/>
  <c r="B6019" i="1"/>
  <c r="H6019" i="1" s="1"/>
  <c r="B6020" i="1"/>
  <c r="B6021" i="1"/>
  <c r="H6021" i="1" s="1"/>
  <c r="B6022" i="1"/>
  <c r="B6023" i="1"/>
  <c r="H6023" i="1" s="1"/>
  <c r="B6024" i="1"/>
  <c r="B6025" i="1"/>
  <c r="H6025" i="1" s="1"/>
  <c r="B6026" i="1"/>
  <c r="B6027" i="1"/>
  <c r="B6028" i="1"/>
  <c r="B6029" i="1"/>
  <c r="B6030" i="1"/>
  <c r="B6031" i="1"/>
  <c r="B6032" i="1"/>
  <c r="B6033" i="1"/>
  <c r="H6033" i="1" s="1"/>
  <c r="B6034" i="1"/>
  <c r="B6035" i="1"/>
  <c r="H6035" i="1" s="1"/>
  <c r="B6036" i="1"/>
  <c r="B6037" i="1"/>
  <c r="H6037" i="1" s="1"/>
  <c r="B6038" i="1"/>
  <c r="B6039" i="1"/>
  <c r="H6039" i="1" s="1"/>
  <c r="B6040" i="1"/>
  <c r="B6041" i="1"/>
  <c r="H6041" i="1" s="1"/>
  <c r="B6042" i="1"/>
  <c r="B6043" i="1"/>
  <c r="H6043" i="1" s="1"/>
  <c r="B6044" i="1"/>
  <c r="B6045" i="1"/>
  <c r="H6045" i="1" s="1"/>
  <c r="B6046" i="1"/>
  <c r="B6047" i="1"/>
  <c r="B6048" i="1"/>
  <c r="B6049" i="1"/>
  <c r="B6050" i="1"/>
  <c r="B6051" i="1"/>
  <c r="H6051" i="1" s="1"/>
  <c r="B6052" i="1"/>
  <c r="B6053" i="1"/>
  <c r="B6054" i="1"/>
  <c r="B6055" i="1"/>
  <c r="H6055" i="1" s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H6067" i="1" s="1"/>
  <c r="B6068" i="1"/>
  <c r="B6069" i="1"/>
  <c r="H6069" i="1" s="1"/>
  <c r="B6070" i="1"/>
  <c r="B6071" i="1"/>
  <c r="H6071" i="1" s="1"/>
  <c r="B6072" i="1"/>
  <c r="B6073" i="1"/>
  <c r="B6074" i="1"/>
  <c r="B6075" i="1"/>
  <c r="H6075" i="1" s="1"/>
  <c r="B6076" i="1"/>
  <c r="B6077" i="1"/>
  <c r="H6077" i="1" s="1"/>
  <c r="B6078" i="1"/>
  <c r="B6079" i="1"/>
  <c r="B6080" i="1"/>
  <c r="B6081" i="1"/>
  <c r="H6081" i="1" s="1"/>
  <c r="B6082" i="1"/>
  <c r="B6083" i="1"/>
  <c r="B6084" i="1"/>
  <c r="B6085" i="1"/>
  <c r="H6085" i="1" s="1"/>
  <c r="B6086" i="1"/>
  <c r="B6087" i="1"/>
  <c r="B6088" i="1"/>
  <c r="B6089" i="1"/>
  <c r="H6089" i="1" s="1"/>
  <c r="B6090" i="1"/>
  <c r="B6091" i="1"/>
  <c r="B6092" i="1"/>
  <c r="B6093" i="1"/>
  <c r="H6093" i="1" s="1"/>
  <c r="B6094" i="1"/>
  <c r="B6095" i="1"/>
  <c r="B6096" i="1"/>
  <c r="B6097" i="1"/>
  <c r="B6098" i="1"/>
  <c r="B6099" i="1"/>
  <c r="H6099" i="1" s="1"/>
  <c r="B6100" i="1"/>
  <c r="B6101" i="1"/>
  <c r="B6102" i="1"/>
  <c r="B6103" i="1"/>
  <c r="H6103" i="1" s="1"/>
  <c r="B6104" i="1"/>
  <c r="B6105" i="1"/>
  <c r="B6106" i="1"/>
  <c r="B6107" i="1"/>
  <c r="H6107" i="1" s="1"/>
  <c r="B6108" i="1"/>
  <c r="B6109" i="1"/>
  <c r="B6110" i="1"/>
  <c r="B6111" i="1"/>
  <c r="B6112" i="1"/>
  <c r="B6113" i="1"/>
  <c r="B6114" i="1"/>
  <c r="H6114" i="1" s="1"/>
  <c r="K6114" i="1" s="1"/>
  <c r="L6114" i="1" s="1"/>
  <c r="B6115" i="1"/>
  <c r="B6116" i="1"/>
  <c r="B6117" i="1"/>
  <c r="B6118" i="1"/>
  <c r="B6119" i="1"/>
  <c r="B6120" i="1"/>
  <c r="B6121" i="1"/>
  <c r="B6122" i="1"/>
  <c r="B6123" i="1"/>
  <c r="H6123" i="1" s="1"/>
  <c r="K6123" i="1" s="1"/>
  <c r="L6123" i="1" s="1"/>
  <c r="B6124" i="1"/>
  <c r="B6125" i="1"/>
  <c r="B6126" i="1"/>
  <c r="B6127" i="1"/>
  <c r="B6128" i="1"/>
  <c r="B6129" i="1"/>
  <c r="H6129" i="1" s="1"/>
  <c r="B6130" i="1"/>
  <c r="H6130" i="1" s="1"/>
  <c r="K6130" i="1" s="1"/>
  <c r="L6130" i="1" s="1"/>
  <c r="B6131" i="1"/>
  <c r="B6132" i="1"/>
  <c r="B6133" i="1"/>
  <c r="B6134" i="1"/>
  <c r="H6134" i="1" s="1"/>
  <c r="K6134" i="1" s="1"/>
  <c r="L6134" i="1" s="1"/>
  <c r="B6135" i="1"/>
  <c r="B6136" i="1"/>
  <c r="B6137" i="1"/>
  <c r="B6138" i="1"/>
  <c r="H6138" i="1" s="1"/>
  <c r="K6138" i="1" s="1"/>
  <c r="L6138" i="1" s="1"/>
  <c r="B6139" i="1"/>
  <c r="H6139" i="1" s="1"/>
  <c r="K6139" i="1" s="1"/>
  <c r="L6139" i="1" s="1"/>
  <c r="B6140" i="1"/>
  <c r="B6141" i="1"/>
  <c r="H6141" i="1" s="1"/>
  <c r="K6141" i="1" s="1"/>
  <c r="L6141" i="1" s="1"/>
  <c r="B6142" i="1"/>
  <c r="H6142" i="1" s="1"/>
  <c r="K6142" i="1" s="1"/>
  <c r="L6142" i="1" s="1"/>
  <c r="B6143" i="1"/>
  <c r="H6143" i="1" s="1"/>
  <c r="K6143" i="1" s="1"/>
  <c r="L6143" i="1" s="1"/>
  <c r="B6144" i="1"/>
  <c r="B6145" i="1"/>
  <c r="B6146" i="1"/>
  <c r="B6147" i="1"/>
  <c r="H6147" i="1" s="1"/>
  <c r="K6147" i="1" s="1"/>
  <c r="L6147" i="1" s="1"/>
  <c r="B6148" i="1"/>
  <c r="B6149" i="1"/>
  <c r="H6149" i="1" s="1"/>
  <c r="K6149" i="1" s="1"/>
  <c r="L6149" i="1" s="1"/>
  <c r="B6150" i="1"/>
  <c r="B6151" i="1"/>
  <c r="H6151" i="1" s="1"/>
  <c r="K6151" i="1" s="1"/>
  <c r="L6151" i="1" s="1"/>
  <c r="B6152" i="1"/>
  <c r="H6152" i="1" s="1"/>
  <c r="K6152" i="1" s="1"/>
  <c r="L6152" i="1" s="1"/>
  <c r="B6153" i="1"/>
  <c r="H6153" i="1" s="1"/>
  <c r="B6154" i="1"/>
  <c r="H6154" i="1" s="1"/>
  <c r="K6154" i="1" s="1"/>
  <c r="L6154" i="1" s="1"/>
  <c r="B6155" i="1"/>
  <c r="B6156" i="1"/>
  <c r="B6157" i="1"/>
  <c r="H6157" i="1" s="1"/>
  <c r="K6157" i="1" s="1"/>
  <c r="L6157" i="1" s="1"/>
  <c r="B6158" i="1"/>
  <c r="B6159" i="1"/>
  <c r="B6160" i="1"/>
  <c r="B6161" i="1"/>
  <c r="B6162" i="1"/>
  <c r="B6163" i="1"/>
  <c r="H6163" i="1" s="1"/>
  <c r="K6163" i="1" s="1"/>
  <c r="L6163" i="1" s="1"/>
  <c r="B6164" i="1"/>
  <c r="B6165" i="1"/>
  <c r="B6166" i="1"/>
  <c r="H6166" i="1" s="1"/>
  <c r="K6166" i="1" s="1"/>
  <c r="L6166" i="1" s="1"/>
  <c r="B6167" i="1"/>
  <c r="B6168" i="1"/>
  <c r="H6168" i="1" s="1"/>
  <c r="K6168" i="1" s="1"/>
  <c r="L6168" i="1" s="1"/>
  <c r="B6169" i="1"/>
  <c r="H6169" i="1" s="1"/>
  <c r="B6170" i="1"/>
  <c r="H6170" i="1" s="1"/>
  <c r="K6170" i="1" s="1"/>
  <c r="L6170" i="1" s="1"/>
  <c r="B6171" i="1"/>
  <c r="B6172" i="1"/>
  <c r="B6173" i="1"/>
  <c r="B6174" i="1"/>
  <c r="H6174" i="1" s="1"/>
  <c r="K6174" i="1" s="1"/>
  <c r="L6174" i="1" s="1"/>
  <c r="B6175" i="1"/>
  <c r="B6176" i="1"/>
  <c r="H6176" i="1" s="1"/>
  <c r="K6176" i="1" s="1"/>
  <c r="L6176" i="1" s="1"/>
  <c r="B6177" i="1"/>
  <c r="H6177" i="1" s="1"/>
  <c r="B6178" i="1"/>
  <c r="B6179" i="1"/>
  <c r="H6179" i="1" s="1"/>
  <c r="K6179" i="1" s="1"/>
  <c r="L6179" i="1" s="1"/>
  <c r="B6180" i="1"/>
  <c r="B6181" i="1"/>
  <c r="B6182" i="1"/>
  <c r="B6183" i="1"/>
  <c r="B6184" i="1"/>
  <c r="H6184" i="1" s="1"/>
  <c r="K6184" i="1" s="1"/>
  <c r="L6184" i="1" s="1"/>
  <c r="B6185" i="1"/>
  <c r="B6186" i="1"/>
  <c r="H6186" i="1" s="1"/>
  <c r="K6186" i="1" s="1"/>
  <c r="L6186" i="1" s="1"/>
  <c r="B6187" i="1"/>
  <c r="H6187" i="1" s="1"/>
  <c r="K6187" i="1" s="1"/>
  <c r="L6187" i="1" s="1"/>
  <c r="B6188" i="1"/>
  <c r="H6188" i="1" s="1"/>
  <c r="K6188" i="1" s="1"/>
  <c r="L6188" i="1" s="1"/>
  <c r="B6189" i="1"/>
  <c r="B6190" i="1"/>
  <c r="B6191" i="1"/>
  <c r="B6192" i="1"/>
  <c r="H6192" i="1" s="1"/>
  <c r="K6192" i="1" s="1"/>
  <c r="L6192" i="1" s="1"/>
  <c r="B6193" i="1"/>
  <c r="H6193" i="1" s="1"/>
  <c r="B6194" i="1"/>
  <c r="B6195" i="1"/>
  <c r="B6196" i="1"/>
  <c r="H6196" i="1" s="1"/>
  <c r="K6196" i="1" s="1"/>
  <c r="L6196" i="1" s="1"/>
  <c r="B6197" i="1"/>
  <c r="H6197" i="1" s="1"/>
  <c r="B6198" i="1"/>
  <c r="B6199" i="1"/>
  <c r="H6199" i="1" s="1"/>
  <c r="K6199" i="1" s="1"/>
  <c r="L6199" i="1" s="1"/>
  <c r="B6200" i="1"/>
  <c r="B6201" i="1"/>
  <c r="H6201" i="1" s="1"/>
  <c r="B6202" i="1"/>
  <c r="H6202" i="1" s="1"/>
  <c r="K6202" i="1" s="1"/>
  <c r="L6202" i="1" s="1"/>
  <c r="B6203" i="1"/>
  <c r="B6204" i="1"/>
  <c r="H6204" i="1" s="1"/>
  <c r="K6204" i="1" s="1"/>
  <c r="L6204" i="1" s="1"/>
  <c r="B6205" i="1"/>
  <c r="B6206" i="1"/>
  <c r="B6207" i="1"/>
  <c r="B6208" i="1"/>
  <c r="B6209" i="1"/>
  <c r="B6210" i="1"/>
  <c r="H6210" i="1" s="1"/>
  <c r="K6210" i="1" s="1"/>
  <c r="L6210" i="1" s="1"/>
  <c r="B6211" i="1"/>
  <c r="B6212" i="1"/>
  <c r="H6212" i="1" s="1"/>
  <c r="K6212" i="1" s="1"/>
  <c r="L6212" i="1" s="1"/>
  <c r="B6213" i="1"/>
  <c r="H6213" i="1" s="1"/>
  <c r="B6214" i="1"/>
  <c r="B6215" i="1"/>
  <c r="H6215" i="1" s="1"/>
  <c r="K6215" i="1" s="1"/>
  <c r="L6215" i="1" s="1"/>
  <c r="B6216" i="1"/>
  <c r="B6217" i="1"/>
  <c r="B6218" i="1"/>
  <c r="H6218" i="1" s="1"/>
  <c r="K6218" i="1" s="1"/>
  <c r="L6218" i="1" s="1"/>
  <c r="B6219" i="1"/>
  <c r="B6220" i="1"/>
  <c r="H6220" i="1" s="1"/>
  <c r="K6220" i="1" s="1"/>
  <c r="L6220" i="1" s="1"/>
  <c r="B6221" i="1"/>
  <c r="H6221" i="1" s="1"/>
  <c r="B6222" i="1"/>
  <c r="B6223" i="1"/>
  <c r="H6223" i="1" s="1"/>
  <c r="K6223" i="1" s="1"/>
  <c r="L6223" i="1" s="1"/>
  <c r="B6224" i="1"/>
  <c r="H6224" i="1" s="1"/>
  <c r="K6224" i="1" s="1"/>
  <c r="L6224" i="1" s="1"/>
  <c r="B6225" i="1"/>
  <c r="H6225" i="1" s="1"/>
  <c r="B6226" i="1"/>
  <c r="H6226" i="1" s="1"/>
  <c r="K6226" i="1" s="1"/>
  <c r="L6226" i="1" s="1"/>
  <c r="B6227" i="1"/>
  <c r="H6227" i="1" s="1"/>
  <c r="K6227" i="1" s="1"/>
  <c r="L6227" i="1" s="1"/>
  <c r="B6228" i="1"/>
  <c r="B6229" i="1"/>
  <c r="H6229" i="1" s="1"/>
  <c r="B6230" i="1"/>
  <c r="B6231" i="1"/>
  <c r="H6231" i="1" s="1"/>
  <c r="K6231" i="1" s="1"/>
  <c r="L6231" i="1" s="1"/>
  <c r="B6232" i="1"/>
  <c r="B6233" i="1"/>
  <c r="B6234" i="1"/>
  <c r="B6235" i="1"/>
  <c r="H6235" i="1" s="1"/>
  <c r="K6235" i="1" s="1"/>
  <c r="L6235" i="1" s="1"/>
  <c r="B6236" i="1"/>
  <c r="H6236" i="1" s="1"/>
  <c r="K6236" i="1" s="1"/>
  <c r="L6236" i="1" s="1"/>
  <c r="B6237" i="1"/>
  <c r="B6238" i="1"/>
  <c r="B6239" i="1"/>
  <c r="B6240" i="1"/>
  <c r="B6241" i="1"/>
  <c r="H6241" i="1" s="1"/>
  <c r="B6242" i="1"/>
  <c r="H6242" i="1" s="1"/>
  <c r="K6242" i="1" s="1"/>
  <c r="L6242" i="1" s="1"/>
  <c r="B6243" i="1"/>
  <c r="B6244" i="1"/>
  <c r="B6245" i="1"/>
  <c r="B6246" i="1"/>
  <c r="B6247" i="1"/>
  <c r="B6248" i="1"/>
  <c r="B6249" i="1"/>
  <c r="H6249" i="1" s="1"/>
  <c r="B6250" i="1"/>
  <c r="H6250" i="1" s="1"/>
  <c r="K6250" i="1" s="1"/>
  <c r="L6250" i="1" s="1"/>
  <c r="B6251" i="1"/>
  <c r="H6251" i="1" s="1"/>
  <c r="K6251" i="1" s="1"/>
  <c r="L6251" i="1" s="1"/>
  <c r="B6252" i="1"/>
  <c r="H6252" i="1" s="1"/>
  <c r="K6252" i="1" s="1"/>
  <c r="L6252" i="1" s="1"/>
  <c r="B6253" i="1"/>
  <c r="B6254" i="1"/>
  <c r="B6255" i="1"/>
  <c r="H6255" i="1" s="1"/>
  <c r="K6255" i="1" s="1"/>
  <c r="L6255" i="1" s="1"/>
  <c r="B6256" i="1"/>
  <c r="B6257" i="1"/>
  <c r="H6257" i="1" s="1"/>
  <c r="B6258" i="1"/>
  <c r="B6259" i="1"/>
  <c r="H6259" i="1" s="1"/>
  <c r="K6259" i="1" s="1"/>
  <c r="L6259" i="1" s="1"/>
  <c r="B6260" i="1"/>
  <c r="B6261" i="1"/>
  <c r="H6261" i="1" s="1"/>
  <c r="B6262" i="1"/>
  <c r="B6263" i="1"/>
  <c r="B6264" i="1"/>
  <c r="B6265" i="1"/>
  <c r="B6266" i="1"/>
  <c r="H6266" i="1" s="1"/>
  <c r="K6266" i="1" s="1"/>
  <c r="L6266" i="1" s="1"/>
  <c r="B6267" i="1"/>
  <c r="B6268" i="1"/>
  <c r="B6269" i="1"/>
  <c r="B6270" i="1"/>
  <c r="B6271" i="1"/>
  <c r="B6272" i="1"/>
  <c r="B6273" i="1"/>
  <c r="H6273" i="1" s="1"/>
  <c r="B6274" i="1"/>
  <c r="H6274" i="1" s="1"/>
  <c r="K6274" i="1" s="1"/>
  <c r="L6274" i="1" s="1"/>
  <c r="B6275" i="1"/>
  <c r="B6276" i="1"/>
  <c r="H6276" i="1" s="1"/>
  <c r="K6276" i="1" s="1"/>
  <c r="L6276" i="1" s="1"/>
  <c r="B6277" i="1"/>
  <c r="H6277" i="1" s="1"/>
  <c r="B6278" i="1"/>
  <c r="B6279" i="1"/>
  <c r="H6279" i="1" s="1"/>
  <c r="K6279" i="1" s="1"/>
  <c r="L6279" i="1" s="1"/>
  <c r="B6280" i="1"/>
  <c r="B6281" i="1"/>
  <c r="H6281" i="1" s="1"/>
  <c r="B6282" i="1"/>
  <c r="H6282" i="1" s="1"/>
  <c r="K6282" i="1" s="1"/>
  <c r="L6282" i="1" s="1"/>
  <c r="B6283" i="1"/>
  <c r="B6284" i="1"/>
  <c r="H6284" i="1" s="1"/>
  <c r="K6284" i="1" s="1"/>
  <c r="L6284" i="1" s="1"/>
  <c r="B6285" i="1"/>
  <c r="H6285" i="1" s="1"/>
  <c r="B6286" i="1"/>
  <c r="B6287" i="1"/>
  <c r="B6288" i="1"/>
  <c r="B6289" i="1"/>
  <c r="H6289" i="1" s="1"/>
  <c r="B6290" i="1"/>
  <c r="B6291" i="1"/>
  <c r="H6291" i="1" s="1"/>
  <c r="K6291" i="1" s="1"/>
  <c r="L6291" i="1" s="1"/>
  <c r="B6292" i="1"/>
  <c r="H6292" i="1" s="1"/>
  <c r="K6292" i="1" s="1"/>
  <c r="L6292" i="1" s="1"/>
  <c r="B6293" i="1"/>
  <c r="H6293" i="1" s="1"/>
  <c r="B6294" i="1"/>
  <c r="B6295" i="1"/>
  <c r="H6295" i="1" s="1"/>
  <c r="K6295" i="1" s="1"/>
  <c r="L6295" i="1" s="1"/>
  <c r="B6296" i="1"/>
  <c r="H6296" i="1" s="1"/>
  <c r="K6296" i="1" s="1"/>
  <c r="L6296" i="1" s="1"/>
  <c r="B6297" i="1"/>
  <c r="H6297" i="1" s="1"/>
  <c r="B6298" i="1"/>
  <c r="B6299" i="1"/>
  <c r="H6299" i="1" s="1"/>
  <c r="K6299" i="1" s="1"/>
  <c r="L6299" i="1" s="1"/>
  <c r="B6300" i="1"/>
  <c r="H6300" i="1" s="1"/>
  <c r="K6300" i="1" s="1"/>
  <c r="L6300" i="1" s="1"/>
  <c r="B6301" i="1"/>
  <c r="B6302" i="1"/>
  <c r="B6303" i="1"/>
  <c r="B6304" i="1"/>
  <c r="B6305" i="1"/>
  <c r="B6306" i="1"/>
  <c r="H6306" i="1" s="1"/>
  <c r="K6306" i="1" s="1"/>
  <c r="L6306" i="1" s="1"/>
  <c r="B6307" i="1"/>
  <c r="B6308" i="1"/>
  <c r="H6308" i="1" s="1"/>
  <c r="K6308" i="1" s="1"/>
  <c r="L6308" i="1" s="1"/>
  <c r="B6309" i="1"/>
  <c r="B6310" i="1"/>
  <c r="B6311" i="1"/>
  <c r="B6312" i="1"/>
  <c r="H6312" i="1" s="1"/>
  <c r="K6312" i="1" s="1"/>
  <c r="L6312" i="1" s="1"/>
  <c r="B6313" i="1"/>
  <c r="H6313" i="1" s="1"/>
  <c r="B6314" i="1"/>
  <c r="B6315" i="1"/>
  <c r="H6315" i="1" s="1"/>
  <c r="K6315" i="1" s="1"/>
  <c r="L6315" i="1" s="1"/>
  <c r="B6316" i="1"/>
  <c r="H6316" i="1" s="1"/>
  <c r="K6316" i="1" s="1"/>
  <c r="L6316" i="1" s="1"/>
  <c r="B6317" i="1"/>
  <c r="H6317" i="1" s="1"/>
  <c r="B6318" i="1"/>
  <c r="B6319" i="1"/>
  <c r="B6320" i="1"/>
  <c r="B6321" i="1"/>
  <c r="B6322" i="1"/>
  <c r="H6322" i="1" s="1"/>
  <c r="K6322" i="1" s="1"/>
  <c r="L6322" i="1" s="1"/>
  <c r="B6323" i="1"/>
  <c r="H6323" i="1" s="1"/>
  <c r="K6323" i="1" s="1"/>
  <c r="L6323" i="1" s="1"/>
  <c r="B6324" i="1"/>
  <c r="H6324" i="1" s="1"/>
  <c r="K6324" i="1" s="1"/>
  <c r="L6324" i="1" s="1"/>
  <c r="B6325" i="1"/>
  <c r="B6326" i="1"/>
  <c r="B6327" i="1"/>
  <c r="H6327" i="1" s="1"/>
  <c r="K6327" i="1" s="1"/>
  <c r="L6327" i="1" s="1"/>
  <c r="B6328" i="1"/>
  <c r="B6329" i="1"/>
  <c r="H6329" i="1" s="1"/>
  <c r="B6330" i="1"/>
  <c r="H6330" i="1" s="1"/>
  <c r="K6330" i="1" s="1"/>
  <c r="L6330" i="1" s="1"/>
  <c r="B6331" i="1"/>
  <c r="B6332" i="1"/>
  <c r="B6333" i="1"/>
  <c r="H6333" i="1" s="1"/>
  <c r="B6334" i="1"/>
  <c r="B6335" i="1"/>
  <c r="B6336" i="1"/>
  <c r="B6337" i="1"/>
  <c r="H6337" i="1" s="1"/>
  <c r="B6338" i="1"/>
  <c r="B6339" i="1"/>
  <c r="B6340" i="1"/>
  <c r="B6341" i="1"/>
  <c r="H6341" i="1" s="1"/>
  <c r="B6342" i="1"/>
  <c r="B6343" i="1"/>
  <c r="B6344" i="1"/>
  <c r="H6344" i="1" s="1"/>
  <c r="K6344" i="1" s="1"/>
  <c r="L6344" i="1" s="1"/>
  <c r="B6345" i="1"/>
  <c r="H6345" i="1" s="1"/>
  <c r="B6346" i="1"/>
  <c r="H6346" i="1" s="1"/>
  <c r="K6346" i="1" s="1"/>
  <c r="L6346" i="1" s="1"/>
  <c r="B6347" i="1"/>
  <c r="B6348" i="1"/>
  <c r="H6348" i="1" s="1"/>
  <c r="K6348" i="1" s="1"/>
  <c r="L6348" i="1" s="1"/>
  <c r="B6349" i="1"/>
  <c r="H6349" i="1" s="1"/>
  <c r="B6350" i="1"/>
  <c r="B6351" i="1"/>
  <c r="H6351" i="1" s="1"/>
  <c r="K6351" i="1" s="1"/>
  <c r="L6351" i="1" s="1"/>
  <c r="B6352" i="1"/>
  <c r="H6352" i="1" s="1"/>
  <c r="K6352" i="1" s="1"/>
  <c r="L6352" i="1" s="1"/>
  <c r="B6353" i="1"/>
  <c r="B6354" i="1"/>
  <c r="B6355" i="1"/>
  <c r="H6355" i="1" s="1"/>
  <c r="K6355" i="1" s="1"/>
  <c r="L6355" i="1" s="1"/>
  <c r="B6356" i="1"/>
  <c r="H6356" i="1" s="1"/>
  <c r="K6356" i="1" s="1"/>
  <c r="L6356" i="1" s="1"/>
  <c r="B6357" i="1"/>
  <c r="B6358" i="1"/>
  <c r="B6359" i="1"/>
  <c r="H6359" i="1" s="1"/>
  <c r="K6359" i="1" s="1"/>
  <c r="L6359" i="1" s="1"/>
  <c r="B6360" i="1"/>
  <c r="B6361" i="1"/>
  <c r="H6361" i="1" s="1"/>
  <c r="B6362" i="1"/>
  <c r="B6363" i="1"/>
  <c r="B6364" i="1"/>
  <c r="H6364" i="1" s="1"/>
  <c r="K6364" i="1" s="1"/>
  <c r="L6364" i="1" s="1"/>
  <c r="B6365" i="1"/>
  <c r="H6365" i="1" s="1"/>
  <c r="B6366" i="1"/>
  <c r="B6367" i="1"/>
  <c r="B6368" i="1"/>
  <c r="B6369" i="1"/>
  <c r="B6370" i="1"/>
  <c r="B6371" i="1"/>
  <c r="H6371" i="1" s="1"/>
  <c r="K6371" i="1" s="1"/>
  <c r="L6371" i="1" s="1"/>
  <c r="B6372" i="1"/>
  <c r="H6372" i="1" s="1"/>
  <c r="K6372" i="1" s="1"/>
  <c r="L6372" i="1" s="1"/>
  <c r="B6373" i="1"/>
  <c r="B6374" i="1"/>
  <c r="B6375" i="1"/>
  <c r="H6375" i="1" s="1"/>
  <c r="K6375" i="1" s="1"/>
  <c r="L6375" i="1" s="1"/>
  <c r="B6376" i="1"/>
  <c r="H6376" i="1" s="1"/>
  <c r="K6376" i="1" s="1"/>
  <c r="L6376" i="1" s="1"/>
  <c r="B6377" i="1"/>
  <c r="B6378" i="1"/>
  <c r="H6378" i="1" s="1"/>
  <c r="K6378" i="1" s="1"/>
  <c r="L6378" i="1" s="1"/>
  <c r="B6379" i="1"/>
  <c r="H6379" i="1" s="1"/>
  <c r="K6379" i="1" s="1"/>
  <c r="L6379" i="1" s="1"/>
  <c r="B6380" i="1"/>
  <c r="H6380" i="1" s="1"/>
  <c r="K6380" i="1" s="1"/>
  <c r="L6380" i="1" s="1"/>
  <c r="B6381" i="1"/>
  <c r="B6382" i="1"/>
  <c r="B6383" i="1"/>
  <c r="H6383" i="1" s="1"/>
  <c r="K6383" i="1" s="1"/>
  <c r="L6383" i="1" s="1"/>
  <c r="B6384" i="1"/>
  <c r="H6384" i="1" s="1"/>
  <c r="K6384" i="1" s="1"/>
  <c r="L6384" i="1" s="1"/>
  <c r="B6385" i="1"/>
  <c r="H6385" i="1" s="1"/>
  <c r="B6386" i="1"/>
  <c r="H6386" i="1" s="1"/>
  <c r="K6386" i="1" s="1"/>
  <c r="L6386" i="1" s="1"/>
  <c r="B6387" i="1"/>
  <c r="H6387" i="1" s="1"/>
  <c r="K6387" i="1" s="1"/>
  <c r="L6387" i="1" s="1"/>
  <c r="B6388" i="1"/>
  <c r="H6388" i="1" s="1"/>
  <c r="K6388" i="1" s="1"/>
  <c r="L6388" i="1" s="1"/>
  <c r="B6389" i="1"/>
  <c r="B6390" i="1"/>
  <c r="B6391" i="1"/>
  <c r="B6392" i="1"/>
  <c r="B6393" i="1"/>
  <c r="H6393" i="1" s="1"/>
  <c r="B6394" i="1"/>
  <c r="B6395" i="1"/>
  <c r="H6395" i="1" s="1"/>
  <c r="K6395" i="1" s="1"/>
  <c r="L6395" i="1" s="1"/>
  <c r="B6396" i="1"/>
  <c r="B6397" i="1"/>
  <c r="H6397" i="1" s="1"/>
  <c r="B6398" i="1"/>
  <c r="B6399" i="1"/>
  <c r="H6399" i="1" s="1"/>
  <c r="K6399" i="1" s="1"/>
  <c r="L6399" i="1" s="1"/>
  <c r="B6400" i="1"/>
  <c r="B6401" i="1"/>
  <c r="H6401" i="1" s="1"/>
  <c r="B6402" i="1"/>
  <c r="H6402" i="1" s="1"/>
  <c r="K6402" i="1" s="1"/>
  <c r="L6402" i="1" s="1"/>
  <c r="B6403" i="1"/>
  <c r="H6403" i="1" s="1"/>
  <c r="K6403" i="1" s="1"/>
  <c r="L6403" i="1" s="1"/>
  <c r="B6404" i="1"/>
  <c r="H6404" i="1" s="1"/>
  <c r="K6404" i="1" s="1"/>
  <c r="L6404" i="1" s="1"/>
  <c r="B6405" i="1"/>
  <c r="B6406" i="1"/>
  <c r="B6407" i="1"/>
  <c r="H6407" i="1" s="1"/>
  <c r="K6407" i="1" s="1"/>
  <c r="L6407" i="1" s="1"/>
  <c r="B6408" i="1"/>
  <c r="H6408" i="1" s="1"/>
  <c r="K6408" i="1" s="1"/>
  <c r="L6408" i="1" s="1"/>
  <c r="B6409" i="1"/>
  <c r="H6409" i="1" s="1"/>
  <c r="B6410" i="1"/>
  <c r="H6410" i="1" s="1"/>
  <c r="K6410" i="1" s="1"/>
  <c r="L6410" i="1" s="1"/>
  <c r="B6411" i="1"/>
  <c r="B6412" i="1"/>
  <c r="H6412" i="1" s="1"/>
  <c r="K6412" i="1" s="1"/>
  <c r="L6412" i="1" s="1"/>
  <c r="B6413" i="1"/>
  <c r="H6413" i="1" s="1"/>
  <c r="B6414" i="1"/>
  <c r="B6415" i="1"/>
  <c r="H6415" i="1" s="1"/>
  <c r="K6415" i="1" s="1"/>
  <c r="L6415" i="1" s="1"/>
  <c r="B6416" i="1"/>
  <c r="B6417" i="1"/>
  <c r="H6417" i="1" s="1"/>
  <c r="B6418" i="1"/>
  <c r="B6419" i="1"/>
  <c r="B6420" i="1"/>
  <c r="B6421" i="1"/>
  <c r="H6421" i="1" s="1"/>
  <c r="B6422" i="1"/>
  <c r="B6423" i="1"/>
  <c r="H6423" i="1" s="1"/>
  <c r="K6423" i="1" s="1"/>
  <c r="L6423" i="1" s="1"/>
  <c r="B6424" i="1"/>
  <c r="H6424" i="1" s="1"/>
  <c r="K6424" i="1" s="1"/>
  <c r="L6424" i="1" s="1"/>
  <c r="B6425" i="1"/>
  <c r="B6426" i="1"/>
  <c r="H6426" i="1" s="1"/>
  <c r="K6426" i="1" s="1"/>
  <c r="L6426" i="1" s="1"/>
  <c r="B6427" i="1"/>
  <c r="H6427" i="1" s="1"/>
  <c r="K6427" i="1" s="1"/>
  <c r="L6427" i="1" s="1"/>
  <c r="B6428" i="1"/>
  <c r="B6429" i="1"/>
  <c r="H6429" i="1" s="1"/>
  <c r="B6430" i="1"/>
  <c r="B6431" i="1"/>
  <c r="B6432" i="1"/>
  <c r="B6433" i="1"/>
  <c r="B6434" i="1"/>
  <c r="H6434" i="1" s="1"/>
  <c r="K6434" i="1" s="1"/>
  <c r="L6434" i="1" s="1"/>
  <c r="B6435" i="1"/>
  <c r="B6436" i="1"/>
  <c r="B6437" i="1"/>
  <c r="B6438" i="1"/>
  <c r="B6439" i="1"/>
  <c r="H6439" i="1" s="1"/>
  <c r="K6439" i="1" s="1"/>
  <c r="L6439" i="1" s="1"/>
  <c r="B6440" i="1"/>
  <c r="B6441" i="1"/>
  <c r="H6441" i="1" s="1"/>
  <c r="B6442" i="1"/>
  <c r="B6443" i="1"/>
  <c r="H6443" i="1" s="1"/>
  <c r="K6443" i="1" s="1"/>
  <c r="L6443" i="1" s="1"/>
  <c r="B6444" i="1"/>
  <c r="B6445" i="1"/>
  <c r="B6446" i="1"/>
  <c r="B6447" i="1"/>
  <c r="B6448" i="1"/>
  <c r="B6449" i="1"/>
  <c r="H6449" i="1" s="1"/>
  <c r="B6450" i="1"/>
  <c r="H6450" i="1" s="1"/>
  <c r="K6450" i="1" s="1"/>
  <c r="L6450" i="1" s="1"/>
  <c r="B6451" i="1"/>
  <c r="H6451" i="1" s="1"/>
  <c r="K6451" i="1" s="1"/>
  <c r="L6451" i="1" s="1"/>
  <c r="B6452" i="1"/>
  <c r="H6452" i="1" s="1"/>
  <c r="K6452" i="1" s="1"/>
  <c r="L6452" i="1" s="1"/>
  <c r="B6453" i="1"/>
  <c r="H6453" i="1" s="1"/>
  <c r="B6454" i="1"/>
  <c r="B6455" i="1"/>
  <c r="H6455" i="1" s="1"/>
  <c r="K6455" i="1" s="1"/>
  <c r="L6455" i="1" s="1"/>
  <c r="B6456" i="1"/>
  <c r="B6457" i="1"/>
  <c r="H6457" i="1" s="1"/>
  <c r="B6458" i="1"/>
  <c r="B6459" i="1"/>
  <c r="B6460" i="1"/>
  <c r="H6460" i="1" s="1"/>
  <c r="K6460" i="1" s="1"/>
  <c r="L6460" i="1" s="1"/>
  <c r="B6461" i="1"/>
  <c r="H6461" i="1" s="1"/>
  <c r="B6462" i="1"/>
  <c r="B6463" i="1"/>
  <c r="H6463" i="1" s="1"/>
  <c r="K6463" i="1" s="1"/>
  <c r="L6463" i="1" s="1"/>
  <c r="B6464" i="1"/>
  <c r="B6465" i="1"/>
  <c r="H6465" i="1" s="1"/>
  <c r="B6466" i="1"/>
  <c r="B6467" i="1"/>
  <c r="H6467" i="1" s="1"/>
  <c r="K6467" i="1" s="1"/>
  <c r="L6467" i="1" s="1"/>
  <c r="B6468" i="1"/>
  <c r="H6468" i="1" s="1"/>
  <c r="K6468" i="1" s="1"/>
  <c r="L6468" i="1" s="1"/>
  <c r="B6469" i="1"/>
  <c r="B6470" i="1"/>
  <c r="B6471" i="1"/>
  <c r="H6471" i="1" s="1"/>
  <c r="K6471" i="1" s="1"/>
  <c r="L6471" i="1" s="1"/>
  <c r="B6472" i="1"/>
  <c r="H6472" i="1" s="1"/>
  <c r="K6472" i="1" s="1"/>
  <c r="L6472" i="1" s="1"/>
  <c r="B6473" i="1"/>
  <c r="B6474" i="1"/>
  <c r="H6474" i="1" s="1"/>
  <c r="K6474" i="1" s="1"/>
  <c r="L6474" i="1" s="1"/>
  <c r="B6475" i="1"/>
  <c r="H6475" i="1" s="1"/>
  <c r="K6475" i="1" s="1"/>
  <c r="L6475" i="1" s="1"/>
  <c r="B6476" i="1"/>
  <c r="B6477" i="1"/>
  <c r="H6477" i="1" s="1"/>
  <c r="B6478" i="1"/>
  <c r="B6479" i="1"/>
  <c r="B6480" i="1"/>
  <c r="B6481" i="1"/>
  <c r="B6482" i="1"/>
  <c r="H6482" i="1" s="1"/>
  <c r="K6482" i="1" s="1"/>
  <c r="L6482" i="1" s="1"/>
  <c r="B6483" i="1"/>
  <c r="H6483" i="1" s="1"/>
  <c r="K6483" i="1" s="1"/>
  <c r="L6483" i="1" s="1"/>
  <c r="B6484" i="1"/>
  <c r="B6485" i="1"/>
  <c r="H6485" i="1" s="1"/>
  <c r="B6486" i="1"/>
  <c r="B6487" i="1"/>
  <c r="B6488" i="1"/>
  <c r="H6488" i="1" s="1"/>
  <c r="K6488" i="1" s="1"/>
  <c r="L6488" i="1" s="1"/>
  <c r="B6489" i="1"/>
  <c r="B6490" i="1"/>
  <c r="H6490" i="1" s="1"/>
  <c r="K6490" i="1" s="1"/>
  <c r="L6490" i="1" s="1"/>
  <c r="B6491" i="1"/>
  <c r="B6492" i="1"/>
  <c r="H6492" i="1" s="1"/>
  <c r="K6492" i="1" s="1"/>
  <c r="L6492" i="1" s="1"/>
  <c r="B6493" i="1"/>
  <c r="B6494" i="1"/>
  <c r="B6495" i="1"/>
  <c r="B6496" i="1"/>
  <c r="H6496" i="1" s="1"/>
  <c r="K6496" i="1" s="1"/>
  <c r="L6496" i="1" s="1"/>
  <c r="B6497" i="1"/>
  <c r="H6497" i="1" s="1"/>
  <c r="B6498" i="1"/>
  <c r="B6499" i="1"/>
  <c r="B6500" i="1"/>
  <c r="H6500" i="1" s="1"/>
  <c r="K6500" i="1" s="1"/>
  <c r="L6500" i="1" s="1"/>
  <c r="B6501" i="1"/>
  <c r="H6501" i="1" s="1"/>
  <c r="B6502" i="1"/>
  <c r="B6503" i="1"/>
  <c r="B6504" i="1"/>
  <c r="H6504" i="1" s="1"/>
  <c r="K6504" i="1" s="1"/>
  <c r="L6504" i="1" s="1"/>
  <c r="B6505" i="1"/>
  <c r="H6505" i="1" s="1"/>
  <c r="B6506" i="1"/>
  <c r="B6507" i="1"/>
  <c r="B6508" i="1"/>
  <c r="B6509" i="1"/>
  <c r="B6510" i="1"/>
  <c r="B6511" i="1"/>
  <c r="H6511" i="1" s="1"/>
  <c r="K6511" i="1" s="1"/>
  <c r="L6511" i="1" s="1"/>
  <c r="B6512" i="1"/>
  <c r="H6512" i="1" s="1"/>
  <c r="K6512" i="1" s="1"/>
  <c r="L6512" i="1" s="1"/>
  <c r="B6513" i="1"/>
  <c r="B6514" i="1"/>
  <c r="B6515" i="1"/>
  <c r="H6515" i="1" s="1"/>
  <c r="K6515" i="1" s="1"/>
  <c r="L6515" i="1" s="1"/>
  <c r="B6516" i="1"/>
  <c r="H6516" i="1" s="1"/>
  <c r="K6516" i="1" s="1"/>
  <c r="L6516" i="1" s="1"/>
  <c r="B6517" i="1"/>
  <c r="H6517" i="1" s="1"/>
  <c r="B6518" i="1"/>
  <c r="B6519" i="1"/>
  <c r="H6519" i="1" s="1"/>
  <c r="K6519" i="1" s="1"/>
  <c r="L6519" i="1" s="1"/>
  <c r="B6520" i="1"/>
  <c r="B6521" i="1"/>
  <c r="B6522" i="1"/>
  <c r="H6522" i="1" s="1"/>
  <c r="K6522" i="1" s="1"/>
  <c r="L6522" i="1" s="1"/>
  <c r="B6523" i="1"/>
  <c r="H6523" i="1" s="1"/>
  <c r="K6523" i="1" s="1"/>
  <c r="L6523" i="1" s="1"/>
  <c r="B6524" i="1"/>
  <c r="H6524" i="1" s="1"/>
  <c r="K6524" i="1" s="1"/>
  <c r="L6524" i="1" s="1"/>
  <c r="B6525" i="1"/>
  <c r="B6526" i="1"/>
  <c r="B6527" i="1"/>
  <c r="B6528" i="1"/>
  <c r="H6528" i="1" s="1"/>
  <c r="K6528" i="1" s="1"/>
  <c r="L6528" i="1" s="1"/>
  <c r="B6529" i="1"/>
  <c r="H6529" i="1" s="1"/>
  <c r="B6530" i="1"/>
  <c r="H6530" i="1" s="1"/>
  <c r="K6530" i="1" s="1"/>
  <c r="L6530" i="1" s="1"/>
  <c r="B6531" i="1"/>
  <c r="H6531" i="1" s="1"/>
  <c r="K6531" i="1" s="1"/>
  <c r="L6531" i="1" s="1"/>
  <c r="B6532" i="1"/>
  <c r="B6533" i="1"/>
  <c r="B6534" i="1"/>
  <c r="B6535" i="1"/>
  <c r="H6535" i="1" s="1"/>
  <c r="K6535" i="1" s="1"/>
  <c r="L6535" i="1" s="1"/>
  <c r="B6536" i="1"/>
  <c r="H6536" i="1" s="1"/>
  <c r="K6536" i="1" s="1"/>
  <c r="L6536" i="1" s="1"/>
  <c r="B6537" i="1"/>
  <c r="B6538" i="1"/>
  <c r="B6539" i="1"/>
  <c r="B6540" i="1"/>
  <c r="B6541" i="1"/>
  <c r="H6541" i="1" s="1"/>
  <c r="B6542" i="1"/>
  <c r="B6543" i="1"/>
  <c r="B6544" i="1"/>
  <c r="H6544" i="1" s="1"/>
  <c r="K6544" i="1" s="1"/>
  <c r="L6544" i="1" s="1"/>
  <c r="B6545" i="1"/>
  <c r="B6546" i="1"/>
  <c r="B6547" i="1"/>
  <c r="H6547" i="1" s="1"/>
  <c r="K6547" i="1" s="1"/>
  <c r="L6547" i="1" s="1"/>
  <c r="B6548" i="1"/>
  <c r="H6548" i="1" s="1"/>
  <c r="K6548" i="1" s="1"/>
  <c r="L6548" i="1" s="1"/>
  <c r="B6549" i="1"/>
  <c r="H6549" i="1" s="1"/>
  <c r="B6550" i="1"/>
  <c r="B6551" i="1"/>
  <c r="B6552" i="1"/>
  <c r="B6553" i="1"/>
  <c r="H6553" i="1" s="1"/>
  <c r="B6554" i="1"/>
  <c r="B6555" i="1"/>
  <c r="H6555" i="1" s="1"/>
  <c r="K6555" i="1" s="1"/>
  <c r="L6555" i="1" s="1"/>
  <c r="B6556" i="1"/>
  <c r="H6556" i="1" s="1"/>
  <c r="K6556" i="1" s="1"/>
  <c r="L6556" i="1" s="1"/>
  <c r="B6557" i="1"/>
  <c r="H6557" i="1" s="1"/>
  <c r="B6558" i="1"/>
  <c r="B6559" i="1"/>
  <c r="B6560" i="1"/>
  <c r="B6561" i="1"/>
  <c r="H6561" i="1" s="1"/>
  <c r="B6562" i="1"/>
  <c r="H6562" i="1" s="1"/>
  <c r="K6562" i="1" s="1"/>
  <c r="L6562" i="1" s="1"/>
  <c r="B6563" i="1"/>
  <c r="H6563" i="1" s="1"/>
  <c r="K6563" i="1" s="1"/>
  <c r="L6563" i="1" s="1"/>
  <c r="B6564" i="1"/>
  <c r="H6564" i="1" s="1"/>
  <c r="K6564" i="1" s="1"/>
  <c r="L6564" i="1" s="1"/>
  <c r="B6565" i="1"/>
  <c r="B6566" i="1"/>
  <c r="B6567" i="1"/>
  <c r="H6567" i="1" s="1"/>
  <c r="K6567" i="1" s="1"/>
  <c r="L6567" i="1" s="1"/>
  <c r="B6568" i="1"/>
  <c r="H6568" i="1" s="1"/>
  <c r="K6568" i="1" s="1"/>
  <c r="L6568" i="1" s="1"/>
  <c r="B6569" i="1"/>
  <c r="H6569" i="1" s="1"/>
  <c r="B6570" i="1"/>
  <c r="H6570" i="1" s="1"/>
  <c r="K6570" i="1" s="1"/>
  <c r="L6570" i="1" s="1"/>
  <c r="B6571" i="1"/>
  <c r="H6571" i="1" s="1"/>
  <c r="K6571" i="1" s="1"/>
  <c r="L6571" i="1" s="1"/>
  <c r="B6572" i="1"/>
  <c r="H6572" i="1" s="1"/>
  <c r="K6572" i="1" s="1"/>
  <c r="L6572" i="1" s="1"/>
  <c r="B6573" i="1"/>
  <c r="B6574" i="1"/>
  <c r="B6575" i="1"/>
  <c r="H6575" i="1" s="1"/>
  <c r="K6575" i="1" s="1"/>
  <c r="L6575" i="1" s="1"/>
  <c r="B6576" i="1"/>
  <c r="H6576" i="1" s="1"/>
  <c r="K6576" i="1" s="1"/>
  <c r="L6576" i="1" s="1"/>
  <c r="B6577" i="1"/>
  <c r="H6577" i="1" s="1"/>
  <c r="B6578" i="1"/>
  <c r="B6579" i="1"/>
  <c r="H6579" i="1" s="1"/>
  <c r="K6579" i="1" s="1"/>
  <c r="L6579" i="1" s="1"/>
  <c r="B6580" i="1"/>
  <c r="B6581" i="1"/>
  <c r="B6582" i="1"/>
  <c r="B6583" i="1"/>
  <c r="B6584" i="1"/>
  <c r="H6584" i="1" s="1"/>
  <c r="K6584" i="1" s="1"/>
  <c r="L6584" i="1" s="1"/>
  <c r="B6585" i="1"/>
  <c r="H6585" i="1" s="1"/>
  <c r="B6586" i="1"/>
  <c r="H6586" i="1" s="1"/>
  <c r="K6586" i="1" s="1"/>
  <c r="L6586" i="1" s="1"/>
  <c r="B6587" i="1"/>
  <c r="H6587" i="1" s="1"/>
  <c r="K6587" i="1" s="1"/>
  <c r="L6587" i="1" s="1"/>
  <c r="B6588" i="1"/>
  <c r="B6589" i="1"/>
  <c r="B6590" i="1"/>
  <c r="B6591" i="1"/>
  <c r="H6591" i="1" s="1"/>
  <c r="K6591" i="1" s="1"/>
  <c r="L6591" i="1" s="1"/>
  <c r="B6592" i="1"/>
  <c r="B6593" i="1"/>
  <c r="H6593" i="1" s="1"/>
  <c r="B6594" i="1"/>
  <c r="B6595" i="1"/>
  <c r="B6596" i="1"/>
  <c r="B6597" i="1"/>
  <c r="B6598" i="1"/>
  <c r="B6599" i="1"/>
  <c r="H6599" i="1" s="1"/>
  <c r="K6599" i="1" s="1"/>
  <c r="L6599" i="1" s="1"/>
  <c r="B6600" i="1"/>
  <c r="H6600" i="1" s="1"/>
  <c r="K6600" i="1" s="1"/>
  <c r="L6600" i="1" s="1"/>
  <c r="B6601" i="1"/>
  <c r="H6601" i="1" s="1"/>
  <c r="B6602" i="1"/>
  <c r="B6603" i="1"/>
  <c r="H6603" i="1" s="1"/>
  <c r="K6603" i="1" s="1"/>
  <c r="L6603" i="1" s="1"/>
  <c r="B6604" i="1"/>
  <c r="B6605" i="1"/>
  <c r="B6606" i="1"/>
  <c r="B6607" i="1"/>
  <c r="B6608" i="1"/>
  <c r="B6609" i="1"/>
  <c r="B6610" i="1"/>
  <c r="B6611" i="1"/>
  <c r="H6611" i="1" s="1"/>
  <c r="K6611" i="1" s="1"/>
  <c r="L6611" i="1" s="1"/>
  <c r="B6612" i="1"/>
  <c r="H6612" i="1" s="1"/>
  <c r="K6612" i="1" s="1"/>
  <c r="L6612" i="1" s="1"/>
  <c r="B6613" i="1"/>
  <c r="B6614" i="1"/>
  <c r="B6615" i="1"/>
  <c r="H6615" i="1" s="1"/>
  <c r="K6615" i="1" s="1"/>
  <c r="L6615" i="1" s="1"/>
  <c r="B6616" i="1"/>
  <c r="B6617" i="1"/>
  <c r="B6618" i="1"/>
  <c r="H6618" i="1" s="1"/>
  <c r="K6618" i="1" s="1"/>
  <c r="L6618" i="1" s="1"/>
  <c r="B6619" i="1"/>
  <c r="B6620" i="1"/>
  <c r="H6620" i="1" s="1"/>
  <c r="K6620" i="1" s="1"/>
  <c r="L6620" i="1" s="1"/>
  <c r="B6621" i="1"/>
  <c r="B6622" i="1"/>
  <c r="B6623" i="1"/>
  <c r="H6623" i="1" s="1"/>
  <c r="K6623" i="1" s="1"/>
  <c r="L6623" i="1" s="1"/>
  <c r="B6624" i="1"/>
  <c r="B6625" i="1"/>
  <c r="H6625" i="1" s="1"/>
  <c r="B6626" i="1"/>
  <c r="H6626" i="1" s="1"/>
  <c r="K6626" i="1" s="1"/>
  <c r="L6626" i="1" s="1"/>
  <c r="B6627" i="1"/>
  <c r="B6628" i="1"/>
  <c r="B6629" i="1"/>
  <c r="B6630" i="1"/>
  <c r="B6631" i="1"/>
  <c r="H6631" i="1" s="1"/>
  <c r="K6631" i="1" s="1"/>
  <c r="L6631" i="1" s="1"/>
  <c r="B6632" i="1"/>
  <c r="H6632" i="1" s="1"/>
  <c r="K6632" i="1" s="1"/>
  <c r="L6632" i="1" s="1"/>
  <c r="B6633" i="1"/>
  <c r="H6633" i="1" s="1"/>
  <c r="B6634" i="1"/>
  <c r="H6634" i="1" s="1"/>
  <c r="K6634" i="1" s="1"/>
  <c r="L6634" i="1" s="1"/>
  <c r="B6635" i="1"/>
  <c r="B6636" i="1"/>
  <c r="H6636" i="1" s="1"/>
  <c r="K6636" i="1" s="1"/>
  <c r="L6636" i="1" s="1"/>
  <c r="B6637" i="1"/>
  <c r="H6637" i="1" s="1"/>
  <c r="B6638" i="1"/>
  <c r="B6639" i="1"/>
  <c r="H6639" i="1" s="1"/>
  <c r="K6639" i="1" s="1"/>
  <c r="L6639" i="1" s="1"/>
  <c r="B6640" i="1"/>
  <c r="H6640" i="1" s="1"/>
  <c r="K6640" i="1" s="1"/>
  <c r="L6640" i="1" s="1"/>
  <c r="B6641" i="1"/>
  <c r="H6641" i="1" s="1"/>
  <c r="B6642" i="1"/>
  <c r="B6643" i="1"/>
  <c r="B6644" i="1"/>
  <c r="B6645" i="1"/>
  <c r="B6646" i="1"/>
  <c r="B6647" i="1"/>
  <c r="H6647" i="1" s="1"/>
  <c r="K6647" i="1" s="1"/>
  <c r="L6647" i="1" s="1"/>
  <c r="B6648" i="1"/>
  <c r="H6648" i="1" s="1"/>
  <c r="K6648" i="1" s="1"/>
  <c r="L6648" i="1" s="1"/>
  <c r="B6649" i="1"/>
  <c r="B6650" i="1"/>
  <c r="B6651" i="1"/>
  <c r="B6652" i="1"/>
  <c r="H6652" i="1" s="1"/>
  <c r="K6652" i="1" s="1"/>
  <c r="L6652" i="1" s="1"/>
  <c r="B6653" i="1"/>
  <c r="B6654" i="1"/>
  <c r="B6655" i="1"/>
  <c r="H6655" i="1" s="1"/>
  <c r="K6655" i="1" s="1"/>
  <c r="L6655" i="1" s="1"/>
  <c r="B6656" i="1"/>
  <c r="H6656" i="1" s="1"/>
  <c r="K6656" i="1" s="1"/>
  <c r="L6656" i="1" s="1"/>
  <c r="B6657" i="1"/>
  <c r="H6657" i="1" s="1"/>
  <c r="B6658" i="1"/>
  <c r="H6658" i="1" s="1"/>
  <c r="K6658" i="1" s="1"/>
  <c r="L6658" i="1" s="1"/>
  <c r="B6659" i="1"/>
  <c r="H6659" i="1" s="1"/>
  <c r="K6659" i="1" s="1"/>
  <c r="L6659" i="1" s="1"/>
  <c r="B6660" i="1"/>
  <c r="H6660" i="1" s="1"/>
  <c r="K6660" i="1" s="1"/>
  <c r="L6660" i="1" s="1"/>
  <c r="B6661" i="1"/>
  <c r="H6661" i="1" s="1"/>
  <c r="B6662" i="1"/>
  <c r="B6663" i="1"/>
  <c r="H6663" i="1" s="1"/>
  <c r="K6663" i="1" s="1"/>
  <c r="L6663" i="1" s="1"/>
  <c r="B6664" i="1"/>
  <c r="H6664" i="1" s="1"/>
  <c r="K6664" i="1" s="1"/>
  <c r="L6664" i="1" s="1"/>
  <c r="B6665" i="1"/>
  <c r="H6665" i="1" s="1"/>
  <c r="B6666" i="1"/>
  <c r="H6666" i="1" s="1"/>
  <c r="K6666" i="1" s="1"/>
  <c r="L6666" i="1" s="1"/>
  <c r="B6667" i="1"/>
  <c r="B6668" i="1"/>
  <c r="H6668" i="1" s="1"/>
  <c r="K6668" i="1" s="1"/>
  <c r="L6668" i="1" s="1"/>
  <c r="B6669" i="1"/>
  <c r="B6670" i="1"/>
  <c r="B6671" i="1"/>
  <c r="B6672" i="1"/>
  <c r="B6673" i="1"/>
  <c r="B6674" i="1"/>
  <c r="B6675" i="1"/>
  <c r="B6676" i="1"/>
  <c r="B6677" i="1"/>
  <c r="H6677" i="1" s="1"/>
  <c r="B6678" i="1"/>
  <c r="B6679" i="1"/>
  <c r="H6679" i="1" s="1"/>
  <c r="K6679" i="1" s="1"/>
  <c r="L6679" i="1" s="1"/>
  <c r="B6680" i="1"/>
  <c r="B6681" i="1"/>
  <c r="H6681" i="1" s="1"/>
  <c r="B6682" i="1"/>
  <c r="H6682" i="1" s="1"/>
  <c r="K6682" i="1" s="1"/>
  <c r="L6682" i="1" s="1"/>
  <c r="B6683" i="1"/>
  <c r="B6684" i="1"/>
  <c r="B6685" i="1"/>
  <c r="H6685" i="1" s="1"/>
  <c r="B6686" i="1"/>
  <c r="H6686" i="1" s="1"/>
  <c r="B6687" i="1"/>
  <c r="H6687" i="1" s="1"/>
  <c r="B6688" i="1"/>
  <c r="B6689" i="1"/>
  <c r="H6689" i="1" s="1"/>
  <c r="K6689" i="1" s="1"/>
  <c r="L6689" i="1" s="1"/>
  <c r="B6690" i="1"/>
  <c r="H6690" i="1" s="1"/>
  <c r="K6690" i="1" s="1"/>
  <c r="L6690" i="1" s="1"/>
  <c r="B6691" i="1"/>
  <c r="B6692" i="1"/>
  <c r="H6692" i="1" s="1"/>
  <c r="B6693" i="1"/>
  <c r="B6694" i="1"/>
  <c r="B6695" i="1"/>
  <c r="B6696" i="1"/>
  <c r="B6697" i="1"/>
  <c r="H6697" i="1" s="1"/>
  <c r="K6697" i="1" s="1"/>
  <c r="L6697" i="1" s="1"/>
  <c r="B6698" i="1"/>
  <c r="H6698" i="1" s="1"/>
  <c r="K6698" i="1" s="1"/>
  <c r="L6698" i="1" s="1"/>
  <c r="B6699" i="1"/>
  <c r="B6700" i="1"/>
  <c r="H6700" i="1" s="1"/>
  <c r="B6701" i="1"/>
  <c r="B6702" i="1"/>
  <c r="B6703" i="1"/>
  <c r="H6703" i="1" s="1"/>
  <c r="B6704" i="1"/>
  <c r="B6705" i="1"/>
  <c r="B6706" i="1"/>
  <c r="B6707" i="1"/>
  <c r="B6708" i="1"/>
  <c r="B6709" i="1"/>
  <c r="B6710" i="1"/>
  <c r="B6711" i="1"/>
  <c r="B6712" i="1"/>
  <c r="B6713" i="1"/>
  <c r="H6713" i="1" s="1"/>
  <c r="K6713" i="1" s="1"/>
  <c r="L6713" i="1" s="1"/>
  <c r="B6714" i="1"/>
  <c r="B6715" i="1"/>
  <c r="B6716" i="1"/>
  <c r="H6716" i="1" s="1"/>
  <c r="B6717" i="1"/>
  <c r="B6718" i="1"/>
  <c r="B6719" i="1"/>
  <c r="H6719" i="1" s="1"/>
  <c r="B6720" i="1"/>
  <c r="B6721" i="1"/>
  <c r="H6721" i="1" s="1"/>
  <c r="K6721" i="1" s="1"/>
  <c r="L6721" i="1" s="1"/>
  <c r="B6722" i="1"/>
  <c r="H6722" i="1" s="1"/>
  <c r="K6722" i="1" s="1"/>
  <c r="L6722" i="1" s="1"/>
  <c r="B6723" i="1"/>
  <c r="B6724" i="1"/>
  <c r="H6724" i="1" s="1"/>
  <c r="B6725" i="1"/>
  <c r="B6726" i="1"/>
  <c r="H6726" i="1" s="1"/>
  <c r="B6727" i="1"/>
  <c r="H6727" i="1" s="1"/>
  <c r="B6728" i="1"/>
  <c r="B6729" i="1"/>
  <c r="H6729" i="1" s="1"/>
  <c r="K6729" i="1" s="1"/>
  <c r="L6729" i="1" s="1"/>
  <c r="B6730" i="1"/>
  <c r="B6731" i="1"/>
  <c r="B6732" i="1"/>
  <c r="H6732" i="1" s="1"/>
  <c r="B6733" i="1"/>
  <c r="B6734" i="1"/>
  <c r="B6735" i="1"/>
  <c r="B6736" i="1"/>
  <c r="B6737" i="1"/>
  <c r="B6738" i="1"/>
  <c r="B6739" i="1"/>
  <c r="B6740" i="1"/>
  <c r="B6741" i="1"/>
  <c r="B6742" i="1"/>
  <c r="B6743" i="1"/>
  <c r="H6743" i="1" s="1"/>
  <c r="B6744" i="1"/>
  <c r="B6745" i="1"/>
  <c r="H6745" i="1" s="1"/>
  <c r="B6746" i="1"/>
  <c r="B6747" i="1"/>
  <c r="H6747" i="1" s="1"/>
  <c r="B6748" i="1"/>
  <c r="B6749" i="1"/>
  <c r="H6749" i="1" s="1"/>
  <c r="B6750" i="1"/>
  <c r="B6751" i="1"/>
  <c r="B6752" i="1"/>
  <c r="B6753" i="1"/>
  <c r="B6754" i="1"/>
  <c r="B6755" i="1"/>
  <c r="B6756" i="1"/>
  <c r="B6757" i="1"/>
  <c r="B6758" i="1"/>
  <c r="B6759" i="1"/>
  <c r="H6759" i="1" s="1"/>
  <c r="B6760" i="1"/>
  <c r="B6761" i="1"/>
  <c r="H6761" i="1" s="1"/>
  <c r="B6762" i="1"/>
  <c r="B6763" i="1"/>
  <c r="B6764" i="1"/>
  <c r="B6765" i="1"/>
  <c r="H6765" i="1" s="1"/>
  <c r="B6766" i="1"/>
  <c r="B6767" i="1"/>
  <c r="B6768" i="1"/>
  <c r="B6769" i="1"/>
  <c r="B6770" i="1"/>
  <c r="B6771" i="1"/>
  <c r="B6772" i="1"/>
  <c r="B6773" i="1"/>
  <c r="B6774" i="1"/>
  <c r="B6775" i="1"/>
  <c r="H6775" i="1" s="1"/>
  <c r="B6776" i="1"/>
  <c r="B6777" i="1"/>
  <c r="B6778" i="1"/>
  <c r="B6779" i="1"/>
  <c r="H6779" i="1" s="1"/>
  <c r="B6780" i="1"/>
  <c r="B6781" i="1"/>
  <c r="B6782" i="1"/>
  <c r="B6783" i="1"/>
  <c r="B6784" i="1"/>
  <c r="B6785" i="1"/>
  <c r="H6785" i="1" s="1"/>
  <c r="B6786" i="1"/>
  <c r="B6787" i="1"/>
  <c r="B6788" i="1"/>
  <c r="B6789" i="1"/>
  <c r="H6789" i="1" s="1"/>
  <c r="B6790" i="1"/>
  <c r="B6791" i="1"/>
  <c r="H6791" i="1" s="1"/>
  <c r="B6792" i="1"/>
  <c r="B6793" i="1"/>
  <c r="B6794" i="1"/>
  <c r="B6795" i="1"/>
  <c r="H6795" i="1" s="1"/>
  <c r="B6796" i="1"/>
  <c r="B6797" i="1"/>
  <c r="H6797" i="1" s="1"/>
  <c r="B6798" i="1"/>
  <c r="B6799" i="1"/>
  <c r="H6799" i="1" s="1"/>
  <c r="B6800" i="1"/>
  <c r="B6801" i="1"/>
  <c r="H6801" i="1" s="1"/>
  <c r="B6802" i="1"/>
  <c r="B6803" i="1"/>
  <c r="H6803" i="1" s="1"/>
  <c r="B6804" i="1"/>
  <c r="B6805" i="1"/>
  <c r="H6805" i="1" s="1"/>
  <c r="B6806" i="1"/>
  <c r="B6807" i="1"/>
  <c r="B6808" i="1"/>
  <c r="B6809" i="1"/>
  <c r="B6810" i="1"/>
  <c r="B6811" i="1"/>
  <c r="B6812" i="1"/>
  <c r="B6813" i="1"/>
  <c r="H6813" i="1" s="1"/>
  <c r="B6814" i="1"/>
  <c r="B6815" i="1"/>
  <c r="H6815" i="1" s="1"/>
  <c r="B6816" i="1"/>
  <c r="B6817" i="1"/>
  <c r="H6817" i="1" s="1"/>
  <c r="B6818" i="1"/>
  <c r="B6819" i="1"/>
  <c r="H6819" i="1" s="1"/>
  <c r="B6820" i="1"/>
  <c r="B6821" i="1"/>
  <c r="B6822" i="1"/>
  <c r="B6823" i="1"/>
  <c r="B6824" i="1"/>
  <c r="B6825" i="1"/>
  <c r="H6825" i="1" s="1"/>
  <c r="B6826" i="1"/>
  <c r="B6827" i="1"/>
  <c r="B6828" i="1"/>
  <c r="B6829" i="1"/>
  <c r="B6830" i="1"/>
  <c r="B6831" i="1"/>
  <c r="H6831" i="1" s="1"/>
  <c r="B6832" i="1"/>
  <c r="H6832" i="1" s="1"/>
  <c r="B6833" i="1"/>
  <c r="H6833" i="1" s="1"/>
  <c r="B6834" i="1"/>
  <c r="B6835" i="1"/>
  <c r="H6835" i="1" s="1"/>
  <c r="B6836" i="1"/>
  <c r="H6836" i="1" s="1"/>
  <c r="B6837" i="1"/>
  <c r="B6838" i="1"/>
  <c r="B6839" i="1"/>
  <c r="B6840" i="1"/>
  <c r="H6840" i="1" s="1"/>
  <c r="B6841" i="1"/>
  <c r="B6842" i="1"/>
  <c r="B6843" i="1"/>
  <c r="H6843" i="1" s="1"/>
  <c r="B6844" i="1"/>
  <c r="B6845" i="1"/>
  <c r="B6846" i="1"/>
  <c r="B6847" i="1"/>
  <c r="H6847" i="1" s="1"/>
  <c r="B6848" i="1"/>
  <c r="B6849" i="1"/>
  <c r="B6850" i="1"/>
  <c r="B6851" i="1"/>
  <c r="B6852" i="1"/>
  <c r="B6853" i="1"/>
  <c r="H6853" i="1" s="1"/>
  <c r="B6854" i="1"/>
  <c r="B6855" i="1"/>
  <c r="B6856" i="1"/>
  <c r="B6857" i="1"/>
  <c r="B6858" i="1"/>
  <c r="B6859" i="1"/>
  <c r="H6859" i="1" s="1"/>
  <c r="B6860" i="1"/>
  <c r="B6861" i="1"/>
  <c r="B6862" i="1"/>
  <c r="B6863" i="1"/>
  <c r="B6864" i="1"/>
  <c r="H6864" i="1" s="1"/>
  <c r="B6865" i="1"/>
  <c r="B6866" i="1"/>
  <c r="B6867" i="1"/>
  <c r="B6868" i="1"/>
  <c r="H6868" i="1" s="1"/>
  <c r="B6869" i="1"/>
  <c r="B6870" i="1"/>
  <c r="B6871" i="1"/>
  <c r="B6872" i="1"/>
  <c r="H6872" i="1" s="1"/>
  <c r="B6873" i="1"/>
  <c r="B6874" i="1"/>
  <c r="B6875" i="1"/>
  <c r="B6876" i="1"/>
  <c r="H6876" i="1" s="1"/>
  <c r="B6877" i="1"/>
  <c r="H6877" i="1" s="1"/>
  <c r="B6878" i="1"/>
  <c r="B6879" i="1"/>
  <c r="B6880" i="1"/>
  <c r="H6880" i="1" s="1"/>
  <c r="B6881" i="1"/>
  <c r="H6881" i="1" s="1"/>
  <c r="B6882" i="1"/>
  <c r="B6883" i="1"/>
  <c r="B6884" i="1"/>
  <c r="B6885" i="1"/>
  <c r="B6886" i="1"/>
  <c r="B6887" i="1"/>
  <c r="B6888" i="1"/>
  <c r="H6888" i="1" s="1"/>
  <c r="B6889" i="1"/>
  <c r="B6890" i="1"/>
  <c r="B6891" i="1"/>
  <c r="H6891" i="1" s="1"/>
  <c r="B6892" i="1"/>
  <c r="B6893" i="1"/>
  <c r="B6894" i="1"/>
  <c r="B6895" i="1"/>
  <c r="B6896" i="1"/>
  <c r="B6897" i="1"/>
  <c r="H6897" i="1" s="1"/>
  <c r="B6898" i="1"/>
  <c r="B6899" i="1"/>
  <c r="B6900" i="1"/>
  <c r="H6900" i="1" s="1"/>
  <c r="B6901" i="1"/>
  <c r="B6902" i="1"/>
  <c r="B6903" i="1"/>
  <c r="B6904" i="1"/>
  <c r="B6905" i="1"/>
  <c r="H6905" i="1" s="1"/>
  <c r="B6906" i="1"/>
  <c r="B6907" i="1"/>
  <c r="H6907" i="1" s="1"/>
  <c r="B6908" i="1"/>
  <c r="H6908" i="1" s="1"/>
  <c r="B6909" i="1"/>
  <c r="H6909" i="1" s="1"/>
  <c r="B6910" i="1"/>
  <c r="B6911" i="1"/>
  <c r="H6911" i="1" s="1"/>
  <c r="B6912" i="1"/>
  <c r="B6913" i="1"/>
  <c r="H6913" i="1" s="1"/>
  <c r="B6914" i="1"/>
  <c r="B6915" i="1"/>
  <c r="H6915" i="1" s="1"/>
  <c r="B6916" i="1"/>
  <c r="H6916" i="1" s="1"/>
  <c r="B6917" i="1"/>
  <c r="B6918" i="1"/>
  <c r="B6919" i="1"/>
  <c r="H6919" i="1" s="1"/>
  <c r="B6920" i="1"/>
  <c r="H6920" i="1" s="1"/>
  <c r="B6921" i="1"/>
  <c r="H6921" i="1" s="1"/>
  <c r="B6922" i="1"/>
  <c r="B6923" i="1"/>
  <c r="B6924" i="1"/>
  <c r="H6924" i="1" s="1"/>
  <c r="B6925" i="1"/>
  <c r="B6926" i="1"/>
  <c r="B6927" i="1"/>
  <c r="B6928" i="1"/>
  <c r="H6928" i="1" s="1"/>
  <c r="B6929" i="1"/>
  <c r="B6930" i="1"/>
  <c r="B6931" i="1"/>
  <c r="B6932" i="1"/>
  <c r="B6933" i="1"/>
  <c r="H6933" i="1" s="1"/>
  <c r="B6934" i="1"/>
  <c r="B6935" i="1"/>
  <c r="H6935" i="1" s="1"/>
  <c r="B6936" i="1"/>
  <c r="H6936" i="1" s="1"/>
  <c r="B6937" i="1"/>
  <c r="H6937" i="1" s="1"/>
  <c r="B6938" i="1"/>
  <c r="B6939" i="1"/>
  <c r="B6940" i="1"/>
  <c r="H6940" i="1" s="1"/>
  <c r="B6941" i="1"/>
  <c r="H6941" i="1" s="1"/>
  <c r="B6942" i="1"/>
  <c r="B6943" i="1"/>
  <c r="H6943" i="1" s="1"/>
  <c r="B6944" i="1"/>
  <c r="B6945" i="1"/>
  <c r="H6945" i="1" s="1"/>
  <c r="B6946" i="1"/>
  <c r="B6947" i="1"/>
  <c r="H6947" i="1" s="1"/>
  <c r="B6948" i="1"/>
  <c r="H6948" i="1" s="1"/>
  <c r="B6949" i="1"/>
  <c r="H6949" i="1" s="1"/>
  <c r="B6950" i="1"/>
  <c r="B6951" i="1"/>
  <c r="H6951" i="1" s="1"/>
  <c r="B6952" i="1"/>
  <c r="H6952" i="1" s="1"/>
  <c r="B6953" i="1"/>
  <c r="H6953" i="1" s="1"/>
  <c r="B6954" i="1"/>
  <c r="B6955" i="1"/>
  <c r="B6956" i="1"/>
  <c r="B6957" i="1"/>
  <c r="H6957" i="1" s="1"/>
  <c r="B6958" i="1"/>
  <c r="B6959" i="1"/>
  <c r="H6959" i="1" s="1"/>
  <c r="B6960" i="1"/>
  <c r="H6960" i="1" s="1"/>
  <c r="B6961" i="1"/>
  <c r="B6962" i="1"/>
  <c r="B6963" i="1"/>
  <c r="H6963" i="1" s="1"/>
  <c r="B6964" i="1"/>
  <c r="H6964" i="1" s="1"/>
  <c r="B6965" i="1"/>
  <c r="B6966" i="1"/>
  <c r="B6967" i="1"/>
  <c r="H6967" i="1" s="1"/>
  <c r="B6968" i="1"/>
  <c r="H6968" i="1" s="1"/>
  <c r="B6969" i="1"/>
  <c r="B6970" i="1"/>
  <c r="B6971" i="1"/>
  <c r="B6972" i="1"/>
  <c r="B6973" i="1"/>
  <c r="H6973" i="1" s="1"/>
  <c r="B6974" i="1"/>
  <c r="B6975" i="1"/>
  <c r="B6976" i="1"/>
  <c r="H6976" i="1" s="1"/>
  <c r="B6977" i="1"/>
  <c r="B6978" i="1"/>
  <c r="B6979" i="1"/>
  <c r="B6980" i="1"/>
  <c r="B6981" i="1"/>
  <c r="B6982" i="1"/>
  <c r="B6983" i="1"/>
  <c r="H6983" i="1" s="1"/>
  <c r="B6984" i="1"/>
  <c r="H6984" i="1" s="1"/>
  <c r="B6985" i="1"/>
  <c r="B6986" i="1"/>
  <c r="B6987" i="1"/>
  <c r="H6987" i="1" s="1"/>
  <c r="B6988" i="1"/>
  <c r="H6988" i="1" s="1"/>
  <c r="B6989" i="1"/>
  <c r="B6990" i="1"/>
  <c r="B6991" i="1"/>
  <c r="H6991" i="1" s="1"/>
  <c r="B6992" i="1"/>
  <c r="H6992" i="1" s="1"/>
  <c r="B6993" i="1"/>
  <c r="H6993" i="1" s="1"/>
  <c r="B6994" i="1"/>
  <c r="B6995" i="1"/>
  <c r="H6995" i="1" s="1"/>
  <c r="B6996" i="1"/>
  <c r="H6996" i="1" s="1"/>
  <c r="B6997" i="1"/>
  <c r="H6997" i="1" s="1"/>
  <c r="B6998" i="1"/>
  <c r="B6999" i="1"/>
  <c r="B7000" i="1"/>
  <c r="B7001" i="1"/>
  <c r="H7001" i="1" s="1"/>
  <c r="B7002" i="1"/>
  <c r="B7003" i="1"/>
  <c r="H7003" i="1" s="1"/>
  <c r="B7004" i="1"/>
  <c r="H7004" i="1" s="1"/>
  <c r="B7005" i="1"/>
  <c r="H7005" i="1" s="1"/>
  <c r="B7006" i="1"/>
  <c r="B7007" i="1"/>
  <c r="H7007" i="1" s="1"/>
  <c r="B7008" i="1"/>
  <c r="B7009" i="1"/>
  <c r="B7010" i="1"/>
  <c r="B7011" i="1"/>
  <c r="H7011" i="1" s="1"/>
  <c r="B7012" i="1"/>
  <c r="B7013" i="1"/>
  <c r="B7014" i="1"/>
  <c r="B7015" i="1"/>
  <c r="B7016" i="1"/>
  <c r="H7016" i="1" s="1"/>
  <c r="B7017" i="1"/>
  <c r="H7017" i="1" s="1"/>
  <c r="B7018" i="1"/>
  <c r="B7019" i="1"/>
  <c r="H7019" i="1" s="1"/>
  <c r="B7020" i="1"/>
  <c r="B7021" i="1"/>
  <c r="B7022" i="1"/>
  <c r="B7023" i="1"/>
  <c r="H7023" i="1" s="1"/>
  <c r="B7024" i="1"/>
  <c r="B7025" i="1"/>
  <c r="H7025" i="1" s="1"/>
  <c r="B7026" i="1"/>
  <c r="B7027" i="1"/>
  <c r="H7027" i="1" s="1"/>
  <c r="B7028" i="1"/>
  <c r="B7029" i="1"/>
  <c r="H7029" i="1" s="1"/>
  <c r="B7030" i="1"/>
  <c r="B7031" i="1"/>
  <c r="B7032" i="1"/>
  <c r="B7033" i="1"/>
  <c r="H7033" i="1" s="1"/>
  <c r="B7034" i="1"/>
  <c r="B7035" i="1"/>
  <c r="B7036" i="1"/>
  <c r="H7036" i="1" s="1"/>
  <c r="B7037" i="1"/>
  <c r="H7037" i="1" s="1"/>
  <c r="B7038" i="1"/>
  <c r="B7039" i="1"/>
  <c r="H7039" i="1" s="1"/>
  <c r="B7040" i="1"/>
  <c r="B7041" i="1"/>
  <c r="H7041" i="1" s="1"/>
  <c r="B7042" i="1"/>
  <c r="B7043" i="1"/>
  <c r="B7044" i="1"/>
  <c r="H7044" i="1" s="1"/>
  <c r="B7045" i="1"/>
  <c r="H7045" i="1" s="1"/>
  <c r="B7046" i="1"/>
  <c r="B7047" i="1"/>
  <c r="H7047" i="1" s="1"/>
  <c r="B7048" i="1"/>
  <c r="H7048" i="1" s="1"/>
  <c r="B7049" i="1"/>
  <c r="H7049" i="1" s="1"/>
  <c r="B7050" i="1"/>
  <c r="B7051" i="1"/>
  <c r="B7052" i="1"/>
  <c r="H7052" i="1" s="1"/>
  <c r="B7053" i="1"/>
  <c r="B7054" i="1"/>
  <c r="B7055" i="1"/>
  <c r="H7055" i="1" s="1"/>
  <c r="B7056" i="1"/>
  <c r="B7057" i="1"/>
  <c r="B7058" i="1"/>
  <c r="B7059" i="1"/>
  <c r="H7059" i="1" s="1"/>
  <c r="B7060" i="1"/>
  <c r="B7061" i="1"/>
  <c r="B7062" i="1"/>
  <c r="B7063" i="1"/>
  <c r="H7063" i="1" s="1"/>
  <c r="B7064" i="1"/>
  <c r="H7064" i="1" s="1"/>
  <c r="B7065" i="1"/>
  <c r="H7065" i="1" s="1"/>
  <c r="B7066" i="1"/>
  <c r="B7067" i="1"/>
  <c r="H7067" i="1" s="1"/>
  <c r="B7068" i="1"/>
  <c r="H7068" i="1" s="1"/>
  <c r="B7069" i="1"/>
  <c r="B7070" i="1"/>
  <c r="B7071" i="1"/>
  <c r="B7072" i="1"/>
  <c r="B7073" i="1"/>
  <c r="B7074" i="1"/>
  <c r="B7075" i="1"/>
  <c r="B7076" i="1"/>
  <c r="H7076" i="1" s="1"/>
  <c r="B7077" i="1"/>
  <c r="B7078" i="1"/>
  <c r="B7079" i="1"/>
  <c r="B7080" i="1"/>
  <c r="B7081" i="1"/>
  <c r="B7082" i="1"/>
  <c r="B7083" i="1"/>
  <c r="B7084" i="1"/>
  <c r="H7084" i="1" s="1"/>
  <c r="B7085" i="1"/>
  <c r="B7086" i="1"/>
  <c r="B7087" i="1"/>
  <c r="H7087" i="1" s="1"/>
  <c r="B7088" i="1"/>
  <c r="B7089" i="1"/>
  <c r="H7089" i="1" s="1"/>
  <c r="B7090" i="1"/>
  <c r="B7091" i="1"/>
  <c r="H7091" i="1" s="1"/>
  <c r="B7092" i="1"/>
  <c r="H7092" i="1" s="1"/>
  <c r="B7093" i="1"/>
  <c r="H7093" i="1" s="1"/>
  <c r="B7094" i="1"/>
  <c r="B7095" i="1"/>
  <c r="H7095" i="1" s="1"/>
  <c r="B7096" i="1"/>
  <c r="H7096" i="1" s="1"/>
  <c r="B7097" i="1"/>
  <c r="H7097" i="1" s="1"/>
  <c r="B7098" i="1"/>
  <c r="B7099" i="1"/>
  <c r="H7099" i="1" s="1"/>
  <c r="B7100" i="1"/>
  <c r="B7101" i="1"/>
  <c r="B7102" i="1"/>
  <c r="B7103" i="1"/>
  <c r="B7104" i="1"/>
  <c r="H7104" i="1" s="1"/>
  <c r="B7105" i="1"/>
  <c r="H7105" i="1" s="1"/>
  <c r="B7106" i="1"/>
  <c r="B7107" i="1"/>
  <c r="H7107" i="1" s="1"/>
  <c r="B7108" i="1"/>
  <c r="B7109" i="1"/>
  <c r="B7110" i="1"/>
  <c r="B7111" i="1"/>
  <c r="B7112" i="1"/>
  <c r="H7112" i="1" s="1"/>
  <c r="B7113" i="1"/>
  <c r="H7113" i="1" s="1"/>
  <c r="B7114" i="1"/>
  <c r="B7115" i="1"/>
  <c r="B7116" i="1"/>
  <c r="H7116" i="1" s="1"/>
  <c r="B7117" i="1"/>
  <c r="B7118" i="1"/>
  <c r="B7119" i="1"/>
  <c r="B7120" i="1"/>
  <c r="B7121" i="1"/>
  <c r="H7121" i="1" s="1"/>
  <c r="B7122" i="1"/>
  <c r="B7123" i="1"/>
  <c r="H7123" i="1" s="1"/>
  <c r="B7124" i="1"/>
  <c r="H7124" i="1" s="1"/>
  <c r="B7125" i="1"/>
  <c r="B7126" i="1"/>
  <c r="B7127" i="1"/>
  <c r="B7128" i="1"/>
  <c r="B7129" i="1"/>
  <c r="H7129" i="1" s="1"/>
  <c r="B7130" i="1"/>
  <c r="B7131" i="1"/>
  <c r="H7131" i="1" s="1"/>
  <c r="B7132" i="1"/>
  <c r="H7132" i="1" s="1"/>
  <c r="B7133" i="1"/>
  <c r="H7133" i="1" s="1"/>
  <c r="B7134" i="1"/>
  <c r="B7135" i="1"/>
  <c r="B7136" i="1"/>
  <c r="B7137" i="1"/>
  <c r="H7137" i="1" s="1"/>
  <c r="B7138" i="1"/>
  <c r="B7139" i="1"/>
  <c r="B7140" i="1"/>
  <c r="B7141" i="1"/>
  <c r="B7142" i="1"/>
  <c r="B7143" i="1"/>
  <c r="B7144" i="1"/>
  <c r="B7145" i="1"/>
  <c r="H7145" i="1" s="1"/>
  <c r="B7146" i="1"/>
  <c r="B7147" i="1"/>
  <c r="B7148" i="1"/>
  <c r="B7149" i="1"/>
  <c r="B7150" i="1"/>
  <c r="B7151" i="1"/>
  <c r="B7152" i="1"/>
  <c r="B7153" i="1"/>
  <c r="H7153" i="1" s="1"/>
  <c r="B7154" i="1"/>
  <c r="B7155" i="1"/>
  <c r="B7156" i="1"/>
  <c r="H7156" i="1" s="1"/>
  <c r="B7157" i="1"/>
  <c r="B7158" i="1"/>
  <c r="B7159" i="1"/>
  <c r="B7160" i="1"/>
  <c r="B7161" i="1"/>
  <c r="H7161" i="1" s="1"/>
  <c r="B7162" i="1"/>
  <c r="B7163" i="1"/>
  <c r="B7164" i="1"/>
  <c r="B7165" i="1"/>
  <c r="H7165" i="1" s="1"/>
  <c r="B7166" i="1"/>
  <c r="B7167" i="1"/>
  <c r="B7168" i="1"/>
  <c r="B7169" i="1"/>
  <c r="H7169" i="1" s="1"/>
  <c r="B7170" i="1"/>
  <c r="B7171" i="1"/>
  <c r="B7172" i="1"/>
  <c r="B7173" i="1"/>
  <c r="H7173" i="1" s="1"/>
  <c r="B7174" i="1"/>
  <c r="B7175" i="1"/>
  <c r="B7176" i="1"/>
  <c r="H7176" i="1" s="1"/>
  <c r="B7177" i="1"/>
  <c r="B7178" i="1"/>
  <c r="B7179" i="1"/>
  <c r="B7180" i="1"/>
  <c r="H7180" i="1" s="1"/>
  <c r="B7181" i="1"/>
  <c r="B7182" i="1"/>
  <c r="B7183" i="1"/>
  <c r="H7183" i="1" s="1"/>
  <c r="B7184" i="1"/>
  <c r="H7184" i="1" s="1"/>
  <c r="B7185" i="1"/>
  <c r="B7186" i="1"/>
  <c r="B7187" i="1"/>
  <c r="H7187" i="1" s="1"/>
  <c r="B7188" i="1"/>
  <c r="B7189" i="1"/>
  <c r="H7189" i="1" s="1"/>
  <c r="B7190" i="1"/>
  <c r="B7191" i="1"/>
  <c r="H7191" i="1" s="1"/>
  <c r="B7192" i="1"/>
  <c r="B7193" i="1"/>
  <c r="H7193" i="1" s="1"/>
  <c r="B7194" i="1"/>
  <c r="B7195" i="1"/>
  <c r="H7195" i="1" s="1"/>
  <c r="B7196" i="1"/>
  <c r="H7196" i="1" s="1"/>
  <c r="B7197" i="1"/>
  <c r="H7197" i="1" s="1"/>
  <c r="B7198" i="1"/>
  <c r="B7199" i="1"/>
  <c r="B7200" i="1"/>
  <c r="B7201" i="1"/>
  <c r="B7202" i="1"/>
  <c r="B7203" i="1"/>
  <c r="H7203" i="1" s="1"/>
  <c r="B7204" i="1"/>
  <c r="H7204" i="1" s="1"/>
  <c r="B7205" i="1"/>
  <c r="B7206" i="1"/>
  <c r="B7207" i="1"/>
  <c r="H7207" i="1" s="1"/>
  <c r="B7208" i="1"/>
  <c r="B7209" i="1"/>
  <c r="H7209" i="1" s="1"/>
  <c r="B7210" i="1"/>
  <c r="B7211" i="1"/>
  <c r="H7211" i="1" s="1"/>
  <c r="B7212" i="1"/>
  <c r="B7213" i="1"/>
  <c r="B7214" i="1"/>
  <c r="B7215" i="1"/>
  <c r="B7216" i="1"/>
  <c r="H7216" i="1" s="1"/>
  <c r="B7217" i="1"/>
  <c r="B7218" i="1"/>
  <c r="B7219" i="1"/>
  <c r="H7219" i="1" s="1"/>
  <c r="B7220" i="1"/>
  <c r="B7221" i="1"/>
  <c r="B7222" i="1"/>
  <c r="B7223" i="1"/>
  <c r="B7224" i="1"/>
  <c r="B7225" i="1"/>
  <c r="B7226" i="1"/>
  <c r="B7227" i="1"/>
  <c r="H7227" i="1" s="1"/>
  <c r="B7228" i="1"/>
  <c r="H7228" i="1" s="1"/>
  <c r="B7229" i="1"/>
  <c r="H7229" i="1" s="1"/>
  <c r="B7230" i="1"/>
  <c r="B7231" i="1"/>
  <c r="H7231" i="1" s="1"/>
  <c r="B7232" i="1"/>
  <c r="B7233" i="1"/>
  <c r="H7233" i="1" s="1"/>
  <c r="B7234" i="1"/>
  <c r="B7235" i="1"/>
  <c r="B7236" i="1"/>
  <c r="B7237" i="1"/>
  <c r="B7238" i="1"/>
  <c r="B7239" i="1"/>
  <c r="H7239" i="1" s="1"/>
  <c r="B7240" i="1"/>
  <c r="B7241" i="1"/>
  <c r="B7242" i="1"/>
  <c r="B7243" i="1"/>
  <c r="H7243" i="1" s="1"/>
  <c r="B7244" i="1"/>
  <c r="B7245" i="1"/>
  <c r="B7246" i="1"/>
  <c r="B7247" i="1"/>
  <c r="H7247" i="1" s="1"/>
  <c r="B7248" i="1"/>
  <c r="B7249" i="1"/>
  <c r="H7249" i="1" s="1"/>
  <c r="B7250" i="1"/>
  <c r="B7251" i="1"/>
  <c r="H7251" i="1" s="1"/>
  <c r="B7252" i="1"/>
  <c r="B7253" i="1"/>
  <c r="B7254" i="1"/>
  <c r="B7255" i="1"/>
  <c r="H7255" i="1" s="1"/>
  <c r="B7256" i="1"/>
  <c r="B7257" i="1"/>
  <c r="H7257" i="1" s="1"/>
  <c r="B7258" i="1"/>
  <c r="B7259" i="1"/>
  <c r="B7260" i="1"/>
  <c r="B7261" i="1"/>
  <c r="H7261" i="1" s="1"/>
  <c r="B7262" i="1"/>
  <c r="B7263" i="1"/>
  <c r="H7263" i="1" s="1"/>
  <c r="B7264" i="1"/>
  <c r="B7265" i="1"/>
  <c r="H7265" i="1" s="1"/>
  <c r="B7266" i="1"/>
  <c r="B7267" i="1"/>
  <c r="H7267" i="1" s="1"/>
  <c r="B7268" i="1"/>
  <c r="B7269" i="1"/>
  <c r="B7270" i="1"/>
  <c r="B7271" i="1"/>
  <c r="B7272" i="1"/>
  <c r="H7272" i="1" s="1"/>
  <c r="B7273" i="1"/>
  <c r="H7273" i="1" s="1"/>
  <c r="B7274" i="1"/>
  <c r="B7275" i="1"/>
  <c r="H7275" i="1" s="1"/>
  <c r="B7276" i="1"/>
  <c r="H7276" i="1" s="1"/>
  <c r="B7277" i="1"/>
  <c r="H7277" i="1" s="1"/>
  <c r="B7278" i="1"/>
  <c r="B7279" i="1"/>
  <c r="H7279" i="1" s="1"/>
  <c r="B7280" i="1"/>
  <c r="H7280" i="1" s="1"/>
  <c r="B7281" i="1"/>
  <c r="H7281" i="1" s="1"/>
  <c r="B7282" i="1"/>
  <c r="B7283" i="1"/>
  <c r="B7284" i="1"/>
  <c r="B7285" i="1"/>
  <c r="B7286" i="1"/>
  <c r="B7287" i="1"/>
  <c r="B7288" i="1"/>
  <c r="H7288" i="1" s="1"/>
  <c r="B7289" i="1"/>
  <c r="H7289" i="1" s="1"/>
  <c r="B7290" i="1"/>
  <c r="B7291" i="1"/>
  <c r="H7291" i="1" s="1"/>
  <c r="B7292" i="1"/>
  <c r="B7293" i="1"/>
  <c r="B7294" i="1"/>
  <c r="B7295" i="1"/>
  <c r="H7295" i="1" s="1"/>
  <c r="B7296" i="1"/>
  <c r="B7297" i="1"/>
  <c r="H7297" i="1" s="1"/>
  <c r="B7298" i="1"/>
  <c r="B7299" i="1"/>
  <c r="B7300" i="1"/>
  <c r="B7301" i="1"/>
  <c r="B7302" i="1"/>
  <c r="B7303" i="1"/>
  <c r="B7304" i="1"/>
  <c r="B7305" i="1"/>
  <c r="H7305" i="1" s="1"/>
  <c r="B7306" i="1"/>
  <c r="B7307" i="1"/>
  <c r="B7308" i="1"/>
  <c r="B7309" i="1"/>
  <c r="B7310" i="1"/>
  <c r="B7311" i="1"/>
  <c r="H7311" i="1" s="1"/>
  <c r="B7312" i="1"/>
  <c r="B7313" i="1"/>
  <c r="B7314" i="1"/>
  <c r="B7315" i="1"/>
  <c r="B7316" i="1"/>
  <c r="B7317" i="1"/>
  <c r="B7318" i="1"/>
  <c r="B7319" i="1"/>
  <c r="H7319" i="1" s="1"/>
  <c r="B7320" i="1"/>
  <c r="B7321" i="1"/>
  <c r="B7322" i="1"/>
  <c r="B7323" i="1"/>
  <c r="B7324" i="1"/>
  <c r="H7324" i="1" s="1"/>
  <c r="B7325" i="1"/>
  <c r="H7325" i="1" s="1"/>
  <c r="B7326" i="1"/>
  <c r="B7327" i="1"/>
  <c r="H7327" i="1" s="1"/>
  <c r="B7328" i="1"/>
  <c r="H7328" i="1" s="1"/>
  <c r="B7329" i="1"/>
  <c r="B7330" i="1"/>
  <c r="B7331" i="1"/>
  <c r="H7331" i="1" s="1"/>
  <c r="B7332" i="1"/>
  <c r="B7333" i="1"/>
  <c r="H7333" i="1" s="1"/>
  <c r="B7334" i="1"/>
  <c r="B7335" i="1"/>
  <c r="H7335" i="1" s="1"/>
  <c r="B7336" i="1"/>
  <c r="B7337" i="1"/>
  <c r="H7337" i="1" s="1"/>
  <c r="B7338" i="1"/>
  <c r="B7339" i="1"/>
  <c r="B7340" i="1"/>
  <c r="H7340" i="1" s="1"/>
  <c r="B7341" i="1"/>
  <c r="B7342" i="1"/>
  <c r="B7343" i="1"/>
  <c r="B7344" i="1"/>
  <c r="B7345" i="1"/>
  <c r="H7345" i="1" s="1"/>
  <c r="B7346" i="1"/>
  <c r="B7347" i="1"/>
  <c r="H7347" i="1" s="1"/>
  <c r="B7348" i="1"/>
  <c r="B7349" i="1"/>
  <c r="H7349" i="1" s="1"/>
  <c r="B7350" i="1"/>
  <c r="B7351" i="1"/>
  <c r="B7352" i="1"/>
  <c r="H7352" i="1" s="1"/>
  <c r="B7353" i="1"/>
  <c r="H7353" i="1" s="1"/>
  <c r="B7354" i="1"/>
  <c r="B7355" i="1"/>
  <c r="B7356" i="1"/>
  <c r="B7357" i="1"/>
  <c r="H7357" i="1" s="1"/>
  <c r="B7358" i="1"/>
  <c r="B7359" i="1"/>
  <c r="H7359" i="1" s="1"/>
  <c r="B7360" i="1"/>
  <c r="B7361" i="1"/>
  <c r="B7362" i="1"/>
  <c r="B7363" i="1"/>
  <c r="B7364" i="1"/>
  <c r="B7365" i="1"/>
  <c r="B7366" i="1"/>
  <c r="B7367" i="1"/>
  <c r="H7367" i="1" s="1"/>
  <c r="B7368" i="1"/>
  <c r="B7369" i="1"/>
  <c r="B7370" i="1"/>
  <c r="B7371" i="1"/>
  <c r="H7371" i="1" s="1"/>
  <c r="B7372" i="1"/>
  <c r="H7372" i="1" s="1"/>
  <c r="B7373" i="1"/>
  <c r="B7374" i="1"/>
  <c r="B7375" i="1"/>
  <c r="H7375" i="1" s="1"/>
  <c r="B7376" i="1"/>
  <c r="H7376" i="1" s="1"/>
  <c r="B7377" i="1"/>
  <c r="B7378" i="1"/>
  <c r="B7379" i="1"/>
  <c r="H7379" i="1" s="1"/>
  <c r="B7380" i="1"/>
  <c r="H7380" i="1" s="1"/>
  <c r="B7381" i="1"/>
  <c r="B7382" i="1"/>
  <c r="B7383" i="1"/>
  <c r="B7384" i="1"/>
  <c r="H7384" i="1" s="1"/>
  <c r="B7385" i="1"/>
  <c r="B7386" i="1"/>
  <c r="B7387" i="1"/>
  <c r="H7387" i="1" s="1"/>
  <c r="B7388" i="1"/>
  <c r="H7388" i="1" s="1"/>
  <c r="B7389" i="1"/>
  <c r="H7389" i="1" s="1"/>
  <c r="B7390" i="1"/>
  <c r="B7391" i="1"/>
  <c r="B7392" i="1"/>
  <c r="H7392" i="1" s="1"/>
  <c r="B7393" i="1"/>
  <c r="B7394" i="1"/>
  <c r="B7395" i="1"/>
  <c r="B7396" i="1"/>
  <c r="B7397" i="1"/>
  <c r="B7398" i="1"/>
  <c r="B7399" i="1"/>
  <c r="B7400" i="1"/>
  <c r="H7400" i="1" s="1"/>
  <c r="B7401" i="1"/>
  <c r="B7402" i="1"/>
  <c r="B7403" i="1"/>
  <c r="H7403" i="1" s="1"/>
  <c r="B7404" i="1"/>
  <c r="B7405" i="1"/>
  <c r="H7405" i="1" s="1"/>
  <c r="B7406" i="1"/>
  <c r="B7407" i="1"/>
  <c r="B7408" i="1"/>
  <c r="B7409" i="1"/>
  <c r="B7410" i="1"/>
  <c r="B7411" i="1"/>
  <c r="H7411" i="1" s="1"/>
  <c r="B7412" i="1"/>
  <c r="H7412" i="1" s="1"/>
  <c r="B7413" i="1"/>
  <c r="H7413" i="1" s="1"/>
  <c r="B7414" i="1"/>
  <c r="B7415" i="1"/>
  <c r="H7415" i="1" s="1"/>
  <c r="B7416" i="1"/>
  <c r="B7417" i="1"/>
  <c r="H7417" i="1" s="1"/>
  <c r="B7418" i="1"/>
  <c r="B7419" i="1"/>
  <c r="H7419" i="1" s="1"/>
  <c r="B7420" i="1"/>
  <c r="H7420" i="1" s="1"/>
  <c r="B7421" i="1"/>
  <c r="H7421" i="1" s="1"/>
  <c r="B7422" i="1"/>
  <c r="B7423" i="1"/>
  <c r="H7423" i="1" s="1"/>
  <c r="B7424" i="1"/>
  <c r="H7424" i="1" s="1"/>
  <c r="B7425" i="1"/>
  <c r="B7426" i="1"/>
  <c r="B7427" i="1"/>
  <c r="H7427" i="1" s="1"/>
  <c r="B7428" i="1"/>
  <c r="B7429" i="1"/>
  <c r="B7430" i="1"/>
  <c r="B7431" i="1"/>
  <c r="H7431" i="1" s="1"/>
  <c r="B7432" i="1"/>
  <c r="B7433" i="1"/>
  <c r="B7434" i="1"/>
  <c r="B7435" i="1"/>
  <c r="H7435" i="1" s="1"/>
  <c r="B7436" i="1"/>
  <c r="B7437" i="1"/>
  <c r="H7437" i="1" s="1"/>
  <c r="B7438" i="1"/>
  <c r="B7439" i="1"/>
  <c r="B7440" i="1"/>
  <c r="B7441" i="1"/>
  <c r="H7441" i="1" s="1"/>
  <c r="B7442" i="1"/>
  <c r="B7443" i="1"/>
  <c r="H7443" i="1" s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H7455" i="1" s="1"/>
  <c r="B7456" i="1"/>
  <c r="B7457" i="1"/>
  <c r="H7457" i="1" s="1"/>
  <c r="B7458" i="1"/>
  <c r="B7459" i="1"/>
  <c r="B7460" i="1"/>
  <c r="B7461" i="1"/>
  <c r="B7462" i="1"/>
  <c r="B7463" i="1"/>
  <c r="B7464" i="1"/>
  <c r="B7465" i="1"/>
  <c r="H7465" i="1" s="1"/>
  <c r="B7466" i="1"/>
  <c r="B7467" i="1"/>
  <c r="H7467" i="1" s="1"/>
  <c r="B7468" i="1"/>
  <c r="B7469" i="1"/>
  <c r="H7469" i="1" s="1"/>
  <c r="B7470" i="1"/>
  <c r="B7471" i="1"/>
  <c r="H7471" i="1" s="1"/>
  <c r="B7472" i="1"/>
  <c r="B7473" i="1"/>
  <c r="B7474" i="1"/>
  <c r="B7475" i="1"/>
  <c r="H7475" i="1" s="1"/>
  <c r="B7476" i="1"/>
  <c r="B7477" i="1"/>
  <c r="H7477" i="1" s="1"/>
  <c r="B7478" i="1"/>
  <c r="B7479" i="1"/>
  <c r="B7480" i="1"/>
  <c r="B7481" i="1"/>
  <c r="H7481" i="1" s="1"/>
  <c r="B7482" i="1"/>
  <c r="B7483" i="1"/>
  <c r="H7483" i="1" s="1"/>
  <c r="B7484" i="1"/>
  <c r="B7485" i="1"/>
  <c r="B7486" i="1"/>
  <c r="B7487" i="1"/>
  <c r="B7488" i="1"/>
  <c r="B7489" i="1"/>
  <c r="B7490" i="1"/>
  <c r="B7491" i="1"/>
  <c r="H7491" i="1" s="1"/>
  <c r="B7492" i="1"/>
  <c r="B7493" i="1"/>
  <c r="H7493" i="1" s="1"/>
  <c r="B7494" i="1"/>
  <c r="B7495" i="1"/>
  <c r="H7495" i="1" s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H7507" i="1" s="1"/>
  <c r="B7508" i="1"/>
  <c r="B7509" i="1"/>
  <c r="B7510" i="1"/>
  <c r="B7511" i="1"/>
  <c r="H7511" i="1" s="1"/>
  <c r="B7512" i="1"/>
  <c r="B7513" i="1"/>
  <c r="H7513" i="1" s="1"/>
  <c r="B7514" i="1"/>
  <c r="B7515" i="1"/>
  <c r="H7515" i="1" s="1"/>
  <c r="B7516" i="1"/>
  <c r="B7517" i="1"/>
  <c r="H7517" i="1" s="1"/>
  <c r="B7518" i="1"/>
  <c r="B7519" i="1"/>
  <c r="H7519" i="1" s="1"/>
  <c r="B7520" i="1"/>
  <c r="B7521" i="1"/>
  <c r="H7521" i="1" s="1"/>
  <c r="B7522" i="1"/>
  <c r="B7523" i="1"/>
  <c r="H7523" i="1" s="1"/>
  <c r="B7524" i="1"/>
  <c r="B7525" i="1"/>
  <c r="B7526" i="1"/>
  <c r="B7527" i="1"/>
  <c r="H7527" i="1" s="1"/>
  <c r="B7528" i="1"/>
  <c r="B7529" i="1"/>
  <c r="H7529" i="1" s="1"/>
  <c r="B7530" i="1"/>
  <c r="B7531" i="1"/>
  <c r="B7532" i="1"/>
  <c r="B7533" i="1"/>
  <c r="H7533" i="1" s="1"/>
  <c r="B7534" i="1"/>
  <c r="B7535" i="1"/>
  <c r="H7535" i="1" s="1"/>
  <c r="B7536" i="1"/>
  <c r="B7537" i="1"/>
  <c r="H7537" i="1" s="1"/>
  <c r="B7538" i="1"/>
  <c r="B7539" i="1"/>
  <c r="B7540" i="1"/>
  <c r="B7541" i="1"/>
  <c r="B7542" i="1"/>
  <c r="B7543" i="1"/>
  <c r="B7544" i="1"/>
  <c r="B7545" i="1"/>
  <c r="H7545" i="1" s="1"/>
  <c r="B7546" i="1"/>
  <c r="B7547" i="1"/>
  <c r="B7548" i="1"/>
  <c r="B7549" i="1"/>
  <c r="B7550" i="1"/>
  <c r="B7551" i="1"/>
  <c r="B7552" i="1"/>
  <c r="B7553" i="1"/>
  <c r="H7553" i="1" s="1"/>
  <c r="B7554" i="1"/>
  <c r="B7555" i="1"/>
  <c r="H7555" i="1" s="1"/>
  <c r="B7556" i="1"/>
  <c r="B7557" i="1"/>
  <c r="B7558" i="1"/>
  <c r="B7559" i="1"/>
  <c r="H7559" i="1" s="1"/>
  <c r="B7560" i="1"/>
  <c r="B7561" i="1"/>
  <c r="B7562" i="1"/>
  <c r="B7563" i="1"/>
  <c r="B7564" i="1"/>
  <c r="B7565" i="1"/>
  <c r="B7566" i="1"/>
  <c r="B7567" i="1"/>
  <c r="H7567" i="1" s="1"/>
  <c r="B7568" i="1"/>
  <c r="B7569" i="1"/>
  <c r="B7570" i="1"/>
  <c r="B7571" i="1"/>
  <c r="H7571" i="1" s="1"/>
  <c r="B7572" i="1"/>
  <c r="B7573" i="1"/>
  <c r="B7574" i="1"/>
  <c r="B7575" i="1"/>
  <c r="B7576" i="1"/>
  <c r="B7577" i="1"/>
  <c r="B7578" i="1"/>
  <c r="B7579" i="1"/>
  <c r="H7579" i="1" s="1"/>
  <c r="B7580" i="1"/>
  <c r="B7581" i="1"/>
  <c r="B7582" i="1"/>
  <c r="B7583" i="1"/>
  <c r="H7583" i="1" s="1"/>
  <c r="B7584" i="1"/>
  <c r="B7585" i="1"/>
  <c r="H7585" i="1" s="1"/>
  <c r="B7586" i="1"/>
  <c r="B7587" i="1"/>
  <c r="H7587" i="1" s="1"/>
  <c r="B7588" i="1"/>
  <c r="B7589" i="1"/>
  <c r="B7590" i="1"/>
  <c r="B7591" i="1"/>
  <c r="H7591" i="1" s="1"/>
  <c r="B7592" i="1"/>
  <c r="B7593" i="1"/>
  <c r="B7594" i="1"/>
  <c r="B7595" i="1"/>
  <c r="H7595" i="1" s="1"/>
  <c r="B7596" i="1"/>
  <c r="B7597" i="1"/>
  <c r="H7597" i="1" s="1"/>
  <c r="B7598" i="1"/>
  <c r="B7599" i="1"/>
  <c r="B7600" i="1"/>
  <c r="B7601" i="1"/>
  <c r="H7601" i="1" s="1"/>
  <c r="B7602" i="1"/>
  <c r="B7603" i="1"/>
  <c r="B7604" i="1"/>
  <c r="B7605" i="1"/>
  <c r="B7606" i="1"/>
  <c r="B7607" i="1"/>
  <c r="H7607" i="1" s="1"/>
  <c r="B7608" i="1"/>
  <c r="B7609" i="1"/>
  <c r="H7609" i="1" s="1"/>
  <c r="B7610" i="1"/>
  <c r="B7611" i="1"/>
  <c r="B7612" i="1"/>
  <c r="B7613" i="1"/>
  <c r="H7613" i="1" s="1"/>
  <c r="B7614" i="1"/>
  <c r="B7615" i="1"/>
  <c r="B7616" i="1"/>
  <c r="B7617" i="1"/>
  <c r="H7617" i="1" s="1"/>
  <c r="B7618" i="1"/>
  <c r="B7619" i="1"/>
  <c r="H7619" i="1" s="1"/>
  <c r="B7620" i="1"/>
  <c r="B7621" i="1"/>
  <c r="B7622" i="1"/>
  <c r="B7623" i="1"/>
  <c r="B7624" i="1"/>
  <c r="B7625" i="1"/>
  <c r="H7625" i="1" s="1"/>
  <c r="B7626" i="1"/>
  <c r="B7627" i="1"/>
  <c r="B7628" i="1"/>
  <c r="B7629" i="1"/>
  <c r="H7629" i="1" s="1"/>
  <c r="B7630" i="1"/>
  <c r="B7631" i="1"/>
  <c r="H7631" i="1" s="1"/>
  <c r="B7632" i="1"/>
  <c r="B7633" i="1"/>
  <c r="H7633" i="1" s="1"/>
  <c r="B7634" i="1"/>
  <c r="B7635" i="1"/>
  <c r="B7636" i="1"/>
  <c r="B7637" i="1"/>
  <c r="B7638" i="1"/>
  <c r="B7639" i="1"/>
  <c r="H7639" i="1" s="1"/>
  <c r="B7640" i="1"/>
  <c r="B7641" i="1"/>
  <c r="B7642" i="1"/>
  <c r="B7643" i="1"/>
  <c r="B7644" i="1"/>
  <c r="B7645" i="1"/>
  <c r="H7645" i="1" s="1"/>
  <c r="B7646" i="1"/>
  <c r="B7647" i="1"/>
  <c r="B7648" i="1"/>
  <c r="B7649" i="1"/>
  <c r="B7650" i="1"/>
  <c r="B7651" i="1"/>
  <c r="B7652" i="1"/>
  <c r="B7653" i="1"/>
  <c r="H7653" i="1" s="1"/>
  <c r="B7654" i="1"/>
  <c r="B7655" i="1"/>
  <c r="H7655" i="1" s="1"/>
  <c r="B7656" i="1"/>
  <c r="B7657" i="1"/>
  <c r="H7657" i="1" s="1"/>
  <c r="B7658" i="1"/>
  <c r="B7659" i="1"/>
  <c r="H7659" i="1" s="1"/>
  <c r="B7660" i="1"/>
  <c r="B7661" i="1"/>
  <c r="B7662" i="1"/>
  <c r="B7663" i="1"/>
  <c r="H7663" i="1" s="1"/>
  <c r="B7664" i="1"/>
  <c r="B7665" i="1"/>
  <c r="B7666" i="1"/>
  <c r="B7667" i="1"/>
  <c r="B7668" i="1"/>
  <c r="B7669" i="1"/>
  <c r="B7670" i="1"/>
  <c r="B7671" i="1"/>
  <c r="B7672" i="1"/>
  <c r="B7673" i="1"/>
  <c r="H7673" i="1" s="1"/>
  <c r="B7674" i="1"/>
  <c r="B7675" i="1"/>
  <c r="B7676" i="1"/>
  <c r="B7677" i="1"/>
  <c r="B7678" i="1"/>
  <c r="B7679" i="1"/>
  <c r="H7679" i="1" s="1"/>
  <c r="B7680" i="1"/>
  <c r="B7681" i="1"/>
  <c r="B7682" i="1"/>
  <c r="B7683" i="1"/>
  <c r="H7683" i="1" s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H7695" i="1" s="1"/>
  <c r="B7696" i="1"/>
  <c r="B7697" i="1"/>
  <c r="B7698" i="1"/>
  <c r="B7699" i="1"/>
  <c r="H7699" i="1" s="1"/>
  <c r="B7700" i="1"/>
  <c r="B7701" i="1"/>
  <c r="B7702" i="1"/>
  <c r="B7703" i="1"/>
  <c r="B7704" i="1"/>
  <c r="B7705" i="1"/>
  <c r="H7705" i="1" s="1"/>
  <c r="B7706" i="1"/>
  <c r="B7707" i="1"/>
  <c r="B7708" i="1"/>
  <c r="B7709" i="1"/>
  <c r="B7710" i="1"/>
  <c r="B7711" i="1"/>
  <c r="H7711" i="1" s="1"/>
  <c r="B7712" i="1"/>
  <c r="B7713" i="1"/>
  <c r="B7714" i="1"/>
  <c r="B7715" i="1"/>
  <c r="H7715" i="1" s="1"/>
  <c r="B7716" i="1"/>
  <c r="B7717" i="1"/>
  <c r="B7718" i="1"/>
  <c r="B7719" i="1"/>
  <c r="B7720" i="1"/>
  <c r="B7721" i="1"/>
  <c r="B7722" i="1"/>
  <c r="B7723" i="1"/>
  <c r="B7724" i="1"/>
  <c r="B7725" i="1"/>
  <c r="H7725" i="1" s="1"/>
  <c r="B7726" i="1"/>
  <c r="B7727" i="1"/>
  <c r="B7728" i="1"/>
  <c r="B7729" i="1"/>
  <c r="H7729" i="1" s="1"/>
  <c r="B7730" i="1"/>
  <c r="B7731" i="1"/>
  <c r="B7732" i="1"/>
  <c r="B7733" i="1"/>
  <c r="B7734" i="1"/>
  <c r="B7735" i="1"/>
  <c r="H7735" i="1" s="1"/>
  <c r="B7736" i="1"/>
  <c r="B7737" i="1"/>
  <c r="H7737" i="1" s="1"/>
  <c r="B7738" i="1"/>
  <c r="B7739" i="1"/>
  <c r="H7739" i="1" s="1"/>
  <c r="B7740" i="1"/>
  <c r="B7741" i="1"/>
  <c r="B7742" i="1"/>
  <c r="B7743" i="1"/>
  <c r="H7743" i="1" s="1"/>
  <c r="B7744" i="1"/>
  <c r="B7745" i="1"/>
  <c r="B7746" i="1"/>
  <c r="B7747" i="1"/>
  <c r="H7747" i="1" s="1"/>
  <c r="B7748" i="1"/>
  <c r="B7749" i="1"/>
  <c r="H7749" i="1" s="1"/>
  <c r="B7750" i="1"/>
  <c r="B7751" i="1"/>
  <c r="B7752" i="1"/>
  <c r="B7753" i="1"/>
  <c r="B7754" i="1"/>
  <c r="B7755" i="1"/>
  <c r="H7755" i="1" s="1"/>
  <c r="B7756" i="1"/>
  <c r="B7757" i="1"/>
  <c r="B7758" i="1"/>
  <c r="B7759" i="1"/>
  <c r="H7759" i="1" s="1"/>
  <c r="B7760" i="1"/>
  <c r="B7761" i="1"/>
  <c r="H7761" i="1" s="1"/>
  <c r="B7762" i="1"/>
  <c r="B7763" i="1"/>
  <c r="B7764" i="1"/>
  <c r="B7765" i="1"/>
  <c r="H7765" i="1" s="1"/>
  <c r="B7766" i="1"/>
  <c r="B7767" i="1"/>
  <c r="H7767" i="1" s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H7779" i="1" s="1"/>
  <c r="B7780" i="1"/>
  <c r="B7781" i="1"/>
  <c r="H7781" i="1" s="1"/>
  <c r="B7782" i="1"/>
  <c r="B7783" i="1"/>
  <c r="H7783" i="1" s="1"/>
  <c r="B7784" i="1"/>
  <c r="B7785" i="1"/>
  <c r="B7786" i="1"/>
  <c r="B7787" i="1"/>
  <c r="H7787" i="1" s="1"/>
  <c r="B7788" i="1"/>
  <c r="B7789" i="1"/>
  <c r="B7790" i="1"/>
  <c r="B7791" i="1"/>
  <c r="B7792" i="1"/>
  <c r="B7793" i="1"/>
  <c r="H7793" i="1" s="1"/>
  <c r="B7794" i="1"/>
  <c r="B7795" i="1"/>
  <c r="H7795" i="1" s="1"/>
  <c r="B7796" i="1"/>
  <c r="B7797" i="1"/>
  <c r="B7798" i="1"/>
  <c r="B7799" i="1"/>
  <c r="H7799" i="1" s="1"/>
  <c r="B7800" i="1"/>
  <c r="B7801" i="1"/>
  <c r="B7802" i="1"/>
  <c r="B7803" i="1"/>
  <c r="H7803" i="1" s="1"/>
  <c r="B7804" i="1"/>
  <c r="B7805" i="1"/>
  <c r="H7805" i="1" s="1"/>
  <c r="B7806" i="1"/>
  <c r="B7807" i="1"/>
  <c r="B7808" i="1"/>
  <c r="B7809" i="1"/>
  <c r="B7810" i="1"/>
  <c r="B7811" i="1"/>
  <c r="H7811" i="1" s="1"/>
  <c r="B7812" i="1"/>
  <c r="B7813" i="1"/>
  <c r="B7814" i="1"/>
  <c r="B7815" i="1"/>
  <c r="H7815" i="1" s="1"/>
  <c r="B7816" i="1"/>
  <c r="B7817" i="1"/>
  <c r="B7818" i="1"/>
  <c r="B7819" i="1"/>
  <c r="H7819" i="1" s="1"/>
  <c r="B7820" i="1"/>
  <c r="B7821" i="1"/>
  <c r="H7821" i="1" s="1"/>
  <c r="B7822" i="1"/>
  <c r="B7823" i="1"/>
  <c r="B7824" i="1"/>
  <c r="B7825" i="1"/>
  <c r="H7825" i="1" s="1"/>
  <c r="B7826" i="1"/>
  <c r="B7827" i="1"/>
  <c r="B7828" i="1"/>
  <c r="B7829" i="1"/>
  <c r="H7829" i="1" s="1"/>
  <c r="B7830" i="1"/>
  <c r="B7831" i="1"/>
  <c r="H7831" i="1" s="1"/>
  <c r="B7832" i="1"/>
  <c r="B7833" i="1"/>
  <c r="B7834" i="1"/>
  <c r="B7835" i="1"/>
  <c r="H7835" i="1" s="1"/>
  <c r="B7836" i="1"/>
  <c r="B7837" i="1"/>
  <c r="H7837" i="1" s="1"/>
  <c r="B7838" i="1"/>
  <c r="B7839" i="1"/>
  <c r="H7839" i="1" s="1"/>
  <c r="B7840" i="1"/>
  <c r="B7841" i="1"/>
  <c r="H7841" i="1" s="1"/>
  <c r="B7842" i="1"/>
  <c r="B7843" i="1"/>
  <c r="H7843" i="1" s="1"/>
  <c r="B7844" i="1"/>
  <c r="B7845" i="1"/>
  <c r="H7845" i="1" s="1"/>
  <c r="B7846" i="1"/>
  <c r="B7847" i="1"/>
  <c r="B7848" i="1"/>
  <c r="B7849" i="1"/>
  <c r="H7849" i="1" s="1"/>
  <c r="B7850" i="1"/>
  <c r="B7851" i="1"/>
  <c r="H7851" i="1" s="1"/>
  <c r="B7852" i="1"/>
  <c r="B7853" i="1"/>
  <c r="B7854" i="1"/>
  <c r="B7855" i="1"/>
  <c r="H7855" i="1" s="1"/>
  <c r="B7856" i="1"/>
  <c r="B7857" i="1"/>
  <c r="B7858" i="1"/>
  <c r="B7859" i="1"/>
  <c r="B7860" i="1"/>
  <c r="B7861" i="1"/>
  <c r="H7861" i="1" s="1"/>
  <c r="B7862" i="1"/>
  <c r="B7863" i="1"/>
  <c r="H7863" i="1" s="1"/>
  <c r="B7864" i="1"/>
  <c r="B7865" i="1"/>
  <c r="B7866" i="1"/>
  <c r="B7867" i="1"/>
  <c r="B7868" i="1"/>
  <c r="B7869" i="1"/>
  <c r="H7869" i="1" s="1"/>
  <c r="B7870" i="1"/>
  <c r="B7871" i="1"/>
  <c r="H7871" i="1" s="1"/>
  <c r="B7872" i="1"/>
  <c r="B7873" i="1"/>
  <c r="B7874" i="1"/>
  <c r="B7875" i="1"/>
  <c r="H7875" i="1" s="1"/>
  <c r="B7876" i="1"/>
  <c r="B7877" i="1"/>
  <c r="H7877" i="1" s="1"/>
  <c r="B7878" i="1"/>
  <c r="B7879" i="1"/>
  <c r="B7880" i="1"/>
  <c r="B7881" i="1"/>
  <c r="H7881" i="1" s="1"/>
  <c r="B7882" i="1"/>
  <c r="B7883" i="1"/>
  <c r="H7883" i="1" s="1"/>
  <c r="B7884" i="1"/>
  <c r="B7885" i="1"/>
  <c r="B7886" i="1"/>
  <c r="B7887" i="1"/>
  <c r="B7888" i="1"/>
  <c r="B7889" i="1"/>
  <c r="H7889" i="1" s="1"/>
  <c r="B7890" i="1"/>
  <c r="B7891" i="1"/>
  <c r="B7892" i="1"/>
  <c r="B7893" i="1"/>
  <c r="B7894" i="1"/>
  <c r="B7895" i="1"/>
  <c r="H7895" i="1" s="1"/>
  <c r="B7896" i="1"/>
  <c r="B7897" i="1"/>
  <c r="H7897" i="1" s="1"/>
  <c r="B7898" i="1"/>
  <c r="B7899" i="1"/>
  <c r="H7899" i="1" s="1"/>
  <c r="B7900" i="1"/>
  <c r="B7901" i="1"/>
  <c r="H7901" i="1" s="1"/>
  <c r="B7902" i="1"/>
  <c r="B7903" i="1"/>
  <c r="B7904" i="1"/>
  <c r="B7905" i="1"/>
  <c r="H7905" i="1" s="1"/>
  <c r="B7906" i="1"/>
  <c r="B7907" i="1"/>
  <c r="H7907" i="1" s="1"/>
  <c r="B7908" i="1"/>
  <c r="B7909" i="1"/>
  <c r="B7910" i="1"/>
  <c r="B7911" i="1"/>
  <c r="B7912" i="1"/>
  <c r="B7913" i="1"/>
  <c r="B7914" i="1"/>
  <c r="B7915" i="1"/>
  <c r="B7916" i="1"/>
  <c r="B7917" i="1"/>
  <c r="H7917" i="1" s="1"/>
  <c r="B7918" i="1"/>
  <c r="B7919" i="1"/>
  <c r="H7919" i="1" s="1"/>
  <c r="B7920" i="1"/>
  <c r="B7921" i="1"/>
  <c r="H7921" i="1" s="1"/>
  <c r="B7922" i="1"/>
  <c r="B7923" i="1"/>
  <c r="H7923" i="1" s="1"/>
  <c r="B7924" i="1"/>
  <c r="B7925" i="1"/>
  <c r="B7926" i="1"/>
  <c r="B7927" i="1"/>
  <c r="B7928" i="1"/>
  <c r="B7929" i="1"/>
  <c r="B7930" i="1"/>
  <c r="B7931" i="1"/>
  <c r="B7932" i="1"/>
  <c r="B7933" i="1"/>
  <c r="H7933" i="1" s="1"/>
  <c r="B7934" i="1"/>
  <c r="B7935" i="1"/>
  <c r="B7936" i="1"/>
  <c r="B7937" i="1"/>
  <c r="H7937" i="1" s="1"/>
  <c r="B7938" i="1"/>
  <c r="B7939" i="1"/>
  <c r="B7940" i="1"/>
  <c r="B7941" i="1"/>
  <c r="B7942" i="1"/>
  <c r="B7943" i="1"/>
  <c r="H7943" i="1" s="1"/>
  <c r="B7944" i="1"/>
  <c r="B7945" i="1"/>
  <c r="H7945" i="1" s="1"/>
  <c r="B7946" i="1"/>
  <c r="B7947" i="1"/>
  <c r="H7947" i="1" s="1"/>
  <c r="B7948" i="1"/>
  <c r="B7949" i="1"/>
  <c r="H7949" i="1" s="1"/>
  <c r="B7950" i="1"/>
  <c r="B7951" i="1"/>
  <c r="H7951" i="1" s="1"/>
  <c r="B7952" i="1"/>
  <c r="B7953" i="1"/>
  <c r="B7954" i="1"/>
  <c r="B7955" i="1"/>
  <c r="B7956" i="1"/>
  <c r="B7957" i="1"/>
  <c r="B7958" i="1"/>
  <c r="B7959" i="1"/>
  <c r="H7959" i="1" s="1"/>
  <c r="B7960" i="1"/>
  <c r="B7961" i="1"/>
  <c r="B7962" i="1"/>
  <c r="B7963" i="1"/>
  <c r="B7964" i="1"/>
  <c r="B7965" i="1"/>
  <c r="H7965" i="1" s="1"/>
  <c r="B7966" i="1"/>
  <c r="B7967" i="1"/>
  <c r="B7968" i="1"/>
  <c r="B7969" i="1"/>
  <c r="B7970" i="1"/>
  <c r="B7971" i="1"/>
  <c r="B7972" i="1"/>
  <c r="B7973" i="1"/>
  <c r="B7974" i="1"/>
  <c r="B7975" i="1"/>
  <c r="H7975" i="1" s="1"/>
  <c r="B7976" i="1"/>
  <c r="B7977" i="1"/>
  <c r="B7978" i="1"/>
  <c r="B7979" i="1"/>
  <c r="B7980" i="1"/>
  <c r="B7981" i="1"/>
  <c r="H7981" i="1" s="1"/>
  <c r="B7982" i="1"/>
  <c r="B7983" i="1"/>
  <c r="B7984" i="1"/>
  <c r="B7985" i="1"/>
  <c r="B7986" i="1"/>
  <c r="B7987" i="1"/>
  <c r="H7987" i="1" s="1"/>
  <c r="B7988" i="1"/>
  <c r="B7989" i="1"/>
  <c r="B7990" i="1"/>
  <c r="B7991" i="1"/>
  <c r="H7991" i="1" s="1"/>
  <c r="B7992" i="1"/>
  <c r="B7993" i="1"/>
  <c r="H7993" i="1" s="1"/>
  <c r="B7994" i="1"/>
  <c r="B7995" i="1"/>
  <c r="H7995" i="1" s="1"/>
  <c r="B7996" i="1"/>
  <c r="B7997" i="1"/>
  <c r="H7997" i="1" s="1"/>
  <c r="B7998" i="1"/>
  <c r="B7999" i="1"/>
  <c r="B8000" i="1"/>
  <c r="B8001" i="1"/>
  <c r="B8002" i="1"/>
  <c r="B8003" i="1"/>
  <c r="B8004" i="1"/>
  <c r="B8005" i="1"/>
  <c r="H8005" i="1" s="1"/>
  <c r="B8006" i="1"/>
  <c r="B8007" i="1"/>
  <c r="H8007" i="1" s="1"/>
  <c r="B8008" i="1"/>
  <c r="B8009" i="1"/>
  <c r="B8010" i="1"/>
  <c r="B8011" i="1"/>
  <c r="H8011" i="1" s="1"/>
  <c r="B8012" i="1"/>
  <c r="B8013" i="1"/>
  <c r="B8014" i="1"/>
  <c r="B8015" i="1"/>
  <c r="B8016" i="1"/>
  <c r="B8017" i="1"/>
  <c r="H8017" i="1" s="1"/>
  <c r="B8018" i="1"/>
  <c r="B8019" i="1"/>
  <c r="H8019" i="1" s="1"/>
  <c r="B8020" i="1"/>
  <c r="B8021" i="1"/>
  <c r="B8022" i="1"/>
  <c r="B8023" i="1"/>
  <c r="B8024" i="1"/>
  <c r="B8025" i="1"/>
  <c r="H8025" i="1" s="1"/>
  <c r="B8026" i="1"/>
  <c r="B8027" i="1"/>
  <c r="B8028" i="1"/>
  <c r="B8029" i="1"/>
  <c r="H8029" i="1" s="1"/>
  <c r="B8030" i="1"/>
  <c r="B8031" i="1"/>
  <c r="H8031" i="1" s="1"/>
  <c r="B8032" i="1"/>
  <c r="B8033" i="1"/>
  <c r="B8034" i="1"/>
  <c r="B8035" i="1"/>
  <c r="B8036" i="1"/>
  <c r="B8037" i="1"/>
  <c r="H8037" i="1" s="1"/>
  <c r="B8038" i="1"/>
  <c r="B8039" i="1"/>
  <c r="B8040" i="1"/>
  <c r="B8041" i="1"/>
  <c r="B8042" i="1"/>
  <c r="B8043" i="1"/>
  <c r="H8043" i="1" s="1"/>
  <c r="B8044" i="1"/>
  <c r="B8045" i="1"/>
  <c r="B8046" i="1"/>
  <c r="B8047" i="1"/>
  <c r="H8047" i="1" s="1"/>
  <c r="B8048" i="1"/>
  <c r="B8049" i="1"/>
  <c r="B8050" i="1"/>
  <c r="B8051" i="1"/>
  <c r="H8051" i="1" s="1"/>
  <c r="B8052" i="1"/>
  <c r="B8053" i="1"/>
  <c r="B8054" i="1"/>
  <c r="B8055" i="1"/>
  <c r="H8055" i="1" s="1"/>
  <c r="B8056" i="1"/>
  <c r="B8057" i="1"/>
  <c r="H8057" i="1" s="1"/>
  <c r="B8058" i="1"/>
  <c r="B8059" i="1"/>
  <c r="B8060" i="1"/>
  <c r="B8061" i="1"/>
  <c r="H8061" i="1" s="1"/>
  <c r="B8062" i="1"/>
  <c r="B8063" i="1"/>
  <c r="B8064" i="1"/>
  <c r="B8065" i="1"/>
  <c r="H8065" i="1" s="1"/>
  <c r="B8066" i="1"/>
  <c r="B8067" i="1"/>
  <c r="B8068" i="1"/>
  <c r="B8069" i="1"/>
  <c r="H8069" i="1" s="1"/>
  <c r="B8070" i="1"/>
  <c r="B8071" i="1"/>
  <c r="B8072" i="1"/>
  <c r="B8073" i="1"/>
  <c r="B8074" i="1"/>
  <c r="B8075" i="1"/>
  <c r="B8076" i="1"/>
  <c r="B8077" i="1"/>
  <c r="H8077" i="1" s="1"/>
  <c r="B8078" i="1"/>
  <c r="B8079" i="1"/>
  <c r="B8080" i="1"/>
  <c r="B8081" i="1"/>
  <c r="B8082" i="1"/>
  <c r="B8083" i="1"/>
  <c r="B8084" i="1"/>
  <c r="B8085" i="1"/>
  <c r="H8085" i="1" s="1"/>
  <c r="B8086" i="1"/>
  <c r="B8087" i="1"/>
  <c r="B8088" i="1"/>
  <c r="B8089" i="1"/>
  <c r="B8090" i="1"/>
  <c r="B8091" i="1"/>
  <c r="H8091" i="1" s="1"/>
  <c r="B8092" i="1"/>
  <c r="B8093" i="1"/>
  <c r="B8094" i="1"/>
  <c r="B8095" i="1"/>
  <c r="B8096" i="1"/>
  <c r="B8097" i="1"/>
  <c r="B8098" i="1"/>
  <c r="B8099" i="1"/>
  <c r="H8099" i="1" s="1"/>
  <c r="B8100" i="1"/>
  <c r="B8101" i="1"/>
  <c r="B8102" i="1"/>
  <c r="B8103" i="1"/>
  <c r="B8104" i="1"/>
  <c r="B8105" i="1"/>
  <c r="B8106" i="1"/>
  <c r="B8107" i="1"/>
  <c r="H8107" i="1" s="1"/>
  <c r="B8108" i="1"/>
  <c r="B8109" i="1"/>
  <c r="B8110" i="1"/>
  <c r="B8111" i="1"/>
  <c r="H8111" i="1" s="1"/>
  <c r="B8112" i="1"/>
  <c r="B8113" i="1"/>
  <c r="H8113" i="1" s="1"/>
  <c r="B8114" i="1"/>
  <c r="B8115" i="1"/>
  <c r="B8116" i="1"/>
  <c r="B8117" i="1"/>
  <c r="H8117" i="1" s="1"/>
  <c r="B8118" i="1"/>
  <c r="B8119" i="1"/>
  <c r="B8120" i="1"/>
  <c r="B8121" i="1"/>
  <c r="H8121" i="1" s="1"/>
  <c r="B8122" i="1"/>
  <c r="B8123" i="1"/>
  <c r="H8123" i="1" s="1"/>
  <c r="B8124" i="1"/>
  <c r="B8125" i="1"/>
  <c r="B8126" i="1"/>
  <c r="B8127" i="1"/>
  <c r="H8127" i="1" s="1"/>
  <c r="B8128" i="1"/>
  <c r="B8129" i="1"/>
  <c r="B8130" i="1"/>
  <c r="B8131" i="1"/>
  <c r="H8131" i="1"/>
  <c r="B8132" i="1"/>
  <c r="B8133" i="1"/>
  <c r="H8133" i="1" s="1"/>
  <c r="B8134" i="1"/>
  <c r="B8135" i="1"/>
  <c r="B8136" i="1"/>
  <c r="B8137" i="1"/>
  <c r="B8138" i="1"/>
  <c r="B8139" i="1"/>
  <c r="H8139" i="1" s="1"/>
  <c r="B8140" i="1"/>
  <c r="B8141" i="1"/>
  <c r="B8142" i="1"/>
  <c r="B8143" i="1"/>
  <c r="H8143" i="1" s="1"/>
  <c r="B8144" i="1"/>
  <c r="B8145" i="1"/>
  <c r="H8145" i="1" s="1"/>
  <c r="B8146" i="1"/>
  <c r="B8147" i="1"/>
  <c r="B8148" i="1"/>
  <c r="B8149" i="1"/>
  <c r="B8150" i="1"/>
  <c r="B8151" i="1"/>
  <c r="B8152" i="1"/>
  <c r="B8153" i="1"/>
  <c r="H8153" i="1" s="1"/>
  <c r="B8154" i="1"/>
  <c r="B8155" i="1"/>
  <c r="H8155" i="1" s="1"/>
  <c r="B8156" i="1"/>
  <c r="B8157" i="1"/>
  <c r="B8158" i="1"/>
  <c r="B8159" i="1"/>
  <c r="B8160" i="1"/>
  <c r="B8161" i="1"/>
  <c r="H8161" i="1" s="1"/>
  <c r="B8162" i="1"/>
  <c r="B8163" i="1"/>
  <c r="H8163" i="1" s="1"/>
  <c r="B8164" i="1"/>
  <c r="B8165" i="1"/>
  <c r="B8166" i="1"/>
  <c r="B8167" i="1"/>
  <c r="H8167" i="1" s="1"/>
  <c r="B8168" i="1"/>
  <c r="B8169" i="1"/>
  <c r="H8169" i="1" s="1"/>
  <c r="B8170" i="1"/>
  <c r="B8171" i="1"/>
  <c r="B8172" i="1"/>
  <c r="B8173" i="1"/>
  <c r="H8173" i="1" s="1"/>
  <c r="B8174" i="1"/>
  <c r="B8175" i="1"/>
  <c r="H8175" i="1" s="1"/>
  <c r="B8176" i="1"/>
  <c r="B8177" i="1"/>
  <c r="H8177" i="1" s="1"/>
  <c r="B8178" i="1"/>
  <c r="B8179" i="1"/>
  <c r="H8179" i="1" s="1"/>
  <c r="B8180" i="1"/>
  <c r="B8181" i="1"/>
  <c r="B8182" i="1"/>
  <c r="B8183" i="1"/>
  <c r="H8183" i="1" s="1"/>
  <c r="B8184" i="1"/>
  <c r="B8185" i="1"/>
  <c r="B8186" i="1"/>
  <c r="B8187" i="1"/>
  <c r="H8187" i="1" s="1"/>
  <c r="B8188" i="1"/>
  <c r="B8189" i="1"/>
  <c r="B8190" i="1"/>
  <c r="B8191" i="1"/>
  <c r="B8192" i="1"/>
  <c r="B8193" i="1"/>
  <c r="B8194" i="1"/>
  <c r="B8195" i="1"/>
  <c r="H8195" i="1" s="1"/>
  <c r="B8196" i="1"/>
  <c r="B8197" i="1"/>
  <c r="H8197" i="1" s="1"/>
  <c r="B8198" i="1"/>
  <c r="B8199" i="1"/>
  <c r="B8200" i="1"/>
  <c r="B8201" i="1"/>
  <c r="B8202" i="1"/>
  <c r="B8203" i="1"/>
  <c r="H8203" i="1" s="1"/>
  <c r="B8204" i="1"/>
  <c r="B8205" i="1"/>
  <c r="B8206" i="1"/>
  <c r="B8207" i="1"/>
  <c r="H8207" i="1" s="1"/>
  <c r="B8208" i="1"/>
  <c r="B8209" i="1"/>
  <c r="B8210" i="1"/>
  <c r="B8211" i="1"/>
  <c r="B8212" i="1"/>
  <c r="B8213" i="1"/>
  <c r="B8214" i="1"/>
  <c r="B8215" i="1"/>
  <c r="H8215" i="1" s="1"/>
  <c r="B8216" i="1"/>
  <c r="B8217" i="1"/>
  <c r="B8218" i="1"/>
  <c r="B8219" i="1"/>
  <c r="B8220" i="1"/>
  <c r="B8221" i="1"/>
  <c r="H8221" i="1" s="1"/>
  <c r="B8222" i="1"/>
  <c r="B8223" i="1"/>
  <c r="B8224" i="1"/>
  <c r="B8225" i="1"/>
  <c r="H8225" i="1" s="1"/>
  <c r="B8226" i="1"/>
  <c r="B8227" i="1"/>
  <c r="H8227" i="1" s="1"/>
  <c r="B8228" i="1"/>
  <c r="B8229" i="1"/>
  <c r="B8230" i="1"/>
  <c r="B8231" i="1"/>
  <c r="B8232" i="1"/>
  <c r="B8233" i="1"/>
  <c r="B8234" i="1"/>
  <c r="B8235" i="1"/>
  <c r="B8236" i="1"/>
  <c r="B8237" i="1"/>
  <c r="H8237" i="1" s="1"/>
  <c r="B8238" i="1"/>
  <c r="B8239" i="1"/>
  <c r="H8239" i="1" s="1"/>
  <c r="B8240" i="1"/>
  <c r="B8241" i="1"/>
  <c r="B8242" i="1"/>
  <c r="B8243" i="1"/>
  <c r="B8244" i="1"/>
  <c r="B8245" i="1"/>
  <c r="B8246" i="1"/>
  <c r="B8247" i="1"/>
  <c r="B8248" i="1"/>
  <c r="B8249" i="1"/>
  <c r="H8249" i="1" s="1"/>
  <c r="B8250" i="1"/>
  <c r="B8251" i="1"/>
  <c r="H8251" i="1" s="1"/>
  <c r="B8252" i="1"/>
  <c r="B8253" i="1"/>
  <c r="B8254" i="1"/>
  <c r="B8255" i="1"/>
  <c r="B8256" i="1"/>
  <c r="B8257" i="1"/>
  <c r="B8258" i="1"/>
  <c r="B8259" i="1"/>
  <c r="B8260" i="1"/>
  <c r="B8261" i="1"/>
  <c r="H8261" i="1" s="1"/>
  <c r="B8262" i="1"/>
  <c r="B8263" i="1"/>
  <c r="B8264" i="1"/>
  <c r="B8265" i="1"/>
  <c r="H8265" i="1" s="1"/>
  <c r="B8266" i="1"/>
  <c r="B8267" i="1"/>
  <c r="H8267" i="1" s="1"/>
  <c r="B8268" i="1"/>
  <c r="B8269" i="1"/>
  <c r="B8270" i="1"/>
  <c r="B8271" i="1"/>
  <c r="B8272" i="1"/>
  <c r="B8273" i="1"/>
  <c r="H8273" i="1" s="1"/>
  <c r="B8274" i="1"/>
  <c r="B8275" i="1"/>
  <c r="H8275" i="1" s="1"/>
  <c r="B8276" i="1"/>
  <c r="B8277" i="1"/>
  <c r="B8278" i="1"/>
  <c r="B8279" i="1"/>
  <c r="B8280" i="1"/>
  <c r="B8281" i="1"/>
  <c r="H8281" i="1" s="1"/>
  <c r="B8282" i="1"/>
  <c r="B8283" i="1"/>
  <c r="H8283" i="1" s="1"/>
  <c r="B8284" i="1"/>
  <c r="B8285" i="1"/>
  <c r="H8285" i="1" s="1"/>
  <c r="B8286" i="1"/>
  <c r="B8287" i="1"/>
  <c r="B8288" i="1"/>
  <c r="B8289" i="1"/>
  <c r="H8289" i="1" s="1"/>
  <c r="B8290" i="1"/>
  <c r="B8291" i="1"/>
  <c r="B8292" i="1"/>
  <c r="B8293" i="1"/>
  <c r="H8293" i="1" s="1"/>
  <c r="B8294" i="1"/>
  <c r="B8295" i="1"/>
  <c r="H8295" i="1" s="1"/>
  <c r="B8296" i="1"/>
  <c r="B8297" i="1"/>
  <c r="H8297" i="1" s="1"/>
  <c r="B8298" i="1"/>
  <c r="B8299" i="1"/>
  <c r="H8299" i="1" s="1"/>
  <c r="B8300" i="1"/>
  <c r="B8301" i="1"/>
  <c r="H8301" i="1" s="1"/>
  <c r="B8302" i="1"/>
  <c r="B8303" i="1"/>
  <c r="H8303" i="1" s="1"/>
  <c r="B8304" i="1"/>
  <c r="B8305" i="1"/>
  <c r="H8305" i="1" s="1"/>
  <c r="B8306" i="1"/>
  <c r="B8307" i="1"/>
  <c r="B8308" i="1"/>
  <c r="B8309" i="1"/>
  <c r="B8310" i="1"/>
  <c r="B8311" i="1"/>
  <c r="H8311" i="1" s="1"/>
  <c r="B8312" i="1"/>
  <c r="B8313" i="1"/>
  <c r="B8314" i="1"/>
  <c r="B8315" i="1"/>
  <c r="H8315" i="1" s="1"/>
  <c r="B8316" i="1"/>
  <c r="B8317" i="1"/>
  <c r="B8318" i="1"/>
  <c r="B8319" i="1"/>
  <c r="H8319" i="1" s="1"/>
  <c r="B8320" i="1"/>
  <c r="B8321" i="1"/>
  <c r="H8321" i="1" s="1"/>
  <c r="B8322" i="1"/>
  <c r="B8323" i="1"/>
  <c r="H8323" i="1" s="1"/>
  <c r="B8324" i="1"/>
  <c r="B8325" i="1"/>
  <c r="H8325" i="1" s="1"/>
  <c r="B8326" i="1"/>
  <c r="B8327" i="1"/>
  <c r="B8328" i="1"/>
  <c r="H8328" i="1" s="1"/>
  <c r="B8329" i="1"/>
  <c r="B8330" i="1"/>
  <c r="H8330" i="1" s="1"/>
  <c r="B8331" i="1"/>
  <c r="B8332" i="1"/>
  <c r="B8333" i="1"/>
  <c r="B8334" i="1"/>
  <c r="H8334" i="1" s="1"/>
  <c r="B8335" i="1"/>
  <c r="H8335" i="1" s="1"/>
  <c r="B8336" i="1"/>
  <c r="H8336" i="1" s="1"/>
  <c r="B8337" i="1"/>
  <c r="B8338" i="1"/>
  <c r="B8339" i="1"/>
  <c r="B8340" i="1"/>
  <c r="H8340" i="1" s="1"/>
  <c r="B8341" i="1"/>
  <c r="B8342" i="1"/>
  <c r="H8342" i="1" s="1"/>
  <c r="B8343" i="1"/>
  <c r="H8343" i="1" s="1"/>
  <c r="B8344" i="1"/>
  <c r="H8344" i="1" s="1"/>
  <c r="B8345" i="1"/>
  <c r="B8346" i="1"/>
  <c r="H8346" i="1" s="1"/>
  <c r="B8347" i="1"/>
  <c r="B8348" i="1"/>
  <c r="B8349" i="1"/>
  <c r="B8350" i="1"/>
  <c r="B8351" i="1"/>
  <c r="B8352" i="1"/>
  <c r="B8353" i="1"/>
  <c r="H8353" i="1" s="1"/>
  <c r="B8354" i="1"/>
  <c r="B8355" i="1"/>
  <c r="B8356" i="1"/>
  <c r="B8357" i="1"/>
  <c r="B8358" i="1"/>
  <c r="H8358" i="1" s="1"/>
  <c r="B8359" i="1"/>
  <c r="B8360" i="1"/>
  <c r="H8360" i="1" s="1"/>
  <c r="B8361" i="1"/>
  <c r="B8362" i="1"/>
  <c r="B8363" i="1"/>
  <c r="B8364" i="1"/>
  <c r="B8365" i="1"/>
  <c r="H8365" i="1" s="1"/>
  <c r="B8366" i="1"/>
  <c r="H8366" i="1" s="1"/>
  <c r="B8367" i="1"/>
  <c r="B8368" i="1"/>
  <c r="B8369" i="1"/>
  <c r="H8369" i="1" s="1"/>
  <c r="B8370" i="1"/>
  <c r="B8371" i="1"/>
  <c r="B8372" i="1"/>
  <c r="H8372" i="1" s="1"/>
  <c r="B8373" i="1"/>
  <c r="B8374" i="1"/>
  <c r="B8375" i="1"/>
  <c r="H8375" i="1" s="1"/>
  <c r="B8376" i="1"/>
  <c r="H8376" i="1" s="1"/>
  <c r="B8377" i="1"/>
  <c r="B8378" i="1"/>
  <c r="B8379" i="1"/>
  <c r="B8380" i="1"/>
  <c r="H8380" i="1" s="1"/>
  <c r="B8381" i="1"/>
  <c r="B8382" i="1"/>
  <c r="B8383" i="1"/>
  <c r="H8383" i="1" s="1"/>
  <c r="B8384" i="1"/>
  <c r="B8385" i="1"/>
  <c r="B8386" i="1"/>
  <c r="H8386" i="1" s="1"/>
  <c r="B8387" i="1"/>
  <c r="B8388" i="1"/>
  <c r="B8389" i="1"/>
  <c r="H8389" i="1" s="1"/>
  <c r="B8390" i="1"/>
  <c r="H8390" i="1" s="1"/>
  <c r="B8391" i="1"/>
  <c r="H8391" i="1" s="1"/>
  <c r="B8392" i="1"/>
  <c r="H8392" i="1" s="1"/>
  <c r="B8393" i="1"/>
  <c r="H8393" i="1" s="1"/>
  <c r="B8394" i="1"/>
  <c r="B8395" i="1"/>
  <c r="H8395" i="1" s="1"/>
  <c r="B8396" i="1"/>
  <c r="H8396" i="1" s="1"/>
  <c r="B8397" i="1"/>
  <c r="H8397" i="1" s="1"/>
  <c r="B8398" i="1"/>
  <c r="B8399" i="1"/>
  <c r="H8399" i="1" s="1"/>
  <c r="B8400" i="1"/>
  <c r="H8400" i="1" s="1"/>
  <c r="B8401" i="1"/>
  <c r="B8402" i="1"/>
  <c r="B8403" i="1"/>
  <c r="H8403" i="1" s="1"/>
  <c r="B8404" i="1"/>
  <c r="H8404" i="1" s="1"/>
  <c r="B8405" i="1"/>
  <c r="H8405" i="1" s="1"/>
  <c r="B8406" i="1"/>
  <c r="B8407" i="1"/>
  <c r="H8407" i="1" s="1"/>
  <c r="B8408" i="1"/>
  <c r="H8408" i="1" s="1"/>
  <c r="B8409" i="1"/>
  <c r="H8409" i="1" s="1"/>
  <c r="B8410" i="1"/>
  <c r="H8410" i="1" s="1"/>
  <c r="B8411" i="1"/>
  <c r="H8411" i="1" s="1"/>
  <c r="B8412" i="1"/>
  <c r="H8412" i="1" s="1"/>
  <c r="B8413" i="1"/>
  <c r="B8414" i="1"/>
  <c r="H8414" i="1" s="1"/>
  <c r="B8415" i="1"/>
  <c r="B8416" i="1"/>
  <c r="H8416" i="1" s="1"/>
  <c r="B8417" i="1"/>
  <c r="B8418" i="1"/>
  <c r="B8419" i="1"/>
  <c r="H8419" i="1" s="1"/>
  <c r="B8420" i="1"/>
  <c r="B8421" i="1"/>
  <c r="H8421" i="1" s="1"/>
  <c r="B8422" i="1"/>
  <c r="B8423" i="1"/>
  <c r="B8424" i="1"/>
  <c r="B8425" i="1"/>
  <c r="B8426" i="1"/>
  <c r="H8426" i="1" s="1"/>
  <c r="B8427" i="1"/>
  <c r="B8428" i="1"/>
  <c r="H8428" i="1" s="1"/>
  <c r="B8429" i="1"/>
  <c r="H8429" i="1" s="1"/>
  <c r="B8430" i="1"/>
  <c r="H8430" i="1" s="1"/>
  <c r="B8431" i="1"/>
  <c r="B8432" i="1"/>
  <c r="H8432" i="1" s="1"/>
  <c r="B8433" i="1"/>
  <c r="H8433" i="1" s="1"/>
  <c r="B8434" i="1"/>
  <c r="B8435" i="1"/>
  <c r="B8436" i="1"/>
  <c r="B8437" i="1"/>
  <c r="B8438" i="1"/>
  <c r="H8438" i="1" s="1"/>
  <c r="B8439" i="1"/>
  <c r="B8440" i="1"/>
  <c r="H8440" i="1" s="1"/>
  <c r="B8441" i="1"/>
  <c r="H8441" i="1" s="1"/>
  <c r="B8442" i="1"/>
  <c r="B8443" i="1"/>
  <c r="B8444" i="1"/>
  <c r="H8444" i="1" s="1"/>
  <c r="B8445" i="1"/>
  <c r="B8446" i="1"/>
  <c r="H8446" i="1" s="1"/>
  <c r="B8447" i="1"/>
  <c r="H8447" i="1" s="1"/>
  <c r="B8448" i="1"/>
  <c r="H8448" i="1" s="1"/>
  <c r="B8449" i="1"/>
  <c r="B8450" i="1"/>
  <c r="B8451" i="1"/>
  <c r="B8452" i="1"/>
  <c r="H8452" i="1" s="1"/>
  <c r="B8453" i="1"/>
  <c r="B8454" i="1"/>
  <c r="B8455" i="1"/>
  <c r="H8455" i="1" s="1"/>
  <c r="B8456" i="1"/>
  <c r="B8457" i="1"/>
  <c r="B8458" i="1"/>
  <c r="B8459" i="1"/>
  <c r="B8460" i="1"/>
  <c r="H8460" i="1" s="1"/>
  <c r="B8461" i="1"/>
  <c r="B8462" i="1"/>
  <c r="H8462" i="1" s="1"/>
  <c r="B8463" i="1"/>
  <c r="H8463" i="1" s="1"/>
  <c r="B8464" i="1"/>
  <c r="B8465" i="1"/>
  <c r="B8466" i="1"/>
  <c r="B8467" i="1"/>
  <c r="H8467" i="1" s="1"/>
  <c r="B8468" i="1"/>
  <c r="B8469" i="1"/>
  <c r="B8470" i="1"/>
  <c r="B8471" i="1"/>
  <c r="B8472" i="1"/>
  <c r="B8473" i="1"/>
  <c r="B8474" i="1"/>
  <c r="B8475" i="1"/>
  <c r="B8476" i="1"/>
  <c r="H8476" i="1" s="1"/>
  <c r="B8477" i="1"/>
  <c r="B8478" i="1"/>
  <c r="H8478" i="1" s="1"/>
  <c r="B8479" i="1"/>
  <c r="H8479" i="1" s="1"/>
  <c r="B8480" i="1"/>
  <c r="H8480" i="1" s="1"/>
  <c r="B8481" i="1"/>
  <c r="B8482" i="1"/>
  <c r="B8483" i="1"/>
  <c r="H8483" i="1" s="1"/>
  <c r="B8484" i="1"/>
  <c r="H8484" i="1" s="1"/>
  <c r="B8485" i="1"/>
  <c r="B8486" i="1"/>
  <c r="H8486" i="1" s="1"/>
  <c r="B8487" i="1"/>
  <c r="B8488" i="1"/>
  <c r="H8488" i="1" s="1"/>
  <c r="B8489" i="1"/>
  <c r="B8490" i="1"/>
  <c r="B8491" i="1"/>
  <c r="B8492" i="1"/>
  <c r="H8492" i="1" s="1"/>
  <c r="B8493" i="1"/>
  <c r="B8494" i="1"/>
  <c r="B8495" i="1"/>
  <c r="H8495" i="1" s="1"/>
  <c r="B8496" i="1"/>
  <c r="H8496" i="1" s="1"/>
  <c r="B8497" i="1"/>
  <c r="B8498" i="1"/>
  <c r="B8499" i="1"/>
  <c r="H8499" i="1" s="1"/>
  <c r="B8500" i="1"/>
  <c r="H8500" i="1" s="1"/>
  <c r="B8501" i="1"/>
  <c r="B8502" i="1"/>
  <c r="H8502" i="1" s="1"/>
  <c r="B8503" i="1"/>
  <c r="B8504" i="1"/>
  <c r="B8505" i="1"/>
  <c r="B8506" i="1"/>
  <c r="B8507" i="1"/>
  <c r="H8507" i="1" s="1"/>
  <c r="B8508" i="1"/>
  <c r="B8509" i="1"/>
  <c r="B8510" i="1"/>
  <c r="H8510" i="1" s="1"/>
  <c r="B8511" i="1"/>
  <c r="B8512" i="1"/>
  <c r="B8513" i="1"/>
  <c r="B8514" i="1"/>
  <c r="H8514" i="1" s="1"/>
  <c r="B8515" i="1"/>
  <c r="B8516" i="1"/>
  <c r="B8517" i="1"/>
  <c r="H8517" i="1" s="1"/>
  <c r="B8518" i="1"/>
  <c r="H8518" i="1" s="1"/>
  <c r="B8519" i="1"/>
  <c r="B8520" i="1"/>
  <c r="H8520" i="1" s="1"/>
  <c r="B8521" i="1"/>
  <c r="H8521" i="1" s="1"/>
  <c r="B8522" i="1"/>
  <c r="B8523" i="1"/>
  <c r="H8523" i="1" s="1"/>
  <c r="B8524" i="1"/>
  <c r="B8525" i="1"/>
  <c r="H8525" i="1" s="1"/>
  <c r="B8526" i="1"/>
  <c r="B8527" i="1"/>
  <c r="B8528" i="1"/>
  <c r="H8528" i="1" s="1"/>
  <c r="B8529" i="1"/>
  <c r="B8530" i="1"/>
  <c r="B8531" i="1"/>
  <c r="B8532" i="1"/>
  <c r="H8532" i="1" s="1"/>
  <c r="B8533" i="1"/>
  <c r="H8533" i="1" s="1"/>
  <c r="B8534" i="1"/>
  <c r="B8535" i="1"/>
  <c r="B8536" i="1"/>
  <c r="H8536" i="1" s="1"/>
  <c r="B8537" i="1"/>
  <c r="B8538" i="1"/>
  <c r="B8539" i="1"/>
  <c r="B8540" i="1"/>
  <c r="H8540" i="1" s="1"/>
  <c r="B8541" i="1"/>
  <c r="B8542" i="1"/>
  <c r="B8543" i="1"/>
  <c r="B8544" i="1"/>
  <c r="B8545" i="1"/>
  <c r="B8546" i="1"/>
  <c r="B8547" i="1"/>
  <c r="B8548" i="1"/>
  <c r="B8549" i="1"/>
  <c r="B8550" i="1"/>
  <c r="H8550" i="1" s="1"/>
  <c r="B8551" i="1"/>
  <c r="H8551" i="1" s="1"/>
  <c r="B8552" i="1"/>
  <c r="H8552" i="1" s="1"/>
  <c r="B8553" i="1"/>
  <c r="B8554" i="1"/>
  <c r="B8555" i="1"/>
  <c r="H8555" i="1" s="1"/>
  <c r="B8556" i="1"/>
  <c r="H8556" i="1" s="1"/>
  <c r="B8557" i="1"/>
  <c r="B8558" i="1"/>
  <c r="H8558" i="1" s="1"/>
  <c r="B8559" i="1"/>
  <c r="H8559" i="1" s="1"/>
  <c r="B8560" i="1"/>
  <c r="B8561" i="1"/>
  <c r="B8562" i="1"/>
  <c r="B8563" i="1"/>
  <c r="B8564" i="1"/>
  <c r="B8565" i="1"/>
  <c r="B8566" i="1"/>
  <c r="B8567" i="1"/>
  <c r="H8567" i="1" s="1"/>
  <c r="B8568" i="1"/>
  <c r="B8569" i="1"/>
  <c r="B8570" i="1"/>
  <c r="B8571" i="1"/>
  <c r="B8572" i="1"/>
  <c r="H8572" i="1" s="1"/>
  <c r="B8573" i="1"/>
  <c r="B8574" i="1"/>
  <c r="H8574" i="1" s="1"/>
  <c r="B8575" i="1"/>
  <c r="B8576" i="1"/>
  <c r="H8576" i="1" s="1"/>
  <c r="B8577" i="1"/>
  <c r="B8578" i="1"/>
  <c r="B8579" i="1"/>
  <c r="B8580" i="1"/>
  <c r="H8580" i="1" s="1"/>
  <c r="B8581" i="1"/>
  <c r="B8582" i="1"/>
  <c r="H8582" i="1" s="1"/>
  <c r="B8583" i="1"/>
  <c r="H8583" i="1" s="1"/>
  <c r="B8584" i="1"/>
  <c r="B8585" i="1"/>
  <c r="B8586" i="1"/>
  <c r="B8587" i="1"/>
  <c r="H8587" i="1" s="1"/>
  <c r="B8588" i="1"/>
  <c r="B8589" i="1"/>
  <c r="B8590" i="1"/>
  <c r="B8591" i="1"/>
  <c r="B8592" i="1"/>
  <c r="B8593" i="1"/>
  <c r="B8594" i="1"/>
  <c r="H8594" i="1" s="1"/>
  <c r="B8595" i="1"/>
  <c r="H8595" i="1" s="1"/>
  <c r="B8596" i="1"/>
  <c r="H8596" i="1" s="1"/>
  <c r="B8597" i="1"/>
  <c r="B8598" i="1"/>
  <c r="B8599" i="1"/>
  <c r="H8599" i="1" s="1"/>
  <c r="B8600" i="1"/>
  <c r="H8600" i="1" s="1"/>
  <c r="B8601" i="1"/>
  <c r="B8602" i="1"/>
  <c r="H8602" i="1" s="1"/>
  <c r="B8603" i="1"/>
  <c r="B8604" i="1"/>
  <c r="B8605" i="1"/>
  <c r="B8606" i="1"/>
  <c r="B8607" i="1"/>
  <c r="H8607" i="1" s="1"/>
  <c r="B8608" i="1"/>
  <c r="B8609" i="1"/>
  <c r="B8610" i="1"/>
  <c r="H8610" i="1" s="1"/>
  <c r="B8611" i="1"/>
  <c r="B8612" i="1"/>
  <c r="B8613" i="1"/>
  <c r="B8614" i="1"/>
  <c r="H8614" i="1" s="1"/>
  <c r="B8615" i="1"/>
  <c r="B8616" i="1"/>
  <c r="H8616" i="1" s="1"/>
  <c r="B8617" i="1"/>
  <c r="B8618" i="1"/>
  <c r="B8619" i="1"/>
  <c r="H8619" i="1" s="1"/>
  <c r="B8620" i="1"/>
  <c r="H8620" i="1" s="1"/>
  <c r="B8621" i="1"/>
  <c r="B8622" i="1"/>
  <c r="B8623" i="1"/>
  <c r="B8624" i="1"/>
  <c r="B8625" i="1"/>
  <c r="B8626" i="1"/>
  <c r="H8626" i="1" s="1"/>
  <c r="B8627" i="1"/>
  <c r="B8628" i="1"/>
  <c r="H8628" i="1" s="1"/>
  <c r="B8629" i="1"/>
  <c r="B8630" i="1"/>
  <c r="B8631" i="1"/>
  <c r="B8632" i="1"/>
  <c r="H8632" i="1" s="1"/>
  <c r="B8633" i="1"/>
  <c r="B8634" i="1"/>
  <c r="H8634" i="1" s="1"/>
  <c r="B8635" i="1"/>
  <c r="H8635" i="1" s="1"/>
  <c r="B8636" i="1"/>
  <c r="B8637" i="1"/>
  <c r="B8638" i="1"/>
  <c r="B8639" i="1"/>
  <c r="B8640" i="1"/>
  <c r="H8640" i="1" s="1"/>
  <c r="B8641" i="1"/>
  <c r="B8642" i="1"/>
  <c r="B8643" i="1"/>
  <c r="H8643" i="1" s="1"/>
  <c r="B8644" i="1"/>
  <c r="B8645" i="1"/>
  <c r="B8646" i="1"/>
  <c r="H8646" i="1" s="1"/>
  <c r="B8647" i="1"/>
  <c r="H8647" i="1" s="1"/>
  <c r="B8648" i="1"/>
  <c r="H8648" i="1" s="1"/>
  <c r="B8649" i="1"/>
  <c r="B8650" i="1"/>
  <c r="B8651" i="1"/>
  <c r="B8652" i="1"/>
  <c r="B8653" i="1"/>
  <c r="B8654" i="1"/>
  <c r="B8655" i="1"/>
  <c r="H8655" i="1" s="1"/>
  <c r="B8656" i="1"/>
  <c r="H8656" i="1" s="1"/>
  <c r="B8657" i="1"/>
  <c r="B8658" i="1"/>
  <c r="H8658" i="1" s="1"/>
  <c r="B8659" i="1"/>
  <c r="B8660" i="1"/>
  <c r="B8661" i="1"/>
  <c r="B8662" i="1"/>
  <c r="B8663" i="1"/>
  <c r="B8664" i="1"/>
  <c r="B8665" i="1"/>
  <c r="B8666" i="1"/>
  <c r="H8666" i="1" s="1"/>
  <c r="B8667" i="1"/>
  <c r="B8668" i="1"/>
  <c r="H8668" i="1" s="1"/>
  <c r="B8669" i="1"/>
  <c r="B8670" i="1"/>
  <c r="B8671" i="1"/>
  <c r="B8672" i="1"/>
  <c r="B8673" i="1"/>
  <c r="B8674" i="1"/>
  <c r="B8675" i="1"/>
  <c r="B8676" i="1"/>
  <c r="H8676" i="1" s="1"/>
  <c r="B8677" i="1"/>
  <c r="B8678" i="1"/>
  <c r="B8679" i="1"/>
  <c r="H8679" i="1" s="1"/>
  <c r="B8680" i="1"/>
  <c r="H8680" i="1" s="1"/>
  <c r="B8681" i="1"/>
  <c r="B8682" i="1"/>
  <c r="H8682" i="1" s="1"/>
  <c r="B8683" i="1"/>
  <c r="H8683" i="1" s="1"/>
  <c r="B8684" i="1"/>
  <c r="B8685" i="1"/>
  <c r="B8686" i="1"/>
  <c r="B8687" i="1"/>
  <c r="B8688" i="1"/>
  <c r="B8689" i="1"/>
  <c r="B8690" i="1"/>
  <c r="B8691" i="1"/>
  <c r="H8691" i="1" s="1"/>
  <c r="B8692" i="1"/>
  <c r="B8693" i="1"/>
  <c r="B8694" i="1"/>
  <c r="B8695" i="1"/>
  <c r="H8695" i="1" s="1"/>
  <c r="B8696" i="1"/>
  <c r="B8697" i="1"/>
  <c r="B8698" i="1"/>
  <c r="H8698" i="1" s="1"/>
  <c r="B8699" i="1"/>
  <c r="H8699" i="1" s="1"/>
  <c r="B8700" i="1"/>
  <c r="B8701" i="1"/>
  <c r="B8702" i="1"/>
  <c r="B8703" i="1"/>
  <c r="B8704" i="1"/>
  <c r="B8705" i="1"/>
  <c r="B8706" i="1"/>
  <c r="B8707" i="1"/>
  <c r="H8707" i="1" s="1"/>
  <c r="B8708" i="1"/>
  <c r="B8709" i="1"/>
  <c r="B8710" i="1"/>
  <c r="H8710" i="1" s="1"/>
  <c r="B8711" i="1"/>
  <c r="H8711" i="1" s="1"/>
  <c r="B8712" i="1"/>
  <c r="B8713" i="1"/>
  <c r="B8714" i="1"/>
  <c r="B8715" i="1"/>
  <c r="B8716" i="1"/>
  <c r="B8717" i="1"/>
  <c r="B8718" i="1"/>
  <c r="B8719" i="1"/>
  <c r="H8719" i="1" s="1"/>
  <c r="B8720" i="1"/>
  <c r="H8720" i="1" s="1"/>
  <c r="B8721" i="1"/>
  <c r="B8722" i="1"/>
  <c r="B8723" i="1"/>
  <c r="H8723" i="1" s="1"/>
  <c r="B8724" i="1"/>
  <c r="B8725" i="1"/>
  <c r="B8726" i="1"/>
  <c r="H8726" i="1" s="1"/>
  <c r="B8727" i="1"/>
  <c r="H8727" i="1" s="1"/>
  <c r="B8728" i="1"/>
  <c r="H8728" i="1" s="1"/>
  <c r="B8729" i="1"/>
  <c r="B8730" i="1"/>
  <c r="H8730" i="1" s="1"/>
  <c r="B8731" i="1"/>
  <c r="B8732" i="1"/>
  <c r="H8732" i="1" s="1"/>
  <c r="B8733" i="1"/>
  <c r="B8734" i="1"/>
  <c r="B8735" i="1"/>
  <c r="B8736" i="1"/>
  <c r="B8737" i="1"/>
  <c r="B8738" i="1"/>
  <c r="H8738" i="1" s="1"/>
  <c r="B8739" i="1"/>
  <c r="B8740" i="1"/>
  <c r="H8740" i="1" s="1"/>
  <c r="B8741" i="1"/>
  <c r="B8742" i="1"/>
  <c r="B8743" i="1"/>
  <c r="B8744" i="1"/>
  <c r="H8744" i="1" s="1"/>
  <c r="B8745" i="1"/>
  <c r="B8746" i="1"/>
  <c r="B8747" i="1"/>
  <c r="H8747" i="1" s="1"/>
  <c r="B8748" i="1"/>
  <c r="H8748" i="1" s="1"/>
  <c r="B8749" i="1"/>
  <c r="B8750" i="1"/>
  <c r="H8750" i="1" s="1"/>
  <c r="B8751" i="1"/>
  <c r="B8752" i="1"/>
  <c r="B8753" i="1"/>
  <c r="B8754" i="1"/>
  <c r="H8754" i="1" s="1"/>
  <c r="B8755" i="1"/>
  <c r="H8755" i="1" s="1"/>
  <c r="B8756" i="1"/>
  <c r="B8757" i="1"/>
  <c r="B8758" i="1"/>
  <c r="H8758" i="1" s="1"/>
  <c r="B8759" i="1"/>
  <c r="B8760" i="1"/>
  <c r="B8761" i="1"/>
  <c r="B8762" i="1"/>
  <c r="B8763" i="1"/>
  <c r="H8763" i="1" s="1"/>
  <c r="B8764" i="1"/>
  <c r="B8765" i="1"/>
  <c r="B8766" i="1"/>
  <c r="H8766" i="1" s="1"/>
  <c r="B8767" i="1"/>
  <c r="H8767" i="1" s="1"/>
  <c r="B8768" i="1"/>
  <c r="B8769" i="1"/>
  <c r="B8770" i="1"/>
  <c r="B8771" i="1"/>
  <c r="B8772" i="1"/>
  <c r="B8773" i="1"/>
  <c r="B8774" i="1"/>
  <c r="B8775" i="1"/>
  <c r="H8775" i="1" s="1"/>
  <c r="B8776" i="1"/>
  <c r="H8776" i="1" s="1"/>
  <c r="B8777" i="1"/>
  <c r="B8778" i="1"/>
  <c r="H8778" i="1" s="1"/>
  <c r="B8779" i="1"/>
  <c r="B8780" i="1"/>
  <c r="H8780" i="1" s="1"/>
  <c r="B8781" i="1"/>
  <c r="B8782" i="1"/>
  <c r="H8782" i="1" s="1"/>
  <c r="B8783" i="1"/>
  <c r="H8783" i="1" s="1"/>
  <c r="B8784" i="1"/>
  <c r="B8785" i="1"/>
  <c r="B8786" i="1"/>
  <c r="B8787" i="1"/>
  <c r="B8788" i="1"/>
  <c r="H8788" i="1" s="1"/>
  <c r="B8789" i="1"/>
  <c r="B8790" i="1"/>
  <c r="H8790" i="1" s="1"/>
  <c r="B8791" i="1"/>
  <c r="B8792" i="1"/>
  <c r="H8792" i="1" s="1"/>
  <c r="B8793" i="1"/>
  <c r="B8794" i="1"/>
  <c r="B8795" i="1"/>
  <c r="H8795" i="1" s="1"/>
  <c r="B8796" i="1"/>
  <c r="B8797" i="1"/>
  <c r="B8798" i="1"/>
  <c r="B8799" i="1"/>
  <c r="H8799" i="1" s="1"/>
  <c r="B8800" i="1"/>
  <c r="H8800" i="1" s="1"/>
  <c r="B8801" i="1"/>
  <c r="B8802" i="1"/>
  <c r="B8803" i="1"/>
  <c r="H8803" i="1" s="1"/>
  <c r="B8804" i="1"/>
  <c r="H8804" i="1" s="1"/>
  <c r="B8805" i="1"/>
  <c r="B8806" i="1"/>
  <c r="B8807" i="1"/>
  <c r="B8808" i="1"/>
  <c r="B8809" i="1"/>
  <c r="B8810" i="1"/>
  <c r="H8810" i="1" s="1"/>
  <c r="B8811" i="1"/>
  <c r="H8811" i="1" s="1"/>
  <c r="B8812" i="1"/>
  <c r="H8812" i="1" s="1"/>
  <c r="B8813" i="1"/>
  <c r="B8814" i="1"/>
  <c r="H8814" i="1" s="1"/>
  <c r="B8815" i="1"/>
  <c r="H8815" i="1" s="1"/>
  <c r="B8816" i="1"/>
  <c r="B8817" i="1"/>
  <c r="B8818" i="1"/>
  <c r="B8819" i="1"/>
  <c r="B8820" i="1"/>
  <c r="B8821" i="1"/>
  <c r="B8822" i="1"/>
  <c r="H8822" i="1" s="1"/>
  <c r="B8823" i="1"/>
  <c r="H8823" i="1" s="1"/>
  <c r="B8824" i="1"/>
  <c r="B8825" i="1"/>
  <c r="B8826" i="1"/>
  <c r="H8826" i="1" s="1"/>
  <c r="B8827" i="1"/>
  <c r="B8828" i="1"/>
  <c r="B8829" i="1"/>
  <c r="B8830" i="1"/>
  <c r="H8830" i="1" s="1"/>
  <c r="B8831" i="1"/>
  <c r="H8831" i="1" s="1"/>
  <c r="B8832" i="1"/>
  <c r="B8833" i="1"/>
  <c r="B8834" i="1"/>
  <c r="H8834" i="1" s="1"/>
  <c r="B8835" i="1"/>
  <c r="B8836" i="1"/>
  <c r="H8836" i="1" s="1"/>
  <c r="B8837" i="1"/>
  <c r="B8838" i="1"/>
  <c r="H8838" i="1" s="1"/>
  <c r="B8839" i="1"/>
  <c r="B8840" i="1"/>
  <c r="H8840" i="1" s="1"/>
  <c r="B8841" i="1"/>
  <c r="B8842" i="1"/>
  <c r="H8842" i="1" s="1"/>
  <c r="B8843" i="1"/>
  <c r="H8843" i="1" s="1"/>
  <c r="B8844" i="1"/>
  <c r="H8844" i="1" s="1"/>
  <c r="B8845" i="1"/>
  <c r="B8846" i="1"/>
  <c r="H8846" i="1" s="1"/>
  <c r="B8847" i="1"/>
  <c r="B8848" i="1"/>
  <c r="B8849" i="1"/>
  <c r="B8850" i="1"/>
  <c r="B8851" i="1"/>
  <c r="H8851" i="1" s="1"/>
  <c r="B8852" i="1"/>
  <c r="H8852" i="1" s="1"/>
  <c r="B8853" i="1"/>
  <c r="B8854" i="1"/>
  <c r="H8854" i="1" s="1"/>
  <c r="B8855" i="1"/>
  <c r="H8855" i="1" s="1"/>
  <c r="B8856" i="1"/>
  <c r="H8856" i="1" s="1"/>
  <c r="B8857" i="1"/>
  <c r="B8858" i="1"/>
  <c r="B8859" i="1"/>
  <c r="H8859" i="1" s="1"/>
  <c r="B8860" i="1"/>
  <c r="B8861" i="1"/>
  <c r="B8862" i="1"/>
  <c r="H8862" i="1" s="1"/>
  <c r="B8863" i="1"/>
  <c r="H8863" i="1" s="1"/>
  <c r="B8864" i="1"/>
  <c r="B8865" i="1"/>
  <c r="B8866" i="1"/>
  <c r="H8866" i="1" s="1"/>
  <c r="B8867" i="1"/>
  <c r="H8867" i="1" s="1"/>
  <c r="B8868" i="1"/>
  <c r="H8868" i="1" s="1"/>
  <c r="B8869" i="1"/>
  <c r="B8870" i="1"/>
  <c r="B8871" i="1"/>
  <c r="B8872" i="1"/>
  <c r="B8873" i="1"/>
  <c r="B8874" i="1"/>
  <c r="H8874" i="1" s="1"/>
  <c r="B8875" i="1"/>
  <c r="H8875" i="1" s="1"/>
  <c r="B8876" i="1"/>
  <c r="B8877" i="1"/>
  <c r="B8878" i="1"/>
  <c r="H8878" i="1" s="1"/>
  <c r="B8879" i="1"/>
  <c r="H8879" i="1" s="1"/>
  <c r="B8880" i="1"/>
  <c r="H8880" i="1" s="1"/>
  <c r="B8881" i="1"/>
  <c r="B8882" i="1"/>
  <c r="H8882" i="1" s="1"/>
  <c r="B8883" i="1"/>
  <c r="B8884" i="1"/>
  <c r="H8884" i="1" s="1"/>
  <c r="B8885" i="1"/>
  <c r="B8886" i="1"/>
  <c r="H8886" i="1" s="1"/>
  <c r="B8887" i="1"/>
  <c r="B8888" i="1"/>
  <c r="B8889" i="1"/>
  <c r="B8890" i="1"/>
  <c r="B8891" i="1"/>
  <c r="H8891" i="1" s="1"/>
  <c r="B8892" i="1"/>
  <c r="H8892" i="1" s="1"/>
  <c r="B8893" i="1"/>
  <c r="B8894" i="1"/>
  <c r="B8895" i="1"/>
  <c r="B8896" i="1"/>
  <c r="B8897" i="1"/>
  <c r="B8898" i="1"/>
  <c r="B8899" i="1"/>
  <c r="H8899" i="1" s="1"/>
  <c r="B8900" i="1"/>
  <c r="B8901" i="1"/>
  <c r="B8902" i="1"/>
  <c r="B8903" i="1"/>
  <c r="H8903" i="1" s="1"/>
  <c r="B8904" i="1"/>
  <c r="B8905" i="1"/>
  <c r="B8906" i="1"/>
  <c r="B8907" i="1"/>
  <c r="B8908" i="1"/>
  <c r="B8909" i="1"/>
  <c r="B8910" i="1"/>
  <c r="H8910" i="1" s="1"/>
  <c r="B8911" i="1"/>
  <c r="B8912" i="1"/>
  <c r="H8912" i="1" s="1"/>
  <c r="B8913" i="1"/>
  <c r="B8914" i="1"/>
  <c r="H8914" i="1" s="1"/>
  <c r="K8914" i="1" s="1"/>
  <c r="L8914" i="1" s="1"/>
  <c r="B8915" i="1"/>
  <c r="H8915" i="1" s="1"/>
  <c r="B8916" i="1"/>
  <c r="H8916" i="1" s="1"/>
  <c r="K8916" i="1" s="1"/>
  <c r="L8916" i="1" s="1"/>
  <c r="B8917" i="1"/>
  <c r="B8918" i="1"/>
  <c r="B8919" i="1"/>
  <c r="H8919" i="1" s="1"/>
  <c r="B8920" i="1"/>
  <c r="B8921" i="1"/>
  <c r="B8922" i="1"/>
  <c r="B8923" i="1"/>
  <c r="B8924" i="1"/>
  <c r="B8925" i="1"/>
  <c r="B8926" i="1"/>
  <c r="B8927" i="1"/>
  <c r="H8927" i="1" s="1"/>
  <c r="B8928" i="1"/>
  <c r="H8928" i="1" s="1"/>
  <c r="K8928" i="1" s="1"/>
  <c r="L8928" i="1" s="1"/>
  <c r="B8929" i="1"/>
  <c r="H8929" i="1" s="1"/>
  <c r="B8930" i="1"/>
  <c r="H8930" i="1" s="1"/>
  <c r="K8930" i="1" s="1"/>
  <c r="L8930" i="1" s="1"/>
  <c r="B8931" i="1"/>
  <c r="H8931" i="1" s="1"/>
  <c r="B8932" i="1"/>
  <c r="H8932" i="1" s="1"/>
  <c r="K8932" i="1" s="1"/>
  <c r="L8932" i="1" s="1"/>
  <c r="B8933" i="1"/>
  <c r="H8933" i="1" s="1"/>
  <c r="B8934" i="1"/>
  <c r="H8934" i="1" s="1"/>
  <c r="K8934" i="1" s="1"/>
  <c r="L8934" i="1" s="1"/>
  <c r="B8935" i="1"/>
  <c r="H8935" i="1" s="1"/>
  <c r="B8936" i="1"/>
  <c r="B8937" i="1"/>
  <c r="B8938" i="1"/>
  <c r="H8938" i="1" s="1"/>
  <c r="K8938" i="1" s="1"/>
  <c r="L8938" i="1" s="1"/>
  <c r="B8939" i="1"/>
  <c r="H8939" i="1" s="1"/>
  <c r="B8940" i="1"/>
  <c r="H8940" i="1" s="1"/>
  <c r="K8940" i="1" s="1"/>
  <c r="L8940" i="1" s="1"/>
  <c r="B8941" i="1"/>
  <c r="B8942" i="1"/>
  <c r="H8942" i="1" s="1"/>
  <c r="K8942" i="1" s="1"/>
  <c r="L8942" i="1" s="1"/>
  <c r="B8943" i="1"/>
  <c r="B8944" i="1"/>
  <c r="B8945" i="1"/>
  <c r="B8946" i="1"/>
  <c r="H8946" i="1" s="1"/>
  <c r="K8946" i="1" s="1"/>
  <c r="L8946" i="1" s="1"/>
  <c r="B8947" i="1"/>
  <c r="B8948" i="1"/>
  <c r="B8949" i="1"/>
  <c r="H8949" i="1" s="1"/>
  <c r="B8950" i="1"/>
  <c r="B8951" i="1"/>
  <c r="H8951" i="1" s="1"/>
  <c r="B8952" i="1"/>
  <c r="B8953" i="1"/>
  <c r="B8954" i="1"/>
  <c r="H8954" i="1" s="1"/>
  <c r="K8954" i="1" s="1"/>
  <c r="L8954" i="1" s="1"/>
  <c r="B8955" i="1"/>
  <c r="B8956" i="1"/>
  <c r="H8956" i="1" s="1"/>
  <c r="K8956" i="1" s="1"/>
  <c r="L8956" i="1" s="1"/>
  <c r="B8957" i="1"/>
  <c r="H8957" i="1" s="1"/>
  <c r="B8958" i="1"/>
  <c r="H8958" i="1" s="1"/>
  <c r="K8958" i="1" s="1"/>
  <c r="L8958" i="1" s="1"/>
  <c r="B8959" i="1"/>
  <c r="B8960" i="1"/>
  <c r="B8961" i="1"/>
  <c r="B8962" i="1"/>
  <c r="B8963" i="1"/>
  <c r="H8963" i="1" s="1"/>
  <c r="B8964" i="1"/>
  <c r="H8964" i="1" s="1"/>
  <c r="K8964" i="1" s="1"/>
  <c r="L8964" i="1" s="1"/>
  <c r="B8965" i="1"/>
  <c r="B8966" i="1"/>
  <c r="B8967" i="1"/>
  <c r="H8967" i="1" s="1"/>
  <c r="B8968" i="1"/>
  <c r="B8969" i="1"/>
  <c r="B8970" i="1"/>
  <c r="H8970" i="1" s="1"/>
  <c r="K8970" i="1" s="1"/>
  <c r="L8970" i="1" s="1"/>
  <c r="B8971" i="1"/>
  <c r="B8972" i="1"/>
  <c r="B8973" i="1"/>
  <c r="B8974" i="1"/>
  <c r="B8975" i="1"/>
  <c r="B8976" i="1"/>
  <c r="H8976" i="1" s="1"/>
  <c r="K8976" i="1" s="1"/>
  <c r="L8976" i="1" s="1"/>
  <c r="B8977" i="1"/>
  <c r="B8978" i="1"/>
  <c r="B8979" i="1"/>
  <c r="B8980" i="1"/>
  <c r="B8981" i="1"/>
  <c r="H8981" i="1" s="1"/>
  <c r="B8982" i="1"/>
  <c r="B8983" i="1"/>
  <c r="B8984" i="1"/>
  <c r="B8985" i="1"/>
  <c r="B8986" i="1"/>
  <c r="B8987" i="1"/>
  <c r="H8987" i="1" s="1"/>
  <c r="B8988" i="1"/>
  <c r="H8988" i="1" s="1"/>
  <c r="K8988" i="1" s="1"/>
  <c r="L8988" i="1" s="1"/>
  <c r="B8989" i="1"/>
  <c r="B8990" i="1"/>
  <c r="H8990" i="1" s="1"/>
  <c r="K8990" i="1" s="1"/>
  <c r="L8990" i="1" s="1"/>
  <c r="B8991" i="1"/>
  <c r="H8991" i="1" s="1"/>
  <c r="B8992" i="1"/>
  <c r="H8992" i="1" s="1"/>
  <c r="K8992" i="1" s="1"/>
  <c r="L8992" i="1" s="1"/>
  <c r="B8993" i="1"/>
  <c r="H8993" i="1" s="1"/>
  <c r="B8994" i="1"/>
  <c r="H8994" i="1" s="1"/>
  <c r="K8994" i="1" s="1"/>
  <c r="L8994" i="1" s="1"/>
  <c r="B8995" i="1"/>
  <c r="H8995" i="1" s="1"/>
  <c r="B8996" i="1"/>
  <c r="H8996" i="1" s="1"/>
  <c r="K8996" i="1" s="1"/>
  <c r="L8996" i="1" s="1"/>
  <c r="B8997" i="1"/>
  <c r="H8997" i="1" s="1"/>
  <c r="B8998" i="1"/>
  <c r="B8999" i="1"/>
  <c r="B9000" i="1"/>
  <c r="B9001" i="1"/>
  <c r="H9001" i="1" s="1"/>
  <c r="B9002" i="1"/>
  <c r="B9003" i="1"/>
  <c r="B9004" i="1"/>
  <c r="B9005" i="1"/>
  <c r="B9006" i="1"/>
  <c r="B9007" i="1"/>
  <c r="B9008" i="1"/>
  <c r="H9008" i="1" s="1"/>
  <c r="K9008" i="1" s="1"/>
  <c r="L9008" i="1" s="1"/>
  <c r="B9009" i="1"/>
  <c r="B9010" i="1"/>
  <c r="B9011" i="1"/>
  <c r="B9012" i="1"/>
  <c r="B9013" i="1"/>
  <c r="H9013" i="1" s="1"/>
  <c r="B9014" i="1"/>
  <c r="H9014" i="1" s="1"/>
  <c r="K9014" i="1" s="1"/>
  <c r="L9014" i="1" s="1"/>
  <c r="B9015" i="1"/>
  <c r="H9015" i="1" s="1"/>
  <c r="B9016" i="1"/>
  <c r="H9016" i="1" s="1"/>
  <c r="K9016" i="1" s="1"/>
  <c r="L9016" i="1" s="1"/>
  <c r="B9017" i="1"/>
  <c r="B9018" i="1"/>
  <c r="B9019" i="1"/>
  <c r="B9020" i="1"/>
  <c r="B9021" i="1"/>
  <c r="B9022" i="1"/>
  <c r="B9023" i="1"/>
  <c r="B9024" i="1"/>
  <c r="H9024" i="1" s="1"/>
  <c r="K9024" i="1" s="1"/>
  <c r="L9024" i="1" s="1"/>
  <c r="B9025" i="1"/>
  <c r="B9026" i="1"/>
  <c r="H9026" i="1" s="1"/>
  <c r="K9026" i="1" s="1"/>
  <c r="L9026" i="1" s="1"/>
  <c r="B9027" i="1"/>
  <c r="B9028" i="1"/>
  <c r="H9028" i="1" s="1"/>
  <c r="K9028" i="1" s="1"/>
  <c r="L9028" i="1" s="1"/>
  <c r="B9029" i="1"/>
  <c r="H9029" i="1" s="1"/>
  <c r="B9030" i="1"/>
  <c r="B9031" i="1"/>
  <c r="H9031" i="1" s="1"/>
  <c r="B9032" i="1"/>
  <c r="B9033" i="1"/>
  <c r="H9033" i="1" s="1"/>
  <c r="B9034" i="1"/>
  <c r="B9035" i="1"/>
  <c r="B9036" i="1"/>
  <c r="H9036" i="1" s="1"/>
  <c r="K9036" i="1" s="1"/>
  <c r="L9036" i="1" s="1"/>
  <c r="B9037" i="1"/>
  <c r="H9037" i="1" s="1"/>
  <c r="B9038" i="1"/>
  <c r="H9038" i="1" s="1"/>
  <c r="K9038" i="1" s="1"/>
  <c r="L9038" i="1" s="1"/>
  <c r="B9039" i="1"/>
  <c r="H9039" i="1" s="1"/>
  <c r="B9040" i="1"/>
  <c r="H9040" i="1" s="1"/>
  <c r="K9040" i="1" s="1"/>
  <c r="L9040" i="1" s="1"/>
  <c r="B9041" i="1"/>
  <c r="H9041" i="1" s="1"/>
  <c r="B9042" i="1"/>
  <c r="H9042" i="1" s="1"/>
  <c r="K9042" i="1" s="1"/>
  <c r="L9042" i="1" s="1"/>
  <c r="B9043" i="1"/>
  <c r="B9044" i="1"/>
  <c r="H9044" i="1" s="1"/>
  <c r="K9044" i="1" s="1"/>
  <c r="L9044" i="1" s="1"/>
  <c r="B9045" i="1"/>
  <c r="H9045" i="1" s="1"/>
  <c r="B9046" i="1"/>
  <c r="B9047" i="1"/>
  <c r="B9048" i="1"/>
  <c r="B9049" i="1"/>
  <c r="B9050" i="1"/>
  <c r="H9050" i="1" s="1"/>
  <c r="K9050" i="1" s="1"/>
  <c r="L9050" i="1" s="1"/>
  <c r="B9051" i="1"/>
  <c r="H9051" i="1" s="1"/>
  <c r="B9052" i="1"/>
  <c r="H9052" i="1" s="1"/>
  <c r="K9052" i="1" s="1"/>
  <c r="L9052" i="1" s="1"/>
  <c r="B9053" i="1"/>
  <c r="B9054" i="1"/>
  <c r="B9055" i="1"/>
  <c r="H9055" i="1" s="1"/>
  <c r="B9056" i="1"/>
  <c r="B9057" i="1"/>
  <c r="B9058" i="1"/>
  <c r="H9058" i="1" s="1"/>
  <c r="K9058" i="1" s="1"/>
  <c r="L9058" i="1" s="1"/>
  <c r="B9059" i="1"/>
  <c r="H9059" i="1" s="1"/>
  <c r="B9060" i="1"/>
  <c r="H9060" i="1" s="1"/>
  <c r="K9060" i="1" s="1"/>
  <c r="L9060" i="1" s="1"/>
  <c r="B9061" i="1"/>
  <c r="H9061" i="1" s="1"/>
  <c r="B9062" i="1"/>
  <c r="B9063" i="1"/>
  <c r="H9063" i="1" s="1"/>
  <c r="B9064" i="1"/>
  <c r="B9065" i="1"/>
  <c r="H9065" i="1" s="1"/>
  <c r="B9066" i="1"/>
  <c r="H9066" i="1" s="1"/>
  <c r="K9066" i="1" s="1"/>
  <c r="L9066" i="1" s="1"/>
  <c r="B9067" i="1"/>
  <c r="H9067" i="1" s="1"/>
  <c r="B9068" i="1"/>
  <c r="H9068" i="1" s="1"/>
  <c r="K9068" i="1" s="1"/>
  <c r="L9068" i="1" s="1"/>
  <c r="B9069" i="1"/>
  <c r="B9070" i="1"/>
  <c r="H9070" i="1" s="1"/>
  <c r="K9070" i="1" s="1"/>
  <c r="L9070" i="1" s="1"/>
  <c r="B9071" i="1"/>
  <c r="H9071" i="1" s="1"/>
  <c r="B9072" i="1"/>
  <c r="H9072" i="1" s="1"/>
  <c r="K9072" i="1" s="1"/>
  <c r="L9072" i="1" s="1"/>
  <c r="B9073" i="1"/>
  <c r="H9073" i="1" s="1"/>
  <c r="B9074" i="1"/>
  <c r="B9075" i="1"/>
  <c r="B9076" i="1"/>
  <c r="B9077" i="1"/>
  <c r="H9077" i="1" s="1"/>
  <c r="B9078" i="1"/>
  <c r="H9078" i="1" s="1"/>
  <c r="K9078" i="1" s="1"/>
  <c r="L9078" i="1" s="1"/>
  <c r="B9079" i="1"/>
  <c r="B9080" i="1"/>
  <c r="H9080" i="1" s="1"/>
  <c r="K9080" i="1" s="1"/>
  <c r="L9080" i="1" s="1"/>
  <c r="B9081" i="1"/>
  <c r="B9082" i="1"/>
  <c r="B9083" i="1"/>
  <c r="H9083" i="1" s="1"/>
  <c r="B9084" i="1"/>
  <c r="H9084" i="1" s="1"/>
  <c r="K9084" i="1" s="1"/>
  <c r="L9084" i="1" s="1"/>
  <c r="B9085" i="1"/>
  <c r="H9085" i="1" s="1"/>
  <c r="B9086" i="1"/>
  <c r="B9087" i="1"/>
  <c r="B9088" i="1"/>
  <c r="H9088" i="1" s="1"/>
  <c r="K9088" i="1" s="1"/>
  <c r="L9088" i="1" s="1"/>
  <c r="B9089" i="1"/>
  <c r="B9090" i="1"/>
  <c r="B9091" i="1"/>
  <c r="B9092" i="1"/>
  <c r="H9092" i="1" s="1"/>
  <c r="K9092" i="1" s="1"/>
  <c r="L9092" i="1" s="1"/>
  <c r="B9093" i="1"/>
  <c r="H9093" i="1" s="1"/>
  <c r="B9094" i="1"/>
  <c r="B9095" i="1"/>
  <c r="H9095" i="1" s="1"/>
  <c r="B9096" i="1"/>
  <c r="H9096" i="1" s="1"/>
  <c r="K9096" i="1" s="1"/>
  <c r="L9096" i="1" s="1"/>
  <c r="B9097" i="1"/>
  <c r="H9097" i="1" s="1"/>
  <c r="B9098" i="1"/>
  <c r="B9099" i="1"/>
  <c r="H9099" i="1" s="1"/>
  <c r="B9100" i="1"/>
  <c r="B9101" i="1"/>
  <c r="H9101" i="1" s="1"/>
  <c r="B9102" i="1"/>
  <c r="B9103" i="1"/>
  <c r="B9104" i="1"/>
  <c r="B9105" i="1"/>
  <c r="H9105" i="1" s="1"/>
  <c r="B9106" i="1"/>
  <c r="H9106" i="1" s="1"/>
  <c r="K9106" i="1" s="1"/>
  <c r="L9106" i="1" s="1"/>
  <c r="B9107" i="1"/>
  <c r="H9107" i="1" s="1"/>
  <c r="B9108" i="1"/>
  <c r="B9109" i="1"/>
  <c r="B9110" i="1"/>
  <c r="H9110" i="1" s="1"/>
  <c r="K9110" i="1" s="1"/>
  <c r="L9110" i="1" s="1"/>
  <c r="B9111" i="1"/>
  <c r="B9112" i="1"/>
  <c r="B9113" i="1"/>
  <c r="B9114" i="1"/>
  <c r="H9114" i="1" s="1"/>
  <c r="K9114" i="1" s="1"/>
  <c r="L9114" i="1" s="1"/>
  <c r="B9115" i="1"/>
  <c r="B9116" i="1"/>
  <c r="B9117" i="1"/>
  <c r="H9117" i="1" s="1"/>
  <c r="B9118" i="1"/>
  <c r="H9118" i="1" s="1"/>
  <c r="K9118" i="1" s="1"/>
  <c r="L9118" i="1" s="1"/>
  <c r="B9119" i="1"/>
  <c r="B9120" i="1"/>
  <c r="B9121" i="1"/>
  <c r="H9121" i="1" s="1"/>
  <c r="B9122" i="1"/>
  <c r="H9122" i="1" s="1"/>
  <c r="K9122" i="1" s="1"/>
  <c r="L9122" i="1" s="1"/>
  <c r="B9123" i="1"/>
  <c r="B9124" i="1"/>
  <c r="B9125" i="1"/>
  <c r="B9126" i="1"/>
  <c r="B9127" i="1"/>
  <c r="H9127" i="1" s="1"/>
  <c r="B9128" i="1"/>
  <c r="B9129" i="1"/>
  <c r="H9129" i="1" s="1"/>
  <c r="B9130" i="1"/>
  <c r="B9131" i="1"/>
  <c r="B9132" i="1"/>
  <c r="H9132" i="1" s="1"/>
  <c r="K9132" i="1" s="1"/>
  <c r="L9132" i="1" s="1"/>
  <c r="B9133" i="1"/>
  <c r="B9134" i="1"/>
  <c r="H9134" i="1" s="1"/>
  <c r="K9134" i="1" s="1"/>
  <c r="L9134" i="1" s="1"/>
  <c r="B9135" i="1"/>
  <c r="B9136" i="1"/>
  <c r="H9136" i="1" s="1"/>
  <c r="K9136" i="1" s="1"/>
  <c r="L9136" i="1" s="1"/>
  <c r="B9137" i="1"/>
  <c r="H9137" i="1" s="1"/>
  <c r="B9138" i="1"/>
  <c r="H9138" i="1" s="1"/>
  <c r="K9138" i="1" s="1"/>
  <c r="L9138" i="1" s="1"/>
  <c r="B9139" i="1"/>
  <c r="B9140" i="1"/>
  <c r="H9140" i="1" s="1"/>
  <c r="K9140" i="1" s="1"/>
  <c r="L9140" i="1" s="1"/>
  <c r="B9141" i="1"/>
  <c r="H9141" i="1" s="1"/>
  <c r="B9142" i="1"/>
  <c r="B9143" i="1"/>
  <c r="H9143" i="1" s="1"/>
  <c r="B9144" i="1"/>
  <c r="B9145" i="1"/>
  <c r="H9145" i="1" s="1"/>
  <c r="B9146" i="1"/>
  <c r="H9146" i="1" s="1"/>
  <c r="K9146" i="1" s="1"/>
  <c r="L9146" i="1" s="1"/>
  <c r="B9147" i="1"/>
  <c r="B9148" i="1"/>
  <c r="H9148" i="1" s="1"/>
  <c r="K9148" i="1" s="1"/>
  <c r="L9148" i="1" s="1"/>
  <c r="B9149" i="1"/>
  <c r="B9150" i="1"/>
  <c r="H9150" i="1" s="1"/>
  <c r="K9150" i="1" s="1"/>
  <c r="L9150" i="1" s="1"/>
  <c r="B9151" i="1"/>
  <c r="B9152" i="1"/>
  <c r="B9153" i="1"/>
  <c r="B9154" i="1"/>
  <c r="H9154" i="1" s="1"/>
  <c r="K9154" i="1" s="1"/>
  <c r="L9154" i="1" s="1"/>
  <c r="B9155" i="1"/>
  <c r="B9156" i="1"/>
  <c r="H9156" i="1" s="1"/>
  <c r="K9156" i="1" s="1"/>
  <c r="L9156" i="1" s="1"/>
  <c r="B9157" i="1"/>
  <c r="B9158" i="1"/>
  <c r="B9159" i="1"/>
  <c r="B9160" i="1"/>
  <c r="H9160" i="1" s="1"/>
  <c r="K9160" i="1" s="1"/>
  <c r="L9160" i="1" s="1"/>
  <c r="B9161" i="1"/>
  <c r="B9162" i="1"/>
  <c r="H9162" i="1" s="1"/>
  <c r="K9162" i="1" s="1"/>
  <c r="L9162" i="1" s="1"/>
  <c r="B9163" i="1"/>
  <c r="B9164" i="1"/>
  <c r="B9165" i="1"/>
  <c r="B9166" i="1"/>
  <c r="B9167" i="1"/>
  <c r="H9167" i="1" s="1"/>
  <c r="B9168" i="1"/>
  <c r="B9169" i="1"/>
  <c r="H9169" i="1" s="1"/>
  <c r="B9170" i="1"/>
  <c r="H9170" i="1" s="1"/>
  <c r="K9170" i="1" s="1"/>
  <c r="L9170" i="1" s="1"/>
  <c r="B9171" i="1"/>
  <c r="H9171" i="1" s="1"/>
  <c r="B9172" i="1"/>
  <c r="H9172" i="1" s="1"/>
  <c r="K9172" i="1" s="1"/>
  <c r="L9172" i="1" s="1"/>
  <c r="B9173" i="1"/>
  <c r="H9173" i="1" s="1"/>
  <c r="B9174" i="1"/>
  <c r="B9175" i="1"/>
  <c r="H9175" i="1" s="1"/>
  <c r="B9176" i="1"/>
  <c r="H9176" i="1" s="1"/>
  <c r="K9176" i="1" s="1"/>
  <c r="L9176" i="1" s="1"/>
  <c r="B9177" i="1"/>
  <c r="H9177" i="1" s="1"/>
  <c r="B9178" i="1"/>
  <c r="H9178" i="1" s="1"/>
  <c r="K9178" i="1" s="1"/>
  <c r="L9178" i="1" s="1"/>
  <c r="B9179" i="1"/>
  <c r="B9180" i="1"/>
  <c r="B9181" i="1"/>
  <c r="H9181" i="1" s="1"/>
  <c r="B9182" i="1"/>
  <c r="B9183" i="1"/>
  <c r="H9183" i="1" s="1"/>
  <c r="B9184" i="1"/>
  <c r="H9184" i="1" s="1"/>
  <c r="K9184" i="1" s="1"/>
  <c r="L9184" i="1" s="1"/>
  <c r="B9185" i="1"/>
  <c r="B9186" i="1"/>
  <c r="B9187" i="1"/>
  <c r="H9187" i="1" s="1"/>
  <c r="B9188" i="1"/>
  <c r="B9189" i="1"/>
  <c r="H9189" i="1" s="1"/>
  <c r="B9190" i="1"/>
  <c r="H9190" i="1" s="1"/>
  <c r="K9190" i="1" s="1"/>
  <c r="L9190" i="1" s="1"/>
  <c r="B9191" i="1"/>
  <c r="H9191" i="1" s="1"/>
  <c r="B9192" i="1"/>
  <c r="H9192" i="1" s="1"/>
  <c r="K9192" i="1" s="1"/>
  <c r="L9192" i="1" s="1"/>
  <c r="B9193" i="1"/>
  <c r="H9193" i="1" s="1"/>
  <c r="B9194" i="1"/>
  <c r="B9195" i="1"/>
  <c r="B9196" i="1"/>
  <c r="H9196" i="1" s="1"/>
  <c r="K9196" i="1" s="1"/>
  <c r="L9196" i="1" s="1"/>
  <c r="B9197" i="1"/>
  <c r="B9198" i="1"/>
  <c r="H9198" i="1" s="1"/>
  <c r="K9198" i="1" s="1"/>
  <c r="L9198" i="1" s="1"/>
  <c r="B9199" i="1"/>
  <c r="B9200" i="1"/>
  <c r="H9200" i="1" s="1"/>
  <c r="K9200" i="1" s="1"/>
  <c r="L9200" i="1" s="1"/>
  <c r="B9201" i="1"/>
  <c r="B9202" i="1"/>
  <c r="H9202" i="1" s="1"/>
  <c r="K9202" i="1" s="1"/>
  <c r="L9202" i="1" s="1"/>
  <c r="B9203" i="1"/>
  <c r="B9204" i="1"/>
  <c r="H9204" i="1" s="1"/>
  <c r="K9204" i="1" s="1"/>
  <c r="L9204" i="1" s="1"/>
  <c r="B9205" i="1"/>
  <c r="B9206" i="1"/>
  <c r="H9206" i="1" s="1"/>
  <c r="K9206" i="1" s="1"/>
  <c r="L9206" i="1" s="1"/>
  <c r="B9207" i="1"/>
  <c r="H9207" i="1" s="1"/>
  <c r="B9208" i="1"/>
  <c r="H9208" i="1" s="1"/>
  <c r="K9208" i="1" s="1"/>
  <c r="L9208" i="1" s="1"/>
  <c r="B9209" i="1"/>
  <c r="H9209" i="1" s="1"/>
  <c r="B9210" i="1"/>
  <c r="B9211" i="1"/>
  <c r="H9211" i="1" s="1"/>
  <c r="B9212" i="1"/>
  <c r="H9212" i="1" s="1"/>
  <c r="K9212" i="1" s="1"/>
  <c r="L9212" i="1" s="1"/>
  <c r="B9213" i="1"/>
  <c r="B9214" i="1"/>
  <c r="H9214" i="1" s="1"/>
  <c r="K9214" i="1" s="1"/>
  <c r="L9214" i="1" s="1"/>
  <c r="B9215" i="1"/>
  <c r="B9216" i="1"/>
  <c r="B9217" i="1"/>
  <c r="B9218" i="1"/>
  <c r="B9219" i="1"/>
  <c r="H9219" i="1" s="1"/>
  <c r="B9220" i="1"/>
  <c r="B9221" i="1"/>
  <c r="H9221" i="1" s="1"/>
  <c r="B9222" i="1"/>
  <c r="B9223" i="1"/>
  <c r="B9224" i="1"/>
  <c r="B9225" i="1"/>
  <c r="H9225" i="1" s="1"/>
  <c r="B9226" i="1"/>
  <c r="B9227" i="1"/>
  <c r="H9227" i="1" s="1"/>
  <c r="B9228" i="1"/>
  <c r="B9229" i="1"/>
  <c r="H9229" i="1" s="1"/>
  <c r="B9230" i="1"/>
  <c r="B9231" i="1"/>
  <c r="H9231" i="1" s="1"/>
  <c r="B9232" i="1"/>
  <c r="H9232" i="1" s="1"/>
  <c r="K9232" i="1" s="1"/>
  <c r="L9232" i="1" s="1"/>
  <c r="B9233" i="1"/>
  <c r="H9233" i="1" s="1"/>
  <c r="B9234" i="1"/>
  <c r="B9235" i="1"/>
  <c r="H9235" i="1" s="1"/>
  <c r="B9236" i="1"/>
  <c r="H9236" i="1" s="1"/>
  <c r="K9236" i="1" s="1"/>
  <c r="L9236" i="1" s="1"/>
  <c r="B9237" i="1"/>
  <c r="B9238" i="1"/>
  <c r="B9239" i="1"/>
  <c r="B9240" i="1"/>
  <c r="H9240" i="1" s="1"/>
  <c r="K9240" i="1" s="1"/>
  <c r="L9240" i="1" s="1"/>
  <c r="B9241" i="1"/>
  <c r="B9242" i="1"/>
  <c r="H9242" i="1" s="1"/>
  <c r="K9242" i="1" s="1"/>
  <c r="L9242" i="1" s="1"/>
  <c r="B9243" i="1"/>
  <c r="B9244" i="1"/>
  <c r="B9245" i="1"/>
  <c r="H9245" i="1" s="1"/>
  <c r="B9246" i="1"/>
  <c r="H9246" i="1" s="1"/>
  <c r="K9246" i="1" s="1"/>
  <c r="L9246" i="1" s="1"/>
  <c r="B9247" i="1"/>
  <c r="H9247" i="1" s="1"/>
  <c r="B9248" i="1"/>
  <c r="B9249" i="1"/>
  <c r="B9250" i="1"/>
  <c r="B9251" i="1"/>
  <c r="H9251" i="1" s="1"/>
  <c r="B9252" i="1"/>
  <c r="B9253" i="1"/>
  <c r="B9254" i="1"/>
  <c r="B9255" i="1"/>
  <c r="B9256" i="1"/>
  <c r="H9256" i="1" s="1"/>
  <c r="K9256" i="1" s="1"/>
  <c r="L9256" i="1" s="1"/>
  <c r="B9257" i="1"/>
  <c r="B9258" i="1"/>
  <c r="B9259" i="1"/>
  <c r="H9259" i="1" s="1"/>
  <c r="B9260" i="1"/>
  <c r="B9261" i="1"/>
  <c r="H9261" i="1" s="1"/>
  <c r="B9262" i="1"/>
  <c r="H9262" i="1" s="1"/>
  <c r="K9262" i="1" s="1"/>
  <c r="L9262" i="1" s="1"/>
  <c r="B9263" i="1"/>
  <c r="H9263" i="1" s="1"/>
  <c r="B9264" i="1"/>
  <c r="B9265" i="1"/>
  <c r="H9265" i="1" s="1"/>
  <c r="B9266" i="1"/>
  <c r="B9267" i="1"/>
  <c r="H9267" i="1" s="1"/>
  <c r="B9268" i="1"/>
  <c r="H9268" i="1" s="1"/>
  <c r="K9268" i="1" s="1"/>
  <c r="L9268" i="1" s="1"/>
  <c r="B9269" i="1"/>
  <c r="H9269" i="1" s="1"/>
  <c r="B9270" i="1"/>
  <c r="H9270" i="1" s="1"/>
  <c r="K9270" i="1" s="1"/>
  <c r="L9270" i="1" s="1"/>
  <c r="B9271" i="1"/>
  <c r="B9272" i="1"/>
  <c r="B9273" i="1"/>
  <c r="H9273" i="1" s="1"/>
  <c r="B9274" i="1"/>
  <c r="B9275" i="1"/>
  <c r="H9275" i="1" s="1"/>
  <c r="B9276" i="1"/>
  <c r="H9276" i="1" s="1"/>
  <c r="K9276" i="1" s="1"/>
  <c r="L9276" i="1" s="1"/>
  <c r="B9277" i="1"/>
  <c r="H9277" i="1" s="1"/>
  <c r="B9278" i="1"/>
  <c r="H9278" i="1" s="1"/>
  <c r="K9278" i="1" s="1"/>
  <c r="L9278" i="1" s="1"/>
  <c r="B9279" i="1"/>
  <c r="H9279" i="1" s="1"/>
  <c r="B9280" i="1"/>
  <c r="B9281" i="1"/>
  <c r="H9281" i="1" s="1"/>
  <c r="B9282" i="1"/>
  <c r="H9282" i="1" s="1"/>
  <c r="K9282" i="1" s="1"/>
  <c r="L9282" i="1" s="1"/>
  <c r="B9283" i="1"/>
  <c r="H9283" i="1" s="1"/>
  <c r="B9284" i="1"/>
  <c r="B9285" i="1"/>
  <c r="H9285" i="1" s="1"/>
  <c r="B9286" i="1"/>
  <c r="B9287" i="1"/>
  <c r="B9288" i="1"/>
  <c r="H9288" i="1" s="1"/>
  <c r="K9288" i="1" s="1"/>
  <c r="L9288" i="1" s="1"/>
  <c r="B9289" i="1"/>
  <c r="H9289" i="1" s="1"/>
  <c r="B9290" i="1"/>
  <c r="H9290" i="1" s="1"/>
  <c r="K9290" i="1" s="1"/>
  <c r="L9290" i="1" s="1"/>
  <c r="B9291" i="1"/>
  <c r="H9291" i="1" s="1"/>
  <c r="B9292" i="1"/>
  <c r="B9293" i="1"/>
  <c r="B9294" i="1"/>
  <c r="B9295" i="1"/>
  <c r="B9296" i="1"/>
  <c r="B9297" i="1"/>
  <c r="H9297" i="1" s="1"/>
  <c r="B9298" i="1"/>
  <c r="B9299" i="1"/>
  <c r="H9299" i="1" s="1"/>
  <c r="B9300" i="1"/>
  <c r="H9300" i="1" s="1"/>
  <c r="K9300" i="1" s="1"/>
  <c r="L9300" i="1" s="1"/>
  <c r="B9301" i="1"/>
  <c r="H9301" i="1" s="1"/>
  <c r="B9302" i="1"/>
  <c r="H9302" i="1" s="1"/>
  <c r="K9302" i="1" s="1"/>
  <c r="L9302" i="1" s="1"/>
  <c r="B9303" i="1"/>
  <c r="B9304" i="1"/>
  <c r="H9304" i="1" s="1"/>
  <c r="K9304" i="1" s="1"/>
  <c r="L9304" i="1" s="1"/>
  <c r="B9305" i="1"/>
  <c r="H9305" i="1" s="1"/>
  <c r="B9306" i="1"/>
  <c r="B9307" i="1"/>
  <c r="H9307" i="1" s="1"/>
  <c r="B9308" i="1"/>
  <c r="H9308" i="1" s="1"/>
  <c r="K9308" i="1" s="1"/>
  <c r="L9308" i="1" s="1"/>
  <c r="B9309" i="1"/>
  <c r="B9310" i="1"/>
  <c r="B9311" i="1"/>
  <c r="B9312" i="1"/>
  <c r="H9312" i="1" s="1"/>
  <c r="K9312" i="1" s="1"/>
  <c r="L9312" i="1" s="1"/>
  <c r="B9313" i="1"/>
  <c r="H9313" i="1" s="1"/>
  <c r="B9314" i="1"/>
  <c r="H9314" i="1" s="1"/>
  <c r="K9314" i="1" s="1"/>
  <c r="L9314" i="1" s="1"/>
  <c r="B9315" i="1"/>
  <c r="B9316" i="1"/>
  <c r="H9316" i="1" s="1"/>
  <c r="K9316" i="1" s="1"/>
  <c r="L9316" i="1" s="1"/>
  <c r="B9317" i="1"/>
  <c r="B9318" i="1"/>
  <c r="H9318" i="1" s="1"/>
  <c r="K9318" i="1" s="1"/>
  <c r="L9318" i="1" s="1"/>
  <c r="B9319" i="1"/>
  <c r="B9320" i="1"/>
  <c r="B9321" i="1"/>
  <c r="H9321" i="1" s="1"/>
  <c r="B9322" i="1"/>
  <c r="H9322" i="1" s="1"/>
  <c r="K9322" i="1" s="1"/>
  <c r="L9322" i="1" s="1"/>
  <c r="B9323" i="1"/>
  <c r="H9323" i="1" s="1"/>
  <c r="B9324" i="1"/>
  <c r="B9325" i="1"/>
  <c r="H9325" i="1" s="1"/>
  <c r="B9326" i="1"/>
  <c r="B9327" i="1"/>
  <c r="H9327" i="1" s="1"/>
  <c r="B9328" i="1"/>
  <c r="B9329" i="1"/>
  <c r="H9329" i="1" s="1"/>
  <c r="B9330" i="1"/>
  <c r="B9331" i="1"/>
  <c r="H9331" i="1" s="1"/>
  <c r="B9332" i="1"/>
  <c r="B9333" i="1"/>
  <c r="B9334" i="1"/>
  <c r="H9334" i="1" s="1"/>
  <c r="K9334" i="1" s="1"/>
  <c r="L9334" i="1" s="1"/>
  <c r="B9335" i="1"/>
  <c r="B9336" i="1"/>
  <c r="H9336" i="1" s="1"/>
  <c r="K9336" i="1" s="1"/>
  <c r="L9336" i="1" s="1"/>
  <c r="B9337" i="1"/>
  <c r="H9337" i="1" s="1"/>
  <c r="B9338" i="1"/>
  <c r="H9338" i="1" s="1"/>
  <c r="K9338" i="1" s="1"/>
  <c r="L9338" i="1" s="1"/>
  <c r="B9339" i="1"/>
  <c r="H9339" i="1" s="1"/>
  <c r="B9340" i="1"/>
  <c r="H9340" i="1" s="1"/>
  <c r="K9340" i="1" s="1"/>
  <c r="L9340" i="1" s="1"/>
  <c r="B9341" i="1"/>
  <c r="H9341" i="1" s="1"/>
  <c r="B9342" i="1"/>
  <c r="B9343" i="1"/>
  <c r="H9343" i="1" s="1"/>
  <c r="B9344" i="1"/>
  <c r="B9345" i="1"/>
  <c r="H9345" i="1" s="1"/>
  <c r="B9346" i="1"/>
  <c r="B9347" i="1"/>
  <c r="B9348" i="1"/>
  <c r="H9348" i="1" s="1"/>
  <c r="K9348" i="1" s="1"/>
  <c r="L9348" i="1" s="1"/>
  <c r="B9349" i="1"/>
  <c r="B9350" i="1"/>
  <c r="B9351" i="1"/>
  <c r="B9352" i="1"/>
  <c r="B9353" i="1"/>
  <c r="B9354" i="1"/>
  <c r="B9355" i="1"/>
  <c r="H9355" i="1" s="1"/>
  <c r="B9356" i="1"/>
  <c r="B9357" i="1"/>
  <c r="B9358" i="1"/>
  <c r="H9358" i="1" s="1"/>
  <c r="K9358" i="1" s="1"/>
  <c r="L9358" i="1" s="1"/>
  <c r="B9359" i="1"/>
  <c r="B9360" i="1"/>
  <c r="B9361" i="1"/>
  <c r="H9361" i="1" s="1"/>
  <c r="B9362" i="1"/>
  <c r="B9363" i="1"/>
  <c r="B9364" i="1"/>
  <c r="B9365" i="1"/>
  <c r="H9365" i="1" s="1"/>
  <c r="B9366" i="1"/>
  <c r="B9367" i="1"/>
  <c r="B9368" i="1"/>
  <c r="H9368" i="1" s="1"/>
  <c r="K9368" i="1" s="1"/>
  <c r="L9368" i="1" s="1"/>
  <c r="B9369" i="1"/>
  <c r="B9370" i="1"/>
  <c r="B9371" i="1"/>
  <c r="H9371" i="1" s="1"/>
  <c r="B9372" i="1"/>
  <c r="H9372" i="1" s="1"/>
  <c r="K9372" i="1" s="1"/>
  <c r="L9372" i="1" s="1"/>
  <c r="B9373" i="1"/>
  <c r="H9373" i="1" s="1"/>
  <c r="B9374" i="1"/>
  <c r="H9374" i="1" s="1"/>
  <c r="K9374" i="1" s="1"/>
  <c r="L9374" i="1" s="1"/>
  <c r="B9375" i="1"/>
  <c r="B9376" i="1"/>
  <c r="B9377" i="1"/>
  <c r="B9378" i="1"/>
  <c r="B9379" i="1"/>
  <c r="B9380" i="1"/>
  <c r="B9381" i="1"/>
  <c r="B9382" i="1"/>
  <c r="H9382" i="1" s="1"/>
  <c r="K9382" i="1" s="1"/>
  <c r="L9382" i="1" s="1"/>
  <c r="B9383" i="1"/>
  <c r="B9384" i="1"/>
  <c r="H9384" i="1" s="1"/>
  <c r="K9384" i="1" s="1"/>
  <c r="L9384" i="1" s="1"/>
  <c r="B9385" i="1"/>
  <c r="B9386" i="1"/>
  <c r="B9387" i="1"/>
  <c r="H9387" i="1" s="1"/>
  <c r="B9388" i="1"/>
  <c r="H9388" i="1" s="1"/>
  <c r="K9388" i="1" s="1"/>
  <c r="L9388" i="1" s="1"/>
  <c r="B9389" i="1"/>
  <c r="H9389" i="1" s="1"/>
  <c r="B9390" i="1"/>
  <c r="H9390" i="1" s="1"/>
  <c r="K9390" i="1" s="1"/>
  <c r="L9390" i="1" s="1"/>
  <c r="B9391" i="1"/>
  <c r="H9391" i="1" s="1"/>
  <c r="B9392" i="1"/>
  <c r="B9393" i="1"/>
  <c r="B9394" i="1"/>
  <c r="B9395" i="1"/>
  <c r="H9395" i="1" s="1"/>
  <c r="B9396" i="1"/>
  <c r="H9396" i="1" s="1"/>
  <c r="K9396" i="1" s="1"/>
  <c r="L9396" i="1" s="1"/>
  <c r="B9397" i="1"/>
  <c r="B9398" i="1"/>
  <c r="B9399" i="1"/>
  <c r="H9399" i="1" s="1"/>
  <c r="B9400" i="1"/>
  <c r="B9401" i="1"/>
  <c r="H9401" i="1" s="1"/>
  <c r="B9402" i="1"/>
  <c r="H9402" i="1" s="1"/>
  <c r="K9402" i="1" s="1"/>
  <c r="L9402" i="1" s="1"/>
  <c r="B9403" i="1"/>
  <c r="H9403" i="1" s="1"/>
  <c r="B9404" i="1"/>
  <c r="H9404" i="1" s="1"/>
  <c r="K9404" i="1" s="1"/>
  <c r="L9404" i="1" s="1"/>
  <c r="B9405" i="1"/>
  <c r="H9405" i="1" s="1"/>
  <c r="B9406" i="1"/>
  <c r="B9407" i="1"/>
  <c r="H9407" i="1" s="1"/>
  <c r="B9408" i="1"/>
  <c r="H9408" i="1" s="1"/>
  <c r="K9408" i="1" s="1"/>
  <c r="L9408" i="1" s="1"/>
  <c r="B9409" i="1"/>
  <c r="H9409" i="1" s="1"/>
  <c r="B9410" i="1"/>
  <c r="H9410" i="1" s="1"/>
  <c r="K9410" i="1" s="1"/>
  <c r="L9410" i="1" s="1"/>
  <c r="B9411" i="1"/>
  <c r="H9411" i="1" s="1"/>
  <c r="B9412" i="1"/>
  <c r="B9413" i="1"/>
  <c r="B9414" i="1"/>
  <c r="B9415" i="1"/>
  <c r="H9415" i="1" s="1"/>
  <c r="B9416" i="1"/>
  <c r="H9416" i="1" s="1"/>
  <c r="K9416" i="1" s="1"/>
  <c r="L9416" i="1" s="1"/>
  <c r="B9417" i="1"/>
  <c r="H9417" i="1" s="1"/>
  <c r="B9418" i="1"/>
  <c r="H9418" i="1" s="1"/>
  <c r="K9418" i="1" s="1"/>
  <c r="L9418" i="1" s="1"/>
  <c r="B9419" i="1"/>
  <c r="B9420" i="1"/>
  <c r="B9421" i="1"/>
  <c r="H9421" i="1" s="1"/>
  <c r="B9422" i="1"/>
  <c r="B9423" i="1"/>
  <c r="H9423" i="1" s="1"/>
  <c r="B9424" i="1"/>
  <c r="H9424" i="1" s="1"/>
  <c r="K9424" i="1" s="1"/>
  <c r="L9424" i="1" s="1"/>
  <c r="B9425" i="1"/>
  <c r="B9426" i="1"/>
  <c r="B9427" i="1"/>
  <c r="H9427" i="1" s="1"/>
  <c r="B9428" i="1"/>
  <c r="H9428" i="1" s="1"/>
  <c r="K9428" i="1" s="1"/>
  <c r="L9428" i="1" s="1"/>
  <c r="B9429" i="1"/>
  <c r="B9430" i="1"/>
  <c r="B9431" i="1"/>
  <c r="H9431" i="1" s="1"/>
  <c r="B9432" i="1"/>
  <c r="B9433" i="1"/>
  <c r="B9434" i="1"/>
  <c r="H9434" i="1" s="1"/>
  <c r="K9434" i="1" s="1"/>
  <c r="L9434" i="1" s="1"/>
  <c r="B9435" i="1"/>
  <c r="B9436" i="1"/>
  <c r="B9437" i="1"/>
  <c r="H9437" i="1" s="1"/>
  <c r="B9438" i="1"/>
  <c r="H9438" i="1" s="1"/>
  <c r="K9438" i="1" s="1"/>
  <c r="L9438" i="1" s="1"/>
  <c r="B9439" i="1"/>
  <c r="H9439" i="1" s="1"/>
  <c r="B9440" i="1"/>
  <c r="B9441" i="1"/>
  <c r="H9441" i="1" s="1"/>
  <c r="B9442" i="1"/>
  <c r="B9443" i="1"/>
  <c r="H9443" i="1" s="1"/>
  <c r="B9444" i="1"/>
  <c r="H9444" i="1" s="1"/>
  <c r="K9444" i="1" s="1"/>
  <c r="L9444" i="1" s="1"/>
  <c r="B9445" i="1"/>
  <c r="H9445" i="1" s="1"/>
  <c r="B9446" i="1"/>
  <c r="B9447" i="1"/>
  <c r="H9447" i="1" s="1"/>
  <c r="B9448" i="1"/>
  <c r="H9448" i="1" s="1"/>
  <c r="K9448" i="1" s="1"/>
  <c r="L9448" i="1" s="1"/>
  <c r="B9449" i="1"/>
  <c r="B9450" i="1"/>
  <c r="B9451" i="1"/>
  <c r="B9452" i="1"/>
  <c r="B9453" i="1"/>
  <c r="H9453" i="1" s="1"/>
  <c r="B9454" i="1"/>
  <c r="H9454" i="1" s="1"/>
  <c r="K9454" i="1" s="1"/>
  <c r="L9454" i="1" s="1"/>
  <c r="B9455" i="1"/>
  <c r="B9456" i="1"/>
  <c r="B9457" i="1"/>
  <c r="B9458" i="1"/>
  <c r="B9459" i="1"/>
  <c r="B9460" i="1"/>
  <c r="B9461" i="1"/>
  <c r="H9461" i="1" s="1"/>
  <c r="B9462" i="1"/>
  <c r="B9463" i="1"/>
  <c r="B9464" i="1"/>
  <c r="B9465" i="1"/>
  <c r="B9466" i="1"/>
  <c r="H9466" i="1" s="1"/>
  <c r="K9466" i="1" s="1"/>
  <c r="L9466" i="1" s="1"/>
  <c r="B9467" i="1"/>
  <c r="H9467" i="1" s="1"/>
  <c r="B9468" i="1"/>
  <c r="H9468" i="1" s="1"/>
  <c r="K9468" i="1" s="1"/>
  <c r="L9468" i="1" s="1"/>
  <c r="B9469" i="1"/>
  <c r="B9470" i="1"/>
  <c r="B9471" i="1"/>
  <c r="H9471" i="1" s="1"/>
  <c r="B9472" i="1"/>
  <c r="B9473" i="1"/>
  <c r="H9473" i="1" s="1"/>
  <c r="B9474" i="1"/>
  <c r="B9475" i="1"/>
  <c r="B9476" i="1"/>
  <c r="B9477" i="1"/>
  <c r="H9477" i="1" s="1"/>
  <c r="B9478" i="1"/>
  <c r="H9478" i="1" s="1"/>
  <c r="K9478" i="1" s="1"/>
  <c r="L9478" i="1" s="1"/>
  <c r="B9479" i="1"/>
  <c r="B9480" i="1"/>
  <c r="H9480" i="1" s="1"/>
  <c r="K9480" i="1" s="1"/>
  <c r="L9480" i="1" s="1"/>
  <c r="B9481" i="1"/>
  <c r="H9481" i="1" s="1"/>
  <c r="B9482" i="1"/>
  <c r="B9483" i="1"/>
  <c r="B9484" i="1"/>
  <c r="B9485" i="1"/>
  <c r="H9485" i="1" s="1"/>
  <c r="B9486" i="1"/>
  <c r="B9487" i="1"/>
  <c r="B9488" i="1"/>
  <c r="B9489" i="1"/>
  <c r="H9489" i="1" s="1"/>
  <c r="B9490" i="1"/>
  <c r="H9490" i="1" s="1"/>
  <c r="K9490" i="1" s="1"/>
  <c r="L9490" i="1" s="1"/>
  <c r="B9491" i="1"/>
  <c r="B9492" i="1"/>
  <c r="B9493" i="1"/>
  <c r="H9493" i="1" s="1"/>
  <c r="B9494" i="1"/>
  <c r="B9495" i="1"/>
  <c r="B9496" i="1"/>
  <c r="B9497" i="1"/>
  <c r="H9497" i="1" s="1"/>
  <c r="B9498" i="1"/>
  <c r="B9499" i="1"/>
  <c r="B9500" i="1"/>
  <c r="B9501" i="1"/>
  <c r="B9502" i="1"/>
  <c r="B9503" i="1"/>
  <c r="B9504" i="1"/>
  <c r="H9504" i="1" s="1"/>
  <c r="K9504" i="1" s="1"/>
  <c r="L9504" i="1" s="1"/>
  <c r="B9505" i="1"/>
  <c r="B9506" i="1"/>
  <c r="H9506" i="1" s="1"/>
  <c r="K9506" i="1" s="1"/>
  <c r="L9506" i="1" s="1"/>
  <c r="B9507" i="1"/>
  <c r="B9508" i="1"/>
  <c r="B9509" i="1"/>
  <c r="H9509" i="1" s="1"/>
  <c r="B9510" i="1"/>
  <c r="H9510" i="1" s="1"/>
  <c r="K9510" i="1" s="1"/>
  <c r="L9510" i="1" s="1"/>
  <c r="B9511" i="1"/>
  <c r="H9511" i="1" s="1"/>
  <c r="B9512" i="1"/>
  <c r="B9513" i="1"/>
  <c r="H9513" i="1" s="1"/>
  <c r="B9514" i="1"/>
  <c r="B9515" i="1"/>
  <c r="H9515" i="1" s="1"/>
  <c r="B9516" i="1"/>
  <c r="H9516" i="1" s="1"/>
  <c r="K9516" i="1" s="1"/>
  <c r="L9516" i="1" s="1"/>
  <c r="B9517" i="1"/>
  <c r="H9517" i="1" s="1"/>
  <c r="B9518" i="1"/>
  <c r="B9519" i="1"/>
  <c r="H9519" i="1" s="1"/>
  <c r="B9520" i="1"/>
  <c r="B9521" i="1"/>
  <c r="B9522" i="1"/>
  <c r="B9523" i="1"/>
  <c r="H9523" i="1" s="1"/>
  <c r="B9524" i="1"/>
  <c r="B9525" i="1"/>
  <c r="H9525" i="1" s="1"/>
  <c r="B9526" i="1"/>
  <c r="B9527" i="1"/>
  <c r="B9528" i="1"/>
  <c r="H9528" i="1" s="1"/>
  <c r="K9528" i="1" s="1"/>
  <c r="L9528" i="1" s="1"/>
  <c r="B9529" i="1"/>
  <c r="H9529" i="1" s="1"/>
  <c r="B9530" i="1"/>
  <c r="B9531" i="1"/>
  <c r="B9532" i="1"/>
  <c r="B9533" i="1"/>
  <c r="B9534" i="1"/>
  <c r="H9534" i="1" s="1"/>
  <c r="K9534" i="1" s="1"/>
  <c r="L9534" i="1" s="1"/>
  <c r="B9535" i="1"/>
  <c r="H9535" i="1" s="1"/>
  <c r="B9536" i="1"/>
  <c r="B9537" i="1"/>
  <c r="B9538" i="1"/>
  <c r="H9538" i="1" s="1"/>
  <c r="K9538" i="1" s="1"/>
  <c r="L9538" i="1" s="1"/>
  <c r="B9539" i="1"/>
  <c r="H9539" i="1" s="1"/>
  <c r="B9540" i="1"/>
  <c r="H9540" i="1" s="1"/>
  <c r="K9540" i="1" s="1"/>
  <c r="L9540" i="1" s="1"/>
  <c r="B9541" i="1"/>
  <c r="H9541" i="1" s="1"/>
  <c r="B9542" i="1"/>
  <c r="B9543" i="1"/>
  <c r="H9543" i="1" s="1"/>
  <c r="B9544" i="1"/>
  <c r="B9545" i="1"/>
  <c r="B9546" i="1"/>
  <c r="B9547" i="1"/>
  <c r="H9547" i="1" s="1"/>
  <c r="B9548" i="1"/>
  <c r="H9548" i="1" s="1"/>
  <c r="K9548" i="1" s="1"/>
  <c r="L9548" i="1" s="1"/>
  <c r="B9549" i="1"/>
  <c r="B9550" i="1"/>
  <c r="B9551" i="1"/>
  <c r="B9552" i="1"/>
  <c r="B9553" i="1"/>
  <c r="H9553" i="1" s="1"/>
  <c r="B9554" i="1"/>
  <c r="B9555" i="1"/>
  <c r="B9556" i="1"/>
  <c r="B9557" i="1"/>
  <c r="H9557" i="1" s="1"/>
  <c r="B9558" i="1"/>
  <c r="H9558" i="1" s="1"/>
  <c r="K9558" i="1" s="1"/>
  <c r="L9558" i="1" s="1"/>
  <c r="B9559" i="1"/>
  <c r="H9559" i="1" s="1"/>
  <c r="B9560" i="1"/>
  <c r="B9561" i="1"/>
  <c r="B9562" i="1"/>
  <c r="B9563" i="1"/>
  <c r="B9564" i="1"/>
  <c r="B9565" i="1"/>
  <c r="B9566" i="1"/>
  <c r="H9566" i="1" s="1"/>
  <c r="K9566" i="1" s="1"/>
  <c r="L9566" i="1" s="1"/>
  <c r="B9567" i="1"/>
  <c r="H9567" i="1" s="1"/>
  <c r="B9568" i="1"/>
  <c r="B9569" i="1"/>
  <c r="B9570" i="1"/>
  <c r="B9571" i="1"/>
  <c r="H9571" i="1" s="1"/>
  <c r="B9572" i="1"/>
  <c r="B9573" i="1"/>
  <c r="B9574" i="1"/>
  <c r="H9574" i="1" s="1"/>
  <c r="K9574" i="1" s="1"/>
  <c r="L9574" i="1" s="1"/>
  <c r="B9575" i="1"/>
  <c r="H9575" i="1" s="1"/>
  <c r="B9576" i="1"/>
  <c r="H9576" i="1" s="1"/>
  <c r="K9576" i="1" s="1"/>
  <c r="L9576" i="1" s="1"/>
  <c r="B9577" i="1"/>
  <c r="H9577" i="1" s="1"/>
  <c r="B9578" i="1"/>
  <c r="B9579" i="1"/>
  <c r="B9580" i="1"/>
  <c r="H9580" i="1" s="1"/>
  <c r="K9580" i="1" s="1"/>
  <c r="L9580" i="1" s="1"/>
  <c r="B9581" i="1"/>
  <c r="B9582" i="1"/>
  <c r="B9583" i="1"/>
  <c r="H9583" i="1" s="1"/>
  <c r="B9584" i="1"/>
  <c r="B9585" i="1"/>
  <c r="H9585" i="1" s="1"/>
  <c r="B9586" i="1"/>
  <c r="H9586" i="1" s="1"/>
  <c r="K9586" i="1" s="1"/>
  <c r="L9586" i="1" s="1"/>
  <c r="B9587" i="1"/>
  <c r="B9588" i="1"/>
  <c r="B9589" i="1"/>
  <c r="B9590" i="1"/>
  <c r="B9591" i="1"/>
  <c r="H9591" i="1" s="1"/>
  <c r="B9592" i="1"/>
  <c r="B9593" i="1"/>
  <c r="H9593" i="1" s="1"/>
  <c r="B9594" i="1"/>
  <c r="B9595" i="1"/>
  <c r="B9596" i="1"/>
  <c r="H9596" i="1" s="1"/>
  <c r="K9596" i="1" s="1"/>
  <c r="L9596" i="1" s="1"/>
  <c r="B9597" i="1"/>
  <c r="B9598" i="1"/>
  <c r="H9598" i="1" s="1"/>
  <c r="K9598" i="1" s="1"/>
  <c r="L9598" i="1" s="1"/>
  <c r="B9599" i="1"/>
  <c r="B9600" i="1"/>
  <c r="B9601" i="1"/>
  <c r="B9602" i="1"/>
  <c r="H9602" i="1" s="1"/>
  <c r="K9602" i="1" s="1"/>
  <c r="L9602" i="1" s="1"/>
  <c r="B9603" i="1"/>
  <c r="B9604" i="1"/>
  <c r="H9604" i="1" s="1"/>
  <c r="K9604" i="1" s="1"/>
  <c r="L9604" i="1" s="1"/>
  <c r="B9605" i="1"/>
  <c r="H9605" i="1" s="1"/>
  <c r="B9606" i="1"/>
  <c r="B9607" i="1"/>
  <c r="H9607" i="1" s="1"/>
  <c r="B9608" i="1"/>
  <c r="B9609" i="1"/>
  <c r="H9609" i="1" s="1"/>
  <c r="B9610" i="1"/>
  <c r="H9610" i="1" s="1"/>
  <c r="K9610" i="1" s="1"/>
  <c r="L9610" i="1" s="1"/>
  <c r="B9611" i="1"/>
  <c r="H9611" i="1" s="1"/>
  <c r="B9612" i="1"/>
  <c r="B9613" i="1"/>
  <c r="B9614" i="1"/>
  <c r="B9615" i="1"/>
  <c r="B9616" i="1"/>
  <c r="H9616" i="1" s="1"/>
  <c r="K9616" i="1" s="1"/>
  <c r="L9616" i="1" s="1"/>
  <c r="B9617" i="1"/>
  <c r="H9617" i="1" s="1"/>
  <c r="B9618" i="1"/>
  <c r="B9619" i="1"/>
  <c r="H9619" i="1" s="1"/>
  <c r="B9620" i="1"/>
  <c r="B9621" i="1"/>
  <c r="B9622" i="1"/>
  <c r="B9623" i="1"/>
  <c r="H9623" i="1" s="1"/>
  <c r="B9624" i="1"/>
  <c r="B9625" i="1"/>
  <c r="H9625" i="1" s="1"/>
  <c r="B9626" i="1"/>
  <c r="H9626" i="1" s="1"/>
  <c r="K9626" i="1" s="1"/>
  <c r="L9626" i="1" s="1"/>
  <c r="B9627" i="1"/>
  <c r="H9627" i="1" s="1"/>
  <c r="B9628" i="1"/>
  <c r="B9629" i="1"/>
  <c r="B9630" i="1"/>
  <c r="B9631" i="1"/>
  <c r="B9632" i="1"/>
  <c r="H9632" i="1" s="1"/>
  <c r="K9632" i="1" s="1"/>
  <c r="L9632" i="1" s="1"/>
  <c r="B9633" i="1"/>
  <c r="H9633" i="1" s="1"/>
  <c r="B9634" i="1"/>
  <c r="B9635" i="1"/>
  <c r="H9635" i="1" s="1"/>
  <c r="B9636" i="1"/>
  <c r="H9636" i="1" s="1"/>
  <c r="K9636" i="1" s="1"/>
  <c r="L9636" i="1" s="1"/>
  <c r="B9637" i="1"/>
  <c r="B9638" i="1"/>
  <c r="B9639" i="1"/>
  <c r="B9640" i="1"/>
  <c r="B9641" i="1"/>
  <c r="B9642" i="1"/>
  <c r="B9643" i="1"/>
  <c r="H9643" i="1" s="1"/>
  <c r="B9644" i="1"/>
  <c r="B9645" i="1"/>
  <c r="B9646" i="1"/>
  <c r="H9646" i="1" s="1"/>
  <c r="K9646" i="1" s="1"/>
  <c r="L9646" i="1" s="1"/>
  <c r="B9647" i="1"/>
  <c r="B9648" i="1"/>
  <c r="B9649" i="1"/>
  <c r="H9649" i="1" s="1"/>
  <c r="B9650" i="1"/>
  <c r="B9651" i="1"/>
  <c r="H9651" i="1" s="1"/>
  <c r="B9652" i="1"/>
  <c r="B9653" i="1"/>
  <c r="H9653" i="1" s="1"/>
  <c r="B9654" i="1"/>
  <c r="H9654" i="1" s="1"/>
  <c r="K9654" i="1" s="1"/>
  <c r="L9654" i="1" s="1"/>
  <c r="B9655" i="1"/>
  <c r="H9655" i="1" s="1"/>
  <c r="B9656" i="1"/>
  <c r="B9657" i="1"/>
  <c r="B9658" i="1"/>
  <c r="B9659" i="1"/>
  <c r="B9660" i="1"/>
  <c r="B9661" i="1"/>
  <c r="B9662" i="1"/>
  <c r="H9662" i="1" s="1"/>
  <c r="K9662" i="1" s="1"/>
  <c r="L9662" i="1" s="1"/>
  <c r="B9663" i="1"/>
  <c r="B9664" i="1"/>
  <c r="B9665" i="1"/>
  <c r="H9665" i="1" s="1"/>
  <c r="B9666" i="1"/>
  <c r="B9667" i="1"/>
  <c r="B9668" i="1"/>
  <c r="B9669" i="1"/>
  <c r="B9670" i="1"/>
  <c r="B9671" i="1"/>
  <c r="B9672" i="1"/>
  <c r="B9673" i="1"/>
  <c r="B9674" i="1"/>
  <c r="H9674" i="1" s="1"/>
  <c r="K9674" i="1" s="1"/>
  <c r="L9674" i="1" s="1"/>
  <c r="B9675" i="1"/>
  <c r="H9675" i="1" s="1"/>
  <c r="B9676" i="1"/>
  <c r="B9677" i="1"/>
  <c r="H9677" i="1" s="1"/>
  <c r="B9678" i="1"/>
  <c r="H9678" i="1" s="1"/>
  <c r="K9678" i="1" s="1"/>
  <c r="L9678" i="1" s="1"/>
  <c r="B9679" i="1"/>
  <c r="H9679" i="1" s="1"/>
  <c r="B9680" i="1"/>
  <c r="B9681" i="1"/>
  <c r="H9681" i="1" s="1"/>
  <c r="B9682" i="1"/>
  <c r="H9682" i="1" s="1"/>
  <c r="K9682" i="1" s="1"/>
  <c r="L9682" i="1" s="1"/>
  <c r="B9683" i="1"/>
  <c r="B9684" i="1"/>
  <c r="H9684" i="1" s="1"/>
  <c r="K9684" i="1" s="1"/>
  <c r="L9684" i="1" s="1"/>
  <c r="B9685" i="1"/>
  <c r="B9686" i="1"/>
  <c r="B9687" i="1"/>
  <c r="H9687" i="1" s="1"/>
  <c r="B9688" i="1"/>
  <c r="H9688" i="1" s="1"/>
  <c r="K9688" i="1" s="1"/>
  <c r="L9688" i="1" s="1"/>
  <c r="B9689" i="1"/>
  <c r="B9690" i="1"/>
  <c r="H9690" i="1" s="1"/>
  <c r="K9690" i="1" s="1"/>
  <c r="L9690" i="1" s="1"/>
  <c r="B9691" i="1"/>
  <c r="B9692" i="1"/>
  <c r="H9692" i="1" s="1"/>
  <c r="K9692" i="1" s="1"/>
  <c r="L9692" i="1" s="1"/>
  <c r="B9693" i="1"/>
  <c r="B9694" i="1"/>
  <c r="H9694" i="1" s="1"/>
  <c r="K9694" i="1" s="1"/>
  <c r="L9694" i="1" s="1"/>
  <c r="B9695" i="1"/>
  <c r="H9695" i="1" s="1"/>
  <c r="B9696" i="1"/>
  <c r="H9696" i="1" s="1"/>
  <c r="K9696" i="1" s="1"/>
  <c r="L9696" i="1" s="1"/>
  <c r="B9697" i="1"/>
  <c r="H9697" i="1" s="1"/>
  <c r="B9698" i="1"/>
  <c r="H9698" i="1" s="1"/>
  <c r="K9698" i="1" s="1"/>
  <c r="L9698" i="1" s="1"/>
  <c r="B9699" i="1"/>
  <c r="H9699" i="1" s="1"/>
  <c r="B9700" i="1"/>
  <c r="H9700" i="1" s="1"/>
  <c r="K9700" i="1" s="1"/>
  <c r="L9700" i="1" s="1"/>
  <c r="B9701" i="1"/>
  <c r="H9701" i="1" s="1"/>
  <c r="B9702" i="1"/>
  <c r="B9703" i="1"/>
  <c r="H9703" i="1" s="1"/>
  <c r="B9704" i="1"/>
  <c r="H9704" i="1" s="1"/>
  <c r="K9704" i="1" s="1"/>
  <c r="L9704" i="1" s="1"/>
  <c r="B9705" i="1"/>
  <c r="H9705" i="1" s="1"/>
  <c r="B9706" i="1"/>
  <c r="B9707" i="1"/>
  <c r="H9707" i="1" s="1"/>
  <c r="B9708" i="1"/>
  <c r="B9709" i="1"/>
  <c r="B9710" i="1"/>
  <c r="H9710" i="1" s="1"/>
  <c r="K9710" i="1" s="1"/>
  <c r="L9710" i="1" s="1"/>
  <c r="B9711" i="1"/>
  <c r="H9711" i="1" s="1"/>
  <c r="B9712" i="1"/>
  <c r="B9713" i="1"/>
  <c r="H9713" i="1" s="1"/>
  <c r="B9714" i="1"/>
  <c r="B9715" i="1"/>
  <c r="H9715" i="1" s="1"/>
  <c r="B9716" i="1"/>
  <c r="H9716" i="1" s="1"/>
  <c r="K9716" i="1" s="1"/>
  <c r="L9716" i="1" s="1"/>
  <c r="B9717" i="1"/>
  <c r="H9717" i="1" s="1"/>
  <c r="B9718" i="1"/>
  <c r="H9718" i="1" s="1"/>
  <c r="K9718" i="1" s="1"/>
  <c r="L9718" i="1" s="1"/>
  <c r="B9719" i="1"/>
  <c r="H9719" i="1" s="1"/>
  <c r="B9720" i="1"/>
  <c r="H9720" i="1" s="1"/>
  <c r="K9720" i="1" s="1"/>
  <c r="L9720" i="1" s="1"/>
  <c r="B9721" i="1"/>
  <c r="H9721" i="1" s="1"/>
  <c r="B9722" i="1"/>
  <c r="H9722" i="1" s="1"/>
  <c r="K9722" i="1" s="1"/>
  <c r="L9722" i="1" s="1"/>
  <c r="B9723" i="1"/>
  <c r="H9723" i="1" s="1"/>
  <c r="B9724" i="1"/>
  <c r="H9724" i="1" s="1"/>
  <c r="K9724" i="1" s="1"/>
  <c r="L9724" i="1" s="1"/>
  <c r="B9725" i="1"/>
  <c r="H9725" i="1" s="1"/>
  <c r="B9726" i="1"/>
  <c r="H9726" i="1" s="1"/>
  <c r="K9726" i="1" s="1"/>
  <c r="L9726" i="1" s="1"/>
  <c r="B9727" i="1"/>
  <c r="H9727" i="1" s="1"/>
  <c r="B9728" i="1"/>
  <c r="B9729" i="1"/>
  <c r="B9730" i="1"/>
  <c r="H9730" i="1" s="1"/>
  <c r="K9730" i="1" s="1"/>
  <c r="L9730" i="1" s="1"/>
  <c r="B9731" i="1"/>
  <c r="H9731" i="1" s="1"/>
  <c r="B9732" i="1"/>
  <c r="H9732" i="1" s="1"/>
  <c r="K9732" i="1" s="1"/>
  <c r="L9732" i="1" s="1"/>
  <c r="B9733" i="1"/>
  <c r="H9733" i="1" s="1"/>
  <c r="B9734" i="1"/>
  <c r="H9734" i="1" s="1"/>
  <c r="K9734" i="1" s="1"/>
  <c r="L9734" i="1" s="1"/>
  <c r="B9735" i="1"/>
  <c r="H9735" i="1" s="1"/>
  <c r="B9736" i="1"/>
  <c r="H9736" i="1" s="1"/>
  <c r="K9736" i="1" s="1"/>
  <c r="L9736" i="1" s="1"/>
  <c r="B9737" i="1"/>
  <c r="B9738" i="1"/>
  <c r="B9739" i="1"/>
  <c r="B9740" i="1"/>
  <c r="H9740" i="1" s="1"/>
  <c r="K9740" i="1" s="1"/>
  <c r="L9740" i="1" s="1"/>
  <c r="B9741" i="1"/>
  <c r="B9742" i="1"/>
  <c r="H9742" i="1" s="1"/>
  <c r="K9742" i="1" s="1"/>
  <c r="L9742" i="1" s="1"/>
  <c r="B9743" i="1"/>
  <c r="H9743" i="1" s="1"/>
  <c r="B9744" i="1"/>
  <c r="H9744" i="1" s="1"/>
  <c r="K9744" i="1" s="1"/>
  <c r="L9744" i="1" s="1"/>
  <c r="B9745" i="1"/>
  <c r="B9746" i="1"/>
  <c r="H9746" i="1" s="1"/>
  <c r="K9746" i="1" s="1"/>
  <c r="L9746" i="1" s="1"/>
  <c r="B9747" i="1"/>
  <c r="B9748" i="1"/>
  <c r="H9748" i="1" s="1"/>
  <c r="K9748" i="1" s="1"/>
  <c r="L9748" i="1" s="1"/>
  <c r="B9749" i="1"/>
  <c r="B9750" i="1"/>
  <c r="B9751" i="1"/>
  <c r="H9751" i="1" s="1"/>
  <c r="B9752" i="1"/>
  <c r="B9753" i="1"/>
  <c r="B9754" i="1"/>
  <c r="B9755" i="1"/>
  <c r="B9756" i="1"/>
  <c r="H9756" i="1" s="1"/>
  <c r="K9756" i="1" s="1"/>
  <c r="L9756" i="1" s="1"/>
  <c r="B9757" i="1"/>
  <c r="H9757" i="1" s="1"/>
  <c r="B9758" i="1"/>
  <c r="H9758" i="1" s="1"/>
  <c r="K9758" i="1" s="1"/>
  <c r="L9758" i="1" s="1"/>
  <c r="B9759" i="1"/>
  <c r="B9760" i="1"/>
  <c r="H9760" i="1" s="1"/>
  <c r="K9760" i="1" s="1"/>
  <c r="L9760" i="1" s="1"/>
  <c r="B9761" i="1"/>
  <c r="B9762" i="1"/>
  <c r="B9763" i="1"/>
  <c r="B9764" i="1"/>
  <c r="H9764" i="1" s="1"/>
  <c r="K9764" i="1" s="1"/>
  <c r="L9764" i="1" s="1"/>
  <c r="B9765" i="1"/>
  <c r="B9766" i="1"/>
  <c r="B9767" i="1"/>
  <c r="H9767" i="1" s="1"/>
  <c r="B9768" i="1"/>
  <c r="B9769" i="1"/>
  <c r="B9770" i="1"/>
  <c r="B9771" i="1"/>
  <c r="B9772" i="1"/>
  <c r="B9773" i="1"/>
  <c r="B9774" i="1"/>
  <c r="B9775" i="1"/>
  <c r="H9775" i="1" s="1"/>
  <c r="B9776" i="1"/>
  <c r="H9776" i="1" s="1"/>
  <c r="K9776" i="1" s="1"/>
  <c r="L9776" i="1" s="1"/>
  <c r="B9777" i="1"/>
  <c r="H9777" i="1" s="1"/>
  <c r="B9778" i="1"/>
  <c r="B9779" i="1"/>
  <c r="H9779" i="1" s="1"/>
  <c r="B9780" i="1"/>
  <c r="B9781" i="1"/>
  <c r="H9781" i="1" s="1"/>
  <c r="B9782" i="1"/>
  <c r="H9782" i="1" s="1"/>
  <c r="K9782" i="1" s="1"/>
  <c r="L9782" i="1" s="1"/>
  <c r="B9783" i="1"/>
  <c r="H9783" i="1" s="1"/>
  <c r="B9784" i="1"/>
  <c r="H9784" i="1" s="1"/>
  <c r="K9784" i="1" s="1"/>
  <c r="L9784" i="1" s="1"/>
  <c r="B9785" i="1"/>
  <c r="H9785" i="1" s="1"/>
  <c r="B9786" i="1"/>
  <c r="H9786" i="1" s="1"/>
  <c r="K9786" i="1" s="1"/>
  <c r="L9786" i="1" s="1"/>
  <c r="B9787" i="1"/>
  <c r="B9788" i="1"/>
  <c r="B9789" i="1"/>
  <c r="B9790" i="1"/>
  <c r="B9791" i="1"/>
  <c r="H9791" i="1" s="1"/>
  <c r="B9792" i="1"/>
  <c r="H9792" i="1" s="1"/>
  <c r="K9792" i="1" s="1"/>
  <c r="L9792" i="1" s="1"/>
  <c r="B9793" i="1"/>
  <c r="B9794" i="1"/>
  <c r="B9795" i="1"/>
  <c r="H9795" i="1" s="1"/>
  <c r="B9796" i="1"/>
  <c r="H9796" i="1" s="1"/>
  <c r="K9796" i="1" s="1"/>
  <c r="L9796" i="1" s="1"/>
  <c r="B9797" i="1"/>
  <c r="H9797" i="1" s="1"/>
  <c r="B9798" i="1"/>
  <c r="B9799" i="1"/>
  <c r="B9800" i="1"/>
  <c r="B9801" i="1"/>
  <c r="H9801" i="1" s="1"/>
  <c r="B9802" i="1"/>
  <c r="B9803" i="1"/>
  <c r="H9803" i="1" s="1"/>
  <c r="B9804" i="1"/>
  <c r="H9804" i="1" s="1"/>
  <c r="K9804" i="1" s="1"/>
  <c r="L9804" i="1" s="1"/>
  <c r="B9805" i="1"/>
  <c r="B9806" i="1"/>
  <c r="H9806" i="1" s="1"/>
  <c r="K9806" i="1" s="1"/>
  <c r="L9806" i="1" s="1"/>
  <c r="B9807" i="1"/>
  <c r="H9807" i="1" s="1"/>
  <c r="B9808" i="1"/>
  <c r="H9808" i="1" s="1"/>
  <c r="K9808" i="1" s="1"/>
  <c r="L9808" i="1" s="1"/>
  <c r="B9809" i="1"/>
  <c r="H9809" i="1" s="1"/>
  <c r="B9810" i="1"/>
  <c r="B9811" i="1"/>
  <c r="H9811" i="1" s="1"/>
  <c r="B9812" i="1"/>
  <c r="B9813" i="1"/>
  <c r="H9813" i="1" s="1"/>
  <c r="B9814" i="1"/>
  <c r="B9815" i="1"/>
  <c r="B9816" i="1"/>
  <c r="H9816" i="1" s="1"/>
  <c r="K9816" i="1" s="1"/>
  <c r="L9816" i="1" s="1"/>
  <c r="B9817" i="1"/>
  <c r="B9818" i="1"/>
  <c r="H9818" i="1" s="1"/>
  <c r="K9818" i="1" s="1"/>
  <c r="L9818" i="1" s="1"/>
  <c r="B9819" i="1"/>
  <c r="B9820" i="1"/>
  <c r="H9820" i="1" s="1"/>
  <c r="K9820" i="1" s="1"/>
  <c r="L9820" i="1" s="1"/>
  <c r="B9821" i="1"/>
  <c r="B9822" i="1"/>
  <c r="H9822" i="1" s="1"/>
  <c r="K9822" i="1" s="1"/>
  <c r="L9822" i="1" s="1"/>
  <c r="B9823" i="1"/>
  <c r="B9824" i="1"/>
  <c r="B9825" i="1"/>
  <c r="H9825" i="1" s="1"/>
  <c r="B9826" i="1"/>
  <c r="B9827" i="1"/>
  <c r="B9828" i="1"/>
  <c r="H9828" i="1" s="1"/>
  <c r="K9828" i="1" s="1"/>
  <c r="L9828" i="1" s="1"/>
  <c r="B9829" i="1"/>
  <c r="B9830" i="1"/>
  <c r="B9831" i="1"/>
  <c r="H9831" i="1" s="1"/>
  <c r="B9832" i="1"/>
  <c r="H9832" i="1" s="1"/>
  <c r="K9832" i="1" s="1"/>
  <c r="L9832" i="1" s="1"/>
  <c r="B9833" i="1"/>
  <c r="H9833" i="1" s="1"/>
  <c r="B9834" i="1"/>
  <c r="B9835" i="1"/>
  <c r="H9835" i="1" s="1"/>
  <c r="B9836" i="1"/>
  <c r="B9837" i="1"/>
  <c r="B9838" i="1"/>
  <c r="B9839" i="1"/>
  <c r="H9839" i="1" s="1"/>
  <c r="B9840" i="1"/>
  <c r="H9840" i="1" s="1"/>
  <c r="K9840" i="1" s="1"/>
  <c r="L9840" i="1" s="1"/>
  <c r="B9841" i="1"/>
  <c r="H9841" i="1" s="1"/>
  <c r="B9842" i="1"/>
  <c r="B9843" i="1"/>
  <c r="H9843" i="1" s="1"/>
  <c r="B9844" i="1"/>
  <c r="H9844" i="1" s="1"/>
  <c r="K9844" i="1" s="1"/>
  <c r="L9844" i="1" s="1"/>
  <c r="B9845" i="1"/>
  <c r="H9845" i="1" s="1"/>
  <c r="B9846" i="1"/>
  <c r="H9846" i="1" s="1"/>
  <c r="K9846" i="1" s="1"/>
  <c r="L9846" i="1" s="1"/>
  <c r="B9847" i="1"/>
  <c r="H9847" i="1" s="1"/>
  <c r="B9848" i="1"/>
  <c r="B9849" i="1"/>
  <c r="B9850" i="1"/>
  <c r="B9851" i="1"/>
  <c r="H9851" i="1" s="1"/>
  <c r="B9852" i="1"/>
  <c r="B9853" i="1"/>
  <c r="H9853" i="1" s="1"/>
  <c r="B9854" i="1"/>
  <c r="H9854" i="1" s="1"/>
  <c r="K9854" i="1" s="1"/>
  <c r="L9854" i="1" s="1"/>
  <c r="B9855" i="1"/>
  <c r="H9855" i="1" s="1"/>
  <c r="B9856" i="1"/>
  <c r="H9856" i="1" s="1"/>
  <c r="K9856" i="1" s="1"/>
  <c r="L9856" i="1" s="1"/>
  <c r="B9857" i="1"/>
  <c r="B9858" i="1"/>
  <c r="B9859" i="1"/>
  <c r="B9860" i="1"/>
  <c r="H9860" i="1" s="1"/>
  <c r="K9860" i="1" s="1"/>
  <c r="L9860" i="1" s="1"/>
  <c r="B9861" i="1"/>
  <c r="H9861" i="1" s="1"/>
  <c r="B9862" i="1"/>
  <c r="B9863" i="1"/>
  <c r="B9864" i="1"/>
  <c r="B9865" i="1"/>
  <c r="B9866" i="1"/>
  <c r="B9867" i="1"/>
  <c r="B9868" i="1"/>
  <c r="B9869" i="1"/>
  <c r="H9869" i="1" s="1"/>
  <c r="B9870" i="1"/>
  <c r="H9870" i="1" s="1"/>
  <c r="K9870" i="1" s="1"/>
  <c r="L9870" i="1" s="1"/>
  <c r="B9871" i="1"/>
  <c r="H9871" i="1" s="1"/>
  <c r="B9872" i="1"/>
  <c r="H9872" i="1" s="1"/>
  <c r="K9872" i="1" s="1"/>
  <c r="L9872" i="1" s="1"/>
  <c r="B9873" i="1"/>
  <c r="H9873" i="1" s="1"/>
  <c r="B9874" i="1"/>
  <c r="H9874" i="1" s="1"/>
  <c r="K9874" i="1" s="1"/>
  <c r="L9874" i="1" s="1"/>
  <c r="B9875" i="1"/>
  <c r="H9875" i="1" s="1"/>
  <c r="B9876" i="1"/>
  <c r="H9876" i="1" s="1"/>
  <c r="K9876" i="1" s="1"/>
  <c r="L9876" i="1" s="1"/>
  <c r="B9877" i="1"/>
  <c r="B9878" i="1"/>
  <c r="H9878" i="1" s="1"/>
  <c r="K9878" i="1" s="1"/>
  <c r="L9878" i="1" s="1"/>
  <c r="B9879" i="1"/>
  <c r="B9880" i="1"/>
  <c r="B9881" i="1"/>
  <c r="B9882" i="1"/>
  <c r="B9883" i="1"/>
  <c r="B9884" i="1"/>
  <c r="H9884" i="1" s="1"/>
  <c r="K9884" i="1" s="1"/>
  <c r="L9884" i="1" s="1"/>
  <c r="B9885" i="1"/>
  <c r="H9885" i="1" s="1"/>
  <c r="B9886" i="1"/>
  <c r="H9886" i="1" s="1"/>
  <c r="K9886" i="1" s="1"/>
  <c r="L9886" i="1" s="1"/>
  <c r="B9887" i="1"/>
  <c r="B9888" i="1"/>
  <c r="B9889" i="1"/>
  <c r="B9890" i="1"/>
  <c r="H9890" i="1" s="1"/>
  <c r="K9890" i="1" s="1"/>
  <c r="L9890" i="1" s="1"/>
  <c r="B9891" i="1"/>
  <c r="B9892" i="1"/>
  <c r="B9893" i="1"/>
  <c r="H9893" i="1" s="1"/>
  <c r="B9894" i="1"/>
  <c r="B9895" i="1"/>
  <c r="B9896" i="1"/>
  <c r="H9896" i="1" s="1"/>
  <c r="K9896" i="1" s="1"/>
  <c r="L9896" i="1" s="1"/>
  <c r="B9897" i="1"/>
  <c r="H9897" i="1" s="1"/>
  <c r="B9898" i="1"/>
  <c r="B9899" i="1"/>
  <c r="H9899" i="1" s="1"/>
  <c r="B9900" i="1"/>
  <c r="B9901" i="1"/>
  <c r="H9901" i="1" s="1"/>
  <c r="B9902" i="1"/>
  <c r="B9903" i="1"/>
  <c r="H9903" i="1" s="1"/>
  <c r="B9904" i="1"/>
  <c r="H9904" i="1" s="1"/>
  <c r="K9904" i="1" s="1"/>
  <c r="L9904" i="1" s="1"/>
  <c r="B9905" i="1"/>
  <c r="B9906" i="1"/>
  <c r="H9906" i="1" s="1"/>
  <c r="K9906" i="1" s="1"/>
  <c r="L9906" i="1" s="1"/>
  <c r="B9907" i="1"/>
  <c r="B9908" i="1"/>
  <c r="H9908" i="1" s="1"/>
  <c r="K9908" i="1" s="1"/>
  <c r="L9908" i="1" s="1"/>
  <c r="B9909" i="1"/>
  <c r="B9910" i="1"/>
  <c r="B9911" i="1"/>
  <c r="H9911" i="1" s="1"/>
  <c r="B9912" i="1"/>
  <c r="H9912" i="1" s="1"/>
  <c r="K9912" i="1" s="1"/>
  <c r="L9912" i="1" s="1"/>
  <c r="B9913" i="1"/>
  <c r="B9914" i="1"/>
  <c r="H9914" i="1" s="1"/>
  <c r="K9914" i="1" s="1"/>
  <c r="L9914" i="1" s="1"/>
  <c r="B9915" i="1"/>
  <c r="H9915" i="1" s="1"/>
  <c r="B9916" i="1"/>
  <c r="B9917" i="1"/>
  <c r="H9917" i="1" s="1"/>
  <c r="B9918" i="1"/>
  <c r="H9918" i="1" s="1"/>
  <c r="K9918" i="1" s="1"/>
  <c r="L9918" i="1" s="1"/>
  <c r="B9919" i="1"/>
  <c r="H9919" i="1" s="1"/>
  <c r="B9920" i="1"/>
  <c r="H9920" i="1" s="1"/>
  <c r="K9920" i="1" s="1"/>
  <c r="L9920" i="1" s="1"/>
  <c r="B9921" i="1"/>
  <c r="B9922" i="1"/>
  <c r="H9922" i="1" s="1"/>
  <c r="K9922" i="1" s="1"/>
  <c r="L9922" i="1" s="1"/>
  <c r="B9923" i="1"/>
  <c r="B9924" i="1"/>
  <c r="B9925" i="1"/>
  <c r="B9926" i="1"/>
  <c r="B9927" i="1"/>
  <c r="B9928" i="1"/>
  <c r="B9929" i="1"/>
  <c r="H9929" i="1" s="1"/>
  <c r="B9930" i="1"/>
  <c r="H9930" i="1" s="1"/>
  <c r="K9930" i="1" s="1"/>
  <c r="L9930" i="1" s="1"/>
  <c r="B9931" i="1"/>
  <c r="H9931" i="1" s="1"/>
  <c r="B9932" i="1"/>
  <c r="H9932" i="1" s="1"/>
  <c r="K9932" i="1" s="1"/>
  <c r="L9932" i="1" s="1"/>
  <c r="B9933" i="1"/>
  <c r="H9933" i="1" s="1"/>
  <c r="B9934" i="1"/>
  <c r="H9934" i="1" s="1"/>
  <c r="K9934" i="1" s="1"/>
  <c r="L9934" i="1" s="1"/>
  <c r="B9935" i="1"/>
  <c r="B9936" i="1"/>
  <c r="B9937" i="1"/>
  <c r="B9938" i="1"/>
  <c r="H9938" i="1" s="1"/>
  <c r="K9938" i="1" s="1"/>
  <c r="L9938" i="1" s="1"/>
  <c r="B9939" i="1"/>
  <c r="B9940" i="1"/>
  <c r="H9940" i="1" s="1"/>
  <c r="K9940" i="1" s="1"/>
  <c r="L9940" i="1" s="1"/>
  <c r="B9941" i="1"/>
  <c r="B9942" i="1"/>
  <c r="H9942" i="1" s="1"/>
  <c r="K9942" i="1" s="1"/>
  <c r="L9942" i="1" s="1"/>
  <c r="B9943" i="1"/>
  <c r="B9944" i="1"/>
  <c r="H9944" i="1" s="1"/>
  <c r="K9944" i="1" s="1"/>
  <c r="L9944" i="1" s="1"/>
  <c r="B9945" i="1"/>
  <c r="B9946" i="1"/>
  <c r="H9946" i="1" s="1"/>
  <c r="K9946" i="1" s="1"/>
  <c r="L9946" i="1" s="1"/>
  <c r="B9947" i="1"/>
  <c r="B9948" i="1"/>
  <c r="H9948" i="1" s="1"/>
  <c r="K9948" i="1" s="1"/>
  <c r="L9948" i="1" s="1"/>
  <c r="B9949" i="1"/>
  <c r="H9949" i="1" s="1"/>
  <c r="B9950" i="1"/>
  <c r="B9951" i="1"/>
  <c r="H9951" i="1" s="1"/>
  <c r="B9952" i="1"/>
  <c r="H9952" i="1" s="1"/>
  <c r="K9952" i="1" s="1"/>
  <c r="L9952" i="1" s="1"/>
  <c r="B9953" i="1"/>
  <c r="H9953" i="1" s="1"/>
  <c r="B9954" i="1"/>
  <c r="B9955" i="1"/>
  <c r="H9955" i="1" s="1"/>
  <c r="B9956" i="1"/>
  <c r="B9957" i="1"/>
  <c r="H9957" i="1" s="1"/>
  <c r="B9958" i="1"/>
  <c r="B9959" i="1"/>
  <c r="H9959" i="1" s="1"/>
  <c r="B9960" i="1"/>
  <c r="B9961" i="1"/>
  <c r="B9962" i="1"/>
  <c r="B9963" i="1"/>
  <c r="B9964" i="1"/>
  <c r="H9964" i="1" s="1"/>
  <c r="K9964" i="1" s="1"/>
  <c r="L9964" i="1" s="1"/>
  <c r="B9965" i="1"/>
  <c r="H9965" i="1" s="1"/>
  <c r="B9966" i="1"/>
  <c r="H9966" i="1" s="1"/>
  <c r="K9966" i="1" s="1"/>
  <c r="L9966" i="1" s="1"/>
  <c r="B9967" i="1"/>
  <c r="H9967" i="1" s="1"/>
  <c r="B9968" i="1"/>
  <c r="B9969" i="1"/>
  <c r="B9970" i="1"/>
  <c r="B9971" i="1"/>
  <c r="H9971" i="1" s="1"/>
  <c r="B9972" i="1"/>
  <c r="B9973" i="1"/>
  <c r="B9974" i="1"/>
  <c r="H9974" i="1" s="1"/>
  <c r="K9974" i="1" s="1"/>
  <c r="L9974" i="1" s="1"/>
  <c r="B9975" i="1"/>
  <c r="B9976" i="1"/>
  <c r="B9977" i="1"/>
  <c r="B9978" i="1"/>
  <c r="H9978" i="1" s="1"/>
  <c r="K9978" i="1" s="1"/>
  <c r="L9978" i="1" s="1"/>
  <c r="B9979" i="1"/>
  <c r="B9980" i="1"/>
  <c r="H9980" i="1" s="1"/>
  <c r="K9980" i="1" s="1"/>
  <c r="L9980" i="1" s="1"/>
  <c r="B9981" i="1"/>
  <c r="H9981" i="1" s="1"/>
  <c r="B9982" i="1"/>
  <c r="H9982" i="1" s="1"/>
  <c r="K9982" i="1" s="1"/>
  <c r="L9982" i="1" s="1"/>
  <c r="B9983" i="1"/>
  <c r="B9984" i="1"/>
  <c r="H9984" i="1" s="1"/>
  <c r="K9984" i="1" s="1"/>
  <c r="L9984" i="1" s="1"/>
  <c r="B9985" i="1"/>
  <c r="B9986" i="1"/>
  <c r="B9987" i="1"/>
  <c r="H9987" i="1" s="1"/>
  <c r="B9988" i="1"/>
  <c r="H9988" i="1" s="1"/>
  <c r="K9988" i="1" s="1"/>
  <c r="L9988" i="1" s="1"/>
  <c r="B9989" i="1"/>
  <c r="H9989" i="1" s="1"/>
  <c r="B9990" i="1"/>
  <c r="B9991" i="1"/>
  <c r="B9992" i="1"/>
  <c r="B9993" i="1"/>
  <c r="B9994" i="1"/>
  <c r="H9994" i="1" s="1"/>
  <c r="K9994" i="1" s="1"/>
  <c r="L9994" i="1" s="1"/>
  <c r="B9995" i="1"/>
  <c r="H9995" i="1" s="1"/>
  <c r="B9996" i="1"/>
  <c r="H9996" i="1" s="1"/>
  <c r="K9996" i="1" s="1"/>
  <c r="L9996" i="1" s="1"/>
  <c r="B9997" i="1"/>
  <c r="B9998" i="1"/>
  <c r="B9999" i="1"/>
  <c r="H9999" i="1" s="1"/>
  <c r="B10000" i="1"/>
  <c r="B6" i="1"/>
  <c r="B7" i="1"/>
  <c r="B8" i="1"/>
  <c r="B9" i="1"/>
  <c r="B10" i="1"/>
  <c r="H10" i="1" s="1"/>
  <c r="K10" i="1" s="1"/>
  <c r="L10" i="1" s="1"/>
  <c r="B11" i="1"/>
  <c r="B12" i="1"/>
  <c r="H12" i="1" s="1"/>
  <c r="B13" i="1"/>
  <c r="B14" i="1"/>
  <c r="H14" i="1" s="1"/>
  <c r="K14" i="1" s="1"/>
  <c r="L14" i="1" s="1"/>
  <c r="B15" i="1"/>
  <c r="B16" i="1"/>
  <c r="H16" i="1" s="1"/>
  <c r="K16" i="1" s="1"/>
  <c r="L16" i="1" s="1"/>
  <c r="B17" i="1"/>
  <c r="B18" i="1"/>
  <c r="H18" i="1" s="1"/>
  <c r="K18" i="1" s="1"/>
  <c r="L18" i="1" s="1"/>
  <c r="B19" i="1"/>
  <c r="B20" i="1"/>
  <c r="H20" i="1" s="1"/>
  <c r="B21" i="1"/>
  <c r="B22" i="1"/>
  <c r="H22" i="1" s="1"/>
  <c r="K22" i="1" s="1"/>
  <c r="L22" i="1" s="1"/>
  <c r="B23" i="1"/>
  <c r="B24" i="1"/>
  <c r="H24" i="1" s="1"/>
  <c r="K24" i="1" s="1"/>
  <c r="L24" i="1" s="1"/>
  <c r="B25" i="1"/>
  <c r="B26" i="1"/>
  <c r="B27" i="1"/>
  <c r="B28" i="1"/>
  <c r="H28" i="1" s="1"/>
  <c r="B29" i="1"/>
  <c r="B30" i="1"/>
  <c r="H30" i="1" s="1"/>
  <c r="K30" i="1" s="1"/>
  <c r="L30" i="1" s="1"/>
  <c r="B31" i="1"/>
  <c r="B32" i="1"/>
  <c r="H32" i="1" s="1"/>
  <c r="K32" i="1" s="1"/>
  <c r="L32" i="1" s="1"/>
  <c r="B33" i="1"/>
  <c r="B34" i="1"/>
  <c r="H34" i="1" s="1"/>
  <c r="K34" i="1" s="1"/>
  <c r="L34" i="1" s="1"/>
  <c r="B35" i="1"/>
  <c r="B36" i="1"/>
  <c r="H36" i="1" s="1"/>
  <c r="K36" i="1" s="1"/>
  <c r="L36" i="1" s="1"/>
  <c r="B37" i="1"/>
  <c r="B38" i="1"/>
  <c r="H38" i="1" s="1"/>
  <c r="K38" i="1" s="1"/>
  <c r="L38" i="1" s="1"/>
  <c r="B39" i="1"/>
  <c r="B40" i="1"/>
  <c r="H40" i="1" s="1"/>
  <c r="K40" i="1" s="1"/>
  <c r="L40" i="1" s="1"/>
  <c r="B41" i="1"/>
  <c r="B42" i="1"/>
  <c r="H42" i="1" s="1"/>
  <c r="K42" i="1" s="1"/>
  <c r="L42" i="1" s="1"/>
  <c r="B43" i="1"/>
  <c r="B44" i="1"/>
  <c r="B45" i="1"/>
  <c r="B46" i="1"/>
  <c r="H46" i="1" s="1"/>
  <c r="K46" i="1" s="1"/>
  <c r="L46" i="1" s="1"/>
  <c r="B47" i="1"/>
  <c r="B48" i="1"/>
  <c r="B49" i="1"/>
  <c r="H49" i="1" s="1"/>
  <c r="K49" i="1" s="1"/>
  <c r="L49" i="1" s="1"/>
  <c r="B50" i="1"/>
  <c r="B51" i="1"/>
  <c r="H51" i="1" s="1"/>
  <c r="K51" i="1" s="1"/>
  <c r="L51" i="1" s="1"/>
  <c r="B52" i="1"/>
  <c r="B53" i="1"/>
  <c r="H53" i="1" s="1"/>
  <c r="B54" i="1"/>
  <c r="B55" i="1"/>
  <c r="B56" i="1"/>
  <c r="B57" i="1"/>
  <c r="H57" i="1" s="1"/>
  <c r="K57" i="1" s="1"/>
  <c r="L57" i="1" s="1"/>
  <c r="B58" i="1"/>
  <c r="B59" i="1"/>
  <c r="H59" i="1" s="1"/>
  <c r="K59" i="1" s="1"/>
  <c r="L59" i="1" s="1"/>
  <c r="B60" i="1"/>
  <c r="B61" i="1"/>
  <c r="H61" i="1" s="1"/>
  <c r="B62" i="1"/>
  <c r="H62" i="1" s="1"/>
  <c r="K62" i="1" s="1"/>
  <c r="L62" i="1" s="1"/>
  <c r="B63" i="1"/>
  <c r="H63" i="1" s="1"/>
  <c r="B64" i="1"/>
  <c r="B65" i="1"/>
  <c r="B66" i="1"/>
  <c r="H66" i="1" s="1"/>
  <c r="K66" i="1" s="1"/>
  <c r="L66" i="1" s="1"/>
  <c r="B67" i="1"/>
  <c r="H67" i="1" s="1"/>
  <c r="K67" i="1" s="1"/>
  <c r="L67" i="1" s="1"/>
  <c r="B68" i="1"/>
  <c r="B69" i="1"/>
  <c r="B70" i="1"/>
  <c r="H70" i="1" s="1"/>
  <c r="K70" i="1" s="1"/>
  <c r="L70" i="1" s="1"/>
  <c r="B71" i="1"/>
  <c r="B72" i="1"/>
  <c r="H72" i="1" s="1"/>
  <c r="K72" i="1" s="1"/>
  <c r="L72" i="1" s="1"/>
  <c r="B73" i="1"/>
  <c r="H73" i="1" s="1"/>
  <c r="K73" i="1" s="1"/>
  <c r="L73" i="1" s="1"/>
  <c r="B74" i="1"/>
  <c r="B75" i="1"/>
  <c r="B76" i="1"/>
  <c r="B77" i="1"/>
  <c r="B78" i="1"/>
  <c r="B79" i="1"/>
  <c r="H79" i="1" s="1"/>
  <c r="K79" i="1" s="1"/>
  <c r="L79" i="1" s="1"/>
  <c r="B80" i="1"/>
  <c r="B81" i="1"/>
  <c r="H81" i="1" s="1"/>
  <c r="B82" i="1"/>
  <c r="B83" i="1"/>
  <c r="B84" i="1"/>
  <c r="B85" i="1"/>
  <c r="B86" i="1"/>
  <c r="B87" i="1"/>
  <c r="B88" i="1"/>
  <c r="B89" i="1"/>
  <c r="H89" i="1" s="1"/>
  <c r="B90" i="1"/>
  <c r="B91" i="1"/>
  <c r="B92" i="1"/>
  <c r="B93" i="1"/>
  <c r="H93" i="1" s="1"/>
  <c r="K93" i="1" s="1"/>
  <c r="L93" i="1" s="1"/>
  <c r="B94" i="1"/>
  <c r="B95" i="1"/>
  <c r="H95" i="1" s="1"/>
  <c r="K95" i="1" s="1"/>
  <c r="L95" i="1" s="1"/>
  <c r="B96" i="1"/>
  <c r="B97" i="1"/>
  <c r="H97" i="1" s="1"/>
  <c r="B98" i="1"/>
  <c r="B99" i="1"/>
  <c r="H99" i="1" s="1"/>
  <c r="K99" i="1" s="1"/>
  <c r="L99" i="1" s="1"/>
  <c r="B100" i="1"/>
  <c r="B101" i="1"/>
  <c r="H101" i="1" s="1"/>
  <c r="K101" i="1" s="1"/>
  <c r="L101" i="1" s="1"/>
  <c r="B102" i="1"/>
  <c r="B103" i="1"/>
  <c r="H103" i="1" s="1"/>
  <c r="K103" i="1" s="1"/>
  <c r="L103" i="1" s="1"/>
  <c r="B104" i="1"/>
  <c r="B105" i="1"/>
  <c r="H105" i="1" s="1"/>
  <c r="B106" i="1"/>
  <c r="B107" i="1"/>
  <c r="B108" i="1"/>
  <c r="B109" i="1"/>
  <c r="B110" i="1"/>
  <c r="B111" i="1"/>
  <c r="H111" i="1" s="1"/>
  <c r="K111" i="1" s="1"/>
  <c r="L111" i="1" s="1"/>
  <c r="B112" i="1"/>
  <c r="B113" i="1"/>
  <c r="B114" i="1"/>
  <c r="B115" i="1"/>
  <c r="B116" i="1"/>
  <c r="H116" i="1" s="1"/>
  <c r="K116" i="1" s="1"/>
  <c r="L116" i="1" s="1"/>
  <c r="B117" i="1"/>
  <c r="H117" i="1" s="1"/>
  <c r="K117" i="1" s="1"/>
  <c r="L117" i="1" s="1"/>
  <c r="B118" i="1"/>
  <c r="B119" i="1"/>
  <c r="H119" i="1" s="1"/>
  <c r="K119" i="1" s="1"/>
  <c r="L119" i="1" s="1"/>
  <c r="B120" i="1"/>
  <c r="H120" i="1" s="1"/>
  <c r="K120" i="1" s="1"/>
  <c r="L120" i="1" s="1"/>
  <c r="B121" i="1"/>
  <c r="H121" i="1" s="1"/>
  <c r="K121" i="1" s="1"/>
  <c r="L121" i="1" s="1"/>
  <c r="B122" i="1"/>
  <c r="H122" i="1" s="1"/>
  <c r="B123" i="1"/>
  <c r="B124" i="1"/>
  <c r="H124" i="1" s="1"/>
  <c r="K124" i="1" s="1"/>
  <c r="L124" i="1" s="1"/>
  <c r="B125" i="1"/>
  <c r="B126" i="1"/>
  <c r="B127" i="1"/>
  <c r="H127" i="1" s="1"/>
  <c r="K127" i="1" s="1"/>
  <c r="L127" i="1" s="1"/>
  <c r="B128" i="1"/>
  <c r="B129" i="1"/>
  <c r="B130" i="1"/>
  <c r="B131" i="1"/>
  <c r="B132" i="1"/>
  <c r="B133" i="1"/>
  <c r="B134" i="1"/>
  <c r="H134" i="1" s="1"/>
  <c r="K134" i="1" s="1"/>
  <c r="L134" i="1" s="1"/>
  <c r="B135" i="1"/>
  <c r="H135" i="1" s="1"/>
  <c r="K135" i="1" s="1"/>
  <c r="L135" i="1" s="1"/>
  <c r="B136" i="1"/>
  <c r="H136" i="1" s="1"/>
  <c r="K136" i="1" s="1"/>
  <c r="L136" i="1" s="1"/>
  <c r="B137" i="1"/>
  <c r="B138" i="1"/>
  <c r="B139" i="1"/>
  <c r="B140" i="1"/>
  <c r="B141" i="1"/>
  <c r="H141" i="1" s="1"/>
  <c r="K141" i="1" s="1"/>
  <c r="L141" i="1" s="1"/>
  <c r="B142" i="1"/>
  <c r="H142" i="1" s="1"/>
  <c r="B143" i="1"/>
  <c r="H143" i="1" s="1"/>
  <c r="K143" i="1" s="1"/>
  <c r="L143" i="1" s="1"/>
  <c r="B144" i="1"/>
  <c r="B145" i="1"/>
  <c r="B146" i="1"/>
  <c r="B147" i="1"/>
  <c r="B148" i="1"/>
  <c r="H148" i="1" s="1"/>
  <c r="B149" i="1"/>
  <c r="H149" i="1" s="1"/>
  <c r="K149" i="1" s="1"/>
  <c r="L149" i="1" s="1"/>
  <c r="B150" i="1"/>
  <c r="B151" i="1"/>
  <c r="H151" i="1" s="1"/>
  <c r="K151" i="1" s="1"/>
  <c r="L151" i="1" s="1"/>
  <c r="B152" i="1"/>
  <c r="B153" i="1"/>
  <c r="H153" i="1" s="1"/>
  <c r="B154" i="1"/>
  <c r="B155" i="1"/>
  <c r="B156" i="1"/>
  <c r="H156" i="1" s="1"/>
  <c r="B157" i="1"/>
  <c r="B158" i="1"/>
  <c r="H158" i="1" s="1"/>
  <c r="B159" i="1"/>
  <c r="B160" i="1"/>
  <c r="B161" i="1"/>
  <c r="B162" i="1"/>
  <c r="B163" i="1"/>
  <c r="B164" i="1"/>
  <c r="H164" i="1" s="1"/>
  <c r="K164" i="1" s="1"/>
  <c r="L164" i="1" s="1"/>
  <c r="B165" i="1"/>
  <c r="B166" i="1"/>
  <c r="B167" i="1"/>
  <c r="B168" i="1"/>
  <c r="B169" i="1"/>
  <c r="B170" i="1"/>
  <c r="H170" i="1" s="1"/>
  <c r="K170" i="1" s="1"/>
  <c r="L170" i="1" s="1"/>
  <c r="B171" i="1"/>
  <c r="B172" i="1"/>
  <c r="B173" i="1"/>
  <c r="B174" i="1"/>
  <c r="B175" i="1"/>
  <c r="B176" i="1"/>
  <c r="H176" i="1" s="1"/>
  <c r="K176" i="1" s="1"/>
  <c r="L176" i="1" s="1"/>
  <c r="B177" i="1"/>
  <c r="B178" i="1"/>
  <c r="H178" i="1" s="1"/>
  <c r="K178" i="1" s="1"/>
  <c r="L178" i="1" s="1"/>
  <c r="B179" i="1"/>
  <c r="B180" i="1"/>
  <c r="H180" i="1" s="1"/>
  <c r="K180" i="1" s="1"/>
  <c r="L180" i="1" s="1"/>
  <c r="B181" i="1"/>
  <c r="B182" i="1"/>
  <c r="B183" i="1"/>
  <c r="B184" i="1"/>
  <c r="H184" i="1" s="1"/>
  <c r="K184" i="1" s="1"/>
  <c r="L184" i="1" s="1"/>
  <c r="B185" i="1"/>
  <c r="B186" i="1"/>
  <c r="B187" i="1"/>
  <c r="B188" i="1"/>
  <c r="B189" i="1"/>
  <c r="B190" i="1"/>
  <c r="B191" i="1"/>
  <c r="B192" i="1"/>
  <c r="B193" i="1"/>
  <c r="B194" i="1"/>
  <c r="B195" i="1"/>
  <c r="B196" i="1"/>
  <c r="H196" i="1" s="1"/>
  <c r="K196" i="1" s="1"/>
  <c r="L196" i="1" s="1"/>
  <c r="B197" i="1"/>
  <c r="B198" i="1"/>
  <c r="H198" i="1" s="1"/>
  <c r="B199" i="1"/>
  <c r="B200" i="1"/>
  <c r="H200" i="1" s="1"/>
  <c r="K200" i="1" s="1"/>
  <c r="L200" i="1" s="1"/>
  <c r="B201" i="1"/>
  <c r="B202" i="1"/>
  <c r="B203" i="1"/>
  <c r="B204" i="1"/>
  <c r="B205" i="1"/>
  <c r="B206" i="1"/>
  <c r="H206" i="1" s="1"/>
  <c r="B207" i="1"/>
  <c r="B208" i="1"/>
  <c r="B209" i="1"/>
  <c r="B210" i="1"/>
  <c r="H210" i="1" s="1"/>
  <c r="K210" i="1" s="1"/>
  <c r="L210" i="1" s="1"/>
  <c r="B211" i="1"/>
  <c r="B212" i="1"/>
  <c r="B213" i="1"/>
  <c r="B214" i="1"/>
  <c r="H214" i="1" s="1"/>
  <c r="B215" i="1"/>
  <c r="B216" i="1"/>
  <c r="H216" i="1" s="1"/>
  <c r="K216" i="1" s="1"/>
  <c r="L216" i="1" s="1"/>
  <c r="B217" i="1"/>
  <c r="B218" i="1"/>
  <c r="B219" i="1"/>
  <c r="B220" i="1"/>
  <c r="B221" i="1"/>
  <c r="B222" i="1"/>
  <c r="B223" i="1"/>
  <c r="B224" i="1"/>
  <c r="H224" i="1" s="1"/>
  <c r="K224" i="1" s="1"/>
  <c r="L224" i="1" s="1"/>
  <c r="B225" i="1"/>
  <c r="B226" i="1"/>
  <c r="H226" i="1" s="1"/>
  <c r="K226" i="1" s="1"/>
  <c r="L226" i="1" s="1"/>
  <c r="B227" i="1"/>
  <c r="B228" i="1"/>
  <c r="H228" i="1" s="1"/>
  <c r="K228" i="1" s="1"/>
  <c r="L228" i="1" s="1"/>
  <c r="B229" i="1"/>
  <c r="B230" i="1"/>
  <c r="H230" i="1" s="1"/>
  <c r="B231" i="1"/>
  <c r="B232" i="1"/>
  <c r="B233" i="1"/>
  <c r="B234" i="1"/>
  <c r="H234" i="1" s="1"/>
  <c r="K234" i="1" s="1"/>
  <c r="L234" i="1" s="1"/>
  <c r="B235" i="1"/>
  <c r="H235" i="1" s="1"/>
  <c r="B236" i="1"/>
  <c r="B237" i="1"/>
  <c r="H237" i="1" s="1"/>
  <c r="K237" i="1" s="1"/>
  <c r="L237" i="1" s="1"/>
  <c r="B238" i="1"/>
  <c r="B239" i="1"/>
  <c r="B240" i="1"/>
  <c r="B241" i="1"/>
  <c r="H241" i="1" s="1"/>
  <c r="K241" i="1" s="1"/>
  <c r="L241" i="1" s="1"/>
  <c r="B242" i="1"/>
  <c r="B243" i="1"/>
  <c r="H243" i="1" s="1"/>
  <c r="B244" i="1"/>
  <c r="B245" i="1"/>
  <c r="B246" i="1"/>
  <c r="B247" i="1"/>
  <c r="H247" i="1" s="1"/>
  <c r="K247" i="1" s="1"/>
  <c r="L247" i="1" s="1"/>
  <c r="B248" i="1"/>
  <c r="B249" i="1"/>
  <c r="H249" i="1" s="1"/>
  <c r="K249" i="1" s="1"/>
  <c r="L249" i="1" s="1"/>
  <c r="B250" i="1"/>
  <c r="B251" i="1"/>
  <c r="B252" i="1"/>
  <c r="B253" i="1"/>
  <c r="H253" i="1" s="1"/>
  <c r="K253" i="1" s="1"/>
  <c r="L253" i="1" s="1"/>
  <c r="B254" i="1"/>
  <c r="B255" i="1"/>
  <c r="H255" i="1" s="1"/>
  <c r="K255" i="1" s="1"/>
  <c r="L255" i="1" s="1"/>
  <c r="B256" i="1"/>
  <c r="B257" i="1"/>
  <c r="H257" i="1" s="1"/>
  <c r="K257" i="1" s="1"/>
  <c r="L257" i="1" s="1"/>
  <c r="B258" i="1"/>
  <c r="B259" i="1"/>
  <c r="B260" i="1"/>
  <c r="B261" i="1"/>
  <c r="B262" i="1"/>
  <c r="B263" i="1"/>
  <c r="H263" i="1" s="1"/>
  <c r="K263" i="1" s="1"/>
  <c r="L263" i="1" s="1"/>
  <c r="B264" i="1"/>
  <c r="B265" i="1"/>
  <c r="B266" i="1"/>
  <c r="B267" i="1"/>
  <c r="B268" i="1"/>
  <c r="B269" i="1"/>
  <c r="H269" i="1" s="1"/>
  <c r="K269" i="1" s="1"/>
  <c r="L269" i="1" s="1"/>
  <c r="B270" i="1"/>
  <c r="B271" i="1"/>
  <c r="B272" i="1"/>
  <c r="B273" i="1"/>
  <c r="H273" i="1" s="1"/>
  <c r="K273" i="1" s="1"/>
  <c r="L273" i="1" s="1"/>
  <c r="B274" i="1"/>
  <c r="B275" i="1"/>
  <c r="B276" i="1"/>
  <c r="B277" i="1"/>
  <c r="H277" i="1" s="1"/>
  <c r="K277" i="1" s="1"/>
  <c r="L277" i="1" s="1"/>
  <c r="B278" i="1"/>
  <c r="B279" i="1"/>
  <c r="B280" i="1"/>
  <c r="B281" i="1"/>
  <c r="B282" i="1"/>
  <c r="B283" i="1"/>
  <c r="B284" i="1"/>
  <c r="B285" i="1"/>
  <c r="H285" i="1" s="1"/>
  <c r="B286" i="1"/>
  <c r="B287" i="1"/>
  <c r="H287" i="1" s="1"/>
  <c r="K287" i="1" s="1"/>
  <c r="L287" i="1" s="1"/>
  <c r="B288" i="1"/>
  <c r="B289" i="1"/>
  <c r="B290" i="1"/>
  <c r="B291" i="1"/>
  <c r="H291" i="1" s="1"/>
  <c r="B292" i="1"/>
  <c r="B293" i="1"/>
  <c r="H293" i="1" s="1"/>
  <c r="K293" i="1" s="1"/>
  <c r="L293" i="1" s="1"/>
  <c r="B294" i="1"/>
  <c r="B295" i="1"/>
  <c r="B296" i="1"/>
  <c r="B297" i="1"/>
  <c r="H297" i="1" s="1"/>
  <c r="K297" i="1" s="1"/>
  <c r="L297" i="1" s="1"/>
  <c r="B298" i="1"/>
  <c r="B299" i="1"/>
  <c r="B300" i="1"/>
  <c r="B301" i="1"/>
  <c r="B302" i="1"/>
  <c r="B303" i="1"/>
  <c r="H303" i="1" s="1"/>
  <c r="K303" i="1" s="1"/>
  <c r="L303" i="1" s="1"/>
  <c r="B304" i="1"/>
  <c r="B305" i="1"/>
  <c r="H305" i="1" s="1"/>
  <c r="K305" i="1" s="1"/>
  <c r="L305" i="1" s="1"/>
  <c r="B306" i="1"/>
  <c r="B307" i="1"/>
  <c r="H307" i="1" s="1"/>
  <c r="B308" i="1"/>
  <c r="B309" i="1"/>
  <c r="B310" i="1"/>
  <c r="B311" i="1"/>
  <c r="B312" i="1"/>
  <c r="B313" i="1"/>
  <c r="H313" i="1" s="1"/>
  <c r="K313" i="1" s="1"/>
  <c r="L313" i="1" s="1"/>
  <c r="B314" i="1"/>
  <c r="B315" i="1"/>
  <c r="B316" i="1"/>
  <c r="B317" i="1"/>
  <c r="H317" i="1" s="1"/>
  <c r="K317" i="1" s="1"/>
  <c r="L317" i="1" s="1"/>
  <c r="B318" i="1"/>
  <c r="B319" i="1"/>
  <c r="H319" i="1" s="1"/>
  <c r="B320" i="1"/>
  <c r="H320" i="1" s="1"/>
  <c r="B321" i="1"/>
  <c r="B322" i="1"/>
  <c r="B323" i="1"/>
  <c r="B324" i="1"/>
  <c r="B325" i="1"/>
  <c r="H325" i="1" s="1"/>
  <c r="K325" i="1" s="1"/>
  <c r="L325" i="1" s="1"/>
  <c r="B326" i="1"/>
  <c r="H326" i="1" s="1"/>
  <c r="B327" i="1"/>
  <c r="B328" i="1"/>
  <c r="H328" i="1" s="1"/>
  <c r="K328" i="1" s="1"/>
  <c r="L328" i="1" s="1"/>
  <c r="B329" i="1"/>
  <c r="B330" i="1"/>
  <c r="B331" i="1"/>
  <c r="H331" i="1" s="1"/>
  <c r="K331" i="1" s="1"/>
  <c r="L331" i="1" s="1"/>
  <c r="B332" i="1"/>
  <c r="B333" i="1"/>
  <c r="H333" i="1" s="1"/>
  <c r="K333" i="1" s="1"/>
  <c r="L333" i="1" s="1"/>
  <c r="B334" i="1"/>
  <c r="H334" i="1" s="1"/>
  <c r="B335" i="1"/>
  <c r="B336" i="1"/>
  <c r="B337" i="1"/>
  <c r="H337" i="1" s="1"/>
  <c r="K337" i="1" s="1"/>
  <c r="L337" i="1" s="1"/>
  <c r="B338" i="1"/>
  <c r="B339" i="1"/>
  <c r="B340" i="1"/>
  <c r="H340" i="1" s="1"/>
  <c r="K340" i="1" s="1"/>
  <c r="L340" i="1" s="1"/>
  <c r="B341" i="1"/>
  <c r="B342" i="1"/>
  <c r="H342" i="1" s="1"/>
  <c r="B343" i="1"/>
  <c r="B344" i="1"/>
  <c r="H344" i="1" s="1"/>
  <c r="K344" i="1" s="1"/>
  <c r="L344" i="1" s="1"/>
  <c r="B345" i="1"/>
  <c r="B346" i="1"/>
  <c r="H346" i="1" s="1"/>
  <c r="K346" i="1" s="1"/>
  <c r="L346" i="1" s="1"/>
  <c r="B347" i="1"/>
  <c r="H347" i="1" s="1"/>
  <c r="K347" i="1" s="1"/>
  <c r="L347" i="1" s="1"/>
  <c r="B348" i="1"/>
  <c r="H348" i="1" s="1"/>
  <c r="K348" i="1" s="1"/>
  <c r="L348" i="1" s="1"/>
  <c r="B349" i="1"/>
  <c r="B350" i="1"/>
  <c r="B351" i="1"/>
  <c r="B352" i="1"/>
  <c r="H352" i="1" s="1"/>
  <c r="K352" i="1" s="1"/>
  <c r="L352" i="1" s="1"/>
  <c r="B353" i="1"/>
  <c r="H353" i="1" s="1"/>
  <c r="K353" i="1" s="1"/>
  <c r="L353" i="1" s="1"/>
  <c r="B354" i="1"/>
  <c r="H354" i="1" s="1"/>
  <c r="K354" i="1" s="1"/>
  <c r="L354" i="1" s="1"/>
  <c r="B355" i="1"/>
  <c r="H355" i="1" s="1"/>
  <c r="K355" i="1" s="1"/>
  <c r="L355" i="1" s="1"/>
  <c r="B356" i="1"/>
  <c r="H356" i="1" s="1"/>
  <c r="K356" i="1" s="1"/>
  <c r="L356" i="1" s="1"/>
  <c r="B357" i="1"/>
  <c r="H357" i="1" s="1"/>
  <c r="K357" i="1" s="1"/>
  <c r="L357" i="1" s="1"/>
  <c r="B358" i="1"/>
  <c r="B359" i="1"/>
  <c r="B360" i="1"/>
  <c r="B361" i="1"/>
  <c r="B362" i="1"/>
  <c r="B363" i="1"/>
  <c r="H363" i="1" s="1"/>
  <c r="K363" i="1" s="1"/>
  <c r="L363" i="1" s="1"/>
  <c r="B364" i="1"/>
  <c r="H364" i="1" s="1"/>
  <c r="K364" i="1" s="1"/>
  <c r="L364" i="1" s="1"/>
  <c r="B365" i="1"/>
  <c r="H365" i="1" s="1"/>
  <c r="K365" i="1" s="1"/>
  <c r="L365" i="1" s="1"/>
  <c r="B366" i="1"/>
  <c r="B367" i="1"/>
  <c r="B368" i="1"/>
  <c r="H368" i="1" s="1"/>
  <c r="K368" i="1" s="1"/>
  <c r="L368" i="1" s="1"/>
  <c r="B369" i="1"/>
  <c r="B370" i="1"/>
  <c r="H370" i="1" s="1"/>
  <c r="K370" i="1" s="1"/>
  <c r="L370" i="1" s="1"/>
  <c r="B371" i="1"/>
  <c r="B372" i="1"/>
  <c r="H372" i="1" s="1"/>
  <c r="B373" i="1"/>
  <c r="B374" i="1"/>
  <c r="B375" i="1"/>
  <c r="B376" i="1"/>
  <c r="B377" i="1"/>
  <c r="B378" i="1"/>
  <c r="H378" i="1" s="1"/>
  <c r="B379" i="1"/>
  <c r="H379" i="1" s="1"/>
  <c r="K379" i="1" s="1"/>
  <c r="L379" i="1" s="1"/>
  <c r="B380" i="1"/>
  <c r="H380" i="1" s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H394" i="1" s="1"/>
  <c r="B395" i="1"/>
  <c r="B396" i="1"/>
  <c r="H396" i="1" s="1"/>
  <c r="B397" i="1"/>
  <c r="H397" i="1" s="1"/>
  <c r="K397" i="1" s="1"/>
  <c r="L397" i="1" s="1"/>
  <c r="B398" i="1"/>
  <c r="B399" i="1"/>
  <c r="B400" i="1"/>
  <c r="B401" i="1"/>
  <c r="H401" i="1" s="1"/>
  <c r="B402" i="1"/>
  <c r="B403" i="1"/>
  <c r="H403" i="1" s="1"/>
  <c r="K403" i="1" s="1"/>
  <c r="L403" i="1" s="1"/>
  <c r="B404" i="1"/>
  <c r="B405" i="1"/>
  <c r="H405" i="1" s="1"/>
  <c r="K405" i="1" s="1"/>
  <c r="L405" i="1" s="1"/>
  <c r="B406" i="1"/>
  <c r="B407" i="1"/>
  <c r="B408" i="1"/>
  <c r="B409" i="1"/>
  <c r="B410" i="1"/>
  <c r="H410" i="1" s="1"/>
  <c r="B411" i="1"/>
  <c r="B412" i="1"/>
  <c r="H412" i="1" s="1"/>
  <c r="B413" i="1"/>
  <c r="B414" i="1"/>
  <c r="H414" i="1" s="1"/>
  <c r="K414" i="1" s="1"/>
  <c r="L414" i="1" s="1"/>
  <c r="B415" i="1"/>
  <c r="B416" i="1"/>
  <c r="H416" i="1" s="1"/>
  <c r="K416" i="1" s="1"/>
  <c r="L416" i="1" s="1"/>
  <c r="B417" i="1"/>
  <c r="B418" i="1"/>
  <c r="H418" i="1" s="1"/>
  <c r="K418" i="1" s="1"/>
  <c r="L418" i="1" s="1"/>
  <c r="B419" i="1"/>
  <c r="B420" i="1"/>
  <c r="H420" i="1" s="1"/>
  <c r="B421" i="1"/>
  <c r="B422" i="1"/>
  <c r="H422" i="1" s="1"/>
  <c r="K422" i="1" s="1"/>
  <c r="L422" i="1" s="1"/>
  <c r="B423" i="1"/>
  <c r="B424" i="1"/>
  <c r="B425" i="1"/>
  <c r="B426" i="1"/>
  <c r="B427" i="1"/>
  <c r="B428" i="1"/>
  <c r="B429" i="1"/>
  <c r="B430" i="1"/>
  <c r="B431" i="1"/>
  <c r="B432" i="1"/>
  <c r="H432" i="1" s="1"/>
  <c r="K432" i="1" s="1"/>
  <c r="L432" i="1" s="1"/>
  <c r="B433" i="1"/>
  <c r="B434" i="1"/>
  <c r="H434" i="1" s="1"/>
  <c r="K434" i="1" s="1"/>
  <c r="L434" i="1" s="1"/>
  <c r="B435" i="1"/>
  <c r="B436" i="1"/>
  <c r="B437" i="1"/>
  <c r="B438" i="1"/>
  <c r="H438" i="1" s="1"/>
  <c r="K438" i="1" s="1"/>
  <c r="L438" i="1" s="1"/>
  <c r="B439" i="1"/>
  <c r="B440" i="1"/>
  <c r="B441" i="1"/>
  <c r="B442" i="1"/>
  <c r="H442" i="1" s="1"/>
  <c r="K442" i="1" s="1"/>
  <c r="L442" i="1" s="1"/>
  <c r="B443" i="1"/>
  <c r="B444" i="1"/>
  <c r="B445" i="1"/>
  <c r="B446" i="1"/>
  <c r="H446" i="1" s="1"/>
  <c r="K446" i="1" s="1"/>
  <c r="L446" i="1" s="1"/>
  <c r="B447" i="1"/>
  <c r="B448" i="1"/>
  <c r="H448" i="1" s="1"/>
  <c r="K448" i="1" s="1"/>
  <c r="L448" i="1" s="1"/>
  <c r="B449" i="1"/>
  <c r="B450" i="1"/>
  <c r="B451" i="1"/>
  <c r="B452" i="1"/>
  <c r="H452" i="1" s="1"/>
  <c r="B453" i="1"/>
  <c r="B454" i="1"/>
  <c r="B455" i="1"/>
  <c r="B456" i="1"/>
  <c r="H456" i="1" s="1"/>
  <c r="K456" i="1" s="1"/>
  <c r="L456" i="1" s="1"/>
  <c r="B457" i="1"/>
  <c r="B458" i="1"/>
  <c r="H458" i="1" s="1"/>
  <c r="K458" i="1" s="1"/>
  <c r="L458" i="1" s="1"/>
  <c r="B459" i="1"/>
  <c r="B460" i="1"/>
  <c r="B461" i="1"/>
  <c r="B462" i="1"/>
  <c r="H462" i="1" s="1"/>
  <c r="K462" i="1" s="1"/>
  <c r="L462" i="1" s="1"/>
  <c r="B463" i="1"/>
  <c r="B464" i="1"/>
  <c r="H464" i="1" s="1"/>
  <c r="K464" i="1" s="1"/>
  <c r="L464" i="1" s="1"/>
  <c r="B465" i="1"/>
  <c r="B466" i="1"/>
  <c r="H466" i="1" s="1"/>
  <c r="K466" i="1" s="1"/>
  <c r="L466" i="1" s="1"/>
  <c r="B467" i="1"/>
  <c r="B468" i="1"/>
  <c r="B469" i="1"/>
  <c r="B470" i="1"/>
  <c r="B471" i="1"/>
  <c r="B472" i="1"/>
  <c r="B473" i="1"/>
  <c r="B474" i="1"/>
  <c r="H474" i="1" s="1"/>
  <c r="K474" i="1" s="1"/>
  <c r="L474" i="1" s="1"/>
  <c r="B475" i="1"/>
  <c r="B476" i="1"/>
  <c r="H476" i="1" s="1"/>
  <c r="B477" i="1"/>
  <c r="B478" i="1"/>
  <c r="H478" i="1" s="1"/>
  <c r="K478" i="1" s="1"/>
  <c r="L478" i="1" s="1"/>
  <c r="B479" i="1"/>
  <c r="B480" i="1"/>
  <c r="B481" i="1"/>
  <c r="B482" i="1"/>
  <c r="H482" i="1" s="1"/>
  <c r="K482" i="1" s="1"/>
  <c r="L482" i="1" s="1"/>
  <c r="B483" i="1"/>
  <c r="B484" i="1"/>
  <c r="H484" i="1" s="1"/>
  <c r="B485" i="1"/>
  <c r="B486" i="1"/>
  <c r="H486" i="1" s="1"/>
  <c r="K486" i="1" s="1"/>
  <c r="L486" i="1" s="1"/>
  <c r="B487" i="1"/>
  <c r="B488" i="1"/>
  <c r="H488" i="1" s="1"/>
  <c r="K488" i="1" s="1"/>
  <c r="L488" i="1" s="1"/>
  <c r="B489" i="1"/>
  <c r="B490" i="1"/>
  <c r="H490" i="1" s="1"/>
  <c r="K490" i="1" s="1"/>
  <c r="L490" i="1" s="1"/>
  <c r="B491" i="1"/>
  <c r="B492" i="1"/>
  <c r="H492" i="1" s="1"/>
  <c r="B493" i="1"/>
  <c r="B494" i="1"/>
  <c r="B495" i="1"/>
  <c r="B496" i="1"/>
  <c r="B497" i="1"/>
  <c r="B498" i="1"/>
  <c r="H498" i="1" s="1"/>
  <c r="K498" i="1" s="1"/>
  <c r="L498" i="1" s="1"/>
  <c r="B499" i="1"/>
  <c r="B500" i="1"/>
  <c r="H500" i="1" s="1"/>
  <c r="B501" i="1"/>
  <c r="B502" i="1"/>
  <c r="B503" i="1"/>
  <c r="B504" i="1"/>
  <c r="B505" i="1"/>
  <c r="B506" i="1"/>
  <c r="H506" i="1" s="1"/>
  <c r="K506" i="1" s="1"/>
  <c r="L506" i="1" s="1"/>
  <c r="B507" i="1"/>
  <c r="H507" i="1" s="1"/>
  <c r="B508" i="1"/>
  <c r="B509" i="1"/>
  <c r="B510" i="1"/>
  <c r="B511" i="1"/>
  <c r="B512" i="1"/>
  <c r="H512" i="1" s="1"/>
  <c r="B513" i="1"/>
  <c r="H513" i="1" s="1"/>
  <c r="B514" i="1"/>
  <c r="H514" i="1" s="1"/>
  <c r="K514" i="1" s="1"/>
  <c r="L514" i="1" s="1"/>
  <c r="B515" i="1"/>
  <c r="H515" i="1" s="1"/>
  <c r="B516" i="1"/>
  <c r="B517" i="1"/>
  <c r="B518" i="1"/>
  <c r="B519" i="1"/>
  <c r="B520" i="1"/>
  <c r="B521" i="1"/>
  <c r="B522" i="1"/>
  <c r="B523" i="1"/>
  <c r="B524" i="1"/>
  <c r="H524" i="1" s="1"/>
  <c r="K524" i="1" s="1"/>
  <c r="L524" i="1" s="1"/>
  <c r="B525" i="1"/>
  <c r="H525" i="1" s="1"/>
  <c r="B526" i="1"/>
  <c r="H526" i="1" s="1"/>
  <c r="K526" i="1" s="1"/>
  <c r="L526" i="1" s="1"/>
  <c r="B527" i="1"/>
  <c r="B528" i="1"/>
  <c r="H528" i="1" s="1"/>
  <c r="K528" i="1" s="1"/>
  <c r="L528" i="1" s="1"/>
  <c r="B529" i="1"/>
  <c r="H529" i="1" s="1"/>
  <c r="B530" i="1"/>
  <c r="H530" i="1" s="1"/>
  <c r="K530" i="1" s="1"/>
  <c r="L530" i="1" s="1"/>
  <c r="B531" i="1"/>
  <c r="B532" i="1"/>
  <c r="B533" i="1"/>
  <c r="B534" i="1"/>
  <c r="H534" i="1" s="1"/>
  <c r="K534" i="1" s="1"/>
  <c r="L534" i="1" s="1"/>
  <c r="B535" i="1"/>
  <c r="H535" i="1" s="1"/>
  <c r="K535" i="1" s="1"/>
  <c r="L535" i="1" s="1"/>
  <c r="B536" i="1"/>
  <c r="B537" i="1"/>
  <c r="B538" i="1"/>
  <c r="B539" i="1"/>
  <c r="B540" i="1"/>
  <c r="H540" i="1" s="1"/>
  <c r="K540" i="1" s="1"/>
  <c r="L540" i="1" s="1"/>
  <c r="B541" i="1"/>
  <c r="B542" i="1"/>
  <c r="H542" i="1" s="1"/>
  <c r="K542" i="1" s="1"/>
  <c r="L542" i="1" s="1"/>
  <c r="B543" i="1"/>
  <c r="B544" i="1"/>
  <c r="H544" i="1" s="1"/>
  <c r="K544" i="1" s="1"/>
  <c r="L544" i="1" s="1"/>
  <c r="B545" i="1"/>
  <c r="H545" i="1" s="1"/>
  <c r="B546" i="1"/>
  <c r="B547" i="1"/>
  <c r="B548" i="1"/>
  <c r="H548" i="1" s="1"/>
  <c r="K548" i="1" s="1"/>
  <c r="L548" i="1" s="1"/>
  <c r="B549" i="1"/>
  <c r="H549" i="1" s="1"/>
  <c r="B550" i="1"/>
  <c r="H550" i="1" s="1"/>
  <c r="K550" i="1" s="1"/>
  <c r="L550" i="1" s="1"/>
  <c r="B551" i="1"/>
  <c r="B552" i="1"/>
  <c r="H552" i="1" s="1"/>
  <c r="K552" i="1" s="1"/>
  <c r="L552" i="1" s="1"/>
  <c r="B553" i="1"/>
  <c r="B554" i="1"/>
  <c r="B555" i="1"/>
  <c r="B556" i="1"/>
  <c r="H556" i="1" s="1"/>
  <c r="K556" i="1" s="1"/>
  <c r="L556" i="1" s="1"/>
  <c r="B557" i="1"/>
  <c r="B558" i="1"/>
  <c r="H558" i="1" s="1"/>
  <c r="K558" i="1" s="1"/>
  <c r="L558" i="1" s="1"/>
  <c r="B559" i="1"/>
  <c r="B560" i="1"/>
  <c r="B561" i="1"/>
  <c r="B562" i="1"/>
  <c r="H562" i="1" s="1"/>
  <c r="K562" i="1" s="1"/>
  <c r="L562" i="1" s="1"/>
  <c r="B563" i="1"/>
  <c r="H563" i="1" s="1"/>
  <c r="K563" i="1" s="1"/>
  <c r="L563" i="1" s="1"/>
  <c r="B564" i="1"/>
  <c r="H564" i="1" s="1"/>
  <c r="K564" i="1" s="1"/>
  <c r="L564" i="1" s="1"/>
  <c r="B565" i="1"/>
  <c r="H565" i="1" s="1"/>
  <c r="K565" i="1" s="1"/>
  <c r="L565" i="1" s="1"/>
  <c r="B566" i="1"/>
  <c r="H566" i="1" s="1"/>
  <c r="K566" i="1" s="1"/>
  <c r="L566" i="1" s="1"/>
  <c r="B567" i="1"/>
  <c r="B568" i="1"/>
  <c r="B569" i="1"/>
  <c r="B570" i="1"/>
  <c r="B571" i="1"/>
  <c r="B572" i="1"/>
  <c r="H572" i="1" s="1"/>
  <c r="K572" i="1" s="1"/>
  <c r="L572" i="1" s="1"/>
  <c r="B573" i="1"/>
  <c r="B574" i="1"/>
  <c r="B575" i="1"/>
  <c r="H575" i="1" s="1"/>
  <c r="K575" i="1" s="1"/>
  <c r="L575" i="1" s="1"/>
  <c r="B576" i="1"/>
  <c r="H576" i="1" s="1"/>
  <c r="K576" i="1" s="1"/>
  <c r="L576" i="1" s="1"/>
  <c r="B577" i="1"/>
  <c r="B578" i="1"/>
  <c r="H578" i="1" s="1"/>
  <c r="K578" i="1" s="1"/>
  <c r="L578" i="1" s="1"/>
  <c r="B579" i="1"/>
  <c r="H579" i="1" s="1"/>
  <c r="K579" i="1" s="1"/>
  <c r="L579" i="1" s="1"/>
  <c r="B580" i="1"/>
  <c r="H580" i="1" s="1"/>
  <c r="K580" i="1" s="1"/>
  <c r="L580" i="1" s="1"/>
  <c r="B581" i="1"/>
  <c r="B582" i="1"/>
  <c r="B583" i="1"/>
  <c r="B584" i="1"/>
  <c r="H584" i="1" s="1"/>
  <c r="K584" i="1" s="1"/>
  <c r="L584" i="1" s="1"/>
  <c r="B585" i="1"/>
  <c r="H585" i="1" s="1"/>
  <c r="K585" i="1" s="1"/>
  <c r="L585" i="1" s="1"/>
  <c r="B586" i="1"/>
  <c r="H586" i="1" s="1"/>
  <c r="B587" i="1"/>
  <c r="B588" i="1"/>
  <c r="B589" i="1"/>
  <c r="B590" i="1"/>
  <c r="H590" i="1" s="1"/>
  <c r="K590" i="1" s="1"/>
  <c r="L590" i="1" s="1"/>
  <c r="B591" i="1"/>
  <c r="B592" i="1"/>
  <c r="H592" i="1" s="1"/>
  <c r="K592" i="1" s="1"/>
  <c r="L592" i="1" s="1"/>
  <c r="B593" i="1"/>
  <c r="B594" i="1"/>
  <c r="B595" i="1"/>
  <c r="B596" i="1"/>
  <c r="H596" i="1" s="1"/>
  <c r="K596" i="1" s="1"/>
  <c r="L596" i="1" s="1"/>
  <c r="B597" i="1"/>
  <c r="B598" i="1"/>
  <c r="B599" i="1"/>
  <c r="B600" i="1"/>
  <c r="B601" i="1"/>
  <c r="B602" i="1"/>
  <c r="B603" i="1"/>
  <c r="B604" i="1"/>
  <c r="H604" i="1" s="1"/>
  <c r="K604" i="1" s="1"/>
  <c r="L604" i="1" s="1"/>
  <c r="B605" i="1"/>
  <c r="B606" i="1"/>
  <c r="H606" i="1" s="1"/>
  <c r="K606" i="1" s="1"/>
  <c r="L606" i="1" s="1"/>
  <c r="B607" i="1"/>
  <c r="B608" i="1"/>
  <c r="B609" i="1"/>
  <c r="B610" i="1"/>
  <c r="H610" i="1" s="1"/>
  <c r="B611" i="1"/>
  <c r="B612" i="1"/>
  <c r="H612" i="1" s="1"/>
  <c r="K612" i="1" s="1"/>
  <c r="L612" i="1" s="1"/>
  <c r="B613" i="1"/>
  <c r="B614" i="1"/>
  <c r="H614" i="1" s="1"/>
  <c r="K614" i="1" s="1"/>
  <c r="L614" i="1" s="1"/>
  <c r="B615" i="1"/>
  <c r="B616" i="1"/>
  <c r="B617" i="1"/>
  <c r="B618" i="1"/>
  <c r="B619" i="1"/>
  <c r="B620" i="1"/>
  <c r="B621" i="1"/>
  <c r="B622" i="1"/>
  <c r="B623" i="1"/>
  <c r="B624" i="1"/>
  <c r="B625" i="1"/>
  <c r="B626" i="1"/>
  <c r="H626" i="1" s="1"/>
  <c r="B627" i="1"/>
  <c r="B628" i="1"/>
  <c r="H628" i="1" s="1"/>
  <c r="K628" i="1" s="1"/>
  <c r="L628" i="1" s="1"/>
  <c r="B629" i="1"/>
  <c r="B630" i="1"/>
  <c r="H630" i="1" s="1"/>
  <c r="K630" i="1" s="1"/>
  <c r="L630" i="1" s="1"/>
  <c r="B631" i="1"/>
  <c r="B632" i="1"/>
  <c r="H632" i="1" s="1"/>
  <c r="K632" i="1" s="1"/>
  <c r="L632" i="1" s="1"/>
  <c r="B633" i="1"/>
  <c r="B634" i="1"/>
  <c r="B635" i="1"/>
  <c r="B636" i="1"/>
  <c r="B637" i="1"/>
  <c r="B638" i="1"/>
  <c r="H638" i="1" s="1"/>
  <c r="K638" i="1" s="1"/>
  <c r="L638" i="1" s="1"/>
  <c r="B639" i="1"/>
  <c r="B640" i="1"/>
  <c r="H640" i="1" s="1"/>
  <c r="K640" i="1" s="1"/>
  <c r="L640" i="1" s="1"/>
  <c r="B641" i="1"/>
  <c r="B642" i="1"/>
  <c r="B643" i="1"/>
  <c r="B644" i="1"/>
  <c r="B645" i="1"/>
  <c r="B646" i="1"/>
  <c r="H646" i="1" s="1"/>
  <c r="K646" i="1" s="1"/>
  <c r="L646" i="1" s="1"/>
  <c r="B647" i="1"/>
  <c r="B648" i="1"/>
  <c r="B649" i="1"/>
  <c r="B650" i="1"/>
  <c r="H650" i="1" s="1"/>
  <c r="B651" i="1"/>
  <c r="B652" i="1"/>
  <c r="B653" i="1"/>
  <c r="B654" i="1"/>
  <c r="H654" i="1" s="1"/>
  <c r="K654" i="1" s="1"/>
  <c r="L654" i="1" s="1"/>
  <c r="B655" i="1"/>
  <c r="B656" i="1"/>
  <c r="B657" i="1"/>
  <c r="B658" i="1"/>
  <c r="B659" i="1"/>
  <c r="B660" i="1"/>
  <c r="B661" i="1"/>
  <c r="B662" i="1"/>
  <c r="B663" i="1"/>
  <c r="B664" i="1"/>
  <c r="H664" i="1" s="1"/>
  <c r="K664" i="1" s="1"/>
  <c r="L664" i="1" s="1"/>
  <c r="B665" i="1"/>
  <c r="B666" i="1"/>
  <c r="B667" i="1"/>
  <c r="B668" i="1"/>
  <c r="H668" i="1" s="1"/>
  <c r="K668" i="1" s="1"/>
  <c r="L668" i="1" s="1"/>
  <c r="B669" i="1"/>
  <c r="B670" i="1"/>
  <c r="H670" i="1" s="1"/>
  <c r="K670" i="1" s="1"/>
  <c r="L670" i="1" s="1"/>
  <c r="B671" i="1"/>
  <c r="B672" i="1"/>
  <c r="H672" i="1" s="1"/>
  <c r="K672" i="1" s="1"/>
  <c r="L672" i="1" s="1"/>
  <c r="B673" i="1"/>
  <c r="B674" i="1"/>
  <c r="H674" i="1" s="1"/>
  <c r="B675" i="1"/>
  <c r="B676" i="1"/>
  <c r="H676" i="1" s="1"/>
  <c r="K676" i="1" s="1"/>
  <c r="L676" i="1" s="1"/>
  <c r="B677" i="1"/>
  <c r="B678" i="1"/>
  <c r="H678" i="1" s="1"/>
  <c r="K678" i="1" s="1"/>
  <c r="L678" i="1" s="1"/>
  <c r="B679" i="1"/>
  <c r="B680" i="1"/>
  <c r="B681" i="1"/>
  <c r="B682" i="1"/>
  <c r="B683" i="1"/>
  <c r="B684" i="1"/>
  <c r="H684" i="1" s="1"/>
  <c r="K684" i="1" s="1"/>
  <c r="L684" i="1" s="1"/>
  <c r="B685" i="1"/>
  <c r="B686" i="1"/>
  <c r="H686" i="1" s="1"/>
  <c r="K686" i="1" s="1"/>
  <c r="L686" i="1" s="1"/>
  <c r="B687" i="1"/>
  <c r="B688" i="1"/>
  <c r="H688" i="1" s="1"/>
  <c r="K688" i="1" s="1"/>
  <c r="L688" i="1" s="1"/>
  <c r="B689" i="1"/>
  <c r="B690" i="1"/>
  <c r="H690" i="1" s="1"/>
  <c r="B691" i="1"/>
  <c r="B692" i="1"/>
  <c r="B693" i="1"/>
  <c r="B694" i="1"/>
  <c r="H694" i="1" s="1"/>
  <c r="K694" i="1" s="1"/>
  <c r="L694" i="1" s="1"/>
  <c r="B695" i="1"/>
  <c r="H695" i="1" s="1"/>
  <c r="B696" i="1"/>
  <c r="B697" i="1"/>
  <c r="B698" i="1"/>
  <c r="H698" i="1" s="1"/>
  <c r="B699" i="1"/>
  <c r="B700" i="1"/>
  <c r="B701" i="1"/>
  <c r="H701" i="1" s="1"/>
  <c r="B702" i="1"/>
  <c r="B703" i="1"/>
  <c r="B704" i="1"/>
  <c r="B705" i="1"/>
  <c r="B706" i="1"/>
  <c r="B707" i="1"/>
  <c r="B708" i="1"/>
  <c r="B709" i="1"/>
  <c r="B710" i="1"/>
  <c r="H710" i="1" s="1"/>
  <c r="K710" i="1" s="1"/>
  <c r="L710" i="1" s="1"/>
  <c r="B711" i="1"/>
  <c r="H711" i="1" s="1"/>
  <c r="B712" i="1"/>
  <c r="H712" i="1" s="1"/>
  <c r="K712" i="1" s="1"/>
  <c r="L712" i="1" s="1"/>
  <c r="B713" i="1"/>
  <c r="B714" i="1"/>
  <c r="H714" i="1" s="1"/>
  <c r="B715" i="1"/>
  <c r="B716" i="1"/>
  <c r="B717" i="1"/>
  <c r="B718" i="1"/>
  <c r="H718" i="1" s="1"/>
  <c r="K718" i="1" s="1"/>
  <c r="L718" i="1" s="1"/>
  <c r="B719" i="1"/>
  <c r="H719" i="1" s="1"/>
  <c r="B720" i="1"/>
  <c r="B721" i="1"/>
  <c r="B722" i="1"/>
  <c r="H722" i="1" s="1"/>
  <c r="B723" i="1"/>
  <c r="B724" i="1"/>
  <c r="H724" i="1" s="1"/>
  <c r="B725" i="1"/>
  <c r="B726" i="1"/>
  <c r="B727" i="1"/>
  <c r="B728" i="1"/>
  <c r="B729" i="1"/>
  <c r="B730" i="1"/>
  <c r="H730" i="1" s="1"/>
  <c r="B731" i="1"/>
  <c r="B732" i="1"/>
  <c r="H732" i="1" s="1"/>
  <c r="B733" i="1"/>
  <c r="B734" i="1"/>
  <c r="H734" i="1" s="1"/>
  <c r="B735" i="1"/>
  <c r="B736" i="1"/>
  <c r="B737" i="1"/>
  <c r="B738" i="1"/>
  <c r="H738" i="1" s="1"/>
  <c r="B739" i="1"/>
  <c r="B740" i="1"/>
  <c r="B741" i="1"/>
  <c r="B742" i="1"/>
  <c r="B743" i="1"/>
  <c r="B744" i="1"/>
  <c r="H744" i="1" s="1"/>
  <c r="B745" i="1"/>
  <c r="B746" i="1"/>
  <c r="H746" i="1" s="1"/>
  <c r="B747" i="1"/>
  <c r="B748" i="1"/>
  <c r="H748" i="1" s="1"/>
  <c r="B749" i="1"/>
  <c r="B750" i="1"/>
  <c r="H750" i="1" s="1"/>
  <c r="B751" i="1"/>
  <c r="B752" i="1"/>
  <c r="B753" i="1"/>
  <c r="B754" i="1"/>
  <c r="B755" i="1"/>
  <c r="B756" i="1"/>
  <c r="H756" i="1" s="1"/>
  <c r="B757" i="1"/>
  <c r="B758" i="1"/>
  <c r="H758" i="1" s="1"/>
  <c r="B759" i="1"/>
  <c r="H759" i="1" s="1"/>
  <c r="B760" i="1"/>
  <c r="B761" i="1"/>
  <c r="B762" i="1"/>
  <c r="B763" i="1"/>
  <c r="B764" i="1"/>
  <c r="H764" i="1" s="1"/>
  <c r="K764" i="1" s="1"/>
  <c r="L764" i="1" s="1"/>
  <c r="B765" i="1"/>
  <c r="B766" i="1"/>
  <c r="H766" i="1" s="1"/>
  <c r="K766" i="1" s="1"/>
  <c r="L766" i="1" s="1"/>
  <c r="B767" i="1"/>
  <c r="H767" i="1" s="1"/>
  <c r="K767" i="1" s="1"/>
  <c r="L767" i="1" s="1"/>
  <c r="B768" i="1"/>
  <c r="B769" i="1"/>
  <c r="B770" i="1"/>
  <c r="H770" i="1" s="1"/>
  <c r="K770" i="1" s="1"/>
  <c r="L770" i="1" s="1"/>
  <c r="B771" i="1"/>
  <c r="H771" i="1" s="1"/>
  <c r="K771" i="1" s="1"/>
  <c r="L771" i="1" s="1"/>
  <c r="B772" i="1"/>
  <c r="B773" i="1"/>
  <c r="H773" i="1" s="1"/>
  <c r="K773" i="1" s="1"/>
  <c r="L773" i="1" s="1"/>
  <c r="B774" i="1"/>
  <c r="B775" i="1"/>
  <c r="H775" i="1" s="1"/>
  <c r="K775" i="1" s="1"/>
  <c r="L775" i="1" s="1"/>
  <c r="B776" i="1"/>
  <c r="H776" i="1" s="1"/>
  <c r="B777" i="1"/>
  <c r="B778" i="1"/>
  <c r="B779" i="1"/>
  <c r="H779" i="1" s="1"/>
  <c r="K779" i="1" s="1"/>
  <c r="L779" i="1" s="1"/>
  <c r="B780" i="1"/>
  <c r="B781" i="1"/>
  <c r="H781" i="1" s="1"/>
  <c r="K781" i="1" s="1"/>
  <c r="L781" i="1" s="1"/>
  <c r="B782" i="1"/>
  <c r="B783" i="1"/>
  <c r="H783" i="1" s="1"/>
  <c r="K783" i="1" s="1"/>
  <c r="L783" i="1" s="1"/>
  <c r="B784" i="1"/>
  <c r="H784" i="1" s="1"/>
  <c r="B785" i="1"/>
  <c r="B786" i="1"/>
  <c r="B787" i="1"/>
  <c r="H787" i="1" s="1"/>
  <c r="K787" i="1" s="1"/>
  <c r="L787" i="1" s="1"/>
  <c r="B788" i="1"/>
  <c r="B789" i="1"/>
  <c r="B790" i="1"/>
  <c r="H790" i="1" s="1"/>
  <c r="K790" i="1" s="1"/>
  <c r="L790" i="1" s="1"/>
  <c r="B791" i="1"/>
  <c r="B792" i="1"/>
  <c r="H792" i="1" s="1"/>
  <c r="B793" i="1"/>
  <c r="B794" i="1"/>
  <c r="H794" i="1" s="1"/>
  <c r="K794" i="1" s="1"/>
  <c r="L794" i="1" s="1"/>
  <c r="B795" i="1"/>
  <c r="B796" i="1"/>
  <c r="B797" i="1"/>
  <c r="B798" i="1"/>
  <c r="H798" i="1" s="1"/>
  <c r="K798" i="1" s="1"/>
  <c r="L798" i="1" s="1"/>
  <c r="B799" i="1"/>
  <c r="B800" i="1"/>
  <c r="H800" i="1" s="1"/>
  <c r="B801" i="1"/>
  <c r="B802" i="1"/>
  <c r="B803" i="1"/>
  <c r="H803" i="1" s="1"/>
  <c r="K803" i="1" s="1"/>
  <c r="L803" i="1" s="1"/>
  <c r="B804" i="1"/>
  <c r="H804" i="1" s="1"/>
  <c r="K804" i="1" s="1"/>
  <c r="L804" i="1" s="1"/>
  <c r="B805" i="1"/>
  <c r="H805" i="1" s="1"/>
  <c r="K805" i="1" s="1"/>
  <c r="L805" i="1" s="1"/>
  <c r="B806" i="1"/>
  <c r="B807" i="1"/>
  <c r="H807" i="1" s="1"/>
  <c r="K807" i="1" s="1"/>
  <c r="L807" i="1" s="1"/>
  <c r="B808" i="1"/>
  <c r="B809" i="1"/>
  <c r="B810" i="1"/>
  <c r="B811" i="1"/>
  <c r="B812" i="1"/>
  <c r="H812" i="1" s="1"/>
  <c r="K812" i="1" s="1"/>
  <c r="L812" i="1" s="1"/>
  <c r="B813" i="1"/>
  <c r="B814" i="1"/>
  <c r="B815" i="1"/>
  <c r="H815" i="1" s="1"/>
  <c r="K815" i="1" s="1"/>
  <c r="L815" i="1" s="1"/>
  <c r="B816" i="1"/>
  <c r="B817" i="1"/>
  <c r="B818" i="1"/>
  <c r="B819" i="1"/>
  <c r="B820" i="1"/>
  <c r="B821" i="1"/>
  <c r="H821" i="1" s="1"/>
  <c r="K821" i="1" s="1"/>
  <c r="L821" i="1" s="1"/>
  <c r="B822" i="1"/>
  <c r="B823" i="1"/>
  <c r="H823" i="1" s="1"/>
  <c r="K823" i="1" s="1"/>
  <c r="L823" i="1" s="1"/>
  <c r="B824" i="1"/>
  <c r="H824" i="1" s="1"/>
  <c r="B825" i="1"/>
  <c r="B826" i="1"/>
  <c r="H826" i="1" s="1"/>
  <c r="K826" i="1" s="1"/>
  <c r="L826" i="1" s="1"/>
  <c r="B827" i="1"/>
  <c r="B828" i="1"/>
  <c r="B829" i="1"/>
  <c r="H829" i="1" s="1"/>
  <c r="K829" i="1" s="1"/>
  <c r="L829" i="1" s="1"/>
  <c r="B830" i="1"/>
  <c r="H830" i="1" s="1"/>
  <c r="K830" i="1" s="1"/>
  <c r="L830" i="1" s="1"/>
  <c r="B831" i="1"/>
  <c r="H831" i="1" s="1"/>
  <c r="K831" i="1" s="1"/>
  <c r="L831" i="1" s="1"/>
  <c r="B832" i="1"/>
  <c r="H832" i="1" s="1"/>
  <c r="B833" i="1"/>
  <c r="B834" i="1"/>
  <c r="B835" i="1"/>
  <c r="H835" i="1" s="1"/>
  <c r="K835" i="1" s="1"/>
  <c r="L835" i="1" s="1"/>
  <c r="B836" i="1"/>
  <c r="B837" i="1"/>
  <c r="H837" i="1" s="1"/>
  <c r="K837" i="1" s="1"/>
  <c r="L837" i="1" s="1"/>
  <c r="B838" i="1"/>
  <c r="B839" i="1"/>
  <c r="H839" i="1" s="1"/>
  <c r="K839" i="1" s="1"/>
  <c r="L839" i="1" s="1"/>
  <c r="B840" i="1"/>
  <c r="B841" i="1"/>
  <c r="H841" i="1" s="1"/>
  <c r="B842" i="1"/>
  <c r="B843" i="1"/>
  <c r="H843" i="1" s="1"/>
  <c r="K843" i="1" s="1"/>
  <c r="L843" i="1" s="1"/>
  <c r="B844" i="1"/>
  <c r="B845" i="1"/>
  <c r="B846" i="1"/>
  <c r="B847" i="1"/>
  <c r="H847" i="1" s="1"/>
  <c r="B848" i="1"/>
  <c r="B849" i="1"/>
  <c r="H849" i="1" s="1"/>
  <c r="B850" i="1"/>
  <c r="B851" i="1"/>
  <c r="H851" i="1" s="1"/>
  <c r="K851" i="1" s="1"/>
  <c r="L851" i="1" s="1"/>
  <c r="B852" i="1"/>
  <c r="H852" i="1" s="1"/>
  <c r="B853" i="1"/>
  <c r="H853" i="1" s="1"/>
  <c r="K853" i="1" s="1"/>
  <c r="L853" i="1" s="1"/>
  <c r="B854" i="1"/>
  <c r="B855" i="1"/>
  <c r="H855" i="1" s="1"/>
  <c r="B856" i="1"/>
  <c r="B857" i="1"/>
  <c r="H857" i="1" s="1"/>
  <c r="B858" i="1"/>
  <c r="H858" i="1" s="1"/>
  <c r="B859" i="1"/>
  <c r="H859" i="1" s="1"/>
  <c r="K859" i="1" s="1"/>
  <c r="L859" i="1" s="1"/>
  <c r="B860" i="1"/>
  <c r="H860" i="1" s="1"/>
  <c r="B861" i="1"/>
  <c r="H861" i="1" s="1"/>
  <c r="K861" i="1" s="1"/>
  <c r="L861" i="1" s="1"/>
  <c r="B862" i="1"/>
  <c r="B863" i="1"/>
  <c r="H863" i="1" s="1"/>
  <c r="B864" i="1"/>
  <c r="B865" i="1"/>
  <c r="H865" i="1" s="1"/>
  <c r="B866" i="1"/>
  <c r="H866" i="1" s="1"/>
  <c r="B867" i="1"/>
  <c r="H867" i="1" s="1"/>
  <c r="K867" i="1" s="1"/>
  <c r="L867" i="1" s="1"/>
  <c r="B868" i="1"/>
  <c r="H868" i="1" s="1"/>
  <c r="B869" i="1"/>
  <c r="B870" i="1"/>
  <c r="B871" i="1"/>
  <c r="B872" i="1"/>
  <c r="B873" i="1"/>
  <c r="H873" i="1" s="1"/>
  <c r="B874" i="1"/>
  <c r="B875" i="1"/>
  <c r="H875" i="1" s="1"/>
  <c r="K875" i="1" s="1"/>
  <c r="L875" i="1" s="1"/>
  <c r="B876" i="1"/>
  <c r="B877" i="1"/>
  <c r="H877" i="1" s="1"/>
  <c r="K877" i="1" s="1"/>
  <c r="L877" i="1" s="1"/>
  <c r="B878" i="1"/>
  <c r="B879" i="1"/>
  <c r="H879" i="1" s="1"/>
  <c r="K879" i="1" s="1"/>
  <c r="L879" i="1" s="1"/>
  <c r="B880" i="1"/>
  <c r="B881" i="1"/>
  <c r="H881" i="1" s="1"/>
  <c r="K881" i="1" s="1"/>
  <c r="L881" i="1" s="1"/>
  <c r="B882" i="1"/>
  <c r="H882" i="1" s="1"/>
  <c r="K882" i="1" s="1"/>
  <c r="L882" i="1" s="1"/>
  <c r="B883" i="1"/>
  <c r="B884" i="1"/>
  <c r="H884" i="1" s="1"/>
  <c r="K884" i="1" s="1"/>
  <c r="L884" i="1" s="1"/>
  <c r="B885" i="1"/>
  <c r="H885" i="1" s="1"/>
  <c r="K885" i="1" s="1"/>
  <c r="L885" i="1" s="1"/>
  <c r="B886" i="1"/>
  <c r="H886" i="1" s="1"/>
  <c r="K886" i="1" s="1"/>
  <c r="L886" i="1" s="1"/>
  <c r="B887" i="1"/>
  <c r="B888" i="1"/>
  <c r="H888" i="1" s="1"/>
  <c r="B889" i="1"/>
  <c r="H889" i="1" s="1"/>
  <c r="K889" i="1" s="1"/>
  <c r="L889" i="1" s="1"/>
  <c r="B890" i="1"/>
  <c r="H890" i="1" s="1"/>
  <c r="B891" i="1"/>
  <c r="B892" i="1"/>
  <c r="H892" i="1" s="1"/>
  <c r="B893" i="1"/>
  <c r="B894" i="1"/>
  <c r="B895" i="1"/>
  <c r="B896" i="1"/>
  <c r="H896" i="1" s="1"/>
  <c r="K896" i="1" s="1"/>
  <c r="L896" i="1" s="1"/>
  <c r="B897" i="1"/>
  <c r="H897" i="1" s="1"/>
  <c r="K897" i="1" s="1"/>
  <c r="L897" i="1" s="1"/>
  <c r="B898" i="1"/>
  <c r="B899" i="1"/>
  <c r="H899" i="1" s="1"/>
  <c r="K899" i="1" s="1"/>
  <c r="L899" i="1" s="1"/>
  <c r="B900" i="1"/>
  <c r="H900" i="1" s="1"/>
  <c r="K900" i="1" s="1"/>
  <c r="L900" i="1" s="1"/>
  <c r="B901" i="1"/>
  <c r="H901" i="1" s="1"/>
  <c r="K901" i="1" s="1"/>
  <c r="L901" i="1" s="1"/>
  <c r="B902" i="1"/>
  <c r="H902" i="1" s="1"/>
  <c r="K902" i="1" s="1"/>
  <c r="L902" i="1" s="1"/>
  <c r="B903" i="1"/>
  <c r="B904" i="1"/>
  <c r="H904" i="1" s="1"/>
  <c r="B905" i="1"/>
  <c r="B906" i="1"/>
  <c r="B907" i="1"/>
  <c r="H907" i="1" s="1"/>
  <c r="K907" i="1" s="1"/>
  <c r="L907" i="1" s="1"/>
  <c r="B908" i="1"/>
  <c r="B909" i="1"/>
  <c r="H909" i="1" s="1"/>
  <c r="K909" i="1" s="1"/>
  <c r="L909" i="1" s="1"/>
  <c r="B910" i="1"/>
  <c r="H910" i="1" s="1"/>
  <c r="B911" i="1"/>
  <c r="B912" i="1"/>
  <c r="H912" i="1" s="1"/>
  <c r="K912" i="1" s="1"/>
  <c r="L912" i="1" s="1"/>
  <c r="B913" i="1"/>
  <c r="B914" i="1"/>
  <c r="H914" i="1" s="1"/>
  <c r="K914" i="1" s="1"/>
  <c r="L914" i="1" s="1"/>
  <c r="B915" i="1"/>
  <c r="H915" i="1" s="1"/>
  <c r="K915" i="1" s="1"/>
  <c r="L915" i="1" s="1"/>
  <c r="B916" i="1"/>
  <c r="H916" i="1" s="1"/>
  <c r="K916" i="1" s="1"/>
  <c r="L916" i="1" s="1"/>
  <c r="B917" i="1"/>
  <c r="H917" i="1" s="1"/>
  <c r="K917" i="1" s="1"/>
  <c r="L917" i="1" s="1"/>
  <c r="B918" i="1"/>
  <c r="B919" i="1"/>
  <c r="B920" i="1"/>
  <c r="H920" i="1" s="1"/>
  <c r="B921" i="1"/>
  <c r="B922" i="1"/>
  <c r="H922" i="1" s="1"/>
  <c r="B923" i="1"/>
  <c r="B924" i="1"/>
  <c r="H924" i="1" s="1"/>
  <c r="K924" i="1" s="1"/>
  <c r="L924" i="1" s="1"/>
  <c r="B925" i="1"/>
  <c r="B926" i="1"/>
  <c r="H926" i="1" s="1"/>
  <c r="K926" i="1" s="1"/>
  <c r="L926" i="1" s="1"/>
  <c r="B927" i="1"/>
  <c r="H927" i="1" s="1"/>
  <c r="K927" i="1" s="1"/>
  <c r="L927" i="1" s="1"/>
  <c r="B928" i="1"/>
  <c r="B929" i="1"/>
  <c r="B930" i="1"/>
  <c r="B931" i="1"/>
  <c r="H931" i="1" s="1"/>
  <c r="K931" i="1" s="1"/>
  <c r="L931" i="1" s="1"/>
  <c r="B932" i="1"/>
  <c r="H932" i="1" s="1"/>
  <c r="B933" i="1"/>
  <c r="H933" i="1" s="1"/>
  <c r="K933" i="1" s="1"/>
  <c r="L933" i="1" s="1"/>
  <c r="B934" i="1"/>
  <c r="B935" i="1"/>
  <c r="B936" i="1"/>
  <c r="H936" i="1" s="1"/>
  <c r="B937" i="1"/>
  <c r="B938" i="1"/>
  <c r="B939" i="1"/>
  <c r="H939" i="1" s="1"/>
  <c r="K939" i="1" s="1"/>
  <c r="L939" i="1" s="1"/>
  <c r="B940" i="1"/>
  <c r="H940" i="1" s="1"/>
  <c r="K940" i="1" s="1"/>
  <c r="L940" i="1" s="1"/>
  <c r="B941" i="1"/>
  <c r="H941" i="1" s="1"/>
  <c r="K941" i="1" s="1"/>
  <c r="L941" i="1" s="1"/>
  <c r="B942" i="1"/>
  <c r="H942" i="1" s="1"/>
  <c r="K942" i="1" s="1"/>
  <c r="L942" i="1" s="1"/>
  <c r="B943" i="1"/>
  <c r="H943" i="1" s="1"/>
  <c r="K943" i="1" s="1"/>
  <c r="L943" i="1" s="1"/>
  <c r="B944" i="1"/>
  <c r="H944" i="1" s="1"/>
  <c r="K944" i="1" s="1"/>
  <c r="L944" i="1" s="1"/>
  <c r="B945" i="1"/>
  <c r="B946" i="1"/>
  <c r="H946" i="1" s="1"/>
  <c r="K946" i="1" s="1"/>
  <c r="L946" i="1" s="1"/>
  <c r="B947" i="1"/>
  <c r="H947" i="1" s="1"/>
  <c r="K947" i="1" s="1"/>
  <c r="L947" i="1" s="1"/>
  <c r="B948" i="1"/>
  <c r="B949" i="1"/>
  <c r="H949" i="1" s="1"/>
  <c r="K949" i="1" s="1"/>
  <c r="L949" i="1" s="1"/>
  <c r="B950" i="1"/>
  <c r="B951" i="1"/>
  <c r="H951" i="1" s="1"/>
  <c r="K951" i="1" s="1"/>
  <c r="L951" i="1" s="1"/>
  <c r="B952" i="1"/>
  <c r="H952" i="1" s="1"/>
  <c r="K952" i="1" s="1"/>
  <c r="L952" i="1" s="1"/>
  <c r="B953" i="1"/>
  <c r="B954" i="1"/>
  <c r="B955" i="1"/>
  <c r="B956" i="1"/>
  <c r="B957" i="1"/>
  <c r="H957" i="1" s="1"/>
  <c r="K957" i="1" s="1"/>
  <c r="L957" i="1" s="1"/>
  <c r="B958" i="1"/>
  <c r="B959" i="1"/>
  <c r="B960" i="1"/>
  <c r="B961" i="1"/>
  <c r="B962" i="1"/>
  <c r="B963" i="1"/>
  <c r="B964" i="1"/>
  <c r="B965" i="1"/>
  <c r="B966" i="1"/>
  <c r="B967" i="1"/>
  <c r="H967" i="1" s="1"/>
  <c r="K967" i="1" s="1"/>
  <c r="L967" i="1" s="1"/>
  <c r="B968" i="1"/>
  <c r="B969" i="1"/>
  <c r="H969" i="1" s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H983" i="1" s="1"/>
  <c r="K983" i="1" s="1"/>
  <c r="L983" i="1" s="1"/>
  <c r="B984" i="1"/>
  <c r="B985" i="1"/>
  <c r="H985" i="1" s="1"/>
  <c r="B986" i="1"/>
  <c r="B987" i="1"/>
  <c r="H987" i="1" s="1"/>
  <c r="K987" i="1" s="1"/>
  <c r="L987" i="1" s="1"/>
  <c r="B988" i="1"/>
  <c r="B989" i="1"/>
  <c r="H989" i="1" s="1"/>
  <c r="K989" i="1" s="1"/>
  <c r="L989" i="1" s="1"/>
  <c r="B990" i="1"/>
  <c r="B991" i="1"/>
  <c r="B992" i="1"/>
  <c r="B993" i="1"/>
  <c r="H993" i="1" s="1"/>
  <c r="B994" i="1"/>
  <c r="B995" i="1"/>
  <c r="H995" i="1" s="1"/>
  <c r="K995" i="1" s="1"/>
  <c r="L995" i="1" s="1"/>
  <c r="B996" i="1"/>
  <c r="B997" i="1"/>
  <c r="H997" i="1" s="1"/>
  <c r="K997" i="1" s="1"/>
  <c r="L997" i="1" s="1"/>
  <c r="B998" i="1"/>
  <c r="B999" i="1"/>
  <c r="H999" i="1" s="1"/>
  <c r="K999" i="1" s="1"/>
  <c r="L999" i="1" s="1"/>
  <c r="B1000" i="1"/>
  <c r="B1001" i="1"/>
  <c r="B1002" i="1"/>
  <c r="B1003" i="1"/>
  <c r="H1003" i="1" s="1"/>
  <c r="K1003" i="1" s="1"/>
  <c r="L1003" i="1" s="1"/>
  <c r="B1004" i="1"/>
  <c r="B1005" i="1"/>
  <c r="H1005" i="1" s="1"/>
  <c r="K1005" i="1" s="1"/>
  <c r="L1005" i="1" s="1"/>
  <c r="B1006" i="1"/>
  <c r="B1007" i="1"/>
  <c r="B1008" i="1"/>
  <c r="B1009" i="1"/>
  <c r="B1010" i="1"/>
  <c r="B1011" i="1"/>
  <c r="B1012" i="1"/>
  <c r="B1013" i="1"/>
  <c r="H1013" i="1" s="1"/>
  <c r="K1013" i="1" s="1"/>
  <c r="L1013" i="1" s="1"/>
  <c r="B1014" i="1"/>
  <c r="B1015" i="1"/>
  <c r="H1015" i="1" s="1"/>
  <c r="K1015" i="1" s="1"/>
  <c r="L1015" i="1" s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H1027" i="1" s="1"/>
  <c r="K1027" i="1" s="1"/>
  <c r="L1027" i="1" s="1"/>
  <c r="B1028" i="1"/>
  <c r="B1029" i="1"/>
  <c r="H1029" i="1" s="1"/>
  <c r="K1029" i="1" s="1"/>
  <c r="L1029" i="1" s="1"/>
  <c r="B1030" i="1"/>
  <c r="B1031" i="1"/>
  <c r="B1032" i="1"/>
  <c r="B1033" i="1"/>
  <c r="B1034" i="1"/>
  <c r="B1035" i="1"/>
  <c r="H1035" i="1" s="1"/>
  <c r="K1035" i="1" s="1"/>
  <c r="L1035" i="1" s="1"/>
  <c r="B1036" i="1"/>
  <c r="B1037" i="1"/>
  <c r="B1038" i="1"/>
  <c r="B1039" i="1"/>
  <c r="H1039" i="1" s="1"/>
  <c r="K1039" i="1" s="1"/>
  <c r="L1039" i="1" s="1"/>
  <c r="B1040" i="1"/>
  <c r="B1041" i="1"/>
  <c r="B1042" i="1"/>
  <c r="B1043" i="1"/>
  <c r="B1044" i="1"/>
  <c r="B1045" i="1"/>
  <c r="B1046" i="1"/>
  <c r="B1047" i="1"/>
  <c r="H1047" i="1" s="1"/>
  <c r="K1047" i="1" s="1"/>
  <c r="L1047" i="1" s="1"/>
  <c r="B1048" i="1"/>
  <c r="B1049" i="1"/>
  <c r="B1050" i="1"/>
  <c r="B1051" i="1"/>
  <c r="B1052" i="1"/>
  <c r="B1053" i="1"/>
  <c r="B1054" i="1"/>
  <c r="B1055" i="1"/>
  <c r="B1056" i="1"/>
  <c r="B1057" i="1"/>
  <c r="H1057" i="1" s="1"/>
  <c r="B1058" i="1"/>
  <c r="B1059" i="1"/>
  <c r="B1060" i="1"/>
  <c r="B1061" i="1"/>
  <c r="B1062" i="1"/>
  <c r="B1063" i="1"/>
  <c r="B1064" i="1"/>
  <c r="B1065" i="1"/>
  <c r="H1065" i="1" s="1"/>
  <c r="B1066" i="1"/>
  <c r="B1067" i="1"/>
  <c r="H1067" i="1" s="1"/>
  <c r="K1067" i="1" s="1"/>
  <c r="L1067" i="1" s="1"/>
  <c r="B1068" i="1"/>
  <c r="B1069" i="1"/>
  <c r="H1069" i="1" s="1"/>
  <c r="K1069" i="1" s="1"/>
  <c r="L1069" i="1" s="1"/>
  <c r="B1070" i="1"/>
  <c r="B1071" i="1"/>
  <c r="H1071" i="1" s="1"/>
  <c r="K1071" i="1" s="1"/>
  <c r="L1071" i="1" s="1"/>
  <c r="B1072" i="1"/>
  <c r="B1073" i="1"/>
  <c r="B1074" i="1"/>
  <c r="B1075" i="1"/>
  <c r="H1075" i="1" s="1"/>
  <c r="K1075" i="1" s="1"/>
  <c r="L1075" i="1" s="1"/>
  <c r="B1076" i="1"/>
  <c r="B1077" i="1"/>
  <c r="B1078" i="1"/>
  <c r="B1079" i="1"/>
  <c r="H1079" i="1" s="1"/>
  <c r="K1079" i="1" s="1"/>
  <c r="L1079" i="1" s="1"/>
  <c r="B1080" i="1"/>
  <c r="B1081" i="1"/>
  <c r="B1082" i="1"/>
  <c r="B1083" i="1"/>
  <c r="H1083" i="1" s="1"/>
  <c r="K1083" i="1" s="1"/>
  <c r="L1083" i="1" s="1"/>
  <c r="B1084" i="1"/>
  <c r="B1085" i="1"/>
  <c r="H1085" i="1" s="1"/>
  <c r="K1085" i="1" s="1"/>
  <c r="L1085" i="1" s="1"/>
  <c r="B1086" i="1"/>
  <c r="B1087" i="1"/>
  <c r="H1087" i="1" s="1"/>
  <c r="K1087" i="1" s="1"/>
  <c r="L1087" i="1" s="1"/>
  <c r="B1088" i="1"/>
  <c r="B1089" i="1"/>
  <c r="H1089" i="1" s="1"/>
  <c r="B1090" i="1"/>
  <c r="B1091" i="1"/>
  <c r="H1091" i="1" s="1"/>
  <c r="K1091" i="1" s="1"/>
  <c r="L1091" i="1" s="1"/>
  <c r="B1092" i="1"/>
  <c r="B1093" i="1"/>
  <c r="B1094" i="1"/>
  <c r="B1095" i="1"/>
  <c r="B1096" i="1"/>
  <c r="B1097" i="1"/>
  <c r="B1098" i="1"/>
  <c r="B1099" i="1"/>
  <c r="H1099" i="1" s="1"/>
  <c r="B1100" i="1"/>
  <c r="B1101" i="1"/>
  <c r="B1102" i="1"/>
  <c r="B1103" i="1"/>
  <c r="H1103" i="1" s="1"/>
  <c r="K1103" i="1" s="1"/>
  <c r="L1103" i="1" s="1"/>
  <c r="B1104" i="1"/>
  <c r="B1105" i="1"/>
  <c r="B1106" i="1"/>
  <c r="B1107" i="1"/>
  <c r="B1108" i="1"/>
  <c r="H1108" i="1" s="1"/>
  <c r="B1109" i="1"/>
  <c r="B1110" i="1"/>
  <c r="B1111" i="1"/>
  <c r="B1112" i="1"/>
  <c r="B1113" i="1"/>
  <c r="B1114" i="1"/>
  <c r="B1115" i="1"/>
  <c r="H1115" i="1" s="1"/>
  <c r="B1116" i="1"/>
  <c r="B1117" i="1"/>
  <c r="H1117" i="1" s="1"/>
  <c r="K1117" i="1" s="1"/>
  <c r="L1117" i="1" s="1"/>
  <c r="B1118" i="1"/>
  <c r="B1119" i="1"/>
  <c r="B1120" i="1"/>
  <c r="H1120" i="1" s="1"/>
  <c r="B1121" i="1"/>
  <c r="B1122" i="1"/>
  <c r="H1122" i="1" s="1"/>
  <c r="K1122" i="1" s="1"/>
  <c r="L1122" i="1" s="1"/>
  <c r="B1123" i="1"/>
  <c r="H1123" i="1" s="1"/>
  <c r="K1123" i="1" s="1"/>
  <c r="L1123" i="1" s="1"/>
  <c r="B1124" i="1"/>
  <c r="B1125" i="1"/>
  <c r="B1126" i="1"/>
  <c r="H1126" i="1" s="1"/>
  <c r="K1126" i="1" s="1"/>
  <c r="L1126" i="1" s="1"/>
  <c r="B1127" i="1"/>
  <c r="B1128" i="1"/>
  <c r="B1129" i="1"/>
  <c r="B1130" i="1"/>
  <c r="B1131" i="1"/>
  <c r="B1132" i="1"/>
  <c r="B1133" i="1"/>
  <c r="H1133" i="1" s="1"/>
  <c r="K1133" i="1" s="1"/>
  <c r="L1133" i="1" s="1"/>
  <c r="B1134" i="1"/>
  <c r="B1135" i="1"/>
  <c r="H1135" i="1" s="1"/>
  <c r="K1135" i="1" s="1"/>
  <c r="L1135" i="1" s="1"/>
  <c r="B1136" i="1"/>
  <c r="H1136" i="1" s="1"/>
  <c r="K1136" i="1" s="1"/>
  <c r="L1136" i="1" s="1"/>
  <c r="B1137" i="1"/>
  <c r="B1138" i="1"/>
  <c r="H1138" i="1" s="1"/>
  <c r="K1138" i="1" s="1"/>
  <c r="L1138" i="1" s="1"/>
  <c r="B1139" i="1"/>
  <c r="H1139" i="1" s="1"/>
  <c r="K1139" i="1" s="1"/>
  <c r="L1139" i="1" s="1"/>
  <c r="B1140" i="1"/>
  <c r="B1141" i="1"/>
  <c r="B1142" i="1"/>
  <c r="B1143" i="1"/>
  <c r="B1144" i="1"/>
  <c r="B1145" i="1"/>
  <c r="B1146" i="1"/>
  <c r="H1146" i="1" s="1"/>
  <c r="K1146" i="1" s="1"/>
  <c r="L1146" i="1" s="1"/>
  <c r="B1147" i="1"/>
  <c r="H1147" i="1" s="1"/>
  <c r="K1147" i="1" s="1"/>
  <c r="L1147" i="1" s="1"/>
  <c r="B1148" i="1"/>
  <c r="B1149" i="1"/>
  <c r="B1150" i="1"/>
  <c r="H1150" i="1" s="1"/>
  <c r="K1150" i="1" s="1"/>
  <c r="L1150" i="1" s="1"/>
  <c r="B1151" i="1"/>
  <c r="H1151" i="1" s="1"/>
  <c r="K1151" i="1" s="1"/>
  <c r="L1151" i="1" s="1"/>
  <c r="B1152" i="1"/>
  <c r="B1153" i="1"/>
  <c r="B1154" i="1"/>
  <c r="H1154" i="1" s="1"/>
  <c r="K1154" i="1" s="1"/>
  <c r="L1154" i="1" s="1"/>
  <c r="B1155" i="1"/>
  <c r="H1155" i="1" s="1"/>
  <c r="K1155" i="1" s="1"/>
  <c r="L1155" i="1" s="1"/>
  <c r="B1156" i="1"/>
  <c r="H1156" i="1" s="1"/>
  <c r="B1157" i="1"/>
  <c r="B1158" i="1"/>
  <c r="H1158" i="1" s="1"/>
  <c r="B1159" i="1"/>
  <c r="B1160" i="1"/>
  <c r="H1160" i="1" s="1"/>
  <c r="K1160" i="1" s="1"/>
  <c r="L1160" i="1" s="1"/>
  <c r="B1161" i="1"/>
  <c r="H1161" i="1" s="1"/>
  <c r="K1161" i="1" s="1"/>
  <c r="L1161" i="1" s="1"/>
  <c r="B1162" i="1"/>
  <c r="H1162" i="1" s="1"/>
  <c r="K1162" i="1" s="1"/>
  <c r="L1162" i="1" s="1"/>
  <c r="B1163" i="1"/>
  <c r="H1163" i="1" s="1"/>
  <c r="K1163" i="1" s="1"/>
  <c r="L1163" i="1" s="1"/>
  <c r="B1164" i="1"/>
  <c r="H1164" i="1" s="1"/>
  <c r="K1164" i="1" s="1"/>
  <c r="L1164" i="1" s="1"/>
  <c r="B1165" i="1"/>
  <c r="B1166" i="1"/>
  <c r="B1167" i="1"/>
  <c r="H1167" i="1" s="1"/>
  <c r="K1167" i="1" s="1"/>
  <c r="L1167" i="1" s="1"/>
  <c r="B1168" i="1"/>
  <c r="B1169" i="1"/>
  <c r="B1170" i="1"/>
  <c r="H1170" i="1" s="1"/>
  <c r="K1170" i="1" s="1"/>
  <c r="L1170" i="1" s="1"/>
  <c r="B1171" i="1"/>
  <c r="B1172" i="1"/>
  <c r="B1173" i="1"/>
  <c r="B1174" i="1"/>
  <c r="H1174" i="1" s="1"/>
  <c r="K1174" i="1" s="1"/>
  <c r="L1174" i="1" s="1"/>
  <c r="B1175" i="1"/>
  <c r="B1176" i="1"/>
  <c r="B1177" i="1"/>
  <c r="H1177" i="1" s="1"/>
  <c r="K1177" i="1" s="1"/>
  <c r="L1177" i="1" s="1"/>
  <c r="B1178" i="1"/>
  <c r="H1178" i="1" s="1"/>
  <c r="K1178" i="1" s="1"/>
  <c r="L1178" i="1" s="1"/>
  <c r="B1179" i="1"/>
  <c r="H1179" i="1" s="1"/>
  <c r="K1179" i="1" s="1"/>
  <c r="L1179" i="1" s="1"/>
  <c r="B1180" i="1"/>
  <c r="H1180" i="1" s="1"/>
  <c r="K1180" i="1" s="1"/>
  <c r="L1180" i="1" s="1"/>
  <c r="B1181" i="1"/>
  <c r="B1182" i="1"/>
  <c r="B1183" i="1"/>
  <c r="H1183" i="1" s="1"/>
  <c r="K1183" i="1" s="1"/>
  <c r="L1183" i="1" s="1"/>
  <c r="B1184" i="1"/>
  <c r="H1184" i="1" s="1"/>
  <c r="B1185" i="1"/>
  <c r="H1185" i="1" s="1"/>
  <c r="K1185" i="1" s="1"/>
  <c r="L1185" i="1" s="1"/>
  <c r="B1186" i="1"/>
  <c r="B1187" i="1"/>
  <c r="B1188" i="1"/>
  <c r="H1188" i="1" s="1"/>
  <c r="B1189" i="1"/>
  <c r="H1189" i="1" s="1"/>
  <c r="K1189" i="1" s="1"/>
  <c r="L1189" i="1" s="1"/>
  <c r="B1190" i="1"/>
  <c r="B1191" i="1"/>
  <c r="H1191" i="1" s="1"/>
  <c r="K1191" i="1" s="1"/>
  <c r="L1191" i="1" s="1"/>
  <c r="B1192" i="1"/>
  <c r="B1193" i="1"/>
  <c r="H1193" i="1" s="1"/>
  <c r="K1193" i="1" s="1"/>
  <c r="L1193" i="1" s="1"/>
  <c r="B1194" i="1"/>
  <c r="H1194" i="1" s="1"/>
  <c r="B1195" i="1"/>
  <c r="B1196" i="1"/>
  <c r="H1196" i="1" s="1"/>
  <c r="K1196" i="1" s="1"/>
  <c r="L1196" i="1" s="1"/>
  <c r="B1197" i="1"/>
  <c r="B1198" i="1"/>
  <c r="B1199" i="1"/>
  <c r="B1200" i="1"/>
  <c r="B1201" i="1"/>
  <c r="H1201" i="1" s="1"/>
  <c r="K1201" i="1" s="1"/>
  <c r="L1201" i="1" s="1"/>
  <c r="B1202" i="1"/>
  <c r="B1203" i="1"/>
  <c r="B1204" i="1"/>
  <c r="B1205" i="1"/>
  <c r="H1205" i="1" s="1"/>
  <c r="K1205" i="1" s="1"/>
  <c r="L1205" i="1" s="1"/>
  <c r="B1206" i="1"/>
  <c r="H1206" i="1" s="1"/>
  <c r="B1207" i="1"/>
  <c r="B1208" i="1"/>
  <c r="B1209" i="1"/>
  <c r="H1209" i="1" s="1"/>
  <c r="K1209" i="1" s="1"/>
  <c r="L1209" i="1" s="1"/>
  <c r="B1210" i="1"/>
  <c r="B1211" i="1"/>
  <c r="H1211" i="1" s="1"/>
  <c r="K1211" i="1" s="1"/>
  <c r="L1211" i="1" s="1"/>
  <c r="B1212" i="1"/>
  <c r="H1212" i="1" s="1"/>
  <c r="K1212" i="1" s="1"/>
  <c r="L1212" i="1" s="1"/>
  <c r="B1213" i="1"/>
  <c r="H1213" i="1" s="1"/>
  <c r="K1213" i="1" s="1"/>
  <c r="L1213" i="1" s="1"/>
  <c r="B1214" i="1"/>
  <c r="H1214" i="1" s="1"/>
  <c r="K1214" i="1" s="1"/>
  <c r="L1214" i="1" s="1"/>
  <c r="B1215" i="1"/>
  <c r="B1216" i="1"/>
  <c r="B1217" i="1"/>
  <c r="B1218" i="1"/>
  <c r="B1219" i="1"/>
  <c r="B1220" i="1"/>
  <c r="H1220" i="1" s="1"/>
  <c r="B1221" i="1"/>
  <c r="B1222" i="1"/>
  <c r="B1223" i="1"/>
  <c r="B1224" i="1"/>
  <c r="B1225" i="1"/>
  <c r="H1225" i="1" s="1"/>
  <c r="K1225" i="1" s="1"/>
  <c r="L1225" i="1" s="1"/>
  <c r="B1226" i="1"/>
  <c r="H1226" i="1" s="1"/>
  <c r="K1226" i="1" s="1"/>
  <c r="L1226" i="1" s="1"/>
  <c r="B1227" i="1"/>
  <c r="H1227" i="1" s="1"/>
  <c r="K1227" i="1" s="1"/>
  <c r="L1227" i="1" s="1"/>
  <c r="B1228" i="1"/>
  <c r="B1229" i="1"/>
  <c r="B1230" i="1"/>
  <c r="H1230" i="1" s="1"/>
  <c r="K1230" i="1" s="1"/>
  <c r="L1230" i="1" s="1"/>
  <c r="B1231" i="1"/>
  <c r="H1231" i="1" s="1"/>
  <c r="K1231" i="1" s="1"/>
  <c r="L1231" i="1" s="1"/>
  <c r="B1232" i="1"/>
  <c r="B1233" i="1"/>
  <c r="H1233" i="1" s="1"/>
  <c r="K1233" i="1" s="1"/>
  <c r="L1233" i="1" s="1"/>
  <c r="B1234" i="1"/>
  <c r="B1235" i="1"/>
  <c r="B1236" i="1"/>
  <c r="B1237" i="1"/>
  <c r="B1238" i="1"/>
  <c r="B1239" i="1"/>
  <c r="B1240" i="1"/>
  <c r="H1240" i="1" s="1"/>
  <c r="K1240" i="1" s="1"/>
  <c r="L1240" i="1" s="1"/>
  <c r="B1241" i="1"/>
  <c r="H1241" i="1" s="1"/>
  <c r="K1241" i="1" s="1"/>
  <c r="L1241" i="1" s="1"/>
  <c r="B1242" i="1"/>
  <c r="B1243" i="1"/>
  <c r="B1244" i="1"/>
  <c r="B1245" i="1"/>
  <c r="H1245" i="1" s="1"/>
  <c r="K1245" i="1" s="1"/>
  <c r="L1245" i="1" s="1"/>
  <c r="B1246" i="1"/>
  <c r="H1246" i="1" s="1"/>
  <c r="B1247" i="1"/>
  <c r="H1247" i="1" s="1"/>
  <c r="K1247" i="1" s="1"/>
  <c r="L1247" i="1" s="1"/>
  <c r="B1248" i="1"/>
  <c r="B1249" i="1"/>
  <c r="B1250" i="1"/>
  <c r="H1250" i="1" s="1"/>
  <c r="B1251" i="1"/>
  <c r="H1251" i="1" s="1"/>
  <c r="K1251" i="1" s="1"/>
  <c r="L1251" i="1" s="1"/>
  <c r="B1252" i="1"/>
  <c r="B1253" i="1"/>
  <c r="B1254" i="1"/>
  <c r="H1254" i="1" s="1"/>
  <c r="K1254" i="1" s="1"/>
  <c r="L1254" i="1" s="1"/>
  <c r="B1255" i="1"/>
  <c r="H1255" i="1" s="1"/>
  <c r="K1255" i="1" s="1"/>
  <c r="L1255" i="1" s="1"/>
  <c r="B1256" i="1"/>
  <c r="B1257" i="1"/>
  <c r="H1257" i="1" s="1"/>
  <c r="K1257" i="1" s="1"/>
  <c r="L1257" i="1" s="1"/>
  <c r="B1258" i="1"/>
  <c r="B1259" i="1"/>
  <c r="H1259" i="1" s="1"/>
  <c r="K1259" i="1" s="1"/>
  <c r="L1259" i="1" s="1"/>
  <c r="B1260" i="1"/>
  <c r="H1260" i="1" s="1"/>
  <c r="K1260" i="1" s="1"/>
  <c r="L1260" i="1" s="1"/>
  <c r="B1261" i="1"/>
  <c r="B1262" i="1"/>
  <c r="B1263" i="1"/>
  <c r="H1263" i="1" s="1"/>
  <c r="K1263" i="1" s="1"/>
  <c r="L1263" i="1" s="1"/>
  <c r="B1264" i="1"/>
  <c r="H1264" i="1" s="1"/>
  <c r="K1264" i="1" s="1"/>
  <c r="L1264" i="1" s="1"/>
  <c r="B1265" i="1"/>
  <c r="B1266" i="1"/>
  <c r="B1267" i="1"/>
  <c r="B1268" i="1"/>
  <c r="B1269" i="1"/>
  <c r="H1269" i="1" s="1"/>
  <c r="K1269" i="1" s="1"/>
  <c r="L1269" i="1" s="1"/>
  <c r="B1270" i="1"/>
  <c r="B1271" i="1"/>
  <c r="H1271" i="1" s="1"/>
  <c r="K1271" i="1" s="1"/>
  <c r="L1271" i="1" s="1"/>
  <c r="B1272" i="1"/>
  <c r="B1273" i="1"/>
  <c r="H1273" i="1" s="1"/>
  <c r="K1273" i="1" s="1"/>
  <c r="L1273" i="1" s="1"/>
  <c r="B1274" i="1"/>
  <c r="H1274" i="1" s="1"/>
  <c r="B1275" i="1"/>
  <c r="H1275" i="1" s="1"/>
  <c r="K1275" i="1" s="1"/>
  <c r="L1275" i="1" s="1"/>
  <c r="B1276" i="1"/>
  <c r="B1277" i="1"/>
  <c r="B1278" i="1"/>
  <c r="B1279" i="1"/>
  <c r="B1280" i="1"/>
  <c r="B1281" i="1"/>
  <c r="H1281" i="1" s="1"/>
  <c r="K1281" i="1" s="1"/>
  <c r="L1281" i="1" s="1"/>
  <c r="B1282" i="1"/>
  <c r="B1283" i="1"/>
  <c r="B1284" i="1"/>
  <c r="B1285" i="1"/>
  <c r="B1286" i="1"/>
  <c r="B1287" i="1"/>
  <c r="B1288" i="1"/>
  <c r="B1289" i="1"/>
  <c r="H1289" i="1" s="1"/>
  <c r="K1289" i="1" s="1"/>
  <c r="L1289" i="1" s="1"/>
  <c r="B1290" i="1"/>
  <c r="B1291" i="1"/>
  <c r="H1291" i="1" s="1"/>
  <c r="K1291" i="1" s="1"/>
  <c r="L1291" i="1" s="1"/>
  <c r="B1292" i="1"/>
  <c r="H1292" i="1" s="1"/>
  <c r="K1292" i="1" s="1"/>
  <c r="L1292" i="1" s="1"/>
  <c r="B1293" i="1"/>
  <c r="H1293" i="1" s="1"/>
  <c r="K1293" i="1" s="1"/>
  <c r="L1293" i="1" s="1"/>
  <c r="B1294" i="1"/>
  <c r="B1295" i="1"/>
  <c r="H1295" i="1" s="1"/>
  <c r="K1295" i="1" s="1"/>
  <c r="L1295" i="1" s="1"/>
  <c r="B1296" i="1"/>
  <c r="B1297" i="1"/>
  <c r="B1298" i="1"/>
  <c r="B1299" i="1"/>
  <c r="H1299" i="1" s="1"/>
  <c r="K1299" i="1" s="1"/>
  <c r="L1299" i="1" s="1"/>
  <c r="B1300" i="1"/>
  <c r="B1301" i="1"/>
  <c r="B1302" i="1"/>
  <c r="H1302" i="1" s="1"/>
  <c r="K1302" i="1" s="1"/>
  <c r="L1302" i="1" s="1"/>
  <c r="B1303" i="1"/>
  <c r="B1304" i="1"/>
  <c r="H1304" i="1" s="1"/>
  <c r="B1305" i="1"/>
  <c r="B1306" i="1"/>
  <c r="B1307" i="1"/>
  <c r="B1308" i="1"/>
  <c r="H1308" i="1" s="1"/>
  <c r="K1308" i="1" s="1"/>
  <c r="L1308" i="1" s="1"/>
  <c r="B1309" i="1"/>
  <c r="H1309" i="1" s="1"/>
  <c r="K1309" i="1" s="1"/>
  <c r="L1309" i="1" s="1"/>
  <c r="B1310" i="1"/>
  <c r="H1310" i="1" s="1"/>
  <c r="K1310" i="1" s="1"/>
  <c r="L1310" i="1" s="1"/>
  <c r="B1311" i="1"/>
  <c r="B1312" i="1"/>
  <c r="H1312" i="1" s="1"/>
  <c r="B1313" i="1"/>
  <c r="B1314" i="1"/>
  <c r="B1315" i="1"/>
  <c r="H1315" i="1" s="1"/>
  <c r="K1315" i="1" s="1"/>
  <c r="L1315" i="1" s="1"/>
  <c r="B1316" i="1"/>
  <c r="H1316" i="1" s="1"/>
  <c r="B1317" i="1"/>
  <c r="B1318" i="1"/>
  <c r="B1319" i="1"/>
  <c r="B1320" i="1"/>
  <c r="H1320" i="1" s="1"/>
  <c r="K1320" i="1" s="1"/>
  <c r="L1320" i="1" s="1"/>
  <c r="B1321" i="1"/>
  <c r="H1321" i="1" s="1"/>
  <c r="K1321" i="1" s="1"/>
  <c r="L1321" i="1" s="1"/>
  <c r="B1322" i="1"/>
  <c r="H1322" i="1" s="1"/>
  <c r="K1322" i="1" s="1"/>
  <c r="L1322" i="1" s="1"/>
  <c r="B1323" i="1"/>
  <c r="H1323" i="1" s="1"/>
  <c r="K1323" i="1" s="1"/>
  <c r="L1323" i="1" s="1"/>
  <c r="B1324" i="1"/>
  <c r="H1324" i="1" s="1"/>
  <c r="K1324" i="1" s="1"/>
  <c r="L1324" i="1" s="1"/>
  <c r="B1325" i="1"/>
  <c r="H1325" i="1" s="1"/>
  <c r="K1325" i="1" s="1"/>
  <c r="L1325" i="1" s="1"/>
  <c r="B1326" i="1"/>
  <c r="B1327" i="1"/>
  <c r="H1327" i="1" s="1"/>
  <c r="K1327" i="1" s="1"/>
  <c r="L1327" i="1" s="1"/>
  <c r="B1328" i="1"/>
  <c r="H1328" i="1" s="1"/>
  <c r="K1328" i="1" s="1"/>
  <c r="L1328" i="1" s="1"/>
  <c r="B1329" i="1"/>
  <c r="B1330" i="1"/>
  <c r="H1330" i="1" s="1"/>
  <c r="B1331" i="1"/>
  <c r="B1332" i="1"/>
  <c r="B1333" i="1"/>
  <c r="B1334" i="1"/>
  <c r="B1335" i="1"/>
  <c r="B1336" i="1"/>
  <c r="B1337" i="1"/>
  <c r="B1338" i="1"/>
  <c r="B1339" i="1"/>
  <c r="H1339" i="1" s="1"/>
  <c r="K1339" i="1" s="1"/>
  <c r="L1339" i="1" s="1"/>
  <c r="B1340" i="1"/>
  <c r="B1341" i="1"/>
  <c r="H1341" i="1" s="1"/>
  <c r="K1341" i="1" s="1"/>
  <c r="L1341" i="1" s="1"/>
  <c r="B1342" i="1"/>
  <c r="B1343" i="1"/>
  <c r="H1343" i="1" s="1"/>
  <c r="K1343" i="1" s="1"/>
  <c r="L1343" i="1" s="1"/>
  <c r="B1344" i="1"/>
  <c r="B1345" i="1"/>
  <c r="B1346" i="1"/>
  <c r="B1347" i="1"/>
  <c r="H1347" i="1" s="1"/>
  <c r="K1347" i="1" s="1"/>
  <c r="L1347" i="1" s="1"/>
  <c r="B1348" i="1"/>
  <c r="B1349" i="1"/>
  <c r="H1349" i="1" s="1"/>
  <c r="K1349" i="1" s="1"/>
  <c r="L1349" i="1" s="1"/>
  <c r="B1350" i="1"/>
  <c r="B1351" i="1"/>
  <c r="B1352" i="1"/>
  <c r="B1353" i="1"/>
  <c r="H1353" i="1" s="1"/>
  <c r="K1353" i="1" s="1"/>
  <c r="L1353" i="1" s="1"/>
  <c r="B1354" i="1"/>
  <c r="B1355" i="1"/>
  <c r="B1356" i="1"/>
  <c r="B1357" i="1"/>
  <c r="B1358" i="1"/>
  <c r="B1359" i="1"/>
  <c r="B1360" i="1"/>
  <c r="B1361" i="1"/>
  <c r="H1361" i="1" s="1"/>
  <c r="K1361" i="1" s="1"/>
  <c r="L1361" i="1" s="1"/>
  <c r="B1362" i="1"/>
  <c r="B1363" i="1"/>
  <c r="B1364" i="1"/>
  <c r="B1365" i="1"/>
  <c r="B1366" i="1"/>
  <c r="B1367" i="1"/>
  <c r="B1368" i="1"/>
  <c r="B1369" i="1"/>
  <c r="B1370" i="1"/>
  <c r="B1371" i="1"/>
  <c r="H1371" i="1" s="1"/>
  <c r="K1371" i="1" s="1"/>
  <c r="L1371" i="1" s="1"/>
  <c r="B1372" i="1"/>
  <c r="B1373" i="1"/>
  <c r="H1373" i="1" s="1"/>
  <c r="K1373" i="1" s="1"/>
  <c r="L1373" i="1" s="1"/>
  <c r="B1374" i="1"/>
  <c r="B1375" i="1"/>
  <c r="B1376" i="1"/>
  <c r="B1377" i="1"/>
  <c r="H1377" i="1" s="1"/>
  <c r="K1377" i="1" s="1"/>
  <c r="L1377" i="1" s="1"/>
  <c r="B1378" i="1"/>
  <c r="B1379" i="1"/>
  <c r="H1379" i="1" s="1"/>
  <c r="K1379" i="1" s="1"/>
  <c r="L1379" i="1" s="1"/>
  <c r="B1380" i="1"/>
  <c r="B1381" i="1"/>
  <c r="B1382" i="1"/>
  <c r="B1383" i="1"/>
  <c r="H1383" i="1" s="1"/>
  <c r="K1383" i="1" s="1"/>
  <c r="L1383" i="1" s="1"/>
  <c r="B1384" i="1"/>
  <c r="B1385" i="1"/>
  <c r="B1386" i="1"/>
  <c r="B1387" i="1"/>
  <c r="B1388" i="1"/>
  <c r="B1389" i="1"/>
  <c r="H1389" i="1" s="1"/>
  <c r="K1389" i="1" s="1"/>
  <c r="L1389" i="1" s="1"/>
  <c r="B1390" i="1"/>
  <c r="B1391" i="1"/>
  <c r="B1392" i="1"/>
  <c r="B1393" i="1"/>
  <c r="H1393" i="1" s="1"/>
  <c r="K1393" i="1" s="1"/>
  <c r="L1393" i="1" s="1"/>
  <c r="B1394" i="1"/>
  <c r="B1395" i="1"/>
  <c r="B1396" i="1"/>
  <c r="B1397" i="1"/>
  <c r="B1398" i="1"/>
  <c r="B1399" i="1"/>
  <c r="H1399" i="1" s="1"/>
  <c r="K1399" i="1" s="1"/>
  <c r="L1399" i="1" s="1"/>
  <c r="B1400" i="1"/>
  <c r="B1401" i="1"/>
  <c r="H1401" i="1" s="1"/>
  <c r="K1401" i="1" s="1"/>
  <c r="L1401" i="1" s="1"/>
  <c r="B1402" i="1"/>
  <c r="B1403" i="1"/>
  <c r="B1404" i="1"/>
  <c r="B1405" i="1"/>
  <c r="B1406" i="1"/>
  <c r="B1407" i="1"/>
  <c r="B1408" i="1"/>
  <c r="B1409" i="1"/>
  <c r="B1410" i="1"/>
  <c r="B1411" i="1"/>
  <c r="H1411" i="1" s="1"/>
  <c r="K1411" i="1" s="1"/>
  <c r="L1411" i="1" s="1"/>
  <c r="B1412" i="1"/>
  <c r="B1413" i="1"/>
  <c r="H1413" i="1" s="1"/>
  <c r="K1413" i="1" s="1"/>
  <c r="L1413" i="1" s="1"/>
  <c r="B1414" i="1"/>
  <c r="B1415" i="1"/>
  <c r="B1416" i="1"/>
  <c r="B1417" i="1"/>
  <c r="H1417" i="1" s="1"/>
  <c r="K1417" i="1" s="1"/>
  <c r="L1417" i="1" s="1"/>
  <c r="B1418" i="1"/>
  <c r="B1419" i="1"/>
  <c r="H1419" i="1" s="1"/>
  <c r="K1419" i="1" s="1"/>
  <c r="L1419" i="1" s="1"/>
  <c r="B1420" i="1"/>
  <c r="B1421" i="1"/>
  <c r="B1422" i="1"/>
  <c r="B1423" i="1"/>
  <c r="H1423" i="1" s="1"/>
  <c r="K1423" i="1" s="1"/>
  <c r="L1423" i="1" s="1"/>
  <c r="B1424" i="1"/>
  <c r="B1425" i="1"/>
  <c r="B1426" i="1"/>
  <c r="B1427" i="1"/>
  <c r="H1427" i="1" s="1"/>
  <c r="K1427" i="1" s="1"/>
  <c r="L1427" i="1" s="1"/>
  <c r="B1428" i="1"/>
  <c r="B1429" i="1"/>
  <c r="H1429" i="1" s="1"/>
  <c r="K1429" i="1" s="1"/>
  <c r="L1429" i="1" s="1"/>
  <c r="B1430" i="1"/>
  <c r="B1431" i="1"/>
  <c r="H1431" i="1" s="1"/>
  <c r="K1431" i="1" s="1"/>
  <c r="L1431" i="1" s="1"/>
  <c r="B1432" i="1"/>
  <c r="B1433" i="1"/>
  <c r="H1433" i="1" s="1"/>
  <c r="K1433" i="1" s="1"/>
  <c r="L1433" i="1" s="1"/>
  <c r="B1434" i="1"/>
  <c r="B1435" i="1"/>
  <c r="B1436" i="1"/>
  <c r="B1437" i="1"/>
  <c r="H1437" i="1" s="1"/>
  <c r="K1437" i="1" s="1"/>
  <c r="L1437" i="1" s="1"/>
  <c r="B1438" i="1"/>
  <c r="H1438" i="1" s="1"/>
  <c r="B1439" i="1"/>
  <c r="B1440" i="1"/>
  <c r="B1441" i="1"/>
  <c r="B1442" i="1"/>
  <c r="H1442" i="1" s="1"/>
  <c r="B1443" i="1"/>
  <c r="B1444" i="1"/>
  <c r="B1445" i="1"/>
  <c r="B1446" i="1"/>
  <c r="H1446" i="1" s="1"/>
  <c r="B1447" i="1"/>
  <c r="B1448" i="1"/>
  <c r="B1449" i="1"/>
  <c r="B1450" i="1"/>
  <c r="H1450" i="1" s="1"/>
  <c r="B1451" i="1"/>
  <c r="B1452" i="1"/>
  <c r="B1453" i="1"/>
  <c r="B1454" i="1"/>
  <c r="B1455" i="1"/>
  <c r="H1455" i="1" s="1"/>
  <c r="B1456" i="1"/>
  <c r="B1457" i="1"/>
  <c r="B1458" i="1"/>
  <c r="H1458" i="1" s="1"/>
  <c r="B1459" i="1"/>
  <c r="B1460" i="1"/>
  <c r="B1461" i="1"/>
  <c r="H1461" i="1" s="1"/>
  <c r="B1462" i="1"/>
  <c r="B1463" i="1"/>
  <c r="B1464" i="1"/>
  <c r="B1465" i="1"/>
  <c r="B1466" i="1"/>
  <c r="H1466" i="1" s="1"/>
  <c r="B1467" i="1"/>
  <c r="B1468" i="1"/>
  <c r="H1468" i="1" s="1"/>
  <c r="B1469" i="1"/>
  <c r="B1470" i="1"/>
  <c r="B1471" i="1"/>
  <c r="H1471" i="1" s="1"/>
  <c r="B1472" i="1"/>
  <c r="B1473" i="1"/>
  <c r="H1473" i="1" s="1"/>
  <c r="B1474" i="1"/>
  <c r="B1475" i="1"/>
  <c r="B1476" i="1"/>
  <c r="H1476" i="1" s="1"/>
  <c r="B1477" i="1"/>
  <c r="B1478" i="1"/>
  <c r="B1479" i="1"/>
  <c r="H1479" i="1" s="1"/>
  <c r="B1480" i="1"/>
  <c r="B1481" i="1"/>
  <c r="H1481" i="1" s="1"/>
  <c r="B1482" i="1"/>
  <c r="B1483" i="1"/>
  <c r="B1484" i="1"/>
  <c r="H1484" i="1" s="1"/>
  <c r="B1485" i="1"/>
  <c r="B1486" i="1"/>
  <c r="B1487" i="1"/>
  <c r="B1488" i="1"/>
  <c r="B1489" i="1"/>
  <c r="H1489" i="1" s="1"/>
  <c r="B1490" i="1"/>
  <c r="B1491" i="1"/>
  <c r="H1491" i="1" s="1"/>
  <c r="B1492" i="1"/>
  <c r="H1492" i="1" s="1"/>
  <c r="B1493" i="1"/>
  <c r="H1493" i="1" s="1"/>
  <c r="B1494" i="1"/>
  <c r="B1495" i="1"/>
  <c r="B1496" i="1"/>
  <c r="B1497" i="1"/>
  <c r="H1497" i="1" s="1"/>
  <c r="B1498" i="1"/>
  <c r="H1498" i="1" s="1"/>
  <c r="B1499" i="1"/>
  <c r="B1500" i="1"/>
  <c r="B1501" i="1"/>
  <c r="B1502" i="1"/>
  <c r="B1503" i="1"/>
  <c r="B1504" i="1"/>
  <c r="B1505" i="1"/>
  <c r="H1505" i="1" s="1"/>
  <c r="B1506" i="1"/>
  <c r="B1507" i="1"/>
  <c r="B1508" i="1"/>
  <c r="B1509" i="1"/>
  <c r="B1510" i="1"/>
  <c r="H1510" i="1" s="1"/>
  <c r="B1511" i="1"/>
  <c r="H1511" i="1" s="1"/>
  <c r="B1512" i="1"/>
  <c r="B1513" i="1"/>
  <c r="H1513" i="1" s="1"/>
  <c r="B1514" i="1"/>
  <c r="H1514" i="1" s="1"/>
  <c r="B1515" i="1"/>
  <c r="B4" i="1"/>
  <c r="F4" i="1" s="1"/>
  <c r="G4" i="1" s="1"/>
  <c r="B5" i="1"/>
  <c r="H5" i="1" s="1"/>
  <c r="K5" i="1" s="1"/>
  <c r="L5" i="1" s="1"/>
  <c r="B3" i="1"/>
  <c r="H3" i="1" s="1"/>
  <c r="K3" i="1" s="1"/>
  <c r="L3" i="1" s="1"/>
  <c r="V3" i="1"/>
  <c r="W3" i="1" s="1"/>
  <c r="X3" i="1" s="1"/>
  <c r="F5" i="2" l="1"/>
  <c r="R4" i="2"/>
  <c r="R5" i="2" s="1"/>
  <c r="H4" i="2"/>
  <c r="I4" i="2" s="1"/>
  <c r="J5" i="2" s="1"/>
  <c r="F4" i="2"/>
  <c r="F3" i="1"/>
  <c r="G3" i="1" s="1"/>
  <c r="Y3" i="1"/>
  <c r="AA3" i="1" s="1"/>
  <c r="AB3" i="1"/>
  <c r="Z3" i="1"/>
  <c r="K9999" i="1"/>
  <c r="L9999" i="1" s="1"/>
  <c r="K9989" i="1"/>
  <c r="L9989" i="1" s="1"/>
  <c r="K9971" i="1"/>
  <c r="L9971" i="1" s="1"/>
  <c r="K9967" i="1"/>
  <c r="L9967" i="1" s="1"/>
  <c r="K9957" i="1"/>
  <c r="L9957" i="1" s="1"/>
  <c r="K9953" i="1"/>
  <c r="L9953" i="1" s="1"/>
  <c r="K9933" i="1"/>
  <c r="L9933" i="1" s="1"/>
  <c r="K9903" i="1"/>
  <c r="L9903" i="1" s="1"/>
  <c r="K9899" i="1"/>
  <c r="L9899" i="1" s="1"/>
  <c r="K9871" i="1"/>
  <c r="L9871" i="1" s="1"/>
  <c r="K9851" i="1"/>
  <c r="L9851" i="1" s="1"/>
  <c r="K9847" i="1"/>
  <c r="L9847" i="1" s="1"/>
  <c r="K9841" i="1"/>
  <c r="L9841" i="1" s="1"/>
  <c r="K9831" i="1"/>
  <c r="L9831" i="1" s="1"/>
  <c r="K9803" i="1"/>
  <c r="L9803" i="1" s="1"/>
  <c r="K9783" i="1"/>
  <c r="L9783" i="1" s="1"/>
  <c r="K9735" i="1"/>
  <c r="L9735" i="1" s="1"/>
  <c r="K9721" i="1"/>
  <c r="L9721" i="1" s="1"/>
  <c r="K9705" i="1"/>
  <c r="L9705" i="1" s="1"/>
  <c r="K9699" i="1"/>
  <c r="L9699" i="1" s="1"/>
  <c r="K9679" i="1"/>
  <c r="L9679" i="1" s="1"/>
  <c r="K9665" i="1"/>
  <c r="L9665" i="1" s="1"/>
  <c r="K9651" i="1"/>
  <c r="L9651" i="1" s="1"/>
  <c r="K9633" i="1"/>
  <c r="L9633" i="1" s="1"/>
  <c r="K9623" i="1"/>
  <c r="L9623" i="1" s="1"/>
  <c r="K9619" i="1"/>
  <c r="L9619" i="1" s="1"/>
  <c r="K9609" i="1"/>
  <c r="L9609" i="1" s="1"/>
  <c r="K9605" i="1"/>
  <c r="L9605" i="1" s="1"/>
  <c r="K9593" i="1"/>
  <c r="L9593" i="1" s="1"/>
  <c r="K9513" i="1"/>
  <c r="L9513" i="1" s="1"/>
  <c r="K9489" i="1"/>
  <c r="L9489" i="1" s="1"/>
  <c r="K9485" i="1"/>
  <c r="L9485" i="1" s="1"/>
  <c r="K9481" i="1"/>
  <c r="L9481" i="1" s="1"/>
  <c r="K9471" i="1"/>
  <c r="L9471" i="1" s="1"/>
  <c r="K9461" i="1"/>
  <c r="L9461" i="1" s="1"/>
  <c r="K9447" i="1"/>
  <c r="L9447" i="1" s="1"/>
  <c r="K9437" i="1"/>
  <c r="L9437" i="1" s="1"/>
  <c r="K9427" i="1"/>
  <c r="L9427" i="1" s="1"/>
  <c r="K9417" i="1"/>
  <c r="L9417" i="1" s="1"/>
  <c r="K9395" i="1"/>
  <c r="L9395" i="1" s="1"/>
  <c r="K9391" i="1"/>
  <c r="L9391" i="1" s="1"/>
  <c r="K9355" i="1"/>
  <c r="L9355" i="1" s="1"/>
  <c r="K9321" i="1"/>
  <c r="L9321" i="1" s="1"/>
  <c r="K9297" i="1"/>
  <c r="L9297" i="1" s="1"/>
  <c r="K9283" i="1"/>
  <c r="L9283" i="1" s="1"/>
  <c r="K9277" i="1"/>
  <c r="L9277" i="1" s="1"/>
  <c r="K9261" i="1"/>
  <c r="L9261" i="1" s="1"/>
  <c r="K9231" i="1"/>
  <c r="L9231" i="1" s="1"/>
  <c r="K9227" i="1"/>
  <c r="L9227" i="1" s="1"/>
  <c r="K9219" i="1"/>
  <c r="L9219" i="1" s="1"/>
  <c r="K9209" i="1"/>
  <c r="L9209" i="1" s="1"/>
  <c r="K9183" i="1"/>
  <c r="L9183" i="1" s="1"/>
  <c r="K9173" i="1"/>
  <c r="L9173" i="1" s="1"/>
  <c r="K9167" i="1"/>
  <c r="L9167" i="1" s="1"/>
  <c r="K9127" i="1"/>
  <c r="L9127" i="1" s="1"/>
  <c r="K9117" i="1"/>
  <c r="L9117" i="1" s="1"/>
  <c r="K9107" i="1"/>
  <c r="L9107" i="1" s="1"/>
  <c r="K9093" i="1"/>
  <c r="L9093" i="1" s="1"/>
  <c r="K9071" i="1"/>
  <c r="L9071" i="1" s="1"/>
  <c r="K9059" i="1"/>
  <c r="L9059" i="1" s="1"/>
  <c r="K9031" i="1"/>
  <c r="L9031" i="1" s="1"/>
  <c r="K9015" i="1"/>
  <c r="L9015" i="1" s="1"/>
  <c r="K9001" i="1"/>
  <c r="L9001" i="1" s="1"/>
  <c r="K8997" i="1"/>
  <c r="L8997" i="1" s="1"/>
  <c r="K8939" i="1"/>
  <c r="L8939" i="1" s="1"/>
  <c r="K8933" i="1"/>
  <c r="L8933" i="1" s="1"/>
  <c r="K8910" i="1"/>
  <c r="L8910" i="1" s="1"/>
  <c r="K8892" i="1"/>
  <c r="L8892" i="1" s="1"/>
  <c r="K8878" i="1"/>
  <c r="L8878" i="1" s="1"/>
  <c r="K8836" i="1"/>
  <c r="L8836" i="1" s="1"/>
  <c r="K8810" i="1"/>
  <c r="L8810" i="1" s="1"/>
  <c r="K8782" i="1"/>
  <c r="L8782" i="1" s="1"/>
  <c r="K8778" i="1"/>
  <c r="L8778" i="1" s="1"/>
  <c r="K8754" i="1"/>
  <c r="L8754" i="1" s="1"/>
  <c r="K8750" i="1"/>
  <c r="L8750" i="1" s="1"/>
  <c r="K8726" i="1"/>
  <c r="L8726" i="1" s="1"/>
  <c r="K8710" i="1"/>
  <c r="L8710" i="1" s="1"/>
  <c r="K8676" i="1"/>
  <c r="L8676" i="1" s="1"/>
  <c r="K8668" i="1"/>
  <c r="L8668" i="1" s="1"/>
  <c r="K8656" i="1"/>
  <c r="L8656" i="1" s="1"/>
  <c r="K8646" i="1"/>
  <c r="L8646" i="1" s="1"/>
  <c r="K8632" i="1"/>
  <c r="L8632" i="1" s="1"/>
  <c r="K8628" i="1"/>
  <c r="L8628" i="1" s="1"/>
  <c r="K8620" i="1"/>
  <c r="L8620" i="1" s="1"/>
  <c r="K8602" i="1"/>
  <c r="L8602" i="1" s="1"/>
  <c r="K8582" i="1"/>
  <c r="L8582" i="1" s="1"/>
  <c r="K8574" i="1"/>
  <c r="L8574" i="1" s="1"/>
  <c r="K8556" i="1"/>
  <c r="L8556" i="1" s="1"/>
  <c r="K8550" i="1"/>
  <c r="L8550" i="1" s="1"/>
  <c r="K8514" i="1"/>
  <c r="L8514" i="1" s="1"/>
  <c r="K8507" i="1"/>
  <c r="L8507" i="1" s="1"/>
  <c r="K8500" i="1"/>
  <c r="L8500" i="1" s="1"/>
  <c r="K8496" i="1"/>
  <c r="L8496" i="1" s="1"/>
  <c r="K8467" i="1"/>
  <c r="L8467" i="1" s="1"/>
  <c r="K8463" i="1"/>
  <c r="L8463" i="1" s="1"/>
  <c r="K8446" i="1"/>
  <c r="L8446" i="1" s="1"/>
  <c r="K8440" i="1"/>
  <c r="L8440" i="1" s="1"/>
  <c r="K8426" i="1"/>
  <c r="L8426" i="1" s="1"/>
  <c r="K8419" i="1"/>
  <c r="L8419" i="1" s="1"/>
  <c r="K8411" i="1"/>
  <c r="L8411" i="1" s="1"/>
  <c r="K8408" i="1"/>
  <c r="L8408" i="1" s="1"/>
  <c r="K8366" i="1"/>
  <c r="L8366" i="1" s="1"/>
  <c r="K8344" i="1"/>
  <c r="L8344" i="1" s="1"/>
  <c r="K8340" i="1"/>
  <c r="L8340" i="1" s="1"/>
  <c r="K8336" i="1"/>
  <c r="L8336" i="1" s="1"/>
  <c r="K9995" i="1"/>
  <c r="L9995" i="1" s="1"/>
  <c r="K9949" i="1"/>
  <c r="L9949" i="1" s="1"/>
  <c r="K9917" i="1"/>
  <c r="L9917" i="1" s="1"/>
  <c r="K9911" i="1"/>
  <c r="L9911" i="1" s="1"/>
  <c r="K9885" i="1"/>
  <c r="L9885" i="1" s="1"/>
  <c r="K9873" i="1"/>
  <c r="L9873" i="1" s="1"/>
  <c r="K9833" i="1"/>
  <c r="L9833" i="1" s="1"/>
  <c r="K9811" i="1"/>
  <c r="L9811" i="1" s="1"/>
  <c r="K9795" i="1"/>
  <c r="L9795" i="1" s="1"/>
  <c r="K9785" i="1"/>
  <c r="L9785" i="1" s="1"/>
  <c r="K9779" i="1"/>
  <c r="L9779" i="1" s="1"/>
  <c r="K9743" i="1"/>
  <c r="L9743" i="1" s="1"/>
  <c r="K9723" i="1"/>
  <c r="L9723" i="1" s="1"/>
  <c r="K9715" i="1"/>
  <c r="L9715" i="1" s="1"/>
  <c r="K9711" i="1"/>
  <c r="L9711" i="1" s="1"/>
  <c r="K9701" i="1"/>
  <c r="L9701" i="1" s="1"/>
  <c r="K9675" i="1"/>
  <c r="L9675" i="1" s="1"/>
  <c r="K9643" i="1"/>
  <c r="L9643" i="1" s="1"/>
  <c r="K9611" i="1"/>
  <c r="L9611" i="1" s="1"/>
  <c r="K9585" i="1"/>
  <c r="L9585" i="1" s="1"/>
  <c r="K9575" i="1"/>
  <c r="L9575" i="1" s="1"/>
  <c r="K9547" i="1"/>
  <c r="L9547" i="1" s="1"/>
  <c r="K9543" i="1"/>
  <c r="L9543" i="1" s="1"/>
  <c r="K9523" i="1"/>
  <c r="L9523" i="1" s="1"/>
  <c r="K9519" i="1"/>
  <c r="L9519" i="1" s="1"/>
  <c r="K9509" i="1"/>
  <c r="L9509" i="1" s="1"/>
  <c r="K9467" i="1"/>
  <c r="L9467" i="1" s="1"/>
  <c r="K9453" i="1"/>
  <c r="L9453" i="1" s="1"/>
  <c r="K9443" i="1"/>
  <c r="L9443" i="1" s="1"/>
  <c r="K9439" i="1"/>
  <c r="L9439" i="1" s="1"/>
  <c r="K9423" i="1"/>
  <c r="L9423" i="1" s="1"/>
  <c r="K9407" i="1"/>
  <c r="L9407" i="1" s="1"/>
  <c r="K9401" i="1"/>
  <c r="L9401" i="1" s="1"/>
  <c r="K9365" i="1"/>
  <c r="L9365" i="1" s="1"/>
  <c r="K9361" i="1"/>
  <c r="L9361" i="1" s="1"/>
  <c r="K9343" i="1"/>
  <c r="L9343" i="1" s="1"/>
  <c r="K9337" i="1"/>
  <c r="L9337" i="1" s="1"/>
  <c r="K9331" i="1"/>
  <c r="L9331" i="1" s="1"/>
  <c r="K9327" i="1"/>
  <c r="L9327" i="1" s="1"/>
  <c r="K9323" i="1"/>
  <c r="L9323" i="1" s="1"/>
  <c r="K9305" i="1"/>
  <c r="L9305" i="1" s="1"/>
  <c r="K9289" i="1"/>
  <c r="L9289" i="1" s="1"/>
  <c r="K9279" i="1"/>
  <c r="L9279" i="1" s="1"/>
  <c r="K9273" i="1"/>
  <c r="L9273" i="1" s="1"/>
  <c r="K9267" i="1"/>
  <c r="L9267" i="1" s="1"/>
  <c r="K9263" i="1"/>
  <c r="L9263" i="1" s="1"/>
  <c r="K9233" i="1"/>
  <c r="L9233" i="1" s="1"/>
  <c r="K9189" i="1"/>
  <c r="L9189" i="1" s="1"/>
  <c r="K9145" i="1"/>
  <c r="L9145" i="1" s="1"/>
  <c r="K9141" i="1"/>
  <c r="L9141" i="1" s="1"/>
  <c r="K9099" i="1"/>
  <c r="L9099" i="1" s="1"/>
  <c r="K9083" i="1"/>
  <c r="L9083" i="1" s="1"/>
  <c r="K9077" i="1"/>
  <c r="L9077" i="1" s="1"/>
  <c r="K9073" i="1"/>
  <c r="L9073" i="1" s="1"/>
  <c r="K9065" i="1"/>
  <c r="L9065" i="1" s="1"/>
  <c r="K9061" i="1"/>
  <c r="L9061" i="1" s="1"/>
  <c r="K9055" i="1"/>
  <c r="L9055" i="1" s="1"/>
  <c r="K9045" i="1"/>
  <c r="L9045" i="1" s="1"/>
  <c r="K9037" i="1"/>
  <c r="L9037" i="1" s="1"/>
  <c r="K8991" i="1"/>
  <c r="L8991" i="1" s="1"/>
  <c r="K8981" i="1"/>
  <c r="L8981" i="1" s="1"/>
  <c r="K8967" i="1"/>
  <c r="L8967" i="1" s="1"/>
  <c r="K8957" i="1"/>
  <c r="L8957" i="1" s="1"/>
  <c r="K8951" i="1"/>
  <c r="L8951" i="1" s="1"/>
  <c r="K8935" i="1"/>
  <c r="L8935" i="1" s="1"/>
  <c r="K8927" i="1"/>
  <c r="L8927" i="1" s="1"/>
  <c r="K8919" i="1"/>
  <c r="L8919" i="1" s="1"/>
  <c r="K8884" i="1"/>
  <c r="L8884" i="1" s="1"/>
  <c r="K8880" i="1"/>
  <c r="L8880" i="1" s="1"/>
  <c r="K8874" i="1"/>
  <c r="L8874" i="1" s="1"/>
  <c r="K8854" i="1"/>
  <c r="L8854" i="1" s="1"/>
  <c r="K8844" i="1"/>
  <c r="L8844" i="1" s="1"/>
  <c r="K8826" i="1"/>
  <c r="L8826" i="1" s="1"/>
  <c r="K8812" i="1"/>
  <c r="L8812" i="1" s="1"/>
  <c r="K8792" i="1"/>
  <c r="L8792" i="1" s="1"/>
  <c r="K8788" i="1"/>
  <c r="L8788" i="1" s="1"/>
  <c r="K8738" i="1"/>
  <c r="L8738" i="1" s="1"/>
  <c r="K8682" i="1"/>
  <c r="L8682" i="1" s="1"/>
  <c r="K8648" i="1"/>
  <c r="L8648" i="1" s="1"/>
  <c r="K8616" i="1"/>
  <c r="L8616" i="1" s="1"/>
  <c r="K8552" i="1"/>
  <c r="L8552" i="1" s="1"/>
  <c r="K8523" i="1"/>
  <c r="L8523" i="1" s="1"/>
  <c r="K8520" i="1"/>
  <c r="L8520" i="1" s="1"/>
  <c r="K8499" i="1"/>
  <c r="L8499" i="1" s="1"/>
  <c r="K8492" i="1"/>
  <c r="L8492" i="1" s="1"/>
  <c r="K8488" i="1"/>
  <c r="L8488" i="1" s="1"/>
  <c r="K8484" i="1"/>
  <c r="L8484" i="1" s="1"/>
  <c r="K8478" i="1"/>
  <c r="L8478" i="1" s="1"/>
  <c r="K8462" i="1"/>
  <c r="L8462" i="1" s="1"/>
  <c r="K8455" i="1"/>
  <c r="L8455" i="1" s="1"/>
  <c r="K8432" i="1"/>
  <c r="L8432" i="1" s="1"/>
  <c r="K8414" i="1"/>
  <c r="L8414" i="1" s="1"/>
  <c r="K8410" i="1"/>
  <c r="L8410" i="1" s="1"/>
  <c r="K8407" i="1"/>
  <c r="L8407" i="1" s="1"/>
  <c r="K8404" i="1"/>
  <c r="L8404" i="1" s="1"/>
  <c r="K8400" i="1"/>
  <c r="L8400" i="1" s="1"/>
  <c r="K8391" i="1"/>
  <c r="L8391" i="1" s="1"/>
  <c r="K8380" i="1"/>
  <c r="L8380" i="1" s="1"/>
  <c r="K8376" i="1"/>
  <c r="L8376" i="1" s="1"/>
  <c r="K8372" i="1"/>
  <c r="L8372" i="1" s="1"/>
  <c r="K8358" i="1"/>
  <c r="L8358" i="1" s="1"/>
  <c r="K8343" i="1"/>
  <c r="L8343" i="1" s="1"/>
  <c r="K8335" i="1"/>
  <c r="L8335" i="1" s="1"/>
  <c r="K9959" i="1"/>
  <c r="L9959" i="1" s="1"/>
  <c r="K9955" i="1"/>
  <c r="L9955" i="1" s="1"/>
  <c r="K9929" i="1"/>
  <c r="L9929" i="1" s="1"/>
  <c r="K9919" i="1"/>
  <c r="L9919" i="1" s="1"/>
  <c r="K9901" i="1"/>
  <c r="L9901" i="1" s="1"/>
  <c r="K9897" i="1"/>
  <c r="L9897" i="1" s="1"/>
  <c r="K9875" i="1"/>
  <c r="L9875" i="1" s="1"/>
  <c r="K9853" i="1"/>
  <c r="L9853" i="1" s="1"/>
  <c r="K9843" i="1"/>
  <c r="L9843" i="1" s="1"/>
  <c r="K9807" i="1"/>
  <c r="L9807" i="1" s="1"/>
  <c r="K9801" i="1"/>
  <c r="L9801" i="1" s="1"/>
  <c r="K9797" i="1"/>
  <c r="L9797" i="1" s="1"/>
  <c r="K9791" i="1"/>
  <c r="L9791" i="1" s="1"/>
  <c r="K9775" i="1"/>
  <c r="L9775" i="1" s="1"/>
  <c r="K9767" i="1"/>
  <c r="L9767" i="1" s="1"/>
  <c r="K9751" i="1"/>
  <c r="L9751" i="1" s="1"/>
  <c r="K9731" i="1"/>
  <c r="L9731" i="1" s="1"/>
  <c r="K9725" i="1"/>
  <c r="L9725" i="1" s="1"/>
  <c r="K9717" i="1"/>
  <c r="L9717" i="1" s="1"/>
  <c r="K9707" i="1"/>
  <c r="L9707" i="1" s="1"/>
  <c r="K9695" i="1"/>
  <c r="L9695" i="1" s="1"/>
  <c r="K9687" i="1"/>
  <c r="L9687" i="1" s="1"/>
  <c r="K9681" i="1"/>
  <c r="L9681" i="1" s="1"/>
  <c r="K9653" i="1"/>
  <c r="L9653" i="1" s="1"/>
  <c r="K9649" i="1"/>
  <c r="L9649" i="1" s="1"/>
  <c r="K9635" i="1"/>
  <c r="L9635" i="1" s="1"/>
  <c r="K9625" i="1"/>
  <c r="L9625" i="1" s="1"/>
  <c r="K9617" i="1"/>
  <c r="L9617" i="1" s="1"/>
  <c r="K9607" i="1"/>
  <c r="L9607" i="1" s="1"/>
  <c r="K9591" i="1"/>
  <c r="L9591" i="1" s="1"/>
  <c r="K9577" i="1"/>
  <c r="L9577" i="1" s="1"/>
  <c r="K9571" i="1"/>
  <c r="L9571" i="1" s="1"/>
  <c r="K9567" i="1"/>
  <c r="L9567" i="1" s="1"/>
  <c r="K9557" i="1"/>
  <c r="L9557" i="1" s="1"/>
  <c r="K9553" i="1"/>
  <c r="L9553" i="1" s="1"/>
  <c r="K9539" i="1"/>
  <c r="L9539" i="1" s="1"/>
  <c r="K9529" i="1"/>
  <c r="L9529" i="1" s="1"/>
  <c r="K9515" i="1"/>
  <c r="L9515" i="1" s="1"/>
  <c r="K9511" i="1"/>
  <c r="L9511" i="1" s="1"/>
  <c r="K9477" i="1"/>
  <c r="L9477" i="1" s="1"/>
  <c r="K9473" i="1"/>
  <c r="L9473" i="1" s="1"/>
  <c r="K9445" i="1"/>
  <c r="L9445" i="1" s="1"/>
  <c r="K9409" i="1"/>
  <c r="L9409" i="1" s="1"/>
  <c r="K9403" i="1"/>
  <c r="L9403" i="1" s="1"/>
  <c r="K9387" i="1"/>
  <c r="L9387" i="1" s="1"/>
  <c r="K9371" i="1"/>
  <c r="L9371" i="1" s="1"/>
  <c r="K9339" i="1"/>
  <c r="L9339" i="1" s="1"/>
  <c r="K9299" i="1"/>
  <c r="L9299" i="1" s="1"/>
  <c r="K9291" i="1"/>
  <c r="L9291" i="1" s="1"/>
  <c r="K9285" i="1"/>
  <c r="L9285" i="1" s="1"/>
  <c r="K9269" i="1"/>
  <c r="L9269" i="1" s="1"/>
  <c r="K9259" i="1"/>
  <c r="L9259" i="1" s="1"/>
  <c r="K9245" i="1"/>
  <c r="L9245" i="1" s="1"/>
  <c r="K9229" i="1"/>
  <c r="L9229" i="1" s="1"/>
  <c r="K9225" i="1"/>
  <c r="L9225" i="1" s="1"/>
  <c r="K9221" i="1"/>
  <c r="L9221" i="1" s="1"/>
  <c r="K9211" i="1"/>
  <c r="L9211" i="1" s="1"/>
  <c r="K9191" i="1"/>
  <c r="L9191" i="1" s="1"/>
  <c r="K9181" i="1"/>
  <c r="L9181" i="1" s="1"/>
  <c r="K9175" i="1"/>
  <c r="L9175" i="1" s="1"/>
  <c r="K9169" i="1"/>
  <c r="L9169" i="1" s="1"/>
  <c r="K9129" i="1"/>
  <c r="L9129" i="1" s="1"/>
  <c r="K9095" i="1"/>
  <c r="L9095" i="1" s="1"/>
  <c r="K9085" i="1"/>
  <c r="L9085" i="1" s="1"/>
  <c r="K9067" i="1"/>
  <c r="L9067" i="1" s="1"/>
  <c r="K9051" i="1"/>
  <c r="L9051" i="1" s="1"/>
  <c r="K9039" i="1"/>
  <c r="L9039" i="1" s="1"/>
  <c r="K9033" i="1"/>
  <c r="L9033" i="1" s="1"/>
  <c r="K9029" i="1"/>
  <c r="L9029" i="1" s="1"/>
  <c r="K8993" i="1"/>
  <c r="L8993" i="1" s="1"/>
  <c r="K8963" i="1"/>
  <c r="L8963" i="1" s="1"/>
  <c r="K8929" i="1"/>
  <c r="L8929" i="1" s="1"/>
  <c r="K8915" i="1"/>
  <c r="L8915" i="1" s="1"/>
  <c r="K8912" i="1"/>
  <c r="L8912" i="1" s="1"/>
  <c r="K8866" i="1"/>
  <c r="L8866" i="1" s="1"/>
  <c r="K8856" i="1"/>
  <c r="L8856" i="1" s="1"/>
  <c r="K8822" i="1"/>
  <c r="L8822" i="1" s="1"/>
  <c r="K8804" i="1"/>
  <c r="L8804" i="1" s="1"/>
  <c r="K8780" i="1"/>
  <c r="L8780" i="1" s="1"/>
  <c r="K8776" i="1"/>
  <c r="L8776" i="1" s="1"/>
  <c r="K8766" i="1"/>
  <c r="L8766" i="1" s="1"/>
  <c r="K8748" i="1"/>
  <c r="L8748" i="1" s="1"/>
  <c r="K8730" i="1"/>
  <c r="L8730" i="1" s="1"/>
  <c r="K8698" i="1"/>
  <c r="L8698" i="1" s="1"/>
  <c r="K8666" i="1"/>
  <c r="L8666" i="1" s="1"/>
  <c r="K8658" i="1"/>
  <c r="L8658" i="1" s="1"/>
  <c r="K8634" i="1"/>
  <c r="L8634" i="1" s="1"/>
  <c r="K8626" i="1"/>
  <c r="L8626" i="1" s="1"/>
  <c r="K8600" i="1"/>
  <c r="L8600" i="1" s="1"/>
  <c r="K8594" i="1"/>
  <c r="L8594" i="1" s="1"/>
  <c r="K8580" i="1"/>
  <c r="L8580" i="1" s="1"/>
  <c r="K8576" i="1"/>
  <c r="L8576" i="1" s="1"/>
  <c r="K8572" i="1"/>
  <c r="L8572" i="1" s="1"/>
  <c r="K8558" i="1"/>
  <c r="L8558" i="1" s="1"/>
  <c r="K8540" i="1"/>
  <c r="L8540" i="1" s="1"/>
  <c r="K8536" i="1"/>
  <c r="L8536" i="1" s="1"/>
  <c r="K8480" i="1"/>
  <c r="L8480" i="1" s="1"/>
  <c r="K8438" i="1"/>
  <c r="L8438" i="1" s="1"/>
  <c r="K8428" i="1"/>
  <c r="L8428" i="1" s="1"/>
  <c r="K8403" i="1"/>
  <c r="L8403" i="1" s="1"/>
  <c r="K8399" i="1"/>
  <c r="L8399" i="1" s="1"/>
  <c r="K8396" i="1"/>
  <c r="L8396" i="1" s="1"/>
  <c r="K8390" i="1"/>
  <c r="L8390" i="1" s="1"/>
  <c r="K8383" i="1"/>
  <c r="L8383" i="1" s="1"/>
  <c r="K8375" i="1"/>
  <c r="L8375" i="1" s="1"/>
  <c r="K8346" i="1"/>
  <c r="L8346" i="1" s="1"/>
  <c r="K8342" i="1"/>
  <c r="L8342" i="1" s="1"/>
  <c r="K8328" i="1"/>
  <c r="L8328" i="1" s="1"/>
  <c r="K9987" i="1"/>
  <c r="L9987" i="1" s="1"/>
  <c r="K9981" i="1"/>
  <c r="L9981" i="1" s="1"/>
  <c r="K9965" i="1"/>
  <c r="L9965" i="1" s="1"/>
  <c r="K9951" i="1"/>
  <c r="L9951" i="1" s="1"/>
  <c r="K9931" i="1"/>
  <c r="L9931" i="1" s="1"/>
  <c r="K9915" i="1"/>
  <c r="L9915" i="1" s="1"/>
  <c r="K9893" i="1"/>
  <c r="L9893" i="1" s="1"/>
  <c r="K9869" i="1"/>
  <c r="L9869" i="1" s="1"/>
  <c r="K9861" i="1"/>
  <c r="L9861" i="1" s="1"/>
  <c r="K9855" i="1"/>
  <c r="L9855" i="1" s="1"/>
  <c r="K9845" i="1"/>
  <c r="L9845" i="1" s="1"/>
  <c r="K9839" i="1"/>
  <c r="L9839" i="1" s="1"/>
  <c r="K9835" i="1"/>
  <c r="L9835" i="1" s="1"/>
  <c r="K9825" i="1"/>
  <c r="L9825" i="1" s="1"/>
  <c r="K9813" i="1"/>
  <c r="L9813" i="1" s="1"/>
  <c r="K9809" i="1"/>
  <c r="L9809" i="1" s="1"/>
  <c r="K9781" i="1"/>
  <c r="L9781" i="1" s="1"/>
  <c r="K9777" i="1"/>
  <c r="L9777" i="1" s="1"/>
  <c r="K9757" i="1"/>
  <c r="L9757" i="1" s="1"/>
  <c r="K9733" i="1"/>
  <c r="L9733" i="1" s="1"/>
  <c r="K9727" i="1"/>
  <c r="L9727" i="1" s="1"/>
  <c r="K9719" i="1"/>
  <c r="L9719" i="1" s="1"/>
  <c r="K9713" i="1"/>
  <c r="L9713" i="1" s="1"/>
  <c r="K9703" i="1"/>
  <c r="L9703" i="1" s="1"/>
  <c r="K9697" i="1"/>
  <c r="L9697" i="1" s="1"/>
  <c r="K9677" i="1"/>
  <c r="L9677" i="1" s="1"/>
  <c r="K9655" i="1"/>
  <c r="L9655" i="1" s="1"/>
  <c r="K9627" i="1"/>
  <c r="L9627" i="1" s="1"/>
  <c r="K9583" i="1"/>
  <c r="L9583" i="1" s="1"/>
  <c r="K9559" i="1"/>
  <c r="L9559" i="1" s="1"/>
  <c r="K9541" i="1"/>
  <c r="L9541" i="1" s="1"/>
  <c r="K9535" i="1"/>
  <c r="L9535" i="1" s="1"/>
  <c r="K9525" i="1"/>
  <c r="L9525" i="1" s="1"/>
  <c r="K9517" i="1"/>
  <c r="L9517" i="1" s="1"/>
  <c r="K9497" i="1"/>
  <c r="L9497" i="1" s="1"/>
  <c r="K9493" i="1"/>
  <c r="L9493" i="1" s="1"/>
  <c r="K9441" i="1"/>
  <c r="L9441" i="1" s="1"/>
  <c r="K9431" i="1"/>
  <c r="L9431" i="1" s="1"/>
  <c r="K9421" i="1"/>
  <c r="L9421" i="1" s="1"/>
  <c r="K9415" i="1"/>
  <c r="L9415" i="1" s="1"/>
  <c r="K9411" i="1"/>
  <c r="L9411" i="1" s="1"/>
  <c r="K9405" i="1"/>
  <c r="L9405" i="1" s="1"/>
  <c r="K9399" i="1"/>
  <c r="L9399" i="1" s="1"/>
  <c r="K9389" i="1"/>
  <c r="L9389" i="1" s="1"/>
  <c r="K9373" i="1"/>
  <c r="L9373" i="1" s="1"/>
  <c r="K9345" i="1"/>
  <c r="L9345" i="1" s="1"/>
  <c r="K9341" i="1"/>
  <c r="L9341" i="1" s="1"/>
  <c r="K9329" i="1"/>
  <c r="L9329" i="1" s="1"/>
  <c r="K9325" i="1"/>
  <c r="L9325" i="1" s="1"/>
  <c r="K9313" i="1"/>
  <c r="L9313" i="1" s="1"/>
  <c r="K9307" i="1"/>
  <c r="L9307" i="1" s="1"/>
  <c r="K9301" i="1"/>
  <c r="L9301" i="1" s="1"/>
  <c r="K9281" i="1"/>
  <c r="L9281" i="1" s="1"/>
  <c r="K9275" i="1"/>
  <c r="L9275" i="1" s="1"/>
  <c r="K9265" i="1"/>
  <c r="L9265" i="1" s="1"/>
  <c r="K9251" i="1"/>
  <c r="L9251" i="1" s="1"/>
  <c r="K9247" i="1"/>
  <c r="L9247" i="1" s="1"/>
  <c r="K9235" i="1"/>
  <c r="L9235" i="1" s="1"/>
  <c r="K9207" i="1"/>
  <c r="L9207" i="1" s="1"/>
  <c r="K9193" i="1"/>
  <c r="L9193" i="1" s="1"/>
  <c r="K9187" i="1"/>
  <c r="L9187" i="1" s="1"/>
  <c r="K9177" i="1"/>
  <c r="L9177" i="1" s="1"/>
  <c r="K9171" i="1"/>
  <c r="L9171" i="1" s="1"/>
  <c r="K9143" i="1"/>
  <c r="L9143" i="1" s="1"/>
  <c r="K9137" i="1"/>
  <c r="L9137" i="1" s="1"/>
  <c r="K9121" i="1"/>
  <c r="L9121" i="1" s="1"/>
  <c r="K9105" i="1"/>
  <c r="L9105" i="1" s="1"/>
  <c r="K9101" i="1"/>
  <c r="L9101" i="1" s="1"/>
  <c r="K9097" i="1"/>
  <c r="L9097" i="1" s="1"/>
  <c r="K9063" i="1"/>
  <c r="L9063" i="1" s="1"/>
  <c r="K9041" i="1"/>
  <c r="L9041" i="1" s="1"/>
  <c r="K9013" i="1"/>
  <c r="L9013" i="1" s="1"/>
  <c r="K8995" i="1"/>
  <c r="L8995" i="1" s="1"/>
  <c r="K8987" i="1"/>
  <c r="L8987" i="1" s="1"/>
  <c r="K8949" i="1"/>
  <c r="L8949" i="1" s="1"/>
  <c r="K8931" i="1"/>
  <c r="L8931" i="1" s="1"/>
  <c r="K8886" i="1"/>
  <c r="L8886" i="1" s="1"/>
  <c r="K8882" i="1"/>
  <c r="L8882" i="1" s="1"/>
  <c r="K8868" i="1"/>
  <c r="L8868" i="1" s="1"/>
  <c r="K8862" i="1"/>
  <c r="L8862" i="1" s="1"/>
  <c r="K8852" i="1"/>
  <c r="L8852" i="1" s="1"/>
  <c r="K8840" i="1"/>
  <c r="L8840" i="1" s="1"/>
  <c r="K8814" i="1"/>
  <c r="L8814" i="1" s="1"/>
  <c r="K8800" i="1"/>
  <c r="L8800" i="1" s="1"/>
  <c r="K8790" i="1"/>
  <c r="L8790" i="1" s="1"/>
  <c r="K8758" i="1"/>
  <c r="L8758" i="1" s="1"/>
  <c r="K8744" i="1"/>
  <c r="L8744" i="1" s="1"/>
  <c r="K8740" i="1"/>
  <c r="L8740" i="1" s="1"/>
  <c r="K8680" i="1"/>
  <c r="L8680" i="1" s="1"/>
  <c r="K8640" i="1"/>
  <c r="L8640" i="1" s="1"/>
  <c r="K8614" i="1"/>
  <c r="L8614" i="1" s="1"/>
  <c r="K8610" i="1"/>
  <c r="L8610" i="1" s="1"/>
  <c r="K8596" i="1"/>
  <c r="L8596" i="1" s="1"/>
  <c r="K8532" i="1"/>
  <c r="L8532" i="1" s="1"/>
  <c r="K8528" i="1"/>
  <c r="L8528" i="1" s="1"/>
  <c r="K8518" i="1"/>
  <c r="L8518" i="1" s="1"/>
  <c r="K8486" i="1"/>
  <c r="L8486" i="1" s="1"/>
  <c r="K8476" i="1"/>
  <c r="L8476" i="1" s="1"/>
  <c r="K8447" i="1"/>
  <c r="L8447" i="1" s="1"/>
  <c r="K8430" i="1"/>
  <c r="L8430" i="1" s="1"/>
  <c r="K8416" i="1"/>
  <c r="L8416" i="1" s="1"/>
  <c r="K8412" i="1"/>
  <c r="L8412" i="1" s="1"/>
  <c r="K8395" i="1"/>
  <c r="L8395" i="1" s="1"/>
  <c r="K8386" i="1"/>
  <c r="L8386" i="1" s="1"/>
  <c r="K8360" i="1"/>
  <c r="L8360" i="1" s="1"/>
  <c r="K8732" i="1"/>
  <c r="L8732" i="1" s="1"/>
  <c r="K8728" i="1"/>
  <c r="L8728" i="1" s="1"/>
  <c r="K8720" i="1"/>
  <c r="L8720" i="1" s="1"/>
  <c r="K8460" i="1"/>
  <c r="L8460" i="1" s="1"/>
  <c r="K8452" i="1"/>
  <c r="L8452" i="1" s="1"/>
  <c r="K8448" i="1"/>
  <c r="L8448" i="1" s="1"/>
  <c r="K8444" i="1"/>
  <c r="L8444" i="1" s="1"/>
  <c r="K8392" i="1"/>
  <c r="L8392" i="1" s="1"/>
  <c r="K7421" i="1"/>
  <c r="L7421" i="1" s="1"/>
  <c r="H7418" i="1"/>
  <c r="K7389" i="1"/>
  <c r="L7389" i="1" s="1"/>
  <c r="H7386" i="1"/>
  <c r="K7384" i="1"/>
  <c r="L7384" i="1" s="1"/>
  <c r="H7382" i="1"/>
  <c r="K7380" i="1"/>
  <c r="L7380" i="1" s="1"/>
  <c r="H7366" i="1"/>
  <c r="K7333" i="1"/>
  <c r="L7333" i="1" s="1"/>
  <c r="K7328" i="1"/>
  <c r="L7328" i="1" s="1"/>
  <c r="K7305" i="1"/>
  <c r="L7305" i="1" s="1"/>
  <c r="K7297" i="1"/>
  <c r="L7297" i="1" s="1"/>
  <c r="K7273" i="1"/>
  <c r="L7273" i="1" s="1"/>
  <c r="K7249" i="1"/>
  <c r="L7249" i="1" s="1"/>
  <c r="K7229" i="1"/>
  <c r="L7229" i="1" s="1"/>
  <c r="H7226" i="1"/>
  <c r="H7222" i="1"/>
  <c r="H7202" i="1"/>
  <c r="K7196" i="1"/>
  <c r="L7196" i="1" s="1"/>
  <c r="H7182" i="1"/>
  <c r="K7180" i="1"/>
  <c r="L7180" i="1" s="1"/>
  <c r="H7178" i="1"/>
  <c r="K7176" i="1"/>
  <c r="L7176" i="1" s="1"/>
  <c r="H7162" i="1"/>
  <c r="H7158" i="1"/>
  <c r="K7156" i="1"/>
  <c r="L7156" i="1" s="1"/>
  <c r="H7154" i="1"/>
  <c r="H7134" i="1"/>
  <c r="K7132" i="1"/>
  <c r="L7132" i="1" s="1"/>
  <c r="K7105" i="1"/>
  <c r="L7105" i="1" s="1"/>
  <c r="H7098" i="1"/>
  <c r="K7096" i="1"/>
  <c r="L7096" i="1" s="1"/>
  <c r="H7066" i="1"/>
  <c r="K7064" i="1"/>
  <c r="L7064" i="1" s="1"/>
  <c r="K7049" i="1"/>
  <c r="L7049" i="1" s="1"/>
  <c r="K7044" i="1"/>
  <c r="L7044" i="1" s="1"/>
  <c r="H7042" i="1"/>
  <c r="H7018" i="1"/>
  <c r="K7016" i="1"/>
  <c r="L7016" i="1" s="1"/>
  <c r="K7001" i="1"/>
  <c r="L7001" i="1" s="1"/>
  <c r="K6997" i="1"/>
  <c r="L6997" i="1" s="1"/>
  <c r="K6992" i="1"/>
  <c r="L6992" i="1" s="1"/>
  <c r="K6973" i="1"/>
  <c r="L6973" i="1" s="1"/>
  <c r="K6964" i="1"/>
  <c r="L6964" i="1" s="1"/>
  <c r="K6949" i="1"/>
  <c r="L6949" i="1" s="1"/>
  <c r="H6946" i="1"/>
  <c r="K6900" i="1"/>
  <c r="L6900" i="1" s="1"/>
  <c r="K6876" i="1"/>
  <c r="L6876" i="1" s="1"/>
  <c r="K6872" i="1"/>
  <c r="L6872" i="1" s="1"/>
  <c r="K6868" i="1"/>
  <c r="L6868" i="1" s="1"/>
  <c r="K6864" i="1"/>
  <c r="L6864" i="1" s="1"/>
  <c r="K6840" i="1"/>
  <c r="L6840" i="1" s="1"/>
  <c r="K6836" i="1"/>
  <c r="L6836" i="1" s="1"/>
  <c r="K8903" i="1"/>
  <c r="L8903" i="1" s="1"/>
  <c r="K8899" i="1"/>
  <c r="L8899" i="1" s="1"/>
  <c r="K8891" i="1"/>
  <c r="L8891" i="1" s="1"/>
  <c r="K8879" i="1"/>
  <c r="L8879" i="1" s="1"/>
  <c r="K8875" i="1"/>
  <c r="L8875" i="1" s="1"/>
  <c r="K8867" i="1"/>
  <c r="L8867" i="1" s="1"/>
  <c r="K8863" i="1"/>
  <c r="L8863" i="1" s="1"/>
  <c r="K8859" i="1"/>
  <c r="L8859" i="1" s="1"/>
  <c r="K8855" i="1"/>
  <c r="L8855" i="1" s="1"/>
  <c r="K8851" i="1"/>
  <c r="L8851" i="1" s="1"/>
  <c r="K8843" i="1"/>
  <c r="L8843" i="1" s="1"/>
  <c r="K8831" i="1"/>
  <c r="L8831" i="1" s="1"/>
  <c r="K8823" i="1"/>
  <c r="L8823" i="1" s="1"/>
  <c r="K8815" i="1"/>
  <c r="L8815" i="1" s="1"/>
  <c r="K8811" i="1"/>
  <c r="L8811" i="1" s="1"/>
  <c r="K8803" i="1"/>
  <c r="L8803" i="1" s="1"/>
  <c r="K8799" i="1"/>
  <c r="L8799" i="1" s="1"/>
  <c r="K8795" i="1"/>
  <c r="L8795" i="1" s="1"/>
  <c r="K8783" i="1"/>
  <c r="L8783" i="1" s="1"/>
  <c r="K8775" i="1"/>
  <c r="L8775" i="1" s="1"/>
  <c r="K8767" i="1"/>
  <c r="L8767" i="1" s="1"/>
  <c r="K8763" i="1"/>
  <c r="L8763" i="1" s="1"/>
  <c r="K8755" i="1"/>
  <c r="L8755" i="1" s="1"/>
  <c r="K8747" i="1"/>
  <c r="L8747" i="1" s="1"/>
  <c r="K8727" i="1"/>
  <c r="L8727" i="1" s="1"/>
  <c r="K8723" i="1"/>
  <c r="L8723" i="1" s="1"/>
  <c r="K8719" i="1"/>
  <c r="L8719" i="1" s="1"/>
  <c r="K8711" i="1"/>
  <c r="L8711" i="1" s="1"/>
  <c r="K8707" i="1"/>
  <c r="L8707" i="1" s="1"/>
  <c r="K8699" i="1"/>
  <c r="L8699" i="1" s="1"/>
  <c r="K8695" i="1"/>
  <c r="L8695" i="1" s="1"/>
  <c r="K8691" i="1"/>
  <c r="L8691" i="1" s="1"/>
  <c r="K8683" i="1"/>
  <c r="L8683" i="1" s="1"/>
  <c r="K8679" i="1"/>
  <c r="L8679" i="1" s="1"/>
  <c r="K8655" i="1"/>
  <c r="L8655" i="1" s="1"/>
  <c r="K8647" i="1"/>
  <c r="L8647" i="1" s="1"/>
  <c r="K8643" i="1"/>
  <c r="L8643" i="1" s="1"/>
  <c r="K8635" i="1"/>
  <c r="L8635" i="1" s="1"/>
  <c r="K8619" i="1"/>
  <c r="L8619" i="1" s="1"/>
  <c r="K8607" i="1"/>
  <c r="L8607" i="1" s="1"/>
  <c r="K8599" i="1"/>
  <c r="L8599" i="1" s="1"/>
  <c r="K8595" i="1"/>
  <c r="L8595" i="1" s="1"/>
  <c r="K8587" i="1"/>
  <c r="L8587" i="1" s="1"/>
  <c r="K8583" i="1"/>
  <c r="L8583" i="1" s="1"/>
  <c r="K8567" i="1"/>
  <c r="L8567" i="1" s="1"/>
  <c r="K8559" i="1"/>
  <c r="L8559" i="1" s="1"/>
  <c r="K8555" i="1"/>
  <c r="L8555" i="1" s="1"/>
  <c r="K8551" i="1"/>
  <c r="L8551" i="1" s="1"/>
  <c r="K8495" i="1"/>
  <c r="L8495" i="1" s="1"/>
  <c r="K8483" i="1"/>
  <c r="L8483" i="1" s="1"/>
  <c r="K8479" i="1"/>
  <c r="L8479" i="1" s="1"/>
  <c r="H8326" i="1"/>
  <c r="K8323" i="1"/>
  <c r="L8323" i="1" s="1"/>
  <c r="H8322" i="1"/>
  <c r="K8319" i="1"/>
  <c r="L8319" i="1" s="1"/>
  <c r="K8315" i="1"/>
  <c r="L8315" i="1" s="1"/>
  <c r="H8314" i="1"/>
  <c r="K8311" i="1"/>
  <c r="L8311" i="1" s="1"/>
  <c r="H8310" i="1"/>
  <c r="K8303" i="1"/>
  <c r="L8303" i="1" s="1"/>
  <c r="H8302" i="1"/>
  <c r="K8299" i="1"/>
  <c r="L8299" i="1" s="1"/>
  <c r="K8295" i="1"/>
  <c r="L8295" i="1" s="1"/>
  <c r="H8290" i="1"/>
  <c r="K8283" i="1"/>
  <c r="L8283" i="1" s="1"/>
  <c r="K8275" i="1"/>
  <c r="L8275" i="1" s="1"/>
  <c r="H8270" i="1"/>
  <c r="K8267" i="1"/>
  <c r="L8267" i="1" s="1"/>
  <c r="H8266" i="1"/>
  <c r="H8258" i="1"/>
  <c r="H8254" i="1"/>
  <c r="K8251" i="1"/>
  <c r="L8251" i="1" s="1"/>
  <c r="H8250" i="1"/>
  <c r="K8239" i="1"/>
  <c r="L8239" i="1" s="1"/>
  <c r="H8230" i="1"/>
  <c r="K8227" i="1"/>
  <c r="L8227" i="1" s="1"/>
  <c r="H8222" i="1"/>
  <c r="H8218" i="1"/>
  <c r="K8215" i="1"/>
  <c r="L8215" i="1" s="1"/>
  <c r="H8214" i="1"/>
  <c r="K8207" i="1"/>
  <c r="L8207" i="1" s="1"/>
  <c r="K8203" i="1"/>
  <c r="L8203" i="1" s="1"/>
  <c r="K8195" i="1"/>
  <c r="L8195" i="1" s="1"/>
  <c r="H8194" i="1"/>
  <c r="H8190" i="1"/>
  <c r="K8187" i="1"/>
  <c r="L8187" i="1" s="1"/>
  <c r="H8186" i="1"/>
  <c r="K8183" i="1"/>
  <c r="L8183" i="1" s="1"/>
  <c r="K8179" i="1"/>
  <c r="L8179" i="1" s="1"/>
  <c r="H8178" i="1"/>
  <c r="K8175" i="1"/>
  <c r="L8175" i="1" s="1"/>
  <c r="H8170" i="1"/>
  <c r="K8167" i="1"/>
  <c r="L8167" i="1" s="1"/>
  <c r="H8166" i="1"/>
  <c r="K8163" i="1"/>
  <c r="L8163" i="1" s="1"/>
  <c r="H8158" i="1"/>
  <c r="K8155" i="1"/>
  <c r="L8155" i="1" s="1"/>
  <c r="H8154" i="1"/>
  <c r="K8143" i="1"/>
  <c r="L8143" i="1" s="1"/>
  <c r="H8142" i="1"/>
  <c r="K8139" i="1"/>
  <c r="L8139" i="1" s="1"/>
  <c r="H8134" i="1"/>
  <c r="K8131" i="1"/>
  <c r="L8131" i="1" s="1"/>
  <c r="H8130" i="1"/>
  <c r="K8127" i="1"/>
  <c r="L8127" i="1" s="1"/>
  <c r="K8123" i="1"/>
  <c r="L8123" i="1" s="1"/>
  <c r="H8118" i="1"/>
  <c r="H8114" i="1"/>
  <c r="K8111" i="1"/>
  <c r="L8111" i="1" s="1"/>
  <c r="H8110" i="1"/>
  <c r="K8107" i="1"/>
  <c r="L8107" i="1" s="1"/>
  <c r="H8106" i="1"/>
  <c r="K8099" i="1"/>
  <c r="L8099" i="1" s="1"/>
  <c r="K8091" i="1"/>
  <c r="L8091" i="1" s="1"/>
  <c r="H8090" i="1"/>
  <c r="H8082" i="1"/>
  <c r="H8078" i="1"/>
  <c r="H8066" i="1"/>
  <c r="H8062" i="1"/>
  <c r="K8055" i="1"/>
  <c r="L8055" i="1" s="1"/>
  <c r="K8051" i="1"/>
  <c r="L8051" i="1" s="1"/>
  <c r="K8047" i="1"/>
  <c r="L8047" i="1" s="1"/>
  <c r="H8046" i="1"/>
  <c r="K8043" i="1"/>
  <c r="L8043" i="1" s="1"/>
  <c r="H8042" i="1"/>
  <c r="K8031" i="1"/>
  <c r="L8031" i="1" s="1"/>
  <c r="H8030" i="1"/>
  <c r="K8019" i="1"/>
  <c r="L8019" i="1" s="1"/>
  <c r="K8011" i="1"/>
  <c r="L8011" i="1" s="1"/>
  <c r="K8007" i="1"/>
  <c r="L8007" i="1" s="1"/>
  <c r="K7995" i="1"/>
  <c r="L7995" i="1" s="1"/>
  <c r="H7994" i="1"/>
  <c r="K7991" i="1"/>
  <c r="L7991" i="1" s="1"/>
  <c r="K7987" i="1"/>
  <c r="L7987" i="1" s="1"/>
  <c r="H7978" i="1"/>
  <c r="K7975" i="1"/>
  <c r="L7975" i="1" s="1"/>
  <c r="H7974" i="1"/>
  <c r="H7966" i="1"/>
  <c r="K7959" i="1"/>
  <c r="L7959" i="1" s="1"/>
  <c r="H7958" i="1"/>
  <c r="K7951" i="1"/>
  <c r="L7951" i="1" s="1"/>
  <c r="H7950" i="1"/>
  <c r="K7947" i="1"/>
  <c r="L7947" i="1" s="1"/>
  <c r="H7946" i="1"/>
  <c r="K7943" i="1"/>
  <c r="L7943" i="1" s="1"/>
  <c r="H7938" i="1"/>
  <c r="H7926" i="1"/>
  <c r="K7923" i="1"/>
  <c r="L7923" i="1" s="1"/>
  <c r="K7919" i="1"/>
  <c r="L7919" i="1" s="1"/>
  <c r="H7918" i="1"/>
  <c r="H7910" i="1"/>
  <c r="K7907" i="1"/>
  <c r="L7907" i="1" s="1"/>
  <c r="K7899" i="1"/>
  <c r="L7899" i="1" s="1"/>
  <c r="H7898" i="1"/>
  <c r="K7895" i="1"/>
  <c r="L7895" i="1" s="1"/>
  <c r="H7890" i="1"/>
  <c r="K7883" i="1"/>
  <c r="L7883" i="1" s="1"/>
  <c r="H7882" i="1"/>
  <c r="K7875" i="1"/>
  <c r="L7875" i="1" s="1"/>
  <c r="K7871" i="1"/>
  <c r="L7871" i="1" s="1"/>
  <c r="H7866" i="1"/>
  <c r="K7863" i="1"/>
  <c r="L7863" i="1" s="1"/>
  <c r="H7858" i="1"/>
  <c r="K7855" i="1"/>
  <c r="L7855" i="1" s="1"/>
  <c r="K7851" i="1"/>
  <c r="L7851" i="1" s="1"/>
  <c r="H7850" i="1"/>
  <c r="H7846" i="1"/>
  <c r="K7843" i="1"/>
  <c r="L7843" i="1" s="1"/>
  <c r="K7839" i="1"/>
  <c r="L7839" i="1" s="1"/>
  <c r="H7838" i="1"/>
  <c r="K7835" i="1"/>
  <c r="L7835" i="1" s="1"/>
  <c r="K7831" i="1"/>
  <c r="L7831" i="1" s="1"/>
  <c r="H7830" i="1"/>
  <c r="H7822" i="1"/>
  <c r="K7819" i="1"/>
  <c r="L7819" i="1" s="1"/>
  <c r="H7818" i="1"/>
  <c r="K7815" i="1"/>
  <c r="L7815" i="1" s="1"/>
  <c r="H7814" i="1"/>
  <c r="K7811" i="1"/>
  <c r="L7811" i="1" s="1"/>
  <c r="H7806" i="1"/>
  <c r="K7803" i="1"/>
  <c r="L7803" i="1" s="1"/>
  <c r="K7799" i="1"/>
  <c r="L7799" i="1" s="1"/>
  <c r="K7795" i="1"/>
  <c r="L7795" i="1" s="1"/>
  <c r="K7787" i="1"/>
  <c r="L7787" i="1" s="1"/>
  <c r="H7786" i="1"/>
  <c r="K7783" i="1"/>
  <c r="L7783" i="1" s="1"/>
  <c r="K7779" i="1"/>
  <c r="L7779" i="1" s="1"/>
  <c r="H7778" i="1"/>
  <c r="K7767" i="1"/>
  <c r="L7767" i="1" s="1"/>
  <c r="H7766" i="1"/>
  <c r="K7759" i="1"/>
  <c r="L7759" i="1" s="1"/>
  <c r="K7755" i="1"/>
  <c r="L7755" i="1" s="1"/>
  <c r="H7750" i="1"/>
  <c r="K7747" i="1"/>
  <c r="L7747" i="1" s="1"/>
  <c r="K7743" i="1"/>
  <c r="L7743" i="1" s="1"/>
  <c r="H7742" i="1"/>
  <c r="K7739" i="1"/>
  <c r="L7739" i="1" s="1"/>
  <c r="K7735" i="1"/>
  <c r="L7735" i="1" s="1"/>
  <c r="H7734" i="1"/>
  <c r="H7726" i="1"/>
  <c r="K7715" i="1"/>
  <c r="L7715" i="1" s="1"/>
  <c r="K7711" i="1"/>
  <c r="L7711" i="1" s="1"/>
  <c r="H7706" i="1"/>
  <c r="K7699" i="1"/>
  <c r="L7699" i="1" s="1"/>
  <c r="K7695" i="1"/>
  <c r="L7695" i="1" s="1"/>
  <c r="H7694" i="1"/>
  <c r="H7690" i="1"/>
  <c r="K7683" i="1"/>
  <c r="L7683" i="1" s="1"/>
  <c r="K7679" i="1"/>
  <c r="L7679" i="1" s="1"/>
  <c r="H7674" i="1"/>
  <c r="K7663" i="1"/>
  <c r="L7663" i="1" s="1"/>
  <c r="H7662" i="1"/>
  <c r="K7659" i="1"/>
  <c r="L7659" i="1" s="1"/>
  <c r="H7658" i="1"/>
  <c r="K7655" i="1"/>
  <c r="L7655" i="1" s="1"/>
  <c r="H7642" i="1"/>
  <c r="K7639" i="1"/>
  <c r="L7639" i="1" s="1"/>
  <c r="H7638" i="1"/>
  <c r="K7631" i="1"/>
  <c r="L7631" i="1" s="1"/>
  <c r="H7630" i="1"/>
  <c r="H7626" i="1"/>
  <c r="H7622" i="1"/>
  <c r="K7619" i="1"/>
  <c r="L7619" i="1" s="1"/>
  <c r="H7618" i="1"/>
  <c r="H7614" i="1"/>
  <c r="K7607" i="1"/>
  <c r="L7607" i="1" s="1"/>
  <c r="H7606" i="1"/>
  <c r="H7598" i="1"/>
  <c r="K7595" i="1"/>
  <c r="L7595" i="1" s="1"/>
  <c r="K7591" i="1"/>
  <c r="L7591" i="1" s="1"/>
  <c r="K7587" i="1"/>
  <c r="L7587" i="1" s="1"/>
  <c r="K7583" i="1"/>
  <c r="L7583" i="1" s="1"/>
  <c r="H7582" i="1"/>
  <c r="K7579" i="1"/>
  <c r="L7579" i="1" s="1"/>
  <c r="H7578" i="1"/>
  <c r="K7571" i="1"/>
  <c r="L7571" i="1" s="1"/>
  <c r="H7570" i="1"/>
  <c r="K7567" i="1"/>
  <c r="L7567" i="1" s="1"/>
  <c r="H7566" i="1"/>
  <c r="H7562" i="1"/>
  <c r="K7559" i="1"/>
  <c r="L7559" i="1" s="1"/>
  <c r="H7558" i="1"/>
  <c r="K7555" i="1"/>
  <c r="L7555" i="1" s="1"/>
  <c r="H7554" i="1"/>
  <c r="K7535" i="1"/>
  <c r="L7535" i="1" s="1"/>
  <c r="H7534" i="1"/>
  <c r="K7527" i="1"/>
  <c r="L7527" i="1" s="1"/>
  <c r="H7526" i="1"/>
  <c r="K7523" i="1"/>
  <c r="L7523" i="1" s="1"/>
  <c r="K7519" i="1"/>
  <c r="L7519" i="1" s="1"/>
  <c r="H7518" i="1"/>
  <c r="K7515" i="1"/>
  <c r="L7515" i="1" s="1"/>
  <c r="H7514" i="1"/>
  <c r="K7511" i="1"/>
  <c r="L7511" i="1" s="1"/>
  <c r="K7507" i="1"/>
  <c r="L7507" i="1" s="1"/>
  <c r="H7502" i="1"/>
  <c r="K7495" i="1"/>
  <c r="L7495" i="1" s="1"/>
  <c r="H7494" i="1"/>
  <c r="K7491" i="1"/>
  <c r="L7491" i="1" s="1"/>
  <c r="H7490" i="1"/>
  <c r="K7483" i="1"/>
  <c r="L7483" i="1" s="1"/>
  <c r="H7482" i="1"/>
  <c r="H7478" i="1"/>
  <c r="K7475" i="1"/>
  <c r="L7475" i="1" s="1"/>
  <c r="K7471" i="1"/>
  <c r="L7471" i="1" s="1"/>
  <c r="K7467" i="1"/>
  <c r="L7467" i="1" s="1"/>
  <c r="H7462" i="1"/>
  <c r="H7458" i="1"/>
  <c r="K7455" i="1"/>
  <c r="L7455" i="1" s="1"/>
  <c r="H7446" i="1"/>
  <c r="K7443" i="1"/>
  <c r="L7443" i="1" s="1"/>
  <c r="K7435" i="1"/>
  <c r="L7435" i="1" s="1"/>
  <c r="H7430" i="1"/>
  <c r="K7417" i="1"/>
  <c r="L7417" i="1" s="1"/>
  <c r="K7412" i="1"/>
  <c r="L7412" i="1" s="1"/>
  <c r="H7378" i="1"/>
  <c r="K7376" i="1"/>
  <c r="L7376" i="1" s="1"/>
  <c r="H7358" i="1"/>
  <c r="H7354" i="1"/>
  <c r="K7352" i="1"/>
  <c r="L7352" i="1" s="1"/>
  <c r="K7324" i="1"/>
  <c r="L7324" i="1" s="1"/>
  <c r="H7290" i="1"/>
  <c r="K7288" i="1"/>
  <c r="L7288" i="1" s="1"/>
  <c r="H7286" i="1"/>
  <c r="K7280" i="1"/>
  <c r="L7280" i="1" s="1"/>
  <c r="K7265" i="1"/>
  <c r="L7265" i="1" s="1"/>
  <c r="H7262" i="1"/>
  <c r="H7258" i="1"/>
  <c r="H7218" i="1"/>
  <c r="K7216" i="1"/>
  <c r="L7216" i="1" s="1"/>
  <c r="H7214" i="1"/>
  <c r="K7197" i="1"/>
  <c r="L7197" i="1" s="1"/>
  <c r="K7173" i="1"/>
  <c r="L7173" i="1" s="1"/>
  <c r="K7169" i="1"/>
  <c r="L7169" i="1" s="1"/>
  <c r="K7165" i="1"/>
  <c r="L7165" i="1" s="1"/>
  <c r="K7161" i="1"/>
  <c r="L7161" i="1" s="1"/>
  <c r="K7153" i="1"/>
  <c r="L7153" i="1" s="1"/>
  <c r="K7145" i="1"/>
  <c r="L7145" i="1" s="1"/>
  <c r="K7137" i="1"/>
  <c r="L7137" i="1" s="1"/>
  <c r="K7133" i="1"/>
  <c r="L7133" i="1" s="1"/>
  <c r="H7130" i="1"/>
  <c r="H7126" i="1"/>
  <c r="K7124" i="1"/>
  <c r="L7124" i="1" s="1"/>
  <c r="K7097" i="1"/>
  <c r="L7097" i="1" s="1"/>
  <c r="H7094" i="1"/>
  <c r="K7092" i="1"/>
  <c r="L7092" i="1" s="1"/>
  <c r="K7065" i="1"/>
  <c r="L7065" i="1" s="1"/>
  <c r="K7045" i="1"/>
  <c r="L7045" i="1" s="1"/>
  <c r="K7041" i="1"/>
  <c r="L7041" i="1" s="1"/>
  <c r="H7038" i="1"/>
  <c r="K7036" i="1"/>
  <c r="L7036" i="1" s="1"/>
  <c r="H7030" i="1"/>
  <c r="K7017" i="1"/>
  <c r="L7017" i="1" s="1"/>
  <c r="H7010" i="1"/>
  <c r="K6993" i="1"/>
  <c r="L6993" i="1" s="1"/>
  <c r="H6990" i="1"/>
  <c r="K6988" i="1"/>
  <c r="L6988" i="1" s="1"/>
  <c r="H6962" i="1"/>
  <c r="K6960" i="1"/>
  <c r="L6960" i="1" s="1"/>
  <c r="K6945" i="1"/>
  <c r="L6945" i="1" s="1"/>
  <c r="K6940" i="1"/>
  <c r="L6940" i="1" s="1"/>
  <c r="H6938" i="1"/>
  <c r="K6936" i="1"/>
  <c r="L6936" i="1" s="1"/>
  <c r="K6920" i="1"/>
  <c r="L6920" i="1" s="1"/>
  <c r="K8846" i="1"/>
  <c r="L8846" i="1" s="1"/>
  <c r="K8842" i="1"/>
  <c r="L8842" i="1" s="1"/>
  <c r="K8838" i="1"/>
  <c r="L8838" i="1" s="1"/>
  <c r="K8834" i="1"/>
  <c r="L8834" i="1" s="1"/>
  <c r="K8830" i="1"/>
  <c r="L8830" i="1" s="1"/>
  <c r="K8510" i="1"/>
  <c r="L8510" i="1" s="1"/>
  <c r="K8502" i="1"/>
  <c r="L8502" i="1" s="1"/>
  <c r="K8334" i="1"/>
  <c r="L8334" i="1" s="1"/>
  <c r="K8330" i="1"/>
  <c r="L8330" i="1" s="1"/>
  <c r="K7424" i="1"/>
  <c r="L7424" i="1" s="1"/>
  <c r="K7413" i="1"/>
  <c r="L7413" i="1" s="1"/>
  <c r="H7406" i="1"/>
  <c r="K7372" i="1"/>
  <c r="L7372" i="1" s="1"/>
  <c r="K7357" i="1"/>
  <c r="L7357" i="1" s="1"/>
  <c r="K7353" i="1"/>
  <c r="L7353" i="1" s="1"/>
  <c r="K7349" i="1"/>
  <c r="L7349" i="1" s="1"/>
  <c r="K7340" i="1"/>
  <c r="L7340" i="1" s="1"/>
  <c r="H7338" i="1"/>
  <c r="K7325" i="1"/>
  <c r="L7325" i="1" s="1"/>
  <c r="H7318" i="1"/>
  <c r="K7289" i="1"/>
  <c r="L7289" i="1" s="1"/>
  <c r="K7281" i="1"/>
  <c r="L7281" i="1" s="1"/>
  <c r="K7276" i="1"/>
  <c r="L7276" i="1" s="1"/>
  <c r="K7261" i="1"/>
  <c r="L7261" i="1" s="1"/>
  <c r="K7257" i="1"/>
  <c r="L7257" i="1" s="1"/>
  <c r="H7254" i="1"/>
  <c r="H7234" i="1"/>
  <c r="H7210" i="1"/>
  <c r="K7193" i="1"/>
  <c r="L7193" i="1" s="1"/>
  <c r="H7190" i="1"/>
  <c r="K7129" i="1"/>
  <c r="L7129" i="1" s="1"/>
  <c r="H7122" i="1"/>
  <c r="H7118" i="1"/>
  <c r="K7116" i="1"/>
  <c r="L7116" i="1" s="1"/>
  <c r="H7114" i="1"/>
  <c r="K7112" i="1"/>
  <c r="L7112" i="1" s="1"/>
  <c r="H7110" i="1"/>
  <c r="K7093" i="1"/>
  <c r="L7093" i="1" s="1"/>
  <c r="H7058" i="1"/>
  <c r="K7037" i="1"/>
  <c r="L7037" i="1" s="1"/>
  <c r="K7033" i="1"/>
  <c r="L7033" i="1" s="1"/>
  <c r="K7029" i="1"/>
  <c r="L7029" i="1" s="1"/>
  <c r="H7026" i="1"/>
  <c r="K7004" i="1"/>
  <c r="L7004" i="1" s="1"/>
  <c r="K6984" i="1"/>
  <c r="L6984" i="1" s="1"/>
  <c r="H6958" i="1"/>
  <c r="H6954" i="1"/>
  <c r="K6952" i="1"/>
  <c r="L6952" i="1" s="1"/>
  <c r="K6941" i="1"/>
  <c r="L6941" i="1" s="1"/>
  <c r="K6937" i="1"/>
  <c r="L6937" i="1" s="1"/>
  <c r="H6930" i="1"/>
  <c r="K6928" i="1"/>
  <c r="L6928" i="1" s="1"/>
  <c r="K6924" i="1"/>
  <c r="L6924" i="1" s="1"/>
  <c r="K6916" i="1"/>
  <c r="L6916" i="1" s="1"/>
  <c r="K6908" i="1"/>
  <c r="L6908" i="1" s="1"/>
  <c r="K6888" i="1"/>
  <c r="L6888" i="1" s="1"/>
  <c r="K6832" i="1"/>
  <c r="L6832" i="1" s="1"/>
  <c r="H8909" i="1"/>
  <c r="H8901" i="1"/>
  <c r="H8897" i="1"/>
  <c r="H8893" i="1"/>
  <c r="H8885" i="1"/>
  <c r="H8881" i="1"/>
  <c r="H8873" i="1"/>
  <c r="H8865" i="1"/>
  <c r="H8861" i="1"/>
  <c r="H8857" i="1"/>
  <c r="H8849" i="1"/>
  <c r="H8841" i="1"/>
  <c r="H8837" i="1"/>
  <c r="H8829" i="1"/>
  <c r="H8825" i="1"/>
  <c r="H8821" i="1"/>
  <c r="H8817" i="1"/>
  <c r="H8797" i="1"/>
  <c r="H8793" i="1"/>
  <c r="H8785" i="1"/>
  <c r="H8769" i="1"/>
  <c r="H8761" i="1"/>
  <c r="H8757" i="1"/>
  <c r="H8753" i="1"/>
  <c r="H8741" i="1"/>
  <c r="H8729" i="1"/>
  <c r="H8721" i="1"/>
  <c r="H8701" i="1"/>
  <c r="H8697" i="1"/>
  <c r="H8693" i="1"/>
  <c r="H8689" i="1"/>
  <c r="H8685" i="1"/>
  <c r="H8661" i="1"/>
  <c r="H8649" i="1"/>
  <c r="H8641" i="1"/>
  <c r="H8637" i="1"/>
  <c r="H8625" i="1"/>
  <c r="H8621" i="1"/>
  <c r="H8613" i="1"/>
  <c r="H8609" i="1"/>
  <c r="H8605" i="1"/>
  <c r="H8581" i="1"/>
  <c r="H8573" i="1"/>
  <c r="H8569" i="1"/>
  <c r="H8565" i="1"/>
  <c r="H8561" i="1"/>
  <c r="H8553" i="1"/>
  <c r="H8549" i="1"/>
  <c r="H8537" i="1"/>
  <c r="K8533" i="1"/>
  <c r="L8533" i="1" s="1"/>
  <c r="K8525" i="1"/>
  <c r="L8525" i="1" s="1"/>
  <c r="K8521" i="1"/>
  <c r="L8521" i="1" s="1"/>
  <c r="K8517" i="1"/>
  <c r="L8517" i="1" s="1"/>
  <c r="H8513" i="1"/>
  <c r="H8505" i="1"/>
  <c r="H8501" i="1"/>
  <c r="H8493" i="1"/>
  <c r="H8489" i="1"/>
  <c r="H8481" i="1"/>
  <c r="H8477" i="1"/>
  <c r="H8473" i="1"/>
  <c r="H8461" i="1"/>
  <c r="H8457" i="1"/>
  <c r="H8445" i="1"/>
  <c r="K8441" i="1"/>
  <c r="L8441" i="1" s="1"/>
  <c r="K8433" i="1"/>
  <c r="L8433" i="1" s="1"/>
  <c r="K8429" i="1"/>
  <c r="L8429" i="1" s="1"/>
  <c r="K8421" i="1"/>
  <c r="L8421" i="1" s="1"/>
  <c r="K8409" i="1"/>
  <c r="L8409" i="1" s="1"/>
  <c r="K8405" i="1"/>
  <c r="L8405" i="1" s="1"/>
  <c r="K8397" i="1"/>
  <c r="L8397" i="1" s="1"/>
  <c r="K8393" i="1"/>
  <c r="L8393" i="1" s="1"/>
  <c r="K8389" i="1"/>
  <c r="L8389" i="1" s="1"/>
  <c r="K8369" i="1"/>
  <c r="L8369" i="1" s="1"/>
  <c r="K8365" i="1"/>
  <c r="L8365" i="1" s="1"/>
  <c r="K8353" i="1"/>
  <c r="L8353" i="1" s="1"/>
  <c r="H8337" i="1"/>
  <c r="K8325" i="1"/>
  <c r="L8325" i="1" s="1"/>
  <c r="H8324" i="1"/>
  <c r="K8321" i="1"/>
  <c r="L8321" i="1" s="1"/>
  <c r="H8320" i="1"/>
  <c r="H8308" i="1"/>
  <c r="K8305" i="1"/>
  <c r="L8305" i="1" s="1"/>
  <c r="K8301" i="1"/>
  <c r="L8301" i="1" s="1"/>
  <c r="K8297" i="1"/>
  <c r="L8297" i="1" s="1"/>
  <c r="K8293" i="1"/>
  <c r="L8293" i="1" s="1"/>
  <c r="K8289" i="1"/>
  <c r="L8289" i="1" s="1"/>
  <c r="H8288" i="1"/>
  <c r="K8285" i="1"/>
  <c r="L8285" i="1" s="1"/>
  <c r="K8281" i="1"/>
  <c r="L8281" i="1" s="1"/>
  <c r="H8276" i="1"/>
  <c r="K8273" i="1"/>
  <c r="L8273" i="1" s="1"/>
  <c r="K8265" i="1"/>
  <c r="L8265" i="1" s="1"/>
  <c r="K8261" i="1"/>
  <c r="L8261" i="1" s="1"/>
  <c r="H8256" i="1"/>
  <c r="K8249" i="1"/>
  <c r="L8249" i="1" s="1"/>
  <c r="H8244" i="1"/>
  <c r="H8240" i="1"/>
  <c r="K8237" i="1"/>
  <c r="L8237" i="1" s="1"/>
  <c r="H8236" i="1"/>
  <c r="H8228" i="1"/>
  <c r="K8225" i="1"/>
  <c r="L8225" i="1" s="1"/>
  <c r="H8224" i="1"/>
  <c r="K8221" i="1"/>
  <c r="L8221" i="1" s="1"/>
  <c r="H8220" i="1"/>
  <c r="H8208" i="1"/>
  <c r="H8200" i="1"/>
  <c r="K8197" i="1"/>
  <c r="L8197" i="1" s="1"/>
  <c r="H8196" i="1"/>
  <c r="K8177" i="1"/>
  <c r="L8177" i="1" s="1"/>
  <c r="H8176" i="1"/>
  <c r="K8173" i="1"/>
  <c r="L8173" i="1" s="1"/>
  <c r="K8169" i="1"/>
  <c r="L8169" i="1" s="1"/>
  <c r="K8161" i="1"/>
  <c r="L8161" i="1" s="1"/>
  <c r="H8156" i="1"/>
  <c r="K8153" i="1"/>
  <c r="L8153" i="1" s="1"/>
  <c r="H8152" i="1"/>
  <c r="H8148" i="1"/>
  <c r="K8145" i="1"/>
  <c r="L8145" i="1" s="1"/>
  <c r="H8140" i="1"/>
  <c r="K8133" i="1"/>
  <c r="L8133" i="1" s="1"/>
  <c r="H8132" i="1"/>
  <c r="H8128" i="1"/>
  <c r="H8124" i="1"/>
  <c r="K8121" i="1"/>
  <c r="L8121" i="1" s="1"/>
  <c r="K8117" i="1"/>
  <c r="L8117" i="1" s="1"/>
  <c r="K8113" i="1"/>
  <c r="L8113" i="1" s="1"/>
  <c r="H8112" i="1"/>
  <c r="H8108" i="1"/>
  <c r="H8104" i="1"/>
  <c r="H8096" i="1"/>
  <c r="H8088" i="1"/>
  <c r="K8085" i="1"/>
  <c r="L8085" i="1" s="1"/>
  <c r="K8077" i="1"/>
  <c r="L8077" i="1" s="1"/>
  <c r="H8072" i="1"/>
  <c r="K8069" i="1"/>
  <c r="L8069" i="1" s="1"/>
  <c r="K8065" i="1"/>
  <c r="L8065" i="1" s="1"/>
  <c r="K8061" i="1"/>
  <c r="L8061" i="1" s="1"/>
  <c r="K8057" i="1"/>
  <c r="L8057" i="1" s="1"/>
  <c r="H8052" i="1"/>
  <c r="H8040" i="1"/>
  <c r="K8037" i="1"/>
  <c r="L8037" i="1" s="1"/>
  <c r="K8029" i="1"/>
  <c r="L8029" i="1" s="1"/>
  <c r="H8028" i="1"/>
  <c r="K8025" i="1"/>
  <c r="L8025" i="1" s="1"/>
  <c r="H8024" i="1"/>
  <c r="H8020" i="1"/>
  <c r="K8017" i="1"/>
  <c r="L8017" i="1" s="1"/>
  <c r="H8016" i="1"/>
  <c r="K8005" i="1"/>
  <c r="L8005" i="1" s="1"/>
  <c r="H8004" i="1"/>
  <c r="K7997" i="1"/>
  <c r="L7997" i="1" s="1"/>
  <c r="H7996" i="1"/>
  <c r="K7993" i="1"/>
  <c r="L7993" i="1" s="1"/>
  <c r="H7992" i="1"/>
  <c r="H7988" i="1"/>
  <c r="H7984" i="1"/>
  <c r="K7981" i="1"/>
  <c r="L7981" i="1" s="1"/>
  <c r="H7980" i="1"/>
  <c r="H7972" i="1"/>
  <c r="K7965" i="1"/>
  <c r="L7965" i="1" s="1"/>
  <c r="H7964" i="1"/>
  <c r="K7949" i="1"/>
  <c r="L7949" i="1" s="1"/>
  <c r="H7948" i="1"/>
  <c r="K7945" i="1"/>
  <c r="L7945" i="1" s="1"/>
  <c r="H7944" i="1"/>
  <c r="H7940" i="1"/>
  <c r="K7937" i="1"/>
  <c r="L7937" i="1" s="1"/>
  <c r="K7933" i="1"/>
  <c r="L7933" i="1" s="1"/>
  <c r="H7932" i="1"/>
  <c r="K7921" i="1"/>
  <c r="L7921" i="1" s="1"/>
  <c r="H7920" i="1"/>
  <c r="K7917" i="1"/>
  <c r="L7917" i="1" s="1"/>
  <c r="H7916" i="1"/>
  <c r="K7905" i="1"/>
  <c r="L7905" i="1" s="1"/>
  <c r="K7901" i="1"/>
  <c r="L7901" i="1" s="1"/>
  <c r="H7900" i="1"/>
  <c r="K7897" i="1"/>
  <c r="L7897" i="1" s="1"/>
  <c r="H7896" i="1"/>
  <c r="H7892" i="1"/>
  <c r="K7889" i="1"/>
  <c r="L7889" i="1" s="1"/>
  <c r="H7888" i="1"/>
  <c r="H7884" i="1"/>
  <c r="K7881" i="1"/>
  <c r="L7881" i="1" s="1"/>
  <c r="H7880" i="1"/>
  <c r="K7877" i="1"/>
  <c r="L7877" i="1" s="1"/>
  <c r="H7876" i="1"/>
  <c r="K7869" i="1"/>
  <c r="L7869" i="1" s="1"/>
  <c r="K7861" i="1"/>
  <c r="L7861" i="1" s="1"/>
  <c r="H7860" i="1"/>
  <c r="H7852" i="1"/>
  <c r="K7849" i="1"/>
  <c r="L7849" i="1" s="1"/>
  <c r="H7848" i="1"/>
  <c r="K7845" i="1"/>
  <c r="L7845" i="1" s="1"/>
  <c r="H7844" i="1"/>
  <c r="K7841" i="1"/>
  <c r="L7841" i="1" s="1"/>
  <c r="K7837" i="1"/>
  <c r="L7837" i="1" s="1"/>
  <c r="H7836" i="1"/>
  <c r="H7832" i="1"/>
  <c r="K7829" i="1"/>
  <c r="L7829" i="1" s="1"/>
  <c r="H7828" i="1"/>
  <c r="K7825" i="1"/>
  <c r="L7825" i="1" s="1"/>
  <c r="H7824" i="1"/>
  <c r="K7821" i="1"/>
  <c r="L7821" i="1" s="1"/>
  <c r="H7820" i="1"/>
  <c r="K7805" i="1"/>
  <c r="L7805" i="1" s="1"/>
  <c r="H7796" i="1"/>
  <c r="K7793" i="1"/>
  <c r="L7793" i="1" s="1"/>
  <c r="H7792" i="1"/>
  <c r="K7781" i="1"/>
  <c r="L7781" i="1" s="1"/>
  <c r="H7772" i="1"/>
  <c r="K7765" i="1"/>
  <c r="L7765" i="1" s="1"/>
  <c r="K7761" i="1"/>
  <c r="L7761" i="1" s="1"/>
  <c r="H7760" i="1"/>
  <c r="H7756" i="1"/>
  <c r="H7752" i="1"/>
  <c r="K7749" i="1"/>
  <c r="L7749" i="1" s="1"/>
  <c r="H7748" i="1"/>
  <c r="H7740" i="1"/>
  <c r="K7737" i="1"/>
  <c r="L7737" i="1" s="1"/>
  <c r="K7729" i="1"/>
  <c r="L7729" i="1" s="1"/>
  <c r="H7728" i="1"/>
  <c r="K7725" i="1"/>
  <c r="L7725" i="1" s="1"/>
  <c r="H7720" i="1"/>
  <c r="H7716" i="1"/>
  <c r="K7705" i="1"/>
  <c r="L7705" i="1" s="1"/>
  <c r="H7696" i="1"/>
  <c r="H7688" i="1"/>
  <c r="H7684" i="1"/>
  <c r="H7680" i="1"/>
  <c r="H7676" i="1"/>
  <c r="K7673" i="1"/>
  <c r="L7673" i="1" s="1"/>
  <c r="H7672" i="1"/>
  <c r="H7660" i="1"/>
  <c r="K7657" i="1"/>
  <c r="L7657" i="1" s="1"/>
  <c r="H7656" i="1"/>
  <c r="K7653" i="1"/>
  <c r="L7653" i="1" s="1"/>
  <c r="H7652" i="1"/>
  <c r="K7645" i="1"/>
  <c r="L7645" i="1" s="1"/>
  <c r="H7636" i="1"/>
  <c r="K7633" i="1"/>
  <c r="L7633" i="1" s="1"/>
  <c r="H7632" i="1"/>
  <c r="K7629" i="1"/>
  <c r="L7629" i="1" s="1"/>
  <c r="H7628" i="1"/>
  <c r="K7625" i="1"/>
  <c r="L7625" i="1" s="1"/>
  <c r="H7624" i="1"/>
  <c r="H7620" i="1"/>
  <c r="K7617" i="1"/>
  <c r="L7617" i="1" s="1"/>
  <c r="K7613" i="1"/>
  <c r="L7613" i="1" s="1"/>
  <c r="H7612" i="1"/>
  <c r="K7609" i="1"/>
  <c r="L7609" i="1" s="1"/>
  <c r="H7604" i="1"/>
  <c r="K7601" i="1"/>
  <c r="L7601" i="1" s="1"/>
  <c r="K7597" i="1"/>
  <c r="L7597" i="1" s="1"/>
  <c r="H7592" i="1"/>
  <c r="H7588" i="1"/>
  <c r="K7585" i="1"/>
  <c r="L7585" i="1" s="1"/>
  <c r="H7580" i="1"/>
  <c r="H7572" i="1"/>
  <c r="H7568" i="1"/>
  <c r="H7564" i="1"/>
  <c r="H7560" i="1"/>
  <c r="H7556" i="1"/>
  <c r="K7553" i="1"/>
  <c r="L7553" i="1" s="1"/>
  <c r="H7552" i="1"/>
  <c r="H7548" i="1"/>
  <c r="K7545" i="1"/>
  <c r="L7545" i="1" s="1"/>
  <c r="K7537" i="1"/>
  <c r="L7537" i="1" s="1"/>
  <c r="K7533" i="1"/>
  <c r="L7533" i="1" s="1"/>
  <c r="H7532" i="1"/>
  <c r="K7529" i="1"/>
  <c r="L7529" i="1" s="1"/>
  <c r="K7521" i="1"/>
  <c r="L7521" i="1" s="1"/>
  <c r="H7520" i="1"/>
  <c r="K7517" i="1"/>
  <c r="L7517" i="1" s="1"/>
  <c r="K7513" i="1"/>
  <c r="L7513" i="1" s="1"/>
  <c r="H7512" i="1"/>
  <c r="H7504" i="1"/>
  <c r="H7500" i="1"/>
  <c r="K7493" i="1"/>
  <c r="L7493" i="1" s="1"/>
  <c r="H7492" i="1"/>
  <c r="H7488" i="1"/>
  <c r="K7481" i="1"/>
  <c r="L7481" i="1" s="1"/>
  <c r="K7477" i="1"/>
  <c r="L7477" i="1" s="1"/>
  <c r="H7476" i="1"/>
  <c r="H7472" i="1"/>
  <c r="K7469" i="1"/>
  <c r="L7469" i="1" s="1"/>
  <c r="H7468" i="1"/>
  <c r="K7465" i="1"/>
  <c r="L7465" i="1" s="1"/>
  <c r="H7464" i="1"/>
  <c r="H7460" i="1"/>
  <c r="K7457" i="1"/>
  <c r="L7457" i="1" s="1"/>
  <c r="H7456" i="1"/>
  <c r="H7448" i="1"/>
  <c r="H7444" i="1"/>
  <c r="K7441" i="1"/>
  <c r="L7441" i="1" s="1"/>
  <c r="H7440" i="1"/>
  <c r="K7437" i="1"/>
  <c r="L7437" i="1" s="1"/>
  <c r="H7436" i="1"/>
  <c r="H7422" i="1"/>
  <c r="K7420" i="1"/>
  <c r="L7420" i="1" s="1"/>
  <c r="K7405" i="1"/>
  <c r="L7405" i="1" s="1"/>
  <c r="K7400" i="1"/>
  <c r="L7400" i="1" s="1"/>
  <c r="K7392" i="1"/>
  <c r="L7392" i="1" s="1"/>
  <c r="H7390" i="1"/>
  <c r="K7388" i="1"/>
  <c r="L7388" i="1" s="1"/>
  <c r="K7345" i="1"/>
  <c r="L7345" i="1" s="1"/>
  <c r="K7337" i="1"/>
  <c r="L7337" i="1" s="1"/>
  <c r="H7334" i="1"/>
  <c r="H7298" i="1"/>
  <c r="K7277" i="1"/>
  <c r="L7277" i="1" s="1"/>
  <c r="K7272" i="1"/>
  <c r="L7272" i="1" s="1"/>
  <c r="H7270" i="1"/>
  <c r="H7250" i="1"/>
  <c r="K7233" i="1"/>
  <c r="L7233" i="1" s="1"/>
  <c r="H7230" i="1"/>
  <c r="K7228" i="1"/>
  <c r="L7228" i="1" s="1"/>
  <c r="K7209" i="1"/>
  <c r="L7209" i="1" s="1"/>
  <c r="H7206" i="1"/>
  <c r="K7204" i="1"/>
  <c r="L7204" i="1" s="1"/>
  <c r="K7189" i="1"/>
  <c r="L7189" i="1" s="1"/>
  <c r="H7186" i="1"/>
  <c r="K7184" i="1"/>
  <c r="L7184" i="1" s="1"/>
  <c r="K7121" i="1"/>
  <c r="L7121" i="1" s="1"/>
  <c r="K7113" i="1"/>
  <c r="L7113" i="1" s="1"/>
  <c r="K7104" i="1"/>
  <c r="L7104" i="1" s="1"/>
  <c r="H7102" i="1"/>
  <c r="K7089" i="1"/>
  <c r="L7089" i="1" s="1"/>
  <c r="H7086" i="1"/>
  <c r="K7084" i="1"/>
  <c r="L7084" i="1" s="1"/>
  <c r="K7076" i="1"/>
  <c r="L7076" i="1" s="1"/>
  <c r="H7070" i="1"/>
  <c r="K7068" i="1"/>
  <c r="L7068" i="1" s="1"/>
  <c r="H7054" i="1"/>
  <c r="K7052" i="1"/>
  <c r="L7052" i="1" s="1"/>
  <c r="K7048" i="1"/>
  <c r="L7048" i="1" s="1"/>
  <c r="K7025" i="1"/>
  <c r="L7025" i="1" s="1"/>
  <c r="H7022" i="1"/>
  <c r="K7005" i="1"/>
  <c r="L7005" i="1" s="1"/>
  <c r="H7002" i="1"/>
  <c r="H6998" i="1"/>
  <c r="K6996" i="1"/>
  <c r="L6996" i="1" s="1"/>
  <c r="K6976" i="1"/>
  <c r="L6976" i="1" s="1"/>
  <c r="K6968" i="1"/>
  <c r="L6968" i="1" s="1"/>
  <c r="K6957" i="1"/>
  <c r="L6957" i="1" s="1"/>
  <c r="K6953" i="1"/>
  <c r="L6953" i="1" s="1"/>
  <c r="H6950" i="1"/>
  <c r="K6948" i="1"/>
  <c r="L6948" i="1" s="1"/>
  <c r="K6933" i="1"/>
  <c r="L6933" i="1" s="1"/>
  <c r="K6921" i="1"/>
  <c r="L6921" i="1" s="1"/>
  <c r="K6880" i="1"/>
  <c r="L6880" i="1" s="1"/>
  <c r="K6913" i="1"/>
  <c r="L6913" i="1" s="1"/>
  <c r="K6909" i="1"/>
  <c r="L6909" i="1" s="1"/>
  <c r="K6905" i="1"/>
  <c r="L6905" i="1" s="1"/>
  <c r="K6897" i="1"/>
  <c r="L6897" i="1" s="1"/>
  <c r="K6881" i="1"/>
  <c r="L6881" i="1" s="1"/>
  <c r="K6877" i="1"/>
  <c r="L6877" i="1" s="1"/>
  <c r="K6853" i="1"/>
  <c r="L6853" i="1" s="1"/>
  <c r="K6833" i="1"/>
  <c r="L6833" i="1" s="1"/>
  <c r="H6731" i="1"/>
  <c r="K6724" i="1"/>
  <c r="L6724" i="1" s="1"/>
  <c r="H6598" i="1"/>
  <c r="H6574" i="1"/>
  <c r="H6502" i="1"/>
  <c r="K6485" i="1"/>
  <c r="L6485" i="1" s="1"/>
  <c r="K6461" i="1"/>
  <c r="L6461" i="1" s="1"/>
  <c r="K6413" i="1"/>
  <c r="L6413" i="1" s="1"/>
  <c r="K6397" i="1"/>
  <c r="L6397" i="1" s="1"/>
  <c r="H6382" i="1"/>
  <c r="H6374" i="1"/>
  <c r="K6365" i="1"/>
  <c r="L6365" i="1" s="1"/>
  <c r="H6262" i="1"/>
  <c r="K6229" i="1"/>
  <c r="L6229" i="1" s="1"/>
  <c r="H6222" i="1"/>
  <c r="H6190" i="1"/>
  <c r="K6831" i="1"/>
  <c r="L6831" i="1" s="1"/>
  <c r="H6830" i="1"/>
  <c r="H6826" i="1"/>
  <c r="K6819" i="1"/>
  <c r="L6819" i="1" s="1"/>
  <c r="H6818" i="1"/>
  <c r="K6815" i="1"/>
  <c r="L6815" i="1" s="1"/>
  <c r="H6810" i="1"/>
  <c r="K6803" i="1"/>
  <c r="L6803" i="1" s="1"/>
  <c r="K6799" i="1"/>
  <c r="L6799" i="1" s="1"/>
  <c r="K6795" i="1"/>
  <c r="L6795" i="1" s="1"/>
  <c r="K6791" i="1"/>
  <c r="L6791" i="1" s="1"/>
  <c r="H6790" i="1"/>
  <c r="H6786" i="1"/>
  <c r="K6779" i="1"/>
  <c r="L6779" i="1" s="1"/>
  <c r="H6778" i="1"/>
  <c r="K6775" i="1"/>
  <c r="L6775" i="1" s="1"/>
  <c r="K6759" i="1"/>
  <c r="L6759" i="1" s="1"/>
  <c r="H6754" i="1"/>
  <c r="H6750" i="1"/>
  <c r="K6747" i="1"/>
  <c r="L6747" i="1" s="1"/>
  <c r="H6746" i="1"/>
  <c r="K6743" i="1"/>
  <c r="L6743" i="1" s="1"/>
  <c r="H6734" i="1"/>
  <c r="H6715" i="1"/>
  <c r="K6703" i="1"/>
  <c r="L6703" i="1" s="1"/>
  <c r="K6692" i="1"/>
  <c r="L6692" i="1" s="1"/>
  <c r="H6646" i="1"/>
  <c r="K6637" i="1"/>
  <c r="L6637" i="1" s="1"/>
  <c r="H6566" i="1"/>
  <c r="K6541" i="1"/>
  <c r="L6541" i="1" s="1"/>
  <c r="K6501" i="1"/>
  <c r="L6501" i="1" s="1"/>
  <c r="K6429" i="1"/>
  <c r="L6429" i="1" s="1"/>
  <c r="K6421" i="1"/>
  <c r="L6421" i="1" s="1"/>
  <c r="K6341" i="1"/>
  <c r="L6341" i="1" s="1"/>
  <c r="H6326" i="1"/>
  <c r="K6317" i="1"/>
  <c r="L6317" i="1" s="1"/>
  <c r="H6278" i="1"/>
  <c r="K6261" i="1"/>
  <c r="L6261" i="1" s="1"/>
  <c r="H6254" i="1"/>
  <c r="H6246" i="1"/>
  <c r="K6221" i="1"/>
  <c r="L6221" i="1" s="1"/>
  <c r="K7431" i="1"/>
  <c r="L7431" i="1" s="1"/>
  <c r="K7427" i="1"/>
  <c r="L7427" i="1" s="1"/>
  <c r="K7423" i="1"/>
  <c r="L7423" i="1" s="1"/>
  <c r="K7419" i="1"/>
  <c r="L7419" i="1" s="1"/>
  <c r="K7415" i="1"/>
  <c r="L7415" i="1" s="1"/>
  <c r="K7411" i="1"/>
  <c r="L7411" i="1" s="1"/>
  <c r="K7403" i="1"/>
  <c r="L7403" i="1" s="1"/>
  <c r="K7387" i="1"/>
  <c r="L7387" i="1" s="1"/>
  <c r="K7379" i="1"/>
  <c r="L7379" i="1" s="1"/>
  <c r="K7375" i="1"/>
  <c r="L7375" i="1" s="1"/>
  <c r="K7371" i="1"/>
  <c r="L7371" i="1" s="1"/>
  <c r="K7367" i="1"/>
  <c r="L7367" i="1" s="1"/>
  <c r="K7359" i="1"/>
  <c r="L7359" i="1" s="1"/>
  <c r="K7347" i="1"/>
  <c r="L7347" i="1" s="1"/>
  <c r="K7335" i="1"/>
  <c r="L7335" i="1" s="1"/>
  <c r="K7331" i="1"/>
  <c r="L7331" i="1" s="1"/>
  <c r="K7327" i="1"/>
  <c r="L7327" i="1" s="1"/>
  <c r="K7319" i="1"/>
  <c r="L7319" i="1" s="1"/>
  <c r="K7311" i="1"/>
  <c r="L7311" i="1" s="1"/>
  <c r="K7295" i="1"/>
  <c r="L7295" i="1" s="1"/>
  <c r="K7291" i="1"/>
  <c r="L7291" i="1" s="1"/>
  <c r="K7279" i="1"/>
  <c r="L7279" i="1" s="1"/>
  <c r="K7275" i="1"/>
  <c r="L7275" i="1" s="1"/>
  <c r="K7267" i="1"/>
  <c r="L7267" i="1" s="1"/>
  <c r="K7263" i="1"/>
  <c r="L7263" i="1" s="1"/>
  <c r="K7255" i="1"/>
  <c r="L7255" i="1" s="1"/>
  <c r="K7251" i="1"/>
  <c r="L7251" i="1" s="1"/>
  <c r="K7247" i="1"/>
  <c r="L7247" i="1" s="1"/>
  <c r="K7243" i="1"/>
  <c r="L7243" i="1" s="1"/>
  <c r="K7239" i="1"/>
  <c r="L7239" i="1" s="1"/>
  <c r="K7231" i="1"/>
  <c r="L7231" i="1" s="1"/>
  <c r="K7227" i="1"/>
  <c r="L7227" i="1" s="1"/>
  <c r="K7219" i="1"/>
  <c r="L7219" i="1" s="1"/>
  <c r="K7211" i="1"/>
  <c r="L7211" i="1" s="1"/>
  <c r="K7207" i="1"/>
  <c r="L7207" i="1" s="1"/>
  <c r="K7203" i="1"/>
  <c r="L7203" i="1" s="1"/>
  <c r="K7195" i="1"/>
  <c r="L7195" i="1" s="1"/>
  <c r="K7191" i="1"/>
  <c r="L7191" i="1" s="1"/>
  <c r="K7187" i="1"/>
  <c r="L7187" i="1" s="1"/>
  <c r="K7183" i="1"/>
  <c r="L7183" i="1" s="1"/>
  <c r="K7131" i="1"/>
  <c r="L7131" i="1" s="1"/>
  <c r="K7123" i="1"/>
  <c r="L7123" i="1" s="1"/>
  <c r="K7107" i="1"/>
  <c r="L7107" i="1" s="1"/>
  <c r="K7099" i="1"/>
  <c r="L7099" i="1" s="1"/>
  <c r="K7095" i="1"/>
  <c r="L7095" i="1" s="1"/>
  <c r="K7091" i="1"/>
  <c r="L7091" i="1" s="1"/>
  <c r="K7087" i="1"/>
  <c r="L7087" i="1" s="1"/>
  <c r="K7067" i="1"/>
  <c r="L7067" i="1" s="1"/>
  <c r="K7063" i="1"/>
  <c r="L7063" i="1" s="1"/>
  <c r="K7059" i="1"/>
  <c r="L7059" i="1" s="1"/>
  <c r="K7055" i="1"/>
  <c r="L7055" i="1" s="1"/>
  <c r="K7047" i="1"/>
  <c r="L7047" i="1" s="1"/>
  <c r="K7039" i="1"/>
  <c r="L7039" i="1" s="1"/>
  <c r="K7027" i="1"/>
  <c r="L7027" i="1" s="1"/>
  <c r="K7023" i="1"/>
  <c r="L7023" i="1" s="1"/>
  <c r="K7019" i="1"/>
  <c r="L7019" i="1" s="1"/>
  <c r="K7011" i="1"/>
  <c r="L7011" i="1" s="1"/>
  <c r="K7007" i="1"/>
  <c r="L7007" i="1" s="1"/>
  <c r="K7003" i="1"/>
  <c r="L7003" i="1" s="1"/>
  <c r="K6995" i="1"/>
  <c r="L6995" i="1" s="1"/>
  <c r="K6991" i="1"/>
  <c r="L6991" i="1" s="1"/>
  <c r="K6987" i="1"/>
  <c r="L6987" i="1" s="1"/>
  <c r="K6983" i="1"/>
  <c r="L6983" i="1" s="1"/>
  <c r="K6967" i="1"/>
  <c r="L6967" i="1" s="1"/>
  <c r="K6963" i="1"/>
  <c r="L6963" i="1" s="1"/>
  <c r="K6959" i="1"/>
  <c r="L6959" i="1" s="1"/>
  <c r="K6951" i="1"/>
  <c r="L6951" i="1" s="1"/>
  <c r="K6947" i="1"/>
  <c r="L6947" i="1" s="1"/>
  <c r="K6943" i="1"/>
  <c r="L6943" i="1" s="1"/>
  <c r="K6935" i="1"/>
  <c r="L6935" i="1" s="1"/>
  <c r="K6919" i="1"/>
  <c r="L6919" i="1" s="1"/>
  <c r="K6915" i="1"/>
  <c r="L6915" i="1" s="1"/>
  <c r="K6911" i="1"/>
  <c r="L6911" i="1" s="1"/>
  <c r="K6907" i="1"/>
  <c r="L6907" i="1" s="1"/>
  <c r="K6891" i="1"/>
  <c r="L6891" i="1" s="1"/>
  <c r="K6859" i="1"/>
  <c r="L6859" i="1" s="1"/>
  <c r="K6847" i="1"/>
  <c r="L6847" i="1" s="1"/>
  <c r="K6843" i="1"/>
  <c r="L6843" i="1" s="1"/>
  <c r="K6835" i="1"/>
  <c r="L6835" i="1" s="1"/>
  <c r="K6732" i="1"/>
  <c r="L6732" i="1" s="1"/>
  <c r="K6726" i="1"/>
  <c r="L6726" i="1" s="1"/>
  <c r="K6719" i="1"/>
  <c r="L6719" i="1" s="1"/>
  <c r="K6700" i="1"/>
  <c r="L6700" i="1" s="1"/>
  <c r="K6686" i="1"/>
  <c r="L6686" i="1" s="1"/>
  <c r="K6685" i="1"/>
  <c r="L6685" i="1" s="1"/>
  <c r="H6683" i="1"/>
  <c r="H6678" i="1"/>
  <c r="K6557" i="1"/>
  <c r="L6557" i="1" s="1"/>
  <c r="K6549" i="1"/>
  <c r="L6549" i="1" s="1"/>
  <c r="H6518" i="1"/>
  <c r="H6510" i="1"/>
  <c r="H6494" i="1"/>
  <c r="H6470" i="1"/>
  <c r="H6446" i="1"/>
  <c r="H6334" i="1"/>
  <c r="K6277" i="1"/>
  <c r="L6277" i="1" s="1"/>
  <c r="H6214" i="1"/>
  <c r="H6198" i="1"/>
  <c r="H6918" i="1"/>
  <c r="H6910" i="1"/>
  <c r="H6894" i="1"/>
  <c r="H6886" i="1"/>
  <c r="H6882" i="1"/>
  <c r="H6878" i="1"/>
  <c r="H6866" i="1"/>
  <c r="H6842" i="1"/>
  <c r="H6834" i="1"/>
  <c r="H6828" i="1"/>
  <c r="K6825" i="1"/>
  <c r="L6825" i="1" s="1"/>
  <c r="K6817" i="1"/>
  <c r="L6817" i="1" s="1"/>
  <c r="K6813" i="1"/>
  <c r="L6813" i="1" s="1"/>
  <c r="H6808" i="1"/>
  <c r="K6805" i="1"/>
  <c r="L6805" i="1" s="1"/>
  <c r="K6801" i="1"/>
  <c r="L6801" i="1" s="1"/>
  <c r="K6797" i="1"/>
  <c r="L6797" i="1" s="1"/>
  <c r="H6796" i="1"/>
  <c r="K6789" i="1"/>
  <c r="L6789" i="1" s="1"/>
  <c r="K6785" i="1"/>
  <c r="L6785" i="1" s="1"/>
  <c r="H6784" i="1"/>
  <c r="H6780" i="1"/>
  <c r="H6772" i="1"/>
  <c r="H6768" i="1"/>
  <c r="K6765" i="1"/>
  <c r="L6765" i="1" s="1"/>
  <c r="K6761" i="1"/>
  <c r="L6761" i="1" s="1"/>
  <c r="H6760" i="1"/>
  <c r="H6756" i="1"/>
  <c r="K6749" i="1"/>
  <c r="L6749" i="1" s="1"/>
  <c r="H6748" i="1"/>
  <c r="K6745" i="1"/>
  <c r="L6745" i="1" s="1"/>
  <c r="H6744" i="1"/>
  <c r="H6736" i="1"/>
  <c r="K6727" i="1"/>
  <c r="L6727" i="1" s="1"/>
  <c r="K6716" i="1"/>
  <c r="L6716" i="1" s="1"/>
  <c r="H6707" i="1"/>
  <c r="H6691" i="1"/>
  <c r="K6687" i="1"/>
  <c r="L6687" i="1" s="1"/>
  <c r="K6677" i="1"/>
  <c r="L6677" i="1" s="1"/>
  <c r="K6661" i="1"/>
  <c r="L6661" i="1" s="1"/>
  <c r="H6654" i="1"/>
  <c r="H6606" i="1"/>
  <c r="H6590" i="1"/>
  <c r="H6582" i="1"/>
  <c r="K6517" i="1"/>
  <c r="L6517" i="1" s="1"/>
  <c r="H6486" i="1"/>
  <c r="K6477" i="1"/>
  <c r="L6477" i="1" s="1"/>
  <c r="H6462" i="1"/>
  <c r="K6453" i="1"/>
  <c r="L6453" i="1" s="1"/>
  <c r="H6438" i="1"/>
  <c r="H6414" i="1"/>
  <c r="K6349" i="1"/>
  <c r="L6349" i="1" s="1"/>
  <c r="K6333" i="1"/>
  <c r="L6333" i="1" s="1"/>
  <c r="K6293" i="1"/>
  <c r="L6293" i="1" s="1"/>
  <c r="K6285" i="1"/>
  <c r="L6285" i="1" s="1"/>
  <c r="H6230" i="1"/>
  <c r="K6213" i="1"/>
  <c r="L6213" i="1" s="1"/>
  <c r="H6206" i="1"/>
  <c r="K6197" i="1"/>
  <c r="L6197" i="1" s="1"/>
  <c r="H6182" i="1"/>
  <c r="K6093" i="1"/>
  <c r="L6093" i="1" s="1"/>
  <c r="H6092" i="1"/>
  <c r="K6089" i="1"/>
  <c r="L6089" i="1" s="1"/>
  <c r="H6088" i="1"/>
  <c r="K6085" i="1"/>
  <c r="L6085" i="1" s="1"/>
  <c r="K6081" i="1"/>
  <c r="L6081" i="1" s="1"/>
  <c r="K6077" i="1"/>
  <c r="L6077" i="1" s="1"/>
  <c r="K6069" i="1"/>
  <c r="L6069" i="1" s="1"/>
  <c r="H6068" i="1"/>
  <c r="H6064" i="1"/>
  <c r="H6052" i="1"/>
  <c r="K6045" i="1"/>
  <c r="L6045" i="1" s="1"/>
  <c r="H6044" i="1"/>
  <c r="K6041" i="1"/>
  <c r="L6041" i="1" s="1"/>
  <c r="K6037" i="1"/>
  <c r="L6037" i="1" s="1"/>
  <c r="H6036" i="1"/>
  <c r="K6033" i="1"/>
  <c r="L6033" i="1" s="1"/>
  <c r="H6028" i="1"/>
  <c r="K6025" i="1"/>
  <c r="L6025" i="1" s="1"/>
  <c r="K6021" i="1"/>
  <c r="L6021" i="1" s="1"/>
  <c r="H6020" i="1"/>
  <c r="K6009" i="1"/>
  <c r="L6009" i="1" s="1"/>
  <c r="K6005" i="1"/>
  <c r="L6005" i="1" s="1"/>
  <c r="K5946" i="1"/>
  <c r="L5946" i="1" s="1"/>
  <c r="K5940" i="1"/>
  <c r="L5940" i="1" s="1"/>
  <c r="K5936" i="1"/>
  <c r="L5936" i="1" s="1"/>
  <c r="K5916" i="1"/>
  <c r="L5916" i="1" s="1"/>
  <c r="K5910" i="1"/>
  <c r="L5910" i="1" s="1"/>
  <c r="K5902" i="1"/>
  <c r="L5902" i="1" s="1"/>
  <c r="K5898" i="1"/>
  <c r="L5898" i="1" s="1"/>
  <c r="K5884" i="1"/>
  <c r="L5884" i="1" s="1"/>
  <c r="K5880" i="1"/>
  <c r="L5880" i="1" s="1"/>
  <c r="K5868" i="1"/>
  <c r="L5868" i="1" s="1"/>
  <c r="K5858" i="1"/>
  <c r="L5858" i="1" s="1"/>
  <c r="K5856" i="1"/>
  <c r="L5856" i="1" s="1"/>
  <c r="K5850" i="1"/>
  <c r="L5850" i="1" s="1"/>
  <c r="K5844" i="1"/>
  <c r="L5844" i="1" s="1"/>
  <c r="K5840" i="1"/>
  <c r="L5840" i="1" s="1"/>
  <c r="K5834" i="1"/>
  <c r="L5834" i="1" s="1"/>
  <c r="K5826" i="1"/>
  <c r="L5826" i="1" s="1"/>
  <c r="K5824" i="1"/>
  <c r="L5824" i="1" s="1"/>
  <c r="K5808" i="1"/>
  <c r="L5808" i="1" s="1"/>
  <c r="K5782" i="1"/>
  <c r="L5782" i="1" s="1"/>
  <c r="K5777" i="1"/>
  <c r="L5777" i="1" s="1"/>
  <c r="K6107" i="1"/>
  <c r="L6107" i="1" s="1"/>
  <c r="K6103" i="1"/>
  <c r="L6103" i="1" s="1"/>
  <c r="H6102" i="1"/>
  <c r="K6099" i="1"/>
  <c r="L6099" i="1" s="1"/>
  <c r="H6098" i="1"/>
  <c r="H6090" i="1"/>
  <c r="H6082" i="1"/>
  <c r="H6078" i="1"/>
  <c r="K6075" i="1"/>
  <c r="L6075" i="1" s="1"/>
  <c r="K6071" i="1"/>
  <c r="L6071" i="1" s="1"/>
  <c r="H6070" i="1"/>
  <c r="K6067" i="1"/>
  <c r="L6067" i="1" s="1"/>
  <c r="H6066" i="1"/>
  <c r="H6062" i="1"/>
  <c r="H6058" i="1"/>
  <c r="K6055" i="1"/>
  <c r="L6055" i="1" s="1"/>
  <c r="H6054" i="1"/>
  <c r="K6051" i="1"/>
  <c r="L6051" i="1" s="1"/>
  <c r="K6043" i="1"/>
  <c r="L6043" i="1" s="1"/>
  <c r="H6042" i="1"/>
  <c r="K6039" i="1"/>
  <c r="L6039" i="1" s="1"/>
  <c r="K6035" i="1"/>
  <c r="L6035" i="1" s="1"/>
  <c r="H6034" i="1"/>
  <c r="H6026" i="1"/>
  <c r="K6023" i="1"/>
  <c r="L6023" i="1" s="1"/>
  <c r="H6022" i="1"/>
  <c r="K6019" i="1"/>
  <c r="L6019" i="1" s="1"/>
  <c r="H6018" i="1"/>
  <c r="K6015" i="1"/>
  <c r="L6015" i="1" s="1"/>
  <c r="K6011" i="1"/>
  <c r="L6011" i="1" s="1"/>
  <c r="K6007" i="1"/>
  <c r="L6007" i="1" s="1"/>
  <c r="H6006" i="1"/>
  <c r="K5950" i="1"/>
  <c r="L5950" i="1" s="1"/>
  <c r="K5948" i="1"/>
  <c r="L5948" i="1" s="1"/>
  <c r="K5944" i="1"/>
  <c r="L5944" i="1" s="1"/>
  <c r="K5942" i="1"/>
  <c r="L5942" i="1" s="1"/>
  <c r="K5938" i="1"/>
  <c r="L5938" i="1" s="1"/>
  <c r="K5930" i="1"/>
  <c r="L5930" i="1" s="1"/>
  <c r="K5928" i="1"/>
  <c r="L5928" i="1" s="1"/>
  <c r="K5912" i="1"/>
  <c r="L5912" i="1" s="1"/>
  <c r="K5908" i="1"/>
  <c r="L5908" i="1" s="1"/>
  <c r="K5906" i="1"/>
  <c r="L5906" i="1" s="1"/>
  <c r="K5904" i="1"/>
  <c r="L5904" i="1" s="1"/>
  <c r="K5894" i="1"/>
  <c r="L5894" i="1" s="1"/>
  <c r="K5878" i="1"/>
  <c r="L5878" i="1" s="1"/>
  <c r="K5876" i="1"/>
  <c r="L5876" i="1" s="1"/>
  <c r="K5872" i="1"/>
  <c r="L5872" i="1" s="1"/>
  <c r="K5862" i="1"/>
  <c r="L5862" i="1" s="1"/>
  <c r="K5852" i="1"/>
  <c r="L5852" i="1" s="1"/>
  <c r="K5820" i="1"/>
  <c r="L5820" i="1" s="1"/>
  <c r="K5818" i="1"/>
  <c r="L5818" i="1" s="1"/>
  <c r="K5816" i="1"/>
  <c r="L5816" i="1" s="1"/>
  <c r="K5814" i="1"/>
  <c r="L5814" i="1" s="1"/>
  <c r="K5812" i="1"/>
  <c r="L5812" i="1" s="1"/>
  <c r="K5810" i="1"/>
  <c r="L5810" i="1" s="1"/>
  <c r="K5802" i="1"/>
  <c r="L5802" i="1" s="1"/>
  <c r="K5794" i="1"/>
  <c r="L5794" i="1" s="1"/>
  <c r="K5792" i="1"/>
  <c r="L5792" i="1" s="1"/>
  <c r="K5790" i="1"/>
  <c r="L5790" i="1" s="1"/>
  <c r="K5784" i="1"/>
  <c r="L5784" i="1" s="1"/>
  <c r="K5780" i="1"/>
  <c r="L5780" i="1" s="1"/>
  <c r="K6681" i="1"/>
  <c r="L6681" i="1" s="1"/>
  <c r="K6665" i="1"/>
  <c r="L6665" i="1" s="1"/>
  <c r="K6657" i="1"/>
  <c r="L6657" i="1" s="1"/>
  <c r="K6641" i="1"/>
  <c r="L6641" i="1" s="1"/>
  <c r="K6633" i="1"/>
  <c r="L6633" i="1" s="1"/>
  <c r="K6625" i="1"/>
  <c r="L6625" i="1" s="1"/>
  <c r="K6601" i="1"/>
  <c r="L6601" i="1" s="1"/>
  <c r="K6593" i="1"/>
  <c r="L6593" i="1" s="1"/>
  <c r="K6585" i="1"/>
  <c r="L6585" i="1" s="1"/>
  <c r="K6577" i="1"/>
  <c r="L6577" i="1" s="1"/>
  <c r="K6569" i="1"/>
  <c r="L6569" i="1" s="1"/>
  <c r="K6561" i="1"/>
  <c r="L6561" i="1" s="1"/>
  <c r="K6553" i="1"/>
  <c r="L6553" i="1" s="1"/>
  <c r="K6529" i="1"/>
  <c r="L6529" i="1" s="1"/>
  <c r="K6505" i="1"/>
  <c r="L6505" i="1" s="1"/>
  <c r="K6497" i="1"/>
  <c r="L6497" i="1" s="1"/>
  <c r="K6465" i="1"/>
  <c r="L6465" i="1" s="1"/>
  <c r="K6457" i="1"/>
  <c r="L6457" i="1" s="1"/>
  <c r="K6449" i="1"/>
  <c r="L6449" i="1" s="1"/>
  <c r="K6441" i="1"/>
  <c r="L6441" i="1" s="1"/>
  <c r="K6417" i="1"/>
  <c r="L6417" i="1" s="1"/>
  <c r="K6409" i="1"/>
  <c r="L6409" i="1" s="1"/>
  <c r="K6401" i="1"/>
  <c r="L6401" i="1" s="1"/>
  <c r="K6393" i="1"/>
  <c r="L6393" i="1" s="1"/>
  <c r="K6385" i="1"/>
  <c r="L6385" i="1" s="1"/>
  <c r="K6361" i="1"/>
  <c r="L6361" i="1" s="1"/>
  <c r="K6345" i="1"/>
  <c r="L6345" i="1" s="1"/>
  <c r="K6337" i="1"/>
  <c r="L6337" i="1" s="1"/>
  <c r="K6329" i="1"/>
  <c r="L6329" i="1" s="1"/>
  <c r="K6313" i="1"/>
  <c r="L6313" i="1" s="1"/>
  <c r="K6297" i="1"/>
  <c r="L6297" i="1" s="1"/>
  <c r="K6289" i="1"/>
  <c r="L6289" i="1" s="1"/>
  <c r="K6281" i="1"/>
  <c r="L6281" i="1" s="1"/>
  <c r="K6273" i="1"/>
  <c r="L6273" i="1" s="1"/>
  <c r="K6257" i="1"/>
  <c r="L6257" i="1" s="1"/>
  <c r="K6249" i="1"/>
  <c r="L6249" i="1" s="1"/>
  <c r="K6241" i="1"/>
  <c r="L6241" i="1" s="1"/>
  <c r="K6225" i="1"/>
  <c r="L6225" i="1" s="1"/>
  <c r="K6201" i="1"/>
  <c r="L6201" i="1" s="1"/>
  <c r="K6193" i="1"/>
  <c r="L6193" i="1" s="1"/>
  <c r="K6177" i="1"/>
  <c r="L6177" i="1" s="1"/>
  <c r="K6169" i="1"/>
  <c r="L6169" i="1" s="1"/>
  <c r="K6153" i="1"/>
  <c r="L6153" i="1" s="1"/>
  <c r="K6129" i="1"/>
  <c r="L6129" i="1" s="1"/>
  <c r="K5779" i="1"/>
  <c r="L5779" i="1" s="1"/>
  <c r="H5984" i="1"/>
  <c r="H5980" i="1"/>
  <c r="H5978" i="1"/>
  <c r="H5968" i="1"/>
  <c r="H5966" i="1"/>
  <c r="H5962" i="1"/>
  <c r="H5958" i="1"/>
  <c r="H5956" i="1"/>
  <c r="H5952" i="1"/>
  <c r="K5647" i="1"/>
  <c r="L5647" i="1" s="1"/>
  <c r="K5644" i="1"/>
  <c r="L5644" i="1" s="1"/>
  <c r="K5640" i="1"/>
  <c r="L5640" i="1" s="1"/>
  <c r="H5639" i="1"/>
  <c r="K5636" i="1"/>
  <c r="L5636" i="1" s="1"/>
  <c r="H5635" i="1"/>
  <c r="H5627" i="1"/>
  <c r="K5620" i="1"/>
  <c r="L5620" i="1" s="1"/>
  <c r="H5619" i="1"/>
  <c r="K5616" i="1"/>
  <c r="L5616" i="1" s="1"/>
  <c r="K5608" i="1"/>
  <c r="L5608" i="1" s="1"/>
  <c r="H5607" i="1"/>
  <c r="K5604" i="1"/>
  <c r="L5604" i="1" s="1"/>
  <c r="K5600" i="1"/>
  <c r="L5600" i="1" s="1"/>
  <c r="K5588" i="1"/>
  <c r="L5588" i="1" s="1"/>
  <c r="H5587" i="1"/>
  <c r="H5583" i="1"/>
  <c r="K5580" i="1"/>
  <c r="L5580" i="1" s="1"/>
  <c r="H5579" i="1"/>
  <c r="K5576" i="1"/>
  <c r="L5576" i="1" s="1"/>
  <c r="H5575" i="1"/>
  <c r="K5572" i="1"/>
  <c r="L5572" i="1" s="1"/>
  <c r="H5571" i="1"/>
  <c r="K5568" i="1"/>
  <c r="L5568" i="1" s="1"/>
  <c r="H5567" i="1"/>
  <c r="K5564" i="1"/>
  <c r="L5564" i="1" s="1"/>
  <c r="K5560" i="1"/>
  <c r="L5560" i="1" s="1"/>
  <c r="H5559" i="1"/>
  <c r="K5556" i="1"/>
  <c r="L5556" i="1" s="1"/>
  <c r="H5555" i="1"/>
  <c r="K5552" i="1"/>
  <c r="L5552" i="1" s="1"/>
  <c r="K5544" i="1"/>
  <c r="L5544" i="1" s="1"/>
  <c r="K5528" i="1"/>
  <c r="L5528" i="1" s="1"/>
  <c r="H5527" i="1"/>
  <c r="K5524" i="1"/>
  <c r="L5524" i="1" s="1"/>
  <c r="H5523" i="1"/>
  <c r="K5520" i="1"/>
  <c r="L5520" i="1" s="1"/>
  <c r="H5519" i="1"/>
  <c r="K5516" i="1"/>
  <c r="L5516" i="1" s="1"/>
  <c r="H5515" i="1"/>
  <c r="H5507" i="1"/>
  <c r="K5504" i="1"/>
  <c r="L5504" i="1" s="1"/>
  <c r="H5503" i="1"/>
  <c r="H5499" i="1"/>
  <c r="H5495" i="1"/>
  <c r="H5491" i="1"/>
  <c r="K5484" i="1"/>
  <c r="L5484" i="1" s="1"/>
  <c r="H5483" i="1"/>
  <c r="K5480" i="1"/>
  <c r="L5480" i="1" s="1"/>
  <c r="H5479" i="1"/>
  <c r="K5476" i="1"/>
  <c r="L5476" i="1" s="1"/>
  <c r="H5475" i="1"/>
  <c r="K5472" i="1"/>
  <c r="L5472" i="1" s="1"/>
  <c r="K5468" i="1"/>
  <c r="L5468" i="1" s="1"/>
  <c r="K5460" i="1"/>
  <c r="L5460" i="1" s="1"/>
  <c r="H5459" i="1"/>
  <c r="H5451" i="1"/>
  <c r="K5448" i="1"/>
  <c r="L5448" i="1" s="1"/>
  <c r="H5447" i="1"/>
  <c r="K5444" i="1"/>
  <c r="L5444" i="1" s="1"/>
  <c r="K5440" i="1"/>
  <c r="L5440" i="1" s="1"/>
  <c r="K5436" i="1"/>
  <c r="L5436" i="1" s="1"/>
  <c r="K5424" i="1"/>
  <c r="L5424" i="1" s="1"/>
  <c r="H5423" i="1"/>
  <c r="H5419" i="1"/>
  <c r="K5416" i="1"/>
  <c r="L5416" i="1" s="1"/>
  <c r="K5412" i="1"/>
  <c r="L5412" i="1" s="1"/>
  <c r="H5411" i="1"/>
  <c r="K5400" i="1"/>
  <c r="L5400" i="1" s="1"/>
  <c r="K5396" i="1"/>
  <c r="L5396" i="1" s="1"/>
  <c r="H5391" i="1"/>
  <c r="K5377" i="1"/>
  <c r="L5377" i="1" s="1"/>
  <c r="K5345" i="1"/>
  <c r="L5345" i="1" s="1"/>
  <c r="K5328" i="1"/>
  <c r="L5328" i="1" s="1"/>
  <c r="K5294" i="1"/>
  <c r="L5294" i="1" s="1"/>
  <c r="K5278" i="1"/>
  <c r="L5278" i="1" s="1"/>
  <c r="K5387" i="1"/>
  <c r="L5387" i="1" s="1"/>
  <c r="K5383" i="1"/>
  <c r="L5383" i="1" s="1"/>
  <c r="K5367" i="1"/>
  <c r="L5367" i="1" s="1"/>
  <c r="K5334" i="1"/>
  <c r="L5334" i="1" s="1"/>
  <c r="K5318" i="1"/>
  <c r="L5318" i="1" s="1"/>
  <c r="K5297" i="1"/>
  <c r="L5297" i="1" s="1"/>
  <c r="H5637" i="1"/>
  <c r="K5634" i="1"/>
  <c r="L5634" i="1" s="1"/>
  <c r="K5630" i="1"/>
  <c r="L5630" i="1" s="1"/>
  <c r="H5625" i="1"/>
  <c r="K5622" i="1"/>
  <c r="L5622" i="1" s="1"/>
  <c r="K5614" i="1"/>
  <c r="L5614" i="1" s="1"/>
  <c r="H5613" i="1"/>
  <c r="H5609" i="1"/>
  <c r="K5606" i="1"/>
  <c r="L5606" i="1" s="1"/>
  <c r="H5601" i="1"/>
  <c r="K5590" i="1"/>
  <c r="L5590" i="1" s="1"/>
  <c r="H5589" i="1"/>
  <c r="K5578" i="1"/>
  <c r="L5578" i="1" s="1"/>
  <c r="K5574" i="1"/>
  <c r="L5574" i="1" s="1"/>
  <c r="H5573" i="1"/>
  <c r="K5570" i="1"/>
  <c r="L5570" i="1" s="1"/>
  <c r="H5557" i="1"/>
  <c r="K5554" i="1"/>
  <c r="L5554" i="1" s="1"/>
  <c r="H5553" i="1"/>
  <c r="K5550" i="1"/>
  <c r="L5550" i="1" s="1"/>
  <c r="H5549" i="1"/>
  <c r="H5541" i="1"/>
  <c r="H5533" i="1"/>
  <c r="H5529" i="1"/>
  <c r="K5526" i="1"/>
  <c r="L5526" i="1" s="1"/>
  <c r="H5525" i="1"/>
  <c r="K5522" i="1"/>
  <c r="L5522" i="1" s="1"/>
  <c r="H5521" i="1"/>
  <c r="K5514" i="1"/>
  <c r="L5514" i="1" s="1"/>
  <c r="H5513" i="1"/>
  <c r="K5502" i="1"/>
  <c r="L5502" i="1" s="1"/>
  <c r="H5501" i="1"/>
  <c r="H5497" i="1"/>
  <c r="K5494" i="1"/>
  <c r="L5494" i="1" s="1"/>
  <c r="K5490" i="1"/>
  <c r="L5490" i="1" s="1"/>
  <c r="K5478" i="1"/>
  <c r="L5478" i="1" s="1"/>
  <c r="H5473" i="1"/>
  <c r="K5470" i="1"/>
  <c r="L5470" i="1" s="1"/>
  <c r="K5466" i="1"/>
  <c r="L5466" i="1" s="1"/>
  <c r="K5462" i="1"/>
  <c r="L5462" i="1" s="1"/>
  <c r="H5461" i="1"/>
  <c r="H5457" i="1"/>
  <c r="H5453" i="1"/>
  <c r="H5441" i="1"/>
  <c r="K5430" i="1"/>
  <c r="L5430" i="1" s="1"/>
  <c r="H5429" i="1"/>
  <c r="K5422" i="1"/>
  <c r="L5422" i="1" s="1"/>
  <c r="H5421" i="1"/>
  <c r="K5414" i="1"/>
  <c r="L5414" i="1" s="1"/>
  <c r="H5413" i="1"/>
  <c r="K5410" i="1"/>
  <c r="L5410" i="1" s="1"/>
  <c r="H5405" i="1"/>
  <c r="K5398" i="1"/>
  <c r="L5398" i="1" s="1"/>
  <c r="H5397" i="1"/>
  <c r="K5394" i="1"/>
  <c r="L5394" i="1" s="1"/>
  <c r="K5350" i="1"/>
  <c r="L5350" i="1" s="1"/>
  <c r="K5337" i="1"/>
  <c r="L5337" i="1" s="1"/>
  <c r="K5321" i="1"/>
  <c r="L5321" i="1" s="1"/>
  <c r="K5305" i="1"/>
  <c r="L5305" i="1" s="1"/>
  <c r="K5385" i="1"/>
  <c r="L5385" i="1" s="1"/>
  <c r="K5375" i="1"/>
  <c r="L5375" i="1" s="1"/>
  <c r="K5359" i="1"/>
  <c r="L5359" i="1" s="1"/>
  <c r="K5342" i="1"/>
  <c r="L5342" i="1" s="1"/>
  <c r="H5265" i="1"/>
  <c r="H5257" i="1"/>
  <c r="H5241" i="1"/>
  <c r="H5233" i="1"/>
  <c r="H5225" i="1"/>
  <c r="H5201" i="1"/>
  <c r="H5193" i="1"/>
  <c r="K5186" i="1"/>
  <c r="L5186" i="1" s="1"/>
  <c r="H5181" i="1"/>
  <c r="K5178" i="1"/>
  <c r="L5178" i="1" s="1"/>
  <c r="K5174" i="1"/>
  <c r="L5174" i="1" s="1"/>
  <c r="H5173" i="1"/>
  <c r="K5170" i="1"/>
  <c r="L5170" i="1" s="1"/>
  <c r="K5162" i="1"/>
  <c r="L5162" i="1" s="1"/>
  <c r="K5158" i="1"/>
  <c r="L5158" i="1" s="1"/>
  <c r="K5154" i="1"/>
  <c r="L5154" i="1" s="1"/>
  <c r="K5150" i="1"/>
  <c r="L5150" i="1" s="1"/>
  <c r="H5149" i="1"/>
  <c r="K5146" i="1"/>
  <c r="L5146" i="1" s="1"/>
  <c r="K5138" i="1"/>
  <c r="L5138" i="1" s="1"/>
  <c r="K5134" i="1"/>
  <c r="L5134" i="1" s="1"/>
  <c r="K5130" i="1"/>
  <c r="L5130" i="1" s="1"/>
  <c r="K5126" i="1"/>
  <c r="L5126" i="1" s="1"/>
  <c r="H5125" i="1"/>
  <c r="K5122" i="1"/>
  <c r="L5122" i="1" s="1"/>
  <c r="H5121" i="1"/>
  <c r="K5118" i="1"/>
  <c r="L5118" i="1" s="1"/>
  <c r="H5117" i="1"/>
  <c r="H5109" i="1"/>
  <c r="K5106" i="1"/>
  <c r="L5106" i="1" s="1"/>
  <c r="K5102" i="1"/>
  <c r="L5102" i="1" s="1"/>
  <c r="H5101" i="1"/>
  <c r="H5093" i="1"/>
  <c r="H5089" i="1"/>
  <c r="K5086" i="1"/>
  <c r="L5086" i="1" s="1"/>
  <c r="K5082" i="1"/>
  <c r="L5082" i="1" s="1"/>
  <c r="H5081" i="1"/>
  <c r="K5078" i="1"/>
  <c r="L5078" i="1" s="1"/>
  <c r="K5074" i="1"/>
  <c r="L5074" i="1" s="1"/>
  <c r="H5073" i="1"/>
  <c r="K5070" i="1"/>
  <c r="L5070" i="1" s="1"/>
  <c r="K5066" i="1"/>
  <c r="L5066" i="1" s="1"/>
  <c r="H5065" i="1"/>
  <c r="K5062" i="1"/>
  <c r="L5062" i="1" s="1"/>
  <c r="K5058" i="1"/>
  <c r="L5058" i="1" s="1"/>
  <c r="H5057" i="1"/>
  <c r="H5053" i="1"/>
  <c r="K5050" i="1"/>
  <c r="L5050" i="1" s="1"/>
  <c r="K5046" i="1"/>
  <c r="L5046" i="1" s="1"/>
  <c r="K5038" i="1"/>
  <c r="L5038" i="1" s="1"/>
  <c r="K5030" i="1"/>
  <c r="L5030" i="1" s="1"/>
  <c r="K5026" i="1"/>
  <c r="L5026" i="1" s="1"/>
  <c r="H5013" i="1"/>
  <c r="H5005" i="1"/>
  <c r="K5002" i="1"/>
  <c r="L5002" i="1" s="1"/>
  <c r="K4998" i="1"/>
  <c r="L4998" i="1" s="1"/>
  <c r="H4997" i="1"/>
  <c r="K4994" i="1"/>
  <c r="L4994" i="1" s="1"/>
  <c r="K4990" i="1"/>
  <c r="L4990" i="1" s="1"/>
  <c r="K4986" i="1"/>
  <c r="L4986" i="1" s="1"/>
  <c r="H4985" i="1"/>
  <c r="K4978" i="1"/>
  <c r="L4978" i="1" s="1"/>
  <c r="H4977" i="1"/>
  <c r="K4974" i="1"/>
  <c r="L4974" i="1" s="1"/>
  <c r="H4969" i="1"/>
  <c r="K4962" i="1"/>
  <c r="L4962" i="1" s="1"/>
  <c r="H4961" i="1"/>
  <c r="K4958" i="1"/>
  <c r="L4958" i="1" s="1"/>
  <c r="K4954" i="1"/>
  <c r="L4954" i="1" s="1"/>
  <c r="H4953" i="1"/>
  <c r="K4946" i="1"/>
  <c r="L4946" i="1" s="1"/>
  <c r="K4938" i="1"/>
  <c r="L4938" i="1" s="1"/>
  <c r="H4937" i="1"/>
  <c r="H4933" i="1"/>
  <c r="K4930" i="1"/>
  <c r="L4930" i="1" s="1"/>
  <c r="H4929" i="1"/>
  <c r="K4926" i="1"/>
  <c r="L4926" i="1" s="1"/>
  <c r="H4921" i="1"/>
  <c r="H4909" i="1"/>
  <c r="K4906" i="1"/>
  <c r="L4906" i="1" s="1"/>
  <c r="K4902" i="1"/>
  <c r="L4902" i="1" s="1"/>
  <c r="H4897" i="1"/>
  <c r="H4893" i="1"/>
  <c r="K4890" i="1"/>
  <c r="L4890" i="1" s="1"/>
  <c r="H4889" i="1"/>
  <c r="K4886" i="1"/>
  <c r="L4886" i="1" s="1"/>
  <c r="H4885" i="1"/>
  <c r="H4881" i="1"/>
  <c r="K4874" i="1"/>
  <c r="L4874" i="1" s="1"/>
  <c r="H4873" i="1"/>
  <c r="K4870" i="1"/>
  <c r="L4870" i="1" s="1"/>
  <c r="K4862" i="1"/>
  <c r="L4862" i="1" s="1"/>
  <c r="K4858" i="1"/>
  <c r="L4858" i="1" s="1"/>
  <c r="K4854" i="1"/>
  <c r="L4854" i="1" s="1"/>
  <c r="H4841" i="1"/>
  <c r="K4838" i="1"/>
  <c r="L4838" i="1" s="1"/>
  <c r="K4826" i="1"/>
  <c r="L4826" i="1" s="1"/>
  <c r="H4825" i="1"/>
  <c r="H4817" i="1"/>
  <c r="K4795" i="1"/>
  <c r="L4795" i="1" s="1"/>
  <c r="K4791" i="1"/>
  <c r="L4791" i="1" s="1"/>
  <c r="K4787" i="1"/>
  <c r="L4787" i="1" s="1"/>
  <c r="K4777" i="1"/>
  <c r="L4777" i="1" s="1"/>
  <c r="K4771" i="1"/>
  <c r="L4771" i="1" s="1"/>
  <c r="K4767" i="1"/>
  <c r="L4767" i="1" s="1"/>
  <c r="K4753" i="1"/>
  <c r="L4753" i="1" s="1"/>
  <c r="K4747" i="1"/>
  <c r="L4747" i="1" s="1"/>
  <c r="K4739" i="1"/>
  <c r="L4739" i="1" s="1"/>
  <c r="K4713" i="1"/>
  <c r="L4713" i="1" s="1"/>
  <c r="K4677" i="1"/>
  <c r="L4677" i="1" s="1"/>
  <c r="K4651" i="1"/>
  <c r="L4651" i="1" s="1"/>
  <c r="K4645" i="1"/>
  <c r="L4645" i="1" s="1"/>
  <c r="K4641" i="1"/>
  <c r="L4641" i="1" s="1"/>
  <c r="K4637" i="1"/>
  <c r="L4637" i="1" s="1"/>
  <c r="K4633" i="1"/>
  <c r="L4633" i="1" s="1"/>
  <c r="K4615" i="1"/>
  <c r="L4615" i="1" s="1"/>
  <c r="K4609" i="1"/>
  <c r="L4609" i="1" s="1"/>
  <c r="K4605" i="1"/>
  <c r="L4605" i="1" s="1"/>
  <c r="K4593" i="1"/>
  <c r="L4593" i="1" s="1"/>
  <c r="K4587" i="1"/>
  <c r="L4587" i="1" s="1"/>
  <c r="K4575" i="1"/>
  <c r="L4575" i="1" s="1"/>
  <c r="K4551" i="1"/>
  <c r="L4551" i="1" s="1"/>
  <c r="K4494" i="1"/>
  <c r="L4494" i="1" s="1"/>
  <c r="K4490" i="1"/>
  <c r="L4490" i="1" s="1"/>
  <c r="K4470" i="1"/>
  <c r="L4470" i="1" s="1"/>
  <c r="K4462" i="1"/>
  <c r="L4462" i="1" s="1"/>
  <c r="K4451" i="1"/>
  <c r="L4451" i="1" s="1"/>
  <c r="K4445" i="1"/>
  <c r="L4445" i="1" s="1"/>
  <c r="K4431" i="1"/>
  <c r="L4431" i="1" s="1"/>
  <c r="K4421" i="1"/>
  <c r="L4421" i="1" s="1"/>
  <c r="H5267" i="1"/>
  <c r="H5243" i="1"/>
  <c r="H5235" i="1"/>
  <c r="H5203" i="1"/>
  <c r="H5195" i="1"/>
  <c r="K4783" i="1"/>
  <c r="L4783" i="1" s="1"/>
  <c r="K4779" i="1"/>
  <c r="L4779" i="1" s="1"/>
  <c r="K4773" i="1"/>
  <c r="L4773" i="1" s="1"/>
  <c r="K4755" i="1"/>
  <c r="L4755" i="1" s="1"/>
  <c r="K4705" i="1"/>
  <c r="L4705" i="1" s="1"/>
  <c r="K4679" i="1"/>
  <c r="L4679" i="1" s="1"/>
  <c r="K4673" i="1"/>
  <c r="L4673" i="1" s="1"/>
  <c r="K4653" i="1"/>
  <c r="L4653" i="1" s="1"/>
  <c r="K4629" i="1"/>
  <c r="L4629" i="1" s="1"/>
  <c r="K4617" i="1"/>
  <c r="L4617" i="1" s="1"/>
  <c r="K4589" i="1"/>
  <c r="L4589" i="1" s="1"/>
  <c r="K4547" i="1"/>
  <c r="L4547" i="1" s="1"/>
  <c r="K4512" i="1"/>
  <c r="L4512" i="1" s="1"/>
  <c r="K4506" i="1"/>
  <c r="L4506" i="1" s="1"/>
  <c r="K4464" i="1"/>
  <c r="L4464" i="1" s="1"/>
  <c r="K4458" i="1"/>
  <c r="L4458" i="1" s="1"/>
  <c r="K4454" i="1"/>
  <c r="L4454" i="1" s="1"/>
  <c r="K4437" i="1"/>
  <c r="L4437" i="1" s="1"/>
  <c r="K4413" i="1"/>
  <c r="L4413" i="1" s="1"/>
  <c r="K4405" i="1"/>
  <c r="L4405" i="1" s="1"/>
  <c r="H5269" i="1"/>
  <c r="H5261" i="1"/>
  <c r="H5229" i="1"/>
  <c r="H5221" i="1"/>
  <c r="H5213" i="1"/>
  <c r="H5189" i="1"/>
  <c r="H5187" i="1"/>
  <c r="H5183" i="1"/>
  <c r="K5176" i="1"/>
  <c r="L5176" i="1" s="1"/>
  <c r="H5175" i="1"/>
  <c r="K5172" i="1"/>
  <c r="L5172" i="1" s="1"/>
  <c r="H5167" i="1"/>
  <c r="K5164" i="1"/>
  <c r="L5164" i="1" s="1"/>
  <c r="K5152" i="1"/>
  <c r="L5152" i="1" s="1"/>
  <c r="H5147" i="1"/>
  <c r="K5144" i="1"/>
  <c r="L5144" i="1" s="1"/>
  <c r="K5140" i="1"/>
  <c r="L5140" i="1" s="1"/>
  <c r="H5135" i="1"/>
  <c r="K5120" i="1"/>
  <c r="L5120" i="1" s="1"/>
  <c r="K5112" i="1"/>
  <c r="L5112" i="1" s="1"/>
  <c r="K5108" i="1"/>
  <c r="L5108" i="1" s="1"/>
  <c r="K5104" i="1"/>
  <c r="L5104" i="1" s="1"/>
  <c r="H5103" i="1"/>
  <c r="K5100" i="1"/>
  <c r="L5100" i="1" s="1"/>
  <c r="K5096" i="1"/>
  <c r="L5096" i="1" s="1"/>
  <c r="K5092" i="1"/>
  <c r="L5092" i="1" s="1"/>
  <c r="K5084" i="1"/>
  <c r="L5084" i="1" s="1"/>
  <c r="K5080" i="1"/>
  <c r="L5080" i="1" s="1"/>
  <c r="H5079" i="1"/>
  <c r="K5076" i="1"/>
  <c r="L5076" i="1" s="1"/>
  <c r="K5072" i="1"/>
  <c r="L5072" i="1" s="1"/>
  <c r="H5071" i="1"/>
  <c r="H5067" i="1"/>
  <c r="H5059" i="1"/>
  <c r="H5055" i="1"/>
  <c r="K5052" i="1"/>
  <c r="L5052" i="1" s="1"/>
  <c r="H5051" i="1"/>
  <c r="K5044" i="1"/>
  <c r="L5044" i="1" s="1"/>
  <c r="H5043" i="1"/>
  <c r="H5031" i="1"/>
  <c r="K5024" i="1"/>
  <c r="L5024" i="1" s="1"/>
  <c r="H5019" i="1"/>
  <c r="K5016" i="1"/>
  <c r="L5016" i="1" s="1"/>
  <c r="H5015" i="1"/>
  <c r="H5011" i="1"/>
  <c r="K5008" i="1"/>
  <c r="L5008" i="1" s="1"/>
  <c r="K5000" i="1"/>
  <c r="L5000" i="1" s="1"/>
  <c r="H4991" i="1"/>
  <c r="K4988" i="1"/>
  <c r="L4988" i="1" s="1"/>
  <c r="H4987" i="1"/>
  <c r="K4980" i="1"/>
  <c r="L4980" i="1" s="1"/>
  <c r="H4979" i="1"/>
  <c r="K4976" i="1"/>
  <c r="L4976" i="1" s="1"/>
  <c r="K4972" i="1"/>
  <c r="L4972" i="1" s="1"/>
  <c r="H4971" i="1"/>
  <c r="K4960" i="1"/>
  <c r="L4960" i="1" s="1"/>
  <c r="K4956" i="1"/>
  <c r="L4956" i="1" s="1"/>
  <c r="H4947" i="1"/>
  <c r="K4944" i="1"/>
  <c r="L4944" i="1" s="1"/>
  <c r="K4940" i="1"/>
  <c r="L4940" i="1" s="1"/>
  <c r="K4936" i="1"/>
  <c r="L4936" i="1" s="1"/>
  <c r="H4927" i="1"/>
  <c r="K4924" i="1"/>
  <c r="L4924" i="1" s="1"/>
  <c r="K4920" i="1"/>
  <c r="L4920" i="1" s="1"/>
  <c r="K4916" i="1"/>
  <c r="L4916" i="1" s="1"/>
  <c r="K4904" i="1"/>
  <c r="L4904" i="1" s="1"/>
  <c r="H4903" i="1"/>
  <c r="K4900" i="1"/>
  <c r="L4900" i="1" s="1"/>
  <c r="K4896" i="1"/>
  <c r="L4896" i="1" s="1"/>
  <c r="H4891" i="1"/>
  <c r="K4888" i="1"/>
  <c r="L4888" i="1" s="1"/>
  <c r="K4884" i="1"/>
  <c r="L4884" i="1" s="1"/>
  <c r="H4879" i="1"/>
  <c r="H4871" i="1"/>
  <c r="K4868" i="1"/>
  <c r="L4868" i="1" s="1"/>
  <c r="K4864" i="1"/>
  <c r="L4864" i="1" s="1"/>
  <c r="K4860" i="1"/>
  <c r="L4860" i="1" s="1"/>
  <c r="H4855" i="1"/>
  <c r="H4851" i="1"/>
  <c r="K4848" i="1"/>
  <c r="L4848" i="1" s="1"/>
  <c r="H4847" i="1"/>
  <c r="K4840" i="1"/>
  <c r="L4840" i="1" s="1"/>
  <c r="H4839" i="1"/>
  <c r="K4836" i="1"/>
  <c r="L4836" i="1" s="1"/>
  <c r="K4832" i="1"/>
  <c r="L4832" i="1" s="1"/>
  <c r="H4827" i="1"/>
  <c r="H4823" i="1"/>
  <c r="H4819" i="1"/>
  <c r="K4816" i="1"/>
  <c r="L4816" i="1" s="1"/>
  <c r="H4815" i="1"/>
  <c r="K4812" i="1"/>
  <c r="L4812" i="1" s="1"/>
  <c r="H4811" i="1"/>
  <c r="K4789" i="1"/>
  <c r="L4789" i="1" s="1"/>
  <c r="K4785" i="1"/>
  <c r="L4785" i="1" s="1"/>
  <c r="K4769" i="1"/>
  <c r="L4769" i="1" s="1"/>
  <c r="K4751" i="1"/>
  <c r="L4751" i="1" s="1"/>
  <c r="K4743" i="1"/>
  <c r="L4743" i="1" s="1"/>
  <c r="K4727" i="1"/>
  <c r="L4727" i="1" s="1"/>
  <c r="K4715" i="1"/>
  <c r="L4715" i="1" s="1"/>
  <c r="K4701" i="1"/>
  <c r="L4701" i="1" s="1"/>
  <c r="K4687" i="1"/>
  <c r="L4687" i="1" s="1"/>
  <c r="K4661" i="1"/>
  <c r="L4661" i="1" s="1"/>
  <c r="K4655" i="1"/>
  <c r="L4655" i="1" s="1"/>
  <c r="K4635" i="1"/>
  <c r="L4635" i="1" s="1"/>
  <c r="K4577" i="1"/>
  <c r="L4577" i="1" s="1"/>
  <c r="K4571" i="1"/>
  <c r="L4571" i="1" s="1"/>
  <c r="K4538" i="1"/>
  <c r="L4538" i="1" s="1"/>
  <c r="K4518" i="1"/>
  <c r="L4518" i="1" s="1"/>
  <c r="K4508" i="1"/>
  <c r="L4508" i="1" s="1"/>
  <c r="K4482" i="1"/>
  <c r="L4482" i="1" s="1"/>
  <c r="K4429" i="1"/>
  <c r="L4429" i="1" s="1"/>
  <c r="H5343" i="1"/>
  <c r="H5335" i="1"/>
  <c r="H5311" i="1"/>
  <c r="K5299" i="1"/>
  <c r="L5299" i="1" s="1"/>
  <c r="K5275" i="1"/>
  <c r="L5275" i="1" s="1"/>
  <c r="H5271" i="1"/>
  <c r="H5247" i="1"/>
  <c r="H5239" i="1"/>
  <c r="H5231" i="1"/>
  <c r="K4801" i="1"/>
  <c r="L4801" i="1" s="1"/>
  <c r="K4775" i="1"/>
  <c r="L4775" i="1" s="1"/>
  <c r="K4761" i="1"/>
  <c r="L4761" i="1" s="1"/>
  <c r="K4745" i="1"/>
  <c r="L4745" i="1" s="1"/>
  <c r="K4733" i="1"/>
  <c r="L4733" i="1" s="1"/>
  <c r="K4723" i="1"/>
  <c r="L4723" i="1" s="1"/>
  <c r="K4717" i="1"/>
  <c r="L4717" i="1" s="1"/>
  <c r="K4693" i="1"/>
  <c r="L4693" i="1" s="1"/>
  <c r="K4657" i="1"/>
  <c r="L4657" i="1" s="1"/>
  <c r="K4649" i="1"/>
  <c r="L4649" i="1" s="1"/>
  <c r="K4613" i="1"/>
  <c r="L4613" i="1" s="1"/>
  <c r="K4603" i="1"/>
  <c r="L4603" i="1" s="1"/>
  <c r="K4597" i="1"/>
  <c r="L4597" i="1" s="1"/>
  <c r="K4573" i="1"/>
  <c r="L4573" i="1" s="1"/>
  <c r="K4567" i="1"/>
  <c r="L4567" i="1" s="1"/>
  <c r="K4541" i="1"/>
  <c r="L4541" i="1" s="1"/>
  <c r="K4534" i="1"/>
  <c r="L4534" i="1" s="1"/>
  <c r="K4524" i="1"/>
  <c r="L4524" i="1" s="1"/>
  <c r="K4520" i="1"/>
  <c r="L4520" i="1" s="1"/>
  <c r="K4504" i="1"/>
  <c r="L4504" i="1" s="1"/>
  <c r="K4498" i="1"/>
  <c r="L4498" i="1" s="1"/>
  <c r="K4484" i="1"/>
  <c r="L4484" i="1" s="1"/>
  <c r="K4468" i="1"/>
  <c r="L4468" i="1" s="1"/>
  <c r="K4460" i="1"/>
  <c r="L4460" i="1" s="1"/>
  <c r="K4456" i="1"/>
  <c r="L4456" i="1" s="1"/>
  <c r="K4439" i="1"/>
  <c r="L4439" i="1" s="1"/>
  <c r="K4808" i="1"/>
  <c r="L4808" i="1" s="1"/>
  <c r="K4806" i="1"/>
  <c r="L4806" i="1" s="1"/>
  <c r="K4804" i="1"/>
  <c r="L4804" i="1" s="1"/>
  <c r="K4802" i="1"/>
  <c r="L4802" i="1" s="1"/>
  <c r="K4800" i="1"/>
  <c r="L4800" i="1" s="1"/>
  <c r="K4798" i="1"/>
  <c r="L4798" i="1" s="1"/>
  <c r="K4796" i="1"/>
  <c r="L4796" i="1" s="1"/>
  <c r="K4784" i="1"/>
  <c r="L4784" i="1" s="1"/>
  <c r="K4778" i="1"/>
  <c r="L4778" i="1" s="1"/>
  <c r="K4776" i="1"/>
  <c r="L4776" i="1" s="1"/>
  <c r="K4772" i="1"/>
  <c r="L4772" i="1" s="1"/>
  <c r="K4762" i="1"/>
  <c r="L4762" i="1" s="1"/>
  <c r="K4754" i="1"/>
  <c r="L4754" i="1" s="1"/>
  <c r="K4750" i="1"/>
  <c r="L4750" i="1" s="1"/>
  <c r="K4748" i="1"/>
  <c r="L4748" i="1" s="1"/>
  <c r="K4746" i="1"/>
  <c r="L4746" i="1" s="1"/>
  <c r="K4744" i="1"/>
  <c r="L4744" i="1" s="1"/>
  <c r="K4742" i="1"/>
  <c r="L4742" i="1" s="1"/>
  <c r="K4740" i="1"/>
  <c r="L4740" i="1" s="1"/>
  <c r="K4734" i="1"/>
  <c r="L4734" i="1" s="1"/>
  <c r="K4732" i="1"/>
  <c r="L4732" i="1" s="1"/>
  <c r="K4724" i="1"/>
  <c r="L4724" i="1" s="1"/>
  <c r="K4722" i="1"/>
  <c r="L4722" i="1" s="1"/>
  <c r="K4718" i="1"/>
  <c r="L4718" i="1" s="1"/>
  <c r="K4716" i="1"/>
  <c r="L4716" i="1" s="1"/>
  <c r="K4710" i="1"/>
  <c r="L4710" i="1" s="1"/>
  <c r="K4704" i="1"/>
  <c r="L4704" i="1" s="1"/>
  <c r="K4700" i="1"/>
  <c r="L4700" i="1" s="1"/>
  <c r="K4692" i="1"/>
  <c r="L4692" i="1" s="1"/>
  <c r="K4684" i="1"/>
  <c r="L4684" i="1" s="1"/>
  <c r="K4682" i="1"/>
  <c r="L4682" i="1" s="1"/>
  <c r="K4680" i="1"/>
  <c r="L4680" i="1" s="1"/>
  <c r="K4678" i="1"/>
  <c r="L4678" i="1" s="1"/>
  <c r="K4676" i="1"/>
  <c r="L4676" i="1" s="1"/>
  <c r="K4670" i="1"/>
  <c r="L4670" i="1" s="1"/>
  <c r="K4658" i="1"/>
  <c r="L4658" i="1" s="1"/>
  <c r="K4656" i="1"/>
  <c r="L4656" i="1" s="1"/>
  <c r="K4654" i="1"/>
  <c r="L4654" i="1" s="1"/>
  <c r="K4652" i="1"/>
  <c r="L4652" i="1" s="1"/>
  <c r="K4650" i="1"/>
  <c r="L4650" i="1" s="1"/>
  <c r="K4648" i="1"/>
  <c r="L4648" i="1" s="1"/>
  <c r="K4632" i="1"/>
  <c r="L4632" i="1" s="1"/>
  <c r="K4628" i="1"/>
  <c r="L4628" i="1" s="1"/>
  <c r="K4626" i="1"/>
  <c r="L4626" i="1" s="1"/>
  <c r="K4622" i="1"/>
  <c r="L4622" i="1" s="1"/>
  <c r="K4618" i="1"/>
  <c r="L4618" i="1" s="1"/>
  <c r="K4616" i="1"/>
  <c r="L4616" i="1" s="1"/>
  <c r="K4614" i="1"/>
  <c r="L4614" i="1" s="1"/>
  <c r="K4610" i="1"/>
  <c r="L4610" i="1" s="1"/>
  <c r="K4604" i="1"/>
  <c r="L4604" i="1" s="1"/>
  <c r="K4602" i="1"/>
  <c r="L4602" i="1" s="1"/>
  <c r="K4600" i="1"/>
  <c r="L4600" i="1" s="1"/>
  <c r="K4594" i="1"/>
  <c r="L4594" i="1" s="1"/>
  <c r="K4592" i="1"/>
  <c r="L4592" i="1" s="1"/>
  <c r="K4588" i="1"/>
  <c r="L4588" i="1" s="1"/>
  <c r="K4586" i="1"/>
  <c r="L4586" i="1" s="1"/>
  <c r="K4584" i="1"/>
  <c r="L4584" i="1" s="1"/>
  <c r="K4580" i="1"/>
  <c r="L4580" i="1" s="1"/>
  <c r="K4578" i="1"/>
  <c r="L4578" i="1" s="1"/>
  <c r="K4574" i="1"/>
  <c r="L4574" i="1" s="1"/>
  <c r="K4572" i="1"/>
  <c r="L4572" i="1" s="1"/>
  <c r="K4570" i="1"/>
  <c r="L4570" i="1" s="1"/>
  <c r="K4566" i="1"/>
  <c r="L4566" i="1" s="1"/>
  <c r="K4558" i="1"/>
  <c r="L4558" i="1" s="1"/>
  <c r="K4556" i="1"/>
  <c r="L4556" i="1" s="1"/>
  <c r="K4554" i="1"/>
  <c r="L4554" i="1" s="1"/>
  <c r="K4552" i="1"/>
  <c r="L4552" i="1" s="1"/>
  <c r="K4550" i="1"/>
  <c r="L4550" i="1" s="1"/>
  <c r="K4071" i="1"/>
  <c r="L4071" i="1" s="1"/>
  <c r="K4058" i="1"/>
  <c r="L4058" i="1" s="1"/>
  <c r="K4055" i="1"/>
  <c r="L4055" i="1" s="1"/>
  <c r="H4052" i="1"/>
  <c r="K4039" i="1"/>
  <c r="L4039" i="1" s="1"/>
  <c r="K4032" i="1"/>
  <c r="L4032" i="1" s="1"/>
  <c r="K4026" i="1"/>
  <c r="L4026" i="1" s="1"/>
  <c r="H4004" i="1"/>
  <c r="K3951" i="1"/>
  <c r="L3951" i="1" s="1"/>
  <c r="H3940" i="1"/>
  <c r="K3933" i="1"/>
  <c r="L3933" i="1" s="1"/>
  <c r="K4072" i="1"/>
  <c r="L4072" i="1" s="1"/>
  <c r="K4066" i="1"/>
  <c r="L4066" i="1" s="1"/>
  <c r="K4061" i="1"/>
  <c r="L4061" i="1" s="1"/>
  <c r="K4059" i="1"/>
  <c r="L4059" i="1" s="1"/>
  <c r="K4029" i="1"/>
  <c r="L4029" i="1" s="1"/>
  <c r="K4023" i="1"/>
  <c r="L4023" i="1" s="1"/>
  <c r="H4020" i="1"/>
  <c r="K4008" i="1"/>
  <c r="L4008" i="1" s="1"/>
  <c r="K3995" i="1"/>
  <c r="L3995" i="1" s="1"/>
  <c r="K3979" i="1"/>
  <c r="L3979" i="1" s="1"/>
  <c r="K3975" i="1"/>
  <c r="L3975" i="1" s="1"/>
  <c r="H3972" i="1"/>
  <c r="K3952" i="1"/>
  <c r="L3952" i="1" s="1"/>
  <c r="K3944" i="1"/>
  <c r="L3944" i="1" s="1"/>
  <c r="K3927" i="1"/>
  <c r="L3927" i="1" s="1"/>
  <c r="K4440" i="1"/>
  <c r="L4440" i="1" s="1"/>
  <c r="H4420" i="1"/>
  <c r="H4412" i="1"/>
  <c r="K4408" i="1"/>
  <c r="L4408" i="1" s="1"/>
  <c r="K4400" i="1"/>
  <c r="L4400" i="1" s="1"/>
  <c r="K4069" i="1"/>
  <c r="L4069" i="1" s="1"/>
  <c r="K4067" i="1"/>
  <c r="L4067" i="1" s="1"/>
  <c r="K4063" i="1"/>
  <c r="L4063" i="1" s="1"/>
  <c r="K4048" i="1"/>
  <c r="L4048" i="1" s="1"/>
  <c r="K4034" i="1"/>
  <c r="L4034" i="1" s="1"/>
  <c r="K4005" i="1"/>
  <c r="L4005" i="1" s="1"/>
  <c r="K4003" i="1"/>
  <c r="L4003" i="1" s="1"/>
  <c r="K3992" i="1"/>
  <c r="L3992" i="1" s="1"/>
  <c r="K3941" i="1"/>
  <c r="L3941" i="1" s="1"/>
  <c r="K4450" i="1"/>
  <c r="L4450" i="1" s="1"/>
  <c r="H4446" i="1"/>
  <c r="K4410" i="1"/>
  <c r="L4410" i="1" s="1"/>
  <c r="K4402" i="1"/>
  <c r="L4402" i="1" s="1"/>
  <c r="K4368" i="1"/>
  <c r="L4368" i="1" s="1"/>
  <c r="K4352" i="1"/>
  <c r="L4352" i="1" s="1"/>
  <c r="K4336" i="1"/>
  <c r="L4336" i="1" s="1"/>
  <c r="K4328" i="1"/>
  <c r="L4328" i="1" s="1"/>
  <c r="K4304" i="1"/>
  <c r="L4304" i="1" s="1"/>
  <c r="K4064" i="1"/>
  <c r="L4064" i="1" s="1"/>
  <c r="K4035" i="1"/>
  <c r="L4035" i="1" s="1"/>
  <c r="K4021" i="1"/>
  <c r="L4021" i="1" s="1"/>
  <c r="K4015" i="1"/>
  <c r="L4015" i="1" s="1"/>
  <c r="K3999" i="1"/>
  <c r="L3999" i="1" s="1"/>
  <c r="H3996" i="1"/>
  <c r="H3980" i="1"/>
  <c r="K3973" i="1"/>
  <c r="L3973" i="1" s="1"/>
  <c r="H4074" i="1"/>
  <c r="H3900" i="1"/>
  <c r="H3892" i="1"/>
  <c r="K3722" i="1"/>
  <c r="L3722" i="1" s="1"/>
  <c r="K3712" i="1"/>
  <c r="L3712" i="1" s="1"/>
  <c r="K3680" i="1"/>
  <c r="L3680" i="1" s="1"/>
  <c r="K3676" i="1"/>
  <c r="L3676" i="1" s="1"/>
  <c r="K3667" i="1"/>
  <c r="L3667" i="1" s="1"/>
  <c r="K3661" i="1"/>
  <c r="L3661" i="1" s="1"/>
  <c r="H3910" i="1"/>
  <c r="H3886" i="1"/>
  <c r="H3878" i="1"/>
  <c r="K3704" i="1"/>
  <c r="L3704" i="1" s="1"/>
  <c r="K3698" i="1"/>
  <c r="L3698" i="1" s="1"/>
  <c r="K3692" i="1"/>
  <c r="L3692" i="1" s="1"/>
  <c r="K3670" i="1"/>
  <c r="L3670" i="1" s="1"/>
  <c r="H4014" i="1"/>
  <c r="K4002" i="1"/>
  <c r="L4002" i="1" s="1"/>
  <c r="H3974" i="1"/>
  <c r="H3966" i="1"/>
  <c r="K3962" i="1"/>
  <c r="L3962" i="1" s="1"/>
  <c r="H3958" i="1"/>
  <c r="K3954" i="1"/>
  <c r="L3954" i="1" s="1"/>
  <c r="K3946" i="1"/>
  <c r="L3946" i="1" s="1"/>
  <c r="H3934" i="1"/>
  <c r="K3930" i="1"/>
  <c r="L3930" i="1" s="1"/>
  <c r="H3926" i="1"/>
  <c r="H3918" i="1"/>
  <c r="H3912" i="1"/>
  <c r="H3896" i="1"/>
  <c r="H3888" i="1"/>
  <c r="K3856" i="1"/>
  <c r="L3856" i="1" s="1"/>
  <c r="K3840" i="1"/>
  <c r="L3840" i="1" s="1"/>
  <c r="K3830" i="1"/>
  <c r="L3830" i="1" s="1"/>
  <c r="K3828" i="1"/>
  <c r="L3828" i="1" s="1"/>
  <c r="K3810" i="1"/>
  <c r="L3810" i="1" s="1"/>
  <c r="K3784" i="1"/>
  <c r="L3784" i="1" s="1"/>
  <c r="K3782" i="1"/>
  <c r="L3782" i="1" s="1"/>
  <c r="K3714" i="1"/>
  <c r="L3714" i="1" s="1"/>
  <c r="K3700" i="1"/>
  <c r="L3700" i="1" s="1"/>
  <c r="K3678" i="1"/>
  <c r="L3678" i="1" s="1"/>
  <c r="K3669" i="1"/>
  <c r="L3669" i="1" s="1"/>
  <c r="K3659" i="1"/>
  <c r="L3659" i="1" s="1"/>
  <c r="H3890" i="1"/>
  <c r="H3882" i="1"/>
  <c r="K3716" i="1"/>
  <c r="L3716" i="1" s="1"/>
  <c r="K3706" i="1"/>
  <c r="L3706" i="1" s="1"/>
  <c r="K3684" i="1"/>
  <c r="L3684" i="1" s="1"/>
  <c r="H3644" i="1"/>
  <c r="H3612" i="1"/>
  <c r="H3604" i="1"/>
  <c r="H3596" i="1"/>
  <c r="H3588" i="1"/>
  <c r="H3580" i="1"/>
  <c r="H3572" i="1"/>
  <c r="H3564" i="1"/>
  <c r="H3540" i="1"/>
  <c r="H3532" i="1"/>
  <c r="H3500" i="1"/>
  <c r="H3492" i="1"/>
  <c r="K3245" i="1"/>
  <c r="L3245" i="1" s="1"/>
  <c r="H3243" i="1"/>
  <c r="H3638" i="1"/>
  <c r="H3630" i="1"/>
  <c r="H3598" i="1"/>
  <c r="H3590" i="1"/>
  <c r="H3582" i="1"/>
  <c r="H3574" i="1"/>
  <c r="H3566" i="1"/>
  <c r="H3550" i="1"/>
  <c r="H3534" i="1"/>
  <c r="H3518" i="1"/>
  <c r="H3510" i="1"/>
  <c r="H3502" i="1"/>
  <c r="H3494" i="1"/>
  <c r="H3478" i="1"/>
  <c r="K3475" i="1"/>
  <c r="L3475" i="1" s="1"/>
  <c r="K3471" i="1"/>
  <c r="L3471" i="1" s="1"/>
  <c r="H3470" i="1"/>
  <c r="K3467" i="1"/>
  <c r="L3467" i="1" s="1"/>
  <c r="H3466" i="1"/>
  <c r="H3462" i="1"/>
  <c r="H3458" i="1"/>
  <c r="H3454" i="1"/>
  <c r="K3447" i="1"/>
  <c r="L3447" i="1" s="1"/>
  <c r="K3443" i="1"/>
  <c r="L3443" i="1" s="1"/>
  <c r="K3439" i="1"/>
  <c r="L3439" i="1" s="1"/>
  <c r="H3438" i="1"/>
  <c r="K3435" i="1"/>
  <c r="L3435" i="1" s="1"/>
  <c r="H3430" i="1"/>
  <c r="H3422" i="1"/>
  <c r="H3418" i="1"/>
  <c r="K3415" i="1"/>
  <c r="L3415" i="1" s="1"/>
  <c r="H3414" i="1"/>
  <c r="K3411" i="1"/>
  <c r="L3411" i="1" s="1"/>
  <c r="H3410" i="1"/>
  <c r="K3395" i="1"/>
  <c r="L3395" i="1" s="1"/>
  <c r="K3387" i="1"/>
  <c r="L3387" i="1" s="1"/>
  <c r="K3383" i="1"/>
  <c r="L3383" i="1" s="1"/>
  <c r="H3382" i="1"/>
  <c r="K3379" i="1"/>
  <c r="L3379" i="1" s="1"/>
  <c r="H3378" i="1"/>
  <c r="K3375" i="1"/>
  <c r="L3375" i="1" s="1"/>
  <c r="H3374" i="1"/>
  <c r="K3371" i="1"/>
  <c r="L3371" i="1" s="1"/>
  <c r="H3370" i="1"/>
  <c r="K3367" i="1"/>
  <c r="L3367" i="1" s="1"/>
  <c r="H3366" i="1"/>
  <c r="K3359" i="1"/>
  <c r="L3359" i="1" s="1"/>
  <c r="H3358" i="1"/>
  <c r="K3355" i="1"/>
  <c r="L3355" i="1" s="1"/>
  <c r="K3351" i="1"/>
  <c r="L3351" i="1" s="1"/>
  <c r="K3347" i="1"/>
  <c r="L3347" i="1" s="1"/>
  <c r="H3346" i="1"/>
  <c r="K3339" i="1"/>
  <c r="L3339" i="1" s="1"/>
  <c r="K3335" i="1"/>
  <c r="L3335" i="1" s="1"/>
  <c r="K3315" i="1"/>
  <c r="L3315" i="1" s="1"/>
  <c r="K3311" i="1"/>
  <c r="L3311" i="1" s="1"/>
  <c r="H3310" i="1"/>
  <c r="K3307" i="1"/>
  <c r="L3307" i="1" s="1"/>
  <c r="H3306" i="1"/>
  <c r="K3303" i="1"/>
  <c r="L3303" i="1" s="1"/>
  <c r="H3302" i="1"/>
  <c r="K3295" i="1"/>
  <c r="L3295" i="1" s="1"/>
  <c r="K3291" i="1"/>
  <c r="L3291" i="1" s="1"/>
  <c r="H3278" i="1"/>
  <c r="K3275" i="1"/>
  <c r="L3275" i="1" s="1"/>
  <c r="K3267" i="1"/>
  <c r="L3267" i="1" s="1"/>
  <c r="H3258" i="1"/>
  <c r="K3251" i="1"/>
  <c r="L3251" i="1" s="1"/>
  <c r="H3250" i="1"/>
  <c r="K3236" i="1"/>
  <c r="L3236" i="1" s="1"/>
  <c r="H3227" i="1"/>
  <c r="K3225" i="1"/>
  <c r="L3225" i="1" s="1"/>
  <c r="H3668" i="1"/>
  <c r="H3656" i="1"/>
  <c r="H3640" i="1"/>
  <c r="H3616" i="1"/>
  <c r="H3600" i="1"/>
  <c r="H3592" i="1"/>
  <c r="H3568" i="1"/>
  <c r="H3544" i="1"/>
  <c r="H3528" i="1"/>
  <c r="H3512" i="1"/>
  <c r="H3488" i="1"/>
  <c r="K3244" i="1"/>
  <c r="L3244" i="1" s="1"/>
  <c r="K3242" i="1"/>
  <c r="L3242" i="1" s="1"/>
  <c r="K3231" i="1"/>
  <c r="L3231" i="1" s="1"/>
  <c r="H3210" i="1"/>
  <c r="K3666" i="1"/>
  <c r="L3666" i="1" s="1"/>
  <c r="K3658" i="1"/>
  <c r="L3658" i="1" s="1"/>
  <c r="H3642" i="1"/>
  <c r="H3618" i="1"/>
  <c r="H3610" i="1"/>
  <c r="H3594" i="1"/>
  <c r="H3586" i="1"/>
  <c r="H3578" i="1"/>
  <c r="H3554" i="1"/>
  <c r="H3546" i="1"/>
  <c r="H3538" i="1"/>
  <c r="H3522" i="1"/>
  <c r="H3514" i="1"/>
  <c r="H3506" i="1"/>
  <c r="H3480" i="1"/>
  <c r="K3477" i="1"/>
  <c r="L3477" i="1" s="1"/>
  <c r="K3473" i="1"/>
  <c r="L3473" i="1" s="1"/>
  <c r="H3472" i="1"/>
  <c r="K3465" i="1"/>
  <c r="L3465" i="1" s="1"/>
  <c r="H3464" i="1"/>
  <c r="K3457" i="1"/>
  <c r="L3457" i="1" s="1"/>
  <c r="H3456" i="1"/>
  <c r="K3453" i="1"/>
  <c r="L3453" i="1" s="1"/>
  <c r="K3449" i="1"/>
  <c r="L3449" i="1" s="1"/>
  <c r="K3441" i="1"/>
  <c r="L3441" i="1" s="1"/>
  <c r="H3432" i="1"/>
  <c r="K3425" i="1"/>
  <c r="L3425" i="1" s="1"/>
  <c r="K3417" i="1"/>
  <c r="L3417" i="1" s="1"/>
  <c r="H3416" i="1"/>
  <c r="H3404" i="1"/>
  <c r="K3401" i="1"/>
  <c r="L3401" i="1" s="1"/>
  <c r="H3400" i="1"/>
  <c r="H3392" i="1"/>
  <c r="K3389" i="1"/>
  <c r="L3389" i="1" s="1"/>
  <c r="H3388" i="1"/>
  <c r="H3384" i="1"/>
  <c r="K3381" i="1"/>
  <c r="L3381" i="1" s="1"/>
  <c r="H3380" i="1"/>
  <c r="K3377" i="1"/>
  <c r="L3377" i="1" s="1"/>
  <c r="H3372" i="1"/>
  <c r="H3364" i="1"/>
  <c r="K3361" i="1"/>
  <c r="L3361" i="1" s="1"/>
  <c r="K3357" i="1"/>
  <c r="L3357" i="1" s="1"/>
  <c r="H3352" i="1"/>
  <c r="K3349" i="1"/>
  <c r="L3349" i="1" s="1"/>
  <c r="H3348" i="1"/>
  <c r="K3345" i="1"/>
  <c r="L3345" i="1" s="1"/>
  <c r="H3344" i="1"/>
  <c r="K3341" i="1"/>
  <c r="L3341" i="1" s="1"/>
  <c r="H3340" i="1"/>
  <c r="H3336" i="1"/>
  <c r="K3333" i="1"/>
  <c r="L3333" i="1" s="1"/>
  <c r="K3329" i="1"/>
  <c r="L3329" i="1" s="1"/>
  <c r="H3324" i="1"/>
  <c r="K3321" i="1"/>
  <c r="L3321" i="1" s="1"/>
  <c r="H3320" i="1"/>
  <c r="K3317" i="1"/>
  <c r="L3317" i="1" s="1"/>
  <c r="K3309" i="1"/>
  <c r="L3309" i="1" s="1"/>
  <c r="H3308" i="1"/>
  <c r="H3304" i="1"/>
  <c r="K3297" i="1"/>
  <c r="L3297" i="1" s="1"/>
  <c r="K3289" i="1"/>
  <c r="L3289" i="1" s="1"/>
  <c r="H3288" i="1"/>
  <c r="K3285" i="1"/>
  <c r="L3285" i="1" s="1"/>
  <c r="K3277" i="1"/>
  <c r="L3277" i="1" s="1"/>
  <c r="H3276" i="1"/>
  <c r="K3269" i="1"/>
  <c r="L3269" i="1" s="1"/>
  <c r="H3268" i="1"/>
  <c r="H3264" i="1"/>
  <c r="H3260" i="1"/>
  <c r="H3256" i="1"/>
  <c r="K3249" i="1"/>
  <c r="L3249" i="1" s="1"/>
  <c r="H3248" i="1"/>
  <c r="K3238" i="1"/>
  <c r="L3238" i="1" s="1"/>
  <c r="H3235" i="1"/>
  <c r="K3226" i="1"/>
  <c r="L3226" i="1" s="1"/>
  <c r="K3209" i="1"/>
  <c r="L3209" i="1" s="1"/>
  <c r="H2996" i="1"/>
  <c r="K2992" i="1"/>
  <c r="L2992" i="1" s="1"/>
  <c r="K2975" i="1"/>
  <c r="L2975" i="1" s="1"/>
  <c r="K2963" i="1"/>
  <c r="L2963" i="1" s="1"/>
  <c r="H2956" i="1"/>
  <c r="K2943" i="1"/>
  <c r="L2943" i="1" s="1"/>
  <c r="K2939" i="1"/>
  <c r="L2939" i="1" s="1"/>
  <c r="H2936" i="1"/>
  <c r="K2923" i="1"/>
  <c r="L2923" i="1" s="1"/>
  <c r="K2911" i="1"/>
  <c r="L2911" i="1" s="1"/>
  <c r="H2908" i="1"/>
  <c r="K2891" i="1"/>
  <c r="L2891" i="1" s="1"/>
  <c r="K2871" i="1"/>
  <c r="L2871" i="1" s="1"/>
  <c r="K2859" i="1"/>
  <c r="L2859" i="1" s="1"/>
  <c r="K2815" i="1"/>
  <c r="L2815" i="1" s="1"/>
  <c r="H2806" i="1"/>
  <c r="K2803" i="1"/>
  <c r="L2803" i="1" s="1"/>
  <c r="H2794" i="1"/>
  <c r="K2791" i="1"/>
  <c r="L2791" i="1" s="1"/>
  <c r="H2782" i="1"/>
  <c r="K2779" i="1"/>
  <c r="L2779" i="1" s="1"/>
  <c r="K3005" i="1"/>
  <c r="L3005" i="1" s="1"/>
  <c r="K2959" i="1"/>
  <c r="L2959" i="1" s="1"/>
  <c r="K2935" i="1"/>
  <c r="L2935" i="1" s="1"/>
  <c r="K2931" i="1"/>
  <c r="L2931" i="1" s="1"/>
  <c r="H2928" i="1"/>
  <c r="K2887" i="1"/>
  <c r="L2887" i="1" s="1"/>
  <c r="K2883" i="1"/>
  <c r="L2883" i="1" s="1"/>
  <c r="H2866" i="1"/>
  <c r="H2854" i="1"/>
  <c r="H2846" i="1"/>
  <c r="K2835" i="1"/>
  <c r="L2835" i="1" s="1"/>
  <c r="K2827" i="1"/>
  <c r="L2827" i="1" s="1"/>
  <c r="H2810" i="1"/>
  <c r="H2798" i="1"/>
  <c r="H2786" i="1"/>
  <c r="K2771" i="1"/>
  <c r="L2771" i="1" s="1"/>
  <c r="H2766" i="1"/>
  <c r="K2691" i="1"/>
  <c r="L2691" i="1" s="1"/>
  <c r="K3241" i="1"/>
  <c r="L3241" i="1" s="1"/>
  <c r="K3233" i="1"/>
  <c r="L3233" i="1" s="1"/>
  <c r="H3229" i="1"/>
  <c r="K3049" i="1"/>
  <c r="L3049" i="1" s="1"/>
  <c r="K3019" i="1"/>
  <c r="L3019" i="1" s="1"/>
  <c r="K2997" i="1"/>
  <c r="L2997" i="1" s="1"/>
  <c r="H2968" i="1"/>
  <c r="H2948" i="1"/>
  <c r="K2927" i="1"/>
  <c r="L2927" i="1" s="1"/>
  <c r="K2919" i="1"/>
  <c r="L2919" i="1" s="1"/>
  <c r="K2903" i="1"/>
  <c r="L2903" i="1" s="1"/>
  <c r="H2896" i="1"/>
  <c r="K2819" i="1"/>
  <c r="L2819" i="1" s="1"/>
  <c r="H2814" i="1"/>
  <c r="K2807" i="1"/>
  <c r="L2807" i="1" s="1"/>
  <c r="H2802" i="1"/>
  <c r="H2778" i="1"/>
  <c r="H2724" i="1"/>
  <c r="K3007" i="1"/>
  <c r="L3007" i="1" s="1"/>
  <c r="H3004" i="1"/>
  <c r="K2991" i="1"/>
  <c r="L2991" i="1" s="1"/>
  <c r="K2983" i="1"/>
  <c r="L2983" i="1" s="1"/>
  <c r="H2976" i="1"/>
  <c r="H2944" i="1"/>
  <c r="H2940" i="1"/>
  <c r="H2892" i="1"/>
  <c r="K2867" i="1"/>
  <c r="L2867" i="1" s="1"/>
  <c r="K2855" i="1"/>
  <c r="L2855" i="1" s="1"/>
  <c r="K2847" i="1"/>
  <c r="L2847" i="1" s="1"/>
  <c r="H2842" i="1"/>
  <c r="K2839" i="1"/>
  <c r="L2839" i="1" s="1"/>
  <c r="H2834" i="1"/>
  <c r="K2831" i="1"/>
  <c r="L2831" i="1" s="1"/>
  <c r="K2811" i="1"/>
  <c r="L2811" i="1" s="1"/>
  <c r="K2787" i="1"/>
  <c r="L2787" i="1" s="1"/>
  <c r="K2767" i="1"/>
  <c r="L2767" i="1" s="1"/>
  <c r="K2982" i="1"/>
  <c r="L2982" i="1" s="1"/>
  <c r="K2970" i="1"/>
  <c r="L2970" i="1" s="1"/>
  <c r="K2946" i="1"/>
  <c r="L2946" i="1" s="1"/>
  <c r="K2926" i="1"/>
  <c r="L2926" i="1" s="1"/>
  <c r="K2922" i="1"/>
  <c r="L2922" i="1" s="1"/>
  <c r="K2918" i="1"/>
  <c r="L2918" i="1" s="1"/>
  <c r="K2902" i="1"/>
  <c r="L2902" i="1" s="1"/>
  <c r="K2894" i="1"/>
  <c r="L2894" i="1" s="1"/>
  <c r="K2890" i="1"/>
  <c r="L2890" i="1" s="1"/>
  <c r="K2882" i="1"/>
  <c r="L2882" i="1" s="1"/>
  <c r="K2874" i="1"/>
  <c r="L2874" i="1" s="1"/>
  <c r="H2760" i="1"/>
  <c r="H2758" i="1"/>
  <c r="K2654" i="1"/>
  <c r="L2654" i="1" s="1"/>
  <c r="K2650" i="1"/>
  <c r="L2650" i="1" s="1"/>
  <c r="K2640" i="1"/>
  <c r="L2640" i="1" s="1"/>
  <c r="K2628" i="1"/>
  <c r="L2628" i="1" s="1"/>
  <c r="K2620" i="1"/>
  <c r="L2620" i="1" s="1"/>
  <c r="K2606" i="1"/>
  <c r="L2606" i="1" s="1"/>
  <c r="K2574" i="1"/>
  <c r="L2574" i="1" s="1"/>
  <c r="K2564" i="1"/>
  <c r="L2564" i="1" s="1"/>
  <c r="K2542" i="1"/>
  <c r="L2542" i="1" s="1"/>
  <c r="K2517" i="1"/>
  <c r="L2517" i="1" s="1"/>
  <c r="K2985" i="1"/>
  <c r="L2985" i="1" s="1"/>
  <c r="K2973" i="1"/>
  <c r="L2973" i="1" s="1"/>
  <c r="K2969" i="1"/>
  <c r="L2969" i="1" s="1"/>
  <c r="K2965" i="1"/>
  <c r="L2965" i="1" s="1"/>
  <c r="K2961" i="1"/>
  <c r="L2961" i="1" s="1"/>
  <c r="K2953" i="1"/>
  <c r="L2953" i="1" s="1"/>
  <c r="K2949" i="1"/>
  <c r="L2949" i="1" s="1"/>
  <c r="K2937" i="1"/>
  <c r="L2937" i="1" s="1"/>
  <c r="K2929" i="1"/>
  <c r="L2929" i="1" s="1"/>
  <c r="K2925" i="1"/>
  <c r="L2925" i="1" s="1"/>
  <c r="K2921" i="1"/>
  <c r="L2921" i="1" s="1"/>
  <c r="K2917" i="1"/>
  <c r="L2917" i="1" s="1"/>
  <c r="K2909" i="1"/>
  <c r="L2909" i="1" s="1"/>
  <c r="K2905" i="1"/>
  <c r="L2905" i="1" s="1"/>
  <c r="K2873" i="1"/>
  <c r="L2873" i="1" s="1"/>
  <c r="K2869" i="1"/>
  <c r="L2869" i="1" s="1"/>
  <c r="H2864" i="1"/>
  <c r="K2861" i="1"/>
  <c r="L2861" i="1" s="1"/>
  <c r="H2860" i="1"/>
  <c r="K2857" i="1"/>
  <c r="L2857" i="1" s="1"/>
  <c r="H2852" i="1"/>
  <c r="H2848" i="1"/>
  <c r="H2844" i="1"/>
  <c r="K2825" i="1"/>
  <c r="L2825" i="1" s="1"/>
  <c r="H2820" i="1"/>
  <c r="K2813" i="1"/>
  <c r="L2813" i="1" s="1"/>
  <c r="H2812" i="1"/>
  <c r="K2809" i="1"/>
  <c r="L2809" i="1" s="1"/>
  <c r="K2801" i="1"/>
  <c r="L2801" i="1" s="1"/>
  <c r="H2800" i="1"/>
  <c r="K2797" i="1"/>
  <c r="L2797" i="1" s="1"/>
  <c r="H2796" i="1"/>
  <c r="K2789" i="1"/>
  <c r="L2789" i="1" s="1"/>
  <c r="H2788" i="1"/>
  <c r="K2785" i="1"/>
  <c r="L2785" i="1" s="1"/>
  <c r="H2784" i="1"/>
  <c r="H2780" i="1"/>
  <c r="K2777" i="1"/>
  <c r="L2777" i="1" s="1"/>
  <c r="H2764" i="1"/>
  <c r="H2754" i="1"/>
  <c r="K2747" i="1"/>
  <c r="L2747" i="1" s="1"/>
  <c r="K2683" i="1"/>
  <c r="L2683" i="1" s="1"/>
  <c r="H2676" i="1"/>
  <c r="H3006" i="1"/>
  <c r="H2998" i="1"/>
  <c r="K2994" i="1"/>
  <c r="L2994" i="1" s="1"/>
  <c r="H2990" i="1"/>
  <c r="K2986" i="1"/>
  <c r="L2986" i="1" s="1"/>
  <c r="H2752" i="1"/>
  <c r="H2740" i="1"/>
  <c r="K2731" i="1"/>
  <c r="L2731" i="1" s="1"/>
  <c r="K2715" i="1"/>
  <c r="L2715" i="1" s="1"/>
  <c r="H2692" i="1"/>
  <c r="H2726" i="1"/>
  <c r="H2718" i="1"/>
  <c r="H2686" i="1"/>
  <c r="K2671" i="1"/>
  <c r="L2671" i="1" s="1"/>
  <c r="H2666" i="1"/>
  <c r="K2662" i="1"/>
  <c r="L2662" i="1" s="1"/>
  <c r="K2656" i="1"/>
  <c r="L2656" i="1" s="1"/>
  <c r="K2630" i="1"/>
  <c r="L2630" i="1" s="1"/>
  <c r="K2622" i="1"/>
  <c r="L2622" i="1" s="1"/>
  <c r="K2612" i="1"/>
  <c r="L2612" i="1" s="1"/>
  <c r="K2602" i="1"/>
  <c r="L2602" i="1" s="1"/>
  <c r="K2584" i="1"/>
  <c r="L2584" i="1" s="1"/>
  <c r="K2580" i="1"/>
  <c r="L2580" i="1" s="1"/>
  <c r="K2560" i="1"/>
  <c r="L2560" i="1" s="1"/>
  <c r="K2556" i="1"/>
  <c r="L2556" i="1" s="1"/>
  <c r="K2548" i="1"/>
  <c r="L2548" i="1" s="1"/>
  <c r="K2535" i="1"/>
  <c r="L2535" i="1" s="1"/>
  <c r="K2525" i="1"/>
  <c r="L2525" i="1" s="1"/>
  <c r="K2509" i="1"/>
  <c r="L2509" i="1" s="1"/>
  <c r="H2744" i="1"/>
  <c r="H2728" i="1"/>
  <c r="H2712" i="1"/>
  <c r="H2688" i="1"/>
  <c r="H2680" i="1"/>
  <c r="K2658" i="1"/>
  <c r="L2658" i="1" s="1"/>
  <c r="K2652" i="1"/>
  <c r="L2652" i="1" s="1"/>
  <c r="K2648" i="1"/>
  <c r="L2648" i="1" s="1"/>
  <c r="K2608" i="1"/>
  <c r="L2608" i="1" s="1"/>
  <c r="K2576" i="1"/>
  <c r="L2576" i="1" s="1"/>
  <c r="K2568" i="1"/>
  <c r="L2568" i="1" s="1"/>
  <c r="K2540" i="1"/>
  <c r="L2540" i="1" s="1"/>
  <c r="K2519" i="1"/>
  <c r="L2519" i="1" s="1"/>
  <c r="H2738" i="1"/>
  <c r="H2722" i="1"/>
  <c r="H2714" i="1"/>
  <c r="H2706" i="1"/>
  <c r="H2690" i="1"/>
  <c r="H2682" i="1"/>
  <c r="H2674" i="1"/>
  <c r="H2672" i="1"/>
  <c r="K2669" i="1"/>
  <c r="L2669" i="1" s="1"/>
  <c r="H2668" i="1"/>
  <c r="K2660" i="1"/>
  <c r="L2660" i="1" s="1"/>
  <c r="K2632" i="1"/>
  <c r="L2632" i="1" s="1"/>
  <c r="K2626" i="1"/>
  <c r="L2626" i="1" s="1"/>
  <c r="K2614" i="1"/>
  <c r="L2614" i="1" s="1"/>
  <c r="K2590" i="1"/>
  <c r="L2590" i="1" s="1"/>
  <c r="K2586" i="1"/>
  <c r="L2586" i="1" s="1"/>
  <c r="K2582" i="1"/>
  <c r="L2582" i="1" s="1"/>
  <c r="K2546" i="1"/>
  <c r="L2546" i="1" s="1"/>
  <c r="K2527" i="1"/>
  <c r="L2527" i="1" s="1"/>
  <c r="H2504" i="1"/>
  <c r="H2480" i="1"/>
  <c r="H2472" i="1"/>
  <c r="H2464" i="1"/>
  <c r="H2458" i="1"/>
  <c r="K2455" i="1"/>
  <c r="L2455" i="1" s="1"/>
  <c r="K2451" i="1"/>
  <c r="L2451" i="1" s="1"/>
  <c r="K2434" i="1"/>
  <c r="L2434" i="1" s="1"/>
  <c r="K2428" i="1"/>
  <c r="L2428" i="1" s="1"/>
  <c r="K2422" i="1"/>
  <c r="L2422" i="1" s="1"/>
  <c r="K2398" i="1"/>
  <c r="L2398" i="1" s="1"/>
  <c r="K2386" i="1"/>
  <c r="L2386" i="1" s="1"/>
  <c r="K2346" i="1"/>
  <c r="L2346" i="1" s="1"/>
  <c r="K2328" i="1"/>
  <c r="L2328" i="1" s="1"/>
  <c r="K2316" i="1"/>
  <c r="L2316" i="1" s="1"/>
  <c r="H2482" i="1"/>
  <c r="K2412" i="1"/>
  <c r="L2412" i="1" s="1"/>
  <c r="K2408" i="1"/>
  <c r="L2408" i="1" s="1"/>
  <c r="K2404" i="1"/>
  <c r="L2404" i="1" s="1"/>
  <c r="K2392" i="1"/>
  <c r="L2392" i="1" s="1"/>
  <c r="K2382" i="1"/>
  <c r="L2382" i="1" s="1"/>
  <c r="K2366" i="1"/>
  <c r="L2366" i="1" s="1"/>
  <c r="K2358" i="1"/>
  <c r="L2358" i="1" s="1"/>
  <c r="K2354" i="1"/>
  <c r="L2354" i="1" s="1"/>
  <c r="K2312" i="1"/>
  <c r="L2312" i="1" s="1"/>
  <c r="K2284" i="1"/>
  <c r="L2284" i="1" s="1"/>
  <c r="H2524" i="1"/>
  <c r="K2520" i="1"/>
  <c r="L2520" i="1" s="1"/>
  <c r="H2492" i="1"/>
  <c r="H2484" i="1"/>
  <c r="K2461" i="1"/>
  <c r="L2461" i="1" s="1"/>
  <c r="H2460" i="1"/>
  <c r="K2448" i="1"/>
  <c r="L2448" i="1" s="1"/>
  <c r="K2420" i="1"/>
  <c r="L2420" i="1" s="1"/>
  <c r="K2414" i="1"/>
  <c r="L2414" i="1" s="1"/>
  <c r="K2400" i="1"/>
  <c r="L2400" i="1" s="1"/>
  <c r="K2384" i="1"/>
  <c r="L2384" i="1" s="1"/>
  <c r="K2350" i="1"/>
  <c r="L2350" i="1" s="1"/>
  <c r="K2330" i="1"/>
  <c r="L2330" i="1" s="1"/>
  <c r="K2326" i="1"/>
  <c r="L2326" i="1" s="1"/>
  <c r="K2292" i="1"/>
  <c r="L2292" i="1" s="1"/>
  <c r="K2538" i="1"/>
  <c r="L2538" i="1" s="1"/>
  <c r="K2522" i="1"/>
  <c r="L2522" i="1" s="1"/>
  <c r="H2518" i="1"/>
  <c r="K2514" i="1"/>
  <c r="L2514" i="1" s="1"/>
  <c r="H2502" i="1"/>
  <c r="H2486" i="1"/>
  <c r="H2470" i="1"/>
  <c r="H2462" i="1"/>
  <c r="K2432" i="1"/>
  <c r="L2432" i="1" s="1"/>
  <c r="K2396" i="1"/>
  <c r="L2396" i="1" s="1"/>
  <c r="K2378" i="1"/>
  <c r="L2378" i="1" s="1"/>
  <c r="K2304" i="1"/>
  <c r="L2304" i="1" s="1"/>
  <c r="K2280" i="1"/>
  <c r="L2280" i="1" s="1"/>
  <c r="K2289" i="1"/>
  <c r="L2289" i="1" s="1"/>
  <c r="K2285" i="1"/>
  <c r="L2285" i="1" s="1"/>
  <c r="K2281" i="1"/>
  <c r="L2281" i="1" s="1"/>
  <c r="K2277" i="1"/>
  <c r="L2277" i="1" s="1"/>
  <c r="K2265" i="1"/>
  <c r="L2265" i="1" s="1"/>
  <c r="H2264" i="1"/>
  <c r="K2245" i="1"/>
  <c r="L2245" i="1" s="1"/>
  <c r="K2233" i="1"/>
  <c r="L2233" i="1" s="1"/>
  <c r="H2228" i="1"/>
  <c r="K2221" i="1"/>
  <c r="L2221" i="1" s="1"/>
  <c r="H2220" i="1"/>
  <c r="H2216" i="1"/>
  <c r="K2213" i="1"/>
  <c r="L2213" i="1" s="1"/>
  <c r="K2205" i="1"/>
  <c r="L2205" i="1" s="1"/>
  <c r="K2200" i="1"/>
  <c r="L2200" i="1" s="1"/>
  <c r="K2186" i="1"/>
  <c r="L2186" i="1" s="1"/>
  <c r="K2184" i="1"/>
  <c r="L2184" i="1" s="1"/>
  <c r="K2433" i="1"/>
  <c r="L2433" i="1" s="1"/>
  <c r="K2429" i="1"/>
  <c r="L2429" i="1" s="1"/>
  <c r="K2427" i="1"/>
  <c r="L2427" i="1" s="1"/>
  <c r="K2423" i="1"/>
  <c r="L2423" i="1" s="1"/>
  <c r="K2419" i="1"/>
  <c r="L2419" i="1" s="1"/>
  <c r="K2417" i="1"/>
  <c r="L2417" i="1" s="1"/>
  <c r="K2413" i="1"/>
  <c r="L2413" i="1" s="1"/>
  <c r="K2403" i="1"/>
  <c r="L2403" i="1" s="1"/>
  <c r="K2397" i="1"/>
  <c r="L2397" i="1" s="1"/>
  <c r="K2395" i="1"/>
  <c r="L2395" i="1" s="1"/>
  <c r="K2393" i="1"/>
  <c r="L2393" i="1" s="1"/>
  <c r="K2391" i="1"/>
  <c r="L2391" i="1" s="1"/>
  <c r="K2383" i="1"/>
  <c r="L2383" i="1" s="1"/>
  <c r="K2381" i="1"/>
  <c r="L2381" i="1" s="1"/>
  <c r="K2379" i="1"/>
  <c r="L2379" i="1" s="1"/>
  <c r="K2375" i="1"/>
  <c r="L2375" i="1" s="1"/>
  <c r="K2367" i="1"/>
  <c r="L2367" i="1" s="1"/>
  <c r="K2351" i="1"/>
  <c r="L2351" i="1" s="1"/>
  <c r="K2349" i="1"/>
  <c r="L2349" i="1" s="1"/>
  <c r="K2347" i="1"/>
  <c r="L2347" i="1" s="1"/>
  <c r="K2343" i="1"/>
  <c r="L2343" i="1" s="1"/>
  <c r="K2341" i="1"/>
  <c r="L2341" i="1" s="1"/>
  <c r="K2339" i="1"/>
  <c r="L2339" i="1" s="1"/>
  <c r="K2337" i="1"/>
  <c r="L2337" i="1" s="1"/>
  <c r="K2335" i="1"/>
  <c r="L2335" i="1" s="1"/>
  <c r="K2333" i="1"/>
  <c r="L2333" i="1" s="1"/>
  <c r="K2325" i="1"/>
  <c r="L2325" i="1" s="1"/>
  <c r="K2323" i="1"/>
  <c r="L2323" i="1" s="1"/>
  <c r="K2319" i="1"/>
  <c r="L2319" i="1" s="1"/>
  <c r="K2317" i="1"/>
  <c r="L2317" i="1" s="1"/>
  <c r="K2313" i="1"/>
  <c r="L2313" i="1" s="1"/>
  <c r="K2311" i="1"/>
  <c r="L2311" i="1" s="1"/>
  <c r="K2307" i="1"/>
  <c r="L2307" i="1" s="1"/>
  <c r="K2297" i="1"/>
  <c r="L2297" i="1" s="1"/>
  <c r="K2295" i="1"/>
  <c r="L2295" i="1" s="1"/>
  <c r="K2293" i="1"/>
  <c r="L2293" i="1" s="1"/>
  <c r="K2193" i="1"/>
  <c r="L2193" i="1" s="1"/>
  <c r="K2189" i="1"/>
  <c r="L2189" i="1" s="1"/>
  <c r="K2183" i="1"/>
  <c r="L2183" i="1" s="1"/>
  <c r="K2171" i="1"/>
  <c r="L2171" i="1" s="1"/>
  <c r="K2167" i="1"/>
  <c r="L2167" i="1" s="1"/>
  <c r="K2287" i="1"/>
  <c r="L2287" i="1" s="1"/>
  <c r="K2283" i="1"/>
  <c r="L2283" i="1" s="1"/>
  <c r="H2278" i="1"/>
  <c r="K2275" i="1"/>
  <c r="L2275" i="1" s="1"/>
  <c r="H2274" i="1"/>
  <c r="H2270" i="1"/>
  <c r="K2267" i="1"/>
  <c r="L2267" i="1" s="1"/>
  <c r="H2266" i="1"/>
  <c r="K2263" i="1"/>
  <c r="L2263" i="1" s="1"/>
  <c r="H2258" i="1"/>
  <c r="K2255" i="1"/>
  <c r="L2255" i="1" s="1"/>
  <c r="H2250" i="1"/>
  <c r="K2247" i="1"/>
  <c r="L2247" i="1" s="1"/>
  <c r="K2243" i="1"/>
  <c r="L2243" i="1" s="1"/>
  <c r="H2242" i="1"/>
  <c r="K2235" i="1"/>
  <c r="L2235" i="1" s="1"/>
  <c r="H2222" i="1"/>
  <c r="H2218" i="1"/>
  <c r="H2214" i="1"/>
  <c r="K2211" i="1"/>
  <c r="L2211" i="1" s="1"/>
  <c r="K2207" i="1"/>
  <c r="L2207" i="1" s="1"/>
  <c r="H2206" i="1"/>
  <c r="K2203" i="1"/>
  <c r="L2203" i="1" s="1"/>
  <c r="K2202" i="1"/>
  <c r="L2202" i="1" s="1"/>
  <c r="K2198" i="1"/>
  <c r="L2198" i="1" s="1"/>
  <c r="K2196" i="1"/>
  <c r="L2196" i="1" s="1"/>
  <c r="K2201" i="1"/>
  <c r="L2201" i="1" s="1"/>
  <c r="K2187" i="1"/>
  <c r="L2187" i="1" s="1"/>
  <c r="K2175" i="1"/>
  <c r="L2175" i="1" s="1"/>
  <c r="H2162" i="1"/>
  <c r="K2108" i="1"/>
  <c r="L2108" i="1" s="1"/>
  <c r="K2094" i="1"/>
  <c r="L2094" i="1" s="1"/>
  <c r="K2078" i="1"/>
  <c r="L2078" i="1" s="1"/>
  <c r="K2064" i="1"/>
  <c r="L2064" i="1" s="1"/>
  <c r="K2058" i="1"/>
  <c r="L2058" i="1" s="1"/>
  <c r="K2046" i="1"/>
  <c r="L2046" i="1" s="1"/>
  <c r="K2036" i="1"/>
  <c r="L2036" i="1" s="1"/>
  <c r="K2032" i="1"/>
  <c r="L2032" i="1" s="1"/>
  <c r="K2020" i="1"/>
  <c r="L2020" i="1" s="1"/>
  <c r="K1998" i="1"/>
  <c r="L1998" i="1" s="1"/>
  <c r="H2164" i="1"/>
  <c r="K2110" i="1"/>
  <c r="L2110" i="1" s="1"/>
  <c r="K2096" i="1"/>
  <c r="L2096" i="1" s="1"/>
  <c r="K2084" i="1"/>
  <c r="L2084" i="1" s="1"/>
  <c r="K2054" i="1"/>
  <c r="L2054" i="1" s="1"/>
  <c r="K2048" i="1"/>
  <c r="L2048" i="1" s="1"/>
  <c r="K2038" i="1"/>
  <c r="L2038" i="1" s="1"/>
  <c r="K2028" i="1"/>
  <c r="L2028" i="1" s="1"/>
  <c r="K2000" i="1"/>
  <c r="L2000" i="1" s="1"/>
  <c r="K1994" i="1"/>
  <c r="L1994" i="1" s="1"/>
  <c r="K1990" i="1"/>
  <c r="L1990" i="1" s="1"/>
  <c r="H2176" i="1"/>
  <c r="H2166" i="1"/>
  <c r="K2130" i="1"/>
  <c r="L2130" i="1" s="1"/>
  <c r="K2106" i="1"/>
  <c r="L2106" i="1" s="1"/>
  <c r="K2086" i="1"/>
  <c r="L2086" i="1" s="1"/>
  <c r="K2076" i="1"/>
  <c r="L2076" i="1" s="1"/>
  <c r="K2072" i="1"/>
  <c r="L2072" i="1" s="1"/>
  <c r="K2066" i="1"/>
  <c r="L2066" i="1" s="1"/>
  <c r="K2060" i="1"/>
  <c r="L2060" i="1" s="1"/>
  <c r="K2050" i="1"/>
  <c r="L2050" i="1" s="1"/>
  <c r="K2030" i="1"/>
  <c r="L2030" i="1" s="1"/>
  <c r="K2022" i="1"/>
  <c r="L2022" i="1" s="1"/>
  <c r="K2016" i="1"/>
  <c r="L2016" i="1" s="1"/>
  <c r="K2002" i="1"/>
  <c r="L2002" i="1" s="1"/>
  <c r="K1986" i="1"/>
  <c r="L1986" i="1" s="1"/>
  <c r="K1982" i="1"/>
  <c r="L1982" i="1" s="1"/>
  <c r="K2174" i="1"/>
  <c r="L2174" i="1" s="1"/>
  <c r="H2170" i="1"/>
  <c r="K2114" i="1"/>
  <c r="L2114" i="1" s="1"/>
  <c r="K2102" i="1"/>
  <c r="L2102" i="1" s="1"/>
  <c r="K2098" i="1"/>
  <c r="L2098" i="1" s="1"/>
  <c r="K2092" i="1"/>
  <c r="L2092" i="1" s="1"/>
  <c r="K2068" i="1"/>
  <c r="L2068" i="1" s="1"/>
  <c r="K2062" i="1"/>
  <c r="L2062" i="1" s="1"/>
  <c r="K2056" i="1"/>
  <c r="L2056" i="1" s="1"/>
  <c r="K2052" i="1"/>
  <c r="L2052" i="1" s="1"/>
  <c r="K2044" i="1"/>
  <c r="L2044" i="1" s="1"/>
  <c r="K2040" i="1"/>
  <c r="L2040" i="1" s="1"/>
  <c r="K2008" i="1"/>
  <c r="L2008" i="1" s="1"/>
  <c r="K1996" i="1"/>
  <c r="L1996" i="1" s="1"/>
  <c r="K1988" i="1"/>
  <c r="L1988" i="1" s="1"/>
  <c r="K1976" i="1"/>
  <c r="L1976" i="1" s="1"/>
  <c r="K1966" i="1"/>
  <c r="L1966" i="1" s="1"/>
  <c r="K1973" i="1"/>
  <c r="L1973" i="1" s="1"/>
  <c r="H1970" i="1"/>
  <c r="K1957" i="1"/>
  <c r="L1957" i="1" s="1"/>
  <c r="H1977" i="1"/>
  <c r="K1974" i="1"/>
  <c r="L1974" i="1" s="1"/>
  <c r="K1958" i="1"/>
  <c r="L1958" i="1" s="1"/>
  <c r="H1993" i="1"/>
  <c r="K1971" i="1"/>
  <c r="L1971" i="1" s="1"/>
  <c r="H1962" i="1"/>
  <c r="K1920" i="1"/>
  <c r="L1920" i="1" s="1"/>
  <c r="K1882" i="1"/>
  <c r="L1882" i="1" s="1"/>
  <c r="K1850" i="1"/>
  <c r="L1850" i="1" s="1"/>
  <c r="K1844" i="1"/>
  <c r="L1844" i="1" s="1"/>
  <c r="K1926" i="1"/>
  <c r="L1926" i="1" s="1"/>
  <c r="K1922" i="1"/>
  <c r="L1922" i="1" s="1"/>
  <c r="K1908" i="1"/>
  <c r="L1908" i="1" s="1"/>
  <c r="K1902" i="1"/>
  <c r="L1902" i="1" s="1"/>
  <c r="K1894" i="1"/>
  <c r="L1894" i="1" s="1"/>
  <c r="K1862" i="1"/>
  <c r="L1862" i="1" s="1"/>
  <c r="K1852" i="1"/>
  <c r="L1852" i="1" s="1"/>
  <c r="K1846" i="1"/>
  <c r="L1846" i="1" s="1"/>
  <c r="K1916" i="1"/>
  <c r="L1916" i="1" s="1"/>
  <c r="K1912" i="1"/>
  <c r="L1912" i="1" s="1"/>
  <c r="K1910" i="1"/>
  <c r="L1910" i="1" s="1"/>
  <c r="K1888" i="1"/>
  <c r="L1888" i="1" s="1"/>
  <c r="K1880" i="1"/>
  <c r="L1880" i="1" s="1"/>
  <c r="K1876" i="1"/>
  <c r="L1876" i="1" s="1"/>
  <c r="K1870" i="1"/>
  <c r="L1870" i="1" s="1"/>
  <c r="K1858" i="1"/>
  <c r="L1858" i="1" s="1"/>
  <c r="K1842" i="1"/>
  <c r="L1842" i="1" s="1"/>
  <c r="H1972" i="1"/>
  <c r="H1964" i="1"/>
  <c r="K1960" i="1"/>
  <c r="L1960" i="1" s="1"/>
  <c r="H1956" i="1"/>
  <c r="K1924" i="1"/>
  <c r="L1924" i="1" s="1"/>
  <c r="K1918" i="1"/>
  <c r="L1918" i="1" s="1"/>
  <c r="K1904" i="1"/>
  <c r="L1904" i="1" s="1"/>
  <c r="K1900" i="1"/>
  <c r="L1900" i="1" s="1"/>
  <c r="K1890" i="1"/>
  <c r="L1890" i="1" s="1"/>
  <c r="K1872" i="1"/>
  <c r="L1872" i="1" s="1"/>
  <c r="K1854" i="1"/>
  <c r="L1854" i="1" s="1"/>
  <c r="K1841" i="1"/>
  <c r="L1841" i="1" s="1"/>
  <c r="H1787" i="1"/>
  <c r="K1758" i="1"/>
  <c r="L1758" i="1" s="1"/>
  <c r="H1753" i="1"/>
  <c r="K1750" i="1"/>
  <c r="L1750" i="1" s="1"/>
  <c r="H1727" i="1"/>
  <c r="K1723" i="1"/>
  <c r="L1723" i="1" s="1"/>
  <c r="H1781" i="1"/>
  <c r="H1773" i="1"/>
  <c r="H1769" i="1"/>
  <c r="K1728" i="1"/>
  <c r="L1728" i="1" s="1"/>
  <c r="H1720" i="1"/>
  <c r="K1683" i="1"/>
  <c r="L1683" i="1" s="1"/>
  <c r="K1673" i="1"/>
  <c r="L1673" i="1" s="1"/>
  <c r="H1661" i="1"/>
  <c r="H1649" i="1"/>
  <c r="K1589" i="1"/>
  <c r="L1589" i="1" s="1"/>
  <c r="H1783" i="1"/>
  <c r="H1775" i="1"/>
  <c r="K1766" i="1"/>
  <c r="L1766" i="1" s="1"/>
  <c r="H1751" i="1"/>
  <c r="H1743" i="1"/>
  <c r="K1713" i="1"/>
  <c r="L1713" i="1" s="1"/>
  <c r="K1712" i="1"/>
  <c r="L1712" i="1" s="1"/>
  <c r="H1709" i="1"/>
  <c r="K1688" i="1"/>
  <c r="L1688" i="1" s="1"/>
  <c r="H1657" i="1"/>
  <c r="H1725" i="1"/>
  <c r="H1719" i="1"/>
  <c r="H1685" i="1"/>
  <c r="H1645" i="1"/>
  <c r="H1637" i="1"/>
  <c r="H1687" i="1"/>
  <c r="K1681" i="1"/>
  <c r="L1681" i="1" s="1"/>
  <c r="H1669" i="1"/>
  <c r="K1653" i="1"/>
  <c r="L1653" i="1" s="1"/>
  <c r="H1642" i="1"/>
  <c r="H1634" i="1"/>
  <c r="K1607" i="1"/>
  <c r="L1607" i="1" s="1"/>
  <c r="K1575" i="1"/>
  <c r="L1575" i="1" s="1"/>
  <c r="K1538" i="1"/>
  <c r="L1538" i="1" s="1"/>
  <c r="K1734" i="1"/>
  <c r="L1734" i="1" s="1"/>
  <c r="H1711" i="1"/>
  <c r="K1696" i="1"/>
  <c r="L1696" i="1" s="1"/>
  <c r="K1691" i="1"/>
  <c r="L1691" i="1" s="1"/>
  <c r="H1677" i="1"/>
  <c r="H1671" i="1"/>
  <c r="K1655" i="1"/>
  <c r="L1655" i="1" s="1"/>
  <c r="H1651" i="1"/>
  <c r="K1644" i="1"/>
  <c r="L1644" i="1" s="1"/>
  <c r="H1643" i="1"/>
  <c r="H1616" i="1"/>
  <c r="H1584" i="1"/>
  <c r="H1757" i="1"/>
  <c r="H1749" i="1"/>
  <c r="H1741" i="1"/>
  <c r="K1718" i="1"/>
  <c r="L1718" i="1" s="1"/>
  <c r="H1717" i="1"/>
  <c r="K1702" i="1"/>
  <c r="L1702" i="1" s="1"/>
  <c r="K1689" i="1"/>
  <c r="L1689" i="1" s="1"/>
  <c r="H1679" i="1"/>
  <c r="K1675" i="1"/>
  <c r="L1675" i="1" s="1"/>
  <c r="K1654" i="1"/>
  <c r="L1654" i="1" s="1"/>
  <c r="K1623" i="1"/>
  <c r="L1623" i="1" s="1"/>
  <c r="K1617" i="1"/>
  <c r="L1617" i="1" s="1"/>
  <c r="K1613" i="1"/>
  <c r="L1613" i="1" s="1"/>
  <c r="K1581" i="1"/>
  <c r="L1581" i="1" s="1"/>
  <c r="H1574" i="1"/>
  <c r="K1558" i="1"/>
  <c r="L1558" i="1" s="1"/>
  <c r="H1659" i="1"/>
  <c r="K1639" i="1"/>
  <c r="L1639" i="1" s="1"/>
  <c r="H1627" i="1"/>
  <c r="K1601" i="1"/>
  <c r="L1601" i="1" s="1"/>
  <c r="H1586" i="1"/>
  <c r="H1576" i="1"/>
  <c r="K1573" i="1"/>
  <c r="L1573" i="1" s="1"/>
  <c r="H1545" i="1"/>
  <c r="K1647" i="1"/>
  <c r="L1647" i="1" s="1"/>
  <c r="H1614" i="1"/>
  <c r="H1582" i="1"/>
  <c r="H1561" i="1"/>
  <c r="H1612" i="1"/>
  <c r="H1604" i="1"/>
  <c r="H1596" i="1"/>
  <c r="H1588" i="1"/>
  <c r="H1580" i="1"/>
  <c r="H1553" i="1"/>
  <c r="H1551" i="1"/>
  <c r="H1537" i="1"/>
  <c r="K1520" i="1"/>
  <c r="L1520" i="1" s="1"/>
  <c r="H1531" i="1"/>
  <c r="K1528" i="1"/>
  <c r="L1528" i="1" s="1"/>
  <c r="H1521" i="1"/>
  <c r="K1544" i="1"/>
  <c r="L1544" i="1" s="1"/>
  <c r="H1539" i="1"/>
  <c r="K1536" i="1"/>
  <c r="L1536" i="1" s="1"/>
  <c r="H1541" i="1"/>
  <c r="H1543" i="1"/>
  <c r="H1527" i="1"/>
  <c r="K1458" i="1"/>
  <c r="L1458" i="1" s="1"/>
  <c r="K1468" i="1"/>
  <c r="L1468" i="1" s="1"/>
  <c r="K1446" i="1"/>
  <c r="L1446" i="1" s="1"/>
  <c r="K1514" i="1"/>
  <c r="L1514" i="1" s="1"/>
  <c r="K1484" i="1"/>
  <c r="L1484" i="1" s="1"/>
  <c r="K1450" i="1"/>
  <c r="L1450" i="1" s="1"/>
  <c r="K1442" i="1"/>
  <c r="L1442" i="1" s="1"/>
  <c r="K1510" i="1"/>
  <c r="L1510" i="1" s="1"/>
  <c r="K1498" i="1"/>
  <c r="L1498" i="1" s="1"/>
  <c r="K1492" i="1"/>
  <c r="L1492" i="1" s="1"/>
  <c r="K1476" i="1"/>
  <c r="L1476" i="1" s="1"/>
  <c r="K1466" i="1"/>
  <c r="L1466" i="1" s="1"/>
  <c r="H1404" i="1"/>
  <c r="H1340" i="1"/>
  <c r="K1057" i="1"/>
  <c r="L1057" i="1" s="1"/>
  <c r="K888" i="1"/>
  <c r="L888" i="1" s="1"/>
  <c r="K784" i="1"/>
  <c r="L784" i="1" s="1"/>
  <c r="K1513" i="1"/>
  <c r="L1513" i="1" s="1"/>
  <c r="K1491" i="1"/>
  <c r="L1491" i="1" s="1"/>
  <c r="K1489" i="1"/>
  <c r="L1489" i="1" s="1"/>
  <c r="K1461" i="1"/>
  <c r="L1461" i="1" s="1"/>
  <c r="K1455" i="1"/>
  <c r="L1455" i="1" s="1"/>
  <c r="H1430" i="1"/>
  <c r="H1422" i="1"/>
  <c r="H1406" i="1"/>
  <c r="H1334" i="1"/>
  <c r="K1099" i="1"/>
  <c r="L1099" i="1" s="1"/>
  <c r="K1089" i="1"/>
  <c r="L1089" i="1" s="1"/>
  <c r="H1082" i="1"/>
  <c r="H978" i="1"/>
  <c r="K920" i="1"/>
  <c r="L920" i="1" s="1"/>
  <c r="K890" i="1"/>
  <c r="L890" i="1" s="1"/>
  <c r="H777" i="1"/>
  <c r="K1511" i="1"/>
  <c r="L1511" i="1" s="1"/>
  <c r="K1505" i="1"/>
  <c r="L1505" i="1" s="1"/>
  <c r="K1471" i="1"/>
  <c r="L1471" i="1" s="1"/>
  <c r="H1512" i="1"/>
  <c r="H1506" i="1"/>
  <c r="H1460" i="1"/>
  <c r="H1454" i="1"/>
  <c r="H1444" i="1"/>
  <c r="H1432" i="1"/>
  <c r="H1416" i="1"/>
  <c r="H1400" i="1"/>
  <c r="H1392" i="1"/>
  <c r="H1384" i="1"/>
  <c r="H1376" i="1"/>
  <c r="H1368" i="1"/>
  <c r="H1360" i="1"/>
  <c r="H1336" i="1"/>
  <c r="K1330" i="1"/>
  <c r="L1330" i="1" s="1"/>
  <c r="K1312" i="1"/>
  <c r="L1312" i="1" s="1"/>
  <c r="K1246" i="1"/>
  <c r="L1246" i="1" s="1"/>
  <c r="K1184" i="1"/>
  <c r="L1184" i="1" s="1"/>
  <c r="K1156" i="1"/>
  <c r="L1156" i="1" s="1"/>
  <c r="K1115" i="1"/>
  <c r="L1115" i="1" s="1"/>
  <c r="H1112" i="1"/>
  <c r="H1026" i="1"/>
  <c r="H986" i="1"/>
  <c r="K904" i="1"/>
  <c r="L904" i="1" s="1"/>
  <c r="K824" i="1"/>
  <c r="L824" i="1" s="1"/>
  <c r="H1380" i="1"/>
  <c r="H1364" i="1"/>
  <c r="K1108" i="1"/>
  <c r="L1108" i="1" s="1"/>
  <c r="H1090" i="1"/>
  <c r="K993" i="1"/>
  <c r="L993" i="1" s="1"/>
  <c r="K792" i="1"/>
  <c r="L792" i="1" s="1"/>
  <c r="K1497" i="1"/>
  <c r="L1497" i="1" s="1"/>
  <c r="K1493" i="1"/>
  <c r="L1493" i="1" s="1"/>
  <c r="K1481" i="1"/>
  <c r="L1481" i="1" s="1"/>
  <c r="K1479" i="1"/>
  <c r="L1479" i="1" s="1"/>
  <c r="K1473" i="1"/>
  <c r="L1473" i="1" s="1"/>
  <c r="K1438" i="1"/>
  <c r="L1438" i="1" s="1"/>
  <c r="H1402" i="1"/>
  <c r="H1386" i="1"/>
  <c r="H1378" i="1"/>
  <c r="H1370" i="1"/>
  <c r="H1362" i="1"/>
  <c r="H1346" i="1"/>
  <c r="H1338" i="1"/>
  <c r="K1316" i="1"/>
  <c r="L1316" i="1" s="1"/>
  <c r="K1304" i="1"/>
  <c r="L1304" i="1" s="1"/>
  <c r="K1274" i="1"/>
  <c r="L1274" i="1" s="1"/>
  <c r="K1250" i="1"/>
  <c r="L1250" i="1" s="1"/>
  <c r="K1220" i="1"/>
  <c r="L1220" i="1" s="1"/>
  <c r="K1206" i="1"/>
  <c r="L1206" i="1" s="1"/>
  <c r="K1194" i="1"/>
  <c r="L1194" i="1" s="1"/>
  <c r="K1188" i="1"/>
  <c r="L1188" i="1" s="1"/>
  <c r="K1158" i="1"/>
  <c r="L1158" i="1" s="1"/>
  <c r="K1120" i="1"/>
  <c r="L1120" i="1" s="1"/>
  <c r="K1065" i="1"/>
  <c r="L1065" i="1" s="1"/>
  <c r="H1018" i="1"/>
  <c r="H1010" i="1"/>
  <c r="H994" i="1"/>
  <c r="K985" i="1"/>
  <c r="L985" i="1" s="1"/>
  <c r="K969" i="1"/>
  <c r="L969" i="1" s="1"/>
  <c r="K932" i="1"/>
  <c r="L932" i="1" s="1"/>
  <c r="H817" i="1"/>
  <c r="H1092" i="1"/>
  <c r="H1084" i="1"/>
  <c r="H1076" i="1"/>
  <c r="H1068" i="1"/>
  <c r="H1044" i="1"/>
  <c r="H1028" i="1"/>
  <c r="H1012" i="1"/>
  <c r="H1004" i="1"/>
  <c r="H988" i="1"/>
  <c r="H972" i="1"/>
  <c r="H964" i="1"/>
  <c r="H956" i="1"/>
  <c r="K865" i="1"/>
  <c r="L865" i="1" s="1"/>
  <c r="H862" i="1"/>
  <c r="K857" i="1"/>
  <c r="L857" i="1" s="1"/>
  <c r="H854" i="1"/>
  <c r="K849" i="1"/>
  <c r="L849" i="1" s="1"/>
  <c r="H846" i="1"/>
  <c r="K776" i="1"/>
  <c r="L776" i="1" s="1"/>
  <c r="H705" i="1"/>
  <c r="H1094" i="1"/>
  <c r="H1054" i="1"/>
  <c r="H1038" i="1"/>
  <c r="H1030" i="1"/>
  <c r="H1022" i="1"/>
  <c r="H1014" i="1"/>
  <c r="H1006" i="1"/>
  <c r="H990" i="1"/>
  <c r="H982" i="1"/>
  <c r="H974" i="1"/>
  <c r="H966" i="1"/>
  <c r="H958" i="1"/>
  <c r="K873" i="1"/>
  <c r="L873" i="1" s="1"/>
  <c r="H870" i="1"/>
  <c r="K866" i="1"/>
  <c r="L866" i="1" s="1"/>
  <c r="K858" i="1"/>
  <c r="L858" i="1" s="1"/>
  <c r="H769" i="1"/>
  <c r="H713" i="1"/>
  <c r="K545" i="1"/>
  <c r="L545" i="1" s="1"/>
  <c r="K500" i="1"/>
  <c r="L500" i="1" s="1"/>
  <c r="K476" i="1"/>
  <c r="L476" i="1" s="1"/>
  <c r="H1064" i="1"/>
  <c r="H1040" i="1"/>
  <c r="H1032" i="1"/>
  <c r="H1024" i="1"/>
  <c r="H1000" i="1"/>
  <c r="H960" i="1"/>
  <c r="K936" i="1"/>
  <c r="L936" i="1" s="1"/>
  <c r="K922" i="1"/>
  <c r="L922" i="1" s="1"/>
  <c r="K910" i="1"/>
  <c r="L910" i="1" s="1"/>
  <c r="K892" i="1"/>
  <c r="L892" i="1" s="1"/>
  <c r="K863" i="1"/>
  <c r="L863" i="1" s="1"/>
  <c r="K855" i="1"/>
  <c r="L855" i="1" s="1"/>
  <c r="K847" i="1"/>
  <c r="L847" i="1" s="1"/>
  <c r="K841" i="1"/>
  <c r="L841" i="1" s="1"/>
  <c r="K832" i="1"/>
  <c r="L832" i="1" s="1"/>
  <c r="H825" i="1"/>
  <c r="H809" i="1"/>
  <c r="K800" i="1"/>
  <c r="L800" i="1" s="1"/>
  <c r="H793" i="1"/>
  <c r="H643" i="1"/>
  <c r="K452" i="1"/>
  <c r="L452" i="1" s="1"/>
  <c r="K759" i="1"/>
  <c r="L759" i="1" s="1"/>
  <c r="K756" i="1"/>
  <c r="L756" i="1" s="1"/>
  <c r="H755" i="1"/>
  <c r="H751" i="1"/>
  <c r="K748" i="1"/>
  <c r="L748" i="1" s="1"/>
  <c r="H747" i="1"/>
  <c r="K744" i="1"/>
  <c r="L744" i="1" s="1"/>
  <c r="H743" i="1"/>
  <c r="H739" i="1"/>
  <c r="K732" i="1"/>
  <c r="L732" i="1" s="1"/>
  <c r="H727" i="1"/>
  <c r="K724" i="1"/>
  <c r="L724" i="1" s="1"/>
  <c r="H721" i="1"/>
  <c r="H697" i="1"/>
  <c r="H683" i="1"/>
  <c r="K674" i="1"/>
  <c r="L674" i="1" s="1"/>
  <c r="H667" i="1"/>
  <c r="H611" i="1"/>
  <c r="K484" i="1"/>
  <c r="L484" i="1" s="1"/>
  <c r="K714" i="1"/>
  <c r="L714" i="1" s="1"/>
  <c r="K701" i="1"/>
  <c r="L701" i="1" s="1"/>
  <c r="K690" i="1"/>
  <c r="L690" i="1" s="1"/>
  <c r="K626" i="1"/>
  <c r="L626" i="1" s="1"/>
  <c r="K610" i="1"/>
  <c r="L610" i="1" s="1"/>
  <c r="H872" i="1"/>
  <c r="K868" i="1"/>
  <c r="L868" i="1" s="1"/>
  <c r="H864" i="1"/>
  <c r="K860" i="1"/>
  <c r="L860" i="1" s="1"/>
  <c r="H856" i="1"/>
  <c r="K852" i="1"/>
  <c r="L852" i="1" s="1"/>
  <c r="K758" i="1"/>
  <c r="L758" i="1" s="1"/>
  <c r="H757" i="1"/>
  <c r="K750" i="1"/>
  <c r="L750" i="1" s="1"/>
  <c r="H749" i="1"/>
  <c r="K746" i="1"/>
  <c r="L746" i="1" s="1"/>
  <c r="H745" i="1"/>
  <c r="H741" i="1"/>
  <c r="K738" i="1"/>
  <c r="L738" i="1" s="1"/>
  <c r="H737" i="1"/>
  <c r="K734" i="1"/>
  <c r="L734" i="1" s="1"/>
  <c r="K730" i="1"/>
  <c r="L730" i="1" s="1"/>
  <c r="H725" i="1"/>
  <c r="K722" i="1"/>
  <c r="L722" i="1" s="1"/>
  <c r="K698" i="1"/>
  <c r="L698" i="1" s="1"/>
  <c r="K650" i="1"/>
  <c r="L650" i="1" s="1"/>
  <c r="K586" i="1"/>
  <c r="L586" i="1" s="1"/>
  <c r="H669" i="1"/>
  <c r="H621" i="1"/>
  <c r="H613" i="1"/>
  <c r="H597" i="1"/>
  <c r="H589" i="1"/>
  <c r="K420" i="1"/>
  <c r="L420" i="1" s="1"/>
  <c r="K326" i="1"/>
  <c r="L326" i="1" s="1"/>
  <c r="H687" i="1"/>
  <c r="H679" i="1"/>
  <c r="H671" i="1"/>
  <c r="H663" i="1"/>
  <c r="H655" i="1"/>
  <c r="H639" i="1"/>
  <c r="H623" i="1"/>
  <c r="H615" i="1"/>
  <c r="H599" i="1"/>
  <c r="H591" i="1"/>
  <c r="K512" i="1"/>
  <c r="L512" i="1" s="1"/>
  <c r="H509" i="1"/>
  <c r="H445" i="1"/>
  <c r="H437" i="1"/>
  <c r="H429" i="1"/>
  <c r="K412" i="1"/>
  <c r="L412" i="1" s="1"/>
  <c r="H408" i="1"/>
  <c r="K401" i="1"/>
  <c r="L401" i="1" s="1"/>
  <c r="H398" i="1"/>
  <c r="K394" i="1"/>
  <c r="L394" i="1" s="1"/>
  <c r="K243" i="1"/>
  <c r="L243" i="1" s="1"/>
  <c r="K719" i="1"/>
  <c r="L719" i="1" s="1"/>
  <c r="K711" i="1"/>
  <c r="L711" i="1" s="1"/>
  <c r="K695" i="1"/>
  <c r="L695" i="1" s="1"/>
  <c r="H691" i="1"/>
  <c r="H665" i="1"/>
  <c r="H641" i="1"/>
  <c r="H625" i="1"/>
  <c r="H617" i="1"/>
  <c r="K549" i="1"/>
  <c r="L549" i="1" s="1"/>
  <c r="K529" i="1"/>
  <c r="L529" i="1" s="1"/>
  <c r="K525" i="1"/>
  <c r="L525" i="1" s="1"/>
  <c r="H517" i="1"/>
  <c r="K513" i="1"/>
  <c r="L513" i="1" s="1"/>
  <c r="H501" i="1"/>
  <c r="K492" i="1"/>
  <c r="L492" i="1" s="1"/>
  <c r="H461" i="1"/>
  <c r="H453" i="1"/>
  <c r="H382" i="1"/>
  <c r="K378" i="1"/>
  <c r="L378" i="1" s="1"/>
  <c r="H278" i="1"/>
  <c r="H503" i="1"/>
  <c r="H463" i="1"/>
  <c r="H455" i="1"/>
  <c r="H447" i="1"/>
  <c r="H431" i="1"/>
  <c r="H415" i="1"/>
  <c r="H406" i="1"/>
  <c r="H324" i="1"/>
  <c r="H302" i="1"/>
  <c r="K285" i="1"/>
  <c r="L285" i="1" s="1"/>
  <c r="H505" i="1"/>
  <c r="H481" i="1"/>
  <c r="H473" i="1"/>
  <c r="H457" i="1"/>
  <c r="H449" i="1"/>
  <c r="H425" i="1"/>
  <c r="H417" i="1"/>
  <c r="K410" i="1"/>
  <c r="L410" i="1" s="1"/>
  <c r="K342" i="1"/>
  <c r="L342" i="1" s="1"/>
  <c r="K334" i="1"/>
  <c r="L334" i="1" s="1"/>
  <c r="K319" i="1"/>
  <c r="L319" i="1" s="1"/>
  <c r="H268" i="1"/>
  <c r="K515" i="1"/>
  <c r="L515" i="1" s="1"/>
  <c r="K507" i="1"/>
  <c r="L507" i="1" s="1"/>
  <c r="H491" i="1"/>
  <c r="H475" i="1"/>
  <c r="H451" i="1"/>
  <c r="H419" i="1"/>
  <c r="H411" i="1"/>
  <c r="H390" i="1"/>
  <c r="H367" i="1"/>
  <c r="H327" i="1"/>
  <c r="H310" i="1"/>
  <c r="K307" i="1"/>
  <c r="L307" i="1" s="1"/>
  <c r="H284" i="1"/>
  <c r="H292" i="1"/>
  <c r="H286" i="1"/>
  <c r="H260" i="1"/>
  <c r="K206" i="1"/>
  <c r="L206" i="1" s="1"/>
  <c r="K396" i="1"/>
  <c r="L396" i="1" s="1"/>
  <c r="H384" i="1"/>
  <c r="K380" i="1"/>
  <c r="L380" i="1" s="1"/>
  <c r="K372" i="1"/>
  <c r="L372" i="1" s="1"/>
  <c r="H322" i="1"/>
  <c r="K320" i="1"/>
  <c r="L320" i="1" s="1"/>
  <c r="H294" i="1"/>
  <c r="K291" i="1"/>
  <c r="L291" i="1" s="1"/>
  <c r="H270" i="1"/>
  <c r="H252" i="1"/>
  <c r="H244" i="1"/>
  <c r="H254" i="1"/>
  <c r="H246" i="1"/>
  <c r="K230" i="1"/>
  <c r="L230" i="1" s="1"/>
  <c r="H199" i="1"/>
  <c r="K158" i="1"/>
  <c r="L158" i="1" s="1"/>
  <c r="H154" i="1"/>
  <c r="H76" i="1"/>
  <c r="H280" i="1"/>
  <c r="H272" i="1"/>
  <c r="H248" i="1"/>
  <c r="K214" i="1"/>
  <c r="L214" i="1" s="1"/>
  <c r="K198" i="1"/>
  <c r="L198" i="1" s="1"/>
  <c r="H298" i="1"/>
  <c r="H282" i="1"/>
  <c r="H274" i="1"/>
  <c r="K235" i="1"/>
  <c r="L235" i="1" s="1"/>
  <c r="H223" i="1"/>
  <c r="H207" i="1"/>
  <c r="H225" i="1"/>
  <c r="H217" i="1"/>
  <c r="H209" i="1"/>
  <c r="H201" i="1"/>
  <c r="H193" i="1"/>
  <c r="H161" i="1"/>
  <c r="K148" i="1"/>
  <c r="L148" i="1" s="1"/>
  <c r="H123" i="1"/>
  <c r="H227" i="1"/>
  <c r="H211" i="1"/>
  <c r="H171" i="1"/>
  <c r="H163" i="1"/>
  <c r="K156" i="1"/>
  <c r="L156" i="1" s="1"/>
  <c r="K122" i="1"/>
  <c r="L122" i="1" s="1"/>
  <c r="H197" i="1"/>
  <c r="H189" i="1"/>
  <c r="H173" i="1"/>
  <c r="K153" i="1"/>
  <c r="L153" i="1" s="1"/>
  <c r="H152" i="1"/>
  <c r="H106" i="1"/>
  <c r="H84" i="1"/>
  <c r="K81" i="1"/>
  <c r="L81" i="1" s="1"/>
  <c r="H54" i="1"/>
  <c r="K20" i="1"/>
  <c r="L20" i="1" s="1"/>
  <c r="H114" i="1"/>
  <c r="K63" i="1"/>
  <c r="L63" i="1" s="1"/>
  <c r="K12" i="1"/>
  <c r="L12" i="1" s="1"/>
  <c r="K142" i="1"/>
  <c r="L142" i="1" s="1"/>
  <c r="K105" i="1"/>
  <c r="L105" i="1" s="1"/>
  <c r="K97" i="1"/>
  <c r="L97" i="1" s="1"/>
  <c r="K89" i="1"/>
  <c r="L89" i="1" s="1"/>
  <c r="H82" i="1"/>
  <c r="H94" i="1"/>
  <c r="K61" i="1"/>
  <c r="L61" i="1" s="1"/>
  <c r="K53" i="1"/>
  <c r="L53" i="1" s="1"/>
  <c r="H23" i="1"/>
  <c r="H88" i="1"/>
  <c r="H80" i="1"/>
  <c r="H47" i="1"/>
  <c r="K28" i="1"/>
  <c r="L28" i="1" s="1"/>
  <c r="H58" i="1"/>
  <c r="H41" i="1"/>
  <c r="H21" i="1"/>
  <c r="H39" i="1"/>
  <c r="H29" i="1"/>
  <c r="H7" i="1"/>
  <c r="H33" i="1"/>
  <c r="H25" i="1"/>
  <c r="H17" i="1"/>
  <c r="H27" i="1"/>
  <c r="H19" i="1"/>
  <c r="H11" i="1"/>
  <c r="I3" i="1"/>
  <c r="J3" i="1" s="1"/>
  <c r="K5" i="2" l="1"/>
  <c r="D6" i="2" s="1"/>
  <c r="I5" i="2"/>
  <c r="F6" i="2"/>
  <c r="L5" i="2"/>
  <c r="K1527" i="1"/>
  <c r="L1527" i="1" s="1"/>
  <c r="K1645" i="1"/>
  <c r="L1645" i="1" s="1"/>
  <c r="K1709" i="1"/>
  <c r="L1709" i="1" s="1"/>
  <c r="K1773" i="1"/>
  <c r="L1773" i="1" s="1"/>
  <c r="K2264" i="1"/>
  <c r="L2264" i="1" s="1"/>
  <c r="K2504" i="1"/>
  <c r="L2504" i="1" s="1"/>
  <c r="K2726" i="1"/>
  <c r="L2726" i="1" s="1"/>
  <c r="K2740" i="1"/>
  <c r="L2740" i="1" s="1"/>
  <c r="K2998" i="1"/>
  <c r="L2998" i="1" s="1"/>
  <c r="K3264" i="1"/>
  <c r="L3264" i="1" s="1"/>
  <c r="K3392" i="1"/>
  <c r="L3392" i="1" s="1"/>
  <c r="K3480" i="1"/>
  <c r="L3480" i="1" s="1"/>
  <c r="K3522" i="1"/>
  <c r="L3522" i="1" s="1"/>
  <c r="K3250" i="1"/>
  <c r="L3250" i="1" s="1"/>
  <c r="K3306" i="1"/>
  <c r="L3306" i="1" s="1"/>
  <c r="K3366" i="1"/>
  <c r="L3366" i="1" s="1"/>
  <c r="K3378" i="1"/>
  <c r="L3378" i="1" s="1"/>
  <c r="K3410" i="1"/>
  <c r="L3410" i="1" s="1"/>
  <c r="K3458" i="1"/>
  <c r="L3458" i="1" s="1"/>
  <c r="K3510" i="1"/>
  <c r="L3510" i="1" s="1"/>
  <c r="K3492" i="1"/>
  <c r="L3492" i="1" s="1"/>
  <c r="K3540" i="1"/>
  <c r="L3540" i="1" s="1"/>
  <c r="K3588" i="1"/>
  <c r="L3588" i="1" s="1"/>
  <c r="K3912" i="1"/>
  <c r="L3912" i="1" s="1"/>
  <c r="K4074" i="1"/>
  <c r="L4074" i="1" s="1"/>
  <c r="K4825" i="1"/>
  <c r="L4825" i="1" s="1"/>
  <c r="K4841" i="1"/>
  <c r="L4841" i="1" s="1"/>
  <c r="K4893" i="1"/>
  <c r="L4893" i="1" s="1"/>
  <c r="K4909" i="1"/>
  <c r="L4909" i="1" s="1"/>
  <c r="K4929" i="1"/>
  <c r="L4929" i="1" s="1"/>
  <c r="K5005" i="1"/>
  <c r="L5005" i="1" s="1"/>
  <c r="K5057" i="1"/>
  <c r="L5057" i="1" s="1"/>
  <c r="K5573" i="1"/>
  <c r="L5573" i="1" s="1"/>
  <c r="K5589" i="1"/>
  <c r="L5589" i="1" s="1"/>
  <c r="K6044" i="1"/>
  <c r="L6044" i="1" s="1"/>
  <c r="K6064" i="1"/>
  <c r="L6064" i="1" s="1"/>
  <c r="K6092" i="1"/>
  <c r="L6092" i="1" s="1"/>
  <c r="K6438" i="1"/>
  <c r="L6438" i="1" s="1"/>
  <c r="K6446" i="1"/>
  <c r="L6446" i="1" s="1"/>
  <c r="K6326" i="1"/>
  <c r="L6326" i="1" s="1"/>
  <c r="K7054" i="1"/>
  <c r="L7054" i="1" s="1"/>
  <c r="K7250" i="1"/>
  <c r="L7250" i="1" s="1"/>
  <c r="K7298" i="1"/>
  <c r="L7298" i="1" s="1"/>
  <c r="K7334" i="1"/>
  <c r="L7334" i="1" s="1"/>
  <c r="K7422" i="1"/>
  <c r="L7422" i="1" s="1"/>
  <c r="K8445" i="1"/>
  <c r="L8445" i="1" s="1"/>
  <c r="K8477" i="1"/>
  <c r="L8477" i="1" s="1"/>
  <c r="K7018" i="1"/>
  <c r="L7018" i="1" s="1"/>
  <c r="K1539" i="1"/>
  <c r="L1539" i="1" s="1"/>
  <c r="K1521" i="1"/>
  <c r="L1521" i="1" s="1"/>
  <c r="K1531" i="1"/>
  <c r="L1531" i="1" s="1"/>
  <c r="K1551" i="1"/>
  <c r="L1551" i="1" s="1"/>
  <c r="K1580" i="1"/>
  <c r="L1580" i="1" s="1"/>
  <c r="K1596" i="1"/>
  <c r="L1596" i="1" s="1"/>
  <c r="K1612" i="1"/>
  <c r="L1612" i="1" s="1"/>
  <c r="K1614" i="1"/>
  <c r="L1614" i="1" s="1"/>
  <c r="K1574" i="1"/>
  <c r="L1574" i="1" s="1"/>
  <c r="K1679" i="1"/>
  <c r="L1679" i="1" s="1"/>
  <c r="K1741" i="1"/>
  <c r="L1741" i="1" s="1"/>
  <c r="K1749" i="1"/>
  <c r="L1749" i="1" s="1"/>
  <c r="K1584" i="1"/>
  <c r="L1584" i="1" s="1"/>
  <c r="K1677" i="1"/>
  <c r="L1677" i="1" s="1"/>
  <c r="K1751" i="1"/>
  <c r="L1751" i="1" s="1"/>
  <c r="K1783" i="1"/>
  <c r="L1783" i="1" s="1"/>
  <c r="K1753" i="1"/>
  <c r="L1753" i="1" s="1"/>
  <c r="K1787" i="1"/>
  <c r="L1787" i="1" s="1"/>
  <c r="K1972" i="1"/>
  <c r="L1972" i="1" s="1"/>
  <c r="K1970" i="1"/>
  <c r="L1970" i="1" s="1"/>
  <c r="K2164" i="1"/>
  <c r="L2164" i="1" s="1"/>
  <c r="K2206" i="1"/>
  <c r="L2206" i="1" s="1"/>
  <c r="K2214" i="1"/>
  <c r="L2214" i="1" s="1"/>
  <c r="K2222" i="1"/>
  <c r="L2222" i="1" s="1"/>
  <c r="K2242" i="1"/>
  <c r="L2242" i="1" s="1"/>
  <c r="K2250" i="1"/>
  <c r="L2250" i="1" s="1"/>
  <c r="K2266" i="1"/>
  <c r="L2266" i="1" s="1"/>
  <c r="K2270" i="1"/>
  <c r="L2270" i="1" s="1"/>
  <c r="K2470" i="1"/>
  <c r="L2470" i="1" s="1"/>
  <c r="K2460" i="1"/>
  <c r="L2460" i="1" s="1"/>
  <c r="K2484" i="1"/>
  <c r="L2484" i="1" s="1"/>
  <c r="K2482" i="1"/>
  <c r="L2482" i="1" s="1"/>
  <c r="K2668" i="1"/>
  <c r="L2668" i="1" s="1"/>
  <c r="K2672" i="1"/>
  <c r="L2672" i="1" s="1"/>
  <c r="K2682" i="1"/>
  <c r="L2682" i="1" s="1"/>
  <c r="K2714" i="1"/>
  <c r="L2714" i="1" s="1"/>
  <c r="K2688" i="1"/>
  <c r="L2688" i="1" s="1"/>
  <c r="K2712" i="1"/>
  <c r="L2712" i="1" s="1"/>
  <c r="K2990" i="1"/>
  <c r="L2990" i="1" s="1"/>
  <c r="K2676" i="1"/>
  <c r="L2676" i="1" s="1"/>
  <c r="K2764" i="1"/>
  <c r="L2764" i="1" s="1"/>
  <c r="K2784" i="1"/>
  <c r="L2784" i="1" s="1"/>
  <c r="K2788" i="1"/>
  <c r="L2788" i="1" s="1"/>
  <c r="K2812" i="1"/>
  <c r="L2812" i="1" s="1"/>
  <c r="K2844" i="1"/>
  <c r="L2844" i="1" s="1"/>
  <c r="K2852" i="1"/>
  <c r="L2852" i="1" s="1"/>
  <c r="K2760" i="1"/>
  <c r="L2760" i="1" s="1"/>
  <c r="K2778" i="1"/>
  <c r="L2778" i="1" s="1"/>
  <c r="K2802" i="1"/>
  <c r="L2802" i="1" s="1"/>
  <c r="K2814" i="1"/>
  <c r="L2814" i="1" s="1"/>
  <c r="K2766" i="1"/>
  <c r="L2766" i="1" s="1"/>
  <c r="K2798" i="1"/>
  <c r="L2798" i="1" s="1"/>
  <c r="K2846" i="1"/>
  <c r="L2846" i="1" s="1"/>
  <c r="K2866" i="1"/>
  <c r="L2866" i="1" s="1"/>
  <c r="K2908" i="1"/>
  <c r="L2908" i="1" s="1"/>
  <c r="K2936" i="1"/>
  <c r="L2936" i="1" s="1"/>
  <c r="K3538" i="1"/>
  <c r="L3538" i="1" s="1"/>
  <c r="K3554" i="1"/>
  <c r="L3554" i="1" s="1"/>
  <c r="K3642" i="1"/>
  <c r="L3642" i="1" s="1"/>
  <c r="K3210" i="1"/>
  <c r="L3210" i="1" s="1"/>
  <c r="K3616" i="1"/>
  <c r="L3616" i="1" s="1"/>
  <c r="K3640" i="1"/>
  <c r="L3640" i="1" s="1"/>
  <c r="K3668" i="1"/>
  <c r="L3668" i="1" s="1"/>
  <c r="K3243" i="1"/>
  <c r="L3243" i="1" s="1"/>
  <c r="K3890" i="1"/>
  <c r="L3890" i="1" s="1"/>
  <c r="K3888" i="1"/>
  <c r="L3888" i="1" s="1"/>
  <c r="K3980" i="1"/>
  <c r="L3980" i="1" s="1"/>
  <c r="K3996" i="1"/>
  <c r="L3996" i="1" s="1"/>
  <c r="K4446" i="1"/>
  <c r="L4446" i="1" s="1"/>
  <c r="K5247" i="1"/>
  <c r="L5247" i="1" s="1"/>
  <c r="K5271" i="1"/>
  <c r="L5271" i="1" s="1"/>
  <c r="K5311" i="1"/>
  <c r="L5311" i="1" s="1"/>
  <c r="K5343" i="1"/>
  <c r="L5343" i="1" s="1"/>
  <c r="K4811" i="1"/>
  <c r="L4811" i="1" s="1"/>
  <c r="K4815" i="1"/>
  <c r="L4815" i="1" s="1"/>
  <c r="K4819" i="1"/>
  <c r="L4819" i="1" s="1"/>
  <c r="K4827" i="1"/>
  <c r="L4827" i="1" s="1"/>
  <c r="K4847" i="1"/>
  <c r="L4847" i="1" s="1"/>
  <c r="K4851" i="1"/>
  <c r="L4851" i="1" s="1"/>
  <c r="K4871" i="1"/>
  <c r="L4871" i="1" s="1"/>
  <c r="K4879" i="1"/>
  <c r="L4879" i="1" s="1"/>
  <c r="K4903" i="1"/>
  <c r="L4903" i="1" s="1"/>
  <c r="K4927" i="1"/>
  <c r="L4927" i="1" s="1"/>
  <c r="K4947" i="1"/>
  <c r="L4947" i="1" s="1"/>
  <c r="K4971" i="1"/>
  <c r="L4971" i="1" s="1"/>
  <c r="K4979" i="1"/>
  <c r="L4979" i="1" s="1"/>
  <c r="K5011" i="1"/>
  <c r="L5011" i="1" s="1"/>
  <c r="K5043" i="1"/>
  <c r="L5043" i="1" s="1"/>
  <c r="K5059" i="1"/>
  <c r="L5059" i="1" s="1"/>
  <c r="K5067" i="1"/>
  <c r="L5067" i="1" s="1"/>
  <c r="K5103" i="1"/>
  <c r="L5103" i="1" s="1"/>
  <c r="K5135" i="1"/>
  <c r="L5135" i="1" s="1"/>
  <c r="K5167" i="1"/>
  <c r="L5167" i="1" s="1"/>
  <c r="K5183" i="1"/>
  <c r="L5183" i="1" s="1"/>
  <c r="K5189" i="1"/>
  <c r="L5189" i="1" s="1"/>
  <c r="K5221" i="1"/>
  <c r="L5221" i="1" s="1"/>
  <c r="K5269" i="1"/>
  <c r="L5269" i="1" s="1"/>
  <c r="K5195" i="1"/>
  <c r="L5195" i="1" s="1"/>
  <c r="K5243" i="1"/>
  <c r="L5243" i="1" s="1"/>
  <c r="K5225" i="1"/>
  <c r="L5225" i="1" s="1"/>
  <c r="K5265" i="1"/>
  <c r="L5265" i="1" s="1"/>
  <c r="K5411" i="1"/>
  <c r="L5411" i="1" s="1"/>
  <c r="K5419" i="1"/>
  <c r="L5419" i="1" s="1"/>
  <c r="K5475" i="1"/>
  <c r="L5475" i="1" s="1"/>
  <c r="K5479" i="1"/>
  <c r="L5479" i="1" s="1"/>
  <c r="K5483" i="1"/>
  <c r="L5483" i="1" s="1"/>
  <c r="K5495" i="1"/>
  <c r="L5495" i="1" s="1"/>
  <c r="K5503" i="1"/>
  <c r="L5503" i="1" s="1"/>
  <c r="K5507" i="1"/>
  <c r="L5507" i="1" s="1"/>
  <c r="K5515" i="1"/>
  <c r="L5515" i="1" s="1"/>
  <c r="K5519" i="1"/>
  <c r="L5519" i="1" s="1"/>
  <c r="K5523" i="1"/>
  <c r="L5523" i="1" s="1"/>
  <c r="K5527" i="1"/>
  <c r="L5527" i="1" s="1"/>
  <c r="K5555" i="1"/>
  <c r="L5555" i="1" s="1"/>
  <c r="K5559" i="1"/>
  <c r="L5559" i="1" s="1"/>
  <c r="K5567" i="1"/>
  <c r="L5567" i="1" s="1"/>
  <c r="K5571" i="1"/>
  <c r="L5571" i="1" s="1"/>
  <c r="K5575" i="1"/>
  <c r="L5575" i="1" s="1"/>
  <c r="K5579" i="1"/>
  <c r="L5579" i="1" s="1"/>
  <c r="K5583" i="1"/>
  <c r="L5583" i="1" s="1"/>
  <c r="K5619" i="1"/>
  <c r="L5619" i="1" s="1"/>
  <c r="K5958" i="1"/>
  <c r="L5958" i="1" s="1"/>
  <c r="K5966" i="1"/>
  <c r="L5966" i="1" s="1"/>
  <c r="K6054" i="1"/>
  <c r="L6054" i="1" s="1"/>
  <c r="K6058" i="1"/>
  <c r="L6058" i="1" s="1"/>
  <c r="K6066" i="1"/>
  <c r="L6066" i="1" s="1"/>
  <c r="K6070" i="1"/>
  <c r="L6070" i="1" s="1"/>
  <c r="K6078" i="1"/>
  <c r="L6078" i="1" s="1"/>
  <c r="K6462" i="1"/>
  <c r="L6462" i="1" s="1"/>
  <c r="K6590" i="1"/>
  <c r="L6590" i="1" s="1"/>
  <c r="K6654" i="1"/>
  <c r="L6654" i="1" s="1"/>
  <c r="K6707" i="1"/>
  <c r="L6707" i="1" s="1"/>
  <c r="K6736" i="1"/>
  <c r="L6736" i="1" s="1"/>
  <c r="K6744" i="1"/>
  <c r="L6744" i="1" s="1"/>
  <c r="K6748" i="1"/>
  <c r="L6748" i="1" s="1"/>
  <c r="K6760" i="1"/>
  <c r="L6760" i="1" s="1"/>
  <c r="K6768" i="1"/>
  <c r="L6768" i="1" s="1"/>
  <c r="K6784" i="1"/>
  <c r="L6784" i="1" s="1"/>
  <c r="K6834" i="1"/>
  <c r="L6834" i="1" s="1"/>
  <c r="K6842" i="1"/>
  <c r="L6842" i="1" s="1"/>
  <c r="K6866" i="1"/>
  <c r="L6866" i="1" s="1"/>
  <c r="K6882" i="1"/>
  <c r="L6882" i="1" s="1"/>
  <c r="K6198" i="1"/>
  <c r="L6198" i="1" s="1"/>
  <c r="K6334" i="1"/>
  <c r="L6334" i="1" s="1"/>
  <c r="K6518" i="1"/>
  <c r="L6518" i="1" s="1"/>
  <c r="K6254" i="1"/>
  <c r="L6254" i="1" s="1"/>
  <c r="K6646" i="1"/>
  <c r="L6646" i="1" s="1"/>
  <c r="K6754" i="1"/>
  <c r="L6754" i="1" s="1"/>
  <c r="K6778" i="1"/>
  <c r="L6778" i="1" s="1"/>
  <c r="K6790" i="1"/>
  <c r="L6790" i="1" s="1"/>
  <c r="K6818" i="1"/>
  <c r="L6818" i="1" s="1"/>
  <c r="K6830" i="1"/>
  <c r="L6830" i="1" s="1"/>
  <c r="K6262" i="1"/>
  <c r="L6262" i="1" s="1"/>
  <c r="K6374" i="1"/>
  <c r="L6374" i="1" s="1"/>
  <c r="K6574" i="1"/>
  <c r="L6574" i="1" s="1"/>
  <c r="K7002" i="1"/>
  <c r="L7002" i="1" s="1"/>
  <c r="K7206" i="1"/>
  <c r="L7206" i="1" s="1"/>
  <c r="K7448" i="1"/>
  <c r="L7448" i="1" s="1"/>
  <c r="K7456" i="1"/>
  <c r="L7456" i="1" s="1"/>
  <c r="K7460" i="1"/>
  <c r="L7460" i="1" s="1"/>
  <c r="K7476" i="1"/>
  <c r="L7476" i="1" s="1"/>
  <c r="K7492" i="1"/>
  <c r="L7492" i="1" s="1"/>
  <c r="K7504" i="1"/>
  <c r="L7504" i="1" s="1"/>
  <c r="K7512" i="1"/>
  <c r="L7512" i="1" s="1"/>
  <c r="K7520" i="1"/>
  <c r="L7520" i="1" s="1"/>
  <c r="K7548" i="1"/>
  <c r="L7548" i="1" s="1"/>
  <c r="K7560" i="1"/>
  <c r="L7560" i="1" s="1"/>
  <c r="K7568" i="1"/>
  <c r="L7568" i="1" s="1"/>
  <c r="K7588" i="1"/>
  <c r="L7588" i="1" s="1"/>
  <c r="K7604" i="1"/>
  <c r="L7604" i="1" s="1"/>
  <c r="K7624" i="1"/>
  <c r="L7624" i="1" s="1"/>
  <c r="K7628" i="1"/>
  <c r="L7628" i="1" s="1"/>
  <c r="K7632" i="1"/>
  <c r="L7632" i="1" s="1"/>
  <c r="K7636" i="1"/>
  <c r="L7636" i="1" s="1"/>
  <c r="K7672" i="1"/>
  <c r="L7672" i="1" s="1"/>
  <c r="K7676" i="1"/>
  <c r="L7676" i="1" s="1"/>
  <c r="K7684" i="1"/>
  <c r="L7684" i="1" s="1"/>
  <c r="K7720" i="1"/>
  <c r="L7720" i="1" s="1"/>
  <c r="K7740" i="1"/>
  <c r="L7740" i="1" s="1"/>
  <c r="K7748" i="1"/>
  <c r="L7748" i="1" s="1"/>
  <c r="K7752" i="1"/>
  <c r="L7752" i="1" s="1"/>
  <c r="K7760" i="1"/>
  <c r="L7760" i="1" s="1"/>
  <c r="K7820" i="1"/>
  <c r="L7820" i="1" s="1"/>
  <c r="K7824" i="1"/>
  <c r="L7824" i="1" s="1"/>
  <c r="K7828" i="1"/>
  <c r="L7828" i="1" s="1"/>
  <c r="K7832" i="1"/>
  <c r="L7832" i="1" s="1"/>
  <c r="K7888" i="1"/>
  <c r="L7888" i="1" s="1"/>
  <c r="K7892" i="1"/>
  <c r="L7892" i="1" s="1"/>
  <c r="K7944" i="1"/>
  <c r="L7944" i="1" s="1"/>
  <c r="K7948" i="1"/>
  <c r="L7948" i="1" s="1"/>
  <c r="K7972" i="1"/>
  <c r="L7972" i="1" s="1"/>
  <c r="K7980" i="1"/>
  <c r="L7980" i="1" s="1"/>
  <c r="K7984" i="1"/>
  <c r="L7984" i="1" s="1"/>
  <c r="K7992" i="1"/>
  <c r="L7992" i="1" s="1"/>
  <c r="K7996" i="1"/>
  <c r="L7996" i="1" s="1"/>
  <c r="K8024" i="1"/>
  <c r="L8024" i="1" s="1"/>
  <c r="K8028" i="1"/>
  <c r="L8028" i="1" s="1"/>
  <c r="K8052" i="1"/>
  <c r="L8052" i="1" s="1"/>
  <c r="K8108" i="1"/>
  <c r="L8108" i="1" s="1"/>
  <c r="K8128" i="1"/>
  <c r="L8128" i="1" s="1"/>
  <c r="K8140" i="1"/>
  <c r="L8140" i="1" s="1"/>
  <c r="K8152" i="1"/>
  <c r="L8152" i="1" s="1"/>
  <c r="K8156" i="1"/>
  <c r="L8156" i="1" s="1"/>
  <c r="K8176" i="1"/>
  <c r="L8176" i="1" s="1"/>
  <c r="K8196" i="1"/>
  <c r="L8196" i="1" s="1"/>
  <c r="K8200" i="1"/>
  <c r="L8200" i="1" s="1"/>
  <c r="K8208" i="1"/>
  <c r="L8208" i="1" s="1"/>
  <c r="K8244" i="1"/>
  <c r="L8244" i="1" s="1"/>
  <c r="K8256" i="1"/>
  <c r="L8256" i="1" s="1"/>
  <c r="K8276" i="1"/>
  <c r="L8276" i="1" s="1"/>
  <c r="K8320" i="1"/>
  <c r="L8320" i="1" s="1"/>
  <c r="K8324" i="1"/>
  <c r="L8324" i="1" s="1"/>
  <c r="K8537" i="1"/>
  <c r="L8537" i="1" s="1"/>
  <c r="K8553" i="1"/>
  <c r="L8553" i="1" s="1"/>
  <c r="K8561" i="1"/>
  <c r="L8561" i="1" s="1"/>
  <c r="K8569" i="1"/>
  <c r="L8569" i="1" s="1"/>
  <c r="K8609" i="1"/>
  <c r="L8609" i="1" s="1"/>
  <c r="K8625" i="1"/>
  <c r="L8625" i="1" s="1"/>
  <c r="K8641" i="1"/>
  <c r="L8641" i="1" s="1"/>
  <c r="K8649" i="1"/>
  <c r="L8649" i="1" s="1"/>
  <c r="K8689" i="1"/>
  <c r="L8689" i="1" s="1"/>
  <c r="K8697" i="1"/>
  <c r="L8697" i="1" s="1"/>
  <c r="K8721" i="1"/>
  <c r="L8721" i="1" s="1"/>
  <c r="K8729" i="1"/>
  <c r="L8729" i="1" s="1"/>
  <c r="K8753" i="1"/>
  <c r="L8753" i="1" s="1"/>
  <c r="K8761" i="1"/>
  <c r="L8761" i="1" s="1"/>
  <c r="K8769" i="1"/>
  <c r="L8769" i="1" s="1"/>
  <c r="K8785" i="1"/>
  <c r="L8785" i="1" s="1"/>
  <c r="K8793" i="1"/>
  <c r="L8793" i="1" s="1"/>
  <c r="K8817" i="1"/>
  <c r="L8817" i="1" s="1"/>
  <c r="K8825" i="1"/>
  <c r="L8825" i="1" s="1"/>
  <c r="K8841" i="1"/>
  <c r="L8841" i="1" s="1"/>
  <c r="K8849" i="1"/>
  <c r="L8849" i="1" s="1"/>
  <c r="K8857" i="1"/>
  <c r="L8857" i="1" s="1"/>
  <c r="K8865" i="1"/>
  <c r="L8865" i="1" s="1"/>
  <c r="K8873" i="1"/>
  <c r="L8873" i="1" s="1"/>
  <c r="K8881" i="1"/>
  <c r="L8881" i="1" s="1"/>
  <c r="K8897" i="1"/>
  <c r="L8897" i="1" s="1"/>
  <c r="K7026" i="1"/>
  <c r="L7026" i="1" s="1"/>
  <c r="K7122" i="1"/>
  <c r="L7122" i="1" s="1"/>
  <c r="K6938" i="1"/>
  <c r="L6938" i="1" s="1"/>
  <c r="K7030" i="1"/>
  <c r="L7030" i="1" s="1"/>
  <c r="K7094" i="1"/>
  <c r="L7094" i="1" s="1"/>
  <c r="K7358" i="1"/>
  <c r="L7358" i="1" s="1"/>
  <c r="K7378" i="1"/>
  <c r="L7378" i="1" s="1"/>
  <c r="K7446" i="1"/>
  <c r="L7446" i="1" s="1"/>
  <c r="K7458" i="1"/>
  <c r="L7458" i="1" s="1"/>
  <c r="K7478" i="1"/>
  <c r="L7478" i="1" s="1"/>
  <c r="K7490" i="1"/>
  <c r="L7490" i="1" s="1"/>
  <c r="K7494" i="1"/>
  <c r="L7494" i="1" s="1"/>
  <c r="K7514" i="1"/>
  <c r="L7514" i="1" s="1"/>
  <c r="K7518" i="1"/>
  <c r="L7518" i="1" s="1"/>
  <c r="K7526" i="1"/>
  <c r="L7526" i="1" s="1"/>
  <c r="K7566" i="1"/>
  <c r="L7566" i="1" s="1"/>
  <c r="K7570" i="1"/>
  <c r="L7570" i="1" s="1"/>
  <c r="K7614" i="1"/>
  <c r="L7614" i="1" s="1"/>
  <c r="K7626" i="1"/>
  <c r="L7626" i="1" s="1"/>
  <c r="K7638" i="1"/>
  <c r="L7638" i="1" s="1"/>
  <c r="K7642" i="1"/>
  <c r="L7642" i="1" s="1"/>
  <c r="K7694" i="1"/>
  <c r="L7694" i="1" s="1"/>
  <c r="K7726" i="1"/>
  <c r="L7726" i="1" s="1"/>
  <c r="K7734" i="1"/>
  <c r="L7734" i="1" s="1"/>
  <c r="K7742" i="1"/>
  <c r="L7742" i="1" s="1"/>
  <c r="K7750" i="1"/>
  <c r="L7750" i="1" s="1"/>
  <c r="K7766" i="1"/>
  <c r="L7766" i="1" s="1"/>
  <c r="K7778" i="1"/>
  <c r="L7778" i="1" s="1"/>
  <c r="K7786" i="1"/>
  <c r="L7786" i="1" s="1"/>
  <c r="K7814" i="1"/>
  <c r="L7814" i="1" s="1"/>
  <c r="K7818" i="1"/>
  <c r="L7818" i="1" s="1"/>
  <c r="K7822" i="1"/>
  <c r="L7822" i="1" s="1"/>
  <c r="K7830" i="1"/>
  <c r="L7830" i="1" s="1"/>
  <c r="K7838" i="1"/>
  <c r="L7838" i="1" s="1"/>
  <c r="K7846" i="1"/>
  <c r="L7846" i="1" s="1"/>
  <c r="K7866" i="1"/>
  <c r="L7866" i="1" s="1"/>
  <c r="K7882" i="1"/>
  <c r="L7882" i="1" s="1"/>
  <c r="K7898" i="1"/>
  <c r="L7898" i="1" s="1"/>
  <c r="K7938" i="1"/>
  <c r="L7938" i="1" s="1"/>
  <c r="K7958" i="1"/>
  <c r="L7958" i="1" s="1"/>
  <c r="K8030" i="1"/>
  <c r="L8030" i="1" s="1"/>
  <c r="K8042" i="1"/>
  <c r="L8042" i="1" s="1"/>
  <c r="K8046" i="1"/>
  <c r="L8046" i="1" s="1"/>
  <c r="K8066" i="1"/>
  <c r="L8066" i="1" s="1"/>
  <c r="K8082" i="1"/>
  <c r="L8082" i="1" s="1"/>
  <c r="K8090" i="1"/>
  <c r="L8090" i="1" s="1"/>
  <c r="K8106" i="1"/>
  <c r="L8106" i="1" s="1"/>
  <c r="K8110" i="1"/>
  <c r="L8110" i="1" s="1"/>
  <c r="K8114" i="1"/>
  <c r="L8114" i="1" s="1"/>
  <c r="K8130" i="1"/>
  <c r="L8130" i="1" s="1"/>
  <c r="K8134" i="1"/>
  <c r="L8134" i="1" s="1"/>
  <c r="K8166" i="1"/>
  <c r="L8166" i="1" s="1"/>
  <c r="K8170" i="1"/>
  <c r="L8170" i="1" s="1"/>
  <c r="K8194" i="1"/>
  <c r="L8194" i="1" s="1"/>
  <c r="K8214" i="1"/>
  <c r="L8214" i="1" s="1"/>
  <c r="K8218" i="1"/>
  <c r="L8218" i="1" s="1"/>
  <c r="K8230" i="1"/>
  <c r="L8230" i="1" s="1"/>
  <c r="K8250" i="1"/>
  <c r="L8250" i="1" s="1"/>
  <c r="K8254" i="1"/>
  <c r="L8254" i="1" s="1"/>
  <c r="K8290" i="1"/>
  <c r="L8290" i="1" s="1"/>
  <c r="K8310" i="1"/>
  <c r="L8310" i="1" s="1"/>
  <c r="K8314" i="1"/>
  <c r="L8314" i="1" s="1"/>
  <c r="K8322" i="1"/>
  <c r="L8322" i="1" s="1"/>
  <c r="K8326" i="1"/>
  <c r="L8326" i="1" s="1"/>
  <c r="K6946" i="1"/>
  <c r="L6946" i="1" s="1"/>
  <c r="K7066" i="1"/>
  <c r="L7066" i="1" s="1"/>
  <c r="K7098" i="1"/>
  <c r="L7098" i="1" s="1"/>
  <c r="K7162" i="1"/>
  <c r="L7162" i="1" s="1"/>
  <c r="K7202" i="1"/>
  <c r="L7202" i="1" s="1"/>
  <c r="K1543" i="1"/>
  <c r="L1543" i="1" s="1"/>
  <c r="K1649" i="1"/>
  <c r="L1649" i="1" s="1"/>
  <c r="K1720" i="1"/>
  <c r="L1720" i="1" s="1"/>
  <c r="K1993" i="1"/>
  <c r="L1993" i="1" s="1"/>
  <c r="K2220" i="1"/>
  <c r="L2220" i="1" s="1"/>
  <c r="K2458" i="1"/>
  <c r="L2458" i="1" s="1"/>
  <c r="K2752" i="1"/>
  <c r="L2752" i="1" s="1"/>
  <c r="K2944" i="1"/>
  <c r="L2944" i="1" s="1"/>
  <c r="K2948" i="1"/>
  <c r="L2948" i="1" s="1"/>
  <c r="K3235" i="1"/>
  <c r="L3235" i="1" s="1"/>
  <c r="K3256" i="1"/>
  <c r="L3256" i="1" s="1"/>
  <c r="K3276" i="1"/>
  <c r="L3276" i="1" s="1"/>
  <c r="K3308" i="1"/>
  <c r="L3308" i="1" s="1"/>
  <c r="K3336" i="1"/>
  <c r="L3336" i="1" s="1"/>
  <c r="K3364" i="1"/>
  <c r="L3364" i="1" s="1"/>
  <c r="K3400" i="1"/>
  <c r="L3400" i="1" s="1"/>
  <c r="K3506" i="1"/>
  <c r="L3506" i="1" s="1"/>
  <c r="K3600" i="1"/>
  <c r="L3600" i="1" s="1"/>
  <c r="K3278" i="1"/>
  <c r="L3278" i="1" s="1"/>
  <c r="K3310" i="1"/>
  <c r="L3310" i="1" s="1"/>
  <c r="K3370" i="1"/>
  <c r="L3370" i="1" s="1"/>
  <c r="K3382" i="1"/>
  <c r="L3382" i="1" s="1"/>
  <c r="K3414" i="1"/>
  <c r="L3414" i="1" s="1"/>
  <c r="K3466" i="1"/>
  <c r="L3466" i="1" s="1"/>
  <c r="K3478" i="1"/>
  <c r="L3478" i="1" s="1"/>
  <c r="K3574" i="1"/>
  <c r="L3574" i="1" s="1"/>
  <c r="K3572" i="1"/>
  <c r="L3572" i="1" s="1"/>
  <c r="K3910" i="1"/>
  <c r="L3910" i="1" s="1"/>
  <c r="K3940" i="1"/>
  <c r="L3940" i="1" s="1"/>
  <c r="K5231" i="1"/>
  <c r="L5231" i="1" s="1"/>
  <c r="K4873" i="1"/>
  <c r="L4873" i="1" s="1"/>
  <c r="K4889" i="1"/>
  <c r="L4889" i="1" s="1"/>
  <c r="K4933" i="1"/>
  <c r="L4933" i="1" s="1"/>
  <c r="K4985" i="1"/>
  <c r="L4985" i="1" s="1"/>
  <c r="K4997" i="1"/>
  <c r="L4997" i="1" s="1"/>
  <c r="K5013" i="1"/>
  <c r="L5013" i="1" s="1"/>
  <c r="K5073" i="1"/>
  <c r="L5073" i="1" s="1"/>
  <c r="K5081" i="1"/>
  <c r="L5081" i="1" s="1"/>
  <c r="K5149" i="1"/>
  <c r="L5149" i="1" s="1"/>
  <c r="K5457" i="1"/>
  <c r="L5457" i="1" s="1"/>
  <c r="K5497" i="1"/>
  <c r="L5497" i="1" s="1"/>
  <c r="K5525" i="1"/>
  <c r="L5525" i="1" s="1"/>
  <c r="K5613" i="1"/>
  <c r="L5613" i="1" s="1"/>
  <c r="K5956" i="1"/>
  <c r="L5956" i="1" s="1"/>
  <c r="K6036" i="1"/>
  <c r="L6036" i="1" s="1"/>
  <c r="K6088" i="1"/>
  <c r="L6088" i="1" s="1"/>
  <c r="K6230" i="1"/>
  <c r="L6230" i="1" s="1"/>
  <c r="K6470" i="1"/>
  <c r="L6470" i="1" s="1"/>
  <c r="K6222" i="1"/>
  <c r="L6222" i="1" s="1"/>
  <c r="K6598" i="1"/>
  <c r="L6598" i="1" s="1"/>
  <c r="K6950" i="1"/>
  <c r="L6950" i="1" s="1"/>
  <c r="K7070" i="1"/>
  <c r="L7070" i="1" s="1"/>
  <c r="K8337" i="1"/>
  <c r="L8337" i="1" s="1"/>
  <c r="K8493" i="1"/>
  <c r="L8493" i="1" s="1"/>
  <c r="K6930" i="1"/>
  <c r="L6930" i="1" s="1"/>
  <c r="K7010" i="1"/>
  <c r="L7010" i="1" s="1"/>
  <c r="K7038" i="1"/>
  <c r="L7038" i="1" s="1"/>
  <c r="K7286" i="1"/>
  <c r="L7286" i="1" s="1"/>
  <c r="K7222" i="1"/>
  <c r="L7222" i="1" s="1"/>
  <c r="K1627" i="1"/>
  <c r="L1627" i="1" s="1"/>
  <c r="K1659" i="1"/>
  <c r="L1659" i="1" s="1"/>
  <c r="K1642" i="1"/>
  <c r="L1642" i="1" s="1"/>
  <c r="K1637" i="1"/>
  <c r="L1637" i="1" s="1"/>
  <c r="K1685" i="1"/>
  <c r="L1685" i="1" s="1"/>
  <c r="K1725" i="1"/>
  <c r="L1725" i="1" s="1"/>
  <c r="K1743" i="1"/>
  <c r="L1743" i="1" s="1"/>
  <c r="K1661" i="1"/>
  <c r="L1661" i="1" s="1"/>
  <c r="K1769" i="1"/>
  <c r="L1769" i="1" s="1"/>
  <c r="K1781" i="1"/>
  <c r="L1781" i="1" s="1"/>
  <c r="K1727" i="1"/>
  <c r="L1727" i="1" s="1"/>
  <c r="K1962" i="1"/>
  <c r="L1962" i="1" s="1"/>
  <c r="K2216" i="1"/>
  <c r="L2216" i="1" s="1"/>
  <c r="K2228" i="1"/>
  <c r="L2228" i="1" s="1"/>
  <c r="K2486" i="1"/>
  <c r="L2486" i="1" s="1"/>
  <c r="K2502" i="1"/>
  <c r="L2502" i="1" s="1"/>
  <c r="K2464" i="1"/>
  <c r="L2464" i="1" s="1"/>
  <c r="K2480" i="1"/>
  <c r="L2480" i="1" s="1"/>
  <c r="K2680" i="1"/>
  <c r="L2680" i="1" s="1"/>
  <c r="K2728" i="1"/>
  <c r="L2728" i="1" s="1"/>
  <c r="K2666" i="1"/>
  <c r="L2666" i="1" s="1"/>
  <c r="K2686" i="1"/>
  <c r="L2686" i="1" s="1"/>
  <c r="K2718" i="1"/>
  <c r="L2718" i="1" s="1"/>
  <c r="K2692" i="1"/>
  <c r="L2692" i="1" s="1"/>
  <c r="K3006" i="1"/>
  <c r="L3006" i="1" s="1"/>
  <c r="K2892" i="1"/>
  <c r="L2892" i="1" s="1"/>
  <c r="K2940" i="1"/>
  <c r="L2940" i="1" s="1"/>
  <c r="K3004" i="1"/>
  <c r="L3004" i="1" s="1"/>
  <c r="K2896" i="1"/>
  <c r="L2896" i="1" s="1"/>
  <c r="K2968" i="1"/>
  <c r="L2968" i="1" s="1"/>
  <c r="K2928" i="1"/>
  <c r="L2928" i="1" s="1"/>
  <c r="K2782" i="1"/>
  <c r="L2782" i="1" s="1"/>
  <c r="K2794" i="1"/>
  <c r="L2794" i="1" s="1"/>
  <c r="K2806" i="1"/>
  <c r="L2806" i="1" s="1"/>
  <c r="K3248" i="1"/>
  <c r="L3248" i="1" s="1"/>
  <c r="K3260" i="1"/>
  <c r="L3260" i="1" s="1"/>
  <c r="K3268" i="1"/>
  <c r="L3268" i="1" s="1"/>
  <c r="K3288" i="1"/>
  <c r="L3288" i="1" s="1"/>
  <c r="K3304" i="1"/>
  <c r="L3304" i="1" s="1"/>
  <c r="K3320" i="1"/>
  <c r="L3320" i="1" s="1"/>
  <c r="K3324" i="1"/>
  <c r="L3324" i="1" s="1"/>
  <c r="K3340" i="1"/>
  <c r="L3340" i="1" s="1"/>
  <c r="K3344" i="1"/>
  <c r="L3344" i="1" s="1"/>
  <c r="K3348" i="1"/>
  <c r="L3348" i="1" s="1"/>
  <c r="K3352" i="1"/>
  <c r="L3352" i="1" s="1"/>
  <c r="K3380" i="1"/>
  <c r="L3380" i="1" s="1"/>
  <c r="K3384" i="1"/>
  <c r="L3384" i="1" s="1"/>
  <c r="K3416" i="1"/>
  <c r="L3416" i="1" s="1"/>
  <c r="K3432" i="1"/>
  <c r="L3432" i="1" s="1"/>
  <c r="K3464" i="1"/>
  <c r="L3464" i="1" s="1"/>
  <c r="K3514" i="1"/>
  <c r="L3514" i="1" s="1"/>
  <c r="K3594" i="1"/>
  <c r="L3594" i="1" s="1"/>
  <c r="K3618" i="1"/>
  <c r="L3618" i="1" s="1"/>
  <c r="K3592" i="1"/>
  <c r="L3592" i="1" s="1"/>
  <c r="K3656" i="1"/>
  <c r="L3656" i="1" s="1"/>
  <c r="K3258" i="1"/>
  <c r="L3258" i="1" s="1"/>
  <c r="K3346" i="1"/>
  <c r="L3346" i="1" s="1"/>
  <c r="K3358" i="1"/>
  <c r="L3358" i="1" s="1"/>
  <c r="K3422" i="1"/>
  <c r="L3422" i="1" s="1"/>
  <c r="K3430" i="1"/>
  <c r="L3430" i="1" s="1"/>
  <c r="K3454" i="1"/>
  <c r="L3454" i="1" s="1"/>
  <c r="K3462" i="1"/>
  <c r="L3462" i="1" s="1"/>
  <c r="K3502" i="1"/>
  <c r="L3502" i="1" s="1"/>
  <c r="K3518" i="1"/>
  <c r="L3518" i="1" s="1"/>
  <c r="K3534" i="1"/>
  <c r="L3534" i="1" s="1"/>
  <c r="K3550" i="1"/>
  <c r="L3550" i="1" s="1"/>
  <c r="K3566" i="1"/>
  <c r="L3566" i="1" s="1"/>
  <c r="K3582" i="1"/>
  <c r="L3582" i="1" s="1"/>
  <c r="K3598" i="1"/>
  <c r="L3598" i="1" s="1"/>
  <c r="K3630" i="1"/>
  <c r="L3630" i="1" s="1"/>
  <c r="K3500" i="1"/>
  <c r="L3500" i="1" s="1"/>
  <c r="K3532" i="1"/>
  <c r="L3532" i="1" s="1"/>
  <c r="K3564" i="1"/>
  <c r="L3564" i="1" s="1"/>
  <c r="K3580" i="1"/>
  <c r="L3580" i="1" s="1"/>
  <c r="K3596" i="1"/>
  <c r="L3596" i="1" s="1"/>
  <c r="K3612" i="1"/>
  <c r="L3612" i="1" s="1"/>
  <c r="K3644" i="1"/>
  <c r="L3644" i="1" s="1"/>
  <c r="K3918" i="1"/>
  <c r="L3918" i="1" s="1"/>
  <c r="K3966" i="1"/>
  <c r="L3966" i="1" s="1"/>
  <c r="K3886" i="1"/>
  <c r="L3886" i="1" s="1"/>
  <c r="K3892" i="1"/>
  <c r="L3892" i="1" s="1"/>
  <c r="K4412" i="1"/>
  <c r="L4412" i="1" s="1"/>
  <c r="K4052" i="1"/>
  <c r="L4052" i="1" s="1"/>
  <c r="K5239" i="1"/>
  <c r="L5239" i="1" s="1"/>
  <c r="K4881" i="1"/>
  <c r="L4881" i="1" s="1"/>
  <c r="K4897" i="1"/>
  <c r="L4897" i="1" s="1"/>
  <c r="K4921" i="1"/>
  <c r="L4921" i="1" s="1"/>
  <c r="K4937" i="1"/>
  <c r="L4937" i="1" s="1"/>
  <c r="K4953" i="1"/>
  <c r="L4953" i="1" s="1"/>
  <c r="K4961" i="1"/>
  <c r="L4961" i="1" s="1"/>
  <c r="K4977" i="1"/>
  <c r="L4977" i="1" s="1"/>
  <c r="K5053" i="1"/>
  <c r="L5053" i="1" s="1"/>
  <c r="K5093" i="1"/>
  <c r="L5093" i="1" s="1"/>
  <c r="K5101" i="1"/>
  <c r="L5101" i="1" s="1"/>
  <c r="K5109" i="1"/>
  <c r="L5109" i="1" s="1"/>
  <c r="K5117" i="1"/>
  <c r="L5117" i="1" s="1"/>
  <c r="K5121" i="1"/>
  <c r="L5121" i="1" s="1"/>
  <c r="K5125" i="1"/>
  <c r="L5125" i="1" s="1"/>
  <c r="K5173" i="1"/>
  <c r="L5173" i="1" s="1"/>
  <c r="K5181" i="1"/>
  <c r="L5181" i="1" s="1"/>
  <c r="K5201" i="1"/>
  <c r="L5201" i="1" s="1"/>
  <c r="K5241" i="1"/>
  <c r="L5241" i="1" s="1"/>
  <c r="K5405" i="1"/>
  <c r="L5405" i="1" s="1"/>
  <c r="K5421" i="1"/>
  <c r="L5421" i="1" s="1"/>
  <c r="K5453" i="1"/>
  <c r="L5453" i="1" s="1"/>
  <c r="K5461" i="1"/>
  <c r="L5461" i="1" s="1"/>
  <c r="K5473" i="1"/>
  <c r="L5473" i="1" s="1"/>
  <c r="K5501" i="1"/>
  <c r="L5501" i="1" s="1"/>
  <c r="K5513" i="1"/>
  <c r="L5513" i="1" s="1"/>
  <c r="K5533" i="1"/>
  <c r="L5533" i="1" s="1"/>
  <c r="K5541" i="1"/>
  <c r="L5541" i="1" s="1"/>
  <c r="K5549" i="1"/>
  <c r="L5549" i="1" s="1"/>
  <c r="K5553" i="1"/>
  <c r="L5553" i="1" s="1"/>
  <c r="K5557" i="1"/>
  <c r="L5557" i="1" s="1"/>
  <c r="K5609" i="1"/>
  <c r="L5609" i="1" s="1"/>
  <c r="K5625" i="1"/>
  <c r="L5625" i="1" s="1"/>
  <c r="K5952" i="1"/>
  <c r="L5952" i="1" s="1"/>
  <c r="K5968" i="1"/>
  <c r="L5968" i="1" s="1"/>
  <c r="K5984" i="1"/>
  <c r="L5984" i="1" s="1"/>
  <c r="K6020" i="1"/>
  <c r="L6020" i="1" s="1"/>
  <c r="K6028" i="1"/>
  <c r="L6028" i="1" s="1"/>
  <c r="K6052" i="1"/>
  <c r="L6052" i="1" s="1"/>
  <c r="K6068" i="1"/>
  <c r="L6068" i="1" s="1"/>
  <c r="K6182" i="1"/>
  <c r="L6182" i="1" s="1"/>
  <c r="K6414" i="1"/>
  <c r="L6414" i="1" s="1"/>
  <c r="K6486" i="1"/>
  <c r="L6486" i="1" s="1"/>
  <c r="K6678" i="1"/>
  <c r="L6678" i="1" s="1"/>
  <c r="K6278" i="1"/>
  <c r="L6278" i="1" s="1"/>
  <c r="K6715" i="1"/>
  <c r="L6715" i="1" s="1"/>
  <c r="K6190" i="1"/>
  <c r="L6190" i="1" s="1"/>
  <c r="K6731" i="1"/>
  <c r="L6731" i="1" s="1"/>
  <c r="K6998" i="1"/>
  <c r="L6998" i="1" s="1"/>
  <c r="K7022" i="1"/>
  <c r="L7022" i="1" s="1"/>
  <c r="K7086" i="1"/>
  <c r="L7086" i="1" s="1"/>
  <c r="K8457" i="1"/>
  <c r="L8457" i="1" s="1"/>
  <c r="K8473" i="1"/>
  <c r="L8473" i="1" s="1"/>
  <c r="K8481" i="1"/>
  <c r="L8481" i="1" s="1"/>
  <c r="K8489" i="1"/>
  <c r="L8489" i="1" s="1"/>
  <c r="K8505" i="1"/>
  <c r="L8505" i="1" s="1"/>
  <c r="K8513" i="1"/>
  <c r="L8513" i="1" s="1"/>
  <c r="K6958" i="1"/>
  <c r="L6958" i="1" s="1"/>
  <c r="K7058" i="1"/>
  <c r="L7058" i="1" s="1"/>
  <c r="K7110" i="1"/>
  <c r="L7110" i="1" s="1"/>
  <c r="K7114" i="1"/>
  <c r="L7114" i="1" s="1"/>
  <c r="K7118" i="1"/>
  <c r="L7118" i="1" s="1"/>
  <c r="K7190" i="1"/>
  <c r="L7190" i="1" s="1"/>
  <c r="K7234" i="1"/>
  <c r="L7234" i="1" s="1"/>
  <c r="K7318" i="1"/>
  <c r="L7318" i="1" s="1"/>
  <c r="K7130" i="1"/>
  <c r="L7130" i="1" s="1"/>
  <c r="K7214" i="1"/>
  <c r="L7214" i="1" s="1"/>
  <c r="K7218" i="1"/>
  <c r="L7218" i="1" s="1"/>
  <c r="K7354" i="1"/>
  <c r="L7354" i="1" s="1"/>
  <c r="K7430" i="1"/>
  <c r="L7430" i="1" s="1"/>
  <c r="K7154" i="1"/>
  <c r="L7154" i="1" s="1"/>
  <c r="K7158" i="1"/>
  <c r="L7158" i="1" s="1"/>
  <c r="K7178" i="1"/>
  <c r="L7178" i="1" s="1"/>
  <c r="K7182" i="1"/>
  <c r="L7182" i="1" s="1"/>
  <c r="K7366" i="1"/>
  <c r="L7366" i="1" s="1"/>
  <c r="K7382" i="1"/>
  <c r="L7382" i="1" s="1"/>
  <c r="K7386" i="1"/>
  <c r="L7386" i="1" s="1"/>
  <c r="K1541" i="1"/>
  <c r="L1541" i="1" s="1"/>
  <c r="K1537" i="1"/>
  <c r="L1537" i="1" s="1"/>
  <c r="K1553" i="1"/>
  <c r="L1553" i="1" s="1"/>
  <c r="K1588" i="1"/>
  <c r="L1588" i="1" s="1"/>
  <c r="K1604" i="1"/>
  <c r="L1604" i="1" s="1"/>
  <c r="K1561" i="1"/>
  <c r="L1561" i="1" s="1"/>
  <c r="K1582" i="1"/>
  <c r="L1582" i="1" s="1"/>
  <c r="K1545" i="1"/>
  <c r="L1545" i="1" s="1"/>
  <c r="K1576" i="1"/>
  <c r="L1576" i="1" s="1"/>
  <c r="K1586" i="1"/>
  <c r="L1586" i="1" s="1"/>
  <c r="K1717" i="1"/>
  <c r="L1717" i="1" s="1"/>
  <c r="K1757" i="1"/>
  <c r="L1757" i="1" s="1"/>
  <c r="K1616" i="1"/>
  <c r="L1616" i="1" s="1"/>
  <c r="K1643" i="1"/>
  <c r="L1643" i="1" s="1"/>
  <c r="K1651" i="1"/>
  <c r="L1651" i="1" s="1"/>
  <c r="K1671" i="1"/>
  <c r="L1671" i="1" s="1"/>
  <c r="K1711" i="1"/>
  <c r="L1711" i="1" s="1"/>
  <c r="K1634" i="1"/>
  <c r="L1634" i="1" s="1"/>
  <c r="K1669" i="1"/>
  <c r="L1669" i="1" s="1"/>
  <c r="K1775" i="1"/>
  <c r="L1775" i="1" s="1"/>
  <c r="K1964" i="1"/>
  <c r="L1964" i="1" s="1"/>
  <c r="K2170" i="1"/>
  <c r="L2170" i="1" s="1"/>
  <c r="K2176" i="1"/>
  <c r="L2176" i="1" s="1"/>
  <c r="K2162" i="1"/>
  <c r="L2162" i="1" s="1"/>
  <c r="K2218" i="1"/>
  <c r="L2218" i="1" s="1"/>
  <c r="K2258" i="1"/>
  <c r="L2258" i="1" s="1"/>
  <c r="K2274" i="1"/>
  <c r="L2274" i="1" s="1"/>
  <c r="K2278" i="1"/>
  <c r="L2278" i="1" s="1"/>
  <c r="K2462" i="1"/>
  <c r="L2462" i="1" s="1"/>
  <c r="K2518" i="1"/>
  <c r="L2518" i="1" s="1"/>
  <c r="K2492" i="1"/>
  <c r="L2492" i="1" s="1"/>
  <c r="K2524" i="1"/>
  <c r="L2524" i="1" s="1"/>
  <c r="K2674" i="1"/>
  <c r="L2674" i="1" s="1"/>
  <c r="K2690" i="1"/>
  <c r="L2690" i="1" s="1"/>
  <c r="K2706" i="1"/>
  <c r="L2706" i="1" s="1"/>
  <c r="K2722" i="1"/>
  <c r="L2722" i="1" s="1"/>
  <c r="K2738" i="1"/>
  <c r="L2738" i="1" s="1"/>
  <c r="K2744" i="1"/>
  <c r="L2744" i="1" s="1"/>
  <c r="K2754" i="1"/>
  <c r="L2754" i="1" s="1"/>
  <c r="K2780" i="1"/>
  <c r="L2780" i="1" s="1"/>
  <c r="K2796" i="1"/>
  <c r="L2796" i="1" s="1"/>
  <c r="K2800" i="1"/>
  <c r="L2800" i="1" s="1"/>
  <c r="K2820" i="1"/>
  <c r="L2820" i="1" s="1"/>
  <c r="K2848" i="1"/>
  <c r="L2848" i="1" s="1"/>
  <c r="K2860" i="1"/>
  <c r="L2860" i="1" s="1"/>
  <c r="K2864" i="1"/>
  <c r="L2864" i="1" s="1"/>
  <c r="K2758" i="1"/>
  <c r="L2758" i="1" s="1"/>
  <c r="K2834" i="1"/>
  <c r="L2834" i="1" s="1"/>
  <c r="K2842" i="1"/>
  <c r="L2842" i="1" s="1"/>
  <c r="K2724" i="1"/>
  <c r="L2724" i="1" s="1"/>
  <c r="K3229" i="1"/>
  <c r="L3229" i="1" s="1"/>
  <c r="K2786" i="1"/>
  <c r="L2786" i="1" s="1"/>
  <c r="K2810" i="1"/>
  <c r="L2810" i="1" s="1"/>
  <c r="K2854" i="1"/>
  <c r="L2854" i="1" s="1"/>
  <c r="K2956" i="1"/>
  <c r="L2956" i="1" s="1"/>
  <c r="K2996" i="1"/>
  <c r="L2996" i="1" s="1"/>
  <c r="K3546" i="1"/>
  <c r="L3546" i="1" s="1"/>
  <c r="K3586" i="1"/>
  <c r="L3586" i="1" s="1"/>
  <c r="K3488" i="1"/>
  <c r="L3488" i="1" s="1"/>
  <c r="K3512" i="1"/>
  <c r="L3512" i="1" s="1"/>
  <c r="K3528" i="1"/>
  <c r="L3528" i="1" s="1"/>
  <c r="K3568" i="1"/>
  <c r="L3568" i="1" s="1"/>
  <c r="K3882" i="1"/>
  <c r="L3882" i="1" s="1"/>
  <c r="K3896" i="1"/>
  <c r="L3896" i="1" s="1"/>
  <c r="K3934" i="1"/>
  <c r="L3934" i="1" s="1"/>
  <c r="K3958" i="1"/>
  <c r="L3958" i="1" s="1"/>
  <c r="K4014" i="1"/>
  <c r="L4014" i="1" s="1"/>
  <c r="K3972" i="1"/>
  <c r="L3972" i="1" s="1"/>
  <c r="K4020" i="1"/>
  <c r="L4020" i="1" s="1"/>
  <c r="K4004" i="1"/>
  <c r="L4004" i="1" s="1"/>
  <c r="K5335" i="1"/>
  <c r="L5335" i="1" s="1"/>
  <c r="K4823" i="1"/>
  <c r="L4823" i="1" s="1"/>
  <c r="K4839" i="1"/>
  <c r="L4839" i="1" s="1"/>
  <c r="K4855" i="1"/>
  <c r="L4855" i="1" s="1"/>
  <c r="K4891" i="1"/>
  <c r="L4891" i="1" s="1"/>
  <c r="K4987" i="1"/>
  <c r="L4987" i="1" s="1"/>
  <c r="K4991" i="1"/>
  <c r="L4991" i="1" s="1"/>
  <c r="K5015" i="1"/>
  <c r="L5015" i="1" s="1"/>
  <c r="K5019" i="1"/>
  <c r="L5019" i="1" s="1"/>
  <c r="K5031" i="1"/>
  <c r="L5031" i="1" s="1"/>
  <c r="K5051" i="1"/>
  <c r="L5051" i="1" s="1"/>
  <c r="K5055" i="1"/>
  <c r="L5055" i="1" s="1"/>
  <c r="K5071" i="1"/>
  <c r="L5071" i="1" s="1"/>
  <c r="K5079" i="1"/>
  <c r="L5079" i="1" s="1"/>
  <c r="K5147" i="1"/>
  <c r="L5147" i="1" s="1"/>
  <c r="K5175" i="1"/>
  <c r="L5175" i="1" s="1"/>
  <c r="K5187" i="1"/>
  <c r="L5187" i="1" s="1"/>
  <c r="K5213" i="1"/>
  <c r="L5213" i="1" s="1"/>
  <c r="K5229" i="1"/>
  <c r="L5229" i="1" s="1"/>
  <c r="K5261" i="1"/>
  <c r="L5261" i="1" s="1"/>
  <c r="K5203" i="1"/>
  <c r="L5203" i="1" s="1"/>
  <c r="K5235" i="1"/>
  <c r="L5235" i="1" s="1"/>
  <c r="K5267" i="1"/>
  <c r="L5267" i="1" s="1"/>
  <c r="K5233" i="1"/>
  <c r="L5233" i="1" s="1"/>
  <c r="K5257" i="1"/>
  <c r="L5257" i="1" s="1"/>
  <c r="K5391" i="1"/>
  <c r="L5391" i="1" s="1"/>
  <c r="K5423" i="1"/>
  <c r="L5423" i="1" s="1"/>
  <c r="K5447" i="1"/>
  <c r="L5447" i="1" s="1"/>
  <c r="K5451" i="1"/>
  <c r="L5451" i="1" s="1"/>
  <c r="K5459" i="1"/>
  <c r="L5459" i="1" s="1"/>
  <c r="K5491" i="1"/>
  <c r="L5491" i="1" s="1"/>
  <c r="K5499" i="1"/>
  <c r="L5499" i="1" s="1"/>
  <c r="K5587" i="1"/>
  <c r="L5587" i="1" s="1"/>
  <c r="K5607" i="1"/>
  <c r="L5607" i="1" s="1"/>
  <c r="K5627" i="1"/>
  <c r="L5627" i="1" s="1"/>
  <c r="K5635" i="1"/>
  <c r="L5635" i="1" s="1"/>
  <c r="K5639" i="1"/>
  <c r="L5639" i="1" s="1"/>
  <c r="K5962" i="1"/>
  <c r="L5962" i="1" s="1"/>
  <c r="K5978" i="1"/>
  <c r="L5978" i="1" s="1"/>
  <c r="K6006" i="1"/>
  <c r="L6006" i="1" s="1"/>
  <c r="K6018" i="1"/>
  <c r="L6018" i="1" s="1"/>
  <c r="K6022" i="1"/>
  <c r="L6022" i="1" s="1"/>
  <c r="K6026" i="1"/>
  <c r="L6026" i="1" s="1"/>
  <c r="K6034" i="1"/>
  <c r="L6034" i="1" s="1"/>
  <c r="K6042" i="1"/>
  <c r="L6042" i="1" s="1"/>
  <c r="K6062" i="1"/>
  <c r="L6062" i="1" s="1"/>
  <c r="K6082" i="1"/>
  <c r="L6082" i="1" s="1"/>
  <c r="K6090" i="1"/>
  <c r="L6090" i="1" s="1"/>
  <c r="K6098" i="1"/>
  <c r="L6098" i="1" s="1"/>
  <c r="K6102" i="1"/>
  <c r="L6102" i="1" s="1"/>
  <c r="K6206" i="1"/>
  <c r="L6206" i="1" s="1"/>
  <c r="K6582" i="1"/>
  <c r="L6582" i="1" s="1"/>
  <c r="K6606" i="1"/>
  <c r="L6606" i="1" s="1"/>
  <c r="K6756" i="1"/>
  <c r="L6756" i="1" s="1"/>
  <c r="K6772" i="1"/>
  <c r="L6772" i="1" s="1"/>
  <c r="K6780" i="1"/>
  <c r="L6780" i="1" s="1"/>
  <c r="K6796" i="1"/>
  <c r="L6796" i="1" s="1"/>
  <c r="K6808" i="1"/>
  <c r="L6808" i="1" s="1"/>
  <c r="K6828" i="1"/>
  <c r="L6828" i="1" s="1"/>
  <c r="K6878" i="1"/>
  <c r="L6878" i="1" s="1"/>
  <c r="K6886" i="1"/>
  <c r="L6886" i="1" s="1"/>
  <c r="K6894" i="1"/>
  <c r="L6894" i="1" s="1"/>
  <c r="K6910" i="1"/>
  <c r="L6910" i="1" s="1"/>
  <c r="K6918" i="1"/>
  <c r="L6918" i="1" s="1"/>
  <c r="K6214" i="1"/>
  <c r="L6214" i="1" s="1"/>
  <c r="K6510" i="1"/>
  <c r="L6510" i="1" s="1"/>
  <c r="K6683" i="1"/>
  <c r="L6683" i="1" s="1"/>
  <c r="K6246" i="1"/>
  <c r="L6246" i="1" s="1"/>
  <c r="K6566" i="1"/>
  <c r="L6566" i="1" s="1"/>
  <c r="K6734" i="1"/>
  <c r="L6734" i="1" s="1"/>
  <c r="K6746" i="1"/>
  <c r="L6746" i="1" s="1"/>
  <c r="K6750" i="1"/>
  <c r="L6750" i="1" s="1"/>
  <c r="K6786" i="1"/>
  <c r="L6786" i="1" s="1"/>
  <c r="K6810" i="1"/>
  <c r="L6810" i="1" s="1"/>
  <c r="K6826" i="1"/>
  <c r="L6826" i="1" s="1"/>
  <c r="K6382" i="1"/>
  <c r="L6382" i="1" s="1"/>
  <c r="K7102" i="1"/>
  <c r="L7102" i="1" s="1"/>
  <c r="K7186" i="1"/>
  <c r="L7186" i="1" s="1"/>
  <c r="K7230" i="1"/>
  <c r="L7230" i="1" s="1"/>
  <c r="K7270" i="1"/>
  <c r="L7270" i="1" s="1"/>
  <c r="K7390" i="1"/>
  <c r="L7390" i="1" s="1"/>
  <c r="K7436" i="1"/>
  <c r="L7436" i="1" s="1"/>
  <c r="K7440" i="1"/>
  <c r="L7440" i="1" s="1"/>
  <c r="K7444" i="1"/>
  <c r="L7444" i="1" s="1"/>
  <c r="K7464" i="1"/>
  <c r="L7464" i="1" s="1"/>
  <c r="K7468" i="1"/>
  <c r="L7468" i="1" s="1"/>
  <c r="K7472" i="1"/>
  <c r="L7472" i="1" s="1"/>
  <c r="K7488" i="1"/>
  <c r="L7488" i="1" s="1"/>
  <c r="K7500" i="1"/>
  <c r="L7500" i="1" s="1"/>
  <c r="K7532" i="1"/>
  <c r="L7532" i="1" s="1"/>
  <c r="K7552" i="1"/>
  <c r="L7552" i="1" s="1"/>
  <c r="K7556" i="1"/>
  <c r="L7556" i="1" s="1"/>
  <c r="K7564" i="1"/>
  <c r="L7564" i="1" s="1"/>
  <c r="K7572" i="1"/>
  <c r="L7572" i="1" s="1"/>
  <c r="K7580" i="1"/>
  <c r="L7580" i="1" s="1"/>
  <c r="K7592" i="1"/>
  <c r="L7592" i="1" s="1"/>
  <c r="K7612" i="1"/>
  <c r="L7612" i="1" s="1"/>
  <c r="K7620" i="1"/>
  <c r="L7620" i="1" s="1"/>
  <c r="K7652" i="1"/>
  <c r="L7652" i="1" s="1"/>
  <c r="K7656" i="1"/>
  <c r="L7656" i="1" s="1"/>
  <c r="K7660" i="1"/>
  <c r="L7660" i="1" s="1"/>
  <c r="K7680" i="1"/>
  <c r="L7680" i="1" s="1"/>
  <c r="K7688" i="1"/>
  <c r="L7688" i="1" s="1"/>
  <c r="K7696" i="1"/>
  <c r="L7696" i="1" s="1"/>
  <c r="K7716" i="1"/>
  <c r="L7716" i="1" s="1"/>
  <c r="K7728" i="1"/>
  <c r="L7728" i="1" s="1"/>
  <c r="K7756" i="1"/>
  <c r="L7756" i="1" s="1"/>
  <c r="K7772" i="1"/>
  <c r="L7772" i="1" s="1"/>
  <c r="K7792" i="1"/>
  <c r="L7792" i="1" s="1"/>
  <c r="K7796" i="1"/>
  <c r="L7796" i="1" s="1"/>
  <c r="K7836" i="1"/>
  <c r="L7836" i="1" s="1"/>
  <c r="K7844" i="1"/>
  <c r="L7844" i="1" s="1"/>
  <c r="K7848" i="1"/>
  <c r="L7848" i="1" s="1"/>
  <c r="K7852" i="1"/>
  <c r="L7852" i="1" s="1"/>
  <c r="K7860" i="1"/>
  <c r="L7860" i="1" s="1"/>
  <c r="K7876" i="1"/>
  <c r="L7876" i="1" s="1"/>
  <c r="K7880" i="1"/>
  <c r="L7880" i="1" s="1"/>
  <c r="K7884" i="1"/>
  <c r="L7884" i="1" s="1"/>
  <c r="K7896" i="1"/>
  <c r="L7896" i="1" s="1"/>
  <c r="K7900" i="1"/>
  <c r="L7900" i="1" s="1"/>
  <c r="K7916" i="1"/>
  <c r="L7916" i="1" s="1"/>
  <c r="K7920" i="1"/>
  <c r="L7920" i="1" s="1"/>
  <c r="K7932" i="1"/>
  <c r="L7932" i="1" s="1"/>
  <c r="K7940" i="1"/>
  <c r="L7940" i="1" s="1"/>
  <c r="K7964" i="1"/>
  <c r="L7964" i="1" s="1"/>
  <c r="K7988" i="1"/>
  <c r="L7988" i="1" s="1"/>
  <c r="K8004" i="1"/>
  <c r="L8004" i="1" s="1"/>
  <c r="K8016" i="1"/>
  <c r="L8016" i="1" s="1"/>
  <c r="K8020" i="1"/>
  <c r="L8020" i="1" s="1"/>
  <c r="K8040" i="1"/>
  <c r="L8040" i="1" s="1"/>
  <c r="K8072" i="1"/>
  <c r="L8072" i="1" s="1"/>
  <c r="K8088" i="1"/>
  <c r="L8088" i="1" s="1"/>
  <c r="K8096" i="1"/>
  <c r="L8096" i="1" s="1"/>
  <c r="K8104" i="1"/>
  <c r="L8104" i="1" s="1"/>
  <c r="K8112" i="1"/>
  <c r="L8112" i="1" s="1"/>
  <c r="K8124" i="1"/>
  <c r="L8124" i="1" s="1"/>
  <c r="K8132" i="1"/>
  <c r="L8132" i="1" s="1"/>
  <c r="K8148" i="1"/>
  <c r="L8148" i="1" s="1"/>
  <c r="K8220" i="1"/>
  <c r="L8220" i="1" s="1"/>
  <c r="K8224" i="1"/>
  <c r="L8224" i="1" s="1"/>
  <c r="K8228" i="1"/>
  <c r="L8228" i="1" s="1"/>
  <c r="K8236" i="1"/>
  <c r="L8236" i="1" s="1"/>
  <c r="K8240" i="1"/>
  <c r="L8240" i="1" s="1"/>
  <c r="K8288" i="1"/>
  <c r="L8288" i="1" s="1"/>
  <c r="K8308" i="1"/>
  <c r="L8308" i="1" s="1"/>
  <c r="K8549" i="1"/>
  <c r="L8549" i="1" s="1"/>
  <c r="K8565" i="1"/>
  <c r="L8565" i="1" s="1"/>
  <c r="K8573" i="1"/>
  <c r="L8573" i="1" s="1"/>
  <c r="K8581" i="1"/>
  <c r="L8581" i="1" s="1"/>
  <c r="K8605" i="1"/>
  <c r="L8605" i="1" s="1"/>
  <c r="K8613" i="1"/>
  <c r="L8613" i="1" s="1"/>
  <c r="K8621" i="1"/>
  <c r="L8621" i="1" s="1"/>
  <c r="K8637" i="1"/>
  <c r="L8637" i="1" s="1"/>
  <c r="K8661" i="1"/>
  <c r="L8661" i="1" s="1"/>
  <c r="K8685" i="1"/>
  <c r="L8685" i="1" s="1"/>
  <c r="K8693" i="1"/>
  <c r="L8693" i="1" s="1"/>
  <c r="K8701" i="1"/>
  <c r="L8701" i="1" s="1"/>
  <c r="K8741" i="1"/>
  <c r="L8741" i="1" s="1"/>
  <c r="K8757" i="1"/>
  <c r="L8757" i="1" s="1"/>
  <c r="K8797" i="1"/>
  <c r="L8797" i="1" s="1"/>
  <c r="K8821" i="1"/>
  <c r="L8821" i="1" s="1"/>
  <c r="K8829" i="1"/>
  <c r="L8829" i="1" s="1"/>
  <c r="K8837" i="1"/>
  <c r="L8837" i="1" s="1"/>
  <c r="K8861" i="1"/>
  <c r="L8861" i="1" s="1"/>
  <c r="K8885" i="1"/>
  <c r="L8885" i="1" s="1"/>
  <c r="K8893" i="1"/>
  <c r="L8893" i="1" s="1"/>
  <c r="K8901" i="1"/>
  <c r="L8901" i="1" s="1"/>
  <c r="K8909" i="1"/>
  <c r="L8909" i="1" s="1"/>
  <c r="K6954" i="1"/>
  <c r="L6954" i="1" s="1"/>
  <c r="K7210" i="1"/>
  <c r="L7210" i="1" s="1"/>
  <c r="K7338" i="1"/>
  <c r="L7338" i="1" s="1"/>
  <c r="K7406" i="1"/>
  <c r="L7406" i="1" s="1"/>
  <c r="K6962" i="1"/>
  <c r="L6962" i="1" s="1"/>
  <c r="K6990" i="1"/>
  <c r="L6990" i="1" s="1"/>
  <c r="K7126" i="1"/>
  <c r="L7126" i="1" s="1"/>
  <c r="K7262" i="1"/>
  <c r="L7262" i="1" s="1"/>
  <c r="K7462" i="1"/>
  <c r="L7462" i="1" s="1"/>
  <c r="K7482" i="1"/>
  <c r="L7482" i="1" s="1"/>
  <c r="K7502" i="1"/>
  <c r="L7502" i="1" s="1"/>
  <c r="K7534" i="1"/>
  <c r="L7534" i="1" s="1"/>
  <c r="K7554" i="1"/>
  <c r="L7554" i="1" s="1"/>
  <c r="K7558" i="1"/>
  <c r="L7558" i="1" s="1"/>
  <c r="K7562" i="1"/>
  <c r="L7562" i="1" s="1"/>
  <c r="K7578" i="1"/>
  <c r="L7578" i="1" s="1"/>
  <c r="K7582" i="1"/>
  <c r="L7582" i="1" s="1"/>
  <c r="K7598" i="1"/>
  <c r="L7598" i="1" s="1"/>
  <c r="K7606" i="1"/>
  <c r="L7606" i="1" s="1"/>
  <c r="K7618" i="1"/>
  <c r="L7618" i="1" s="1"/>
  <c r="K7622" i="1"/>
  <c r="L7622" i="1" s="1"/>
  <c r="K7630" i="1"/>
  <c r="L7630" i="1" s="1"/>
  <c r="K7658" i="1"/>
  <c r="L7658" i="1" s="1"/>
  <c r="K7662" i="1"/>
  <c r="L7662" i="1" s="1"/>
  <c r="K7674" i="1"/>
  <c r="L7674" i="1" s="1"/>
  <c r="K7690" i="1"/>
  <c r="L7690" i="1" s="1"/>
  <c r="K7706" i="1"/>
  <c r="L7706" i="1" s="1"/>
  <c r="K7806" i="1"/>
  <c r="L7806" i="1" s="1"/>
  <c r="K7850" i="1"/>
  <c r="L7850" i="1" s="1"/>
  <c r="K7858" i="1"/>
  <c r="L7858" i="1" s="1"/>
  <c r="K7890" i="1"/>
  <c r="L7890" i="1" s="1"/>
  <c r="K7910" i="1"/>
  <c r="L7910" i="1" s="1"/>
  <c r="K7918" i="1"/>
  <c r="L7918" i="1" s="1"/>
  <c r="K7926" i="1"/>
  <c r="L7926" i="1" s="1"/>
  <c r="K7946" i="1"/>
  <c r="L7946" i="1" s="1"/>
  <c r="K7950" i="1"/>
  <c r="L7950" i="1" s="1"/>
  <c r="K7966" i="1"/>
  <c r="L7966" i="1" s="1"/>
  <c r="K7974" i="1"/>
  <c r="L7974" i="1" s="1"/>
  <c r="K7978" i="1"/>
  <c r="L7978" i="1" s="1"/>
  <c r="K7994" i="1"/>
  <c r="L7994" i="1" s="1"/>
  <c r="K8062" i="1"/>
  <c r="L8062" i="1" s="1"/>
  <c r="K8078" i="1"/>
  <c r="L8078" i="1" s="1"/>
  <c r="K8118" i="1"/>
  <c r="L8118" i="1" s="1"/>
  <c r="K8142" i="1"/>
  <c r="L8142" i="1" s="1"/>
  <c r="K8154" i="1"/>
  <c r="L8154" i="1" s="1"/>
  <c r="K8158" i="1"/>
  <c r="L8158" i="1" s="1"/>
  <c r="K8178" i="1"/>
  <c r="L8178" i="1" s="1"/>
  <c r="K8186" i="1"/>
  <c r="L8186" i="1" s="1"/>
  <c r="K8190" i="1"/>
  <c r="L8190" i="1" s="1"/>
  <c r="K8222" i="1"/>
  <c r="L8222" i="1" s="1"/>
  <c r="K8258" i="1"/>
  <c r="L8258" i="1" s="1"/>
  <c r="K8266" i="1"/>
  <c r="L8266" i="1" s="1"/>
  <c r="K8270" i="1"/>
  <c r="L8270" i="1" s="1"/>
  <c r="K8302" i="1"/>
  <c r="L8302" i="1" s="1"/>
  <c r="K7042" i="1"/>
  <c r="L7042" i="1" s="1"/>
  <c r="K7134" i="1"/>
  <c r="L7134" i="1" s="1"/>
  <c r="K7226" i="1"/>
  <c r="L7226" i="1" s="1"/>
  <c r="K7418" i="1"/>
  <c r="L7418" i="1" s="1"/>
  <c r="K1687" i="1"/>
  <c r="L1687" i="1" s="1"/>
  <c r="K1719" i="1"/>
  <c r="L1719" i="1" s="1"/>
  <c r="K1657" i="1"/>
  <c r="L1657" i="1" s="1"/>
  <c r="K1956" i="1"/>
  <c r="L1956" i="1" s="1"/>
  <c r="K1977" i="1"/>
  <c r="L1977" i="1" s="1"/>
  <c r="K2166" i="1"/>
  <c r="L2166" i="1" s="1"/>
  <c r="K2472" i="1"/>
  <c r="L2472" i="1" s="1"/>
  <c r="K2976" i="1"/>
  <c r="L2976" i="1" s="1"/>
  <c r="K3372" i="1"/>
  <c r="L3372" i="1" s="1"/>
  <c r="K3388" i="1"/>
  <c r="L3388" i="1" s="1"/>
  <c r="K3404" i="1"/>
  <c r="L3404" i="1" s="1"/>
  <c r="K3456" i="1"/>
  <c r="L3456" i="1" s="1"/>
  <c r="K3472" i="1"/>
  <c r="L3472" i="1" s="1"/>
  <c r="K3578" i="1"/>
  <c r="L3578" i="1" s="1"/>
  <c r="K3610" i="1"/>
  <c r="L3610" i="1" s="1"/>
  <c r="K3544" i="1"/>
  <c r="L3544" i="1" s="1"/>
  <c r="K3227" i="1"/>
  <c r="L3227" i="1" s="1"/>
  <c r="K3302" i="1"/>
  <c r="L3302" i="1" s="1"/>
  <c r="K3374" i="1"/>
  <c r="L3374" i="1" s="1"/>
  <c r="K3418" i="1"/>
  <c r="L3418" i="1" s="1"/>
  <c r="K3438" i="1"/>
  <c r="L3438" i="1" s="1"/>
  <c r="K3470" i="1"/>
  <c r="L3470" i="1" s="1"/>
  <c r="K3494" i="1"/>
  <c r="L3494" i="1" s="1"/>
  <c r="K3590" i="1"/>
  <c r="L3590" i="1" s="1"/>
  <c r="K3638" i="1"/>
  <c r="L3638" i="1" s="1"/>
  <c r="K3604" i="1"/>
  <c r="L3604" i="1" s="1"/>
  <c r="K3926" i="1"/>
  <c r="L3926" i="1" s="1"/>
  <c r="K3974" i="1"/>
  <c r="L3974" i="1" s="1"/>
  <c r="K3878" i="1"/>
  <c r="L3878" i="1" s="1"/>
  <c r="K3900" i="1"/>
  <c r="L3900" i="1" s="1"/>
  <c r="K4420" i="1"/>
  <c r="L4420" i="1" s="1"/>
  <c r="K4817" i="1"/>
  <c r="L4817" i="1" s="1"/>
  <c r="K4885" i="1"/>
  <c r="L4885" i="1" s="1"/>
  <c r="K4969" i="1"/>
  <c r="L4969" i="1" s="1"/>
  <c r="K5065" i="1"/>
  <c r="L5065" i="1" s="1"/>
  <c r="K5089" i="1"/>
  <c r="L5089" i="1" s="1"/>
  <c r="K5193" i="1"/>
  <c r="L5193" i="1" s="1"/>
  <c r="K5397" i="1"/>
  <c r="L5397" i="1" s="1"/>
  <c r="K5413" i="1"/>
  <c r="L5413" i="1" s="1"/>
  <c r="K5429" i="1"/>
  <c r="L5429" i="1" s="1"/>
  <c r="K5441" i="1"/>
  <c r="L5441" i="1" s="1"/>
  <c r="K5521" i="1"/>
  <c r="L5521" i="1" s="1"/>
  <c r="K5529" i="1"/>
  <c r="L5529" i="1" s="1"/>
  <c r="K5601" i="1"/>
  <c r="L5601" i="1" s="1"/>
  <c r="K5637" i="1"/>
  <c r="L5637" i="1" s="1"/>
  <c r="K5980" i="1"/>
  <c r="L5980" i="1" s="1"/>
  <c r="K6691" i="1"/>
  <c r="L6691" i="1" s="1"/>
  <c r="K6494" i="1"/>
  <c r="L6494" i="1" s="1"/>
  <c r="K6502" i="1"/>
  <c r="L6502" i="1" s="1"/>
  <c r="K8461" i="1"/>
  <c r="L8461" i="1" s="1"/>
  <c r="K8501" i="1"/>
  <c r="L8501" i="1" s="1"/>
  <c r="K7254" i="1"/>
  <c r="L7254" i="1" s="1"/>
  <c r="K7258" i="1"/>
  <c r="L7258" i="1" s="1"/>
  <c r="K7290" i="1"/>
  <c r="L7290" i="1" s="1"/>
  <c r="K173" i="1"/>
  <c r="L173" i="1" s="1"/>
  <c r="K217" i="1"/>
  <c r="L217" i="1" s="1"/>
  <c r="K282" i="1"/>
  <c r="L282" i="1" s="1"/>
  <c r="K322" i="1"/>
  <c r="L322" i="1" s="1"/>
  <c r="K406" i="1"/>
  <c r="L406" i="1" s="1"/>
  <c r="K625" i="1"/>
  <c r="L625" i="1" s="1"/>
  <c r="K856" i="1"/>
  <c r="L856" i="1" s="1"/>
  <c r="K743" i="1"/>
  <c r="L743" i="1" s="1"/>
  <c r="K1064" i="1"/>
  <c r="L1064" i="1" s="1"/>
  <c r="K966" i="1"/>
  <c r="L966" i="1" s="1"/>
  <c r="K1014" i="1"/>
  <c r="L1014" i="1" s="1"/>
  <c r="K1094" i="1"/>
  <c r="L1094" i="1" s="1"/>
  <c r="K1028" i="1"/>
  <c r="L1028" i="1" s="1"/>
  <c r="K1076" i="1"/>
  <c r="L1076" i="1" s="1"/>
  <c r="K994" i="1"/>
  <c r="L994" i="1" s="1"/>
  <c r="K1360" i="1"/>
  <c r="L1360" i="1" s="1"/>
  <c r="K1392" i="1"/>
  <c r="L1392" i="1" s="1"/>
  <c r="K1460" i="1"/>
  <c r="L1460" i="1" s="1"/>
  <c r="K17" i="1"/>
  <c r="L17" i="1" s="1"/>
  <c r="K41" i="1"/>
  <c r="L41" i="1" s="1"/>
  <c r="K88" i="1"/>
  <c r="L88" i="1" s="1"/>
  <c r="K163" i="1"/>
  <c r="L163" i="1" s="1"/>
  <c r="K211" i="1"/>
  <c r="L211" i="1" s="1"/>
  <c r="K227" i="1"/>
  <c r="L227" i="1" s="1"/>
  <c r="K123" i="1"/>
  <c r="L123" i="1" s="1"/>
  <c r="K272" i="1"/>
  <c r="L272" i="1" s="1"/>
  <c r="K76" i="1"/>
  <c r="L76" i="1" s="1"/>
  <c r="K199" i="1"/>
  <c r="L199" i="1" s="1"/>
  <c r="K254" i="1"/>
  <c r="L254" i="1" s="1"/>
  <c r="K252" i="1"/>
  <c r="L252" i="1" s="1"/>
  <c r="K419" i="1"/>
  <c r="L419" i="1" s="1"/>
  <c r="K451" i="1"/>
  <c r="L451" i="1" s="1"/>
  <c r="K417" i="1"/>
  <c r="L417" i="1" s="1"/>
  <c r="K449" i="1"/>
  <c r="L449" i="1" s="1"/>
  <c r="K481" i="1"/>
  <c r="L481" i="1" s="1"/>
  <c r="K455" i="1"/>
  <c r="L455" i="1" s="1"/>
  <c r="K503" i="1"/>
  <c r="L503" i="1" s="1"/>
  <c r="K453" i="1"/>
  <c r="L453" i="1" s="1"/>
  <c r="K691" i="1"/>
  <c r="L691" i="1" s="1"/>
  <c r="K437" i="1"/>
  <c r="L437" i="1" s="1"/>
  <c r="K599" i="1"/>
  <c r="L599" i="1" s="1"/>
  <c r="K615" i="1"/>
  <c r="L615" i="1" s="1"/>
  <c r="K663" i="1"/>
  <c r="L663" i="1" s="1"/>
  <c r="K679" i="1"/>
  <c r="L679" i="1" s="1"/>
  <c r="K589" i="1"/>
  <c r="L589" i="1" s="1"/>
  <c r="K621" i="1"/>
  <c r="L621" i="1" s="1"/>
  <c r="K669" i="1"/>
  <c r="L669" i="1" s="1"/>
  <c r="K721" i="1"/>
  <c r="L721" i="1" s="1"/>
  <c r="K793" i="1"/>
  <c r="L793" i="1" s="1"/>
  <c r="K809" i="1"/>
  <c r="L809" i="1" s="1"/>
  <c r="K1338" i="1"/>
  <c r="L1338" i="1" s="1"/>
  <c r="K1362" i="1"/>
  <c r="L1362" i="1" s="1"/>
  <c r="K1386" i="1"/>
  <c r="L1386" i="1" s="1"/>
  <c r="K1402" i="1"/>
  <c r="L1402" i="1" s="1"/>
  <c r="K1364" i="1"/>
  <c r="L1364" i="1" s="1"/>
  <c r="K1506" i="1"/>
  <c r="L1506" i="1" s="1"/>
  <c r="K27" i="1"/>
  <c r="L27" i="1" s="1"/>
  <c r="K298" i="1"/>
  <c r="L298" i="1" s="1"/>
  <c r="K260" i="1"/>
  <c r="L260" i="1" s="1"/>
  <c r="K268" i="1"/>
  <c r="L268" i="1" s="1"/>
  <c r="K324" i="1"/>
  <c r="L324" i="1" s="1"/>
  <c r="K641" i="1"/>
  <c r="L641" i="1" s="1"/>
  <c r="K509" i="1"/>
  <c r="L509" i="1" s="1"/>
  <c r="K745" i="1"/>
  <c r="L745" i="1" s="1"/>
  <c r="K747" i="1"/>
  <c r="L747" i="1" s="1"/>
  <c r="K1000" i="1"/>
  <c r="L1000" i="1" s="1"/>
  <c r="K29" i="1"/>
  <c r="L29" i="1" s="1"/>
  <c r="K47" i="1"/>
  <c r="L47" i="1" s="1"/>
  <c r="K82" i="1"/>
  <c r="L82" i="1" s="1"/>
  <c r="K19" i="1"/>
  <c r="L19" i="1" s="1"/>
  <c r="K197" i="1"/>
  <c r="L197" i="1" s="1"/>
  <c r="K161" i="1"/>
  <c r="L161" i="1" s="1"/>
  <c r="K193" i="1"/>
  <c r="L193" i="1" s="1"/>
  <c r="K209" i="1"/>
  <c r="L209" i="1" s="1"/>
  <c r="K225" i="1"/>
  <c r="L225" i="1" s="1"/>
  <c r="K207" i="1"/>
  <c r="L207" i="1" s="1"/>
  <c r="K274" i="1"/>
  <c r="L274" i="1" s="1"/>
  <c r="K154" i="1"/>
  <c r="L154" i="1" s="1"/>
  <c r="K384" i="1"/>
  <c r="L384" i="1" s="1"/>
  <c r="K292" i="1"/>
  <c r="L292" i="1" s="1"/>
  <c r="K284" i="1"/>
  <c r="L284" i="1" s="1"/>
  <c r="K310" i="1"/>
  <c r="L310" i="1" s="1"/>
  <c r="K367" i="1"/>
  <c r="L367" i="1" s="1"/>
  <c r="K390" i="1"/>
  <c r="L390" i="1" s="1"/>
  <c r="K302" i="1"/>
  <c r="L302" i="1" s="1"/>
  <c r="K278" i="1"/>
  <c r="L278" i="1" s="1"/>
  <c r="K382" i="1"/>
  <c r="L382" i="1" s="1"/>
  <c r="K517" i="1"/>
  <c r="L517" i="1" s="1"/>
  <c r="K617" i="1"/>
  <c r="L617" i="1" s="1"/>
  <c r="K665" i="1"/>
  <c r="L665" i="1" s="1"/>
  <c r="K398" i="1"/>
  <c r="L398" i="1" s="1"/>
  <c r="K408" i="1"/>
  <c r="L408" i="1" s="1"/>
  <c r="K737" i="1"/>
  <c r="L737" i="1" s="1"/>
  <c r="K741" i="1"/>
  <c r="L741" i="1" s="1"/>
  <c r="K757" i="1"/>
  <c r="L757" i="1" s="1"/>
  <c r="K872" i="1"/>
  <c r="L872" i="1" s="1"/>
  <c r="K611" i="1"/>
  <c r="L611" i="1" s="1"/>
  <c r="K667" i="1"/>
  <c r="L667" i="1" s="1"/>
  <c r="K683" i="1"/>
  <c r="L683" i="1" s="1"/>
  <c r="K727" i="1"/>
  <c r="L727" i="1" s="1"/>
  <c r="K739" i="1"/>
  <c r="L739" i="1" s="1"/>
  <c r="K755" i="1"/>
  <c r="L755" i="1" s="1"/>
  <c r="K643" i="1"/>
  <c r="L643" i="1" s="1"/>
  <c r="K960" i="1"/>
  <c r="L960" i="1" s="1"/>
  <c r="K1024" i="1"/>
  <c r="L1024" i="1" s="1"/>
  <c r="K1040" i="1"/>
  <c r="L1040" i="1" s="1"/>
  <c r="K713" i="1"/>
  <c r="L713" i="1" s="1"/>
  <c r="K958" i="1"/>
  <c r="L958" i="1" s="1"/>
  <c r="K974" i="1"/>
  <c r="L974" i="1" s="1"/>
  <c r="K990" i="1"/>
  <c r="L990" i="1" s="1"/>
  <c r="K1006" i="1"/>
  <c r="L1006" i="1" s="1"/>
  <c r="K1022" i="1"/>
  <c r="L1022" i="1" s="1"/>
  <c r="K1038" i="1"/>
  <c r="L1038" i="1" s="1"/>
  <c r="K1054" i="1"/>
  <c r="L1054" i="1" s="1"/>
  <c r="K705" i="1"/>
  <c r="L705" i="1" s="1"/>
  <c r="K956" i="1"/>
  <c r="L956" i="1" s="1"/>
  <c r="K972" i="1"/>
  <c r="L972" i="1" s="1"/>
  <c r="K988" i="1"/>
  <c r="L988" i="1" s="1"/>
  <c r="K1004" i="1"/>
  <c r="L1004" i="1" s="1"/>
  <c r="K1068" i="1"/>
  <c r="L1068" i="1" s="1"/>
  <c r="K1084" i="1"/>
  <c r="L1084" i="1" s="1"/>
  <c r="K817" i="1"/>
  <c r="L817" i="1" s="1"/>
  <c r="K1010" i="1"/>
  <c r="L1010" i="1" s="1"/>
  <c r="K1378" i="1"/>
  <c r="L1378" i="1" s="1"/>
  <c r="K1090" i="1"/>
  <c r="L1090" i="1" s="1"/>
  <c r="K986" i="1"/>
  <c r="L986" i="1" s="1"/>
  <c r="K1026" i="1"/>
  <c r="L1026" i="1" s="1"/>
  <c r="K1112" i="1"/>
  <c r="L1112" i="1" s="1"/>
  <c r="K1336" i="1"/>
  <c r="L1336" i="1" s="1"/>
  <c r="K1368" i="1"/>
  <c r="L1368" i="1" s="1"/>
  <c r="K1384" i="1"/>
  <c r="L1384" i="1" s="1"/>
  <c r="K1400" i="1"/>
  <c r="L1400" i="1" s="1"/>
  <c r="K1416" i="1"/>
  <c r="L1416" i="1" s="1"/>
  <c r="K1432" i="1"/>
  <c r="L1432" i="1" s="1"/>
  <c r="K1454" i="1"/>
  <c r="L1454" i="1" s="1"/>
  <c r="K1512" i="1"/>
  <c r="L1512" i="1" s="1"/>
  <c r="K978" i="1"/>
  <c r="L978" i="1" s="1"/>
  <c r="K1082" i="1"/>
  <c r="L1082" i="1" s="1"/>
  <c r="K1406" i="1"/>
  <c r="L1406" i="1" s="1"/>
  <c r="K1422" i="1"/>
  <c r="L1422" i="1" s="1"/>
  <c r="K11" i="1"/>
  <c r="L11" i="1" s="1"/>
  <c r="K189" i="1"/>
  <c r="L189" i="1" s="1"/>
  <c r="K201" i="1"/>
  <c r="L201" i="1" s="1"/>
  <c r="K223" i="1"/>
  <c r="L223" i="1" s="1"/>
  <c r="K286" i="1"/>
  <c r="L286" i="1" s="1"/>
  <c r="K327" i="1"/>
  <c r="L327" i="1" s="1"/>
  <c r="K725" i="1"/>
  <c r="L725" i="1" s="1"/>
  <c r="K749" i="1"/>
  <c r="L749" i="1" s="1"/>
  <c r="K751" i="1"/>
  <c r="L751" i="1" s="1"/>
  <c r="K1032" i="1"/>
  <c r="L1032" i="1" s="1"/>
  <c r="K769" i="1"/>
  <c r="L769" i="1" s="1"/>
  <c r="K982" i="1"/>
  <c r="L982" i="1" s="1"/>
  <c r="K1030" i="1"/>
  <c r="L1030" i="1" s="1"/>
  <c r="K964" i="1"/>
  <c r="L964" i="1" s="1"/>
  <c r="K1012" i="1"/>
  <c r="L1012" i="1" s="1"/>
  <c r="K1044" i="1"/>
  <c r="L1044" i="1" s="1"/>
  <c r="K1092" i="1"/>
  <c r="L1092" i="1" s="1"/>
  <c r="K1018" i="1"/>
  <c r="L1018" i="1" s="1"/>
  <c r="K1346" i="1"/>
  <c r="L1346" i="1" s="1"/>
  <c r="K1376" i="1"/>
  <c r="L1376" i="1" s="1"/>
  <c r="K1444" i="1"/>
  <c r="L1444" i="1" s="1"/>
  <c r="K777" i="1"/>
  <c r="L777" i="1" s="1"/>
  <c r="K1334" i="1"/>
  <c r="L1334" i="1" s="1"/>
  <c r="K1430" i="1"/>
  <c r="L1430" i="1" s="1"/>
  <c r="K33" i="1"/>
  <c r="L33" i="1" s="1"/>
  <c r="K58" i="1"/>
  <c r="L58" i="1" s="1"/>
  <c r="K106" i="1"/>
  <c r="L106" i="1" s="1"/>
  <c r="K25" i="1"/>
  <c r="L25" i="1" s="1"/>
  <c r="K7" i="1"/>
  <c r="L7" i="1" s="1"/>
  <c r="K39" i="1"/>
  <c r="L39" i="1" s="1"/>
  <c r="K21" i="1"/>
  <c r="L21" i="1" s="1"/>
  <c r="K80" i="1"/>
  <c r="L80" i="1" s="1"/>
  <c r="K23" i="1"/>
  <c r="L23" i="1" s="1"/>
  <c r="K94" i="1"/>
  <c r="L94" i="1" s="1"/>
  <c r="K114" i="1"/>
  <c r="L114" i="1" s="1"/>
  <c r="K54" i="1"/>
  <c r="L54" i="1" s="1"/>
  <c r="K84" i="1"/>
  <c r="L84" i="1" s="1"/>
  <c r="K152" i="1"/>
  <c r="L152" i="1" s="1"/>
  <c r="K171" i="1"/>
  <c r="L171" i="1" s="1"/>
  <c r="K248" i="1"/>
  <c r="L248" i="1" s="1"/>
  <c r="K280" i="1"/>
  <c r="L280" i="1" s="1"/>
  <c r="K246" i="1"/>
  <c r="L246" i="1" s="1"/>
  <c r="K244" i="1"/>
  <c r="L244" i="1" s="1"/>
  <c r="K270" i="1"/>
  <c r="L270" i="1" s="1"/>
  <c r="K294" i="1"/>
  <c r="L294" i="1" s="1"/>
  <c r="K411" i="1"/>
  <c r="L411" i="1" s="1"/>
  <c r="K475" i="1"/>
  <c r="L475" i="1" s="1"/>
  <c r="K491" i="1"/>
  <c r="L491" i="1" s="1"/>
  <c r="K425" i="1"/>
  <c r="L425" i="1" s="1"/>
  <c r="K457" i="1"/>
  <c r="L457" i="1" s="1"/>
  <c r="K473" i="1"/>
  <c r="L473" i="1" s="1"/>
  <c r="K505" i="1"/>
  <c r="L505" i="1" s="1"/>
  <c r="K415" i="1"/>
  <c r="L415" i="1" s="1"/>
  <c r="K431" i="1"/>
  <c r="L431" i="1" s="1"/>
  <c r="K447" i="1"/>
  <c r="L447" i="1" s="1"/>
  <c r="K463" i="1"/>
  <c r="L463" i="1" s="1"/>
  <c r="K461" i="1"/>
  <c r="L461" i="1" s="1"/>
  <c r="K501" i="1"/>
  <c r="L501" i="1" s="1"/>
  <c r="K429" i="1"/>
  <c r="L429" i="1" s="1"/>
  <c r="K445" i="1"/>
  <c r="L445" i="1" s="1"/>
  <c r="K591" i="1"/>
  <c r="L591" i="1" s="1"/>
  <c r="K623" i="1"/>
  <c r="L623" i="1" s="1"/>
  <c r="K639" i="1"/>
  <c r="L639" i="1" s="1"/>
  <c r="K655" i="1"/>
  <c r="L655" i="1" s="1"/>
  <c r="K671" i="1"/>
  <c r="L671" i="1" s="1"/>
  <c r="K687" i="1"/>
  <c r="L687" i="1" s="1"/>
  <c r="K597" i="1"/>
  <c r="L597" i="1" s="1"/>
  <c r="K613" i="1"/>
  <c r="L613" i="1" s="1"/>
  <c r="K864" i="1"/>
  <c r="L864" i="1" s="1"/>
  <c r="K697" i="1"/>
  <c r="L697" i="1" s="1"/>
  <c r="K825" i="1"/>
  <c r="L825" i="1" s="1"/>
  <c r="K870" i="1"/>
  <c r="L870" i="1" s="1"/>
  <c r="K846" i="1"/>
  <c r="L846" i="1" s="1"/>
  <c r="K854" i="1"/>
  <c r="L854" i="1" s="1"/>
  <c r="K862" i="1"/>
  <c r="L862" i="1" s="1"/>
  <c r="K1370" i="1"/>
  <c r="L1370" i="1" s="1"/>
  <c r="K1380" i="1"/>
  <c r="L1380" i="1" s="1"/>
  <c r="K1340" i="1"/>
  <c r="L1340" i="1" s="1"/>
  <c r="K1404" i="1"/>
  <c r="L1404" i="1" s="1"/>
  <c r="M3" i="1"/>
  <c r="R3" i="1"/>
  <c r="S3" i="1" s="1"/>
  <c r="J6" i="2" l="1"/>
  <c r="I6" i="2"/>
  <c r="R6" i="2"/>
  <c r="K6" i="2" s="1"/>
  <c r="L6" i="2" s="1"/>
  <c r="N3" i="1"/>
  <c r="O3" i="1"/>
  <c r="Q3" i="1"/>
  <c r="J7" i="2" l="1"/>
  <c r="I7" i="2"/>
  <c r="D7" i="2"/>
  <c r="C4" i="1"/>
  <c r="P4" i="1" s="1"/>
  <c r="J8" i="2" l="1"/>
  <c r="I8" i="2"/>
  <c r="F7" i="2"/>
  <c r="R7" i="2"/>
  <c r="K7" i="2" s="1"/>
  <c r="L7" i="2" s="1"/>
  <c r="H4" i="1"/>
  <c r="J9" i="2" l="1"/>
  <c r="I9" i="2"/>
  <c r="D8" i="2"/>
  <c r="I4" i="1"/>
  <c r="J4" i="1" s="1"/>
  <c r="K4" i="1"/>
  <c r="J10" i="2" l="1"/>
  <c r="I10" i="2"/>
  <c r="F8" i="2"/>
  <c r="R8" i="2"/>
  <c r="K8" i="2" s="1"/>
  <c r="M4" i="1"/>
  <c r="L4" i="1"/>
  <c r="R4" i="1"/>
  <c r="S4" i="1" s="1"/>
  <c r="O4" i="1"/>
  <c r="Q4" i="1"/>
  <c r="D4" i="1"/>
  <c r="N4" i="1"/>
  <c r="C5" i="1" s="1"/>
  <c r="J11" i="2" l="1"/>
  <c r="I11" i="2"/>
  <c r="D9" i="2"/>
  <c r="R9" i="2" s="1"/>
  <c r="K9" i="2" s="1"/>
  <c r="L8" i="2"/>
  <c r="E5" i="1"/>
  <c r="F5" i="1"/>
  <c r="G5" i="1" s="1"/>
  <c r="P5" i="1"/>
  <c r="I5" i="1"/>
  <c r="T4" i="1"/>
  <c r="J12" i="2" l="1"/>
  <c r="I12" i="2"/>
  <c r="D10" i="2"/>
  <c r="R10" i="2" s="1"/>
  <c r="K10" i="2" s="1"/>
  <c r="D11" i="2" s="1"/>
  <c r="L9" i="2"/>
  <c r="F9" i="2"/>
  <c r="J5" i="1"/>
  <c r="R5" i="1"/>
  <c r="S5" i="1" s="1"/>
  <c r="M5" i="1"/>
  <c r="J13" i="2" l="1"/>
  <c r="I13" i="2"/>
  <c r="L10" i="2"/>
  <c r="F11" i="2"/>
  <c r="F10" i="2"/>
  <c r="R11" i="2"/>
  <c r="K11" i="2" s="1"/>
  <c r="D12" i="2" s="1"/>
  <c r="N5" i="1"/>
  <c r="C6" i="1" s="1"/>
  <c r="D5" i="1"/>
  <c r="O5" i="1"/>
  <c r="T5" i="1"/>
  <c r="Q5" i="1"/>
  <c r="L11" i="2" l="1"/>
  <c r="F12" i="2"/>
  <c r="R12" i="2"/>
  <c r="K12" i="2" s="1"/>
  <c r="E6" i="1"/>
  <c r="F6" i="1"/>
  <c r="G6" i="1" s="1"/>
  <c r="P6" i="1"/>
  <c r="H6" i="1"/>
  <c r="D13" i="2" l="1"/>
  <c r="F13" i="2" s="1"/>
  <c r="L12" i="2"/>
  <c r="K6" i="1"/>
  <c r="I6" i="1"/>
  <c r="J6" i="1" s="1"/>
  <c r="R13" i="2" l="1"/>
  <c r="K13" i="2" s="1"/>
  <c r="L13" i="2" s="1"/>
  <c r="R6" i="1"/>
  <c r="S6" i="1" s="1"/>
  <c r="L6" i="1"/>
  <c r="M6" i="1"/>
  <c r="D6" i="1" l="1"/>
  <c r="O6" i="1"/>
  <c r="N6" i="1"/>
  <c r="C7" i="1" s="1"/>
  <c r="Q6" i="1"/>
  <c r="T6" i="1"/>
  <c r="E7" i="1" l="1"/>
  <c r="F7" i="1"/>
  <c r="G7" i="1" s="1"/>
  <c r="P7" i="1"/>
  <c r="I7" i="1"/>
  <c r="J7" i="1" l="1"/>
  <c r="R7" i="1"/>
  <c r="S7" i="1" s="1"/>
  <c r="M7" i="1"/>
  <c r="Q7" i="1" s="1"/>
  <c r="N7" i="1" l="1"/>
  <c r="C8" i="1" s="1"/>
  <c r="O7" i="1"/>
  <c r="D7" i="1"/>
  <c r="T7" i="1"/>
  <c r="E8" i="1" l="1"/>
  <c r="F8" i="1"/>
  <c r="G8" i="1" s="1"/>
  <c r="P8" i="1"/>
  <c r="H8" i="1"/>
  <c r="K8" i="1" l="1"/>
  <c r="I8" i="1"/>
  <c r="J8" i="1" s="1"/>
  <c r="L8" i="1" l="1"/>
  <c r="R8" i="1"/>
  <c r="S8" i="1" s="1"/>
  <c r="M8" i="1"/>
  <c r="T8" i="1" l="1"/>
  <c r="O8" i="1"/>
  <c r="N8" i="1"/>
  <c r="C9" i="1" s="1"/>
  <c r="D8" i="1"/>
  <c r="Q8" i="1"/>
  <c r="E9" i="1" l="1"/>
  <c r="F9" i="1"/>
  <c r="G9" i="1" s="1"/>
  <c r="P9" i="1"/>
  <c r="H9" i="1"/>
  <c r="K9" i="1" l="1"/>
  <c r="I9" i="1"/>
  <c r="J9" i="1" s="1"/>
  <c r="L9" i="1" l="1"/>
  <c r="R9" i="1"/>
  <c r="S9" i="1" s="1"/>
  <c r="M9" i="1"/>
  <c r="D9" i="1" l="1"/>
  <c r="O9" i="1"/>
  <c r="N9" i="1"/>
  <c r="C10" i="1" s="1"/>
  <c r="Q9" i="1"/>
  <c r="T9" i="1"/>
  <c r="E10" i="1" l="1"/>
  <c r="F10" i="1"/>
  <c r="P10" i="1"/>
  <c r="I10" i="1"/>
  <c r="G10" i="1" l="1"/>
  <c r="J10" i="1"/>
  <c r="R10" i="1"/>
  <c r="S10" i="1" s="1"/>
  <c r="T10" i="1" s="1"/>
  <c r="M10" i="1"/>
  <c r="Q10" i="1" s="1"/>
  <c r="N10" i="1" l="1"/>
  <c r="C11" i="1" s="1"/>
  <c r="D10" i="1"/>
  <c r="O10" i="1"/>
  <c r="E11" i="1" l="1"/>
  <c r="F11" i="1"/>
  <c r="G11" i="1" s="1"/>
  <c r="P11" i="1"/>
  <c r="I11" i="1"/>
  <c r="J11" i="1" l="1"/>
  <c r="R11" i="1"/>
  <c r="S11" i="1" s="1"/>
  <c r="T11" i="1" s="1"/>
  <c r="M11" i="1"/>
  <c r="O11" i="1" l="1"/>
  <c r="N11" i="1"/>
  <c r="C12" i="1" s="1"/>
  <c r="D11" i="1"/>
  <c r="Q11" i="1"/>
  <c r="E12" i="1" l="1"/>
  <c r="F12" i="1"/>
  <c r="G12" i="1" s="1"/>
  <c r="P12" i="1"/>
  <c r="I12" i="1"/>
  <c r="J12" i="1" l="1"/>
  <c r="R12" i="1"/>
  <c r="S12" i="1" s="1"/>
  <c r="T12" i="1" s="1"/>
  <c r="M12" i="1"/>
  <c r="D12" i="1" l="1"/>
  <c r="N12" i="1"/>
  <c r="C13" i="1" s="1"/>
  <c r="O12" i="1"/>
  <c r="Q12" i="1"/>
  <c r="E13" i="1" l="1"/>
  <c r="F13" i="1"/>
  <c r="P13" i="1"/>
  <c r="H13" i="1"/>
  <c r="G13" i="1" l="1"/>
  <c r="K13" i="1"/>
  <c r="I13" i="1"/>
  <c r="J13" i="1" s="1"/>
  <c r="L13" i="1" l="1"/>
  <c r="R13" i="1"/>
  <c r="S13" i="1" s="1"/>
  <c r="T13" i="1" s="1"/>
  <c r="M13" i="1"/>
  <c r="N13" i="1" l="1"/>
  <c r="C14" i="1" s="1"/>
  <c r="D13" i="1"/>
  <c r="O13" i="1"/>
  <c r="Q13" i="1"/>
  <c r="E14" i="1" l="1"/>
  <c r="F14" i="1"/>
  <c r="P14" i="1"/>
  <c r="I14" i="1"/>
  <c r="G14" i="1" l="1"/>
  <c r="J14" i="1"/>
  <c r="R14" i="1"/>
  <c r="S14" i="1" s="1"/>
  <c r="T14" i="1" s="1"/>
  <c r="M14" i="1"/>
  <c r="Q14" i="1" s="1"/>
  <c r="D14" i="1" l="1"/>
  <c r="N14" i="1"/>
  <c r="C15" i="1" s="1"/>
  <c r="O14" i="1"/>
  <c r="E15" i="1" l="1"/>
  <c r="F15" i="1"/>
  <c r="P15" i="1"/>
  <c r="H15" i="1"/>
  <c r="G15" i="1" l="1"/>
  <c r="K15" i="1"/>
  <c r="I15" i="1"/>
  <c r="J15" i="1" s="1"/>
  <c r="L15" i="1" l="1"/>
  <c r="R15" i="1"/>
  <c r="S15" i="1" s="1"/>
  <c r="T15" i="1" s="1"/>
  <c r="M15" i="1"/>
  <c r="D15" i="1" l="1"/>
  <c r="O15" i="1"/>
  <c r="N15" i="1"/>
  <c r="C16" i="1" s="1"/>
  <c r="Q15" i="1"/>
  <c r="E16" i="1" l="1"/>
  <c r="F16" i="1"/>
  <c r="P16" i="1"/>
  <c r="I16" i="1"/>
  <c r="G16" i="1" l="1"/>
  <c r="J16" i="1"/>
  <c r="R16" i="1"/>
  <c r="S16" i="1" s="1"/>
  <c r="T16" i="1" s="1"/>
  <c r="M16" i="1"/>
  <c r="Q16" i="1" s="1"/>
  <c r="N16" i="1" l="1"/>
  <c r="C17" i="1" s="1"/>
  <c r="O16" i="1"/>
  <c r="D16" i="1"/>
  <c r="E17" i="1" l="1"/>
  <c r="F17" i="1"/>
  <c r="G17" i="1" s="1"/>
  <c r="P17" i="1"/>
  <c r="I17" i="1"/>
  <c r="J17" i="1" l="1"/>
  <c r="R17" i="1"/>
  <c r="S17" i="1" s="1"/>
  <c r="T17" i="1" s="1"/>
  <c r="M17" i="1"/>
  <c r="Q17" i="1" s="1"/>
  <c r="O17" i="1" l="1"/>
  <c r="N17" i="1"/>
  <c r="C18" i="1" s="1"/>
  <c r="D17" i="1"/>
  <c r="E18" i="1" l="1"/>
  <c r="F18" i="1"/>
  <c r="G18" i="1" s="1"/>
  <c r="P18" i="1"/>
  <c r="I18" i="1"/>
  <c r="J18" i="1" l="1"/>
  <c r="R18" i="1"/>
  <c r="S18" i="1" s="1"/>
  <c r="T18" i="1" s="1"/>
  <c r="M18" i="1"/>
  <c r="D18" i="1" l="1"/>
  <c r="N18" i="1"/>
  <c r="C19" i="1" s="1"/>
  <c r="O18" i="1"/>
  <c r="Q18" i="1"/>
  <c r="E19" i="1" l="1"/>
  <c r="F19" i="1"/>
  <c r="G19" i="1" s="1"/>
  <c r="P19" i="1"/>
  <c r="I19" i="1"/>
  <c r="J19" i="1" l="1"/>
  <c r="R19" i="1"/>
  <c r="S19" i="1" s="1"/>
  <c r="T19" i="1" s="1"/>
  <c r="M19" i="1"/>
  <c r="Q19" i="1" s="1"/>
  <c r="O19" i="1" l="1"/>
  <c r="D19" i="1"/>
  <c r="N19" i="1"/>
  <c r="C20" i="1" s="1"/>
  <c r="E20" i="1" l="1"/>
  <c r="F20" i="1"/>
  <c r="G20" i="1" s="1"/>
  <c r="P20" i="1"/>
  <c r="I20" i="1"/>
  <c r="J20" i="1" l="1"/>
  <c r="R20" i="1"/>
  <c r="S20" i="1" s="1"/>
  <c r="T20" i="1" s="1"/>
  <c r="M20" i="1"/>
  <c r="Q20" i="1" s="1"/>
  <c r="N20" i="1" l="1"/>
  <c r="C21" i="1" s="1"/>
  <c r="O20" i="1"/>
  <c r="D20" i="1"/>
  <c r="E21" i="1" l="1"/>
  <c r="F21" i="1"/>
  <c r="G21" i="1" s="1"/>
  <c r="P21" i="1"/>
  <c r="I21" i="1"/>
  <c r="J21" i="1" l="1"/>
  <c r="R21" i="1"/>
  <c r="S21" i="1" s="1"/>
  <c r="T21" i="1" s="1"/>
  <c r="M21" i="1"/>
  <c r="Q21" i="1" s="1"/>
  <c r="D21" i="1" l="1"/>
  <c r="N21" i="1"/>
  <c r="C22" i="1" s="1"/>
  <c r="O21" i="1"/>
  <c r="E22" i="1" l="1"/>
  <c r="F22" i="1"/>
  <c r="G22" i="1" s="1"/>
  <c r="P22" i="1"/>
  <c r="I22" i="1"/>
  <c r="J22" i="1" l="1"/>
  <c r="R22" i="1"/>
  <c r="S22" i="1" s="1"/>
  <c r="T22" i="1" s="1"/>
  <c r="M22" i="1"/>
  <c r="Q22" i="1" s="1"/>
  <c r="D22" i="1" l="1"/>
  <c r="N22" i="1"/>
  <c r="C23" i="1" s="1"/>
  <c r="O22" i="1"/>
  <c r="E23" i="1" l="1"/>
  <c r="F23" i="1"/>
  <c r="G23" i="1" s="1"/>
  <c r="P23" i="1"/>
  <c r="I23" i="1"/>
  <c r="J23" i="1" l="1"/>
  <c r="R23" i="1"/>
  <c r="S23" i="1" s="1"/>
  <c r="T23" i="1" s="1"/>
  <c r="M23" i="1"/>
  <c r="Q23" i="1" s="1"/>
  <c r="O23" i="1" l="1"/>
  <c r="D23" i="1"/>
  <c r="N23" i="1"/>
  <c r="C24" i="1" s="1"/>
  <c r="E24" i="1" l="1"/>
  <c r="F24" i="1"/>
  <c r="P24" i="1"/>
  <c r="I24" i="1"/>
  <c r="G24" i="1" l="1"/>
  <c r="J24" i="1"/>
  <c r="R24" i="1"/>
  <c r="S24" i="1" s="1"/>
  <c r="T24" i="1" s="1"/>
  <c r="M24" i="1"/>
  <c r="N24" i="1" l="1"/>
  <c r="C25" i="1" s="1"/>
  <c r="O24" i="1"/>
  <c r="D24" i="1"/>
  <c r="Q24" i="1"/>
  <c r="E25" i="1" l="1"/>
  <c r="F25" i="1"/>
  <c r="G25" i="1" s="1"/>
  <c r="P25" i="1"/>
  <c r="I25" i="1"/>
  <c r="J25" i="1" l="1"/>
  <c r="R25" i="1"/>
  <c r="S25" i="1" s="1"/>
  <c r="T25" i="1" s="1"/>
  <c r="M25" i="1"/>
  <c r="Q25" i="1" s="1"/>
  <c r="O25" i="1" l="1"/>
  <c r="N25" i="1"/>
  <c r="C26" i="1" s="1"/>
  <c r="D25" i="1"/>
  <c r="E26" i="1" l="1"/>
  <c r="F26" i="1"/>
  <c r="G26" i="1" s="1"/>
  <c r="P26" i="1"/>
  <c r="H26" i="1"/>
  <c r="K26" i="1" l="1"/>
  <c r="I26" i="1"/>
  <c r="J26" i="1" s="1"/>
  <c r="L26" i="1" l="1"/>
  <c r="R26" i="1"/>
  <c r="S26" i="1" s="1"/>
  <c r="T26" i="1" s="1"/>
  <c r="M26" i="1"/>
  <c r="D26" i="1" l="1"/>
  <c r="O26" i="1"/>
  <c r="N26" i="1"/>
  <c r="C27" i="1" s="1"/>
  <c r="Q26" i="1"/>
  <c r="E27" i="1" l="1"/>
  <c r="F27" i="1"/>
  <c r="P27" i="1"/>
  <c r="I27" i="1"/>
  <c r="G27" i="1" l="1"/>
  <c r="J27" i="1"/>
  <c r="R27" i="1"/>
  <c r="S27" i="1" s="1"/>
  <c r="T27" i="1" s="1"/>
  <c r="M27" i="1"/>
  <c r="Q27" i="1" s="1"/>
  <c r="N27" i="1" l="1"/>
  <c r="C28" i="1" s="1"/>
  <c r="O27" i="1"/>
  <c r="D27" i="1"/>
  <c r="E28" i="1" l="1"/>
  <c r="F28" i="1"/>
  <c r="G28" i="1" s="1"/>
  <c r="P28" i="1"/>
  <c r="I28" i="1"/>
  <c r="J28" i="1" l="1"/>
  <c r="R28" i="1"/>
  <c r="S28" i="1" s="1"/>
  <c r="T28" i="1" s="1"/>
  <c r="M28" i="1"/>
  <c r="Q28" i="1" s="1"/>
  <c r="D28" i="1" l="1"/>
  <c r="N28" i="1"/>
  <c r="C29" i="1" s="1"/>
  <c r="O28" i="1"/>
  <c r="E29" i="1" l="1"/>
  <c r="F29" i="1"/>
  <c r="P29" i="1"/>
  <c r="I29" i="1"/>
  <c r="G29" i="1" l="1"/>
  <c r="J29" i="1"/>
  <c r="R29" i="1"/>
  <c r="S29" i="1" s="1"/>
  <c r="T29" i="1" s="1"/>
  <c r="M29" i="1"/>
  <c r="D29" i="1" l="1"/>
  <c r="O29" i="1"/>
  <c r="N29" i="1"/>
  <c r="C30" i="1" s="1"/>
  <c r="Q29" i="1"/>
  <c r="E30" i="1" l="1"/>
  <c r="F30" i="1"/>
  <c r="G30" i="1" s="1"/>
  <c r="P30" i="1"/>
  <c r="I30" i="1"/>
  <c r="J30" i="1" l="1"/>
  <c r="R30" i="1"/>
  <c r="S30" i="1" s="1"/>
  <c r="T30" i="1" s="1"/>
  <c r="M30" i="1"/>
  <c r="Q30" i="1" s="1"/>
  <c r="N30" i="1" l="1"/>
  <c r="C31" i="1" s="1"/>
  <c r="O30" i="1"/>
  <c r="D30" i="1"/>
  <c r="E31" i="1" l="1"/>
  <c r="F31" i="1"/>
  <c r="P31" i="1"/>
  <c r="H31" i="1"/>
  <c r="G31" i="1" l="1"/>
  <c r="K31" i="1"/>
  <c r="I31" i="1"/>
  <c r="J31" i="1" s="1"/>
  <c r="L31" i="1" l="1"/>
  <c r="R31" i="1"/>
  <c r="S31" i="1" s="1"/>
  <c r="T31" i="1" s="1"/>
  <c r="M31" i="1"/>
  <c r="O31" i="1" l="1"/>
  <c r="N31" i="1"/>
  <c r="C32" i="1" s="1"/>
  <c r="D31" i="1"/>
  <c r="Q31" i="1"/>
  <c r="E32" i="1" l="1"/>
  <c r="F32" i="1"/>
  <c r="G32" i="1" s="1"/>
  <c r="P32" i="1"/>
  <c r="I32" i="1"/>
  <c r="J32" i="1" l="1"/>
  <c r="R32" i="1"/>
  <c r="S32" i="1" s="1"/>
  <c r="T32" i="1" s="1"/>
  <c r="M32" i="1"/>
  <c r="Q32" i="1" s="1"/>
  <c r="D32" i="1" l="1"/>
  <c r="O32" i="1"/>
  <c r="N32" i="1"/>
  <c r="C33" i="1" s="1"/>
  <c r="E33" i="1" l="1"/>
  <c r="F33" i="1"/>
  <c r="G33" i="1" s="1"/>
  <c r="P33" i="1"/>
  <c r="I33" i="1"/>
  <c r="J33" i="1" l="1"/>
  <c r="R33" i="1"/>
  <c r="S33" i="1" s="1"/>
  <c r="T33" i="1" s="1"/>
  <c r="M33" i="1"/>
  <c r="D33" i="1" l="1"/>
  <c r="O33" i="1"/>
  <c r="N33" i="1"/>
  <c r="C34" i="1" s="1"/>
  <c r="Q33" i="1"/>
  <c r="E34" i="1" l="1"/>
  <c r="F34" i="1"/>
  <c r="G34" i="1" s="1"/>
  <c r="P34" i="1"/>
  <c r="I34" i="1"/>
  <c r="J34" i="1" l="1"/>
  <c r="R34" i="1"/>
  <c r="S34" i="1" s="1"/>
  <c r="T34" i="1" s="1"/>
  <c r="M34" i="1"/>
  <c r="Q34" i="1" s="1"/>
  <c r="N34" i="1" l="1"/>
  <c r="C35" i="1" s="1"/>
  <c r="O34" i="1"/>
  <c r="D34" i="1"/>
  <c r="E35" i="1" l="1"/>
  <c r="F35" i="1"/>
  <c r="P35" i="1"/>
  <c r="H35" i="1"/>
  <c r="G35" i="1" l="1"/>
  <c r="I35" i="1"/>
  <c r="J35" i="1" s="1"/>
  <c r="K35" i="1"/>
  <c r="L35" i="1" l="1"/>
  <c r="R35" i="1"/>
  <c r="S35" i="1" s="1"/>
  <c r="T35" i="1" s="1"/>
  <c r="M35" i="1"/>
  <c r="D35" i="1" l="1"/>
  <c r="O35" i="1"/>
  <c r="N35" i="1"/>
  <c r="C36" i="1" s="1"/>
  <c r="Q35" i="1"/>
  <c r="E36" i="1" l="1"/>
  <c r="F36" i="1"/>
  <c r="G36" i="1" s="1"/>
  <c r="P36" i="1"/>
  <c r="I36" i="1"/>
  <c r="J36" i="1" l="1"/>
  <c r="R36" i="1"/>
  <c r="S36" i="1" s="1"/>
  <c r="T36" i="1" s="1"/>
  <c r="M36" i="1"/>
  <c r="N36" i="1" l="1"/>
  <c r="C37" i="1" s="1"/>
  <c r="O36" i="1"/>
  <c r="D36" i="1"/>
  <c r="Q36" i="1"/>
  <c r="E37" i="1" l="1"/>
  <c r="F37" i="1"/>
  <c r="P37" i="1"/>
  <c r="H37" i="1"/>
  <c r="G37" i="1" l="1"/>
  <c r="K37" i="1"/>
  <c r="I37" i="1"/>
  <c r="J37" i="1" s="1"/>
  <c r="L37" i="1" l="1"/>
  <c r="R37" i="1"/>
  <c r="S37" i="1" s="1"/>
  <c r="T37" i="1" s="1"/>
  <c r="M37" i="1"/>
  <c r="O37" i="1" l="1"/>
  <c r="N37" i="1"/>
  <c r="C38" i="1" s="1"/>
  <c r="D37" i="1"/>
  <c r="Q37" i="1"/>
  <c r="E38" i="1" l="1"/>
  <c r="F38" i="1"/>
  <c r="G38" i="1" s="1"/>
  <c r="P38" i="1"/>
  <c r="I38" i="1"/>
  <c r="J38" i="1" l="1"/>
  <c r="R38" i="1"/>
  <c r="S38" i="1" s="1"/>
  <c r="T38" i="1" s="1"/>
  <c r="M38" i="1"/>
  <c r="Q38" i="1" s="1"/>
  <c r="D38" i="1" l="1"/>
  <c r="N38" i="1"/>
  <c r="C39" i="1" s="1"/>
  <c r="O38" i="1"/>
  <c r="E39" i="1" l="1"/>
  <c r="F39" i="1"/>
  <c r="P39" i="1"/>
  <c r="I39" i="1"/>
  <c r="G39" i="1" l="1"/>
  <c r="J39" i="1"/>
  <c r="R39" i="1"/>
  <c r="S39" i="1" s="1"/>
  <c r="T39" i="1" s="1"/>
  <c r="M39" i="1"/>
  <c r="D39" i="1" l="1"/>
  <c r="O39" i="1"/>
  <c r="N39" i="1"/>
  <c r="C40" i="1" s="1"/>
  <c r="Q39" i="1"/>
  <c r="E40" i="1" l="1"/>
  <c r="F40" i="1"/>
  <c r="G40" i="1" s="1"/>
  <c r="P40" i="1"/>
  <c r="I40" i="1"/>
  <c r="J40" i="1" l="1"/>
  <c r="R40" i="1"/>
  <c r="S40" i="1" s="1"/>
  <c r="T40" i="1" s="1"/>
  <c r="M40" i="1"/>
  <c r="Q40" i="1" s="1"/>
  <c r="N40" i="1" l="1"/>
  <c r="C41" i="1" s="1"/>
  <c r="D40" i="1"/>
  <c r="O40" i="1"/>
  <c r="E41" i="1" l="1"/>
  <c r="F41" i="1"/>
  <c r="G41" i="1" s="1"/>
  <c r="P41" i="1"/>
  <c r="I41" i="1"/>
  <c r="J41" i="1" l="1"/>
  <c r="R41" i="1"/>
  <c r="S41" i="1" s="1"/>
  <c r="T41" i="1" s="1"/>
  <c r="M41" i="1"/>
  <c r="Q41" i="1" s="1"/>
  <c r="O41" i="1" l="1"/>
  <c r="N41" i="1"/>
  <c r="C42" i="1" s="1"/>
  <c r="D41" i="1"/>
  <c r="E42" i="1" l="1"/>
  <c r="F42" i="1"/>
  <c r="G42" i="1" s="1"/>
  <c r="P42" i="1"/>
  <c r="I42" i="1"/>
  <c r="J42" i="1" l="1"/>
  <c r="R42" i="1"/>
  <c r="S42" i="1" s="1"/>
  <c r="T42" i="1" s="1"/>
  <c r="M42" i="1"/>
  <c r="Q42" i="1" s="1"/>
  <c r="D42" i="1" l="1"/>
  <c r="N42" i="1"/>
  <c r="C43" i="1" s="1"/>
  <c r="O42" i="1"/>
  <c r="E43" i="1" l="1"/>
  <c r="F43" i="1"/>
  <c r="G43" i="1" s="1"/>
  <c r="P43" i="1"/>
  <c r="H43" i="1"/>
  <c r="K43" i="1" l="1"/>
  <c r="I43" i="1"/>
  <c r="J43" i="1" s="1"/>
  <c r="L43" i="1" l="1"/>
  <c r="R43" i="1"/>
  <c r="S43" i="1" s="1"/>
  <c r="T43" i="1" s="1"/>
  <c r="M43" i="1"/>
  <c r="N43" i="1" l="1"/>
  <c r="C44" i="1" s="1"/>
  <c r="D43" i="1"/>
  <c r="O43" i="1"/>
  <c r="Q43" i="1"/>
  <c r="E44" i="1" l="1"/>
  <c r="F44" i="1"/>
  <c r="G44" i="1" s="1"/>
  <c r="P44" i="1"/>
  <c r="H44" i="1"/>
  <c r="I44" i="1" l="1"/>
  <c r="J44" i="1" s="1"/>
  <c r="K44" i="1"/>
  <c r="L44" i="1" l="1"/>
  <c r="R44" i="1"/>
  <c r="S44" i="1" s="1"/>
  <c r="T44" i="1" s="1"/>
  <c r="M44" i="1"/>
  <c r="D44" i="1" l="1"/>
  <c r="O44" i="1"/>
  <c r="N44" i="1"/>
  <c r="C45" i="1" s="1"/>
  <c r="Q44" i="1"/>
  <c r="E45" i="1" l="1"/>
  <c r="F45" i="1"/>
  <c r="G45" i="1" s="1"/>
  <c r="P45" i="1"/>
  <c r="H45" i="1"/>
  <c r="K45" i="1" l="1"/>
  <c r="I45" i="1"/>
  <c r="J45" i="1" s="1"/>
  <c r="L45" i="1" l="1"/>
  <c r="R45" i="1"/>
  <c r="S45" i="1" s="1"/>
  <c r="T45" i="1" s="1"/>
  <c r="M45" i="1"/>
  <c r="N45" i="1" l="1"/>
  <c r="C46" i="1" s="1"/>
  <c r="D45" i="1"/>
  <c r="O45" i="1"/>
  <c r="Q45" i="1"/>
  <c r="E46" i="1" l="1"/>
  <c r="F46" i="1"/>
  <c r="P46" i="1"/>
  <c r="I46" i="1"/>
  <c r="G46" i="1" l="1"/>
  <c r="J46" i="1"/>
  <c r="R46" i="1"/>
  <c r="S46" i="1" s="1"/>
  <c r="T46" i="1" s="1"/>
  <c r="M46" i="1"/>
  <c r="O46" i="1" l="1"/>
  <c r="N46" i="1"/>
  <c r="C47" i="1" s="1"/>
  <c r="D46" i="1"/>
  <c r="Q46" i="1"/>
  <c r="E47" i="1" l="1"/>
  <c r="F47" i="1"/>
  <c r="P47" i="1"/>
  <c r="I47" i="1"/>
  <c r="G47" i="1" l="1"/>
  <c r="J47" i="1"/>
  <c r="R47" i="1"/>
  <c r="S47" i="1" s="1"/>
  <c r="T47" i="1" s="1"/>
  <c r="M47" i="1"/>
  <c r="Q47" i="1" s="1"/>
  <c r="D47" i="1" l="1"/>
  <c r="N47" i="1"/>
  <c r="C48" i="1" s="1"/>
  <c r="O47" i="1"/>
  <c r="E48" i="1" l="1"/>
  <c r="F48" i="1"/>
  <c r="G48" i="1" s="1"/>
  <c r="P48" i="1"/>
  <c r="H48" i="1"/>
  <c r="K48" i="1" l="1"/>
  <c r="I48" i="1"/>
  <c r="J48" i="1" s="1"/>
  <c r="L48" i="1" l="1"/>
  <c r="R48" i="1"/>
  <c r="S48" i="1" s="1"/>
  <c r="T48" i="1" s="1"/>
  <c r="M48" i="1"/>
  <c r="N48" i="1" l="1"/>
  <c r="C49" i="1" s="1"/>
  <c r="D48" i="1"/>
  <c r="O48" i="1"/>
  <c r="Q48" i="1"/>
  <c r="E49" i="1" l="1"/>
  <c r="F49" i="1"/>
  <c r="P49" i="1"/>
  <c r="I49" i="1"/>
  <c r="G49" i="1" l="1"/>
  <c r="J49" i="1"/>
  <c r="R49" i="1"/>
  <c r="S49" i="1" s="1"/>
  <c r="T49" i="1" s="1"/>
  <c r="M49" i="1"/>
  <c r="Q49" i="1" s="1"/>
  <c r="D49" i="1" l="1"/>
  <c r="N49" i="1"/>
  <c r="C50" i="1" s="1"/>
  <c r="O49" i="1"/>
  <c r="E50" i="1" l="1"/>
  <c r="F50" i="1"/>
  <c r="G50" i="1" s="1"/>
  <c r="P50" i="1"/>
  <c r="H50" i="1"/>
  <c r="K50" i="1" l="1"/>
  <c r="I50" i="1"/>
  <c r="J50" i="1" s="1"/>
  <c r="L50" i="1" l="1"/>
  <c r="R50" i="1"/>
  <c r="S50" i="1" s="1"/>
  <c r="T50" i="1" s="1"/>
  <c r="M50" i="1"/>
  <c r="D50" i="1" l="1"/>
  <c r="O50" i="1"/>
  <c r="N50" i="1"/>
  <c r="C51" i="1" s="1"/>
  <c r="Q50" i="1"/>
  <c r="E51" i="1" l="1"/>
  <c r="F51" i="1"/>
  <c r="G51" i="1" s="1"/>
  <c r="P51" i="1"/>
  <c r="I51" i="1"/>
  <c r="J51" i="1" l="1"/>
  <c r="R51" i="1"/>
  <c r="S51" i="1" s="1"/>
  <c r="T51" i="1" s="1"/>
  <c r="M51" i="1"/>
  <c r="Q51" i="1" s="1"/>
  <c r="N51" i="1" l="1"/>
  <c r="C52" i="1" s="1"/>
  <c r="O51" i="1"/>
  <c r="D51" i="1"/>
  <c r="E52" i="1" l="1"/>
  <c r="F52" i="1"/>
  <c r="G52" i="1" s="1"/>
  <c r="P52" i="1"/>
  <c r="H52" i="1"/>
  <c r="I52" i="1" l="1"/>
  <c r="J52" i="1" s="1"/>
  <c r="K52" i="1"/>
  <c r="L52" i="1" l="1"/>
  <c r="R52" i="1"/>
  <c r="S52" i="1" s="1"/>
  <c r="T52" i="1" s="1"/>
  <c r="M52" i="1"/>
  <c r="D52" i="1" l="1"/>
  <c r="O52" i="1"/>
  <c r="N52" i="1"/>
  <c r="C53" i="1" s="1"/>
  <c r="Q52" i="1"/>
  <c r="E53" i="1" l="1"/>
  <c r="F53" i="1"/>
  <c r="G53" i="1" s="1"/>
  <c r="P53" i="1"/>
  <c r="I53" i="1"/>
  <c r="J53" i="1" l="1"/>
  <c r="R53" i="1"/>
  <c r="S53" i="1" s="1"/>
  <c r="T53" i="1" s="1"/>
  <c r="M53" i="1"/>
  <c r="D53" i="1" l="1"/>
  <c r="O53" i="1"/>
  <c r="N53" i="1"/>
  <c r="C54" i="1" s="1"/>
  <c r="Q53" i="1"/>
  <c r="E54" i="1" l="1"/>
  <c r="F54" i="1"/>
  <c r="G54" i="1" s="1"/>
  <c r="P54" i="1"/>
  <c r="I54" i="1"/>
  <c r="J54" i="1" l="1"/>
  <c r="R54" i="1"/>
  <c r="S54" i="1" s="1"/>
  <c r="T54" i="1" s="1"/>
  <c r="M54" i="1"/>
  <c r="Q54" i="1" s="1"/>
  <c r="N54" i="1" l="1"/>
  <c r="C55" i="1" s="1"/>
  <c r="O54" i="1"/>
  <c r="D54" i="1"/>
  <c r="E55" i="1" l="1"/>
  <c r="F55" i="1"/>
  <c r="G55" i="1" s="1"/>
  <c r="P55" i="1"/>
  <c r="H55" i="1"/>
  <c r="I55" i="1" l="1"/>
  <c r="J55" i="1" s="1"/>
  <c r="K55" i="1"/>
  <c r="L55" i="1" l="1"/>
  <c r="R55" i="1"/>
  <c r="S55" i="1" s="1"/>
  <c r="T55" i="1" s="1"/>
  <c r="M55" i="1"/>
  <c r="D55" i="1" l="1"/>
  <c r="O55" i="1"/>
  <c r="N55" i="1"/>
  <c r="C56" i="1" s="1"/>
  <c r="Q55" i="1"/>
  <c r="E56" i="1" l="1"/>
  <c r="F56" i="1"/>
  <c r="G56" i="1" s="1"/>
  <c r="P56" i="1"/>
  <c r="H56" i="1"/>
  <c r="K56" i="1" l="1"/>
  <c r="I56" i="1"/>
  <c r="J56" i="1" s="1"/>
  <c r="L56" i="1" l="1"/>
  <c r="R56" i="1"/>
  <c r="S56" i="1" s="1"/>
  <c r="T56" i="1" s="1"/>
  <c r="M56" i="1"/>
  <c r="N56" i="1" l="1"/>
  <c r="C57" i="1" s="1"/>
  <c r="D56" i="1"/>
  <c r="O56" i="1"/>
  <c r="Q56" i="1"/>
  <c r="E57" i="1" l="1"/>
  <c r="F57" i="1"/>
  <c r="G57" i="1" s="1"/>
  <c r="P57" i="1"/>
  <c r="I57" i="1"/>
  <c r="J57" i="1" l="1"/>
  <c r="R57" i="1"/>
  <c r="S57" i="1" s="1"/>
  <c r="T57" i="1" s="1"/>
  <c r="M57" i="1"/>
  <c r="Q57" i="1" s="1"/>
  <c r="D57" i="1" l="1"/>
  <c r="N57" i="1"/>
  <c r="C58" i="1" s="1"/>
  <c r="O57" i="1"/>
  <c r="E58" i="1" l="1"/>
  <c r="F58" i="1"/>
  <c r="G58" i="1" s="1"/>
  <c r="P58" i="1"/>
  <c r="I58" i="1"/>
  <c r="J58" i="1" l="1"/>
  <c r="R58" i="1"/>
  <c r="S58" i="1" s="1"/>
  <c r="T58" i="1" s="1"/>
  <c r="M58" i="1"/>
  <c r="D58" i="1" l="1"/>
  <c r="O58" i="1"/>
  <c r="N58" i="1"/>
  <c r="C59" i="1" s="1"/>
  <c r="Q58" i="1"/>
  <c r="E59" i="1" l="1"/>
  <c r="F59" i="1"/>
  <c r="G59" i="1" s="1"/>
  <c r="P59" i="1"/>
  <c r="I59" i="1"/>
  <c r="J59" i="1" l="1"/>
  <c r="R59" i="1"/>
  <c r="S59" i="1" s="1"/>
  <c r="T59" i="1" s="1"/>
  <c r="M59" i="1"/>
  <c r="Q59" i="1" s="1"/>
  <c r="N59" i="1" l="1"/>
  <c r="C60" i="1" s="1"/>
  <c r="D59" i="1"/>
  <c r="O59" i="1"/>
  <c r="E60" i="1" l="1"/>
  <c r="F60" i="1"/>
  <c r="G60" i="1" s="1"/>
  <c r="P60" i="1"/>
  <c r="H60" i="1"/>
  <c r="K60" i="1" l="1"/>
  <c r="I60" i="1"/>
  <c r="J60" i="1" s="1"/>
  <c r="L60" i="1" l="1"/>
  <c r="R60" i="1"/>
  <c r="S60" i="1" s="1"/>
  <c r="T60" i="1" s="1"/>
  <c r="M60" i="1"/>
  <c r="O60" i="1" l="1"/>
  <c r="N60" i="1"/>
  <c r="C61" i="1" s="1"/>
  <c r="D60" i="1"/>
  <c r="Q60" i="1"/>
  <c r="E61" i="1" l="1"/>
  <c r="F61" i="1"/>
  <c r="G61" i="1" s="1"/>
  <c r="P61" i="1"/>
  <c r="I61" i="1"/>
  <c r="J61" i="1" l="1"/>
  <c r="R61" i="1"/>
  <c r="S61" i="1" s="1"/>
  <c r="T61" i="1" s="1"/>
  <c r="M61" i="1"/>
  <c r="Q61" i="1" s="1"/>
  <c r="D61" i="1" l="1"/>
  <c r="N61" i="1"/>
  <c r="C62" i="1" s="1"/>
  <c r="O61" i="1"/>
  <c r="E62" i="1" l="1"/>
  <c r="F62" i="1"/>
  <c r="G62" i="1" s="1"/>
  <c r="P62" i="1"/>
  <c r="I62" i="1"/>
  <c r="J62" i="1" l="1"/>
  <c r="R62" i="1"/>
  <c r="S62" i="1" s="1"/>
  <c r="T62" i="1" s="1"/>
  <c r="M62" i="1"/>
  <c r="D62" i="1" l="1"/>
  <c r="O62" i="1"/>
  <c r="N62" i="1"/>
  <c r="C63" i="1" s="1"/>
  <c r="Q62" i="1"/>
  <c r="E63" i="1" l="1"/>
  <c r="F63" i="1"/>
  <c r="G63" i="1" s="1"/>
  <c r="P63" i="1"/>
  <c r="I63" i="1"/>
  <c r="J63" i="1" l="1"/>
  <c r="R63" i="1"/>
  <c r="S63" i="1" s="1"/>
  <c r="T63" i="1" s="1"/>
  <c r="M63" i="1"/>
  <c r="Q63" i="1" s="1"/>
  <c r="N63" i="1" l="1"/>
  <c r="C64" i="1" s="1"/>
  <c r="O63" i="1"/>
  <c r="D63" i="1"/>
  <c r="E64" i="1" l="1"/>
  <c r="F64" i="1"/>
  <c r="G64" i="1" s="1"/>
  <c r="P64" i="1"/>
  <c r="H64" i="1"/>
  <c r="I64" i="1" l="1"/>
  <c r="J64" i="1" s="1"/>
  <c r="K64" i="1"/>
  <c r="L64" i="1" l="1"/>
  <c r="R64" i="1"/>
  <c r="S64" i="1" s="1"/>
  <c r="T64" i="1" s="1"/>
  <c r="M64" i="1"/>
  <c r="D64" i="1" l="1"/>
  <c r="O64" i="1"/>
  <c r="N64" i="1"/>
  <c r="C65" i="1" s="1"/>
  <c r="Q64" i="1"/>
  <c r="E65" i="1" l="1"/>
  <c r="F65" i="1"/>
  <c r="G65" i="1" s="1"/>
  <c r="P65" i="1"/>
  <c r="H65" i="1"/>
  <c r="K65" i="1" l="1"/>
  <c r="I65" i="1"/>
  <c r="J65" i="1" s="1"/>
  <c r="L65" i="1" l="1"/>
  <c r="R65" i="1"/>
  <c r="S65" i="1" s="1"/>
  <c r="T65" i="1" s="1"/>
  <c r="M65" i="1"/>
  <c r="N65" i="1" l="1"/>
  <c r="C66" i="1" s="1"/>
  <c r="D65" i="1"/>
  <c r="O65" i="1"/>
  <c r="Q65" i="1"/>
  <c r="E66" i="1" l="1"/>
  <c r="F66" i="1"/>
  <c r="G66" i="1" s="1"/>
  <c r="P66" i="1"/>
  <c r="I66" i="1"/>
  <c r="J66" i="1" l="1"/>
  <c r="R66" i="1"/>
  <c r="S66" i="1" s="1"/>
  <c r="T66" i="1" s="1"/>
  <c r="M66" i="1"/>
  <c r="O66" i="1" l="1"/>
  <c r="N66" i="1"/>
  <c r="C67" i="1" s="1"/>
  <c r="D66" i="1"/>
  <c r="Q66" i="1"/>
  <c r="E67" i="1" l="1"/>
  <c r="F67" i="1"/>
  <c r="P67" i="1"/>
  <c r="I67" i="1"/>
  <c r="G67" i="1" l="1"/>
  <c r="J67" i="1"/>
  <c r="R67" i="1"/>
  <c r="S67" i="1" s="1"/>
  <c r="T67" i="1" s="1"/>
  <c r="M67" i="1"/>
  <c r="Q67" i="1" s="1"/>
  <c r="D67" i="1" l="1"/>
  <c r="N67" i="1"/>
  <c r="C68" i="1" s="1"/>
  <c r="O67" i="1"/>
  <c r="E68" i="1" l="1"/>
  <c r="F68" i="1"/>
  <c r="P68" i="1"/>
  <c r="H68" i="1"/>
  <c r="G68" i="1" l="1"/>
  <c r="K68" i="1"/>
  <c r="I68" i="1"/>
  <c r="J68" i="1" s="1"/>
  <c r="L68" i="1" l="1"/>
  <c r="R68" i="1"/>
  <c r="S68" i="1" s="1"/>
  <c r="T68" i="1" s="1"/>
  <c r="M68" i="1"/>
  <c r="N68" i="1" l="1"/>
  <c r="C69" i="1" s="1"/>
  <c r="D68" i="1"/>
  <c r="O68" i="1"/>
  <c r="Q68" i="1"/>
  <c r="E69" i="1" l="1"/>
  <c r="F69" i="1"/>
  <c r="G69" i="1" s="1"/>
  <c r="P69" i="1"/>
  <c r="H69" i="1"/>
  <c r="I69" i="1" l="1"/>
  <c r="J69" i="1" s="1"/>
  <c r="K69" i="1"/>
  <c r="L69" i="1" l="1"/>
  <c r="R69" i="1"/>
  <c r="S69" i="1" s="1"/>
  <c r="T69" i="1" s="1"/>
  <c r="M69" i="1"/>
  <c r="D69" i="1" l="1"/>
  <c r="O69" i="1"/>
  <c r="N69" i="1"/>
  <c r="C70" i="1" s="1"/>
  <c r="Q69" i="1"/>
  <c r="E70" i="1" l="1"/>
  <c r="F70" i="1"/>
  <c r="P70" i="1"/>
  <c r="I70" i="1"/>
  <c r="G70" i="1" l="1"/>
  <c r="J70" i="1"/>
  <c r="R70" i="1"/>
  <c r="S70" i="1" s="1"/>
  <c r="T70" i="1" s="1"/>
  <c r="M70" i="1"/>
  <c r="N70" i="1" l="1"/>
  <c r="C71" i="1" s="1"/>
  <c r="O70" i="1"/>
  <c r="D70" i="1"/>
  <c r="Q70" i="1"/>
  <c r="E71" i="1" l="1"/>
  <c r="F71" i="1"/>
  <c r="G71" i="1" s="1"/>
  <c r="P71" i="1"/>
  <c r="H71" i="1"/>
  <c r="K71" i="1" l="1"/>
  <c r="I71" i="1"/>
  <c r="J71" i="1" s="1"/>
  <c r="L71" i="1" l="1"/>
  <c r="R71" i="1"/>
  <c r="S71" i="1" s="1"/>
  <c r="T71" i="1" s="1"/>
  <c r="M71" i="1"/>
  <c r="O71" i="1" l="1"/>
  <c r="N71" i="1"/>
  <c r="C72" i="1" s="1"/>
  <c r="D71" i="1"/>
  <c r="Q71" i="1"/>
  <c r="E72" i="1" l="1"/>
  <c r="F72" i="1"/>
  <c r="G72" i="1" s="1"/>
  <c r="P72" i="1"/>
  <c r="I72" i="1"/>
  <c r="J72" i="1" l="1"/>
  <c r="R72" i="1"/>
  <c r="S72" i="1" s="1"/>
  <c r="T72" i="1" s="1"/>
  <c r="M72" i="1"/>
  <c r="D72" i="1" l="1"/>
  <c r="O72" i="1"/>
  <c r="N72" i="1"/>
  <c r="C73" i="1" s="1"/>
  <c r="Q72" i="1"/>
  <c r="E73" i="1" l="1"/>
  <c r="F73" i="1"/>
  <c r="G73" i="1" s="1"/>
  <c r="P73" i="1"/>
  <c r="I73" i="1"/>
  <c r="J73" i="1" l="1"/>
  <c r="R73" i="1"/>
  <c r="S73" i="1" s="1"/>
  <c r="T73" i="1" s="1"/>
  <c r="M73" i="1"/>
  <c r="Q73" i="1" s="1"/>
  <c r="N73" i="1" l="1"/>
  <c r="C74" i="1" s="1"/>
  <c r="O73" i="1"/>
  <c r="D73" i="1"/>
  <c r="E74" i="1" l="1"/>
  <c r="F74" i="1"/>
  <c r="G74" i="1" s="1"/>
  <c r="P74" i="1"/>
  <c r="H74" i="1"/>
  <c r="K74" i="1" l="1"/>
  <c r="I74" i="1"/>
  <c r="J74" i="1" s="1"/>
  <c r="L74" i="1" l="1"/>
  <c r="R74" i="1"/>
  <c r="S74" i="1" s="1"/>
  <c r="T74" i="1" s="1"/>
  <c r="M74" i="1"/>
  <c r="O74" i="1" l="1"/>
  <c r="N74" i="1"/>
  <c r="C75" i="1" s="1"/>
  <c r="D74" i="1"/>
  <c r="Q74" i="1"/>
  <c r="E75" i="1" l="1"/>
  <c r="F75" i="1"/>
  <c r="G75" i="1" s="1"/>
  <c r="P75" i="1"/>
  <c r="H75" i="1"/>
  <c r="K75" i="1" l="1"/>
  <c r="I75" i="1"/>
  <c r="J75" i="1" s="1"/>
  <c r="L75" i="1" l="1"/>
  <c r="R75" i="1"/>
  <c r="S75" i="1" s="1"/>
  <c r="T75" i="1" s="1"/>
  <c r="M75" i="1"/>
  <c r="N75" i="1" l="1"/>
  <c r="C76" i="1" s="1"/>
  <c r="D75" i="1"/>
  <c r="O75" i="1"/>
  <c r="Q75" i="1"/>
  <c r="E76" i="1" l="1"/>
  <c r="F76" i="1"/>
  <c r="G76" i="1" s="1"/>
  <c r="P76" i="1"/>
  <c r="I76" i="1"/>
  <c r="J76" i="1" l="1"/>
  <c r="R76" i="1"/>
  <c r="S76" i="1" s="1"/>
  <c r="T76" i="1" s="1"/>
  <c r="M76" i="1"/>
  <c r="Q76" i="1" s="1"/>
  <c r="N76" i="1" l="1"/>
  <c r="C77" i="1" s="1"/>
  <c r="O76" i="1"/>
  <c r="D76" i="1"/>
  <c r="E77" i="1" l="1"/>
  <c r="F77" i="1"/>
  <c r="G77" i="1" s="1"/>
  <c r="P77" i="1"/>
  <c r="H77" i="1"/>
  <c r="I77" i="1" l="1"/>
  <c r="J77" i="1" s="1"/>
  <c r="K77" i="1"/>
  <c r="L77" i="1" l="1"/>
  <c r="R77" i="1"/>
  <c r="S77" i="1" s="1"/>
  <c r="T77" i="1" s="1"/>
  <c r="M77" i="1"/>
  <c r="D77" i="1" l="1"/>
  <c r="O77" i="1"/>
  <c r="N77" i="1"/>
  <c r="C78" i="1" s="1"/>
  <c r="Q77" i="1"/>
  <c r="E78" i="1" l="1"/>
  <c r="F78" i="1"/>
  <c r="P78" i="1"/>
  <c r="H78" i="1"/>
  <c r="G78" i="1" l="1"/>
  <c r="K78" i="1"/>
  <c r="I78" i="1"/>
  <c r="J78" i="1" s="1"/>
  <c r="L78" i="1" l="1"/>
  <c r="R78" i="1"/>
  <c r="S78" i="1" s="1"/>
  <c r="T78" i="1" s="1"/>
  <c r="M78" i="1"/>
  <c r="N78" i="1" l="1"/>
  <c r="C79" i="1" s="1"/>
  <c r="D78" i="1"/>
  <c r="O78" i="1"/>
  <c r="Q78" i="1"/>
  <c r="E79" i="1" l="1"/>
  <c r="F79" i="1"/>
  <c r="G79" i="1" s="1"/>
  <c r="P79" i="1"/>
  <c r="I79" i="1"/>
  <c r="J79" i="1" l="1"/>
  <c r="R79" i="1"/>
  <c r="S79" i="1" s="1"/>
  <c r="T79" i="1" s="1"/>
  <c r="M79" i="1"/>
  <c r="Q79" i="1" s="1"/>
  <c r="D79" i="1" l="1"/>
  <c r="N79" i="1"/>
  <c r="C80" i="1" s="1"/>
  <c r="O79" i="1"/>
  <c r="E80" i="1" l="1"/>
  <c r="F80" i="1"/>
  <c r="G80" i="1" s="1"/>
  <c r="P80" i="1"/>
  <c r="I80" i="1"/>
  <c r="J80" i="1" l="1"/>
  <c r="R80" i="1"/>
  <c r="S80" i="1" s="1"/>
  <c r="T80" i="1" s="1"/>
  <c r="M80" i="1"/>
  <c r="Q80" i="1" s="1"/>
  <c r="D80" i="1" l="1"/>
  <c r="N80" i="1"/>
  <c r="C81" i="1" s="1"/>
  <c r="O80" i="1"/>
  <c r="E81" i="1" l="1"/>
  <c r="F81" i="1"/>
  <c r="G81" i="1" s="1"/>
  <c r="P81" i="1"/>
  <c r="I81" i="1"/>
  <c r="J81" i="1" l="1"/>
  <c r="R81" i="1"/>
  <c r="S81" i="1" s="1"/>
  <c r="T81" i="1" s="1"/>
  <c r="M81" i="1"/>
  <c r="N81" i="1" l="1"/>
  <c r="C82" i="1" s="1"/>
  <c r="D81" i="1"/>
  <c r="O81" i="1"/>
  <c r="Q81" i="1"/>
  <c r="E82" i="1" l="1"/>
  <c r="F82" i="1"/>
  <c r="G82" i="1" s="1"/>
  <c r="P82" i="1"/>
  <c r="I82" i="1"/>
  <c r="J82" i="1" l="1"/>
  <c r="R82" i="1"/>
  <c r="S82" i="1" s="1"/>
  <c r="T82" i="1" s="1"/>
  <c r="M82" i="1"/>
  <c r="Q82" i="1" s="1"/>
  <c r="N82" i="1" l="1"/>
  <c r="C83" i="1" s="1"/>
  <c r="O82" i="1"/>
  <c r="D82" i="1"/>
  <c r="E83" i="1" l="1"/>
  <c r="F83" i="1"/>
  <c r="P83" i="1"/>
  <c r="H83" i="1"/>
  <c r="G83" i="1" l="1"/>
  <c r="I83" i="1"/>
  <c r="J83" i="1" s="1"/>
  <c r="K83" i="1"/>
  <c r="L83" i="1" l="1"/>
  <c r="R83" i="1"/>
  <c r="S83" i="1" s="1"/>
  <c r="T83" i="1" s="1"/>
  <c r="M83" i="1"/>
  <c r="D83" i="1" l="1"/>
  <c r="O83" i="1"/>
  <c r="N83" i="1"/>
  <c r="C84" i="1" s="1"/>
  <c r="Q83" i="1"/>
  <c r="E84" i="1" l="1"/>
  <c r="F84" i="1"/>
  <c r="G84" i="1" s="1"/>
  <c r="P84" i="1"/>
  <c r="I84" i="1"/>
  <c r="J84" i="1" l="1"/>
  <c r="R84" i="1"/>
  <c r="S84" i="1" s="1"/>
  <c r="T84" i="1" s="1"/>
  <c r="M84" i="1"/>
  <c r="Q84" i="1" s="1"/>
  <c r="N84" i="1" l="1"/>
  <c r="C85" i="1" s="1"/>
  <c r="O84" i="1"/>
  <c r="D84" i="1"/>
  <c r="E85" i="1" l="1"/>
  <c r="F85" i="1"/>
  <c r="P85" i="1"/>
  <c r="H85" i="1"/>
  <c r="G85" i="1" l="1"/>
  <c r="K85" i="1"/>
  <c r="I85" i="1"/>
  <c r="J85" i="1" s="1"/>
  <c r="L85" i="1" l="1"/>
  <c r="R85" i="1"/>
  <c r="S85" i="1" s="1"/>
  <c r="T85" i="1" s="1"/>
  <c r="M85" i="1"/>
  <c r="O85" i="1" l="1"/>
  <c r="N85" i="1"/>
  <c r="C86" i="1" s="1"/>
  <c r="D85" i="1"/>
  <c r="Q85" i="1"/>
  <c r="E86" i="1" l="1"/>
  <c r="F86" i="1"/>
  <c r="G86" i="1" s="1"/>
  <c r="P86" i="1"/>
  <c r="H86" i="1"/>
  <c r="K86" i="1" l="1"/>
  <c r="I86" i="1"/>
  <c r="J86" i="1" s="1"/>
  <c r="L86" i="1" l="1"/>
  <c r="R86" i="1"/>
  <c r="S86" i="1" s="1"/>
  <c r="T86" i="1" s="1"/>
  <c r="M86" i="1"/>
  <c r="N86" i="1" l="1"/>
  <c r="C87" i="1" s="1"/>
  <c r="D86" i="1"/>
  <c r="O86" i="1"/>
  <c r="Q86" i="1"/>
  <c r="E87" i="1" l="1"/>
  <c r="F87" i="1"/>
  <c r="G87" i="1" s="1"/>
  <c r="P87" i="1"/>
  <c r="H87" i="1"/>
  <c r="K87" i="1" l="1"/>
  <c r="I87" i="1"/>
  <c r="J87" i="1" s="1"/>
  <c r="L87" i="1" l="1"/>
  <c r="R87" i="1"/>
  <c r="S87" i="1" s="1"/>
  <c r="T87" i="1" s="1"/>
  <c r="M87" i="1"/>
  <c r="O87" i="1" l="1"/>
  <c r="N87" i="1"/>
  <c r="C88" i="1" s="1"/>
  <c r="D87" i="1"/>
  <c r="Q87" i="1"/>
  <c r="E88" i="1" l="1"/>
  <c r="F88" i="1"/>
  <c r="G88" i="1" s="1"/>
  <c r="P88" i="1"/>
  <c r="I88" i="1"/>
  <c r="J88" i="1" l="1"/>
  <c r="R88" i="1"/>
  <c r="S88" i="1" s="1"/>
  <c r="T88" i="1" s="1"/>
  <c r="M88" i="1"/>
  <c r="D88" i="1" l="1"/>
  <c r="O88" i="1"/>
  <c r="N88" i="1"/>
  <c r="C89" i="1" s="1"/>
  <c r="Q88" i="1"/>
  <c r="E89" i="1" l="1"/>
  <c r="F89" i="1"/>
  <c r="G89" i="1" s="1"/>
  <c r="P89" i="1"/>
  <c r="I89" i="1"/>
  <c r="J89" i="1" l="1"/>
  <c r="R89" i="1"/>
  <c r="S89" i="1" s="1"/>
  <c r="T89" i="1" s="1"/>
  <c r="M89" i="1"/>
  <c r="N89" i="1" l="1"/>
  <c r="C90" i="1" s="1"/>
  <c r="O89" i="1"/>
  <c r="D89" i="1"/>
  <c r="Q89" i="1"/>
  <c r="E90" i="1" l="1"/>
  <c r="F90" i="1"/>
  <c r="G90" i="1" s="1"/>
  <c r="P90" i="1"/>
  <c r="H90" i="1"/>
  <c r="K90" i="1" l="1"/>
  <c r="I90" i="1"/>
  <c r="J90" i="1" s="1"/>
  <c r="L90" i="1" l="1"/>
  <c r="R90" i="1"/>
  <c r="S90" i="1" s="1"/>
  <c r="T90" i="1" s="1"/>
  <c r="M90" i="1"/>
  <c r="O90" i="1" l="1"/>
  <c r="N90" i="1"/>
  <c r="C91" i="1" s="1"/>
  <c r="D90" i="1"/>
  <c r="Q90" i="1"/>
  <c r="E91" i="1" l="1"/>
  <c r="F91" i="1"/>
  <c r="G91" i="1" s="1"/>
  <c r="P91" i="1"/>
  <c r="H91" i="1"/>
  <c r="K91" i="1" l="1"/>
  <c r="I91" i="1"/>
  <c r="J91" i="1" s="1"/>
  <c r="L91" i="1" l="1"/>
  <c r="R91" i="1"/>
  <c r="S91" i="1" s="1"/>
  <c r="T91" i="1" s="1"/>
  <c r="M91" i="1"/>
  <c r="N91" i="1" l="1"/>
  <c r="C92" i="1" s="1"/>
  <c r="D91" i="1"/>
  <c r="O91" i="1"/>
  <c r="Q91" i="1"/>
  <c r="E92" i="1" l="1"/>
  <c r="F92" i="1"/>
  <c r="G92" i="1" s="1"/>
  <c r="P92" i="1"/>
  <c r="H92" i="1"/>
  <c r="K92" i="1" l="1"/>
  <c r="I92" i="1"/>
  <c r="J92" i="1" s="1"/>
  <c r="L92" i="1" l="1"/>
  <c r="R92" i="1"/>
  <c r="S92" i="1" s="1"/>
  <c r="T92" i="1" s="1"/>
  <c r="M92" i="1"/>
  <c r="O92" i="1" l="1"/>
  <c r="N92" i="1"/>
  <c r="C93" i="1" s="1"/>
  <c r="D92" i="1"/>
  <c r="Q92" i="1"/>
  <c r="E93" i="1" l="1"/>
  <c r="F93" i="1"/>
  <c r="P93" i="1"/>
  <c r="I93" i="1"/>
  <c r="G93" i="1" l="1"/>
  <c r="J93" i="1"/>
  <c r="R93" i="1"/>
  <c r="S93" i="1" s="1"/>
  <c r="T93" i="1" s="1"/>
  <c r="M93" i="1"/>
  <c r="Q93" i="1" s="1"/>
  <c r="D93" i="1" l="1"/>
  <c r="N93" i="1"/>
  <c r="C94" i="1" s="1"/>
  <c r="O93" i="1"/>
  <c r="E94" i="1" l="1"/>
  <c r="F94" i="1"/>
  <c r="G94" i="1" s="1"/>
  <c r="P94" i="1"/>
  <c r="I94" i="1"/>
  <c r="J94" i="1" l="1"/>
  <c r="R94" i="1"/>
  <c r="S94" i="1" s="1"/>
  <c r="T94" i="1" s="1"/>
  <c r="M94" i="1"/>
  <c r="D94" i="1" l="1"/>
  <c r="O94" i="1"/>
  <c r="N94" i="1"/>
  <c r="C95" i="1" s="1"/>
  <c r="Q94" i="1"/>
  <c r="E95" i="1" l="1"/>
  <c r="F95" i="1"/>
  <c r="P95" i="1"/>
  <c r="I95" i="1"/>
  <c r="G95" i="1" l="1"/>
  <c r="J95" i="1"/>
  <c r="R95" i="1"/>
  <c r="S95" i="1" s="1"/>
  <c r="T95" i="1" s="1"/>
  <c r="M95" i="1"/>
  <c r="Q95" i="1" s="1"/>
  <c r="N95" i="1" l="1"/>
  <c r="C96" i="1" s="1"/>
  <c r="O95" i="1"/>
  <c r="D95" i="1"/>
  <c r="E96" i="1" l="1"/>
  <c r="F96" i="1"/>
  <c r="P96" i="1"/>
  <c r="H96" i="1"/>
  <c r="G96" i="1" l="1"/>
  <c r="I96" i="1"/>
  <c r="J96" i="1" s="1"/>
  <c r="K96" i="1"/>
  <c r="L96" i="1" l="1"/>
  <c r="R96" i="1"/>
  <c r="S96" i="1" s="1"/>
  <c r="T96" i="1" s="1"/>
  <c r="M96" i="1"/>
  <c r="D96" i="1" l="1"/>
  <c r="O96" i="1"/>
  <c r="N96" i="1"/>
  <c r="C97" i="1" s="1"/>
  <c r="Q96" i="1"/>
  <c r="E97" i="1" l="1"/>
  <c r="F97" i="1"/>
  <c r="G97" i="1" s="1"/>
  <c r="P97" i="1"/>
  <c r="I97" i="1"/>
  <c r="J97" i="1" l="1"/>
  <c r="R97" i="1"/>
  <c r="S97" i="1" s="1"/>
  <c r="T97" i="1" s="1"/>
  <c r="M97" i="1"/>
  <c r="Q97" i="1" s="1"/>
  <c r="N97" i="1" l="1"/>
  <c r="C98" i="1" s="1"/>
  <c r="O97" i="1"/>
  <c r="D97" i="1"/>
  <c r="E98" i="1" l="1"/>
  <c r="F98" i="1"/>
  <c r="P98" i="1"/>
  <c r="H98" i="1"/>
  <c r="G98" i="1" l="1"/>
  <c r="K98" i="1"/>
  <c r="I98" i="1"/>
  <c r="J98" i="1" s="1"/>
  <c r="L98" i="1" l="1"/>
  <c r="R98" i="1"/>
  <c r="S98" i="1" s="1"/>
  <c r="T98" i="1" s="1"/>
  <c r="M98" i="1"/>
  <c r="O98" i="1" l="1"/>
  <c r="N98" i="1"/>
  <c r="C99" i="1" s="1"/>
  <c r="D98" i="1"/>
  <c r="Q98" i="1"/>
  <c r="E99" i="1" l="1"/>
  <c r="F99" i="1"/>
  <c r="G99" i="1" s="1"/>
  <c r="P99" i="1"/>
  <c r="I99" i="1"/>
  <c r="J99" i="1" l="1"/>
  <c r="R99" i="1"/>
  <c r="S99" i="1" s="1"/>
  <c r="T99" i="1" s="1"/>
  <c r="M99" i="1"/>
  <c r="Q99" i="1" s="1"/>
  <c r="D99" i="1" l="1"/>
  <c r="N99" i="1"/>
  <c r="C100" i="1" s="1"/>
  <c r="O99" i="1"/>
  <c r="E100" i="1" l="1"/>
  <c r="F100" i="1"/>
  <c r="P100" i="1"/>
  <c r="H100" i="1"/>
  <c r="G100" i="1" l="1"/>
  <c r="K100" i="1"/>
  <c r="I100" i="1"/>
  <c r="J100" i="1" s="1"/>
  <c r="L100" i="1" l="1"/>
  <c r="R100" i="1"/>
  <c r="S100" i="1" s="1"/>
  <c r="T100" i="1" s="1"/>
  <c r="M100" i="1"/>
  <c r="N100" i="1" l="1"/>
  <c r="C101" i="1" s="1"/>
  <c r="D100" i="1"/>
  <c r="O100" i="1"/>
  <c r="Q100" i="1"/>
  <c r="E101" i="1" l="1"/>
  <c r="F101" i="1"/>
  <c r="G101" i="1" s="1"/>
  <c r="P101" i="1"/>
  <c r="I101" i="1"/>
  <c r="J101" i="1" l="1"/>
  <c r="R101" i="1"/>
  <c r="S101" i="1" s="1"/>
  <c r="T101" i="1" s="1"/>
  <c r="M101" i="1"/>
  <c r="D101" i="1" l="1"/>
  <c r="N101" i="1"/>
  <c r="C102" i="1" s="1"/>
  <c r="O101" i="1"/>
  <c r="Q101" i="1"/>
  <c r="E102" i="1" l="1"/>
  <c r="F102" i="1"/>
  <c r="P102" i="1"/>
  <c r="H102" i="1"/>
  <c r="G102" i="1" l="1"/>
  <c r="K102" i="1"/>
  <c r="I102" i="1"/>
  <c r="J102" i="1" s="1"/>
  <c r="L102" i="1" l="1"/>
  <c r="R102" i="1"/>
  <c r="S102" i="1" s="1"/>
  <c r="T102" i="1" s="1"/>
  <c r="M102" i="1"/>
  <c r="N102" i="1" l="1"/>
  <c r="C103" i="1" s="1"/>
  <c r="D102" i="1"/>
  <c r="O102" i="1"/>
  <c r="Q102" i="1"/>
  <c r="E103" i="1" l="1"/>
  <c r="F103" i="1"/>
  <c r="G103" i="1" s="1"/>
  <c r="P103" i="1"/>
  <c r="I103" i="1"/>
  <c r="R103" i="1" l="1"/>
  <c r="S103" i="1" s="1"/>
  <c r="J103" i="1"/>
  <c r="M103" i="1"/>
  <c r="Q103" i="1" s="1"/>
  <c r="N103" i="1" l="1"/>
  <c r="C104" i="1" s="1"/>
  <c r="O103" i="1"/>
  <c r="D103" i="1"/>
  <c r="E104" i="1" l="1"/>
  <c r="F104" i="1"/>
  <c r="G104" i="1" s="1"/>
  <c r="P104" i="1"/>
  <c r="H104" i="1"/>
  <c r="I104" i="1" l="1"/>
  <c r="J104" i="1" s="1"/>
  <c r="K104" i="1"/>
  <c r="L104" i="1" l="1"/>
  <c r="R104" i="1"/>
  <c r="S104" i="1" s="1"/>
  <c r="M104" i="1"/>
  <c r="O104" i="1" l="1"/>
  <c r="N104" i="1"/>
  <c r="C105" i="1" s="1"/>
  <c r="D104" i="1"/>
  <c r="Q104" i="1"/>
  <c r="T104" i="1"/>
  <c r="E105" i="1" l="1"/>
  <c r="F105" i="1"/>
  <c r="G105" i="1" s="1"/>
  <c r="P105" i="1"/>
  <c r="I105" i="1"/>
  <c r="J105" i="1" l="1"/>
  <c r="R105" i="1"/>
  <c r="S105" i="1" s="1"/>
  <c r="M105" i="1"/>
  <c r="D105" i="1" l="1"/>
  <c r="O105" i="1"/>
  <c r="N105" i="1"/>
  <c r="C106" i="1" s="1"/>
  <c r="T105" i="1"/>
  <c r="Q105" i="1"/>
  <c r="E106" i="1" l="1"/>
  <c r="F106" i="1"/>
  <c r="G106" i="1" s="1"/>
  <c r="P106" i="1"/>
  <c r="I106" i="1"/>
  <c r="J106" i="1" l="1"/>
  <c r="R106" i="1"/>
  <c r="S106" i="1" s="1"/>
  <c r="M106" i="1"/>
  <c r="Q106" i="1" s="1"/>
  <c r="N106" i="1" l="1"/>
  <c r="C107" i="1" s="1"/>
  <c r="D106" i="1"/>
  <c r="O106" i="1"/>
  <c r="T106" i="1"/>
  <c r="E107" i="1" l="1"/>
  <c r="F107" i="1"/>
  <c r="G107" i="1" s="1"/>
  <c r="P107" i="1"/>
  <c r="H107" i="1"/>
  <c r="K107" i="1" l="1"/>
  <c r="I107" i="1"/>
  <c r="J107" i="1" s="1"/>
  <c r="L107" i="1" l="1"/>
  <c r="R107" i="1"/>
  <c r="S107" i="1" s="1"/>
  <c r="M107" i="1"/>
  <c r="T107" i="1" l="1"/>
  <c r="O107" i="1"/>
  <c r="N107" i="1"/>
  <c r="C108" i="1" s="1"/>
  <c r="D107" i="1"/>
  <c r="Q107" i="1"/>
  <c r="E108" i="1" l="1"/>
  <c r="F108" i="1"/>
  <c r="G108" i="1" s="1"/>
  <c r="P108" i="1"/>
  <c r="H108" i="1"/>
  <c r="K108" i="1" l="1"/>
  <c r="I108" i="1"/>
  <c r="J108" i="1" s="1"/>
  <c r="L108" i="1" l="1"/>
  <c r="R108" i="1"/>
  <c r="S108" i="1" s="1"/>
  <c r="T108" i="1" s="1"/>
  <c r="M108" i="1"/>
  <c r="N108" i="1" l="1"/>
  <c r="C109" i="1" s="1"/>
  <c r="D108" i="1"/>
  <c r="O108" i="1"/>
  <c r="Q108" i="1"/>
  <c r="E109" i="1" l="1"/>
  <c r="F109" i="1"/>
  <c r="G109" i="1" s="1"/>
  <c r="P109" i="1"/>
  <c r="H109" i="1"/>
  <c r="K109" i="1" l="1"/>
  <c r="I109" i="1"/>
  <c r="J109" i="1" s="1"/>
  <c r="L109" i="1" l="1"/>
  <c r="R109" i="1"/>
  <c r="S109" i="1" s="1"/>
  <c r="T109" i="1" s="1"/>
  <c r="M109" i="1"/>
  <c r="O109" i="1" l="1"/>
  <c r="N109" i="1"/>
  <c r="C110" i="1" s="1"/>
  <c r="D109" i="1"/>
  <c r="Q109" i="1"/>
  <c r="E110" i="1" l="1"/>
  <c r="F110" i="1"/>
  <c r="G110" i="1" s="1"/>
  <c r="P110" i="1"/>
  <c r="H110" i="1"/>
  <c r="K110" i="1" l="1"/>
  <c r="I110" i="1"/>
  <c r="J110" i="1" s="1"/>
  <c r="L110" i="1" l="1"/>
  <c r="R110" i="1"/>
  <c r="S110" i="1" s="1"/>
  <c r="T110" i="1" s="1"/>
  <c r="M110" i="1"/>
  <c r="D110" i="1" l="1"/>
  <c r="O110" i="1"/>
  <c r="N110" i="1"/>
  <c r="C111" i="1" s="1"/>
  <c r="Q110" i="1"/>
  <c r="E111" i="1" l="1"/>
  <c r="F111" i="1"/>
  <c r="G111" i="1" s="1"/>
  <c r="P111" i="1"/>
  <c r="I111" i="1"/>
  <c r="J111" i="1" l="1"/>
  <c r="R111" i="1"/>
  <c r="S111" i="1" s="1"/>
  <c r="T111" i="1" s="1"/>
  <c r="M111" i="1"/>
  <c r="Q111" i="1" s="1"/>
  <c r="N111" i="1" l="1"/>
  <c r="C112" i="1" s="1"/>
  <c r="O111" i="1"/>
  <c r="D111" i="1"/>
  <c r="E112" i="1" l="1"/>
  <c r="F112" i="1"/>
  <c r="P112" i="1"/>
  <c r="H112" i="1"/>
  <c r="G112" i="1" l="1"/>
  <c r="I112" i="1"/>
  <c r="J112" i="1" s="1"/>
  <c r="K112" i="1"/>
  <c r="L112" i="1" l="1"/>
  <c r="R112" i="1"/>
  <c r="S112" i="1" s="1"/>
  <c r="T112" i="1" s="1"/>
  <c r="M112" i="1"/>
  <c r="D112" i="1" l="1"/>
  <c r="O112" i="1"/>
  <c r="N112" i="1"/>
  <c r="C113" i="1" s="1"/>
  <c r="Q112" i="1"/>
  <c r="E113" i="1" l="1"/>
  <c r="F113" i="1"/>
  <c r="G113" i="1" s="1"/>
  <c r="P113" i="1"/>
  <c r="H113" i="1"/>
  <c r="K113" i="1" l="1"/>
  <c r="I113" i="1"/>
  <c r="J113" i="1" s="1"/>
  <c r="L113" i="1" l="1"/>
  <c r="R113" i="1"/>
  <c r="S113" i="1" s="1"/>
  <c r="T113" i="1" s="1"/>
  <c r="M113" i="1"/>
  <c r="N113" i="1" l="1"/>
  <c r="C114" i="1" s="1"/>
  <c r="D113" i="1"/>
  <c r="O113" i="1"/>
  <c r="Q113" i="1"/>
  <c r="E114" i="1" l="1"/>
  <c r="F114" i="1"/>
  <c r="G114" i="1" s="1"/>
  <c r="P114" i="1"/>
  <c r="I114" i="1"/>
  <c r="J114" i="1" l="1"/>
  <c r="R114" i="1"/>
  <c r="S114" i="1" s="1"/>
  <c r="T114" i="1" s="1"/>
  <c r="M114" i="1"/>
  <c r="D114" i="1" l="1"/>
  <c r="N114" i="1"/>
  <c r="C115" i="1" s="1"/>
  <c r="O114" i="1"/>
  <c r="Q114" i="1"/>
  <c r="E115" i="1" l="1"/>
  <c r="F115" i="1"/>
  <c r="G115" i="1" s="1"/>
  <c r="P115" i="1"/>
  <c r="H115" i="1"/>
  <c r="K115" i="1" l="1"/>
  <c r="I115" i="1"/>
  <c r="J115" i="1" s="1"/>
  <c r="L115" i="1" l="1"/>
  <c r="R115" i="1"/>
  <c r="S115" i="1" s="1"/>
  <c r="T115" i="1" s="1"/>
  <c r="M115" i="1"/>
  <c r="D115" i="1" l="1"/>
  <c r="O115" i="1"/>
  <c r="N115" i="1"/>
  <c r="C116" i="1" s="1"/>
  <c r="Q115" i="1"/>
  <c r="E116" i="1" l="1"/>
  <c r="F116" i="1"/>
  <c r="G116" i="1" s="1"/>
  <c r="P116" i="1"/>
  <c r="I116" i="1"/>
  <c r="J116" i="1" l="1"/>
  <c r="R116" i="1"/>
  <c r="S116" i="1" s="1"/>
  <c r="T116" i="1" s="1"/>
  <c r="M116" i="1"/>
  <c r="Q116" i="1" s="1"/>
  <c r="N116" i="1" l="1"/>
  <c r="C117" i="1" s="1"/>
  <c r="D116" i="1"/>
  <c r="O116" i="1"/>
  <c r="E117" i="1" l="1"/>
  <c r="F117" i="1"/>
  <c r="G117" i="1" s="1"/>
  <c r="P117" i="1"/>
  <c r="I117" i="1"/>
  <c r="J117" i="1" l="1"/>
  <c r="R117" i="1"/>
  <c r="S117" i="1" s="1"/>
  <c r="T117" i="1" s="1"/>
  <c r="M117" i="1"/>
  <c r="Q117" i="1" s="1"/>
  <c r="D117" i="1" l="1"/>
  <c r="N117" i="1"/>
  <c r="C118" i="1" s="1"/>
  <c r="O117" i="1"/>
  <c r="E118" i="1" l="1"/>
  <c r="F118" i="1"/>
  <c r="G118" i="1" s="1"/>
  <c r="P118" i="1"/>
  <c r="H118" i="1"/>
  <c r="K118" i="1" l="1"/>
  <c r="I118" i="1"/>
  <c r="J118" i="1" s="1"/>
  <c r="L118" i="1" l="1"/>
  <c r="R118" i="1"/>
  <c r="S118" i="1" s="1"/>
  <c r="T118" i="1" s="1"/>
  <c r="M118" i="1"/>
  <c r="D118" i="1" l="1"/>
  <c r="O118" i="1"/>
  <c r="N118" i="1"/>
  <c r="C119" i="1" s="1"/>
  <c r="Q118" i="1"/>
  <c r="E119" i="1" l="1"/>
  <c r="F119" i="1"/>
  <c r="G119" i="1" s="1"/>
  <c r="P119" i="1"/>
  <c r="I119" i="1"/>
  <c r="J119" i="1" l="1"/>
  <c r="R119" i="1"/>
  <c r="S119" i="1" s="1"/>
  <c r="T119" i="1" s="1"/>
  <c r="M119" i="1"/>
  <c r="N119" i="1" l="1"/>
  <c r="C120" i="1" s="1"/>
  <c r="D119" i="1"/>
  <c r="O119" i="1"/>
  <c r="Q119" i="1"/>
  <c r="E120" i="1" l="1"/>
  <c r="F120" i="1"/>
  <c r="G120" i="1" s="1"/>
  <c r="P120" i="1"/>
  <c r="I120" i="1"/>
  <c r="J120" i="1" l="1"/>
  <c r="R120" i="1"/>
  <c r="S120" i="1" s="1"/>
  <c r="T120" i="1" s="1"/>
  <c r="M120" i="1"/>
  <c r="Q120" i="1" s="1"/>
  <c r="D120" i="1" l="1"/>
  <c r="N120" i="1"/>
  <c r="C121" i="1" s="1"/>
  <c r="O120" i="1"/>
  <c r="E121" i="1" l="1"/>
  <c r="F121" i="1"/>
  <c r="G121" i="1" s="1"/>
  <c r="P121" i="1"/>
  <c r="I121" i="1"/>
  <c r="J121" i="1" l="1"/>
  <c r="R121" i="1"/>
  <c r="S121" i="1" s="1"/>
  <c r="T121" i="1" s="1"/>
  <c r="M121" i="1"/>
  <c r="Q121" i="1" s="1"/>
  <c r="D121" i="1" l="1"/>
  <c r="N121" i="1"/>
  <c r="C122" i="1" s="1"/>
  <c r="O121" i="1"/>
  <c r="E122" i="1" l="1"/>
  <c r="F122" i="1"/>
  <c r="G122" i="1" s="1"/>
  <c r="P122" i="1"/>
  <c r="I122" i="1"/>
  <c r="J122" i="1" l="1"/>
  <c r="R122" i="1"/>
  <c r="S122" i="1" s="1"/>
  <c r="T122" i="1" s="1"/>
  <c r="M122" i="1"/>
  <c r="Q122" i="1" s="1"/>
  <c r="O122" i="1" l="1"/>
  <c r="D122" i="1"/>
  <c r="N122" i="1"/>
  <c r="C123" i="1" s="1"/>
  <c r="E123" i="1" l="1"/>
  <c r="F123" i="1"/>
  <c r="G123" i="1" s="1"/>
  <c r="P123" i="1"/>
  <c r="I123" i="1"/>
  <c r="J123" i="1" l="1"/>
  <c r="R123" i="1"/>
  <c r="S123" i="1" s="1"/>
  <c r="T123" i="1" s="1"/>
  <c r="M123" i="1"/>
  <c r="Q123" i="1" s="1"/>
  <c r="N123" i="1" l="1"/>
  <c r="C124" i="1" s="1"/>
  <c r="O123" i="1"/>
  <c r="D123" i="1"/>
  <c r="E124" i="1" l="1"/>
  <c r="F124" i="1"/>
  <c r="P124" i="1"/>
  <c r="I124" i="1"/>
  <c r="G124" i="1" l="1"/>
  <c r="J124" i="1"/>
  <c r="R124" i="1"/>
  <c r="S124" i="1" s="1"/>
  <c r="T124" i="1" s="1"/>
  <c r="M124" i="1"/>
  <c r="Q124" i="1" s="1"/>
  <c r="D124" i="1" l="1"/>
  <c r="N124" i="1"/>
  <c r="C125" i="1" s="1"/>
  <c r="O124" i="1"/>
  <c r="E125" i="1" l="1"/>
  <c r="F125" i="1"/>
  <c r="G125" i="1" s="1"/>
  <c r="P125" i="1"/>
  <c r="H125" i="1"/>
  <c r="K125" i="1" l="1"/>
  <c r="I125" i="1"/>
  <c r="J125" i="1" s="1"/>
  <c r="L125" i="1" l="1"/>
  <c r="R125" i="1"/>
  <c r="S125" i="1" s="1"/>
  <c r="T125" i="1" s="1"/>
  <c r="M125" i="1"/>
  <c r="N125" i="1" l="1"/>
  <c r="C126" i="1" s="1"/>
  <c r="D125" i="1"/>
  <c r="O125" i="1"/>
  <c r="Q125" i="1"/>
  <c r="E126" i="1" l="1"/>
  <c r="F126" i="1"/>
  <c r="G126" i="1" s="1"/>
  <c r="P126" i="1"/>
  <c r="H126" i="1"/>
  <c r="K126" i="1" l="1"/>
  <c r="I126" i="1"/>
  <c r="J126" i="1" s="1"/>
  <c r="L126" i="1" l="1"/>
  <c r="R126" i="1"/>
  <c r="S126" i="1" s="1"/>
  <c r="T126" i="1" s="1"/>
  <c r="M126" i="1"/>
  <c r="O126" i="1" l="1"/>
  <c r="N126" i="1"/>
  <c r="C127" i="1" s="1"/>
  <c r="D126" i="1"/>
  <c r="Q126" i="1"/>
  <c r="E127" i="1" l="1"/>
  <c r="F127" i="1"/>
  <c r="G127" i="1" s="1"/>
  <c r="P127" i="1"/>
  <c r="I127" i="1"/>
  <c r="J127" i="1" l="1"/>
  <c r="R127" i="1"/>
  <c r="S127" i="1" s="1"/>
  <c r="T127" i="1" s="1"/>
  <c r="M127" i="1"/>
  <c r="Q127" i="1" s="1"/>
  <c r="D127" i="1" l="1"/>
  <c r="N127" i="1"/>
  <c r="C128" i="1" s="1"/>
  <c r="O127" i="1"/>
  <c r="E128" i="1" l="1"/>
  <c r="F128" i="1"/>
  <c r="G128" i="1" s="1"/>
  <c r="P128" i="1"/>
  <c r="H128" i="1"/>
  <c r="K128" i="1" l="1"/>
  <c r="I128" i="1"/>
  <c r="J128" i="1" s="1"/>
  <c r="L128" i="1" l="1"/>
  <c r="R128" i="1"/>
  <c r="S128" i="1" s="1"/>
  <c r="T128" i="1" s="1"/>
  <c r="M128" i="1"/>
  <c r="N128" i="1" l="1"/>
  <c r="C129" i="1" s="1"/>
  <c r="D128" i="1"/>
  <c r="O128" i="1"/>
  <c r="Q128" i="1"/>
  <c r="E129" i="1" l="1"/>
  <c r="F129" i="1"/>
  <c r="G129" i="1" s="1"/>
  <c r="P129" i="1"/>
  <c r="H129" i="1"/>
  <c r="I129" i="1" l="1"/>
  <c r="J129" i="1" s="1"/>
  <c r="K129" i="1"/>
  <c r="L129" i="1" l="1"/>
  <c r="R129" i="1"/>
  <c r="S129" i="1" s="1"/>
  <c r="T129" i="1" s="1"/>
  <c r="M129" i="1"/>
  <c r="D129" i="1" l="1"/>
  <c r="O129" i="1"/>
  <c r="N129" i="1"/>
  <c r="C130" i="1" s="1"/>
  <c r="Q129" i="1"/>
  <c r="E130" i="1" l="1"/>
  <c r="F130" i="1"/>
  <c r="P130" i="1"/>
  <c r="H130" i="1"/>
  <c r="G130" i="1" l="1"/>
  <c r="K130" i="1"/>
  <c r="I130" i="1"/>
  <c r="J130" i="1" s="1"/>
  <c r="L130" i="1" l="1"/>
  <c r="R130" i="1"/>
  <c r="S130" i="1" s="1"/>
  <c r="T130" i="1" s="1"/>
  <c r="M130" i="1"/>
  <c r="N130" i="1" l="1"/>
  <c r="C131" i="1" s="1"/>
  <c r="D130" i="1"/>
  <c r="O130" i="1"/>
  <c r="Q130" i="1"/>
  <c r="E131" i="1" l="1"/>
  <c r="F131" i="1"/>
  <c r="G131" i="1" s="1"/>
  <c r="P131" i="1"/>
  <c r="H131" i="1"/>
  <c r="I131" i="1" l="1"/>
  <c r="J131" i="1" s="1"/>
  <c r="K131" i="1"/>
  <c r="L131" i="1" l="1"/>
  <c r="R131" i="1"/>
  <c r="S131" i="1" s="1"/>
  <c r="T131" i="1" s="1"/>
  <c r="M131" i="1"/>
  <c r="D131" i="1" l="1"/>
  <c r="O131" i="1"/>
  <c r="N131" i="1"/>
  <c r="C132" i="1" s="1"/>
  <c r="Q131" i="1"/>
  <c r="E132" i="1" l="1"/>
  <c r="F132" i="1"/>
  <c r="P132" i="1"/>
  <c r="H132" i="1"/>
  <c r="G132" i="1" l="1"/>
  <c r="K132" i="1"/>
  <c r="I132" i="1"/>
  <c r="J132" i="1" s="1"/>
  <c r="L132" i="1" l="1"/>
  <c r="R132" i="1"/>
  <c r="S132" i="1" s="1"/>
  <c r="T132" i="1" s="1"/>
  <c r="M132" i="1"/>
  <c r="N132" i="1" l="1"/>
  <c r="C133" i="1" s="1"/>
  <c r="D132" i="1"/>
  <c r="O132" i="1"/>
  <c r="Q132" i="1"/>
  <c r="E133" i="1" l="1"/>
  <c r="F133" i="1"/>
  <c r="G133" i="1" s="1"/>
  <c r="P133" i="1"/>
  <c r="H133" i="1"/>
  <c r="I133" i="1" l="1"/>
  <c r="J133" i="1" s="1"/>
  <c r="K133" i="1"/>
  <c r="L133" i="1" l="1"/>
  <c r="R133" i="1"/>
  <c r="S133" i="1" s="1"/>
  <c r="T133" i="1" s="1"/>
  <c r="M133" i="1"/>
  <c r="D133" i="1" l="1"/>
  <c r="O133" i="1"/>
  <c r="N133" i="1"/>
  <c r="C134" i="1" s="1"/>
  <c r="Q133" i="1"/>
  <c r="E134" i="1" l="1"/>
  <c r="F134" i="1"/>
  <c r="G134" i="1" s="1"/>
  <c r="P134" i="1"/>
  <c r="I134" i="1"/>
  <c r="J134" i="1" l="1"/>
  <c r="R134" i="1"/>
  <c r="S134" i="1" s="1"/>
  <c r="T134" i="1" s="1"/>
  <c r="M134" i="1"/>
  <c r="Q134" i="1" s="1"/>
  <c r="O134" i="1" l="1"/>
  <c r="D134" i="1"/>
  <c r="N134" i="1"/>
  <c r="C135" i="1" s="1"/>
  <c r="E135" i="1" l="1"/>
  <c r="F135" i="1"/>
  <c r="G135" i="1" s="1"/>
  <c r="P135" i="1"/>
  <c r="I135" i="1"/>
  <c r="J135" i="1" l="1"/>
  <c r="R135" i="1"/>
  <c r="S135" i="1" s="1"/>
  <c r="T135" i="1" s="1"/>
  <c r="M135" i="1"/>
  <c r="N135" i="1" l="1"/>
  <c r="C136" i="1" s="1"/>
  <c r="D135" i="1"/>
  <c r="O135" i="1"/>
  <c r="Q135" i="1"/>
  <c r="E136" i="1" l="1"/>
  <c r="F136" i="1"/>
  <c r="G136" i="1" s="1"/>
  <c r="P136" i="1"/>
  <c r="I136" i="1"/>
  <c r="J136" i="1" l="1"/>
  <c r="R136" i="1"/>
  <c r="S136" i="1" s="1"/>
  <c r="T136" i="1" s="1"/>
  <c r="M136" i="1"/>
  <c r="Q136" i="1" s="1"/>
  <c r="D136" i="1" l="1"/>
  <c r="N136" i="1"/>
  <c r="C137" i="1" s="1"/>
  <c r="O136" i="1"/>
  <c r="E137" i="1" l="1"/>
  <c r="F137" i="1"/>
  <c r="G137" i="1" s="1"/>
  <c r="P137" i="1"/>
  <c r="H137" i="1"/>
  <c r="K137" i="1" l="1"/>
  <c r="I137" i="1"/>
  <c r="J137" i="1" s="1"/>
  <c r="L137" i="1" l="1"/>
  <c r="R137" i="1"/>
  <c r="S137" i="1" s="1"/>
  <c r="T137" i="1" s="1"/>
  <c r="M137" i="1"/>
  <c r="N137" i="1" l="1"/>
  <c r="C138" i="1" s="1"/>
  <c r="D137" i="1"/>
  <c r="O137" i="1"/>
  <c r="Q137" i="1"/>
  <c r="E138" i="1" l="1"/>
  <c r="F138" i="1"/>
  <c r="G138" i="1" s="1"/>
  <c r="P138" i="1"/>
  <c r="H138" i="1"/>
  <c r="K138" i="1" l="1"/>
  <c r="I138" i="1"/>
  <c r="J138" i="1" s="1"/>
  <c r="L138" i="1" l="1"/>
  <c r="R138" i="1"/>
  <c r="S138" i="1" s="1"/>
  <c r="T138" i="1" s="1"/>
  <c r="M138" i="1"/>
  <c r="O138" i="1" l="1"/>
  <c r="N138" i="1"/>
  <c r="C139" i="1" s="1"/>
  <c r="D138" i="1"/>
  <c r="Q138" i="1"/>
  <c r="E139" i="1" l="1"/>
  <c r="F139" i="1"/>
  <c r="G139" i="1" s="1"/>
  <c r="P139" i="1"/>
  <c r="H139" i="1"/>
  <c r="K139" i="1" l="1"/>
  <c r="I139" i="1"/>
  <c r="J139" i="1" s="1"/>
  <c r="L139" i="1" l="1"/>
  <c r="R139" i="1"/>
  <c r="S139" i="1" s="1"/>
  <c r="T139" i="1" s="1"/>
  <c r="M139" i="1"/>
  <c r="N139" i="1" l="1"/>
  <c r="C140" i="1" s="1"/>
  <c r="D139" i="1"/>
  <c r="O139" i="1"/>
  <c r="Q139" i="1"/>
  <c r="E140" i="1" l="1"/>
  <c r="F140" i="1"/>
  <c r="G140" i="1" s="1"/>
  <c r="P140" i="1"/>
  <c r="H140" i="1"/>
  <c r="K140" i="1" l="1"/>
  <c r="I140" i="1"/>
  <c r="J140" i="1" s="1"/>
  <c r="L140" i="1" l="1"/>
  <c r="R140" i="1"/>
  <c r="S140" i="1" s="1"/>
  <c r="T140" i="1" s="1"/>
  <c r="M140" i="1"/>
  <c r="O140" i="1" l="1"/>
  <c r="N140" i="1"/>
  <c r="C141" i="1" s="1"/>
  <c r="D140" i="1"/>
  <c r="Q140" i="1"/>
  <c r="E141" i="1" l="1"/>
  <c r="F141" i="1"/>
  <c r="G141" i="1" s="1"/>
  <c r="P141" i="1"/>
  <c r="I141" i="1"/>
  <c r="J141" i="1" l="1"/>
  <c r="R141" i="1"/>
  <c r="S141" i="1" s="1"/>
  <c r="T141" i="1" s="1"/>
  <c r="M141" i="1"/>
  <c r="Q141" i="1" s="1"/>
  <c r="D141" i="1" l="1"/>
  <c r="N141" i="1"/>
  <c r="C142" i="1" s="1"/>
  <c r="O141" i="1"/>
  <c r="E142" i="1" l="1"/>
  <c r="F142" i="1"/>
  <c r="G142" i="1" s="1"/>
  <c r="P142" i="1"/>
  <c r="I142" i="1"/>
  <c r="J142" i="1" l="1"/>
  <c r="R142" i="1"/>
  <c r="S142" i="1" s="1"/>
  <c r="T142" i="1" s="1"/>
  <c r="M142" i="1"/>
  <c r="D142" i="1" l="1"/>
  <c r="O142" i="1"/>
  <c r="N142" i="1"/>
  <c r="C143" i="1" s="1"/>
  <c r="Q142" i="1"/>
  <c r="E143" i="1" l="1"/>
  <c r="F143" i="1"/>
  <c r="G143" i="1" s="1"/>
  <c r="P143" i="1"/>
  <c r="I143" i="1"/>
  <c r="J143" i="1" l="1"/>
  <c r="R143" i="1"/>
  <c r="S143" i="1" s="1"/>
  <c r="T143" i="1" s="1"/>
  <c r="M143" i="1"/>
  <c r="Q143" i="1" s="1"/>
  <c r="N143" i="1" l="1"/>
  <c r="C144" i="1" s="1"/>
  <c r="O143" i="1"/>
  <c r="D143" i="1"/>
  <c r="E144" i="1" l="1"/>
  <c r="F144" i="1"/>
  <c r="G144" i="1" s="1"/>
  <c r="P144" i="1"/>
  <c r="H144" i="1"/>
  <c r="I144" i="1" l="1"/>
  <c r="J144" i="1" s="1"/>
  <c r="K144" i="1"/>
  <c r="L144" i="1" l="1"/>
  <c r="R144" i="1"/>
  <c r="S144" i="1" s="1"/>
  <c r="T144" i="1" s="1"/>
  <c r="M144" i="1"/>
  <c r="D144" i="1" l="1"/>
  <c r="O144" i="1"/>
  <c r="N144" i="1"/>
  <c r="C145" i="1" s="1"/>
  <c r="Q144" i="1"/>
  <c r="E145" i="1" l="1"/>
  <c r="F145" i="1"/>
  <c r="G145" i="1" s="1"/>
  <c r="P145" i="1"/>
  <c r="H145" i="1"/>
  <c r="K145" i="1" l="1"/>
  <c r="I145" i="1"/>
  <c r="J145" i="1" s="1"/>
  <c r="L145" i="1" l="1"/>
  <c r="R145" i="1"/>
  <c r="S145" i="1" s="1"/>
  <c r="T145" i="1" s="1"/>
  <c r="M145" i="1"/>
  <c r="N145" i="1" l="1"/>
  <c r="C146" i="1" s="1"/>
  <c r="D145" i="1"/>
  <c r="O145" i="1"/>
  <c r="Q145" i="1"/>
  <c r="E146" i="1" l="1"/>
  <c r="F146" i="1"/>
  <c r="G146" i="1" s="1"/>
  <c r="P146" i="1"/>
  <c r="H146" i="1"/>
  <c r="I146" i="1" l="1"/>
  <c r="J146" i="1" s="1"/>
  <c r="K146" i="1"/>
  <c r="L146" i="1" l="1"/>
  <c r="R146" i="1"/>
  <c r="S146" i="1" s="1"/>
  <c r="T146" i="1" s="1"/>
  <c r="M146" i="1"/>
  <c r="D146" i="1" l="1"/>
  <c r="O146" i="1"/>
  <c r="N146" i="1"/>
  <c r="C147" i="1" s="1"/>
  <c r="Q146" i="1"/>
  <c r="E147" i="1" l="1"/>
  <c r="F147" i="1"/>
  <c r="G147" i="1" s="1"/>
  <c r="P147" i="1"/>
  <c r="H147" i="1"/>
  <c r="K147" i="1" l="1"/>
  <c r="I147" i="1"/>
  <c r="J147" i="1" s="1"/>
  <c r="L147" i="1" l="1"/>
  <c r="R147" i="1"/>
  <c r="S147" i="1" s="1"/>
  <c r="T147" i="1" s="1"/>
  <c r="M147" i="1"/>
  <c r="N147" i="1" l="1"/>
  <c r="C148" i="1" s="1"/>
  <c r="D147" i="1"/>
  <c r="O147" i="1"/>
  <c r="Q147" i="1"/>
  <c r="E148" i="1" l="1"/>
  <c r="F148" i="1"/>
  <c r="G148" i="1" s="1"/>
  <c r="P148" i="1"/>
  <c r="I148" i="1"/>
  <c r="J148" i="1" l="1"/>
  <c r="R148" i="1"/>
  <c r="S148" i="1" s="1"/>
  <c r="T148" i="1" s="1"/>
  <c r="M148" i="1"/>
  <c r="O148" i="1" l="1"/>
  <c r="N148" i="1"/>
  <c r="C149" i="1" s="1"/>
  <c r="D148" i="1"/>
  <c r="Q148" i="1"/>
  <c r="E149" i="1" l="1"/>
  <c r="F149" i="1"/>
  <c r="G149" i="1" s="1"/>
  <c r="P149" i="1"/>
  <c r="I149" i="1"/>
  <c r="J149" i="1" l="1"/>
  <c r="R149" i="1"/>
  <c r="S149" i="1" s="1"/>
  <c r="T149" i="1" s="1"/>
  <c r="M149" i="1"/>
  <c r="Q149" i="1" s="1"/>
  <c r="D149" i="1" l="1"/>
  <c r="N149" i="1"/>
  <c r="C150" i="1" s="1"/>
  <c r="O149" i="1"/>
  <c r="E150" i="1" l="1"/>
  <c r="F150" i="1"/>
  <c r="P150" i="1"/>
  <c r="H150" i="1"/>
  <c r="G150" i="1" l="1"/>
  <c r="K150" i="1"/>
  <c r="I150" i="1"/>
  <c r="J150" i="1" s="1"/>
  <c r="L150" i="1" l="1"/>
  <c r="R150" i="1"/>
  <c r="S150" i="1" s="1"/>
  <c r="T150" i="1" s="1"/>
  <c r="M150" i="1"/>
  <c r="N150" i="1" l="1"/>
  <c r="C151" i="1" s="1"/>
  <c r="D150" i="1"/>
  <c r="O150" i="1"/>
  <c r="Q150" i="1"/>
  <c r="E151" i="1" l="1"/>
  <c r="F151" i="1"/>
  <c r="P151" i="1"/>
  <c r="I151" i="1"/>
  <c r="G151" i="1" l="1"/>
  <c r="J151" i="1"/>
  <c r="R151" i="1"/>
  <c r="S151" i="1" s="1"/>
  <c r="T151" i="1" s="1"/>
  <c r="M151" i="1"/>
  <c r="Q151" i="1" s="1"/>
  <c r="D151" i="1" l="1"/>
  <c r="N151" i="1"/>
  <c r="C152" i="1" s="1"/>
  <c r="O151" i="1"/>
  <c r="E152" i="1" l="1"/>
  <c r="F152" i="1"/>
  <c r="P152" i="1"/>
  <c r="I152" i="1"/>
  <c r="G152" i="1" l="1"/>
  <c r="J152" i="1"/>
  <c r="R152" i="1"/>
  <c r="S152" i="1" s="1"/>
  <c r="T152" i="1" s="1"/>
  <c r="M152" i="1"/>
  <c r="Q152" i="1" s="1"/>
  <c r="D152" i="1" l="1"/>
  <c r="N152" i="1"/>
  <c r="C153" i="1" s="1"/>
  <c r="O152" i="1"/>
  <c r="E153" i="1" l="1"/>
  <c r="F153" i="1"/>
  <c r="P153" i="1"/>
  <c r="I153" i="1"/>
  <c r="G153" i="1" l="1"/>
  <c r="J153" i="1"/>
  <c r="R153" i="1"/>
  <c r="S153" i="1" s="1"/>
  <c r="T153" i="1" s="1"/>
  <c r="M153" i="1"/>
  <c r="D153" i="1" l="1"/>
  <c r="O153" i="1"/>
  <c r="N153" i="1"/>
  <c r="C154" i="1" s="1"/>
  <c r="Q153" i="1"/>
  <c r="E154" i="1" l="1"/>
  <c r="F154" i="1"/>
  <c r="P154" i="1"/>
  <c r="I154" i="1"/>
  <c r="G154" i="1" l="1"/>
  <c r="J154" i="1"/>
  <c r="R154" i="1"/>
  <c r="S154" i="1" s="1"/>
  <c r="T154" i="1" s="1"/>
  <c r="M154" i="1"/>
  <c r="Q154" i="1" s="1"/>
  <c r="N154" i="1" l="1"/>
  <c r="C155" i="1" s="1"/>
  <c r="O154" i="1"/>
  <c r="D154" i="1"/>
  <c r="E155" i="1" l="1"/>
  <c r="F155" i="1"/>
  <c r="G155" i="1" s="1"/>
  <c r="P155" i="1"/>
  <c r="H155" i="1"/>
  <c r="I155" i="1" l="1"/>
  <c r="J155" i="1" s="1"/>
  <c r="K155" i="1"/>
  <c r="L155" i="1" l="1"/>
  <c r="R155" i="1"/>
  <c r="S155" i="1" s="1"/>
  <c r="T155" i="1" s="1"/>
  <c r="M155" i="1"/>
  <c r="D155" i="1" l="1"/>
  <c r="O155" i="1"/>
  <c r="N155" i="1"/>
  <c r="C156" i="1" s="1"/>
  <c r="Q155" i="1"/>
  <c r="E156" i="1" l="1"/>
  <c r="F156" i="1"/>
  <c r="P156" i="1"/>
  <c r="I156" i="1"/>
  <c r="G156" i="1" l="1"/>
  <c r="J156" i="1"/>
  <c r="R156" i="1"/>
  <c r="S156" i="1" s="1"/>
  <c r="T156" i="1" s="1"/>
  <c r="M156" i="1"/>
  <c r="Q156" i="1" s="1"/>
  <c r="N156" i="1" l="1"/>
  <c r="C157" i="1" s="1"/>
  <c r="O156" i="1"/>
  <c r="D156" i="1"/>
  <c r="E157" i="1" l="1"/>
  <c r="F157" i="1"/>
  <c r="P157" i="1"/>
  <c r="H157" i="1"/>
  <c r="G157" i="1" l="1"/>
  <c r="K157" i="1"/>
  <c r="I157" i="1"/>
  <c r="J157" i="1" s="1"/>
  <c r="L157" i="1" l="1"/>
  <c r="R157" i="1"/>
  <c r="S157" i="1" s="1"/>
  <c r="T157" i="1" s="1"/>
  <c r="M157" i="1"/>
  <c r="O157" i="1" l="1"/>
  <c r="N157" i="1"/>
  <c r="C158" i="1" s="1"/>
  <c r="D157" i="1"/>
  <c r="Q157" i="1"/>
  <c r="E158" i="1" l="1"/>
  <c r="F158" i="1"/>
  <c r="P158" i="1"/>
  <c r="I158" i="1"/>
  <c r="G158" i="1" l="1"/>
  <c r="J158" i="1"/>
  <c r="R158" i="1"/>
  <c r="S158" i="1" s="1"/>
  <c r="T158" i="1" s="1"/>
  <c r="M158" i="1"/>
  <c r="Q158" i="1" s="1"/>
  <c r="D158" i="1" l="1"/>
  <c r="N158" i="1"/>
  <c r="C159" i="1" s="1"/>
  <c r="O158" i="1"/>
  <c r="E159" i="1" l="1"/>
  <c r="F159" i="1"/>
  <c r="G159" i="1" s="1"/>
  <c r="P159" i="1"/>
  <c r="H159" i="1"/>
  <c r="K159" i="1" l="1"/>
  <c r="I159" i="1"/>
  <c r="J159" i="1" s="1"/>
  <c r="L159" i="1" l="1"/>
  <c r="R159" i="1"/>
  <c r="S159" i="1" s="1"/>
  <c r="T159" i="1" s="1"/>
  <c r="M159" i="1"/>
  <c r="N159" i="1" l="1"/>
  <c r="C160" i="1" s="1"/>
  <c r="D159" i="1"/>
  <c r="O159" i="1"/>
  <c r="Q159" i="1"/>
  <c r="E160" i="1" l="1"/>
  <c r="F160" i="1"/>
  <c r="G160" i="1" s="1"/>
  <c r="P160" i="1"/>
  <c r="H160" i="1"/>
  <c r="I160" i="1" l="1"/>
  <c r="J160" i="1" s="1"/>
  <c r="K160" i="1"/>
  <c r="L160" i="1" l="1"/>
  <c r="R160" i="1"/>
  <c r="S160" i="1" s="1"/>
  <c r="T160" i="1" s="1"/>
  <c r="M160" i="1"/>
  <c r="D160" i="1" l="1"/>
  <c r="O160" i="1"/>
  <c r="N160" i="1"/>
  <c r="C161" i="1" s="1"/>
  <c r="Q160" i="1"/>
  <c r="E161" i="1" l="1"/>
  <c r="F161" i="1"/>
  <c r="G161" i="1" s="1"/>
  <c r="P161" i="1"/>
  <c r="I161" i="1"/>
  <c r="J161" i="1" l="1"/>
  <c r="R161" i="1"/>
  <c r="S161" i="1" s="1"/>
  <c r="T161" i="1" s="1"/>
  <c r="M161" i="1"/>
  <c r="Q161" i="1" s="1"/>
  <c r="N161" i="1" l="1"/>
  <c r="C162" i="1" s="1"/>
  <c r="O161" i="1"/>
  <c r="D161" i="1"/>
  <c r="E162" i="1" l="1"/>
  <c r="F162" i="1"/>
  <c r="G162" i="1" s="1"/>
  <c r="P162" i="1"/>
  <c r="H162" i="1"/>
  <c r="K162" i="1" l="1"/>
  <c r="I162" i="1"/>
  <c r="J162" i="1" s="1"/>
  <c r="L162" i="1" l="1"/>
  <c r="R162" i="1"/>
  <c r="S162" i="1" s="1"/>
  <c r="T162" i="1" s="1"/>
  <c r="M162" i="1"/>
  <c r="O162" i="1" l="1"/>
  <c r="N162" i="1"/>
  <c r="C163" i="1" s="1"/>
  <c r="D162" i="1"/>
  <c r="Q162" i="1"/>
  <c r="E163" i="1" l="1"/>
  <c r="F163" i="1"/>
  <c r="G163" i="1" s="1"/>
  <c r="P163" i="1"/>
  <c r="I163" i="1"/>
  <c r="J163" i="1" l="1"/>
  <c r="R163" i="1"/>
  <c r="S163" i="1" s="1"/>
  <c r="T163" i="1" s="1"/>
  <c r="M163" i="1"/>
  <c r="N163" i="1" l="1"/>
  <c r="C164" i="1" s="1"/>
  <c r="D163" i="1"/>
  <c r="O163" i="1"/>
  <c r="Q163" i="1"/>
  <c r="E164" i="1" l="1"/>
  <c r="F164" i="1"/>
  <c r="G164" i="1" s="1"/>
  <c r="P164" i="1"/>
  <c r="I164" i="1"/>
  <c r="J164" i="1" l="1"/>
  <c r="R164" i="1"/>
  <c r="S164" i="1" s="1"/>
  <c r="T164" i="1" s="1"/>
  <c r="M164" i="1"/>
  <c r="Q164" i="1" s="1"/>
  <c r="N164" i="1" l="1"/>
  <c r="C165" i="1" s="1"/>
  <c r="O164" i="1"/>
  <c r="D164" i="1"/>
  <c r="E165" i="1" l="1"/>
  <c r="F165" i="1"/>
  <c r="P165" i="1"/>
  <c r="H165" i="1"/>
  <c r="G165" i="1" l="1"/>
  <c r="K165" i="1"/>
  <c r="I165" i="1"/>
  <c r="J165" i="1" s="1"/>
  <c r="L165" i="1" l="1"/>
  <c r="R165" i="1"/>
  <c r="S165" i="1" s="1"/>
  <c r="T165" i="1" s="1"/>
  <c r="M165" i="1"/>
  <c r="O165" i="1" l="1"/>
  <c r="N165" i="1"/>
  <c r="C166" i="1" s="1"/>
  <c r="D165" i="1"/>
  <c r="Q165" i="1"/>
  <c r="E166" i="1" l="1"/>
  <c r="F166" i="1"/>
  <c r="G166" i="1" s="1"/>
  <c r="P166" i="1"/>
  <c r="H166" i="1"/>
  <c r="K166" i="1" l="1"/>
  <c r="I166" i="1"/>
  <c r="J166" i="1" s="1"/>
  <c r="L166" i="1" l="1"/>
  <c r="R166" i="1"/>
  <c r="S166" i="1" s="1"/>
  <c r="T166" i="1" s="1"/>
  <c r="M166" i="1"/>
  <c r="N166" i="1" l="1"/>
  <c r="C167" i="1" s="1"/>
  <c r="D166" i="1"/>
  <c r="O166" i="1"/>
  <c r="Q166" i="1"/>
  <c r="E167" i="1" l="1"/>
  <c r="F167" i="1"/>
  <c r="G167" i="1" s="1"/>
  <c r="P167" i="1"/>
  <c r="H167" i="1"/>
  <c r="K167" i="1" l="1"/>
  <c r="I167" i="1"/>
  <c r="J167" i="1" s="1"/>
  <c r="L167" i="1" l="1"/>
  <c r="R167" i="1"/>
  <c r="S167" i="1" s="1"/>
  <c r="T167" i="1" s="1"/>
  <c r="M167" i="1"/>
  <c r="O167" i="1" l="1"/>
  <c r="N167" i="1"/>
  <c r="C168" i="1" s="1"/>
  <c r="D167" i="1"/>
  <c r="Q167" i="1"/>
  <c r="E168" i="1" l="1"/>
  <c r="F168" i="1"/>
  <c r="G168" i="1" s="1"/>
  <c r="P168" i="1"/>
  <c r="H168" i="1"/>
  <c r="K168" i="1" l="1"/>
  <c r="I168" i="1"/>
  <c r="J168" i="1" s="1"/>
  <c r="L168" i="1" l="1"/>
  <c r="R168" i="1"/>
  <c r="S168" i="1" s="1"/>
  <c r="T168" i="1" s="1"/>
  <c r="M168" i="1"/>
  <c r="N168" i="1" l="1"/>
  <c r="C169" i="1" s="1"/>
  <c r="D168" i="1"/>
  <c r="O168" i="1"/>
  <c r="Q168" i="1"/>
  <c r="E169" i="1" l="1"/>
  <c r="F169" i="1"/>
  <c r="G169" i="1" s="1"/>
  <c r="P169" i="1"/>
  <c r="H169" i="1"/>
  <c r="K169" i="1" l="1"/>
  <c r="I169" i="1"/>
  <c r="J169" i="1" s="1"/>
  <c r="L169" i="1" l="1"/>
  <c r="R169" i="1"/>
  <c r="S169" i="1" s="1"/>
  <c r="T169" i="1" s="1"/>
  <c r="M169" i="1"/>
  <c r="O169" i="1" l="1"/>
  <c r="N169" i="1"/>
  <c r="C170" i="1" s="1"/>
  <c r="D169" i="1"/>
  <c r="Q169" i="1"/>
  <c r="E170" i="1" l="1"/>
  <c r="F170" i="1"/>
  <c r="G170" i="1" s="1"/>
  <c r="P170" i="1"/>
  <c r="I170" i="1"/>
  <c r="J170" i="1" l="1"/>
  <c r="R170" i="1"/>
  <c r="S170" i="1" s="1"/>
  <c r="T170" i="1" s="1"/>
  <c r="M170" i="1"/>
  <c r="D170" i="1" l="1"/>
  <c r="O170" i="1"/>
  <c r="N170" i="1"/>
  <c r="C171" i="1" s="1"/>
  <c r="Q170" i="1"/>
  <c r="E171" i="1" l="1"/>
  <c r="F171" i="1"/>
  <c r="G171" i="1" s="1"/>
  <c r="P171" i="1"/>
  <c r="I171" i="1"/>
  <c r="J171" i="1" l="1"/>
  <c r="R171" i="1"/>
  <c r="S171" i="1" s="1"/>
  <c r="T171" i="1" s="1"/>
  <c r="M171" i="1"/>
  <c r="Q171" i="1" s="1"/>
  <c r="N171" i="1" l="1"/>
  <c r="C172" i="1" s="1"/>
  <c r="D171" i="1"/>
  <c r="O171" i="1"/>
  <c r="E172" i="1" l="1"/>
  <c r="F172" i="1"/>
  <c r="G172" i="1" s="1"/>
  <c r="P172" i="1"/>
  <c r="H172" i="1"/>
  <c r="K172" i="1" l="1"/>
  <c r="I172" i="1"/>
  <c r="J172" i="1" s="1"/>
  <c r="L172" i="1" l="1"/>
  <c r="R172" i="1"/>
  <c r="S172" i="1" s="1"/>
  <c r="T172" i="1" s="1"/>
  <c r="M172" i="1"/>
  <c r="O172" i="1" l="1"/>
  <c r="N172" i="1"/>
  <c r="C173" i="1" s="1"/>
  <c r="D172" i="1"/>
  <c r="Q172" i="1"/>
  <c r="E173" i="1" l="1"/>
  <c r="F173" i="1"/>
  <c r="G173" i="1" s="1"/>
  <c r="P173" i="1"/>
  <c r="I173" i="1"/>
  <c r="J173" i="1" l="1"/>
  <c r="R173" i="1"/>
  <c r="S173" i="1" s="1"/>
  <c r="T173" i="1" s="1"/>
  <c r="M173" i="1"/>
  <c r="Q173" i="1" s="1"/>
  <c r="D173" i="1" l="1"/>
  <c r="N173" i="1"/>
  <c r="C174" i="1" s="1"/>
  <c r="O173" i="1"/>
  <c r="E174" i="1" l="1"/>
  <c r="F174" i="1"/>
  <c r="G174" i="1" s="1"/>
  <c r="P174" i="1"/>
  <c r="H174" i="1"/>
  <c r="K174" i="1" l="1"/>
  <c r="I174" i="1"/>
  <c r="J174" i="1" s="1"/>
  <c r="L174" i="1" l="1"/>
  <c r="R174" i="1"/>
  <c r="S174" i="1" s="1"/>
  <c r="T174" i="1" s="1"/>
  <c r="M174" i="1"/>
  <c r="N174" i="1" l="1"/>
  <c r="C175" i="1" s="1"/>
  <c r="D174" i="1"/>
  <c r="O174" i="1"/>
  <c r="Q174" i="1"/>
  <c r="E175" i="1" l="1"/>
  <c r="F175" i="1"/>
  <c r="G175" i="1" s="1"/>
  <c r="P175" i="1"/>
  <c r="H175" i="1"/>
  <c r="I175" i="1" l="1"/>
  <c r="J175" i="1" s="1"/>
  <c r="K175" i="1"/>
  <c r="L175" i="1" l="1"/>
  <c r="R175" i="1"/>
  <c r="S175" i="1" s="1"/>
  <c r="T175" i="1" s="1"/>
  <c r="M175" i="1"/>
  <c r="D175" i="1" l="1"/>
  <c r="O175" i="1"/>
  <c r="N175" i="1"/>
  <c r="C176" i="1" s="1"/>
  <c r="Q175" i="1"/>
  <c r="E176" i="1" l="1"/>
  <c r="F176" i="1"/>
  <c r="G176" i="1" s="1"/>
  <c r="P176" i="1"/>
  <c r="I176" i="1"/>
  <c r="J176" i="1" l="1"/>
  <c r="R176" i="1"/>
  <c r="S176" i="1" s="1"/>
  <c r="T176" i="1" s="1"/>
  <c r="M176" i="1"/>
  <c r="Q176" i="1" s="1"/>
  <c r="N176" i="1" l="1"/>
  <c r="C177" i="1" s="1"/>
  <c r="O176" i="1"/>
  <c r="D176" i="1"/>
  <c r="E177" i="1" l="1"/>
  <c r="F177" i="1"/>
  <c r="P177" i="1"/>
  <c r="H177" i="1"/>
  <c r="G177" i="1" l="1"/>
  <c r="K177" i="1"/>
  <c r="I177" i="1"/>
  <c r="J177" i="1" s="1"/>
  <c r="L177" i="1" l="1"/>
  <c r="R177" i="1"/>
  <c r="S177" i="1" s="1"/>
  <c r="T177" i="1" s="1"/>
  <c r="M177" i="1"/>
  <c r="O177" i="1" l="1"/>
  <c r="N177" i="1"/>
  <c r="C178" i="1" s="1"/>
  <c r="D177" i="1"/>
  <c r="Q177" i="1"/>
  <c r="E178" i="1" l="1"/>
  <c r="F178" i="1"/>
  <c r="G178" i="1" s="1"/>
  <c r="P178" i="1"/>
  <c r="I178" i="1"/>
  <c r="J178" i="1" l="1"/>
  <c r="R178" i="1"/>
  <c r="S178" i="1" s="1"/>
  <c r="T178" i="1" s="1"/>
  <c r="M178" i="1"/>
  <c r="Q178" i="1" s="1"/>
  <c r="D178" i="1" l="1"/>
  <c r="N178" i="1"/>
  <c r="C179" i="1" s="1"/>
  <c r="O178" i="1"/>
  <c r="E179" i="1" l="1"/>
  <c r="F179" i="1"/>
  <c r="G179" i="1" s="1"/>
  <c r="P179" i="1"/>
  <c r="H179" i="1"/>
  <c r="K179" i="1" l="1"/>
  <c r="I179" i="1"/>
  <c r="J179" i="1" s="1"/>
  <c r="L179" i="1" l="1"/>
  <c r="R179" i="1"/>
  <c r="S179" i="1" s="1"/>
  <c r="T179" i="1" s="1"/>
  <c r="M179" i="1"/>
  <c r="N179" i="1" l="1"/>
  <c r="C180" i="1" s="1"/>
  <c r="D179" i="1"/>
  <c r="O179" i="1"/>
  <c r="Q179" i="1"/>
  <c r="E180" i="1" l="1"/>
  <c r="F180" i="1"/>
  <c r="G180" i="1" s="1"/>
  <c r="P180" i="1"/>
  <c r="I180" i="1"/>
  <c r="J180" i="1" l="1"/>
  <c r="R180" i="1"/>
  <c r="S180" i="1" s="1"/>
  <c r="T180" i="1" s="1"/>
  <c r="M180" i="1"/>
  <c r="Q180" i="1" s="1"/>
  <c r="D180" i="1" l="1"/>
  <c r="N180" i="1"/>
  <c r="C181" i="1" s="1"/>
  <c r="O180" i="1"/>
  <c r="E181" i="1" l="1"/>
  <c r="F181" i="1"/>
  <c r="G181" i="1" s="1"/>
  <c r="P181" i="1"/>
  <c r="H181" i="1"/>
  <c r="K181" i="1" l="1"/>
  <c r="I181" i="1"/>
  <c r="J181" i="1" s="1"/>
  <c r="L181" i="1" l="1"/>
  <c r="R181" i="1"/>
  <c r="S181" i="1" s="1"/>
  <c r="T181" i="1" s="1"/>
  <c r="M181" i="1"/>
  <c r="N181" i="1" l="1"/>
  <c r="C182" i="1" s="1"/>
  <c r="D181" i="1"/>
  <c r="O181" i="1"/>
  <c r="Q181" i="1"/>
  <c r="E182" i="1" l="1"/>
  <c r="F182" i="1"/>
  <c r="G182" i="1" s="1"/>
  <c r="P182" i="1"/>
  <c r="H182" i="1"/>
  <c r="K182" i="1" l="1"/>
  <c r="I182" i="1"/>
  <c r="J182" i="1" s="1"/>
  <c r="L182" i="1" l="1"/>
  <c r="R182" i="1"/>
  <c r="S182" i="1" s="1"/>
  <c r="T182" i="1" s="1"/>
  <c r="M182" i="1"/>
  <c r="O182" i="1" l="1"/>
  <c r="N182" i="1"/>
  <c r="C183" i="1" s="1"/>
  <c r="D182" i="1"/>
  <c r="Q182" i="1"/>
  <c r="E183" i="1" l="1"/>
  <c r="F183" i="1"/>
  <c r="G183" i="1" s="1"/>
  <c r="P183" i="1"/>
  <c r="H183" i="1"/>
  <c r="K183" i="1" l="1"/>
  <c r="I183" i="1"/>
  <c r="J183" i="1" s="1"/>
  <c r="L183" i="1" l="1"/>
  <c r="R183" i="1"/>
  <c r="S183" i="1" s="1"/>
  <c r="T183" i="1" s="1"/>
  <c r="M183" i="1"/>
  <c r="D183" i="1" l="1"/>
  <c r="O183" i="1"/>
  <c r="N183" i="1"/>
  <c r="C184" i="1" s="1"/>
  <c r="Q183" i="1"/>
  <c r="E184" i="1" l="1"/>
  <c r="F184" i="1"/>
  <c r="P184" i="1"/>
  <c r="I184" i="1"/>
  <c r="G184" i="1" l="1"/>
  <c r="J184" i="1"/>
  <c r="R184" i="1"/>
  <c r="S184" i="1" s="1"/>
  <c r="T184" i="1" s="1"/>
  <c r="M184" i="1"/>
  <c r="Q184" i="1" s="1"/>
  <c r="N184" i="1" l="1"/>
  <c r="C185" i="1" s="1"/>
  <c r="O184" i="1"/>
  <c r="D184" i="1"/>
  <c r="E185" i="1" l="1"/>
  <c r="F185" i="1"/>
  <c r="P185" i="1"/>
  <c r="H185" i="1"/>
  <c r="G185" i="1" l="1"/>
  <c r="I185" i="1"/>
  <c r="J185" i="1" s="1"/>
  <c r="K185" i="1"/>
  <c r="L185" i="1" l="1"/>
  <c r="R185" i="1"/>
  <c r="S185" i="1" s="1"/>
  <c r="T185" i="1" s="1"/>
  <c r="M185" i="1"/>
  <c r="D185" i="1" l="1"/>
  <c r="O185" i="1"/>
  <c r="N185" i="1"/>
  <c r="C186" i="1" s="1"/>
  <c r="Q185" i="1"/>
  <c r="E186" i="1" l="1"/>
  <c r="F186" i="1"/>
  <c r="P186" i="1"/>
  <c r="H186" i="1"/>
  <c r="G186" i="1" l="1"/>
  <c r="K186" i="1"/>
  <c r="I186" i="1"/>
  <c r="J186" i="1" s="1"/>
  <c r="L186" i="1" l="1"/>
  <c r="R186" i="1"/>
  <c r="S186" i="1" s="1"/>
  <c r="T186" i="1" s="1"/>
  <c r="M186" i="1"/>
  <c r="N186" i="1" l="1"/>
  <c r="C187" i="1" s="1"/>
  <c r="D186" i="1"/>
  <c r="O186" i="1"/>
  <c r="Q186" i="1"/>
  <c r="E187" i="1" l="1"/>
  <c r="F187" i="1"/>
  <c r="G187" i="1" s="1"/>
  <c r="P187" i="1"/>
  <c r="H187" i="1"/>
  <c r="I187" i="1" l="1"/>
  <c r="J187" i="1" s="1"/>
  <c r="K187" i="1"/>
  <c r="L187" i="1" l="1"/>
  <c r="R187" i="1"/>
  <c r="S187" i="1" s="1"/>
  <c r="T187" i="1" s="1"/>
  <c r="M187" i="1"/>
  <c r="D187" i="1" l="1"/>
  <c r="O187" i="1"/>
  <c r="N187" i="1"/>
  <c r="C188" i="1" s="1"/>
  <c r="Q187" i="1"/>
  <c r="E188" i="1" l="1"/>
  <c r="F188" i="1"/>
  <c r="G188" i="1" s="1"/>
  <c r="P188" i="1"/>
  <c r="H188" i="1"/>
  <c r="K188" i="1" l="1"/>
  <c r="I188" i="1"/>
  <c r="J188" i="1" s="1"/>
  <c r="L188" i="1" l="1"/>
  <c r="R188" i="1"/>
  <c r="S188" i="1" s="1"/>
  <c r="T188" i="1" s="1"/>
  <c r="M188" i="1"/>
  <c r="N188" i="1" l="1"/>
  <c r="C189" i="1" s="1"/>
  <c r="D188" i="1"/>
  <c r="O188" i="1"/>
  <c r="Q188" i="1"/>
  <c r="E189" i="1" l="1"/>
  <c r="F189" i="1"/>
  <c r="P189" i="1"/>
  <c r="I189" i="1"/>
  <c r="G189" i="1" l="1"/>
  <c r="J189" i="1"/>
  <c r="R189" i="1"/>
  <c r="S189" i="1" s="1"/>
  <c r="T189" i="1" s="1"/>
  <c r="M189" i="1"/>
  <c r="Q189" i="1" s="1"/>
  <c r="D189" i="1" l="1"/>
  <c r="N189" i="1"/>
  <c r="C190" i="1" s="1"/>
  <c r="O189" i="1"/>
  <c r="E190" i="1" l="1"/>
  <c r="F190" i="1"/>
  <c r="G190" i="1" s="1"/>
  <c r="P190" i="1"/>
  <c r="H190" i="1"/>
  <c r="K190" i="1" l="1"/>
  <c r="I190" i="1"/>
  <c r="J190" i="1" s="1"/>
  <c r="L190" i="1" l="1"/>
  <c r="R190" i="1"/>
  <c r="S190" i="1" s="1"/>
  <c r="T190" i="1" s="1"/>
  <c r="M190" i="1"/>
  <c r="N190" i="1" l="1"/>
  <c r="C191" i="1" s="1"/>
  <c r="D190" i="1"/>
  <c r="O190" i="1"/>
  <c r="Q190" i="1"/>
  <c r="E191" i="1" l="1"/>
  <c r="F191" i="1"/>
  <c r="G191" i="1" s="1"/>
  <c r="P191" i="1"/>
  <c r="H191" i="1"/>
  <c r="K191" i="1" l="1"/>
  <c r="I191" i="1"/>
  <c r="J191" i="1" s="1"/>
  <c r="L191" i="1" l="1"/>
  <c r="R191" i="1"/>
  <c r="S191" i="1" s="1"/>
  <c r="T191" i="1" s="1"/>
  <c r="M191" i="1"/>
  <c r="O191" i="1" l="1"/>
  <c r="N191" i="1"/>
  <c r="C192" i="1" s="1"/>
  <c r="D191" i="1"/>
  <c r="Q191" i="1"/>
  <c r="E192" i="1" l="1"/>
  <c r="F192" i="1"/>
  <c r="G192" i="1" s="1"/>
  <c r="P192" i="1"/>
  <c r="H192" i="1"/>
  <c r="K192" i="1" l="1"/>
  <c r="I192" i="1"/>
  <c r="J192" i="1" s="1"/>
  <c r="L192" i="1" l="1"/>
  <c r="R192" i="1"/>
  <c r="S192" i="1" s="1"/>
  <c r="T192" i="1" s="1"/>
  <c r="M192" i="1"/>
  <c r="D192" i="1" l="1"/>
  <c r="O192" i="1"/>
  <c r="N192" i="1"/>
  <c r="C193" i="1" s="1"/>
  <c r="Q192" i="1"/>
  <c r="E193" i="1" l="1"/>
  <c r="F193" i="1"/>
  <c r="P193" i="1"/>
  <c r="I193" i="1"/>
  <c r="G193" i="1" l="1"/>
  <c r="J193" i="1"/>
  <c r="R193" i="1"/>
  <c r="S193" i="1" s="1"/>
  <c r="T193" i="1" s="1"/>
  <c r="M193" i="1"/>
  <c r="Q193" i="1" s="1"/>
  <c r="N193" i="1" l="1"/>
  <c r="C194" i="1" s="1"/>
  <c r="O193" i="1"/>
  <c r="D193" i="1"/>
  <c r="E194" i="1" l="1"/>
  <c r="F194" i="1"/>
  <c r="P194" i="1"/>
  <c r="H194" i="1"/>
  <c r="G194" i="1" l="1"/>
  <c r="I194" i="1"/>
  <c r="J194" i="1" s="1"/>
  <c r="K194" i="1"/>
  <c r="L194" i="1" l="1"/>
  <c r="R194" i="1"/>
  <c r="S194" i="1" s="1"/>
  <c r="T194" i="1" s="1"/>
  <c r="M194" i="1"/>
  <c r="D194" i="1" l="1"/>
  <c r="O194" i="1"/>
  <c r="N194" i="1"/>
  <c r="C195" i="1" s="1"/>
  <c r="Q194" i="1"/>
  <c r="E195" i="1" l="1"/>
  <c r="F195" i="1"/>
  <c r="G195" i="1" s="1"/>
  <c r="P195" i="1"/>
  <c r="H195" i="1"/>
  <c r="K195" i="1" l="1"/>
  <c r="I195" i="1"/>
  <c r="J195" i="1" s="1"/>
  <c r="L195" i="1" l="1"/>
  <c r="R195" i="1"/>
  <c r="S195" i="1" s="1"/>
  <c r="T195" i="1" s="1"/>
  <c r="M195" i="1"/>
  <c r="N195" i="1" l="1"/>
  <c r="C196" i="1" s="1"/>
  <c r="D195" i="1"/>
  <c r="O195" i="1"/>
  <c r="Q195" i="1"/>
  <c r="E196" i="1" l="1"/>
  <c r="F196" i="1"/>
  <c r="P196" i="1"/>
  <c r="I196" i="1"/>
  <c r="G196" i="1" l="1"/>
  <c r="J196" i="1"/>
  <c r="R196" i="1"/>
  <c r="S196" i="1" s="1"/>
  <c r="T196" i="1" s="1"/>
  <c r="M196" i="1"/>
  <c r="O196" i="1" l="1"/>
  <c r="N196" i="1"/>
  <c r="C197" i="1" s="1"/>
  <c r="D196" i="1"/>
  <c r="Q196" i="1"/>
  <c r="E197" i="1" l="1"/>
  <c r="F197" i="1"/>
  <c r="P197" i="1"/>
  <c r="I197" i="1"/>
  <c r="G197" i="1" l="1"/>
  <c r="J197" i="1"/>
  <c r="R197" i="1"/>
  <c r="S197" i="1" s="1"/>
  <c r="T197" i="1" s="1"/>
  <c r="M197" i="1"/>
  <c r="Q197" i="1" s="1"/>
  <c r="D197" i="1" l="1"/>
  <c r="O197" i="1"/>
  <c r="N197" i="1"/>
  <c r="C198" i="1" s="1"/>
  <c r="E198" i="1" l="1"/>
  <c r="F198" i="1"/>
  <c r="G198" i="1" s="1"/>
  <c r="P198" i="1"/>
  <c r="I198" i="1"/>
  <c r="J198" i="1" l="1"/>
  <c r="R198" i="1"/>
  <c r="S198" i="1" s="1"/>
  <c r="T198" i="1" s="1"/>
  <c r="M198" i="1"/>
  <c r="Q198" i="1" s="1"/>
  <c r="O198" i="1" l="1"/>
  <c r="N198" i="1"/>
  <c r="C199" i="1" s="1"/>
  <c r="D198" i="1"/>
  <c r="E199" i="1" l="1"/>
  <c r="F199" i="1"/>
  <c r="G199" i="1" s="1"/>
  <c r="P199" i="1"/>
  <c r="I199" i="1"/>
  <c r="J199" i="1" l="1"/>
  <c r="R199" i="1"/>
  <c r="S199" i="1" s="1"/>
  <c r="T199" i="1" s="1"/>
  <c r="M199" i="1"/>
  <c r="Q199" i="1" s="1"/>
  <c r="N199" i="1" l="1"/>
  <c r="C200" i="1" s="1"/>
  <c r="O199" i="1"/>
  <c r="D199" i="1"/>
  <c r="E200" i="1" l="1"/>
  <c r="F200" i="1"/>
  <c r="P200" i="1"/>
  <c r="I200" i="1"/>
  <c r="G200" i="1" l="1"/>
  <c r="J200" i="1"/>
  <c r="R200" i="1"/>
  <c r="S200" i="1" s="1"/>
  <c r="T200" i="1" s="1"/>
  <c r="M200" i="1"/>
  <c r="Q200" i="1" s="1"/>
  <c r="O200" i="1" l="1"/>
  <c r="N200" i="1"/>
  <c r="C201" i="1" s="1"/>
  <c r="D200" i="1"/>
  <c r="E201" i="1" l="1"/>
  <c r="F201" i="1"/>
  <c r="G201" i="1" s="1"/>
  <c r="P201" i="1"/>
  <c r="I201" i="1"/>
  <c r="J201" i="1" l="1"/>
  <c r="R201" i="1"/>
  <c r="S201" i="1" s="1"/>
  <c r="T201" i="1" s="1"/>
  <c r="M201" i="1"/>
  <c r="Q201" i="1" s="1"/>
  <c r="D201" i="1" l="1"/>
  <c r="N201" i="1"/>
  <c r="C202" i="1" s="1"/>
  <c r="O201" i="1"/>
  <c r="E202" i="1" l="1"/>
  <c r="F202" i="1"/>
  <c r="G202" i="1" s="1"/>
  <c r="P202" i="1"/>
  <c r="H202" i="1"/>
  <c r="K202" i="1" l="1"/>
  <c r="I202" i="1"/>
  <c r="J202" i="1" s="1"/>
  <c r="L202" i="1" l="1"/>
  <c r="R202" i="1"/>
  <c r="S202" i="1" s="1"/>
  <c r="T202" i="1" s="1"/>
  <c r="M202" i="1"/>
  <c r="N202" i="1" l="1"/>
  <c r="C203" i="1" s="1"/>
  <c r="D202" i="1"/>
  <c r="O202" i="1"/>
  <c r="Q202" i="1"/>
  <c r="E203" i="1" l="1"/>
  <c r="F203" i="1"/>
  <c r="G203" i="1" s="1"/>
  <c r="P203" i="1"/>
  <c r="H203" i="1"/>
  <c r="I203" i="1" l="1"/>
  <c r="J203" i="1" s="1"/>
  <c r="K203" i="1"/>
  <c r="L203" i="1" l="1"/>
  <c r="R203" i="1"/>
  <c r="S203" i="1" s="1"/>
  <c r="T203" i="1" s="1"/>
  <c r="M203" i="1"/>
  <c r="D203" i="1" l="1"/>
  <c r="O203" i="1"/>
  <c r="N203" i="1"/>
  <c r="C204" i="1" s="1"/>
  <c r="Q203" i="1"/>
  <c r="E204" i="1" l="1"/>
  <c r="F204" i="1"/>
  <c r="P204" i="1"/>
  <c r="H204" i="1"/>
  <c r="G204" i="1" l="1"/>
  <c r="K204" i="1"/>
  <c r="I204" i="1"/>
  <c r="J204" i="1" s="1"/>
  <c r="L204" i="1" l="1"/>
  <c r="R204" i="1"/>
  <c r="S204" i="1" s="1"/>
  <c r="T204" i="1" s="1"/>
  <c r="M204" i="1"/>
  <c r="N204" i="1" l="1"/>
  <c r="C205" i="1" s="1"/>
  <c r="D204" i="1"/>
  <c r="O204" i="1"/>
  <c r="Q204" i="1"/>
  <c r="E205" i="1" l="1"/>
  <c r="F205" i="1"/>
  <c r="G205" i="1" s="1"/>
  <c r="P205" i="1"/>
  <c r="H205" i="1"/>
  <c r="I205" i="1" l="1"/>
  <c r="J205" i="1" s="1"/>
  <c r="K205" i="1"/>
  <c r="L205" i="1" l="1"/>
  <c r="R205" i="1"/>
  <c r="S205" i="1" s="1"/>
  <c r="T205" i="1" s="1"/>
  <c r="M205" i="1"/>
  <c r="D205" i="1" l="1"/>
  <c r="O205" i="1"/>
  <c r="N205" i="1"/>
  <c r="C206" i="1" s="1"/>
  <c r="Q205" i="1"/>
  <c r="E206" i="1" l="1"/>
  <c r="F206" i="1"/>
  <c r="P206" i="1"/>
  <c r="I206" i="1"/>
  <c r="G206" i="1" l="1"/>
  <c r="J206" i="1"/>
  <c r="R206" i="1"/>
  <c r="S206" i="1" s="1"/>
  <c r="T206" i="1" s="1"/>
  <c r="M206" i="1"/>
  <c r="D206" i="1" l="1"/>
  <c r="O206" i="1"/>
  <c r="N206" i="1"/>
  <c r="C207" i="1" s="1"/>
  <c r="Q206" i="1"/>
  <c r="E207" i="1" l="1"/>
  <c r="F207" i="1"/>
  <c r="G207" i="1" s="1"/>
  <c r="P207" i="1"/>
  <c r="I207" i="1"/>
  <c r="J207" i="1" l="1"/>
  <c r="R207" i="1"/>
  <c r="S207" i="1" s="1"/>
  <c r="T207" i="1" s="1"/>
  <c r="M207" i="1"/>
  <c r="Q207" i="1" s="1"/>
  <c r="N207" i="1" l="1"/>
  <c r="C208" i="1" s="1"/>
  <c r="D207" i="1"/>
  <c r="O207" i="1"/>
  <c r="E208" i="1" l="1"/>
  <c r="F208" i="1"/>
  <c r="G208" i="1" s="1"/>
  <c r="P208" i="1"/>
  <c r="H208" i="1"/>
  <c r="I208" i="1" l="1"/>
  <c r="J208" i="1" s="1"/>
  <c r="K208" i="1"/>
  <c r="L208" i="1" l="1"/>
  <c r="R208" i="1"/>
  <c r="S208" i="1" s="1"/>
  <c r="T208" i="1" s="1"/>
  <c r="M208" i="1"/>
  <c r="D208" i="1" l="1"/>
  <c r="O208" i="1"/>
  <c r="N208" i="1"/>
  <c r="C209" i="1" s="1"/>
  <c r="Q208" i="1"/>
  <c r="E209" i="1" l="1"/>
  <c r="F209" i="1"/>
  <c r="P209" i="1"/>
  <c r="I209" i="1"/>
  <c r="G209" i="1" l="1"/>
  <c r="J209" i="1"/>
  <c r="R209" i="1"/>
  <c r="S209" i="1" s="1"/>
  <c r="T209" i="1" s="1"/>
  <c r="M209" i="1"/>
  <c r="Q209" i="1" s="1"/>
  <c r="O209" i="1" l="1"/>
  <c r="D209" i="1"/>
  <c r="N209" i="1"/>
  <c r="C210" i="1" s="1"/>
  <c r="E210" i="1" l="1"/>
  <c r="F210" i="1"/>
  <c r="G210" i="1" s="1"/>
  <c r="P210" i="1"/>
  <c r="I210" i="1"/>
  <c r="J210" i="1" l="1"/>
  <c r="R210" i="1"/>
  <c r="S210" i="1" s="1"/>
  <c r="T210" i="1" s="1"/>
  <c r="M210" i="1"/>
  <c r="N210" i="1" l="1"/>
  <c r="C211" i="1" s="1"/>
  <c r="D210" i="1"/>
  <c r="O210" i="1"/>
  <c r="Q210" i="1"/>
  <c r="E211" i="1" l="1"/>
  <c r="F211" i="1"/>
  <c r="G211" i="1" s="1"/>
  <c r="P211" i="1"/>
  <c r="I211" i="1"/>
  <c r="J211" i="1" l="1"/>
  <c r="R211" i="1"/>
  <c r="S211" i="1" s="1"/>
  <c r="T211" i="1" s="1"/>
  <c r="M211" i="1"/>
  <c r="Q211" i="1" s="1"/>
  <c r="D211" i="1" l="1"/>
  <c r="N211" i="1"/>
  <c r="C212" i="1" s="1"/>
  <c r="O211" i="1"/>
  <c r="E212" i="1" l="1"/>
  <c r="F212" i="1"/>
  <c r="P212" i="1"/>
  <c r="H212" i="1"/>
  <c r="G212" i="1" l="1"/>
  <c r="K212" i="1"/>
  <c r="I212" i="1"/>
  <c r="J212" i="1" s="1"/>
  <c r="L212" i="1" l="1"/>
  <c r="R212" i="1"/>
  <c r="S212" i="1" s="1"/>
  <c r="T212" i="1" s="1"/>
  <c r="M212" i="1"/>
  <c r="N212" i="1" l="1"/>
  <c r="C213" i="1" s="1"/>
  <c r="D212" i="1"/>
  <c r="O212" i="1"/>
  <c r="Q212" i="1"/>
  <c r="E213" i="1" l="1"/>
  <c r="F213" i="1"/>
  <c r="G213" i="1" s="1"/>
  <c r="P213" i="1"/>
  <c r="H213" i="1"/>
  <c r="K213" i="1" l="1"/>
  <c r="I213" i="1"/>
  <c r="J213" i="1" s="1"/>
  <c r="L213" i="1" l="1"/>
  <c r="R213" i="1"/>
  <c r="S213" i="1" s="1"/>
  <c r="T213" i="1" s="1"/>
  <c r="M213" i="1"/>
  <c r="O213" i="1" l="1"/>
  <c r="N213" i="1"/>
  <c r="C214" i="1" s="1"/>
  <c r="D213" i="1"/>
  <c r="Q213" i="1"/>
  <c r="E214" i="1" l="1"/>
  <c r="F214" i="1"/>
  <c r="G214" i="1" s="1"/>
  <c r="P214" i="1"/>
  <c r="I214" i="1"/>
  <c r="J214" i="1" l="1"/>
  <c r="R214" i="1"/>
  <c r="S214" i="1" s="1"/>
  <c r="T214" i="1" s="1"/>
  <c r="M214" i="1"/>
  <c r="Q214" i="1" s="1"/>
  <c r="D214" i="1" l="1"/>
  <c r="O214" i="1"/>
  <c r="N214" i="1"/>
  <c r="C215" i="1" s="1"/>
  <c r="E215" i="1" l="1"/>
  <c r="F215" i="1"/>
  <c r="P215" i="1"/>
  <c r="H215" i="1"/>
  <c r="G215" i="1" l="1"/>
  <c r="K215" i="1"/>
  <c r="I215" i="1"/>
  <c r="J215" i="1" s="1"/>
  <c r="L215" i="1" l="1"/>
  <c r="R215" i="1"/>
  <c r="S215" i="1" s="1"/>
  <c r="T215" i="1" s="1"/>
  <c r="M215" i="1"/>
  <c r="N215" i="1" l="1"/>
  <c r="C216" i="1" s="1"/>
  <c r="D215" i="1"/>
  <c r="O215" i="1"/>
  <c r="Q215" i="1"/>
  <c r="E216" i="1" l="1"/>
  <c r="F216" i="1"/>
  <c r="P216" i="1"/>
  <c r="I216" i="1"/>
  <c r="G216" i="1" l="1"/>
  <c r="J216" i="1"/>
  <c r="R216" i="1"/>
  <c r="S216" i="1" s="1"/>
  <c r="T216" i="1" s="1"/>
  <c r="M216" i="1"/>
  <c r="O216" i="1" l="1"/>
  <c r="N216" i="1"/>
  <c r="C217" i="1" s="1"/>
  <c r="D216" i="1"/>
  <c r="Q216" i="1"/>
  <c r="E217" i="1" l="1"/>
  <c r="F217" i="1"/>
  <c r="P217" i="1"/>
  <c r="I217" i="1"/>
  <c r="G217" i="1" l="1"/>
  <c r="J217" i="1"/>
  <c r="R217" i="1"/>
  <c r="S217" i="1" s="1"/>
  <c r="T217" i="1" s="1"/>
  <c r="M217" i="1"/>
  <c r="Q217" i="1" s="1"/>
  <c r="D217" i="1" l="1"/>
  <c r="N217" i="1"/>
  <c r="C218" i="1" s="1"/>
  <c r="O217" i="1"/>
  <c r="E218" i="1" l="1"/>
  <c r="F218" i="1"/>
  <c r="G218" i="1" s="1"/>
  <c r="P218" i="1"/>
  <c r="H218" i="1"/>
  <c r="K218" i="1" l="1"/>
  <c r="I218" i="1"/>
  <c r="J218" i="1" s="1"/>
  <c r="L218" i="1" l="1"/>
  <c r="R218" i="1"/>
  <c r="S218" i="1" s="1"/>
  <c r="T218" i="1" s="1"/>
  <c r="M218" i="1"/>
  <c r="N218" i="1" l="1"/>
  <c r="C219" i="1" s="1"/>
  <c r="D218" i="1"/>
  <c r="O218" i="1"/>
  <c r="Q218" i="1"/>
  <c r="E219" i="1" l="1"/>
  <c r="F219" i="1"/>
  <c r="P219" i="1"/>
  <c r="H219" i="1"/>
  <c r="G219" i="1" l="1"/>
  <c r="I219" i="1"/>
  <c r="J219" i="1" s="1"/>
  <c r="K219" i="1"/>
  <c r="L219" i="1" l="1"/>
  <c r="R219" i="1"/>
  <c r="S219" i="1" s="1"/>
  <c r="T219" i="1" s="1"/>
  <c r="M219" i="1"/>
  <c r="D219" i="1" l="1"/>
  <c r="O219" i="1"/>
  <c r="N219" i="1"/>
  <c r="C220" i="1" s="1"/>
  <c r="Q219" i="1"/>
  <c r="E220" i="1" l="1"/>
  <c r="F220" i="1"/>
  <c r="P220" i="1"/>
  <c r="H220" i="1"/>
  <c r="G220" i="1" l="1"/>
  <c r="K220" i="1"/>
  <c r="I220" i="1"/>
  <c r="J220" i="1" s="1"/>
  <c r="L220" i="1" l="1"/>
  <c r="R220" i="1"/>
  <c r="S220" i="1" s="1"/>
  <c r="T220" i="1" s="1"/>
  <c r="M220" i="1"/>
  <c r="N220" i="1" l="1"/>
  <c r="C221" i="1" s="1"/>
  <c r="D220" i="1"/>
  <c r="O220" i="1"/>
  <c r="Q220" i="1"/>
  <c r="E221" i="1" l="1"/>
  <c r="F221" i="1"/>
  <c r="G221" i="1" s="1"/>
  <c r="P221" i="1"/>
  <c r="H221" i="1"/>
  <c r="I221" i="1" l="1"/>
  <c r="J221" i="1" s="1"/>
  <c r="K221" i="1"/>
  <c r="L221" i="1" l="1"/>
  <c r="R221" i="1"/>
  <c r="S221" i="1" s="1"/>
  <c r="T221" i="1" s="1"/>
  <c r="M221" i="1"/>
  <c r="D221" i="1" l="1"/>
  <c r="O221" i="1"/>
  <c r="N221" i="1"/>
  <c r="C222" i="1" s="1"/>
  <c r="Q221" i="1"/>
  <c r="E222" i="1" l="1"/>
  <c r="F222" i="1"/>
  <c r="P222" i="1"/>
  <c r="H222" i="1"/>
  <c r="G222" i="1" l="1"/>
  <c r="K222" i="1"/>
  <c r="I222" i="1"/>
  <c r="J222" i="1" s="1"/>
  <c r="L222" i="1" l="1"/>
  <c r="R222" i="1"/>
  <c r="S222" i="1" s="1"/>
  <c r="T222" i="1" s="1"/>
  <c r="M222" i="1"/>
  <c r="N222" i="1" l="1"/>
  <c r="C223" i="1" s="1"/>
  <c r="D222" i="1"/>
  <c r="O222" i="1"/>
  <c r="Q222" i="1"/>
  <c r="E223" i="1" l="1"/>
  <c r="F223" i="1"/>
  <c r="G223" i="1" s="1"/>
  <c r="P223" i="1"/>
  <c r="I223" i="1"/>
  <c r="J223" i="1" l="1"/>
  <c r="R223" i="1"/>
  <c r="S223" i="1" s="1"/>
  <c r="T223" i="1" s="1"/>
  <c r="M223" i="1"/>
  <c r="O223" i="1" l="1"/>
  <c r="N223" i="1"/>
  <c r="C224" i="1" s="1"/>
  <c r="D223" i="1"/>
  <c r="Q223" i="1"/>
  <c r="E224" i="1" l="1"/>
  <c r="F224" i="1"/>
  <c r="P224" i="1"/>
  <c r="I224" i="1"/>
  <c r="G224" i="1" l="1"/>
  <c r="J224" i="1"/>
  <c r="R224" i="1"/>
  <c r="S224" i="1" s="1"/>
  <c r="T224" i="1" s="1"/>
  <c r="M224" i="1"/>
  <c r="Q224" i="1" s="1"/>
  <c r="D224" i="1" l="1"/>
  <c r="O224" i="1"/>
  <c r="N224" i="1"/>
  <c r="C225" i="1" s="1"/>
  <c r="E225" i="1" l="1"/>
  <c r="F225" i="1"/>
  <c r="P225" i="1"/>
  <c r="I225" i="1"/>
  <c r="G225" i="1" l="1"/>
  <c r="J225" i="1"/>
  <c r="R225" i="1"/>
  <c r="S225" i="1" s="1"/>
  <c r="T225" i="1" s="1"/>
  <c r="M225" i="1"/>
  <c r="Q225" i="1" s="1"/>
  <c r="O225" i="1" l="1"/>
  <c r="D225" i="1"/>
  <c r="N225" i="1"/>
  <c r="C226" i="1" s="1"/>
  <c r="E226" i="1" l="1"/>
  <c r="F226" i="1"/>
  <c r="P226" i="1"/>
  <c r="I226" i="1"/>
  <c r="G226" i="1" l="1"/>
  <c r="J226" i="1"/>
  <c r="R226" i="1"/>
  <c r="S226" i="1" s="1"/>
  <c r="T226" i="1" s="1"/>
  <c r="M226" i="1"/>
  <c r="Q226" i="1" s="1"/>
  <c r="N226" i="1" l="1"/>
  <c r="C227" i="1" s="1"/>
  <c r="D226" i="1"/>
  <c r="O226" i="1"/>
  <c r="E227" i="1" l="1"/>
  <c r="F227" i="1"/>
  <c r="P227" i="1"/>
  <c r="I227" i="1"/>
  <c r="G227" i="1" l="1"/>
  <c r="J227" i="1"/>
  <c r="R227" i="1"/>
  <c r="S227" i="1" s="1"/>
  <c r="T227" i="1" s="1"/>
  <c r="M227" i="1"/>
  <c r="Q227" i="1" s="1"/>
  <c r="D227" i="1" l="1"/>
  <c r="N227" i="1"/>
  <c r="C228" i="1" s="1"/>
  <c r="O227" i="1"/>
  <c r="E228" i="1" l="1"/>
  <c r="F228" i="1"/>
  <c r="G228" i="1" s="1"/>
  <c r="P228" i="1"/>
  <c r="I228" i="1"/>
  <c r="J228" i="1" l="1"/>
  <c r="R228" i="1"/>
  <c r="S228" i="1" s="1"/>
  <c r="T228" i="1" s="1"/>
  <c r="M228" i="1"/>
  <c r="Q228" i="1" s="1"/>
  <c r="D228" i="1" l="1"/>
  <c r="N228" i="1"/>
  <c r="C229" i="1" s="1"/>
  <c r="O228" i="1"/>
  <c r="E229" i="1" l="1"/>
  <c r="F229" i="1"/>
  <c r="G229" i="1" s="1"/>
  <c r="P229" i="1"/>
  <c r="H229" i="1"/>
  <c r="K229" i="1" l="1"/>
  <c r="I229" i="1"/>
  <c r="J229" i="1" s="1"/>
  <c r="L229" i="1" l="1"/>
  <c r="R229" i="1"/>
  <c r="S229" i="1" s="1"/>
  <c r="T229" i="1" s="1"/>
  <c r="M229" i="1"/>
  <c r="N229" i="1" l="1"/>
  <c r="C230" i="1" s="1"/>
  <c r="D229" i="1"/>
  <c r="O229" i="1"/>
  <c r="Q229" i="1"/>
  <c r="E230" i="1" l="1"/>
  <c r="F230" i="1"/>
  <c r="P230" i="1"/>
  <c r="I230" i="1"/>
  <c r="G230" i="1" l="1"/>
  <c r="J230" i="1"/>
  <c r="R230" i="1"/>
  <c r="S230" i="1" s="1"/>
  <c r="T230" i="1" s="1"/>
  <c r="M230" i="1"/>
  <c r="Q230" i="1" s="1"/>
  <c r="D230" i="1" l="1"/>
  <c r="N230" i="1"/>
  <c r="C231" i="1" s="1"/>
  <c r="O230" i="1"/>
  <c r="E231" i="1" l="1"/>
  <c r="F231" i="1"/>
  <c r="P231" i="1"/>
  <c r="H231" i="1"/>
  <c r="G231" i="1" l="1"/>
  <c r="K231" i="1"/>
  <c r="I231" i="1"/>
  <c r="J231" i="1" s="1"/>
  <c r="L231" i="1" l="1"/>
  <c r="R231" i="1"/>
  <c r="S231" i="1" s="1"/>
  <c r="T231" i="1" s="1"/>
  <c r="M231" i="1"/>
  <c r="N231" i="1" l="1"/>
  <c r="C232" i="1" s="1"/>
  <c r="D231" i="1"/>
  <c r="O231" i="1"/>
  <c r="Q231" i="1"/>
  <c r="E232" i="1" l="1"/>
  <c r="F232" i="1"/>
  <c r="G232" i="1" s="1"/>
  <c r="P232" i="1"/>
  <c r="H232" i="1"/>
  <c r="K232" i="1" l="1"/>
  <c r="I232" i="1"/>
  <c r="J232" i="1" s="1"/>
  <c r="L232" i="1" l="1"/>
  <c r="R232" i="1"/>
  <c r="S232" i="1" s="1"/>
  <c r="T232" i="1" s="1"/>
  <c r="M232" i="1"/>
  <c r="O232" i="1" l="1"/>
  <c r="N232" i="1"/>
  <c r="C233" i="1" s="1"/>
  <c r="D232" i="1"/>
  <c r="Q232" i="1"/>
  <c r="E233" i="1" l="1"/>
  <c r="F233" i="1"/>
  <c r="P233" i="1"/>
  <c r="H233" i="1"/>
  <c r="G233" i="1" l="1"/>
  <c r="K233" i="1"/>
  <c r="I233" i="1"/>
  <c r="J233" i="1" s="1"/>
  <c r="L233" i="1" l="1"/>
  <c r="R233" i="1"/>
  <c r="S233" i="1" s="1"/>
  <c r="T233" i="1" s="1"/>
  <c r="M233" i="1"/>
  <c r="D233" i="1" l="1"/>
  <c r="O233" i="1"/>
  <c r="N233" i="1"/>
  <c r="C234" i="1" s="1"/>
  <c r="Q233" i="1"/>
  <c r="E234" i="1" l="1"/>
  <c r="F234" i="1"/>
  <c r="P234" i="1"/>
  <c r="I234" i="1"/>
  <c r="G234" i="1" l="1"/>
  <c r="J234" i="1"/>
  <c r="R234" i="1"/>
  <c r="S234" i="1" s="1"/>
  <c r="T234" i="1" s="1"/>
  <c r="M234" i="1"/>
  <c r="N234" i="1" l="1"/>
  <c r="C235" i="1" s="1"/>
  <c r="D234" i="1"/>
  <c r="O234" i="1"/>
  <c r="Q234" i="1"/>
  <c r="E235" i="1" l="1"/>
  <c r="F235" i="1"/>
  <c r="P235" i="1"/>
  <c r="I235" i="1"/>
  <c r="G235" i="1" l="1"/>
  <c r="J235" i="1"/>
  <c r="R235" i="1"/>
  <c r="S235" i="1" s="1"/>
  <c r="T235" i="1" s="1"/>
  <c r="M235" i="1"/>
  <c r="Q235" i="1" s="1"/>
  <c r="D235" i="1" l="1"/>
  <c r="N235" i="1"/>
  <c r="C236" i="1" s="1"/>
  <c r="O235" i="1"/>
  <c r="E236" i="1" l="1"/>
  <c r="F236" i="1"/>
  <c r="P236" i="1"/>
  <c r="H236" i="1"/>
  <c r="G236" i="1" l="1"/>
  <c r="K236" i="1"/>
  <c r="I236" i="1"/>
  <c r="J236" i="1" s="1"/>
  <c r="L236" i="1" l="1"/>
  <c r="R236" i="1"/>
  <c r="S236" i="1" s="1"/>
  <c r="T236" i="1" s="1"/>
  <c r="M236" i="1"/>
  <c r="N236" i="1" l="1"/>
  <c r="C237" i="1" s="1"/>
  <c r="D236" i="1"/>
  <c r="O236" i="1"/>
  <c r="Q236" i="1"/>
  <c r="E237" i="1" l="1"/>
  <c r="F237" i="1"/>
  <c r="P237" i="1"/>
  <c r="I237" i="1"/>
  <c r="G237" i="1" l="1"/>
  <c r="J237" i="1"/>
  <c r="R237" i="1"/>
  <c r="S237" i="1" s="1"/>
  <c r="T237" i="1" s="1"/>
  <c r="M237" i="1"/>
  <c r="Q237" i="1" s="1"/>
  <c r="N237" i="1" l="1"/>
  <c r="C238" i="1" s="1"/>
  <c r="O237" i="1"/>
  <c r="D237" i="1"/>
  <c r="E238" i="1" l="1"/>
  <c r="F238" i="1"/>
  <c r="P238" i="1"/>
  <c r="H238" i="1"/>
  <c r="G238" i="1" l="1"/>
  <c r="I238" i="1"/>
  <c r="J238" i="1" s="1"/>
  <c r="K238" i="1"/>
  <c r="L238" i="1" l="1"/>
  <c r="R238" i="1"/>
  <c r="S238" i="1" s="1"/>
  <c r="T238" i="1" s="1"/>
  <c r="M238" i="1"/>
  <c r="D238" i="1" l="1"/>
  <c r="O238" i="1"/>
  <c r="N238" i="1"/>
  <c r="C239" i="1" s="1"/>
  <c r="Q238" i="1"/>
  <c r="E239" i="1" l="1"/>
  <c r="F239" i="1"/>
  <c r="G239" i="1" s="1"/>
  <c r="P239" i="1"/>
  <c r="H239" i="1"/>
  <c r="K239" i="1" l="1"/>
  <c r="I239" i="1"/>
  <c r="J239" i="1" s="1"/>
  <c r="L239" i="1" l="1"/>
  <c r="R239" i="1"/>
  <c r="S239" i="1" s="1"/>
  <c r="T239" i="1" s="1"/>
  <c r="M239" i="1"/>
  <c r="N239" i="1" l="1"/>
  <c r="C240" i="1" s="1"/>
  <c r="D239" i="1"/>
  <c r="O239" i="1"/>
  <c r="Q239" i="1"/>
  <c r="E240" i="1" l="1"/>
  <c r="F240" i="1"/>
  <c r="G240" i="1" s="1"/>
  <c r="P240" i="1"/>
  <c r="H240" i="1"/>
  <c r="I240" i="1" l="1"/>
  <c r="J240" i="1" s="1"/>
  <c r="K240" i="1"/>
  <c r="L240" i="1" l="1"/>
  <c r="R240" i="1"/>
  <c r="S240" i="1" s="1"/>
  <c r="T240" i="1" s="1"/>
  <c r="M240" i="1"/>
  <c r="D240" i="1" l="1"/>
  <c r="O240" i="1"/>
  <c r="N240" i="1"/>
  <c r="C241" i="1" s="1"/>
  <c r="Q240" i="1"/>
  <c r="E241" i="1" l="1"/>
  <c r="F241" i="1"/>
  <c r="G241" i="1" s="1"/>
  <c r="P241" i="1"/>
  <c r="I241" i="1"/>
  <c r="J241" i="1" l="1"/>
  <c r="R241" i="1"/>
  <c r="S241" i="1" s="1"/>
  <c r="T241" i="1" s="1"/>
  <c r="M241" i="1"/>
  <c r="Q241" i="1" s="1"/>
  <c r="N241" i="1" l="1"/>
  <c r="C242" i="1" s="1"/>
  <c r="D241" i="1"/>
  <c r="O241" i="1"/>
  <c r="E242" i="1" l="1"/>
  <c r="F242" i="1"/>
  <c r="G242" i="1" s="1"/>
  <c r="P242" i="1"/>
  <c r="H242" i="1"/>
  <c r="K242" i="1" l="1"/>
  <c r="I242" i="1"/>
  <c r="J242" i="1" s="1"/>
  <c r="L242" i="1" l="1"/>
  <c r="R242" i="1"/>
  <c r="S242" i="1" s="1"/>
  <c r="T242" i="1" s="1"/>
  <c r="M242" i="1"/>
  <c r="O242" i="1" l="1"/>
  <c r="N242" i="1"/>
  <c r="C243" i="1" s="1"/>
  <c r="D242" i="1"/>
  <c r="Q242" i="1"/>
  <c r="E243" i="1" l="1"/>
  <c r="F243" i="1"/>
  <c r="P243" i="1"/>
  <c r="I243" i="1"/>
  <c r="G243" i="1" l="1"/>
  <c r="J243" i="1"/>
  <c r="R243" i="1"/>
  <c r="S243" i="1" s="1"/>
  <c r="T243" i="1" s="1"/>
  <c r="M243" i="1"/>
  <c r="D243" i="1" l="1"/>
  <c r="O243" i="1"/>
  <c r="N243" i="1"/>
  <c r="C244" i="1" s="1"/>
  <c r="Q243" i="1"/>
  <c r="E244" i="1" l="1"/>
  <c r="F244" i="1"/>
  <c r="G244" i="1" s="1"/>
  <c r="P244" i="1"/>
  <c r="I244" i="1"/>
  <c r="J244" i="1" l="1"/>
  <c r="R244" i="1"/>
  <c r="S244" i="1" s="1"/>
  <c r="T244" i="1" s="1"/>
  <c r="M244" i="1"/>
  <c r="Q244" i="1" s="1"/>
  <c r="N244" i="1" l="1"/>
  <c r="C245" i="1" s="1"/>
  <c r="O244" i="1"/>
  <c r="D244" i="1"/>
  <c r="E245" i="1" l="1"/>
  <c r="F245" i="1"/>
  <c r="P245" i="1"/>
  <c r="H245" i="1"/>
  <c r="G245" i="1" l="1"/>
  <c r="K245" i="1"/>
  <c r="I245" i="1"/>
  <c r="J245" i="1" s="1"/>
  <c r="L245" i="1" l="1"/>
  <c r="R245" i="1"/>
  <c r="S245" i="1" s="1"/>
  <c r="T245" i="1" s="1"/>
  <c r="M245" i="1"/>
  <c r="O245" i="1" l="1"/>
  <c r="N245" i="1"/>
  <c r="C246" i="1" s="1"/>
  <c r="D245" i="1"/>
  <c r="Q245" i="1"/>
  <c r="E246" i="1" l="1"/>
  <c r="F246" i="1"/>
  <c r="P246" i="1"/>
  <c r="I246" i="1"/>
  <c r="G246" i="1" l="1"/>
  <c r="J246" i="1"/>
  <c r="R246" i="1"/>
  <c r="S246" i="1" s="1"/>
  <c r="T246" i="1" s="1"/>
  <c r="M246" i="1"/>
  <c r="Q246" i="1" s="1"/>
  <c r="D246" i="1" l="1"/>
  <c r="N246" i="1"/>
  <c r="C247" i="1" s="1"/>
  <c r="O246" i="1"/>
  <c r="E247" i="1" l="1"/>
  <c r="F247" i="1"/>
  <c r="P247" i="1"/>
  <c r="I247" i="1"/>
  <c r="G247" i="1" l="1"/>
  <c r="J247" i="1"/>
  <c r="R247" i="1"/>
  <c r="S247" i="1" s="1"/>
  <c r="T247" i="1" s="1"/>
  <c r="M247" i="1"/>
  <c r="Q247" i="1" s="1"/>
  <c r="O247" i="1" l="1"/>
  <c r="D247" i="1"/>
  <c r="N247" i="1"/>
  <c r="C248" i="1" s="1"/>
  <c r="E248" i="1" l="1"/>
  <c r="F248" i="1"/>
  <c r="P248" i="1"/>
  <c r="I248" i="1"/>
  <c r="G248" i="1" l="1"/>
  <c r="J248" i="1"/>
  <c r="R248" i="1"/>
  <c r="S248" i="1" s="1"/>
  <c r="T248" i="1" s="1"/>
  <c r="M248" i="1"/>
  <c r="N248" i="1" l="1"/>
  <c r="C249" i="1" s="1"/>
  <c r="D248" i="1"/>
  <c r="O248" i="1"/>
  <c r="Q248" i="1"/>
  <c r="E249" i="1" l="1"/>
  <c r="F249" i="1"/>
  <c r="P249" i="1"/>
  <c r="I249" i="1"/>
  <c r="G249" i="1" l="1"/>
  <c r="J249" i="1"/>
  <c r="R249" i="1"/>
  <c r="S249" i="1" s="1"/>
  <c r="T249" i="1" s="1"/>
  <c r="M249" i="1"/>
  <c r="Q249" i="1" s="1"/>
  <c r="O249" i="1" l="1"/>
  <c r="N249" i="1"/>
  <c r="C250" i="1" s="1"/>
  <c r="D249" i="1"/>
  <c r="E250" i="1" l="1"/>
  <c r="F250" i="1"/>
  <c r="P250" i="1"/>
  <c r="H250" i="1"/>
  <c r="G250" i="1" l="1"/>
  <c r="K250" i="1"/>
  <c r="I250" i="1"/>
  <c r="J250" i="1" s="1"/>
  <c r="L250" i="1" l="1"/>
  <c r="R250" i="1"/>
  <c r="S250" i="1" s="1"/>
  <c r="T250" i="1" s="1"/>
  <c r="M250" i="1"/>
  <c r="N250" i="1" l="1"/>
  <c r="C251" i="1" s="1"/>
  <c r="D250" i="1"/>
  <c r="O250" i="1"/>
  <c r="Q250" i="1"/>
  <c r="E251" i="1" l="1"/>
  <c r="F251" i="1"/>
  <c r="G251" i="1" s="1"/>
  <c r="P251" i="1"/>
  <c r="H251" i="1"/>
  <c r="K251" i="1" l="1"/>
  <c r="I251" i="1"/>
  <c r="J251" i="1" s="1"/>
  <c r="L251" i="1" l="1"/>
  <c r="R251" i="1"/>
  <c r="S251" i="1" s="1"/>
  <c r="T251" i="1" s="1"/>
  <c r="M251" i="1"/>
  <c r="O251" i="1" l="1"/>
  <c r="N251" i="1"/>
  <c r="C252" i="1" s="1"/>
  <c r="D251" i="1"/>
  <c r="Q251" i="1"/>
  <c r="E252" i="1" l="1"/>
  <c r="F252" i="1"/>
  <c r="G252" i="1" s="1"/>
  <c r="P252" i="1"/>
  <c r="I252" i="1"/>
  <c r="J252" i="1" l="1"/>
  <c r="R252" i="1"/>
  <c r="S252" i="1" s="1"/>
  <c r="T252" i="1" s="1"/>
  <c r="M252" i="1"/>
  <c r="Q252" i="1" s="1"/>
  <c r="D252" i="1" l="1"/>
  <c r="N252" i="1"/>
  <c r="C253" i="1" s="1"/>
  <c r="O252" i="1"/>
  <c r="E253" i="1" l="1"/>
  <c r="F253" i="1"/>
  <c r="P253" i="1"/>
  <c r="I253" i="1"/>
  <c r="G253" i="1" l="1"/>
  <c r="J253" i="1"/>
  <c r="R253" i="1"/>
  <c r="S253" i="1" s="1"/>
  <c r="T253" i="1" s="1"/>
  <c r="M253" i="1"/>
  <c r="Q253" i="1" s="1"/>
  <c r="D253" i="1" l="1"/>
  <c r="O253" i="1"/>
  <c r="N253" i="1"/>
  <c r="C254" i="1" s="1"/>
  <c r="E254" i="1" l="1"/>
  <c r="F254" i="1"/>
  <c r="P254" i="1"/>
  <c r="I254" i="1"/>
  <c r="G254" i="1" l="1"/>
  <c r="J254" i="1"/>
  <c r="R254" i="1"/>
  <c r="S254" i="1" s="1"/>
  <c r="T254" i="1" s="1"/>
  <c r="M254" i="1"/>
  <c r="N254" i="1" l="1"/>
  <c r="C255" i="1" s="1"/>
  <c r="D254" i="1"/>
  <c r="O254" i="1"/>
  <c r="Q254" i="1"/>
  <c r="E255" i="1" l="1"/>
  <c r="F255" i="1"/>
  <c r="P255" i="1"/>
  <c r="I255" i="1"/>
  <c r="G255" i="1" l="1"/>
  <c r="J255" i="1"/>
  <c r="R255" i="1"/>
  <c r="S255" i="1" s="1"/>
  <c r="T255" i="1" s="1"/>
  <c r="M255" i="1"/>
  <c r="Q255" i="1" s="1"/>
  <c r="O255" i="1" l="1"/>
  <c r="N255" i="1"/>
  <c r="C256" i="1" s="1"/>
  <c r="D255" i="1"/>
  <c r="E256" i="1" l="1"/>
  <c r="F256" i="1"/>
  <c r="G256" i="1" s="1"/>
  <c r="P256" i="1"/>
  <c r="H256" i="1"/>
  <c r="K256" i="1" l="1"/>
  <c r="I256" i="1"/>
  <c r="J256" i="1" s="1"/>
  <c r="L256" i="1" l="1"/>
  <c r="R256" i="1"/>
  <c r="S256" i="1" s="1"/>
  <c r="T256" i="1" s="1"/>
  <c r="M256" i="1"/>
  <c r="D256" i="1" l="1"/>
  <c r="O256" i="1"/>
  <c r="N256" i="1"/>
  <c r="C257" i="1" s="1"/>
  <c r="Q256" i="1"/>
  <c r="E257" i="1" l="1"/>
  <c r="F257" i="1"/>
  <c r="G257" i="1" s="1"/>
  <c r="P257" i="1"/>
  <c r="I257" i="1"/>
  <c r="J257" i="1" l="1"/>
  <c r="R257" i="1"/>
  <c r="S257" i="1" s="1"/>
  <c r="T257" i="1" s="1"/>
  <c r="M257" i="1"/>
  <c r="Q257" i="1" s="1"/>
  <c r="N257" i="1" l="1"/>
  <c r="C258" i="1" s="1"/>
  <c r="D257" i="1"/>
  <c r="O257" i="1"/>
  <c r="E258" i="1" l="1"/>
  <c r="F258" i="1"/>
  <c r="G258" i="1" s="1"/>
  <c r="P258" i="1"/>
  <c r="H258" i="1"/>
  <c r="I258" i="1" l="1"/>
  <c r="J258" i="1" s="1"/>
  <c r="K258" i="1"/>
  <c r="L258" i="1" l="1"/>
  <c r="R258" i="1"/>
  <c r="S258" i="1" s="1"/>
  <c r="T258" i="1" s="1"/>
  <c r="M258" i="1"/>
  <c r="D258" i="1" l="1"/>
  <c r="O258" i="1"/>
  <c r="N258" i="1"/>
  <c r="C259" i="1" s="1"/>
  <c r="Q258" i="1"/>
  <c r="E259" i="1" l="1"/>
  <c r="F259" i="1"/>
  <c r="G259" i="1" s="1"/>
  <c r="P259" i="1"/>
  <c r="H259" i="1"/>
  <c r="K259" i="1" l="1"/>
  <c r="I259" i="1"/>
  <c r="J259" i="1" s="1"/>
  <c r="L259" i="1" l="1"/>
  <c r="R259" i="1"/>
  <c r="S259" i="1" s="1"/>
  <c r="T259" i="1" s="1"/>
  <c r="M259" i="1"/>
  <c r="N259" i="1" l="1"/>
  <c r="C260" i="1" s="1"/>
  <c r="D259" i="1"/>
  <c r="O259" i="1"/>
  <c r="Q259" i="1"/>
  <c r="E260" i="1" l="1"/>
  <c r="F260" i="1"/>
  <c r="G260" i="1" s="1"/>
  <c r="P260" i="1"/>
  <c r="I260" i="1"/>
  <c r="J260" i="1" l="1"/>
  <c r="R260" i="1"/>
  <c r="S260" i="1" s="1"/>
  <c r="T260" i="1" s="1"/>
  <c r="M260" i="1"/>
  <c r="Q260" i="1" s="1"/>
  <c r="D260" i="1" l="1"/>
  <c r="N260" i="1"/>
  <c r="C261" i="1" s="1"/>
  <c r="O260" i="1"/>
  <c r="E261" i="1" l="1"/>
  <c r="F261" i="1"/>
  <c r="P261" i="1"/>
  <c r="H261" i="1"/>
  <c r="G261" i="1" l="1"/>
  <c r="K261" i="1"/>
  <c r="I261" i="1"/>
  <c r="J261" i="1" s="1"/>
  <c r="L261" i="1" l="1"/>
  <c r="R261" i="1"/>
  <c r="S261" i="1" s="1"/>
  <c r="T261" i="1" s="1"/>
  <c r="M261" i="1"/>
  <c r="N261" i="1" l="1"/>
  <c r="C262" i="1" s="1"/>
  <c r="D261" i="1"/>
  <c r="O261" i="1"/>
  <c r="Q261" i="1"/>
  <c r="E262" i="1" l="1"/>
  <c r="F262" i="1"/>
  <c r="P262" i="1"/>
  <c r="H262" i="1"/>
  <c r="G262" i="1" l="1"/>
  <c r="K262" i="1"/>
  <c r="I262" i="1"/>
  <c r="J262" i="1" s="1"/>
  <c r="L262" i="1" l="1"/>
  <c r="R262" i="1"/>
  <c r="S262" i="1" s="1"/>
  <c r="T262" i="1" s="1"/>
  <c r="M262" i="1"/>
  <c r="O262" i="1" l="1"/>
  <c r="N262" i="1"/>
  <c r="C263" i="1" s="1"/>
  <c r="D262" i="1"/>
  <c r="Q262" i="1"/>
  <c r="E263" i="1" l="1"/>
  <c r="F263" i="1"/>
  <c r="G263" i="1" s="1"/>
  <c r="P263" i="1"/>
  <c r="I263" i="1"/>
  <c r="J263" i="1" l="1"/>
  <c r="R263" i="1"/>
  <c r="S263" i="1" s="1"/>
  <c r="T263" i="1" s="1"/>
  <c r="M263" i="1"/>
  <c r="Q263" i="1" s="1"/>
  <c r="D263" i="1" l="1"/>
  <c r="N263" i="1"/>
  <c r="C264" i="1" s="1"/>
  <c r="O263" i="1"/>
  <c r="E264" i="1" l="1"/>
  <c r="F264" i="1"/>
  <c r="P264" i="1"/>
  <c r="H264" i="1"/>
  <c r="G264" i="1" l="1"/>
  <c r="K264" i="1"/>
  <c r="I264" i="1"/>
  <c r="J264" i="1" s="1"/>
  <c r="L264" i="1" l="1"/>
  <c r="R264" i="1"/>
  <c r="S264" i="1" s="1"/>
  <c r="T264" i="1" s="1"/>
  <c r="M264" i="1"/>
  <c r="N264" i="1" l="1"/>
  <c r="C265" i="1" s="1"/>
  <c r="D264" i="1"/>
  <c r="O264" i="1"/>
  <c r="Q264" i="1"/>
  <c r="E265" i="1" l="1"/>
  <c r="F265" i="1"/>
  <c r="P265" i="1"/>
  <c r="H265" i="1"/>
  <c r="G265" i="1" l="1"/>
  <c r="I265" i="1"/>
  <c r="J265" i="1" s="1"/>
  <c r="K265" i="1"/>
  <c r="L265" i="1" l="1"/>
  <c r="R265" i="1"/>
  <c r="S265" i="1" s="1"/>
  <c r="T265" i="1" s="1"/>
  <c r="M265" i="1"/>
  <c r="D265" i="1" l="1"/>
  <c r="O265" i="1"/>
  <c r="N265" i="1"/>
  <c r="C266" i="1" s="1"/>
  <c r="Q265" i="1"/>
  <c r="E266" i="1" l="1"/>
  <c r="F266" i="1"/>
  <c r="G266" i="1" s="1"/>
  <c r="P266" i="1"/>
  <c r="H266" i="1"/>
  <c r="K266" i="1" l="1"/>
  <c r="I266" i="1"/>
  <c r="J266" i="1" s="1"/>
  <c r="L266" i="1" l="1"/>
  <c r="R266" i="1"/>
  <c r="S266" i="1" s="1"/>
  <c r="T266" i="1" s="1"/>
  <c r="M266" i="1"/>
  <c r="N266" i="1" l="1"/>
  <c r="C267" i="1" s="1"/>
  <c r="D266" i="1"/>
  <c r="O266" i="1"/>
  <c r="Q266" i="1"/>
  <c r="E267" i="1" l="1"/>
  <c r="F267" i="1"/>
  <c r="P267" i="1"/>
  <c r="H267" i="1"/>
  <c r="G267" i="1" l="1"/>
  <c r="I267" i="1"/>
  <c r="J267" i="1" s="1"/>
  <c r="K267" i="1"/>
  <c r="L267" i="1" l="1"/>
  <c r="R267" i="1"/>
  <c r="S267" i="1" s="1"/>
  <c r="T267" i="1" s="1"/>
  <c r="M267" i="1"/>
  <c r="D267" i="1" l="1"/>
  <c r="O267" i="1"/>
  <c r="N267" i="1"/>
  <c r="C268" i="1" s="1"/>
  <c r="Q267" i="1"/>
  <c r="E268" i="1" l="1"/>
  <c r="F268" i="1"/>
  <c r="P268" i="1"/>
  <c r="I268" i="1"/>
  <c r="G268" i="1" l="1"/>
  <c r="J268" i="1"/>
  <c r="R268" i="1"/>
  <c r="S268" i="1" s="1"/>
  <c r="T268" i="1" s="1"/>
  <c r="M268" i="1"/>
  <c r="Q268" i="1" s="1"/>
  <c r="O268" i="1" l="1"/>
  <c r="D268" i="1"/>
  <c r="N268" i="1"/>
  <c r="C269" i="1" s="1"/>
  <c r="E269" i="1" l="1"/>
  <c r="F269" i="1"/>
  <c r="P269" i="1"/>
  <c r="I269" i="1"/>
  <c r="G269" i="1" l="1"/>
  <c r="J269" i="1"/>
  <c r="R269" i="1"/>
  <c r="S269" i="1" s="1"/>
  <c r="T269" i="1" s="1"/>
  <c r="M269" i="1"/>
  <c r="N269" i="1" l="1"/>
  <c r="C270" i="1" s="1"/>
  <c r="D269" i="1"/>
  <c r="O269" i="1"/>
  <c r="Q269" i="1"/>
  <c r="E270" i="1" l="1"/>
  <c r="F270" i="1"/>
  <c r="G270" i="1" s="1"/>
  <c r="P270" i="1"/>
  <c r="I270" i="1"/>
  <c r="J270" i="1" l="1"/>
  <c r="R270" i="1"/>
  <c r="S270" i="1" s="1"/>
  <c r="T270" i="1" s="1"/>
  <c r="M270" i="1"/>
  <c r="Q270" i="1" s="1"/>
  <c r="O270" i="1" l="1"/>
  <c r="N270" i="1"/>
  <c r="C271" i="1" s="1"/>
  <c r="D270" i="1"/>
  <c r="E271" i="1" l="1"/>
  <c r="F271" i="1"/>
  <c r="P271" i="1"/>
  <c r="H271" i="1"/>
  <c r="G271" i="1" l="1"/>
  <c r="K271" i="1"/>
  <c r="I271" i="1"/>
  <c r="J271" i="1" s="1"/>
  <c r="L271" i="1" l="1"/>
  <c r="R271" i="1"/>
  <c r="S271" i="1" s="1"/>
  <c r="T271" i="1" s="1"/>
  <c r="M271" i="1"/>
  <c r="D271" i="1" l="1"/>
  <c r="O271" i="1"/>
  <c r="N271" i="1"/>
  <c r="C272" i="1" s="1"/>
  <c r="Q271" i="1"/>
  <c r="E272" i="1" l="1"/>
  <c r="F272" i="1"/>
  <c r="G272" i="1" s="1"/>
  <c r="P272" i="1"/>
  <c r="I272" i="1"/>
  <c r="J272" i="1" l="1"/>
  <c r="R272" i="1"/>
  <c r="S272" i="1" s="1"/>
  <c r="T272" i="1" s="1"/>
  <c r="M272" i="1"/>
  <c r="Q272" i="1" s="1"/>
  <c r="N272" i="1" l="1"/>
  <c r="C273" i="1" s="1"/>
  <c r="D272" i="1"/>
  <c r="O272" i="1"/>
  <c r="E273" i="1" l="1"/>
  <c r="F273" i="1"/>
  <c r="G273" i="1" s="1"/>
  <c r="P273" i="1"/>
  <c r="I273" i="1"/>
  <c r="J273" i="1" l="1"/>
  <c r="R273" i="1"/>
  <c r="S273" i="1" s="1"/>
  <c r="T273" i="1" s="1"/>
  <c r="M273" i="1"/>
  <c r="O273" i="1" l="1"/>
  <c r="N273" i="1"/>
  <c r="C274" i="1" s="1"/>
  <c r="D273" i="1"/>
  <c r="Q273" i="1"/>
  <c r="E274" i="1" l="1"/>
  <c r="F274" i="1"/>
  <c r="P274" i="1"/>
  <c r="I274" i="1"/>
  <c r="G274" i="1" l="1"/>
  <c r="J274" i="1"/>
  <c r="R274" i="1"/>
  <c r="S274" i="1" s="1"/>
  <c r="T274" i="1" s="1"/>
  <c r="M274" i="1"/>
  <c r="Q274" i="1" s="1"/>
  <c r="D274" i="1" l="1"/>
  <c r="O274" i="1"/>
  <c r="N274" i="1"/>
  <c r="C275" i="1" s="1"/>
  <c r="E275" i="1" l="1"/>
  <c r="F275" i="1"/>
  <c r="P275" i="1"/>
  <c r="H275" i="1"/>
  <c r="G275" i="1" l="1"/>
  <c r="K275" i="1"/>
  <c r="I275" i="1"/>
  <c r="J275" i="1" s="1"/>
  <c r="L275" i="1" l="1"/>
  <c r="R275" i="1"/>
  <c r="S275" i="1" s="1"/>
  <c r="T275" i="1" s="1"/>
  <c r="M275" i="1"/>
  <c r="N275" i="1" l="1"/>
  <c r="C276" i="1" s="1"/>
  <c r="D275" i="1"/>
  <c r="O275" i="1"/>
  <c r="Q275" i="1"/>
  <c r="E276" i="1" l="1"/>
  <c r="F276" i="1"/>
  <c r="G276" i="1" s="1"/>
  <c r="P276" i="1"/>
  <c r="H276" i="1"/>
  <c r="I276" i="1" l="1"/>
  <c r="J276" i="1" s="1"/>
  <c r="K276" i="1"/>
  <c r="L276" i="1" l="1"/>
  <c r="R276" i="1"/>
  <c r="S276" i="1" s="1"/>
  <c r="T276" i="1" s="1"/>
  <c r="M276" i="1"/>
  <c r="D276" i="1" l="1"/>
  <c r="O276" i="1"/>
  <c r="N276" i="1"/>
  <c r="C277" i="1" s="1"/>
  <c r="Q276" i="1"/>
  <c r="E277" i="1" l="1"/>
  <c r="F277" i="1"/>
  <c r="G277" i="1" s="1"/>
  <c r="P277" i="1"/>
  <c r="I277" i="1"/>
  <c r="J277" i="1" l="1"/>
  <c r="R277" i="1"/>
  <c r="S277" i="1" s="1"/>
  <c r="T277" i="1" s="1"/>
  <c r="M277" i="1"/>
  <c r="D277" i="1" l="1"/>
  <c r="O277" i="1"/>
  <c r="N277" i="1"/>
  <c r="C278" i="1" s="1"/>
  <c r="Q277" i="1"/>
  <c r="E278" i="1" l="1"/>
  <c r="F278" i="1"/>
  <c r="P278" i="1"/>
  <c r="I278" i="1"/>
  <c r="G278" i="1" l="1"/>
  <c r="J278" i="1"/>
  <c r="R278" i="1"/>
  <c r="S278" i="1" s="1"/>
  <c r="T278" i="1" s="1"/>
  <c r="M278" i="1"/>
  <c r="Q278" i="1" s="1"/>
  <c r="N278" i="1" l="1"/>
  <c r="C279" i="1" s="1"/>
  <c r="D278" i="1"/>
  <c r="O278" i="1"/>
  <c r="E279" i="1" l="1"/>
  <c r="F279" i="1"/>
  <c r="G279" i="1" s="1"/>
  <c r="P279" i="1"/>
  <c r="H279" i="1"/>
  <c r="I279" i="1" l="1"/>
  <c r="J279" i="1" s="1"/>
  <c r="K279" i="1"/>
  <c r="L279" i="1" l="1"/>
  <c r="R279" i="1"/>
  <c r="S279" i="1" s="1"/>
  <c r="T279" i="1" s="1"/>
  <c r="M279" i="1"/>
  <c r="D279" i="1" l="1"/>
  <c r="O279" i="1"/>
  <c r="N279" i="1"/>
  <c r="C280" i="1" s="1"/>
  <c r="Q279" i="1"/>
  <c r="E280" i="1" l="1"/>
  <c r="F280" i="1"/>
  <c r="G280" i="1" s="1"/>
  <c r="P280" i="1"/>
  <c r="I280" i="1"/>
  <c r="J280" i="1" l="1"/>
  <c r="R280" i="1"/>
  <c r="S280" i="1" s="1"/>
  <c r="T280" i="1" s="1"/>
  <c r="M280" i="1"/>
  <c r="Q280" i="1" s="1"/>
  <c r="N280" i="1" l="1"/>
  <c r="C281" i="1" s="1"/>
  <c r="D280" i="1"/>
  <c r="O280" i="1"/>
  <c r="E281" i="1" l="1"/>
  <c r="F281" i="1"/>
  <c r="G281" i="1" s="1"/>
  <c r="P281" i="1"/>
  <c r="H281" i="1"/>
  <c r="K281" i="1" l="1"/>
  <c r="I281" i="1"/>
  <c r="J281" i="1" s="1"/>
  <c r="L281" i="1" l="1"/>
  <c r="R281" i="1"/>
  <c r="S281" i="1" s="1"/>
  <c r="T281" i="1" s="1"/>
  <c r="M281" i="1"/>
  <c r="O281" i="1" l="1"/>
  <c r="N281" i="1"/>
  <c r="C282" i="1" s="1"/>
  <c r="D281" i="1"/>
  <c r="Q281" i="1"/>
  <c r="E282" i="1" l="1"/>
  <c r="F282" i="1"/>
  <c r="G282" i="1" s="1"/>
  <c r="P282" i="1"/>
  <c r="I282" i="1"/>
  <c r="J282" i="1" l="1"/>
  <c r="R282" i="1"/>
  <c r="S282" i="1" s="1"/>
  <c r="T282" i="1" s="1"/>
  <c r="M282" i="1"/>
  <c r="Q282" i="1" s="1"/>
  <c r="D282" i="1" l="1"/>
  <c r="O282" i="1"/>
  <c r="N282" i="1"/>
  <c r="C283" i="1" s="1"/>
  <c r="E283" i="1" l="1"/>
  <c r="F283" i="1"/>
  <c r="P283" i="1"/>
  <c r="H283" i="1"/>
  <c r="G283" i="1" l="1"/>
  <c r="K283" i="1"/>
  <c r="I283" i="1"/>
  <c r="J283" i="1" s="1"/>
  <c r="L283" i="1" l="1"/>
  <c r="R283" i="1"/>
  <c r="S283" i="1" s="1"/>
  <c r="T283" i="1" s="1"/>
  <c r="M283" i="1"/>
  <c r="N283" i="1" l="1"/>
  <c r="C284" i="1" s="1"/>
  <c r="D283" i="1"/>
  <c r="O283" i="1"/>
  <c r="Q283" i="1"/>
  <c r="E284" i="1" l="1"/>
  <c r="F284" i="1"/>
  <c r="G284" i="1" s="1"/>
  <c r="P284" i="1"/>
  <c r="I284" i="1"/>
  <c r="J284" i="1" l="1"/>
  <c r="R284" i="1"/>
  <c r="S284" i="1" s="1"/>
  <c r="T284" i="1" s="1"/>
  <c r="M284" i="1"/>
  <c r="Q284" i="1" s="1"/>
  <c r="D284" i="1" l="1"/>
  <c r="N284" i="1"/>
  <c r="C285" i="1" s="1"/>
  <c r="O284" i="1"/>
  <c r="E285" i="1" l="1"/>
  <c r="F285" i="1"/>
  <c r="G285" i="1" s="1"/>
  <c r="P285" i="1"/>
  <c r="I285" i="1"/>
  <c r="J285" i="1" l="1"/>
  <c r="R285" i="1"/>
  <c r="S285" i="1" s="1"/>
  <c r="T285" i="1" s="1"/>
  <c r="M285" i="1"/>
  <c r="Q285" i="1" s="1"/>
  <c r="D285" i="1" l="1"/>
  <c r="O285" i="1"/>
  <c r="N285" i="1"/>
  <c r="C286" i="1" s="1"/>
  <c r="E286" i="1" l="1"/>
  <c r="F286" i="1"/>
  <c r="P286" i="1"/>
  <c r="I286" i="1"/>
  <c r="G286" i="1" l="1"/>
  <c r="J286" i="1"/>
  <c r="R286" i="1"/>
  <c r="S286" i="1" s="1"/>
  <c r="T286" i="1" s="1"/>
  <c r="M286" i="1"/>
  <c r="N286" i="1" l="1"/>
  <c r="C287" i="1" s="1"/>
  <c r="D286" i="1"/>
  <c r="O286" i="1"/>
  <c r="Q286" i="1"/>
  <c r="E287" i="1" l="1"/>
  <c r="F287" i="1"/>
  <c r="G287" i="1" s="1"/>
  <c r="P287" i="1"/>
  <c r="I287" i="1"/>
  <c r="J287" i="1" l="1"/>
  <c r="R287" i="1"/>
  <c r="S287" i="1" s="1"/>
  <c r="T287" i="1" s="1"/>
  <c r="M287" i="1"/>
  <c r="N287" i="1" l="1"/>
  <c r="C288" i="1" s="1"/>
  <c r="O287" i="1"/>
  <c r="D287" i="1"/>
  <c r="Q287" i="1"/>
  <c r="E288" i="1" l="1"/>
  <c r="F288" i="1"/>
  <c r="G288" i="1" s="1"/>
  <c r="P288" i="1"/>
  <c r="H288" i="1"/>
  <c r="I288" i="1" l="1"/>
  <c r="J288" i="1" s="1"/>
  <c r="K288" i="1"/>
  <c r="L288" i="1" l="1"/>
  <c r="R288" i="1"/>
  <c r="S288" i="1" s="1"/>
  <c r="T288" i="1" s="1"/>
  <c r="M288" i="1"/>
  <c r="D288" i="1" l="1"/>
  <c r="O288" i="1"/>
  <c r="N288" i="1"/>
  <c r="C289" i="1" s="1"/>
  <c r="Q288" i="1"/>
  <c r="E289" i="1" l="1"/>
  <c r="F289" i="1"/>
  <c r="P289" i="1"/>
  <c r="H289" i="1"/>
  <c r="G289" i="1" l="1"/>
  <c r="K289" i="1"/>
  <c r="I289" i="1"/>
  <c r="J289" i="1" s="1"/>
  <c r="L289" i="1" l="1"/>
  <c r="R289" i="1"/>
  <c r="S289" i="1" s="1"/>
  <c r="T289" i="1" s="1"/>
  <c r="M289" i="1"/>
  <c r="N289" i="1" l="1"/>
  <c r="C290" i="1" s="1"/>
  <c r="D289" i="1"/>
  <c r="O289" i="1"/>
  <c r="Q289" i="1"/>
  <c r="E290" i="1" l="1"/>
  <c r="F290" i="1"/>
  <c r="G290" i="1" s="1"/>
  <c r="P290" i="1"/>
  <c r="H290" i="1"/>
  <c r="I290" i="1" l="1"/>
  <c r="J290" i="1" s="1"/>
  <c r="K290" i="1"/>
  <c r="L290" i="1" l="1"/>
  <c r="R290" i="1"/>
  <c r="S290" i="1" s="1"/>
  <c r="T290" i="1" s="1"/>
  <c r="M290" i="1"/>
  <c r="D290" i="1" l="1"/>
  <c r="O290" i="1"/>
  <c r="N290" i="1"/>
  <c r="C291" i="1" s="1"/>
  <c r="Q290" i="1"/>
  <c r="E291" i="1" l="1"/>
  <c r="F291" i="1"/>
  <c r="P291" i="1"/>
  <c r="I291" i="1"/>
  <c r="G291" i="1" l="1"/>
  <c r="J291" i="1"/>
  <c r="R291" i="1"/>
  <c r="S291" i="1" s="1"/>
  <c r="T291" i="1" s="1"/>
  <c r="M291" i="1"/>
  <c r="Q291" i="1" s="1"/>
  <c r="D291" i="1" l="1"/>
  <c r="O291" i="1"/>
  <c r="N291" i="1"/>
  <c r="C292" i="1" s="1"/>
  <c r="E292" i="1" l="1"/>
  <c r="F292" i="1"/>
  <c r="P292" i="1"/>
  <c r="I292" i="1"/>
  <c r="G292" i="1" l="1"/>
  <c r="J292" i="1"/>
  <c r="R292" i="1"/>
  <c r="S292" i="1" s="1"/>
  <c r="T292" i="1" s="1"/>
  <c r="M292" i="1"/>
  <c r="Q292" i="1" s="1"/>
  <c r="N292" i="1" l="1"/>
  <c r="C293" i="1" s="1"/>
  <c r="D292" i="1"/>
  <c r="O292" i="1"/>
  <c r="E293" i="1" l="1"/>
  <c r="F293" i="1"/>
  <c r="G293" i="1" s="1"/>
  <c r="P293" i="1"/>
  <c r="I293" i="1"/>
  <c r="J293" i="1" l="1"/>
  <c r="R293" i="1"/>
  <c r="S293" i="1" s="1"/>
  <c r="T293" i="1" s="1"/>
  <c r="M293" i="1"/>
  <c r="O293" i="1" l="1"/>
  <c r="N293" i="1"/>
  <c r="C294" i="1" s="1"/>
  <c r="D293" i="1"/>
  <c r="Q293" i="1"/>
  <c r="E294" i="1" l="1"/>
  <c r="F294" i="1"/>
  <c r="G294" i="1" s="1"/>
  <c r="P294" i="1"/>
  <c r="I294" i="1"/>
  <c r="J294" i="1" l="1"/>
  <c r="R294" i="1"/>
  <c r="S294" i="1" s="1"/>
  <c r="T294" i="1" s="1"/>
  <c r="M294" i="1"/>
  <c r="D294" i="1" l="1"/>
  <c r="O294" i="1"/>
  <c r="N294" i="1"/>
  <c r="C295" i="1" s="1"/>
  <c r="Q294" i="1"/>
  <c r="E295" i="1" l="1"/>
  <c r="F295" i="1"/>
  <c r="G295" i="1" s="1"/>
  <c r="P295" i="1"/>
  <c r="H295" i="1"/>
  <c r="K295" i="1" l="1"/>
  <c r="I295" i="1"/>
  <c r="J295" i="1" s="1"/>
  <c r="L295" i="1" l="1"/>
  <c r="R295" i="1"/>
  <c r="S295" i="1" s="1"/>
  <c r="T295" i="1" s="1"/>
  <c r="M295" i="1"/>
  <c r="N295" i="1" l="1"/>
  <c r="C296" i="1" s="1"/>
  <c r="D295" i="1"/>
  <c r="O295" i="1"/>
  <c r="Q295" i="1"/>
  <c r="E296" i="1" l="1"/>
  <c r="F296" i="1"/>
  <c r="G296" i="1" s="1"/>
  <c r="P296" i="1"/>
  <c r="H296" i="1"/>
  <c r="I296" i="1" l="1"/>
  <c r="J296" i="1" s="1"/>
  <c r="K296" i="1"/>
  <c r="L296" i="1" l="1"/>
  <c r="R296" i="1"/>
  <c r="S296" i="1" s="1"/>
  <c r="T296" i="1" s="1"/>
  <c r="M296" i="1"/>
  <c r="D296" i="1" l="1"/>
  <c r="O296" i="1"/>
  <c r="N296" i="1"/>
  <c r="C297" i="1" s="1"/>
  <c r="Q296" i="1"/>
  <c r="E297" i="1" l="1"/>
  <c r="F297" i="1"/>
  <c r="G297" i="1" s="1"/>
  <c r="P297" i="1"/>
  <c r="I297" i="1"/>
  <c r="J297" i="1" l="1"/>
  <c r="R297" i="1"/>
  <c r="S297" i="1" s="1"/>
  <c r="T297" i="1" s="1"/>
  <c r="M297" i="1"/>
  <c r="D297" i="1" l="1"/>
  <c r="O297" i="1"/>
  <c r="N297" i="1"/>
  <c r="C298" i="1" s="1"/>
  <c r="Q297" i="1"/>
  <c r="E298" i="1" l="1"/>
  <c r="F298" i="1"/>
  <c r="G298" i="1" s="1"/>
  <c r="P298" i="1"/>
  <c r="I298" i="1"/>
  <c r="J298" i="1" l="1"/>
  <c r="R298" i="1"/>
  <c r="S298" i="1" s="1"/>
  <c r="T298" i="1" s="1"/>
  <c r="M298" i="1"/>
  <c r="N298" i="1" l="1"/>
  <c r="C299" i="1" s="1"/>
  <c r="D298" i="1"/>
  <c r="O298" i="1"/>
  <c r="Q298" i="1"/>
  <c r="E299" i="1" l="1"/>
  <c r="F299" i="1"/>
  <c r="G299" i="1" s="1"/>
  <c r="P299" i="1"/>
  <c r="H299" i="1"/>
  <c r="I299" i="1" l="1"/>
  <c r="J299" i="1" s="1"/>
  <c r="K299" i="1"/>
  <c r="L299" i="1" l="1"/>
  <c r="R299" i="1"/>
  <c r="S299" i="1" s="1"/>
  <c r="T299" i="1" s="1"/>
  <c r="M299" i="1"/>
  <c r="D299" i="1" l="1"/>
  <c r="O299" i="1"/>
  <c r="N299" i="1"/>
  <c r="C300" i="1" s="1"/>
  <c r="Q299" i="1"/>
  <c r="E300" i="1" l="1"/>
  <c r="F300" i="1"/>
  <c r="G300" i="1" s="1"/>
  <c r="P300" i="1"/>
  <c r="H300" i="1"/>
  <c r="K300" i="1" l="1"/>
  <c r="I300" i="1"/>
  <c r="J300" i="1" s="1"/>
  <c r="L300" i="1" l="1"/>
  <c r="R300" i="1"/>
  <c r="S300" i="1" s="1"/>
  <c r="T300" i="1" s="1"/>
  <c r="M300" i="1"/>
  <c r="N300" i="1" l="1"/>
  <c r="C301" i="1" s="1"/>
  <c r="D300" i="1"/>
  <c r="O300" i="1"/>
  <c r="Q300" i="1"/>
  <c r="E301" i="1" l="1"/>
  <c r="F301" i="1"/>
  <c r="G301" i="1" s="1"/>
  <c r="P301" i="1"/>
  <c r="H301" i="1"/>
  <c r="I301" i="1" l="1"/>
  <c r="J301" i="1" s="1"/>
  <c r="K301" i="1"/>
  <c r="L301" i="1" l="1"/>
  <c r="R301" i="1"/>
  <c r="S301" i="1" s="1"/>
  <c r="T301" i="1" s="1"/>
  <c r="M301" i="1"/>
  <c r="D301" i="1" l="1"/>
  <c r="O301" i="1"/>
  <c r="N301" i="1"/>
  <c r="C302" i="1" s="1"/>
  <c r="Q301" i="1"/>
  <c r="E302" i="1" l="1"/>
  <c r="F302" i="1"/>
  <c r="G302" i="1" s="1"/>
  <c r="P302" i="1"/>
  <c r="I302" i="1"/>
  <c r="J302" i="1" l="1"/>
  <c r="R302" i="1"/>
  <c r="S302" i="1" s="1"/>
  <c r="T302" i="1" s="1"/>
  <c r="M302" i="1"/>
  <c r="D302" i="1" l="1"/>
  <c r="O302" i="1"/>
  <c r="N302" i="1"/>
  <c r="C303" i="1" s="1"/>
  <c r="Q302" i="1"/>
  <c r="E303" i="1" l="1"/>
  <c r="F303" i="1"/>
  <c r="G303" i="1" s="1"/>
  <c r="P303" i="1"/>
  <c r="I303" i="1"/>
  <c r="J303" i="1" l="1"/>
  <c r="R303" i="1"/>
  <c r="S303" i="1" s="1"/>
  <c r="T303" i="1" s="1"/>
  <c r="M303" i="1"/>
  <c r="N303" i="1" l="1"/>
  <c r="C304" i="1" s="1"/>
  <c r="D303" i="1"/>
  <c r="O303" i="1"/>
  <c r="Q303" i="1"/>
  <c r="E304" i="1" l="1"/>
  <c r="F304" i="1"/>
  <c r="G304" i="1" s="1"/>
  <c r="P304" i="1"/>
  <c r="H304" i="1"/>
  <c r="I304" i="1" l="1"/>
  <c r="J304" i="1" s="1"/>
  <c r="K304" i="1"/>
  <c r="L304" i="1" l="1"/>
  <c r="R304" i="1"/>
  <c r="S304" i="1" s="1"/>
  <c r="T304" i="1" s="1"/>
  <c r="M304" i="1"/>
  <c r="D304" i="1" l="1"/>
  <c r="O304" i="1"/>
  <c r="N304" i="1"/>
  <c r="C305" i="1" s="1"/>
  <c r="Q304" i="1"/>
  <c r="E305" i="1" l="1"/>
  <c r="F305" i="1"/>
  <c r="G305" i="1" s="1"/>
  <c r="P305" i="1"/>
  <c r="I305" i="1"/>
  <c r="J305" i="1" l="1"/>
  <c r="R305" i="1"/>
  <c r="S305" i="1" s="1"/>
  <c r="T305" i="1" s="1"/>
  <c r="M305" i="1"/>
  <c r="N305" i="1" l="1"/>
  <c r="C306" i="1" s="1"/>
  <c r="D305" i="1"/>
  <c r="O305" i="1"/>
  <c r="Q305" i="1"/>
  <c r="E306" i="1" l="1"/>
  <c r="F306" i="1"/>
  <c r="G306" i="1" s="1"/>
  <c r="P306" i="1"/>
  <c r="H306" i="1"/>
  <c r="K306" i="1" l="1"/>
  <c r="I306" i="1"/>
  <c r="J306" i="1" s="1"/>
  <c r="L306" i="1" l="1"/>
  <c r="R306" i="1"/>
  <c r="S306" i="1" s="1"/>
  <c r="T306" i="1" s="1"/>
  <c r="M306" i="1"/>
  <c r="O306" i="1" l="1"/>
  <c r="N306" i="1"/>
  <c r="C307" i="1" s="1"/>
  <c r="D306" i="1"/>
  <c r="Q306" i="1"/>
  <c r="E307" i="1" l="1"/>
  <c r="F307" i="1"/>
  <c r="G307" i="1" s="1"/>
  <c r="P307" i="1"/>
  <c r="I307" i="1"/>
  <c r="J307" i="1" l="1"/>
  <c r="R307" i="1"/>
  <c r="S307" i="1" s="1"/>
  <c r="T307" i="1" s="1"/>
  <c r="M307" i="1"/>
  <c r="D307" i="1" l="1"/>
  <c r="O307" i="1"/>
  <c r="N307" i="1"/>
  <c r="C308" i="1" s="1"/>
  <c r="Q307" i="1"/>
  <c r="E308" i="1" l="1"/>
  <c r="F308" i="1"/>
  <c r="G308" i="1" s="1"/>
  <c r="P308" i="1"/>
  <c r="H308" i="1"/>
  <c r="K308" i="1" l="1"/>
  <c r="I308" i="1"/>
  <c r="J308" i="1" s="1"/>
  <c r="L308" i="1" l="1"/>
  <c r="R308" i="1"/>
  <c r="S308" i="1" s="1"/>
  <c r="T308" i="1" s="1"/>
  <c r="M308" i="1"/>
  <c r="N308" i="1" l="1"/>
  <c r="C309" i="1" s="1"/>
  <c r="D308" i="1"/>
  <c r="O308" i="1"/>
  <c r="Q308" i="1"/>
  <c r="E309" i="1" l="1"/>
  <c r="F309" i="1"/>
  <c r="G309" i="1" s="1"/>
  <c r="P309" i="1"/>
  <c r="H309" i="1"/>
  <c r="I309" i="1" l="1"/>
  <c r="J309" i="1" s="1"/>
  <c r="K309" i="1"/>
  <c r="L309" i="1" l="1"/>
  <c r="R309" i="1"/>
  <c r="S309" i="1" s="1"/>
  <c r="T309" i="1" s="1"/>
  <c r="M309" i="1"/>
  <c r="D309" i="1" l="1"/>
  <c r="O309" i="1"/>
  <c r="N309" i="1"/>
  <c r="C310" i="1" s="1"/>
  <c r="Q309" i="1"/>
  <c r="E310" i="1" l="1"/>
  <c r="F310" i="1"/>
  <c r="P310" i="1"/>
  <c r="I310" i="1"/>
  <c r="G310" i="1" l="1"/>
  <c r="J310" i="1"/>
  <c r="R310" i="1"/>
  <c r="S310" i="1" s="1"/>
  <c r="T310" i="1" s="1"/>
  <c r="M310" i="1"/>
  <c r="Q310" i="1" s="1"/>
  <c r="N310" i="1" l="1"/>
  <c r="C311" i="1" s="1"/>
  <c r="D310" i="1"/>
  <c r="O310" i="1"/>
  <c r="E311" i="1" l="1"/>
  <c r="F311" i="1"/>
  <c r="G311" i="1" s="1"/>
  <c r="P311" i="1"/>
  <c r="H311" i="1"/>
  <c r="K311" i="1" l="1"/>
  <c r="I311" i="1"/>
  <c r="J311" i="1" s="1"/>
  <c r="L311" i="1" l="1"/>
  <c r="R311" i="1"/>
  <c r="S311" i="1" s="1"/>
  <c r="T311" i="1" s="1"/>
  <c r="M311" i="1"/>
  <c r="O311" i="1" l="1"/>
  <c r="N311" i="1"/>
  <c r="C312" i="1" s="1"/>
  <c r="D311" i="1"/>
  <c r="Q311" i="1"/>
  <c r="E312" i="1" l="1"/>
  <c r="F312" i="1"/>
  <c r="G312" i="1" s="1"/>
  <c r="P312" i="1"/>
  <c r="H312" i="1"/>
  <c r="K312" i="1" l="1"/>
  <c r="I312" i="1"/>
  <c r="J312" i="1" s="1"/>
  <c r="L312" i="1" l="1"/>
  <c r="R312" i="1"/>
  <c r="S312" i="1" s="1"/>
  <c r="T312" i="1" s="1"/>
  <c r="M312" i="1"/>
  <c r="D312" i="1" l="1"/>
  <c r="O312" i="1"/>
  <c r="N312" i="1"/>
  <c r="C313" i="1" s="1"/>
  <c r="Q312" i="1"/>
  <c r="E313" i="1" l="1"/>
  <c r="F313" i="1"/>
  <c r="G313" i="1" s="1"/>
  <c r="P313" i="1"/>
  <c r="I313" i="1"/>
  <c r="J313" i="1" l="1"/>
  <c r="R313" i="1"/>
  <c r="S313" i="1" s="1"/>
  <c r="T313" i="1" s="1"/>
  <c r="M313" i="1"/>
  <c r="Q313" i="1" s="1"/>
  <c r="N313" i="1" l="1"/>
  <c r="C314" i="1" s="1"/>
  <c r="D313" i="1"/>
  <c r="O313" i="1"/>
  <c r="E314" i="1" l="1"/>
  <c r="F314" i="1"/>
  <c r="G314" i="1" s="1"/>
  <c r="P314" i="1"/>
  <c r="H314" i="1"/>
  <c r="I314" i="1" l="1"/>
  <c r="J314" i="1" s="1"/>
  <c r="K314" i="1"/>
  <c r="L314" i="1" l="1"/>
  <c r="R314" i="1"/>
  <c r="S314" i="1" s="1"/>
  <c r="T314" i="1" s="1"/>
  <c r="M314" i="1"/>
  <c r="D314" i="1" l="1"/>
  <c r="O314" i="1"/>
  <c r="N314" i="1"/>
  <c r="C315" i="1" s="1"/>
  <c r="Q314" i="1"/>
  <c r="E315" i="1" l="1"/>
  <c r="F315" i="1"/>
  <c r="G315" i="1" s="1"/>
  <c r="P315" i="1"/>
  <c r="H315" i="1"/>
  <c r="K315" i="1" l="1"/>
  <c r="I315" i="1"/>
  <c r="J315" i="1" s="1"/>
  <c r="L315" i="1" l="1"/>
  <c r="R315" i="1"/>
  <c r="S315" i="1" s="1"/>
  <c r="T315" i="1" s="1"/>
  <c r="M315" i="1"/>
  <c r="N315" i="1" l="1"/>
  <c r="C316" i="1" s="1"/>
  <c r="D315" i="1"/>
  <c r="O315" i="1"/>
  <c r="Q315" i="1"/>
  <c r="E316" i="1" l="1"/>
  <c r="F316" i="1"/>
  <c r="G316" i="1" s="1"/>
  <c r="P316" i="1"/>
  <c r="H316" i="1"/>
  <c r="I316" i="1" l="1"/>
  <c r="J316" i="1" s="1"/>
  <c r="K316" i="1"/>
  <c r="L316" i="1" l="1"/>
  <c r="R316" i="1"/>
  <c r="S316" i="1" s="1"/>
  <c r="T316" i="1" s="1"/>
  <c r="M316" i="1"/>
  <c r="D316" i="1" l="1"/>
  <c r="O316" i="1"/>
  <c r="N316" i="1"/>
  <c r="C317" i="1" s="1"/>
  <c r="Q316" i="1"/>
  <c r="E317" i="1" l="1"/>
  <c r="F317" i="1"/>
  <c r="G317" i="1" s="1"/>
  <c r="P317" i="1"/>
  <c r="I317" i="1"/>
  <c r="J317" i="1" l="1"/>
  <c r="R317" i="1"/>
  <c r="S317" i="1" s="1"/>
  <c r="T317" i="1" s="1"/>
  <c r="M317" i="1"/>
  <c r="Q317" i="1" s="1"/>
  <c r="N317" i="1" l="1"/>
  <c r="C318" i="1" s="1"/>
  <c r="O317" i="1"/>
  <c r="D317" i="1"/>
  <c r="E318" i="1" l="1"/>
  <c r="F318" i="1"/>
  <c r="G318" i="1" s="1"/>
  <c r="P318" i="1"/>
  <c r="H318" i="1"/>
  <c r="K318" i="1" l="1"/>
  <c r="I318" i="1"/>
  <c r="J318" i="1" s="1"/>
  <c r="L318" i="1" l="1"/>
  <c r="R318" i="1"/>
  <c r="S318" i="1" s="1"/>
  <c r="T318" i="1" s="1"/>
  <c r="M318" i="1"/>
  <c r="O318" i="1" l="1"/>
  <c r="N318" i="1"/>
  <c r="C319" i="1" s="1"/>
  <c r="D318" i="1"/>
  <c r="Q318" i="1"/>
  <c r="E319" i="1" l="1"/>
  <c r="F319" i="1"/>
  <c r="G319" i="1" s="1"/>
  <c r="P319" i="1"/>
  <c r="I319" i="1"/>
  <c r="J319" i="1" l="1"/>
  <c r="R319" i="1"/>
  <c r="S319" i="1" s="1"/>
  <c r="T319" i="1" s="1"/>
  <c r="M319" i="1"/>
  <c r="D319" i="1" l="1"/>
  <c r="O319" i="1"/>
  <c r="N319" i="1"/>
  <c r="C320" i="1" s="1"/>
  <c r="Q319" i="1"/>
  <c r="E320" i="1" l="1"/>
  <c r="F320" i="1"/>
  <c r="G320" i="1" s="1"/>
  <c r="P320" i="1"/>
  <c r="I320" i="1"/>
  <c r="J320" i="1" l="1"/>
  <c r="R320" i="1"/>
  <c r="S320" i="1" s="1"/>
  <c r="T320" i="1" s="1"/>
  <c r="M320" i="1"/>
  <c r="Q320" i="1" s="1"/>
  <c r="N320" i="1" l="1"/>
  <c r="C321" i="1" s="1"/>
  <c r="O320" i="1"/>
  <c r="D320" i="1"/>
  <c r="E321" i="1" l="1"/>
  <c r="F321" i="1"/>
  <c r="G321" i="1" s="1"/>
  <c r="P321" i="1"/>
  <c r="H321" i="1"/>
  <c r="K321" i="1" l="1"/>
  <c r="I321" i="1"/>
  <c r="J321" i="1" s="1"/>
  <c r="L321" i="1" l="1"/>
  <c r="R321" i="1"/>
  <c r="S321" i="1" s="1"/>
  <c r="T321" i="1" s="1"/>
  <c r="M321" i="1"/>
  <c r="O321" i="1" l="1"/>
  <c r="N321" i="1"/>
  <c r="C322" i="1" s="1"/>
  <c r="D321" i="1"/>
  <c r="Q321" i="1"/>
  <c r="E322" i="1" l="1"/>
  <c r="F322" i="1"/>
  <c r="G322" i="1" s="1"/>
  <c r="P322" i="1"/>
  <c r="I322" i="1"/>
  <c r="J322" i="1" l="1"/>
  <c r="R322" i="1"/>
  <c r="S322" i="1" s="1"/>
  <c r="T322" i="1" s="1"/>
  <c r="M322" i="1"/>
  <c r="Q322" i="1" s="1"/>
  <c r="D322" i="1" l="1"/>
  <c r="O322" i="1"/>
  <c r="N322" i="1"/>
  <c r="C323" i="1" s="1"/>
  <c r="E323" i="1" l="1"/>
  <c r="F323" i="1"/>
  <c r="G323" i="1" s="1"/>
  <c r="P323" i="1"/>
  <c r="H323" i="1"/>
  <c r="K323" i="1" l="1"/>
  <c r="I323" i="1"/>
  <c r="J323" i="1" s="1"/>
  <c r="L323" i="1" l="1"/>
  <c r="R323" i="1"/>
  <c r="S323" i="1" s="1"/>
  <c r="T323" i="1" s="1"/>
  <c r="M323" i="1"/>
  <c r="N323" i="1" l="1"/>
  <c r="C324" i="1" s="1"/>
  <c r="D323" i="1"/>
  <c r="O323" i="1"/>
  <c r="Q323" i="1"/>
  <c r="E324" i="1" l="1"/>
  <c r="F324" i="1"/>
  <c r="G324" i="1" s="1"/>
  <c r="P324" i="1"/>
  <c r="I324" i="1"/>
  <c r="J324" i="1" l="1"/>
  <c r="R324" i="1"/>
  <c r="S324" i="1" s="1"/>
  <c r="T324" i="1" s="1"/>
  <c r="M324" i="1"/>
  <c r="Q324" i="1" s="1"/>
  <c r="D324" i="1" l="1"/>
  <c r="N324" i="1"/>
  <c r="C325" i="1" s="1"/>
  <c r="O324" i="1"/>
  <c r="E325" i="1" l="1"/>
  <c r="F325" i="1"/>
  <c r="G325" i="1" s="1"/>
  <c r="P325" i="1"/>
  <c r="I325" i="1"/>
  <c r="J325" i="1" l="1"/>
  <c r="R325" i="1"/>
  <c r="S325" i="1" s="1"/>
  <c r="T325" i="1" s="1"/>
  <c r="M325" i="1"/>
  <c r="Q325" i="1" s="1"/>
  <c r="D325" i="1" l="1"/>
  <c r="N325" i="1"/>
  <c r="C326" i="1" s="1"/>
  <c r="O325" i="1"/>
  <c r="E326" i="1" l="1"/>
  <c r="F326" i="1"/>
  <c r="G326" i="1" s="1"/>
  <c r="P326" i="1"/>
  <c r="I326" i="1"/>
  <c r="J326" i="1" l="1"/>
  <c r="R326" i="1"/>
  <c r="S326" i="1" s="1"/>
  <c r="T326" i="1" s="1"/>
  <c r="M326" i="1"/>
  <c r="Q326" i="1" s="1"/>
  <c r="O326" i="1" l="1"/>
  <c r="D326" i="1"/>
  <c r="N326" i="1"/>
  <c r="C327" i="1" s="1"/>
  <c r="E327" i="1" l="1"/>
  <c r="F327" i="1"/>
  <c r="G327" i="1" s="1"/>
  <c r="P327" i="1"/>
  <c r="I327" i="1"/>
  <c r="J327" i="1" l="1"/>
  <c r="R327" i="1"/>
  <c r="S327" i="1" s="1"/>
  <c r="T327" i="1" s="1"/>
  <c r="M327" i="1"/>
  <c r="N327" i="1" l="1"/>
  <c r="C328" i="1" s="1"/>
  <c r="D327" i="1"/>
  <c r="O327" i="1"/>
  <c r="Q327" i="1"/>
  <c r="E328" i="1" l="1"/>
  <c r="F328" i="1"/>
  <c r="P328" i="1"/>
  <c r="I328" i="1"/>
  <c r="G328" i="1" l="1"/>
  <c r="J328" i="1"/>
  <c r="R328" i="1"/>
  <c r="S328" i="1" s="1"/>
  <c r="T328" i="1" s="1"/>
  <c r="M328" i="1"/>
  <c r="Q328" i="1" s="1"/>
  <c r="O328" i="1" l="1"/>
  <c r="N328" i="1"/>
  <c r="C329" i="1" s="1"/>
  <c r="D328" i="1"/>
  <c r="E329" i="1" l="1"/>
  <c r="F329" i="1"/>
  <c r="G329" i="1" s="1"/>
  <c r="P329" i="1"/>
  <c r="H329" i="1"/>
  <c r="K329" i="1" l="1"/>
  <c r="I329" i="1"/>
  <c r="J329" i="1" s="1"/>
  <c r="L329" i="1" l="1"/>
  <c r="R329" i="1"/>
  <c r="S329" i="1" s="1"/>
  <c r="T329" i="1" s="1"/>
  <c r="M329" i="1"/>
  <c r="N329" i="1" l="1"/>
  <c r="C330" i="1" s="1"/>
  <c r="D329" i="1"/>
  <c r="O329" i="1"/>
  <c r="Q329" i="1"/>
  <c r="E330" i="1" l="1"/>
  <c r="F330" i="1"/>
  <c r="G330" i="1" s="1"/>
  <c r="P330" i="1"/>
  <c r="H330" i="1"/>
  <c r="K330" i="1" l="1"/>
  <c r="I330" i="1"/>
  <c r="J330" i="1" s="1"/>
  <c r="L330" i="1" l="1"/>
  <c r="R330" i="1"/>
  <c r="S330" i="1" s="1"/>
  <c r="T330" i="1" s="1"/>
  <c r="M330" i="1"/>
  <c r="O330" i="1" l="1"/>
  <c r="N330" i="1"/>
  <c r="C331" i="1" s="1"/>
  <c r="D330" i="1"/>
  <c r="Q330" i="1"/>
  <c r="E331" i="1" l="1"/>
  <c r="F331" i="1"/>
  <c r="G331" i="1" s="1"/>
  <c r="P331" i="1"/>
  <c r="I331" i="1"/>
  <c r="J331" i="1" l="1"/>
  <c r="R331" i="1"/>
  <c r="S331" i="1" s="1"/>
  <c r="T331" i="1" s="1"/>
  <c r="M331" i="1"/>
  <c r="Q331" i="1" s="1"/>
  <c r="D331" i="1" l="1"/>
  <c r="O331" i="1"/>
  <c r="N331" i="1"/>
  <c r="C332" i="1" s="1"/>
  <c r="E332" i="1" l="1"/>
  <c r="F332" i="1"/>
  <c r="G332" i="1" s="1"/>
  <c r="P332" i="1"/>
  <c r="H332" i="1"/>
  <c r="K332" i="1" l="1"/>
  <c r="I332" i="1"/>
  <c r="J332" i="1" s="1"/>
  <c r="L332" i="1" l="1"/>
  <c r="R332" i="1"/>
  <c r="S332" i="1" s="1"/>
  <c r="T332" i="1" s="1"/>
  <c r="M332" i="1"/>
  <c r="N332" i="1" l="1"/>
  <c r="C333" i="1" s="1"/>
  <c r="D332" i="1"/>
  <c r="O332" i="1"/>
  <c r="Q332" i="1"/>
  <c r="E333" i="1" l="1"/>
  <c r="F333" i="1"/>
  <c r="G333" i="1" s="1"/>
  <c r="P333" i="1"/>
  <c r="I333" i="1"/>
  <c r="J333" i="1" l="1"/>
  <c r="R333" i="1"/>
  <c r="S333" i="1" s="1"/>
  <c r="T333" i="1" s="1"/>
  <c r="M333" i="1"/>
  <c r="O333" i="1" l="1"/>
  <c r="N333" i="1"/>
  <c r="C334" i="1" s="1"/>
  <c r="D333" i="1"/>
  <c r="Q333" i="1"/>
  <c r="E334" i="1" l="1"/>
  <c r="F334" i="1"/>
  <c r="G334" i="1" s="1"/>
  <c r="P334" i="1"/>
  <c r="I334" i="1"/>
  <c r="J334" i="1" l="1"/>
  <c r="R334" i="1"/>
  <c r="S334" i="1" s="1"/>
  <c r="T334" i="1" s="1"/>
  <c r="M334" i="1"/>
  <c r="Q334" i="1" s="1"/>
  <c r="D334" i="1" l="1"/>
  <c r="O334" i="1"/>
  <c r="N334" i="1"/>
  <c r="C335" i="1" s="1"/>
  <c r="E335" i="1" l="1"/>
  <c r="F335" i="1"/>
  <c r="G335" i="1" s="1"/>
  <c r="P335" i="1"/>
  <c r="H335" i="1"/>
  <c r="K335" i="1" l="1"/>
  <c r="I335" i="1"/>
  <c r="J335" i="1" s="1"/>
  <c r="L335" i="1" l="1"/>
  <c r="R335" i="1"/>
  <c r="S335" i="1" s="1"/>
  <c r="T335" i="1" s="1"/>
  <c r="M335" i="1"/>
  <c r="N335" i="1" l="1"/>
  <c r="C336" i="1" s="1"/>
  <c r="D335" i="1"/>
  <c r="O335" i="1"/>
  <c r="Q335" i="1"/>
  <c r="E336" i="1" l="1"/>
  <c r="F336" i="1"/>
  <c r="G336" i="1" s="1"/>
  <c r="P336" i="1"/>
  <c r="H336" i="1"/>
  <c r="I336" i="1" l="1"/>
  <c r="J336" i="1" s="1"/>
  <c r="K336" i="1"/>
  <c r="L336" i="1" l="1"/>
  <c r="R336" i="1"/>
  <c r="S336" i="1" s="1"/>
  <c r="T336" i="1" s="1"/>
  <c r="M336" i="1"/>
  <c r="D336" i="1" l="1"/>
  <c r="O336" i="1"/>
  <c r="N336" i="1"/>
  <c r="C337" i="1" s="1"/>
  <c r="Q336" i="1"/>
  <c r="E337" i="1" l="1"/>
  <c r="F337" i="1"/>
  <c r="G337" i="1" s="1"/>
  <c r="P337" i="1"/>
  <c r="I337" i="1"/>
  <c r="J337" i="1" l="1"/>
  <c r="R337" i="1"/>
  <c r="S337" i="1" s="1"/>
  <c r="T337" i="1" s="1"/>
  <c r="M337" i="1"/>
  <c r="Q337" i="1" s="1"/>
  <c r="N337" i="1" l="1"/>
  <c r="C338" i="1" s="1"/>
  <c r="D337" i="1"/>
  <c r="O337" i="1"/>
  <c r="E338" i="1" l="1"/>
  <c r="F338" i="1"/>
  <c r="G338" i="1" s="1"/>
  <c r="P338" i="1"/>
  <c r="H338" i="1"/>
  <c r="K338" i="1" l="1"/>
  <c r="I338" i="1"/>
  <c r="J338" i="1" s="1"/>
  <c r="L338" i="1" l="1"/>
  <c r="R338" i="1"/>
  <c r="S338" i="1" s="1"/>
  <c r="T338" i="1" s="1"/>
  <c r="M338" i="1"/>
  <c r="O338" i="1" l="1"/>
  <c r="N338" i="1"/>
  <c r="C339" i="1" s="1"/>
  <c r="D338" i="1"/>
  <c r="Q338" i="1"/>
  <c r="E339" i="1" l="1"/>
  <c r="F339" i="1"/>
  <c r="G339" i="1" s="1"/>
  <c r="P339" i="1"/>
  <c r="H339" i="1"/>
  <c r="K339" i="1" l="1"/>
  <c r="I339" i="1"/>
  <c r="J339" i="1" s="1"/>
  <c r="L339" i="1" l="1"/>
  <c r="R339" i="1"/>
  <c r="S339" i="1" s="1"/>
  <c r="T339" i="1" s="1"/>
  <c r="M339" i="1"/>
  <c r="D339" i="1" l="1"/>
  <c r="O339" i="1"/>
  <c r="N339" i="1"/>
  <c r="C340" i="1" s="1"/>
  <c r="Q339" i="1"/>
  <c r="E340" i="1" l="1"/>
  <c r="F340" i="1"/>
  <c r="G340" i="1" s="1"/>
  <c r="P340" i="1"/>
  <c r="I340" i="1"/>
  <c r="J340" i="1" l="1"/>
  <c r="R340" i="1"/>
  <c r="S340" i="1" s="1"/>
  <c r="T340" i="1" s="1"/>
  <c r="M340" i="1"/>
  <c r="Q340" i="1" s="1"/>
  <c r="N340" i="1" l="1"/>
  <c r="C341" i="1" s="1"/>
  <c r="D340" i="1"/>
  <c r="O340" i="1"/>
  <c r="E341" i="1" l="1"/>
  <c r="F341" i="1"/>
  <c r="G341" i="1" s="1"/>
  <c r="P341" i="1"/>
  <c r="H341" i="1"/>
  <c r="I341" i="1" l="1"/>
  <c r="J341" i="1" s="1"/>
  <c r="K341" i="1"/>
  <c r="L341" i="1" l="1"/>
  <c r="R341" i="1"/>
  <c r="S341" i="1" s="1"/>
  <c r="T341" i="1" s="1"/>
  <c r="M341" i="1"/>
  <c r="D341" i="1" l="1"/>
  <c r="O341" i="1"/>
  <c r="N341" i="1"/>
  <c r="C342" i="1" s="1"/>
  <c r="Q341" i="1"/>
  <c r="E342" i="1" l="1"/>
  <c r="F342" i="1"/>
  <c r="G342" i="1" s="1"/>
  <c r="P342" i="1"/>
  <c r="I342" i="1"/>
  <c r="J342" i="1" l="1"/>
  <c r="R342" i="1"/>
  <c r="S342" i="1" s="1"/>
  <c r="T342" i="1" s="1"/>
  <c r="M342" i="1"/>
  <c r="Q342" i="1" s="1"/>
  <c r="N342" i="1" l="1"/>
  <c r="C343" i="1" s="1"/>
  <c r="D342" i="1"/>
  <c r="O342" i="1"/>
  <c r="E343" i="1" l="1"/>
  <c r="F343" i="1"/>
  <c r="G343" i="1" s="1"/>
  <c r="P343" i="1"/>
  <c r="H343" i="1"/>
  <c r="K343" i="1" l="1"/>
  <c r="I343" i="1"/>
  <c r="J343" i="1" s="1"/>
  <c r="L343" i="1" l="1"/>
  <c r="R343" i="1"/>
  <c r="S343" i="1" s="1"/>
  <c r="T343" i="1" s="1"/>
  <c r="M343" i="1"/>
  <c r="O343" i="1" l="1"/>
  <c r="N343" i="1"/>
  <c r="C344" i="1" s="1"/>
  <c r="D343" i="1"/>
  <c r="Q343" i="1"/>
  <c r="E344" i="1" l="1"/>
  <c r="F344" i="1"/>
  <c r="G344" i="1" s="1"/>
  <c r="P344" i="1"/>
  <c r="I344" i="1"/>
  <c r="J344" i="1" l="1"/>
  <c r="R344" i="1"/>
  <c r="S344" i="1" s="1"/>
  <c r="T344" i="1" s="1"/>
  <c r="M344" i="1"/>
  <c r="Q344" i="1" s="1"/>
  <c r="D344" i="1" l="1"/>
  <c r="N344" i="1"/>
  <c r="C345" i="1" s="1"/>
  <c r="O344" i="1"/>
  <c r="E345" i="1" l="1"/>
  <c r="F345" i="1"/>
  <c r="P345" i="1"/>
  <c r="H345" i="1"/>
  <c r="G345" i="1" l="1"/>
  <c r="K345" i="1"/>
  <c r="I345" i="1"/>
  <c r="J345" i="1" s="1"/>
  <c r="L345" i="1" l="1"/>
  <c r="R345" i="1"/>
  <c r="S345" i="1" s="1"/>
  <c r="T345" i="1" s="1"/>
  <c r="M345" i="1"/>
  <c r="N345" i="1" l="1"/>
  <c r="C346" i="1" s="1"/>
  <c r="D345" i="1"/>
  <c r="O345" i="1"/>
  <c r="Q345" i="1"/>
  <c r="E346" i="1" l="1"/>
  <c r="F346" i="1"/>
  <c r="G346" i="1" s="1"/>
  <c r="P346" i="1"/>
  <c r="I346" i="1"/>
  <c r="J346" i="1" l="1"/>
  <c r="R346" i="1"/>
  <c r="S346" i="1" s="1"/>
  <c r="T346" i="1" s="1"/>
  <c r="M346" i="1"/>
  <c r="Q346" i="1" s="1"/>
  <c r="D346" i="1" l="1"/>
  <c r="N346" i="1"/>
  <c r="C347" i="1" s="1"/>
  <c r="O346" i="1"/>
  <c r="E347" i="1" l="1"/>
  <c r="F347" i="1"/>
  <c r="G347" i="1" s="1"/>
  <c r="P347" i="1"/>
  <c r="I347" i="1"/>
  <c r="J347" i="1" l="1"/>
  <c r="R347" i="1"/>
  <c r="S347" i="1" s="1"/>
  <c r="T347" i="1" s="1"/>
  <c r="M347" i="1"/>
  <c r="D347" i="1" l="1"/>
  <c r="O347" i="1"/>
  <c r="N347" i="1"/>
  <c r="C348" i="1" s="1"/>
  <c r="Q347" i="1"/>
  <c r="E348" i="1" l="1"/>
  <c r="F348" i="1"/>
  <c r="G348" i="1" s="1"/>
  <c r="P348" i="1"/>
  <c r="I348" i="1"/>
  <c r="J348" i="1" l="1"/>
  <c r="R348" i="1"/>
  <c r="S348" i="1" s="1"/>
  <c r="T348" i="1" s="1"/>
  <c r="M348" i="1"/>
  <c r="Q348" i="1" s="1"/>
  <c r="N348" i="1" l="1"/>
  <c r="C349" i="1" s="1"/>
  <c r="D348" i="1"/>
  <c r="O348" i="1"/>
  <c r="E349" i="1" l="1"/>
  <c r="F349" i="1"/>
  <c r="G349" i="1" s="1"/>
  <c r="P349" i="1"/>
  <c r="H349" i="1"/>
  <c r="K349" i="1" l="1"/>
  <c r="I349" i="1"/>
  <c r="J349" i="1" s="1"/>
  <c r="L349" i="1" l="1"/>
  <c r="R349" i="1"/>
  <c r="S349" i="1" s="1"/>
  <c r="T349" i="1" s="1"/>
  <c r="M349" i="1"/>
  <c r="O349" i="1" l="1"/>
  <c r="N349" i="1"/>
  <c r="C350" i="1" s="1"/>
  <c r="D349" i="1"/>
  <c r="Q349" i="1"/>
  <c r="E350" i="1" l="1"/>
  <c r="F350" i="1"/>
  <c r="P350" i="1"/>
  <c r="H350" i="1"/>
  <c r="G350" i="1" l="1"/>
  <c r="K350" i="1"/>
  <c r="I350" i="1"/>
  <c r="J350" i="1" s="1"/>
  <c r="L350" i="1" l="1"/>
  <c r="R350" i="1"/>
  <c r="S350" i="1" s="1"/>
  <c r="T350" i="1" s="1"/>
  <c r="M350" i="1"/>
  <c r="N350" i="1" l="1"/>
  <c r="C351" i="1" s="1"/>
  <c r="D350" i="1"/>
  <c r="O350" i="1"/>
  <c r="Q350" i="1"/>
  <c r="E351" i="1" l="1"/>
  <c r="F351" i="1"/>
  <c r="G351" i="1" s="1"/>
  <c r="P351" i="1"/>
  <c r="H351" i="1"/>
  <c r="K351" i="1" l="1"/>
  <c r="I351" i="1"/>
  <c r="J351" i="1" s="1"/>
  <c r="L351" i="1" l="1"/>
  <c r="R351" i="1"/>
  <c r="S351" i="1" s="1"/>
  <c r="T351" i="1" s="1"/>
  <c r="M351" i="1"/>
  <c r="O351" i="1" l="1"/>
  <c r="N351" i="1"/>
  <c r="C352" i="1" s="1"/>
  <c r="D351" i="1"/>
  <c r="Q351" i="1"/>
  <c r="E352" i="1" l="1"/>
  <c r="F352" i="1"/>
  <c r="G352" i="1" s="1"/>
  <c r="P352" i="1"/>
  <c r="I352" i="1"/>
  <c r="J352" i="1" l="1"/>
  <c r="R352" i="1"/>
  <c r="S352" i="1" s="1"/>
  <c r="T352" i="1" s="1"/>
  <c r="M352" i="1"/>
  <c r="D352" i="1" l="1"/>
  <c r="O352" i="1"/>
  <c r="N352" i="1"/>
  <c r="C353" i="1" s="1"/>
  <c r="Q352" i="1"/>
  <c r="E353" i="1" l="1"/>
  <c r="F353" i="1"/>
  <c r="G353" i="1" s="1"/>
  <c r="P353" i="1"/>
  <c r="I353" i="1"/>
  <c r="J353" i="1" l="1"/>
  <c r="R353" i="1"/>
  <c r="S353" i="1" s="1"/>
  <c r="T353" i="1" s="1"/>
  <c r="M353" i="1"/>
  <c r="Q353" i="1" s="1"/>
  <c r="D353" i="1" l="1"/>
  <c r="O353" i="1"/>
  <c r="N353" i="1"/>
  <c r="C354" i="1" s="1"/>
  <c r="E354" i="1" l="1"/>
  <c r="F354" i="1"/>
  <c r="G354" i="1" s="1"/>
  <c r="P354" i="1"/>
  <c r="I354" i="1"/>
  <c r="J354" i="1" l="1"/>
  <c r="R354" i="1"/>
  <c r="S354" i="1" s="1"/>
  <c r="T354" i="1" s="1"/>
  <c r="M354" i="1"/>
  <c r="Q354" i="1" s="1"/>
  <c r="N354" i="1" l="1"/>
  <c r="C355" i="1" s="1"/>
  <c r="D354" i="1"/>
  <c r="O354" i="1"/>
  <c r="E355" i="1" l="1"/>
  <c r="F355" i="1"/>
  <c r="G355" i="1" s="1"/>
  <c r="P355" i="1"/>
  <c r="I355" i="1"/>
  <c r="J355" i="1" l="1"/>
  <c r="R355" i="1"/>
  <c r="S355" i="1" s="1"/>
  <c r="T355" i="1" s="1"/>
  <c r="M355" i="1"/>
  <c r="Q355" i="1" s="1"/>
  <c r="O355" i="1" l="1"/>
  <c r="N355" i="1"/>
  <c r="C356" i="1" s="1"/>
  <c r="D355" i="1"/>
  <c r="E356" i="1" l="1"/>
  <c r="F356" i="1"/>
  <c r="G356" i="1" s="1"/>
  <c r="P356" i="1"/>
  <c r="I356" i="1"/>
  <c r="J356" i="1" l="1"/>
  <c r="R356" i="1"/>
  <c r="S356" i="1" s="1"/>
  <c r="T356" i="1" s="1"/>
  <c r="M356" i="1"/>
  <c r="Q356" i="1" s="1"/>
  <c r="D356" i="1" l="1"/>
  <c r="N356" i="1"/>
  <c r="C357" i="1" s="1"/>
  <c r="O356" i="1"/>
  <c r="E357" i="1" l="1"/>
  <c r="F357" i="1"/>
  <c r="G357" i="1" s="1"/>
  <c r="P357" i="1"/>
  <c r="I357" i="1"/>
  <c r="J357" i="1" l="1"/>
  <c r="R357" i="1"/>
  <c r="S357" i="1" s="1"/>
  <c r="T357" i="1" s="1"/>
  <c r="M357" i="1"/>
  <c r="Q357" i="1" s="1"/>
  <c r="N357" i="1" l="1"/>
  <c r="C358" i="1" s="1"/>
  <c r="D357" i="1"/>
  <c r="O357" i="1"/>
  <c r="E358" i="1" l="1"/>
  <c r="F358" i="1"/>
  <c r="G358" i="1" s="1"/>
  <c r="P358" i="1"/>
  <c r="H358" i="1"/>
  <c r="K358" i="1" l="1"/>
  <c r="I358" i="1"/>
  <c r="J358" i="1" s="1"/>
  <c r="L358" i="1" l="1"/>
  <c r="R358" i="1"/>
  <c r="S358" i="1" s="1"/>
  <c r="T358" i="1" s="1"/>
  <c r="M358" i="1"/>
  <c r="O358" i="1" l="1"/>
  <c r="N358" i="1"/>
  <c r="C359" i="1" s="1"/>
  <c r="D358" i="1"/>
  <c r="Q358" i="1"/>
  <c r="E359" i="1" l="1"/>
  <c r="F359" i="1"/>
  <c r="G359" i="1" s="1"/>
  <c r="P359" i="1"/>
  <c r="H359" i="1"/>
  <c r="K359" i="1" l="1"/>
  <c r="I359" i="1"/>
  <c r="J359" i="1" s="1"/>
  <c r="L359" i="1" l="1"/>
  <c r="R359" i="1"/>
  <c r="S359" i="1" s="1"/>
  <c r="T359" i="1" s="1"/>
  <c r="M359" i="1"/>
  <c r="N359" i="1" l="1"/>
  <c r="C360" i="1" s="1"/>
  <c r="D359" i="1"/>
  <c r="O359" i="1"/>
  <c r="Q359" i="1"/>
  <c r="E360" i="1" l="1"/>
  <c r="F360" i="1"/>
  <c r="G360" i="1" s="1"/>
  <c r="P360" i="1"/>
  <c r="H360" i="1"/>
  <c r="K360" i="1" l="1"/>
  <c r="I360" i="1"/>
  <c r="J360" i="1" s="1"/>
  <c r="L360" i="1" l="1"/>
  <c r="R360" i="1"/>
  <c r="S360" i="1" s="1"/>
  <c r="T360" i="1" s="1"/>
  <c r="M360" i="1"/>
  <c r="O360" i="1" l="1"/>
  <c r="N360" i="1"/>
  <c r="C361" i="1" s="1"/>
  <c r="D360" i="1"/>
  <c r="Q360" i="1"/>
  <c r="E361" i="1" l="1"/>
  <c r="F361" i="1"/>
  <c r="G361" i="1" s="1"/>
  <c r="P361" i="1"/>
  <c r="H361" i="1"/>
  <c r="K361" i="1" l="1"/>
  <c r="I361" i="1"/>
  <c r="J361" i="1" s="1"/>
  <c r="L361" i="1" l="1"/>
  <c r="R361" i="1"/>
  <c r="S361" i="1" s="1"/>
  <c r="T361" i="1" s="1"/>
  <c r="M361" i="1"/>
  <c r="N361" i="1" l="1"/>
  <c r="C362" i="1" s="1"/>
  <c r="D361" i="1"/>
  <c r="O361" i="1"/>
  <c r="Q361" i="1"/>
  <c r="E362" i="1" l="1"/>
  <c r="F362" i="1"/>
  <c r="G362" i="1" s="1"/>
  <c r="P362" i="1"/>
  <c r="H362" i="1"/>
  <c r="K362" i="1" l="1"/>
  <c r="I362" i="1"/>
  <c r="J362" i="1" s="1"/>
  <c r="L362" i="1" l="1"/>
  <c r="R362" i="1"/>
  <c r="S362" i="1" s="1"/>
  <c r="T362" i="1" s="1"/>
  <c r="M362" i="1"/>
  <c r="O362" i="1" l="1"/>
  <c r="N362" i="1"/>
  <c r="C363" i="1" s="1"/>
  <c r="D362" i="1"/>
  <c r="Q362" i="1"/>
  <c r="E363" i="1" l="1"/>
  <c r="F363" i="1"/>
  <c r="G363" i="1" s="1"/>
  <c r="P363" i="1"/>
  <c r="I363" i="1"/>
  <c r="J363" i="1" l="1"/>
  <c r="R363" i="1"/>
  <c r="S363" i="1" s="1"/>
  <c r="T363" i="1" s="1"/>
  <c r="M363" i="1"/>
  <c r="Q363" i="1" s="1"/>
  <c r="D363" i="1" l="1"/>
  <c r="N363" i="1"/>
  <c r="C364" i="1" s="1"/>
  <c r="O363" i="1"/>
  <c r="E364" i="1" l="1"/>
  <c r="F364" i="1"/>
  <c r="G364" i="1" s="1"/>
  <c r="P364" i="1"/>
  <c r="I364" i="1"/>
  <c r="J364" i="1" l="1"/>
  <c r="R364" i="1"/>
  <c r="S364" i="1" s="1"/>
  <c r="T364" i="1" s="1"/>
  <c r="M364" i="1"/>
  <c r="D364" i="1" l="1"/>
  <c r="O364" i="1"/>
  <c r="N364" i="1"/>
  <c r="C365" i="1" s="1"/>
  <c r="Q364" i="1"/>
  <c r="E365" i="1" l="1"/>
  <c r="F365" i="1"/>
  <c r="G365" i="1" s="1"/>
  <c r="P365" i="1"/>
  <c r="I365" i="1"/>
  <c r="J365" i="1" l="1"/>
  <c r="R365" i="1"/>
  <c r="S365" i="1" s="1"/>
  <c r="T365" i="1" s="1"/>
  <c r="M365" i="1"/>
  <c r="Q365" i="1" s="1"/>
  <c r="N365" i="1" l="1"/>
  <c r="C366" i="1" s="1"/>
  <c r="O365" i="1"/>
  <c r="D365" i="1"/>
  <c r="E366" i="1" l="1"/>
  <c r="F366" i="1"/>
  <c r="G366" i="1" s="1"/>
  <c r="P366" i="1"/>
  <c r="H366" i="1"/>
  <c r="I366" i="1" l="1"/>
  <c r="J366" i="1" s="1"/>
  <c r="K366" i="1"/>
  <c r="L366" i="1" l="1"/>
  <c r="R366" i="1"/>
  <c r="S366" i="1" s="1"/>
  <c r="T366" i="1" s="1"/>
  <c r="M366" i="1"/>
  <c r="D366" i="1" l="1"/>
  <c r="O366" i="1"/>
  <c r="N366" i="1"/>
  <c r="C367" i="1" s="1"/>
  <c r="Q366" i="1"/>
  <c r="E367" i="1" l="1"/>
  <c r="F367" i="1"/>
  <c r="G367" i="1" s="1"/>
  <c r="P367" i="1"/>
  <c r="I367" i="1"/>
  <c r="J367" i="1" l="1"/>
  <c r="R367" i="1"/>
  <c r="S367" i="1" s="1"/>
  <c r="T367" i="1" s="1"/>
  <c r="M367" i="1"/>
  <c r="D367" i="1" l="1"/>
  <c r="O367" i="1"/>
  <c r="N367" i="1"/>
  <c r="C368" i="1" s="1"/>
  <c r="Q367" i="1"/>
  <c r="E368" i="1" l="1"/>
  <c r="F368" i="1"/>
  <c r="G368" i="1" s="1"/>
  <c r="P368" i="1"/>
  <c r="I368" i="1"/>
  <c r="J368" i="1" l="1"/>
  <c r="R368" i="1"/>
  <c r="S368" i="1" s="1"/>
  <c r="T368" i="1" s="1"/>
  <c r="M368" i="1"/>
  <c r="Q368" i="1" s="1"/>
  <c r="N368" i="1" l="1"/>
  <c r="C369" i="1" s="1"/>
  <c r="O368" i="1"/>
  <c r="D368" i="1"/>
  <c r="E369" i="1" l="1"/>
  <c r="F369" i="1"/>
  <c r="P369" i="1"/>
  <c r="H369" i="1"/>
  <c r="G369" i="1" l="1"/>
  <c r="I369" i="1"/>
  <c r="J369" i="1" s="1"/>
  <c r="K369" i="1"/>
  <c r="L369" i="1" l="1"/>
  <c r="R369" i="1"/>
  <c r="S369" i="1" s="1"/>
  <c r="T369" i="1" s="1"/>
  <c r="M369" i="1"/>
  <c r="D369" i="1" l="1"/>
  <c r="O369" i="1"/>
  <c r="N369" i="1"/>
  <c r="C370" i="1" s="1"/>
  <c r="Q369" i="1"/>
  <c r="E370" i="1" l="1"/>
  <c r="F370" i="1"/>
  <c r="G370" i="1" s="1"/>
  <c r="P370" i="1"/>
  <c r="I370" i="1"/>
  <c r="J370" i="1" l="1"/>
  <c r="R370" i="1"/>
  <c r="S370" i="1" s="1"/>
  <c r="T370" i="1" s="1"/>
  <c r="M370" i="1"/>
  <c r="Q370" i="1" s="1"/>
  <c r="N370" i="1" l="1"/>
  <c r="C371" i="1" s="1"/>
  <c r="D370" i="1"/>
  <c r="O370" i="1"/>
  <c r="E371" i="1" l="1"/>
  <c r="F371" i="1"/>
  <c r="G371" i="1" s="1"/>
  <c r="P371" i="1"/>
  <c r="H371" i="1"/>
  <c r="K371" i="1" l="1"/>
  <c r="I371" i="1"/>
  <c r="J371" i="1" s="1"/>
  <c r="L371" i="1" l="1"/>
  <c r="R371" i="1"/>
  <c r="S371" i="1" s="1"/>
  <c r="T371" i="1" s="1"/>
  <c r="M371" i="1"/>
  <c r="O371" i="1" l="1"/>
  <c r="N371" i="1"/>
  <c r="C372" i="1" s="1"/>
  <c r="D371" i="1"/>
  <c r="Q371" i="1"/>
  <c r="E372" i="1" l="1"/>
  <c r="F372" i="1"/>
  <c r="G372" i="1" s="1"/>
  <c r="P372" i="1"/>
  <c r="I372" i="1"/>
  <c r="J372" i="1" l="1"/>
  <c r="R372" i="1"/>
  <c r="S372" i="1" s="1"/>
  <c r="T372" i="1" s="1"/>
  <c r="M372" i="1"/>
  <c r="Q372" i="1" s="1"/>
  <c r="D372" i="1" l="1"/>
  <c r="N372" i="1"/>
  <c r="C373" i="1" s="1"/>
  <c r="O372" i="1"/>
  <c r="E373" i="1" l="1"/>
  <c r="F373" i="1"/>
  <c r="G373" i="1" s="1"/>
  <c r="P373" i="1"/>
  <c r="H373" i="1"/>
  <c r="K373" i="1" l="1"/>
  <c r="I373" i="1"/>
  <c r="J373" i="1" s="1"/>
  <c r="L373" i="1" l="1"/>
  <c r="R373" i="1"/>
  <c r="S373" i="1" s="1"/>
  <c r="T373" i="1" s="1"/>
  <c r="M373" i="1"/>
  <c r="N373" i="1" l="1"/>
  <c r="C374" i="1" s="1"/>
  <c r="D373" i="1"/>
  <c r="O373" i="1"/>
  <c r="Q373" i="1"/>
  <c r="E374" i="1" l="1"/>
  <c r="F374" i="1"/>
  <c r="G374" i="1" s="1"/>
  <c r="P374" i="1"/>
  <c r="H374" i="1"/>
  <c r="I374" i="1" l="1"/>
  <c r="J374" i="1" s="1"/>
  <c r="K374" i="1"/>
  <c r="L374" i="1" l="1"/>
  <c r="R374" i="1"/>
  <c r="S374" i="1" s="1"/>
  <c r="T374" i="1" s="1"/>
  <c r="M374" i="1"/>
  <c r="D374" i="1" l="1"/>
  <c r="O374" i="1"/>
  <c r="N374" i="1"/>
  <c r="C375" i="1" s="1"/>
  <c r="Q374" i="1"/>
  <c r="E375" i="1" l="1"/>
  <c r="F375" i="1"/>
  <c r="G375" i="1" s="1"/>
  <c r="P375" i="1"/>
  <c r="H375" i="1"/>
  <c r="K375" i="1" l="1"/>
  <c r="I375" i="1"/>
  <c r="J375" i="1" s="1"/>
  <c r="L375" i="1" l="1"/>
  <c r="R375" i="1"/>
  <c r="S375" i="1" s="1"/>
  <c r="T375" i="1" s="1"/>
  <c r="M375" i="1"/>
  <c r="N375" i="1" l="1"/>
  <c r="C376" i="1" s="1"/>
  <c r="D375" i="1"/>
  <c r="O375" i="1"/>
  <c r="Q375" i="1"/>
  <c r="E376" i="1" l="1"/>
  <c r="F376" i="1"/>
  <c r="G376" i="1" s="1"/>
  <c r="P376" i="1"/>
  <c r="H376" i="1"/>
  <c r="I376" i="1" l="1"/>
  <c r="J376" i="1" s="1"/>
  <c r="K376" i="1"/>
  <c r="L376" i="1" l="1"/>
  <c r="R376" i="1"/>
  <c r="S376" i="1" s="1"/>
  <c r="T376" i="1" s="1"/>
  <c r="M376" i="1"/>
  <c r="D376" i="1" l="1"/>
  <c r="O376" i="1"/>
  <c r="N376" i="1"/>
  <c r="C377" i="1" s="1"/>
  <c r="Q376" i="1"/>
  <c r="E377" i="1" l="1"/>
  <c r="F377" i="1"/>
  <c r="G377" i="1" s="1"/>
  <c r="P377" i="1"/>
  <c r="H377" i="1"/>
  <c r="K377" i="1" l="1"/>
  <c r="I377" i="1"/>
  <c r="J377" i="1" s="1"/>
  <c r="L377" i="1" l="1"/>
  <c r="R377" i="1"/>
  <c r="S377" i="1" s="1"/>
  <c r="T377" i="1" s="1"/>
  <c r="M377" i="1"/>
  <c r="N377" i="1" l="1"/>
  <c r="C378" i="1" s="1"/>
  <c r="D377" i="1"/>
  <c r="O377" i="1"/>
  <c r="Q377" i="1"/>
  <c r="E378" i="1" l="1"/>
  <c r="F378" i="1"/>
  <c r="P378" i="1"/>
  <c r="I378" i="1"/>
  <c r="G378" i="1" l="1"/>
  <c r="J378" i="1"/>
  <c r="R378" i="1"/>
  <c r="S378" i="1" s="1"/>
  <c r="T378" i="1" s="1"/>
  <c r="M378" i="1"/>
  <c r="Q378" i="1" s="1"/>
  <c r="D378" i="1" l="1"/>
  <c r="N378" i="1"/>
  <c r="C379" i="1" s="1"/>
  <c r="O378" i="1"/>
  <c r="E379" i="1" l="1"/>
  <c r="F379" i="1"/>
  <c r="P379" i="1"/>
  <c r="I379" i="1"/>
  <c r="G379" i="1" l="1"/>
  <c r="J379" i="1"/>
  <c r="R379" i="1"/>
  <c r="S379" i="1" s="1"/>
  <c r="T379" i="1" s="1"/>
  <c r="M379" i="1"/>
  <c r="D379" i="1" l="1"/>
  <c r="O379" i="1"/>
  <c r="N379" i="1"/>
  <c r="C380" i="1" s="1"/>
  <c r="Q379" i="1"/>
  <c r="E380" i="1" l="1"/>
  <c r="F380" i="1"/>
  <c r="P380" i="1"/>
  <c r="I380" i="1"/>
  <c r="G380" i="1" l="1"/>
  <c r="J380" i="1"/>
  <c r="R380" i="1"/>
  <c r="S380" i="1" s="1"/>
  <c r="T380" i="1" s="1"/>
  <c r="M380" i="1"/>
  <c r="Q380" i="1" s="1"/>
  <c r="N380" i="1" l="1"/>
  <c r="C381" i="1" s="1"/>
  <c r="O380" i="1"/>
  <c r="D380" i="1"/>
  <c r="E381" i="1" l="1"/>
  <c r="F381" i="1"/>
  <c r="P381" i="1"/>
  <c r="H381" i="1"/>
  <c r="G381" i="1" l="1"/>
  <c r="K381" i="1"/>
  <c r="I381" i="1"/>
  <c r="J381" i="1" s="1"/>
  <c r="L381" i="1" l="1"/>
  <c r="R381" i="1"/>
  <c r="S381" i="1" s="1"/>
  <c r="T381" i="1" s="1"/>
  <c r="M381" i="1"/>
  <c r="O381" i="1" l="1"/>
  <c r="N381" i="1"/>
  <c r="C382" i="1" s="1"/>
  <c r="D381" i="1"/>
  <c r="Q381" i="1"/>
  <c r="E382" i="1" l="1"/>
  <c r="F382" i="1"/>
  <c r="G382" i="1" s="1"/>
  <c r="P382" i="1"/>
  <c r="I382" i="1"/>
  <c r="J382" i="1" l="1"/>
  <c r="R382" i="1"/>
  <c r="S382" i="1" s="1"/>
  <c r="T382" i="1" s="1"/>
  <c r="M382" i="1"/>
  <c r="Q382" i="1" s="1"/>
  <c r="D382" i="1" l="1"/>
  <c r="N382" i="1"/>
  <c r="C383" i="1" s="1"/>
  <c r="O382" i="1"/>
  <c r="E383" i="1" l="1"/>
  <c r="F383" i="1"/>
  <c r="G383" i="1" s="1"/>
  <c r="P383" i="1"/>
  <c r="H383" i="1"/>
  <c r="K383" i="1" l="1"/>
  <c r="I383" i="1"/>
  <c r="J383" i="1" s="1"/>
  <c r="L383" i="1" l="1"/>
  <c r="R383" i="1"/>
  <c r="S383" i="1" s="1"/>
  <c r="T383" i="1" s="1"/>
  <c r="M383" i="1"/>
  <c r="N383" i="1" l="1"/>
  <c r="C384" i="1" s="1"/>
  <c r="D383" i="1"/>
  <c r="O383" i="1"/>
  <c r="Q383" i="1"/>
  <c r="E384" i="1" l="1"/>
  <c r="F384" i="1"/>
  <c r="G384" i="1" s="1"/>
  <c r="P384" i="1"/>
  <c r="I384" i="1"/>
  <c r="J384" i="1" l="1"/>
  <c r="R384" i="1"/>
  <c r="S384" i="1" s="1"/>
  <c r="T384" i="1" s="1"/>
  <c r="M384" i="1"/>
  <c r="Q384" i="1" s="1"/>
  <c r="D384" i="1" l="1"/>
  <c r="N384" i="1"/>
  <c r="C385" i="1" s="1"/>
  <c r="O384" i="1"/>
  <c r="E385" i="1" l="1"/>
  <c r="F385" i="1"/>
  <c r="G385" i="1" s="1"/>
  <c r="P385" i="1"/>
  <c r="H385" i="1"/>
  <c r="K385" i="1" l="1"/>
  <c r="I385" i="1"/>
  <c r="J385" i="1" s="1"/>
  <c r="L385" i="1" l="1"/>
  <c r="R385" i="1"/>
  <c r="S385" i="1" s="1"/>
  <c r="T385" i="1" s="1"/>
  <c r="M385" i="1"/>
  <c r="N385" i="1" l="1"/>
  <c r="C386" i="1" s="1"/>
  <c r="D385" i="1"/>
  <c r="O385" i="1"/>
  <c r="Q385" i="1"/>
  <c r="E386" i="1" l="1"/>
  <c r="F386" i="1"/>
  <c r="G386" i="1" s="1"/>
  <c r="P386" i="1"/>
  <c r="H386" i="1"/>
  <c r="K386" i="1" l="1"/>
  <c r="I386" i="1"/>
  <c r="J386" i="1" s="1"/>
  <c r="L386" i="1" l="1"/>
  <c r="R386" i="1"/>
  <c r="S386" i="1" s="1"/>
  <c r="T386" i="1" s="1"/>
  <c r="M386" i="1"/>
  <c r="O386" i="1" l="1"/>
  <c r="N386" i="1"/>
  <c r="C387" i="1" s="1"/>
  <c r="D386" i="1"/>
  <c r="Q386" i="1"/>
  <c r="E387" i="1" l="1"/>
  <c r="F387" i="1"/>
  <c r="P387" i="1"/>
  <c r="H387" i="1"/>
  <c r="G387" i="1" l="1"/>
  <c r="K387" i="1"/>
  <c r="I387" i="1"/>
  <c r="J387" i="1" s="1"/>
  <c r="L387" i="1" l="1"/>
  <c r="R387" i="1"/>
  <c r="S387" i="1" s="1"/>
  <c r="T387" i="1" s="1"/>
  <c r="M387" i="1"/>
  <c r="N387" i="1" l="1"/>
  <c r="C388" i="1" s="1"/>
  <c r="D387" i="1"/>
  <c r="O387" i="1"/>
  <c r="Q387" i="1"/>
  <c r="E388" i="1" l="1"/>
  <c r="F388" i="1"/>
  <c r="G388" i="1" s="1"/>
  <c r="P388" i="1"/>
  <c r="H388" i="1"/>
  <c r="K388" i="1" l="1"/>
  <c r="I388" i="1"/>
  <c r="J388" i="1" s="1"/>
  <c r="L388" i="1" l="1"/>
  <c r="R388" i="1"/>
  <c r="S388" i="1" s="1"/>
  <c r="T388" i="1" s="1"/>
  <c r="M388" i="1"/>
  <c r="O388" i="1" l="1"/>
  <c r="N388" i="1"/>
  <c r="C389" i="1" s="1"/>
  <c r="D388" i="1"/>
  <c r="Q388" i="1"/>
  <c r="E389" i="1" l="1"/>
  <c r="F389" i="1"/>
  <c r="G389" i="1" s="1"/>
  <c r="P389" i="1"/>
  <c r="H389" i="1"/>
  <c r="K389" i="1" l="1"/>
  <c r="I389" i="1"/>
  <c r="J389" i="1" s="1"/>
  <c r="L389" i="1" l="1"/>
  <c r="R389" i="1"/>
  <c r="S389" i="1" s="1"/>
  <c r="T389" i="1" s="1"/>
  <c r="M389" i="1"/>
  <c r="D389" i="1" l="1"/>
  <c r="O389" i="1"/>
  <c r="N389" i="1"/>
  <c r="C390" i="1" s="1"/>
  <c r="Q389" i="1"/>
  <c r="E390" i="1" l="1"/>
  <c r="F390" i="1"/>
  <c r="G390" i="1" s="1"/>
  <c r="P390" i="1"/>
  <c r="I390" i="1"/>
  <c r="J390" i="1" l="1"/>
  <c r="R390" i="1"/>
  <c r="S390" i="1" s="1"/>
  <c r="T390" i="1" s="1"/>
  <c r="M390" i="1"/>
  <c r="Q390" i="1" s="1"/>
  <c r="N390" i="1" l="1"/>
  <c r="C391" i="1" s="1"/>
  <c r="O390" i="1"/>
  <c r="D390" i="1"/>
  <c r="E391" i="1" l="1"/>
  <c r="F391" i="1"/>
  <c r="P391" i="1"/>
  <c r="H391" i="1"/>
  <c r="G391" i="1" l="1"/>
  <c r="I391" i="1"/>
  <c r="J391" i="1" s="1"/>
  <c r="K391" i="1"/>
  <c r="L391" i="1" l="1"/>
  <c r="R391" i="1"/>
  <c r="S391" i="1" s="1"/>
  <c r="T391" i="1" s="1"/>
  <c r="M391" i="1"/>
  <c r="D391" i="1" l="1"/>
  <c r="O391" i="1"/>
  <c r="N391" i="1"/>
  <c r="C392" i="1" s="1"/>
  <c r="Q391" i="1"/>
  <c r="E392" i="1" l="1"/>
  <c r="F392" i="1"/>
  <c r="G392" i="1" s="1"/>
  <c r="P392" i="1"/>
  <c r="H392" i="1"/>
  <c r="K392" i="1" l="1"/>
  <c r="I392" i="1"/>
  <c r="J392" i="1" s="1"/>
  <c r="L392" i="1" l="1"/>
  <c r="R392" i="1"/>
  <c r="S392" i="1" s="1"/>
  <c r="T392" i="1" s="1"/>
  <c r="M392" i="1"/>
  <c r="N392" i="1" l="1"/>
  <c r="C393" i="1" s="1"/>
  <c r="D392" i="1"/>
  <c r="O392" i="1"/>
  <c r="Q392" i="1"/>
  <c r="E393" i="1" l="1"/>
  <c r="F393" i="1"/>
  <c r="G393" i="1" s="1"/>
  <c r="P393" i="1"/>
  <c r="H393" i="1"/>
  <c r="I393" i="1" l="1"/>
  <c r="J393" i="1" s="1"/>
  <c r="K393" i="1"/>
  <c r="L393" i="1" l="1"/>
  <c r="R393" i="1"/>
  <c r="S393" i="1" s="1"/>
  <c r="T393" i="1" s="1"/>
  <c r="M393" i="1"/>
  <c r="D393" i="1" l="1"/>
  <c r="O393" i="1"/>
  <c r="N393" i="1"/>
  <c r="C394" i="1" s="1"/>
  <c r="Q393" i="1"/>
  <c r="E394" i="1" l="1"/>
  <c r="F394" i="1"/>
  <c r="G394" i="1" s="1"/>
  <c r="P394" i="1"/>
  <c r="I394" i="1"/>
  <c r="J394" i="1" l="1"/>
  <c r="R394" i="1"/>
  <c r="S394" i="1" s="1"/>
  <c r="T394" i="1" s="1"/>
  <c r="M394" i="1"/>
  <c r="Q394" i="1" s="1"/>
  <c r="N394" i="1" l="1"/>
  <c r="C395" i="1" s="1"/>
  <c r="D394" i="1"/>
  <c r="O394" i="1"/>
  <c r="E395" i="1" l="1"/>
  <c r="F395" i="1"/>
  <c r="G395" i="1" s="1"/>
  <c r="P395" i="1"/>
  <c r="H395" i="1"/>
  <c r="K395" i="1" l="1"/>
  <c r="I395" i="1"/>
  <c r="J395" i="1" s="1"/>
  <c r="L395" i="1" l="1"/>
  <c r="R395" i="1"/>
  <c r="S395" i="1" s="1"/>
  <c r="T395" i="1" s="1"/>
  <c r="M395" i="1"/>
  <c r="O395" i="1" l="1"/>
  <c r="N395" i="1"/>
  <c r="C396" i="1" s="1"/>
  <c r="D395" i="1"/>
  <c r="Q395" i="1"/>
  <c r="E396" i="1" l="1"/>
  <c r="F396" i="1"/>
  <c r="G396" i="1" s="1"/>
  <c r="P396" i="1"/>
  <c r="I396" i="1"/>
  <c r="J396" i="1" l="1"/>
  <c r="R396" i="1"/>
  <c r="S396" i="1" s="1"/>
  <c r="T396" i="1" s="1"/>
  <c r="M396" i="1"/>
  <c r="Q396" i="1" s="1"/>
  <c r="D396" i="1" l="1"/>
  <c r="O396" i="1"/>
  <c r="N396" i="1"/>
  <c r="C397" i="1" s="1"/>
  <c r="E397" i="1" l="1"/>
  <c r="F397" i="1"/>
  <c r="P397" i="1"/>
  <c r="I397" i="1"/>
  <c r="G397" i="1" l="1"/>
  <c r="J397" i="1"/>
  <c r="R397" i="1"/>
  <c r="S397" i="1" s="1"/>
  <c r="T397" i="1" s="1"/>
  <c r="M397" i="1"/>
  <c r="D397" i="1" l="1"/>
  <c r="O397" i="1"/>
  <c r="N397" i="1"/>
  <c r="C398" i="1" s="1"/>
  <c r="Q397" i="1"/>
  <c r="E398" i="1" l="1"/>
  <c r="F398" i="1"/>
  <c r="G398" i="1" s="1"/>
  <c r="P398" i="1"/>
  <c r="I398" i="1"/>
  <c r="J398" i="1" l="1"/>
  <c r="R398" i="1"/>
  <c r="S398" i="1" s="1"/>
  <c r="T398" i="1" s="1"/>
  <c r="M398" i="1"/>
  <c r="Q398" i="1" s="1"/>
  <c r="N398" i="1" l="1"/>
  <c r="C399" i="1" s="1"/>
  <c r="O398" i="1"/>
  <c r="D398" i="1"/>
  <c r="E399" i="1" l="1"/>
  <c r="F399" i="1"/>
  <c r="P399" i="1"/>
  <c r="H399" i="1"/>
  <c r="G399" i="1" l="1"/>
  <c r="I399" i="1"/>
  <c r="J399" i="1" s="1"/>
  <c r="K399" i="1"/>
  <c r="L399" i="1" l="1"/>
  <c r="R399" i="1"/>
  <c r="S399" i="1" s="1"/>
  <c r="T399" i="1" s="1"/>
  <c r="M399" i="1"/>
  <c r="D399" i="1" l="1"/>
  <c r="O399" i="1"/>
  <c r="N399" i="1"/>
  <c r="C400" i="1" s="1"/>
  <c r="Q399" i="1"/>
  <c r="E400" i="1" l="1"/>
  <c r="F400" i="1"/>
  <c r="G400" i="1" s="1"/>
  <c r="P400" i="1"/>
  <c r="H400" i="1"/>
  <c r="K400" i="1" l="1"/>
  <c r="I400" i="1"/>
  <c r="J400" i="1" s="1"/>
  <c r="L400" i="1" l="1"/>
  <c r="R400" i="1"/>
  <c r="S400" i="1" s="1"/>
  <c r="T400" i="1" s="1"/>
  <c r="M400" i="1"/>
  <c r="N400" i="1" l="1"/>
  <c r="C401" i="1" s="1"/>
  <c r="D400" i="1"/>
  <c r="O400" i="1"/>
  <c r="Q400" i="1"/>
  <c r="E401" i="1" l="1"/>
  <c r="F401" i="1"/>
  <c r="G401" i="1" s="1"/>
  <c r="P401" i="1"/>
  <c r="I401" i="1"/>
  <c r="J401" i="1" l="1"/>
  <c r="R401" i="1"/>
  <c r="S401" i="1" s="1"/>
  <c r="T401" i="1" s="1"/>
  <c r="M401" i="1"/>
  <c r="Q401" i="1" s="1"/>
  <c r="D401" i="1" l="1"/>
  <c r="N401" i="1"/>
  <c r="C402" i="1" s="1"/>
  <c r="O401" i="1"/>
  <c r="E402" i="1" l="1"/>
  <c r="F402" i="1"/>
  <c r="G402" i="1" s="1"/>
  <c r="P402" i="1"/>
  <c r="H402" i="1"/>
  <c r="K402" i="1" l="1"/>
  <c r="I402" i="1"/>
  <c r="J402" i="1" s="1"/>
  <c r="L402" i="1" l="1"/>
  <c r="R402" i="1"/>
  <c r="S402" i="1" s="1"/>
  <c r="T402" i="1" s="1"/>
  <c r="M402" i="1"/>
  <c r="D402" i="1" l="1"/>
  <c r="O402" i="1"/>
  <c r="N402" i="1"/>
  <c r="C403" i="1" s="1"/>
  <c r="Q402" i="1"/>
  <c r="E403" i="1" l="1"/>
  <c r="F403" i="1"/>
  <c r="G403" i="1" s="1"/>
  <c r="P403" i="1"/>
  <c r="I403" i="1"/>
  <c r="J403" i="1" l="1"/>
  <c r="R403" i="1"/>
  <c r="S403" i="1" s="1"/>
  <c r="T403" i="1" s="1"/>
  <c r="M403" i="1"/>
  <c r="Q403" i="1" s="1"/>
  <c r="N403" i="1" l="1"/>
  <c r="C404" i="1" s="1"/>
  <c r="D403" i="1"/>
  <c r="O403" i="1"/>
  <c r="E404" i="1" l="1"/>
  <c r="F404" i="1"/>
  <c r="G404" i="1" s="1"/>
  <c r="P404" i="1"/>
  <c r="H404" i="1"/>
  <c r="I404" i="1" l="1"/>
  <c r="J404" i="1" s="1"/>
  <c r="K404" i="1"/>
  <c r="L404" i="1" l="1"/>
  <c r="R404" i="1"/>
  <c r="S404" i="1" s="1"/>
  <c r="T404" i="1" s="1"/>
  <c r="M404" i="1"/>
  <c r="D404" i="1" l="1"/>
  <c r="O404" i="1"/>
  <c r="N404" i="1"/>
  <c r="C405" i="1" s="1"/>
  <c r="Q404" i="1"/>
  <c r="E405" i="1" l="1"/>
  <c r="F405" i="1"/>
  <c r="G405" i="1" s="1"/>
  <c r="P405" i="1"/>
  <c r="I405" i="1"/>
  <c r="J405" i="1" l="1"/>
  <c r="R405" i="1"/>
  <c r="S405" i="1" s="1"/>
  <c r="T405" i="1" s="1"/>
  <c r="M405" i="1"/>
  <c r="D405" i="1" l="1"/>
  <c r="O405" i="1"/>
  <c r="N405" i="1"/>
  <c r="C406" i="1" s="1"/>
  <c r="Q405" i="1"/>
  <c r="E406" i="1" l="1"/>
  <c r="F406" i="1"/>
  <c r="G406" i="1" s="1"/>
  <c r="P406" i="1"/>
  <c r="I406" i="1"/>
  <c r="J406" i="1" l="1"/>
  <c r="R406" i="1"/>
  <c r="S406" i="1" s="1"/>
  <c r="T406" i="1" s="1"/>
  <c r="M406" i="1"/>
  <c r="Q406" i="1" s="1"/>
  <c r="N406" i="1" l="1"/>
  <c r="C407" i="1" s="1"/>
  <c r="D406" i="1"/>
  <c r="O406" i="1"/>
  <c r="E407" i="1" l="1"/>
  <c r="F407" i="1"/>
  <c r="G407" i="1" s="1"/>
  <c r="P407" i="1"/>
  <c r="H407" i="1"/>
  <c r="I407" i="1" l="1"/>
  <c r="J407" i="1" s="1"/>
  <c r="K407" i="1"/>
  <c r="L407" i="1" l="1"/>
  <c r="R407" i="1"/>
  <c r="S407" i="1" s="1"/>
  <c r="T407" i="1" s="1"/>
  <c r="M407" i="1"/>
  <c r="D407" i="1" l="1"/>
  <c r="O407" i="1"/>
  <c r="N407" i="1"/>
  <c r="C408" i="1" s="1"/>
  <c r="Q407" i="1"/>
  <c r="E408" i="1" l="1"/>
  <c r="F408" i="1"/>
  <c r="G408" i="1" s="1"/>
  <c r="P408" i="1"/>
  <c r="I408" i="1"/>
  <c r="J408" i="1" l="1"/>
  <c r="R408" i="1"/>
  <c r="S408" i="1" s="1"/>
  <c r="T408" i="1" s="1"/>
  <c r="M408" i="1"/>
  <c r="Q408" i="1" s="1"/>
  <c r="N408" i="1" l="1"/>
  <c r="C409" i="1" s="1"/>
  <c r="O408" i="1"/>
  <c r="D408" i="1"/>
  <c r="E409" i="1" l="1"/>
  <c r="F409" i="1"/>
  <c r="G409" i="1" s="1"/>
  <c r="P409" i="1"/>
  <c r="H409" i="1"/>
  <c r="K409" i="1" l="1"/>
  <c r="I409" i="1"/>
  <c r="J409" i="1" s="1"/>
  <c r="L409" i="1" l="1"/>
  <c r="R409" i="1"/>
  <c r="S409" i="1" s="1"/>
  <c r="T409" i="1" s="1"/>
  <c r="M409" i="1"/>
  <c r="O409" i="1" l="1"/>
  <c r="N409" i="1"/>
  <c r="C410" i="1" s="1"/>
  <c r="D409" i="1"/>
  <c r="Q409" i="1"/>
  <c r="E410" i="1" l="1"/>
  <c r="F410" i="1"/>
  <c r="G410" i="1" s="1"/>
  <c r="P410" i="1"/>
  <c r="I410" i="1"/>
  <c r="J410" i="1" l="1"/>
  <c r="R410" i="1"/>
  <c r="S410" i="1" s="1"/>
  <c r="T410" i="1" s="1"/>
  <c r="M410" i="1"/>
  <c r="Q410" i="1" s="1"/>
  <c r="D410" i="1" l="1"/>
  <c r="N410" i="1"/>
  <c r="C411" i="1" s="1"/>
  <c r="O410" i="1"/>
  <c r="E411" i="1" l="1"/>
  <c r="F411" i="1"/>
  <c r="G411" i="1" s="1"/>
  <c r="P411" i="1"/>
  <c r="I411" i="1"/>
  <c r="J411" i="1" l="1"/>
  <c r="R411" i="1"/>
  <c r="S411" i="1" s="1"/>
  <c r="T411" i="1" s="1"/>
  <c r="M411" i="1"/>
  <c r="D411" i="1" l="1"/>
  <c r="O411" i="1"/>
  <c r="N411" i="1"/>
  <c r="C412" i="1" s="1"/>
  <c r="Q411" i="1"/>
  <c r="E412" i="1" l="1"/>
  <c r="F412" i="1"/>
  <c r="G412" i="1" s="1"/>
  <c r="P412" i="1"/>
  <c r="I412" i="1"/>
  <c r="J412" i="1" l="1"/>
  <c r="R412" i="1"/>
  <c r="S412" i="1" s="1"/>
  <c r="T412" i="1" s="1"/>
  <c r="M412" i="1"/>
  <c r="Q412" i="1" s="1"/>
  <c r="N412" i="1" l="1"/>
  <c r="C413" i="1" s="1"/>
  <c r="D412" i="1"/>
  <c r="O412" i="1"/>
  <c r="E413" i="1" l="1"/>
  <c r="F413" i="1"/>
  <c r="G413" i="1" s="1"/>
  <c r="P413" i="1"/>
  <c r="H413" i="1"/>
  <c r="I413" i="1" l="1"/>
  <c r="J413" i="1" s="1"/>
  <c r="K413" i="1"/>
  <c r="L413" i="1" l="1"/>
  <c r="R413" i="1"/>
  <c r="S413" i="1" s="1"/>
  <c r="T413" i="1" s="1"/>
  <c r="M413" i="1"/>
  <c r="D413" i="1" l="1"/>
  <c r="O413" i="1"/>
  <c r="N413" i="1"/>
  <c r="C414" i="1" s="1"/>
  <c r="Q413" i="1"/>
  <c r="E414" i="1" l="1"/>
  <c r="F414" i="1"/>
  <c r="P414" i="1"/>
  <c r="I414" i="1"/>
  <c r="G414" i="1" l="1"/>
  <c r="J414" i="1"/>
  <c r="R414" i="1"/>
  <c r="S414" i="1" s="1"/>
  <c r="T414" i="1" s="1"/>
  <c r="M414" i="1"/>
  <c r="Q414" i="1" s="1"/>
  <c r="O414" i="1" l="1"/>
  <c r="D414" i="1"/>
  <c r="N414" i="1"/>
  <c r="C415" i="1" s="1"/>
  <c r="E415" i="1" l="1"/>
  <c r="F415" i="1"/>
  <c r="P415" i="1"/>
  <c r="I415" i="1"/>
  <c r="G415" i="1" l="1"/>
  <c r="J415" i="1"/>
  <c r="R415" i="1"/>
  <c r="S415" i="1" s="1"/>
  <c r="T415" i="1" s="1"/>
  <c r="M415" i="1"/>
  <c r="N415" i="1" l="1"/>
  <c r="C416" i="1" s="1"/>
  <c r="D415" i="1"/>
  <c r="O415" i="1"/>
  <c r="Q415" i="1"/>
  <c r="E416" i="1" l="1"/>
  <c r="F416" i="1"/>
  <c r="G416" i="1" s="1"/>
  <c r="P416" i="1"/>
  <c r="I416" i="1"/>
  <c r="J416" i="1" l="1"/>
  <c r="R416" i="1"/>
  <c r="S416" i="1" s="1"/>
  <c r="T416" i="1" s="1"/>
  <c r="M416" i="1"/>
  <c r="Q416" i="1" s="1"/>
  <c r="D416" i="1" l="1"/>
  <c r="N416" i="1"/>
  <c r="C417" i="1" s="1"/>
  <c r="O416" i="1"/>
  <c r="E417" i="1" l="1"/>
  <c r="F417" i="1"/>
  <c r="P417" i="1"/>
  <c r="I417" i="1"/>
  <c r="G417" i="1" l="1"/>
  <c r="J417" i="1"/>
  <c r="R417" i="1"/>
  <c r="S417" i="1" s="1"/>
  <c r="T417" i="1" s="1"/>
  <c r="M417" i="1"/>
  <c r="Q417" i="1" s="1"/>
  <c r="D417" i="1" l="1"/>
  <c r="N417" i="1"/>
  <c r="C418" i="1" s="1"/>
  <c r="O417" i="1"/>
  <c r="E418" i="1" l="1"/>
  <c r="F418" i="1"/>
  <c r="P418" i="1"/>
  <c r="I418" i="1"/>
  <c r="G418" i="1" l="1"/>
  <c r="J418" i="1"/>
  <c r="R418" i="1"/>
  <c r="S418" i="1" s="1"/>
  <c r="T418" i="1" s="1"/>
  <c r="M418" i="1"/>
  <c r="Q418" i="1" s="1"/>
  <c r="O418" i="1" l="1"/>
  <c r="D418" i="1"/>
  <c r="N418" i="1"/>
  <c r="C419" i="1" s="1"/>
  <c r="E419" i="1" l="1"/>
  <c r="F419" i="1"/>
  <c r="P419" i="1"/>
  <c r="I419" i="1"/>
  <c r="G419" i="1" l="1"/>
  <c r="J419" i="1"/>
  <c r="R419" i="1"/>
  <c r="S419" i="1" s="1"/>
  <c r="T419" i="1" s="1"/>
  <c r="M419" i="1"/>
  <c r="Q419" i="1" s="1"/>
  <c r="N419" i="1" l="1"/>
  <c r="C420" i="1" s="1"/>
  <c r="D419" i="1"/>
  <c r="O419" i="1"/>
  <c r="E420" i="1" l="1"/>
  <c r="F420" i="1"/>
  <c r="P420" i="1"/>
  <c r="I420" i="1"/>
  <c r="G420" i="1" l="1"/>
  <c r="J420" i="1"/>
  <c r="R420" i="1"/>
  <c r="S420" i="1" s="1"/>
  <c r="T420" i="1" s="1"/>
  <c r="M420" i="1"/>
  <c r="Q420" i="1" s="1"/>
  <c r="D420" i="1" l="1"/>
  <c r="N420" i="1"/>
  <c r="C421" i="1" s="1"/>
  <c r="O420" i="1"/>
  <c r="E421" i="1" l="1"/>
  <c r="F421" i="1"/>
  <c r="G421" i="1" s="1"/>
  <c r="P421" i="1"/>
  <c r="H421" i="1"/>
  <c r="K421" i="1" l="1"/>
  <c r="I421" i="1"/>
  <c r="J421" i="1" s="1"/>
  <c r="L421" i="1" l="1"/>
  <c r="R421" i="1"/>
  <c r="S421" i="1" s="1"/>
  <c r="T421" i="1" s="1"/>
  <c r="M421" i="1"/>
  <c r="D421" i="1" l="1"/>
  <c r="O421" i="1"/>
  <c r="N421" i="1"/>
  <c r="C422" i="1" s="1"/>
  <c r="Q421" i="1"/>
  <c r="E422" i="1" l="1"/>
  <c r="F422" i="1"/>
  <c r="G422" i="1" s="1"/>
  <c r="P422" i="1"/>
  <c r="I422" i="1"/>
  <c r="J422" i="1" l="1"/>
  <c r="R422" i="1"/>
  <c r="S422" i="1" s="1"/>
  <c r="T422" i="1" s="1"/>
  <c r="M422" i="1"/>
  <c r="Q422" i="1" s="1"/>
  <c r="N422" i="1" l="1"/>
  <c r="C423" i="1" s="1"/>
  <c r="D422" i="1"/>
  <c r="O422" i="1"/>
  <c r="E423" i="1" l="1"/>
  <c r="F423" i="1"/>
  <c r="G423" i="1" s="1"/>
  <c r="P423" i="1"/>
  <c r="H423" i="1"/>
  <c r="I423" i="1" l="1"/>
  <c r="J423" i="1" s="1"/>
  <c r="K423" i="1"/>
  <c r="L423" i="1" l="1"/>
  <c r="R423" i="1"/>
  <c r="S423" i="1" s="1"/>
  <c r="T423" i="1" s="1"/>
  <c r="M423" i="1"/>
  <c r="D423" i="1" l="1"/>
  <c r="O423" i="1"/>
  <c r="N423" i="1"/>
  <c r="C424" i="1" s="1"/>
  <c r="Q423" i="1"/>
  <c r="E424" i="1" l="1"/>
  <c r="F424" i="1"/>
  <c r="G424" i="1" s="1"/>
  <c r="P424" i="1"/>
  <c r="H424" i="1"/>
  <c r="K424" i="1" l="1"/>
  <c r="I424" i="1"/>
  <c r="J424" i="1" s="1"/>
  <c r="L424" i="1" l="1"/>
  <c r="R424" i="1"/>
  <c r="S424" i="1" s="1"/>
  <c r="T424" i="1" s="1"/>
  <c r="M424" i="1"/>
  <c r="N424" i="1" l="1"/>
  <c r="C425" i="1" s="1"/>
  <c r="D424" i="1"/>
  <c r="O424" i="1"/>
  <c r="Q424" i="1"/>
  <c r="E425" i="1" l="1"/>
  <c r="F425" i="1"/>
  <c r="G425" i="1" s="1"/>
  <c r="P425" i="1"/>
  <c r="I425" i="1"/>
  <c r="R425" i="1" l="1"/>
  <c r="S425" i="1" s="1"/>
  <c r="J425" i="1"/>
  <c r="M425" i="1"/>
  <c r="Q425" i="1" s="1"/>
  <c r="O425" i="1" l="1"/>
  <c r="N425" i="1"/>
  <c r="C426" i="1" s="1"/>
  <c r="D425" i="1"/>
  <c r="E426" i="1" l="1"/>
  <c r="F426" i="1"/>
  <c r="G426" i="1" s="1"/>
  <c r="P426" i="1"/>
  <c r="H426" i="1"/>
  <c r="I426" i="1" l="1"/>
  <c r="J426" i="1" s="1"/>
  <c r="K426" i="1"/>
  <c r="R426" i="1" l="1"/>
  <c r="S426" i="1" s="1"/>
  <c r="L426" i="1"/>
  <c r="M426" i="1"/>
  <c r="T426" i="1" l="1"/>
  <c r="N426" i="1"/>
  <c r="C427" i="1" s="1"/>
  <c r="D426" i="1"/>
  <c r="O426" i="1"/>
  <c r="Q426" i="1"/>
  <c r="E427" i="1" l="1"/>
  <c r="F427" i="1"/>
  <c r="G427" i="1" s="1"/>
  <c r="P427" i="1"/>
  <c r="H427" i="1"/>
  <c r="K427" i="1" l="1"/>
  <c r="I427" i="1"/>
  <c r="J427" i="1" s="1"/>
  <c r="L427" i="1" l="1"/>
  <c r="R427" i="1"/>
  <c r="S427" i="1" s="1"/>
  <c r="M427" i="1"/>
  <c r="O427" i="1" l="1"/>
  <c r="N427" i="1"/>
  <c r="C428" i="1" s="1"/>
  <c r="D427" i="1"/>
  <c r="Q427" i="1"/>
  <c r="T427" i="1"/>
  <c r="E428" i="1" l="1"/>
  <c r="F428" i="1"/>
  <c r="G428" i="1" s="1"/>
  <c r="P428" i="1"/>
  <c r="H428" i="1"/>
  <c r="K428" i="1" l="1"/>
  <c r="I428" i="1"/>
  <c r="J428" i="1" s="1"/>
  <c r="L428" i="1" l="1"/>
  <c r="R428" i="1"/>
  <c r="S428" i="1" s="1"/>
  <c r="M428" i="1"/>
  <c r="D428" i="1" l="1"/>
  <c r="O428" i="1"/>
  <c r="N428" i="1"/>
  <c r="C429" i="1" s="1"/>
  <c r="Q428" i="1"/>
  <c r="T428" i="1"/>
  <c r="E429" i="1" l="1"/>
  <c r="F429" i="1"/>
  <c r="G429" i="1" s="1"/>
  <c r="P429" i="1"/>
  <c r="I429" i="1"/>
  <c r="J429" i="1" l="1"/>
  <c r="R429" i="1"/>
  <c r="S429" i="1" s="1"/>
  <c r="M429" i="1"/>
  <c r="Q429" i="1" s="1"/>
  <c r="N429" i="1" l="1"/>
  <c r="C430" i="1" s="1"/>
  <c r="D429" i="1"/>
  <c r="O429" i="1"/>
  <c r="T429" i="1"/>
  <c r="E430" i="1" l="1"/>
  <c r="F430" i="1"/>
  <c r="G430" i="1" s="1"/>
  <c r="P430" i="1"/>
  <c r="H430" i="1"/>
  <c r="I430" i="1" l="1"/>
  <c r="J430" i="1" s="1"/>
  <c r="K430" i="1"/>
  <c r="L430" i="1" l="1"/>
  <c r="R430" i="1"/>
  <c r="S430" i="1" s="1"/>
  <c r="T430" i="1" s="1"/>
  <c r="M430" i="1"/>
  <c r="D430" i="1" l="1"/>
  <c r="O430" i="1"/>
  <c r="N430" i="1"/>
  <c r="C431" i="1" s="1"/>
  <c r="Q430" i="1"/>
  <c r="E431" i="1" l="1"/>
  <c r="F431" i="1"/>
  <c r="G431" i="1" s="1"/>
  <c r="P431" i="1"/>
  <c r="I431" i="1"/>
  <c r="J431" i="1" l="1"/>
  <c r="R431" i="1"/>
  <c r="S431" i="1" s="1"/>
  <c r="T431" i="1" s="1"/>
  <c r="M431" i="1"/>
  <c r="D431" i="1" l="1"/>
  <c r="O431" i="1"/>
  <c r="N431" i="1"/>
  <c r="C432" i="1" s="1"/>
  <c r="Q431" i="1"/>
  <c r="E432" i="1" l="1"/>
  <c r="F432" i="1"/>
  <c r="G432" i="1" s="1"/>
  <c r="P432" i="1"/>
  <c r="I432" i="1"/>
  <c r="J432" i="1" l="1"/>
  <c r="R432" i="1"/>
  <c r="S432" i="1" s="1"/>
  <c r="T432" i="1" s="1"/>
  <c r="M432" i="1"/>
  <c r="Q432" i="1" s="1"/>
  <c r="N432" i="1" l="1"/>
  <c r="C433" i="1" s="1"/>
  <c r="D432" i="1"/>
  <c r="O432" i="1"/>
  <c r="E433" i="1" l="1"/>
  <c r="F433" i="1"/>
  <c r="G433" i="1" s="1"/>
  <c r="P433" i="1"/>
  <c r="H433" i="1"/>
  <c r="I433" i="1" l="1"/>
  <c r="J433" i="1" s="1"/>
  <c r="K433" i="1"/>
  <c r="L433" i="1" l="1"/>
  <c r="R433" i="1"/>
  <c r="S433" i="1" s="1"/>
  <c r="T433" i="1" s="1"/>
  <c r="M433" i="1"/>
  <c r="D433" i="1" l="1"/>
  <c r="O433" i="1"/>
  <c r="N433" i="1"/>
  <c r="C434" i="1" s="1"/>
  <c r="Q433" i="1"/>
  <c r="E434" i="1" l="1"/>
  <c r="F434" i="1"/>
  <c r="G434" i="1" s="1"/>
  <c r="P434" i="1"/>
  <c r="I434" i="1"/>
  <c r="J434" i="1" l="1"/>
  <c r="R434" i="1"/>
  <c r="S434" i="1" s="1"/>
  <c r="T434" i="1" s="1"/>
  <c r="M434" i="1"/>
  <c r="Q434" i="1" s="1"/>
  <c r="N434" i="1" l="1"/>
  <c r="C435" i="1" s="1"/>
  <c r="O434" i="1"/>
  <c r="D434" i="1"/>
  <c r="E435" i="1" l="1"/>
  <c r="F435" i="1"/>
  <c r="G435" i="1" s="1"/>
  <c r="P435" i="1"/>
  <c r="H435" i="1"/>
  <c r="K435" i="1" l="1"/>
  <c r="I435" i="1"/>
  <c r="J435" i="1" s="1"/>
  <c r="L435" i="1" l="1"/>
  <c r="R435" i="1"/>
  <c r="S435" i="1" s="1"/>
  <c r="T435" i="1" s="1"/>
  <c r="M435" i="1"/>
  <c r="O435" i="1" l="1"/>
  <c r="N435" i="1"/>
  <c r="C436" i="1" s="1"/>
  <c r="D435" i="1"/>
  <c r="Q435" i="1"/>
  <c r="E436" i="1" l="1"/>
  <c r="F436" i="1"/>
  <c r="G436" i="1" s="1"/>
  <c r="P436" i="1"/>
  <c r="H436" i="1"/>
  <c r="K436" i="1" l="1"/>
  <c r="I436" i="1"/>
  <c r="J436" i="1" s="1"/>
  <c r="L436" i="1" l="1"/>
  <c r="R436" i="1"/>
  <c r="S436" i="1" s="1"/>
  <c r="T436" i="1" s="1"/>
  <c r="M436" i="1"/>
  <c r="D436" i="1" l="1"/>
  <c r="O436" i="1"/>
  <c r="N436" i="1"/>
  <c r="C437" i="1" s="1"/>
  <c r="Q436" i="1"/>
  <c r="E437" i="1" l="1"/>
  <c r="F437" i="1"/>
  <c r="G437" i="1" s="1"/>
  <c r="P437" i="1"/>
  <c r="I437" i="1"/>
  <c r="J437" i="1" l="1"/>
  <c r="R437" i="1"/>
  <c r="S437" i="1" s="1"/>
  <c r="T437" i="1" s="1"/>
  <c r="M437" i="1"/>
  <c r="N437" i="1" l="1"/>
  <c r="C438" i="1" s="1"/>
  <c r="D437" i="1"/>
  <c r="O437" i="1"/>
  <c r="Q437" i="1"/>
  <c r="E438" i="1" l="1"/>
  <c r="F438" i="1"/>
  <c r="G438" i="1" s="1"/>
  <c r="P438" i="1"/>
  <c r="I438" i="1"/>
  <c r="J438" i="1" l="1"/>
  <c r="R438" i="1"/>
  <c r="S438" i="1" s="1"/>
  <c r="T438" i="1" s="1"/>
  <c r="M438" i="1"/>
  <c r="Q438" i="1" s="1"/>
  <c r="D438" i="1" l="1"/>
  <c r="N438" i="1"/>
  <c r="C439" i="1" s="1"/>
  <c r="O438" i="1"/>
  <c r="E439" i="1" l="1"/>
  <c r="F439" i="1"/>
  <c r="G439" i="1" s="1"/>
  <c r="P439" i="1"/>
  <c r="H439" i="1"/>
  <c r="K439" i="1" l="1"/>
  <c r="I439" i="1"/>
  <c r="J439" i="1" s="1"/>
  <c r="L439" i="1" l="1"/>
  <c r="R439" i="1"/>
  <c r="S439" i="1" s="1"/>
  <c r="T439" i="1" s="1"/>
  <c r="M439" i="1"/>
  <c r="N439" i="1" l="1"/>
  <c r="C440" i="1" s="1"/>
  <c r="D439" i="1"/>
  <c r="O439" i="1"/>
  <c r="Q439" i="1"/>
  <c r="E440" i="1" l="1"/>
  <c r="F440" i="1"/>
  <c r="G440" i="1" s="1"/>
  <c r="P440" i="1"/>
  <c r="H440" i="1"/>
  <c r="K440" i="1" l="1"/>
  <c r="I440" i="1"/>
  <c r="J440" i="1" s="1"/>
  <c r="L440" i="1" l="1"/>
  <c r="R440" i="1"/>
  <c r="S440" i="1" s="1"/>
  <c r="T440" i="1" s="1"/>
  <c r="M440" i="1"/>
  <c r="O440" i="1" l="1"/>
  <c r="N440" i="1"/>
  <c r="C441" i="1" s="1"/>
  <c r="D440" i="1"/>
  <c r="Q440" i="1"/>
  <c r="E441" i="1" l="1"/>
  <c r="F441" i="1"/>
  <c r="G441" i="1" s="1"/>
  <c r="P441" i="1"/>
  <c r="H441" i="1"/>
  <c r="K441" i="1" l="1"/>
  <c r="I441" i="1"/>
  <c r="J441" i="1" s="1"/>
  <c r="L441" i="1" l="1"/>
  <c r="R441" i="1"/>
  <c r="S441" i="1" s="1"/>
  <c r="T441" i="1" s="1"/>
  <c r="M441" i="1"/>
  <c r="D441" i="1" l="1"/>
  <c r="O441" i="1"/>
  <c r="N441" i="1"/>
  <c r="C442" i="1" s="1"/>
  <c r="Q441" i="1"/>
  <c r="E442" i="1" l="1"/>
  <c r="F442" i="1"/>
  <c r="G442" i="1" s="1"/>
  <c r="P442" i="1"/>
  <c r="I442" i="1"/>
  <c r="J442" i="1" l="1"/>
  <c r="R442" i="1"/>
  <c r="S442" i="1" s="1"/>
  <c r="T442" i="1" s="1"/>
  <c r="M442" i="1"/>
  <c r="Q442" i="1" s="1"/>
  <c r="N442" i="1" l="1"/>
  <c r="C443" i="1" s="1"/>
  <c r="D442" i="1"/>
  <c r="O442" i="1"/>
  <c r="E443" i="1" l="1"/>
  <c r="F443" i="1"/>
  <c r="G443" i="1" s="1"/>
  <c r="P443" i="1"/>
  <c r="H443" i="1"/>
  <c r="I443" i="1" l="1"/>
  <c r="J443" i="1" s="1"/>
  <c r="K443" i="1"/>
  <c r="L443" i="1" l="1"/>
  <c r="R443" i="1"/>
  <c r="S443" i="1" s="1"/>
  <c r="T443" i="1" s="1"/>
  <c r="M443" i="1"/>
  <c r="D443" i="1" l="1"/>
  <c r="O443" i="1"/>
  <c r="N443" i="1"/>
  <c r="C444" i="1" s="1"/>
  <c r="Q443" i="1"/>
  <c r="E444" i="1" l="1"/>
  <c r="F444" i="1"/>
  <c r="G444" i="1" s="1"/>
  <c r="P444" i="1"/>
  <c r="H444" i="1"/>
  <c r="K444" i="1" l="1"/>
  <c r="I444" i="1"/>
  <c r="J444" i="1" s="1"/>
  <c r="L444" i="1" l="1"/>
  <c r="R444" i="1"/>
  <c r="S444" i="1" s="1"/>
  <c r="T444" i="1" s="1"/>
  <c r="M444" i="1"/>
  <c r="N444" i="1" l="1"/>
  <c r="C445" i="1" s="1"/>
  <c r="D444" i="1"/>
  <c r="O444" i="1"/>
  <c r="Q444" i="1"/>
  <c r="E445" i="1" l="1"/>
  <c r="F445" i="1"/>
  <c r="G445" i="1" s="1"/>
  <c r="P445" i="1"/>
  <c r="I445" i="1"/>
  <c r="J445" i="1" l="1"/>
  <c r="R445" i="1"/>
  <c r="S445" i="1" s="1"/>
  <c r="T445" i="1" s="1"/>
  <c r="M445" i="1"/>
  <c r="Q445" i="1" s="1"/>
  <c r="O445" i="1" l="1"/>
  <c r="N445" i="1"/>
  <c r="C446" i="1" s="1"/>
  <c r="D445" i="1"/>
  <c r="E446" i="1" l="1"/>
  <c r="F446" i="1"/>
  <c r="G446" i="1" s="1"/>
  <c r="P446" i="1"/>
  <c r="I446" i="1"/>
  <c r="J446" i="1" l="1"/>
  <c r="R446" i="1"/>
  <c r="S446" i="1" s="1"/>
  <c r="T446" i="1" s="1"/>
  <c r="M446" i="1"/>
  <c r="Q446" i="1" s="1"/>
  <c r="D446" i="1" l="1"/>
  <c r="O446" i="1"/>
  <c r="N446" i="1"/>
  <c r="C447" i="1" s="1"/>
  <c r="E447" i="1" l="1"/>
  <c r="F447" i="1"/>
  <c r="G447" i="1" s="1"/>
  <c r="P447" i="1"/>
  <c r="I447" i="1"/>
  <c r="J447" i="1" l="1"/>
  <c r="R447" i="1"/>
  <c r="S447" i="1" s="1"/>
  <c r="T447" i="1" s="1"/>
  <c r="M447" i="1"/>
  <c r="Q447" i="1" s="1"/>
  <c r="O447" i="1" l="1"/>
  <c r="D447" i="1"/>
  <c r="N447" i="1"/>
  <c r="C448" i="1" s="1"/>
  <c r="E448" i="1" l="1"/>
  <c r="F448" i="1"/>
  <c r="G448" i="1" s="1"/>
  <c r="P448" i="1"/>
  <c r="I448" i="1"/>
  <c r="J448" i="1" l="1"/>
  <c r="R448" i="1"/>
  <c r="S448" i="1" s="1"/>
  <c r="T448" i="1" s="1"/>
  <c r="M448" i="1"/>
  <c r="N448" i="1" l="1"/>
  <c r="C449" i="1" s="1"/>
  <c r="D448" i="1"/>
  <c r="O448" i="1"/>
  <c r="Q448" i="1"/>
  <c r="E449" i="1" l="1"/>
  <c r="F449" i="1"/>
  <c r="G449" i="1" s="1"/>
  <c r="P449" i="1"/>
  <c r="I449" i="1"/>
  <c r="J449" i="1" l="1"/>
  <c r="R449" i="1"/>
  <c r="S449" i="1" s="1"/>
  <c r="T449" i="1" s="1"/>
  <c r="M449" i="1"/>
  <c r="Q449" i="1" s="1"/>
  <c r="O449" i="1" l="1"/>
  <c r="N449" i="1"/>
  <c r="C450" i="1" s="1"/>
  <c r="D449" i="1"/>
  <c r="E450" i="1" l="1"/>
  <c r="F450" i="1"/>
  <c r="G450" i="1" s="1"/>
  <c r="P450" i="1"/>
  <c r="H450" i="1"/>
  <c r="K450" i="1" l="1"/>
  <c r="I450" i="1"/>
  <c r="J450" i="1" s="1"/>
  <c r="L450" i="1" l="1"/>
  <c r="R450" i="1"/>
  <c r="S450" i="1" s="1"/>
  <c r="T450" i="1" s="1"/>
  <c r="M450" i="1"/>
  <c r="D450" i="1" l="1"/>
  <c r="O450" i="1"/>
  <c r="N450" i="1"/>
  <c r="C451" i="1" s="1"/>
  <c r="Q450" i="1"/>
  <c r="E451" i="1" l="1"/>
  <c r="F451" i="1"/>
  <c r="G451" i="1" s="1"/>
  <c r="P451" i="1"/>
  <c r="I451" i="1"/>
  <c r="J451" i="1" l="1"/>
  <c r="R451" i="1"/>
  <c r="S451" i="1" s="1"/>
  <c r="T451" i="1" s="1"/>
  <c r="M451" i="1"/>
  <c r="Q451" i="1" s="1"/>
  <c r="N451" i="1" l="1"/>
  <c r="C452" i="1" s="1"/>
  <c r="O451" i="1"/>
  <c r="D451" i="1"/>
  <c r="E452" i="1" l="1"/>
  <c r="F452" i="1"/>
  <c r="G452" i="1" s="1"/>
  <c r="P452" i="1"/>
  <c r="I452" i="1"/>
  <c r="J452" i="1" l="1"/>
  <c r="R452" i="1"/>
  <c r="S452" i="1" s="1"/>
  <c r="T452" i="1" s="1"/>
  <c r="M452" i="1"/>
  <c r="O452" i="1" l="1"/>
  <c r="N452" i="1"/>
  <c r="C453" i="1" s="1"/>
  <c r="D452" i="1"/>
  <c r="Q452" i="1"/>
  <c r="E453" i="1" l="1"/>
  <c r="F453" i="1"/>
  <c r="G453" i="1" s="1"/>
  <c r="P453" i="1"/>
  <c r="I453" i="1"/>
  <c r="J453" i="1" l="1"/>
  <c r="R453" i="1"/>
  <c r="S453" i="1" s="1"/>
  <c r="T453" i="1" s="1"/>
  <c r="M453" i="1"/>
  <c r="Q453" i="1" s="1"/>
  <c r="D453" i="1" l="1"/>
  <c r="O453" i="1"/>
  <c r="N453" i="1"/>
  <c r="C454" i="1" s="1"/>
  <c r="E454" i="1" l="1"/>
  <c r="F454" i="1"/>
  <c r="G454" i="1" s="1"/>
  <c r="P454" i="1"/>
  <c r="H454" i="1"/>
  <c r="K454" i="1" l="1"/>
  <c r="I454" i="1"/>
  <c r="J454" i="1" s="1"/>
  <c r="L454" i="1" l="1"/>
  <c r="R454" i="1"/>
  <c r="S454" i="1" s="1"/>
  <c r="T454" i="1" s="1"/>
  <c r="M454" i="1"/>
  <c r="N454" i="1" l="1"/>
  <c r="C455" i="1" s="1"/>
  <c r="D454" i="1"/>
  <c r="O454" i="1"/>
  <c r="Q454" i="1"/>
  <c r="E455" i="1" l="1"/>
  <c r="F455" i="1"/>
  <c r="G455" i="1" s="1"/>
  <c r="P455" i="1"/>
  <c r="I455" i="1"/>
  <c r="J455" i="1" l="1"/>
  <c r="R455" i="1"/>
  <c r="S455" i="1" s="1"/>
  <c r="T455" i="1" s="1"/>
  <c r="M455" i="1"/>
  <c r="Q455" i="1" s="1"/>
  <c r="D455" i="1" l="1"/>
  <c r="N455" i="1"/>
  <c r="C456" i="1" s="1"/>
  <c r="O455" i="1"/>
  <c r="E456" i="1" l="1"/>
  <c r="F456" i="1"/>
  <c r="G456" i="1" s="1"/>
  <c r="P456" i="1"/>
  <c r="I456" i="1"/>
  <c r="J456" i="1" l="1"/>
  <c r="R456" i="1"/>
  <c r="S456" i="1" s="1"/>
  <c r="T456" i="1" s="1"/>
  <c r="M456" i="1"/>
  <c r="Q456" i="1" s="1"/>
  <c r="D456" i="1" l="1"/>
  <c r="O456" i="1"/>
  <c r="N456" i="1"/>
  <c r="C457" i="1" s="1"/>
  <c r="E457" i="1" l="1"/>
  <c r="F457" i="1"/>
  <c r="G457" i="1" s="1"/>
  <c r="P457" i="1"/>
  <c r="I457" i="1"/>
  <c r="J457" i="1" l="1"/>
  <c r="R457" i="1"/>
  <c r="S457" i="1" s="1"/>
  <c r="T457" i="1" s="1"/>
  <c r="M457" i="1"/>
  <c r="D457" i="1" l="1"/>
  <c r="O457" i="1"/>
  <c r="N457" i="1"/>
  <c r="C458" i="1" s="1"/>
  <c r="Q457" i="1"/>
  <c r="E458" i="1" l="1"/>
  <c r="F458" i="1"/>
  <c r="G458" i="1" s="1"/>
  <c r="P458" i="1"/>
  <c r="I458" i="1"/>
  <c r="J458" i="1" l="1"/>
  <c r="R458" i="1"/>
  <c r="S458" i="1" s="1"/>
  <c r="T458" i="1" s="1"/>
  <c r="M458" i="1"/>
  <c r="Q458" i="1" s="1"/>
  <c r="N458" i="1" l="1"/>
  <c r="C459" i="1" s="1"/>
  <c r="O458" i="1"/>
  <c r="D458" i="1"/>
  <c r="E459" i="1" l="1"/>
  <c r="F459" i="1"/>
  <c r="G459" i="1" s="1"/>
  <c r="P459" i="1"/>
  <c r="H459" i="1"/>
  <c r="I459" i="1" l="1"/>
  <c r="J459" i="1" s="1"/>
  <c r="K459" i="1"/>
  <c r="L459" i="1" l="1"/>
  <c r="R459" i="1"/>
  <c r="S459" i="1" s="1"/>
  <c r="T459" i="1" s="1"/>
  <c r="M459" i="1"/>
  <c r="D459" i="1" l="1"/>
  <c r="O459" i="1"/>
  <c r="N459" i="1"/>
  <c r="C460" i="1" s="1"/>
  <c r="Q459" i="1"/>
  <c r="E460" i="1" l="1"/>
  <c r="F460" i="1"/>
  <c r="P460" i="1"/>
  <c r="H460" i="1"/>
  <c r="G460" i="1" l="1"/>
  <c r="K460" i="1"/>
  <c r="I460" i="1"/>
  <c r="J460" i="1" s="1"/>
  <c r="L460" i="1" l="1"/>
  <c r="R460" i="1"/>
  <c r="S460" i="1" s="1"/>
  <c r="T460" i="1" s="1"/>
  <c r="M460" i="1"/>
  <c r="N460" i="1" l="1"/>
  <c r="C461" i="1" s="1"/>
  <c r="D460" i="1"/>
  <c r="O460" i="1"/>
  <c r="Q460" i="1"/>
  <c r="E461" i="1" l="1"/>
  <c r="F461" i="1"/>
  <c r="G461" i="1" s="1"/>
  <c r="P461" i="1"/>
  <c r="I461" i="1"/>
  <c r="J461" i="1" l="1"/>
  <c r="R461" i="1"/>
  <c r="S461" i="1" s="1"/>
  <c r="T461" i="1" s="1"/>
  <c r="M461" i="1"/>
  <c r="Q461" i="1" s="1"/>
  <c r="D461" i="1" l="1"/>
  <c r="N461" i="1"/>
  <c r="C462" i="1" s="1"/>
  <c r="O461" i="1"/>
  <c r="E462" i="1" l="1"/>
  <c r="F462" i="1"/>
  <c r="G462" i="1" s="1"/>
  <c r="P462" i="1"/>
  <c r="I462" i="1"/>
  <c r="J462" i="1" l="1"/>
  <c r="R462" i="1"/>
  <c r="S462" i="1" s="1"/>
  <c r="T462" i="1" s="1"/>
  <c r="M462" i="1"/>
  <c r="Q462" i="1" s="1"/>
  <c r="D462" i="1" l="1"/>
  <c r="N462" i="1"/>
  <c r="C463" i="1" s="1"/>
  <c r="O462" i="1"/>
  <c r="E463" i="1" l="1"/>
  <c r="F463" i="1"/>
  <c r="G463" i="1" s="1"/>
  <c r="P463" i="1"/>
  <c r="I463" i="1"/>
  <c r="J463" i="1" l="1"/>
  <c r="R463" i="1"/>
  <c r="S463" i="1" s="1"/>
  <c r="T463" i="1" s="1"/>
  <c r="M463" i="1"/>
  <c r="D463" i="1" l="1"/>
  <c r="O463" i="1"/>
  <c r="N463" i="1"/>
  <c r="C464" i="1" s="1"/>
  <c r="Q463" i="1"/>
  <c r="E464" i="1" l="1"/>
  <c r="F464" i="1"/>
  <c r="G464" i="1" s="1"/>
  <c r="P464" i="1"/>
  <c r="I464" i="1"/>
  <c r="J464" i="1" l="1"/>
  <c r="R464" i="1"/>
  <c r="S464" i="1" s="1"/>
  <c r="T464" i="1" s="1"/>
  <c r="M464" i="1"/>
  <c r="Q464" i="1" s="1"/>
  <c r="N464" i="1" l="1"/>
  <c r="C465" i="1" s="1"/>
  <c r="O464" i="1"/>
  <c r="D464" i="1"/>
  <c r="E465" i="1" l="1"/>
  <c r="F465" i="1"/>
  <c r="G465" i="1" s="1"/>
  <c r="P465" i="1"/>
  <c r="H465" i="1"/>
  <c r="I465" i="1" l="1"/>
  <c r="J465" i="1" s="1"/>
  <c r="K465" i="1"/>
  <c r="L465" i="1" l="1"/>
  <c r="R465" i="1"/>
  <c r="S465" i="1" s="1"/>
  <c r="T465" i="1" s="1"/>
  <c r="M465" i="1"/>
  <c r="D465" i="1" l="1"/>
  <c r="O465" i="1"/>
  <c r="N465" i="1"/>
  <c r="C466" i="1" s="1"/>
  <c r="Q465" i="1"/>
  <c r="E466" i="1" l="1"/>
  <c r="F466" i="1"/>
  <c r="G466" i="1" s="1"/>
  <c r="P466" i="1"/>
  <c r="I466" i="1"/>
  <c r="J466" i="1" l="1"/>
  <c r="R466" i="1"/>
  <c r="S466" i="1" s="1"/>
  <c r="T466" i="1" s="1"/>
  <c r="M466" i="1"/>
  <c r="Q466" i="1" s="1"/>
  <c r="N466" i="1" l="1"/>
  <c r="C467" i="1" s="1"/>
  <c r="O466" i="1"/>
  <c r="D466" i="1"/>
  <c r="E467" i="1" l="1"/>
  <c r="F467" i="1"/>
  <c r="G467" i="1" s="1"/>
  <c r="P467" i="1"/>
  <c r="H467" i="1"/>
  <c r="K467" i="1" l="1"/>
  <c r="I467" i="1"/>
  <c r="J467" i="1" s="1"/>
  <c r="L467" i="1" l="1"/>
  <c r="R467" i="1"/>
  <c r="S467" i="1" s="1"/>
  <c r="T467" i="1" s="1"/>
  <c r="M467" i="1"/>
  <c r="O467" i="1" l="1"/>
  <c r="N467" i="1"/>
  <c r="C468" i="1" s="1"/>
  <c r="D467" i="1"/>
  <c r="Q467" i="1"/>
  <c r="E468" i="1" l="1"/>
  <c r="F468" i="1"/>
  <c r="G468" i="1" s="1"/>
  <c r="P468" i="1"/>
  <c r="H468" i="1"/>
  <c r="K468" i="1" l="1"/>
  <c r="I468" i="1"/>
  <c r="J468" i="1" s="1"/>
  <c r="L468" i="1" l="1"/>
  <c r="R468" i="1"/>
  <c r="S468" i="1" s="1"/>
  <c r="T468" i="1" s="1"/>
  <c r="M468" i="1"/>
  <c r="N468" i="1" l="1"/>
  <c r="C469" i="1" s="1"/>
  <c r="D468" i="1"/>
  <c r="O468" i="1"/>
  <c r="Q468" i="1"/>
  <c r="E469" i="1" l="1"/>
  <c r="F469" i="1"/>
  <c r="G469" i="1" s="1"/>
  <c r="P469" i="1"/>
  <c r="H469" i="1"/>
  <c r="K469" i="1" l="1"/>
  <c r="I469" i="1"/>
  <c r="J469" i="1" s="1"/>
  <c r="L469" i="1" l="1"/>
  <c r="R469" i="1"/>
  <c r="S469" i="1" s="1"/>
  <c r="T469" i="1" s="1"/>
  <c r="M469" i="1"/>
  <c r="O469" i="1" l="1"/>
  <c r="N469" i="1"/>
  <c r="C470" i="1" s="1"/>
  <c r="D469" i="1"/>
  <c r="Q469" i="1"/>
  <c r="E470" i="1" l="1"/>
  <c r="F470" i="1"/>
  <c r="G470" i="1" s="1"/>
  <c r="P470" i="1"/>
  <c r="H470" i="1"/>
  <c r="K470" i="1" l="1"/>
  <c r="I470" i="1"/>
  <c r="J470" i="1" s="1"/>
  <c r="L470" i="1" l="1"/>
  <c r="R470" i="1"/>
  <c r="S470" i="1" s="1"/>
  <c r="T470" i="1" s="1"/>
  <c r="M470" i="1"/>
  <c r="N470" i="1" l="1"/>
  <c r="C471" i="1" s="1"/>
  <c r="D470" i="1"/>
  <c r="O470" i="1"/>
  <c r="Q470" i="1"/>
  <c r="E471" i="1" l="1"/>
  <c r="F471" i="1"/>
  <c r="G471" i="1" s="1"/>
  <c r="P471" i="1"/>
  <c r="H471" i="1"/>
  <c r="K471" i="1" l="1"/>
  <c r="I471" i="1"/>
  <c r="J471" i="1" s="1"/>
  <c r="L471" i="1" l="1"/>
  <c r="R471" i="1"/>
  <c r="S471" i="1" s="1"/>
  <c r="T471" i="1" s="1"/>
  <c r="M471" i="1"/>
  <c r="O471" i="1" l="1"/>
  <c r="N471" i="1"/>
  <c r="C472" i="1" s="1"/>
  <c r="D471" i="1"/>
  <c r="Q471" i="1"/>
  <c r="E472" i="1" l="1"/>
  <c r="F472" i="1"/>
  <c r="P472" i="1"/>
  <c r="H472" i="1"/>
  <c r="G472" i="1" l="1"/>
  <c r="K472" i="1"/>
  <c r="I472" i="1"/>
  <c r="J472" i="1" s="1"/>
  <c r="L472" i="1" l="1"/>
  <c r="R472" i="1"/>
  <c r="S472" i="1" s="1"/>
  <c r="T472" i="1" s="1"/>
  <c r="M472" i="1"/>
  <c r="D472" i="1" l="1"/>
  <c r="O472" i="1"/>
  <c r="N472" i="1"/>
  <c r="C473" i="1" s="1"/>
  <c r="Q472" i="1"/>
  <c r="E473" i="1" l="1"/>
  <c r="F473" i="1"/>
  <c r="G473" i="1" s="1"/>
  <c r="P473" i="1"/>
  <c r="I473" i="1"/>
  <c r="J473" i="1" l="1"/>
  <c r="R473" i="1"/>
  <c r="S473" i="1" s="1"/>
  <c r="T473" i="1" s="1"/>
  <c r="M473" i="1"/>
  <c r="Q473" i="1" s="1"/>
  <c r="N473" i="1" l="1"/>
  <c r="C474" i="1" s="1"/>
  <c r="O473" i="1"/>
  <c r="D473" i="1"/>
  <c r="E474" i="1" l="1"/>
  <c r="F474" i="1"/>
  <c r="G474" i="1" s="1"/>
  <c r="P474" i="1"/>
  <c r="I474" i="1"/>
  <c r="J474" i="1" l="1"/>
  <c r="R474" i="1"/>
  <c r="S474" i="1" s="1"/>
  <c r="T474" i="1" s="1"/>
  <c r="M474" i="1"/>
  <c r="Q474" i="1" s="1"/>
  <c r="D474" i="1" l="1"/>
  <c r="N474" i="1"/>
  <c r="C475" i="1" s="1"/>
  <c r="O474" i="1"/>
  <c r="E475" i="1" l="1"/>
  <c r="F475" i="1"/>
  <c r="G475" i="1" s="1"/>
  <c r="P475" i="1"/>
  <c r="I475" i="1"/>
  <c r="J475" i="1" l="1"/>
  <c r="R475" i="1"/>
  <c r="S475" i="1" s="1"/>
  <c r="T475" i="1" s="1"/>
  <c r="M475" i="1"/>
  <c r="D475" i="1" l="1"/>
  <c r="O475" i="1"/>
  <c r="N475" i="1"/>
  <c r="C476" i="1" s="1"/>
  <c r="Q475" i="1"/>
  <c r="E476" i="1" l="1"/>
  <c r="F476" i="1"/>
  <c r="G476" i="1" s="1"/>
  <c r="P476" i="1"/>
  <c r="I476" i="1"/>
  <c r="J476" i="1" l="1"/>
  <c r="R476" i="1"/>
  <c r="S476" i="1" s="1"/>
  <c r="T476" i="1" s="1"/>
  <c r="M476" i="1"/>
  <c r="Q476" i="1" s="1"/>
  <c r="N476" i="1" l="1"/>
  <c r="C477" i="1" s="1"/>
  <c r="D476" i="1"/>
  <c r="O476" i="1"/>
  <c r="E477" i="1" l="1"/>
  <c r="F477" i="1"/>
  <c r="G477" i="1" s="1"/>
  <c r="P477" i="1"/>
  <c r="H477" i="1"/>
  <c r="K477" i="1" l="1"/>
  <c r="I477" i="1"/>
  <c r="J477" i="1" s="1"/>
  <c r="L477" i="1" l="1"/>
  <c r="R477" i="1"/>
  <c r="S477" i="1" s="1"/>
  <c r="T477" i="1" s="1"/>
  <c r="M477" i="1"/>
  <c r="O477" i="1" l="1"/>
  <c r="N477" i="1"/>
  <c r="C478" i="1" s="1"/>
  <c r="D477" i="1"/>
  <c r="Q477" i="1"/>
  <c r="E478" i="1" l="1"/>
  <c r="F478" i="1"/>
  <c r="G478" i="1" s="1"/>
  <c r="P478" i="1"/>
  <c r="I478" i="1"/>
  <c r="J478" i="1" l="1"/>
  <c r="R478" i="1"/>
  <c r="S478" i="1" s="1"/>
  <c r="T478" i="1" s="1"/>
  <c r="M478" i="1"/>
  <c r="Q478" i="1" s="1"/>
  <c r="D478" i="1" l="1"/>
  <c r="N478" i="1"/>
  <c r="C479" i="1" s="1"/>
  <c r="O478" i="1"/>
  <c r="E479" i="1" l="1"/>
  <c r="F479" i="1"/>
  <c r="G479" i="1" s="1"/>
  <c r="P479" i="1"/>
  <c r="H479" i="1"/>
  <c r="K479" i="1" l="1"/>
  <c r="I479" i="1"/>
  <c r="J479" i="1" s="1"/>
  <c r="L479" i="1" l="1"/>
  <c r="R479" i="1"/>
  <c r="S479" i="1" s="1"/>
  <c r="T479" i="1" s="1"/>
  <c r="M479" i="1"/>
  <c r="N479" i="1" l="1"/>
  <c r="C480" i="1" s="1"/>
  <c r="D479" i="1"/>
  <c r="O479" i="1"/>
  <c r="Q479" i="1"/>
  <c r="E480" i="1" l="1"/>
  <c r="F480" i="1"/>
  <c r="G480" i="1" s="1"/>
  <c r="P480" i="1"/>
  <c r="H480" i="1"/>
  <c r="I480" i="1" l="1"/>
  <c r="J480" i="1" s="1"/>
  <c r="K480" i="1"/>
  <c r="L480" i="1" l="1"/>
  <c r="R480" i="1"/>
  <c r="S480" i="1" s="1"/>
  <c r="T480" i="1" s="1"/>
  <c r="M480" i="1"/>
  <c r="D480" i="1" l="1"/>
  <c r="O480" i="1"/>
  <c r="N480" i="1"/>
  <c r="C481" i="1" s="1"/>
  <c r="Q480" i="1"/>
  <c r="E481" i="1" l="1"/>
  <c r="F481" i="1"/>
  <c r="G481" i="1" s="1"/>
  <c r="P481" i="1"/>
  <c r="I481" i="1"/>
  <c r="J481" i="1" l="1"/>
  <c r="R481" i="1"/>
  <c r="S481" i="1" s="1"/>
  <c r="T481" i="1" s="1"/>
  <c r="M481" i="1"/>
  <c r="D481" i="1" l="1"/>
  <c r="O481" i="1"/>
  <c r="N481" i="1"/>
  <c r="C482" i="1" s="1"/>
  <c r="Q481" i="1"/>
  <c r="E482" i="1" l="1"/>
  <c r="F482" i="1"/>
  <c r="G482" i="1" s="1"/>
  <c r="P482" i="1"/>
  <c r="I482" i="1"/>
  <c r="J482" i="1" l="1"/>
  <c r="R482" i="1"/>
  <c r="S482" i="1" s="1"/>
  <c r="T482" i="1" s="1"/>
  <c r="M482" i="1"/>
  <c r="Q482" i="1" s="1"/>
  <c r="N482" i="1" l="1"/>
  <c r="C483" i="1" s="1"/>
  <c r="O482" i="1"/>
  <c r="D482" i="1"/>
  <c r="E483" i="1" l="1"/>
  <c r="F483" i="1"/>
  <c r="G483" i="1" s="1"/>
  <c r="P483" i="1"/>
  <c r="H483" i="1"/>
  <c r="I483" i="1" l="1"/>
  <c r="J483" i="1" s="1"/>
  <c r="K483" i="1"/>
  <c r="L483" i="1" l="1"/>
  <c r="R483" i="1"/>
  <c r="S483" i="1" s="1"/>
  <c r="T483" i="1" s="1"/>
  <c r="M483" i="1"/>
  <c r="D483" i="1" l="1"/>
  <c r="O483" i="1"/>
  <c r="N483" i="1"/>
  <c r="C484" i="1" s="1"/>
  <c r="Q483" i="1"/>
  <c r="E484" i="1" l="1"/>
  <c r="F484" i="1"/>
  <c r="G484" i="1" s="1"/>
  <c r="P484" i="1"/>
  <c r="I484" i="1"/>
  <c r="J484" i="1" l="1"/>
  <c r="R484" i="1"/>
  <c r="S484" i="1" s="1"/>
  <c r="T484" i="1" s="1"/>
  <c r="M484" i="1"/>
  <c r="Q484" i="1" s="1"/>
  <c r="N484" i="1" l="1"/>
  <c r="C485" i="1" s="1"/>
  <c r="O484" i="1"/>
  <c r="D484" i="1"/>
  <c r="E485" i="1" l="1"/>
  <c r="F485" i="1"/>
  <c r="G485" i="1" s="1"/>
  <c r="P485" i="1"/>
  <c r="H485" i="1"/>
  <c r="K485" i="1" l="1"/>
  <c r="I485" i="1"/>
  <c r="J485" i="1" s="1"/>
  <c r="L485" i="1" l="1"/>
  <c r="R485" i="1"/>
  <c r="S485" i="1" s="1"/>
  <c r="T485" i="1" s="1"/>
  <c r="M485" i="1"/>
  <c r="O485" i="1" l="1"/>
  <c r="N485" i="1"/>
  <c r="C486" i="1" s="1"/>
  <c r="D485" i="1"/>
  <c r="Q485" i="1"/>
  <c r="E486" i="1" l="1"/>
  <c r="F486" i="1"/>
  <c r="G486" i="1" s="1"/>
  <c r="P486" i="1"/>
  <c r="I486" i="1"/>
  <c r="J486" i="1" l="1"/>
  <c r="R486" i="1"/>
  <c r="S486" i="1" s="1"/>
  <c r="T486" i="1" s="1"/>
  <c r="M486" i="1"/>
  <c r="Q486" i="1" s="1"/>
  <c r="D486" i="1" l="1"/>
  <c r="O486" i="1"/>
  <c r="N486" i="1"/>
  <c r="C487" i="1" s="1"/>
  <c r="E487" i="1" l="1"/>
  <c r="F487" i="1"/>
  <c r="G487" i="1" s="1"/>
  <c r="P487" i="1"/>
  <c r="H487" i="1"/>
  <c r="K487" i="1" l="1"/>
  <c r="I487" i="1"/>
  <c r="J487" i="1" s="1"/>
  <c r="L487" i="1" l="1"/>
  <c r="R487" i="1"/>
  <c r="S487" i="1" s="1"/>
  <c r="T487" i="1" s="1"/>
  <c r="M487" i="1"/>
  <c r="N487" i="1" l="1"/>
  <c r="C488" i="1" s="1"/>
  <c r="D487" i="1"/>
  <c r="O487" i="1"/>
  <c r="Q487" i="1"/>
  <c r="E488" i="1" l="1"/>
  <c r="F488" i="1"/>
  <c r="G488" i="1" s="1"/>
  <c r="P488" i="1"/>
  <c r="I488" i="1"/>
  <c r="J488" i="1" l="1"/>
  <c r="R488" i="1"/>
  <c r="S488" i="1" s="1"/>
  <c r="T488" i="1" s="1"/>
  <c r="M488" i="1"/>
  <c r="Q488" i="1" s="1"/>
  <c r="O488" i="1" l="1"/>
  <c r="N488" i="1"/>
  <c r="C489" i="1" s="1"/>
  <c r="D488" i="1"/>
  <c r="E489" i="1" l="1"/>
  <c r="F489" i="1"/>
  <c r="G489" i="1" s="1"/>
  <c r="P489" i="1"/>
  <c r="H489" i="1"/>
  <c r="K489" i="1" l="1"/>
  <c r="I489" i="1"/>
  <c r="J489" i="1" s="1"/>
  <c r="L489" i="1" l="1"/>
  <c r="R489" i="1"/>
  <c r="S489" i="1" s="1"/>
  <c r="T489" i="1" s="1"/>
  <c r="M489" i="1"/>
  <c r="D489" i="1" l="1"/>
  <c r="O489" i="1"/>
  <c r="N489" i="1"/>
  <c r="C490" i="1" s="1"/>
  <c r="Q489" i="1"/>
  <c r="E490" i="1" l="1"/>
  <c r="F490" i="1"/>
  <c r="G490" i="1" s="1"/>
  <c r="P490" i="1"/>
  <c r="I490" i="1"/>
  <c r="J490" i="1" l="1"/>
  <c r="R490" i="1"/>
  <c r="S490" i="1" s="1"/>
  <c r="T490" i="1" s="1"/>
  <c r="M490" i="1"/>
  <c r="Q490" i="1" s="1"/>
  <c r="N490" i="1" l="1"/>
  <c r="C491" i="1" s="1"/>
  <c r="O490" i="1"/>
  <c r="D490" i="1"/>
  <c r="E491" i="1" l="1"/>
  <c r="F491" i="1"/>
  <c r="G491" i="1" s="1"/>
  <c r="P491" i="1"/>
  <c r="I491" i="1"/>
  <c r="J491" i="1" l="1"/>
  <c r="R491" i="1"/>
  <c r="S491" i="1" s="1"/>
  <c r="T491" i="1" s="1"/>
  <c r="M491" i="1"/>
  <c r="O491" i="1" l="1"/>
  <c r="N491" i="1"/>
  <c r="C492" i="1" s="1"/>
  <c r="D491" i="1"/>
  <c r="Q491" i="1"/>
  <c r="E492" i="1" l="1"/>
  <c r="F492" i="1"/>
  <c r="G492" i="1" s="1"/>
  <c r="P492" i="1"/>
  <c r="I492" i="1"/>
  <c r="J492" i="1" l="1"/>
  <c r="R492" i="1"/>
  <c r="S492" i="1" s="1"/>
  <c r="T492" i="1" s="1"/>
  <c r="M492" i="1"/>
  <c r="Q492" i="1" s="1"/>
  <c r="D492" i="1" l="1"/>
  <c r="N492" i="1"/>
  <c r="C493" i="1" s="1"/>
  <c r="O492" i="1"/>
  <c r="E493" i="1" l="1"/>
  <c r="F493" i="1"/>
  <c r="G493" i="1" s="1"/>
  <c r="P493" i="1"/>
  <c r="H493" i="1"/>
  <c r="K493" i="1" l="1"/>
  <c r="I493" i="1"/>
  <c r="J493" i="1" s="1"/>
  <c r="L493" i="1" l="1"/>
  <c r="R493" i="1"/>
  <c r="S493" i="1" s="1"/>
  <c r="T493" i="1" s="1"/>
  <c r="M493" i="1"/>
  <c r="N493" i="1" l="1"/>
  <c r="C494" i="1" s="1"/>
  <c r="D493" i="1"/>
  <c r="O493" i="1"/>
  <c r="Q493" i="1"/>
  <c r="E494" i="1" l="1"/>
  <c r="F494" i="1"/>
  <c r="G494" i="1" s="1"/>
  <c r="P494" i="1"/>
  <c r="H494" i="1"/>
  <c r="I494" i="1" l="1"/>
  <c r="J494" i="1" s="1"/>
  <c r="K494" i="1"/>
  <c r="L494" i="1" l="1"/>
  <c r="R494" i="1"/>
  <c r="S494" i="1" s="1"/>
  <c r="T494" i="1" s="1"/>
  <c r="M494" i="1"/>
  <c r="D494" i="1" l="1"/>
  <c r="O494" i="1"/>
  <c r="N494" i="1"/>
  <c r="C495" i="1" s="1"/>
  <c r="Q494" i="1"/>
  <c r="E495" i="1" l="1"/>
  <c r="F495" i="1"/>
  <c r="G495" i="1" s="1"/>
  <c r="P495" i="1"/>
  <c r="H495" i="1"/>
  <c r="K495" i="1" l="1"/>
  <c r="I495" i="1"/>
  <c r="J495" i="1" s="1"/>
  <c r="L495" i="1" l="1"/>
  <c r="R495" i="1"/>
  <c r="S495" i="1" s="1"/>
  <c r="T495" i="1" s="1"/>
  <c r="M495" i="1"/>
  <c r="N495" i="1" l="1"/>
  <c r="C496" i="1" s="1"/>
  <c r="D495" i="1"/>
  <c r="O495" i="1"/>
  <c r="Q495" i="1"/>
  <c r="E496" i="1" l="1"/>
  <c r="F496" i="1"/>
  <c r="G496" i="1" s="1"/>
  <c r="P496" i="1"/>
  <c r="H496" i="1"/>
  <c r="I496" i="1" l="1"/>
  <c r="J496" i="1" s="1"/>
  <c r="K496" i="1"/>
  <c r="L496" i="1" l="1"/>
  <c r="R496" i="1"/>
  <c r="S496" i="1" s="1"/>
  <c r="T496" i="1" s="1"/>
  <c r="M496" i="1"/>
  <c r="D496" i="1" l="1"/>
  <c r="O496" i="1"/>
  <c r="N496" i="1"/>
  <c r="C497" i="1" s="1"/>
  <c r="Q496" i="1"/>
  <c r="E497" i="1" l="1"/>
  <c r="F497" i="1"/>
  <c r="G497" i="1" s="1"/>
  <c r="P497" i="1"/>
  <c r="H497" i="1"/>
  <c r="K497" i="1" l="1"/>
  <c r="I497" i="1"/>
  <c r="J497" i="1" s="1"/>
  <c r="L497" i="1" l="1"/>
  <c r="R497" i="1"/>
  <c r="S497" i="1" s="1"/>
  <c r="T497" i="1" s="1"/>
  <c r="M497" i="1"/>
  <c r="N497" i="1" l="1"/>
  <c r="C498" i="1" s="1"/>
  <c r="D497" i="1"/>
  <c r="O497" i="1"/>
  <c r="Q497" i="1"/>
  <c r="E498" i="1" l="1"/>
  <c r="F498" i="1"/>
  <c r="G498" i="1" s="1"/>
  <c r="P498" i="1"/>
  <c r="I498" i="1"/>
  <c r="J498" i="1" l="1"/>
  <c r="R498" i="1"/>
  <c r="S498" i="1" s="1"/>
  <c r="T498" i="1" s="1"/>
  <c r="M498" i="1"/>
  <c r="Q498" i="1" s="1"/>
  <c r="D498" i="1" l="1"/>
  <c r="N498" i="1"/>
  <c r="C499" i="1" s="1"/>
  <c r="O498" i="1"/>
  <c r="E499" i="1" l="1"/>
  <c r="F499" i="1"/>
  <c r="G499" i="1" s="1"/>
  <c r="P499" i="1"/>
  <c r="H499" i="1"/>
  <c r="K499" i="1" l="1"/>
  <c r="I499" i="1"/>
  <c r="J499" i="1" s="1"/>
  <c r="L499" i="1" l="1"/>
  <c r="R499" i="1"/>
  <c r="S499" i="1" s="1"/>
  <c r="T499" i="1" s="1"/>
  <c r="M499" i="1"/>
  <c r="D499" i="1" l="1"/>
  <c r="O499" i="1"/>
  <c r="N499" i="1"/>
  <c r="C500" i="1" s="1"/>
  <c r="Q499" i="1"/>
  <c r="E500" i="1" l="1"/>
  <c r="F500" i="1"/>
  <c r="G500" i="1" s="1"/>
  <c r="P500" i="1"/>
  <c r="I500" i="1"/>
  <c r="J500" i="1" l="1"/>
  <c r="R500" i="1"/>
  <c r="S500" i="1" s="1"/>
  <c r="T500" i="1" s="1"/>
  <c r="M500" i="1"/>
  <c r="N500" i="1" l="1"/>
  <c r="C501" i="1" s="1"/>
  <c r="D500" i="1"/>
  <c r="O500" i="1"/>
  <c r="Q500" i="1"/>
  <c r="E501" i="1" l="1"/>
  <c r="F501" i="1"/>
  <c r="G501" i="1" s="1"/>
  <c r="P501" i="1"/>
  <c r="I501" i="1"/>
  <c r="J501" i="1" l="1"/>
  <c r="R501" i="1"/>
  <c r="S501" i="1" s="1"/>
  <c r="T501" i="1" s="1"/>
  <c r="M501" i="1"/>
  <c r="Q501" i="1" s="1"/>
  <c r="D501" i="1" l="1"/>
  <c r="N501" i="1"/>
  <c r="C502" i="1" s="1"/>
  <c r="O501" i="1"/>
  <c r="E502" i="1" l="1"/>
  <c r="F502" i="1"/>
  <c r="G502" i="1" s="1"/>
  <c r="P502" i="1"/>
  <c r="H502" i="1"/>
  <c r="K502" i="1" l="1"/>
  <c r="I502" i="1"/>
  <c r="J502" i="1" s="1"/>
  <c r="L502" i="1" l="1"/>
  <c r="R502" i="1"/>
  <c r="S502" i="1" s="1"/>
  <c r="T502" i="1" s="1"/>
  <c r="M502" i="1"/>
  <c r="D502" i="1" l="1"/>
  <c r="O502" i="1"/>
  <c r="N502" i="1"/>
  <c r="C503" i="1" s="1"/>
  <c r="Q502" i="1"/>
  <c r="E503" i="1" l="1"/>
  <c r="F503" i="1"/>
  <c r="G503" i="1" s="1"/>
  <c r="P503" i="1"/>
  <c r="I503" i="1"/>
  <c r="J503" i="1" l="1"/>
  <c r="R503" i="1"/>
  <c r="S503" i="1" s="1"/>
  <c r="T503" i="1" s="1"/>
  <c r="M503" i="1"/>
  <c r="Q503" i="1" s="1"/>
  <c r="N503" i="1" l="1"/>
  <c r="C504" i="1" s="1"/>
  <c r="O503" i="1"/>
  <c r="D503" i="1"/>
  <c r="E504" i="1" l="1"/>
  <c r="F504" i="1"/>
  <c r="G504" i="1" s="1"/>
  <c r="P504" i="1"/>
  <c r="H504" i="1"/>
  <c r="I504" i="1" l="1"/>
  <c r="J504" i="1" s="1"/>
  <c r="K504" i="1"/>
  <c r="L504" i="1" l="1"/>
  <c r="R504" i="1"/>
  <c r="S504" i="1" s="1"/>
  <c r="T504" i="1" s="1"/>
  <c r="M504" i="1"/>
  <c r="D504" i="1" l="1"/>
  <c r="O504" i="1"/>
  <c r="N504" i="1"/>
  <c r="C505" i="1" s="1"/>
  <c r="Q504" i="1"/>
  <c r="E505" i="1" l="1"/>
  <c r="F505" i="1"/>
  <c r="G505" i="1" s="1"/>
  <c r="P505" i="1"/>
  <c r="I505" i="1"/>
  <c r="J505" i="1" l="1"/>
  <c r="R505" i="1"/>
  <c r="S505" i="1" s="1"/>
  <c r="T505" i="1" s="1"/>
  <c r="M505" i="1"/>
  <c r="Q505" i="1" s="1"/>
  <c r="O505" i="1" l="1"/>
  <c r="D505" i="1"/>
  <c r="N505" i="1"/>
  <c r="C506" i="1" s="1"/>
  <c r="E506" i="1" l="1"/>
  <c r="F506" i="1"/>
  <c r="G506" i="1" s="1"/>
  <c r="P506" i="1"/>
  <c r="I506" i="1"/>
  <c r="J506" i="1" l="1"/>
  <c r="R506" i="1"/>
  <c r="S506" i="1" s="1"/>
  <c r="T506" i="1" s="1"/>
  <c r="M506" i="1"/>
  <c r="N506" i="1" l="1"/>
  <c r="C507" i="1" s="1"/>
  <c r="D506" i="1"/>
  <c r="O506" i="1"/>
  <c r="Q506" i="1"/>
  <c r="E507" i="1" l="1"/>
  <c r="F507" i="1"/>
  <c r="G507" i="1" s="1"/>
  <c r="P507" i="1"/>
  <c r="I507" i="1"/>
  <c r="J507" i="1" l="1"/>
  <c r="R507" i="1"/>
  <c r="S507" i="1" s="1"/>
  <c r="T507" i="1" s="1"/>
  <c r="M507" i="1"/>
  <c r="Q507" i="1" s="1"/>
  <c r="D507" i="1" l="1"/>
  <c r="N507" i="1"/>
  <c r="C508" i="1" s="1"/>
  <c r="O507" i="1"/>
  <c r="E508" i="1" l="1"/>
  <c r="F508" i="1"/>
  <c r="G508" i="1" s="1"/>
  <c r="P508" i="1"/>
  <c r="H508" i="1"/>
  <c r="K508" i="1" l="1"/>
  <c r="I508" i="1"/>
  <c r="J508" i="1" s="1"/>
  <c r="L508" i="1" l="1"/>
  <c r="R508" i="1"/>
  <c r="S508" i="1" s="1"/>
  <c r="T508" i="1" s="1"/>
  <c r="M508" i="1"/>
  <c r="D508" i="1" l="1"/>
  <c r="O508" i="1"/>
  <c r="N508" i="1"/>
  <c r="C509" i="1" s="1"/>
  <c r="Q508" i="1"/>
  <c r="E509" i="1" l="1"/>
  <c r="F509" i="1"/>
  <c r="G509" i="1" s="1"/>
  <c r="P509" i="1"/>
  <c r="I509" i="1"/>
  <c r="J509" i="1" l="1"/>
  <c r="R509" i="1"/>
  <c r="S509" i="1" s="1"/>
  <c r="T509" i="1" s="1"/>
  <c r="M509" i="1"/>
  <c r="Q509" i="1" s="1"/>
  <c r="N509" i="1" l="1"/>
  <c r="C510" i="1" s="1"/>
  <c r="D509" i="1"/>
  <c r="O509" i="1"/>
  <c r="E510" i="1" l="1"/>
  <c r="F510" i="1"/>
  <c r="G510" i="1" s="1"/>
  <c r="P510" i="1"/>
  <c r="H510" i="1"/>
  <c r="I510" i="1" l="1"/>
  <c r="J510" i="1" s="1"/>
  <c r="K510" i="1"/>
  <c r="L510" i="1" l="1"/>
  <c r="R510" i="1"/>
  <c r="S510" i="1" s="1"/>
  <c r="T510" i="1" s="1"/>
  <c r="M510" i="1"/>
  <c r="D510" i="1" l="1"/>
  <c r="O510" i="1"/>
  <c r="N510" i="1"/>
  <c r="C511" i="1" s="1"/>
  <c r="Q510" i="1"/>
  <c r="E511" i="1" l="1"/>
  <c r="F511" i="1"/>
  <c r="P511" i="1"/>
  <c r="H511" i="1"/>
  <c r="G511" i="1" l="1"/>
  <c r="K511" i="1"/>
  <c r="I511" i="1"/>
  <c r="J511" i="1" s="1"/>
  <c r="L511" i="1" l="1"/>
  <c r="R511" i="1"/>
  <c r="S511" i="1" s="1"/>
  <c r="T511" i="1" s="1"/>
  <c r="M511" i="1"/>
  <c r="N511" i="1" l="1"/>
  <c r="C512" i="1" s="1"/>
  <c r="D511" i="1"/>
  <c r="O511" i="1"/>
  <c r="Q511" i="1"/>
  <c r="E512" i="1" l="1"/>
  <c r="F512" i="1"/>
  <c r="G512" i="1" s="1"/>
  <c r="P512" i="1"/>
  <c r="I512" i="1"/>
  <c r="J512" i="1" l="1"/>
  <c r="R512" i="1"/>
  <c r="S512" i="1" s="1"/>
  <c r="M512" i="1"/>
  <c r="Q512" i="1" s="1"/>
  <c r="O512" i="1" l="1"/>
  <c r="D512" i="1"/>
  <c r="N512" i="1"/>
  <c r="C513" i="1" s="1"/>
  <c r="E513" i="1" l="1"/>
  <c r="F513" i="1"/>
  <c r="G513" i="1" s="1"/>
  <c r="P513" i="1"/>
  <c r="I513" i="1"/>
  <c r="J513" i="1" l="1"/>
  <c r="R513" i="1"/>
  <c r="S513" i="1" s="1"/>
  <c r="M513" i="1"/>
  <c r="Q513" i="1" s="1"/>
  <c r="T513" i="1" l="1"/>
  <c r="O513" i="1"/>
  <c r="N513" i="1"/>
  <c r="C514" i="1" s="1"/>
  <c r="D513" i="1"/>
  <c r="E514" i="1" l="1"/>
  <c r="F514" i="1"/>
  <c r="G514" i="1" s="1"/>
  <c r="P514" i="1"/>
  <c r="I514" i="1"/>
  <c r="J514" i="1" l="1"/>
  <c r="R514" i="1"/>
  <c r="S514" i="1" s="1"/>
  <c r="M514" i="1"/>
  <c r="D514" i="1" l="1"/>
  <c r="O514" i="1"/>
  <c r="N514" i="1"/>
  <c r="C515" i="1" s="1"/>
  <c r="T514" i="1"/>
  <c r="Q514" i="1"/>
  <c r="E515" i="1" l="1"/>
  <c r="F515" i="1"/>
  <c r="G515" i="1" s="1"/>
  <c r="P515" i="1"/>
  <c r="I515" i="1"/>
  <c r="J515" i="1" l="1"/>
  <c r="R515" i="1"/>
  <c r="S515" i="1" s="1"/>
  <c r="M515" i="1"/>
  <c r="Q515" i="1" s="1"/>
  <c r="T515" i="1" l="1"/>
  <c r="N515" i="1"/>
  <c r="C516" i="1" s="1"/>
  <c r="D515" i="1"/>
  <c r="O515" i="1"/>
  <c r="E516" i="1" l="1"/>
  <c r="F516" i="1"/>
  <c r="G516" i="1" s="1"/>
  <c r="P516" i="1"/>
  <c r="H516" i="1"/>
  <c r="I516" i="1" l="1"/>
  <c r="J516" i="1" s="1"/>
  <c r="K516" i="1"/>
  <c r="L516" i="1" l="1"/>
  <c r="R516" i="1"/>
  <c r="S516" i="1" s="1"/>
  <c r="M516" i="1"/>
  <c r="D516" i="1" l="1"/>
  <c r="O516" i="1"/>
  <c r="N516" i="1"/>
  <c r="C517" i="1" s="1"/>
  <c r="Q516" i="1"/>
  <c r="T516" i="1"/>
  <c r="E517" i="1" l="1"/>
  <c r="F517" i="1"/>
  <c r="G517" i="1" s="1"/>
  <c r="P517" i="1"/>
  <c r="I517" i="1"/>
  <c r="J517" i="1" l="1"/>
  <c r="R517" i="1"/>
  <c r="S517" i="1" s="1"/>
  <c r="T517" i="1" s="1"/>
  <c r="M517" i="1"/>
  <c r="Q517" i="1" s="1"/>
  <c r="N517" i="1" l="1"/>
  <c r="C518" i="1" s="1"/>
  <c r="O517" i="1"/>
  <c r="D517" i="1"/>
  <c r="E518" i="1" l="1"/>
  <c r="F518" i="1"/>
  <c r="G518" i="1" s="1"/>
  <c r="P518" i="1"/>
  <c r="H518" i="1"/>
  <c r="I518" i="1" l="1"/>
  <c r="J518" i="1" s="1"/>
  <c r="K518" i="1"/>
  <c r="L518" i="1" l="1"/>
  <c r="R518" i="1"/>
  <c r="S518" i="1" s="1"/>
  <c r="T518" i="1" s="1"/>
  <c r="M518" i="1"/>
  <c r="D518" i="1" l="1"/>
  <c r="O518" i="1"/>
  <c r="N518" i="1"/>
  <c r="C519" i="1" s="1"/>
  <c r="Q518" i="1"/>
  <c r="E519" i="1" l="1"/>
  <c r="F519" i="1"/>
  <c r="G519" i="1" s="1"/>
  <c r="P519" i="1"/>
  <c r="H519" i="1"/>
  <c r="K519" i="1" l="1"/>
  <c r="I519" i="1"/>
  <c r="J519" i="1" s="1"/>
  <c r="L519" i="1" l="1"/>
  <c r="R519" i="1"/>
  <c r="S519" i="1" s="1"/>
  <c r="T519" i="1" s="1"/>
  <c r="M519" i="1"/>
  <c r="N519" i="1" l="1"/>
  <c r="C520" i="1" s="1"/>
  <c r="D519" i="1"/>
  <c r="O519" i="1"/>
  <c r="Q519" i="1"/>
  <c r="E520" i="1" l="1"/>
  <c r="F520" i="1"/>
  <c r="G520" i="1" s="1"/>
  <c r="P520" i="1"/>
  <c r="H520" i="1"/>
  <c r="I520" i="1" l="1"/>
  <c r="J520" i="1" s="1"/>
  <c r="K520" i="1"/>
  <c r="L520" i="1" l="1"/>
  <c r="R520" i="1"/>
  <c r="S520" i="1" s="1"/>
  <c r="T520" i="1" s="1"/>
  <c r="M520" i="1"/>
  <c r="D520" i="1" l="1"/>
  <c r="O520" i="1"/>
  <c r="N520" i="1"/>
  <c r="C521" i="1" s="1"/>
  <c r="Q520" i="1"/>
  <c r="E521" i="1" l="1"/>
  <c r="F521" i="1"/>
  <c r="G521" i="1" s="1"/>
  <c r="P521" i="1"/>
  <c r="H521" i="1"/>
  <c r="K521" i="1" l="1"/>
  <c r="I521" i="1"/>
  <c r="J521" i="1" s="1"/>
  <c r="L521" i="1" l="1"/>
  <c r="R521" i="1"/>
  <c r="S521" i="1" s="1"/>
  <c r="T521" i="1" s="1"/>
  <c r="M521" i="1"/>
  <c r="N521" i="1" l="1"/>
  <c r="C522" i="1" s="1"/>
  <c r="D521" i="1"/>
  <c r="O521" i="1"/>
  <c r="Q521" i="1"/>
  <c r="E522" i="1" l="1"/>
  <c r="F522" i="1"/>
  <c r="G522" i="1" s="1"/>
  <c r="P522" i="1"/>
  <c r="H522" i="1"/>
  <c r="I522" i="1" l="1"/>
  <c r="J522" i="1" s="1"/>
  <c r="K522" i="1"/>
  <c r="L522" i="1" l="1"/>
  <c r="R522" i="1"/>
  <c r="S522" i="1" s="1"/>
  <c r="T522" i="1" s="1"/>
  <c r="M522" i="1"/>
  <c r="D522" i="1" l="1"/>
  <c r="O522" i="1"/>
  <c r="N522" i="1"/>
  <c r="C523" i="1" s="1"/>
  <c r="Q522" i="1"/>
  <c r="E523" i="1" l="1"/>
  <c r="F523" i="1"/>
  <c r="G523" i="1" s="1"/>
  <c r="P523" i="1"/>
  <c r="H523" i="1"/>
  <c r="K523" i="1" l="1"/>
  <c r="I523" i="1"/>
  <c r="J523" i="1" s="1"/>
  <c r="L523" i="1" l="1"/>
  <c r="R523" i="1"/>
  <c r="S523" i="1" s="1"/>
  <c r="T523" i="1" s="1"/>
  <c r="M523" i="1"/>
  <c r="N523" i="1" l="1"/>
  <c r="C524" i="1" s="1"/>
  <c r="D523" i="1"/>
  <c r="O523" i="1"/>
  <c r="Q523" i="1"/>
  <c r="E524" i="1" l="1"/>
  <c r="F524" i="1"/>
  <c r="G524" i="1" s="1"/>
  <c r="P524" i="1"/>
  <c r="I524" i="1"/>
  <c r="J524" i="1" l="1"/>
  <c r="R524" i="1"/>
  <c r="S524" i="1" s="1"/>
  <c r="T524" i="1" s="1"/>
  <c r="M524" i="1"/>
  <c r="Q524" i="1" s="1"/>
  <c r="D524" i="1" l="1"/>
  <c r="N524" i="1"/>
  <c r="C525" i="1" s="1"/>
  <c r="O524" i="1"/>
  <c r="E525" i="1" l="1"/>
  <c r="F525" i="1"/>
  <c r="G525" i="1" s="1"/>
  <c r="P525" i="1"/>
  <c r="I525" i="1"/>
  <c r="J525" i="1" l="1"/>
  <c r="R525" i="1"/>
  <c r="S525" i="1" s="1"/>
  <c r="T525" i="1" s="1"/>
  <c r="M525" i="1"/>
  <c r="D525" i="1" l="1"/>
  <c r="O525" i="1"/>
  <c r="N525" i="1"/>
  <c r="C526" i="1" s="1"/>
  <c r="Q525" i="1"/>
  <c r="E526" i="1" l="1"/>
  <c r="F526" i="1"/>
  <c r="G526" i="1" s="1"/>
  <c r="P526" i="1"/>
  <c r="I526" i="1"/>
  <c r="J526" i="1" l="1"/>
  <c r="R526" i="1"/>
  <c r="S526" i="1" s="1"/>
  <c r="T526" i="1" s="1"/>
  <c r="M526" i="1"/>
  <c r="Q526" i="1" s="1"/>
  <c r="N526" i="1" l="1"/>
  <c r="C527" i="1" s="1"/>
  <c r="D526" i="1"/>
  <c r="O526" i="1"/>
  <c r="E527" i="1" l="1"/>
  <c r="F527" i="1"/>
  <c r="G527" i="1" s="1"/>
  <c r="P527" i="1"/>
  <c r="H527" i="1"/>
  <c r="K527" i="1" l="1"/>
  <c r="I527" i="1"/>
  <c r="J527" i="1" s="1"/>
  <c r="L527" i="1" l="1"/>
  <c r="R527" i="1"/>
  <c r="S527" i="1" s="1"/>
  <c r="T527" i="1" s="1"/>
  <c r="M527" i="1"/>
  <c r="O527" i="1" l="1"/>
  <c r="N527" i="1"/>
  <c r="C528" i="1" s="1"/>
  <c r="D527" i="1"/>
  <c r="Q527" i="1"/>
  <c r="E528" i="1" l="1"/>
  <c r="F528" i="1"/>
  <c r="G528" i="1" s="1"/>
  <c r="P528" i="1"/>
  <c r="I528" i="1"/>
  <c r="J528" i="1" l="1"/>
  <c r="R528" i="1"/>
  <c r="S528" i="1" s="1"/>
  <c r="T528" i="1" s="1"/>
  <c r="M528" i="1"/>
  <c r="Q528" i="1" s="1"/>
  <c r="D528" i="1" l="1"/>
  <c r="O528" i="1"/>
  <c r="N528" i="1"/>
  <c r="C529" i="1" s="1"/>
  <c r="E529" i="1" l="1"/>
  <c r="F529" i="1"/>
  <c r="G529" i="1" s="1"/>
  <c r="P529" i="1"/>
  <c r="I529" i="1"/>
  <c r="J529" i="1" l="1"/>
  <c r="R529" i="1"/>
  <c r="S529" i="1" s="1"/>
  <c r="T529" i="1" s="1"/>
  <c r="M529" i="1"/>
  <c r="D529" i="1" l="1"/>
  <c r="O529" i="1"/>
  <c r="N529" i="1"/>
  <c r="C530" i="1" s="1"/>
  <c r="Q529" i="1"/>
  <c r="E530" i="1" l="1"/>
  <c r="F530" i="1"/>
  <c r="G530" i="1" s="1"/>
  <c r="P530" i="1"/>
  <c r="I530" i="1"/>
  <c r="J530" i="1" l="1"/>
  <c r="R530" i="1"/>
  <c r="S530" i="1" s="1"/>
  <c r="T530" i="1" s="1"/>
  <c r="M530" i="1"/>
  <c r="Q530" i="1" s="1"/>
  <c r="N530" i="1" l="1"/>
  <c r="C531" i="1" s="1"/>
  <c r="O530" i="1"/>
  <c r="D530" i="1"/>
  <c r="E531" i="1" l="1"/>
  <c r="F531" i="1"/>
  <c r="G531" i="1" s="1"/>
  <c r="P531" i="1"/>
  <c r="H531" i="1"/>
  <c r="I531" i="1" l="1"/>
  <c r="J531" i="1" s="1"/>
  <c r="K531" i="1"/>
  <c r="L531" i="1" l="1"/>
  <c r="R531" i="1"/>
  <c r="S531" i="1" s="1"/>
  <c r="T531" i="1" s="1"/>
  <c r="M531" i="1"/>
  <c r="D531" i="1" l="1"/>
  <c r="O531" i="1"/>
  <c r="N531" i="1"/>
  <c r="C532" i="1" s="1"/>
  <c r="Q531" i="1"/>
  <c r="E532" i="1" l="1"/>
  <c r="F532" i="1"/>
  <c r="G532" i="1" s="1"/>
  <c r="P532" i="1"/>
  <c r="H532" i="1"/>
  <c r="K532" i="1" l="1"/>
  <c r="I532" i="1"/>
  <c r="J532" i="1" s="1"/>
  <c r="L532" i="1" l="1"/>
  <c r="R532" i="1"/>
  <c r="S532" i="1" s="1"/>
  <c r="T532" i="1" s="1"/>
  <c r="M532" i="1"/>
  <c r="N532" i="1" l="1"/>
  <c r="C533" i="1" s="1"/>
  <c r="D532" i="1"/>
  <c r="O532" i="1"/>
  <c r="Q532" i="1"/>
  <c r="E533" i="1" l="1"/>
  <c r="F533" i="1"/>
  <c r="G533" i="1" s="1"/>
  <c r="P533" i="1"/>
  <c r="H533" i="1"/>
  <c r="I533" i="1" l="1"/>
  <c r="J533" i="1" s="1"/>
  <c r="K533" i="1"/>
  <c r="L533" i="1" l="1"/>
  <c r="R533" i="1"/>
  <c r="S533" i="1" s="1"/>
  <c r="T533" i="1" s="1"/>
  <c r="M533" i="1"/>
  <c r="D533" i="1" l="1"/>
  <c r="O533" i="1"/>
  <c r="N533" i="1"/>
  <c r="C534" i="1" s="1"/>
  <c r="Q533" i="1"/>
  <c r="E534" i="1" l="1"/>
  <c r="F534" i="1"/>
  <c r="G534" i="1" s="1"/>
  <c r="P534" i="1"/>
  <c r="I534" i="1"/>
  <c r="J534" i="1" l="1"/>
  <c r="R534" i="1"/>
  <c r="S534" i="1" s="1"/>
  <c r="T534" i="1" s="1"/>
  <c r="M534" i="1"/>
  <c r="D534" i="1" l="1"/>
  <c r="O534" i="1"/>
  <c r="N534" i="1"/>
  <c r="C535" i="1" s="1"/>
  <c r="Q534" i="1"/>
  <c r="E535" i="1" l="1"/>
  <c r="F535" i="1"/>
  <c r="G535" i="1" s="1"/>
  <c r="P535" i="1"/>
  <c r="I535" i="1"/>
  <c r="J535" i="1" l="1"/>
  <c r="R535" i="1"/>
  <c r="S535" i="1" s="1"/>
  <c r="T535" i="1" s="1"/>
  <c r="M535" i="1"/>
  <c r="Q535" i="1" s="1"/>
  <c r="N535" i="1" l="1"/>
  <c r="C536" i="1" s="1"/>
  <c r="O535" i="1"/>
  <c r="D535" i="1"/>
  <c r="E536" i="1" l="1"/>
  <c r="F536" i="1"/>
  <c r="G536" i="1" s="1"/>
  <c r="P536" i="1"/>
  <c r="H536" i="1"/>
  <c r="I536" i="1" l="1"/>
  <c r="J536" i="1" s="1"/>
  <c r="K536" i="1"/>
  <c r="L536" i="1" l="1"/>
  <c r="R536" i="1"/>
  <c r="S536" i="1" s="1"/>
  <c r="T536" i="1" s="1"/>
  <c r="M536" i="1"/>
  <c r="D536" i="1" l="1"/>
  <c r="O536" i="1"/>
  <c r="N536" i="1"/>
  <c r="C537" i="1" s="1"/>
  <c r="Q536" i="1"/>
  <c r="E537" i="1" l="1"/>
  <c r="F537" i="1"/>
  <c r="G537" i="1" s="1"/>
  <c r="P537" i="1"/>
  <c r="H537" i="1"/>
  <c r="K537" i="1" l="1"/>
  <c r="I537" i="1"/>
  <c r="J537" i="1" s="1"/>
  <c r="L537" i="1" l="1"/>
  <c r="R537" i="1"/>
  <c r="S537" i="1" s="1"/>
  <c r="T537" i="1" s="1"/>
  <c r="M537" i="1"/>
  <c r="N537" i="1" l="1"/>
  <c r="C538" i="1" s="1"/>
  <c r="D537" i="1"/>
  <c r="O537" i="1"/>
  <c r="Q537" i="1"/>
  <c r="E538" i="1" l="1"/>
  <c r="F538" i="1"/>
  <c r="G538" i="1" s="1"/>
  <c r="P538" i="1"/>
  <c r="H538" i="1"/>
  <c r="I538" i="1" l="1"/>
  <c r="J538" i="1" s="1"/>
  <c r="K538" i="1"/>
  <c r="L538" i="1" l="1"/>
  <c r="R538" i="1"/>
  <c r="S538" i="1" s="1"/>
  <c r="T538" i="1" s="1"/>
  <c r="M538" i="1"/>
  <c r="D538" i="1" l="1"/>
  <c r="O538" i="1"/>
  <c r="N538" i="1"/>
  <c r="C539" i="1" s="1"/>
  <c r="Q538" i="1"/>
  <c r="E539" i="1" l="1"/>
  <c r="F539" i="1"/>
  <c r="G539" i="1" s="1"/>
  <c r="P539" i="1"/>
  <c r="H539" i="1"/>
  <c r="K539" i="1" l="1"/>
  <c r="I539" i="1"/>
  <c r="J539" i="1" s="1"/>
  <c r="L539" i="1" l="1"/>
  <c r="R539" i="1"/>
  <c r="S539" i="1" s="1"/>
  <c r="T539" i="1" s="1"/>
  <c r="M539" i="1"/>
  <c r="N539" i="1" l="1"/>
  <c r="C540" i="1" s="1"/>
  <c r="D539" i="1"/>
  <c r="O539" i="1"/>
  <c r="Q539" i="1"/>
  <c r="E540" i="1" l="1"/>
  <c r="F540" i="1"/>
  <c r="G540" i="1" s="1"/>
  <c r="P540" i="1"/>
  <c r="I540" i="1"/>
  <c r="J540" i="1" l="1"/>
  <c r="R540" i="1"/>
  <c r="S540" i="1" s="1"/>
  <c r="T540" i="1" s="1"/>
  <c r="M540" i="1"/>
  <c r="Q540" i="1" s="1"/>
  <c r="D540" i="1" l="1"/>
  <c r="N540" i="1"/>
  <c r="C541" i="1" s="1"/>
  <c r="O540" i="1"/>
  <c r="E541" i="1" l="1"/>
  <c r="F541" i="1"/>
  <c r="G541" i="1" s="1"/>
  <c r="P541" i="1"/>
  <c r="H541" i="1"/>
  <c r="K541" i="1" l="1"/>
  <c r="I541" i="1"/>
  <c r="J541" i="1" s="1"/>
  <c r="L541" i="1" l="1"/>
  <c r="R541" i="1"/>
  <c r="S541" i="1" s="1"/>
  <c r="T541" i="1" s="1"/>
  <c r="M541" i="1"/>
  <c r="D541" i="1" l="1"/>
  <c r="O541" i="1"/>
  <c r="N541" i="1"/>
  <c r="C542" i="1" s="1"/>
  <c r="Q541" i="1"/>
  <c r="E542" i="1" l="1"/>
  <c r="F542" i="1"/>
  <c r="G542" i="1" s="1"/>
  <c r="P542" i="1"/>
  <c r="I542" i="1"/>
  <c r="J542" i="1" l="1"/>
  <c r="R542" i="1"/>
  <c r="S542" i="1" s="1"/>
  <c r="T542" i="1" s="1"/>
  <c r="M542" i="1"/>
  <c r="Q542" i="1" s="1"/>
  <c r="N542" i="1" l="1"/>
  <c r="C543" i="1" s="1"/>
  <c r="O542" i="1"/>
  <c r="D542" i="1"/>
  <c r="E543" i="1" l="1"/>
  <c r="F543" i="1"/>
  <c r="G543" i="1" s="1"/>
  <c r="P543" i="1"/>
  <c r="H543" i="1"/>
  <c r="I543" i="1" l="1"/>
  <c r="J543" i="1" s="1"/>
  <c r="K543" i="1"/>
  <c r="L543" i="1" l="1"/>
  <c r="R543" i="1"/>
  <c r="S543" i="1" s="1"/>
  <c r="T543" i="1" s="1"/>
  <c r="M543" i="1"/>
  <c r="D543" i="1" l="1"/>
  <c r="O543" i="1"/>
  <c r="N543" i="1"/>
  <c r="C544" i="1" s="1"/>
  <c r="Q543" i="1"/>
  <c r="E544" i="1" l="1"/>
  <c r="F544" i="1"/>
  <c r="G544" i="1" s="1"/>
  <c r="P544" i="1"/>
  <c r="I544" i="1"/>
  <c r="J544" i="1" l="1"/>
  <c r="R544" i="1"/>
  <c r="S544" i="1" s="1"/>
  <c r="T544" i="1" s="1"/>
  <c r="M544" i="1"/>
  <c r="D544" i="1" l="1"/>
  <c r="O544" i="1"/>
  <c r="N544" i="1"/>
  <c r="C545" i="1" s="1"/>
  <c r="Q544" i="1"/>
  <c r="E545" i="1" l="1"/>
  <c r="F545" i="1"/>
  <c r="G545" i="1" s="1"/>
  <c r="P545" i="1"/>
  <c r="I545" i="1"/>
  <c r="J545" i="1" l="1"/>
  <c r="R545" i="1"/>
  <c r="S545" i="1" s="1"/>
  <c r="T545" i="1" s="1"/>
  <c r="M545" i="1"/>
  <c r="Q545" i="1" s="1"/>
  <c r="N545" i="1" l="1"/>
  <c r="C546" i="1" s="1"/>
  <c r="D545" i="1"/>
  <c r="O545" i="1"/>
  <c r="E546" i="1" l="1"/>
  <c r="F546" i="1"/>
  <c r="G546" i="1" s="1"/>
  <c r="P546" i="1"/>
  <c r="H546" i="1"/>
  <c r="I546" i="1" l="1"/>
  <c r="J546" i="1" s="1"/>
  <c r="K546" i="1"/>
  <c r="L546" i="1" l="1"/>
  <c r="R546" i="1"/>
  <c r="S546" i="1" s="1"/>
  <c r="T546" i="1" s="1"/>
  <c r="M546" i="1"/>
  <c r="D546" i="1" l="1"/>
  <c r="O546" i="1"/>
  <c r="N546" i="1"/>
  <c r="C547" i="1" s="1"/>
  <c r="Q546" i="1"/>
  <c r="E547" i="1" l="1"/>
  <c r="F547" i="1"/>
  <c r="G547" i="1" s="1"/>
  <c r="P547" i="1"/>
  <c r="H547" i="1"/>
  <c r="K547" i="1" l="1"/>
  <c r="I547" i="1"/>
  <c r="J547" i="1" s="1"/>
  <c r="L547" i="1" l="1"/>
  <c r="R547" i="1"/>
  <c r="S547" i="1" s="1"/>
  <c r="T547" i="1" s="1"/>
  <c r="M547" i="1"/>
  <c r="N547" i="1" l="1"/>
  <c r="C548" i="1" s="1"/>
  <c r="D547" i="1"/>
  <c r="O547" i="1"/>
  <c r="Q547" i="1"/>
  <c r="E548" i="1" l="1"/>
  <c r="F548" i="1"/>
  <c r="G548" i="1" s="1"/>
  <c r="P548" i="1"/>
  <c r="I548" i="1"/>
  <c r="J548" i="1" l="1"/>
  <c r="R548" i="1"/>
  <c r="S548" i="1" s="1"/>
  <c r="T548" i="1" s="1"/>
  <c r="M548" i="1"/>
  <c r="Q548" i="1" s="1"/>
  <c r="D548" i="1" l="1"/>
  <c r="N548" i="1"/>
  <c r="C549" i="1" s="1"/>
  <c r="O548" i="1"/>
  <c r="E549" i="1" l="1"/>
  <c r="F549" i="1"/>
  <c r="G549" i="1" s="1"/>
  <c r="P549" i="1"/>
  <c r="I549" i="1"/>
  <c r="J549" i="1" l="1"/>
  <c r="R549" i="1"/>
  <c r="S549" i="1" s="1"/>
  <c r="T549" i="1" s="1"/>
  <c r="M549" i="1"/>
  <c r="D549" i="1" l="1"/>
  <c r="O549" i="1"/>
  <c r="N549" i="1"/>
  <c r="C550" i="1" s="1"/>
  <c r="Q549" i="1"/>
  <c r="E550" i="1" l="1"/>
  <c r="F550" i="1"/>
  <c r="G550" i="1" s="1"/>
  <c r="P550" i="1"/>
  <c r="I550" i="1"/>
  <c r="J550" i="1" l="1"/>
  <c r="R550" i="1"/>
  <c r="S550" i="1" s="1"/>
  <c r="T550" i="1" s="1"/>
  <c r="M550" i="1"/>
  <c r="Q550" i="1" s="1"/>
  <c r="N550" i="1" l="1"/>
  <c r="C551" i="1" s="1"/>
  <c r="O550" i="1"/>
  <c r="D550" i="1"/>
  <c r="E551" i="1" l="1"/>
  <c r="F551" i="1"/>
  <c r="G551" i="1" s="1"/>
  <c r="P551" i="1"/>
  <c r="H551" i="1"/>
  <c r="K551" i="1" l="1"/>
  <c r="I551" i="1"/>
  <c r="J551" i="1" s="1"/>
  <c r="L551" i="1" l="1"/>
  <c r="R551" i="1"/>
  <c r="S551" i="1" s="1"/>
  <c r="T551" i="1" s="1"/>
  <c r="M551" i="1"/>
  <c r="O551" i="1" l="1"/>
  <c r="N551" i="1"/>
  <c r="C552" i="1" s="1"/>
  <c r="D551" i="1"/>
  <c r="Q551" i="1"/>
  <c r="E552" i="1" l="1"/>
  <c r="F552" i="1"/>
  <c r="G552" i="1" s="1"/>
  <c r="P552" i="1"/>
  <c r="I552" i="1"/>
  <c r="J552" i="1" l="1"/>
  <c r="R552" i="1"/>
  <c r="S552" i="1" s="1"/>
  <c r="T552" i="1" s="1"/>
  <c r="M552" i="1"/>
  <c r="Q552" i="1" s="1"/>
  <c r="D552" i="1" l="1"/>
  <c r="O552" i="1"/>
  <c r="N552" i="1"/>
  <c r="C553" i="1" s="1"/>
  <c r="E553" i="1" l="1"/>
  <c r="F553" i="1"/>
  <c r="G553" i="1" s="1"/>
  <c r="P553" i="1"/>
  <c r="H553" i="1"/>
  <c r="K553" i="1" l="1"/>
  <c r="I553" i="1"/>
  <c r="J553" i="1" s="1"/>
  <c r="L553" i="1" l="1"/>
  <c r="R553" i="1"/>
  <c r="S553" i="1" s="1"/>
  <c r="T553" i="1" s="1"/>
  <c r="M553" i="1"/>
  <c r="N553" i="1" l="1"/>
  <c r="C554" i="1" s="1"/>
  <c r="D553" i="1"/>
  <c r="O553" i="1"/>
  <c r="Q553" i="1"/>
  <c r="E554" i="1" l="1"/>
  <c r="F554" i="1"/>
  <c r="G554" i="1" s="1"/>
  <c r="P554" i="1"/>
  <c r="H554" i="1"/>
  <c r="I554" i="1" l="1"/>
  <c r="J554" i="1" s="1"/>
  <c r="K554" i="1"/>
  <c r="L554" i="1" l="1"/>
  <c r="R554" i="1"/>
  <c r="S554" i="1" s="1"/>
  <c r="T554" i="1" s="1"/>
  <c r="M554" i="1"/>
  <c r="D554" i="1" l="1"/>
  <c r="O554" i="1"/>
  <c r="N554" i="1"/>
  <c r="C555" i="1" s="1"/>
  <c r="Q554" i="1"/>
  <c r="E555" i="1" l="1"/>
  <c r="F555" i="1"/>
  <c r="G555" i="1" s="1"/>
  <c r="P555" i="1"/>
  <c r="H555" i="1"/>
  <c r="K555" i="1" l="1"/>
  <c r="I555" i="1"/>
  <c r="J555" i="1" s="1"/>
  <c r="L555" i="1" l="1"/>
  <c r="R555" i="1"/>
  <c r="S555" i="1" s="1"/>
  <c r="T555" i="1" s="1"/>
  <c r="M555" i="1"/>
  <c r="N555" i="1" l="1"/>
  <c r="C556" i="1" s="1"/>
  <c r="D555" i="1"/>
  <c r="O555" i="1"/>
  <c r="Q555" i="1"/>
  <c r="E556" i="1" l="1"/>
  <c r="F556" i="1"/>
  <c r="G556" i="1" s="1"/>
  <c r="P556" i="1"/>
  <c r="I556" i="1"/>
  <c r="J556" i="1" l="1"/>
  <c r="R556" i="1"/>
  <c r="S556" i="1" s="1"/>
  <c r="T556" i="1" s="1"/>
  <c r="M556" i="1"/>
  <c r="Q556" i="1" s="1"/>
  <c r="D556" i="1" l="1"/>
  <c r="N556" i="1"/>
  <c r="C557" i="1" s="1"/>
  <c r="O556" i="1"/>
  <c r="E557" i="1" l="1"/>
  <c r="F557" i="1"/>
  <c r="G557" i="1" s="1"/>
  <c r="P557" i="1"/>
  <c r="H557" i="1"/>
  <c r="K557" i="1" l="1"/>
  <c r="I557" i="1"/>
  <c r="J557" i="1" s="1"/>
  <c r="L557" i="1" l="1"/>
  <c r="R557" i="1"/>
  <c r="S557" i="1" s="1"/>
  <c r="T557" i="1" s="1"/>
  <c r="M557" i="1"/>
  <c r="D557" i="1" l="1"/>
  <c r="O557" i="1"/>
  <c r="N557" i="1"/>
  <c r="C558" i="1" s="1"/>
  <c r="Q557" i="1"/>
  <c r="E558" i="1" l="1"/>
  <c r="F558" i="1"/>
  <c r="P558" i="1"/>
  <c r="I558" i="1"/>
  <c r="G558" i="1" l="1"/>
  <c r="J558" i="1"/>
  <c r="R558" i="1"/>
  <c r="S558" i="1" s="1"/>
  <c r="T558" i="1" s="1"/>
  <c r="M558" i="1"/>
  <c r="Q558" i="1" s="1"/>
  <c r="N558" i="1" l="1"/>
  <c r="C559" i="1" s="1"/>
  <c r="D558" i="1"/>
  <c r="O558" i="1"/>
  <c r="E559" i="1" l="1"/>
  <c r="F559" i="1"/>
  <c r="G559" i="1" s="1"/>
  <c r="P559" i="1"/>
  <c r="H559" i="1"/>
  <c r="I559" i="1" l="1"/>
  <c r="J559" i="1" s="1"/>
  <c r="K559" i="1"/>
  <c r="L559" i="1" l="1"/>
  <c r="R559" i="1"/>
  <c r="S559" i="1" s="1"/>
  <c r="T559" i="1" s="1"/>
  <c r="M559" i="1"/>
  <c r="D559" i="1" l="1"/>
  <c r="O559" i="1"/>
  <c r="N559" i="1"/>
  <c r="C560" i="1" s="1"/>
  <c r="Q559" i="1"/>
  <c r="E560" i="1" l="1"/>
  <c r="F560" i="1"/>
  <c r="G560" i="1" s="1"/>
  <c r="P560" i="1"/>
  <c r="H560" i="1"/>
  <c r="K560" i="1" l="1"/>
  <c r="I560" i="1"/>
  <c r="J560" i="1" s="1"/>
  <c r="L560" i="1" l="1"/>
  <c r="R560" i="1"/>
  <c r="S560" i="1" s="1"/>
  <c r="T560" i="1" s="1"/>
  <c r="M560" i="1"/>
  <c r="N560" i="1" l="1"/>
  <c r="C561" i="1" s="1"/>
  <c r="D560" i="1"/>
  <c r="O560" i="1"/>
  <c r="Q560" i="1"/>
  <c r="E561" i="1" l="1"/>
  <c r="F561" i="1"/>
  <c r="G561" i="1" s="1"/>
  <c r="P561" i="1"/>
  <c r="H561" i="1"/>
  <c r="I561" i="1" l="1"/>
  <c r="J561" i="1" s="1"/>
  <c r="K561" i="1"/>
  <c r="L561" i="1" l="1"/>
  <c r="R561" i="1"/>
  <c r="S561" i="1" s="1"/>
  <c r="T561" i="1" s="1"/>
  <c r="M561" i="1"/>
  <c r="D561" i="1" l="1"/>
  <c r="O561" i="1"/>
  <c r="N561" i="1"/>
  <c r="C562" i="1" s="1"/>
  <c r="Q561" i="1"/>
  <c r="E562" i="1" l="1"/>
  <c r="F562" i="1"/>
  <c r="P562" i="1"/>
  <c r="I562" i="1"/>
  <c r="G562" i="1" l="1"/>
  <c r="J562" i="1"/>
  <c r="R562" i="1"/>
  <c r="S562" i="1" s="1"/>
  <c r="T562" i="1" s="1"/>
  <c r="M562" i="1"/>
  <c r="Q562" i="1" s="1"/>
  <c r="O562" i="1" l="1"/>
  <c r="D562" i="1"/>
  <c r="N562" i="1"/>
  <c r="C563" i="1" s="1"/>
  <c r="E563" i="1" l="1"/>
  <c r="F563" i="1"/>
  <c r="G563" i="1" s="1"/>
  <c r="P563" i="1"/>
  <c r="I563" i="1"/>
  <c r="J563" i="1" l="1"/>
  <c r="R563" i="1"/>
  <c r="S563" i="1" s="1"/>
  <c r="T563" i="1" s="1"/>
  <c r="M563" i="1"/>
  <c r="Q563" i="1" s="1"/>
  <c r="N563" i="1" l="1"/>
  <c r="C564" i="1" s="1"/>
  <c r="O563" i="1"/>
  <c r="D563" i="1"/>
  <c r="E564" i="1" l="1"/>
  <c r="F564" i="1"/>
  <c r="G564" i="1" s="1"/>
  <c r="P564" i="1"/>
  <c r="I564" i="1"/>
  <c r="J564" i="1" l="1"/>
  <c r="R564" i="1"/>
  <c r="S564" i="1" s="1"/>
  <c r="T564" i="1" s="1"/>
  <c r="M564" i="1"/>
  <c r="Q564" i="1" s="1"/>
  <c r="D564" i="1" l="1"/>
  <c r="N564" i="1"/>
  <c r="C565" i="1" s="1"/>
  <c r="O564" i="1"/>
  <c r="E565" i="1" l="1"/>
  <c r="F565" i="1"/>
  <c r="G565" i="1" s="1"/>
  <c r="P565" i="1"/>
  <c r="I565" i="1"/>
  <c r="J565" i="1" l="1"/>
  <c r="R565" i="1"/>
  <c r="S565" i="1" s="1"/>
  <c r="T565" i="1" s="1"/>
  <c r="M565" i="1"/>
  <c r="D565" i="1" l="1"/>
  <c r="O565" i="1"/>
  <c r="N565" i="1"/>
  <c r="C566" i="1" s="1"/>
  <c r="Q565" i="1"/>
  <c r="E566" i="1" l="1"/>
  <c r="F566" i="1"/>
  <c r="G566" i="1" s="1"/>
  <c r="P566" i="1"/>
  <c r="I566" i="1"/>
  <c r="J566" i="1" l="1"/>
  <c r="R566" i="1"/>
  <c r="S566" i="1" s="1"/>
  <c r="T566" i="1" s="1"/>
  <c r="M566" i="1"/>
  <c r="Q566" i="1" s="1"/>
  <c r="N566" i="1" l="1"/>
  <c r="C567" i="1" s="1"/>
  <c r="D566" i="1"/>
  <c r="O566" i="1"/>
  <c r="E567" i="1" l="1"/>
  <c r="F567" i="1"/>
  <c r="G567" i="1" s="1"/>
  <c r="P567" i="1"/>
  <c r="H567" i="1"/>
  <c r="K567" i="1" l="1"/>
  <c r="I567" i="1"/>
  <c r="J567" i="1" s="1"/>
  <c r="L567" i="1" l="1"/>
  <c r="R567" i="1"/>
  <c r="S567" i="1" s="1"/>
  <c r="T567" i="1" s="1"/>
  <c r="M567" i="1"/>
  <c r="O567" i="1" l="1"/>
  <c r="N567" i="1"/>
  <c r="C568" i="1" s="1"/>
  <c r="D567" i="1"/>
  <c r="Q567" i="1"/>
  <c r="E568" i="1" l="1"/>
  <c r="F568" i="1"/>
  <c r="G568" i="1" s="1"/>
  <c r="P568" i="1"/>
  <c r="H568" i="1"/>
  <c r="K568" i="1" l="1"/>
  <c r="I568" i="1"/>
  <c r="J568" i="1" s="1"/>
  <c r="L568" i="1" l="1"/>
  <c r="R568" i="1"/>
  <c r="S568" i="1" s="1"/>
  <c r="T568" i="1" s="1"/>
  <c r="M568" i="1"/>
  <c r="N568" i="1" l="1"/>
  <c r="C569" i="1" s="1"/>
  <c r="D568" i="1"/>
  <c r="O568" i="1"/>
  <c r="Q568" i="1"/>
  <c r="E569" i="1" l="1"/>
  <c r="F569" i="1"/>
  <c r="G569" i="1" s="1"/>
  <c r="P569" i="1"/>
  <c r="H569" i="1"/>
  <c r="K569" i="1" l="1"/>
  <c r="I569" i="1"/>
  <c r="J569" i="1" s="1"/>
  <c r="L569" i="1" l="1"/>
  <c r="R569" i="1"/>
  <c r="S569" i="1" s="1"/>
  <c r="T569" i="1" s="1"/>
  <c r="M569" i="1"/>
  <c r="O569" i="1" l="1"/>
  <c r="N569" i="1"/>
  <c r="C570" i="1" s="1"/>
  <c r="D569" i="1"/>
  <c r="Q569" i="1"/>
  <c r="E570" i="1" l="1"/>
  <c r="F570" i="1"/>
  <c r="G570" i="1" s="1"/>
  <c r="P570" i="1"/>
  <c r="H570" i="1"/>
  <c r="K570" i="1" l="1"/>
  <c r="I570" i="1"/>
  <c r="J570" i="1" s="1"/>
  <c r="L570" i="1" l="1"/>
  <c r="R570" i="1"/>
  <c r="S570" i="1" s="1"/>
  <c r="T570" i="1" s="1"/>
  <c r="M570" i="1"/>
  <c r="N570" i="1" l="1"/>
  <c r="C571" i="1" s="1"/>
  <c r="D570" i="1"/>
  <c r="O570" i="1"/>
  <c r="Q570" i="1"/>
  <c r="E571" i="1" l="1"/>
  <c r="F571" i="1"/>
  <c r="G571" i="1" s="1"/>
  <c r="P571" i="1"/>
  <c r="H571" i="1"/>
  <c r="K571" i="1" l="1"/>
  <c r="I571" i="1"/>
  <c r="J571" i="1" s="1"/>
  <c r="L571" i="1" l="1"/>
  <c r="R571" i="1"/>
  <c r="S571" i="1" s="1"/>
  <c r="T571" i="1" s="1"/>
  <c r="M571" i="1"/>
  <c r="O571" i="1" l="1"/>
  <c r="N571" i="1"/>
  <c r="C572" i="1" s="1"/>
  <c r="D571" i="1"/>
  <c r="Q571" i="1"/>
  <c r="E572" i="1" l="1"/>
  <c r="F572" i="1"/>
  <c r="G572" i="1" s="1"/>
  <c r="P572" i="1"/>
  <c r="I572" i="1"/>
  <c r="J572" i="1" l="1"/>
  <c r="R572" i="1"/>
  <c r="S572" i="1" s="1"/>
  <c r="T572" i="1" s="1"/>
  <c r="M572" i="1"/>
  <c r="Q572" i="1" s="1"/>
  <c r="D572" i="1" l="1"/>
  <c r="O572" i="1"/>
  <c r="N572" i="1"/>
  <c r="C573" i="1" s="1"/>
  <c r="E573" i="1" l="1"/>
  <c r="F573" i="1"/>
  <c r="G573" i="1" s="1"/>
  <c r="P573" i="1"/>
  <c r="H573" i="1"/>
  <c r="K573" i="1" l="1"/>
  <c r="I573" i="1"/>
  <c r="J573" i="1" s="1"/>
  <c r="L573" i="1" l="1"/>
  <c r="R573" i="1"/>
  <c r="S573" i="1" s="1"/>
  <c r="T573" i="1" s="1"/>
  <c r="M573" i="1"/>
  <c r="N573" i="1" l="1"/>
  <c r="C574" i="1" s="1"/>
  <c r="D573" i="1"/>
  <c r="O573" i="1"/>
  <c r="Q573" i="1"/>
  <c r="E574" i="1" l="1"/>
  <c r="F574" i="1"/>
  <c r="G574" i="1" s="1"/>
  <c r="P574" i="1"/>
  <c r="H574" i="1"/>
  <c r="I574" i="1" l="1"/>
  <c r="J574" i="1" s="1"/>
  <c r="K574" i="1"/>
  <c r="L574" i="1" l="1"/>
  <c r="R574" i="1"/>
  <c r="S574" i="1" s="1"/>
  <c r="T574" i="1" s="1"/>
  <c r="M574" i="1"/>
  <c r="D574" i="1" l="1"/>
  <c r="O574" i="1"/>
  <c r="N574" i="1"/>
  <c r="C575" i="1" s="1"/>
  <c r="Q574" i="1"/>
  <c r="E575" i="1" l="1"/>
  <c r="F575" i="1"/>
  <c r="G575" i="1" s="1"/>
  <c r="P575" i="1"/>
  <c r="I575" i="1"/>
  <c r="J575" i="1" l="1"/>
  <c r="R575" i="1"/>
  <c r="S575" i="1" s="1"/>
  <c r="T575" i="1" s="1"/>
  <c r="M575" i="1"/>
  <c r="D575" i="1" l="1"/>
  <c r="O575" i="1"/>
  <c r="N575" i="1"/>
  <c r="C576" i="1" s="1"/>
  <c r="Q575" i="1"/>
  <c r="E576" i="1" l="1"/>
  <c r="F576" i="1"/>
  <c r="G576" i="1" s="1"/>
  <c r="P576" i="1"/>
  <c r="I576" i="1"/>
  <c r="J576" i="1" l="1"/>
  <c r="R576" i="1"/>
  <c r="S576" i="1" s="1"/>
  <c r="T576" i="1" s="1"/>
  <c r="M576" i="1"/>
  <c r="Q576" i="1" s="1"/>
  <c r="N576" i="1" l="1"/>
  <c r="C577" i="1" s="1"/>
  <c r="D576" i="1"/>
  <c r="O576" i="1"/>
  <c r="E577" i="1" l="1"/>
  <c r="F577" i="1"/>
  <c r="G577" i="1" s="1"/>
  <c r="P577" i="1"/>
  <c r="H577" i="1"/>
  <c r="I577" i="1" l="1"/>
  <c r="J577" i="1" s="1"/>
  <c r="K577" i="1"/>
  <c r="L577" i="1" l="1"/>
  <c r="R577" i="1"/>
  <c r="S577" i="1" s="1"/>
  <c r="T577" i="1" s="1"/>
  <c r="M577" i="1"/>
  <c r="D577" i="1" l="1"/>
  <c r="O577" i="1"/>
  <c r="N577" i="1"/>
  <c r="C578" i="1" s="1"/>
  <c r="Q577" i="1"/>
  <c r="E578" i="1" l="1"/>
  <c r="F578" i="1"/>
  <c r="G578" i="1" s="1"/>
  <c r="P578" i="1"/>
  <c r="I578" i="1"/>
  <c r="J578" i="1" l="1"/>
  <c r="R578" i="1"/>
  <c r="S578" i="1" s="1"/>
  <c r="T578" i="1" s="1"/>
  <c r="M578" i="1"/>
  <c r="Q578" i="1" s="1"/>
  <c r="O578" i="1" l="1"/>
  <c r="D578" i="1"/>
  <c r="N578" i="1"/>
  <c r="C579" i="1" s="1"/>
  <c r="E579" i="1" l="1"/>
  <c r="F579" i="1"/>
  <c r="G579" i="1" s="1"/>
  <c r="P579" i="1"/>
  <c r="I579" i="1"/>
  <c r="J579" i="1" l="1"/>
  <c r="R579" i="1"/>
  <c r="S579" i="1" s="1"/>
  <c r="T579" i="1" s="1"/>
  <c r="M579" i="1"/>
  <c r="N579" i="1" l="1"/>
  <c r="C580" i="1" s="1"/>
  <c r="D579" i="1"/>
  <c r="O579" i="1"/>
  <c r="Q579" i="1"/>
  <c r="E580" i="1" l="1"/>
  <c r="F580" i="1"/>
  <c r="G580" i="1" s="1"/>
  <c r="P580" i="1"/>
  <c r="I580" i="1"/>
  <c r="J580" i="1" l="1"/>
  <c r="R580" i="1"/>
  <c r="S580" i="1" s="1"/>
  <c r="T580" i="1" s="1"/>
  <c r="M580" i="1"/>
  <c r="Q580" i="1" s="1"/>
  <c r="D580" i="1" l="1"/>
  <c r="N580" i="1"/>
  <c r="C581" i="1" s="1"/>
  <c r="O580" i="1"/>
  <c r="E581" i="1" l="1"/>
  <c r="F581" i="1"/>
  <c r="G581" i="1" s="1"/>
  <c r="P581" i="1"/>
  <c r="H581" i="1"/>
  <c r="K581" i="1" l="1"/>
  <c r="I581" i="1"/>
  <c r="J581" i="1" s="1"/>
  <c r="L581" i="1" l="1"/>
  <c r="R581" i="1"/>
  <c r="S581" i="1" s="1"/>
  <c r="T581" i="1" s="1"/>
  <c r="M581" i="1"/>
  <c r="N581" i="1" l="1"/>
  <c r="C582" i="1" s="1"/>
  <c r="D581" i="1"/>
  <c r="O581" i="1"/>
  <c r="Q581" i="1"/>
  <c r="E582" i="1" l="1"/>
  <c r="F582" i="1"/>
  <c r="G582" i="1" s="1"/>
  <c r="P582" i="1"/>
  <c r="H582" i="1"/>
  <c r="K582" i="1" l="1"/>
  <c r="I582" i="1"/>
  <c r="J582" i="1" s="1"/>
  <c r="L582" i="1" l="1"/>
  <c r="R582" i="1"/>
  <c r="S582" i="1" s="1"/>
  <c r="T582" i="1" s="1"/>
  <c r="M582" i="1"/>
  <c r="O582" i="1" l="1"/>
  <c r="N582" i="1"/>
  <c r="C583" i="1" s="1"/>
  <c r="D582" i="1"/>
  <c r="Q582" i="1"/>
  <c r="E583" i="1" l="1"/>
  <c r="F583" i="1"/>
  <c r="G583" i="1" s="1"/>
  <c r="P583" i="1"/>
  <c r="H583" i="1"/>
  <c r="K583" i="1" l="1"/>
  <c r="I583" i="1"/>
  <c r="J583" i="1" s="1"/>
  <c r="L583" i="1" l="1"/>
  <c r="R583" i="1"/>
  <c r="S583" i="1" s="1"/>
  <c r="T583" i="1" s="1"/>
  <c r="M583" i="1"/>
  <c r="D583" i="1" l="1"/>
  <c r="O583" i="1"/>
  <c r="N583" i="1"/>
  <c r="C584" i="1" s="1"/>
  <c r="Q583" i="1"/>
  <c r="E584" i="1" l="1"/>
  <c r="F584" i="1"/>
  <c r="G584" i="1" s="1"/>
  <c r="P584" i="1"/>
  <c r="I584" i="1"/>
  <c r="J584" i="1" l="1"/>
  <c r="R584" i="1"/>
  <c r="S584" i="1" s="1"/>
  <c r="T584" i="1" s="1"/>
  <c r="M584" i="1"/>
  <c r="Q584" i="1" s="1"/>
  <c r="N584" i="1" l="1"/>
  <c r="C585" i="1" s="1"/>
  <c r="O584" i="1"/>
  <c r="D584" i="1"/>
  <c r="E585" i="1" l="1"/>
  <c r="F585" i="1"/>
  <c r="G585" i="1" s="1"/>
  <c r="P585" i="1"/>
  <c r="I585" i="1"/>
  <c r="J585" i="1" l="1"/>
  <c r="R585" i="1"/>
  <c r="S585" i="1" s="1"/>
  <c r="T585" i="1" s="1"/>
  <c r="M585" i="1"/>
  <c r="O585" i="1" l="1"/>
  <c r="N585" i="1"/>
  <c r="C586" i="1" s="1"/>
  <c r="D585" i="1"/>
  <c r="Q585" i="1"/>
  <c r="E586" i="1" l="1"/>
  <c r="F586" i="1"/>
  <c r="G586" i="1" s="1"/>
  <c r="P586" i="1"/>
  <c r="I586" i="1"/>
  <c r="J586" i="1" l="1"/>
  <c r="R586" i="1"/>
  <c r="S586" i="1" s="1"/>
  <c r="T586" i="1" s="1"/>
  <c r="M586" i="1"/>
  <c r="Q586" i="1" s="1"/>
  <c r="D586" i="1" l="1"/>
  <c r="N586" i="1"/>
  <c r="C587" i="1" s="1"/>
  <c r="O586" i="1"/>
  <c r="E587" i="1" l="1"/>
  <c r="F587" i="1"/>
  <c r="G587" i="1" s="1"/>
  <c r="P587" i="1"/>
  <c r="H587" i="1"/>
  <c r="K587" i="1" l="1"/>
  <c r="I587" i="1"/>
  <c r="J587" i="1" s="1"/>
  <c r="L587" i="1" l="1"/>
  <c r="R587" i="1"/>
  <c r="S587" i="1" s="1"/>
  <c r="T587" i="1" s="1"/>
  <c r="M587" i="1"/>
  <c r="N587" i="1" l="1"/>
  <c r="C588" i="1" s="1"/>
  <c r="D587" i="1"/>
  <c r="O587" i="1"/>
  <c r="Q587" i="1"/>
  <c r="E588" i="1" l="1"/>
  <c r="F588" i="1"/>
  <c r="G588" i="1" s="1"/>
  <c r="P588" i="1"/>
  <c r="H588" i="1"/>
  <c r="I588" i="1" l="1"/>
  <c r="J588" i="1" s="1"/>
  <c r="K588" i="1"/>
  <c r="L588" i="1" l="1"/>
  <c r="R588" i="1"/>
  <c r="S588" i="1" s="1"/>
  <c r="T588" i="1" s="1"/>
  <c r="M588" i="1"/>
  <c r="D588" i="1" l="1"/>
  <c r="O588" i="1"/>
  <c r="N588" i="1"/>
  <c r="C589" i="1" s="1"/>
  <c r="Q588" i="1"/>
  <c r="E589" i="1" l="1"/>
  <c r="F589" i="1"/>
  <c r="G589" i="1" s="1"/>
  <c r="P589" i="1"/>
  <c r="I589" i="1"/>
  <c r="J589" i="1" l="1"/>
  <c r="R589" i="1"/>
  <c r="S589" i="1" s="1"/>
  <c r="T589" i="1" s="1"/>
  <c r="M589" i="1"/>
  <c r="Q589" i="1" s="1"/>
  <c r="O589" i="1" l="1"/>
  <c r="D589" i="1"/>
  <c r="N589" i="1"/>
  <c r="C590" i="1" s="1"/>
  <c r="E590" i="1" l="1"/>
  <c r="F590" i="1"/>
  <c r="G590" i="1" s="1"/>
  <c r="P590" i="1"/>
  <c r="I590" i="1"/>
  <c r="J590" i="1" l="1"/>
  <c r="R590" i="1"/>
  <c r="S590" i="1" s="1"/>
  <c r="T590" i="1" s="1"/>
  <c r="M590" i="1"/>
  <c r="Q590" i="1" s="1"/>
  <c r="N590" i="1" l="1"/>
  <c r="C591" i="1" s="1"/>
  <c r="O590" i="1"/>
  <c r="D590" i="1"/>
  <c r="E591" i="1" l="1"/>
  <c r="F591" i="1"/>
  <c r="G591" i="1" s="1"/>
  <c r="P591" i="1"/>
  <c r="I591" i="1"/>
  <c r="J591" i="1" l="1"/>
  <c r="R591" i="1"/>
  <c r="S591" i="1" s="1"/>
  <c r="T591" i="1" s="1"/>
  <c r="M591" i="1"/>
  <c r="O591" i="1" l="1"/>
  <c r="N591" i="1"/>
  <c r="C592" i="1" s="1"/>
  <c r="D591" i="1"/>
  <c r="Q591" i="1"/>
  <c r="E592" i="1" l="1"/>
  <c r="F592" i="1"/>
  <c r="G592" i="1" s="1"/>
  <c r="P592" i="1"/>
  <c r="I592" i="1"/>
  <c r="J592" i="1" l="1"/>
  <c r="R592" i="1"/>
  <c r="S592" i="1" s="1"/>
  <c r="T592" i="1" s="1"/>
  <c r="M592" i="1"/>
  <c r="Q592" i="1" s="1"/>
  <c r="D592" i="1" l="1"/>
  <c r="N592" i="1"/>
  <c r="C593" i="1" s="1"/>
  <c r="O592" i="1"/>
  <c r="E593" i="1" l="1"/>
  <c r="F593" i="1"/>
  <c r="G593" i="1" s="1"/>
  <c r="P593" i="1"/>
  <c r="H593" i="1"/>
  <c r="K593" i="1" l="1"/>
  <c r="I593" i="1"/>
  <c r="J593" i="1" s="1"/>
  <c r="L593" i="1" l="1"/>
  <c r="R593" i="1"/>
  <c r="S593" i="1" s="1"/>
  <c r="T593" i="1" s="1"/>
  <c r="M593" i="1"/>
  <c r="N593" i="1" l="1"/>
  <c r="C594" i="1" s="1"/>
  <c r="D593" i="1"/>
  <c r="O593" i="1"/>
  <c r="Q593" i="1"/>
  <c r="E594" i="1" l="1"/>
  <c r="F594" i="1"/>
  <c r="G594" i="1" s="1"/>
  <c r="P594" i="1"/>
  <c r="H594" i="1"/>
  <c r="I594" i="1" l="1"/>
  <c r="J594" i="1" s="1"/>
  <c r="K594" i="1"/>
  <c r="L594" i="1" l="1"/>
  <c r="R594" i="1"/>
  <c r="S594" i="1" s="1"/>
  <c r="T594" i="1" s="1"/>
  <c r="M594" i="1"/>
  <c r="D594" i="1" l="1"/>
  <c r="O594" i="1"/>
  <c r="N594" i="1"/>
  <c r="C595" i="1" s="1"/>
  <c r="Q594" i="1"/>
  <c r="E595" i="1" l="1"/>
  <c r="F595" i="1"/>
  <c r="G595" i="1" s="1"/>
  <c r="P595" i="1"/>
  <c r="H595" i="1"/>
  <c r="K595" i="1" l="1"/>
  <c r="I595" i="1"/>
  <c r="J595" i="1" s="1"/>
  <c r="L595" i="1" l="1"/>
  <c r="R595" i="1"/>
  <c r="S595" i="1" s="1"/>
  <c r="T595" i="1" s="1"/>
  <c r="M595" i="1"/>
  <c r="N595" i="1" l="1"/>
  <c r="C596" i="1" s="1"/>
  <c r="D595" i="1"/>
  <c r="O595" i="1"/>
  <c r="Q595" i="1"/>
  <c r="E596" i="1" l="1"/>
  <c r="F596" i="1"/>
  <c r="G596" i="1" s="1"/>
  <c r="P596" i="1"/>
  <c r="I596" i="1"/>
  <c r="J596" i="1" l="1"/>
  <c r="R596" i="1"/>
  <c r="S596" i="1" s="1"/>
  <c r="T596" i="1" s="1"/>
  <c r="M596" i="1"/>
  <c r="O596" i="1" l="1"/>
  <c r="N596" i="1"/>
  <c r="C597" i="1" s="1"/>
  <c r="D596" i="1"/>
  <c r="Q596" i="1"/>
  <c r="E597" i="1" l="1"/>
  <c r="F597" i="1"/>
  <c r="G597" i="1" s="1"/>
  <c r="P597" i="1"/>
  <c r="I597" i="1"/>
  <c r="J597" i="1" l="1"/>
  <c r="R597" i="1"/>
  <c r="S597" i="1" s="1"/>
  <c r="T597" i="1" s="1"/>
  <c r="M597" i="1"/>
  <c r="Q597" i="1" s="1"/>
  <c r="D597" i="1" l="1"/>
  <c r="N597" i="1"/>
  <c r="C598" i="1" s="1"/>
  <c r="O597" i="1"/>
  <c r="E598" i="1" l="1"/>
  <c r="F598" i="1"/>
  <c r="G598" i="1" s="1"/>
  <c r="P598" i="1"/>
  <c r="H598" i="1"/>
  <c r="K598" i="1" l="1"/>
  <c r="I598" i="1"/>
  <c r="J598" i="1" s="1"/>
  <c r="L598" i="1" l="1"/>
  <c r="R598" i="1"/>
  <c r="S598" i="1" s="1"/>
  <c r="T598" i="1" s="1"/>
  <c r="M598" i="1"/>
  <c r="N598" i="1" l="1"/>
  <c r="C599" i="1" s="1"/>
  <c r="D598" i="1"/>
  <c r="O598" i="1"/>
  <c r="Q598" i="1"/>
  <c r="E599" i="1" l="1"/>
  <c r="F599" i="1"/>
  <c r="G599" i="1" s="1"/>
  <c r="P599" i="1"/>
  <c r="I599" i="1"/>
  <c r="J599" i="1" l="1"/>
  <c r="R599" i="1"/>
  <c r="S599" i="1" s="1"/>
  <c r="T599" i="1" s="1"/>
  <c r="M599" i="1"/>
  <c r="Q599" i="1" s="1"/>
  <c r="O599" i="1" l="1"/>
  <c r="N599" i="1"/>
  <c r="C600" i="1" s="1"/>
  <c r="D599" i="1"/>
  <c r="E600" i="1" l="1"/>
  <c r="F600" i="1"/>
  <c r="G600" i="1" s="1"/>
  <c r="P600" i="1"/>
  <c r="H600" i="1"/>
  <c r="K600" i="1" l="1"/>
  <c r="I600" i="1"/>
  <c r="J600" i="1" s="1"/>
  <c r="L600" i="1" l="1"/>
  <c r="R600" i="1"/>
  <c r="S600" i="1" s="1"/>
  <c r="T600" i="1" s="1"/>
  <c r="M600" i="1"/>
  <c r="N600" i="1" l="1"/>
  <c r="C601" i="1" s="1"/>
  <c r="D600" i="1"/>
  <c r="O600" i="1"/>
  <c r="Q600" i="1"/>
  <c r="E601" i="1" l="1"/>
  <c r="F601" i="1"/>
  <c r="G601" i="1" s="1"/>
  <c r="P601" i="1"/>
  <c r="H601" i="1"/>
  <c r="K601" i="1" l="1"/>
  <c r="I601" i="1"/>
  <c r="J601" i="1" s="1"/>
  <c r="L601" i="1" l="1"/>
  <c r="R601" i="1"/>
  <c r="S601" i="1" s="1"/>
  <c r="T601" i="1" s="1"/>
  <c r="M601" i="1"/>
  <c r="O601" i="1" l="1"/>
  <c r="N601" i="1"/>
  <c r="C602" i="1" s="1"/>
  <c r="D601" i="1"/>
  <c r="Q601" i="1"/>
  <c r="E602" i="1" l="1"/>
  <c r="F602" i="1"/>
  <c r="P602" i="1"/>
  <c r="H602" i="1"/>
  <c r="G602" i="1" l="1"/>
  <c r="K602" i="1"/>
  <c r="I602" i="1"/>
  <c r="J602" i="1" s="1"/>
  <c r="L602" i="1" l="1"/>
  <c r="R602" i="1"/>
  <c r="S602" i="1" s="1"/>
  <c r="T602" i="1" s="1"/>
  <c r="M602" i="1"/>
  <c r="N602" i="1" l="1"/>
  <c r="C603" i="1" s="1"/>
  <c r="D602" i="1"/>
  <c r="O602" i="1"/>
  <c r="Q602" i="1"/>
  <c r="E603" i="1" l="1"/>
  <c r="F603" i="1"/>
  <c r="G603" i="1" s="1"/>
  <c r="P603" i="1"/>
  <c r="H603" i="1"/>
  <c r="K603" i="1" l="1"/>
  <c r="I603" i="1"/>
  <c r="J603" i="1" s="1"/>
  <c r="L603" i="1" l="1"/>
  <c r="R603" i="1"/>
  <c r="S603" i="1" s="1"/>
  <c r="T603" i="1" s="1"/>
  <c r="M603" i="1"/>
  <c r="O603" i="1" l="1"/>
  <c r="N603" i="1"/>
  <c r="C604" i="1" s="1"/>
  <c r="D603" i="1"/>
  <c r="Q603" i="1"/>
  <c r="E604" i="1" l="1"/>
  <c r="F604" i="1"/>
  <c r="G604" i="1" s="1"/>
  <c r="P604" i="1"/>
  <c r="I604" i="1"/>
  <c r="J604" i="1" l="1"/>
  <c r="R604" i="1"/>
  <c r="S604" i="1" s="1"/>
  <c r="T604" i="1" s="1"/>
  <c r="M604" i="1"/>
  <c r="Q604" i="1" s="1"/>
  <c r="D604" i="1" l="1"/>
  <c r="N604" i="1"/>
  <c r="C605" i="1" s="1"/>
  <c r="O604" i="1"/>
  <c r="E605" i="1" l="1"/>
  <c r="F605" i="1"/>
  <c r="G605" i="1" s="1"/>
  <c r="P605" i="1"/>
  <c r="H605" i="1"/>
  <c r="K605" i="1" l="1"/>
  <c r="I605" i="1"/>
  <c r="J605" i="1" s="1"/>
  <c r="L605" i="1" l="1"/>
  <c r="R605" i="1"/>
  <c r="S605" i="1" s="1"/>
  <c r="T605" i="1" s="1"/>
  <c r="M605" i="1"/>
  <c r="N605" i="1" l="1"/>
  <c r="C606" i="1" s="1"/>
  <c r="D605" i="1"/>
  <c r="O605" i="1"/>
  <c r="Q605" i="1"/>
  <c r="E606" i="1" l="1"/>
  <c r="F606" i="1"/>
  <c r="G606" i="1" s="1"/>
  <c r="P606" i="1"/>
  <c r="I606" i="1"/>
  <c r="J606" i="1" l="1"/>
  <c r="R606" i="1"/>
  <c r="S606" i="1" s="1"/>
  <c r="T606" i="1" s="1"/>
  <c r="M606" i="1"/>
  <c r="Q606" i="1" s="1"/>
  <c r="D606" i="1" l="1"/>
  <c r="N606" i="1"/>
  <c r="C607" i="1" s="1"/>
  <c r="O606" i="1"/>
  <c r="E607" i="1" l="1"/>
  <c r="F607" i="1"/>
  <c r="G607" i="1" s="1"/>
  <c r="P607" i="1"/>
  <c r="H607" i="1"/>
  <c r="K607" i="1" l="1"/>
  <c r="I607" i="1"/>
  <c r="J607" i="1" s="1"/>
  <c r="L607" i="1" l="1"/>
  <c r="R607" i="1"/>
  <c r="S607" i="1" s="1"/>
  <c r="T607" i="1" s="1"/>
  <c r="M607" i="1"/>
  <c r="N607" i="1" l="1"/>
  <c r="C608" i="1" s="1"/>
  <c r="D607" i="1"/>
  <c r="O607" i="1"/>
  <c r="Q607" i="1"/>
  <c r="E608" i="1" l="1"/>
  <c r="F608" i="1"/>
  <c r="G608" i="1" s="1"/>
  <c r="P608" i="1"/>
  <c r="H608" i="1"/>
  <c r="K608" i="1" l="1"/>
  <c r="I608" i="1"/>
  <c r="J608" i="1" s="1"/>
  <c r="L608" i="1" l="1"/>
  <c r="R608" i="1"/>
  <c r="S608" i="1" s="1"/>
  <c r="T608" i="1" s="1"/>
  <c r="M608" i="1"/>
  <c r="O608" i="1" l="1"/>
  <c r="N608" i="1"/>
  <c r="C609" i="1" s="1"/>
  <c r="D608" i="1"/>
  <c r="Q608" i="1"/>
  <c r="E609" i="1" l="1"/>
  <c r="F609" i="1"/>
  <c r="G609" i="1" s="1"/>
  <c r="P609" i="1"/>
  <c r="H609" i="1"/>
  <c r="K609" i="1" l="1"/>
  <c r="I609" i="1"/>
  <c r="J609" i="1" s="1"/>
  <c r="L609" i="1" l="1"/>
  <c r="R609" i="1"/>
  <c r="S609" i="1" s="1"/>
  <c r="T609" i="1" s="1"/>
  <c r="M609" i="1"/>
  <c r="D609" i="1" l="1"/>
  <c r="O609" i="1"/>
  <c r="N609" i="1"/>
  <c r="C610" i="1" s="1"/>
  <c r="Q609" i="1"/>
  <c r="E610" i="1" l="1"/>
  <c r="F610" i="1"/>
  <c r="P610" i="1"/>
  <c r="I610" i="1"/>
  <c r="G610" i="1" l="1"/>
  <c r="J610" i="1"/>
  <c r="R610" i="1"/>
  <c r="S610" i="1" s="1"/>
  <c r="T610" i="1" s="1"/>
  <c r="M610" i="1"/>
  <c r="N610" i="1" l="1"/>
  <c r="C611" i="1" s="1"/>
  <c r="D610" i="1"/>
  <c r="O610" i="1"/>
  <c r="Q610" i="1"/>
  <c r="E611" i="1" l="1"/>
  <c r="F611" i="1"/>
  <c r="G611" i="1" s="1"/>
  <c r="P611" i="1"/>
  <c r="I611" i="1"/>
  <c r="J611" i="1" l="1"/>
  <c r="R611" i="1"/>
  <c r="S611" i="1" s="1"/>
  <c r="T611" i="1" s="1"/>
  <c r="M611" i="1"/>
  <c r="Q611" i="1" s="1"/>
  <c r="D611" i="1" l="1"/>
  <c r="N611" i="1"/>
  <c r="C612" i="1" s="1"/>
  <c r="O611" i="1"/>
  <c r="E612" i="1" l="1"/>
  <c r="F612" i="1"/>
  <c r="G612" i="1" s="1"/>
  <c r="P612" i="1"/>
  <c r="I612" i="1"/>
  <c r="J612" i="1" l="1"/>
  <c r="R612" i="1"/>
  <c r="S612" i="1" s="1"/>
  <c r="T612" i="1" s="1"/>
  <c r="M612" i="1"/>
  <c r="Q612" i="1" s="1"/>
  <c r="D612" i="1" l="1"/>
  <c r="O612" i="1"/>
  <c r="N612" i="1"/>
  <c r="C613" i="1" s="1"/>
  <c r="E613" i="1" l="1"/>
  <c r="F613" i="1"/>
  <c r="G613" i="1" s="1"/>
  <c r="P613" i="1"/>
  <c r="I613" i="1"/>
  <c r="J613" i="1" l="1"/>
  <c r="R613" i="1"/>
  <c r="S613" i="1" s="1"/>
  <c r="T613" i="1" s="1"/>
  <c r="M613" i="1"/>
  <c r="Q613" i="1" s="1"/>
  <c r="O613" i="1" l="1"/>
  <c r="D613" i="1"/>
  <c r="N613" i="1"/>
  <c r="C614" i="1" s="1"/>
  <c r="E614" i="1" l="1"/>
  <c r="F614" i="1"/>
  <c r="P614" i="1"/>
  <c r="I614" i="1"/>
  <c r="G614" i="1" l="1"/>
  <c r="J614" i="1"/>
  <c r="R614" i="1"/>
  <c r="S614" i="1" s="1"/>
  <c r="T614" i="1" s="1"/>
  <c r="M614" i="1"/>
  <c r="Q614" i="1" s="1"/>
  <c r="N614" i="1" l="1"/>
  <c r="C615" i="1" s="1"/>
  <c r="D614" i="1"/>
  <c r="O614" i="1"/>
  <c r="E615" i="1" l="1"/>
  <c r="F615" i="1"/>
  <c r="G615" i="1" s="1"/>
  <c r="P615" i="1"/>
  <c r="I615" i="1"/>
  <c r="J615" i="1" l="1"/>
  <c r="R615" i="1"/>
  <c r="S615" i="1" s="1"/>
  <c r="T615" i="1" s="1"/>
  <c r="M615" i="1"/>
  <c r="Q615" i="1" s="1"/>
  <c r="O615" i="1" l="1"/>
  <c r="N615" i="1"/>
  <c r="C616" i="1" s="1"/>
  <c r="D615" i="1"/>
  <c r="E616" i="1" l="1"/>
  <c r="F616" i="1"/>
  <c r="G616" i="1" s="1"/>
  <c r="P616" i="1"/>
  <c r="H616" i="1"/>
  <c r="K616" i="1" l="1"/>
  <c r="I616" i="1"/>
  <c r="J616" i="1" s="1"/>
  <c r="L616" i="1" l="1"/>
  <c r="R616" i="1"/>
  <c r="S616" i="1" s="1"/>
  <c r="T616" i="1" s="1"/>
  <c r="M616" i="1"/>
  <c r="D616" i="1" l="1"/>
  <c r="O616" i="1"/>
  <c r="N616" i="1"/>
  <c r="C617" i="1" s="1"/>
  <c r="Q616" i="1"/>
  <c r="E617" i="1" l="1"/>
  <c r="F617" i="1"/>
  <c r="G617" i="1" s="1"/>
  <c r="P617" i="1"/>
  <c r="I617" i="1"/>
  <c r="J617" i="1" l="1"/>
  <c r="R617" i="1"/>
  <c r="S617" i="1" s="1"/>
  <c r="T617" i="1" s="1"/>
  <c r="M617" i="1"/>
  <c r="Q617" i="1" s="1"/>
  <c r="N617" i="1" l="1"/>
  <c r="C618" i="1" s="1"/>
  <c r="O617" i="1"/>
  <c r="D617" i="1"/>
  <c r="E618" i="1" l="1"/>
  <c r="F618" i="1"/>
  <c r="G618" i="1" s="1"/>
  <c r="P618" i="1"/>
  <c r="H618" i="1"/>
  <c r="I618" i="1" l="1"/>
  <c r="J618" i="1" s="1"/>
  <c r="K618" i="1"/>
  <c r="L618" i="1" l="1"/>
  <c r="R618" i="1"/>
  <c r="S618" i="1" s="1"/>
  <c r="T618" i="1" s="1"/>
  <c r="M618" i="1"/>
  <c r="D618" i="1" l="1"/>
  <c r="O618" i="1"/>
  <c r="N618" i="1"/>
  <c r="C619" i="1" s="1"/>
  <c r="Q618" i="1"/>
  <c r="E619" i="1" l="1"/>
  <c r="F619" i="1"/>
  <c r="G619" i="1" s="1"/>
  <c r="P619" i="1"/>
  <c r="H619" i="1"/>
  <c r="K619" i="1" l="1"/>
  <c r="I619" i="1"/>
  <c r="J619" i="1" s="1"/>
  <c r="L619" i="1" l="1"/>
  <c r="R619" i="1"/>
  <c r="S619" i="1" s="1"/>
  <c r="T619" i="1" s="1"/>
  <c r="M619" i="1"/>
  <c r="N619" i="1" l="1"/>
  <c r="C620" i="1" s="1"/>
  <c r="D619" i="1"/>
  <c r="O619" i="1"/>
  <c r="Q619" i="1"/>
  <c r="E620" i="1" l="1"/>
  <c r="F620" i="1"/>
  <c r="P620" i="1"/>
  <c r="H620" i="1"/>
  <c r="G620" i="1" l="1"/>
  <c r="I620" i="1"/>
  <c r="J620" i="1" s="1"/>
  <c r="K620" i="1"/>
  <c r="L620" i="1" l="1"/>
  <c r="R620" i="1"/>
  <c r="S620" i="1" s="1"/>
  <c r="T620" i="1" s="1"/>
  <c r="M620" i="1"/>
  <c r="D620" i="1" l="1"/>
  <c r="O620" i="1"/>
  <c r="N620" i="1"/>
  <c r="C621" i="1" s="1"/>
  <c r="Q620" i="1"/>
  <c r="E621" i="1" l="1"/>
  <c r="F621" i="1"/>
  <c r="G621" i="1" s="1"/>
  <c r="P621" i="1"/>
  <c r="I621" i="1"/>
  <c r="J621" i="1" l="1"/>
  <c r="R621" i="1"/>
  <c r="S621" i="1" s="1"/>
  <c r="T621" i="1" s="1"/>
  <c r="M621" i="1"/>
  <c r="Q621" i="1" s="1"/>
  <c r="N621" i="1" l="1"/>
  <c r="C622" i="1" s="1"/>
  <c r="O621" i="1"/>
  <c r="D621" i="1"/>
  <c r="E622" i="1" l="1"/>
  <c r="F622" i="1"/>
  <c r="P622" i="1"/>
  <c r="H622" i="1"/>
  <c r="G622" i="1" l="1"/>
  <c r="K622" i="1"/>
  <c r="I622" i="1"/>
  <c r="J622" i="1" s="1"/>
  <c r="L622" i="1" l="1"/>
  <c r="R622" i="1"/>
  <c r="S622" i="1" s="1"/>
  <c r="T622" i="1" s="1"/>
  <c r="M622" i="1"/>
  <c r="O622" i="1" l="1"/>
  <c r="N622" i="1"/>
  <c r="C623" i="1" s="1"/>
  <c r="D622" i="1"/>
  <c r="Q622" i="1"/>
  <c r="E623" i="1" l="1"/>
  <c r="F623" i="1"/>
  <c r="G623" i="1" s="1"/>
  <c r="P623" i="1"/>
  <c r="I623" i="1"/>
  <c r="J623" i="1" l="1"/>
  <c r="R623" i="1"/>
  <c r="S623" i="1" s="1"/>
  <c r="T623" i="1" s="1"/>
  <c r="M623" i="1"/>
  <c r="Q623" i="1" s="1"/>
  <c r="D623" i="1" l="1"/>
  <c r="N623" i="1"/>
  <c r="C624" i="1" s="1"/>
  <c r="O623" i="1"/>
  <c r="E624" i="1" l="1"/>
  <c r="F624" i="1"/>
  <c r="G624" i="1" s="1"/>
  <c r="P624" i="1"/>
  <c r="H624" i="1"/>
  <c r="K624" i="1" l="1"/>
  <c r="I624" i="1"/>
  <c r="J624" i="1" s="1"/>
  <c r="L624" i="1" l="1"/>
  <c r="R624" i="1"/>
  <c r="S624" i="1" s="1"/>
  <c r="T624" i="1" s="1"/>
  <c r="M624" i="1"/>
  <c r="N624" i="1" l="1"/>
  <c r="C625" i="1" s="1"/>
  <c r="D624" i="1"/>
  <c r="O624" i="1"/>
  <c r="Q624" i="1"/>
  <c r="E625" i="1" l="1"/>
  <c r="F625" i="1"/>
  <c r="G625" i="1" s="1"/>
  <c r="P625" i="1"/>
  <c r="I625" i="1"/>
  <c r="J625" i="1" l="1"/>
  <c r="R625" i="1"/>
  <c r="S625" i="1" s="1"/>
  <c r="T625" i="1" s="1"/>
  <c r="M625" i="1"/>
  <c r="O625" i="1" l="1"/>
  <c r="N625" i="1"/>
  <c r="C626" i="1" s="1"/>
  <c r="D625" i="1"/>
  <c r="Q625" i="1"/>
  <c r="E626" i="1" l="1"/>
  <c r="F626" i="1"/>
  <c r="G626" i="1" s="1"/>
  <c r="P626" i="1"/>
  <c r="I626" i="1"/>
  <c r="J626" i="1" l="1"/>
  <c r="R626" i="1"/>
  <c r="S626" i="1" s="1"/>
  <c r="T626" i="1" s="1"/>
  <c r="M626" i="1"/>
  <c r="Q626" i="1" s="1"/>
  <c r="D626" i="1" l="1"/>
  <c r="O626" i="1"/>
  <c r="N626" i="1"/>
  <c r="C627" i="1" s="1"/>
  <c r="E627" i="1" l="1"/>
  <c r="F627" i="1"/>
  <c r="G627" i="1" s="1"/>
  <c r="P627" i="1"/>
  <c r="H627" i="1"/>
  <c r="K627" i="1" l="1"/>
  <c r="I627" i="1"/>
  <c r="J627" i="1" s="1"/>
  <c r="L627" i="1" l="1"/>
  <c r="R627" i="1"/>
  <c r="S627" i="1" s="1"/>
  <c r="T627" i="1" s="1"/>
  <c r="M627" i="1"/>
  <c r="N627" i="1" l="1"/>
  <c r="C628" i="1" s="1"/>
  <c r="D627" i="1"/>
  <c r="O627" i="1"/>
  <c r="Q627" i="1"/>
  <c r="E628" i="1" l="1"/>
  <c r="F628" i="1"/>
  <c r="G628" i="1" s="1"/>
  <c r="P628" i="1"/>
  <c r="I628" i="1"/>
  <c r="J628" i="1" l="1"/>
  <c r="R628" i="1"/>
  <c r="S628" i="1" s="1"/>
  <c r="T628" i="1" s="1"/>
  <c r="M628" i="1"/>
  <c r="Q628" i="1" s="1"/>
  <c r="O628" i="1" l="1"/>
  <c r="N628" i="1"/>
  <c r="C629" i="1" s="1"/>
  <c r="D628" i="1"/>
  <c r="E629" i="1" l="1"/>
  <c r="F629" i="1"/>
  <c r="G629" i="1" s="1"/>
  <c r="P629" i="1"/>
  <c r="H629" i="1"/>
  <c r="K629" i="1" l="1"/>
  <c r="I629" i="1"/>
  <c r="J629" i="1" s="1"/>
  <c r="L629" i="1" l="1"/>
  <c r="R629" i="1"/>
  <c r="S629" i="1" s="1"/>
  <c r="T629" i="1" s="1"/>
  <c r="M629" i="1"/>
  <c r="D629" i="1" l="1"/>
  <c r="O629" i="1"/>
  <c r="N629" i="1"/>
  <c r="C630" i="1" s="1"/>
  <c r="Q629" i="1"/>
  <c r="E630" i="1" l="1"/>
  <c r="F630" i="1"/>
  <c r="P630" i="1"/>
  <c r="I630" i="1"/>
  <c r="G630" i="1" l="1"/>
  <c r="J630" i="1"/>
  <c r="R630" i="1"/>
  <c r="S630" i="1" s="1"/>
  <c r="T630" i="1" s="1"/>
  <c r="M630" i="1"/>
  <c r="Q630" i="1" s="1"/>
  <c r="N630" i="1" l="1"/>
  <c r="C631" i="1" s="1"/>
  <c r="D630" i="1"/>
  <c r="O630" i="1"/>
  <c r="E631" i="1" l="1"/>
  <c r="F631" i="1"/>
  <c r="P631" i="1"/>
  <c r="H631" i="1"/>
  <c r="G631" i="1" l="1"/>
  <c r="I631" i="1"/>
  <c r="J631" i="1" s="1"/>
  <c r="K631" i="1"/>
  <c r="L631" i="1" l="1"/>
  <c r="R631" i="1"/>
  <c r="S631" i="1" s="1"/>
  <c r="T631" i="1" s="1"/>
  <c r="M631" i="1"/>
  <c r="D631" i="1" l="1"/>
  <c r="O631" i="1"/>
  <c r="N631" i="1"/>
  <c r="C632" i="1" s="1"/>
  <c r="Q631" i="1"/>
  <c r="E632" i="1" l="1"/>
  <c r="F632" i="1"/>
  <c r="G632" i="1" s="1"/>
  <c r="P632" i="1"/>
  <c r="I632" i="1"/>
  <c r="J632" i="1" l="1"/>
  <c r="R632" i="1"/>
  <c r="S632" i="1" s="1"/>
  <c r="T632" i="1" s="1"/>
  <c r="M632" i="1"/>
  <c r="Q632" i="1" s="1"/>
  <c r="N632" i="1" l="1"/>
  <c r="C633" i="1" s="1"/>
  <c r="O632" i="1"/>
  <c r="D632" i="1"/>
  <c r="E633" i="1" l="1"/>
  <c r="F633" i="1"/>
  <c r="G633" i="1" s="1"/>
  <c r="P633" i="1"/>
  <c r="H633" i="1"/>
  <c r="K633" i="1" l="1"/>
  <c r="I633" i="1"/>
  <c r="J633" i="1" s="1"/>
  <c r="L633" i="1" l="1"/>
  <c r="R633" i="1"/>
  <c r="S633" i="1" s="1"/>
  <c r="T633" i="1" s="1"/>
  <c r="M633" i="1"/>
  <c r="O633" i="1" l="1"/>
  <c r="N633" i="1"/>
  <c r="C634" i="1" s="1"/>
  <c r="D633" i="1"/>
  <c r="Q633" i="1"/>
  <c r="E634" i="1" l="1"/>
  <c r="F634" i="1"/>
  <c r="G634" i="1" s="1"/>
  <c r="P634" i="1"/>
  <c r="H634" i="1"/>
  <c r="K634" i="1" l="1"/>
  <c r="I634" i="1"/>
  <c r="J634" i="1" s="1"/>
  <c r="L634" i="1" l="1"/>
  <c r="R634" i="1"/>
  <c r="S634" i="1" s="1"/>
  <c r="T634" i="1" s="1"/>
  <c r="M634" i="1"/>
  <c r="N634" i="1" l="1"/>
  <c r="C635" i="1" s="1"/>
  <c r="D634" i="1"/>
  <c r="O634" i="1"/>
  <c r="Q634" i="1"/>
  <c r="E635" i="1" l="1"/>
  <c r="F635" i="1"/>
  <c r="G635" i="1" s="1"/>
  <c r="P635" i="1"/>
  <c r="H635" i="1"/>
  <c r="K635" i="1" l="1"/>
  <c r="I635" i="1"/>
  <c r="J635" i="1" s="1"/>
  <c r="L635" i="1" l="1"/>
  <c r="R635" i="1"/>
  <c r="S635" i="1" s="1"/>
  <c r="T635" i="1" s="1"/>
  <c r="M635" i="1"/>
  <c r="O635" i="1" l="1"/>
  <c r="N635" i="1"/>
  <c r="C636" i="1" s="1"/>
  <c r="D635" i="1"/>
  <c r="Q635" i="1"/>
  <c r="E636" i="1" l="1"/>
  <c r="F636" i="1"/>
  <c r="P636" i="1"/>
  <c r="H636" i="1"/>
  <c r="G636" i="1" l="1"/>
  <c r="K636" i="1"/>
  <c r="I636" i="1"/>
  <c r="J636" i="1" s="1"/>
  <c r="L636" i="1" l="1"/>
  <c r="R636" i="1"/>
  <c r="S636" i="1" s="1"/>
  <c r="T636" i="1" s="1"/>
  <c r="M636" i="1"/>
  <c r="N636" i="1" l="1"/>
  <c r="C637" i="1" s="1"/>
  <c r="D636" i="1"/>
  <c r="O636" i="1"/>
  <c r="Q636" i="1"/>
  <c r="E637" i="1" l="1"/>
  <c r="F637" i="1"/>
  <c r="G637" i="1" s="1"/>
  <c r="P637" i="1"/>
  <c r="H637" i="1"/>
  <c r="K637" i="1" l="1"/>
  <c r="I637" i="1"/>
  <c r="J637" i="1" s="1"/>
  <c r="L637" i="1" l="1"/>
  <c r="R637" i="1"/>
  <c r="S637" i="1" s="1"/>
  <c r="T637" i="1" s="1"/>
  <c r="M637" i="1"/>
  <c r="O637" i="1" l="1"/>
  <c r="N637" i="1"/>
  <c r="C638" i="1" s="1"/>
  <c r="D637" i="1"/>
  <c r="Q637" i="1"/>
  <c r="E638" i="1" l="1"/>
  <c r="F638" i="1"/>
  <c r="G638" i="1" s="1"/>
  <c r="P638" i="1"/>
  <c r="I638" i="1"/>
  <c r="J638" i="1" l="1"/>
  <c r="R638" i="1"/>
  <c r="S638" i="1" s="1"/>
  <c r="T638" i="1" s="1"/>
  <c r="M638" i="1"/>
  <c r="Q638" i="1" s="1"/>
  <c r="D638" i="1" l="1"/>
  <c r="N638" i="1"/>
  <c r="C639" i="1" s="1"/>
  <c r="O638" i="1"/>
  <c r="E639" i="1" l="1"/>
  <c r="F639" i="1"/>
  <c r="G639" i="1" s="1"/>
  <c r="P639" i="1"/>
  <c r="I639" i="1"/>
  <c r="J639" i="1" l="1"/>
  <c r="R639" i="1"/>
  <c r="S639" i="1" s="1"/>
  <c r="T639" i="1" s="1"/>
  <c r="M639" i="1"/>
  <c r="Q639" i="1" s="1"/>
  <c r="O639" i="1" l="1"/>
  <c r="D639" i="1"/>
  <c r="N639" i="1"/>
  <c r="C640" i="1" s="1"/>
  <c r="E640" i="1" l="1"/>
  <c r="F640" i="1"/>
  <c r="P640" i="1"/>
  <c r="I640" i="1"/>
  <c r="G640" i="1" l="1"/>
  <c r="J640" i="1"/>
  <c r="R640" i="1"/>
  <c r="S640" i="1" s="1"/>
  <c r="T640" i="1" s="1"/>
  <c r="M640" i="1"/>
  <c r="N640" i="1" l="1"/>
  <c r="C641" i="1" s="1"/>
  <c r="D640" i="1"/>
  <c r="O640" i="1"/>
  <c r="Q640" i="1"/>
  <c r="E641" i="1" l="1"/>
  <c r="F641" i="1"/>
  <c r="P641" i="1"/>
  <c r="I641" i="1"/>
  <c r="G641" i="1" l="1"/>
  <c r="J641" i="1"/>
  <c r="R641" i="1"/>
  <c r="S641" i="1" s="1"/>
  <c r="T641" i="1" s="1"/>
  <c r="M641" i="1"/>
  <c r="Q641" i="1" s="1"/>
  <c r="O641" i="1" l="1"/>
  <c r="N641" i="1"/>
  <c r="C642" i="1" s="1"/>
  <c r="D641" i="1"/>
  <c r="E642" i="1" l="1"/>
  <c r="F642" i="1"/>
  <c r="G642" i="1" s="1"/>
  <c r="P642" i="1"/>
  <c r="H642" i="1"/>
  <c r="K642" i="1" l="1"/>
  <c r="I642" i="1"/>
  <c r="J642" i="1" s="1"/>
  <c r="L642" i="1" l="1"/>
  <c r="R642" i="1"/>
  <c r="S642" i="1" s="1"/>
  <c r="T642" i="1" s="1"/>
  <c r="M642" i="1"/>
  <c r="D642" i="1" l="1"/>
  <c r="O642" i="1"/>
  <c r="N642" i="1"/>
  <c r="C643" i="1" s="1"/>
  <c r="Q642" i="1"/>
  <c r="E643" i="1" l="1"/>
  <c r="F643" i="1"/>
  <c r="P643" i="1"/>
  <c r="I643" i="1"/>
  <c r="G643" i="1" l="1"/>
  <c r="J643" i="1"/>
  <c r="R643" i="1"/>
  <c r="S643" i="1" s="1"/>
  <c r="T643" i="1" s="1"/>
  <c r="M643" i="1"/>
  <c r="Q643" i="1" s="1"/>
  <c r="N643" i="1" l="1"/>
  <c r="C644" i="1" s="1"/>
  <c r="D643" i="1"/>
  <c r="O643" i="1"/>
  <c r="E644" i="1" l="1"/>
  <c r="F644" i="1"/>
  <c r="G644" i="1" s="1"/>
  <c r="P644" i="1"/>
  <c r="H644" i="1"/>
  <c r="I644" i="1" l="1"/>
  <c r="J644" i="1" s="1"/>
  <c r="K644" i="1"/>
  <c r="L644" i="1" l="1"/>
  <c r="R644" i="1"/>
  <c r="S644" i="1" s="1"/>
  <c r="T644" i="1" s="1"/>
  <c r="M644" i="1"/>
  <c r="D644" i="1" l="1"/>
  <c r="O644" i="1"/>
  <c r="N644" i="1"/>
  <c r="C645" i="1" s="1"/>
  <c r="Q644" i="1"/>
  <c r="E645" i="1" l="1"/>
  <c r="F645" i="1"/>
  <c r="G645" i="1" s="1"/>
  <c r="P645" i="1"/>
  <c r="H645" i="1"/>
  <c r="K645" i="1" l="1"/>
  <c r="I645" i="1"/>
  <c r="J645" i="1" s="1"/>
  <c r="L645" i="1" l="1"/>
  <c r="R645" i="1"/>
  <c r="S645" i="1" s="1"/>
  <c r="T645" i="1" s="1"/>
  <c r="M645" i="1"/>
  <c r="N645" i="1" l="1"/>
  <c r="C646" i="1" s="1"/>
  <c r="D645" i="1"/>
  <c r="O645" i="1"/>
  <c r="Q645" i="1"/>
  <c r="E646" i="1" l="1"/>
  <c r="F646" i="1"/>
  <c r="G646" i="1" s="1"/>
  <c r="P646" i="1"/>
  <c r="I646" i="1"/>
  <c r="J646" i="1" l="1"/>
  <c r="R646" i="1"/>
  <c r="S646" i="1" s="1"/>
  <c r="T646" i="1" s="1"/>
  <c r="M646" i="1"/>
  <c r="Q646" i="1" s="1"/>
  <c r="D646" i="1" l="1"/>
  <c r="N646" i="1"/>
  <c r="C647" i="1" s="1"/>
  <c r="O646" i="1"/>
  <c r="E647" i="1" l="1"/>
  <c r="F647" i="1"/>
  <c r="G647" i="1" s="1"/>
  <c r="P647" i="1"/>
  <c r="H647" i="1"/>
  <c r="K647" i="1" l="1"/>
  <c r="I647" i="1"/>
  <c r="J647" i="1" s="1"/>
  <c r="L647" i="1" l="1"/>
  <c r="R647" i="1"/>
  <c r="S647" i="1" s="1"/>
  <c r="T647" i="1" s="1"/>
  <c r="M647" i="1"/>
  <c r="N647" i="1" l="1"/>
  <c r="C648" i="1" s="1"/>
  <c r="D647" i="1"/>
  <c r="O647" i="1"/>
  <c r="Q647" i="1"/>
  <c r="E648" i="1" l="1"/>
  <c r="F648" i="1"/>
  <c r="G648" i="1" s="1"/>
  <c r="P648" i="1"/>
  <c r="H648" i="1"/>
  <c r="K648" i="1" l="1"/>
  <c r="I648" i="1"/>
  <c r="J648" i="1" s="1"/>
  <c r="L648" i="1" l="1"/>
  <c r="R648" i="1"/>
  <c r="S648" i="1" s="1"/>
  <c r="T648" i="1" s="1"/>
  <c r="M648" i="1"/>
  <c r="O648" i="1" l="1"/>
  <c r="N648" i="1"/>
  <c r="C649" i="1" s="1"/>
  <c r="D648" i="1"/>
  <c r="Q648" i="1"/>
  <c r="E649" i="1" l="1"/>
  <c r="F649" i="1"/>
  <c r="G649" i="1" s="1"/>
  <c r="P649" i="1"/>
  <c r="H649" i="1"/>
  <c r="K649" i="1" l="1"/>
  <c r="I649" i="1"/>
  <c r="J649" i="1" s="1"/>
  <c r="L649" i="1" l="1"/>
  <c r="R649" i="1"/>
  <c r="S649" i="1" s="1"/>
  <c r="T649" i="1" s="1"/>
  <c r="M649" i="1"/>
  <c r="D649" i="1" l="1"/>
  <c r="O649" i="1"/>
  <c r="N649" i="1"/>
  <c r="C650" i="1" s="1"/>
  <c r="Q649" i="1"/>
  <c r="E650" i="1" l="1"/>
  <c r="F650" i="1"/>
  <c r="P650" i="1"/>
  <c r="I650" i="1"/>
  <c r="G650" i="1" l="1"/>
  <c r="J650" i="1"/>
  <c r="R650" i="1"/>
  <c r="S650" i="1" s="1"/>
  <c r="T650" i="1" s="1"/>
  <c r="M650" i="1"/>
  <c r="Q650" i="1" s="1"/>
  <c r="N650" i="1" l="1"/>
  <c r="C651" i="1" s="1"/>
  <c r="O650" i="1"/>
  <c r="D650" i="1"/>
  <c r="E651" i="1" l="1"/>
  <c r="F651" i="1"/>
  <c r="P651" i="1"/>
  <c r="H651" i="1"/>
  <c r="G651" i="1" l="1"/>
  <c r="I651" i="1"/>
  <c r="J651" i="1" s="1"/>
  <c r="K651" i="1"/>
  <c r="L651" i="1" l="1"/>
  <c r="R651" i="1"/>
  <c r="S651" i="1" s="1"/>
  <c r="T651" i="1" s="1"/>
  <c r="M651" i="1"/>
  <c r="D651" i="1" l="1"/>
  <c r="O651" i="1"/>
  <c r="N651" i="1"/>
  <c r="C652" i="1" s="1"/>
  <c r="Q651" i="1"/>
  <c r="E652" i="1" l="1"/>
  <c r="F652" i="1"/>
  <c r="G652" i="1" s="1"/>
  <c r="P652" i="1"/>
  <c r="H652" i="1"/>
  <c r="K652" i="1" l="1"/>
  <c r="I652" i="1"/>
  <c r="J652" i="1" s="1"/>
  <c r="L652" i="1" l="1"/>
  <c r="R652" i="1"/>
  <c r="S652" i="1" s="1"/>
  <c r="T652" i="1" s="1"/>
  <c r="M652" i="1"/>
  <c r="N652" i="1" l="1"/>
  <c r="C653" i="1" s="1"/>
  <c r="D652" i="1"/>
  <c r="O652" i="1"/>
  <c r="Q652" i="1"/>
  <c r="E653" i="1" l="1"/>
  <c r="F653" i="1"/>
  <c r="G653" i="1" s="1"/>
  <c r="P653" i="1"/>
  <c r="H653" i="1"/>
  <c r="I653" i="1" l="1"/>
  <c r="J653" i="1" s="1"/>
  <c r="K653" i="1"/>
  <c r="L653" i="1" l="1"/>
  <c r="R653" i="1"/>
  <c r="S653" i="1" s="1"/>
  <c r="T653" i="1" s="1"/>
  <c r="M653" i="1"/>
  <c r="D653" i="1" l="1"/>
  <c r="O653" i="1"/>
  <c r="N653" i="1"/>
  <c r="C654" i="1" s="1"/>
  <c r="Q653" i="1"/>
  <c r="E654" i="1" l="1"/>
  <c r="F654" i="1"/>
  <c r="G654" i="1" s="1"/>
  <c r="P654" i="1"/>
  <c r="I654" i="1"/>
  <c r="J654" i="1" l="1"/>
  <c r="R654" i="1"/>
  <c r="S654" i="1" s="1"/>
  <c r="T654" i="1" s="1"/>
  <c r="M654" i="1"/>
  <c r="D654" i="1" l="1"/>
  <c r="O654" i="1"/>
  <c r="N654" i="1"/>
  <c r="C655" i="1" s="1"/>
  <c r="Q654" i="1"/>
  <c r="E655" i="1" l="1"/>
  <c r="F655" i="1"/>
  <c r="G655" i="1" s="1"/>
  <c r="P655" i="1"/>
  <c r="I655" i="1"/>
  <c r="J655" i="1" l="1"/>
  <c r="R655" i="1"/>
  <c r="S655" i="1" s="1"/>
  <c r="T655" i="1" s="1"/>
  <c r="M655" i="1"/>
  <c r="Q655" i="1" s="1"/>
  <c r="N655" i="1" l="1"/>
  <c r="C656" i="1" s="1"/>
  <c r="O655" i="1"/>
  <c r="D655" i="1"/>
  <c r="E656" i="1" l="1"/>
  <c r="F656" i="1"/>
  <c r="G656" i="1" s="1"/>
  <c r="P656" i="1"/>
  <c r="H656" i="1"/>
  <c r="I656" i="1" l="1"/>
  <c r="J656" i="1" s="1"/>
  <c r="K656" i="1"/>
  <c r="L656" i="1" l="1"/>
  <c r="R656" i="1"/>
  <c r="S656" i="1" s="1"/>
  <c r="T656" i="1" s="1"/>
  <c r="M656" i="1"/>
  <c r="D656" i="1" l="1"/>
  <c r="O656" i="1"/>
  <c r="N656" i="1"/>
  <c r="C657" i="1" s="1"/>
  <c r="Q656" i="1"/>
  <c r="E657" i="1" l="1"/>
  <c r="F657" i="1"/>
  <c r="G657" i="1" s="1"/>
  <c r="P657" i="1"/>
  <c r="H657" i="1"/>
  <c r="K657" i="1" l="1"/>
  <c r="I657" i="1"/>
  <c r="J657" i="1" s="1"/>
  <c r="L657" i="1" l="1"/>
  <c r="R657" i="1"/>
  <c r="S657" i="1" s="1"/>
  <c r="T657" i="1" s="1"/>
  <c r="M657" i="1"/>
  <c r="N657" i="1" l="1"/>
  <c r="C658" i="1" s="1"/>
  <c r="D657" i="1"/>
  <c r="O657" i="1"/>
  <c r="Q657" i="1"/>
  <c r="E658" i="1" l="1"/>
  <c r="F658" i="1"/>
  <c r="G658" i="1" s="1"/>
  <c r="P658" i="1"/>
  <c r="H658" i="1"/>
  <c r="I658" i="1" l="1"/>
  <c r="J658" i="1" s="1"/>
  <c r="K658" i="1"/>
  <c r="L658" i="1" l="1"/>
  <c r="R658" i="1"/>
  <c r="S658" i="1" s="1"/>
  <c r="T658" i="1" s="1"/>
  <c r="M658" i="1"/>
  <c r="D658" i="1" l="1"/>
  <c r="O658" i="1"/>
  <c r="N658" i="1"/>
  <c r="C659" i="1" s="1"/>
  <c r="Q658" i="1"/>
  <c r="E659" i="1" l="1"/>
  <c r="F659" i="1"/>
  <c r="G659" i="1" s="1"/>
  <c r="P659" i="1"/>
  <c r="H659" i="1"/>
  <c r="K659" i="1" l="1"/>
  <c r="I659" i="1"/>
  <c r="J659" i="1" s="1"/>
  <c r="L659" i="1" l="1"/>
  <c r="R659" i="1"/>
  <c r="S659" i="1" s="1"/>
  <c r="T659" i="1" s="1"/>
  <c r="M659" i="1"/>
  <c r="N659" i="1" l="1"/>
  <c r="C660" i="1" s="1"/>
  <c r="D659" i="1"/>
  <c r="O659" i="1"/>
  <c r="Q659" i="1"/>
  <c r="E660" i="1" l="1"/>
  <c r="F660" i="1"/>
  <c r="G660" i="1" s="1"/>
  <c r="P660" i="1"/>
  <c r="H660" i="1"/>
  <c r="I660" i="1" l="1"/>
  <c r="J660" i="1" s="1"/>
  <c r="K660" i="1"/>
  <c r="L660" i="1" l="1"/>
  <c r="R660" i="1"/>
  <c r="S660" i="1" s="1"/>
  <c r="T660" i="1" s="1"/>
  <c r="M660" i="1"/>
  <c r="D660" i="1" l="1"/>
  <c r="O660" i="1"/>
  <c r="N660" i="1"/>
  <c r="C661" i="1" s="1"/>
  <c r="Q660" i="1"/>
  <c r="E661" i="1" l="1"/>
  <c r="F661" i="1"/>
  <c r="G661" i="1" s="1"/>
  <c r="P661" i="1"/>
  <c r="H661" i="1"/>
  <c r="K661" i="1" l="1"/>
  <c r="I661" i="1"/>
  <c r="J661" i="1" s="1"/>
  <c r="L661" i="1" l="1"/>
  <c r="R661" i="1"/>
  <c r="S661" i="1" s="1"/>
  <c r="T661" i="1" s="1"/>
  <c r="M661" i="1"/>
  <c r="N661" i="1" l="1"/>
  <c r="C662" i="1" s="1"/>
  <c r="D661" i="1"/>
  <c r="O661" i="1"/>
  <c r="Q661" i="1"/>
  <c r="E662" i="1" l="1"/>
  <c r="F662" i="1"/>
  <c r="G662" i="1" s="1"/>
  <c r="P662" i="1"/>
  <c r="H662" i="1"/>
  <c r="I662" i="1" l="1"/>
  <c r="J662" i="1" s="1"/>
  <c r="K662" i="1"/>
  <c r="L662" i="1" l="1"/>
  <c r="R662" i="1"/>
  <c r="S662" i="1" s="1"/>
  <c r="T662" i="1" s="1"/>
  <c r="M662" i="1"/>
  <c r="D662" i="1" l="1"/>
  <c r="O662" i="1"/>
  <c r="N662" i="1"/>
  <c r="C663" i="1" s="1"/>
  <c r="Q662" i="1"/>
  <c r="E663" i="1" l="1"/>
  <c r="F663" i="1"/>
  <c r="G663" i="1" s="1"/>
  <c r="P663" i="1"/>
  <c r="I663" i="1"/>
  <c r="J663" i="1" l="1"/>
  <c r="R663" i="1"/>
  <c r="S663" i="1" s="1"/>
  <c r="T663" i="1" s="1"/>
  <c r="M663" i="1"/>
  <c r="Q663" i="1" s="1"/>
  <c r="D663" i="1" l="1"/>
  <c r="O663" i="1"/>
  <c r="N663" i="1"/>
  <c r="C664" i="1" s="1"/>
  <c r="E664" i="1" l="1"/>
  <c r="F664" i="1"/>
  <c r="G664" i="1" s="1"/>
  <c r="P664" i="1"/>
  <c r="I664" i="1"/>
  <c r="J664" i="1" l="1"/>
  <c r="R664" i="1"/>
  <c r="S664" i="1" s="1"/>
  <c r="T664" i="1" s="1"/>
  <c r="M664" i="1"/>
  <c r="N664" i="1" l="1"/>
  <c r="C665" i="1" s="1"/>
  <c r="D664" i="1"/>
  <c r="O664" i="1"/>
  <c r="Q664" i="1"/>
  <c r="E665" i="1" l="1"/>
  <c r="F665" i="1"/>
  <c r="G665" i="1" s="1"/>
  <c r="P665" i="1"/>
  <c r="I665" i="1"/>
  <c r="J665" i="1" l="1"/>
  <c r="R665" i="1"/>
  <c r="S665" i="1" s="1"/>
  <c r="T665" i="1" s="1"/>
  <c r="M665" i="1"/>
  <c r="Q665" i="1" s="1"/>
  <c r="D665" i="1" l="1"/>
  <c r="N665" i="1"/>
  <c r="C666" i="1" s="1"/>
  <c r="O665" i="1"/>
  <c r="E666" i="1" l="1"/>
  <c r="F666" i="1"/>
  <c r="G666" i="1" s="1"/>
  <c r="P666" i="1"/>
  <c r="H666" i="1"/>
  <c r="K666" i="1" l="1"/>
  <c r="I666" i="1"/>
  <c r="J666" i="1" s="1"/>
  <c r="L666" i="1" l="1"/>
  <c r="R666" i="1"/>
  <c r="S666" i="1" s="1"/>
  <c r="T666" i="1" s="1"/>
  <c r="M666" i="1"/>
  <c r="D666" i="1" l="1"/>
  <c r="O666" i="1"/>
  <c r="N666" i="1"/>
  <c r="C667" i="1" s="1"/>
  <c r="Q666" i="1"/>
  <c r="E667" i="1" l="1"/>
  <c r="F667" i="1"/>
  <c r="G667" i="1" s="1"/>
  <c r="P667" i="1"/>
  <c r="I667" i="1"/>
  <c r="J667" i="1" l="1"/>
  <c r="R667" i="1"/>
  <c r="S667" i="1" s="1"/>
  <c r="T667" i="1" s="1"/>
  <c r="M667" i="1"/>
  <c r="N667" i="1" l="1"/>
  <c r="C668" i="1" s="1"/>
  <c r="D667" i="1"/>
  <c r="O667" i="1"/>
  <c r="Q667" i="1"/>
  <c r="E668" i="1" l="1"/>
  <c r="F668" i="1"/>
  <c r="G668" i="1" s="1"/>
  <c r="P668" i="1"/>
  <c r="I668" i="1"/>
  <c r="J668" i="1" l="1"/>
  <c r="R668" i="1"/>
  <c r="S668" i="1" s="1"/>
  <c r="T668" i="1" s="1"/>
  <c r="M668" i="1"/>
  <c r="Q668" i="1" s="1"/>
  <c r="O668" i="1" l="1"/>
  <c r="N668" i="1"/>
  <c r="C669" i="1" s="1"/>
  <c r="D668" i="1"/>
  <c r="E669" i="1" l="1"/>
  <c r="F669" i="1"/>
  <c r="G669" i="1" s="1"/>
  <c r="P669" i="1"/>
  <c r="I669" i="1"/>
  <c r="J669" i="1" l="1"/>
  <c r="R669" i="1"/>
  <c r="S669" i="1" s="1"/>
  <c r="T669" i="1" s="1"/>
  <c r="M669" i="1"/>
  <c r="Q669" i="1" s="1"/>
  <c r="D669" i="1" l="1"/>
  <c r="N669" i="1"/>
  <c r="C670" i="1" s="1"/>
  <c r="O669" i="1"/>
  <c r="E670" i="1" l="1"/>
  <c r="F670" i="1"/>
  <c r="G670" i="1" s="1"/>
  <c r="P670" i="1"/>
  <c r="I670" i="1"/>
  <c r="J670" i="1" l="1"/>
  <c r="R670" i="1"/>
  <c r="S670" i="1" s="1"/>
  <c r="T670" i="1" s="1"/>
  <c r="M670" i="1"/>
  <c r="Q670" i="1" s="1"/>
  <c r="O670" i="1" l="1"/>
  <c r="D670" i="1"/>
  <c r="N670" i="1"/>
  <c r="C671" i="1" s="1"/>
  <c r="E671" i="1" l="1"/>
  <c r="F671" i="1"/>
  <c r="G671" i="1" s="1"/>
  <c r="P671" i="1"/>
  <c r="I671" i="1"/>
  <c r="J671" i="1" l="1"/>
  <c r="R671" i="1"/>
  <c r="S671" i="1" s="1"/>
  <c r="T671" i="1" s="1"/>
  <c r="M671" i="1"/>
  <c r="Q671" i="1" s="1"/>
  <c r="N671" i="1" l="1"/>
  <c r="C672" i="1" s="1"/>
  <c r="D671" i="1"/>
  <c r="O671" i="1"/>
  <c r="E672" i="1" l="1"/>
  <c r="F672" i="1"/>
  <c r="G672" i="1" s="1"/>
  <c r="P672" i="1"/>
  <c r="I672" i="1"/>
  <c r="J672" i="1" l="1"/>
  <c r="R672" i="1"/>
  <c r="S672" i="1" s="1"/>
  <c r="T672" i="1" s="1"/>
  <c r="M672" i="1"/>
  <c r="Q672" i="1" s="1"/>
  <c r="D672" i="1" l="1"/>
  <c r="N672" i="1"/>
  <c r="C673" i="1" s="1"/>
  <c r="O672" i="1"/>
  <c r="E673" i="1" l="1"/>
  <c r="F673" i="1"/>
  <c r="G673" i="1" s="1"/>
  <c r="P673" i="1"/>
  <c r="H673" i="1"/>
  <c r="K673" i="1" l="1"/>
  <c r="I673" i="1"/>
  <c r="J673" i="1" s="1"/>
  <c r="L673" i="1" l="1"/>
  <c r="R673" i="1"/>
  <c r="S673" i="1" s="1"/>
  <c r="T673" i="1" s="1"/>
  <c r="M673" i="1"/>
  <c r="D673" i="1" l="1"/>
  <c r="O673" i="1"/>
  <c r="N673" i="1"/>
  <c r="C674" i="1" s="1"/>
  <c r="Q673" i="1"/>
  <c r="E674" i="1" l="1"/>
  <c r="F674" i="1"/>
  <c r="G674" i="1" s="1"/>
  <c r="P674" i="1"/>
  <c r="I674" i="1"/>
  <c r="J674" i="1" l="1"/>
  <c r="R674" i="1"/>
  <c r="S674" i="1" s="1"/>
  <c r="T674" i="1" s="1"/>
  <c r="M674" i="1"/>
  <c r="Q674" i="1" s="1"/>
  <c r="N674" i="1" l="1"/>
  <c r="C675" i="1" s="1"/>
  <c r="O674" i="1"/>
  <c r="D674" i="1"/>
  <c r="E675" i="1" l="1"/>
  <c r="F675" i="1"/>
  <c r="G675" i="1" s="1"/>
  <c r="P675" i="1"/>
  <c r="H675" i="1"/>
  <c r="I675" i="1" l="1"/>
  <c r="J675" i="1" s="1"/>
  <c r="K675" i="1"/>
  <c r="L675" i="1" l="1"/>
  <c r="R675" i="1"/>
  <c r="S675" i="1" s="1"/>
  <c r="T675" i="1" s="1"/>
  <c r="M675" i="1"/>
  <c r="D675" i="1" l="1"/>
  <c r="O675" i="1"/>
  <c r="N675" i="1"/>
  <c r="C676" i="1" s="1"/>
  <c r="Q675" i="1"/>
  <c r="E676" i="1" l="1"/>
  <c r="F676" i="1"/>
  <c r="G676" i="1" s="1"/>
  <c r="P676" i="1"/>
  <c r="I676" i="1"/>
  <c r="J676" i="1" l="1"/>
  <c r="R676" i="1"/>
  <c r="S676" i="1" s="1"/>
  <c r="T676" i="1" s="1"/>
  <c r="M676" i="1"/>
  <c r="Q676" i="1" s="1"/>
  <c r="N676" i="1" l="1"/>
  <c r="C677" i="1" s="1"/>
  <c r="O676" i="1"/>
  <c r="D676" i="1"/>
  <c r="E677" i="1" l="1"/>
  <c r="F677" i="1"/>
  <c r="G677" i="1" s="1"/>
  <c r="P677" i="1"/>
  <c r="H677" i="1"/>
  <c r="K677" i="1" l="1"/>
  <c r="I677" i="1"/>
  <c r="J677" i="1" s="1"/>
  <c r="L677" i="1" l="1"/>
  <c r="R677" i="1"/>
  <c r="S677" i="1" s="1"/>
  <c r="T677" i="1" s="1"/>
  <c r="M677" i="1"/>
  <c r="O677" i="1" l="1"/>
  <c r="N677" i="1"/>
  <c r="C678" i="1" s="1"/>
  <c r="D677" i="1"/>
  <c r="Q677" i="1"/>
  <c r="E678" i="1" l="1"/>
  <c r="F678" i="1"/>
  <c r="G678" i="1" s="1"/>
  <c r="P678" i="1"/>
  <c r="I678" i="1"/>
  <c r="J678" i="1" l="1"/>
  <c r="R678" i="1"/>
  <c r="S678" i="1" s="1"/>
  <c r="T678" i="1" s="1"/>
  <c r="M678" i="1"/>
  <c r="D678" i="1" l="1"/>
  <c r="O678" i="1"/>
  <c r="N678" i="1"/>
  <c r="C679" i="1" s="1"/>
  <c r="Q678" i="1"/>
  <c r="E679" i="1" l="1"/>
  <c r="F679" i="1"/>
  <c r="G679" i="1" s="1"/>
  <c r="P679" i="1"/>
  <c r="I679" i="1"/>
  <c r="J679" i="1" l="1"/>
  <c r="R679" i="1"/>
  <c r="S679" i="1" s="1"/>
  <c r="T679" i="1" s="1"/>
  <c r="M679" i="1"/>
  <c r="Q679" i="1" s="1"/>
  <c r="N679" i="1" l="1"/>
  <c r="C680" i="1" s="1"/>
  <c r="O679" i="1"/>
  <c r="D679" i="1"/>
  <c r="E680" i="1" l="1"/>
  <c r="F680" i="1"/>
  <c r="P680" i="1"/>
  <c r="H680" i="1"/>
  <c r="G680" i="1" l="1"/>
  <c r="K680" i="1"/>
  <c r="I680" i="1"/>
  <c r="J680" i="1" s="1"/>
  <c r="L680" i="1" l="1"/>
  <c r="R680" i="1"/>
  <c r="S680" i="1" s="1"/>
  <c r="T680" i="1" s="1"/>
  <c r="M680" i="1"/>
  <c r="O680" i="1" l="1"/>
  <c r="N680" i="1"/>
  <c r="C681" i="1" s="1"/>
  <c r="D680" i="1"/>
  <c r="Q680" i="1"/>
  <c r="E681" i="1" l="1"/>
  <c r="F681" i="1"/>
  <c r="G681" i="1" s="1"/>
  <c r="P681" i="1"/>
  <c r="H681" i="1"/>
  <c r="K681" i="1" l="1"/>
  <c r="I681" i="1"/>
  <c r="J681" i="1" s="1"/>
  <c r="L681" i="1" l="1"/>
  <c r="R681" i="1"/>
  <c r="S681" i="1" s="1"/>
  <c r="T681" i="1" s="1"/>
  <c r="M681" i="1"/>
  <c r="N681" i="1" l="1"/>
  <c r="C682" i="1" s="1"/>
  <c r="D681" i="1"/>
  <c r="O681" i="1"/>
  <c r="Q681" i="1"/>
  <c r="E682" i="1" l="1"/>
  <c r="F682" i="1"/>
  <c r="P682" i="1"/>
  <c r="H682" i="1"/>
  <c r="G682" i="1" l="1"/>
  <c r="K682" i="1"/>
  <c r="I682" i="1"/>
  <c r="J682" i="1" s="1"/>
  <c r="L682" i="1" l="1"/>
  <c r="R682" i="1"/>
  <c r="S682" i="1" s="1"/>
  <c r="T682" i="1" s="1"/>
  <c r="M682" i="1"/>
  <c r="O682" i="1" l="1"/>
  <c r="N682" i="1"/>
  <c r="C683" i="1" s="1"/>
  <c r="D682" i="1"/>
  <c r="Q682" i="1"/>
  <c r="E683" i="1" l="1"/>
  <c r="F683" i="1"/>
  <c r="G683" i="1" s="1"/>
  <c r="P683" i="1"/>
  <c r="I683" i="1"/>
  <c r="J683" i="1" l="1"/>
  <c r="R683" i="1"/>
  <c r="S683" i="1" s="1"/>
  <c r="T683" i="1" s="1"/>
  <c r="M683" i="1"/>
  <c r="D683" i="1" l="1"/>
  <c r="O683" i="1"/>
  <c r="N683" i="1"/>
  <c r="C684" i="1" s="1"/>
  <c r="Q683" i="1"/>
  <c r="E684" i="1" l="1"/>
  <c r="F684" i="1"/>
  <c r="P684" i="1"/>
  <c r="I684" i="1"/>
  <c r="G684" i="1" l="1"/>
  <c r="J684" i="1"/>
  <c r="R684" i="1"/>
  <c r="S684" i="1" s="1"/>
  <c r="T684" i="1" s="1"/>
  <c r="M684" i="1"/>
  <c r="Q684" i="1" s="1"/>
  <c r="N684" i="1" l="1"/>
  <c r="C685" i="1" s="1"/>
  <c r="D684" i="1"/>
  <c r="O684" i="1"/>
  <c r="E685" i="1" l="1"/>
  <c r="F685" i="1"/>
  <c r="P685" i="1"/>
  <c r="H685" i="1"/>
  <c r="G685" i="1" l="1"/>
  <c r="K685" i="1"/>
  <c r="I685" i="1"/>
  <c r="J685" i="1" s="1"/>
  <c r="L685" i="1" l="1"/>
  <c r="R685" i="1"/>
  <c r="S685" i="1" s="1"/>
  <c r="T685" i="1" s="1"/>
  <c r="M685" i="1"/>
  <c r="O685" i="1" l="1"/>
  <c r="N685" i="1"/>
  <c r="C686" i="1" s="1"/>
  <c r="D685" i="1"/>
  <c r="Q685" i="1"/>
  <c r="E686" i="1" l="1"/>
  <c r="F686" i="1"/>
  <c r="G686" i="1" s="1"/>
  <c r="P686" i="1"/>
  <c r="I686" i="1"/>
  <c r="J686" i="1" l="1"/>
  <c r="R686" i="1"/>
  <c r="S686" i="1" s="1"/>
  <c r="T686" i="1" s="1"/>
  <c r="M686" i="1"/>
  <c r="Q686" i="1" s="1"/>
  <c r="D686" i="1" l="1"/>
  <c r="O686" i="1"/>
  <c r="N686" i="1"/>
  <c r="C687" i="1" s="1"/>
  <c r="E687" i="1" l="1"/>
  <c r="F687" i="1"/>
  <c r="G687" i="1" s="1"/>
  <c r="P687" i="1"/>
  <c r="I687" i="1"/>
  <c r="J687" i="1" l="1"/>
  <c r="R687" i="1"/>
  <c r="S687" i="1" s="1"/>
  <c r="T687" i="1" s="1"/>
  <c r="M687" i="1"/>
  <c r="D687" i="1" l="1"/>
  <c r="O687" i="1"/>
  <c r="N687" i="1"/>
  <c r="C688" i="1" s="1"/>
  <c r="Q687" i="1"/>
  <c r="E688" i="1" l="1"/>
  <c r="F688" i="1"/>
  <c r="G688" i="1" s="1"/>
  <c r="P688" i="1"/>
  <c r="I688" i="1"/>
  <c r="J688" i="1" l="1"/>
  <c r="R688" i="1"/>
  <c r="S688" i="1" s="1"/>
  <c r="T688" i="1" s="1"/>
  <c r="M688" i="1"/>
  <c r="Q688" i="1" s="1"/>
  <c r="N688" i="1" l="1"/>
  <c r="C689" i="1" s="1"/>
  <c r="O688" i="1"/>
  <c r="D688" i="1"/>
  <c r="E689" i="1" l="1"/>
  <c r="F689" i="1"/>
  <c r="P689" i="1"/>
  <c r="H689" i="1"/>
  <c r="G689" i="1" l="1"/>
  <c r="I689" i="1"/>
  <c r="J689" i="1" s="1"/>
  <c r="K689" i="1"/>
  <c r="L689" i="1" l="1"/>
  <c r="R689" i="1"/>
  <c r="S689" i="1" s="1"/>
  <c r="T689" i="1" s="1"/>
  <c r="M689" i="1"/>
  <c r="D689" i="1" l="1"/>
  <c r="O689" i="1"/>
  <c r="N689" i="1"/>
  <c r="C690" i="1" s="1"/>
  <c r="Q689" i="1"/>
  <c r="E690" i="1" l="1"/>
  <c r="F690" i="1"/>
  <c r="P690" i="1"/>
  <c r="I690" i="1"/>
  <c r="G690" i="1" l="1"/>
  <c r="J690" i="1"/>
  <c r="R690" i="1"/>
  <c r="S690" i="1" s="1"/>
  <c r="T690" i="1" s="1"/>
  <c r="M690" i="1"/>
  <c r="D690" i="1" l="1"/>
  <c r="O690" i="1"/>
  <c r="N690" i="1"/>
  <c r="C691" i="1" s="1"/>
  <c r="Q690" i="1"/>
  <c r="E691" i="1" l="1"/>
  <c r="F691" i="1"/>
  <c r="P691" i="1"/>
  <c r="I691" i="1"/>
  <c r="G691" i="1" l="1"/>
  <c r="J691" i="1"/>
  <c r="R691" i="1"/>
  <c r="S691" i="1" s="1"/>
  <c r="T691" i="1" s="1"/>
  <c r="M691" i="1"/>
  <c r="Q691" i="1" s="1"/>
  <c r="N691" i="1" l="1"/>
  <c r="C692" i="1" s="1"/>
  <c r="O691" i="1"/>
  <c r="D691" i="1"/>
  <c r="E692" i="1" l="1"/>
  <c r="F692" i="1"/>
  <c r="G692" i="1" s="1"/>
  <c r="P692" i="1"/>
  <c r="H692" i="1"/>
  <c r="I692" i="1" l="1"/>
  <c r="J692" i="1" s="1"/>
  <c r="K692" i="1"/>
  <c r="L692" i="1" l="1"/>
  <c r="R692" i="1"/>
  <c r="S692" i="1" s="1"/>
  <c r="T692" i="1" s="1"/>
  <c r="M692" i="1"/>
  <c r="D692" i="1" l="1"/>
  <c r="O692" i="1"/>
  <c r="N692" i="1"/>
  <c r="C693" i="1" s="1"/>
  <c r="Q692" i="1"/>
  <c r="E693" i="1" l="1"/>
  <c r="F693" i="1"/>
  <c r="G693" i="1" s="1"/>
  <c r="P693" i="1"/>
  <c r="H693" i="1"/>
  <c r="K693" i="1" l="1"/>
  <c r="I693" i="1"/>
  <c r="J693" i="1" s="1"/>
  <c r="L693" i="1" l="1"/>
  <c r="R693" i="1"/>
  <c r="S693" i="1" s="1"/>
  <c r="T693" i="1" s="1"/>
  <c r="M693" i="1"/>
  <c r="N693" i="1" l="1"/>
  <c r="C694" i="1" s="1"/>
  <c r="D693" i="1"/>
  <c r="O693" i="1"/>
  <c r="Q693" i="1"/>
  <c r="E694" i="1" l="1"/>
  <c r="F694" i="1"/>
  <c r="G694" i="1" s="1"/>
  <c r="P694" i="1"/>
  <c r="I694" i="1"/>
  <c r="J694" i="1" l="1"/>
  <c r="R694" i="1"/>
  <c r="S694" i="1" s="1"/>
  <c r="T694" i="1" s="1"/>
  <c r="M694" i="1"/>
  <c r="O694" i="1" l="1"/>
  <c r="N694" i="1"/>
  <c r="C695" i="1" s="1"/>
  <c r="D694" i="1"/>
  <c r="Q694" i="1"/>
  <c r="E695" i="1" l="1"/>
  <c r="F695" i="1"/>
  <c r="P695" i="1"/>
  <c r="I695" i="1"/>
  <c r="G695" i="1" l="1"/>
  <c r="J695" i="1"/>
  <c r="R695" i="1"/>
  <c r="S695" i="1" s="1"/>
  <c r="T695" i="1" s="1"/>
  <c r="M695" i="1"/>
  <c r="Q695" i="1" s="1"/>
  <c r="D695" i="1" l="1"/>
  <c r="O695" i="1"/>
  <c r="N695" i="1"/>
  <c r="C696" i="1" s="1"/>
  <c r="E696" i="1" l="1"/>
  <c r="F696" i="1"/>
  <c r="G696" i="1" s="1"/>
  <c r="P696" i="1"/>
  <c r="H696" i="1"/>
  <c r="K696" i="1" l="1"/>
  <c r="I696" i="1"/>
  <c r="J696" i="1" s="1"/>
  <c r="L696" i="1" l="1"/>
  <c r="R696" i="1"/>
  <c r="S696" i="1" s="1"/>
  <c r="T696" i="1" s="1"/>
  <c r="M696" i="1"/>
  <c r="N696" i="1" l="1"/>
  <c r="C697" i="1" s="1"/>
  <c r="D696" i="1"/>
  <c r="O696" i="1"/>
  <c r="Q696" i="1"/>
  <c r="E697" i="1" l="1"/>
  <c r="F697" i="1"/>
  <c r="G697" i="1" s="1"/>
  <c r="P697" i="1"/>
  <c r="I697" i="1"/>
  <c r="J697" i="1" l="1"/>
  <c r="R697" i="1"/>
  <c r="S697" i="1" s="1"/>
  <c r="T697" i="1" s="1"/>
  <c r="M697" i="1"/>
  <c r="O697" i="1" l="1"/>
  <c r="N697" i="1"/>
  <c r="C698" i="1" s="1"/>
  <c r="D697" i="1"/>
  <c r="Q697" i="1"/>
  <c r="E698" i="1" l="1"/>
  <c r="F698" i="1"/>
  <c r="G698" i="1" s="1"/>
  <c r="P698" i="1"/>
  <c r="I698" i="1"/>
  <c r="J698" i="1" l="1"/>
  <c r="R698" i="1"/>
  <c r="S698" i="1" s="1"/>
  <c r="T698" i="1" s="1"/>
  <c r="M698" i="1"/>
  <c r="D698" i="1" l="1"/>
  <c r="O698" i="1"/>
  <c r="N698" i="1"/>
  <c r="C699" i="1" s="1"/>
  <c r="Q698" i="1"/>
  <c r="E699" i="1" l="1"/>
  <c r="F699" i="1"/>
  <c r="G699" i="1" s="1"/>
  <c r="P699" i="1"/>
  <c r="H699" i="1"/>
  <c r="K699" i="1" l="1"/>
  <c r="I699" i="1"/>
  <c r="J699" i="1" s="1"/>
  <c r="L699" i="1" l="1"/>
  <c r="R699" i="1"/>
  <c r="S699" i="1" s="1"/>
  <c r="T699" i="1" s="1"/>
  <c r="M699" i="1"/>
  <c r="N699" i="1" l="1"/>
  <c r="C700" i="1" s="1"/>
  <c r="D699" i="1"/>
  <c r="O699" i="1"/>
  <c r="Q699" i="1"/>
  <c r="E700" i="1" l="1"/>
  <c r="F700" i="1"/>
  <c r="G700" i="1" s="1"/>
  <c r="P700" i="1"/>
  <c r="H700" i="1"/>
  <c r="I700" i="1" l="1"/>
  <c r="J700" i="1" s="1"/>
  <c r="K700" i="1"/>
  <c r="L700" i="1" l="1"/>
  <c r="R700" i="1"/>
  <c r="S700" i="1" s="1"/>
  <c r="T700" i="1" s="1"/>
  <c r="M700" i="1"/>
  <c r="D700" i="1" l="1"/>
  <c r="O700" i="1"/>
  <c r="N700" i="1"/>
  <c r="C701" i="1" s="1"/>
  <c r="Q700" i="1"/>
  <c r="E701" i="1" l="1"/>
  <c r="F701" i="1"/>
  <c r="G701" i="1" s="1"/>
  <c r="P701" i="1"/>
  <c r="I701" i="1"/>
  <c r="J701" i="1" l="1"/>
  <c r="R701" i="1"/>
  <c r="S701" i="1" s="1"/>
  <c r="T701" i="1" s="1"/>
  <c r="M701" i="1"/>
  <c r="N701" i="1" l="1"/>
  <c r="C702" i="1" s="1"/>
  <c r="D701" i="1"/>
  <c r="O701" i="1"/>
  <c r="Q701" i="1"/>
  <c r="E702" i="1" l="1"/>
  <c r="F702" i="1"/>
  <c r="G702" i="1" s="1"/>
  <c r="P702" i="1"/>
  <c r="H702" i="1"/>
  <c r="K702" i="1" l="1"/>
  <c r="I702" i="1"/>
  <c r="J702" i="1" s="1"/>
  <c r="L702" i="1" l="1"/>
  <c r="R702" i="1"/>
  <c r="S702" i="1" s="1"/>
  <c r="T702" i="1" s="1"/>
  <c r="M702" i="1"/>
  <c r="O702" i="1" l="1"/>
  <c r="N702" i="1"/>
  <c r="C703" i="1" s="1"/>
  <c r="D702" i="1"/>
  <c r="Q702" i="1"/>
  <c r="E703" i="1" l="1"/>
  <c r="F703" i="1"/>
  <c r="G703" i="1" s="1"/>
  <c r="P703" i="1"/>
  <c r="H703" i="1"/>
  <c r="K703" i="1" l="1"/>
  <c r="I703" i="1"/>
  <c r="J703" i="1" s="1"/>
  <c r="L703" i="1" l="1"/>
  <c r="R703" i="1"/>
  <c r="S703" i="1" s="1"/>
  <c r="T703" i="1" s="1"/>
  <c r="M703" i="1"/>
  <c r="N703" i="1" l="1"/>
  <c r="C704" i="1" s="1"/>
  <c r="D703" i="1"/>
  <c r="O703" i="1"/>
  <c r="Q703" i="1"/>
  <c r="E704" i="1" l="1"/>
  <c r="F704" i="1"/>
  <c r="G704" i="1" s="1"/>
  <c r="P704" i="1"/>
  <c r="H704" i="1"/>
  <c r="K704" i="1" l="1"/>
  <c r="I704" i="1"/>
  <c r="J704" i="1" s="1"/>
  <c r="L704" i="1" l="1"/>
  <c r="R704" i="1"/>
  <c r="S704" i="1" s="1"/>
  <c r="T704" i="1" s="1"/>
  <c r="M704" i="1"/>
  <c r="O704" i="1" l="1"/>
  <c r="N704" i="1"/>
  <c r="C705" i="1" s="1"/>
  <c r="D704" i="1"/>
  <c r="Q704" i="1"/>
  <c r="E705" i="1" l="1"/>
  <c r="F705" i="1"/>
  <c r="G705" i="1" s="1"/>
  <c r="P705" i="1"/>
  <c r="I705" i="1"/>
  <c r="J705" i="1" l="1"/>
  <c r="R705" i="1"/>
  <c r="S705" i="1" s="1"/>
  <c r="T705" i="1" s="1"/>
  <c r="M705" i="1"/>
  <c r="Q705" i="1" s="1"/>
  <c r="D705" i="1" l="1"/>
  <c r="O705" i="1"/>
  <c r="N705" i="1"/>
  <c r="C706" i="1" s="1"/>
  <c r="E706" i="1" l="1"/>
  <c r="F706" i="1"/>
  <c r="G706" i="1" s="1"/>
  <c r="P706" i="1"/>
  <c r="H706" i="1"/>
  <c r="K706" i="1" l="1"/>
  <c r="I706" i="1"/>
  <c r="J706" i="1" s="1"/>
  <c r="L706" i="1" l="1"/>
  <c r="R706" i="1"/>
  <c r="S706" i="1" s="1"/>
  <c r="T706" i="1" s="1"/>
  <c r="M706" i="1"/>
  <c r="N706" i="1" l="1"/>
  <c r="C707" i="1" s="1"/>
  <c r="D706" i="1"/>
  <c r="O706" i="1"/>
  <c r="Q706" i="1"/>
  <c r="E707" i="1" l="1"/>
  <c r="F707" i="1"/>
  <c r="P707" i="1"/>
  <c r="H707" i="1"/>
  <c r="G707" i="1" l="1"/>
  <c r="I707" i="1"/>
  <c r="J707" i="1" s="1"/>
  <c r="K707" i="1"/>
  <c r="L707" i="1" l="1"/>
  <c r="R707" i="1"/>
  <c r="S707" i="1" s="1"/>
  <c r="T707" i="1" s="1"/>
  <c r="M707" i="1"/>
  <c r="D707" i="1" l="1"/>
  <c r="O707" i="1"/>
  <c r="N707" i="1"/>
  <c r="C708" i="1" s="1"/>
  <c r="Q707" i="1"/>
  <c r="E708" i="1" l="1"/>
  <c r="F708" i="1"/>
  <c r="G708" i="1" s="1"/>
  <c r="P708" i="1"/>
  <c r="H708" i="1"/>
  <c r="K708" i="1" l="1"/>
  <c r="I708" i="1"/>
  <c r="J708" i="1" s="1"/>
  <c r="L708" i="1" l="1"/>
  <c r="R708" i="1"/>
  <c r="S708" i="1" s="1"/>
  <c r="T708" i="1" s="1"/>
  <c r="M708" i="1"/>
  <c r="N708" i="1" l="1"/>
  <c r="C709" i="1" s="1"/>
  <c r="D708" i="1"/>
  <c r="O708" i="1"/>
  <c r="Q708" i="1"/>
  <c r="E709" i="1" l="1"/>
  <c r="F709" i="1"/>
  <c r="G709" i="1" s="1"/>
  <c r="P709" i="1"/>
  <c r="H709" i="1"/>
  <c r="I709" i="1" l="1"/>
  <c r="J709" i="1" s="1"/>
  <c r="K709" i="1"/>
  <c r="L709" i="1" l="1"/>
  <c r="R709" i="1"/>
  <c r="S709" i="1" s="1"/>
  <c r="T709" i="1" s="1"/>
  <c r="M709" i="1"/>
  <c r="D709" i="1" l="1"/>
  <c r="O709" i="1"/>
  <c r="N709" i="1"/>
  <c r="C710" i="1" s="1"/>
  <c r="Q709" i="1"/>
  <c r="E710" i="1" l="1"/>
  <c r="F710" i="1"/>
  <c r="G710" i="1" s="1"/>
  <c r="P710" i="1"/>
  <c r="I710" i="1"/>
  <c r="J710" i="1" l="1"/>
  <c r="R710" i="1"/>
  <c r="S710" i="1" s="1"/>
  <c r="T710" i="1" s="1"/>
  <c r="M710" i="1"/>
  <c r="Q710" i="1" s="1"/>
  <c r="D710" i="1" l="1"/>
  <c r="O710" i="1"/>
  <c r="N710" i="1"/>
  <c r="C711" i="1" s="1"/>
  <c r="E711" i="1" l="1"/>
  <c r="F711" i="1"/>
  <c r="G711" i="1" s="1"/>
  <c r="P711" i="1"/>
  <c r="I711" i="1"/>
  <c r="J711" i="1" l="1"/>
  <c r="R711" i="1"/>
  <c r="S711" i="1" s="1"/>
  <c r="T711" i="1" s="1"/>
  <c r="M711" i="1"/>
  <c r="Q711" i="1" s="1"/>
  <c r="N711" i="1" l="1"/>
  <c r="C712" i="1" s="1"/>
  <c r="D711" i="1"/>
  <c r="O711" i="1"/>
  <c r="E712" i="1" l="1"/>
  <c r="F712" i="1"/>
  <c r="G712" i="1" s="1"/>
  <c r="P712" i="1"/>
  <c r="I712" i="1"/>
  <c r="J712" i="1" l="1"/>
  <c r="R712" i="1"/>
  <c r="S712" i="1" s="1"/>
  <c r="T712" i="1" s="1"/>
  <c r="M712" i="1"/>
  <c r="Q712" i="1" s="1"/>
  <c r="O712" i="1" l="1"/>
  <c r="N712" i="1"/>
  <c r="C713" i="1" s="1"/>
  <c r="D712" i="1"/>
  <c r="E713" i="1" l="1"/>
  <c r="F713" i="1"/>
  <c r="G713" i="1" s="1"/>
  <c r="P713" i="1"/>
  <c r="I713" i="1"/>
  <c r="J713" i="1" l="1"/>
  <c r="R713" i="1"/>
  <c r="S713" i="1" s="1"/>
  <c r="T713" i="1" s="1"/>
  <c r="M713" i="1"/>
  <c r="D713" i="1" l="1"/>
  <c r="O713" i="1"/>
  <c r="N713" i="1"/>
  <c r="C714" i="1" s="1"/>
  <c r="Q713" i="1"/>
  <c r="E714" i="1" l="1"/>
  <c r="F714" i="1"/>
  <c r="G714" i="1" s="1"/>
  <c r="P714" i="1"/>
  <c r="I714" i="1"/>
  <c r="J714" i="1" l="1"/>
  <c r="R714" i="1"/>
  <c r="S714" i="1" s="1"/>
  <c r="T714" i="1" s="1"/>
  <c r="M714" i="1"/>
  <c r="Q714" i="1" s="1"/>
  <c r="N714" i="1" l="1"/>
  <c r="C715" i="1" s="1"/>
  <c r="D714" i="1"/>
  <c r="O714" i="1"/>
  <c r="E715" i="1" l="1"/>
  <c r="F715" i="1"/>
  <c r="G715" i="1" s="1"/>
  <c r="P715" i="1"/>
  <c r="H715" i="1"/>
  <c r="K715" i="1" l="1"/>
  <c r="I715" i="1"/>
  <c r="J715" i="1" s="1"/>
  <c r="L715" i="1" l="1"/>
  <c r="R715" i="1"/>
  <c r="S715" i="1" s="1"/>
  <c r="T715" i="1" s="1"/>
  <c r="M715" i="1"/>
  <c r="O715" i="1" l="1"/>
  <c r="N715" i="1"/>
  <c r="C716" i="1" s="1"/>
  <c r="D715" i="1"/>
  <c r="Q715" i="1"/>
  <c r="E716" i="1" l="1"/>
  <c r="F716" i="1"/>
  <c r="G716" i="1" s="1"/>
  <c r="P716" i="1"/>
  <c r="H716" i="1"/>
  <c r="K716" i="1" l="1"/>
  <c r="I716" i="1"/>
  <c r="J716" i="1" s="1"/>
  <c r="L716" i="1" l="1"/>
  <c r="R716" i="1"/>
  <c r="S716" i="1" s="1"/>
  <c r="T716" i="1" s="1"/>
  <c r="M716" i="1"/>
  <c r="N716" i="1" l="1"/>
  <c r="C717" i="1" s="1"/>
  <c r="D716" i="1"/>
  <c r="O716" i="1"/>
  <c r="Q716" i="1"/>
  <c r="E717" i="1" l="1"/>
  <c r="F717" i="1"/>
  <c r="G717" i="1" s="1"/>
  <c r="P717" i="1"/>
  <c r="H717" i="1"/>
  <c r="K717" i="1" l="1"/>
  <c r="I717" i="1"/>
  <c r="J717" i="1" s="1"/>
  <c r="L717" i="1" l="1"/>
  <c r="R717" i="1"/>
  <c r="S717" i="1" s="1"/>
  <c r="T717" i="1" s="1"/>
  <c r="M717" i="1"/>
  <c r="O717" i="1" l="1"/>
  <c r="N717" i="1"/>
  <c r="C718" i="1" s="1"/>
  <c r="D717" i="1"/>
  <c r="Q717" i="1"/>
  <c r="E718" i="1" l="1"/>
  <c r="F718" i="1"/>
  <c r="G718" i="1" s="1"/>
  <c r="P718" i="1"/>
  <c r="I718" i="1"/>
  <c r="J718" i="1" l="1"/>
  <c r="R718" i="1"/>
  <c r="S718" i="1" s="1"/>
  <c r="T718" i="1" s="1"/>
  <c r="M718" i="1"/>
  <c r="D718" i="1" l="1"/>
  <c r="O718" i="1"/>
  <c r="N718" i="1"/>
  <c r="C719" i="1" s="1"/>
  <c r="Q718" i="1"/>
  <c r="E719" i="1" l="1"/>
  <c r="F719" i="1"/>
  <c r="G719" i="1" s="1"/>
  <c r="P719" i="1"/>
  <c r="I719" i="1"/>
  <c r="J719" i="1" l="1"/>
  <c r="R719" i="1"/>
  <c r="S719" i="1" s="1"/>
  <c r="T719" i="1" s="1"/>
  <c r="M719" i="1"/>
  <c r="Q719" i="1" s="1"/>
  <c r="N719" i="1" l="1"/>
  <c r="C720" i="1" s="1"/>
  <c r="D719" i="1"/>
  <c r="O719" i="1"/>
  <c r="E720" i="1" l="1"/>
  <c r="F720" i="1"/>
  <c r="G720" i="1" s="1"/>
  <c r="P720" i="1"/>
  <c r="H720" i="1"/>
  <c r="K720" i="1" l="1"/>
  <c r="I720" i="1"/>
  <c r="J720" i="1" s="1"/>
  <c r="L720" i="1" l="1"/>
  <c r="R720" i="1"/>
  <c r="S720" i="1" s="1"/>
  <c r="T720" i="1" s="1"/>
  <c r="M720" i="1"/>
  <c r="O720" i="1" l="1"/>
  <c r="N720" i="1"/>
  <c r="C721" i="1" s="1"/>
  <c r="D720" i="1"/>
  <c r="Q720" i="1"/>
  <c r="E721" i="1" l="1"/>
  <c r="F721" i="1"/>
  <c r="G721" i="1" s="1"/>
  <c r="P721" i="1"/>
  <c r="I721" i="1"/>
  <c r="J721" i="1" l="1"/>
  <c r="R721" i="1"/>
  <c r="S721" i="1" s="1"/>
  <c r="T721" i="1" s="1"/>
  <c r="M721" i="1"/>
  <c r="D721" i="1" l="1"/>
  <c r="O721" i="1"/>
  <c r="N721" i="1"/>
  <c r="C722" i="1" s="1"/>
  <c r="Q721" i="1"/>
  <c r="E722" i="1" l="1"/>
  <c r="F722" i="1"/>
  <c r="G722" i="1" s="1"/>
  <c r="P722" i="1"/>
  <c r="I722" i="1"/>
  <c r="J722" i="1" l="1"/>
  <c r="R722" i="1"/>
  <c r="S722" i="1" s="1"/>
  <c r="T722" i="1" s="1"/>
  <c r="M722" i="1"/>
  <c r="Q722" i="1" s="1"/>
  <c r="N722" i="1" l="1"/>
  <c r="C723" i="1" s="1"/>
  <c r="D722" i="1"/>
  <c r="O722" i="1"/>
  <c r="E723" i="1" l="1"/>
  <c r="F723" i="1"/>
  <c r="G723" i="1" s="1"/>
  <c r="P723" i="1"/>
  <c r="H723" i="1"/>
  <c r="K723" i="1" l="1"/>
  <c r="I723" i="1"/>
  <c r="J723" i="1" s="1"/>
  <c r="L723" i="1" l="1"/>
  <c r="R723" i="1"/>
  <c r="S723" i="1" s="1"/>
  <c r="T723" i="1" s="1"/>
  <c r="M723" i="1"/>
  <c r="O723" i="1" l="1"/>
  <c r="N723" i="1"/>
  <c r="C724" i="1" s="1"/>
  <c r="D723" i="1"/>
  <c r="Q723" i="1"/>
  <c r="E724" i="1" l="1"/>
  <c r="F724" i="1"/>
  <c r="G724" i="1" s="1"/>
  <c r="P724" i="1"/>
  <c r="I724" i="1"/>
  <c r="J724" i="1" l="1"/>
  <c r="R724" i="1"/>
  <c r="S724" i="1" s="1"/>
  <c r="T724" i="1" s="1"/>
  <c r="M724" i="1"/>
  <c r="D724" i="1" l="1"/>
  <c r="O724" i="1"/>
  <c r="N724" i="1"/>
  <c r="C725" i="1" s="1"/>
  <c r="Q724" i="1"/>
  <c r="E725" i="1" l="1"/>
  <c r="F725" i="1"/>
  <c r="G725" i="1" s="1"/>
  <c r="P725" i="1"/>
  <c r="I725" i="1"/>
  <c r="J725" i="1" l="1"/>
  <c r="R725" i="1"/>
  <c r="S725" i="1" s="1"/>
  <c r="T725" i="1" s="1"/>
  <c r="M725" i="1"/>
  <c r="Q725" i="1" s="1"/>
  <c r="N725" i="1" l="1"/>
  <c r="C726" i="1" s="1"/>
  <c r="D725" i="1"/>
  <c r="O725" i="1"/>
  <c r="E726" i="1" l="1"/>
  <c r="F726" i="1"/>
  <c r="G726" i="1" s="1"/>
  <c r="P726" i="1"/>
  <c r="H726" i="1"/>
  <c r="K726" i="1" l="1"/>
  <c r="I726" i="1"/>
  <c r="J726" i="1" s="1"/>
  <c r="L726" i="1" l="1"/>
  <c r="R726" i="1"/>
  <c r="S726" i="1" s="1"/>
  <c r="T726" i="1" s="1"/>
  <c r="M726" i="1"/>
  <c r="O726" i="1" l="1"/>
  <c r="N726" i="1"/>
  <c r="C727" i="1" s="1"/>
  <c r="D726" i="1"/>
  <c r="Q726" i="1"/>
  <c r="E727" i="1" l="1"/>
  <c r="F727" i="1"/>
  <c r="G727" i="1" s="1"/>
  <c r="P727" i="1"/>
  <c r="I727" i="1"/>
  <c r="J727" i="1" l="1"/>
  <c r="R727" i="1"/>
  <c r="S727" i="1" s="1"/>
  <c r="T727" i="1" s="1"/>
  <c r="M727" i="1"/>
  <c r="Q727" i="1" s="1"/>
  <c r="D727" i="1" l="1"/>
  <c r="O727" i="1"/>
  <c r="N727" i="1"/>
  <c r="C728" i="1" s="1"/>
  <c r="E728" i="1" l="1"/>
  <c r="F728" i="1"/>
  <c r="G728" i="1" s="1"/>
  <c r="P728" i="1"/>
  <c r="H728" i="1"/>
  <c r="K728" i="1" l="1"/>
  <c r="I728" i="1"/>
  <c r="J728" i="1" s="1"/>
  <c r="L728" i="1" l="1"/>
  <c r="R728" i="1"/>
  <c r="S728" i="1" s="1"/>
  <c r="T728" i="1" s="1"/>
  <c r="M728" i="1"/>
  <c r="N728" i="1" l="1"/>
  <c r="C729" i="1" s="1"/>
  <c r="D728" i="1"/>
  <c r="O728" i="1"/>
  <c r="Q728" i="1"/>
  <c r="E729" i="1" l="1"/>
  <c r="F729" i="1"/>
  <c r="P729" i="1"/>
  <c r="H729" i="1"/>
  <c r="G729" i="1" l="1"/>
  <c r="I729" i="1"/>
  <c r="J729" i="1" s="1"/>
  <c r="K729" i="1"/>
  <c r="L729" i="1" l="1"/>
  <c r="R729" i="1"/>
  <c r="S729" i="1" s="1"/>
  <c r="T729" i="1" s="1"/>
  <c r="M729" i="1"/>
  <c r="D729" i="1" l="1"/>
  <c r="O729" i="1"/>
  <c r="N729" i="1"/>
  <c r="C730" i="1" s="1"/>
  <c r="Q729" i="1"/>
  <c r="E730" i="1" l="1"/>
  <c r="F730" i="1"/>
  <c r="P730" i="1"/>
  <c r="I730" i="1"/>
  <c r="G730" i="1" l="1"/>
  <c r="J730" i="1"/>
  <c r="R730" i="1"/>
  <c r="S730" i="1" s="1"/>
  <c r="T730" i="1" s="1"/>
  <c r="M730" i="1"/>
  <c r="Q730" i="1" s="1"/>
  <c r="N730" i="1" l="1"/>
  <c r="C731" i="1" s="1"/>
  <c r="O730" i="1"/>
  <c r="D730" i="1"/>
  <c r="E731" i="1" l="1"/>
  <c r="F731" i="1"/>
  <c r="G731" i="1" s="1"/>
  <c r="P731" i="1"/>
  <c r="H731" i="1"/>
  <c r="K731" i="1" l="1"/>
  <c r="I731" i="1"/>
  <c r="J731" i="1" s="1"/>
  <c r="L731" i="1" l="1"/>
  <c r="R731" i="1"/>
  <c r="S731" i="1" s="1"/>
  <c r="T731" i="1" s="1"/>
  <c r="M731" i="1"/>
  <c r="O731" i="1" l="1"/>
  <c r="N731" i="1"/>
  <c r="C732" i="1" s="1"/>
  <c r="D731" i="1"/>
  <c r="Q731" i="1"/>
  <c r="E732" i="1" l="1"/>
  <c r="F732" i="1"/>
  <c r="P732" i="1"/>
  <c r="I732" i="1"/>
  <c r="G732" i="1" l="1"/>
  <c r="J732" i="1"/>
  <c r="R732" i="1"/>
  <c r="S732" i="1" s="1"/>
  <c r="T732" i="1" s="1"/>
  <c r="M732" i="1"/>
  <c r="Q732" i="1" s="1"/>
  <c r="D732" i="1" l="1"/>
  <c r="O732" i="1"/>
  <c r="N732" i="1"/>
  <c r="C733" i="1" s="1"/>
  <c r="E733" i="1" l="1"/>
  <c r="F733" i="1"/>
  <c r="P733" i="1"/>
  <c r="H733" i="1"/>
  <c r="G733" i="1" l="1"/>
  <c r="K733" i="1"/>
  <c r="I733" i="1"/>
  <c r="J733" i="1" s="1"/>
  <c r="L733" i="1" l="1"/>
  <c r="R733" i="1"/>
  <c r="S733" i="1" s="1"/>
  <c r="T733" i="1" s="1"/>
  <c r="M733" i="1"/>
  <c r="N733" i="1" l="1"/>
  <c r="C734" i="1" s="1"/>
  <c r="D733" i="1"/>
  <c r="O733" i="1"/>
  <c r="Q733" i="1"/>
  <c r="E734" i="1" l="1"/>
  <c r="F734" i="1"/>
  <c r="G734" i="1" s="1"/>
  <c r="P734" i="1"/>
  <c r="I734" i="1"/>
  <c r="J734" i="1" l="1"/>
  <c r="R734" i="1"/>
  <c r="S734" i="1" s="1"/>
  <c r="T734" i="1" s="1"/>
  <c r="M734" i="1"/>
  <c r="Q734" i="1" s="1"/>
  <c r="O734" i="1" l="1"/>
  <c r="N734" i="1"/>
  <c r="C735" i="1" s="1"/>
  <c r="D734" i="1"/>
  <c r="E735" i="1" l="1"/>
  <c r="F735" i="1"/>
  <c r="G735" i="1" s="1"/>
  <c r="P735" i="1"/>
  <c r="H735" i="1"/>
  <c r="K735" i="1" l="1"/>
  <c r="I735" i="1"/>
  <c r="J735" i="1" s="1"/>
  <c r="L735" i="1" l="1"/>
  <c r="R735" i="1"/>
  <c r="S735" i="1" s="1"/>
  <c r="T735" i="1" s="1"/>
  <c r="M735" i="1"/>
  <c r="N735" i="1" l="1"/>
  <c r="C736" i="1" s="1"/>
  <c r="D735" i="1"/>
  <c r="O735" i="1"/>
  <c r="Q735" i="1"/>
  <c r="E736" i="1" l="1"/>
  <c r="F736" i="1"/>
  <c r="G736" i="1" s="1"/>
  <c r="P736" i="1"/>
  <c r="H736" i="1"/>
  <c r="K736" i="1" l="1"/>
  <c r="I736" i="1"/>
  <c r="J736" i="1" s="1"/>
  <c r="L736" i="1" l="1"/>
  <c r="R736" i="1"/>
  <c r="S736" i="1" s="1"/>
  <c r="T736" i="1" s="1"/>
  <c r="M736" i="1"/>
  <c r="O736" i="1" l="1"/>
  <c r="N736" i="1"/>
  <c r="C737" i="1" s="1"/>
  <c r="D736" i="1"/>
  <c r="Q736" i="1"/>
  <c r="E737" i="1" l="1"/>
  <c r="F737" i="1"/>
  <c r="G737" i="1" s="1"/>
  <c r="P737" i="1"/>
  <c r="I737" i="1"/>
  <c r="J737" i="1" l="1"/>
  <c r="R737" i="1"/>
  <c r="S737" i="1" s="1"/>
  <c r="T737" i="1" s="1"/>
  <c r="M737" i="1"/>
  <c r="Q737" i="1" s="1"/>
  <c r="D737" i="1" l="1"/>
  <c r="O737" i="1"/>
  <c r="N737" i="1"/>
  <c r="C738" i="1" s="1"/>
  <c r="E738" i="1" l="1"/>
  <c r="F738" i="1"/>
  <c r="G738" i="1" s="1"/>
  <c r="P738" i="1"/>
  <c r="I738" i="1"/>
  <c r="J738" i="1" l="1"/>
  <c r="R738" i="1"/>
  <c r="S738" i="1" s="1"/>
  <c r="T738" i="1" s="1"/>
  <c r="M738" i="1"/>
  <c r="D738" i="1" l="1"/>
  <c r="O738" i="1"/>
  <c r="N738" i="1"/>
  <c r="C739" i="1" s="1"/>
  <c r="Q738" i="1"/>
  <c r="E739" i="1" l="1"/>
  <c r="F739" i="1"/>
  <c r="G739" i="1" s="1"/>
  <c r="P739" i="1"/>
  <c r="I739" i="1"/>
  <c r="J739" i="1" l="1"/>
  <c r="R739" i="1"/>
  <c r="S739" i="1" s="1"/>
  <c r="T739" i="1" s="1"/>
  <c r="M739" i="1"/>
  <c r="Q739" i="1" s="1"/>
  <c r="N739" i="1" l="1"/>
  <c r="C740" i="1" s="1"/>
  <c r="O739" i="1"/>
  <c r="D739" i="1"/>
  <c r="E740" i="1" l="1"/>
  <c r="F740" i="1"/>
  <c r="G740" i="1" s="1"/>
  <c r="P740" i="1"/>
  <c r="H740" i="1"/>
  <c r="I740" i="1" l="1"/>
  <c r="J740" i="1" s="1"/>
  <c r="K740" i="1"/>
  <c r="L740" i="1" l="1"/>
  <c r="R740" i="1"/>
  <c r="S740" i="1" s="1"/>
  <c r="T740" i="1" s="1"/>
  <c r="M740" i="1"/>
  <c r="D740" i="1" l="1"/>
  <c r="O740" i="1"/>
  <c r="N740" i="1"/>
  <c r="C741" i="1" s="1"/>
  <c r="Q740" i="1"/>
  <c r="E741" i="1" l="1"/>
  <c r="F741" i="1"/>
  <c r="G741" i="1" s="1"/>
  <c r="P741" i="1"/>
  <c r="I741" i="1"/>
  <c r="J741" i="1" l="1"/>
  <c r="R741" i="1"/>
  <c r="S741" i="1" s="1"/>
  <c r="T741" i="1" s="1"/>
  <c r="M741" i="1"/>
  <c r="Q741" i="1" s="1"/>
  <c r="N741" i="1" l="1"/>
  <c r="C742" i="1" s="1"/>
  <c r="O741" i="1"/>
  <c r="D741" i="1"/>
  <c r="E742" i="1" l="1"/>
  <c r="F742" i="1"/>
  <c r="G742" i="1" s="1"/>
  <c r="P742" i="1"/>
  <c r="H742" i="1"/>
  <c r="K742" i="1" l="1"/>
  <c r="I742" i="1"/>
  <c r="J742" i="1" s="1"/>
  <c r="L742" i="1" l="1"/>
  <c r="R742" i="1"/>
  <c r="S742" i="1" s="1"/>
  <c r="T742" i="1" s="1"/>
  <c r="M742" i="1"/>
  <c r="O742" i="1" l="1"/>
  <c r="N742" i="1"/>
  <c r="C743" i="1" s="1"/>
  <c r="D742" i="1"/>
  <c r="Q742" i="1"/>
  <c r="E743" i="1" l="1"/>
  <c r="F743" i="1"/>
  <c r="G743" i="1" s="1"/>
  <c r="P743" i="1"/>
  <c r="I743" i="1"/>
  <c r="J743" i="1" l="1"/>
  <c r="R743" i="1"/>
  <c r="S743" i="1" s="1"/>
  <c r="T743" i="1" s="1"/>
  <c r="M743" i="1"/>
  <c r="Q743" i="1" s="1"/>
  <c r="D743" i="1" l="1"/>
  <c r="N743" i="1"/>
  <c r="C744" i="1" s="1"/>
  <c r="O743" i="1"/>
  <c r="E744" i="1" l="1"/>
  <c r="F744" i="1"/>
  <c r="G744" i="1" s="1"/>
  <c r="P744" i="1"/>
  <c r="I744" i="1"/>
  <c r="J744" i="1" l="1"/>
  <c r="R744" i="1"/>
  <c r="S744" i="1" s="1"/>
  <c r="T744" i="1" s="1"/>
  <c r="M744" i="1"/>
  <c r="Q744" i="1" s="1"/>
  <c r="D744" i="1" l="1"/>
  <c r="O744" i="1"/>
  <c r="N744" i="1"/>
  <c r="C745" i="1" s="1"/>
  <c r="E745" i="1" l="1"/>
  <c r="F745" i="1"/>
  <c r="G745" i="1" s="1"/>
  <c r="P745" i="1"/>
  <c r="I745" i="1"/>
  <c r="J745" i="1" l="1"/>
  <c r="R745" i="1"/>
  <c r="S745" i="1" s="1"/>
  <c r="T745" i="1" s="1"/>
  <c r="M745" i="1"/>
  <c r="Q745" i="1" s="1"/>
  <c r="N745" i="1" l="1"/>
  <c r="C746" i="1" s="1"/>
  <c r="O745" i="1"/>
  <c r="D745" i="1"/>
  <c r="E746" i="1" l="1"/>
  <c r="F746" i="1"/>
  <c r="G746" i="1" s="1"/>
  <c r="P746" i="1"/>
  <c r="I746" i="1"/>
  <c r="J746" i="1" l="1"/>
  <c r="R746" i="1"/>
  <c r="S746" i="1" s="1"/>
  <c r="T746" i="1" s="1"/>
  <c r="M746" i="1"/>
  <c r="O746" i="1" l="1"/>
  <c r="N746" i="1"/>
  <c r="C747" i="1" s="1"/>
  <c r="D746" i="1"/>
  <c r="Q746" i="1"/>
  <c r="E747" i="1" l="1"/>
  <c r="F747" i="1"/>
  <c r="G747" i="1" s="1"/>
  <c r="P747" i="1"/>
  <c r="I747" i="1"/>
  <c r="J747" i="1" l="1"/>
  <c r="R747" i="1"/>
  <c r="S747" i="1" s="1"/>
  <c r="T747" i="1" s="1"/>
  <c r="M747" i="1"/>
  <c r="Q747" i="1" s="1"/>
  <c r="D747" i="1" l="1"/>
  <c r="N747" i="1"/>
  <c r="C748" i="1" s="1"/>
  <c r="O747" i="1"/>
  <c r="E748" i="1" l="1"/>
  <c r="F748" i="1"/>
  <c r="G748" i="1" s="1"/>
  <c r="P748" i="1"/>
  <c r="I748" i="1"/>
  <c r="J748" i="1" l="1"/>
  <c r="R748" i="1"/>
  <c r="S748" i="1" s="1"/>
  <c r="T748" i="1" s="1"/>
  <c r="M748" i="1"/>
  <c r="Q748" i="1" s="1"/>
  <c r="O748" i="1" l="1"/>
  <c r="D748" i="1"/>
  <c r="N748" i="1"/>
  <c r="C749" i="1" s="1"/>
  <c r="E749" i="1" l="1"/>
  <c r="F749" i="1"/>
  <c r="G749" i="1" s="1"/>
  <c r="P749" i="1"/>
  <c r="I749" i="1"/>
  <c r="J749" i="1" l="1"/>
  <c r="R749" i="1"/>
  <c r="S749" i="1" s="1"/>
  <c r="T749" i="1" s="1"/>
  <c r="M749" i="1"/>
  <c r="Q749" i="1" s="1"/>
  <c r="N749" i="1" l="1"/>
  <c r="C750" i="1" s="1"/>
  <c r="O749" i="1"/>
  <c r="D749" i="1"/>
  <c r="E750" i="1" l="1"/>
  <c r="F750" i="1"/>
  <c r="G750" i="1" s="1"/>
  <c r="P750" i="1"/>
  <c r="I750" i="1"/>
  <c r="J750" i="1" l="1"/>
  <c r="R750" i="1"/>
  <c r="S750" i="1" s="1"/>
  <c r="T750" i="1" s="1"/>
  <c r="M750" i="1"/>
  <c r="Q750" i="1" s="1"/>
  <c r="O750" i="1" l="1"/>
  <c r="N750" i="1"/>
  <c r="C751" i="1" s="1"/>
  <c r="D750" i="1"/>
  <c r="E751" i="1" l="1"/>
  <c r="F751" i="1"/>
  <c r="G751" i="1" s="1"/>
  <c r="P751" i="1"/>
  <c r="I751" i="1"/>
  <c r="J751" i="1" l="1"/>
  <c r="R751" i="1"/>
  <c r="S751" i="1" s="1"/>
  <c r="T751" i="1" s="1"/>
  <c r="M751" i="1"/>
  <c r="Q751" i="1" s="1"/>
  <c r="D751" i="1" l="1"/>
  <c r="O751" i="1"/>
  <c r="N751" i="1"/>
  <c r="C752" i="1" s="1"/>
  <c r="E752" i="1" l="1"/>
  <c r="F752" i="1"/>
  <c r="G752" i="1" s="1"/>
  <c r="P752" i="1"/>
  <c r="H752" i="1"/>
  <c r="K752" i="1" l="1"/>
  <c r="I752" i="1"/>
  <c r="J752" i="1" s="1"/>
  <c r="L752" i="1" l="1"/>
  <c r="R752" i="1"/>
  <c r="S752" i="1" s="1"/>
  <c r="T752" i="1" s="1"/>
  <c r="M752" i="1"/>
  <c r="N752" i="1" l="1"/>
  <c r="C753" i="1" s="1"/>
  <c r="D752" i="1"/>
  <c r="O752" i="1"/>
  <c r="Q752" i="1"/>
  <c r="E753" i="1" l="1"/>
  <c r="F753" i="1"/>
  <c r="G753" i="1" s="1"/>
  <c r="P753" i="1"/>
  <c r="H753" i="1"/>
  <c r="I753" i="1" l="1"/>
  <c r="J753" i="1" s="1"/>
  <c r="K753" i="1"/>
  <c r="L753" i="1" l="1"/>
  <c r="R753" i="1"/>
  <c r="S753" i="1" s="1"/>
  <c r="T753" i="1" s="1"/>
  <c r="M753" i="1"/>
  <c r="D753" i="1" l="1"/>
  <c r="O753" i="1"/>
  <c r="N753" i="1"/>
  <c r="C754" i="1" s="1"/>
  <c r="Q753" i="1"/>
  <c r="E754" i="1" l="1"/>
  <c r="F754" i="1"/>
  <c r="G754" i="1" s="1"/>
  <c r="P754" i="1"/>
  <c r="H754" i="1"/>
  <c r="K754" i="1" l="1"/>
  <c r="I754" i="1"/>
  <c r="J754" i="1" s="1"/>
  <c r="L754" i="1" l="1"/>
  <c r="R754" i="1"/>
  <c r="S754" i="1" s="1"/>
  <c r="T754" i="1" s="1"/>
  <c r="M754" i="1"/>
  <c r="N754" i="1" l="1"/>
  <c r="C755" i="1" s="1"/>
  <c r="D754" i="1"/>
  <c r="O754" i="1"/>
  <c r="Q754" i="1"/>
  <c r="E755" i="1" l="1"/>
  <c r="F755" i="1"/>
  <c r="G755" i="1" s="1"/>
  <c r="P755" i="1"/>
  <c r="I755" i="1"/>
  <c r="J755" i="1" l="1"/>
  <c r="R755" i="1"/>
  <c r="S755" i="1" s="1"/>
  <c r="T755" i="1" s="1"/>
  <c r="M755" i="1"/>
  <c r="Q755" i="1" s="1"/>
  <c r="O755" i="1" l="1"/>
  <c r="N755" i="1"/>
  <c r="C756" i="1" s="1"/>
  <c r="D755" i="1"/>
  <c r="E756" i="1" l="1"/>
  <c r="F756" i="1"/>
  <c r="G756" i="1" s="1"/>
  <c r="P756" i="1"/>
  <c r="I756" i="1"/>
  <c r="J756" i="1" l="1"/>
  <c r="R756" i="1"/>
  <c r="S756" i="1" s="1"/>
  <c r="T756" i="1" s="1"/>
  <c r="M756" i="1"/>
  <c r="Q756" i="1" s="1"/>
  <c r="D756" i="1" l="1"/>
  <c r="N756" i="1"/>
  <c r="C757" i="1" s="1"/>
  <c r="O756" i="1"/>
  <c r="E757" i="1" l="1"/>
  <c r="F757" i="1"/>
  <c r="G757" i="1" s="1"/>
  <c r="P757" i="1"/>
  <c r="I757" i="1"/>
  <c r="J757" i="1" l="1"/>
  <c r="R757" i="1"/>
  <c r="S757" i="1" s="1"/>
  <c r="T757" i="1" s="1"/>
  <c r="M757" i="1"/>
  <c r="Q757" i="1" s="1"/>
  <c r="O757" i="1" l="1"/>
  <c r="D757" i="1"/>
  <c r="N757" i="1"/>
  <c r="C758" i="1" s="1"/>
  <c r="E758" i="1" l="1"/>
  <c r="F758" i="1"/>
  <c r="G758" i="1" s="1"/>
  <c r="P758" i="1"/>
  <c r="I758" i="1"/>
  <c r="J758" i="1" l="1"/>
  <c r="R758" i="1"/>
  <c r="S758" i="1" s="1"/>
  <c r="T758" i="1" s="1"/>
  <c r="M758" i="1"/>
  <c r="N758" i="1" l="1"/>
  <c r="C759" i="1" s="1"/>
  <c r="D758" i="1"/>
  <c r="O758" i="1"/>
  <c r="Q758" i="1"/>
  <c r="E759" i="1" l="1"/>
  <c r="F759" i="1"/>
  <c r="G759" i="1" s="1"/>
  <c r="P759" i="1"/>
  <c r="I759" i="1"/>
  <c r="J759" i="1" l="1"/>
  <c r="R759" i="1"/>
  <c r="S759" i="1" s="1"/>
  <c r="T759" i="1" s="1"/>
  <c r="M759" i="1"/>
  <c r="Q759" i="1" s="1"/>
  <c r="D759" i="1" l="1"/>
  <c r="N759" i="1"/>
  <c r="C760" i="1" s="1"/>
  <c r="O759" i="1"/>
  <c r="E760" i="1" l="1"/>
  <c r="F760" i="1"/>
  <c r="P760" i="1"/>
  <c r="H760" i="1"/>
  <c r="G760" i="1" l="1"/>
  <c r="K760" i="1"/>
  <c r="I760" i="1"/>
  <c r="J760" i="1" s="1"/>
  <c r="L760" i="1" l="1"/>
  <c r="R760" i="1"/>
  <c r="S760" i="1" s="1"/>
  <c r="T760" i="1" s="1"/>
  <c r="M760" i="1"/>
  <c r="N760" i="1" l="1"/>
  <c r="C761" i="1" s="1"/>
  <c r="D760" i="1"/>
  <c r="O760" i="1"/>
  <c r="Q760" i="1"/>
  <c r="E761" i="1" l="1"/>
  <c r="F761" i="1"/>
  <c r="G761" i="1" s="1"/>
  <c r="P761" i="1"/>
  <c r="H761" i="1"/>
  <c r="K761" i="1" l="1"/>
  <c r="I761" i="1"/>
  <c r="J761" i="1" s="1"/>
  <c r="L761" i="1" l="1"/>
  <c r="R761" i="1"/>
  <c r="S761" i="1" s="1"/>
  <c r="T761" i="1" s="1"/>
  <c r="M761" i="1"/>
  <c r="O761" i="1" l="1"/>
  <c r="N761" i="1"/>
  <c r="C762" i="1" s="1"/>
  <c r="D761" i="1"/>
  <c r="Q761" i="1"/>
  <c r="E762" i="1" l="1"/>
  <c r="F762" i="1"/>
  <c r="G762" i="1" s="1"/>
  <c r="P762" i="1"/>
  <c r="H762" i="1"/>
  <c r="K762" i="1" l="1"/>
  <c r="I762" i="1"/>
  <c r="J762" i="1" s="1"/>
  <c r="L762" i="1" l="1"/>
  <c r="R762" i="1"/>
  <c r="S762" i="1" s="1"/>
  <c r="T762" i="1" s="1"/>
  <c r="M762" i="1"/>
  <c r="N762" i="1" l="1"/>
  <c r="C763" i="1" s="1"/>
  <c r="D762" i="1"/>
  <c r="O762" i="1"/>
  <c r="Q762" i="1"/>
  <c r="E763" i="1" l="1"/>
  <c r="F763" i="1"/>
  <c r="G763" i="1" s="1"/>
  <c r="P763" i="1"/>
  <c r="H763" i="1"/>
  <c r="K763" i="1" l="1"/>
  <c r="I763" i="1"/>
  <c r="J763" i="1" s="1"/>
  <c r="L763" i="1" l="1"/>
  <c r="R763" i="1"/>
  <c r="S763" i="1" s="1"/>
  <c r="T763" i="1" s="1"/>
  <c r="M763" i="1"/>
  <c r="O763" i="1" l="1"/>
  <c r="N763" i="1"/>
  <c r="C764" i="1" s="1"/>
  <c r="D763" i="1"/>
  <c r="Q763" i="1"/>
  <c r="E764" i="1" l="1"/>
  <c r="F764" i="1"/>
  <c r="G764" i="1" s="1"/>
  <c r="P764" i="1"/>
  <c r="I764" i="1"/>
  <c r="J764" i="1" l="1"/>
  <c r="R764" i="1"/>
  <c r="S764" i="1" s="1"/>
  <c r="T764" i="1" s="1"/>
  <c r="M764" i="1"/>
  <c r="Q764" i="1" s="1"/>
  <c r="D764" i="1" l="1"/>
  <c r="O764" i="1"/>
  <c r="N764" i="1"/>
  <c r="C765" i="1" s="1"/>
  <c r="E765" i="1" l="1"/>
  <c r="F765" i="1"/>
  <c r="G765" i="1" s="1"/>
  <c r="P765" i="1"/>
  <c r="H765" i="1"/>
  <c r="K765" i="1" l="1"/>
  <c r="I765" i="1"/>
  <c r="J765" i="1" s="1"/>
  <c r="L765" i="1" l="1"/>
  <c r="R765" i="1"/>
  <c r="S765" i="1" s="1"/>
  <c r="T765" i="1" s="1"/>
  <c r="M765" i="1"/>
  <c r="N765" i="1" l="1"/>
  <c r="C766" i="1" s="1"/>
  <c r="D765" i="1"/>
  <c r="O765" i="1"/>
  <c r="Q765" i="1"/>
  <c r="E766" i="1" l="1"/>
  <c r="F766" i="1"/>
  <c r="G766" i="1" s="1"/>
  <c r="P766" i="1"/>
  <c r="I766" i="1"/>
  <c r="J766" i="1" l="1"/>
  <c r="R766" i="1"/>
  <c r="S766" i="1" s="1"/>
  <c r="T766" i="1" s="1"/>
  <c r="M766" i="1"/>
  <c r="O766" i="1" l="1"/>
  <c r="N766" i="1"/>
  <c r="C767" i="1" s="1"/>
  <c r="D766" i="1"/>
  <c r="Q766" i="1"/>
  <c r="E767" i="1" l="1"/>
  <c r="F767" i="1"/>
  <c r="G767" i="1" s="1"/>
  <c r="P767" i="1"/>
  <c r="I767" i="1"/>
  <c r="J767" i="1" l="1"/>
  <c r="R767" i="1"/>
  <c r="S767" i="1" s="1"/>
  <c r="T767" i="1" s="1"/>
  <c r="M767" i="1"/>
  <c r="Q767" i="1" s="1"/>
  <c r="D767" i="1" l="1"/>
  <c r="O767" i="1"/>
  <c r="N767" i="1"/>
  <c r="C768" i="1" s="1"/>
  <c r="E768" i="1" l="1"/>
  <c r="F768" i="1"/>
  <c r="G768" i="1" s="1"/>
  <c r="P768" i="1"/>
  <c r="H768" i="1"/>
  <c r="K768" i="1" l="1"/>
  <c r="I768" i="1"/>
  <c r="J768" i="1" s="1"/>
  <c r="L768" i="1" l="1"/>
  <c r="R768" i="1"/>
  <c r="S768" i="1" s="1"/>
  <c r="T768" i="1" s="1"/>
  <c r="M768" i="1"/>
  <c r="N768" i="1" l="1"/>
  <c r="C769" i="1" s="1"/>
  <c r="D768" i="1"/>
  <c r="O768" i="1"/>
  <c r="Q768" i="1"/>
  <c r="E769" i="1" l="1"/>
  <c r="F769" i="1"/>
  <c r="G769" i="1" s="1"/>
  <c r="P769" i="1"/>
  <c r="I769" i="1"/>
  <c r="J769" i="1" l="1"/>
  <c r="R769" i="1"/>
  <c r="S769" i="1" s="1"/>
  <c r="T769" i="1" s="1"/>
  <c r="M769" i="1"/>
  <c r="Q769" i="1" s="1"/>
  <c r="D769" i="1" l="1"/>
  <c r="N769" i="1"/>
  <c r="C770" i="1" s="1"/>
  <c r="O769" i="1"/>
  <c r="E770" i="1" l="1"/>
  <c r="F770" i="1"/>
  <c r="G770" i="1" s="1"/>
  <c r="P770" i="1"/>
  <c r="I770" i="1"/>
  <c r="J770" i="1" l="1"/>
  <c r="R770" i="1"/>
  <c r="S770" i="1" s="1"/>
  <c r="T770" i="1" s="1"/>
  <c r="M770" i="1"/>
  <c r="D770" i="1" l="1"/>
  <c r="O770" i="1"/>
  <c r="N770" i="1"/>
  <c r="C771" i="1" s="1"/>
  <c r="Q770" i="1"/>
  <c r="E771" i="1" l="1"/>
  <c r="F771" i="1"/>
  <c r="G771" i="1" s="1"/>
  <c r="P771" i="1"/>
  <c r="I771" i="1"/>
  <c r="J771" i="1" l="1"/>
  <c r="R771" i="1"/>
  <c r="S771" i="1" s="1"/>
  <c r="T771" i="1" s="1"/>
  <c r="M771" i="1"/>
  <c r="Q771" i="1" s="1"/>
  <c r="N771" i="1" l="1"/>
  <c r="C772" i="1" s="1"/>
  <c r="D771" i="1"/>
  <c r="O771" i="1"/>
  <c r="E772" i="1" l="1"/>
  <c r="F772" i="1"/>
  <c r="G772" i="1" s="1"/>
  <c r="P772" i="1"/>
  <c r="H772" i="1"/>
  <c r="K772" i="1" l="1"/>
  <c r="I772" i="1"/>
  <c r="J772" i="1" s="1"/>
  <c r="L772" i="1" l="1"/>
  <c r="R772" i="1"/>
  <c r="S772" i="1" s="1"/>
  <c r="T772" i="1" s="1"/>
  <c r="M772" i="1"/>
  <c r="O772" i="1" l="1"/>
  <c r="N772" i="1"/>
  <c r="C773" i="1" s="1"/>
  <c r="D772" i="1"/>
  <c r="Q772" i="1"/>
  <c r="E773" i="1" l="1"/>
  <c r="F773" i="1"/>
  <c r="G773" i="1" s="1"/>
  <c r="P773" i="1"/>
  <c r="I773" i="1"/>
  <c r="J773" i="1" l="1"/>
  <c r="R773" i="1"/>
  <c r="S773" i="1" s="1"/>
  <c r="T773" i="1" s="1"/>
  <c r="M773" i="1"/>
  <c r="Q773" i="1" s="1"/>
  <c r="D773" i="1" l="1"/>
  <c r="N773" i="1"/>
  <c r="C774" i="1" s="1"/>
  <c r="O773" i="1"/>
  <c r="E774" i="1" l="1"/>
  <c r="F774" i="1"/>
  <c r="G774" i="1" s="1"/>
  <c r="P774" i="1"/>
  <c r="H774" i="1"/>
  <c r="K774" i="1" l="1"/>
  <c r="I774" i="1"/>
  <c r="J774" i="1" s="1"/>
  <c r="L774" i="1" l="1"/>
  <c r="R774" i="1"/>
  <c r="S774" i="1" s="1"/>
  <c r="T774" i="1" s="1"/>
  <c r="M774" i="1"/>
  <c r="N774" i="1" l="1"/>
  <c r="C775" i="1" s="1"/>
  <c r="D774" i="1"/>
  <c r="O774" i="1"/>
  <c r="Q774" i="1"/>
  <c r="E775" i="1" l="1"/>
  <c r="F775" i="1"/>
  <c r="G775" i="1" s="1"/>
  <c r="P775" i="1"/>
  <c r="I775" i="1"/>
  <c r="J775" i="1" l="1"/>
  <c r="R775" i="1"/>
  <c r="S775" i="1" s="1"/>
  <c r="T775" i="1" s="1"/>
  <c r="M775" i="1"/>
  <c r="Q775" i="1" s="1"/>
  <c r="D775" i="1" l="1"/>
  <c r="N775" i="1"/>
  <c r="C776" i="1" s="1"/>
  <c r="O775" i="1"/>
  <c r="E776" i="1" l="1"/>
  <c r="F776" i="1"/>
  <c r="G776" i="1" s="1"/>
  <c r="P776" i="1"/>
  <c r="I776" i="1"/>
  <c r="J776" i="1" l="1"/>
  <c r="R776" i="1"/>
  <c r="S776" i="1" s="1"/>
  <c r="T776" i="1" s="1"/>
  <c r="M776" i="1"/>
  <c r="D776" i="1" l="1"/>
  <c r="O776" i="1"/>
  <c r="N776" i="1"/>
  <c r="C777" i="1" s="1"/>
  <c r="Q776" i="1"/>
  <c r="E777" i="1" l="1"/>
  <c r="F777" i="1"/>
  <c r="G777" i="1" s="1"/>
  <c r="P777" i="1"/>
  <c r="I777" i="1"/>
  <c r="J777" i="1" l="1"/>
  <c r="R777" i="1"/>
  <c r="S777" i="1" s="1"/>
  <c r="T777" i="1" s="1"/>
  <c r="M777" i="1"/>
  <c r="Q777" i="1" s="1"/>
  <c r="N777" i="1" l="1"/>
  <c r="C778" i="1" s="1"/>
  <c r="D777" i="1"/>
  <c r="O777" i="1"/>
  <c r="E778" i="1" l="1"/>
  <c r="F778" i="1"/>
  <c r="G778" i="1" s="1"/>
  <c r="P778" i="1"/>
  <c r="H778" i="1"/>
  <c r="K778" i="1" l="1"/>
  <c r="I778" i="1"/>
  <c r="J778" i="1" s="1"/>
  <c r="L778" i="1" l="1"/>
  <c r="R778" i="1"/>
  <c r="S778" i="1" s="1"/>
  <c r="T778" i="1" s="1"/>
  <c r="M778" i="1"/>
  <c r="O778" i="1" l="1"/>
  <c r="N778" i="1"/>
  <c r="C779" i="1" s="1"/>
  <c r="D778" i="1"/>
  <c r="Q778" i="1"/>
  <c r="E779" i="1" l="1"/>
  <c r="F779" i="1"/>
  <c r="G779" i="1" s="1"/>
  <c r="P779" i="1"/>
  <c r="I779" i="1"/>
  <c r="J779" i="1" l="1"/>
  <c r="R779" i="1"/>
  <c r="S779" i="1" s="1"/>
  <c r="T779" i="1" s="1"/>
  <c r="M779" i="1"/>
  <c r="Q779" i="1" s="1"/>
  <c r="D779" i="1" l="1"/>
  <c r="O779" i="1"/>
  <c r="N779" i="1"/>
  <c r="C780" i="1" s="1"/>
  <c r="E780" i="1" l="1"/>
  <c r="F780" i="1"/>
  <c r="G780" i="1" s="1"/>
  <c r="P780" i="1"/>
  <c r="H780" i="1"/>
  <c r="K780" i="1" l="1"/>
  <c r="I780" i="1"/>
  <c r="J780" i="1" s="1"/>
  <c r="L780" i="1" l="1"/>
  <c r="R780" i="1"/>
  <c r="S780" i="1" s="1"/>
  <c r="T780" i="1" s="1"/>
  <c r="M780" i="1"/>
  <c r="N780" i="1" l="1"/>
  <c r="C781" i="1" s="1"/>
  <c r="D780" i="1"/>
  <c r="O780" i="1"/>
  <c r="Q780" i="1"/>
  <c r="E781" i="1" l="1"/>
  <c r="F781" i="1"/>
  <c r="G781" i="1" s="1"/>
  <c r="P781" i="1"/>
  <c r="I781" i="1"/>
  <c r="J781" i="1" l="1"/>
  <c r="R781" i="1"/>
  <c r="S781" i="1" s="1"/>
  <c r="T781" i="1" s="1"/>
  <c r="M781" i="1"/>
  <c r="Q781" i="1" s="1"/>
  <c r="D781" i="1" l="1"/>
  <c r="N781" i="1"/>
  <c r="C782" i="1" s="1"/>
  <c r="O781" i="1"/>
  <c r="E782" i="1" l="1"/>
  <c r="F782" i="1"/>
  <c r="G782" i="1" s="1"/>
  <c r="P782" i="1"/>
  <c r="H782" i="1"/>
  <c r="K782" i="1" l="1"/>
  <c r="I782" i="1"/>
  <c r="J782" i="1" s="1"/>
  <c r="L782" i="1" l="1"/>
  <c r="R782" i="1"/>
  <c r="S782" i="1" s="1"/>
  <c r="T782" i="1" s="1"/>
  <c r="M782" i="1"/>
  <c r="D782" i="1" l="1"/>
  <c r="O782" i="1"/>
  <c r="N782" i="1"/>
  <c r="C783" i="1" s="1"/>
  <c r="Q782" i="1"/>
  <c r="E783" i="1" l="1"/>
  <c r="F783" i="1"/>
  <c r="G783" i="1" s="1"/>
  <c r="P783" i="1"/>
  <c r="I783" i="1"/>
  <c r="J783" i="1" l="1"/>
  <c r="R783" i="1"/>
  <c r="S783" i="1" s="1"/>
  <c r="T783" i="1" s="1"/>
  <c r="M783" i="1"/>
  <c r="N783" i="1" l="1"/>
  <c r="C784" i="1" s="1"/>
  <c r="D783" i="1"/>
  <c r="O783" i="1"/>
  <c r="Q783" i="1"/>
  <c r="E784" i="1" l="1"/>
  <c r="F784" i="1"/>
  <c r="G784" i="1" s="1"/>
  <c r="P784" i="1"/>
  <c r="I784" i="1"/>
  <c r="J784" i="1" l="1"/>
  <c r="R784" i="1"/>
  <c r="S784" i="1" s="1"/>
  <c r="T784" i="1" s="1"/>
  <c r="M784" i="1"/>
  <c r="Q784" i="1" s="1"/>
  <c r="D784" i="1" l="1"/>
  <c r="N784" i="1"/>
  <c r="C785" i="1" s="1"/>
  <c r="O784" i="1"/>
  <c r="E785" i="1" l="1"/>
  <c r="F785" i="1"/>
  <c r="G785" i="1" s="1"/>
  <c r="P785" i="1"/>
  <c r="H785" i="1"/>
  <c r="K785" i="1" l="1"/>
  <c r="I785" i="1"/>
  <c r="J785" i="1" s="1"/>
  <c r="L785" i="1" l="1"/>
  <c r="R785" i="1"/>
  <c r="S785" i="1" s="1"/>
  <c r="T785" i="1" s="1"/>
  <c r="M785" i="1"/>
  <c r="N785" i="1" l="1"/>
  <c r="C786" i="1" s="1"/>
  <c r="D785" i="1"/>
  <c r="O785" i="1"/>
  <c r="Q785" i="1"/>
  <c r="E786" i="1" l="1"/>
  <c r="F786" i="1"/>
  <c r="G786" i="1" s="1"/>
  <c r="P786" i="1"/>
  <c r="H786" i="1"/>
  <c r="K786" i="1" l="1"/>
  <c r="I786" i="1"/>
  <c r="J786" i="1" s="1"/>
  <c r="L786" i="1" l="1"/>
  <c r="R786" i="1"/>
  <c r="S786" i="1" s="1"/>
  <c r="T786" i="1" s="1"/>
  <c r="M786" i="1"/>
  <c r="O786" i="1" l="1"/>
  <c r="N786" i="1"/>
  <c r="C787" i="1" s="1"/>
  <c r="D786" i="1"/>
  <c r="Q786" i="1"/>
  <c r="E787" i="1" l="1"/>
  <c r="F787" i="1"/>
  <c r="G787" i="1" s="1"/>
  <c r="P787" i="1"/>
  <c r="I787" i="1"/>
  <c r="J787" i="1" l="1"/>
  <c r="R787" i="1"/>
  <c r="S787" i="1" s="1"/>
  <c r="T787" i="1" s="1"/>
  <c r="M787" i="1"/>
  <c r="Q787" i="1" s="1"/>
  <c r="D787" i="1" l="1"/>
  <c r="N787" i="1"/>
  <c r="C788" i="1" s="1"/>
  <c r="O787" i="1"/>
  <c r="E788" i="1" l="1"/>
  <c r="F788" i="1"/>
  <c r="G788" i="1" s="1"/>
  <c r="P788" i="1"/>
  <c r="H788" i="1"/>
  <c r="K788" i="1" l="1"/>
  <c r="I788" i="1"/>
  <c r="J788" i="1" s="1"/>
  <c r="L788" i="1" l="1"/>
  <c r="R788" i="1"/>
  <c r="S788" i="1" s="1"/>
  <c r="T788" i="1" s="1"/>
  <c r="M788" i="1"/>
  <c r="N788" i="1" l="1"/>
  <c r="C789" i="1" s="1"/>
  <c r="D788" i="1"/>
  <c r="O788" i="1"/>
  <c r="Q788" i="1"/>
  <c r="E789" i="1" l="1"/>
  <c r="F789" i="1"/>
  <c r="G789" i="1" s="1"/>
  <c r="P789" i="1"/>
  <c r="H789" i="1"/>
  <c r="I789" i="1" l="1"/>
  <c r="J789" i="1" s="1"/>
  <c r="K789" i="1"/>
  <c r="L789" i="1" l="1"/>
  <c r="R789" i="1"/>
  <c r="S789" i="1" s="1"/>
  <c r="T789" i="1" s="1"/>
  <c r="M789" i="1"/>
  <c r="D789" i="1" l="1"/>
  <c r="O789" i="1"/>
  <c r="N789" i="1"/>
  <c r="C790" i="1" s="1"/>
  <c r="Q789" i="1"/>
  <c r="E790" i="1" l="1"/>
  <c r="F790" i="1"/>
  <c r="G790" i="1" s="1"/>
  <c r="P790" i="1"/>
  <c r="I790" i="1"/>
  <c r="J790" i="1" l="1"/>
  <c r="R790" i="1"/>
  <c r="S790" i="1" s="1"/>
  <c r="T790" i="1" s="1"/>
  <c r="M790" i="1"/>
  <c r="Q790" i="1" s="1"/>
  <c r="N790" i="1" l="1"/>
  <c r="C791" i="1" s="1"/>
  <c r="O790" i="1"/>
  <c r="D790" i="1"/>
  <c r="E791" i="1" l="1"/>
  <c r="F791" i="1"/>
  <c r="G791" i="1" s="1"/>
  <c r="P791" i="1"/>
  <c r="H791" i="1"/>
  <c r="K791" i="1" l="1"/>
  <c r="I791" i="1"/>
  <c r="J791" i="1" s="1"/>
  <c r="L791" i="1" l="1"/>
  <c r="R791" i="1"/>
  <c r="S791" i="1" s="1"/>
  <c r="T791" i="1" s="1"/>
  <c r="M791" i="1"/>
  <c r="O791" i="1" l="1"/>
  <c r="N791" i="1"/>
  <c r="C792" i="1" s="1"/>
  <c r="D791" i="1"/>
  <c r="Q791" i="1"/>
  <c r="E792" i="1" l="1"/>
  <c r="F792" i="1"/>
  <c r="G792" i="1" s="1"/>
  <c r="P792" i="1"/>
  <c r="I792" i="1"/>
  <c r="J792" i="1" l="1"/>
  <c r="R792" i="1"/>
  <c r="S792" i="1" s="1"/>
  <c r="T792" i="1" s="1"/>
  <c r="M792" i="1"/>
  <c r="Q792" i="1" s="1"/>
  <c r="D792" i="1" l="1"/>
  <c r="O792" i="1"/>
  <c r="N792" i="1"/>
  <c r="C793" i="1" s="1"/>
  <c r="E793" i="1" l="1"/>
  <c r="F793" i="1"/>
  <c r="G793" i="1" s="1"/>
  <c r="P793" i="1"/>
  <c r="I793" i="1"/>
  <c r="J793" i="1" l="1"/>
  <c r="R793" i="1"/>
  <c r="S793" i="1" s="1"/>
  <c r="T793" i="1" s="1"/>
  <c r="M793" i="1"/>
  <c r="D793" i="1" l="1"/>
  <c r="O793" i="1"/>
  <c r="N793" i="1"/>
  <c r="C794" i="1" s="1"/>
  <c r="Q793" i="1"/>
  <c r="E794" i="1" l="1"/>
  <c r="F794" i="1"/>
  <c r="G794" i="1" s="1"/>
  <c r="P794" i="1"/>
  <c r="I794" i="1"/>
  <c r="J794" i="1" l="1"/>
  <c r="R794" i="1"/>
  <c r="S794" i="1" s="1"/>
  <c r="T794" i="1" s="1"/>
  <c r="M794" i="1"/>
  <c r="Q794" i="1" s="1"/>
  <c r="N794" i="1" l="1"/>
  <c r="C795" i="1" s="1"/>
  <c r="D794" i="1"/>
  <c r="O794" i="1"/>
  <c r="E795" i="1" l="1"/>
  <c r="F795" i="1"/>
  <c r="G795" i="1" s="1"/>
  <c r="P795" i="1"/>
  <c r="H795" i="1"/>
  <c r="I795" i="1" l="1"/>
  <c r="J795" i="1" s="1"/>
  <c r="K795" i="1"/>
  <c r="L795" i="1" l="1"/>
  <c r="R795" i="1"/>
  <c r="S795" i="1" s="1"/>
  <c r="T795" i="1" s="1"/>
  <c r="M795" i="1"/>
  <c r="D795" i="1" l="1"/>
  <c r="O795" i="1"/>
  <c r="N795" i="1"/>
  <c r="C796" i="1" s="1"/>
  <c r="Q795" i="1"/>
  <c r="E796" i="1" l="1"/>
  <c r="F796" i="1"/>
  <c r="G796" i="1" s="1"/>
  <c r="P796" i="1"/>
  <c r="H796" i="1"/>
  <c r="K796" i="1" l="1"/>
  <c r="I796" i="1"/>
  <c r="J796" i="1" s="1"/>
  <c r="L796" i="1" l="1"/>
  <c r="R796" i="1"/>
  <c r="S796" i="1" s="1"/>
  <c r="T796" i="1" s="1"/>
  <c r="M796" i="1"/>
  <c r="N796" i="1" l="1"/>
  <c r="C797" i="1" s="1"/>
  <c r="D796" i="1"/>
  <c r="O796" i="1"/>
  <c r="Q796" i="1"/>
  <c r="E797" i="1" l="1"/>
  <c r="F797" i="1"/>
  <c r="G797" i="1" s="1"/>
  <c r="P797" i="1"/>
  <c r="H797" i="1"/>
  <c r="I797" i="1" l="1"/>
  <c r="J797" i="1" s="1"/>
  <c r="K797" i="1"/>
  <c r="L797" i="1" l="1"/>
  <c r="R797" i="1"/>
  <c r="S797" i="1" s="1"/>
  <c r="T797" i="1" s="1"/>
  <c r="M797" i="1"/>
  <c r="D797" i="1" l="1"/>
  <c r="O797" i="1"/>
  <c r="N797" i="1"/>
  <c r="C798" i="1" s="1"/>
  <c r="Q797" i="1"/>
  <c r="E798" i="1" l="1"/>
  <c r="F798" i="1"/>
  <c r="G798" i="1" s="1"/>
  <c r="P798" i="1"/>
  <c r="I798" i="1"/>
  <c r="J798" i="1" l="1"/>
  <c r="R798" i="1"/>
  <c r="S798" i="1" s="1"/>
  <c r="T798" i="1" s="1"/>
  <c r="M798" i="1"/>
  <c r="Q798" i="1" s="1"/>
  <c r="N798" i="1" l="1"/>
  <c r="C799" i="1" s="1"/>
  <c r="D798" i="1"/>
  <c r="O798" i="1"/>
  <c r="E799" i="1" l="1"/>
  <c r="F799" i="1"/>
  <c r="G799" i="1" s="1"/>
  <c r="P799" i="1"/>
  <c r="H799" i="1"/>
  <c r="K799" i="1" l="1"/>
  <c r="I799" i="1"/>
  <c r="J799" i="1" s="1"/>
  <c r="L799" i="1" l="1"/>
  <c r="R799" i="1"/>
  <c r="S799" i="1" s="1"/>
  <c r="T799" i="1" s="1"/>
  <c r="M799" i="1"/>
  <c r="O799" i="1" l="1"/>
  <c r="N799" i="1"/>
  <c r="C800" i="1" s="1"/>
  <c r="D799" i="1"/>
  <c r="Q799" i="1"/>
  <c r="E800" i="1" l="1"/>
  <c r="F800" i="1"/>
  <c r="G800" i="1" s="1"/>
  <c r="P800" i="1"/>
  <c r="I800" i="1"/>
  <c r="J800" i="1" l="1"/>
  <c r="R800" i="1"/>
  <c r="S800" i="1" s="1"/>
  <c r="T800" i="1" s="1"/>
  <c r="M800" i="1"/>
  <c r="Q800" i="1" s="1"/>
  <c r="D800" i="1" l="1"/>
  <c r="N800" i="1"/>
  <c r="C801" i="1" s="1"/>
  <c r="O800" i="1"/>
  <c r="E801" i="1" l="1"/>
  <c r="F801" i="1"/>
  <c r="G801" i="1" s="1"/>
  <c r="P801" i="1"/>
  <c r="H801" i="1"/>
  <c r="K801" i="1" l="1"/>
  <c r="I801" i="1"/>
  <c r="J801" i="1" s="1"/>
  <c r="L801" i="1" l="1"/>
  <c r="R801" i="1"/>
  <c r="S801" i="1" s="1"/>
  <c r="T801" i="1" s="1"/>
  <c r="M801" i="1"/>
  <c r="N801" i="1" l="1"/>
  <c r="C802" i="1" s="1"/>
  <c r="D801" i="1"/>
  <c r="O801" i="1"/>
  <c r="Q801" i="1"/>
  <c r="E802" i="1" l="1"/>
  <c r="F802" i="1"/>
  <c r="G802" i="1" s="1"/>
  <c r="P802" i="1"/>
  <c r="H802" i="1"/>
  <c r="I802" i="1" l="1"/>
  <c r="J802" i="1" s="1"/>
  <c r="K802" i="1"/>
  <c r="L802" i="1" l="1"/>
  <c r="R802" i="1"/>
  <c r="S802" i="1" s="1"/>
  <c r="T802" i="1" s="1"/>
  <c r="M802" i="1"/>
  <c r="D802" i="1" l="1"/>
  <c r="O802" i="1"/>
  <c r="N802" i="1"/>
  <c r="C803" i="1" s="1"/>
  <c r="Q802" i="1"/>
  <c r="E803" i="1" l="1"/>
  <c r="F803" i="1"/>
  <c r="G803" i="1" s="1"/>
  <c r="P803" i="1"/>
  <c r="I803" i="1"/>
  <c r="J803" i="1" l="1"/>
  <c r="R803" i="1"/>
  <c r="S803" i="1" s="1"/>
  <c r="T803" i="1" s="1"/>
  <c r="M803" i="1"/>
  <c r="Q803" i="1" s="1"/>
  <c r="D803" i="1" l="1"/>
  <c r="O803" i="1"/>
  <c r="N803" i="1"/>
  <c r="C804" i="1" s="1"/>
  <c r="E804" i="1" l="1"/>
  <c r="F804" i="1"/>
  <c r="G804" i="1" s="1"/>
  <c r="P804" i="1"/>
  <c r="I804" i="1"/>
  <c r="J804" i="1" l="1"/>
  <c r="R804" i="1"/>
  <c r="S804" i="1" s="1"/>
  <c r="T804" i="1" s="1"/>
  <c r="M804" i="1"/>
  <c r="N804" i="1" l="1"/>
  <c r="C805" i="1" s="1"/>
  <c r="D804" i="1"/>
  <c r="O804" i="1"/>
  <c r="Q804" i="1"/>
  <c r="E805" i="1" l="1"/>
  <c r="F805" i="1"/>
  <c r="G805" i="1" s="1"/>
  <c r="P805" i="1"/>
  <c r="I805" i="1"/>
  <c r="J805" i="1" l="1"/>
  <c r="R805" i="1"/>
  <c r="S805" i="1" s="1"/>
  <c r="T805" i="1" s="1"/>
  <c r="M805" i="1"/>
  <c r="Q805" i="1" s="1"/>
  <c r="D805" i="1" l="1"/>
  <c r="N805" i="1"/>
  <c r="C806" i="1" s="1"/>
  <c r="O805" i="1"/>
  <c r="E806" i="1" l="1"/>
  <c r="F806" i="1"/>
  <c r="G806" i="1" s="1"/>
  <c r="P806" i="1"/>
  <c r="H806" i="1"/>
  <c r="K806" i="1" l="1"/>
  <c r="I806" i="1"/>
  <c r="J806" i="1" s="1"/>
  <c r="L806" i="1" l="1"/>
  <c r="R806" i="1"/>
  <c r="S806" i="1" s="1"/>
  <c r="T806" i="1" s="1"/>
  <c r="M806" i="1"/>
  <c r="D806" i="1" l="1"/>
  <c r="O806" i="1"/>
  <c r="N806" i="1"/>
  <c r="C807" i="1" s="1"/>
  <c r="Q806" i="1"/>
  <c r="E807" i="1" l="1"/>
  <c r="F807" i="1"/>
  <c r="G807" i="1" s="1"/>
  <c r="P807" i="1"/>
  <c r="I807" i="1"/>
  <c r="J807" i="1" l="1"/>
  <c r="R807" i="1"/>
  <c r="S807" i="1" s="1"/>
  <c r="T807" i="1" s="1"/>
  <c r="M807" i="1"/>
  <c r="Q807" i="1" s="1"/>
  <c r="N807" i="1" l="1"/>
  <c r="C808" i="1" s="1"/>
  <c r="D807" i="1"/>
  <c r="O807" i="1"/>
  <c r="E808" i="1" l="1"/>
  <c r="F808" i="1"/>
  <c r="G808" i="1" s="1"/>
  <c r="P808" i="1"/>
  <c r="H808" i="1"/>
  <c r="I808" i="1" l="1"/>
  <c r="J808" i="1" s="1"/>
  <c r="K808" i="1"/>
  <c r="L808" i="1" l="1"/>
  <c r="R808" i="1"/>
  <c r="S808" i="1" s="1"/>
  <c r="T808" i="1" s="1"/>
  <c r="M808" i="1"/>
  <c r="D808" i="1" l="1"/>
  <c r="O808" i="1"/>
  <c r="N808" i="1"/>
  <c r="C809" i="1" s="1"/>
  <c r="Q808" i="1"/>
  <c r="E809" i="1" l="1"/>
  <c r="F809" i="1"/>
  <c r="G809" i="1" s="1"/>
  <c r="P809" i="1"/>
  <c r="I809" i="1"/>
  <c r="J809" i="1" l="1"/>
  <c r="R809" i="1"/>
  <c r="S809" i="1" s="1"/>
  <c r="T809" i="1" s="1"/>
  <c r="M809" i="1"/>
  <c r="Q809" i="1" s="1"/>
  <c r="N809" i="1" l="1"/>
  <c r="C810" i="1" s="1"/>
  <c r="D809" i="1"/>
  <c r="O809" i="1"/>
  <c r="E810" i="1" l="1"/>
  <c r="F810" i="1"/>
  <c r="G810" i="1" s="1"/>
  <c r="P810" i="1"/>
  <c r="H810" i="1"/>
  <c r="K810" i="1" l="1"/>
  <c r="I810" i="1"/>
  <c r="J810" i="1" s="1"/>
  <c r="L810" i="1" l="1"/>
  <c r="R810" i="1"/>
  <c r="S810" i="1" s="1"/>
  <c r="T810" i="1" s="1"/>
  <c r="M810" i="1"/>
  <c r="O810" i="1" l="1"/>
  <c r="N810" i="1"/>
  <c r="C811" i="1" s="1"/>
  <c r="D810" i="1"/>
  <c r="Q810" i="1"/>
  <c r="E811" i="1" l="1"/>
  <c r="F811" i="1"/>
  <c r="P811" i="1"/>
  <c r="H811" i="1"/>
  <c r="G811" i="1" l="1"/>
  <c r="K811" i="1"/>
  <c r="I811" i="1"/>
  <c r="J811" i="1" s="1"/>
  <c r="L811" i="1" l="1"/>
  <c r="R811" i="1"/>
  <c r="S811" i="1" s="1"/>
  <c r="T811" i="1" s="1"/>
  <c r="M811" i="1"/>
  <c r="N811" i="1" l="1"/>
  <c r="C812" i="1" s="1"/>
  <c r="D811" i="1"/>
  <c r="O811" i="1"/>
  <c r="Q811" i="1"/>
  <c r="E812" i="1" l="1"/>
  <c r="F812" i="1"/>
  <c r="G812" i="1" s="1"/>
  <c r="P812" i="1"/>
  <c r="I812" i="1"/>
  <c r="R812" i="1" l="1"/>
  <c r="S812" i="1" s="1"/>
  <c r="J812" i="1"/>
  <c r="M812" i="1"/>
  <c r="Q812" i="1" s="1"/>
  <c r="N812" i="1" l="1"/>
  <c r="C813" i="1" s="1"/>
  <c r="D812" i="1"/>
  <c r="O812" i="1"/>
  <c r="E813" i="1" l="1"/>
  <c r="F813" i="1"/>
  <c r="G813" i="1" s="1"/>
  <c r="P813" i="1"/>
  <c r="H813" i="1"/>
  <c r="I813" i="1" l="1"/>
  <c r="J813" i="1" s="1"/>
  <c r="K813" i="1"/>
  <c r="L813" i="1" l="1"/>
  <c r="R813" i="1"/>
  <c r="S813" i="1" s="1"/>
  <c r="M813" i="1"/>
  <c r="N813" i="1" l="1"/>
  <c r="C814" i="1" s="1"/>
  <c r="D813" i="1"/>
  <c r="O813" i="1"/>
  <c r="Q813" i="1"/>
  <c r="T813" i="1"/>
  <c r="E814" i="1" l="1"/>
  <c r="F814" i="1"/>
  <c r="G814" i="1" s="1"/>
  <c r="P814" i="1"/>
  <c r="H814" i="1"/>
  <c r="I814" i="1" l="1"/>
  <c r="J814" i="1" s="1"/>
  <c r="K814" i="1"/>
  <c r="L814" i="1" l="1"/>
  <c r="R814" i="1"/>
  <c r="S814" i="1" s="1"/>
  <c r="M814" i="1"/>
  <c r="D814" i="1" l="1"/>
  <c r="O814" i="1"/>
  <c r="N814" i="1"/>
  <c r="C815" i="1" s="1"/>
  <c r="Q814" i="1"/>
  <c r="T814" i="1"/>
  <c r="E815" i="1" l="1"/>
  <c r="F815" i="1"/>
  <c r="G815" i="1" s="1"/>
  <c r="P815" i="1"/>
  <c r="I815" i="1"/>
  <c r="J815" i="1" l="1"/>
  <c r="R815" i="1"/>
  <c r="S815" i="1" s="1"/>
  <c r="M815" i="1"/>
  <c r="Q815" i="1" s="1"/>
  <c r="N815" i="1" l="1"/>
  <c r="C816" i="1" s="1"/>
  <c r="D815" i="1"/>
  <c r="O815" i="1"/>
  <c r="T815" i="1"/>
  <c r="E816" i="1" l="1"/>
  <c r="F816" i="1"/>
  <c r="G816" i="1" s="1"/>
  <c r="P816" i="1"/>
  <c r="H816" i="1"/>
  <c r="K816" i="1" l="1"/>
  <c r="I816" i="1"/>
  <c r="J816" i="1" s="1"/>
  <c r="L816" i="1" l="1"/>
  <c r="R816" i="1"/>
  <c r="S816" i="1" s="1"/>
  <c r="M816" i="1"/>
  <c r="T816" i="1" l="1"/>
  <c r="O816" i="1"/>
  <c r="N816" i="1"/>
  <c r="C817" i="1" s="1"/>
  <c r="D816" i="1"/>
  <c r="Q816" i="1"/>
  <c r="E817" i="1" l="1"/>
  <c r="F817" i="1"/>
  <c r="G817" i="1" s="1"/>
  <c r="P817" i="1"/>
  <c r="I817" i="1"/>
  <c r="J817" i="1" l="1"/>
  <c r="R817" i="1"/>
  <c r="S817" i="1" s="1"/>
  <c r="T817" i="1" s="1"/>
  <c r="M817" i="1"/>
  <c r="Q817" i="1" s="1"/>
  <c r="D817" i="1" l="1"/>
  <c r="N817" i="1"/>
  <c r="C818" i="1" s="1"/>
  <c r="O817" i="1"/>
  <c r="E818" i="1" l="1"/>
  <c r="F818" i="1"/>
  <c r="G818" i="1" s="1"/>
  <c r="P818" i="1"/>
  <c r="H818" i="1"/>
  <c r="K818" i="1" l="1"/>
  <c r="I818" i="1"/>
  <c r="J818" i="1" s="1"/>
  <c r="L818" i="1" l="1"/>
  <c r="R818" i="1"/>
  <c r="S818" i="1" s="1"/>
  <c r="T818" i="1" s="1"/>
  <c r="M818" i="1"/>
  <c r="N818" i="1" l="1"/>
  <c r="C819" i="1" s="1"/>
  <c r="D818" i="1"/>
  <c r="O818" i="1"/>
  <c r="Q818" i="1"/>
  <c r="E819" i="1" l="1"/>
  <c r="F819" i="1"/>
  <c r="G819" i="1" s="1"/>
  <c r="P819" i="1"/>
  <c r="H819" i="1"/>
  <c r="I819" i="1" l="1"/>
  <c r="J819" i="1" s="1"/>
  <c r="K819" i="1"/>
  <c r="L819" i="1" l="1"/>
  <c r="R819" i="1"/>
  <c r="S819" i="1" s="1"/>
  <c r="T819" i="1" s="1"/>
  <c r="M819" i="1"/>
  <c r="D819" i="1" l="1"/>
  <c r="O819" i="1"/>
  <c r="N819" i="1"/>
  <c r="C820" i="1" s="1"/>
  <c r="Q819" i="1"/>
  <c r="E820" i="1" l="1"/>
  <c r="F820" i="1"/>
  <c r="G820" i="1" s="1"/>
  <c r="P820" i="1"/>
  <c r="H820" i="1"/>
  <c r="K820" i="1" l="1"/>
  <c r="I820" i="1"/>
  <c r="J820" i="1" s="1"/>
  <c r="L820" i="1" l="1"/>
  <c r="R820" i="1"/>
  <c r="S820" i="1" s="1"/>
  <c r="T820" i="1" s="1"/>
  <c r="M820" i="1"/>
  <c r="N820" i="1" l="1"/>
  <c r="C821" i="1" s="1"/>
  <c r="D820" i="1"/>
  <c r="O820" i="1"/>
  <c r="Q820" i="1"/>
  <c r="E821" i="1" l="1"/>
  <c r="F821" i="1"/>
  <c r="G821" i="1" s="1"/>
  <c r="P821" i="1"/>
  <c r="I821" i="1"/>
  <c r="J821" i="1" l="1"/>
  <c r="R821" i="1"/>
  <c r="S821" i="1" s="1"/>
  <c r="T821" i="1" s="1"/>
  <c r="M821" i="1"/>
  <c r="Q821" i="1" s="1"/>
  <c r="O821" i="1" l="1"/>
  <c r="N821" i="1"/>
  <c r="C822" i="1" s="1"/>
  <c r="D821" i="1"/>
  <c r="E822" i="1" l="1"/>
  <c r="F822" i="1"/>
  <c r="G822" i="1" s="1"/>
  <c r="P822" i="1"/>
  <c r="H822" i="1"/>
  <c r="K822" i="1" l="1"/>
  <c r="I822" i="1"/>
  <c r="J822" i="1" s="1"/>
  <c r="L822" i="1" l="1"/>
  <c r="R822" i="1"/>
  <c r="S822" i="1" s="1"/>
  <c r="T822" i="1" s="1"/>
  <c r="M822" i="1"/>
  <c r="D822" i="1" l="1"/>
  <c r="O822" i="1"/>
  <c r="N822" i="1"/>
  <c r="C823" i="1" s="1"/>
  <c r="Q822" i="1"/>
  <c r="E823" i="1" l="1"/>
  <c r="F823" i="1"/>
  <c r="G823" i="1" s="1"/>
  <c r="P823" i="1"/>
  <c r="I823" i="1"/>
  <c r="J823" i="1" l="1"/>
  <c r="R823" i="1"/>
  <c r="S823" i="1" s="1"/>
  <c r="T823" i="1" s="1"/>
  <c r="M823" i="1"/>
  <c r="Q823" i="1" s="1"/>
  <c r="N823" i="1" l="1"/>
  <c r="C824" i="1" s="1"/>
  <c r="O823" i="1"/>
  <c r="D823" i="1"/>
  <c r="E824" i="1" l="1"/>
  <c r="F824" i="1"/>
  <c r="G824" i="1" s="1"/>
  <c r="P824" i="1"/>
  <c r="I824" i="1"/>
  <c r="J824" i="1" l="1"/>
  <c r="R824" i="1"/>
  <c r="S824" i="1" s="1"/>
  <c r="T824" i="1" s="1"/>
  <c r="M824" i="1"/>
  <c r="Q824" i="1" s="1"/>
  <c r="D824" i="1" l="1"/>
  <c r="N824" i="1"/>
  <c r="C825" i="1" s="1"/>
  <c r="O824" i="1"/>
  <c r="E825" i="1" l="1"/>
  <c r="F825" i="1"/>
  <c r="G825" i="1" s="1"/>
  <c r="P825" i="1"/>
  <c r="I825" i="1"/>
  <c r="J825" i="1" l="1"/>
  <c r="R825" i="1"/>
  <c r="S825" i="1" s="1"/>
  <c r="T825" i="1" s="1"/>
  <c r="M825" i="1"/>
  <c r="D825" i="1" l="1"/>
  <c r="O825" i="1"/>
  <c r="N825" i="1"/>
  <c r="C826" i="1" s="1"/>
  <c r="Q825" i="1"/>
  <c r="E826" i="1" l="1"/>
  <c r="F826" i="1"/>
  <c r="G826" i="1" s="1"/>
  <c r="P826" i="1"/>
  <c r="I826" i="1"/>
  <c r="J826" i="1" l="1"/>
  <c r="R826" i="1"/>
  <c r="S826" i="1" s="1"/>
  <c r="T826" i="1" s="1"/>
  <c r="M826" i="1"/>
  <c r="Q826" i="1" s="1"/>
  <c r="N826" i="1" l="1"/>
  <c r="C827" i="1" s="1"/>
  <c r="O826" i="1"/>
  <c r="D826" i="1"/>
  <c r="E827" i="1" l="1"/>
  <c r="F827" i="1"/>
  <c r="G827" i="1" s="1"/>
  <c r="P827" i="1"/>
  <c r="H827" i="1"/>
  <c r="K827" i="1" l="1"/>
  <c r="I827" i="1"/>
  <c r="J827" i="1" s="1"/>
  <c r="L827" i="1" l="1"/>
  <c r="R827" i="1"/>
  <c r="S827" i="1" s="1"/>
  <c r="T827" i="1" s="1"/>
  <c r="M827" i="1"/>
  <c r="O827" i="1" l="1"/>
  <c r="N827" i="1"/>
  <c r="C828" i="1" s="1"/>
  <c r="D827" i="1"/>
  <c r="Q827" i="1"/>
  <c r="E828" i="1" l="1"/>
  <c r="F828" i="1"/>
  <c r="G828" i="1" s="1"/>
  <c r="P828" i="1"/>
  <c r="H828" i="1"/>
  <c r="K828" i="1" l="1"/>
  <c r="I828" i="1"/>
  <c r="J828" i="1" s="1"/>
  <c r="L828" i="1" l="1"/>
  <c r="R828" i="1"/>
  <c r="S828" i="1" s="1"/>
  <c r="T828" i="1" s="1"/>
  <c r="M828" i="1"/>
  <c r="D828" i="1" l="1"/>
  <c r="O828" i="1"/>
  <c r="N828" i="1"/>
  <c r="C829" i="1" s="1"/>
  <c r="Q828" i="1"/>
  <c r="E829" i="1" l="1"/>
  <c r="F829" i="1"/>
  <c r="G829" i="1" s="1"/>
  <c r="P829" i="1"/>
  <c r="I829" i="1"/>
  <c r="J829" i="1" l="1"/>
  <c r="R829" i="1"/>
  <c r="S829" i="1" s="1"/>
  <c r="T829" i="1" s="1"/>
  <c r="M829" i="1"/>
  <c r="Q829" i="1" s="1"/>
  <c r="N829" i="1" l="1"/>
  <c r="C830" i="1" s="1"/>
  <c r="O829" i="1"/>
  <c r="D829" i="1"/>
  <c r="E830" i="1" l="1"/>
  <c r="F830" i="1"/>
  <c r="G830" i="1" s="1"/>
  <c r="P830" i="1"/>
  <c r="I830" i="1"/>
  <c r="J830" i="1" l="1"/>
  <c r="R830" i="1"/>
  <c r="S830" i="1" s="1"/>
  <c r="T830" i="1" s="1"/>
  <c r="M830" i="1"/>
  <c r="Q830" i="1" s="1"/>
  <c r="D830" i="1" l="1"/>
  <c r="N830" i="1"/>
  <c r="C831" i="1" s="1"/>
  <c r="O830" i="1"/>
  <c r="E831" i="1" l="1"/>
  <c r="F831" i="1"/>
  <c r="G831" i="1" s="1"/>
  <c r="P831" i="1"/>
  <c r="I831" i="1"/>
  <c r="J831" i="1" l="1"/>
  <c r="R831" i="1"/>
  <c r="S831" i="1" s="1"/>
  <c r="T831" i="1" s="1"/>
  <c r="M831" i="1"/>
  <c r="D831" i="1" l="1"/>
  <c r="O831" i="1"/>
  <c r="N831" i="1"/>
  <c r="C832" i="1" s="1"/>
  <c r="Q831" i="1"/>
  <c r="E832" i="1" l="1"/>
  <c r="F832" i="1"/>
  <c r="G832" i="1" s="1"/>
  <c r="P832" i="1"/>
  <c r="I832" i="1"/>
  <c r="J832" i="1" l="1"/>
  <c r="R832" i="1"/>
  <c r="S832" i="1" s="1"/>
  <c r="T832" i="1" s="1"/>
  <c r="M832" i="1"/>
  <c r="Q832" i="1" s="1"/>
  <c r="N832" i="1" l="1"/>
  <c r="C833" i="1" s="1"/>
  <c r="O832" i="1"/>
  <c r="D832" i="1"/>
  <c r="E833" i="1" l="1"/>
  <c r="F833" i="1"/>
  <c r="G833" i="1" s="1"/>
  <c r="P833" i="1"/>
  <c r="H833" i="1"/>
  <c r="K833" i="1" l="1"/>
  <c r="I833" i="1"/>
  <c r="J833" i="1" s="1"/>
  <c r="L833" i="1" l="1"/>
  <c r="R833" i="1"/>
  <c r="S833" i="1" s="1"/>
  <c r="T833" i="1" s="1"/>
  <c r="M833" i="1"/>
  <c r="O833" i="1" l="1"/>
  <c r="N833" i="1"/>
  <c r="C834" i="1" s="1"/>
  <c r="D833" i="1"/>
  <c r="Q833" i="1"/>
  <c r="E834" i="1" l="1"/>
  <c r="F834" i="1"/>
  <c r="G834" i="1" s="1"/>
  <c r="P834" i="1"/>
  <c r="H834" i="1"/>
  <c r="K834" i="1" l="1"/>
  <c r="I834" i="1"/>
  <c r="J834" i="1" s="1"/>
  <c r="L834" i="1" l="1"/>
  <c r="R834" i="1"/>
  <c r="S834" i="1" s="1"/>
  <c r="T834" i="1" s="1"/>
  <c r="M834" i="1"/>
  <c r="D834" i="1" l="1"/>
  <c r="O834" i="1"/>
  <c r="N834" i="1"/>
  <c r="C835" i="1" s="1"/>
  <c r="Q834" i="1"/>
  <c r="E835" i="1" l="1"/>
  <c r="F835" i="1"/>
  <c r="G835" i="1" s="1"/>
  <c r="P835" i="1"/>
  <c r="I835" i="1"/>
  <c r="J835" i="1" l="1"/>
  <c r="R835" i="1"/>
  <c r="S835" i="1" s="1"/>
  <c r="T835" i="1" s="1"/>
  <c r="M835" i="1"/>
  <c r="Q835" i="1" s="1"/>
  <c r="N835" i="1" l="1"/>
  <c r="C836" i="1" s="1"/>
  <c r="D835" i="1"/>
  <c r="O835" i="1"/>
  <c r="E836" i="1" l="1"/>
  <c r="F836" i="1"/>
  <c r="G836" i="1" s="1"/>
  <c r="P836" i="1"/>
  <c r="H836" i="1"/>
  <c r="I836" i="1" l="1"/>
  <c r="J836" i="1" s="1"/>
  <c r="K836" i="1"/>
  <c r="L836" i="1" l="1"/>
  <c r="R836" i="1"/>
  <c r="S836" i="1" s="1"/>
  <c r="T836" i="1" s="1"/>
  <c r="M836" i="1"/>
  <c r="D836" i="1" l="1"/>
  <c r="O836" i="1"/>
  <c r="N836" i="1"/>
  <c r="C837" i="1" s="1"/>
  <c r="Q836" i="1"/>
  <c r="E837" i="1" l="1"/>
  <c r="F837" i="1"/>
  <c r="G837" i="1" s="1"/>
  <c r="P837" i="1"/>
  <c r="I837" i="1"/>
  <c r="J837" i="1" l="1"/>
  <c r="R837" i="1"/>
  <c r="S837" i="1" s="1"/>
  <c r="T837" i="1" s="1"/>
  <c r="M837" i="1"/>
  <c r="Q837" i="1" s="1"/>
  <c r="N837" i="1" l="1"/>
  <c r="C838" i="1" s="1"/>
  <c r="O837" i="1"/>
  <c r="D837" i="1"/>
  <c r="E838" i="1" l="1"/>
  <c r="F838" i="1"/>
  <c r="G838" i="1" s="1"/>
  <c r="P838" i="1"/>
  <c r="H838" i="1"/>
  <c r="K838" i="1" l="1"/>
  <c r="I838" i="1"/>
  <c r="J838" i="1" s="1"/>
  <c r="L838" i="1" l="1"/>
  <c r="R838" i="1"/>
  <c r="S838" i="1" s="1"/>
  <c r="T838" i="1" s="1"/>
  <c r="M838" i="1"/>
  <c r="O838" i="1" l="1"/>
  <c r="N838" i="1"/>
  <c r="C839" i="1" s="1"/>
  <c r="D838" i="1"/>
  <c r="Q838" i="1"/>
  <c r="E839" i="1" l="1"/>
  <c r="F839" i="1"/>
  <c r="G839" i="1" s="1"/>
  <c r="P839" i="1"/>
  <c r="I839" i="1"/>
  <c r="J839" i="1" l="1"/>
  <c r="R839" i="1"/>
  <c r="S839" i="1" s="1"/>
  <c r="T839" i="1" s="1"/>
  <c r="M839" i="1"/>
  <c r="Q839" i="1" s="1"/>
  <c r="D839" i="1" l="1"/>
  <c r="N839" i="1"/>
  <c r="C840" i="1" s="1"/>
  <c r="O839" i="1"/>
  <c r="E840" i="1" l="1"/>
  <c r="F840" i="1"/>
  <c r="G840" i="1" s="1"/>
  <c r="P840" i="1"/>
  <c r="H840" i="1"/>
  <c r="K840" i="1" l="1"/>
  <c r="I840" i="1"/>
  <c r="J840" i="1" s="1"/>
  <c r="L840" i="1" l="1"/>
  <c r="R840" i="1"/>
  <c r="S840" i="1" s="1"/>
  <c r="T840" i="1" s="1"/>
  <c r="M840" i="1"/>
  <c r="N840" i="1" l="1"/>
  <c r="C841" i="1" s="1"/>
  <c r="D840" i="1"/>
  <c r="O840" i="1"/>
  <c r="Q840" i="1"/>
  <c r="E841" i="1" l="1"/>
  <c r="F841" i="1"/>
  <c r="G841" i="1" s="1"/>
  <c r="P841" i="1"/>
  <c r="I841" i="1"/>
  <c r="J841" i="1" l="1"/>
  <c r="R841" i="1"/>
  <c r="S841" i="1" s="1"/>
  <c r="T841" i="1" s="1"/>
  <c r="M841" i="1"/>
  <c r="Q841" i="1" s="1"/>
  <c r="O841" i="1" l="1"/>
  <c r="N841" i="1"/>
  <c r="C842" i="1" s="1"/>
  <c r="D841" i="1"/>
  <c r="E842" i="1" l="1"/>
  <c r="F842" i="1"/>
  <c r="G842" i="1" s="1"/>
  <c r="P842" i="1"/>
  <c r="H842" i="1"/>
  <c r="K842" i="1" l="1"/>
  <c r="I842" i="1"/>
  <c r="J842" i="1" s="1"/>
  <c r="L842" i="1" l="1"/>
  <c r="R842" i="1"/>
  <c r="S842" i="1" s="1"/>
  <c r="T842" i="1" s="1"/>
  <c r="M842" i="1"/>
  <c r="D842" i="1" l="1"/>
  <c r="O842" i="1"/>
  <c r="N842" i="1"/>
  <c r="C843" i="1" s="1"/>
  <c r="Q842" i="1"/>
  <c r="E843" i="1" l="1"/>
  <c r="F843" i="1"/>
  <c r="G843" i="1" s="1"/>
  <c r="P843" i="1"/>
  <c r="I843" i="1"/>
  <c r="J843" i="1" l="1"/>
  <c r="R843" i="1"/>
  <c r="S843" i="1" s="1"/>
  <c r="T843" i="1" s="1"/>
  <c r="M843" i="1"/>
  <c r="Q843" i="1" s="1"/>
  <c r="N843" i="1" l="1"/>
  <c r="C844" i="1" s="1"/>
  <c r="O843" i="1"/>
  <c r="D843" i="1"/>
  <c r="E844" i="1" l="1"/>
  <c r="F844" i="1"/>
  <c r="G844" i="1" s="1"/>
  <c r="P844" i="1"/>
  <c r="H844" i="1"/>
  <c r="I844" i="1" l="1"/>
  <c r="J844" i="1" s="1"/>
  <c r="K844" i="1"/>
  <c r="L844" i="1" l="1"/>
  <c r="R844" i="1"/>
  <c r="S844" i="1" s="1"/>
  <c r="T844" i="1" s="1"/>
  <c r="M844" i="1"/>
  <c r="D844" i="1" l="1"/>
  <c r="O844" i="1"/>
  <c r="N844" i="1"/>
  <c r="C845" i="1" s="1"/>
  <c r="Q844" i="1"/>
  <c r="E845" i="1" l="1"/>
  <c r="F845" i="1"/>
  <c r="G845" i="1" s="1"/>
  <c r="P845" i="1"/>
  <c r="H845" i="1"/>
  <c r="K845" i="1" l="1"/>
  <c r="I845" i="1"/>
  <c r="J845" i="1" s="1"/>
  <c r="L845" i="1" l="1"/>
  <c r="R845" i="1"/>
  <c r="S845" i="1" s="1"/>
  <c r="T845" i="1" s="1"/>
  <c r="M845" i="1"/>
  <c r="N845" i="1" l="1"/>
  <c r="C846" i="1" s="1"/>
  <c r="D845" i="1"/>
  <c r="O845" i="1"/>
  <c r="Q845" i="1"/>
  <c r="E846" i="1" l="1"/>
  <c r="F846" i="1"/>
  <c r="G846" i="1" s="1"/>
  <c r="P846" i="1"/>
  <c r="I846" i="1"/>
  <c r="J846" i="1" l="1"/>
  <c r="R846" i="1"/>
  <c r="S846" i="1" s="1"/>
  <c r="T846" i="1" s="1"/>
  <c r="M846" i="1"/>
  <c r="O846" i="1" l="1"/>
  <c r="N846" i="1"/>
  <c r="C847" i="1" s="1"/>
  <c r="D846" i="1"/>
  <c r="Q846" i="1"/>
  <c r="E847" i="1" l="1"/>
  <c r="F847" i="1"/>
  <c r="G847" i="1" s="1"/>
  <c r="P847" i="1"/>
  <c r="I847" i="1"/>
  <c r="J847" i="1" l="1"/>
  <c r="R847" i="1"/>
  <c r="S847" i="1" s="1"/>
  <c r="T847" i="1" s="1"/>
  <c r="M847" i="1"/>
  <c r="Q847" i="1" s="1"/>
  <c r="D847" i="1" l="1"/>
  <c r="N847" i="1"/>
  <c r="C848" i="1" s="1"/>
  <c r="O847" i="1"/>
  <c r="E848" i="1" l="1"/>
  <c r="F848" i="1"/>
  <c r="G848" i="1" s="1"/>
  <c r="P848" i="1"/>
  <c r="H848" i="1"/>
  <c r="K848" i="1" l="1"/>
  <c r="I848" i="1"/>
  <c r="J848" i="1" s="1"/>
  <c r="L848" i="1" l="1"/>
  <c r="R848" i="1"/>
  <c r="S848" i="1" s="1"/>
  <c r="T848" i="1" s="1"/>
  <c r="M848" i="1"/>
  <c r="N848" i="1" l="1"/>
  <c r="C849" i="1" s="1"/>
  <c r="D848" i="1"/>
  <c r="O848" i="1"/>
  <c r="Q848" i="1"/>
  <c r="E849" i="1" l="1"/>
  <c r="F849" i="1"/>
  <c r="G849" i="1" s="1"/>
  <c r="P849" i="1"/>
  <c r="I849" i="1"/>
  <c r="J849" i="1" l="1"/>
  <c r="R849" i="1"/>
  <c r="S849" i="1" s="1"/>
  <c r="T849" i="1" s="1"/>
  <c r="M849" i="1"/>
  <c r="Q849" i="1" s="1"/>
  <c r="D849" i="1" l="1"/>
  <c r="N849" i="1"/>
  <c r="C850" i="1" s="1"/>
  <c r="O849" i="1"/>
  <c r="E850" i="1" l="1"/>
  <c r="F850" i="1"/>
  <c r="G850" i="1" s="1"/>
  <c r="P850" i="1"/>
  <c r="H850" i="1"/>
  <c r="K850" i="1" l="1"/>
  <c r="I850" i="1"/>
  <c r="J850" i="1" s="1"/>
  <c r="L850" i="1" l="1"/>
  <c r="R850" i="1"/>
  <c r="S850" i="1" s="1"/>
  <c r="T850" i="1" s="1"/>
  <c r="M850" i="1"/>
  <c r="D850" i="1" l="1"/>
  <c r="O850" i="1"/>
  <c r="N850" i="1"/>
  <c r="C851" i="1" s="1"/>
  <c r="Q850" i="1"/>
  <c r="E851" i="1" l="1"/>
  <c r="F851" i="1"/>
  <c r="G851" i="1" s="1"/>
  <c r="P851" i="1"/>
  <c r="I851" i="1"/>
  <c r="J851" i="1" l="1"/>
  <c r="R851" i="1"/>
  <c r="S851" i="1" s="1"/>
  <c r="T851" i="1" s="1"/>
  <c r="M851" i="1"/>
  <c r="N851" i="1" l="1"/>
  <c r="C852" i="1" s="1"/>
  <c r="D851" i="1"/>
  <c r="O851" i="1"/>
  <c r="Q851" i="1"/>
  <c r="E852" i="1" l="1"/>
  <c r="F852" i="1"/>
  <c r="G852" i="1" s="1"/>
  <c r="P852" i="1"/>
  <c r="I852" i="1"/>
  <c r="J852" i="1" l="1"/>
  <c r="R852" i="1"/>
  <c r="S852" i="1" s="1"/>
  <c r="T852" i="1" s="1"/>
  <c r="M852" i="1"/>
  <c r="Q852" i="1" s="1"/>
  <c r="O852" i="1" l="1"/>
  <c r="N852" i="1"/>
  <c r="C853" i="1" s="1"/>
  <c r="D852" i="1"/>
  <c r="E853" i="1" l="1"/>
  <c r="F853" i="1"/>
  <c r="G853" i="1" s="1"/>
  <c r="P853" i="1"/>
  <c r="I853" i="1"/>
  <c r="J853" i="1" l="1"/>
  <c r="R853" i="1"/>
  <c r="S853" i="1" s="1"/>
  <c r="T853" i="1" s="1"/>
  <c r="M853" i="1"/>
  <c r="Q853" i="1" s="1"/>
  <c r="D853" i="1" l="1"/>
  <c r="N853" i="1"/>
  <c r="C854" i="1" s="1"/>
  <c r="O853" i="1"/>
  <c r="E854" i="1" l="1"/>
  <c r="F854" i="1"/>
  <c r="G854" i="1" s="1"/>
  <c r="P854" i="1"/>
  <c r="I854" i="1"/>
  <c r="J854" i="1" l="1"/>
  <c r="R854" i="1"/>
  <c r="S854" i="1" s="1"/>
  <c r="T854" i="1" s="1"/>
  <c r="M854" i="1"/>
  <c r="Q854" i="1" s="1"/>
  <c r="O854" i="1" l="1"/>
  <c r="D854" i="1"/>
  <c r="N854" i="1"/>
  <c r="C855" i="1" s="1"/>
  <c r="E855" i="1" l="1"/>
  <c r="F855" i="1"/>
  <c r="G855" i="1" s="1"/>
  <c r="P855" i="1"/>
  <c r="I855" i="1"/>
  <c r="J855" i="1" l="1"/>
  <c r="R855" i="1"/>
  <c r="S855" i="1" s="1"/>
  <c r="T855" i="1" s="1"/>
  <c r="M855" i="1"/>
  <c r="Q855" i="1" s="1"/>
  <c r="N855" i="1" l="1"/>
  <c r="C856" i="1" s="1"/>
  <c r="O855" i="1"/>
  <c r="D855" i="1"/>
  <c r="E856" i="1" l="1"/>
  <c r="F856" i="1"/>
  <c r="G856" i="1" s="1"/>
  <c r="P856" i="1"/>
  <c r="I856" i="1"/>
  <c r="J856" i="1" l="1"/>
  <c r="R856" i="1"/>
  <c r="S856" i="1" s="1"/>
  <c r="T856" i="1" s="1"/>
  <c r="M856" i="1"/>
  <c r="Q856" i="1" s="1"/>
  <c r="D856" i="1" l="1"/>
  <c r="N856" i="1"/>
  <c r="C857" i="1" s="1"/>
  <c r="O856" i="1"/>
  <c r="E857" i="1" l="1"/>
  <c r="F857" i="1"/>
  <c r="G857" i="1" s="1"/>
  <c r="P857" i="1"/>
  <c r="I857" i="1"/>
  <c r="J857" i="1" l="1"/>
  <c r="R857" i="1"/>
  <c r="S857" i="1" s="1"/>
  <c r="T857" i="1" s="1"/>
  <c r="M857" i="1"/>
  <c r="Q857" i="1" s="1"/>
  <c r="D857" i="1" l="1"/>
  <c r="N857" i="1"/>
  <c r="C858" i="1" s="1"/>
  <c r="O857" i="1"/>
  <c r="E858" i="1" l="1"/>
  <c r="F858" i="1"/>
  <c r="G858" i="1" s="1"/>
  <c r="P858" i="1"/>
  <c r="I858" i="1"/>
  <c r="J858" i="1" l="1"/>
  <c r="R858" i="1"/>
  <c r="S858" i="1" s="1"/>
  <c r="T858" i="1" s="1"/>
  <c r="M858" i="1"/>
  <c r="Q858" i="1" s="1"/>
  <c r="D858" i="1" l="1"/>
  <c r="O858" i="1"/>
  <c r="N858" i="1"/>
  <c r="C859" i="1" s="1"/>
  <c r="E859" i="1" l="1"/>
  <c r="F859" i="1"/>
  <c r="G859" i="1" s="1"/>
  <c r="P859" i="1"/>
  <c r="I859" i="1"/>
  <c r="J859" i="1" l="1"/>
  <c r="R859" i="1"/>
  <c r="S859" i="1" s="1"/>
  <c r="T859" i="1" s="1"/>
  <c r="M859" i="1"/>
  <c r="Q859" i="1" s="1"/>
  <c r="N859" i="1" l="1"/>
  <c r="C860" i="1" s="1"/>
  <c r="D859" i="1"/>
  <c r="O859" i="1"/>
  <c r="E860" i="1" l="1"/>
  <c r="F860" i="1"/>
  <c r="G860" i="1" s="1"/>
  <c r="P860" i="1"/>
  <c r="I860" i="1"/>
  <c r="J860" i="1" l="1"/>
  <c r="R860" i="1"/>
  <c r="S860" i="1" s="1"/>
  <c r="T860" i="1" s="1"/>
  <c r="M860" i="1"/>
  <c r="Q860" i="1" s="1"/>
  <c r="O860" i="1" l="1"/>
  <c r="N860" i="1"/>
  <c r="C861" i="1" s="1"/>
  <c r="D860" i="1"/>
  <c r="E861" i="1" l="1"/>
  <c r="F861" i="1"/>
  <c r="G861" i="1" s="1"/>
  <c r="P861" i="1"/>
  <c r="I861" i="1"/>
  <c r="J861" i="1" l="1"/>
  <c r="R861" i="1"/>
  <c r="S861" i="1" s="1"/>
  <c r="T861" i="1" s="1"/>
  <c r="M861" i="1"/>
  <c r="Q861" i="1" s="1"/>
  <c r="D861" i="1" l="1"/>
  <c r="N861" i="1"/>
  <c r="C862" i="1" s="1"/>
  <c r="O861" i="1"/>
  <c r="E862" i="1" l="1"/>
  <c r="F862" i="1"/>
  <c r="G862" i="1" s="1"/>
  <c r="P862" i="1"/>
  <c r="I862" i="1"/>
  <c r="J862" i="1" l="1"/>
  <c r="R862" i="1"/>
  <c r="S862" i="1" s="1"/>
  <c r="T862" i="1" s="1"/>
  <c r="M862" i="1"/>
  <c r="Q862" i="1" s="1"/>
  <c r="O862" i="1" l="1"/>
  <c r="D862" i="1"/>
  <c r="N862" i="1"/>
  <c r="C863" i="1" s="1"/>
  <c r="E863" i="1" l="1"/>
  <c r="F863" i="1"/>
  <c r="G863" i="1" s="1"/>
  <c r="P863" i="1"/>
  <c r="I863" i="1"/>
  <c r="J863" i="1" l="1"/>
  <c r="R863" i="1"/>
  <c r="S863" i="1" s="1"/>
  <c r="T863" i="1" s="1"/>
  <c r="M863" i="1"/>
  <c r="Q863" i="1" s="1"/>
  <c r="N863" i="1" l="1"/>
  <c r="C864" i="1" s="1"/>
  <c r="D863" i="1"/>
  <c r="O863" i="1"/>
  <c r="E864" i="1" l="1"/>
  <c r="F864" i="1"/>
  <c r="G864" i="1" s="1"/>
  <c r="P864" i="1"/>
  <c r="I864" i="1"/>
  <c r="J864" i="1" l="1"/>
  <c r="R864" i="1"/>
  <c r="S864" i="1" s="1"/>
  <c r="T864" i="1" s="1"/>
  <c r="M864" i="1"/>
  <c r="Q864" i="1" s="1"/>
  <c r="D864" i="1" l="1"/>
  <c r="N864" i="1"/>
  <c r="C865" i="1" s="1"/>
  <c r="O864" i="1"/>
  <c r="E865" i="1" l="1"/>
  <c r="F865" i="1"/>
  <c r="G865" i="1" s="1"/>
  <c r="P865" i="1"/>
  <c r="I865" i="1"/>
  <c r="J865" i="1" l="1"/>
  <c r="R865" i="1"/>
  <c r="S865" i="1" s="1"/>
  <c r="T865" i="1" s="1"/>
  <c r="M865" i="1"/>
  <c r="Q865" i="1" s="1"/>
  <c r="D865" i="1" l="1"/>
  <c r="N865" i="1"/>
  <c r="C866" i="1" s="1"/>
  <c r="O865" i="1"/>
  <c r="E866" i="1" l="1"/>
  <c r="F866" i="1"/>
  <c r="G866" i="1" s="1"/>
  <c r="P866" i="1"/>
  <c r="I866" i="1"/>
  <c r="J866" i="1" l="1"/>
  <c r="R866" i="1"/>
  <c r="S866" i="1" s="1"/>
  <c r="T866" i="1" s="1"/>
  <c r="M866" i="1"/>
  <c r="Q866" i="1" s="1"/>
  <c r="O866" i="1" l="1"/>
  <c r="D866" i="1"/>
  <c r="N866" i="1"/>
  <c r="C867" i="1" s="1"/>
  <c r="E867" i="1" l="1"/>
  <c r="F867" i="1"/>
  <c r="G867" i="1" s="1"/>
  <c r="P867" i="1"/>
  <c r="I867" i="1"/>
  <c r="J867" i="1" l="1"/>
  <c r="R867" i="1"/>
  <c r="S867" i="1" s="1"/>
  <c r="T867" i="1" s="1"/>
  <c r="M867" i="1"/>
  <c r="Q867" i="1" s="1"/>
  <c r="N867" i="1" l="1"/>
  <c r="C868" i="1" s="1"/>
  <c r="D867" i="1"/>
  <c r="O867" i="1"/>
  <c r="E868" i="1" l="1"/>
  <c r="F868" i="1"/>
  <c r="G868" i="1" s="1"/>
  <c r="P868" i="1"/>
  <c r="I868" i="1"/>
  <c r="J868" i="1" l="1"/>
  <c r="R868" i="1"/>
  <c r="S868" i="1" s="1"/>
  <c r="T868" i="1" s="1"/>
  <c r="M868" i="1"/>
  <c r="Q868" i="1" s="1"/>
  <c r="D868" i="1" l="1"/>
  <c r="N868" i="1"/>
  <c r="C869" i="1" s="1"/>
  <c r="O868" i="1"/>
  <c r="E869" i="1" l="1"/>
  <c r="F869" i="1"/>
  <c r="G869" i="1" s="1"/>
  <c r="P869" i="1"/>
  <c r="H869" i="1"/>
  <c r="K869" i="1" l="1"/>
  <c r="I869" i="1"/>
  <c r="J869" i="1" s="1"/>
  <c r="L869" i="1" l="1"/>
  <c r="R869" i="1"/>
  <c r="S869" i="1" s="1"/>
  <c r="T869" i="1" s="1"/>
  <c r="M869" i="1"/>
  <c r="D869" i="1" l="1"/>
  <c r="O869" i="1"/>
  <c r="N869" i="1"/>
  <c r="C870" i="1" s="1"/>
  <c r="Q869" i="1"/>
  <c r="E870" i="1" l="1"/>
  <c r="F870" i="1"/>
  <c r="G870" i="1" s="1"/>
  <c r="P870" i="1"/>
  <c r="I870" i="1"/>
  <c r="J870" i="1" l="1"/>
  <c r="R870" i="1"/>
  <c r="S870" i="1" s="1"/>
  <c r="T870" i="1" s="1"/>
  <c r="M870" i="1"/>
  <c r="Q870" i="1" s="1"/>
  <c r="N870" i="1" l="1"/>
  <c r="C871" i="1" s="1"/>
  <c r="O870" i="1"/>
  <c r="D870" i="1"/>
  <c r="E871" i="1" l="1"/>
  <c r="F871" i="1"/>
  <c r="G871" i="1" s="1"/>
  <c r="P871" i="1"/>
  <c r="H871" i="1"/>
  <c r="I871" i="1" l="1"/>
  <c r="J871" i="1" s="1"/>
  <c r="K871" i="1"/>
  <c r="L871" i="1" l="1"/>
  <c r="R871" i="1"/>
  <c r="S871" i="1" s="1"/>
  <c r="T871" i="1" s="1"/>
  <c r="M871" i="1"/>
  <c r="D871" i="1" l="1"/>
  <c r="O871" i="1"/>
  <c r="N871" i="1"/>
  <c r="C872" i="1" s="1"/>
  <c r="Q871" i="1"/>
  <c r="E872" i="1" l="1"/>
  <c r="F872" i="1"/>
  <c r="G872" i="1" s="1"/>
  <c r="P872" i="1"/>
  <c r="I872" i="1"/>
  <c r="J872" i="1" l="1"/>
  <c r="R872" i="1"/>
  <c r="S872" i="1" s="1"/>
  <c r="T872" i="1" s="1"/>
  <c r="M872" i="1"/>
  <c r="D872" i="1" l="1"/>
  <c r="O872" i="1"/>
  <c r="N872" i="1"/>
  <c r="C873" i="1" s="1"/>
  <c r="Q872" i="1"/>
  <c r="E873" i="1" l="1"/>
  <c r="F873" i="1"/>
  <c r="G873" i="1" s="1"/>
  <c r="P873" i="1"/>
  <c r="I873" i="1"/>
  <c r="J873" i="1" l="1"/>
  <c r="R873" i="1"/>
  <c r="S873" i="1" s="1"/>
  <c r="T873" i="1" s="1"/>
  <c r="M873" i="1"/>
  <c r="Q873" i="1" s="1"/>
  <c r="N873" i="1" l="1"/>
  <c r="C874" i="1" s="1"/>
  <c r="O873" i="1"/>
  <c r="D873" i="1"/>
  <c r="E874" i="1" l="1"/>
  <c r="F874" i="1"/>
  <c r="G874" i="1" s="1"/>
  <c r="P874" i="1"/>
  <c r="H874" i="1"/>
  <c r="I874" i="1" l="1"/>
  <c r="J874" i="1" s="1"/>
  <c r="K874" i="1"/>
  <c r="L874" i="1" l="1"/>
  <c r="R874" i="1"/>
  <c r="S874" i="1" s="1"/>
  <c r="T874" i="1" s="1"/>
  <c r="M874" i="1"/>
  <c r="D874" i="1" l="1"/>
  <c r="O874" i="1"/>
  <c r="N874" i="1"/>
  <c r="C875" i="1" s="1"/>
  <c r="Q874" i="1"/>
  <c r="E875" i="1" l="1"/>
  <c r="F875" i="1"/>
  <c r="G875" i="1" s="1"/>
  <c r="P875" i="1"/>
  <c r="I875" i="1"/>
  <c r="J875" i="1" l="1"/>
  <c r="R875" i="1"/>
  <c r="S875" i="1" s="1"/>
  <c r="T875" i="1" s="1"/>
  <c r="M875" i="1"/>
  <c r="Q875" i="1" s="1"/>
  <c r="N875" i="1" l="1"/>
  <c r="C876" i="1" s="1"/>
  <c r="D875" i="1"/>
  <c r="O875" i="1"/>
  <c r="E876" i="1" l="1"/>
  <c r="F876" i="1"/>
  <c r="G876" i="1" s="1"/>
  <c r="P876" i="1"/>
  <c r="H876" i="1"/>
  <c r="K876" i="1" l="1"/>
  <c r="I876" i="1"/>
  <c r="J876" i="1" s="1"/>
  <c r="L876" i="1" l="1"/>
  <c r="R876" i="1"/>
  <c r="S876" i="1" s="1"/>
  <c r="T876" i="1" s="1"/>
  <c r="M876" i="1"/>
  <c r="O876" i="1" l="1"/>
  <c r="N876" i="1"/>
  <c r="C877" i="1" s="1"/>
  <c r="D876" i="1"/>
  <c r="Q876" i="1"/>
  <c r="E877" i="1" l="1"/>
  <c r="F877" i="1"/>
  <c r="G877" i="1" s="1"/>
  <c r="P877" i="1"/>
  <c r="I877" i="1"/>
  <c r="J877" i="1" l="1"/>
  <c r="R877" i="1"/>
  <c r="S877" i="1" s="1"/>
  <c r="T877" i="1" s="1"/>
  <c r="M877" i="1"/>
  <c r="Q877" i="1" s="1"/>
  <c r="D877" i="1" l="1"/>
  <c r="N877" i="1"/>
  <c r="C878" i="1" s="1"/>
  <c r="O877" i="1"/>
  <c r="E878" i="1" l="1"/>
  <c r="F878" i="1"/>
  <c r="G878" i="1" s="1"/>
  <c r="P878" i="1"/>
  <c r="H878" i="1"/>
  <c r="K878" i="1" l="1"/>
  <c r="I878" i="1"/>
  <c r="J878" i="1" s="1"/>
  <c r="L878" i="1" l="1"/>
  <c r="R878" i="1"/>
  <c r="S878" i="1" s="1"/>
  <c r="T878" i="1" s="1"/>
  <c r="M878" i="1"/>
  <c r="N878" i="1" l="1"/>
  <c r="C879" i="1" s="1"/>
  <c r="D878" i="1"/>
  <c r="O878" i="1"/>
  <c r="Q878" i="1"/>
  <c r="E879" i="1" l="1"/>
  <c r="F879" i="1"/>
  <c r="G879" i="1" s="1"/>
  <c r="P879" i="1"/>
  <c r="I879" i="1"/>
  <c r="J879" i="1" l="1"/>
  <c r="R879" i="1"/>
  <c r="S879" i="1" s="1"/>
  <c r="T879" i="1" s="1"/>
  <c r="M879" i="1"/>
  <c r="Q879" i="1" s="1"/>
  <c r="D879" i="1" l="1"/>
  <c r="N879" i="1"/>
  <c r="C880" i="1" s="1"/>
  <c r="O879" i="1"/>
  <c r="E880" i="1" l="1"/>
  <c r="F880" i="1"/>
  <c r="G880" i="1" s="1"/>
  <c r="P880" i="1"/>
  <c r="H880" i="1"/>
  <c r="K880" i="1" l="1"/>
  <c r="I880" i="1"/>
  <c r="J880" i="1" s="1"/>
  <c r="L880" i="1" l="1"/>
  <c r="R880" i="1"/>
  <c r="S880" i="1" s="1"/>
  <c r="T880" i="1" s="1"/>
  <c r="M880" i="1"/>
  <c r="D880" i="1" l="1"/>
  <c r="O880" i="1"/>
  <c r="N880" i="1"/>
  <c r="C881" i="1" s="1"/>
  <c r="Q880" i="1"/>
  <c r="E881" i="1" l="1"/>
  <c r="F881" i="1"/>
  <c r="G881" i="1" s="1"/>
  <c r="P881" i="1"/>
  <c r="I881" i="1"/>
  <c r="J881" i="1" l="1"/>
  <c r="R881" i="1"/>
  <c r="S881" i="1" s="1"/>
  <c r="T881" i="1" s="1"/>
  <c r="M881" i="1"/>
  <c r="N881" i="1" l="1"/>
  <c r="C882" i="1" s="1"/>
  <c r="D881" i="1"/>
  <c r="O881" i="1"/>
  <c r="Q881" i="1"/>
  <c r="E882" i="1" l="1"/>
  <c r="F882" i="1"/>
  <c r="G882" i="1" s="1"/>
  <c r="P882" i="1"/>
  <c r="I882" i="1"/>
  <c r="J882" i="1" l="1"/>
  <c r="R882" i="1"/>
  <c r="S882" i="1" s="1"/>
  <c r="T882" i="1" s="1"/>
  <c r="M882" i="1"/>
  <c r="Q882" i="1" s="1"/>
  <c r="D882" i="1" l="1"/>
  <c r="N882" i="1"/>
  <c r="C883" i="1" s="1"/>
  <c r="O882" i="1"/>
  <c r="E883" i="1" l="1"/>
  <c r="F883" i="1"/>
  <c r="G883" i="1" s="1"/>
  <c r="P883" i="1"/>
  <c r="H883" i="1"/>
  <c r="K883" i="1" l="1"/>
  <c r="I883" i="1"/>
  <c r="J883" i="1" s="1"/>
  <c r="L883" i="1" l="1"/>
  <c r="R883" i="1"/>
  <c r="S883" i="1" s="1"/>
  <c r="T883" i="1" s="1"/>
  <c r="M883" i="1"/>
  <c r="D883" i="1" l="1"/>
  <c r="O883" i="1"/>
  <c r="N883" i="1"/>
  <c r="C884" i="1" s="1"/>
  <c r="Q883" i="1"/>
  <c r="E884" i="1" l="1"/>
  <c r="F884" i="1"/>
  <c r="G884" i="1" s="1"/>
  <c r="P884" i="1"/>
  <c r="I884" i="1"/>
  <c r="J884" i="1" l="1"/>
  <c r="R884" i="1"/>
  <c r="S884" i="1" s="1"/>
  <c r="T884" i="1" s="1"/>
  <c r="M884" i="1"/>
  <c r="Q884" i="1" s="1"/>
  <c r="N884" i="1" l="1"/>
  <c r="C885" i="1" s="1"/>
  <c r="O884" i="1"/>
  <c r="D884" i="1"/>
  <c r="E885" i="1" l="1"/>
  <c r="F885" i="1"/>
  <c r="G885" i="1" s="1"/>
  <c r="P885" i="1"/>
  <c r="I885" i="1"/>
  <c r="J885" i="1" l="1"/>
  <c r="R885" i="1"/>
  <c r="S885" i="1" s="1"/>
  <c r="T885" i="1" s="1"/>
  <c r="M885" i="1"/>
  <c r="O885" i="1" l="1"/>
  <c r="N885" i="1"/>
  <c r="C886" i="1" s="1"/>
  <c r="D885" i="1"/>
  <c r="Q885" i="1"/>
  <c r="E886" i="1" l="1"/>
  <c r="F886" i="1"/>
  <c r="G886" i="1" s="1"/>
  <c r="P886" i="1"/>
  <c r="I886" i="1"/>
  <c r="J886" i="1" l="1"/>
  <c r="R886" i="1"/>
  <c r="S886" i="1" s="1"/>
  <c r="T886" i="1" s="1"/>
  <c r="M886" i="1"/>
  <c r="Q886" i="1" s="1"/>
  <c r="D886" i="1" l="1"/>
  <c r="O886" i="1"/>
  <c r="N886" i="1"/>
  <c r="C887" i="1" s="1"/>
  <c r="E887" i="1" l="1"/>
  <c r="F887" i="1"/>
  <c r="G887" i="1" s="1"/>
  <c r="P887" i="1"/>
  <c r="H887" i="1"/>
  <c r="K887" i="1" l="1"/>
  <c r="I887" i="1"/>
  <c r="J887" i="1" s="1"/>
  <c r="L887" i="1" l="1"/>
  <c r="R887" i="1"/>
  <c r="S887" i="1" s="1"/>
  <c r="T887" i="1" s="1"/>
  <c r="M887" i="1"/>
  <c r="N887" i="1" l="1"/>
  <c r="C888" i="1" s="1"/>
  <c r="D887" i="1"/>
  <c r="O887" i="1"/>
  <c r="Q887" i="1"/>
  <c r="E888" i="1" l="1"/>
  <c r="F888" i="1"/>
  <c r="G888" i="1" s="1"/>
  <c r="P888" i="1"/>
  <c r="I888" i="1"/>
  <c r="J888" i="1" l="1"/>
  <c r="R888" i="1"/>
  <c r="S888" i="1" s="1"/>
  <c r="T888" i="1" s="1"/>
  <c r="M888" i="1"/>
  <c r="Q888" i="1" s="1"/>
  <c r="D888" i="1" l="1"/>
  <c r="N888" i="1"/>
  <c r="C889" i="1" s="1"/>
  <c r="O888" i="1"/>
  <c r="E889" i="1" l="1"/>
  <c r="F889" i="1"/>
  <c r="G889" i="1" s="1"/>
  <c r="P889" i="1"/>
  <c r="I889" i="1"/>
  <c r="J889" i="1" l="1"/>
  <c r="R889" i="1"/>
  <c r="S889" i="1" s="1"/>
  <c r="T889" i="1" s="1"/>
  <c r="M889" i="1"/>
  <c r="D889" i="1" l="1"/>
  <c r="O889" i="1"/>
  <c r="N889" i="1"/>
  <c r="C890" i="1" s="1"/>
  <c r="Q889" i="1"/>
  <c r="E890" i="1" l="1"/>
  <c r="F890" i="1"/>
  <c r="G890" i="1" s="1"/>
  <c r="P890" i="1"/>
  <c r="I890" i="1"/>
  <c r="J890" i="1" l="1"/>
  <c r="R890" i="1"/>
  <c r="S890" i="1" s="1"/>
  <c r="T890" i="1" s="1"/>
  <c r="M890" i="1"/>
  <c r="Q890" i="1" s="1"/>
  <c r="N890" i="1" l="1"/>
  <c r="C891" i="1" s="1"/>
  <c r="O890" i="1"/>
  <c r="D890" i="1"/>
  <c r="E891" i="1" l="1"/>
  <c r="F891" i="1"/>
  <c r="G891" i="1" s="1"/>
  <c r="P891" i="1"/>
  <c r="H891" i="1"/>
  <c r="K891" i="1" l="1"/>
  <c r="I891" i="1"/>
  <c r="J891" i="1" s="1"/>
  <c r="L891" i="1" l="1"/>
  <c r="R891" i="1"/>
  <c r="S891" i="1" s="1"/>
  <c r="T891" i="1" s="1"/>
  <c r="M891" i="1"/>
  <c r="O891" i="1" l="1"/>
  <c r="N891" i="1"/>
  <c r="C892" i="1" s="1"/>
  <c r="D891" i="1"/>
  <c r="Q891" i="1"/>
  <c r="E892" i="1" l="1"/>
  <c r="F892" i="1"/>
  <c r="G892" i="1" s="1"/>
  <c r="P892" i="1"/>
  <c r="I892" i="1"/>
  <c r="J892" i="1" l="1"/>
  <c r="R892" i="1"/>
  <c r="S892" i="1" s="1"/>
  <c r="T892" i="1" s="1"/>
  <c r="M892" i="1"/>
  <c r="Q892" i="1" s="1"/>
  <c r="D892" i="1" l="1"/>
  <c r="O892" i="1"/>
  <c r="N892" i="1"/>
  <c r="C893" i="1" s="1"/>
  <c r="E893" i="1" l="1"/>
  <c r="F893" i="1"/>
  <c r="G893" i="1" s="1"/>
  <c r="P893" i="1"/>
  <c r="H893" i="1"/>
  <c r="K893" i="1" l="1"/>
  <c r="I893" i="1"/>
  <c r="J893" i="1" s="1"/>
  <c r="L893" i="1" l="1"/>
  <c r="R893" i="1"/>
  <c r="S893" i="1" s="1"/>
  <c r="T893" i="1" s="1"/>
  <c r="M893" i="1"/>
  <c r="N893" i="1" l="1"/>
  <c r="C894" i="1" s="1"/>
  <c r="D893" i="1"/>
  <c r="O893" i="1"/>
  <c r="Q893" i="1"/>
  <c r="E894" i="1" l="1"/>
  <c r="F894" i="1"/>
  <c r="G894" i="1" s="1"/>
  <c r="P894" i="1"/>
  <c r="H894" i="1"/>
  <c r="I894" i="1" l="1"/>
  <c r="J894" i="1" s="1"/>
  <c r="K894" i="1"/>
  <c r="L894" i="1" l="1"/>
  <c r="R894" i="1"/>
  <c r="S894" i="1" s="1"/>
  <c r="T894" i="1" s="1"/>
  <c r="M894" i="1"/>
  <c r="D894" i="1" l="1"/>
  <c r="O894" i="1"/>
  <c r="N894" i="1"/>
  <c r="C895" i="1" s="1"/>
  <c r="Q894" i="1"/>
  <c r="E895" i="1" l="1"/>
  <c r="F895" i="1"/>
  <c r="G895" i="1" s="1"/>
  <c r="P895" i="1"/>
  <c r="H895" i="1"/>
  <c r="K895" i="1" l="1"/>
  <c r="I895" i="1"/>
  <c r="J895" i="1" s="1"/>
  <c r="L895" i="1" l="1"/>
  <c r="R895" i="1"/>
  <c r="S895" i="1" s="1"/>
  <c r="T895" i="1" s="1"/>
  <c r="M895" i="1"/>
  <c r="N895" i="1" l="1"/>
  <c r="C896" i="1" s="1"/>
  <c r="D895" i="1"/>
  <c r="O895" i="1"/>
  <c r="Q895" i="1"/>
  <c r="E896" i="1" l="1"/>
  <c r="F896" i="1"/>
  <c r="G896" i="1" s="1"/>
  <c r="P896" i="1"/>
  <c r="I896" i="1"/>
  <c r="J896" i="1" l="1"/>
  <c r="R896" i="1"/>
  <c r="S896" i="1" s="1"/>
  <c r="T896" i="1" s="1"/>
  <c r="M896" i="1"/>
  <c r="O896" i="1" l="1"/>
  <c r="N896" i="1"/>
  <c r="C897" i="1" s="1"/>
  <c r="D896" i="1"/>
  <c r="Q896" i="1"/>
  <c r="E897" i="1" l="1"/>
  <c r="F897" i="1"/>
  <c r="G897" i="1" s="1"/>
  <c r="P897" i="1"/>
  <c r="I897" i="1"/>
  <c r="J897" i="1" l="1"/>
  <c r="R897" i="1"/>
  <c r="S897" i="1" s="1"/>
  <c r="T897" i="1" s="1"/>
  <c r="M897" i="1"/>
  <c r="Q897" i="1" s="1"/>
  <c r="D897" i="1" l="1"/>
  <c r="N897" i="1"/>
  <c r="C898" i="1" s="1"/>
  <c r="O897" i="1"/>
  <c r="E898" i="1" l="1"/>
  <c r="F898" i="1"/>
  <c r="G898" i="1" s="1"/>
  <c r="P898" i="1"/>
  <c r="H898" i="1"/>
  <c r="K898" i="1" l="1"/>
  <c r="I898" i="1"/>
  <c r="J898" i="1" s="1"/>
  <c r="L898" i="1" l="1"/>
  <c r="R898" i="1"/>
  <c r="S898" i="1" s="1"/>
  <c r="T898" i="1" s="1"/>
  <c r="M898" i="1"/>
  <c r="N898" i="1" l="1"/>
  <c r="C899" i="1" s="1"/>
  <c r="D898" i="1"/>
  <c r="O898" i="1"/>
  <c r="Q898" i="1"/>
  <c r="E899" i="1" l="1"/>
  <c r="F899" i="1"/>
  <c r="G899" i="1" s="1"/>
  <c r="P899" i="1"/>
  <c r="I899" i="1"/>
  <c r="J899" i="1" l="1"/>
  <c r="R899" i="1"/>
  <c r="S899" i="1" s="1"/>
  <c r="T899" i="1" s="1"/>
  <c r="M899" i="1"/>
  <c r="Q899" i="1" s="1"/>
  <c r="D899" i="1" l="1"/>
  <c r="N899" i="1"/>
  <c r="C900" i="1" s="1"/>
  <c r="O899" i="1"/>
  <c r="E900" i="1" l="1"/>
  <c r="F900" i="1"/>
  <c r="G900" i="1" s="1"/>
  <c r="P900" i="1"/>
  <c r="I900" i="1"/>
  <c r="J900" i="1" l="1"/>
  <c r="R900" i="1"/>
  <c r="S900" i="1" s="1"/>
  <c r="T900" i="1" s="1"/>
  <c r="M900" i="1"/>
  <c r="Q900" i="1" s="1"/>
  <c r="D900" i="1" l="1"/>
  <c r="N900" i="1"/>
  <c r="C901" i="1" s="1"/>
  <c r="O900" i="1"/>
  <c r="E901" i="1" l="1"/>
  <c r="F901" i="1"/>
  <c r="G901" i="1" s="1"/>
  <c r="P901" i="1"/>
  <c r="I901" i="1"/>
  <c r="J901" i="1" l="1"/>
  <c r="R901" i="1"/>
  <c r="S901" i="1" s="1"/>
  <c r="T901" i="1" s="1"/>
  <c r="M901" i="1"/>
  <c r="D901" i="1" l="1"/>
  <c r="O901" i="1"/>
  <c r="N901" i="1"/>
  <c r="C902" i="1" s="1"/>
  <c r="Q901" i="1"/>
  <c r="E902" i="1" l="1"/>
  <c r="F902" i="1"/>
  <c r="G902" i="1" s="1"/>
  <c r="P902" i="1"/>
  <c r="I902" i="1"/>
  <c r="J902" i="1" l="1"/>
  <c r="R902" i="1"/>
  <c r="S902" i="1" s="1"/>
  <c r="T902" i="1" s="1"/>
  <c r="M902" i="1"/>
  <c r="Q902" i="1" s="1"/>
  <c r="N902" i="1" l="1"/>
  <c r="C903" i="1" s="1"/>
  <c r="D902" i="1"/>
  <c r="O902" i="1"/>
  <c r="E903" i="1" l="1"/>
  <c r="F903" i="1"/>
  <c r="G903" i="1" s="1"/>
  <c r="P903" i="1"/>
  <c r="H903" i="1"/>
  <c r="I903" i="1" l="1"/>
  <c r="J903" i="1" s="1"/>
  <c r="K903" i="1"/>
  <c r="L903" i="1" l="1"/>
  <c r="R903" i="1"/>
  <c r="S903" i="1" s="1"/>
  <c r="T903" i="1" s="1"/>
  <c r="M903" i="1"/>
  <c r="D903" i="1" l="1"/>
  <c r="O903" i="1"/>
  <c r="N903" i="1"/>
  <c r="C904" i="1" s="1"/>
  <c r="Q903" i="1"/>
  <c r="E904" i="1" l="1"/>
  <c r="F904" i="1"/>
  <c r="G904" i="1" s="1"/>
  <c r="P904" i="1"/>
  <c r="I904" i="1"/>
  <c r="J904" i="1" l="1"/>
  <c r="R904" i="1"/>
  <c r="S904" i="1" s="1"/>
  <c r="T904" i="1" s="1"/>
  <c r="M904" i="1"/>
  <c r="Q904" i="1" s="1"/>
  <c r="N904" i="1" l="1"/>
  <c r="C905" i="1" s="1"/>
  <c r="O904" i="1"/>
  <c r="D904" i="1"/>
  <c r="E905" i="1" l="1"/>
  <c r="F905" i="1"/>
  <c r="G905" i="1" s="1"/>
  <c r="P905" i="1"/>
  <c r="H905" i="1"/>
  <c r="K905" i="1" l="1"/>
  <c r="I905" i="1"/>
  <c r="J905" i="1" s="1"/>
  <c r="L905" i="1" l="1"/>
  <c r="R905" i="1"/>
  <c r="S905" i="1" s="1"/>
  <c r="T905" i="1" s="1"/>
  <c r="M905" i="1"/>
  <c r="O905" i="1" l="1"/>
  <c r="N905" i="1"/>
  <c r="C906" i="1" s="1"/>
  <c r="D905" i="1"/>
  <c r="Q905" i="1"/>
  <c r="E906" i="1" l="1"/>
  <c r="F906" i="1"/>
  <c r="G906" i="1" s="1"/>
  <c r="P906" i="1"/>
  <c r="H906" i="1"/>
  <c r="K906" i="1" l="1"/>
  <c r="I906" i="1"/>
  <c r="J906" i="1" s="1"/>
  <c r="L906" i="1" l="1"/>
  <c r="R906" i="1"/>
  <c r="S906" i="1" s="1"/>
  <c r="T906" i="1" s="1"/>
  <c r="M906" i="1"/>
  <c r="D906" i="1" l="1"/>
  <c r="O906" i="1"/>
  <c r="N906" i="1"/>
  <c r="C907" i="1" s="1"/>
  <c r="Q906" i="1"/>
  <c r="E907" i="1" l="1"/>
  <c r="F907" i="1"/>
  <c r="G907" i="1" s="1"/>
  <c r="P907" i="1"/>
  <c r="I907" i="1"/>
  <c r="J907" i="1" l="1"/>
  <c r="R907" i="1"/>
  <c r="S907" i="1" s="1"/>
  <c r="T907" i="1" s="1"/>
  <c r="M907" i="1"/>
  <c r="Q907" i="1" s="1"/>
  <c r="N907" i="1" l="1"/>
  <c r="C908" i="1" s="1"/>
  <c r="O907" i="1"/>
  <c r="D907" i="1"/>
  <c r="E908" i="1" l="1"/>
  <c r="F908" i="1"/>
  <c r="G908" i="1" s="1"/>
  <c r="P908" i="1"/>
  <c r="H908" i="1"/>
  <c r="I908" i="1" l="1"/>
  <c r="J908" i="1" s="1"/>
  <c r="K908" i="1"/>
  <c r="L908" i="1" l="1"/>
  <c r="R908" i="1"/>
  <c r="S908" i="1" s="1"/>
  <c r="T908" i="1" s="1"/>
  <c r="M908" i="1"/>
  <c r="D908" i="1" l="1"/>
  <c r="O908" i="1"/>
  <c r="N908" i="1"/>
  <c r="C909" i="1" s="1"/>
  <c r="Q908" i="1"/>
  <c r="E909" i="1" l="1"/>
  <c r="F909" i="1"/>
  <c r="G909" i="1" s="1"/>
  <c r="P909" i="1"/>
  <c r="I909" i="1"/>
  <c r="J909" i="1" l="1"/>
  <c r="R909" i="1"/>
  <c r="S909" i="1" s="1"/>
  <c r="T909" i="1" s="1"/>
  <c r="M909" i="1"/>
  <c r="D909" i="1" l="1"/>
  <c r="O909" i="1"/>
  <c r="N909" i="1"/>
  <c r="C910" i="1" s="1"/>
  <c r="Q909" i="1"/>
  <c r="E910" i="1" l="1"/>
  <c r="F910" i="1"/>
  <c r="G910" i="1" s="1"/>
  <c r="P910" i="1"/>
  <c r="I910" i="1"/>
  <c r="J910" i="1" l="1"/>
  <c r="R910" i="1"/>
  <c r="S910" i="1" s="1"/>
  <c r="T910" i="1" s="1"/>
  <c r="M910" i="1"/>
  <c r="Q910" i="1" s="1"/>
  <c r="N910" i="1" l="1"/>
  <c r="C911" i="1" s="1"/>
  <c r="O910" i="1"/>
  <c r="D910" i="1"/>
  <c r="E911" i="1" l="1"/>
  <c r="F911" i="1"/>
  <c r="G911" i="1" s="1"/>
  <c r="P911" i="1"/>
  <c r="H911" i="1"/>
  <c r="I911" i="1" l="1"/>
  <c r="J911" i="1" s="1"/>
  <c r="K911" i="1"/>
  <c r="L911" i="1" l="1"/>
  <c r="R911" i="1"/>
  <c r="S911" i="1" s="1"/>
  <c r="T911" i="1" s="1"/>
  <c r="M911" i="1"/>
  <c r="D911" i="1" l="1"/>
  <c r="O911" i="1"/>
  <c r="N911" i="1"/>
  <c r="C912" i="1" s="1"/>
  <c r="Q911" i="1"/>
  <c r="E912" i="1" l="1"/>
  <c r="F912" i="1"/>
  <c r="G912" i="1" s="1"/>
  <c r="P912" i="1"/>
  <c r="I912" i="1"/>
  <c r="J912" i="1" l="1"/>
  <c r="R912" i="1"/>
  <c r="S912" i="1" s="1"/>
  <c r="T912" i="1" s="1"/>
  <c r="M912" i="1"/>
  <c r="Q912" i="1" s="1"/>
  <c r="N912" i="1" l="1"/>
  <c r="C913" i="1" s="1"/>
  <c r="D912" i="1"/>
  <c r="O912" i="1"/>
  <c r="E913" i="1" l="1"/>
  <c r="F913" i="1"/>
  <c r="G913" i="1" s="1"/>
  <c r="P913" i="1"/>
  <c r="H913" i="1"/>
  <c r="K913" i="1" l="1"/>
  <c r="I913" i="1"/>
  <c r="J913" i="1" s="1"/>
  <c r="L913" i="1" l="1"/>
  <c r="R913" i="1"/>
  <c r="S913" i="1" s="1"/>
  <c r="T913" i="1" s="1"/>
  <c r="M913" i="1"/>
  <c r="O913" i="1" l="1"/>
  <c r="N913" i="1"/>
  <c r="C914" i="1" s="1"/>
  <c r="D913" i="1"/>
  <c r="Q913" i="1"/>
  <c r="E914" i="1" l="1"/>
  <c r="F914" i="1"/>
  <c r="G914" i="1" s="1"/>
  <c r="P914" i="1"/>
  <c r="I914" i="1"/>
  <c r="J914" i="1" l="1"/>
  <c r="R914" i="1"/>
  <c r="S914" i="1" s="1"/>
  <c r="T914" i="1" s="1"/>
  <c r="M914" i="1"/>
  <c r="Q914" i="1" s="1"/>
  <c r="D914" i="1" l="1"/>
  <c r="N914" i="1"/>
  <c r="C915" i="1" s="1"/>
  <c r="O914" i="1"/>
  <c r="E915" i="1" l="1"/>
  <c r="F915" i="1"/>
  <c r="G915" i="1" s="1"/>
  <c r="P915" i="1"/>
  <c r="I915" i="1"/>
  <c r="J915" i="1" l="1"/>
  <c r="R915" i="1"/>
  <c r="S915" i="1" s="1"/>
  <c r="T915" i="1" s="1"/>
  <c r="M915" i="1"/>
  <c r="Q915" i="1" s="1"/>
  <c r="O915" i="1" l="1"/>
  <c r="D915" i="1"/>
  <c r="N915" i="1"/>
  <c r="C916" i="1" s="1"/>
  <c r="E916" i="1" l="1"/>
  <c r="F916" i="1"/>
  <c r="G916" i="1" s="1"/>
  <c r="P916" i="1"/>
  <c r="I916" i="1"/>
  <c r="J916" i="1" l="1"/>
  <c r="R916" i="1"/>
  <c r="S916" i="1" s="1"/>
  <c r="T916" i="1" s="1"/>
  <c r="M916" i="1"/>
  <c r="N916" i="1" l="1"/>
  <c r="C917" i="1" s="1"/>
  <c r="D916" i="1"/>
  <c r="O916" i="1"/>
  <c r="Q916" i="1"/>
  <c r="E917" i="1" l="1"/>
  <c r="F917" i="1"/>
  <c r="G917" i="1" s="1"/>
  <c r="P917" i="1"/>
  <c r="I917" i="1"/>
  <c r="J917" i="1" l="1"/>
  <c r="R917" i="1"/>
  <c r="S917" i="1" s="1"/>
  <c r="T917" i="1" s="1"/>
  <c r="M917" i="1"/>
  <c r="Q917" i="1" s="1"/>
  <c r="D917" i="1" l="1"/>
  <c r="N917" i="1"/>
  <c r="C918" i="1" s="1"/>
  <c r="O917" i="1"/>
  <c r="E918" i="1" l="1"/>
  <c r="F918" i="1"/>
  <c r="G918" i="1" s="1"/>
  <c r="P918" i="1"/>
  <c r="H918" i="1"/>
  <c r="K918" i="1" l="1"/>
  <c r="I918" i="1"/>
  <c r="J918" i="1" s="1"/>
  <c r="L918" i="1" l="1"/>
  <c r="R918" i="1"/>
  <c r="S918" i="1" s="1"/>
  <c r="T918" i="1" s="1"/>
  <c r="M918" i="1"/>
  <c r="N918" i="1" l="1"/>
  <c r="C919" i="1" s="1"/>
  <c r="D918" i="1"/>
  <c r="O918" i="1"/>
  <c r="Q918" i="1"/>
  <c r="E919" i="1" l="1"/>
  <c r="F919" i="1"/>
  <c r="G919" i="1" s="1"/>
  <c r="P919" i="1"/>
  <c r="H919" i="1"/>
  <c r="K919" i="1" l="1"/>
  <c r="I919" i="1"/>
  <c r="J919" i="1" s="1"/>
  <c r="L919" i="1" l="1"/>
  <c r="R919" i="1"/>
  <c r="S919" i="1" s="1"/>
  <c r="T919" i="1" s="1"/>
  <c r="M919" i="1"/>
  <c r="O919" i="1" l="1"/>
  <c r="N919" i="1"/>
  <c r="C920" i="1" s="1"/>
  <c r="D919" i="1"/>
  <c r="Q919" i="1"/>
  <c r="E920" i="1" l="1"/>
  <c r="F920" i="1"/>
  <c r="G920" i="1" s="1"/>
  <c r="P920" i="1"/>
  <c r="I920" i="1"/>
  <c r="J920" i="1" l="1"/>
  <c r="R920" i="1"/>
  <c r="S920" i="1" s="1"/>
  <c r="T920" i="1" s="1"/>
  <c r="M920" i="1"/>
  <c r="Q920" i="1" s="1"/>
  <c r="D920" i="1" l="1"/>
  <c r="O920" i="1"/>
  <c r="N920" i="1"/>
  <c r="C921" i="1" s="1"/>
  <c r="E921" i="1" l="1"/>
  <c r="F921" i="1"/>
  <c r="G921" i="1" s="1"/>
  <c r="P921" i="1"/>
  <c r="H921" i="1"/>
  <c r="K921" i="1" l="1"/>
  <c r="I921" i="1"/>
  <c r="J921" i="1" s="1"/>
  <c r="L921" i="1" l="1"/>
  <c r="R921" i="1"/>
  <c r="S921" i="1" s="1"/>
  <c r="T921" i="1" s="1"/>
  <c r="M921" i="1"/>
  <c r="N921" i="1" l="1"/>
  <c r="C922" i="1" s="1"/>
  <c r="D921" i="1"/>
  <c r="O921" i="1"/>
  <c r="Q921" i="1"/>
  <c r="E922" i="1" l="1"/>
  <c r="F922" i="1"/>
  <c r="P922" i="1"/>
  <c r="I922" i="1"/>
  <c r="G922" i="1" l="1"/>
  <c r="J922" i="1"/>
  <c r="R922" i="1"/>
  <c r="S922" i="1" s="1"/>
  <c r="T922" i="1" s="1"/>
  <c r="M922" i="1"/>
  <c r="Q922" i="1" s="1"/>
  <c r="D922" i="1" l="1"/>
  <c r="N922" i="1"/>
  <c r="C923" i="1" s="1"/>
  <c r="O922" i="1"/>
  <c r="E923" i="1" l="1"/>
  <c r="F923" i="1"/>
  <c r="G923" i="1" s="1"/>
  <c r="P923" i="1"/>
  <c r="H923" i="1"/>
  <c r="K923" i="1" l="1"/>
  <c r="I923" i="1"/>
  <c r="J923" i="1" s="1"/>
  <c r="L923" i="1" l="1"/>
  <c r="R923" i="1"/>
  <c r="S923" i="1" s="1"/>
  <c r="T923" i="1" s="1"/>
  <c r="M923" i="1"/>
  <c r="D923" i="1" l="1"/>
  <c r="O923" i="1"/>
  <c r="N923" i="1"/>
  <c r="C924" i="1" s="1"/>
  <c r="Q923" i="1"/>
  <c r="E924" i="1" l="1"/>
  <c r="F924" i="1"/>
  <c r="G924" i="1" s="1"/>
  <c r="P924" i="1"/>
  <c r="I924" i="1"/>
  <c r="J924" i="1" l="1"/>
  <c r="R924" i="1"/>
  <c r="S924" i="1" s="1"/>
  <c r="T924" i="1" s="1"/>
  <c r="M924" i="1"/>
  <c r="Q924" i="1" s="1"/>
  <c r="N924" i="1" l="1"/>
  <c r="C925" i="1" s="1"/>
  <c r="O924" i="1"/>
  <c r="D924" i="1"/>
  <c r="E925" i="1" l="1"/>
  <c r="F925" i="1"/>
  <c r="G925" i="1" s="1"/>
  <c r="P925" i="1"/>
  <c r="H925" i="1"/>
  <c r="I925" i="1" l="1"/>
  <c r="J925" i="1" s="1"/>
  <c r="K925" i="1"/>
  <c r="L925" i="1" l="1"/>
  <c r="R925" i="1"/>
  <c r="S925" i="1" s="1"/>
  <c r="T925" i="1" s="1"/>
  <c r="M925" i="1"/>
  <c r="D925" i="1" l="1"/>
  <c r="O925" i="1"/>
  <c r="N925" i="1"/>
  <c r="C926" i="1" s="1"/>
  <c r="Q925" i="1"/>
  <c r="E926" i="1" l="1"/>
  <c r="F926" i="1"/>
  <c r="G926" i="1" s="1"/>
  <c r="P926" i="1"/>
  <c r="I926" i="1"/>
  <c r="J926" i="1" l="1"/>
  <c r="R926" i="1"/>
  <c r="S926" i="1" s="1"/>
  <c r="T926" i="1" s="1"/>
  <c r="M926" i="1"/>
  <c r="D926" i="1" l="1"/>
  <c r="O926" i="1"/>
  <c r="N926" i="1"/>
  <c r="C927" i="1" s="1"/>
  <c r="Q926" i="1"/>
  <c r="E927" i="1" l="1"/>
  <c r="F927" i="1"/>
  <c r="G927" i="1" s="1"/>
  <c r="P927" i="1"/>
  <c r="I927" i="1"/>
  <c r="J927" i="1" l="1"/>
  <c r="R927" i="1"/>
  <c r="S927" i="1" s="1"/>
  <c r="T927" i="1" s="1"/>
  <c r="M927" i="1"/>
  <c r="Q927" i="1" s="1"/>
  <c r="N927" i="1" l="1"/>
  <c r="C928" i="1" s="1"/>
  <c r="O927" i="1"/>
  <c r="D927" i="1"/>
  <c r="E928" i="1" l="1"/>
  <c r="F928" i="1"/>
  <c r="G928" i="1" s="1"/>
  <c r="P928" i="1"/>
  <c r="H928" i="1"/>
  <c r="I928" i="1" l="1"/>
  <c r="J928" i="1" s="1"/>
  <c r="K928" i="1"/>
  <c r="L928" i="1" l="1"/>
  <c r="R928" i="1"/>
  <c r="S928" i="1" s="1"/>
  <c r="T928" i="1" s="1"/>
  <c r="M928" i="1"/>
  <c r="D928" i="1" l="1"/>
  <c r="O928" i="1"/>
  <c r="N928" i="1"/>
  <c r="C929" i="1" s="1"/>
  <c r="Q928" i="1"/>
  <c r="E929" i="1" l="1"/>
  <c r="F929" i="1"/>
  <c r="G929" i="1" s="1"/>
  <c r="P929" i="1"/>
  <c r="H929" i="1"/>
  <c r="K929" i="1" l="1"/>
  <c r="I929" i="1"/>
  <c r="J929" i="1" s="1"/>
  <c r="L929" i="1" l="1"/>
  <c r="R929" i="1"/>
  <c r="S929" i="1" s="1"/>
  <c r="T929" i="1" s="1"/>
  <c r="M929" i="1"/>
  <c r="N929" i="1" l="1"/>
  <c r="C930" i="1" s="1"/>
  <c r="D929" i="1"/>
  <c r="O929" i="1"/>
  <c r="Q929" i="1"/>
  <c r="E930" i="1" l="1"/>
  <c r="F930" i="1"/>
  <c r="G930" i="1" s="1"/>
  <c r="P930" i="1"/>
  <c r="H930" i="1"/>
  <c r="I930" i="1" l="1"/>
  <c r="J930" i="1" s="1"/>
  <c r="K930" i="1"/>
  <c r="L930" i="1" l="1"/>
  <c r="R930" i="1"/>
  <c r="S930" i="1" s="1"/>
  <c r="T930" i="1" s="1"/>
  <c r="M930" i="1"/>
  <c r="D930" i="1" l="1"/>
  <c r="O930" i="1"/>
  <c r="N930" i="1"/>
  <c r="C931" i="1" s="1"/>
  <c r="Q930" i="1"/>
  <c r="E931" i="1" l="1"/>
  <c r="F931" i="1"/>
  <c r="G931" i="1" s="1"/>
  <c r="P931" i="1"/>
  <c r="I931" i="1"/>
  <c r="J931" i="1" l="1"/>
  <c r="R931" i="1"/>
  <c r="S931" i="1" s="1"/>
  <c r="T931" i="1" s="1"/>
  <c r="M931" i="1"/>
  <c r="Q931" i="1" s="1"/>
  <c r="O931" i="1" l="1"/>
  <c r="D931" i="1"/>
  <c r="N931" i="1"/>
  <c r="C932" i="1" s="1"/>
  <c r="E932" i="1" l="1"/>
  <c r="F932" i="1"/>
  <c r="G932" i="1" s="1"/>
  <c r="P932" i="1"/>
  <c r="I932" i="1"/>
  <c r="J932" i="1" l="1"/>
  <c r="R932" i="1"/>
  <c r="S932" i="1" s="1"/>
  <c r="T932" i="1" s="1"/>
  <c r="M932" i="1"/>
  <c r="N932" i="1" l="1"/>
  <c r="C933" i="1" s="1"/>
  <c r="D932" i="1"/>
  <c r="O932" i="1"/>
  <c r="Q932" i="1"/>
  <c r="E933" i="1" l="1"/>
  <c r="F933" i="1"/>
  <c r="G933" i="1" s="1"/>
  <c r="P933" i="1"/>
  <c r="I933" i="1"/>
  <c r="J933" i="1" l="1"/>
  <c r="R933" i="1"/>
  <c r="S933" i="1" s="1"/>
  <c r="T933" i="1" s="1"/>
  <c r="M933" i="1"/>
  <c r="Q933" i="1" s="1"/>
  <c r="O933" i="1" l="1"/>
  <c r="N933" i="1"/>
  <c r="C934" i="1" s="1"/>
  <c r="D933" i="1"/>
  <c r="E934" i="1" l="1"/>
  <c r="F934" i="1"/>
  <c r="G934" i="1" s="1"/>
  <c r="P934" i="1"/>
  <c r="H934" i="1"/>
  <c r="K934" i="1" l="1"/>
  <c r="I934" i="1"/>
  <c r="J934" i="1" s="1"/>
  <c r="L934" i="1" l="1"/>
  <c r="R934" i="1"/>
  <c r="S934" i="1" s="1"/>
  <c r="T934" i="1" s="1"/>
  <c r="M934" i="1"/>
  <c r="N934" i="1" l="1"/>
  <c r="C935" i="1" s="1"/>
  <c r="D934" i="1"/>
  <c r="O934" i="1"/>
  <c r="Q934" i="1"/>
  <c r="E935" i="1" l="1"/>
  <c r="F935" i="1"/>
  <c r="G935" i="1" s="1"/>
  <c r="P935" i="1"/>
  <c r="H935" i="1"/>
  <c r="K935" i="1" l="1"/>
  <c r="I935" i="1"/>
  <c r="J935" i="1" s="1"/>
  <c r="L935" i="1" l="1"/>
  <c r="R935" i="1"/>
  <c r="S935" i="1" s="1"/>
  <c r="T935" i="1" s="1"/>
  <c r="M935" i="1"/>
  <c r="O935" i="1" l="1"/>
  <c r="N935" i="1"/>
  <c r="C936" i="1" s="1"/>
  <c r="D935" i="1"/>
  <c r="Q935" i="1"/>
  <c r="E936" i="1" l="1"/>
  <c r="F936" i="1"/>
  <c r="G936" i="1" s="1"/>
  <c r="P936" i="1"/>
  <c r="I936" i="1"/>
  <c r="J936" i="1" l="1"/>
  <c r="R936" i="1"/>
  <c r="S936" i="1" s="1"/>
  <c r="T936" i="1" s="1"/>
  <c r="M936" i="1"/>
  <c r="Q936" i="1" s="1"/>
  <c r="D936" i="1" l="1"/>
  <c r="N936" i="1"/>
  <c r="C937" i="1" s="1"/>
  <c r="O936" i="1"/>
  <c r="E937" i="1" l="1"/>
  <c r="F937" i="1"/>
  <c r="G937" i="1" s="1"/>
  <c r="P937" i="1"/>
  <c r="H937" i="1"/>
  <c r="K937" i="1" l="1"/>
  <c r="I937" i="1"/>
  <c r="J937" i="1" s="1"/>
  <c r="L937" i="1" l="1"/>
  <c r="R937" i="1"/>
  <c r="S937" i="1" s="1"/>
  <c r="T937" i="1" s="1"/>
  <c r="M937" i="1"/>
  <c r="N937" i="1" l="1"/>
  <c r="C938" i="1" s="1"/>
  <c r="D937" i="1"/>
  <c r="O937" i="1"/>
  <c r="Q937" i="1"/>
  <c r="E938" i="1" l="1"/>
  <c r="F938" i="1"/>
  <c r="G938" i="1" s="1"/>
  <c r="P938" i="1"/>
  <c r="H938" i="1"/>
  <c r="I938" i="1" l="1"/>
  <c r="J938" i="1" s="1"/>
  <c r="K938" i="1"/>
  <c r="L938" i="1" l="1"/>
  <c r="R938" i="1"/>
  <c r="S938" i="1" s="1"/>
  <c r="T938" i="1" s="1"/>
  <c r="M938" i="1"/>
  <c r="D938" i="1" l="1"/>
  <c r="O938" i="1"/>
  <c r="N938" i="1"/>
  <c r="C939" i="1" s="1"/>
  <c r="Q938" i="1"/>
  <c r="E939" i="1" l="1"/>
  <c r="F939" i="1"/>
  <c r="G939" i="1" s="1"/>
  <c r="P939" i="1"/>
  <c r="I939" i="1"/>
  <c r="J939" i="1" l="1"/>
  <c r="R939" i="1"/>
  <c r="S939" i="1" s="1"/>
  <c r="T939" i="1" s="1"/>
  <c r="M939" i="1"/>
  <c r="D939" i="1" l="1"/>
  <c r="O939" i="1"/>
  <c r="N939" i="1"/>
  <c r="C940" i="1" s="1"/>
  <c r="Q939" i="1"/>
  <c r="E940" i="1" l="1"/>
  <c r="F940" i="1"/>
  <c r="G940" i="1" s="1"/>
  <c r="P940" i="1"/>
  <c r="I940" i="1"/>
  <c r="J940" i="1" l="1"/>
  <c r="R940" i="1"/>
  <c r="S940" i="1" s="1"/>
  <c r="T940" i="1" s="1"/>
  <c r="M940" i="1"/>
  <c r="Q940" i="1" s="1"/>
  <c r="N940" i="1" l="1"/>
  <c r="C941" i="1" s="1"/>
  <c r="O940" i="1"/>
  <c r="D940" i="1"/>
  <c r="E941" i="1" l="1"/>
  <c r="F941" i="1"/>
  <c r="G941" i="1" s="1"/>
  <c r="P941" i="1"/>
  <c r="I941" i="1"/>
  <c r="J941" i="1" l="1"/>
  <c r="R941" i="1"/>
  <c r="S941" i="1" s="1"/>
  <c r="T941" i="1" s="1"/>
  <c r="M941" i="1"/>
  <c r="Q941" i="1" s="1"/>
  <c r="D941" i="1" l="1"/>
  <c r="N941" i="1"/>
  <c r="C942" i="1" s="1"/>
  <c r="O941" i="1"/>
  <c r="E942" i="1" l="1"/>
  <c r="F942" i="1"/>
  <c r="G942" i="1" s="1"/>
  <c r="P942" i="1"/>
  <c r="I942" i="1"/>
  <c r="J942" i="1" l="1"/>
  <c r="R942" i="1"/>
  <c r="S942" i="1" s="1"/>
  <c r="T942" i="1" s="1"/>
  <c r="M942" i="1"/>
  <c r="Q942" i="1" s="1"/>
  <c r="D942" i="1" l="1"/>
  <c r="N942" i="1"/>
  <c r="C943" i="1" s="1"/>
  <c r="O942" i="1"/>
  <c r="E943" i="1" l="1"/>
  <c r="F943" i="1"/>
  <c r="G943" i="1" s="1"/>
  <c r="P943" i="1"/>
  <c r="I943" i="1"/>
  <c r="J943" i="1" l="1"/>
  <c r="R943" i="1"/>
  <c r="S943" i="1" s="1"/>
  <c r="T943" i="1" s="1"/>
  <c r="M943" i="1"/>
  <c r="Q943" i="1" s="1"/>
  <c r="O943" i="1" l="1"/>
  <c r="D943" i="1"/>
  <c r="N943" i="1"/>
  <c r="C944" i="1" s="1"/>
  <c r="E944" i="1" l="1"/>
  <c r="F944" i="1"/>
  <c r="G944" i="1" s="1"/>
  <c r="P944" i="1"/>
  <c r="I944" i="1"/>
  <c r="J944" i="1" l="1"/>
  <c r="R944" i="1"/>
  <c r="S944" i="1" s="1"/>
  <c r="T944" i="1" s="1"/>
  <c r="M944" i="1"/>
  <c r="Q944" i="1" s="1"/>
  <c r="N944" i="1" l="1"/>
  <c r="C945" i="1" s="1"/>
  <c r="O944" i="1"/>
  <c r="D944" i="1"/>
  <c r="E945" i="1" l="1"/>
  <c r="F945" i="1"/>
  <c r="G945" i="1" s="1"/>
  <c r="P945" i="1"/>
  <c r="H945" i="1"/>
  <c r="I945" i="1" l="1"/>
  <c r="J945" i="1" s="1"/>
  <c r="K945" i="1"/>
  <c r="L945" i="1" l="1"/>
  <c r="R945" i="1"/>
  <c r="S945" i="1" s="1"/>
  <c r="T945" i="1" s="1"/>
  <c r="M945" i="1"/>
  <c r="D945" i="1" l="1"/>
  <c r="O945" i="1"/>
  <c r="N945" i="1"/>
  <c r="C946" i="1" s="1"/>
  <c r="Q945" i="1"/>
  <c r="E946" i="1" l="1"/>
  <c r="F946" i="1"/>
  <c r="P946" i="1"/>
  <c r="I946" i="1"/>
  <c r="G946" i="1" l="1"/>
  <c r="J946" i="1"/>
  <c r="R946" i="1"/>
  <c r="S946" i="1" s="1"/>
  <c r="T946" i="1" s="1"/>
  <c r="M946" i="1"/>
  <c r="D946" i="1" l="1"/>
  <c r="O946" i="1"/>
  <c r="N946" i="1"/>
  <c r="C947" i="1" s="1"/>
  <c r="Q946" i="1"/>
  <c r="E947" i="1" l="1"/>
  <c r="F947" i="1"/>
  <c r="G947" i="1" s="1"/>
  <c r="P947" i="1"/>
  <c r="I947" i="1"/>
  <c r="J947" i="1" l="1"/>
  <c r="R947" i="1"/>
  <c r="S947" i="1" s="1"/>
  <c r="T947" i="1" s="1"/>
  <c r="M947" i="1"/>
  <c r="Q947" i="1" s="1"/>
  <c r="N947" i="1" l="1"/>
  <c r="C948" i="1" s="1"/>
  <c r="O947" i="1"/>
  <c r="D947" i="1"/>
  <c r="E948" i="1" l="1"/>
  <c r="F948" i="1"/>
  <c r="G948" i="1" s="1"/>
  <c r="P948" i="1"/>
  <c r="H948" i="1"/>
  <c r="I948" i="1" l="1"/>
  <c r="J948" i="1" s="1"/>
  <c r="K948" i="1"/>
  <c r="L948" i="1" l="1"/>
  <c r="R948" i="1"/>
  <c r="S948" i="1" s="1"/>
  <c r="T948" i="1" s="1"/>
  <c r="M948" i="1"/>
  <c r="D948" i="1" l="1"/>
  <c r="O948" i="1"/>
  <c r="N948" i="1"/>
  <c r="C949" i="1" s="1"/>
  <c r="Q948" i="1"/>
  <c r="E949" i="1" l="1"/>
  <c r="F949" i="1"/>
  <c r="G949" i="1" s="1"/>
  <c r="P949" i="1"/>
  <c r="I949" i="1"/>
  <c r="J949" i="1" l="1"/>
  <c r="R949" i="1"/>
  <c r="S949" i="1" s="1"/>
  <c r="T949" i="1" s="1"/>
  <c r="M949" i="1"/>
  <c r="Q949" i="1" s="1"/>
  <c r="N949" i="1" l="1"/>
  <c r="C950" i="1" s="1"/>
  <c r="O949" i="1"/>
  <c r="D949" i="1"/>
  <c r="E950" i="1" l="1"/>
  <c r="F950" i="1"/>
  <c r="P950" i="1"/>
  <c r="H950" i="1"/>
  <c r="G950" i="1" l="1"/>
  <c r="K950" i="1"/>
  <c r="I950" i="1"/>
  <c r="J950" i="1" s="1"/>
  <c r="L950" i="1" l="1"/>
  <c r="R950" i="1"/>
  <c r="S950" i="1" s="1"/>
  <c r="T950" i="1" s="1"/>
  <c r="M950" i="1"/>
  <c r="O950" i="1" l="1"/>
  <c r="N950" i="1"/>
  <c r="C951" i="1" s="1"/>
  <c r="D950" i="1"/>
  <c r="Q950" i="1"/>
  <c r="E951" i="1" l="1"/>
  <c r="F951" i="1"/>
  <c r="P951" i="1"/>
  <c r="I951" i="1"/>
  <c r="G951" i="1" l="1"/>
  <c r="J951" i="1"/>
  <c r="R951" i="1"/>
  <c r="S951" i="1" s="1"/>
  <c r="T951" i="1" s="1"/>
  <c r="M951" i="1"/>
  <c r="D951" i="1" l="1"/>
  <c r="O951" i="1"/>
  <c r="N951" i="1"/>
  <c r="C952" i="1" s="1"/>
  <c r="Q951" i="1"/>
  <c r="E952" i="1" l="1"/>
  <c r="F952" i="1"/>
  <c r="P952" i="1"/>
  <c r="I952" i="1"/>
  <c r="G952" i="1" l="1"/>
  <c r="J952" i="1"/>
  <c r="R952" i="1"/>
  <c r="S952" i="1" s="1"/>
  <c r="T952" i="1" s="1"/>
  <c r="M952" i="1"/>
  <c r="Q952" i="1" s="1"/>
  <c r="N952" i="1" l="1"/>
  <c r="C953" i="1" s="1"/>
  <c r="O952" i="1"/>
  <c r="D952" i="1"/>
  <c r="E953" i="1" l="1"/>
  <c r="F953" i="1"/>
  <c r="G953" i="1" s="1"/>
  <c r="P953" i="1"/>
  <c r="H953" i="1"/>
  <c r="K953" i="1" l="1"/>
  <c r="I953" i="1"/>
  <c r="J953" i="1" s="1"/>
  <c r="L953" i="1" l="1"/>
  <c r="R953" i="1"/>
  <c r="S953" i="1" s="1"/>
  <c r="T953" i="1" s="1"/>
  <c r="M953" i="1"/>
  <c r="O953" i="1" l="1"/>
  <c r="N953" i="1"/>
  <c r="C954" i="1" s="1"/>
  <c r="D953" i="1"/>
  <c r="Q953" i="1"/>
  <c r="E954" i="1" l="1"/>
  <c r="F954" i="1"/>
  <c r="P954" i="1"/>
  <c r="H954" i="1"/>
  <c r="G954" i="1" l="1"/>
  <c r="K954" i="1"/>
  <c r="I954" i="1"/>
  <c r="J954" i="1" s="1"/>
  <c r="L954" i="1" l="1"/>
  <c r="R954" i="1"/>
  <c r="S954" i="1" s="1"/>
  <c r="T954" i="1" s="1"/>
  <c r="M954" i="1"/>
  <c r="N954" i="1" l="1"/>
  <c r="C955" i="1" s="1"/>
  <c r="D954" i="1"/>
  <c r="O954" i="1"/>
  <c r="Q954" i="1"/>
  <c r="E955" i="1" l="1"/>
  <c r="F955" i="1"/>
  <c r="G955" i="1" s="1"/>
  <c r="P955" i="1"/>
  <c r="H955" i="1"/>
  <c r="K955" i="1" l="1"/>
  <c r="I955" i="1"/>
  <c r="J955" i="1" s="1"/>
  <c r="L955" i="1" l="1"/>
  <c r="R955" i="1"/>
  <c r="S955" i="1" s="1"/>
  <c r="T955" i="1" s="1"/>
  <c r="M955" i="1"/>
  <c r="O955" i="1" l="1"/>
  <c r="N955" i="1"/>
  <c r="C956" i="1" s="1"/>
  <c r="D955" i="1"/>
  <c r="Q955" i="1"/>
  <c r="E956" i="1" l="1"/>
  <c r="F956" i="1"/>
  <c r="P956" i="1"/>
  <c r="I956" i="1"/>
  <c r="G956" i="1" l="1"/>
  <c r="J956" i="1"/>
  <c r="R956" i="1"/>
  <c r="S956" i="1" s="1"/>
  <c r="T956" i="1" s="1"/>
  <c r="M956" i="1"/>
  <c r="Q956" i="1" s="1"/>
  <c r="D956" i="1" l="1"/>
  <c r="N956" i="1"/>
  <c r="C957" i="1" s="1"/>
  <c r="O956" i="1"/>
  <c r="E957" i="1" l="1"/>
  <c r="F957" i="1"/>
  <c r="G957" i="1" s="1"/>
  <c r="P957" i="1"/>
  <c r="I957" i="1"/>
  <c r="J957" i="1" l="1"/>
  <c r="R957" i="1"/>
  <c r="S957" i="1" s="1"/>
  <c r="T957" i="1" s="1"/>
  <c r="M957" i="1"/>
  <c r="D957" i="1" l="1"/>
  <c r="O957" i="1"/>
  <c r="N957" i="1"/>
  <c r="C958" i="1" s="1"/>
  <c r="Q957" i="1"/>
  <c r="E958" i="1" l="1"/>
  <c r="F958" i="1"/>
  <c r="G958" i="1" s="1"/>
  <c r="P958" i="1"/>
  <c r="I958" i="1"/>
  <c r="J958" i="1" l="1"/>
  <c r="R958" i="1"/>
  <c r="S958" i="1" s="1"/>
  <c r="T958" i="1" s="1"/>
  <c r="M958" i="1"/>
  <c r="Q958" i="1" s="1"/>
  <c r="N958" i="1" l="1"/>
  <c r="C959" i="1" s="1"/>
  <c r="D958" i="1"/>
  <c r="O958" i="1"/>
  <c r="E959" i="1" l="1"/>
  <c r="F959" i="1"/>
  <c r="G959" i="1" s="1"/>
  <c r="P959" i="1"/>
  <c r="H959" i="1"/>
  <c r="I959" i="1" l="1"/>
  <c r="J959" i="1" s="1"/>
  <c r="K959" i="1"/>
  <c r="L959" i="1" l="1"/>
  <c r="R959" i="1"/>
  <c r="S959" i="1" s="1"/>
  <c r="T959" i="1" s="1"/>
  <c r="M959" i="1"/>
  <c r="D959" i="1" l="1"/>
  <c r="O959" i="1"/>
  <c r="N959" i="1"/>
  <c r="C960" i="1" s="1"/>
  <c r="Q959" i="1"/>
  <c r="E960" i="1" l="1"/>
  <c r="F960" i="1"/>
  <c r="G960" i="1" s="1"/>
  <c r="P960" i="1"/>
  <c r="I960" i="1"/>
  <c r="J960" i="1" l="1"/>
  <c r="R960" i="1"/>
  <c r="S960" i="1" s="1"/>
  <c r="T960" i="1" s="1"/>
  <c r="M960" i="1"/>
  <c r="Q960" i="1" s="1"/>
  <c r="N960" i="1" l="1"/>
  <c r="C961" i="1" s="1"/>
  <c r="O960" i="1"/>
  <c r="D960" i="1"/>
  <c r="E961" i="1" l="1"/>
  <c r="F961" i="1"/>
  <c r="G961" i="1" s="1"/>
  <c r="P961" i="1"/>
  <c r="H961" i="1"/>
  <c r="K961" i="1" l="1"/>
  <c r="I961" i="1"/>
  <c r="J961" i="1" s="1"/>
  <c r="L961" i="1" l="1"/>
  <c r="R961" i="1"/>
  <c r="S961" i="1" s="1"/>
  <c r="T961" i="1" s="1"/>
  <c r="M961" i="1"/>
  <c r="O961" i="1" l="1"/>
  <c r="N961" i="1"/>
  <c r="C962" i="1" s="1"/>
  <c r="D961" i="1"/>
  <c r="Q961" i="1"/>
  <c r="E962" i="1" l="1"/>
  <c r="F962" i="1"/>
  <c r="G962" i="1" s="1"/>
  <c r="P962" i="1"/>
  <c r="H962" i="1"/>
  <c r="K962" i="1" l="1"/>
  <c r="I962" i="1"/>
  <c r="J962" i="1" s="1"/>
  <c r="L962" i="1" l="1"/>
  <c r="R962" i="1"/>
  <c r="S962" i="1" s="1"/>
  <c r="T962" i="1" s="1"/>
  <c r="M962" i="1"/>
  <c r="N962" i="1" l="1"/>
  <c r="C963" i="1" s="1"/>
  <c r="D962" i="1"/>
  <c r="O962" i="1"/>
  <c r="Q962" i="1"/>
  <c r="E963" i="1" l="1"/>
  <c r="F963" i="1"/>
  <c r="G963" i="1" s="1"/>
  <c r="P963" i="1"/>
  <c r="H963" i="1"/>
  <c r="K963" i="1" l="1"/>
  <c r="I963" i="1"/>
  <c r="J963" i="1" s="1"/>
  <c r="L963" i="1" l="1"/>
  <c r="R963" i="1"/>
  <c r="S963" i="1" s="1"/>
  <c r="T963" i="1" s="1"/>
  <c r="M963" i="1"/>
  <c r="O963" i="1" l="1"/>
  <c r="N963" i="1"/>
  <c r="C964" i="1" s="1"/>
  <c r="D963" i="1"/>
  <c r="Q963" i="1"/>
  <c r="E964" i="1" l="1"/>
  <c r="F964" i="1"/>
  <c r="G964" i="1" s="1"/>
  <c r="P964" i="1"/>
  <c r="I964" i="1"/>
  <c r="J964" i="1" l="1"/>
  <c r="R964" i="1"/>
  <c r="S964" i="1" s="1"/>
  <c r="T964" i="1" s="1"/>
  <c r="M964" i="1"/>
  <c r="Q964" i="1" s="1"/>
  <c r="D964" i="1" l="1"/>
  <c r="O964" i="1"/>
  <c r="N964" i="1"/>
  <c r="C965" i="1" s="1"/>
  <c r="E965" i="1" l="1"/>
  <c r="F965" i="1"/>
  <c r="G965" i="1" s="1"/>
  <c r="P965" i="1"/>
  <c r="H965" i="1"/>
  <c r="K965" i="1" l="1"/>
  <c r="I965" i="1"/>
  <c r="J965" i="1" s="1"/>
  <c r="L965" i="1" l="1"/>
  <c r="R965" i="1"/>
  <c r="S965" i="1" s="1"/>
  <c r="T965" i="1" s="1"/>
  <c r="M965" i="1"/>
  <c r="N965" i="1" l="1"/>
  <c r="C966" i="1" s="1"/>
  <c r="D965" i="1"/>
  <c r="O965" i="1"/>
  <c r="Q965" i="1"/>
  <c r="E966" i="1" l="1"/>
  <c r="F966" i="1"/>
  <c r="G966" i="1" s="1"/>
  <c r="P966" i="1"/>
  <c r="I966" i="1"/>
  <c r="J966" i="1" l="1"/>
  <c r="R966" i="1"/>
  <c r="S966" i="1" s="1"/>
  <c r="T966" i="1" s="1"/>
  <c r="M966" i="1"/>
  <c r="O966" i="1" l="1"/>
  <c r="N966" i="1"/>
  <c r="C967" i="1" s="1"/>
  <c r="D966" i="1"/>
  <c r="Q966" i="1"/>
  <c r="E967" i="1" l="1"/>
  <c r="F967" i="1"/>
  <c r="G967" i="1" s="1"/>
  <c r="P967" i="1"/>
  <c r="I967" i="1"/>
  <c r="J967" i="1" l="1"/>
  <c r="R967" i="1"/>
  <c r="S967" i="1" s="1"/>
  <c r="T967" i="1" s="1"/>
  <c r="M967" i="1"/>
  <c r="Q967" i="1" s="1"/>
  <c r="D967" i="1" l="1"/>
  <c r="N967" i="1"/>
  <c r="C968" i="1" s="1"/>
  <c r="O967" i="1"/>
  <c r="E968" i="1" l="1"/>
  <c r="F968" i="1"/>
  <c r="G968" i="1" s="1"/>
  <c r="P968" i="1"/>
  <c r="H968" i="1"/>
  <c r="K968" i="1" l="1"/>
  <c r="I968" i="1"/>
  <c r="J968" i="1" s="1"/>
  <c r="L968" i="1" l="1"/>
  <c r="R968" i="1"/>
  <c r="S968" i="1" s="1"/>
  <c r="T968" i="1" s="1"/>
  <c r="M968" i="1"/>
  <c r="N968" i="1" l="1"/>
  <c r="C969" i="1" s="1"/>
  <c r="D968" i="1"/>
  <c r="O968" i="1"/>
  <c r="Q968" i="1"/>
  <c r="E969" i="1" l="1"/>
  <c r="F969" i="1"/>
  <c r="G969" i="1" s="1"/>
  <c r="P969" i="1"/>
  <c r="I969" i="1"/>
  <c r="J969" i="1" l="1"/>
  <c r="R969" i="1"/>
  <c r="S969" i="1" s="1"/>
  <c r="T969" i="1" s="1"/>
  <c r="M969" i="1"/>
  <c r="Q969" i="1" s="1"/>
  <c r="O969" i="1" l="1"/>
  <c r="N969" i="1"/>
  <c r="C970" i="1" s="1"/>
  <c r="D969" i="1"/>
  <c r="E970" i="1" l="1"/>
  <c r="F970" i="1"/>
  <c r="G970" i="1" s="1"/>
  <c r="P970" i="1"/>
  <c r="H970" i="1"/>
  <c r="K970" i="1" l="1"/>
  <c r="I970" i="1"/>
  <c r="J970" i="1" s="1"/>
  <c r="L970" i="1" l="1"/>
  <c r="R970" i="1"/>
  <c r="S970" i="1" s="1"/>
  <c r="T970" i="1" s="1"/>
  <c r="M970" i="1"/>
  <c r="N970" i="1" l="1"/>
  <c r="C971" i="1" s="1"/>
  <c r="D970" i="1"/>
  <c r="O970" i="1"/>
  <c r="Q970" i="1"/>
  <c r="E971" i="1" l="1"/>
  <c r="F971" i="1"/>
  <c r="G971" i="1" s="1"/>
  <c r="P971" i="1"/>
  <c r="H971" i="1"/>
  <c r="K971" i="1" l="1"/>
  <c r="I971" i="1"/>
  <c r="J971" i="1" s="1"/>
  <c r="L971" i="1" l="1"/>
  <c r="R971" i="1"/>
  <c r="S971" i="1" s="1"/>
  <c r="T971" i="1" s="1"/>
  <c r="M971" i="1"/>
  <c r="O971" i="1" l="1"/>
  <c r="N971" i="1"/>
  <c r="C972" i="1" s="1"/>
  <c r="D971" i="1"/>
  <c r="Q971" i="1"/>
  <c r="E972" i="1" l="1"/>
  <c r="F972" i="1"/>
  <c r="G972" i="1" s="1"/>
  <c r="P972" i="1"/>
  <c r="I972" i="1"/>
  <c r="J972" i="1" l="1"/>
  <c r="R972" i="1"/>
  <c r="S972" i="1" s="1"/>
  <c r="T972" i="1" s="1"/>
  <c r="M972" i="1"/>
  <c r="Q972" i="1" s="1"/>
  <c r="D972" i="1" l="1"/>
  <c r="N972" i="1"/>
  <c r="C973" i="1" s="1"/>
  <c r="O972" i="1"/>
  <c r="E973" i="1" l="1"/>
  <c r="F973" i="1"/>
  <c r="G973" i="1" s="1"/>
  <c r="P973" i="1"/>
  <c r="H973" i="1"/>
  <c r="K973" i="1" l="1"/>
  <c r="I973" i="1"/>
  <c r="J973" i="1" s="1"/>
  <c r="L973" i="1" l="1"/>
  <c r="R973" i="1"/>
  <c r="S973" i="1" s="1"/>
  <c r="T973" i="1" s="1"/>
  <c r="M973" i="1"/>
  <c r="N973" i="1" l="1"/>
  <c r="C974" i="1" s="1"/>
  <c r="D973" i="1"/>
  <c r="O973" i="1"/>
  <c r="Q973" i="1"/>
  <c r="E974" i="1" l="1"/>
  <c r="F974" i="1"/>
  <c r="G974" i="1" s="1"/>
  <c r="P974" i="1"/>
  <c r="I974" i="1"/>
  <c r="J974" i="1" l="1"/>
  <c r="R974" i="1"/>
  <c r="S974" i="1" s="1"/>
  <c r="T974" i="1" s="1"/>
  <c r="M974" i="1"/>
  <c r="Q974" i="1" s="1"/>
  <c r="D974" i="1" l="1"/>
  <c r="N974" i="1"/>
  <c r="C975" i="1" s="1"/>
  <c r="O974" i="1"/>
  <c r="E975" i="1" l="1"/>
  <c r="F975" i="1"/>
  <c r="G975" i="1" s="1"/>
  <c r="P975" i="1"/>
  <c r="H975" i="1"/>
  <c r="K975" i="1" l="1"/>
  <c r="I975" i="1"/>
  <c r="J975" i="1" s="1"/>
  <c r="L975" i="1" l="1"/>
  <c r="R975" i="1"/>
  <c r="S975" i="1" s="1"/>
  <c r="T975" i="1" s="1"/>
  <c r="M975" i="1"/>
  <c r="N975" i="1" l="1"/>
  <c r="C976" i="1" s="1"/>
  <c r="D975" i="1"/>
  <c r="O975" i="1"/>
  <c r="Q975" i="1"/>
  <c r="E976" i="1" l="1"/>
  <c r="F976" i="1"/>
  <c r="G976" i="1" s="1"/>
  <c r="P976" i="1"/>
  <c r="H976" i="1"/>
  <c r="K976" i="1" l="1"/>
  <c r="I976" i="1"/>
  <c r="J976" i="1" s="1"/>
  <c r="L976" i="1" l="1"/>
  <c r="R976" i="1"/>
  <c r="S976" i="1" s="1"/>
  <c r="T976" i="1" s="1"/>
  <c r="M976" i="1"/>
  <c r="N976" i="1" l="1"/>
  <c r="C977" i="1" s="1"/>
  <c r="D976" i="1"/>
  <c r="O976" i="1"/>
  <c r="Q976" i="1"/>
  <c r="E977" i="1" l="1"/>
  <c r="F977" i="1"/>
  <c r="G977" i="1" s="1"/>
  <c r="P977" i="1"/>
  <c r="H977" i="1"/>
  <c r="I977" i="1" l="1"/>
  <c r="J977" i="1" s="1"/>
  <c r="K977" i="1"/>
  <c r="R977" i="1" l="1"/>
  <c r="S977" i="1" s="1"/>
  <c r="L977" i="1"/>
  <c r="M977" i="1"/>
  <c r="N977" i="1" l="1"/>
  <c r="C978" i="1" s="1"/>
  <c r="O977" i="1"/>
  <c r="D977" i="1"/>
  <c r="Q977" i="1"/>
  <c r="E978" i="1" l="1"/>
  <c r="F978" i="1"/>
  <c r="G978" i="1" s="1"/>
  <c r="P978" i="1"/>
  <c r="I978" i="1"/>
  <c r="J978" i="1" l="1"/>
  <c r="R978" i="1"/>
  <c r="S978" i="1" s="1"/>
  <c r="M978" i="1"/>
  <c r="Q978" i="1" s="1"/>
  <c r="D978" i="1" l="1"/>
  <c r="N978" i="1"/>
  <c r="C979" i="1" s="1"/>
  <c r="O978" i="1"/>
  <c r="T978" i="1"/>
  <c r="E979" i="1" l="1"/>
  <c r="F979" i="1"/>
  <c r="G979" i="1" s="1"/>
  <c r="P979" i="1"/>
  <c r="H979" i="1"/>
  <c r="K979" i="1" l="1"/>
  <c r="I979" i="1"/>
  <c r="J979" i="1" s="1"/>
  <c r="L979" i="1" l="1"/>
  <c r="R979" i="1"/>
  <c r="S979" i="1" s="1"/>
  <c r="M979" i="1"/>
  <c r="N979" i="1" l="1"/>
  <c r="C980" i="1" s="1"/>
  <c r="D979" i="1"/>
  <c r="O979" i="1"/>
  <c r="Q979" i="1"/>
  <c r="T979" i="1"/>
  <c r="E980" i="1" l="1"/>
  <c r="F980" i="1"/>
  <c r="G980" i="1" s="1"/>
  <c r="P980" i="1"/>
  <c r="H980" i="1"/>
  <c r="I980" i="1" l="1"/>
  <c r="J980" i="1" s="1"/>
  <c r="K980" i="1"/>
  <c r="L980" i="1" l="1"/>
  <c r="R980" i="1"/>
  <c r="S980" i="1" s="1"/>
  <c r="M980" i="1"/>
  <c r="T980" i="1" l="1"/>
  <c r="O980" i="1"/>
  <c r="D980" i="1"/>
  <c r="N980" i="1"/>
  <c r="C981" i="1" s="1"/>
  <c r="Q980" i="1"/>
  <c r="E981" i="1" l="1"/>
  <c r="F981" i="1"/>
  <c r="G981" i="1" s="1"/>
  <c r="P981" i="1"/>
  <c r="H981" i="1"/>
  <c r="K981" i="1" l="1"/>
  <c r="I981" i="1"/>
  <c r="J981" i="1" s="1"/>
  <c r="L981" i="1" l="1"/>
  <c r="R981" i="1"/>
  <c r="S981" i="1" s="1"/>
  <c r="M981" i="1"/>
  <c r="N981" i="1" l="1"/>
  <c r="C982" i="1" s="1"/>
  <c r="D981" i="1"/>
  <c r="O981" i="1"/>
  <c r="Q981" i="1"/>
  <c r="T981" i="1"/>
  <c r="E982" i="1" l="1"/>
  <c r="F982" i="1"/>
  <c r="G982" i="1" s="1"/>
  <c r="P982" i="1"/>
  <c r="I982" i="1"/>
  <c r="J982" i="1" l="1"/>
  <c r="R982" i="1"/>
  <c r="S982" i="1" s="1"/>
  <c r="T982" i="1" s="1"/>
  <c r="M982" i="1"/>
  <c r="N982" i="1" l="1"/>
  <c r="C983" i="1" s="1"/>
  <c r="O982" i="1"/>
  <c r="D982" i="1"/>
  <c r="Q982" i="1"/>
  <c r="E983" i="1" l="1"/>
  <c r="F983" i="1"/>
  <c r="G983" i="1" s="1"/>
  <c r="P983" i="1"/>
  <c r="I983" i="1"/>
  <c r="J983" i="1" l="1"/>
  <c r="R983" i="1"/>
  <c r="S983" i="1" s="1"/>
  <c r="T983" i="1" s="1"/>
  <c r="M983" i="1"/>
  <c r="Q983" i="1" s="1"/>
  <c r="D983" i="1" l="1"/>
  <c r="O983" i="1"/>
  <c r="N983" i="1"/>
  <c r="C984" i="1" s="1"/>
  <c r="E984" i="1" l="1"/>
  <c r="F984" i="1"/>
  <c r="G984" i="1" s="1"/>
  <c r="P984" i="1"/>
  <c r="H984" i="1"/>
  <c r="K984" i="1" l="1"/>
  <c r="I984" i="1"/>
  <c r="J984" i="1" s="1"/>
  <c r="L984" i="1" l="1"/>
  <c r="R984" i="1"/>
  <c r="S984" i="1" s="1"/>
  <c r="T984" i="1" s="1"/>
  <c r="M984" i="1"/>
  <c r="N984" i="1" l="1"/>
  <c r="C985" i="1" s="1"/>
  <c r="D984" i="1"/>
  <c r="O984" i="1"/>
  <c r="Q984" i="1"/>
  <c r="E985" i="1" l="1"/>
  <c r="F985" i="1"/>
  <c r="G985" i="1" s="1"/>
  <c r="P985" i="1"/>
  <c r="I985" i="1"/>
  <c r="J985" i="1" l="1"/>
  <c r="R985" i="1"/>
  <c r="S985" i="1" s="1"/>
  <c r="T985" i="1" s="1"/>
  <c r="M985" i="1"/>
  <c r="Q985" i="1" s="1"/>
  <c r="N985" i="1" l="1"/>
  <c r="C986" i="1" s="1"/>
  <c r="D985" i="1"/>
  <c r="O985" i="1"/>
  <c r="E986" i="1" l="1"/>
  <c r="F986" i="1"/>
  <c r="G986" i="1" s="1"/>
  <c r="P986" i="1"/>
  <c r="I986" i="1"/>
  <c r="J986" i="1" l="1"/>
  <c r="R986" i="1"/>
  <c r="S986" i="1" s="1"/>
  <c r="T986" i="1" s="1"/>
  <c r="M986" i="1"/>
  <c r="Q986" i="1" s="1"/>
  <c r="D986" i="1" l="1"/>
  <c r="N986" i="1"/>
  <c r="C987" i="1" s="1"/>
  <c r="O986" i="1"/>
  <c r="E987" i="1" l="1"/>
  <c r="F987" i="1"/>
  <c r="G987" i="1" s="1"/>
  <c r="P987" i="1"/>
  <c r="I987" i="1"/>
  <c r="J987" i="1" l="1"/>
  <c r="R987" i="1"/>
  <c r="S987" i="1" s="1"/>
  <c r="T987" i="1" s="1"/>
  <c r="M987" i="1"/>
  <c r="Q987" i="1" s="1"/>
  <c r="D987" i="1" l="1"/>
  <c r="N987" i="1"/>
  <c r="C988" i="1" s="1"/>
  <c r="O987" i="1"/>
  <c r="E988" i="1" l="1"/>
  <c r="F988" i="1"/>
  <c r="G988" i="1" s="1"/>
  <c r="P988" i="1"/>
  <c r="I988" i="1"/>
  <c r="J988" i="1" l="1"/>
  <c r="R988" i="1"/>
  <c r="S988" i="1" s="1"/>
  <c r="T988" i="1" s="1"/>
  <c r="M988" i="1"/>
  <c r="Q988" i="1" s="1"/>
  <c r="O988" i="1" l="1"/>
  <c r="N988" i="1"/>
  <c r="C989" i="1" s="1"/>
  <c r="D988" i="1"/>
  <c r="E989" i="1" l="1"/>
  <c r="F989" i="1"/>
  <c r="G989" i="1" s="1"/>
  <c r="P989" i="1"/>
  <c r="I989" i="1"/>
  <c r="J989" i="1" l="1"/>
  <c r="R989" i="1"/>
  <c r="S989" i="1" s="1"/>
  <c r="T989" i="1" s="1"/>
  <c r="M989" i="1"/>
  <c r="Q989" i="1" s="1"/>
  <c r="N989" i="1" l="1"/>
  <c r="C990" i="1" s="1"/>
  <c r="D989" i="1"/>
  <c r="O989" i="1"/>
  <c r="E990" i="1" l="1"/>
  <c r="F990" i="1"/>
  <c r="G990" i="1" s="1"/>
  <c r="P990" i="1"/>
  <c r="I990" i="1"/>
  <c r="J990" i="1" l="1"/>
  <c r="R990" i="1"/>
  <c r="S990" i="1" s="1"/>
  <c r="T990" i="1" s="1"/>
  <c r="M990" i="1"/>
  <c r="Q990" i="1" s="1"/>
  <c r="D990" i="1" l="1"/>
  <c r="N990" i="1"/>
  <c r="C991" i="1" s="1"/>
  <c r="O990" i="1"/>
  <c r="E991" i="1" l="1"/>
  <c r="F991" i="1"/>
  <c r="G991" i="1" s="1"/>
  <c r="P991" i="1"/>
  <c r="H991" i="1"/>
  <c r="K991" i="1" l="1"/>
  <c r="I991" i="1"/>
  <c r="J991" i="1" s="1"/>
  <c r="L991" i="1" l="1"/>
  <c r="R991" i="1"/>
  <c r="S991" i="1" s="1"/>
  <c r="T991" i="1" s="1"/>
  <c r="M991" i="1"/>
  <c r="N991" i="1" l="1"/>
  <c r="C992" i="1" s="1"/>
  <c r="D991" i="1"/>
  <c r="O991" i="1"/>
  <c r="Q991" i="1"/>
  <c r="E992" i="1" l="1"/>
  <c r="F992" i="1"/>
  <c r="P992" i="1"/>
  <c r="H992" i="1"/>
  <c r="G992" i="1" l="1"/>
  <c r="I992" i="1"/>
  <c r="J992" i="1" s="1"/>
  <c r="K992" i="1"/>
  <c r="L992" i="1" l="1"/>
  <c r="R992" i="1"/>
  <c r="S992" i="1" s="1"/>
  <c r="T992" i="1" s="1"/>
  <c r="M992" i="1"/>
  <c r="O992" i="1" l="1"/>
  <c r="D992" i="1"/>
  <c r="N992" i="1"/>
  <c r="C993" i="1" s="1"/>
  <c r="Q992" i="1"/>
  <c r="E993" i="1" l="1"/>
  <c r="F993" i="1"/>
  <c r="P993" i="1"/>
  <c r="I993" i="1"/>
  <c r="G993" i="1" l="1"/>
  <c r="J993" i="1"/>
  <c r="R993" i="1"/>
  <c r="S993" i="1" s="1"/>
  <c r="T993" i="1" s="1"/>
  <c r="M993" i="1"/>
  <c r="Q993" i="1" s="1"/>
  <c r="O993" i="1" l="1"/>
  <c r="N993" i="1"/>
  <c r="C994" i="1" s="1"/>
  <c r="D993" i="1"/>
  <c r="E994" i="1" l="1"/>
  <c r="F994" i="1"/>
  <c r="G994" i="1" s="1"/>
  <c r="P994" i="1"/>
  <c r="I994" i="1"/>
  <c r="J994" i="1" l="1"/>
  <c r="R994" i="1"/>
  <c r="S994" i="1" s="1"/>
  <c r="T994" i="1" s="1"/>
  <c r="M994" i="1"/>
  <c r="N994" i="1" l="1"/>
  <c r="C995" i="1" s="1"/>
  <c r="D994" i="1"/>
  <c r="O994" i="1"/>
  <c r="Q994" i="1"/>
  <c r="E995" i="1" l="1"/>
  <c r="F995" i="1"/>
  <c r="P995" i="1"/>
  <c r="I995" i="1"/>
  <c r="G995" i="1" l="1"/>
  <c r="J995" i="1"/>
  <c r="R995" i="1"/>
  <c r="S995" i="1" s="1"/>
  <c r="T995" i="1" s="1"/>
  <c r="M995" i="1"/>
  <c r="Q995" i="1" s="1"/>
  <c r="D995" i="1" l="1"/>
  <c r="N995" i="1"/>
  <c r="C996" i="1" s="1"/>
  <c r="O995" i="1"/>
  <c r="E996" i="1" l="1"/>
  <c r="F996" i="1"/>
  <c r="G996" i="1" s="1"/>
  <c r="P996" i="1"/>
  <c r="H996" i="1"/>
  <c r="I996" i="1" l="1"/>
  <c r="J996" i="1" s="1"/>
  <c r="K996" i="1"/>
  <c r="L996" i="1" l="1"/>
  <c r="R996" i="1"/>
  <c r="S996" i="1" s="1"/>
  <c r="T996" i="1" s="1"/>
  <c r="M996" i="1"/>
  <c r="D996" i="1" l="1"/>
  <c r="N996" i="1"/>
  <c r="C997" i="1" s="1"/>
  <c r="O996" i="1"/>
  <c r="Q996" i="1"/>
  <c r="E997" i="1" l="1"/>
  <c r="F997" i="1"/>
  <c r="G997" i="1" s="1"/>
  <c r="P997" i="1"/>
  <c r="I997" i="1"/>
  <c r="J997" i="1" l="1"/>
  <c r="R997" i="1"/>
  <c r="S997" i="1" s="1"/>
  <c r="T997" i="1" s="1"/>
  <c r="M997" i="1"/>
  <c r="Q997" i="1" s="1"/>
  <c r="N997" i="1" l="1"/>
  <c r="C998" i="1" s="1"/>
  <c r="O997" i="1"/>
  <c r="D997" i="1"/>
  <c r="E998" i="1" l="1"/>
  <c r="F998" i="1"/>
  <c r="G998" i="1" s="1"/>
  <c r="P998" i="1"/>
  <c r="H998" i="1"/>
  <c r="I998" i="1" l="1"/>
  <c r="J998" i="1" s="1"/>
  <c r="K998" i="1"/>
  <c r="L998" i="1" l="1"/>
  <c r="R998" i="1"/>
  <c r="S998" i="1" s="1"/>
  <c r="T998" i="1" s="1"/>
  <c r="M998" i="1"/>
  <c r="O998" i="1" l="1"/>
  <c r="D998" i="1"/>
  <c r="N998" i="1"/>
  <c r="C999" i="1" s="1"/>
  <c r="Q998" i="1"/>
  <c r="E999" i="1" l="1"/>
  <c r="F999" i="1"/>
  <c r="G999" i="1" s="1"/>
  <c r="P999" i="1"/>
  <c r="I999" i="1"/>
  <c r="J999" i="1" l="1"/>
  <c r="R999" i="1"/>
  <c r="S999" i="1" s="1"/>
  <c r="T999" i="1" s="1"/>
  <c r="M999" i="1"/>
  <c r="D999" i="1" l="1"/>
  <c r="N999" i="1"/>
  <c r="C1000" i="1" s="1"/>
  <c r="O999" i="1"/>
  <c r="Q999" i="1"/>
  <c r="E1000" i="1" l="1"/>
  <c r="F1000" i="1"/>
  <c r="G1000" i="1" s="1"/>
  <c r="P1000" i="1"/>
  <c r="I1000" i="1"/>
  <c r="J1000" i="1" l="1"/>
  <c r="R1000" i="1"/>
  <c r="S1000" i="1" s="1"/>
  <c r="T1000" i="1" s="1"/>
  <c r="M1000" i="1"/>
  <c r="Q1000" i="1" s="1"/>
  <c r="N1000" i="1" l="1"/>
  <c r="C1001" i="1" s="1"/>
  <c r="D1000" i="1"/>
  <c r="O1000" i="1"/>
  <c r="E1001" i="1" l="1"/>
  <c r="F1001" i="1"/>
  <c r="G1001" i="1" s="1"/>
  <c r="P1001" i="1"/>
  <c r="H1001" i="1"/>
  <c r="I1001" i="1" l="1"/>
  <c r="J1001" i="1" s="1"/>
  <c r="K1001" i="1"/>
  <c r="L1001" i="1" l="1"/>
  <c r="R1001" i="1"/>
  <c r="S1001" i="1" s="1"/>
  <c r="T1001" i="1" s="1"/>
  <c r="M1001" i="1"/>
  <c r="O1001" i="1" l="1"/>
  <c r="D1001" i="1"/>
  <c r="N1001" i="1"/>
  <c r="C1002" i="1" s="1"/>
  <c r="Q1001" i="1"/>
  <c r="E1002" i="1" l="1"/>
  <c r="F1002" i="1"/>
  <c r="G1002" i="1" s="1"/>
  <c r="P1002" i="1"/>
  <c r="H1002" i="1"/>
  <c r="K1002" i="1" l="1"/>
  <c r="I1002" i="1"/>
  <c r="J1002" i="1" s="1"/>
  <c r="L1002" i="1" l="1"/>
  <c r="R1002" i="1"/>
  <c r="S1002" i="1" s="1"/>
  <c r="T1002" i="1" s="1"/>
  <c r="M1002" i="1"/>
  <c r="N1002" i="1" l="1"/>
  <c r="C1003" i="1" s="1"/>
  <c r="D1002" i="1"/>
  <c r="O1002" i="1"/>
  <c r="Q1002" i="1"/>
  <c r="E1003" i="1" l="1"/>
  <c r="F1003" i="1"/>
  <c r="G1003" i="1" s="1"/>
  <c r="P1003" i="1"/>
  <c r="I1003" i="1"/>
  <c r="J1003" i="1" l="1"/>
  <c r="R1003" i="1"/>
  <c r="S1003" i="1" s="1"/>
  <c r="T1003" i="1" s="1"/>
  <c r="M1003" i="1"/>
  <c r="Q1003" i="1" s="1"/>
  <c r="N1003" i="1" l="1"/>
  <c r="C1004" i="1" s="1"/>
  <c r="D1003" i="1"/>
  <c r="O1003" i="1"/>
  <c r="E1004" i="1" l="1"/>
  <c r="F1004" i="1"/>
  <c r="G1004" i="1" s="1"/>
  <c r="P1004" i="1"/>
  <c r="I1004" i="1"/>
  <c r="J1004" i="1" l="1"/>
  <c r="R1004" i="1"/>
  <c r="S1004" i="1" s="1"/>
  <c r="T1004" i="1" s="1"/>
  <c r="M1004" i="1"/>
  <c r="Q1004" i="1" s="1"/>
  <c r="D1004" i="1" l="1"/>
  <c r="N1004" i="1"/>
  <c r="C1005" i="1" s="1"/>
  <c r="O1004" i="1"/>
  <c r="E1005" i="1" l="1"/>
  <c r="F1005" i="1"/>
  <c r="G1005" i="1" s="1"/>
  <c r="P1005" i="1"/>
  <c r="I1005" i="1"/>
  <c r="J1005" i="1" l="1"/>
  <c r="R1005" i="1"/>
  <c r="S1005" i="1" s="1"/>
  <c r="T1005" i="1" s="1"/>
  <c r="M1005" i="1"/>
  <c r="D1005" i="1" l="1"/>
  <c r="N1005" i="1"/>
  <c r="C1006" i="1" s="1"/>
  <c r="O1005" i="1"/>
  <c r="Q1005" i="1"/>
  <c r="E1006" i="1" l="1"/>
  <c r="F1006" i="1"/>
  <c r="G1006" i="1" s="1"/>
  <c r="P1006" i="1"/>
  <c r="I1006" i="1"/>
  <c r="J1006" i="1" l="1"/>
  <c r="R1006" i="1"/>
  <c r="S1006" i="1" s="1"/>
  <c r="T1006" i="1" s="1"/>
  <c r="M1006" i="1"/>
  <c r="Q1006" i="1" s="1"/>
  <c r="N1006" i="1" l="1"/>
  <c r="C1007" i="1" s="1"/>
  <c r="D1006" i="1"/>
  <c r="O1006" i="1"/>
  <c r="E1007" i="1" l="1"/>
  <c r="F1007" i="1"/>
  <c r="G1007" i="1" s="1"/>
  <c r="P1007" i="1"/>
  <c r="H1007" i="1"/>
  <c r="I1007" i="1" l="1"/>
  <c r="J1007" i="1" s="1"/>
  <c r="K1007" i="1"/>
  <c r="L1007" i="1" l="1"/>
  <c r="R1007" i="1"/>
  <c r="S1007" i="1" s="1"/>
  <c r="T1007" i="1" s="1"/>
  <c r="M1007" i="1"/>
  <c r="O1007" i="1" l="1"/>
  <c r="D1007" i="1"/>
  <c r="N1007" i="1"/>
  <c r="C1008" i="1" s="1"/>
  <c r="Q1007" i="1"/>
  <c r="E1008" i="1" l="1"/>
  <c r="F1008" i="1"/>
  <c r="G1008" i="1" s="1"/>
  <c r="P1008" i="1"/>
  <c r="H1008" i="1"/>
  <c r="K1008" i="1" l="1"/>
  <c r="I1008" i="1"/>
  <c r="J1008" i="1" s="1"/>
  <c r="L1008" i="1" l="1"/>
  <c r="R1008" i="1"/>
  <c r="S1008" i="1" s="1"/>
  <c r="T1008" i="1" s="1"/>
  <c r="M1008" i="1"/>
  <c r="N1008" i="1" l="1"/>
  <c r="C1009" i="1" s="1"/>
  <c r="D1008" i="1"/>
  <c r="O1008" i="1"/>
  <c r="Q1008" i="1"/>
  <c r="E1009" i="1" l="1"/>
  <c r="F1009" i="1"/>
  <c r="G1009" i="1" s="1"/>
  <c r="P1009" i="1"/>
  <c r="H1009" i="1"/>
  <c r="I1009" i="1" l="1"/>
  <c r="J1009" i="1" s="1"/>
  <c r="K1009" i="1"/>
  <c r="L1009" i="1" l="1"/>
  <c r="R1009" i="1"/>
  <c r="S1009" i="1" s="1"/>
  <c r="T1009" i="1" s="1"/>
  <c r="M1009" i="1"/>
  <c r="O1009" i="1" l="1"/>
  <c r="D1009" i="1"/>
  <c r="N1009" i="1"/>
  <c r="C1010" i="1" s="1"/>
  <c r="Q1009" i="1"/>
  <c r="E1010" i="1" l="1"/>
  <c r="F1010" i="1"/>
  <c r="G1010" i="1" s="1"/>
  <c r="P1010" i="1"/>
  <c r="I1010" i="1"/>
  <c r="J1010" i="1" l="1"/>
  <c r="R1010" i="1"/>
  <c r="S1010" i="1" s="1"/>
  <c r="T1010" i="1" s="1"/>
  <c r="M1010" i="1"/>
  <c r="Q1010" i="1" s="1"/>
  <c r="D1010" i="1" l="1"/>
  <c r="N1010" i="1"/>
  <c r="C1011" i="1" s="1"/>
  <c r="O1010" i="1"/>
  <c r="E1011" i="1" l="1"/>
  <c r="F1011" i="1"/>
  <c r="G1011" i="1" s="1"/>
  <c r="P1011" i="1"/>
  <c r="H1011" i="1"/>
  <c r="K1011" i="1" l="1"/>
  <c r="I1011" i="1"/>
  <c r="J1011" i="1" s="1"/>
  <c r="L1011" i="1" l="1"/>
  <c r="R1011" i="1"/>
  <c r="S1011" i="1" s="1"/>
  <c r="T1011" i="1" s="1"/>
  <c r="M1011" i="1"/>
  <c r="N1011" i="1" l="1"/>
  <c r="C1012" i="1" s="1"/>
  <c r="O1011" i="1"/>
  <c r="D1011" i="1"/>
  <c r="Q1011" i="1"/>
  <c r="E1012" i="1" l="1"/>
  <c r="F1012" i="1"/>
  <c r="G1012" i="1" s="1"/>
  <c r="P1012" i="1"/>
  <c r="I1012" i="1"/>
  <c r="J1012" i="1" l="1"/>
  <c r="R1012" i="1"/>
  <c r="S1012" i="1" s="1"/>
  <c r="T1012" i="1" s="1"/>
  <c r="M1012" i="1"/>
  <c r="Q1012" i="1" s="1"/>
  <c r="D1012" i="1" l="1"/>
  <c r="N1012" i="1"/>
  <c r="C1013" i="1" s="1"/>
  <c r="O1012" i="1"/>
  <c r="E1013" i="1" l="1"/>
  <c r="F1013" i="1"/>
  <c r="G1013" i="1" s="1"/>
  <c r="P1013" i="1"/>
  <c r="I1013" i="1"/>
  <c r="J1013" i="1" l="1"/>
  <c r="R1013" i="1"/>
  <c r="S1013" i="1" s="1"/>
  <c r="T1013" i="1" s="1"/>
  <c r="M1013" i="1"/>
  <c r="Q1013" i="1" s="1"/>
  <c r="O1013" i="1" l="1"/>
  <c r="D1013" i="1"/>
  <c r="N1013" i="1"/>
  <c r="C1014" i="1" s="1"/>
  <c r="E1014" i="1" l="1"/>
  <c r="F1014" i="1"/>
  <c r="G1014" i="1" s="1"/>
  <c r="P1014" i="1"/>
  <c r="I1014" i="1"/>
  <c r="J1014" i="1" l="1"/>
  <c r="R1014" i="1"/>
  <c r="S1014" i="1" s="1"/>
  <c r="T1014" i="1" s="1"/>
  <c r="M1014" i="1"/>
  <c r="N1014" i="1" l="1"/>
  <c r="C1015" i="1" s="1"/>
  <c r="D1014" i="1"/>
  <c r="O1014" i="1"/>
  <c r="Q1014" i="1"/>
  <c r="E1015" i="1" l="1"/>
  <c r="F1015" i="1"/>
  <c r="G1015" i="1" s="1"/>
  <c r="P1015" i="1"/>
  <c r="I1015" i="1"/>
  <c r="J1015" i="1" l="1"/>
  <c r="R1015" i="1"/>
  <c r="S1015" i="1" s="1"/>
  <c r="T1015" i="1" s="1"/>
  <c r="M1015" i="1"/>
  <c r="Q1015" i="1" s="1"/>
  <c r="O1015" i="1" l="1"/>
  <c r="D1015" i="1"/>
  <c r="N1015" i="1"/>
  <c r="C1016" i="1" s="1"/>
  <c r="E1016" i="1" l="1"/>
  <c r="F1016" i="1"/>
  <c r="G1016" i="1" s="1"/>
  <c r="P1016" i="1"/>
  <c r="H1016" i="1"/>
  <c r="I1016" i="1" l="1"/>
  <c r="J1016" i="1" s="1"/>
  <c r="K1016" i="1"/>
  <c r="L1016" i="1" l="1"/>
  <c r="R1016" i="1"/>
  <c r="S1016" i="1" s="1"/>
  <c r="T1016" i="1" s="1"/>
  <c r="M1016" i="1"/>
  <c r="D1016" i="1" l="1"/>
  <c r="N1016" i="1"/>
  <c r="C1017" i="1" s="1"/>
  <c r="O1016" i="1"/>
  <c r="Q1016" i="1"/>
  <c r="E1017" i="1" l="1"/>
  <c r="F1017" i="1"/>
  <c r="G1017" i="1" s="1"/>
  <c r="P1017" i="1"/>
  <c r="H1017" i="1"/>
  <c r="K1017" i="1" l="1"/>
  <c r="I1017" i="1"/>
  <c r="J1017" i="1" s="1"/>
  <c r="L1017" i="1" l="1"/>
  <c r="R1017" i="1"/>
  <c r="S1017" i="1" s="1"/>
  <c r="T1017" i="1" s="1"/>
  <c r="M1017" i="1"/>
  <c r="N1017" i="1" l="1"/>
  <c r="C1018" i="1" s="1"/>
  <c r="O1017" i="1"/>
  <c r="D1017" i="1"/>
  <c r="Q1017" i="1"/>
  <c r="E1018" i="1" l="1"/>
  <c r="F1018" i="1"/>
  <c r="G1018" i="1" s="1"/>
  <c r="P1018" i="1"/>
  <c r="I1018" i="1"/>
  <c r="J1018" i="1" l="1"/>
  <c r="R1018" i="1"/>
  <c r="S1018" i="1" s="1"/>
  <c r="T1018" i="1" s="1"/>
  <c r="M1018" i="1"/>
  <c r="Q1018" i="1" s="1"/>
  <c r="D1018" i="1" l="1"/>
  <c r="N1018" i="1"/>
  <c r="C1019" i="1" s="1"/>
  <c r="O1018" i="1"/>
  <c r="E1019" i="1" l="1"/>
  <c r="F1019" i="1"/>
  <c r="G1019" i="1" s="1"/>
  <c r="P1019" i="1"/>
  <c r="H1019" i="1"/>
  <c r="K1019" i="1" l="1"/>
  <c r="I1019" i="1"/>
  <c r="J1019" i="1" s="1"/>
  <c r="L1019" i="1" l="1"/>
  <c r="R1019" i="1"/>
  <c r="S1019" i="1" s="1"/>
  <c r="T1019" i="1" s="1"/>
  <c r="M1019" i="1"/>
  <c r="N1019" i="1" l="1"/>
  <c r="C1020" i="1" s="1"/>
  <c r="D1019" i="1"/>
  <c r="O1019" i="1"/>
  <c r="Q1019" i="1"/>
  <c r="E1020" i="1" l="1"/>
  <c r="F1020" i="1"/>
  <c r="G1020" i="1" s="1"/>
  <c r="P1020" i="1"/>
  <c r="H1020" i="1"/>
  <c r="I1020" i="1" l="1"/>
  <c r="J1020" i="1" s="1"/>
  <c r="K1020" i="1"/>
  <c r="L1020" i="1" l="1"/>
  <c r="R1020" i="1"/>
  <c r="S1020" i="1" s="1"/>
  <c r="T1020" i="1" s="1"/>
  <c r="M1020" i="1"/>
  <c r="O1020" i="1" l="1"/>
  <c r="D1020" i="1"/>
  <c r="N1020" i="1"/>
  <c r="C1021" i="1" s="1"/>
  <c r="Q1020" i="1"/>
  <c r="E1021" i="1" l="1"/>
  <c r="F1021" i="1"/>
  <c r="G1021" i="1" s="1"/>
  <c r="P1021" i="1"/>
  <c r="H1021" i="1"/>
  <c r="K1021" i="1" l="1"/>
  <c r="I1021" i="1"/>
  <c r="J1021" i="1" s="1"/>
  <c r="L1021" i="1" l="1"/>
  <c r="R1021" i="1"/>
  <c r="S1021" i="1" s="1"/>
  <c r="T1021" i="1" s="1"/>
  <c r="M1021" i="1"/>
  <c r="N1021" i="1" l="1"/>
  <c r="C1022" i="1" s="1"/>
  <c r="D1021" i="1"/>
  <c r="O1021" i="1"/>
  <c r="Q1021" i="1"/>
  <c r="E1022" i="1" l="1"/>
  <c r="F1022" i="1"/>
  <c r="G1022" i="1" s="1"/>
  <c r="P1022" i="1"/>
  <c r="I1022" i="1"/>
  <c r="J1022" i="1" l="1"/>
  <c r="R1022" i="1"/>
  <c r="S1022" i="1" s="1"/>
  <c r="T1022" i="1" s="1"/>
  <c r="M1022" i="1"/>
  <c r="Q1022" i="1" s="1"/>
  <c r="D1022" i="1" l="1"/>
  <c r="O1022" i="1"/>
  <c r="N1022" i="1"/>
  <c r="C1023" i="1" s="1"/>
  <c r="E1023" i="1" l="1"/>
  <c r="F1023" i="1"/>
  <c r="G1023" i="1" s="1"/>
  <c r="P1023" i="1"/>
  <c r="H1023" i="1"/>
  <c r="I1023" i="1" l="1"/>
  <c r="J1023" i="1" s="1"/>
  <c r="K1023" i="1"/>
  <c r="L1023" i="1" l="1"/>
  <c r="R1023" i="1"/>
  <c r="S1023" i="1" s="1"/>
  <c r="T1023" i="1" s="1"/>
  <c r="M1023" i="1"/>
  <c r="D1023" i="1" l="1"/>
  <c r="O1023" i="1"/>
  <c r="N1023" i="1"/>
  <c r="C1024" i="1" s="1"/>
  <c r="Q1023" i="1"/>
  <c r="E1024" i="1" l="1"/>
  <c r="F1024" i="1"/>
  <c r="G1024" i="1" s="1"/>
  <c r="P1024" i="1"/>
  <c r="I1024" i="1"/>
  <c r="J1024" i="1" l="1"/>
  <c r="R1024" i="1"/>
  <c r="S1024" i="1" s="1"/>
  <c r="T1024" i="1" s="1"/>
  <c r="M1024" i="1"/>
  <c r="Q1024" i="1" s="1"/>
  <c r="N1024" i="1" l="1"/>
  <c r="C1025" i="1" s="1"/>
  <c r="O1024" i="1"/>
  <c r="D1024" i="1"/>
  <c r="E1025" i="1" l="1"/>
  <c r="F1025" i="1"/>
  <c r="G1025" i="1" s="1"/>
  <c r="P1025" i="1"/>
  <c r="H1025" i="1"/>
  <c r="I1025" i="1" l="1"/>
  <c r="J1025" i="1" s="1"/>
  <c r="K1025" i="1"/>
  <c r="L1025" i="1" l="1"/>
  <c r="R1025" i="1"/>
  <c r="S1025" i="1" s="1"/>
  <c r="T1025" i="1" s="1"/>
  <c r="M1025" i="1"/>
  <c r="O1025" i="1" l="1"/>
  <c r="D1025" i="1"/>
  <c r="N1025" i="1"/>
  <c r="C1026" i="1" s="1"/>
  <c r="Q1025" i="1"/>
  <c r="E1026" i="1" l="1"/>
  <c r="F1026" i="1"/>
  <c r="G1026" i="1" s="1"/>
  <c r="P1026" i="1"/>
  <c r="I1026" i="1"/>
  <c r="J1026" i="1" l="1"/>
  <c r="R1026" i="1"/>
  <c r="S1026" i="1" s="1"/>
  <c r="T1026" i="1" s="1"/>
  <c r="M1026" i="1"/>
  <c r="Q1026" i="1" s="1"/>
  <c r="O1026" i="1" l="1"/>
  <c r="D1026" i="1"/>
  <c r="N1026" i="1"/>
  <c r="C1027" i="1" s="1"/>
  <c r="E1027" i="1" l="1"/>
  <c r="F1027" i="1"/>
  <c r="G1027" i="1" s="1"/>
  <c r="P1027" i="1"/>
  <c r="I1027" i="1"/>
  <c r="J1027" i="1" l="1"/>
  <c r="R1027" i="1"/>
  <c r="S1027" i="1" s="1"/>
  <c r="T1027" i="1" s="1"/>
  <c r="M1027" i="1"/>
  <c r="Q1027" i="1" s="1"/>
  <c r="O1027" i="1" l="1"/>
  <c r="N1027" i="1"/>
  <c r="C1028" i="1" s="1"/>
  <c r="D1027" i="1"/>
  <c r="E1028" i="1" l="1"/>
  <c r="F1028" i="1"/>
  <c r="G1028" i="1" s="1"/>
  <c r="P1028" i="1"/>
  <c r="I1028" i="1"/>
  <c r="J1028" i="1" l="1"/>
  <c r="R1028" i="1"/>
  <c r="S1028" i="1" s="1"/>
  <c r="T1028" i="1" s="1"/>
  <c r="M1028" i="1"/>
  <c r="Q1028" i="1" s="1"/>
  <c r="N1028" i="1" l="1"/>
  <c r="C1029" i="1" s="1"/>
  <c r="O1028" i="1"/>
  <c r="D1028" i="1"/>
  <c r="E1029" i="1" l="1"/>
  <c r="F1029" i="1"/>
  <c r="G1029" i="1" s="1"/>
  <c r="P1029" i="1"/>
  <c r="I1029" i="1"/>
  <c r="J1029" i="1" l="1"/>
  <c r="R1029" i="1"/>
  <c r="S1029" i="1" s="1"/>
  <c r="T1029" i="1" s="1"/>
  <c r="M1029" i="1"/>
  <c r="O1029" i="1" l="1"/>
  <c r="D1029" i="1"/>
  <c r="N1029" i="1"/>
  <c r="C1030" i="1" s="1"/>
  <c r="Q1029" i="1"/>
  <c r="E1030" i="1" l="1"/>
  <c r="F1030" i="1"/>
  <c r="G1030" i="1" s="1"/>
  <c r="P1030" i="1"/>
  <c r="I1030" i="1"/>
  <c r="J1030" i="1" l="1"/>
  <c r="R1030" i="1"/>
  <c r="S1030" i="1" s="1"/>
  <c r="T1030" i="1" s="1"/>
  <c r="M1030" i="1"/>
  <c r="Q1030" i="1" s="1"/>
  <c r="N1030" i="1" l="1"/>
  <c r="C1031" i="1" s="1"/>
  <c r="O1030" i="1"/>
  <c r="D1030" i="1"/>
  <c r="E1031" i="1" l="1"/>
  <c r="F1031" i="1"/>
  <c r="G1031" i="1" s="1"/>
  <c r="P1031" i="1"/>
  <c r="H1031" i="1"/>
  <c r="I1031" i="1" l="1"/>
  <c r="J1031" i="1" s="1"/>
  <c r="K1031" i="1"/>
  <c r="L1031" i="1" l="1"/>
  <c r="R1031" i="1"/>
  <c r="S1031" i="1" s="1"/>
  <c r="T1031" i="1" s="1"/>
  <c r="M1031" i="1"/>
  <c r="N1031" i="1" l="1"/>
  <c r="C1032" i="1" s="1"/>
  <c r="O1031" i="1"/>
  <c r="D1031" i="1"/>
  <c r="Q1031" i="1"/>
  <c r="E1032" i="1" l="1"/>
  <c r="F1032" i="1"/>
  <c r="G1032" i="1" s="1"/>
  <c r="P1032" i="1"/>
  <c r="I1032" i="1"/>
  <c r="J1032" i="1" l="1"/>
  <c r="R1032" i="1"/>
  <c r="S1032" i="1" s="1"/>
  <c r="T1032" i="1" s="1"/>
  <c r="M1032" i="1"/>
  <c r="Q1032" i="1" s="1"/>
  <c r="D1032" i="1" l="1"/>
  <c r="O1032" i="1"/>
  <c r="N1032" i="1"/>
  <c r="C1033" i="1" s="1"/>
  <c r="E1033" i="1" l="1"/>
  <c r="F1033" i="1"/>
  <c r="G1033" i="1" s="1"/>
  <c r="P1033" i="1"/>
  <c r="H1033" i="1"/>
  <c r="K1033" i="1" l="1"/>
  <c r="I1033" i="1"/>
  <c r="J1033" i="1" s="1"/>
  <c r="L1033" i="1" l="1"/>
  <c r="R1033" i="1"/>
  <c r="S1033" i="1" s="1"/>
  <c r="T1033" i="1" s="1"/>
  <c r="M1033" i="1"/>
  <c r="N1033" i="1" l="1"/>
  <c r="C1034" i="1" s="1"/>
  <c r="D1033" i="1"/>
  <c r="O1033" i="1"/>
  <c r="Q1033" i="1"/>
  <c r="E1034" i="1" l="1"/>
  <c r="F1034" i="1"/>
  <c r="G1034" i="1" s="1"/>
  <c r="P1034" i="1"/>
  <c r="H1034" i="1"/>
  <c r="I1034" i="1" l="1"/>
  <c r="J1034" i="1" s="1"/>
  <c r="K1034" i="1"/>
  <c r="L1034" i="1" l="1"/>
  <c r="R1034" i="1"/>
  <c r="S1034" i="1" s="1"/>
  <c r="T1034" i="1" s="1"/>
  <c r="M1034" i="1"/>
  <c r="O1034" i="1" l="1"/>
  <c r="D1034" i="1"/>
  <c r="N1034" i="1"/>
  <c r="C1035" i="1" s="1"/>
  <c r="Q1034" i="1"/>
  <c r="E1035" i="1" l="1"/>
  <c r="F1035" i="1"/>
  <c r="G1035" i="1" s="1"/>
  <c r="P1035" i="1"/>
  <c r="I1035" i="1"/>
  <c r="J1035" i="1" l="1"/>
  <c r="R1035" i="1"/>
  <c r="S1035" i="1" s="1"/>
  <c r="T1035" i="1" s="1"/>
  <c r="M1035" i="1"/>
  <c r="Q1035" i="1" s="1"/>
  <c r="N1035" i="1" l="1"/>
  <c r="C1036" i="1" s="1"/>
  <c r="O1035" i="1"/>
  <c r="D1035" i="1"/>
  <c r="E1036" i="1" l="1"/>
  <c r="F1036" i="1"/>
  <c r="G1036" i="1" s="1"/>
  <c r="P1036" i="1"/>
  <c r="H1036" i="1"/>
  <c r="K1036" i="1" l="1"/>
  <c r="I1036" i="1"/>
  <c r="J1036" i="1" s="1"/>
  <c r="L1036" i="1" l="1"/>
  <c r="R1036" i="1"/>
  <c r="S1036" i="1" s="1"/>
  <c r="T1036" i="1" s="1"/>
  <c r="M1036" i="1"/>
  <c r="O1036" i="1" l="1"/>
  <c r="N1036" i="1"/>
  <c r="C1037" i="1" s="1"/>
  <c r="D1036" i="1"/>
  <c r="Q1036" i="1"/>
  <c r="E1037" i="1" l="1"/>
  <c r="F1037" i="1"/>
  <c r="G1037" i="1" s="1"/>
  <c r="P1037" i="1"/>
  <c r="H1037" i="1"/>
  <c r="I1037" i="1" l="1"/>
  <c r="J1037" i="1" s="1"/>
  <c r="K1037" i="1"/>
  <c r="L1037" i="1" l="1"/>
  <c r="R1037" i="1"/>
  <c r="S1037" i="1" s="1"/>
  <c r="T1037" i="1" s="1"/>
  <c r="M1037" i="1"/>
  <c r="D1037" i="1" l="1"/>
  <c r="N1037" i="1"/>
  <c r="C1038" i="1" s="1"/>
  <c r="O1037" i="1"/>
  <c r="Q1037" i="1"/>
  <c r="E1038" i="1" l="1"/>
  <c r="F1038" i="1"/>
  <c r="G1038" i="1" s="1"/>
  <c r="P1038" i="1"/>
  <c r="I1038" i="1"/>
  <c r="J1038" i="1" l="1"/>
  <c r="R1038" i="1"/>
  <c r="S1038" i="1" s="1"/>
  <c r="T1038" i="1" s="1"/>
  <c r="M1038" i="1"/>
  <c r="Q1038" i="1" s="1"/>
  <c r="O1038" i="1" l="1"/>
  <c r="N1038" i="1"/>
  <c r="C1039" i="1" s="1"/>
  <c r="D1038" i="1"/>
  <c r="E1039" i="1" l="1"/>
  <c r="F1039" i="1"/>
  <c r="G1039" i="1" s="1"/>
  <c r="P1039" i="1"/>
  <c r="I1039" i="1"/>
  <c r="J1039" i="1" l="1"/>
  <c r="R1039" i="1"/>
  <c r="S1039" i="1" s="1"/>
  <c r="T1039" i="1" s="1"/>
  <c r="M1039" i="1"/>
  <c r="N1039" i="1" l="1"/>
  <c r="C1040" i="1" s="1"/>
  <c r="O1039" i="1"/>
  <c r="D1039" i="1"/>
  <c r="Q1039" i="1"/>
  <c r="E1040" i="1" l="1"/>
  <c r="F1040" i="1"/>
  <c r="G1040" i="1" s="1"/>
  <c r="P1040" i="1"/>
  <c r="I1040" i="1"/>
  <c r="J1040" i="1" l="1"/>
  <c r="R1040" i="1"/>
  <c r="S1040" i="1" s="1"/>
  <c r="T1040" i="1" s="1"/>
  <c r="M1040" i="1"/>
  <c r="Q1040" i="1" s="1"/>
  <c r="D1040" i="1" l="1"/>
  <c r="N1040" i="1"/>
  <c r="C1041" i="1" s="1"/>
  <c r="O1040" i="1"/>
  <c r="E1041" i="1" l="1"/>
  <c r="F1041" i="1"/>
  <c r="G1041" i="1" s="1"/>
  <c r="P1041" i="1"/>
  <c r="H1041" i="1"/>
  <c r="K1041" i="1" l="1"/>
  <c r="I1041" i="1"/>
  <c r="J1041" i="1" s="1"/>
  <c r="L1041" i="1" l="1"/>
  <c r="R1041" i="1"/>
  <c r="S1041" i="1" s="1"/>
  <c r="T1041" i="1" s="1"/>
  <c r="M1041" i="1"/>
  <c r="N1041" i="1" l="1"/>
  <c r="C1042" i="1" s="1"/>
  <c r="D1041" i="1"/>
  <c r="O1041" i="1"/>
  <c r="Q1041" i="1"/>
  <c r="E1042" i="1" l="1"/>
  <c r="F1042" i="1"/>
  <c r="G1042" i="1" s="1"/>
  <c r="P1042" i="1"/>
  <c r="H1042" i="1"/>
  <c r="I1042" i="1" l="1"/>
  <c r="J1042" i="1" s="1"/>
  <c r="K1042" i="1"/>
  <c r="L1042" i="1" l="1"/>
  <c r="R1042" i="1"/>
  <c r="S1042" i="1" s="1"/>
  <c r="T1042" i="1" s="1"/>
  <c r="M1042" i="1"/>
  <c r="O1042" i="1" l="1"/>
  <c r="D1042" i="1"/>
  <c r="N1042" i="1"/>
  <c r="C1043" i="1" s="1"/>
  <c r="Q1042" i="1"/>
  <c r="E1043" i="1" l="1"/>
  <c r="F1043" i="1"/>
  <c r="G1043" i="1" s="1"/>
  <c r="P1043" i="1"/>
  <c r="H1043" i="1"/>
  <c r="K1043" i="1" l="1"/>
  <c r="I1043" i="1"/>
  <c r="J1043" i="1" s="1"/>
  <c r="L1043" i="1" l="1"/>
  <c r="R1043" i="1"/>
  <c r="S1043" i="1" s="1"/>
  <c r="T1043" i="1" s="1"/>
  <c r="M1043" i="1"/>
  <c r="N1043" i="1" l="1"/>
  <c r="C1044" i="1" s="1"/>
  <c r="D1043" i="1"/>
  <c r="O1043" i="1"/>
  <c r="Q1043" i="1"/>
  <c r="E1044" i="1" l="1"/>
  <c r="F1044" i="1"/>
  <c r="G1044" i="1" s="1"/>
  <c r="P1044" i="1"/>
  <c r="I1044" i="1"/>
  <c r="J1044" i="1" l="1"/>
  <c r="R1044" i="1"/>
  <c r="S1044" i="1" s="1"/>
  <c r="T1044" i="1" s="1"/>
  <c r="M1044" i="1"/>
  <c r="Q1044" i="1" s="1"/>
  <c r="D1044" i="1" l="1"/>
  <c r="O1044" i="1"/>
  <c r="N1044" i="1"/>
  <c r="C1045" i="1" s="1"/>
  <c r="E1045" i="1" l="1"/>
  <c r="F1045" i="1"/>
  <c r="G1045" i="1" s="1"/>
  <c r="P1045" i="1"/>
  <c r="H1045" i="1"/>
  <c r="I1045" i="1" l="1"/>
  <c r="J1045" i="1" s="1"/>
  <c r="K1045" i="1"/>
  <c r="L1045" i="1" l="1"/>
  <c r="R1045" i="1"/>
  <c r="S1045" i="1" s="1"/>
  <c r="T1045" i="1" s="1"/>
  <c r="M1045" i="1"/>
  <c r="D1045" i="1" l="1"/>
  <c r="N1045" i="1"/>
  <c r="C1046" i="1" s="1"/>
  <c r="O1045" i="1"/>
  <c r="Q1045" i="1"/>
  <c r="E1046" i="1" l="1"/>
  <c r="F1046" i="1"/>
  <c r="G1046" i="1" s="1"/>
  <c r="P1046" i="1"/>
  <c r="H1046" i="1"/>
  <c r="K1046" i="1" l="1"/>
  <c r="I1046" i="1"/>
  <c r="J1046" i="1" s="1"/>
  <c r="L1046" i="1" l="1"/>
  <c r="R1046" i="1"/>
  <c r="S1046" i="1" s="1"/>
  <c r="T1046" i="1" s="1"/>
  <c r="M1046" i="1"/>
  <c r="N1046" i="1" l="1"/>
  <c r="C1047" i="1" s="1"/>
  <c r="O1046" i="1"/>
  <c r="D1046" i="1"/>
  <c r="Q1046" i="1"/>
  <c r="E1047" i="1" l="1"/>
  <c r="F1047" i="1"/>
  <c r="G1047" i="1" s="1"/>
  <c r="P1047" i="1"/>
  <c r="I1047" i="1"/>
  <c r="J1047" i="1" l="1"/>
  <c r="R1047" i="1"/>
  <c r="S1047" i="1" s="1"/>
  <c r="T1047" i="1" s="1"/>
  <c r="M1047" i="1"/>
  <c r="Q1047" i="1" s="1"/>
  <c r="O1047" i="1" l="1"/>
  <c r="N1047" i="1"/>
  <c r="C1048" i="1" s="1"/>
  <c r="D1047" i="1"/>
  <c r="E1048" i="1" l="1"/>
  <c r="F1048" i="1"/>
  <c r="G1048" i="1" s="1"/>
  <c r="P1048" i="1"/>
  <c r="H1048" i="1"/>
  <c r="K1048" i="1" l="1"/>
  <c r="I1048" i="1"/>
  <c r="J1048" i="1" s="1"/>
  <c r="L1048" i="1" l="1"/>
  <c r="R1048" i="1"/>
  <c r="S1048" i="1" s="1"/>
  <c r="T1048" i="1" s="1"/>
  <c r="M1048" i="1"/>
  <c r="N1048" i="1" l="1"/>
  <c r="C1049" i="1" s="1"/>
  <c r="O1048" i="1"/>
  <c r="D1048" i="1"/>
  <c r="Q1048" i="1"/>
  <c r="E1049" i="1" l="1"/>
  <c r="F1049" i="1"/>
  <c r="G1049" i="1" s="1"/>
  <c r="P1049" i="1"/>
  <c r="H1049" i="1"/>
  <c r="K1049" i="1" l="1"/>
  <c r="I1049" i="1"/>
  <c r="J1049" i="1" s="1"/>
  <c r="L1049" i="1" l="1"/>
  <c r="R1049" i="1"/>
  <c r="S1049" i="1" s="1"/>
  <c r="T1049" i="1" s="1"/>
  <c r="M1049" i="1"/>
  <c r="O1049" i="1" l="1"/>
  <c r="N1049" i="1"/>
  <c r="C1050" i="1" s="1"/>
  <c r="D1049" i="1"/>
  <c r="Q1049" i="1"/>
  <c r="E1050" i="1" l="1"/>
  <c r="F1050" i="1"/>
  <c r="G1050" i="1" s="1"/>
  <c r="P1050" i="1"/>
  <c r="H1050" i="1"/>
  <c r="K1050" i="1" l="1"/>
  <c r="I1050" i="1"/>
  <c r="J1050" i="1" s="1"/>
  <c r="L1050" i="1" l="1"/>
  <c r="R1050" i="1"/>
  <c r="S1050" i="1" s="1"/>
  <c r="T1050" i="1" s="1"/>
  <c r="M1050" i="1"/>
  <c r="N1050" i="1" l="1"/>
  <c r="C1051" i="1" s="1"/>
  <c r="O1050" i="1"/>
  <c r="D1050" i="1"/>
  <c r="Q1050" i="1"/>
  <c r="E1051" i="1" l="1"/>
  <c r="F1051" i="1"/>
  <c r="G1051" i="1" s="1"/>
  <c r="P1051" i="1"/>
  <c r="H1051" i="1"/>
  <c r="I1051" i="1" l="1"/>
  <c r="J1051" i="1" s="1"/>
  <c r="K1051" i="1"/>
  <c r="R1051" i="1" l="1"/>
  <c r="S1051" i="1" s="1"/>
  <c r="L1051" i="1"/>
  <c r="M1051" i="1"/>
  <c r="D1051" i="1" l="1"/>
  <c r="O1051" i="1"/>
  <c r="N1051" i="1"/>
  <c r="C1052" i="1" s="1"/>
  <c r="Q1051" i="1"/>
  <c r="E1052" i="1" l="1"/>
  <c r="F1052" i="1"/>
  <c r="G1052" i="1" s="1"/>
  <c r="P1052" i="1"/>
  <c r="H1052" i="1"/>
  <c r="I1052" i="1" l="1"/>
  <c r="J1052" i="1" s="1"/>
  <c r="K1052" i="1"/>
  <c r="L1052" i="1" l="1"/>
  <c r="R1052" i="1"/>
  <c r="S1052" i="1" s="1"/>
  <c r="T1052" i="1" s="1"/>
  <c r="M1052" i="1"/>
  <c r="D1052" i="1" l="1"/>
  <c r="N1052" i="1"/>
  <c r="C1053" i="1" s="1"/>
  <c r="O1052" i="1"/>
  <c r="Q1052" i="1"/>
  <c r="E1053" i="1" l="1"/>
  <c r="F1053" i="1"/>
  <c r="G1053" i="1" s="1"/>
  <c r="P1053" i="1"/>
  <c r="H1053" i="1"/>
  <c r="K1053" i="1" l="1"/>
  <c r="I1053" i="1"/>
  <c r="J1053" i="1" s="1"/>
  <c r="L1053" i="1" l="1"/>
  <c r="R1053" i="1"/>
  <c r="S1053" i="1" s="1"/>
  <c r="M1053" i="1"/>
  <c r="N1053" i="1" l="1"/>
  <c r="C1054" i="1" s="1"/>
  <c r="D1053" i="1"/>
  <c r="O1053" i="1"/>
  <c r="Q1053" i="1"/>
  <c r="E1054" i="1" l="1"/>
  <c r="F1054" i="1"/>
  <c r="G1054" i="1" s="1"/>
  <c r="P1054" i="1"/>
  <c r="I1054" i="1"/>
  <c r="J1054" i="1" l="1"/>
  <c r="R1054" i="1"/>
  <c r="S1054" i="1" s="1"/>
  <c r="M1054" i="1"/>
  <c r="Q1054" i="1" s="1"/>
  <c r="D1054" i="1" l="1"/>
  <c r="N1054" i="1"/>
  <c r="C1055" i="1" s="1"/>
  <c r="O1054" i="1"/>
  <c r="T1054" i="1"/>
  <c r="E1055" i="1" l="1"/>
  <c r="F1055" i="1"/>
  <c r="G1055" i="1" s="1"/>
  <c r="P1055" i="1"/>
  <c r="H1055" i="1"/>
  <c r="K1055" i="1" l="1"/>
  <c r="I1055" i="1"/>
  <c r="J1055" i="1" s="1"/>
  <c r="L1055" i="1" l="1"/>
  <c r="R1055" i="1"/>
  <c r="S1055" i="1" s="1"/>
  <c r="M1055" i="1"/>
  <c r="N1055" i="1" l="1"/>
  <c r="C1056" i="1" s="1"/>
  <c r="O1055" i="1"/>
  <c r="D1055" i="1"/>
  <c r="Q1055" i="1"/>
  <c r="T1055" i="1"/>
  <c r="E1056" i="1" l="1"/>
  <c r="F1056" i="1"/>
  <c r="G1056" i="1" s="1"/>
  <c r="P1056" i="1"/>
  <c r="H1056" i="1"/>
  <c r="K1056" i="1" l="1"/>
  <c r="I1056" i="1"/>
  <c r="J1056" i="1" s="1"/>
  <c r="L1056" i="1" l="1"/>
  <c r="R1056" i="1"/>
  <c r="S1056" i="1" s="1"/>
  <c r="M1056" i="1"/>
  <c r="T1056" i="1" l="1"/>
  <c r="O1056" i="1"/>
  <c r="D1056" i="1"/>
  <c r="N1056" i="1"/>
  <c r="C1057" i="1" s="1"/>
  <c r="Q1056" i="1"/>
  <c r="E1057" i="1" l="1"/>
  <c r="F1057" i="1"/>
  <c r="G1057" i="1" s="1"/>
  <c r="P1057" i="1"/>
  <c r="I1057" i="1"/>
  <c r="J1057" i="1" l="1"/>
  <c r="R1057" i="1"/>
  <c r="S1057" i="1" s="1"/>
  <c r="M1057" i="1"/>
  <c r="Q1057" i="1" s="1"/>
  <c r="N1057" i="1" l="1"/>
  <c r="C1058" i="1" s="1"/>
  <c r="O1057" i="1"/>
  <c r="D1057" i="1"/>
  <c r="T1057" i="1"/>
  <c r="E1058" i="1" l="1"/>
  <c r="F1058" i="1"/>
  <c r="G1058" i="1" s="1"/>
  <c r="P1058" i="1"/>
  <c r="H1058" i="1"/>
  <c r="I1058" i="1" l="1"/>
  <c r="J1058" i="1" s="1"/>
  <c r="K1058" i="1"/>
  <c r="L1058" i="1" l="1"/>
  <c r="R1058" i="1"/>
  <c r="S1058" i="1" s="1"/>
  <c r="T1058" i="1" s="1"/>
  <c r="M1058" i="1"/>
  <c r="D1058" i="1" l="1"/>
  <c r="O1058" i="1"/>
  <c r="N1058" i="1"/>
  <c r="C1059" i="1" s="1"/>
  <c r="Q1058" i="1"/>
  <c r="E1059" i="1" l="1"/>
  <c r="F1059" i="1"/>
  <c r="G1059" i="1" s="1"/>
  <c r="P1059" i="1"/>
  <c r="H1059" i="1"/>
  <c r="I1059" i="1" l="1"/>
  <c r="J1059" i="1" s="1"/>
  <c r="K1059" i="1"/>
  <c r="L1059" i="1" l="1"/>
  <c r="R1059" i="1"/>
  <c r="S1059" i="1" s="1"/>
  <c r="T1059" i="1" s="1"/>
  <c r="M1059" i="1"/>
  <c r="D1059" i="1" l="1"/>
  <c r="N1059" i="1"/>
  <c r="C1060" i="1" s="1"/>
  <c r="O1059" i="1"/>
  <c r="Q1059" i="1"/>
  <c r="E1060" i="1" l="1"/>
  <c r="F1060" i="1"/>
  <c r="G1060" i="1" s="1"/>
  <c r="P1060" i="1"/>
  <c r="H1060" i="1"/>
  <c r="K1060" i="1" l="1"/>
  <c r="I1060" i="1"/>
  <c r="J1060" i="1" s="1"/>
  <c r="R1060" i="1" l="1"/>
  <c r="S1060" i="1" s="1"/>
  <c r="L1060" i="1"/>
  <c r="M1060" i="1"/>
  <c r="N1060" i="1" l="1"/>
  <c r="C1061" i="1" s="1"/>
  <c r="O1060" i="1"/>
  <c r="D1060" i="1"/>
  <c r="Q1060" i="1"/>
  <c r="E1061" i="1" l="1"/>
  <c r="F1061" i="1"/>
  <c r="G1061" i="1" s="1"/>
  <c r="P1061" i="1"/>
  <c r="H1061" i="1"/>
  <c r="K1061" i="1" l="1"/>
  <c r="I1061" i="1"/>
  <c r="J1061" i="1" s="1"/>
  <c r="L1061" i="1" l="1"/>
  <c r="R1061" i="1"/>
  <c r="S1061" i="1" s="1"/>
  <c r="T1061" i="1" s="1"/>
  <c r="M1061" i="1"/>
  <c r="O1061" i="1" l="1"/>
  <c r="N1061" i="1"/>
  <c r="C1062" i="1" s="1"/>
  <c r="D1061" i="1"/>
  <c r="Q1061" i="1"/>
  <c r="E1062" i="1" l="1"/>
  <c r="F1062" i="1"/>
  <c r="G1062" i="1" s="1"/>
  <c r="P1062" i="1"/>
  <c r="H1062" i="1"/>
  <c r="K1062" i="1" l="1"/>
  <c r="I1062" i="1"/>
  <c r="J1062" i="1" s="1"/>
  <c r="L1062" i="1" l="1"/>
  <c r="R1062" i="1"/>
  <c r="S1062" i="1" s="1"/>
  <c r="M1062" i="1"/>
  <c r="D1062" i="1" l="1"/>
  <c r="N1062" i="1"/>
  <c r="C1063" i="1" s="1"/>
  <c r="O1062" i="1"/>
  <c r="Q1062" i="1"/>
  <c r="E1063" i="1" l="1"/>
  <c r="F1063" i="1"/>
  <c r="G1063" i="1" s="1"/>
  <c r="P1063" i="1"/>
  <c r="H1063" i="1"/>
  <c r="I1063" i="1" l="1"/>
  <c r="J1063" i="1" s="1"/>
  <c r="K1063" i="1"/>
  <c r="L1063" i="1" l="1"/>
  <c r="R1063" i="1"/>
  <c r="S1063" i="1" s="1"/>
  <c r="T1063" i="1" s="1"/>
  <c r="M1063" i="1"/>
  <c r="D1063" i="1" l="1"/>
  <c r="O1063" i="1"/>
  <c r="N1063" i="1"/>
  <c r="C1064" i="1" s="1"/>
  <c r="Q1063" i="1"/>
  <c r="E1064" i="1" l="1"/>
  <c r="F1064" i="1"/>
  <c r="G1064" i="1" s="1"/>
  <c r="P1064" i="1"/>
  <c r="I1064" i="1"/>
  <c r="R1064" i="1" l="1"/>
  <c r="S1064" i="1" s="1"/>
  <c r="J1064" i="1"/>
  <c r="M1064" i="1"/>
  <c r="O1064" i="1" l="1"/>
  <c r="N1064" i="1"/>
  <c r="C1065" i="1" s="1"/>
  <c r="D1064" i="1"/>
  <c r="Q1064" i="1"/>
  <c r="E1065" i="1" l="1"/>
  <c r="F1065" i="1"/>
  <c r="G1065" i="1" s="1"/>
  <c r="P1065" i="1"/>
  <c r="I1065" i="1"/>
  <c r="J1065" i="1" l="1"/>
  <c r="R1065" i="1"/>
  <c r="S1065" i="1" s="1"/>
  <c r="M1065" i="1"/>
  <c r="Q1065" i="1" s="1"/>
  <c r="D1065" i="1" l="1"/>
  <c r="N1065" i="1"/>
  <c r="C1066" i="1" s="1"/>
  <c r="O1065" i="1"/>
  <c r="T1065" i="1"/>
  <c r="E1066" i="1" l="1"/>
  <c r="F1066" i="1"/>
  <c r="G1066" i="1" s="1"/>
  <c r="P1066" i="1"/>
  <c r="H1066" i="1"/>
  <c r="K1066" i="1" l="1"/>
  <c r="I1066" i="1"/>
  <c r="J1066" i="1" s="1"/>
  <c r="R1066" i="1" l="1"/>
  <c r="S1066" i="1" s="1"/>
  <c r="L1066" i="1"/>
  <c r="M1066" i="1"/>
  <c r="O1066" i="1" l="1"/>
  <c r="D1066" i="1"/>
  <c r="N1066" i="1"/>
  <c r="C1067" i="1" s="1"/>
  <c r="Q1066" i="1"/>
  <c r="T1066" i="1"/>
  <c r="E1067" i="1" l="1"/>
  <c r="F1067" i="1"/>
  <c r="G1067" i="1" s="1"/>
  <c r="P1067" i="1"/>
  <c r="I1067" i="1"/>
  <c r="J1067" i="1" l="1"/>
  <c r="R1067" i="1"/>
  <c r="S1067" i="1" s="1"/>
  <c r="M1067" i="1"/>
  <c r="Q1067" i="1" s="1"/>
  <c r="T1067" i="1" l="1"/>
  <c r="N1067" i="1"/>
  <c r="C1068" i="1" s="1"/>
  <c r="O1067" i="1"/>
  <c r="D1067" i="1"/>
  <c r="E1068" i="1" l="1"/>
  <c r="F1068" i="1"/>
  <c r="G1068" i="1" s="1"/>
  <c r="P1068" i="1"/>
  <c r="I1068" i="1"/>
  <c r="J1068" i="1" l="1"/>
  <c r="R1068" i="1"/>
  <c r="S1068" i="1" s="1"/>
  <c r="M1068" i="1"/>
  <c r="O1068" i="1" l="1"/>
  <c r="N1068" i="1"/>
  <c r="C1069" i="1" s="1"/>
  <c r="D1068" i="1"/>
  <c r="T1068" i="1"/>
  <c r="Q1068" i="1"/>
  <c r="E1069" i="1" l="1"/>
  <c r="F1069" i="1"/>
  <c r="G1069" i="1" s="1"/>
  <c r="P1069" i="1"/>
  <c r="I1069" i="1"/>
  <c r="J1069" i="1" l="1"/>
  <c r="R1069" i="1"/>
  <c r="S1069" i="1" s="1"/>
  <c r="T1069" i="1" s="1"/>
  <c r="M1069" i="1"/>
  <c r="Q1069" i="1" s="1"/>
  <c r="D1069" i="1" l="1"/>
  <c r="O1069" i="1"/>
  <c r="N1069" i="1"/>
  <c r="C1070" i="1" s="1"/>
  <c r="E1070" i="1" l="1"/>
  <c r="F1070" i="1"/>
  <c r="G1070" i="1" s="1"/>
  <c r="P1070" i="1"/>
  <c r="H1070" i="1"/>
  <c r="I1070" i="1" l="1"/>
  <c r="J1070" i="1" s="1"/>
  <c r="K1070" i="1"/>
  <c r="L1070" i="1" l="1"/>
  <c r="R1070" i="1"/>
  <c r="S1070" i="1" s="1"/>
  <c r="T1070" i="1" s="1"/>
  <c r="M1070" i="1"/>
  <c r="D1070" i="1" l="1"/>
  <c r="N1070" i="1"/>
  <c r="C1071" i="1" s="1"/>
  <c r="O1070" i="1"/>
  <c r="Q1070" i="1"/>
  <c r="E1071" i="1" l="1"/>
  <c r="F1071" i="1"/>
  <c r="G1071" i="1" s="1"/>
  <c r="P1071" i="1"/>
  <c r="I1071" i="1"/>
  <c r="J1071" i="1" l="1"/>
  <c r="R1071" i="1"/>
  <c r="S1071" i="1" s="1"/>
  <c r="T1071" i="1" s="1"/>
  <c r="M1071" i="1"/>
  <c r="Q1071" i="1" s="1"/>
  <c r="N1071" i="1" l="1"/>
  <c r="C1072" i="1" s="1"/>
  <c r="O1071" i="1"/>
  <c r="D1071" i="1"/>
  <c r="E1072" i="1" l="1"/>
  <c r="F1072" i="1"/>
  <c r="G1072" i="1" s="1"/>
  <c r="P1072" i="1"/>
  <c r="H1072" i="1"/>
  <c r="K1072" i="1" l="1"/>
  <c r="I1072" i="1"/>
  <c r="J1072" i="1" s="1"/>
  <c r="L1072" i="1" l="1"/>
  <c r="R1072" i="1"/>
  <c r="S1072" i="1" s="1"/>
  <c r="T1072" i="1" s="1"/>
  <c r="M1072" i="1"/>
  <c r="O1072" i="1" l="1"/>
  <c r="N1072" i="1"/>
  <c r="C1073" i="1" s="1"/>
  <c r="D1072" i="1"/>
  <c r="Q1072" i="1"/>
  <c r="E1073" i="1" l="1"/>
  <c r="F1073" i="1"/>
  <c r="G1073" i="1" s="1"/>
  <c r="P1073" i="1"/>
  <c r="H1073" i="1"/>
  <c r="K1073" i="1" l="1"/>
  <c r="I1073" i="1"/>
  <c r="J1073" i="1" s="1"/>
  <c r="L1073" i="1" l="1"/>
  <c r="R1073" i="1"/>
  <c r="S1073" i="1" s="1"/>
  <c r="T1073" i="1" s="1"/>
  <c r="M1073" i="1"/>
  <c r="N1073" i="1" l="1"/>
  <c r="C1074" i="1" s="1"/>
  <c r="O1073" i="1"/>
  <c r="D1073" i="1"/>
  <c r="Q1073" i="1"/>
  <c r="E1074" i="1" l="1"/>
  <c r="F1074" i="1"/>
  <c r="G1074" i="1" s="1"/>
  <c r="P1074" i="1"/>
  <c r="H1074" i="1"/>
  <c r="K1074" i="1" l="1"/>
  <c r="I1074" i="1"/>
  <c r="J1074" i="1" s="1"/>
  <c r="L1074" i="1" l="1"/>
  <c r="R1074" i="1"/>
  <c r="S1074" i="1" s="1"/>
  <c r="T1074" i="1" s="1"/>
  <c r="M1074" i="1"/>
  <c r="O1074" i="1" l="1"/>
  <c r="D1074" i="1"/>
  <c r="N1074" i="1"/>
  <c r="C1075" i="1" s="1"/>
  <c r="Q1074" i="1"/>
  <c r="E1075" i="1" l="1"/>
  <c r="F1075" i="1"/>
  <c r="G1075" i="1" s="1"/>
  <c r="P1075" i="1"/>
  <c r="I1075" i="1"/>
  <c r="J1075" i="1" l="1"/>
  <c r="R1075" i="1"/>
  <c r="S1075" i="1" s="1"/>
  <c r="T1075" i="1" s="1"/>
  <c r="M1075" i="1"/>
  <c r="Q1075" i="1" s="1"/>
  <c r="N1075" i="1" l="1"/>
  <c r="C1076" i="1" s="1"/>
  <c r="O1075" i="1"/>
  <c r="D1075" i="1"/>
  <c r="E1076" i="1" l="1"/>
  <c r="F1076" i="1"/>
  <c r="G1076" i="1" s="1"/>
  <c r="P1076" i="1"/>
  <c r="I1076" i="1"/>
  <c r="J1076" i="1" l="1"/>
  <c r="R1076" i="1"/>
  <c r="S1076" i="1" s="1"/>
  <c r="T1076" i="1" s="1"/>
  <c r="M1076" i="1"/>
  <c r="Q1076" i="1" s="1"/>
  <c r="N1076" i="1" l="1"/>
  <c r="C1077" i="1" s="1"/>
  <c r="O1076" i="1"/>
  <c r="D1076" i="1"/>
  <c r="E1077" i="1" l="1"/>
  <c r="F1077" i="1"/>
  <c r="G1077" i="1" s="1"/>
  <c r="P1077" i="1"/>
  <c r="H1077" i="1"/>
  <c r="K1077" i="1" l="1"/>
  <c r="I1077" i="1"/>
  <c r="J1077" i="1" s="1"/>
  <c r="L1077" i="1" l="1"/>
  <c r="R1077" i="1"/>
  <c r="S1077" i="1" s="1"/>
  <c r="T1077" i="1" s="1"/>
  <c r="M1077" i="1"/>
  <c r="O1077" i="1" l="1"/>
  <c r="N1077" i="1"/>
  <c r="C1078" i="1" s="1"/>
  <c r="D1077" i="1"/>
  <c r="Q1077" i="1"/>
  <c r="E1078" i="1" l="1"/>
  <c r="F1078" i="1"/>
  <c r="G1078" i="1" s="1"/>
  <c r="P1078" i="1"/>
  <c r="H1078" i="1"/>
  <c r="K1078" i="1" l="1"/>
  <c r="I1078" i="1"/>
  <c r="J1078" i="1" s="1"/>
  <c r="L1078" i="1" l="1"/>
  <c r="R1078" i="1"/>
  <c r="S1078" i="1" s="1"/>
  <c r="T1078" i="1" s="1"/>
  <c r="M1078" i="1"/>
  <c r="O1078" i="1" l="1"/>
  <c r="N1078" i="1"/>
  <c r="C1079" i="1" s="1"/>
  <c r="D1078" i="1"/>
  <c r="Q1078" i="1"/>
  <c r="E1079" i="1" l="1"/>
  <c r="F1079" i="1"/>
  <c r="G1079" i="1" s="1"/>
  <c r="P1079" i="1"/>
  <c r="I1079" i="1"/>
  <c r="J1079" i="1" l="1"/>
  <c r="R1079" i="1"/>
  <c r="S1079" i="1" s="1"/>
  <c r="T1079" i="1" s="1"/>
  <c r="M1079" i="1"/>
  <c r="Q1079" i="1" s="1"/>
  <c r="D1079" i="1" l="1"/>
  <c r="N1079" i="1"/>
  <c r="C1080" i="1" s="1"/>
  <c r="O1079" i="1"/>
  <c r="E1080" i="1" l="1"/>
  <c r="F1080" i="1"/>
  <c r="G1080" i="1" s="1"/>
  <c r="P1080" i="1"/>
  <c r="H1080" i="1"/>
  <c r="I1080" i="1" l="1"/>
  <c r="J1080" i="1" s="1"/>
  <c r="K1080" i="1"/>
  <c r="L1080" i="1" l="1"/>
  <c r="R1080" i="1"/>
  <c r="S1080" i="1" s="1"/>
  <c r="T1080" i="1" s="1"/>
  <c r="M1080" i="1"/>
  <c r="D1080" i="1" l="1"/>
  <c r="N1080" i="1"/>
  <c r="C1081" i="1" s="1"/>
  <c r="O1080" i="1"/>
  <c r="Q1080" i="1"/>
  <c r="E1081" i="1" l="1"/>
  <c r="F1081" i="1"/>
  <c r="G1081" i="1" s="1"/>
  <c r="P1081" i="1"/>
  <c r="H1081" i="1"/>
  <c r="I1081" i="1" l="1"/>
  <c r="J1081" i="1" s="1"/>
  <c r="K1081" i="1"/>
  <c r="L1081" i="1" l="1"/>
  <c r="R1081" i="1"/>
  <c r="S1081" i="1" s="1"/>
  <c r="T1081" i="1" s="1"/>
  <c r="M1081" i="1"/>
  <c r="N1081" i="1" l="1"/>
  <c r="C1082" i="1" s="1"/>
  <c r="D1081" i="1"/>
  <c r="O1081" i="1"/>
  <c r="Q1081" i="1"/>
  <c r="E1082" i="1" l="1"/>
  <c r="F1082" i="1"/>
  <c r="G1082" i="1" s="1"/>
  <c r="P1082" i="1"/>
  <c r="I1082" i="1"/>
  <c r="J1082" i="1" l="1"/>
  <c r="R1082" i="1"/>
  <c r="S1082" i="1" s="1"/>
  <c r="T1082" i="1" s="1"/>
  <c r="M1082" i="1"/>
  <c r="Q1082" i="1" s="1"/>
  <c r="D1082" i="1" l="1"/>
  <c r="O1082" i="1"/>
  <c r="N1082" i="1"/>
  <c r="C1083" i="1" s="1"/>
  <c r="E1083" i="1" l="1"/>
  <c r="F1083" i="1"/>
  <c r="G1083" i="1" s="1"/>
  <c r="P1083" i="1"/>
  <c r="I1083" i="1"/>
  <c r="J1083" i="1" l="1"/>
  <c r="R1083" i="1"/>
  <c r="S1083" i="1" s="1"/>
  <c r="T1083" i="1" s="1"/>
  <c r="M1083" i="1"/>
  <c r="Q1083" i="1" s="1"/>
  <c r="N1083" i="1" l="1"/>
  <c r="C1084" i="1" s="1"/>
  <c r="O1083" i="1"/>
  <c r="D1083" i="1"/>
  <c r="E1084" i="1" l="1"/>
  <c r="F1084" i="1"/>
  <c r="G1084" i="1" s="1"/>
  <c r="P1084" i="1"/>
  <c r="I1084" i="1"/>
  <c r="J1084" i="1" l="1"/>
  <c r="R1084" i="1"/>
  <c r="S1084" i="1" s="1"/>
  <c r="T1084" i="1" s="1"/>
  <c r="M1084" i="1"/>
  <c r="O1084" i="1" l="1"/>
  <c r="N1084" i="1"/>
  <c r="C1085" i="1" s="1"/>
  <c r="D1084" i="1"/>
  <c r="Q1084" i="1"/>
  <c r="E1085" i="1" l="1"/>
  <c r="F1085" i="1"/>
  <c r="G1085" i="1" s="1"/>
  <c r="P1085" i="1"/>
  <c r="I1085" i="1"/>
  <c r="J1085" i="1" l="1"/>
  <c r="R1085" i="1"/>
  <c r="S1085" i="1" s="1"/>
  <c r="T1085" i="1" s="1"/>
  <c r="M1085" i="1"/>
  <c r="Q1085" i="1" s="1"/>
  <c r="D1085" i="1" l="1"/>
  <c r="N1085" i="1"/>
  <c r="C1086" i="1" s="1"/>
  <c r="O1085" i="1"/>
  <c r="E1086" i="1" l="1"/>
  <c r="F1086" i="1"/>
  <c r="G1086" i="1" s="1"/>
  <c r="P1086" i="1"/>
  <c r="H1086" i="1"/>
  <c r="I1086" i="1" l="1"/>
  <c r="J1086" i="1" s="1"/>
  <c r="K1086" i="1"/>
  <c r="L1086" i="1" l="1"/>
  <c r="R1086" i="1"/>
  <c r="S1086" i="1" s="1"/>
  <c r="T1086" i="1" s="1"/>
  <c r="M1086" i="1"/>
  <c r="D1086" i="1" l="1"/>
  <c r="N1086" i="1"/>
  <c r="C1087" i="1" s="1"/>
  <c r="O1086" i="1"/>
  <c r="Q1086" i="1"/>
  <c r="E1087" i="1" l="1"/>
  <c r="F1087" i="1"/>
  <c r="G1087" i="1" s="1"/>
  <c r="P1087" i="1"/>
  <c r="I1087" i="1"/>
  <c r="J1087" i="1" l="1"/>
  <c r="R1087" i="1"/>
  <c r="S1087" i="1" s="1"/>
  <c r="T1087" i="1" s="1"/>
  <c r="M1087" i="1"/>
  <c r="Q1087" i="1" s="1"/>
  <c r="N1087" i="1" l="1"/>
  <c r="C1088" i="1" s="1"/>
  <c r="O1087" i="1"/>
  <c r="D1087" i="1"/>
  <c r="E1088" i="1" l="1"/>
  <c r="F1088" i="1"/>
  <c r="G1088" i="1" s="1"/>
  <c r="P1088" i="1"/>
  <c r="H1088" i="1"/>
  <c r="K1088" i="1" l="1"/>
  <c r="I1088" i="1"/>
  <c r="J1088" i="1" s="1"/>
  <c r="L1088" i="1" l="1"/>
  <c r="R1088" i="1"/>
  <c r="S1088" i="1" s="1"/>
  <c r="T1088" i="1" s="1"/>
  <c r="M1088" i="1"/>
  <c r="O1088" i="1" l="1"/>
  <c r="D1088" i="1"/>
  <c r="N1088" i="1"/>
  <c r="C1089" i="1" s="1"/>
  <c r="Q1088" i="1"/>
  <c r="E1089" i="1" l="1"/>
  <c r="F1089" i="1"/>
  <c r="G1089" i="1" s="1"/>
  <c r="P1089" i="1"/>
  <c r="I1089" i="1"/>
  <c r="J1089" i="1" l="1"/>
  <c r="R1089" i="1"/>
  <c r="S1089" i="1" s="1"/>
  <c r="T1089" i="1" s="1"/>
  <c r="M1089" i="1"/>
  <c r="Q1089" i="1" s="1"/>
  <c r="N1089" i="1" l="1"/>
  <c r="C1090" i="1" s="1"/>
  <c r="O1089" i="1"/>
  <c r="D1089" i="1"/>
  <c r="E1090" i="1" l="1"/>
  <c r="F1090" i="1"/>
  <c r="G1090" i="1" s="1"/>
  <c r="P1090" i="1"/>
  <c r="I1090" i="1"/>
  <c r="J1090" i="1" l="1"/>
  <c r="R1090" i="1"/>
  <c r="S1090" i="1" s="1"/>
  <c r="T1090" i="1" s="1"/>
  <c r="M1090" i="1"/>
  <c r="Q1090" i="1" s="1"/>
  <c r="O1090" i="1" l="1"/>
  <c r="D1090" i="1"/>
  <c r="N1090" i="1"/>
  <c r="C1091" i="1" s="1"/>
  <c r="E1091" i="1" l="1"/>
  <c r="F1091" i="1"/>
  <c r="G1091" i="1" s="1"/>
  <c r="P1091" i="1"/>
  <c r="I1091" i="1"/>
  <c r="J1091" i="1" l="1"/>
  <c r="R1091" i="1"/>
  <c r="S1091" i="1" s="1"/>
  <c r="T1091" i="1" s="1"/>
  <c r="M1091" i="1"/>
  <c r="N1091" i="1" l="1"/>
  <c r="C1092" i="1" s="1"/>
  <c r="D1091" i="1"/>
  <c r="O1091" i="1"/>
  <c r="Q1091" i="1"/>
  <c r="E1092" i="1" l="1"/>
  <c r="F1092" i="1"/>
  <c r="G1092" i="1" s="1"/>
  <c r="P1092" i="1"/>
  <c r="I1092" i="1"/>
  <c r="J1092" i="1" l="1"/>
  <c r="R1092" i="1"/>
  <c r="S1092" i="1" s="1"/>
  <c r="T1092" i="1" s="1"/>
  <c r="M1092" i="1"/>
  <c r="Q1092" i="1" s="1"/>
  <c r="D1092" i="1" l="1"/>
  <c r="N1092" i="1"/>
  <c r="C1093" i="1" s="1"/>
  <c r="O1092" i="1"/>
  <c r="E1093" i="1" l="1"/>
  <c r="F1093" i="1"/>
  <c r="G1093" i="1" s="1"/>
  <c r="P1093" i="1"/>
  <c r="H1093" i="1"/>
  <c r="K1093" i="1" l="1"/>
  <c r="I1093" i="1"/>
  <c r="J1093" i="1" s="1"/>
  <c r="L1093" i="1" l="1"/>
  <c r="R1093" i="1"/>
  <c r="S1093" i="1" s="1"/>
  <c r="T1093" i="1" s="1"/>
  <c r="M1093" i="1"/>
  <c r="O1093" i="1" l="1"/>
  <c r="N1093" i="1"/>
  <c r="C1094" i="1" s="1"/>
  <c r="D1093" i="1"/>
  <c r="Q1093" i="1"/>
  <c r="E1094" i="1" l="1"/>
  <c r="F1094" i="1"/>
  <c r="G1094" i="1" s="1"/>
  <c r="P1094" i="1"/>
  <c r="I1094" i="1"/>
  <c r="J1094" i="1" l="1"/>
  <c r="R1094" i="1"/>
  <c r="S1094" i="1" s="1"/>
  <c r="T1094" i="1" s="1"/>
  <c r="M1094" i="1"/>
  <c r="Q1094" i="1" s="1"/>
  <c r="D1094" i="1" l="1"/>
  <c r="O1094" i="1"/>
  <c r="N1094" i="1"/>
  <c r="C1095" i="1" s="1"/>
  <c r="E1095" i="1" l="1"/>
  <c r="F1095" i="1"/>
  <c r="G1095" i="1" s="1"/>
  <c r="P1095" i="1"/>
  <c r="H1095" i="1"/>
  <c r="I1095" i="1" l="1"/>
  <c r="J1095" i="1" s="1"/>
  <c r="K1095" i="1"/>
  <c r="L1095" i="1" l="1"/>
  <c r="R1095" i="1"/>
  <c r="S1095" i="1" s="1"/>
  <c r="T1095" i="1" s="1"/>
  <c r="M1095" i="1"/>
  <c r="D1095" i="1" l="1"/>
  <c r="N1095" i="1"/>
  <c r="C1096" i="1" s="1"/>
  <c r="O1095" i="1"/>
  <c r="Q1095" i="1"/>
  <c r="E1096" i="1" l="1"/>
  <c r="F1096" i="1"/>
  <c r="G1096" i="1" s="1"/>
  <c r="P1096" i="1"/>
  <c r="H1096" i="1"/>
  <c r="I1096" i="1" l="1"/>
  <c r="J1096" i="1" s="1"/>
  <c r="K1096" i="1"/>
  <c r="L1096" i="1" l="1"/>
  <c r="R1096" i="1"/>
  <c r="S1096" i="1" s="1"/>
  <c r="T1096" i="1" s="1"/>
  <c r="M1096" i="1"/>
  <c r="D1096" i="1" l="1"/>
  <c r="O1096" i="1"/>
  <c r="N1096" i="1"/>
  <c r="C1097" i="1" s="1"/>
  <c r="Q1096" i="1"/>
  <c r="E1097" i="1" l="1"/>
  <c r="F1097" i="1"/>
  <c r="G1097" i="1" s="1"/>
  <c r="P1097" i="1"/>
  <c r="H1097" i="1"/>
  <c r="I1097" i="1" l="1"/>
  <c r="J1097" i="1" s="1"/>
  <c r="K1097" i="1"/>
  <c r="L1097" i="1" l="1"/>
  <c r="R1097" i="1"/>
  <c r="S1097" i="1" s="1"/>
  <c r="T1097" i="1" s="1"/>
  <c r="M1097" i="1"/>
  <c r="D1097" i="1" l="1"/>
  <c r="N1097" i="1"/>
  <c r="C1098" i="1" s="1"/>
  <c r="O1097" i="1"/>
  <c r="Q1097" i="1"/>
  <c r="E1098" i="1" l="1"/>
  <c r="F1098" i="1"/>
  <c r="G1098" i="1" s="1"/>
  <c r="P1098" i="1"/>
  <c r="H1098" i="1"/>
  <c r="I1098" i="1" l="1"/>
  <c r="J1098" i="1" s="1"/>
  <c r="K1098" i="1"/>
  <c r="L1098" i="1" l="1"/>
  <c r="R1098" i="1"/>
  <c r="S1098" i="1" s="1"/>
  <c r="T1098" i="1" s="1"/>
  <c r="M1098" i="1"/>
  <c r="N1098" i="1" l="1"/>
  <c r="C1099" i="1" s="1"/>
  <c r="D1098" i="1"/>
  <c r="O1098" i="1"/>
  <c r="Q1098" i="1"/>
  <c r="E1099" i="1" l="1"/>
  <c r="F1099" i="1"/>
  <c r="G1099" i="1" s="1"/>
  <c r="P1099" i="1"/>
  <c r="I1099" i="1"/>
  <c r="J1099" i="1" l="1"/>
  <c r="R1099" i="1"/>
  <c r="S1099" i="1" s="1"/>
  <c r="T1099" i="1" s="1"/>
  <c r="M1099" i="1"/>
  <c r="Q1099" i="1" s="1"/>
  <c r="O1099" i="1" l="1"/>
  <c r="N1099" i="1"/>
  <c r="C1100" i="1" s="1"/>
  <c r="D1099" i="1"/>
  <c r="E1100" i="1" l="1"/>
  <c r="F1100" i="1"/>
  <c r="G1100" i="1" s="1"/>
  <c r="P1100" i="1"/>
  <c r="H1100" i="1"/>
  <c r="K1100" i="1" l="1"/>
  <c r="I1100" i="1"/>
  <c r="J1100" i="1" s="1"/>
  <c r="L1100" i="1" l="1"/>
  <c r="R1100" i="1"/>
  <c r="S1100" i="1" s="1"/>
  <c r="T1100" i="1" s="1"/>
  <c r="M1100" i="1"/>
  <c r="N1100" i="1" l="1"/>
  <c r="C1101" i="1" s="1"/>
  <c r="O1100" i="1"/>
  <c r="D1100" i="1"/>
  <c r="Q1100" i="1"/>
  <c r="E1101" i="1" l="1"/>
  <c r="F1101" i="1"/>
  <c r="P1101" i="1"/>
  <c r="H1101" i="1"/>
  <c r="G1101" i="1" l="1"/>
  <c r="K1101" i="1"/>
  <c r="I1101" i="1"/>
  <c r="J1101" i="1" s="1"/>
  <c r="L1101" i="1" l="1"/>
  <c r="R1101" i="1"/>
  <c r="S1101" i="1" s="1"/>
  <c r="T1101" i="1" s="1"/>
  <c r="M1101" i="1"/>
  <c r="O1101" i="1" l="1"/>
  <c r="N1101" i="1"/>
  <c r="C1102" i="1" s="1"/>
  <c r="D1101" i="1"/>
  <c r="Q1101" i="1"/>
  <c r="E1102" i="1" l="1"/>
  <c r="F1102" i="1"/>
  <c r="P1102" i="1"/>
  <c r="H1102" i="1"/>
  <c r="G1102" i="1" l="1"/>
  <c r="K1102" i="1"/>
  <c r="I1102" i="1"/>
  <c r="J1102" i="1" s="1"/>
  <c r="L1102" i="1" l="1"/>
  <c r="R1102" i="1"/>
  <c r="S1102" i="1" s="1"/>
  <c r="T1102" i="1" s="1"/>
  <c r="M1102" i="1"/>
  <c r="O1102" i="1" l="1"/>
  <c r="N1102" i="1"/>
  <c r="C1103" i="1" s="1"/>
  <c r="D1102" i="1"/>
  <c r="Q1102" i="1"/>
  <c r="E1103" i="1" l="1"/>
  <c r="F1103" i="1"/>
  <c r="P1103" i="1"/>
  <c r="I1103" i="1"/>
  <c r="G1103" i="1" l="1"/>
  <c r="J1103" i="1"/>
  <c r="R1103" i="1"/>
  <c r="S1103" i="1" s="1"/>
  <c r="T1103" i="1" s="1"/>
  <c r="M1103" i="1"/>
  <c r="Q1103" i="1" s="1"/>
  <c r="D1103" i="1" l="1"/>
  <c r="O1103" i="1"/>
  <c r="N1103" i="1"/>
  <c r="C1104" i="1" s="1"/>
  <c r="E1104" i="1" l="1"/>
  <c r="F1104" i="1"/>
  <c r="G1104" i="1" s="1"/>
  <c r="P1104" i="1"/>
  <c r="H1104" i="1"/>
  <c r="I1104" i="1" l="1"/>
  <c r="J1104" i="1" s="1"/>
  <c r="K1104" i="1"/>
  <c r="L1104" i="1" l="1"/>
  <c r="R1104" i="1"/>
  <c r="S1104" i="1" s="1"/>
  <c r="T1104" i="1" s="1"/>
  <c r="M1104" i="1"/>
  <c r="D1104" i="1" l="1"/>
  <c r="N1104" i="1"/>
  <c r="C1105" i="1" s="1"/>
  <c r="O1104" i="1"/>
  <c r="Q1104" i="1"/>
  <c r="E1105" i="1" l="1"/>
  <c r="F1105" i="1"/>
  <c r="G1105" i="1" s="1"/>
  <c r="P1105" i="1"/>
  <c r="H1105" i="1"/>
  <c r="I1105" i="1" l="1"/>
  <c r="J1105" i="1" s="1"/>
  <c r="K1105" i="1"/>
  <c r="L1105" i="1" l="1"/>
  <c r="R1105" i="1"/>
  <c r="S1105" i="1" s="1"/>
  <c r="T1105" i="1" s="1"/>
  <c r="M1105" i="1"/>
  <c r="D1105" i="1" l="1"/>
  <c r="O1105" i="1"/>
  <c r="N1105" i="1"/>
  <c r="C1106" i="1" s="1"/>
  <c r="Q1105" i="1"/>
  <c r="E1106" i="1" l="1"/>
  <c r="F1106" i="1"/>
  <c r="G1106" i="1" s="1"/>
  <c r="P1106" i="1"/>
  <c r="H1106" i="1"/>
  <c r="I1106" i="1" l="1"/>
  <c r="J1106" i="1" s="1"/>
  <c r="K1106" i="1"/>
  <c r="L1106" i="1" l="1"/>
  <c r="R1106" i="1"/>
  <c r="S1106" i="1" s="1"/>
  <c r="T1106" i="1" s="1"/>
  <c r="M1106" i="1"/>
  <c r="D1106" i="1" l="1"/>
  <c r="N1106" i="1"/>
  <c r="C1107" i="1" s="1"/>
  <c r="O1106" i="1"/>
  <c r="Q1106" i="1"/>
  <c r="E1107" i="1" l="1"/>
  <c r="F1107" i="1"/>
  <c r="G1107" i="1" s="1"/>
  <c r="P1107" i="1"/>
  <c r="H1107" i="1"/>
  <c r="I1107" i="1" l="1"/>
  <c r="J1107" i="1" s="1"/>
  <c r="K1107" i="1"/>
  <c r="L1107" i="1" l="1"/>
  <c r="R1107" i="1"/>
  <c r="S1107" i="1" s="1"/>
  <c r="T1107" i="1" s="1"/>
  <c r="M1107" i="1"/>
  <c r="N1107" i="1" l="1"/>
  <c r="C1108" i="1" s="1"/>
  <c r="D1107" i="1"/>
  <c r="O1107" i="1"/>
  <c r="Q1107" i="1"/>
  <c r="E1108" i="1" l="1"/>
  <c r="F1108" i="1"/>
  <c r="G1108" i="1" s="1"/>
  <c r="P1108" i="1"/>
  <c r="I1108" i="1"/>
  <c r="J1108" i="1" l="1"/>
  <c r="R1108" i="1"/>
  <c r="S1108" i="1" s="1"/>
  <c r="T1108" i="1" s="1"/>
  <c r="M1108" i="1"/>
  <c r="Q1108" i="1" s="1"/>
  <c r="D1108" i="1" l="1"/>
  <c r="N1108" i="1"/>
  <c r="C1109" i="1" s="1"/>
  <c r="O1108" i="1"/>
  <c r="E1109" i="1" l="1"/>
  <c r="F1109" i="1"/>
  <c r="G1109" i="1" s="1"/>
  <c r="P1109" i="1"/>
  <c r="H1109" i="1"/>
  <c r="K1109" i="1" l="1"/>
  <c r="I1109" i="1"/>
  <c r="J1109" i="1" s="1"/>
  <c r="L1109" i="1" l="1"/>
  <c r="R1109" i="1"/>
  <c r="S1109" i="1" s="1"/>
  <c r="T1109" i="1" s="1"/>
  <c r="M1109" i="1"/>
  <c r="N1109" i="1" l="1"/>
  <c r="C1110" i="1" s="1"/>
  <c r="O1109" i="1"/>
  <c r="D1109" i="1"/>
  <c r="Q1109" i="1"/>
  <c r="E1110" i="1" l="1"/>
  <c r="F1110" i="1"/>
  <c r="G1110" i="1" s="1"/>
  <c r="P1110" i="1"/>
  <c r="H1110" i="1"/>
  <c r="K1110" i="1" l="1"/>
  <c r="I1110" i="1"/>
  <c r="J1110" i="1" s="1"/>
  <c r="L1110" i="1" l="1"/>
  <c r="R1110" i="1"/>
  <c r="S1110" i="1" s="1"/>
  <c r="T1110" i="1" s="1"/>
  <c r="M1110" i="1"/>
  <c r="O1110" i="1" l="1"/>
  <c r="N1110" i="1"/>
  <c r="C1111" i="1" s="1"/>
  <c r="D1110" i="1"/>
  <c r="Q1110" i="1"/>
  <c r="E1111" i="1" l="1"/>
  <c r="F1111" i="1"/>
  <c r="G1111" i="1" s="1"/>
  <c r="P1111" i="1"/>
  <c r="H1111" i="1"/>
  <c r="K1111" i="1" l="1"/>
  <c r="I1111" i="1"/>
  <c r="J1111" i="1" s="1"/>
  <c r="L1111" i="1" l="1"/>
  <c r="R1111" i="1"/>
  <c r="S1111" i="1" s="1"/>
  <c r="T1111" i="1" s="1"/>
  <c r="M1111" i="1"/>
  <c r="N1111" i="1" l="1"/>
  <c r="C1112" i="1" s="1"/>
  <c r="O1111" i="1"/>
  <c r="D1111" i="1"/>
  <c r="Q1111" i="1"/>
  <c r="E1112" i="1" l="1"/>
  <c r="F1112" i="1"/>
  <c r="G1112" i="1" s="1"/>
  <c r="P1112" i="1"/>
  <c r="I1112" i="1"/>
  <c r="R1112" i="1" l="1"/>
  <c r="S1112" i="1" s="1"/>
  <c r="J1112" i="1"/>
  <c r="M1112" i="1"/>
  <c r="Q1112" i="1" s="1"/>
  <c r="D1112" i="1" l="1"/>
  <c r="O1112" i="1"/>
  <c r="N1112" i="1"/>
  <c r="C1113" i="1" s="1"/>
  <c r="E1113" i="1" l="1"/>
  <c r="F1113" i="1"/>
  <c r="G1113" i="1" s="1"/>
  <c r="P1113" i="1"/>
  <c r="H1113" i="1"/>
  <c r="I1113" i="1" l="1"/>
  <c r="J1113" i="1" s="1"/>
  <c r="K1113" i="1"/>
  <c r="L1113" i="1" l="1"/>
  <c r="R1113" i="1"/>
  <c r="S1113" i="1" s="1"/>
  <c r="M1113" i="1"/>
  <c r="O1113" i="1" l="1"/>
  <c r="N1113" i="1"/>
  <c r="C1114" i="1" s="1"/>
  <c r="D1113" i="1"/>
  <c r="Q1113" i="1"/>
  <c r="T1113" i="1"/>
  <c r="E1114" i="1" l="1"/>
  <c r="F1114" i="1"/>
  <c r="G1114" i="1" s="1"/>
  <c r="P1114" i="1"/>
  <c r="H1114" i="1"/>
  <c r="K1114" i="1" l="1"/>
  <c r="I1114" i="1"/>
  <c r="J1114" i="1" s="1"/>
  <c r="L1114" i="1" l="1"/>
  <c r="R1114" i="1"/>
  <c r="S1114" i="1" s="1"/>
  <c r="M1114" i="1"/>
  <c r="O1114" i="1" l="1"/>
  <c r="N1114" i="1"/>
  <c r="C1115" i="1" s="1"/>
  <c r="D1114" i="1"/>
  <c r="Q1114" i="1"/>
  <c r="T1114" i="1"/>
  <c r="E1115" i="1" l="1"/>
  <c r="F1115" i="1"/>
  <c r="G1115" i="1" s="1"/>
  <c r="P1115" i="1"/>
  <c r="I1115" i="1"/>
  <c r="J1115" i="1" l="1"/>
  <c r="R1115" i="1"/>
  <c r="S1115" i="1" s="1"/>
  <c r="M1115" i="1"/>
  <c r="Q1115" i="1" s="1"/>
  <c r="D1115" i="1" l="1"/>
  <c r="O1115" i="1"/>
  <c r="N1115" i="1"/>
  <c r="C1116" i="1" s="1"/>
  <c r="T1115" i="1"/>
  <c r="E1116" i="1" l="1"/>
  <c r="F1116" i="1"/>
  <c r="G1116" i="1" s="1"/>
  <c r="P1116" i="1"/>
  <c r="H1116" i="1"/>
  <c r="I1116" i="1" l="1"/>
  <c r="J1116" i="1" s="1"/>
  <c r="K1116" i="1"/>
  <c r="L1116" i="1" l="1"/>
  <c r="R1116" i="1"/>
  <c r="S1116" i="1" s="1"/>
  <c r="M1116" i="1"/>
  <c r="D1116" i="1" l="1"/>
  <c r="N1116" i="1"/>
  <c r="C1117" i="1" s="1"/>
  <c r="O1116" i="1"/>
  <c r="Q1116" i="1"/>
  <c r="T1116" i="1"/>
  <c r="E1117" i="1" l="1"/>
  <c r="F1117" i="1"/>
  <c r="G1117" i="1" s="1"/>
  <c r="P1117" i="1"/>
  <c r="I1117" i="1"/>
  <c r="J1117" i="1" l="1"/>
  <c r="R1117" i="1"/>
  <c r="S1117" i="1" s="1"/>
  <c r="T1117" i="1" s="1"/>
  <c r="M1117" i="1"/>
  <c r="Q1117" i="1" s="1"/>
  <c r="N1117" i="1" l="1"/>
  <c r="C1118" i="1" s="1"/>
  <c r="O1117" i="1"/>
  <c r="D1117" i="1"/>
  <c r="E1118" i="1" l="1"/>
  <c r="F1118" i="1"/>
  <c r="G1118" i="1" s="1"/>
  <c r="P1118" i="1"/>
  <c r="H1118" i="1"/>
  <c r="K1118" i="1" l="1"/>
  <c r="I1118" i="1"/>
  <c r="J1118" i="1" s="1"/>
  <c r="L1118" i="1" l="1"/>
  <c r="R1118" i="1"/>
  <c r="S1118" i="1" s="1"/>
  <c r="T1118" i="1" s="1"/>
  <c r="M1118" i="1"/>
  <c r="O1118" i="1" l="1"/>
  <c r="N1118" i="1"/>
  <c r="C1119" i="1" s="1"/>
  <c r="D1118" i="1"/>
  <c r="Q1118" i="1"/>
  <c r="E1119" i="1" l="1"/>
  <c r="F1119" i="1"/>
  <c r="G1119" i="1" s="1"/>
  <c r="P1119" i="1"/>
  <c r="H1119" i="1"/>
  <c r="K1119" i="1" l="1"/>
  <c r="I1119" i="1"/>
  <c r="J1119" i="1" s="1"/>
  <c r="L1119" i="1" l="1"/>
  <c r="R1119" i="1"/>
  <c r="S1119" i="1" s="1"/>
  <c r="T1119" i="1" s="1"/>
  <c r="M1119" i="1"/>
  <c r="O1119" i="1" l="1"/>
  <c r="N1119" i="1"/>
  <c r="C1120" i="1" s="1"/>
  <c r="D1119" i="1"/>
  <c r="Q1119" i="1"/>
  <c r="E1120" i="1" l="1"/>
  <c r="F1120" i="1"/>
  <c r="G1120" i="1" s="1"/>
  <c r="P1120" i="1"/>
  <c r="I1120" i="1"/>
  <c r="J1120" i="1" l="1"/>
  <c r="R1120" i="1"/>
  <c r="S1120" i="1" s="1"/>
  <c r="T1120" i="1" s="1"/>
  <c r="M1120" i="1"/>
  <c r="Q1120" i="1" s="1"/>
  <c r="D1120" i="1" l="1"/>
  <c r="O1120" i="1"/>
  <c r="N1120" i="1"/>
  <c r="C1121" i="1" s="1"/>
  <c r="E1121" i="1" l="1"/>
  <c r="F1121" i="1"/>
  <c r="G1121" i="1" s="1"/>
  <c r="P1121" i="1"/>
  <c r="H1121" i="1"/>
  <c r="I1121" i="1" l="1"/>
  <c r="J1121" i="1" s="1"/>
  <c r="K1121" i="1"/>
  <c r="L1121" i="1" l="1"/>
  <c r="R1121" i="1"/>
  <c r="S1121" i="1" s="1"/>
  <c r="T1121" i="1" s="1"/>
  <c r="M1121" i="1"/>
  <c r="D1121" i="1" l="1"/>
  <c r="N1121" i="1"/>
  <c r="C1122" i="1" s="1"/>
  <c r="O1121" i="1"/>
  <c r="Q1121" i="1"/>
  <c r="E1122" i="1" l="1"/>
  <c r="F1122" i="1"/>
  <c r="G1122" i="1" s="1"/>
  <c r="P1122" i="1"/>
  <c r="I1122" i="1"/>
  <c r="J1122" i="1" l="1"/>
  <c r="R1122" i="1"/>
  <c r="S1122" i="1" s="1"/>
  <c r="T1122" i="1" s="1"/>
  <c r="M1122" i="1"/>
  <c r="O1122" i="1" l="1"/>
  <c r="N1122" i="1"/>
  <c r="C1123" i="1" s="1"/>
  <c r="D1122" i="1"/>
  <c r="Q1122" i="1"/>
  <c r="E1123" i="1" l="1"/>
  <c r="F1123" i="1"/>
  <c r="G1123" i="1" s="1"/>
  <c r="P1123" i="1"/>
  <c r="I1123" i="1"/>
  <c r="J1123" i="1" l="1"/>
  <c r="R1123" i="1"/>
  <c r="S1123" i="1" s="1"/>
  <c r="T1123" i="1" s="1"/>
  <c r="M1123" i="1"/>
  <c r="Q1123" i="1" s="1"/>
  <c r="D1123" i="1" l="1"/>
  <c r="N1123" i="1"/>
  <c r="C1124" i="1" s="1"/>
  <c r="O1123" i="1"/>
  <c r="E1124" i="1" l="1"/>
  <c r="F1124" i="1"/>
  <c r="G1124" i="1" s="1"/>
  <c r="P1124" i="1"/>
  <c r="H1124" i="1"/>
  <c r="I1124" i="1" l="1"/>
  <c r="J1124" i="1" s="1"/>
  <c r="K1124" i="1"/>
  <c r="L1124" i="1" l="1"/>
  <c r="R1124" i="1"/>
  <c r="S1124" i="1" s="1"/>
  <c r="T1124" i="1" s="1"/>
  <c r="M1124" i="1"/>
  <c r="D1124" i="1" l="1"/>
  <c r="N1124" i="1"/>
  <c r="C1125" i="1" s="1"/>
  <c r="O1124" i="1"/>
  <c r="Q1124" i="1"/>
  <c r="E1125" i="1" l="1"/>
  <c r="F1125" i="1"/>
  <c r="G1125" i="1" s="1"/>
  <c r="P1125" i="1"/>
  <c r="H1125" i="1"/>
  <c r="I1125" i="1" l="1"/>
  <c r="J1125" i="1" s="1"/>
  <c r="K1125" i="1"/>
  <c r="L1125" i="1" l="1"/>
  <c r="R1125" i="1"/>
  <c r="S1125" i="1" s="1"/>
  <c r="T1125" i="1" s="1"/>
  <c r="M1125" i="1"/>
  <c r="N1125" i="1" l="1"/>
  <c r="C1126" i="1" s="1"/>
  <c r="D1125" i="1"/>
  <c r="O1125" i="1"/>
  <c r="Q1125" i="1"/>
  <c r="E1126" i="1" l="1"/>
  <c r="F1126" i="1"/>
  <c r="G1126" i="1" s="1"/>
  <c r="P1126" i="1"/>
  <c r="I1126" i="1"/>
  <c r="J1126" i="1" l="1"/>
  <c r="R1126" i="1"/>
  <c r="S1126" i="1" s="1"/>
  <c r="T1126" i="1" s="1"/>
  <c r="M1126" i="1"/>
  <c r="Q1126" i="1" s="1"/>
  <c r="D1126" i="1" l="1"/>
  <c r="N1126" i="1"/>
  <c r="C1127" i="1" s="1"/>
  <c r="O1126" i="1"/>
  <c r="E1127" i="1" l="1"/>
  <c r="F1127" i="1"/>
  <c r="G1127" i="1" s="1"/>
  <c r="P1127" i="1"/>
  <c r="H1127" i="1"/>
  <c r="K1127" i="1" l="1"/>
  <c r="I1127" i="1"/>
  <c r="J1127" i="1" s="1"/>
  <c r="L1127" i="1" l="1"/>
  <c r="R1127" i="1"/>
  <c r="S1127" i="1" s="1"/>
  <c r="T1127" i="1" s="1"/>
  <c r="M1127" i="1"/>
  <c r="N1127" i="1" l="1"/>
  <c r="C1128" i="1" s="1"/>
  <c r="O1127" i="1"/>
  <c r="D1127" i="1"/>
  <c r="Q1127" i="1"/>
  <c r="E1128" i="1" l="1"/>
  <c r="F1128" i="1"/>
  <c r="G1128" i="1" s="1"/>
  <c r="P1128" i="1"/>
  <c r="H1128" i="1"/>
  <c r="K1128" i="1" l="1"/>
  <c r="I1128" i="1"/>
  <c r="J1128" i="1" s="1"/>
  <c r="L1128" i="1" l="1"/>
  <c r="R1128" i="1"/>
  <c r="S1128" i="1" s="1"/>
  <c r="T1128" i="1" s="1"/>
  <c r="M1128" i="1"/>
  <c r="O1128" i="1" l="1"/>
  <c r="N1128" i="1"/>
  <c r="C1129" i="1" s="1"/>
  <c r="D1128" i="1"/>
  <c r="Q1128" i="1"/>
  <c r="E1129" i="1" l="1"/>
  <c r="F1129" i="1"/>
  <c r="G1129" i="1" s="1"/>
  <c r="P1129" i="1"/>
  <c r="H1129" i="1"/>
  <c r="K1129" i="1" l="1"/>
  <c r="I1129" i="1"/>
  <c r="J1129" i="1" s="1"/>
  <c r="L1129" i="1" l="1"/>
  <c r="R1129" i="1"/>
  <c r="S1129" i="1" s="1"/>
  <c r="T1129" i="1" s="1"/>
  <c r="M1129" i="1"/>
  <c r="N1129" i="1" l="1"/>
  <c r="C1130" i="1" s="1"/>
  <c r="O1129" i="1"/>
  <c r="D1129" i="1"/>
  <c r="Q1129" i="1"/>
  <c r="E1130" i="1" l="1"/>
  <c r="F1130" i="1"/>
  <c r="P1130" i="1"/>
  <c r="H1130" i="1"/>
  <c r="G1130" i="1" l="1"/>
  <c r="I1130" i="1"/>
  <c r="J1130" i="1" s="1"/>
  <c r="K1130" i="1"/>
  <c r="R1130" i="1" l="1"/>
  <c r="S1130" i="1" s="1"/>
  <c r="L1130" i="1"/>
  <c r="M1130" i="1"/>
  <c r="D1130" i="1" l="1"/>
  <c r="O1130" i="1"/>
  <c r="N1130" i="1"/>
  <c r="C1131" i="1" s="1"/>
  <c r="Q1130" i="1"/>
  <c r="E1131" i="1" l="1"/>
  <c r="F1131" i="1"/>
  <c r="G1131" i="1" s="1"/>
  <c r="P1131" i="1"/>
  <c r="H1131" i="1"/>
  <c r="I1131" i="1" l="1"/>
  <c r="J1131" i="1" s="1"/>
  <c r="K1131" i="1"/>
  <c r="L1131" i="1" l="1"/>
  <c r="R1131" i="1"/>
  <c r="S1131" i="1" s="1"/>
  <c r="T1131" i="1" s="1"/>
  <c r="M1131" i="1"/>
  <c r="D1131" i="1" l="1"/>
  <c r="N1131" i="1"/>
  <c r="C1132" i="1" s="1"/>
  <c r="O1131" i="1"/>
  <c r="Q1131" i="1"/>
  <c r="E1132" i="1" l="1"/>
  <c r="F1132" i="1"/>
  <c r="G1132" i="1" s="1"/>
  <c r="P1132" i="1"/>
  <c r="H1132" i="1"/>
  <c r="K1132" i="1" l="1"/>
  <c r="I1132" i="1"/>
  <c r="J1132" i="1" s="1"/>
  <c r="L1132" i="1" l="1"/>
  <c r="R1132" i="1"/>
  <c r="S1132" i="1" s="1"/>
  <c r="M1132" i="1"/>
  <c r="O1132" i="1" l="1"/>
  <c r="D1132" i="1"/>
  <c r="N1132" i="1"/>
  <c r="C1133" i="1" s="1"/>
  <c r="Q1132" i="1"/>
  <c r="E1133" i="1" l="1"/>
  <c r="F1133" i="1"/>
  <c r="G1133" i="1" s="1"/>
  <c r="P1133" i="1"/>
  <c r="I1133" i="1"/>
  <c r="J1133" i="1" l="1"/>
  <c r="R1133" i="1"/>
  <c r="S1133" i="1" s="1"/>
  <c r="M1133" i="1"/>
  <c r="Q1133" i="1" s="1"/>
  <c r="D1133" i="1" l="1"/>
  <c r="N1133" i="1"/>
  <c r="C1134" i="1" s="1"/>
  <c r="O1133" i="1"/>
  <c r="T1133" i="1"/>
  <c r="E1134" i="1" l="1"/>
  <c r="F1134" i="1"/>
  <c r="G1134" i="1" s="1"/>
  <c r="P1134" i="1"/>
  <c r="H1134" i="1"/>
  <c r="I1134" i="1" l="1"/>
  <c r="J1134" i="1" s="1"/>
  <c r="K1134" i="1"/>
  <c r="L1134" i="1" l="1"/>
  <c r="R1134" i="1"/>
  <c r="S1134" i="1" s="1"/>
  <c r="M1134" i="1"/>
  <c r="T1134" i="1" l="1"/>
  <c r="N1134" i="1"/>
  <c r="C1135" i="1" s="1"/>
  <c r="D1134" i="1"/>
  <c r="O1134" i="1"/>
  <c r="Q1134" i="1"/>
  <c r="E1135" i="1" l="1"/>
  <c r="F1135" i="1"/>
  <c r="G1135" i="1" s="1"/>
  <c r="P1135" i="1"/>
  <c r="I1135" i="1"/>
  <c r="J1135" i="1" l="1"/>
  <c r="R1135" i="1"/>
  <c r="S1135" i="1" s="1"/>
  <c r="M1135" i="1"/>
  <c r="O1135" i="1" l="1"/>
  <c r="D1135" i="1"/>
  <c r="N1135" i="1"/>
  <c r="C1136" i="1" s="1"/>
  <c r="T1135" i="1"/>
  <c r="Q1135" i="1"/>
  <c r="E1136" i="1" l="1"/>
  <c r="F1136" i="1"/>
  <c r="G1136" i="1" s="1"/>
  <c r="P1136" i="1"/>
  <c r="I1136" i="1"/>
  <c r="J1136" i="1" l="1"/>
  <c r="R1136" i="1"/>
  <c r="S1136" i="1" s="1"/>
  <c r="M1136" i="1"/>
  <c r="Q1136" i="1" s="1"/>
  <c r="N1136" i="1" l="1"/>
  <c r="C1137" i="1" s="1"/>
  <c r="O1136" i="1"/>
  <c r="D1136" i="1"/>
  <c r="T1136" i="1"/>
  <c r="E1137" i="1" l="1"/>
  <c r="F1137" i="1"/>
  <c r="G1137" i="1" s="1"/>
  <c r="P1137" i="1"/>
  <c r="H1137" i="1"/>
  <c r="I1137" i="1" l="1"/>
  <c r="J1137" i="1" s="1"/>
  <c r="K1137" i="1"/>
  <c r="L1137" i="1" l="1"/>
  <c r="R1137" i="1"/>
  <c r="S1137" i="1" s="1"/>
  <c r="T1137" i="1" s="1"/>
  <c r="M1137" i="1"/>
  <c r="N1137" i="1" l="1"/>
  <c r="C1138" i="1" s="1"/>
  <c r="D1137" i="1"/>
  <c r="O1137" i="1"/>
  <c r="Q1137" i="1"/>
  <c r="E1138" i="1" l="1"/>
  <c r="F1138" i="1"/>
  <c r="G1138" i="1" s="1"/>
  <c r="P1138" i="1"/>
  <c r="I1138" i="1"/>
  <c r="J1138" i="1" l="1"/>
  <c r="R1138" i="1"/>
  <c r="S1138" i="1" s="1"/>
  <c r="T1138" i="1" s="1"/>
  <c r="M1138" i="1"/>
  <c r="O1138" i="1" l="1"/>
  <c r="D1138" i="1"/>
  <c r="N1138" i="1"/>
  <c r="C1139" i="1" s="1"/>
  <c r="Q1138" i="1"/>
  <c r="E1139" i="1" l="1"/>
  <c r="F1139" i="1"/>
  <c r="G1139" i="1" s="1"/>
  <c r="P1139" i="1"/>
  <c r="I1139" i="1"/>
  <c r="J1139" i="1" l="1"/>
  <c r="R1139" i="1"/>
  <c r="S1139" i="1" s="1"/>
  <c r="T1139" i="1" s="1"/>
  <c r="M1139" i="1"/>
  <c r="Q1139" i="1" s="1"/>
  <c r="D1139" i="1" l="1"/>
  <c r="N1139" i="1"/>
  <c r="C1140" i="1" s="1"/>
  <c r="O1139" i="1"/>
  <c r="E1140" i="1" l="1"/>
  <c r="F1140" i="1"/>
  <c r="G1140" i="1" s="1"/>
  <c r="P1140" i="1"/>
  <c r="H1140" i="1"/>
  <c r="I1140" i="1" l="1"/>
  <c r="J1140" i="1" s="1"/>
  <c r="K1140" i="1"/>
  <c r="L1140" i="1" l="1"/>
  <c r="R1140" i="1"/>
  <c r="S1140" i="1" s="1"/>
  <c r="T1140" i="1" s="1"/>
  <c r="M1140" i="1"/>
  <c r="D1140" i="1" l="1"/>
  <c r="O1140" i="1"/>
  <c r="N1140" i="1"/>
  <c r="C1141" i="1" s="1"/>
  <c r="Q1140" i="1"/>
  <c r="E1141" i="1" l="1"/>
  <c r="F1141" i="1"/>
  <c r="G1141" i="1" s="1"/>
  <c r="P1141" i="1"/>
  <c r="H1141" i="1"/>
  <c r="I1141" i="1" l="1"/>
  <c r="J1141" i="1" s="1"/>
  <c r="K1141" i="1"/>
  <c r="L1141" i="1" l="1"/>
  <c r="R1141" i="1"/>
  <c r="S1141" i="1" s="1"/>
  <c r="T1141" i="1" s="1"/>
  <c r="M1141" i="1"/>
  <c r="D1141" i="1" l="1"/>
  <c r="N1141" i="1"/>
  <c r="C1142" i="1" s="1"/>
  <c r="O1141" i="1"/>
  <c r="Q1141" i="1"/>
  <c r="E1142" i="1" l="1"/>
  <c r="F1142" i="1"/>
  <c r="G1142" i="1" s="1"/>
  <c r="P1142" i="1"/>
  <c r="H1142" i="1"/>
  <c r="I1142" i="1" l="1"/>
  <c r="J1142" i="1" s="1"/>
  <c r="K1142" i="1"/>
  <c r="L1142" i="1" l="1"/>
  <c r="R1142" i="1"/>
  <c r="S1142" i="1" s="1"/>
  <c r="T1142" i="1" s="1"/>
  <c r="M1142" i="1"/>
  <c r="D1142" i="1" l="1"/>
  <c r="O1142" i="1"/>
  <c r="N1142" i="1"/>
  <c r="C1143" i="1" s="1"/>
  <c r="Q1142" i="1"/>
  <c r="E1143" i="1" l="1"/>
  <c r="F1143" i="1"/>
  <c r="G1143" i="1" s="1"/>
  <c r="P1143" i="1"/>
  <c r="H1143" i="1"/>
  <c r="I1143" i="1" l="1"/>
  <c r="J1143" i="1" s="1"/>
  <c r="K1143" i="1"/>
  <c r="L1143" i="1" l="1"/>
  <c r="R1143" i="1"/>
  <c r="S1143" i="1" s="1"/>
  <c r="T1143" i="1" s="1"/>
  <c r="M1143" i="1"/>
  <c r="D1143" i="1" l="1"/>
  <c r="N1143" i="1"/>
  <c r="C1144" i="1" s="1"/>
  <c r="O1143" i="1"/>
  <c r="Q1143" i="1"/>
  <c r="E1144" i="1" l="1"/>
  <c r="F1144" i="1"/>
  <c r="G1144" i="1" s="1"/>
  <c r="P1144" i="1"/>
  <c r="H1144" i="1"/>
  <c r="I1144" i="1" l="1"/>
  <c r="J1144" i="1" s="1"/>
  <c r="K1144" i="1"/>
  <c r="L1144" i="1" l="1"/>
  <c r="R1144" i="1"/>
  <c r="S1144" i="1" s="1"/>
  <c r="T1144" i="1" s="1"/>
  <c r="M1144" i="1"/>
  <c r="D1144" i="1" l="1"/>
  <c r="O1144" i="1"/>
  <c r="N1144" i="1"/>
  <c r="C1145" i="1" s="1"/>
  <c r="Q1144" i="1"/>
  <c r="E1145" i="1" l="1"/>
  <c r="F1145" i="1"/>
  <c r="G1145" i="1" s="1"/>
  <c r="P1145" i="1"/>
  <c r="H1145" i="1"/>
  <c r="I1145" i="1" l="1"/>
  <c r="J1145" i="1" s="1"/>
  <c r="K1145" i="1"/>
  <c r="L1145" i="1" l="1"/>
  <c r="R1145" i="1"/>
  <c r="S1145" i="1" s="1"/>
  <c r="T1145" i="1" s="1"/>
  <c r="M1145" i="1"/>
  <c r="D1145" i="1" l="1"/>
  <c r="N1145" i="1"/>
  <c r="C1146" i="1" s="1"/>
  <c r="O1145" i="1"/>
  <c r="Q1145" i="1"/>
  <c r="E1146" i="1" l="1"/>
  <c r="F1146" i="1"/>
  <c r="G1146" i="1" s="1"/>
  <c r="P1146" i="1"/>
  <c r="I1146" i="1"/>
  <c r="J1146" i="1" l="1"/>
  <c r="R1146" i="1"/>
  <c r="S1146" i="1" s="1"/>
  <c r="T1146" i="1" s="1"/>
  <c r="M1146" i="1"/>
  <c r="O1146" i="1" l="1"/>
  <c r="N1146" i="1"/>
  <c r="C1147" i="1" s="1"/>
  <c r="D1146" i="1"/>
  <c r="Q1146" i="1"/>
  <c r="E1147" i="1" l="1"/>
  <c r="F1147" i="1"/>
  <c r="G1147" i="1" s="1"/>
  <c r="P1147" i="1"/>
  <c r="I1147" i="1"/>
  <c r="J1147" i="1" l="1"/>
  <c r="R1147" i="1"/>
  <c r="S1147" i="1" s="1"/>
  <c r="T1147" i="1" s="1"/>
  <c r="M1147" i="1"/>
  <c r="Q1147" i="1" s="1"/>
  <c r="D1147" i="1" l="1"/>
  <c r="O1147" i="1"/>
  <c r="N1147" i="1"/>
  <c r="C1148" i="1" s="1"/>
  <c r="E1148" i="1" l="1"/>
  <c r="F1148" i="1"/>
  <c r="G1148" i="1" s="1"/>
  <c r="P1148" i="1"/>
  <c r="H1148" i="1"/>
  <c r="I1148" i="1" l="1"/>
  <c r="J1148" i="1" s="1"/>
  <c r="K1148" i="1"/>
  <c r="L1148" i="1" l="1"/>
  <c r="R1148" i="1"/>
  <c r="S1148" i="1" s="1"/>
  <c r="T1148" i="1" s="1"/>
  <c r="M1148" i="1"/>
  <c r="D1148" i="1" l="1"/>
  <c r="N1148" i="1"/>
  <c r="C1149" i="1" s="1"/>
  <c r="O1148" i="1"/>
  <c r="Q1148" i="1"/>
  <c r="E1149" i="1" l="1"/>
  <c r="F1149" i="1"/>
  <c r="G1149" i="1" s="1"/>
  <c r="P1149" i="1"/>
  <c r="H1149" i="1"/>
  <c r="I1149" i="1" l="1"/>
  <c r="J1149" i="1" s="1"/>
  <c r="K1149" i="1"/>
  <c r="L1149" i="1" l="1"/>
  <c r="R1149" i="1"/>
  <c r="S1149" i="1" s="1"/>
  <c r="T1149" i="1" s="1"/>
  <c r="M1149" i="1"/>
  <c r="N1149" i="1" l="1"/>
  <c r="C1150" i="1" s="1"/>
  <c r="D1149" i="1"/>
  <c r="O1149" i="1"/>
  <c r="Q1149" i="1"/>
  <c r="E1150" i="1" l="1"/>
  <c r="F1150" i="1"/>
  <c r="G1150" i="1" s="1"/>
  <c r="P1150" i="1"/>
  <c r="I1150" i="1"/>
  <c r="J1150" i="1" l="1"/>
  <c r="R1150" i="1"/>
  <c r="S1150" i="1" s="1"/>
  <c r="T1150" i="1" s="1"/>
  <c r="M1150" i="1"/>
  <c r="O1150" i="1" l="1"/>
  <c r="D1150" i="1"/>
  <c r="N1150" i="1"/>
  <c r="C1151" i="1" s="1"/>
  <c r="Q1150" i="1"/>
  <c r="E1151" i="1" l="1"/>
  <c r="F1151" i="1"/>
  <c r="G1151" i="1" s="1"/>
  <c r="P1151" i="1"/>
  <c r="I1151" i="1"/>
  <c r="J1151" i="1" l="1"/>
  <c r="R1151" i="1"/>
  <c r="S1151" i="1" s="1"/>
  <c r="T1151" i="1" s="1"/>
  <c r="M1151" i="1"/>
  <c r="N1151" i="1" l="1"/>
  <c r="C1152" i="1" s="1"/>
  <c r="O1151" i="1"/>
  <c r="D1151" i="1"/>
  <c r="Q1151" i="1"/>
  <c r="E1152" i="1" l="1"/>
  <c r="F1152" i="1"/>
  <c r="P1152" i="1"/>
  <c r="H1152" i="1"/>
  <c r="G1152" i="1" l="1"/>
  <c r="I1152" i="1"/>
  <c r="J1152" i="1" s="1"/>
  <c r="K1152" i="1"/>
  <c r="L1152" i="1" l="1"/>
  <c r="R1152" i="1"/>
  <c r="S1152" i="1" s="1"/>
  <c r="T1152" i="1" s="1"/>
  <c r="M1152" i="1"/>
  <c r="D1152" i="1" l="1"/>
  <c r="O1152" i="1"/>
  <c r="N1152" i="1"/>
  <c r="C1153" i="1" s="1"/>
  <c r="Q1152" i="1"/>
  <c r="E1153" i="1" l="1"/>
  <c r="F1153" i="1"/>
  <c r="G1153" i="1" s="1"/>
  <c r="P1153" i="1"/>
  <c r="H1153" i="1"/>
  <c r="I1153" i="1" l="1"/>
  <c r="J1153" i="1" s="1"/>
  <c r="K1153" i="1"/>
  <c r="L1153" i="1" l="1"/>
  <c r="R1153" i="1"/>
  <c r="S1153" i="1" s="1"/>
  <c r="T1153" i="1" s="1"/>
  <c r="M1153" i="1"/>
  <c r="D1153" i="1" l="1"/>
  <c r="N1153" i="1"/>
  <c r="C1154" i="1" s="1"/>
  <c r="O1153" i="1"/>
  <c r="Q1153" i="1"/>
  <c r="E1154" i="1" l="1"/>
  <c r="F1154" i="1"/>
  <c r="G1154" i="1" s="1"/>
  <c r="P1154" i="1"/>
  <c r="I1154" i="1"/>
  <c r="J1154" i="1" l="1"/>
  <c r="R1154" i="1"/>
  <c r="S1154" i="1" s="1"/>
  <c r="T1154" i="1" s="1"/>
  <c r="M1154" i="1"/>
  <c r="Q1154" i="1" s="1"/>
  <c r="O1154" i="1" l="1"/>
  <c r="D1154" i="1"/>
  <c r="N1154" i="1"/>
  <c r="C1155" i="1" s="1"/>
  <c r="E1155" i="1" l="1"/>
  <c r="F1155" i="1"/>
  <c r="G1155" i="1" s="1"/>
  <c r="P1155" i="1"/>
  <c r="I1155" i="1"/>
  <c r="J1155" i="1" l="1"/>
  <c r="R1155" i="1"/>
  <c r="S1155" i="1" s="1"/>
  <c r="T1155" i="1" s="1"/>
  <c r="M1155" i="1"/>
  <c r="N1155" i="1" l="1"/>
  <c r="C1156" i="1" s="1"/>
  <c r="D1155" i="1"/>
  <c r="O1155" i="1"/>
  <c r="Q1155" i="1"/>
  <c r="E1156" i="1" l="1"/>
  <c r="F1156" i="1"/>
  <c r="P1156" i="1"/>
  <c r="I1156" i="1"/>
  <c r="G1156" i="1" l="1"/>
  <c r="J1156" i="1"/>
  <c r="R1156" i="1"/>
  <c r="S1156" i="1" s="1"/>
  <c r="T1156" i="1" s="1"/>
  <c r="M1156" i="1"/>
  <c r="Q1156" i="1" s="1"/>
  <c r="D1156" i="1" l="1"/>
  <c r="N1156" i="1"/>
  <c r="C1157" i="1" s="1"/>
  <c r="O1156" i="1"/>
  <c r="E1157" i="1" l="1"/>
  <c r="F1157" i="1"/>
  <c r="G1157" i="1" s="1"/>
  <c r="P1157" i="1"/>
  <c r="H1157" i="1"/>
  <c r="K1157" i="1" l="1"/>
  <c r="I1157" i="1"/>
  <c r="J1157" i="1" s="1"/>
  <c r="L1157" i="1" l="1"/>
  <c r="R1157" i="1"/>
  <c r="S1157" i="1" s="1"/>
  <c r="T1157" i="1" s="1"/>
  <c r="M1157" i="1"/>
  <c r="O1157" i="1" l="1"/>
  <c r="N1157" i="1"/>
  <c r="C1158" i="1" s="1"/>
  <c r="D1157" i="1"/>
  <c r="Q1157" i="1"/>
  <c r="E1158" i="1" l="1"/>
  <c r="F1158" i="1"/>
  <c r="P1158" i="1"/>
  <c r="I1158" i="1"/>
  <c r="G1158" i="1" l="1"/>
  <c r="J1158" i="1"/>
  <c r="R1158" i="1"/>
  <c r="S1158" i="1" s="1"/>
  <c r="T1158" i="1" s="1"/>
  <c r="M1158" i="1"/>
  <c r="Q1158" i="1" s="1"/>
  <c r="D1158" i="1" l="1"/>
  <c r="O1158" i="1"/>
  <c r="N1158" i="1"/>
  <c r="C1159" i="1" s="1"/>
  <c r="E1159" i="1" l="1"/>
  <c r="F1159" i="1"/>
  <c r="G1159" i="1" s="1"/>
  <c r="P1159" i="1"/>
  <c r="H1159" i="1"/>
  <c r="I1159" i="1" l="1"/>
  <c r="J1159" i="1" s="1"/>
  <c r="K1159" i="1"/>
  <c r="L1159" i="1" l="1"/>
  <c r="R1159" i="1"/>
  <c r="S1159" i="1" s="1"/>
  <c r="T1159" i="1" s="1"/>
  <c r="M1159" i="1"/>
  <c r="D1159" i="1" l="1"/>
  <c r="N1159" i="1"/>
  <c r="C1160" i="1" s="1"/>
  <c r="O1159" i="1"/>
  <c r="Q1159" i="1"/>
  <c r="E1160" i="1" l="1"/>
  <c r="F1160" i="1"/>
  <c r="G1160" i="1" s="1"/>
  <c r="P1160" i="1"/>
  <c r="I1160" i="1"/>
  <c r="J1160" i="1" l="1"/>
  <c r="R1160" i="1"/>
  <c r="S1160" i="1" s="1"/>
  <c r="T1160" i="1" s="1"/>
  <c r="M1160" i="1"/>
  <c r="Q1160" i="1" s="1"/>
  <c r="O1160" i="1" l="1"/>
  <c r="D1160" i="1"/>
  <c r="N1160" i="1"/>
  <c r="C1161" i="1" s="1"/>
  <c r="E1161" i="1" l="1"/>
  <c r="F1161" i="1"/>
  <c r="G1161" i="1" s="1"/>
  <c r="P1161" i="1"/>
  <c r="I1161" i="1"/>
  <c r="J1161" i="1" l="1"/>
  <c r="R1161" i="1"/>
  <c r="S1161" i="1" s="1"/>
  <c r="T1161" i="1" s="1"/>
  <c r="M1161" i="1"/>
  <c r="Q1161" i="1" s="1"/>
  <c r="N1161" i="1" l="1"/>
  <c r="C1162" i="1" s="1"/>
  <c r="D1161" i="1"/>
  <c r="O1161" i="1"/>
  <c r="E1162" i="1" l="1"/>
  <c r="F1162" i="1"/>
  <c r="G1162" i="1" s="1"/>
  <c r="P1162" i="1"/>
  <c r="I1162" i="1"/>
  <c r="J1162" i="1" l="1"/>
  <c r="R1162" i="1"/>
  <c r="S1162" i="1" s="1"/>
  <c r="T1162" i="1" s="1"/>
  <c r="M1162" i="1"/>
  <c r="Q1162" i="1" s="1"/>
  <c r="O1162" i="1" l="1"/>
  <c r="D1162" i="1"/>
  <c r="N1162" i="1"/>
  <c r="C1163" i="1" s="1"/>
  <c r="E1163" i="1" l="1"/>
  <c r="F1163" i="1"/>
  <c r="G1163" i="1" s="1"/>
  <c r="P1163" i="1"/>
  <c r="I1163" i="1"/>
  <c r="J1163" i="1" l="1"/>
  <c r="R1163" i="1"/>
  <c r="S1163" i="1" s="1"/>
  <c r="T1163" i="1" s="1"/>
  <c r="M1163" i="1"/>
  <c r="D1163" i="1" l="1"/>
  <c r="N1163" i="1"/>
  <c r="C1164" i="1" s="1"/>
  <c r="O1163" i="1"/>
  <c r="Q1163" i="1"/>
  <c r="E1164" i="1" l="1"/>
  <c r="F1164" i="1"/>
  <c r="G1164" i="1" s="1"/>
  <c r="P1164" i="1"/>
  <c r="I1164" i="1"/>
  <c r="J1164" i="1" l="1"/>
  <c r="R1164" i="1"/>
  <c r="S1164" i="1" s="1"/>
  <c r="T1164" i="1" s="1"/>
  <c r="M1164" i="1"/>
  <c r="Q1164" i="1" s="1"/>
  <c r="N1164" i="1" l="1"/>
  <c r="C1165" i="1" s="1"/>
  <c r="O1164" i="1"/>
  <c r="D1164" i="1"/>
  <c r="E1165" i="1" l="1"/>
  <c r="F1165" i="1"/>
  <c r="G1165" i="1" s="1"/>
  <c r="P1165" i="1"/>
  <c r="H1165" i="1"/>
  <c r="K1165" i="1" l="1"/>
  <c r="I1165" i="1"/>
  <c r="J1165" i="1" s="1"/>
  <c r="L1165" i="1" l="1"/>
  <c r="R1165" i="1"/>
  <c r="S1165" i="1" s="1"/>
  <c r="T1165" i="1" s="1"/>
  <c r="M1165" i="1"/>
  <c r="O1165" i="1" l="1"/>
  <c r="N1165" i="1"/>
  <c r="C1166" i="1" s="1"/>
  <c r="D1165" i="1"/>
  <c r="Q1165" i="1"/>
  <c r="E1166" i="1" l="1"/>
  <c r="F1166" i="1"/>
  <c r="G1166" i="1" s="1"/>
  <c r="P1166" i="1"/>
  <c r="H1166" i="1"/>
  <c r="K1166" i="1" l="1"/>
  <c r="I1166" i="1"/>
  <c r="J1166" i="1" s="1"/>
  <c r="L1166" i="1" l="1"/>
  <c r="R1166" i="1"/>
  <c r="S1166" i="1" s="1"/>
  <c r="T1166" i="1" s="1"/>
  <c r="M1166" i="1"/>
  <c r="O1166" i="1" l="1"/>
  <c r="N1166" i="1"/>
  <c r="C1167" i="1" s="1"/>
  <c r="D1166" i="1"/>
  <c r="Q1166" i="1"/>
  <c r="E1167" i="1" l="1"/>
  <c r="F1167" i="1"/>
  <c r="G1167" i="1" s="1"/>
  <c r="P1167" i="1"/>
  <c r="I1167" i="1"/>
  <c r="J1167" i="1" l="1"/>
  <c r="R1167" i="1"/>
  <c r="S1167" i="1" s="1"/>
  <c r="T1167" i="1" s="1"/>
  <c r="M1167" i="1"/>
  <c r="Q1167" i="1" s="1"/>
  <c r="D1167" i="1" l="1"/>
  <c r="N1167" i="1"/>
  <c r="C1168" i="1" s="1"/>
  <c r="O1167" i="1"/>
  <c r="E1168" i="1" l="1"/>
  <c r="F1168" i="1"/>
  <c r="G1168" i="1" s="1"/>
  <c r="P1168" i="1"/>
  <c r="H1168" i="1"/>
  <c r="I1168" i="1" l="1"/>
  <c r="J1168" i="1" s="1"/>
  <c r="K1168" i="1"/>
  <c r="L1168" i="1" l="1"/>
  <c r="R1168" i="1"/>
  <c r="S1168" i="1" s="1"/>
  <c r="T1168" i="1" s="1"/>
  <c r="M1168" i="1"/>
  <c r="D1168" i="1" l="1"/>
  <c r="N1168" i="1"/>
  <c r="C1169" i="1" s="1"/>
  <c r="O1168" i="1"/>
  <c r="Q1168" i="1"/>
  <c r="E1169" i="1" l="1"/>
  <c r="F1169" i="1"/>
  <c r="G1169" i="1" s="1"/>
  <c r="P1169" i="1"/>
  <c r="H1169" i="1"/>
  <c r="I1169" i="1" l="1"/>
  <c r="J1169" i="1" s="1"/>
  <c r="K1169" i="1"/>
  <c r="L1169" i="1" l="1"/>
  <c r="R1169" i="1"/>
  <c r="S1169" i="1" s="1"/>
  <c r="T1169" i="1" s="1"/>
  <c r="M1169" i="1"/>
  <c r="N1169" i="1" l="1"/>
  <c r="C1170" i="1" s="1"/>
  <c r="D1169" i="1"/>
  <c r="O1169" i="1"/>
  <c r="Q1169" i="1"/>
  <c r="E1170" i="1" l="1"/>
  <c r="F1170" i="1"/>
  <c r="G1170" i="1" s="1"/>
  <c r="P1170" i="1"/>
  <c r="I1170" i="1"/>
  <c r="J1170" i="1" l="1"/>
  <c r="R1170" i="1"/>
  <c r="S1170" i="1" s="1"/>
  <c r="T1170" i="1" s="1"/>
  <c r="M1170" i="1"/>
  <c r="Q1170" i="1" s="1"/>
  <c r="D1170" i="1" l="1"/>
  <c r="N1170" i="1"/>
  <c r="C1171" i="1" s="1"/>
  <c r="O1170" i="1"/>
  <c r="E1171" i="1" l="1"/>
  <c r="F1171" i="1"/>
  <c r="G1171" i="1" s="1"/>
  <c r="P1171" i="1"/>
  <c r="H1171" i="1"/>
  <c r="K1171" i="1" l="1"/>
  <c r="I1171" i="1"/>
  <c r="J1171" i="1" s="1"/>
  <c r="L1171" i="1" l="1"/>
  <c r="R1171" i="1"/>
  <c r="S1171" i="1" s="1"/>
  <c r="T1171" i="1" s="1"/>
  <c r="M1171" i="1"/>
  <c r="N1171" i="1" l="1"/>
  <c r="C1172" i="1" s="1"/>
  <c r="O1171" i="1"/>
  <c r="D1171" i="1"/>
  <c r="Q1171" i="1"/>
  <c r="E1172" i="1" l="1"/>
  <c r="F1172" i="1"/>
  <c r="G1172" i="1" s="1"/>
  <c r="P1172" i="1"/>
  <c r="H1172" i="1"/>
  <c r="K1172" i="1" l="1"/>
  <c r="I1172" i="1"/>
  <c r="J1172" i="1" s="1"/>
  <c r="L1172" i="1" l="1"/>
  <c r="R1172" i="1"/>
  <c r="S1172" i="1" s="1"/>
  <c r="T1172" i="1" s="1"/>
  <c r="M1172" i="1"/>
  <c r="O1172" i="1" l="1"/>
  <c r="N1172" i="1"/>
  <c r="C1173" i="1" s="1"/>
  <c r="D1172" i="1"/>
  <c r="Q1172" i="1"/>
  <c r="E1173" i="1" l="1"/>
  <c r="F1173" i="1"/>
  <c r="G1173" i="1" s="1"/>
  <c r="P1173" i="1"/>
  <c r="H1173" i="1"/>
  <c r="K1173" i="1" l="1"/>
  <c r="I1173" i="1"/>
  <c r="J1173" i="1" s="1"/>
  <c r="L1173" i="1" l="1"/>
  <c r="R1173" i="1"/>
  <c r="S1173" i="1" s="1"/>
  <c r="T1173" i="1" s="1"/>
  <c r="M1173" i="1"/>
  <c r="O1173" i="1" l="1"/>
  <c r="N1173" i="1"/>
  <c r="C1174" i="1" s="1"/>
  <c r="D1173" i="1"/>
  <c r="Q1173" i="1"/>
  <c r="E1174" i="1" l="1"/>
  <c r="F1174" i="1"/>
  <c r="G1174" i="1" s="1"/>
  <c r="P1174" i="1"/>
  <c r="I1174" i="1"/>
  <c r="J1174" i="1" l="1"/>
  <c r="R1174" i="1"/>
  <c r="S1174" i="1" s="1"/>
  <c r="T1174" i="1" s="1"/>
  <c r="M1174" i="1"/>
  <c r="Q1174" i="1" s="1"/>
  <c r="D1174" i="1" l="1"/>
  <c r="N1174" i="1"/>
  <c r="C1175" i="1" s="1"/>
  <c r="O1174" i="1"/>
  <c r="E1175" i="1" l="1"/>
  <c r="F1175" i="1"/>
  <c r="G1175" i="1" s="1"/>
  <c r="P1175" i="1"/>
  <c r="H1175" i="1"/>
  <c r="I1175" i="1" l="1"/>
  <c r="J1175" i="1" s="1"/>
  <c r="K1175" i="1"/>
  <c r="L1175" i="1" l="1"/>
  <c r="R1175" i="1"/>
  <c r="S1175" i="1" s="1"/>
  <c r="T1175" i="1" s="1"/>
  <c r="M1175" i="1"/>
  <c r="D1175" i="1" l="1"/>
  <c r="N1175" i="1"/>
  <c r="C1176" i="1" s="1"/>
  <c r="O1175" i="1"/>
  <c r="Q1175" i="1"/>
  <c r="E1176" i="1" l="1"/>
  <c r="F1176" i="1"/>
  <c r="G1176" i="1" s="1"/>
  <c r="P1176" i="1"/>
  <c r="H1176" i="1"/>
  <c r="I1176" i="1" l="1"/>
  <c r="J1176" i="1" s="1"/>
  <c r="K1176" i="1"/>
  <c r="L1176" i="1" l="1"/>
  <c r="R1176" i="1"/>
  <c r="S1176" i="1" s="1"/>
  <c r="T1176" i="1" s="1"/>
  <c r="M1176" i="1"/>
  <c r="N1176" i="1" l="1"/>
  <c r="C1177" i="1" s="1"/>
  <c r="D1176" i="1"/>
  <c r="O1176" i="1"/>
  <c r="Q1176" i="1"/>
  <c r="E1177" i="1" l="1"/>
  <c r="F1177" i="1"/>
  <c r="P1177" i="1"/>
  <c r="I1177" i="1"/>
  <c r="G1177" i="1" l="1"/>
  <c r="J1177" i="1"/>
  <c r="R1177" i="1"/>
  <c r="S1177" i="1" s="1"/>
  <c r="T1177" i="1" s="1"/>
  <c r="M1177" i="1"/>
  <c r="Q1177" i="1" s="1"/>
  <c r="D1177" i="1" l="1"/>
  <c r="O1177" i="1"/>
  <c r="N1177" i="1"/>
  <c r="C1178" i="1" s="1"/>
  <c r="E1178" i="1" l="1"/>
  <c r="F1178" i="1"/>
  <c r="G1178" i="1" s="1"/>
  <c r="P1178" i="1"/>
  <c r="I1178" i="1"/>
  <c r="J1178" i="1" l="1"/>
  <c r="R1178" i="1"/>
  <c r="S1178" i="1" s="1"/>
  <c r="T1178" i="1" s="1"/>
  <c r="M1178" i="1"/>
  <c r="Q1178" i="1" s="1"/>
  <c r="N1178" i="1" l="1"/>
  <c r="C1179" i="1" s="1"/>
  <c r="O1178" i="1"/>
  <c r="D1178" i="1"/>
  <c r="E1179" i="1" l="1"/>
  <c r="F1179" i="1"/>
  <c r="G1179" i="1" s="1"/>
  <c r="P1179" i="1"/>
  <c r="I1179" i="1"/>
  <c r="J1179" i="1" l="1"/>
  <c r="R1179" i="1"/>
  <c r="S1179" i="1" s="1"/>
  <c r="T1179" i="1" s="1"/>
  <c r="M1179" i="1"/>
  <c r="O1179" i="1" l="1"/>
  <c r="N1179" i="1"/>
  <c r="C1180" i="1" s="1"/>
  <c r="D1179" i="1"/>
  <c r="Q1179" i="1"/>
  <c r="E1180" i="1" l="1"/>
  <c r="F1180" i="1"/>
  <c r="G1180" i="1" s="1"/>
  <c r="P1180" i="1"/>
  <c r="I1180" i="1"/>
  <c r="J1180" i="1" l="1"/>
  <c r="R1180" i="1"/>
  <c r="S1180" i="1" s="1"/>
  <c r="T1180" i="1" s="1"/>
  <c r="M1180" i="1"/>
  <c r="Q1180" i="1" s="1"/>
  <c r="D1180" i="1" l="1"/>
  <c r="N1180" i="1"/>
  <c r="C1181" i="1" s="1"/>
  <c r="O1180" i="1"/>
  <c r="E1181" i="1" l="1"/>
  <c r="F1181" i="1"/>
  <c r="P1181" i="1"/>
  <c r="H1181" i="1"/>
  <c r="G1181" i="1" l="1"/>
  <c r="I1181" i="1"/>
  <c r="J1181" i="1" s="1"/>
  <c r="K1181" i="1"/>
  <c r="L1181" i="1" l="1"/>
  <c r="R1181" i="1"/>
  <c r="S1181" i="1" s="1"/>
  <c r="T1181" i="1" s="1"/>
  <c r="M1181" i="1"/>
  <c r="D1181" i="1" l="1"/>
  <c r="N1181" i="1"/>
  <c r="C1182" i="1" s="1"/>
  <c r="O1181" i="1"/>
  <c r="Q1181" i="1"/>
  <c r="E1182" i="1" l="1"/>
  <c r="F1182" i="1"/>
  <c r="G1182" i="1" s="1"/>
  <c r="P1182" i="1"/>
  <c r="H1182" i="1"/>
  <c r="I1182" i="1" l="1"/>
  <c r="J1182" i="1" s="1"/>
  <c r="K1182" i="1"/>
  <c r="L1182" i="1" l="1"/>
  <c r="R1182" i="1"/>
  <c r="S1182" i="1" s="1"/>
  <c r="T1182" i="1" s="1"/>
  <c r="M1182" i="1"/>
  <c r="N1182" i="1" l="1"/>
  <c r="C1183" i="1" s="1"/>
  <c r="D1182" i="1"/>
  <c r="O1182" i="1"/>
  <c r="Q1182" i="1"/>
  <c r="E1183" i="1" l="1"/>
  <c r="F1183" i="1"/>
  <c r="P1183" i="1"/>
  <c r="I1183" i="1"/>
  <c r="G1183" i="1" l="1"/>
  <c r="J1183" i="1"/>
  <c r="R1183" i="1"/>
  <c r="S1183" i="1" s="1"/>
  <c r="T1183" i="1" s="1"/>
  <c r="M1183" i="1"/>
  <c r="Q1183" i="1" s="1"/>
  <c r="D1183" i="1" l="1"/>
  <c r="O1183" i="1"/>
  <c r="N1183" i="1"/>
  <c r="C1184" i="1" s="1"/>
  <c r="E1184" i="1" l="1"/>
  <c r="F1184" i="1"/>
  <c r="G1184" i="1" s="1"/>
  <c r="P1184" i="1"/>
  <c r="I1184" i="1"/>
  <c r="J1184" i="1" l="1"/>
  <c r="R1184" i="1"/>
  <c r="S1184" i="1" s="1"/>
  <c r="T1184" i="1" s="1"/>
  <c r="M1184" i="1"/>
  <c r="D1184" i="1" l="1"/>
  <c r="N1184" i="1"/>
  <c r="C1185" i="1" s="1"/>
  <c r="O1184" i="1"/>
  <c r="Q1184" i="1"/>
  <c r="E1185" i="1" l="1"/>
  <c r="F1185" i="1"/>
  <c r="G1185" i="1" s="1"/>
  <c r="P1185" i="1"/>
  <c r="I1185" i="1"/>
  <c r="J1185" i="1" l="1"/>
  <c r="R1185" i="1"/>
  <c r="S1185" i="1" s="1"/>
  <c r="T1185" i="1" s="1"/>
  <c r="M1185" i="1"/>
  <c r="Q1185" i="1" s="1"/>
  <c r="N1185" i="1" l="1"/>
  <c r="C1186" i="1" s="1"/>
  <c r="O1185" i="1"/>
  <c r="D1185" i="1"/>
  <c r="E1186" i="1" l="1"/>
  <c r="F1186" i="1"/>
  <c r="G1186" i="1" s="1"/>
  <c r="P1186" i="1"/>
  <c r="H1186" i="1"/>
  <c r="K1186" i="1" l="1"/>
  <c r="I1186" i="1"/>
  <c r="J1186" i="1" s="1"/>
  <c r="L1186" i="1" l="1"/>
  <c r="R1186" i="1"/>
  <c r="S1186" i="1" s="1"/>
  <c r="T1186" i="1" s="1"/>
  <c r="M1186" i="1"/>
  <c r="O1186" i="1" l="1"/>
  <c r="N1186" i="1"/>
  <c r="C1187" i="1" s="1"/>
  <c r="D1186" i="1"/>
  <c r="Q1186" i="1"/>
  <c r="E1187" i="1" l="1"/>
  <c r="F1187" i="1"/>
  <c r="G1187" i="1" s="1"/>
  <c r="P1187" i="1"/>
  <c r="H1187" i="1"/>
  <c r="K1187" i="1" l="1"/>
  <c r="I1187" i="1"/>
  <c r="J1187" i="1" s="1"/>
  <c r="L1187" i="1" l="1"/>
  <c r="R1187" i="1"/>
  <c r="S1187" i="1" s="1"/>
  <c r="T1187" i="1" s="1"/>
  <c r="M1187" i="1"/>
  <c r="O1187" i="1" l="1"/>
  <c r="N1187" i="1"/>
  <c r="C1188" i="1" s="1"/>
  <c r="D1187" i="1"/>
  <c r="Q1187" i="1"/>
  <c r="E1188" i="1" l="1"/>
  <c r="F1188" i="1"/>
  <c r="G1188" i="1" s="1"/>
  <c r="P1188" i="1"/>
  <c r="I1188" i="1"/>
  <c r="J1188" i="1" l="1"/>
  <c r="R1188" i="1"/>
  <c r="S1188" i="1" s="1"/>
  <c r="T1188" i="1" s="1"/>
  <c r="M1188" i="1"/>
  <c r="N1188" i="1" l="1"/>
  <c r="C1189" i="1" s="1"/>
  <c r="D1188" i="1"/>
  <c r="O1188" i="1"/>
  <c r="Q1188" i="1"/>
  <c r="E1189" i="1" l="1"/>
  <c r="F1189" i="1"/>
  <c r="G1189" i="1" s="1"/>
  <c r="P1189" i="1"/>
  <c r="I1189" i="1"/>
  <c r="J1189" i="1" l="1"/>
  <c r="R1189" i="1"/>
  <c r="S1189" i="1" s="1"/>
  <c r="T1189" i="1" s="1"/>
  <c r="M1189" i="1"/>
  <c r="Q1189" i="1" s="1"/>
  <c r="O1189" i="1" l="1"/>
  <c r="N1189" i="1"/>
  <c r="C1190" i="1" s="1"/>
  <c r="D1189" i="1"/>
  <c r="E1190" i="1" l="1"/>
  <c r="F1190" i="1"/>
  <c r="G1190" i="1" s="1"/>
  <c r="P1190" i="1"/>
  <c r="H1190" i="1"/>
  <c r="K1190" i="1" l="1"/>
  <c r="I1190" i="1"/>
  <c r="J1190" i="1" s="1"/>
  <c r="L1190" i="1" l="1"/>
  <c r="R1190" i="1"/>
  <c r="S1190" i="1" s="1"/>
  <c r="T1190" i="1" s="1"/>
  <c r="M1190" i="1"/>
  <c r="O1190" i="1" l="1"/>
  <c r="N1190" i="1"/>
  <c r="C1191" i="1" s="1"/>
  <c r="D1190" i="1"/>
  <c r="Q1190" i="1"/>
  <c r="E1191" i="1" l="1"/>
  <c r="F1191" i="1"/>
  <c r="G1191" i="1" s="1"/>
  <c r="P1191" i="1"/>
  <c r="I1191" i="1"/>
  <c r="J1191" i="1" l="1"/>
  <c r="R1191" i="1"/>
  <c r="S1191" i="1" s="1"/>
  <c r="T1191" i="1" s="1"/>
  <c r="M1191" i="1"/>
  <c r="Q1191" i="1" s="1"/>
  <c r="D1191" i="1" l="1"/>
  <c r="N1191" i="1"/>
  <c r="C1192" i="1" s="1"/>
  <c r="O1191" i="1"/>
  <c r="E1192" i="1" l="1"/>
  <c r="F1192" i="1"/>
  <c r="G1192" i="1" s="1"/>
  <c r="P1192" i="1"/>
  <c r="H1192" i="1"/>
  <c r="I1192" i="1" l="1"/>
  <c r="J1192" i="1" s="1"/>
  <c r="K1192" i="1"/>
  <c r="L1192" i="1" l="1"/>
  <c r="R1192" i="1"/>
  <c r="S1192" i="1" s="1"/>
  <c r="T1192" i="1" s="1"/>
  <c r="M1192" i="1"/>
  <c r="D1192" i="1" l="1"/>
  <c r="N1192" i="1"/>
  <c r="C1193" i="1" s="1"/>
  <c r="O1192" i="1"/>
  <c r="Q1192" i="1"/>
  <c r="E1193" i="1" l="1"/>
  <c r="F1193" i="1"/>
  <c r="G1193" i="1" s="1"/>
  <c r="P1193" i="1"/>
  <c r="I1193" i="1"/>
  <c r="J1193" i="1" l="1"/>
  <c r="R1193" i="1"/>
  <c r="S1193" i="1" s="1"/>
  <c r="T1193" i="1" s="1"/>
  <c r="M1193" i="1"/>
  <c r="O1193" i="1" l="1"/>
  <c r="N1193" i="1"/>
  <c r="C1194" i="1" s="1"/>
  <c r="D1193" i="1"/>
  <c r="Q1193" i="1"/>
  <c r="E1194" i="1" l="1"/>
  <c r="F1194" i="1"/>
  <c r="G1194" i="1" s="1"/>
  <c r="P1194" i="1"/>
  <c r="I1194" i="1"/>
  <c r="J1194" i="1" l="1"/>
  <c r="R1194" i="1"/>
  <c r="S1194" i="1" s="1"/>
  <c r="T1194" i="1" s="1"/>
  <c r="M1194" i="1"/>
  <c r="Q1194" i="1" s="1"/>
  <c r="D1194" i="1" l="1"/>
  <c r="N1194" i="1"/>
  <c r="C1195" i="1" s="1"/>
  <c r="O1194" i="1"/>
  <c r="E1195" i="1" l="1"/>
  <c r="F1195" i="1"/>
  <c r="G1195" i="1" s="1"/>
  <c r="P1195" i="1"/>
  <c r="H1195" i="1"/>
  <c r="I1195" i="1" l="1"/>
  <c r="J1195" i="1" s="1"/>
  <c r="K1195" i="1"/>
  <c r="L1195" i="1" l="1"/>
  <c r="R1195" i="1"/>
  <c r="S1195" i="1" s="1"/>
  <c r="T1195" i="1" s="1"/>
  <c r="M1195" i="1"/>
  <c r="D1195" i="1" l="1"/>
  <c r="N1195" i="1"/>
  <c r="C1196" i="1" s="1"/>
  <c r="O1195" i="1"/>
  <c r="Q1195" i="1"/>
  <c r="E1196" i="1" l="1"/>
  <c r="F1196" i="1"/>
  <c r="G1196" i="1" s="1"/>
  <c r="P1196" i="1"/>
  <c r="I1196" i="1"/>
  <c r="J1196" i="1" l="1"/>
  <c r="R1196" i="1"/>
  <c r="S1196" i="1" s="1"/>
  <c r="T1196" i="1" s="1"/>
  <c r="M1196" i="1"/>
  <c r="Q1196" i="1" s="1"/>
  <c r="N1196" i="1" l="1"/>
  <c r="C1197" i="1" s="1"/>
  <c r="O1196" i="1"/>
  <c r="D1196" i="1"/>
  <c r="E1197" i="1" l="1"/>
  <c r="F1197" i="1"/>
  <c r="G1197" i="1" s="1"/>
  <c r="P1197" i="1"/>
  <c r="H1197" i="1"/>
  <c r="K1197" i="1" l="1"/>
  <c r="I1197" i="1"/>
  <c r="J1197" i="1" s="1"/>
  <c r="L1197" i="1" l="1"/>
  <c r="R1197" i="1"/>
  <c r="S1197" i="1" s="1"/>
  <c r="T1197" i="1" s="1"/>
  <c r="M1197" i="1"/>
  <c r="O1197" i="1" l="1"/>
  <c r="N1197" i="1"/>
  <c r="C1198" i="1" s="1"/>
  <c r="D1197" i="1"/>
  <c r="Q1197" i="1"/>
  <c r="E1198" i="1" l="1"/>
  <c r="F1198" i="1"/>
  <c r="G1198" i="1" s="1"/>
  <c r="P1198" i="1"/>
  <c r="H1198" i="1"/>
  <c r="K1198" i="1" l="1"/>
  <c r="I1198" i="1"/>
  <c r="J1198" i="1" s="1"/>
  <c r="L1198" i="1" l="1"/>
  <c r="R1198" i="1"/>
  <c r="S1198" i="1" s="1"/>
  <c r="T1198" i="1" s="1"/>
  <c r="M1198" i="1"/>
  <c r="N1198" i="1" l="1"/>
  <c r="C1199" i="1" s="1"/>
  <c r="O1198" i="1"/>
  <c r="D1198" i="1"/>
  <c r="Q1198" i="1"/>
  <c r="E1199" i="1" l="1"/>
  <c r="F1199" i="1"/>
  <c r="G1199" i="1" s="1"/>
  <c r="P1199" i="1"/>
  <c r="H1199" i="1"/>
  <c r="K1199" i="1" l="1"/>
  <c r="I1199" i="1"/>
  <c r="J1199" i="1" s="1"/>
  <c r="L1199" i="1" l="1"/>
  <c r="R1199" i="1"/>
  <c r="S1199" i="1" s="1"/>
  <c r="T1199" i="1" s="1"/>
  <c r="M1199" i="1"/>
  <c r="O1199" i="1" l="1"/>
  <c r="N1199" i="1"/>
  <c r="C1200" i="1" s="1"/>
  <c r="D1199" i="1"/>
  <c r="Q1199" i="1"/>
  <c r="E1200" i="1" l="1"/>
  <c r="F1200" i="1"/>
  <c r="G1200" i="1" s="1"/>
  <c r="P1200" i="1"/>
  <c r="H1200" i="1"/>
  <c r="K1200" i="1" l="1"/>
  <c r="I1200" i="1"/>
  <c r="J1200" i="1" s="1"/>
  <c r="L1200" i="1" l="1"/>
  <c r="R1200" i="1"/>
  <c r="S1200" i="1" s="1"/>
  <c r="T1200" i="1" s="1"/>
  <c r="M1200" i="1"/>
  <c r="O1200" i="1" l="1"/>
  <c r="N1200" i="1"/>
  <c r="C1201" i="1" s="1"/>
  <c r="D1200" i="1"/>
  <c r="Q1200" i="1"/>
  <c r="E1201" i="1" l="1"/>
  <c r="F1201" i="1"/>
  <c r="G1201" i="1" s="1"/>
  <c r="P1201" i="1"/>
  <c r="I1201" i="1"/>
  <c r="J1201" i="1" l="1"/>
  <c r="R1201" i="1"/>
  <c r="S1201" i="1" s="1"/>
  <c r="T1201" i="1" s="1"/>
  <c r="M1201" i="1"/>
  <c r="Q1201" i="1" s="1"/>
  <c r="D1201" i="1" l="1"/>
  <c r="N1201" i="1"/>
  <c r="C1202" i="1" s="1"/>
  <c r="O1201" i="1"/>
  <c r="E1202" i="1" l="1"/>
  <c r="F1202" i="1"/>
  <c r="G1202" i="1" s="1"/>
  <c r="P1202" i="1"/>
  <c r="H1202" i="1"/>
  <c r="I1202" i="1" l="1"/>
  <c r="J1202" i="1" s="1"/>
  <c r="K1202" i="1"/>
  <c r="L1202" i="1" l="1"/>
  <c r="R1202" i="1"/>
  <c r="S1202" i="1" s="1"/>
  <c r="T1202" i="1" s="1"/>
  <c r="M1202" i="1"/>
  <c r="D1202" i="1" l="1"/>
  <c r="N1202" i="1"/>
  <c r="C1203" i="1" s="1"/>
  <c r="O1202" i="1"/>
  <c r="Q1202" i="1"/>
  <c r="E1203" i="1" l="1"/>
  <c r="F1203" i="1"/>
  <c r="G1203" i="1" s="1"/>
  <c r="P1203" i="1"/>
  <c r="H1203" i="1"/>
  <c r="I1203" i="1" l="1"/>
  <c r="J1203" i="1" s="1"/>
  <c r="K1203" i="1"/>
  <c r="L1203" i="1" l="1"/>
  <c r="R1203" i="1"/>
  <c r="S1203" i="1" s="1"/>
  <c r="T1203" i="1" s="1"/>
  <c r="M1203" i="1"/>
  <c r="D1203" i="1" l="1"/>
  <c r="O1203" i="1"/>
  <c r="N1203" i="1"/>
  <c r="C1204" i="1" s="1"/>
  <c r="Q1203" i="1"/>
  <c r="E1204" i="1" l="1"/>
  <c r="F1204" i="1"/>
  <c r="G1204" i="1" s="1"/>
  <c r="P1204" i="1"/>
  <c r="H1204" i="1"/>
  <c r="I1204" i="1" l="1"/>
  <c r="J1204" i="1" s="1"/>
  <c r="K1204" i="1"/>
  <c r="L1204" i="1" l="1"/>
  <c r="R1204" i="1"/>
  <c r="S1204" i="1" s="1"/>
  <c r="T1204" i="1" s="1"/>
  <c r="M1204" i="1"/>
  <c r="D1204" i="1" l="1"/>
  <c r="N1204" i="1"/>
  <c r="C1205" i="1" s="1"/>
  <c r="O1204" i="1"/>
  <c r="Q1204" i="1"/>
  <c r="E1205" i="1" l="1"/>
  <c r="F1205" i="1"/>
  <c r="G1205" i="1" s="1"/>
  <c r="P1205" i="1"/>
  <c r="I1205" i="1"/>
  <c r="J1205" i="1" l="1"/>
  <c r="R1205" i="1"/>
  <c r="S1205" i="1" s="1"/>
  <c r="T1205" i="1" s="1"/>
  <c r="M1205" i="1"/>
  <c r="O1205" i="1" l="1"/>
  <c r="N1205" i="1"/>
  <c r="C1206" i="1" s="1"/>
  <c r="D1205" i="1"/>
  <c r="Q1205" i="1"/>
  <c r="E1206" i="1" l="1"/>
  <c r="F1206" i="1"/>
  <c r="G1206" i="1" s="1"/>
  <c r="P1206" i="1"/>
  <c r="I1206" i="1"/>
  <c r="J1206" i="1" l="1"/>
  <c r="R1206" i="1"/>
  <c r="S1206" i="1" s="1"/>
  <c r="T1206" i="1" s="1"/>
  <c r="M1206" i="1"/>
  <c r="Q1206" i="1" s="1"/>
  <c r="D1206" i="1" l="1"/>
  <c r="N1206" i="1"/>
  <c r="C1207" i="1" s="1"/>
  <c r="O1206" i="1"/>
  <c r="E1207" i="1" l="1"/>
  <c r="F1207" i="1"/>
  <c r="G1207" i="1" s="1"/>
  <c r="P1207" i="1"/>
  <c r="H1207" i="1"/>
  <c r="I1207" i="1" l="1"/>
  <c r="J1207" i="1" s="1"/>
  <c r="K1207" i="1"/>
  <c r="L1207" i="1" l="1"/>
  <c r="R1207" i="1"/>
  <c r="S1207" i="1" s="1"/>
  <c r="T1207" i="1" s="1"/>
  <c r="M1207" i="1"/>
  <c r="D1207" i="1" l="1"/>
  <c r="N1207" i="1"/>
  <c r="C1208" i="1" s="1"/>
  <c r="O1207" i="1"/>
  <c r="Q1207" i="1"/>
  <c r="E1208" i="1" l="1"/>
  <c r="F1208" i="1"/>
  <c r="G1208" i="1" s="1"/>
  <c r="P1208" i="1"/>
  <c r="H1208" i="1"/>
  <c r="I1208" i="1" l="1"/>
  <c r="J1208" i="1" s="1"/>
  <c r="K1208" i="1"/>
  <c r="L1208" i="1" l="1"/>
  <c r="R1208" i="1"/>
  <c r="S1208" i="1" s="1"/>
  <c r="T1208" i="1" s="1"/>
  <c r="M1208" i="1"/>
  <c r="N1208" i="1" l="1"/>
  <c r="C1209" i="1" s="1"/>
  <c r="D1208" i="1"/>
  <c r="O1208" i="1"/>
  <c r="Q1208" i="1"/>
  <c r="E1209" i="1" l="1"/>
  <c r="F1209" i="1"/>
  <c r="G1209" i="1" s="1"/>
  <c r="P1209" i="1"/>
  <c r="I1209" i="1"/>
  <c r="J1209" i="1" l="1"/>
  <c r="R1209" i="1"/>
  <c r="S1209" i="1" s="1"/>
  <c r="T1209" i="1" s="1"/>
  <c r="M1209" i="1"/>
  <c r="Q1209" i="1" s="1"/>
  <c r="D1209" i="1" l="1"/>
  <c r="N1209" i="1"/>
  <c r="C1210" i="1" s="1"/>
  <c r="O1209" i="1"/>
  <c r="E1210" i="1" l="1"/>
  <c r="F1210" i="1"/>
  <c r="G1210" i="1" s="1"/>
  <c r="P1210" i="1"/>
  <c r="H1210" i="1"/>
  <c r="K1210" i="1" l="1"/>
  <c r="I1210" i="1"/>
  <c r="J1210" i="1" s="1"/>
  <c r="L1210" i="1" l="1"/>
  <c r="R1210" i="1"/>
  <c r="S1210" i="1" s="1"/>
  <c r="T1210" i="1" s="1"/>
  <c r="M1210" i="1"/>
  <c r="O1210" i="1" l="1"/>
  <c r="N1210" i="1"/>
  <c r="C1211" i="1" s="1"/>
  <c r="D1210" i="1"/>
  <c r="Q1210" i="1"/>
  <c r="E1211" i="1" l="1"/>
  <c r="F1211" i="1"/>
  <c r="G1211" i="1" s="1"/>
  <c r="P1211" i="1"/>
  <c r="I1211" i="1"/>
  <c r="J1211" i="1" l="1"/>
  <c r="R1211" i="1"/>
  <c r="S1211" i="1" s="1"/>
  <c r="T1211" i="1" s="1"/>
  <c r="M1211" i="1"/>
  <c r="Q1211" i="1" s="1"/>
  <c r="N1211" i="1" l="1"/>
  <c r="C1212" i="1" s="1"/>
  <c r="D1211" i="1"/>
  <c r="O1211" i="1"/>
  <c r="E1212" i="1" l="1"/>
  <c r="F1212" i="1"/>
  <c r="G1212" i="1" s="1"/>
  <c r="P1212" i="1"/>
  <c r="I1212" i="1"/>
  <c r="J1212" i="1" l="1"/>
  <c r="R1212" i="1"/>
  <c r="S1212" i="1" s="1"/>
  <c r="T1212" i="1" s="1"/>
  <c r="M1212" i="1"/>
  <c r="Q1212" i="1" s="1"/>
  <c r="D1212" i="1" l="1"/>
  <c r="O1212" i="1"/>
  <c r="N1212" i="1"/>
  <c r="C1213" i="1" s="1"/>
  <c r="E1213" i="1" l="1"/>
  <c r="F1213" i="1"/>
  <c r="G1213" i="1" s="1"/>
  <c r="P1213" i="1"/>
  <c r="I1213" i="1"/>
  <c r="J1213" i="1" l="1"/>
  <c r="R1213" i="1"/>
  <c r="S1213" i="1" s="1"/>
  <c r="T1213" i="1" s="1"/>
  <c r="M1213" i="1"/>
  <c r="D1213" i="1" l="1"/>
  <c r="N1213" i="1"/>
  <c r="C1214" i="1" s="1"/>
  <c r="O1213" i="1"/>
  <c r="Q1213" i="1"/>
  <c r="E1214" i="1" l="1"/>
  <c r="F1214" i="1"/>
  <c r="G1214" i="1" s="1"/>
  <c r="P1214" i="1"/>
  <c r="I1214" i="1"/>
  <c r="J1214" i="1" l="1"/>
  <c r="R1214" i="1"/>
  <c r="S1214" i="1" s="1"/>
  <c r="T1214" i="1" s="1"/>
  <c r="M1214" i="1"/>
  <c r="Q1214" i="1" s="1"/>
  <c r="N1214" i="1" l="1"/>
  <c r="C1215" i="1" s="1"/>
  <c r="O1214" i="1"/>
  <c r="D1214" i="1"/>
  <c r="E1215" i="1" l="1"/>
  <c r="F1215" i="1"/>
  <c r="G1215" i="1" s="1"/>
  <c r="P1215" i="1"/>
  <c r="H1215" i="1"/>
  <c r="K1215" i="1" l="1"/>
  <c r="I1215" i="1"/>
  <c r="J1215" i="1" s="1"/>
  <c r="L1215" i="1" l="1"/>
  <c r="R1215" i="1"/>
  <c r="S1215" i="1" s="1"/>
  <c r="T1215" i="1" s="1"/>
  <c r="M1215" i="1"/>
  <c r="O1215" i="1" l="1"/>
  <c r="N1215" i="1"/>
  <c r="C1216" i="1" s="1"/>
  <c r="D1215" i="1"/>
  <c r="Q1215" i="1"/>
  <c r="E1216" i="1" l="1"/>
  <c r="F1216" i="1"/>
  <c r="G1216" i="1" s="1"/>
  <c r="P1216" i="1"/>
  <c r="H1216" i="1"/>
  <c r="K1216" i="1" l="1"/>
  <c r="I1216" i="1"/>
  <c r="J1216" i="1" s="1"/>
  <c r="L1216" i="1" l="1"/>
  <c r="R1216" i="1"/>
  <c r="S1216" i="1" s="1"/>
  <c r="T1216" i="1" s="1"/>
  <c r="M1216" i="1"/>
  <c r="N1216" i="1" l="1"/>
  <c r="C1217" i="1" s="1"/>
  <c r="O1216" i="1"/>
  <c r="D1216" i="1"/>
  <c r="Q1216" i="1"/>
  <c r="E1217" i="1" l="1"/>
  <c r="F1217" i="1"/>
  <c r="G1217" i="1" s="1"/>
  <c r="P1217" i="1"/>
  <c r="H1217" i="1"/>
  <c r="K1217" i="1" l="1"/>
  <c r="I1217" i="1"/>
  <c r="J1217" i="1" s="1"/>
  <c r="L1217" i="1" l="1"/>
  <c r="R1217" i="1"/>
  <c r="S1217" i="1" s="1"/>
  <c r="T1217" i="1" s="1"/>
  <c r="M1217" i="1"/>
  <c r="O1217" i="1" l="1"/>
  <c r="N1217" i="1"/>
  <c r="C1218" i="1" s="1"/>
  <c r="D1217" i="1"/>
  <c r="Q1217" i="1"/>
  <c r="E1218" i="1" l="1"/>
  <c r="F1218" i="1"/>
  <c r="G1218" i="1" s="1"/>
  <c r="P1218" i="1"/>
  <c r="H1218" i="1"/>
  <c r="K1218" i="1" l="1"/>
  <c r="I1218" i="1"/>
  <c r="J1218" i="1" s="1"/>
  <c r="L1218" i="1" l="1"/>
  <c r="R1218" i="1"/>
  <c r="S1218" i="1" s="1"/>
  <c r="T1218" i="1" s="1"/>
  <c r="M1218" i="1"/>
  <c r="N1218" i="1" l="1"/>
  <c r="C1219" i="1" s="1"/>
  <c r="O1218" i="1"/>
  <c r="D1218" i="1"/>
  <c r="Q1218" i="1"/>
  <c r="E1219" i="1" l="1"/>
  <c r="F1219" i="1"/>
  <c r="G1219" i="1" s="1"/>
  <c r="P1219" i="1"/>
  <c r="H1219" i="1"/>
  <c r="K1219" i="1" l="1"/>
  <c r="I1219" i="1"/>
  <c r="J1219" i="1" s="1"/>
  <c r="L1219" i="1" l="1"/>
  <c r="R1219" i="1"/>
  <c r="S1219" i="1" s="1"/>
  <c r="T1219" i="1" s="1"/>
  <c r="M1219" i="1"/>
  <c r="O1219" i="1" l="1"/>
  <c r="D1219" i="1"/>
  <c r="N1219" i="1"/>
  <c r="C1220" i="1" s="1"/>
  <c r="Q1219" i="1"/>
  <c r="E1220" i="1" l="1"/>
  <c r="F1220" i="1"/>
  <c r="G1220" i="1" s="1"/>
  <c r="P1220" i="1"/>
  <c r="I1220" i="1"/>
  <c r="J1220" i="1" l="1"/>
  <c r="R1220" i="1"/>
  <c r="S1220" i="1" s="1"/>
  <c r="T1220" i="1" s="1"/>
  <c r="M1220" i="1"/>
  <c r="Q1220" i="1" s="1"/>
  <c r="N1220" i="1" l="1"/>
  <c r="C1221" i="1" s="1"/>
  <c r="O1220" i="1"/>
  <c r="D1220" i="1"/>
  <c r="E1221" i="1" l="1"/>
  <c r="F1221" i="1"/>
  <c r="G1221" i="1" s="1"/>
  <c r="P1221" i="1"/>
  <c r="H1221" i="1"/>
  <c r="I1221" i="1" l="1"/>
  <c r="J1221" i="1" s="1"/>
  <c r="K1221" i="1"/>
  <c r="L1221" i="1" l="1"/>
  <c r="R1221" i="1"/>
  <c r="S1221" i="1" s="1"/>
  <c r="T1221" i="1" s="1"/>
  <c r="M1221" i="1"/>
  <c r="D1221" i="1" l="1"/>
  <c r="O1221" i="1"/>
  <c r="N1221" i="1"/>
  <c r="C1222" i="1" s="1"/>
  <c r="Q1221" i="1"/>
  <c r="E1222" i="1" l="1"/>
  <c r="F1222" i="1"/>
  <c r="G1222" i="1" s="1"/>
  <c r="P1222" i="1"/>
  <c r="H1222" i="1"/>
  <c r="I1222" i="1" l="1"/>
  <c r="J1222" i="1" s="1"/>
  <c r="K1222" i="1"/>
  <c r="L1222" i="1" l="1"/>
  <c r="R1222" i="1"/>
  <c r="S1222" i="1" s="1"/>
  <c r="T1222" i="1" s="1"/>
  <c r="M1222" i="1"/>
  <c r="D1222" i="1" l="1"/>
  <c r="N1222" i="1"/>
  <c r="C1223" i="1" s="1"/>
  <c r="O1222" i="1"/>
  <c r="Q1222" i="1"/>
  <c r="E1223" i="1" l="1"/>
  <c r="F1223" i="1"/>
  <c r="G1223" i="1" s="1"/>
  <c r="P1223" i="1"/>
  <c r="H1223" i="1"/>
  <c r="I1223" i="1" l="1"/>
  <c r="J1223" i="1" s="1"/>
  <c r="K1223" i="1"/>
  <c r="L1223" i="1" l="1"/>
  <c r="R1223" i="1"/>
  <c r="S1223" i="1" s="1"/>
  <c r="T1223" i="1" s="1"/>
  <c r="M1223" i="1"/>
  <c r="D1223" i="1" l="1"/>
  <c r="O1223" i="1"/>
  <c r="N1223" i="1"/>
  <c r="C1224" i="1" s="1"/>
  <c r="Q1223" i="1"/>
  <c r="E1224" i="1" l="1"/>
  <c r="F1224" i="1"/>
  <c r="G1224" i="1" s="1"/>
  <c r="P1224" i="1"/>
  <c r="H1224" i="1"/>
  <c r="I1224" i="1" l="1"/>
  <c r="J1224" i="1" s="1"/>
  <c r="K1224" i="1"/>
  <c r="L1224" i="1" l="1"/>
  <c r="R1224" i="1"/>
  <c r="S1224" i="1" s="1"/>
  <c r="T1224" i="1" s="1"/>
  <c r="M1224" i="1"/>
  <c r="D1224" i="1" l="1"/>
  <c r="N1224" i="1"/>
  <c r="C1225" i="1" s="1"/>
  <c r="O1224" i="1"/>
  <c r="Q1224" i="1"/>
  <c r="E1225" i="1" l="1"/>
  <c r="F1225" i="1"/>
  <c r="G1225" i="1" s="1"/>
  <c r="P1225" i="1"/>
  <c r="I1225" i="1"/>
  <c r="J1225" i="1" l="1"/>
  <c r="R1225" i="1"/>
  <c r="S1225" i="1" s="1"/>
  <c r="T1225" i="1" s="1"/>
  <c r="M1225" i="1"/>
  <c r="Q1225" i="1" s="1"/>
  <c r="O1225" i="1" l="1"/>
  <c r="D1225" i="1"/>
  <c r="N1225" i="1"/>
  <c r="C1226" i="1" s="1"/>
  <c r="E1226" i="1" l="1"/>
  <c r="F1226" i="1"/>
  <c r="G1226" i="1" s="1"/>
  <c r="P1226" i="1"/>
  <c r="I1226" i="1"/>
  <c r="J1226" i="1" l="1"/>
  <c r="R1226" i="1"/>
  <c r="S1226" i="1" s="1"/>
  <c r="T1226" i="1" s="1"/>
  <c r="M1226" i="1"/>
  <c r="N1226" i="1" l="1"/>
  <c r="C1227" i="1" s="1"/>
  <c r="D1226" i="1"/>
  <c r="O1226" i="1"/>
  <c r="Q1226" i="1"/>
  <c r="E1227" i="1" l="1"/>
  <c r="F1227" i="1"/>
  <c r="G1227" i="1" s="1"/>
  <c r="P1227" i="1"/>
  <c r="I1227" i="1"/>
  <c r="J1227" i="1" l="1"/>
  <c r="R1227" i="1"/>
  <c r="S1227" i="1" s="1"/>
  <c r="T1227" i="1" s="1"/>
  <c r="M1227" i="1"/>
  <c r="Q1227" i="1" s="1"/>
  <c r="D1227" i="1" l="1"/>
  <c r="N1227" i="1"/>
  <c r="C1228" i="1" s="1"/>
  <c r="O1227" i="1"/>
  <c r="E1228" i="1" l="1"/>
  <c r="F1228" i="1"/>
  <c r="G1228" i="1" s="1"/>
  <c r="P1228" i="1"/>
  <c r="H1228" i="1"/>
  <c r="K1228" i="1" l="1"/>
  <c r="I1228" i="1"/>
  <c r="J1228" i="1" s="1"/>
  <c r="L1228" i="1" l="1"/>
  <c r="R1228" i="1"/>
  <c r="S1228" i="1" s="1"/>
  <c r="T1228" i="1" s="1"/>
  <c r="M1228" i="1"/>
  <c r="N1228" i="1" l="1"/>
  <c r="C1229" i="1" s="1"/>
  <c r="O1228" i="1"/>
  <c r="D1228" i="1"/>
  <c r="Q1228" i="1"/>
  <c r="E1229" i="1" l="1"/>
  <c r="F1229" i="1"/>
  <c r="G1229" i="1" s="1"/>
  <c r="P1229" i="1"/>
  <c r="H1229" i="1"/>
  <c r="K1229" i="1" l="1"/>
  <c r="I1229" i="1"/>
  <c r="J1229" i="1" s="1"/>
  <c r="L1229" i="1" l="1"/>
  <c r="R1229" i="1"/>
  <c r="S1229" i="1" s="1"/>
  <c r="T1229" i="1" s="1"/>
  <c r="M1229" i="1"/>
  <c r="O1229" i="1" l="1"/>
  <c r="D1229" i="1"/>
  <c r="N1229" i="1"/>
  <c r="C1230" i="1" s="1"/>
  <c r="Q1229" i="1"/>
  <c r="E1230" i="1" l="1"/>
  <c r="F1230" i="1"/>
  <c r="G1230" i="1" s="1"/>
  <c r="P1230" i="1"/>
  <c r="I1230" i="1"/>
  <c r="J1230" i="1" l="1"/>
  <c r="R1230" i="1"/>
  <c r="S1230" i="1" s="1"/>
  <c r="T1230" i="1" s="1"/>
  <c r="M1230" i="1"/>
  <c r="N1230" i="1" l="1"/>
  <c r="C1231" i="1" s="1"/>
  <c r="O1230" i="1"/>
  <c r="D1230" i="1"/>
  <c r="Q1230" i="1"/>
  <c r="E1231" i="1" l="1"/>
  <c r="F1231" i="1"/>
  <c r="G1231" i="1" s="1"/>
  <c r="P1231" i="1"/>
  <c r="I1231" i="1"/>
  <c r="J1231" i="1" l="1"/>
  <c r="R1231" i="1"/>
  <c r="S1231" i="1" s="1"/>
  <c r="T1231" i="1" s="1"/>
  <c r="M1231" i="1"/>
  <c r="Q1231" i="1" s="1"/>
  <c r="N1231" i="1" l="1"/>
  <c r="C1232" i="1" s="1"/>
  <c r="O1231" i="1"/>
  <c r="D1231" i="1"/>
  <c r="E1232" i="1" l="1"/>
  <c r="F1232" i="1"/>
  <c r="G1232" i="1" s="1"/>
  <c r="P1232" i="1"/>
  <c r="H1232" i="1"/>
  <c r="K1232" i="1" l="1"/>
  <c r="I1232" i="1"/>
  <c r="J1232" i="1" s="1"/>
  <c r="L1232" i="1" l="1"/>
  <c r="R1232" i="1"/>
  <c r="S1232" i="1" s="1"/>
  <c r="T1232" i="1" s="1"/>
  <c r="M1232" i="1"/>
  <c r="O1232" i="1" l="1"/>
  <c r="D1232" i="1"/>
  <c r="N1232" i="1"/>
  <c r="C1233" i="1" s="1"/>
  <c r="Q1232" i="1"/>
  <c r="E1233" i="1" l="1"/>
  <c r="F1233" i="1"/>
  <c r="G1233" i="1" s="1"/>
  <c r="P1233" i="1"/>
  <c r="I1233" i="1"/>
  <c r="J1233" i="1" l="1"/>
  <c r="R1233" i="1"/>
  <c r="S1233" i="1" s="1"/>
  <c r="T1233" i="1" s="1"/>
  <c r="M1233" i="1"/>
  <c r="Q1233" i="1" s="1"/>
  <c r="N1233" i="1" l="1"/>
  <c r="C1234" i="1" s="1"/>
  <c r="O1233" i="1"/>
  <c r="D1233" i="1"/>
  <c r="E1234" i="1" l="1"/>
  <c r="F1234" i="1"/>
  <c r="G1234" i="1" s="1"/>
  <c r="P1234" i="1"/>
  <c r="H1234" i="1"/>
  <c r="I1234" i="1" l="1"/>
  <c r="J1234" i="1" s="1"/>
  <c r="K1234" i="1"/>
  <c r="L1234" i="1" l="1"/>
  <c r="R1234" i="1"/>
  <c r="S1234" i="1" s="1"/>
  <c r="T1234" i="1" s="1"/>
  <c r="M1234" i="1"/>
  <c r="D1234" i="1" l="1"/>
  <c r="O1234" i="1"/>
  <c r="N1234" i="1"/>
  <c r="C1235" i="1" s="1"/>
  <c r="Q1234" i="1"/>
  <c r="E1235" i="1" l="1"/>
  <c r="F1235" i="1"/>
  <c r="G1235" i="1" s="1"/>
  <c r="P1235" i="1"/>
  <c r="H1235" i="1"/>
  <c r="I1235" i="1" l="1"/>
  <c r="J1235" i="1" s="1"/>
  <c r="K1235" i="1"/>
  <c r="L1235" i="1" l="1"/>
  <c r="R1235" i="1"/>
  <c r="S1235" i="1" s="1"/>
  <c r="T1235" i="1" s="1"/>
  <c r="M1235" i="1"/>
  <c r="D1235" i="1" l="1"/>
  <c r="N1235" i="1"/>
  <c r="C1236" i="1" s="1"/>
  <c r="O1235" i="1"/>
  <c r="Q1235" i="1"/>
  <c r="E1236" i="1" l="1"/>
  <c r="F1236" i="1"/>
  <c r="G1236" i="1" s="1"/>
  <c r="P1236" i="1"/>
  <c r="H1236" i="1"/>
  <c r="I1236" i="1" l="1"/>
  <c r="J1236" i="1" s="1"/>
  <c r="K1236" i="1"/>
  <c r="L1236" i="1" l="1"/>
  <c r="R1236" i="1"/>
  <c r="S1236" i="1" s="1"/>
  <c r="T1236" i="1" s="1"/>
  <c r="M1236" i="1"/>
  <c r="D1236" i="1" l="1"/>
  <c r="O1236" i="1"/>
  <c r="N1236" i="1"/>
  <c r="C1237" i="1" s="1"/>
  <c r="Q1236" i="1"/>
  <c r="E1237" i="1" l="1"/>
  <c r="F1237" i="1"/>
  <c r="G1237" i="1" s="1"/>
  <c r="P1237" i="1"/>
  <c r="H1237" i="1"/>
  <c r="I1237" i="1" l="1"/>
  <c r="J1237" i="1" s="1"/>
  <c r="K1237" i="1"/>
  <c r="L1237" i="1" l="1"/>
  <c r="R1237" i="1"/>
  <c r="S1237" i="1" s="1"/>
  <c r="T1237" i="1" s="1"/>
  <c r="M1237" i="1"/>
  <c r="D1237" i="1" l="1"/>
  <c r="N1237" i="1"/>
  <c r="C1238" i="1" s="1"/>
  <c r="O1237" i="1"/>
  <c r="Q1237" i="1"/>
  <c r="E1238" i="1" l="1"/>
  <c r="F1238" i="1"/>
  <c r="G1238" i="1" s="1"/>
  <c r="P1238" i="1"/>
  <c r="H1238" i="1"/>
  <c r="I1238" i="1" l="1"/>
  <c r="J1238" i="1" s="1"/>
  <c r="K1238" i="1"/>
  <c r="L1238" i="1" l="1"/>
  <c r="R1238" i="1"/>
  <c r="S1238" i="1" s="1"/>
  <c r="T1238" i="1" s="1"/>
  <c r="M1238" i="1"/>
  <c r="D1238" i="1" l="1"/>
  <c r="O1238" i="1"/>
  <c r="N1238" i="1"/>
  <c r="C1239" i="1" s="1"/>
  <c r="Q1238" i="1"/>
  <c r="E1239" i="1" l="1"/>
  <c r="F1239" i="1"/>
  <c r="G1239" i="1" s="1"/>
  <c r="P1239" i="1"/>
  <c r="H1239" i="1"/>
  <c r="I1239" i="1" l="1"/>
  <c r="J1239" i="1" s="1"/>
  <c r="K1239" i="1"/>
  <c r="L1239" i="1" l="1"/>
  <c r="R1239" i="1"/>
  <c r="S1239" i="1" s="1"/>
  <c r="T1239" i="1" s="1"/>
  <c r="M1239" i="1"/>
  <c r="D1239" i="1" l="1"/>
  <c r="N1239" i="1"/>
  <c r="C1240" i="1" s="1"/>
  <c r="O1239" i="1"/>
  <c r="Q1239" i="1"/>
  <c r="E1240" i="1" l="1"/>
  <c r="F1240" i="1"/>
  <c r="G1240" i="1" s="1"/>
  <c r="P1240" i="1"/>
  <c r="I1240" i="1"/>
  <c r="J1240" i="1" l="1"/>
  <c r="R1240" i="1"/>
  <c r="S1240" i="1" s="1"/>
  <c r="T1240" i="1" s="1"/>
  <c r="M1240" i="1"/>
  <c r="O1240" i="1" l="1"/>
  <c r="N1240" i="1"/>
  <c r="C1241" i="1" s="1"/>
  <c r="D1240" i="1"/>
  <c r="Q1240" i="1"/>
  <c r="E1241" i="1" l="1"/>
  <c r="F1241" i="1"/>
  <c r="G1241" i="1" s="1"/>
  <c r="P1241" i="1"/>
  <c r="I1241" i="1"/>
  <c r="J1241" i="1" l="1"/>
  <c r="R1241" i="1"/>
  <c r="S1241" i="1" s="1"/>
  <c r="T1241" i="1" s="1"/>
  <c r="M1241" i="1"/>
  <c r="Q1241" i="1" s="1"/>
  <c r="D1241" i="1" l="1"/>
  <c r="O1241" i="1"/>
  <c r="N1241" i="1"/>
  <c r="C1242" i="1" s="1"/>
  <c r="E1242" i="1" l="1"/>
  <c r="F1242" i="1"/>
  <c r="G1242" i="1" s="1"/>
  <c r="P1242" i="1"/>
  <c r="H1242" i="1"/>
  <c r="I1242" i="1" l="1"/>
  <c r="J1242" i="1" s="1"/>
  <c r="K1242" i="1"/>
  <c r="L1242" i="1" l="1"/>
  <c r="R1242" i="1"/>
  <c r="S1242" i="1" s="1"/>
  <c r="T1242" i="1" s="1"/>
  <c r="M1242" i="1"/>
  <c r="D1242" i="1" l="1"/>
  <c r="N1242" i="1"/>
  <c r="C1243" i="1" s="1"/>
  <c r="O1242" i="1"/>
  <c r="Q1242" i="1"/>
  <c r="E1243" i="1" l="1"/>
  <c r="F1243" i="1"/>
  <c r="G1243" i="1" s="1"/>
  <c r="P1243" i="1"/>
  <c r="H1243" i="1"/>
  <c r="I1243" i="1" l="1"/>
  <c r="J1243" i="1" s="1"/>
  <c r="K1243" i="1"/>
  <c r="L1243" i="1" l="1"/>
  <c r="R1243" i="1"/>
  <c r="S1243" i="1" s="1"/>
  <c r="T1243" i="1" s="1"/>
  <c r="M1243" i="1"/>
  <c r="D1243" i="1" l="1"/>
  <c r="O1243" i="1"/>
  <c r="N1243" i="1"/>
  <c r="C1244" i="1" s="1"/>
  <c r="Q1243" i="1"/>
  <c r="E1244" i="1" l="1"/>
  <c r="F1244" i="1"/>
  <c r="G1244" i="1" s="1"/>
  <c r="P1244" i="1"/>
  <c r="H1244" i="1"/>
  <c r="I1244" i="1" l="1"/>
  <c r="J1244" i="1" s="1"/>
  <c r="K1244" i="1"/>
  <c r="L1244" i="1" l="1"/>
  <c r="R1244" i="1"/>
  <c r="S1244" i="1" s="1"/>
  <c r="T1244" i="1" s="1"/>
  <c r="M1244" i="1"/>
  <c r="D1244" i="1" l="1"/>
  <c r="N1244" i="1"/>
  <c r="C1245" i="1" s="1"/>
  <c r="O1244" i="1"/>
  <c r="Q1244" i="1"/>
  <c r="E1245" i="1" l="1"/>
  <c r="F1245" i="1"/>
  <c r="G1245" i="1" s="1"/>
  <c r="P1245" i="1"/>
  <c r="I1245" i="1"/>
  <c r="J1245" i="1" l="1"/>
  <c r="R1245" i="1"/>
  <c r="S1245" i="1" s="1"/>
  <c r="T1245" i="1" s="1"/>
  <c r="M1245" i="1"/>
  <c r="Q1245" i="1" s="1"/>
  <c r="O1245" i="1" l="1"/>
  <c r="N1245" i="1"/>
  <c r="C1246" i="1" s="1"/>
  <c r="D1245" i="1"/>
  <c r="E1246" i="1" l="1"/>
  <c r="F1246" i="1"/>
  <c r="G1246" i="1" s="1"/>
  <c r="P1246" i="1"/>
  <c r="I1246" i="1"/>
  <c r="J1246" i="1" l="1"/>
  <c r="R1246" i="1"/>
  <c r="S1246" i="1" s="1"/>
  <c r="T1246" i="1" s="1"/>
  <c r="M1246" i="1"/>
  <c r="N1246" i="1" l="1"/>
  <c r="C1247" i="1" s="1"/>
  <c r="D1246" i="1"/>
  <c r="O1246" i="1"/>
  <c r="Q1246" i="1"/>
  <c r="E1247" i="1" l="1"/>
  <c r="F1247" i="1"/>
  <c r="G1247" i="1" s="1"/>
  <c r="P1247" i="1"/>
  <c r="I1247" i="1"/>
  <c r="J1247" i="1" l="1"/>
  <c r="R1247" i="1"/>
  <c r="S1247" i="1" s="1"/>
  <c r="T1247" i="1" s="1"/>
  <c r="M1247" i="1"/>
  <c r="Q1247" i="1" s="1"/>
  <c r="O1247" i="1" l="1"/>
  <c r="N1247" i="1"/>
  <c r="C1248" i="1" s="1"/>
  <c r="D1247" i="1"/>
  <c r="E1248" i="1" l="1"/>
  <c r="F1248" i="1"/>
  <c r="G1248" i="1" s="1"/>
  <c r="P1248" i="1"/>
  <c r="H1248" i="1"/>
  <c r="K1248" i="1" l="1"/>
  <c r="I1248" i="1"/>
  <c r="J1248" i="1" s="1"/>
  <c r="L1248" i="1" l="1"/>
  <c r="R1248" i="1"/>
  <c r="S1248" i="1" s="1"/>
  <c r="T1248" i="1" s="1"/>
  <c r="M1248" i="1"/>
  <c r="N1248" i="1" l="1"/>
  <c r="C1249" i="1" s="1"/>
  <c r="O1248" i="1"/>
  <c r="D1248" i="1"/>
  <c r="Q1248" i="1"/>
  <c r="E1249" i="1" l="1"/>
  <c r="F1249" i="1"/>
  <c r="G1249" i="1" s="1"/>
  <c r="P1249" i="1"/>
  <c r="H1249" i="1"/>
  <c r="K1249" i="1" l="1"/>
  <c r="I1249" i="1"/>
  <c r="J1249" i="1" s="1"/>
  <c r="L1249" i="1" l="1"/>
  <c r="R1249" i="1"/>
  <c r="S1249" i="1" s="1"/>
  <c r="T1249" i="1" s="1"/>
  <c r="M1249" i="1"/>
  <c r="O1249" i="1" l="1"/>
  <c r="D1249" i="1"/>
  <c r="N1249" i="1"/>
  <c r="C1250" i="1" s="1"/>
  <c r="Q1249" i="1"/>
  <c r="E1250" i="1" l="1"/>
  <c r="F1250" i="1"/>
  <c r="G1250" i="1" s="1"/>
  <c r="P1250" i="1"/>
  <c r="I1250" i="1"/>
  <c r="J1250" i="1" l="1"/>
  <c r="R1250" i="1"/>
  <c r="S1250" i="1" s="1"/>
  <c r="T1250" i="1" s="1"/>
  <c r="M1250" i="1"/>
  <c r="D1250" i="1" l="1"/>
  <c r="N1250" i="1"/>
  <c r="C1251" i="1" s="1"/>
  <c r="O1250" i="1"/>
  <c r="Q1250" i="1"/>
  <c r="E1251" i="1" l="1"/>
  <c r="F1251" i="1"/>
  <c r="G1251" i="1" s="1"/>
  <c r="P1251" i="1"/>
  <c r="I1251" i="1"/>
  <c r="J1251" i="1" l="1"/>
  <c r="R1251" i="1"/>
  <c r="S1251" i="1" s="1"/>
  <c r="T1251" i="1" s="1"/>
  <c r="M1251" i="1"/>
  <c r="Q1251" i="1" s="1"/>
  <c r="N1251" i="1" l="1"/>
  <c r="C1252" i="1" s="1"/>
  <c r="O1251" i="1"/>
  <c r="D1251" i="1"/>
  <c r="E1252" i="1" l="1"/>
  <c r="F1252" i="1"/>
  <c r="G1252" i="1" s="1"/>
  <c r="P1252" i="1"/>
  <c r="H1252" i="1"/>
  <c r="K1252" i="1" l="1"/>
  <c r="I1252" i="1"/>
  <c r="J1252" i="1" s="1"/>
  <c r="L1252" i="1" l="1"/>
  <c r="R1252" i="1"/>
  <c r="S1252" i="1" s="1"/>
  <c r="T1252" i="1" s="1"/>
  <c r="M1252" i="1"/>
  <c r="O1252" i="1" l="1"/>
  <c r="N1252" i="1"/>
  <c r="C1253" i="1" s="1"/>
  <c r="D1252" i="1"/>
  <c r="Q1252" i="1"/>
  <c r="E1253" i="1" l="1"/>
  <c r="F1253" i="1"/>
  <c r="G1253" i="1" s="1"/>
  <c r="P1253" i="1"/>
  <c r="H1253" i="1"/>
  <c r="K1253" i="1" l="1"/>
  <c r="I1253" i="1"/>
  <c r="J1253" i="1" s="1"/>
  <c r="L1253" i="1" l="1"/>
  <c r="R1253" i="1"/>
  <c r="S1253" i="1" s="1"/>
  <c r="T1253" i="1" s="1"/>
  <c r="M1253" i="1"/>
  <c r="O1253" i="1" l="1"/>
  <c r="N1253" i="1"/>
  <c r="C1254" i="1" s="1"/>
  <c r="D1253" i="1"/>
  <c r="Q1253" i="1"/>
  <c r="E1254" i="1" l="1"/>
  <c r="F1254" i="1"/>
  <c r="G1254" i="1" s="1"/>
  <c r="P1254" i="1"/>
  <c r="I1254" i="1"/>
  <c r="J1254" i="1" l="1"/>
  <c r="R1254" i="1"/>
  <c r="S1254" i="1" s="1"/>
  <c r="T1254" i="1" s="1"/>
  <c r="M1254" i="1"/>
  <c r="N1254" i="1" l="1"/>
  <c r="C1255" i="1" s="1"/>
  <c r="D1254" i="1"/>
  <c r="O1254" i="1"/>
  <c r="Q1254" i="1"/>
  <c r="E1255" i="1" l="1"/>
  <c r="F1255" i="1"/>
  <c r="G1255" i="1" s="1"/>
  <c r="P1255" i="1"/>
  <c r="I1255" i="1"/>
  <c r="J1255" i="1" l="1"/>
  <c r="R1255" i="1"/>
  <c r="S1255" i="1" s="1"/>
  <c r="T1255" i="1" s="1"/>
  <c r="M1255" i="1"/>
  <c r="Q1255" i="1" s="1"/>
  <c r="D1255" i="1" l="1"/>
  <c r="N1255" i="1"/>
  <c r="C1256" i="1" s="1"/>
  <c r="O1255" i="1"/>
  <c r="E1256" i="1" l="1"/>
  <c r="F1256" i="1"/>
  <c r="G1256" i="1" s="1"/>
  <c r="P1256" i="1"/>
  <c r="H1256" i="1"/>
  <c r="K1256" i="1" l="1"/>
  <c r="I1256" i="1"/>
  <c r="J1256" i="1" s="1"/>
  <c r="L1256" i="1" l="1"/>
  <c r="R1256" i="1"/>
  <c r="S1256" i="1" s="1"/>
  <c r="T1256" i="1" s="1"/>
  <c r="M1256" i="1"/>
  <c r="O1256" i="1" l="1"/>
  <c r="N1256" i="1"/>
  <c r="C1257" i="1" s="1"/>
  <c r="D1256" i="1"/>
  <c r="Q1256" i="1"/>
  <c r="E1257" i="1" l="1"/>
  <c r="F1257" i="1"/>
  <c r="G1257" i="1" s="1"/>
  <c r="P1257" i="1"/>
  <c r="I1257" i="1"/>
  <c r="J1257" i="1" l="1"/>
  <c r="R1257" i="1"/>
  <c r="S1257" i="1" s="1"/>
  <c r="T1257" i="1" s="1"/>
  <c r="M1257" i="1"/>
  <c r="Q1257" i="1" s="1"/>
  <c r="D1257" i="1" l="1"/>
  <c r="N1257" i="1"/>
  <c r="C1258" i="1" s="1"/>
  <c r="O1257" i="1"/>
  <c r="E1258" i="1" l="1"/>
  <c r="F1258" i="1"/>
  <c r="G1258" i="1" s="1"/>
  <c r="P1258" i="1"/>
  <c r="H1258" i="1"/>
  <c r="I1258" i="1" l="1"/>
  <c r="J1258" i="1" s="1"/>
  <c r="K1258" i="1"/>
  <c r="L1258" i="1" l="1"/>
  <c r="R1258" i="1"/>
  <c r="S1258" i="1" s="1"/>
  <c r="T1258" i="1" s="1"/>
  <c r="M1258" i="1"/>
  <c r="D1258" i="1" l="1"/>
  <c r="N1258" i="1"/>
  <c r="C1259" i="1" s="1"/>
  <c r="O1258" i="1"/>
  <c r="Q1258" i="1"/>
  <c r="E1259" i="1" l="1"/>
  <c r="F1259" i="1"/>
  <c r="P1259" i="1"/>
  <c r="I1259" i="1"/>
  <c r="G1259" i="1" l="1"/>
  <c r="J1259" i="1"/>
  <c r="R1259" i="1"/>
  <c r="S1259" i="1" s="1"/>
  <c r="T1259" i="1" s="1"/>
  <c r="M1259" i="1"/>
  <c r="O1259" i="1" l="1"/>
  <c r="N1259" i="1"/>
  <c r="C1260" i="1" s="1"/>
  <c r="D1259" i="1"/>
  <c r="Q1259" i="1"/>
  <c r="E1260" i="1" l="1"/>
  <c r="F1260" i="1"/>
  <c r="G1260" i="1" s="1"/>
  <c r="P1260" i="1"/>
  <c r="I1260" i="1"/>
  <c r="J1260" i="1" l="1"/>
  <c r="R1260" i="1"/>
  <c r="S1260" i="1" s="1"/>
  <c r="T1260" i="1" s="1"/>
  <c r="M1260" i="1"/>
  <c r="Q1260" i="1" s="1"/>
  <c r="D1260" i="1" l="1"/>
  <c r="N1260" i="1"/>
  <c r="C1261" i="1" s="1"/>
  <c r="O1260" i="1"/>
  <c r="E1261" i="1" l="1"/>
  <c r="F1261" i="1"/>
  <c r="G1261" i="1" s="1"/>
  <c r="P1261" i="1"/>
  <c r="H1261" i="1"/>
  <c r="I1261" i="1" l="1"/>
  <c r="J1261" i="1" s="1"/>
  <c r="K1261" i="1"/>
  <c r="L1261" i="1" l="1"/>
  <c r="R1261" i="1"/>
  <c r="S1261" i="1" s="1"/>
  <c r="T1261" i="1" s="1"/>
  <c r="M1261" i="1"/>
  <c r="D1261" i="1" l="1"/>
  <c r="N1261" i="1"/>
  <c r="C1262" i="1" s="1"/>
  <c r="O1261" i="1"/>
  <c r="Q1261" i="1"/>
  <c r="E1262" i="1" l="1"/>
  <c r="F1262" i="1"/>
  <c r="G1262" i="1" s="1"/>
  <c r="P1262" i="1"/>
  <c r="H1262" i="1"/>
  <c r="I1262" i="1" l="1"/>
  <c r="J1262" i="1" s="1"/>
  <c r="K1262" i="1"/>
  <c r="L1262" i="1" l="1"/>
  <c r="R1262" i="1"/>
  <c r="S1262" i="1" s="1"/>
  <c r="T1262" i="1" s="1"/>
  <c r="M1262" i="1"/>
  <c r="N1262" i="1" l="1"/>
  <c r="C1263" i="1" s="1"/>
  <c r="D1262" i="1"/>
  <c r="O1262" i="1"/>
  <c r="Q1262" i="1"/>
  <c r="E1263" i="1" l="1"/>
  <c r="F1263" i="1"/>
  <c r="G1263" i="1" s="1"/>
  <c r="P1263" i="1"/>
  <c r="I1263" i="1"/>
  <c r="J1263" i="1" l="1"/>
  <c r="R1263" i="1"/>
  <c r="S1263" i="1" s="1"/>
  <c r="T1263" i="1" s="1"/>
  <c r="M1263" i="1"/>
  <c r="O1263" i="1" l="1"/>
  <c r="D1263" i="1"/>
  <c r="N1263" i="1"/>
  <c r="C1264" i="1" s="1"/>
  <c r="Q1263" i="1"/>
  <c r="E1264" i="1" l="1"/>
  <c r="F1264" i="1"/>
  <c r="G1264" i="1" s="1"/>
  <c r="P1264" i="1"/>
  <c r="I1264" i="1"/>
  <c r="J1264" i="1" l="1"/>
  <c r="R1264" i="1"/>
  <c r="S1264" i="1" s="1"/>
  <c r="T1264" i="1" s="1"/>
  <c r="M1264" i="1"/>
  <c r="Q1264" i="1" s="1"/>
  <c r="D1264" i="1" l="1"/>
  <c r="N1264" i="1"/>
  <c r="C1265" i="1" s="1"/>
  <c r="O1264" i="1"/>
  <c r="E1265" i="1" l="1"/>
  <c r="F1265" i="1"/>
  <c r="G1265" i="1" s="1"/>
  <c r="P1265" i="1"/>
  <c r="H1265" i="1"/>
  <c r="I1265" i="1" l="1"/>
  <c r="J1265" i="1" s="1"/>
  <c r="K1265" i="1"/>
  <c r="L1265" i="1" l="1"/>
  <c r="R1265" i="1"/>
  <c r="S1265" i="1" s="1"/>
  <c r="T1265" i="1" s="1"/>
  <c r="M1265" i="1"/>
  <c r="D1265" i="1" l="1"/>
  <c r="O1265" i="1"/>
  <c r="N1265" i="1"/>
  <c r="C1266" i="1" s="1"/>
  <c r="Q1265" i="1"/>
  <c r="E1266" i="1" l="1"/>
  <c r="F1266" i="1"/>
  <c r="G1266" i="1" s="1"/>
  <c r="P1266" i="1"/>
  <c r="H1266" i="1"/>
  <c r="I1266" i="1" l="1"/>
  <c r="J1266" i="1" s="1"/>
  <c r="K1266" i="1"/>
  <c r="L1266" i="1" l="1"/>
  <c r="R1266" i="1"/>
  <c r="S1266" i="1" s="1"/>
  <c r="T1266" i="1" s="1"/>
  <c r="M1266" i="1"/>
  <c r="D1266" i="1" l="1"/>
  <c r="N1266" i="1"/>
  <c r="C1267" i="1" s="1"/>
  <c r="O1266" i="1"/>
  <c r="Q1266" i="1"/>
  <c r="E1267" i="1" l="1"/>
  <c r="F1267" i="1"/>
  <c r="G1267" i="1" s="1"/>
  <c r="P1267" i="1"/>
  <c r="H1267" i="1"/>
  <c r="I1267" i="1" l="1"/>
  <c r="J1267" i="1" s="1"/>
  <c r="K1267" i="1"/>
  <c r="L1267" i="1" l="1"/>
  <c r="R1267" i="1"/>
  <c r="S1267" i="1" s="1"/>
  <c r="T1267" i="1" s="1"/>
  <c r="M1267" i="1"/>
  <c r="D1267" i="1" l="1"/>
  <c r="O1267" i="1"/>
  <c r="N1267" i="1"/>
  <c r="C1268" i="1" s="1"/>
  <c r="Q1267" i="1"/>
  <c r="E1268" i="1" l="1"/>
  <c r="F1268" i="1"/>
  <c r="G1268" i="1" s="1"/>
  <c r="P1268" i="1"/>
  <c r="H1268" i="1"/>
  <c r="I1268" i="1" l="1"/>
  <c r="J1268" i="1" s="1"/>
  <c r="K1268" i="1"/>
  <c r="L1268" i="1" l="1"/>
  <c r="R1268" i="1"/>
  <c r="S1268" i="1" s="1"/>
  <c r="T1268" i="1" s="1"/>
  <c r="M1268" i="1"/>
  <c r="D1268" i="1" l="1"/>
  <c r="N1268" i="1"/>
  <c r="C1269" i="1" s="1"/>
  <c r="O1268" i="1"/>
  <c r="Q1268" i="1"/>
  <c r="E1269" i="1" l="1"/>
  <c r="F1269" i="1"/>
  <c r="G1269" i="1" s="1"/>
  <c r="P1269" i="1"/>
  <c r="I1269" i="1"/>
  <c r="J1269" i="1" l="1"/>
  <c r="R1269" i="1"/>
  <c r="S1269" i="1" s="1"/>
  <c r="T1269" i="1" s="1"/>
  <c r="M1269" i="1"/>
  <c r="Q1269" i="1" s="1"/>
  <c r="N1269" i="1" l="1"/>
  <c r="C1270" i="1" s="1"/>
  <c r="O1269" i="1"/>
  <c r="D1269" i="1"/>
  <c r="E1270" i="1" l="1"/>
  <c r="F1270" i="1"/>
  <c r="G1270" i="1" s="1"/>
  <c r="P1270" i="1"/>
  <c r="H1270" i="1"/>
  <c r="K1270" i="1" l="1"/>
  <c r="I1270" i="1"/>
  <c r="J1270" i="1" s="1"/>
  <c r="L1270" i="1" l="1"/>
  <c r="R1270" i="1"/>
  <c r="S1270" i="1" s="1"/>
  <c r="T1270" i="1" s="1"/>
  <c r="M1270" i="1"/>
  <c r="O1270" i="1" l="1"/>
  <c r="D1270" i="1"/>
  <c r="N1270" i="1"/>
  <c r="C1271" i="1" s="1"/>
  <c r="Q1270" i="1"/>
  <c r="E1271" i="1" l="1"/>
  <c r="F1271" i="1"/>
  <c r="G1271" i="1" s="1"/>
  <c r="P1271" i="1"/>
  <c r="I1271" i="1"/>
  <c r="J1271" i="1" l="1"/>
  <c r="R1271" i="1"/>
  <c r="S1271" i="1" s="1"/>
  <c r="T1271" i="1" s="1"/>
  <c r="M1271" i="1"/>
  <c r="Q1271" i="1" s="1"/>
  <c r="D1271" i="1" l="1"/>
  <c r="N1271" i="1"/>
  <c r="C1272" i="1" s="1"/>
  <c r="O1271" i="1"/>
  <c r="E1272" i="1" l="1"/>
  <c r="F1272" i="1"/>
  <c r="G1272" i="1" s="1"/>
  <c r="P1272" i="1"/>
  <c r="H1272" i="1"/>
  <c r="I1272" i="1" l="1"/>
  <c r="J1272" i="1" s="1"/>
  <c r="K1272" i="1"/>
  <c r="L1272" i="1" l="1"/>
  <c r="R1272" i="1"/>
  <c r="S1272" i="1" s="1"/>
  <c r="T1272" i="1" s="1"/>
  <c r="M1272" i="1"/>
  <c r="N1272" i="1" l="1"/>
  <c r="C1273" i="1" s="1"/>
  <c r="D1272" i="1"/>
  <c r="O1272" i="1"/>
  <c r="Q1272" i="1"/>
  <c r="E1273" i="1" l="1"/>
  <c r="F1273" i="1"/>
  <c r="G1273" i="1" s="1"/>
  <c r="P1273" i="1"/>
  <c r="I1273" i="1"/>
  <c r="J1273" i="1" l="1"/>
  <c r="R1273" i="1"/>
  <c r="S1273" i="1" s="1"/>
  <c r="T1273" i="1" s="1"/>
  <c r="M1273" i="1"/>
  <c r="Q1273" i="1" s="1"/>
  <c r="D1273" i="1" l="1"/>
  <c r="O1273" i="1"/>
  <c r="N1273" i="1"/>
  <c r="C1274" i="1" s="1"/>
  <c r="E1274" i="1" l="1"/>
  <c r="F1274" i="1"/>
  <c r="G1274" i="1" s="1"/>
  <c r="P1274" i="1"/>
  <c r="I1274" i="1"/>
  <c r="J1274" i="1" l="1"/>
  <c r="R1274" i="1"/>
  <c r="S1274" i="1" s="1"/>
  <c r="T1274" i="1" s="1"/>
  <c r="M1274" i="1"/>
  <c r="D1274" i="1" l="1"/>
  <c r="N1274" i="1"/>
  <c r="C1275" i="1" s="1"/>
  <c r="O1274" i="1"/>
  <c r="Q1274" i="1"/>
  <c r="E1275" i="1" l="1"/>
  <c r="F1275" i="1"/>
  <c r="G1275" i="1" s="1"/>
  <c r="P1275" i="1"/>
  <c r="I1275" i="1"/>
  <c r="J1275" i="1" l="1"/>
  <c r="R1275" i="1"/>
  <c r="S1275" i="1" s="1"/>
  <c r="T1275" i="1" s="1"/>
  <c r="M1275" i="1"/>
  <c r="Q1275" i="1" s="1"/>
  <c r="N1275" i="1" l="1"/>
  <c r="C1276" i="1" s="1"/>
  <c r="O1275" i="1"/>
  <c r="D1275" i="1"/>
  <c r="E1276" i="1" l="1"/>
  <c r="F1276" i="1"/>
  <c r="G1276" i="1" s="1"/>
  <c r="P1276" i="1"/>
  <c r="H1276" i="1"/>
  <c r="K1276" i="1" l="1"/>
  <c r="I1276" i="1"/>
  <c r="J1276" i="1" s="1"/>
  <c r="L1276" i="1" l="1"/>
  <c r="R1276" i="1"/>
  <c r="S1276" i="1" s="1"/>
  <c r="T1276" i="1" s="1"/>
  <c r="M1276" i="1"/>
  <c r="O1276" i="1" l="1"/>
  <c r="N1276" i="1"/>
  <c r="C1277" i="1" s="1"/>
  <c r="D1276" i="1"/>
  <c r="Q1276" i="1"/>
  <c r="E1277" i="1" l="1"/>
  <c r="F1277" i="1"/>
  <c r="G1277" i="1" s="1"/>
  <c r="P1277" i="1"/>
  <c r="H1277" i="1"/>
  <c r="K1277" i="1" l="1"/>
  <c r="I1277" i="1"/>
  <c r="J1277" i="1" s="1"/>
  <c r="L1277" i="1" l="1"/>
  <c r="R1277" i="1"/>
  <c r="S1277" i="1" s="1"/>
  <c r="T1277" i="1" s="1"/>
  <c r="M1277" i="1"/>
  <c r="N1277" i="1" l="1"/>
  <c r="C1278" i="1" s="1"/>
  <c r="O1277" i="1"/>
  <c r="D1277" i="1"/>
  <c r="Q1277" i="1"/>
  <c r="E1278" i="1" l="1"/>
  <c r="F1278" i="1"/>
  <c r="G1278" i="1" s="1"/>
  <c r="P1278" i="1"/>
  <c r="H1278" i="1"/>
  <c r="K1278" i="1" l="1"/>
  <c r="I1278" i="1"/>
  <c r="J1278" i="1" s="1"/>
  <c r="L1278" i="1" l="1"/>
  <c r="R1278" i="1"/>
  <c r="S1278" i="1" s="1"/>
  <c r="T1278" i="1" s="1"/>
  <c r="M1278" i="1"/>
  <c r="O1278" i="1" l="1"/>
  <c r="N1278" i="1"/>
  <c r="C1279" i="1" s="1"/>
  <c r="D1278" i="1"/>
  <c r="Q1278" i="1"/>
  <c r="E1279" i="1" l="1"/>
  <c r="F1279" i="1"/>
  <c r="G1279" i="1" s="1"/>
  <c r="P1279" i="1"/>
  <c r="H1279" i="1"/>
  <c r="K1279" i="1" l="1"/>
  <c r="I1279" i="1"/>
  <c r="J1279" i="1" s="1"/>
  <c r="L1279" i="1" l="1"/>
  <c r="R1279" i="1"/>
  <c r="S1279" i="1" s="1"/>
  <c r="T1279" i="1" s="1"/>
  <c r="M1279" i="1"/>
  <c r="N1279" i="1" l="1"/>
  <c r="C1280" i="1" s="1"/>
  <c r="O1279" i="1"/>
  <c r="D1279" i="1"/>
  <c r="Q1279" i="1"/>
  <c r="E1280" i="1" l="1"/>
  <c r="F1280" i="1"/>
  <c r="G1280" i="1" s="1"/>
  <c r="P1280" i="1"/>
  <c r="H1280" i="1"/>
  <c r="K1280" i="1" l="1"/>
  <c r="I1280" i="1"/>
  <c r="J1280" i="1" s="1"/>
  <c r="L1280" i="1" l="1"/>
  <c r="R1280" i="1"/>
  <c r="S1280" i="1" s="1"/>
  <c r="T1280" i="1" s="1"/>
  <c r="M1280" i="1"/>
  <c r="O1280" i="1" l="1"/>
  <c r="D1280" i="1"/>
  <c r="N1280" i="1"/>
  <c r="C1281" i="1" s="1"/>
  <c r="Q1280" i="1"/>
  <c r="E1281" i="1" l="1"/>
  <c r="F1281" i="1"/>
  <c r="G1281" i="1" s="1"/>
  <c r="P1281" i="1"/>
  <c r="I1281" i="1"/>
  <c r="J1281" i="1" l="1"/>
  <c r="R1281" i="1"/>
  <c r="S1281" i="1" s="1"/>
  <c r="T1281" i="1" s="1"/>
  <c r="M1281" i="1"/>
  <c r="Q1281" i="1" s="1"/>
  <c r="N1281" i="1" l="1"/>
  <c r="C1282" i="1" s="1"/>
  <c r="O1281" i="1"/>
  <c r="D1281" i="1"/>
  <c r="E1282" i="1" l="1"/>
  <c r="F1282" i="1"/>
  <c r="G1282" i="1" s="1"/>
  <c r="P1282" i="1"/>
  <c r="H1282" i="1"/>
  <c r="I1282" i="1" l="1"/>
  <c r="J1282" i="1" s="1"/>
  <c r="K1282" i="1"/>
  <c r="L1282" i="1" l="1"/>
  <c r="R1282" i="1"/>
  <c r="S1282" i="1" s="1"/>
  <c r="T1282" i="1" s="1"/>
  <c r="M1282" i="1"/>
  <c r="D1282" i="1" l="1"/>
  <c r="O1282" i="1"/>
  <c r="N1282" i="1"/>
  <c r="C1283" i="1" s="1"/>
  <c r="Q1282" i="1"/>
  <c r="E1283" i="1" l="1"/>
  <c r="F1283" i="1"/>
  <c r="G1283" i="1" s="1"/>
  <c r="P1283" i="1"/>
  <c r="H1283" i="1"/>
  <c r="I1283" i="1" l="1"/>
  <c r="J1283" i="1" s="1"/>
  <c r="K1283" i="1"/>
  <c r="L1283" i="1" l="1"/>
  <c r="R1283" i="1"/>
  <c r="S1283" i="1" s="1"/>
  <c r="T1283" i="1" s="1"/>
  <c r="M1283" i="1"/>
  <c r="D1283" i="1" l="1"/>
  <c r="N1283" i="1"/>
  <c r="C1284" i="1" s="1"/>
  <c r="O1283" i="1"/>
  <c r="Q1283" i="1"/>
  <c r="E1284" i="1" l="1"/>
  <c r="F1284" i="1"/>
  <c r="G1284" i="1" s="1"/>
  <c r="P1284" i="1"/>
  <c r="H1284" i="1"/>
  <c r="I1284" i="1" l="1"/>
  <c r="J1284" i="1" s="1"/>
  <c r="K1284" i="1"/>
  <c r="L1284" i="1" l="1"/>
  <c r="R1284" i="1"/>
  <c r="S1284" i="1" s="1"/>
  <c r="T1284" i="1" s="1"/>
  <c r="M1284" i="1"/>
  <c r="D1284" i="1" l="1"/>
  <c r="O1284" i="1"/>
  <c r="N1284" i="1"/>
  <c r="C1285" i="1" s="1"/>
  <c r="Q1284" i="1"/>
  <c r="E1285" i="1" l="1"/>
  <c r="F1285" i="1"/>
  <c r="G1285" i="1" s="1"/>
  <c r="P1285" i="1"/>
  <c r="H1285" i="1"/>
  <c r="I1285" i="1" l="1"/>
  <c r="J1285" i="1" s="1"/>
  <c r="K1285" i="1"/>
  <c r="L1285" i="1" l="1"/>
  <c r="R1285" i="1"/>
  <c r="S1285" i="1" s="1"/>
  <c r="T1285" i="1" s="1"/>
  <c r="M1285" i="1"/>
  <c r="D1285" i="1" l="1"/>
  <c r="N1285" i="1"/>
  <c r="C1286" i="1" s="1"/>
  <c r="O1285" i="1"/>
  <c r="Q1285" i="1"/>
  <c r="E1286" i="1" l="1"/>
  <c r="F1286" i="1"/>
  <c r="G1286" i="1" s="1"/>
  <c r="P1286" i="1"/>
  <c r="H1286" i="1"/>
  <c r="I1286" i="1" l="1"/>
  <c r="J1286" i="1" s="1"/>
  <c r="K1286" i="1"/>
  <c r="L1286" i="1" l="1"/>
  <c r="R1286" i="1"/>
  <c r="S1286" i="1" s="1"/>
  <c r="T1286" i="1" s="1"/>
  <c r="M1286" i="1"/>
  <c r="D1286" i="1" l="1"/>
  <c r="O1286" i="1"/>
  <c r="N1286" i="1"/>
  <c r="C1287" i="1" s="1"/>
  <c r="Q1286" i="1"/>
  <c r="E1287" i="1" l="1"/>
  <c r="F1287" i="1"/>
  <c r="G1287" i="1" s="1"/>
  <c r="P1287" i="1"/>
  <c r="H1287" i="1"/>
  <c r="I1287" i="1" l="1"/>
  <c r="J1287" i="1" s="1"/>
  <c r="K1287" i="1"/>
  <c r="L1287" i="1" l="1"/>
  <c r="R1287" i="1"/>
  <c r="S1287" i="1" s="1"/>
  <c r="T1287" i="1" s="1"/>
  <c r="M1287" i="1"/>
  <c r="D1287" i="1" l="1"/>
  <c r="N1287" i="1"/>
  <c r="C1288" i="1" s="1"/>
  <c r="O1287" i="1"/>
  <c r="Q1287" i="1"/>
  <c r="E1288" i="1" l="1"/>
  <c r="F1288" i="1"/>
  <c r="G1288" i="1" s="1"/>
  <c r="P1288" i="1"/>
  <c r="H1288" i="1"/>
  <c r="I1288" i="1" l="1"/>
  <c r="J1288" i="1" s="1"/>
  <c r="K1288" i="1"/>
  <c r="L1288" i="1" l="1"/>
  <c r="R1288" i="1"/>
  <c r="S1288" i="1" s="1"/>
  <c r="T1288" i="1" s="1"/>
  <c r="M1288" i="1"/>
  <c r="N1288" i="1" l="1"/>
  <c r="C1289" i="1" s="1"/>
  <c r="D1288" i="1"/>
  <c r="O1288" i="1"/>
  <c r="Q1288" i="1"/>
  <c r="E1289" i="1" l="1"/>
  <c r="F1289" i="1"/>
  <c r="G1289" i="1" s="1"/>
  <c r="P1289" i="1"/>
  <c r="I1289" i="1"/>
  <c r="J1289" i="1" l="1"/>
  <c r="R1289" i="1"/>
  <c r="S1289" i="1" s="1"/>
  <c r="T1289" i="1" s="1"/>
  <c r="M1289" i="1"/>
  <c r="Q1289" i="1" s="1"/>
  <c r="D1289" i="1" l="1"/>
  <c r="N1289" i="1"/>
  <c r="C1290" i="1" s="1"/>
  <c r="O1289" i="1"/>
  <c r="E1290" i="1" l="1"/>
  <c r="F1290" i="1"/>
  <c r="G1290" i="1" s="1"/>
  <c r="P1290" i="1"/>
  <c r="H1290" i="1"/>
  <c r="K1290" i="1" l="1"/>
  <c r="I1290" i="1"/>
  <c r="J1290" i="1" s="1"/>
  <c r="L1290" i="1" l="1"/>
  <c r="R1290" i="1"/>
  <c r="S1290" i="1" s="1"/>
  <c r="T1290" i="1" s="1"/>
  <c r="M1290" i="1"/>
  <c r="O1290" i="1" l="1"/>
  <c r="N1290" i="1"/>
  <c r="C1291" i="1" s="1"/>
  <c r="D1290" i="1"/>
  <c r="Q1290" i="1"/>
  <c r="E1291" i="1" l="1"/>
  <c r="F1291" i="1"/>
  <c r="G1291" i="1" s="1"/>
  <c r="P1291" i="1"/>
  <c r="I1291" i="1"/>
  <c r="J1291" i="1" l="1"/>
  <c r="R1291" i="1"/>
  <c r="S1291" i="1" s="1"/>
  <c r="T1291" i="1" s="1"/>
  <c r="M1291" i="1"/>
  <c r="Q1291" i="1" s="1"/>
  <c r="N1291" i="1" l="1"/>
  <c r="C1292" i="1" s="1"/>
  <c r="D1291" i="1"/>
  <c r="O1291" i="1"/>
  <c r="E1292" i="1" l="1"/>
  <c r="F1292" i="1"/>
  <c r="G1292" i="1" s="1"/>
  <c r="P1292" i="1"/>
  <c r="I1292" i="1"/>
  <c r="J1292" i="1" l="1"/>
  <c r="R1292" i="1"/>
  <c r="S1292" i="1" s="1"/>
  <c r="T1292" i="1" s="1"/>
  <c r="M1292" i="1"/>
  <c r="O1292" i="1" l="1"/>
  <c r="D1292" i="1"/>
  <c r="N1292" i="1"/>
  <c r="C1293" i="1" s="1"/>
  <c r="Q1292" i="1"/>
  <c r="E1293" i="1" l="1"/>
  <c r="F1293" i="1"/>
  <c r="G1293" i="1" s="1"/>
  <c r="P1293" i="1"/>
  <c r="I1293" i="1"/>
  <c r="J1293" i="1" l="1"/>
  <c r="R1293" i="1"/>
  <c r="S1293" i="1" s="1"/>
  <c r="T1293" i="1" s="1"/>
  <c r="M1293" i="1"/>
  <c r="Q1293" i="1" s="1"/>
  <c r="N1293" i="1" l="1"/>
  <c r="C1294" i="1" s="1"/>
  <c r="O1293" i="1"/>
  <c r="D1293" i="1"/>
  <c r="E1294" i="1" l="1"/>
  <c r="F1294" i="1"/>
  <c r="G1294" i="1" s="1"/>
  <c r="P1294" i="1"/>
  <c r="H1294" i="1"/>
  <c r="I1294" i="1" l="1"/>
  <c r="J1294" i="1" s="1"/>
  <c r="K1294" i="1"/>
  <c r="L1294" i="1" l="1"/>
  <c r="R1294" i="1"/>
  <c r="S1294" i="1" s="1"/>
  <c r="T1294" i="1" s="1"/>
  <c r="M1294" i="1"/>
  <c r="N1294" i="1" l="1"/>
  <c r="C1295" i="1" s="1"/>
  <c r="D1294" i="1"/>
  <c r="O1294" i="1"/>
  <c r="Q1294" i="1"/>
  <c r="E1295" i="1" l="1"/>
  <c r="F1295" i="1"/>
  <c r="G1295" i="1" s="1"/>
  <c r="P1295" i="1"/>
  <c r="I1295" i="1"/>
  <c r="J1295" i="1" l="1"/>
  <c r="R1295" i="1"/>
  <c r="S1295" i="1" s="1"/>
  <c r="T1295" i="1" s="1"/>
  <c r="M1295" i="1"/>
  <c r="Q1295" i="1" s="1"/>
  <c r="O1295" i="1" l="1"/>
  <c r="N1295" i="1"/>
  <c r="C1296" i="1" s="1"/>
  <c r="D1295" i="1"/>
  <c r="E1296" i="1" l="1"/>
  <c r="F1296" i="1"/>
  <c r="G1296" i="1" s="1"/>
  <c r="P1296" i="1"/>
  <c r="H1296" i="1"/>
  <c r="K1296" i="1" l="1"/>
  <c r="I1296" i="1"/>
  <c r="J1296" i="1" s="1"/>
  <c r="L1296" i="1" l="1"/>
  <c r="R1296" i="1"/>
  <c r="S1296" i="1" s="1"/>
  <c r="T1296" i="1" s="1"/>
  <c r="M1296" i="1"/>
  <c r="N1296" i="1" l="1"/>
  <c r="C1297" i="1" s="1"/>
  <c r="O1296" i="1"/>
  <c r="D1296" i="1"/>
  <c r="Q1296" i="1"/>
  <c r="E1297" i="1" l="1"/>
  <c r="F1297" i="1"/>
  <c r="G1297" i="1" s="1"/>
  <c r="P1297" i="1"/>
  <c r="H1297" i="1"/>
  <c r="K1297" i="1" l="1"/>
  <c r="I1297" i="1"/>
  <c r="J1297" i="1" s="1"/>
  <c r="L1297" i="1" l="1"/>
  <c r="R1297" i="1"/>
  <c r="S1297" i="1" s="1"/>
  <c r="T1297" i="1" s="1"/>
  <c r="M1297" i="1"/>
  <c r="O1297" i="1" l="1"/>
  <c r="N1297" i="1"/>
  <c r="C1298" i="1" s="1"/>
  <c r="D1297" i="1"/>
  <c r="Q1297" i="1"/>
  <c r="E1298" i="1" l="1"/>
  <c r="F1298" i="1"/>
  <c r="G1298" i="1" s="1"/>
  <c r="P1298" i="1"/>
  <c r="H1298" i="1"/>
  <c r="K1298" i="1" l="1"/>
  <c r="I1298" i="1"/>
  <c r="J1298" i="1" s="1"/>
  <c r="L1298" i="1" l="1"/>
  <c r="R1298" i="1"/>
  <c r="S1298" i="1" s="1"/>
  <c r="T1298" i="1" s="1"/>
  <c r="M1298" i="1"/>
  <c r="O1298" i="1" l="1"/>
  <c r="N1298" i="1"/>
  <c r="C1299" i="1" s="1"/>
  <c r="D1298" i="1"/>
  <c r="Q1298" i="1"/>
  <c r="E1299" i="1" l="1"/>
  <c r="F1299" i="1"/>
  <c r="G1299" i="1" s="1"/>
  <c r="P1299" i="1"/>
  <c r="I1299" i="1"/>
  <c r="J1299" i="1" l="1"/>
  <c r="R1299" i="1"/>
  <c r="S1299" i="1" s="1"/>
  <c r="T1299" i="1" s="1"/>
  <c r="M1299" i="1"/>
  <c r="Q1299" i="1" s="1"/>
  <c r="D1299" i="1" l="1"/>
  <c r="N1299" i="1"/>
  <c r="C1300" i="1" s="1"/>
  <c r="O1299" i="1"/>
  <c r="E1300" i="1" l="1"/>
  <c r="F1300" i="1"/>
  <c r="G1300" i="1" s="1"/>
  <c r="P1300" i="1"/>
  <c r="H1300" i="1"/>
  <c r="I1300" i="1" l="1"/>
  <c r="J1300" i="1" s="1"/>
  <c r="K1300" i="1"/>
  <c r="L1300" i="1" l="1"/>
  <c r="R1300" i="1"/>
  <c r="S1300" i="1" s="1"/>
  <c r="T1300" i="1" s="1"/>
  <c r="M1300" i="1"/>
  <c r="D1300" i="1" l="1"/>
  <c r="N1300" i="1"/>
  <c r="C1301" i="1" s="1"/>
  <c r="O1300" i="1"/>
  <c r="Q1300" i="1"/>
  <c r="E1301" i="1" l="1"/>
  <c r="F1301" i="1"/>
  <c r="G1301" i="1" s="1"/>
  <c r="P1301" i="1"/>
  <c r="H1301" i="1"/>
  <c r="I1301" i="1" l="1"/>
  <c r="J1301" i="1" s="1"/>
  <c r="K1301" i="1"/>
  <c r="L1301" i="1" l="1"/>
  <c r="R1301" i="1"/>
  <c r="S1301" i="1" s="1"/>
  <c r="T1301" i="1" s="1"/>
  <c r="M1301" i="1"/>
  <c r="N1301" i="1" l="1"/>
  <c r="C1302" i="1" s="1"/>
  <c r="D1301" i="1"/>
  <c r="O1301" i="1"/>
  <c r="Q1301" i="1"/>
  <c r="E1302" i="1" l="1"/>
  <c r="F1302" i="1"/>
  <c r="G1302" i="1" s="1"/>
  <c r="P1302" i="1"/>
  <c r="I1302" i="1"/>
  <c r="J1302" i="1" l="1"/>
  <c r="R1302" i="1"/>
  <c r="S1302" i="1" s="1"/>
  <c r="T1302" i="1" s="1"/>
  <c r="M1302" i="1"/>
  <c r="Q1302" i="1" s="1"/>
  <c r="O1302" i="1" l="1"/>
  <c r="N1302" i="1"/>
  <c r="C1303" i="1" s="1"/>
  <c r="D1302" i="1"/>
  <c r="E1303" i="1" l="1"/>
  <c r="F1303" i="1"/>
  <c r="G1303" i="1" s="1"/>
  <c r="P1303" i="1"/>
  <c r="H1303" i="1"/>
  <c r="K1303" i="1" l="1"/>
  <c r="I1303" i="1"/>
  <c r="J1303" i="1" s="1"/>
  <c r="L1303" i="1" l="1"/>
  <c r="R1303" i="1"/>
  <c r="S1303" i="1" s="1"/>
  <c r="T1303" i="1" s="1"/>
  <c r="M1303" i="1"/>
  <c r="O1303" i="1" l="1"/>
  <c r="N1303" i="1"/>
  <c r="C1304" i="1" s="1"/>
  <c r="D1303" i="1"/>
  <c r="Q1303" i="1"/>
  <c r="E1304" i="1" l="1"/>
  <c r="F1304" i="1"/>
  <c r="G1304" i="1" s="1"/>
  <c r="P1304" i="1"/>
  <c r="I1304" i="1"/>
  <c r="J1304" i="1" l="1"/>
  <c r="R1304" i="1"/>
  <c r="S1304" i="1" s="1"/>
  <c r="T1304" i="1" s="1"/>
  <c r="M1304" i="1"/>
  <c r="Q1304" i="1" s="1"/>
  <c r="D1304" i="1" l="1"/>
  <c r="N1304" i="1"/>
  <c r="C1305" i="1" s="1"/>
  <c r="O1304" i="1"/>
  <c r="E1305" i="1" l="1"/>
  <c r="F1305" i="1"/>
  <c r="G1305" i="1" s="1"/>
  <c r="P1305" i="1"/>
  <c r="H1305" i="1"/>
  <c r="I1305" i="1" l="1"/>
  <c r="J1305" i="1" s="1"/>
  <c r="K1305" i="1"/>
  <c r="L1305" i="1" l="1"/>
  <c r="R1305" i="1"/>
  <c r="S1305" i="1" s="1"/>
  <c r="T1305" i="1" s="1"/>
  <c r="M1305" i="1"/>
  <c r="D1305" i="1" l="1"/>
  <c r="N1305" i="1"/>
  <c r="C1306" i="1" s="1"/>
  <c r="O1305" i="1"/>
  <c r="Q1305" i="1"/>
  <c r="E1306" i="1" l="1"/>
  <c r="F1306" i="1"/>
  <c r="G1306" i="1" s="1"/>
  <c r="P1306" i="1"/>
  <c r="H1306" i="1"/>
  <c r="I1306" i="1" l="1"/>
  <c r="J1306" i="1" s="1"/>
  <c r="K1306" i="1"/>
  <c r="L1306" i="1" l="1"/>
  <c r="R1306" i="1"/>
  <c r="S1306" i="1" s="1"/>
  <c r="T1306" i="1" s="1"/>
  <c r="M1306" i="1"/>
  <c r="D1306" i="1" l="1"/>
  <c r="O1306" i="1"/>
  <c r="N1306" i="1"/>
  <c r="C1307" i="1" s="1"/>
  <c r="Q1306" i="1"/>
  <c r="E1307" i="1" l="1"/>
  <c r="F1307" i="1"/>
  <c r="G1307" i="1" s="1"/>
  <c r="P1307" i="1"/>
  <c r="H1307" i="1"/>
  <c r="I1307" i="1" l="1"/>
  <c r="J1307" i="1" s="1"/>
  <c r="K1307" i="1"/>
  <c r="L1307" i="1" l="1"/>
  <c r="R1307" i="1"/>
  <c r="S1307" i="1" s="1"/>
  <c r="T1307" i="1" s="1"/>
  <c r="M1307" i="1"/>
  <c r="D1307" i="1" l="1"/>
  <c r="N1307" i="1"/>
  <c r="C1308" i="1" s="1"/>
  <c r="O1307" i="1"/>
  <c r="Q1307" i="1"/>
  <c r="E1308" i="1" l="1"/>
  <c r="F1308" i="1"/>
  <c r="P1308" i="1"/>
  <c r="I1308" i="1"/>
  <c r="G1308" i="1" l="1"/>
  <c r="J1308" i="1"/>
  <c r="R1308" i="1"/>
  <c r="S1308" i="1" s="1"/>
  <c r="T1308" i="1" s="1"/>
  <c r="M1308" i="1"/>
  <c r="Q1308" i="1" s="1"/>
  <c r="O1308" i="1" l="1"/>
  <c r="D1308" i="1"/>
  <c r="N1308" i="1"/>
  <c r="C1309" i="1" s="1"/>
  <c r="E1309" i="1" l="1"/>
  <c r="F1309" i="1"/>
  <c r="G1309" i="1" s="1"/>
  <c r="P1309" i="1"/>
  <c r="I1309" i="1"/>
  <c r="J1309" i="1" l="1"/>
  <c r="R1309" i="1"/>
  <c r="S1309" i="1" s="1"/>
  <c r="T1309" i="1" s="1"/>
  <c r="M1309" i="1"/>
  <c r="N1309" i="1" l="1"/>
  <c r="C1310" i="1" s="1"/>
  <c r="D1309" i="1"/>
  <c r="O1309" i="1"/>
  <c r="Q1309" i="1"/>
  <c r="E1310" i="1" l="1"/>
  <c r="F1310" i="1"/>
  <c r="G1310" i="1" s="1"/>
  <c r="P1310" i="1"/>
  <c r="I1310" i="1"/>
  <c r="J1310" i="1" l="1"/>
  <c r="R1310" i="1"/>
  <c r="S1310" i="1" s="1"/>
  <c r="T1310" i="1" s="1"/>
  <c r="M1310" i="1"/>
  <c r="Q1310" i="1" s="1"/>
  <c r="O1310" i="1" l="1"/>
  <c r="N1310" i="1"/>
  <c r="C1311" i="1" s="1"/>
  <c r="D1310" i="1"/>
  <c r="E1311" i="1" l="1"/>
  <c r="F1311" i="1"/>
  <c r="G1311" i="1" s="1"/>
  <c r="P1311" i="1"/>
  <c r="H1311" i="1"/>
  <c r="K1311" i="1" l="1"/>
  <c r="I1311" i="1"/>
  <c r="J1311" i="1" s="1"/>
  <c r="L1311" i="1" l="1"/>
  <c r="R1311" i="1"/>
  <c r="S1311" i="1" s="1"/>
  <c r="T1311" i="1" s="1"/>
  <c r="M1311" i="1"/>
  <c r="O1311" i="1" l="1"/>
  <c r="N1311" i="1"/>
  <c r="C1312" i="1" s="1"/>
  <c r="D1311" i="1"/>
  <c r="Q1311" i="1"/>
  <c r="E1312" i="1" l="1"/>
  <c r="F1312" i="1"/>
  <c r="G1312" i="1" s="1"/>
  <c r="P1312" i="1"/>
  <c r="I1312" i="1"/>
  <c r="J1312" i="1" l="1"/>
  <c r="R1312" i="1"/>
  <c r="S1312" i="1" s="1"/>
  <c r="T1312" i="1" s="1"/>
  <c r="M1312" i="1"/>
  <c r="Q1312" i="1" s="1"/>
  <c r="D1312" i="1" l="1"/>
  <c r="O1312" i="1"/>
  <c r="N1312" i="1"/>
  <c r="C1313" i="1" s="1"/>
  <c r="E1313" i="1" l="1"/>
  <c r="F1313" i="1"/>
  <c r="G1313" i="1" s="1"/>
  <c r="P1313" i="1"/>
  <c r="H1313" i="1"/>
  <c r="I1313" i="1" l="1"/>
  <c r="J1313" i="1" s="1"/>
  <c r="K1313" i="1"/>
  <c r="L1313" i="1" l="1"/>
  <c r="R1313" i="1"/>
  <c r="S1313" i="1" s="1"/>
  <c r="T1313" i="1" s="1"/>
  <c r="M1313" i="1"/>
  <c r="D1313" i="1" l="1"/>
  <c r="N1313" i="1"/>
  <c r="C1314" i="1" s="1"/>
  <c r="O1313" i="1"/>
  <c r="Q1313" i="1"/>
  <c r="E1314" i="1" l="1"/>
  <c r="F1314" i="1"/>
  <c r="G1314" i="1" s="1"/>
  <c r="P1314" i="1"/>
  <c r="H1314" i="1"/>
  <c r="I1314" i="1" l="1"/>
  <c r="J1314" i="1" s="1"/>
  <c r="K1314" i="1"/>
  <c r="L1314" i="1" l="1"/>
  <c r="R1314" i="1"/>
  <c r="S1314" i="1" s="1"/>
  <c r="T1314" i="1" s="1"/>
  <c r="M1314" i="1"/>
  <c r="N1314" i="1" l="1"/>
  <c r="C1315" i="1" s="1"/>
  <c r="D1314" i="1"/>
  <c r="O1314" i="1"/>
  <c r="Q1314" i="1"/>
  <c r="E1315" i="1" l="1"/>
  <c r="F1315" i="1"/>
  <c r="G1315" i="1" s="1"/>
  <c r="P1315" i="1"/>
  <c r="I1315" i="1"/>
  <c r="J1315" i="1" l="1"/>
  <c r="R1315" i="1"/>
  <c r="S1315" i="1" s="1"/>
  <c r="T1315" i="1" s="1"/>
  <c r="M1315" i="1"/>
  <c r="O1315" i="1" l="1"/>
  <c r="D1315" i="1"/>
  <c r="N1315" i="1"/>
  <c r="C1316" i="1" s="1"/>
  <c r="Q1315" i="1"/>
  <c r="E1316" i="1" l="1"/>
  <c r="F1316" i="1"/>
  <c r="G1316" i="1" s="1"/>
  <c r="P1316" i="1"/>
  <c r="I1316" i="1"/>
  <c r="J1316" i="1" l="1"/>
  <c r="R1316" i="1"/>
  <c r="S1316" i="1" s="1"/>
  <c r="T1316" i="1" s="1"/>
  <c r="M1316" i="1"/>
  <c r="Q1316" i="1" s="1"/>
  <c r="D1316" i="1" l="1"/>
  <c r="N1316" i="1"/>
  <c r="C1317" i="1" s="1"/>
  <c r="O1316" i="1"/>
  <c r="E1317" i="1" l="1"/>
  <c r="F1317" i="1"/>
  <c r="G1317" i="1" s="1"/>
  <c r="P1317" i="1"/>
  <c r="H1317" i="1"/>
  <c r="I1317" i="1" l="1"/>
  <c r="J1317" i="1" s="1"/>
  <c r="K1317" i="1"/>
  <c r="L1317" i="1" l="1"/>
  <c r="R1317" i="1"/>
  <c r="S1317" i="1" s="1"/>
  <c r="T1317" i="1" s="1"/>
  <c r="M1317" i="1"/>
  <c r="D1317" i="1" l="1"/>
  <c r="O1317" i="1"/>
  <c r="N1317" i="1"/>
  <c r="C1318" i="1" s="1"/>
  <c r="Q1317" i="1"/>
  <c r="E1318" i="1" l="1"/>
  <c r="F1318" i="1"/>
  <c r="G1318" i="1" s="1"/>
  <c r="P1318" i="1"/>
  <c r="H1318" i="1"/>
  <c r="I1318" i="1" l="1"/>
  <c r="J1318" i="1" s="1"/>
  <c r="K1318" i="1"/>
  <c r="L1318" i="1" l="1"/>
  <c r="R1318" i="1"/>
  <c r="S1318" i="1" s="1"/>
  <c r="T1318" i="1" s="1"/>
  <c r="M1318" i="1"/>
  <c r="D1318" i="1" l="1"/>
  <c r="N1318" i="1"/>
  <c r="C1319" i="1" s="1"/>
  <c r="O1318" i="1"/>
  <c r="Q1318" i="1"/>
  <c r="E1319" i="1" l="1"/>
  <c r="F1319" i="1"/>
  <c r="G1319" i="1" s="1"/>
  <c r="P1319" i="1"/>
  <c r="H1319" i="1"/>
  <c r="I1319" i="1" l="1"/>
  <c r="J1319" i="1" s="1"/>
  <c r="K1319" i="1"/>
  <c r="L1319" i="1" l="1"/>
  <c r="R1319" i="1"/>
  <c r="S1319" i="1" s="1"/>
  <c r="T1319" i="1" s="1"/>
  <c r="M1319" i="1"/>
  <c r="N1319" i="1" l="1"/>
  <c r="C1320" i="1" s="1"/>
  <c r="D1319" i="1"/>
  <c r="O1319" i="1"/>
  <c r="Q1319" i="1"/>
  <c r="E1320" i="1" l="1"/>
  <c r="F1320" i="1"/>
  <c r="G1320" i="1" s="1"/>
  <c r="P1320" i="1"/>
  <c r="I1320" i="1"/>
  <c r="J1320" i="1" l="1"/>
  <c r="R1320" i="1"/>
  <c r="S1320" i="1" s="1"/>
  <c r="T1320" i="1" s="1"/>
  <c r="M1320" i="1"/>
  <c r="O1320" i="1" l="1"/>
  <c r="D1320" i="1"/>
  <c r="N1320" i="1"/>
  <c r="C1321" i="1" s="1"/>
  <c r="Q1320" i="1"/>
  <c r="E1321" i="1" l="1"/>
  <c r="F1321" i="1"/>
  <c r="P1321" i="1"/>
  <c r="I1321" i="1"/>
  <c r="G1321" i="1" l="1"/>
  <c r="J1321" i="1"/>
  <c r="R1321" i="1"/>
  <c r="S1321" i="1" s="1"/>
  <c r="T1321" i="1" s="1"/>
  <c r="M1321" i="1"/>
  <c r="Q1321" i="1" s="1"/>
  <c r="D1321" i="1" l="1"/>
  <c r="N1321" i="1"/>
  <c r="C1322" i="1" s="1"/>
  <c r="O1321" i="1"/>
  <c r="E1322" i="1" l="1"/>
  <c r="F1322" i="1"/>
  <c r="G1322" i="1" s="1"/>
  <c r="P1322" i="1"/>
  <c r="I1322" i="1"/>
  <c r="J1322" i="1" l="1"/>
  <c r="R1322" i="1"/>
  <c r="S1322" i="1" s="1"/>
  <c r="T1322" i="1" s="1"/>
  <c r="M1322" i="1"/>
  <c r="Q1322" i="1" s="1"/>
  <c r="O1322" i="1" l="1"/>
  <c r="N1322" i="1"/>
  <c r="C1323" i="1" s="1"/>
  <c r="D1322" i="1"/>
  <c r="E1323" i="1" l="1"/>
  <c r="F1323" i="1"/>
  <c r="G1323" i="1" s="1"/>
  <c r="P1323" i="1"/>
  <c r="I1323" i="1"/>
  <c r="J1323" i="1" l="1"/>
  <c r="R1323" i="1"/>
  <c r="S1323" i="1" s="1"/>
  <c r="T1323" i="1" s="1"/>
  <c r="M1323" i="1"/>
  <c r="Q1323" i="1" s="1"/>
  <c r="N1323" i="1" l="1"/>
  <c r="C1324" i="1" s="1"/>
  <c r="D1323" i="1"/>
  <c r="O1323" i="1"/>
  <c r="E1324" i="1" l="1"/>
  <c r="F1324" i="1"/>
  <c r="G1324" i="1" s="1"/>
  <c r="P1324" i="1"/>
  <c r="I1324" i="1"/>
  <c r="J1324" i="1" l="1"/>
  <c r="R1324" i="1"/>
  <c r="S1324" i="1" s="1"/>
  <c r="T1324" i="1" s="1"/>
  <c r="M1324" i="1"/>
  <c r="O1324" i="1" l="1"/>
  <c r="D1324" i="1"/>
  <c r="N1324" i="1"/>
  <c r="C1325" i="1" s="1"/>
  <c r="Q1324" i="1"/>
  <c r="E1325" i="1" l="1"/>
  <c r="F1325" i="1"/>
  <c r="G1325" i="1" s="1"/>
  <c r="P1325" i="1"/>
  <c r="I1325" i="1"/>
  <c r="J1325" i="1" l="1"/>
  <c r="R1325" i="1"/>
  <c r="S1325" i="1" s="1"/>
  <c r="T1325" i="1" s="1"/>
  <c r="M1325" i="1"/>
  <c r="D1325" i="1" l="1"/>
  <c r="N1325" i="1"/>
  <c r="C1326" i="1" s="1"/>
  <c r="O1325" i="1"/>
  <c r="Q1325" i="1"/>
  <c r="E1326" i="1" l="1"/>
  <c r="F1326" i="1"/>
  <c r="G1326" i="1" s="1"/>
  <c r="P1326" i="1"/>
  <c r="H1326" i="1"/>
  <c r="I1326" i="1" l="1"/>
  <c r="J1326" i="1" s="1"/>
  <c r="K1326" i="1"/>
  <c r="L1326" i="1" l="1"/>
  <c r="R1326" i="1"/>
  <c r="S1326" i="1" s="1"/>
  <c r="T1326" i="1" s="1"/>
  <c r="M1326" i="1"/>
  <c r="N1326" i="1" l="1"/>
  <c r="C1327" i="1" s="1"/>
  <c r="D1326" i="1"/>
  <c r="O1326" i="1"/>
  <c r="Q1326" i="1"/>
  <c r="E1327" i="1" l="1"/>
  <c r="F1327" i="1"/>
  <c r="G1327" i="1" s="1"/>
  <c r="P1327" i="1"/>
  <c r="I1327" i="1"/>
  <c r="J1327" i="1" l="1"/>
  <c r="R1327" i="1"/>
  <c r="S1327" i="1" s="1"/>
  <c r="T1327" i="1" s="1"/>
  <c r="M1327" i="1"/>
  <c r="O1327" i="1" l="1"/>
  <c r="D1327" i="1"/>
  <c r="N1327" i="1"/>
  <c r="C1328" i="1" s="1"/>
  <c r="Q1327" i="1"/>
  <c r="E1328" i="1" l="1"/>
  <c r="F1328" i="1"/>
  <c r="G1328" i="1" s="1"/>
  <c r="P1328" i="1"/>
  <c r="I1328" i="1"/>
  <c r="J1328" i="1" l="1"/>
  <c r="R1328" i="1"/>
  <c r="S1328" i="1" s="1"/>
  <c r="T1328" i="1" s="1"/>
  <c r="M1328" i="1"/>
  <c r="D1328" i="1" l="1"/>
  <c r="N1328" i="1"/>
  <c r="C1329" i="1" s="1"/>
  <c r="O1328" i="1"/>
  <c r="Q1328" i="1"/>
  <c r="E1329" i="1" l="1"/>
  <c r="F1329" i="1"/>
  <c r="G1329" i="1" s="1"/>
  <c r="P1329" i="1"/>
  <c r="H1329" i="1"/>
  <c r="I1329" i="1" l="1"/>
  <c r="J1329" i="1" s="1"/>
  <c r="K1329" i="1"/>
  <c r="L1329" i="1" l="1"/>
  <c r="R1329" i="1"/>
  <c r="S1329" i="1" s="1"/>
  <c r="T1329" i="1" s="1"/>
  <c r="M1329" i="1"/>
  <c r="N1329" i="1" l="1"/>
  <c r="C1330" i="1" s="1"/>
  <c r="D1329" i="1"/>
  <c r="O1329" i="1"/>
  <c r="Q1329" i="1"/>
  <c r="E1330" i="1" l="1"/>
  <c r="F1330" i="1"/>
  <c r="P1330" i="1"/>
  <c r="I1330" i="1"/>
  <c r="G1330" i="1" l="1"/>
  <c r="J1330" i="1"/>
  <c r="R1330" i="1"/>
  <c r="S1330" i="1" s="1"/>
  <c r="T1330" i="1" s="1"/>
  <c r="M1330" i="1"/>
  <c r="O1330" i="1" l="1"/>
  <c r="N1330" i="1"/>
  <c r="C1331" i="1" s="1"/>
  <c r="D1330" i="1"/>
  <c r="Q1330" i="1"/>
  <c r="E1331" i="1" l="1"/>
  <c r="F1331" i="1"/>
  <c r="G1331" i="1" s="1"/>
  <c r="P1331" i="1"/>
  <c r="H1331" i="1"/>
  <c r="K1331" i="1" l="1"/>
  <c r="I1331" i="1"/>
  <c r="J1331" i="1" s="1"/>
  <c r="L1331" i="1" l="1"/>
  <c r="R1331" i="1"/>
  <c r="S1331" i="1" s="1"/>
  <c r="T1331" i="1" s="1"/>
  <c r="M1331" i="1"/>
  <c r="N1331" i="1" l="1"/>
  <c r="C1332" i="1" s="1"/>
  <c r="O1331" i="1"/>
  <c r="D1331" i="1"/>
  <c r="Q1331" i="1"/>
  <c r="E1332" i="1" l="1"/>
  <c r="F1332" i="1"/>
  <c r="G1332" i="1" s="1"/>
  <c r="P1332" i="1"/>
  <c r="H1332" i="1"/>
  <c r="K1332" i="1" l="1"/>
  <c r="I1332" i="1"/>
  <c r="J1332" i="1" s="1"/>
  <c r="L1332" i="1" l="1"/>
  <c r="R1332" i="1"/>
  <c r="S1332" i="1" s="1"/>
  <c r="T1332" i="1" s="1"/>
  <c r="M1332" i="1"/>
  <c r="O1332" i="1" l="1"/>
  <c r="N1332" i="1"/>
  <c r="C1333" i="1" s="1"/>
  <c r="D1332" i="1"/>
  <c r="Q1332" i="1"/>
  <c r="E1333" i="1" l="1"/>
  <c r="F1333" i="1"/>
  <c r="G1333" i="1" s="1"/>
  <c r="P1333" i="1"/>
  <c r="H1333" i="1"/>
  <c r="K1333" i="1" l="1"/>
  <c r="I1333" i="1"/>
  <c r="J1333" i="1" s="1"/>
  <c r="L1333" i="1" l="1"/>
  <c r="R1333" i="1"/>
  <c r="S1333" i="1" s="1"/>
  <c r="T1333" i="1" s="1"/>
  <c r="M1333" i="1"/>
  <c r="O1333" i="1" l="1"/>
  <c r="N1333" i="1"/>
  <c r="C1334" i="1" s="1"/>
  <c r="D1333" i="1"/>
  <c r="Q1333" i="1"/>
  <c r="E1334" i="1" l="1"/>
  <c r="F1334" i="1"/>
  <c r="G1334" i="1" s="1"/>
  <c r="P1334" i="1"/>
  <c r="I1334" i="1"/>
  <c r="J1334" i="1" l="1"/>
  <c r="R1334" i="1"/>
  <c r="S1334" i="1" s="1"/>
  <c r="T1334" i="1" s="1"/>
  <c r="M1334" i="1"/>
  <c r="Q1334" i="1" s="1"/>
  <c r="D1334" i="1" l="1"/>
  <c r="O1334" i="1"/>
  <c r="N1334" i="1"/>
  <c r="C1335" i="1" s="1"/>
  <c r="E1335" i="1" l="1"/>
  <c r="F1335" i="1"/>
  <c r="G1335" i="1" s="1"/>
  <c r="P1335" i="1"/>
  <c r="H1335" i="1"/>
  <c r="I1335" i="1" l="1"/>
  <c r="J1335" i="1" s="1"/>
  <c r="K1335" i="1"/>
  <c r="L1335" i="1" l="1"/>
  <c r="R1335" i="1"/>
  <c r="S1335" i="1" s="1"/>
  <c r="T1335" i="1" s="1"/>
  <c r="M1335" i="1"/>
  <c r="D1335" i="1" l="1"/>
  <c r="O1335" i="1"/>
  <c r="N1335" i="1"/>
  <c r="C1336" i="1" s="1"/>
  <c r="Q1335" i="1"/>
  <c r="E1336" i="1" l="1"/>
  <c r="F1336" i="1"/>
  <c r="G1336" i="1" s="1"/>
  <c r="P1336" i="1"/>
  <c r="I1336" i="1"/>
  <c r="J1336" i="1" l="1"/>
  <c r="R1336" i="1"/>
  <c r="S1336" i="1" s="1"/>
  <c r="T1336" i="1" s="1"/>
  <c r="M1336" i="1"/>
  <c r="N1336" i="1" l="1"/>
  <c r="C1337" i="1" s="1"/>
  <c r="D1336" i="1"/>
  <c r="O1336" i="1"/>
  <c r="Q1336" i="1"/>
  <c r="E1337" i="1" l="1"/>
  <c r="F1337" i="1"/>
  <c r="G1337" i="1" s="1"/>
  <c r="P1337" i="1"/>
  <c r="H1337" i="1"/>
  <c r="K1337" i="1" l="1"/>
  <c r="I1337" i="1"/>
  <c r="J1337" i="1" s="1"/>
  <c r="L1337" i="1" l="1"/>
  <c r="R1337" i="1"/>
  <c r="S1337" i="1" s="1"/>
  <c r="T1337" i="1" s="1"/>
  <c r="M1337" i="1"/>
  <c r="O1337" i="1" l="1"/>
  <c r="N1337" i="1"/>
  <c r="C1338" i="1" s="1"/>
  <c r="D1337" i="1"/>
  <c r="Q1337" i="1"/>
  <c r="E1338" i="1" l="1"/>
  <c r="F1338" i="1"/>
  <c r="G1338" i="1" s="1"/>
  <c r="P1338" i="1"/>
  <c r="I1338" i="1"/>
  <c r="J1338" i="1" l="1"/>
  <c r="R1338" i="1"/>
  <c r="S1338" i="1" s="1"/>
  <c r="T1338" i="1" s="1"/>
  <c r="M1338" i="1"/>
  <c r="Q1338" i="1" s="1"/>
  <c r="D1338" i="1" l="1"/>
  <c r="N1338" i="1"/>
  <c r="C1339" i="1" s="1"/>
  <c r="O1338" i="1"/>
  <c r="E1339" i="1" l="1"/>
  <c r="F1339" i="1"/>
  <c r="G1339" i="1" s="1"/>
  <c r="P1339" i="1"/>
  <c r="I1339" i="1"/>
  <c r="J1339" i="1" l="1"/>
  <c r="R1339" i="1"/>
  <c r="S1339" i="1" s="1"/>
  <c r="T1339" i="1" s="1"/>
  <c r="M1339" i="1"/>
  <c r="Q1339" i="1" s="1"/>
  <c r="O1339" i="1" l="1"/>
  <c r="D1339" i="1"/>
  <c r="N1339" i="1"/>
  <c r="C1340" i="1" s="1"/>
  <c r="E1340" i="1" l="1"/>
  <c r="F1340" i="1"/>
  <c r="G1340" i="1" s="1"/>
  <c r="P1340" i="1"/>
  <c r="I1340" i="1"/>
  <c r="J1340" i="1" l="1"/>
  <c r="R1340" i="1"/>
  <c r="S1340" i="1" s="1"/>
  <c r="T1340" i="1" s="1"/>
  <c r="M1340" i="1"/>
  <c r="N1340" i="1" l="1"/>
  <c r="C1341" i="1" s="1"/>
  <c r="D1340" i="1"/>
  <c r="O1340" i="1"/>
  <c r="Q1340" i="1"/>
  <c r="E1341" i="1" l="1"/>
  <c r="F1341" i="1"/>
  <c r="G1341" i="1" s="1"/>
  <c r="P1341" i="1"/>
  <c r="I1341" i="1"/>
  <c r="J1341" i="1" l="1"/>
  <c r="R1341" i="1"/>
  <c r="S1341" i="1" s="1"/>
  <c r="T1341" i="1" s="1"/>
  <c r="M1341" i="1"/>
  <c r="Q1341" i="1" s="1"/>
  <c r="D1341" i="1" l="1"/>
  <c r="N1341" i="1"/>
  <c r="C1342" i="1" s="1"/>
  <c r="O1341" i="1"/>
  <c r="E1342" i="1" l="1"/>
  <c r="F1342" i="1"/>
  <c r="G1342" i="1" s="1"/>
  <c r="P1342" i="1"/>
  <c r="H1342" i="1"/>
  <c r="K1342" i="1" l="1"/>
  <c r="I1342" i="1"/>
  <c r="J1342" i="1" s="1"/>
  <c r="L1342" i="1" l="1"/>
  <c r="R1342" i="1"/>
  <c r="S1342" i="1" s="1"/>
  <c r="T1342" i="1" s="1"/>
  <c r="M1342" i="1"/>
  <c r="D1342" i="1" l="1"/>
  <c r="O1342" i="1"/>
  <c r="N1342" i="1"/>
  <c r="C1343" i="1" s="1"/>
  <c r="Q1342" i="1"/>
  <c r="E1343" i="1" l="1"/>
  <c r="F1343" i="1"/>
  <c r="G1343" i="1" s="1"/>
  <c r="P1343" i="1"/>
  <c r="I1343" i="1"/>
  <c r="J1343" i="1" l="1"/>
  <c r="R1343" i="1"/>
  <c r="S1343" i="1" s="1"/>
  <c r="T1343" i="1" s="1"/>
  <c r="M1343" i="1"/>
  <c r="Q1343" i="1" s="1"/>
  <c r="N1343" i="1" l="1"/>
  <c r="C1344" i="1" s="1"/>
  <c r="D1343" i="1"/>
  <c r="O1343" i="1"/>
  <c r="E1344" i="1" l="1"/>
  <c r="F1344" i="1"/>
  <c r="G1344" i="1" s="1"/>
  <c r="P1344" i="1"/>
  <c r="H1344" i="1"/>
  <c r="I1344" i="1" l="1"/>
  <c r="J1344" i="1" s="1"/>
  <c r="K1344" i="1"/>
  <c r="L1344" i="1" l="1"/>
  <c r="R1344" i="1"/>
  <c r="S1344" i="1" s="1"/>
  <c r="T1344" i="1" s="1"/>
  <c r="M1344" i="1"/>
  <c r="D1344" i="1" l="1"/>
  <c r="O1344" i="1"/>
  <c r="N1344" i="1"/>
  <c r="C1345" i="1" s="1"/>
  <c r="Q1344" i="1"/>
  <c r="E1345" i="1" l="1"/>
  <c r="F1345" i="1"/>
  <c r="G1345" i="1" s="1"/>
  <c r="P1345" i="1"/>
  <c r="H1345" i="1"/>
  <c r="K1345" i="1" l="1"/>
  <c r="I1345" i="1"/>
  <c r="J1345" i="1" s="1"/>
  <c r="L1345" i="1" l="1"/>
  <c r="R1345" i="1"/>
  <c r="S1345" i="1" s="1"/>
  <c r="T1345" i="1" s="1"/>
  <c r="M1345" i="1"/>
  <c r="N1345" i="1" l="1"/>
  <c r="C1346" i="1" s="1"/>
  <c r="D1345" i="1"/>
  <c r="O1345" i="1"/>
  <c r="Q1345" i="1"/>
  <c r="E1346" i="1" l="1"/>
  <c r="F1346" i="1"/>
  <c r="G1346" i="1" s="1"/>
  <c r="P1346" i="1"/>
  <c r="I1346" i="1"/>
  <c r="J1346" i="1" l="1"/>
  <c r="R1346" i="1"/>
  <c r="S1346" i="1" s="1"/>
  <c r="T1346" i="1" s="1"/>
  <c r="M1346" i="1"/>
  <c r="O1346" i="1" l="1"/>
  <c r="N1346" i="1"/>
  <c r="C1347" i="1" s="1"/>
  <c r="D1346" i="1"/>
  <c r="Q1346" i="1"/>
  <c r="E1347" i="1" l="1"/>
  <c r="F1347" i="1"/>
  <c r="G1347" i="1" s="1"/>
  <c r="P1347" i="1"/>
  <c r="I1347" i="1"/>
  <c r="J1347" i="1" l="1"/>
  <c r="R1347" i="1"/>
  <c r="S1347" i="1" s="1"/>
  <c r="T1347" i="1" s="1"/>
  <c r="M1347" i="1"/>
  <c r="Q1347" i="1" s="1"/>
  <c r="D1347" i="1" l="1"/>
  <c r="N1347" i="1"/>
  <c r="C1348" i="1" s="1"/>
  <c r="O1347" i="1"/>
  <c r="E1348" i="1" l="1"/>
  <c r="F1348" i="1"/>
  <c r="G1348" i="1" s="1"/>
  <c r="P1348" i="1"/>
  <c r="H1348" i="1"/>
  <c r="K1348" i="1" l="1"/>
  <c r="I1348" i="1"/>
  <c r="J1348" i="1" s="1"/>
  <c r="L1348" i="1" l="1"/>
  <c r="R1348" i="1"/>
  <c r="S1348" i="1" s="1"/>
  <c r="T1348" i="1" s="1"/>
  <c r="M1348" i="1"/>
  <c r="N1348" i="1" l="1"/>
  <c r="C1349" i="1" s="1"/>
  <c r="D1348" i="1"/>
  <c r="O1348" i="1"/>
  <c r="Q1348" i="1"/>
  <c r="E1349" i="1" l="1"/>
  <c r="F1349" i="1"/>
  <c r="G1349" i="1" s="1"/>
  <c r="P1349" i="1"/>
  <c r="I1349" i="1"/>
  <c r="J1349" i="1" l="1"/>
  <c r="R1349" i="1"/>
  <c r="S1349" i="1" s="1"/>
  <c r="T1349" i="1" s="1"/>
  <c r="M1349" i="1"/>
  <c r="Q1349" i="1" s="1"/>
  <c r="D1349" i="1" l="1"/>
  <c r="N1349" i="1"/>
  <c r="C1350" i="1" s="1"/>
  <c r="O1349" i="1"/>
  <c r="E1350" i="1" l="1"/>
  <c r="F1350" i="1"/>
  <c r="G1350" i="1" s="1"/>
  <c r="P1350" i="1"/>
  <c r="H1350" i="1"/>
  <c r="K1350" i="1" l="1"/>
  <c r="I1350" i="1"/>
  <c r="J1350" i="1" s="1"/>
  <c r="L1350" i="1" l="1"/>
  <c r="R1350" i="1"/>
  <c r="S1350" i="1" s="1"/>
  <c r="T1350" i="1" s="1"/>
  <c r="M1350" i="1"/>
  <c r="N1350" i="1" l="1"/>
  <c r="C1351" i="1" s="1"/>
  <c r="D1350" i="1"/>
  <c r="O1350" i="1"/>
  <c r="Q1350" i="1"/>
  <c r="E1351" i="1" l="1"/>
  <c r="F1351" i="1"/>
  <c r="G1351" i="1" s="1"/>
  <c r="P1351" i="1"/>
  <c r="H1351" i="1"/>
  <c r="K1351" i="1" l="1"/>
  <c r="I1351" i="1"/>
  <c r="J1351" i="1" s="1"/>
  <c r="L1351" i="1" l="1"/>
  <c r="R1351" i="1"/>
  <c r="S1351" i="1" s="1"/>
  <c r="T1351" i="1" s="1"/>
  <c r="M1351" i="1"/>
  <c r="O1351" i="1" l="1"/>
  <c r="N1351" i="1"/>
  <c r="C1352" i="1" s="1"/>
  <c r="D1351" i="1"/>
  <c r="Q1351" i="1"/>
  <c r="E1352" i="1" l="1"/>
  <c r="F1352" i="1"/>
  <c r="G1352" i="1" s="1"/>
  <c r="P1352" i="1"/>
  <c r="H1352" i="1"/>
  <c r="K1352" i="1" l="1"/>
  <c r="I1352" i="1"/>
  <c r="J1352" i="1" s="1"/>
  <c r="L1352" i="1" l="1"/>
  <c r="R1352" i="1"/>
  <c r="S1352" i="1" s="1"/>
  <c r="T1352" i="1" s="1"/>
  <c r="M1352" i="1"/>
  <c r="D1352" i="1" l="1"/>
  <c r="O1352" i="1"/>
  <c r="N1352" i="1"/>
  <c r="C1353" i="1" s="1"/>
  <c r="Q1352" i="1"/>
  <c r="E1353" i="1" l="1"/>
  <c r="F1353" i="1"/>
  <c r="G1353" i="1" s="1"/>
  <c r="P1353" i="1"/>
  <c r="I1353" i="1"/>
  <c r="J1353" i="1" l="1"/>
  <c r="R1353" i="1"/>
  <c r="S1353" i="1" s="1"/>
  <c r="T1353" i="1" s="1"/>
  <c r="M1353" i="1"/>
  <c r="Q1353" i="1" s="1"/>
  <c r="N1353" i="1" l="1"/>
  <c r="C1354" i="1" s="1"/>
  <c r="O1353" i="1"/>
  <c r="D1353" i="1"/>
  <c r="E1354" i="1" l="1"/>
  <c r="F1354" i="1"/>
  <c r="G1354" i="1" s="1"/>
  <c r="P1354" i="1"/>
  <c r="H1354" i="1"/>
  <c r="I1354" i="1" l="1"/>
  <c r="J1354" i="1" s="1"/>
  <c r="K1354" i="1"/>
  <c r="L1354" i="1" l="1"/>
  <c r="R1354" i="1"/>
  <c r="S1354" i="1" s="1"/>
  <c r="T1354" i="1" s="1"/>
  <c r="M1354" i="1"/>
  <c r="D1354" i="1" l="1"/>
  <c r="O1354" i="1"/>
  <c r="N1354" i="1"/>
  <c r="C1355" i="1" s="1"/>
  <c r="Q1354" i="1"/>
  <c r="E1355" i="1" l="1"/>
  <c r="F1355" i="1"/>
  <c r="G1355" i="1" s="1"/>
  <c r="P1355" i="1"/>
  <c r="H1355" i="1"/>
  <c r="K1355" i="1" l="1"/>
  <c r="I1355" i="1"/>
  <c r="J1355" i="1" s="1"/>
  <c r="L1355" i="1" l="1"/>
  <c r="R1355" i="1"/>
  <c r="S1355" i="1" s="1"/>
  <c r="T1355" i="1" s="1"/>
  <c r="M1355" i="1"/>
  <c r="N1355" i="1" l="1"/>
  <c r="C1356" i="1" s="1"/>
  <c r="D1355" i="1"/>
  <c r="O1355" i="1"/>
  <c r="Q1355" i="1"/>
  <c r="E1356" i="1" l="1"/>
  <c r="F1356" i="1"/>
  <c r="G1356" i="1" s="1"/>
  <c r="P1356" i="1"/>
  <c r="H1356" i="1"/>
  <c r="I1356" i="1" l="1"/>
  <c r="J1356" i="1" s="1"/>
  <c r="K1356" i="1"/>
  <c r="L1356" i="1" l="1"/>
  <c r="R1356" i="1"/>
  <c r="S1356" i="1" s="1"/>
  <c r="T1356" i="1" s="1"/>
  <c r="M1356" i="1"/>
  <c r="D1356" i="1" l="1"/>
  <c r="O1356" i="1"/>
  <c r="N1356" i="1"/>
  <c r="C1357" i="1" s="1"/>
  <c r="Q1356" i="1"/>
  <c r="E1357" i="1" l="1"/>
  <c r="F1357" i="1"/>
  <c r="G1357" i="1" s="1"/>
  <c r="P1357" i="1"/>
  <c r="H1357" i="1"/>
  <c r="K1357" i="1" l="1"/>
  <c r="I1357" i="1"/>
  <c r="J1357" i="1" s="1"/>
  <c r="L1357" i="1" l="1"/>
  <c r="R1357" i="1"/>
  <c r="S1357" i="1" s="1"/>
  <c r="T1357" i="1" s="1"/>
  <c r="M1357" i="1"/>
  <c r="N1357" i="1" l="1"/>
  <c r="C1358" i="1" s="1"/>
  <c r="D1357" i="1"/>
  <c r="O1357" i="1"/>
  <c r="Q1357" i="1"/>
  <c r="E1358" i="1" l="1"/>
  <c r="F1358" i="1"/>
  <c r="G1358" i="1" s="1"/>
  <c r="P1358" i="1"/>
  <c r="H1358" i="1"/>
  <c r="I1358" i="1" l="1"/>
  <c r="J1358" i="1" s="1"/>
  <c r="K1358" i="1"/>
  <c r="L1358" i="1" l="1"/>
  <c r="R1358" i="1"/>
  <c r="S1358" i="1" s="1"/>
  <c r="T1358" i="1" s="1"/>
  <c r="M1358" i="1"/>
  <c r="D1358" i="1" l="1"/>
  <c r="O1358" i="1"/>
  <c r="N1358" i="1"/>
  <c r="C1359" i="1" s="1"/>
  <c r="Q1358" i="1"/>
  <c r="E1359" i="1" l="1"/>
  <c r="F1359" i="1"/>
  <c r="G1359" i="1" s="1"/>
  <c r="P1359" i="1"/>
  <c r="H1359" i="1"/>
  <c r="K1359" i="1" l="1"/>
  <c r="I1359" i="1"/>
  <c r="J1359" i="1" s="1"/>
  <c r="L1359" i="1" l="1"/>
  <c r="R1359" i="1"/>
  <c r="S1359" i="1" s="1"/>
  <c r="T1359" i="1" s="1"/>
  <c r="M1359" i="1"/>
  <c r="N1359" i="1" l="1"/>
  <c r="C1360" i="1" s="1"/>
  <c r="D1359" i="1"/>
  <c r="O1359" i="1"/>
  <c r="Q1359" i="1"/>
  <c r="E1360" i="1" l="1"/>
  <c r="F1360" i="1"/>
  <c r="G1360" i="1" s="1"/>
  <c r="P1360" i="1"/>
  <c r="I1360" i="1"/>
  <c r="J1360" i="1" l="1"/>
  <c r="R1360" i="1"/>
  <c r="S1360" i="1" s="1"/>
  <c r="T1360" i="1" s="1"/>
  <c r="M1360" i="1"/>
  <c r="Q1360" i="1" s="1"/>
  <c r="D1360" i="1" l="1"/>
  <c r="N1360" i="1"/>
  <c r="C1361" i="1" s="1"/>
  <c r="O1360" i="1"/>
  <c r="E1361" i="1" l="1"/>
  <c r="F1361" i="1"/>
  <c r="G1361" i="1" s="1"/>
  <c r="P1361" i="1"/>
  <c r="I1361" i="1"/>
  <c r="J1361" i="1" l="1"/>
  <c r="R1361" i="1"/>
  <c r="S1361" i="1" s="1"/>
  <c r="T1361" i="1" s="1"/>
  <c r="M1361" i="1"/>
  <c r="D1361" i="1" l="1"/>
  <c r="O1361" i="1"/>
  <c r="N1361" i="1"/>
  <c r="C1362" i="1" s="1"/>
  <c r="Q1361" i="1"/>
  <c r="E1362" i="1" l="1"/>
  <c r="F1362" i="1"/>
  <c r="G1362" i="1" s="1"/>
  <c r="P1362" i="1"/>
  <c r="I1362" i="1"/>
  <c r="J1362" i="1" l="1"/>
  <c r="R1362" i="1"/>
  <c r="S1362" i="1" s="1"/>
  <c r="T1362" i="1" s="1"/>
  <c r="M1362" i="1"/>
  <c r="Q1362" i="1" s="1"/>
  <c r="N1362" i="1" l="1"/>
  <c r="C1363" i="1" s="1"/>
  <c r="D1362" i="1"/>
  <c r="O1362" i="1"/>
  <c r="E1363" i="1" l="1"/>
  <c r="F1363" i="1"/>
  <c r="G1363" i="1" s="1"/>
  <c r="P1363" i="1"/>
  <c r="H1363" i="1"/>
  <c r="K1363" i="1" l="1"/>
  <c r="I1363" i="1"/>
  <c r="J1363" i="1" s="1"/>
  <c r="L1363" i="1" l="1"/>
  <c r="R1363" i="1"/>
  <c r="S1363" i="1" s="1"/>
  <c r="T1363" i="1" s="1"/>
  <c r="M1363" i="1"/>
  <c r="O1363" i="1" l="1"/>
  <c r="N1363" i="1"/>
  <c r="C1364" i="1" s="1"/>
  <c r="D1363" i="1"/>
  <c r="Q1363" i="1"/>
  <c r="E1364" i="1" l="1"/>
  <c r="F1364" i="1"/>
  <c r="G1364" i="1" s="1"/>
  <c r="P1364" i="1"/>
  <c r="I1364" i="1"/>
  <c r="J1364" i="1" l="1"/>
  <c r="R1364" i="1"/>
  <c r="S1364" i="1" s="1"/>
  <c r="T1364" i="1" s="1"/>
  <c r="M1364" i="1"/>
  <c r="D1364" i="1" l="1"/>
  <c r="O1364" i="1"/>
  <c r="N1364" i="1"/>
  <c r="C1365" i="1" s="1"/>
  <c r="Q1364" i="1"/>
  <c r="E1365" i="1" l="1"/>
  <c r="F1365" i="1"/>
  <c r="G1365" i="1" s="1"/>
  <c r="P1365" i="1"/>
  <c r="H1365" i="1"/>
  <c r="K1365" i="1" l="1"/>
  <c r="I1365" i="1"/>
  <c r="J1365" i="1" s="1"/>
  <c r="L1365" i="1" l="1"/>
  <c r="R1365" i="1"/>
  <c r="S1365" i="1" s="1"/>
  <c r="T1365" i="1" s="1"/>
  <c r="M1365" i="1"/>
  <c r="N1365" i="1" l="1"/>
  <c r="C1366" i="1" s="1"/>
  <c r="D1365" i="1"/>
  <c r="O1365" i="1"/>
  <c r="Q1365" i="1"/>
  <c r="E1366" i="1" l="1"/>
  <c r="F1366" i="1"/>
  <c r="G1366" i="1" s="1"/>
  <c r="P1366" i="1"/>
  <c r="H1366" i="1"/>
  <c r="I1366" i="1" l="1"/>
  <c r="J1366" i="1" s="1"/>
  <c r="K1366" i="1"/>
  <c r="L1366" i="1" l="1"/>
  <c r="R1366" i="1"/>
  <c r="S1366" i="1" s="1"/>
  <c r="T1366" i="1" s="1"/>
  <c r="M1366" i="1"/>
  <c r="D1366" i="1" l="1"/>
  <c r="O1366" i="1"/>
  <c r="N1366" i="1"/>
  <c r="C1367" i="1" s="1"/>
  <c r="Q1366" i="1"/>
  <c r="E1367" i="1" l="1"/>
  <c r="F1367" i="1"/>
  <c r="G1367" i="1" s="1"/>
  <c r="P1367" i="1"/>
  <c r="H1367" i="1"/>
  <c r="K1367" i="1" l="1"/>
  <c r="I1367" i="1"/>
  <c r="J1367" i="1" s="1"/>
  <c r="L1367" i="1" l="1"/>
  <c r="R1367" i="1"/>
  <c r="S1367" i="1" s="1"/>
  <c r="T1367" i="1" s="1"/>
  <c r="M1367" i="1"/>
  <c r="N1367" i="1" l="1"/>
  <c r="C1368" i="1" s="1"/>
  <c r="D1367" i="1"/>
  <c r="O1367" i="1"/>
  <c r="Q1367" i="1"/>
  <c r="E1368" i="1" l="1"/>
  <c r="F1368" i="1"/>
  <c r="G1368" i="1" s="1"/>
  <c r="P1368" i="1"/>
  <c r="I1368" i="1"/>
  <c r="J1368" i="1" l="1"/>
  <c r="R1368" i="1"/>
  <c r="S1368" i="1" s="1"/>
  <c r="T1368" i="1" s="1"/>
  <c r="M1368" i="1"/>
  <c r="Q1368" i="1" s="1"/>
  <c r="D1368" i="1" l="1"/>
  <c r="N1368" i="1"/>
  <c r="C1369" i="1" s="1"/>
  <c r="O1368" i="1"/>
  <c r="E1369" i="1" l="1"/>
  <c r="F1369" i="1"/>
  <c r="G1369" i="1" s="1"/>
  <c r="P1369" i="1"/>
  <c r="H1369" i="1"/>
  <c r="K1369" i="1" l="1"/>
  <c r="I1369" i="1"/>
  <c r="J1369" i="1" s="1"/>
  <c r="L1369" i="1" l="1"/>
  <c r="R1369" i="1"/>
  <c r="S1369" i="1" s="1"/>
  <c r="T1369" i="1" s="1"/>
  <c r="M1369" i="1"/>
  <c r="D1369" i="1" l="1"/>
  <c r="O1369" i="1"/>
  <c r="N1369" i="1"/>
  <c r="C1370" i="1" s="1"/>
  <c r="Q1369" i="1"/>
  <c r="E1370" i="1" l="1"/>
  <c r="F1370" i="1"/>
  <c r="P1370" i="1"/>
  <c r="I1370" i="1"/>
  <c r="G1370" i="1" l="1"/>
  <c r="J1370" i="1"/>
  <c r="R1370" i="1"/>
  <c r="S1370" i="1" s="1"/>
  <c r="T1370" i="1" s="1"/>
  <c r="M1370" i="1"/>
  <c r="N1370" i="1" l="1"/>
  <c r="C1371" i="1" s="1"/>
  <c r="D1370" i="1"/>
  <c r="O1370" i="1"/>
  <c r="Q1370" i="1"/>
  <c r="E1371" i="1" l="1"/>
  <c r="F1371" i="1"/>
  <c r="G1371" i="1" s="1"/>
  <c r="P1371" i="1"/>
  <c r="I1371" i="1"/>
  <c r="J1371" i="1" l="1"/>
  <c r="R1371" i="1"/>
  <c r="S1371" i="1" s="1"/>
  <c r="T1371" i="1" s="1"/>
  <c r="M1371" i="1"/>
  <c r="Q1371" i="1" s="1"/>
  <c r="O1371" i="1" l="1"/>
  <c r="N1371" i="1"/>
  <c r="C1372" i="1" s="1"/>
  <c r="D1371" i="1"/>
  <c r="E1372" i="1" l="1"/>
  <c r="F1372" i="1"/>
  <c r="G1372" i="1" s="1"/>
  <c r="P1372" i="1"/>
  <c r="H1372" i="1"/>
  <c r="K1372" i="1" l="1"/>
  <c r="I1372" i="1"/>
  <c r="J1372" i="1" s="1"/>
  <c r="L1372" i="1" l="1"/>
  <c r="R1372" i="1"/>
  <c r="S1372" i="1" s="1"/>
  <c r="T1372" i="1" s="1"/>
  <c r="M1372" i="1"/>
  <c r="D1372" i="1" l="1"/>
  <c r="O1372" i="1"/>
  <c r="N1372" i="1"/>
  <c r="C1373" i="1" s="1"/>
  <c r="Q1372" i="1"/>
  <c r="E1373" i="1" l="1"/>
  <c r="F1373" i="1"/>
  <c r="G1373" i="1" s="1"/>
  <c r="P1373" i="1"/>
  <c r="I1373" i="1"/>
  <c r="J1373" i="1" l="1"/>
  <c r="R1373" i="1"/>
  <c r="S1373" i="1" s="1"/>
  <c r="T1373" i="1" s="1"/>
  <c r="M1373" i="1"/>
  <c r="Q1373" i="1" s="1"/>
  <c r="N1373" i="1" l="1"/>
  <c r="C1374" i="1" s="1"/>
  <c r="D1373" i="1"/>
  <c r="O1373" i="1"/>
  <c r="E1374" i="1" l="1"/>
  <c r="F1374" i="1"/>
  <c r="G1374" i="1" s="1"/>
  <c r="P1374" i="1"/>
  <c r="H1374" i="1"/>
  <c r="I1374" i="1" l="1"/>
  <c r="J1374" i="1" s="1"/>
  <c r="K1374" i="1"/>
  <c r="L1374" i="1" l="1"/>
  <c r="R1374" i="1"/>
  <c r="S1374" i="1" s="1"/>
  <c r="T1374" i="1" s="1"/>
  <c r="M1374" i="1"/>
  <c r="D1374" i="1" l="1"/>
  <c r="O1374" i="1"/>
  <c r="N1374" i="1"/>
  <c r="C1375" i="1" s="1"/>
  <c r="Q1374" i="1"/>
  <c r="E1375" i="1" l="1"/>
  <c r="F1375" i="1"/>
  <c r="G1375" i="1" s="1"/>
  <c r="P1375" i="1"/>
  <c r="H1375" i="1"/>
  <c r="K1375" i="1" l="1"/>
  <c r="I1375" i="1"/>
  <c r="J1375" i="1" s="1"/>
  <c r="L1375" i="1" l="1"/>
  <c r="R1375" i="1"/>
  <c r="S1375" i="1" s="1"/>
  <c r="T1375" i="1" s="1"/>
  <c r="M1375" i="1"/>
  <c r="N1375" i="1" l="1"/>
  <c r="C1376" i="1" s="1"/>
  <c r="D1375" i="1"/>
  <c r="O1375" i="1"/>
  <c r="Q1375" i="1"/>
  <c r="E1376" i="1" l="1"/>
  <c r="F1376" i="1"/>
  <c r="G1376" i="1" s="1"/>
  <c r="P1376" i="1"/>
  <c r="I1376" i="1"/>
  <c r="J1376" i="1" l="1"/>
  <c r="R1376" i="1"/>
  <c r="S1376" i="1" s="1"/>
  <c r="T1376" i="1" s="1"/>
  <c r="M1376" i="1"/>
  <c r="Q1376" i="1" s="1"/>
  <c r="O1376" i="1" l="1"/>
  <c r="N1376" i="1"/>
  <c r="C1377" i="1" s="1"/>
  <c r="D1376" i="1"/>
  <c r="E1377" i="1" l="1"/>
  <c r="F1377" i="1"/>
  <c r="G1377" i="1" s="1"/>
  <c r="P1377" i="1"/>
  <c r="I1377" i="1"/>
  <c r="J1377" i="1" l="1"/>
  <c r="R1377" i="1"/>
  <c r="S1377" i="1" s="1"/>
  <c r="T1377" i="1" s="1"/>
  <c r="M1377" i="1"/>
  <c r="Q1377" i="1" s="1"/>
  <c r="D1377" i="1" l="1"/>
  <c r="O1377" i="1"/>
  <c r="N1377" i="1"/>
  <c r="C1378" i="1" s="1"/>
  <c r="E1378" i="1" l="1"/>
  <c r="F1378" i="1"/>
  <c r="G1378" i="1" s="1"/>
  <c r="P1378" i="1"/>
  <c r="I1378" i="1"/>
  <c r="J1378" i="1" l="1"/>
  <c r="R1378" i="1"/>
  <c r="S1378" i="1" s="1"/>
  <c r="T1378" i="1" s="1"/>
  <c r="M1378" i="1"/>
  <c r="Q1378" i="1" s="1"/>
  <c r="D1378" i="1" l="1"/>
  <c r="O1378" i="1"/>
  <c r="N1378" i="1"/>
  <c r="C1379" i="1" s="1"/>
  <c r="E1379" i="1" l="1"/>
  <c r="F1379" i="1"/>
  <c r="G1379" i="1" s="1"/>
  <c r="P1379" i="1"/>
  <c r="I1379" i="1"/>
  <c r="J1379" i="1" l="1"/>
  <c r="R1379" i="1"/>
  <c r="S1379" i="1" s="1"/>
  <c r="T1379" i="1" s="1"/>
  <c r="M1379" i="1"/>
  <c r="N1379" i="1" l="1"/>
  <c r="C1380" i="1" s="1"/>
  <c r="D1379" i="1"/>
  <c r="O1379" i="1"/>
  <c r="Q1379" i="1"/>
  <c r="E1380" i="1" l="1"/>
  <c r="F1380" i="1"/>
  <c r="G1380" i="1" s="1"/>
  <c r="P1380" i="1"/>
  <c r="I1380" i="1"/>
  <c r="J1380" i="1" l="1"/>
  <c r="R1380" i="1"/>
  <c r="S1380" i="1" s="1"/>
  <c r="T1380" i="1" s="1"/>
  <c r="M1380" i="1"/>
  <c r="Q1380" i="1" s="1"/>
  <c r="O1380" i="1" l="1"/>
  <c r="N1380" i="1"/>
  <c r="C1381" i="1" s="1"/>
  <c r="D1380" i="1"/>
  <c r="E1381" i="1" l="1"/>
  <c r="F1381" i="1"/>
  <c r="G1381" i="1" s="1"/>
  <c r="P1381" i="1"/>
  <c r="H1381" i="1"/>
  <c r="K1381" i="1" l="1"/>
  <c r="I1381" i="1"/>
  <c r="J1381" i="1" s="1"/>
  <c r="L1381" i="1" l="1"/>
  <c r="R1381" i="1"/>
  <c r="S1381" i="1" s="1"/>
  <c r="T1381" i="1" s="1"/>
  <c r="M1381" i="1"/>
  <c r="N1381" i="1" l="1"/>
  <c r="C1382" i="1" s="1"/>
  <c r="D1381" i="1"/>
  <c r="O1381" i="1"/>
  <c r="Q1381" i="1"/>
  <c r="E1382" i="1" l="1"/>
  <c r="F1382" i="1"/>
  <c r="G1382" i="1" s="1"/>
  <c r="P1382" i="1"/>
  <c r="H1382" i="1"/>
  <c r="K1382" i="1" l="1"/>
  <c r="I1382" i="1"/>
  <c r="J1382" i="1" s="1"/>
  <c r="L1382" i="1" l="1"/>
  <c r="R1382" i="1"/>
  <c r="S1382" i="1" s="1"/>
  <c r="T1382" i="1" s="1"/>
  <c r="M1382" i="1"/>
  <c r="O1382" i="1" l="1"/>
  <c r="N1382" i="1"/>
  <c r="C1383" i="1" s="1"/>
  <c r="D1382" i="1"/>
  <c r="Q1382" i="1"/>
  <c r="E1383" i="1" l="1"/>
  <c r="F1383" i="1"/>
  <c r="G1383" i="1" s="1"/>
  <c r="P1383" i="1"/>
  <c r="I1383" i="1"/>
  <c r="J1383" i="1" l="1"/>
  <c r="R1383" i="1"/>
  <c r="S1383" i="1" s="1"/>
  <c r="T1383" i="1" s="1"/>
  <c r="M1383" i="1"/>
  <c r="D1383" i="1" l="1"/>
  <c r="O1383" i="1"/>
  <c r="N1383" i="1"/>
  <c r="C1384" i="1" s="1"/>
  <c r="Q1383" i="1"/>
  <c r="E1384" i="1" l="1"/>
  <c r="F1384" i="1"/>
  <c r="G1384" i="1" s="1"/>
  <c r="P1384" i="1"/>
  <c r="I1384" i="1"/>
  <c r="J1384" i="1" l="1"/>
  <c r="R1384" i="1"/>
  <c r="S1384" i="1" s="1"/>
  <c r="T1384" i="1" s="1"/>
  <c r="M1384" i="1"/>
  <c r="Q1384" i="1" s="1"/>
  <c r="N1384" i="1" l="1"/>
  <c r="C1385" i="1" s="1"/>
  <c r="O1384" i="1"/>
  <c r="D1384" i="1"/>
  <c r="E1385" i="1" l="1"/>
  <c r="F1385" i="1"/>
  <c r="G1385" i="1" s="1"/>
  <c r="P1385" i="1"/>
  <c r="H1385" i="1"/>
  <c r="K1385" i="1" l="1"/>
  <c r="I1385" i="1"/>
  <c r="J1385" i="1" s="1"/>
  <c r="L1385" i="1" l="1"/>
  <c r="R1385" i="1"/>
  <c r="S1385" i="1" s="1"/>
  <c r="T1385" i="1" s="1"/>
  <c r="M1385" i="1"/>
  <c r="O1385" i="1" l="1"/>
  <c r="N1385" i="1"/>
  <c r="C1386" i="1" s="1"/>
  <c r="D1385" i="1"/>
  <c r="Q1385" i="1"/>
  <c r="E1386" i="1" l="1"/>
  <c r="F1386" i="1"/>
  <c r="G1386" i="1" s="1"/>
  <c r="P1386" i="1"/>
  <c r="I1386" i="1"/>
  <c r="J1386" i="1" l="1"/>
  <c r="R1386" i="1"/>
  <c r="S1386" i="1" s="1"/>
  <c r="T1386" i="1" s="1"/>
  <c r="M1386" i="1"/>
  <c r="Q1386" i="1" s="1"/>
  <c r="D1386" i="1" l="1"/>
  <c r="O1386" i="1"/>
  <c r="N1386" i="1"/>
  <c r="C1387" i="1" s="1"/>
  <c r="E1387" i="1" l="1"/>
  <c r="F1387" i="1"/>
  <c r="G1387" i="1" s="1"/>
  <c r="P1387" i="1"/>
  <c r="H1387" i="1"/>
  <c r="K1387" i="1" l="1"/>
  <c r="I1387" i="1"/>
  <c r="J1387" i="1" s="1"/>
  <c r="L1387" i="1" l="1"/>
  <c r="R1387" i="1"/>
  <c r="S1387" i="1" s="1"/>
  <c r="T1387" i="1" s="1"/>
  <c r="M1387" i="1"/>
  <c r="N1387" i="1" l="1"/>
  <c r="C1388" i="1" s="1"/>
  <c r="D1387" i="1"/>
  <c r="O1387" i="1"/>
  <c r="Q1387" i="1"/>
  <c r="E1388" i="1" l="1"/>
  <c r="F1388" i="1"/>
  <c r="G1388" i="1" s="1"/>
  <c r="P1388" i="1"/>
  <c r="H1388" i="1"/>
  <c r="I1388" i="1" l="1"/>
  <c r="J1388" i="1" s="1"/>
  <c r="K1388" i="1"/>
  <c r="L1388" i="1" l="1"/>
  <c r="R1388" i="1"/>
  <c r="S1388" i="1" s="1"/>
  <c r="T1388" i="1" s="1"/>
  <c r="M1388" i="1"/>
  <c r="D1388" i="1" l="1"/>
  <c r="O1388" i="1"/>
  <c r="N1388" i="1"/>
  <c r="C1389" i="1" s="1"/>
  <c r="Q1388" i="1"/>
  <c r="E1389" i="1" l="1"/>
  <c r="F1389" i="1"/>
  <c r="G1389" i="1" s="1"/>
  <c r="P1389" i="1"/>
  <c r="I1389" i="1"/>
  <c r="J1389" i="1" l="1"/>
  <c r="R1389" i="1"/>
  <c r="S1389" i="1" s="1"/>
  <c r="T1389" i="1" s="1"/>
  <c r="M1389" i="1"/>
  <c r="Q1389" i="1" s="1"/>
  <c r="N1389" i="1" l="1"/>
  <c r="C1390" i="1" s="1"/>
  <c r="O1389" i="1"/>
  <c r="D1389" i="1"/>
  <c r="E1390" i="1" l="1"/>
  <c r="F1390" i="1"/>
  <c r="G1390" i="1" s="1"/>
  <c r="P1390" i="1"/>
  <c r="H1390" i="1"/>
  <c r="K1390" i="1" l="1"/>
  <c r="I1390" i="1"/>
  <c r="J1390" i="1" s="1"/>
  <c r="L1390" i="1" l="1"/>
  <c r="R1390" i="1"/>
  <c r="S1390" i="1" s="1"/>
  <c r="T1390" i="1" s="1"/>
  <c r="M1390" i="1"/>
  <c r="O1390" i="1" l="1"/>
  <c r="N1390" i="1"/>
  <c r="C1391" i="1" s="1"/>
  <c r="D1390" i="1"/>
  <c r="Q1390" i="1"/>
  <c r="E1391" i="1" l="1"/>
  <c r="F1391" i="1"/>
  <c r="G1391" i="1" s="1"/>
  <c r="P1391" i="1"/>
  <c r="H1391" i="1"/>
  <c r="K1391" i="1" l="1"/>
  <c r="I1391" i="1"/>
  <c r="J1391" i="1" s="1"/>
  <c r="L1391" i="1" l="1"/>
  <c r="R1391" i="1"/>
  <c r="S1391" i="1" s="1"/>
  <c r="T1391" i="1" s="1"/>
  <c r="M1391" i="1"/>
  <c r="D1391" i="1" l="1"/>
  <c r="O1391" i="1"/>
  <c r="N1391" i="1"/>
  <c r="C1392" i="1" s="1"/>
  <c r="Q1391" i="1"/>
  <c r="E1392" i="1" l="1"/>
  <c r="F1392" i="1"/>
  <c r="G1392" i="1" s="1"/>
  <c r="P1392" i="1"/>
  <c r="I1392" i="1"/>
  <c r="J1392" i="1" l="1"/>
  <c r="R1392" i="1"/>
  <c r="S1392" i="1" s="1"/>
  <c r="T1392" i="1" s="1"/>
  <c r="M1392" i="1"/>
  <c r="N1392" i="1" l="1"/>
  <c r="C1393" i="1" s="1"/>
  <c r="D1392" i="1"/>
  <c r="O1392" i="1"/>
  <c r="Q1392" i="1"/>
  <c r="E1393" i="1" l="1"/>
  <c r="F1393" i="1"/>
  <c r="G1393" i="1" s="1"/>
  <c r="P1393" i="1"/>
  <c r="I1393" i="1"/>
  <c r="J1393" i="1" l="1"/>
  <c r="R1393" i="1"/>
  <c r="S1393" i="1" s="1"/>
  <c r="T1393" i="1" s="1"/>
  <c r="M1393" i="1"/>
  <c r="Q1393" i="1" s="1"/>
  <c r="O1393" i="1" l="1"/>
  <c r="N1393" i="1"/>
  <c r="C1394" i="1" s="1"/>
  <c r="D1393" i="1"/>
  <c r="E1394" i="1" l="1"/>
  <c r="F1394" i="1"/>
  <c r="G1394" i="1" s="1"/>
  <c r="P1394" i="1"/>
  <c r="H1394" i="1"/>
  <c r="K1394" i="1" l="1"/>
  <c r="I1394" i="1"/>
  <c r="J1394" i="1" s="1"/>
  <c r="L1394" i="1" l="1"/>
  <c r="R1394" i="1"/>
  <c r="S1394" i="1" s="1"/>
  <c r="T1394" i="1" s="1"/>
  <c r="M1394" i="1"/>
  <c r="N1394" i="1" l="1"/>
  <c r="C1395" i="1" s="1"/>
  <c r="D1394" i="1"/>
  <c r="O1394" i="1"/>
  <c r="Q1394" i="1"/>
  <c r="E1395" i="1" l="1"/>
  <c r="F1395" i="1"/>
  <c r="P1395" i="1"/>
  <c r="H1395" i="1"/>
  <c r="G1395" i="1" l="1"/>
  <c r="K1395" i="1"/>
  <c r="I1395" i="1"/>
  <c r="J1395" i="1" s="1"/>
  <c r="L1395" i="1" l="1"/>
  <c r="R1395" i="1"/>
  <c r="S1395" i="1" s="1"/>
  <c r="T1395" i="1" s="1"/>
  <c r="M1395" i="1"/>
  <c r="O1395" i="1" l="1"/>
  <c r="N1395" i="1"/>
  <c r="C1396" i="1" s="1"/>
  <c r="D1395" i="1"/>
  <c r="Q1395" i="1"/>
  <c r="E1396" i="1" l="1"/>
  <c r="F1396" i="1"/>
  <c r="G1396" i="1" s="1"/>
  <c r="P1396" i="1"/>
  <c r="H1396" i="1"/>
  <c r="K1396" i="1" l="1"/>
  <c r="I1396" i="1"/>
  <c r="J1396" i="1" s="1"/>
  <c r="L1396" i="1" l="1"/>
  <c r="R1396" i="1"/>
  <c r="S1396" i="1" s="1"/>
  <c r="T1396" i="1" s="1"/>
  <c r="M1396" i="1"/>
  <c r="N1396" i="1" l="1"/>
  <c r="C1397" i="1" s="1"/>
  <c r="D1396" i="1"/>
  <c r="O1396" i="1"/>
  <c r="Q1396" i="1"/>
  <c r="E1397" i="1" l="1"/>
  <c r="F1397" i="1"/>
  <c r="P1397" i="1"/>
  <c r="H1397" i="1"/>
  <c r="G1397" i="1" l="1"/>
  <c r="K1397" i="1"/>
  <c r="I1397" i="1"/>
  <c r="J1397" i="1" s="1"/>
  <c r="L1397" i="1" l="1"/>
  <c r="R1397" i="1"/>
  <c r="S1397" i="1" s="1"/>
  <c r="T1397" i="1" s="1"/>
  <c r="M1397" i="1"/>
  <c r="O1397" i="1" l="1"/>
  <c r="N1397" i="1"/>
  <c r="C1398" i="1" s="1"/>
  <c r="D1397" i="1"/>
  <c r="Q1397" i="1"/>
  <c r="E1398" i="1" l="1"/>
  <c r="F1398" i="1"/>
  <c r="P1398" i="1"/>
  <c r="H1398" i="1"/>
  <c r="G1398" i="1" l="1"/>
  <c r="K1398" i="1"/>
  <c r="I1398" i="1"/>
  <c r="J1398" i="1" s="1"/>
  <c r="L1398" i="1" l="1"/>
  <c r="R1398" i="1"/>
  <c r="S1398" i="1" s="1"/>
  <c r="T1398" i="1" s="1"/>
  <c r="M1398" i="1"/>
  <c r="D1398" i="1" l="1"/>
  <c r="O1398" i="1"/>
  <c r="N1398" i="1"/>
  <c r="C1399" i="1" s="1"/>
  <c r="Q1398" i="1"/>
  <c r="E1399" i="1" l="1"/>
  <c r="F1399" i="1"/>
  <c r="G1399" i="1" s="1"/>
  <c r="P1399" i="1"/>
  <c r="I1399" i="1"/>
  <c r="J1399" i="1" l="1"/>
  <c r="R1399" i="1"/>
  <c r="S1399" i="1" s="1"/>
  <c r="T1399" i="1" s="1"/>
  <c r="M1399" i="1"/>
  <c r="Q1399" i="1" s="1"/>
  <c r="N1399" i="1" l="1"/>
  <c r="C1400" i="1" s="1"/>
  <c r="O1399" i="1"/>
  <c r="D1399" i="1"/>
  <c r="E1400" i="1" l="1"/>
  <c r="F1400" i="1"/>
  <c r="G1400" i="1" s="1"/>
  <c r="P1400" i="1"/>
  <c r="I1400" i="1"/>
  <c r="J1400" i="1" l="1"/>
  <c r="R1400" i="1"/>
  <c r="S1400" i="1" s="1"/>
  <c r="T1400" i="1" s="1"/>
  <c r="M1400" i="1"/>
  <c r="Q1400" i="1" s="1"/>
  <c r="D1400" i="1" l="1"/>
  <c r="N1400" i="1"/>
  <c r="C1401" i="1" s="1"/>
  <c r="O1400" i="1"/>
  <c r="E1401" i="1" l="1"/>
  <c r="F1401" i="1"/>
  <c r="G1401" i="1" s="1"/>
  <c r="P1401" i="1"/>
  <c r="I1401" i="1"/>
  <c r="J1401" i="1" l="1"/>
  <c r="R1401" i="1"/>
  <c r="S1401" i="1" s="1"/>
  <c r="T1401" i="1" s="1"/>
  <c r="M1401" i="1"/>
  <c r="D1401" i="1" l="1"/>
  <c r="O1401" i="1"/>
  <c r="N1401" i="1"/>
  <c r="C1402" i="1" s="1"/>
  <c r="Q1401" i="1"/>
  <c r="E1402" i="1" l="1"/>
  <c r="F1402" i="1"/>
  <c r="G1402" i="1" s="1"/>
  <c r="P1402" i="1"/>
  <c r="I1402" i="1"/>
  <c r="J1402" i="1" l="1"/>
  <c r="R1402" i="1"/>
  <c r="S1402" i="1" s="1"/>
  <c r="T1402" i="1" s="1"/>
  <c r="M1402" i="1"/>
  <c r="Q1402" i="1" s="1"/>
  <c r="N1402" i="1" l="1"/>
  <c r="C1403" i="1" s="1"/>
  <c r="O1402" i="1"/>
  <c r="D1402" i="1"/>
  <c r="E1403" i="1" l="1"/>
  <c r="F1403" i="1"/>
  <c r="G1403" i="1" s="1"/>
  <c r="P1403" i="1"/>
  <c r="H1403" i="1"/>
  <c r="K1403" i="1" l="1"/>
  <c r="I1403" i="1"/>
  <c r="J1403" i="1" s="1"/>
  <c r="L1403" i="1" l="1"/>
  <c r="R1403" i="1"/>
  <c r="S1403" i="1" s="1"/>
  <c r="T1403" i="1" s="1"/>
  <c r="M1403" i="1"/>
  <c r="O1403" i="1" l="1"/>
  <c r="N1403" i="1"/>
  <c r="C1404" i="1" s="1"/>
  <c r="D1403" i="1"/>
  <c r="Q1403" i="1"/>
  <c r="E1404" i="1" l="1"/>
  <c r="F1404" i="1"/>
  <c r="G1404" i="1" s="1"/>
  <c r="P1404" i="1"/>
  <c r="I1404" i="1"/>
  <c r="J1404" i="1" l="1"/>
  <c r="R1404" i="1"/>
  <c r="S1404" i="1" s="1"/>
  <c r="T1404" i="1" s="1"/>
  <c r="M1404" i="1"/>
  <c r="Q1404" i="1" s="1"/>
  <c r="D1404" i="1" l="1"/>
  <c r="O1404" i="1"/>
  <c r="N1404" i="1"/>
  <c r="C1405" i="1" s="1"/>
  <c r="E1405" i="1" l="1"/>
  <c r="F1405" i="1"/>
  <c r="G1405" i="1" s="1"/>
  <c r="P1405" i="1"/>
  <c r="H1405" i="1"/>
  <c r="K1405" i="1" l="1"/>
  <c r="I1405" i="1"/>
  <c r="J1405" i="1" s="1"/>
  <c r="L1405" i="1" l="1"/>
  <c r="R1405" i="1"/>
  <c r="S1405" i="1" s="1"/>
  <c r="T1405" i="1" s="1"/>
  <c r="M1405" i="1"/>
  <c r="N1405" i="1" l="1"/>
  <c r="C1406" i="1" s="1"/>
  <c r="D1405" i="1"/>
  <c r="O1405" i="1"/>
  <c r="Q1405" i="1"/>
  <c r="E1406" i="1" l="1"/>
  <c r="F1406" i="1"/>
  <c r="G1406" i="1" s="1"/>
  <c r="P1406" i="1"/>
  <c r="I1406" i="1"/>
  <c r="J1406" i="1" l="1"/>
  <c r="R1406" i="1"/>
  <c r="S1406" i="1" s="1"/>
  <c r="T1406" i="1" s="1"/>
  <c r="M1406" i="1"/>
  <c r="Q1406" i="1" s="1"/>
  <c r="D1406" i="1" l="1"/>
  <c r="N1406" i="1"/>
  <c r="C1407" i="1" s="1"/>
  <c r="O1406" i="1"/>
  <c r="E1407" i="1" l="1"/>
  <c r="F1407" i="1"/>
  <c r="G1407" i="1" s="1"/>
  <c r="P1407" i="1"/>
  <c r="H1407" i="1"/>
  <c r="K1407" i="1" l="1"/>
  <c r="I1407" i="1"/>
  <c r="J1407" i="1" s="1"/>
  <c r="L1407" i="1" l="1"/>
  <c r="R1407" i="1"/>
  <c r="S1407" i="1" s="1"/>
  <c r="T1407" i="1" s="1"/>
  <c r="M1407" i="1"/>
  <c r="N1407" i="1" l="1"/>
  <c r="C1408" i="1" s="1"/>
  <c r="D1407" i="1"/>
  <c r="O1407" i="1"/>
  <c r="Q1407" i="1"/>
  <c r="E1408" i="1" l="1"/>
  <c r="F1408" i="1"/>
  <c r="G1408" i="1" s="1"/>
  <c r="P1408" i="1"/>
  <c r="H1408" i="1"/>
  <c r="K1408" i="1" l="1"/>
  <c r="I1408" i="1"/>
  <c r="J1408" i="1" s="1"/>
  <c r="L1408" i="1" l="1"/>
  <c r="R1408" i="1"/>
  <c r="S1408" i="1" s="1"/>
  <c r="T1408" i="1" s="1"/>
  <c r="M1408" i="1"/>
  <c r="O1408" i="1" l="1"/>
  <c r="N1408" i="1"/>
  <c r="C1409" i="1" s="1"/>
  <c r="D1408" i="1"/>
  <c r="Q1408" i="1"/>
  <c r="E1409" i="1" l="1"/>
  <c r="F1409" i="1"/>
  <c r="G1409" i="1" s="1"/>
  <c r="P1409" i="1"/>
  <c r="H1409" i="1"/>
  <c r="K1409" i="1" l="1"/>
  <c r="I1409" i="1"/>
  <c r="J1409" i="1" s="1"/>
  <c r="L1409" i="1" l="1"/>
  <c r="R1409" i="1"/>
  <c r="S1409" i="1" s="1"/>
  <c r="T1409" i="1" s="1"/>
  <c r="M1409" i="1"/>
  <c r="N1409" i="1" l="1"/>
  <c r="C1410" i="1" s="1"/>
  <c r="D1409" i="1"/>
  <c r="O1409" i="1"/>
  <c r="Q1409" i="1"/>
  <c r="E1410" i="1" l="1"/>
  <c r="F1410" i="1"/>
  <c r="G1410" i="1" s="1"/>
  <c r="P1410" i="1"/>
  <c r="H1410" i="1"/>
  <c r="K1410" i="1" l="1"/>
  <c r="I1410" i="1"/>
  <c r="J1410" i="1" s="1"/>
  <c r="L1410" i="1" l="1"/>
  <c r="R1410" i="1"/>
  <c r="S1410" i="1" s="1"/>
  <c r="T1410" i="1" s="1"/>
  <c r="M1410" i="1"/>
  <c r="O1410" i="1" l="1"/>
  <c r="N1410" i="1"/>
  <c r="C1411" i="1" s="1"/>
  <c r="D1410" i="1"/>
  <c r="Q1410" i="1"/>
  <c r="E1411" i="1" l="1"/>
  <c r="F1411" i="1"/>
  <c r="G1411" i="1" s="1"/>
  <c r="P1411" i="1"/>
  <c r="I1411" i="1"/>
  <c r="J1411" i="1" l="1"/>
  <c r="R1411" i="1"/>
  <c r="S1411" i="1" s="1"/>
  <c r="T1411" i="1" s="1"/>
  <c r="M1411" i="1"/>
  <c r="Q1411" i="1" s="1"/>
  <c r="D1411" i="1" l="1"/>
  <c r="N1411" i="1"/>
  <c r="C1412" i="1" s="1"/>
  <c r="O1411" i="1"/>
  <c r="E1412" i="1" l="1"/>
  <c r="F1412" i="1"/>
  <c r="G1412" i="1" s="1"/>
  <c r="P1412" i="1"/>
  <c r="H1412" i="1"/>
  <c r="K1412" i="1" l="1"/>
  <c r="I1412" i="1"/>
  <c r="J1412" i="1" s="1"/>
  <c r="L1412" i="1" l="1"/>
  <c r="R1412" i="1"/>
  <c r="S1412" i="1" s="1"/>
  <c r="T1412" i="1" s="1"/>
  <c r="M1412" i="1"/>
  <c r="N1412" i="1" l="1"/>
  <c r="C1413" i="1" s="1"/>
  <c r="D1412" i="1"/>
  <c r="O1412" i="1"/>
  <c r="Q1412" i="1"/>
  <c r="E1413" i="1" l="1"/>
  <c r="F1413" i="1"/>
  <c r="G1413" i="1" s="1"/>
  <c r="P1413" i="1"/>
  <c r="I1413" i="1"/>
  <c r="J1413" i="1" l="1"/>
  <c r="R1413" i="1"/>
  <c r="S1413" i="1" s="1"/>
  <c r="T1413" i="1" s="1"/>
  <c r="M1413" i="1"/>
  <c r="Q1413" i="1" s="1"/>
  <c r="D1413" i="1" l="1"/>
  <c r="N1413" i="1"/>
  <c r="C1414" i="1" s="1"/>
  <c r="O1413" i="1"/>
  <c r="E1414" i="1" l="1"/>
  <c r="F1414" i="1"/>
  <c r="G1414" i="1" s="1"/>
  <c r="P1414" i="1"/>
  <c r="H1414" i="1"/>
  <c r="K1414" i="1" l="1"/>
  <c r="I1414" i="1"/>
  <c r="J1414" i="1" s="1"/>
  <c r="L1414" i="1" l="1"/>
  <c r="R1414" i="1"/>
  <c r="S1414" i="1" s="1"/>
  <c r="T1414" i="1" s="1"/>
  <c r="M1414" i="1"/>
  <c r="N1414" i="1" l="1"/>
  <c r="C1415" i="1" s="1"/>
  <c r="D1414" i="1"/>
  <c r="O1414" i="1"/>
  <c r="Q1414" i="1"/>
  <c r="E1415" i="1" l="1"/>
  <c r="F1415" i="1"/>
  <c r="G1415" i="1" s="1"/>
  <c r="P1415" i="1"/>
  <c r="H1415" i="1"/>
  <c r="K1415" i="1" l="1"/>
  <c r="I1415" i="1"/>
  <c r="J1415" i="1" s="1"/>
  <c r="L1415" i="1" l="1"/>
  <c r="R1415" i="1"/>
  <c r="S1415" i="1" s="1"/>
  <c r="T1415" i="1" s="1"/>
  <c r="M1415" i="1"/>
  <c r="O1415" i="1" l="1"/>
  <c r="N1415" i="1"/>
  <c r="C1416" i="1" s="1"/>
  <c r="D1415" i="1"/>
  <c r="Q1415" i="1"/>
  <c r="E1416" i="1" l="1"/>
  <c r="F1416" i="1"/>
  <c r="G1416" i="1" s="1"/>
  <c r="P1416" i="1"/>
  <c r="I1416" i="1"/>
  <c r="J1416" i="1" l="1"/>
  <c r="R1416" i="1"/>
  <c r="S1416" i="1" s="1"/>
  <c r="T1416" i="1" s="1"/>
  <c r="M1416" i="1"/>
  <c r="D1416" i="1" l="1"/>
  <c r="O1416" i="1"/>
  <c r="N1416" i="1"/>
  <c r="C1417" i="1" s="1"/>
  <c r="Q1416" i="1"/>
  <c r="E1417" i="1" l="1"/>
  <c r="F1417" i="1"/>
  <c r="G1417" i="1" s="1"/>
  <c r="P1417" i="1"/>
  <c r="I1417" i="1"/>
  <c r="J1417" i="1" l="1"/>
  <c r="R1417" i="1"/>
  <c r="S1417" i="1" s="1"/>
  <c r="T1417" i="1" s="1"/>
  <c r="M1417" i="1"/>
  <c r="Q1417" i="1" s="1"/>
  <c r="N1417" i="1" l="1"/>
  <c r="C1418" i="1" s="1"/>
  <c r="O1417" i="1"/>
  <c r="D1417" i="1"/>
  <c r="E1418" i="1" l="1"/>
  <c r="F1418" i="1"/>
  <c r="G1418" i="1" s="1"/>
  <c r="P1418" i="1"/>
  <c r="H1418" i="1"/>
  <c r="K1418" i="1" l="1"/>
  <c r="I1418" i="1"/>
  <c r="J1418" i="1" s="1"/>
  <c r="L1418" i="1" l="1"/>
  <c r="R1418" i="1"/>
  <c r="S1418" i="1" s="1"/>
  <c r="T1418" i="1" s="1"/>
  <c r="M1418" i="1"/>
  <c r="O1418" i="1" l="1"/>
  <c r="N1418" i="1"/>
  <c r="C1419" i="1" s="1"/>
  <c r="D1418" i="1"/>
  <c r="Q1418" i="1"/>
  <c r="E1419" i="1" l="1"/>
  <c r="F1419" i="1"/>
  <c r="G1419" i="1" s="1"/>
  <c r="P1419" i="1"/>
  <c r="I1419" i="1"/>
  <c r="J1419" i="1" l="1"/>
  <c r="R1419" i="1"/>
  <c r="S1419" i="1" s="1"/>
  <c r="T1419" i="1" s="1"/>
  <c r="M1419" i="1"/>
  <c r="Q1419" i="1" s="1"/>
  <c r="D1419" i="1" l="1"/>
  <c r="O1419" i="1"/>
  <c r="N1419" i="1"/>
  <c r="C1420" i="1" s="1"/>
  <c r="E1420" i="1" l="1"/>
  <c r="F1420" i="1"/>
  <c r="G1420" i="1" s="1"/>
  <c r="P1420" i="1"/>
  <c r="H1420" i="1"/>
  <c r="K1420" i="1" l="1"/>
  <c r="I1420" i="1"/>
  <c r="J1420" i="1" s="1"/>
  <c r="L1420" i="1" l="1"/>
  <c r="R1420" i="1"/>
  <c r="S1420" i="1" s="1"/>
  <c r="T1420" i="1" s="1"/>
  <c r="M1420" i="1"/>
  <c r="N1420" i="1" l="1"/>
  <c r="C1421" i="1" s="1"/>
  <c r="D1420" i="1"/>
  <c r="O1420" i="1"/>
  <c r="Q1420" i="1"/>
  <c r="E1421" i="1" l="1"/>
  <c r="F1421" i="1"/>
  <c r="G1421" i="1" s="1"/>
  <c r="P1421" i="1"/>
  <c r="H1421" i="1"/>
  <c r="I1421" i="1" l="1"/>
  <c r="J1421" i="1" s="1"/>
  <c r="K1421" i="1"/>
  <c r="L1421" i="1" l="1"/>
  <c r="R1421" i="1"/>
  <c r="S1421" i="1" s="1"/>
  <c r="T1421" i="1" s="1"/>
  <c r="M1421" i="1"/>
  <c r="D1421" i="1" l="1"/>
  <c r="O1421" i="1"/>
  <c r="N1421" i="1"/>
  <c r="C1422" i="1" s="1"/>
  <c r="Q1421" i="1"/>
  <c r="E1422" i="1" l="1"/>
  <c r="F1422" i="1"/>
  <c r="G1422" i="1" s="1"/>
  <c r="P1422" i="1"/>
  <c r="I1422" i="1"/>
  <c r="J1422" i="1" l="1"/>
  <c r="R1422" i="1"/>
  <c r="S1422" i="1" s="1"/>
  <c r="T1422" i="1" s="1"/>
  <c r="M1422" i="1"/>
  <c r="D1422" i="1" l="1"/>
  <c r="O1422" i="1"/>
  <c r="N1422" i="1"/>
  <c r="C1423" i="1" s="1"/>
  <c r="Q1422" i="1"/>
  <c r="E1423" i="1" l="1"/>
  <c r="F1423" i="1"/>
  <c r="G1423" i="1" s="1"/>
  <c r="P1423" i="1"/>
  <c r="I1423" i="1"/>
  <c r="J1423" i="1" l="1"/>
  <c r="R1423" i="1"/>
  <c r="S1423" i="1" s="1"/>
  <c r="T1423" i="1" s="1"/>
  <c r="M1423" i="1"/>
  <c r="Q1423" i="1" s="1"/>
  <c r="N1423" i="1" l="1"/>
  <c r="C1424" i="1" s="1"/>
  <c r="D1423" i="1"/>
  <c r="O1423" i="1"/>
  <c r="E1424" i="1" l="1"/>
  <c r="F1424" i="1"/>
  <c r="G1424" i="1" s="1"/>
  <c r="P1424" i="1"/>
  <c r="H1424" i="1"/>
  <c r="I1424" i="1" l="1"/>
  <c r="J1424" i="1" s="1"/>
  <c r="K1424" i="1"/>
  <c r="L1424" i="1" l="1"/>
  <c r="R1424" i="1"/>
  <c r="S1424" i="1" s="1"/>
  <c r="T1424" i="1" s="1"/>
  <c r="M1424" i="1"/>
  <c r="D1424" i="1" l="1"/>
  <c r="O1424" i="1"/>
  <c r="N1424" i="1"/>
  <c r="C1425" i="1" s="1"/>
  <c r="Q1424" i="1"/>
  <c r="E1425" i="1" l="1"/>
  <c r="F1425" i="1"/>
  <c r="G1425" i="1" s="1"/>
  <c r="P1425" i="1"/>
  <c r="H1425" i="1"/>
  <c r="K1425" i="1" l="1"/>
  <c r="I1425" i="1"/>
  <c r="J1425" i="1" s="1"/>
  <c r="L1425" i="1" l="1"/>
  <c r="R1425" i="1"/>
  <c r="S1425" i="1" s="1"/>
  <c r="T1425" i="1" s="1"/>
  <c r="M1425" i="1"/>
  <c r="N1425" i="1" l="1"/>
  <c r="C1426" i="1" s="1"/>
  <c r="D1425" i="1"/>
  <c r="O1425" i="1"/>
  <c r="Q1425" i="1"/>
  <c r="E1426" i="1" l="1"/>
  <c r="F1426" i="1"/>
  <c r="G1426" i="1" s="1"/>
  <c r="P1426" i="1"/>
  <c r="H1426" i="1"/>
  <c r="I1426" i="1" l="1"/>
  <c r="J1426" i="1" s="1"/>
  <c r="K1426" i="1"/>
  <c r="L1426" i="1" l="1"/>
  <c r="R1426" i="1"/>
  <c r="S1426" i="1" s="1"/>
  <c r="T1426" i="1" s="1"/>
  <c r="M1426" i="1"/>
  <c r="D1426" i="1" l="1"/>
  <c r="O1426" i="1"/>
  <c r="N1426" i="1"/>
  <c r="C1427" i="1" s="1"/>
  <c r="Q1426" i="1"/>
  <c r="E1427" i="1" l="1"/>
  <c r="F1427" i="1"/>
  <c r="G1427" i="1" s="1"/>
  <c r="P1427" i="1"/>
  <c r="I1427" i="1"/>
  <c r="J1427" i="1" l="1"/>
  <c r="R1427" i="1"/>
  <c r="S1427" i="1" s="1"/>
  <c r="T1427" i="1" s="1"/>
  <c r="M1427" i="1"/>
  <c r="Q1427" i="1" s="1"/>
  <c r="N1427" i="1" l="1"/>
  <c r="C1428" i="1" s="1"/>
  <c r="D1427" i="1"/>
  <c r="O1427" i="1"/>
  <c r="E1428" i="1" l="1"/>
  <c r="F1428" i="1"/>
  <c r="G1428" i="1" s="1"/>
  <c r="P1428" i="1"/>
  <c r="H1428" i="1"/>
  <c r="K1428" i="1" l="1"/>
  <c r="I1428" i="1"/>
  <c r="J1428" i="1" s="1"/>
  <c r="L1428" i="1" l="1"/>
  <c r="R1428" i="1"/>
  <c r="S1428" i="1" s="1"/>
  <c r="T1428" i="1" s="1"/>
  <c r="M1428" i="1"/>
  <c r="O1428" i="1" l="1"/>
  <c r="N1428" i="1"/>
  <c r="C1429" i="1" s="1"/>
  <c r="D1428" i="1"/>
  <c r="Q1428" i="1"/>
  <c r="E1429" i="1" l="1"/>
  <c r="F1429" i="1"/>
  <c r="G1429" i="1" s="1"/>
  <c r="P1429" i="1"/>
  <c r="I1429" i="1"/>
  <c r="J1429" i="1" l="1"/>
  <c r="R1429" i="1"/>
  <c r="S1429" i="1" s="1"/>
  <c r="T1429" i="1" s="1"/>
  <c r="M1429" i="1"/>
  <c r="Q1429" i="1" s="1"/>
  <c r="D1429" i="1" l="1"/>
  <c r="O1429" i="1"/>
  <c r="N1429" i="1"/>
  <c r="C1430" i="1" s="1"/>
  <c r="E1430" i="1" l="1"/>
  <c r="F1430" i="1"/>
  <c r="G1430" i="1" s="1"/>
  <c r="P1430" i="1"/>
  <c r="I1430" i="1"/>
  <c r="J1430" i="1" l="1"/>
  <c r="R1430" i="1"/>
  <c r="S1430" i="1" s="1"/>
  <c r="T1430" i="1" s="1"/>
  <c r="M1430" i="1"/>
  <c r="Q1430" i="1" s="1"/>
  <c r="O1430" i="1" l="1"/>
  <c r="D1430" i="1"/>
  <c r="N1430" i="1"/>
  <c r="C1431" i="1" s="1"/>
  <c r="E1431" i="1" l="1"/>
  <c r="F1431" i="1"/>
  <c r="G1431" i="1" s="1"/>
  <c r="P1431" i="1"/>
  <c r="I1431" i="1"/>
  <c r="J1431" i="1" l="1"/>
  <c r="R1431" i="1"/>
  <c r="S1431" i="1" s="1"/>
  <c r="T1431" i="1" s="1"/>
  <c r="M1431" i="1"/>
  <c r="Q1431" i="1" s="1"/>
  <c r="N1431" i="1" l="1"/>
  <c r="C1432" i="1" s="1"/>
  <c r="O1431" i="1"/>
  <c r="D1431" i="1"/>
  <c r="E1432" i="1" l="1"/>
  <c r="F1432" i="1"/>
  <c r="G1432" i="1" s="1"/>
  <c r="P1432" i="1"/>
  <c r="I1432" i="1"/>
  <c r="J1432" i="1" l="1"/>
  <c r="R1432" i="1"/>
  <c r="S1432" i="1" s="1"/>
  <c r="T1432" i="1" s="1"/>
  <c r="M1432" i="1"/>
  <c r="O1432" i="1" l="1"/>
  <c r="N1432" i="1"/>
  <c r="C1433" i="1" s="1"/>
  <c r="D1432" i="1"/>
  <c r="Q1432" i="1"/>
  <c r="E1433" i="1" l="1"/>
  <c r="F1433" i="1"/>
  <c r="G1433" i="1" s="1"/>
  <c r="P1433" i="1"/>
  <c r="I1433" i="1"/>
  <c r="J1433" i="1" l="1"/>
  <c r="R1433" i="1"/>
  <c r="S1433" i="1" s="1"/>
  <c r="T1433" i="1" s="1"/>
  <c r="M1433" i="1"/>
  <c r="Q1433" i="1" s="1"/>
  <c r="D1433" i="1" l="1"/>
  <c r="O1433" i="1"/>
  <c r="N1433" i="1"/>
  <c r="C1434" i="1" s="1"/>
  <c r="E1434" i="1" l="1"/>
  <c r="F1434" i="1"/>
  <c r="G1434" i="1" s="1"/>
  <c r="P1434" i="1"/>
  <c r="H1434" i="1"/>
  <c r="K1434" i="1" l="1"/>
  <c r="I1434" i="1"/>
  <c r="J1434" i="1" s="1"/>
  <c r="L1434" i="1" l="1"/>
  <c r="R1434" i="1"/>
  <c r="S1434" i="1" s="1"/>
  <c r="T1434" i="1" s="1"/>
  <c r="M1434" i="1"/>
  <c r="N1434" i="1" l="1"/>
  <c r="C1435" i="1" s="1"/>
  <c r="D1434" i="1"/>
  <c r="O1434" i="1"/>
  <c r="Q1434" i="1"/>
  <c r="E1435" i="1" l="1"/>
  <c r="F1435" i="1"/>
  <c r="G1435" i="1" s="1"/>
  <c r="P1435" i="1"/>
  <c r="H1435" i="1"/>
  <c r="I1435" i="1" l="1"/>
  <c r="J1435" i="1" s="1"/>
  <c r="K1435" i="1"/>
  <c r="L1435" i="1" l="1"/>
  <c r="R1435" i="1"/>
  <c r="S1435" i="1" s="1"/>
  <c r="T1435" i="1" s="1"/>
  <c r="M1435" i="1"/>
  <c r="D1435" i="1" l="1"/>
  <c r="O1435" i="1"/>
  <c r="N1435" i="1"/>
  <c r="C1436" i="1" s="1"/>
  <c r="Q1435" i="1"/>
  <c r="E1436" i="1" l="1"/>
  <c r="F1436" i="1"/>
  <c r="G1436" i="1" s="1"/>
  <c r="P1436" i="1"/>
  <c r="H1436" i="1"/>
  <c r="K1436" i="1" l="1"/>
  <c r="I1436" i="1"/>
  <c r="J1436" i="1" s="1"/>
  <c r="L1436" i="1" l="1"/>
  <c r="R1436" i="1"/>
  <c r="S1436" i="1" s="1"/>
  <c r="T1436" i="1" s="1"/>
  <c r="M1436" i="1"/>
  <c r="N1436" i="1" l="1"/>
  <c r="C1437" i="1" s="1"/>
  <c r="D1436" i="1"/>
  <c r="O1436" i="1"/>
  <c r="Q1436" i="1"/>
  <c r="E1437" i="1" l="1"/>
  <c r="F1437" i="1"/>
  <c r="G1437" i="1" s="1"/>
  <c r="P1437" i="1"/>
  <c r="I1437" i="1"/>
  <c r="J1437" i="1" l="1"/>
  <c r="R1437" i="1"/>
  <c r="S1437" i="1" s="1"/>
  <c r="T1437" i="1" s="1"/>
  <c r="M1437" i="1"/>
  <c r="O1437" i="1" l="1"/>
  <c r="N1437" i="1"/>
  <c r="C1438" i="1" s="1"/>
  <c r="D1437" i="1"/>
  <c r="Q1437" i="1"/>
  <c r="E1438" i="1" l="1"/>
  <c r="F1438" i="1"/>
  <c r="G1438" i="1" s="1"/>
  <c r="P1438" i="1"/>
  <c r="I1438" i="1"/>
  <c r="J1438" i="1" l="1"/>
  <c r="R1438" i="1"/>
  <c r="S1438" i="1" s="1"/>
  <c r="T1438" i="1" s="1"/>
  <c r="M1438" i="1"/>
  <c r="Q1438" i="1" s="1"/>
  <c r="D1438" i="1" l="1"/>
  <c r="O1438" i="1"/>
  <c r="N1438" i="1"/>
  <c r="C1439" i="1" s="1"/>
  <c r="E1439" i="1" l="1"/>
  <c r="F1439" i="1"/>
  <c r="G1439" i="1" s="1"/>
  <c r="P1439" i="1"/>
  <c r="H1439" i="1"/>
  <c r="K1439" i="1" l="1"/>
  <c r="I1439" i="1"/>
  <c r="J1439" i="1" s="1"/>
  <c r="L1439" i="1" l="1"/>
  <c r="R1439" i="1"/>
  <c r="S1439" i="1" s="1"/>
  <c r="T1439" i="1" s="1"/>
  <c r="M1439" i="1"/>
  <c r="N1439" i="1" l="1"/>
  <c r="C1440" i="1" s="1"/>
  <c r="D1439" i="1"/>
  <c r="O1439" i="1"/>
  <c r="Q1439" i="1"/>
  <c r="E1440" i="1" l="1"/>
  <c r="F1440" i="1"/>
  <c r="G1440" i="1" s="1"/>
  <c r="P1440" i="1"/>
  <c r="H1440" i="1"/>
  <c r="I1440" i="1" l="1"/>
  <c r="J1440" i="1" s="1"/>
  <c r="K1440" i="1"/>
  <c r="L1440" i="1" l="1"/>
  <c r="R1440" i="1"/>
  <c r="S1440" i="1" s="1"/>
  <c r="T1440" i="1" s="1"/>
  <c r="M1440" i="1"/>
  <c r="D1440" i="1" l="1"/>
  <c r="O1440" i="1"/>
  <c r="N1440" i="1"/>
  <c r="C1441" i="1" s="1"/>
  <c r="Q1440" i="1"/>
  <c r="E1441" i="1" l="1"/>
  <c r="F1441" i="1"/>
  <c r="G1441" i="1" s="1"/>
  <c r="P1441" i="1"/>
  <c r="H1441" i="1"/>
  <c r="K1441" i="1" l="1"/>
  <c r="I1441" i="1"/>
  <c r="J1441" i="1" s="1"/>
  <c r="L1441" i="1" l="1"/>
  <c r="R1441" i="1"/>
  <c r="S1441" i="1" s="1"/>
  <c r="T1441" i="1" s="1"/>
  <c r="M1441" i="1"/>
  <c r="N1441" i="1" l="1"/>
  <c r="C1442" i="1" s="1"/>
  <c r="D1441" i="1"/>
  <c r="O1441" i="1"/>
  <c r="Q1441" i="1"/>
  <c r="E1442" i="1" l="1"/>
  <c r="F1442" i="1"/>
  <c r="G1442" i="1" s="1"/>
  <c r="P1442" i="1"/>
  <c r="I1442" i="1"/>
  <c r="J1442" i="1" l="1"/>
  <c r="R1442" i="1"/>
  <c r="S1442" i="1" s="1"/>
  <c r="T1442" i="1" s="1"/>
  <c r="M1442" i="1"/>
  <c r="Q1442" i="1" s="1"/>
  <c r="D1442" i="1" l="1"/>
  <c r="N1442" i="1"/>
  <c r="C1443" i="1" s="1"/>
  <c r="O1442" i="1"/>
  <c r="E1443" i="1" l="1"/>
  <c r="F1443" i="1"/>
  <c r="G1443" i="1" s="1"/>
  <c r="P1443" i="1"/>
  <c r="H1443" i="1"/>
  <c r="K1443" i="1" l="1"/>
  <c r="I1443" i="1"/>
  <c r="J1443" i="1" s="1"/>
  <c r="L1443" i="1" l="1"/>
  <c r="R1443" i="1"/>
  <c r="S1443" i="1" s="1"/>
  <c r="T1443" i="1" s="1"/>
  <c r="M1443" i="1"/>
  <c r="D1443" i="1" l="1"/>
  <c r="O1443" i="1"/>
  <c r="N1443" i="1"/>
  <c r="C1444" i="1" s="1"/>
  <c r="Q1443" i="1"/>
  <c r="E1444" i="1" l="1"/>
  <c r="F1444" i="1"/>
  <c r="G1444" i="1" s="1"/>
  <c r="P1444" i="1"/>
  <c r="I1444" i="1"/>
  <c r="J1444" i="1" l="1"/>
  <c r="R1444" i="1"/>
  <c r="S1444" i="1" s="1"/>
  <c r="T1444" i="1" s="1"/>
  <c r="M1444" i="1"/>
  <c r="Q1444" i="1" s="1"/>
  <c r="N1444" i="1" l="1"/>
  <c r="C1445" i="1" s="1"/>
  <c r="D1444" i="1"/>
  <c r="O1444" i="1"/>
  <c r="E1445" i="1" l="1"/>
  <c r="F1445" i="1"/>
  <c r="P1445" i="1"/>
  <c r="H1445" i="1"/>
  <c r="G1445" i="1" l="1"/>
  <c r="I1445" i="1"/>
  <c r="J1445" i="1" s="1"/>
  <c r="K1445" i="1"/>
  <c r="L1445" i="1" l="1"/>
  <c r="R1445" i="1"/>
  <c r="S1445" i="1" s="1"/>
  <c r="T1445" i="1" s="1"/>
  <c r="M1445" i="1"/>
  <c r="D1445" i="1" l="1"/>
  <c r="O1445" i="1"/>
  <c r="N1445" i="1"/>
  <c r="C1446" i="1" s="1"/>
  <c r="Q1445" i="1"/>
  <c r="E1446" i="1" l="1"/>
  <c r="F1446" i="1"/>
  <c r="G1446" i="1" s="1"/>
  <c r="P1446" i="1"/>
  <c r="I1446" i="1"/>
  <c r="J1446" i="1" l="1"/>
  <c r="R1446" i="1"/>
  <c r="S1446" i="1" s="1"/>
  <c r="T1446" i="1" s="1"/>
  <c r="M1446" i="1"/>
  <c r="Q1446" i="1" s="1"/>
  <c r="N1446" i="1" l="1"/>
  <c r="C1447" i="1" s="1"/>
  <c r="O1446" i="1"/>
  <c r="D1446" i="1"/>
  <c r="E1447" i="1" l="1"/>
  <c r="F1447" i="1"/>
  <c r="G1447" i="1" s="1"/>
  <c r="P1447" i="1"/>
  <c r="H1447" i="1"/>
  <c r="K1447" i="1" l="1"/>
  <c r="I1447" i="1"/>
  <c r="J1447" i="1" s="1"/>
  <c r="L1447" i="1" l="1"/>
  <c r="R1447" i="1"/>
  <c r="S1447" i="1" s="1"/>
  <c r="T1447" i="1" s="1"/>
  <c r="M1447" i="1"/>
  <c r="O1447" i="1" l="1"/>
  <c r="N1447" i="1"/>
  <c r="C1448" i="1" s="1"/>
  <c r="D1447" i="1"/>
  <c r="Q1447" i="1"/>
  <c r="E1448" i="1" l="1"/>
  <c r="F1448" i="1"/>
  <c r="G1448" i="1" s="1"/>
  <c r="P1448" i="1"/>
  <c r="H1448" i="1"/>
  <c r="K1448" i="1" l="1"/>
  <c r="I1448" i="1"/>
  <c r="J1448" i="1" s="1"/>
  <c r="L1448" i="1" l="1"/>
  <c r="R1448" i="1"/>
  <c r="S1448" i="1" s="1"/>
  <c r="T1448" i="1" s="1"/>
  <c r="M1448" i="1"/>
  <c r="N1448" i="1" l="1"/>
  <c r="C1449" i="1" s="1"/>
  <c r="D1448" i="1"/>
  <c r="O1448" i="1"/>
  <c r="Q1448" i="1"/>
  <c r="E1449" i="1" l="1"/>
  <c r="F1449" i="1"/>
  <c r="G1449" i="1" s="1"/>
  <c r="P1449" i="1"/>
  <c r="H1449" i="1"/>
  <c r="K1449" i="1" l="1"/>
  <c r="I1449" i="1"/>
  <c r="J1449" i="1" s="1"/>
  <c r="L1449" i="1" l="1"/>
  <c r="R1449" i="1"/>
  <c r="S1449" i="1" s="1"/>
  <c r="T1449" i="1" s="1"/>
  <c r="M1449" i="1"/>
  <c r="O1449" i="1" l="1"/>
  <c r="N1449" i="1"/>
  <c r="C1450" i="1" s="1"/>
  <c r="D1449" i="1"/>
  <c r="Q1449" i="1"/>
  <c r="E1450" i="1" l="1"/>
  <c r="F1450" i="1"/>
  <c r="G1450" i="1" s="1"/>
  <c r="P1450" i="1"/>
  <c r="I1450" i="1"/>
  <c r="J1450" i="1" l="1"/>
  <c r="R1450" i="1"/>
  <c r="S1450" i="1" s="1"/>
  <c r="T1450" i="1" s="1"/>
  <c r="M1450" i="1"/>
  <c r="Q1450" i="1" s="1"/>
  <c r="D1450" i="1" l="1"/>
  <c r="O1450" i="1"/>
  <c r="N1450" i="1"/>
  <c r="C1451" i="1" s="1"/>
  <c r="E1451" i="1" l="1"/>
  <c r="F1451" i="1"/>
  <c r="G1451" i="1" s="1"/>
  <c r="P1451" i="1"/>
  <c r="H1451" i="1"/>
  <c r="K1451" i="1" l="1"/>
  <c r="I1451" i="1"/>
  <c r="J1451" i="1" s="1"/>
  <c r="L1451" i="1" l="1"/>
  <c r="R1451" i="1"/>
  <c r="S1451" i="1" s="1"/>
  <c r="T1451" i="1" s="1"/>
  <c r="M1451" i="1"/>
  <c r="N1451" i="1" l="1"/>
  <c r="C1452" i="1" s="1"/>
  <c r="D1451" i="1"/>
  <c r="O1451" i="1"/>
  <c r="Q1451" i="1"/>
  <c r="E1452" i="1" l="1"/>
  <c r="F1452" i="1"/>
  <c r="G1452" i="1" s="1"/>
  <c r="P1452" i="1"/>
  <c r="H1452" i="1"/>
  <c r="I1452" i="1" l="1"/>
  <c r="J1452" i="1" s="1"/>
  <c r="K1452" i="1"/>
  <c r="L1452" i="1" l="1"/>
  <c r="R1452" i="1"/>
  <c r="S1452" i="1" s="1"/>
  <c r="T1452" i="1" s="1"/>
  <c r="M1452" i="1"/>
  <c r="D1452" i="1" l="1"/>
  <c r="O1452" i="1"/>
  <c r="N1452" i="1"/>
  <c r="C1453" i="1" s="1"/>
  <c r="Q1452" i="1"/>
  <c r="E1453" i="1" l="1"/>
  <c r="F1453" i="1"/>
  <c r="G1453" i="1" s="1"/>
  <c r="P1453" i="1"/>
  <c r="H1453" i="1"/>
  <c r="K1453" i="1" l="1"/>
  <c r="I1453" i="1"/>
  <c r="J1453" i="1" s="1"/>
  <c r="L1453" i="1" l="1"/>
  <c r="R1453" i="1"/>
  <c r="S1453" i="1" s="1"/>
  <c r="T1453" i="1" s="1"/>
  <c r="M1453" i="1"/>
  <c r="N1453" i="1" l="1"/>
  <c r="C1454" i="1" s="1"/>
  <c r="D1453" i="1"/>
  <c r="O1453" i="1"/>
  <c r="Q1453" i="1"/>
  <c r="E1454" i="1" l="1"/>
  <c r="F1454" i="1"/>
  <c r="G1454" i="1" s="1"/>
  <c r="P1454" i="1"/>
  <c r="I1454" i="1"/>
  <c r="J1454" i="1" l="1"/>
  <c r="R1454" i="1"/>
  <c r="S1454" i="1" s="1"/>
  <c r="T1454" i="1" s="1"/>
  <c r="M1454" i="1"/>
  <c r="O1454" i="1" l="1"/>
  <c r="N1454" i="1"/>
  <c r="C1455" i="1" s="1"/>
  <c r="D1454" i="1"/>
  <c r="Q1454" i="1"/>
  <c r="E1455" i="1" l="1"/>
  <c r="F1455" i="1"/>
  <c r="G1455" i="1" s="1"/>
  <c r="P1455" i="1"/>
  <c r="I1455" i="1"/>
  <c r="J1455" i="1" l="1"/>
  <c r="R1455" i="1"/>
  <c r="S1455" i="1" s="1"/>
  <c r="T1455" i="1" s="1"/>
  <c r="M1455" i="1"/>
  <c r="Q1455" i="1" s="1"/>
  <c r="D1455" i="1" l="1"/>
  <c r="N1455" i="1"/>
  <c r="C1456" i="1" s="1"/>
  <c r="O1455" i="1"/>
  <c r="E1456" i="1" l="1"/>
  <c r="F1456" i="1"/>
  <c r="P1456" i="1"/>
  <c r="H1456" i="1"/>
  <c r="G1456" i="1" l="1"/>
  <c r="K1456" i="1"/>
  <c r="I1456" i="1"/>
  <c r="J1456" i="1" s="1"/>
  <c r="L1456" i="1" l="1"/>
  <c r="R1456" i="1"/>
  <c r="S1456" i="1" s="1"/>
  <c r="T1456" i="1" s="1"/>
  <c r="M1456" i="1"/>
  <c r="N1456" i="1" l="1"/>
  <c r="C1457" i="1" s="1"/>
  <c r="D1456" i="1"/>
  <c r="O1456" i="1"/>
  <c r="Q1456" i="1"/>
  <c r="E1457" i="1" l="1"/>
  <c r="F1457" i="1"/>
  <c r="P1457" i="1"/>
  <c r="H1457" i="1"/>
  <c r="G1457" i="1" l="1"/>
  <c r="I1457" i="1"/>
  <c r="J1457" i="1" s="1"/>
  <c r="K1457" i="1"/>
  <c r="L1457" i="1" l="1"/>
  <c r="R1457" i="1"/>
  <c r="S1457" i="1" s="1"/>
  <c r="T1457" i="1" s="1"/>
  <c r="M1457" i="1"/>
  <c r="D1457" i="1" l="1"/>
  <c r="O1457" i="1"/>
  <c r="N1457" i="1"/>
  <c r="C1458" i="1" s="1"/>
  <c r="Q1457" i="1"/>
  <c r="E1458" i="1" l="1"/>
  <c r="F1458" i="1"/>
  <c r="G1458" i="1" s="1"/>
  <c r="P1458" i="1"/>
  <c r="I1458" i="1"/>
  <c r="J1458" i="1" l="1"/>
  <c r="R1458" i="1"/>
  <c r="S1458" i="1" s="1"/>
  <c r="T1458" i="1" s="1"/>
  <c r="M1458" i="1"/>
  <c r="Q1458" i="1" s="1"/>
  <c r="N1458" i="1" l="1"/>
  <c r="C1459" i="1" s="1"/>
  <c r="D1458" i="1"/>
  <c r="O1458" i="1"/>
  <c r="E1459" i="1" l="1"/>
  <c r="F1459" i="1"/>
  <c r="P1459" i="1"/>
  <c r="H1459" i="1"/>
  <c r="G1459" i="1" l="1"/>
  <c r="K1459" i="1"/>
  <c r="I1459" i="1"/>
  <c r="J1459" i="1" s="1"/>
  <c r="L1459" i="1" l="1"/>
  <c r="R1459" i="1"/>
  <c r="S1459" i="1" s="1"/>
  <c r="T1459" i="1" s="1"/>
  <c r="M1459" i="1"/>
  <c r="O1459" i="1" l="1"/>
  <c r="N1459" i="1"/>
  <c r="C1460" i="1" s="1"/>
  <c r="D1459" i="1"/>
  <c r="Q1459" i="1"/>
  <c r="E1460" i="1" l="1"/>
  <c r="F1460" i="1"/>
  <c r="P1460" i="1"/>
  <c r="I1460" i="1"/>
  <c r="G1460" i="1" l="1"/>
  <c r="J1460" i="1"/>
  <c r="R1460" i="1"/>
  <c r="S1460" i="1" s="1"/>
  <c r="T1460" i="1" s="1"/>
  <c r="M1460" i="1"/>
  <c r="D1460" i="1" l="1"/>
  <c r="O1460" i="1"/>
  <c r="N1460" i="1"/>
  <c r="C1461" i="1" s="1"/>
  <c r="Q1460" i="1"/>
  <c r="E1461" i="1" l="1"/>
  <c r="F1461" i="1"/>
  <c r="G1461" i="1" s="1"/>
  <c r="P1461" i="1"/>
  <c r="I1461" i="1"/>
  <c r="J1461" i="1" l="1"/>
  <c r="R1461" i="1"/>
  <c r="S1461" i="1" s="1"/>
  <c r="T1461" i="1" s="1"/>
  <c r="M1461" i="1"/>
  <c r="Q1461" i="1"/>
  <c r="N1461" i="1" l="1"/>
  <c r="C1462" i="1" s="1"/>
  <c r="D1461" i="1"/>
  <c r="O1461" i="1"/>
  <c r="E1462" i="1" l="1"/>
  <c r="F1462" i="1"/>
  <c r="G1462" i="1" s="1"/>
  <c r="P1462" i="1"/>
  <c r="H1462" i="1"/>
  <c r="K1462" i="1" l="1"/>
  <c r="I1462" i="1"/>
  <c r="J1462" i="1" s="1"/>
  <c r="L1462" i="1" l="1"/>
  <c r="R1462" i="1"/>
  <c r="S1462" i="1" s="1"/>
  <c r="T1462" i="1" s="1"/>
  <c r="M1462" i="1"/>
  <c r="O1462" i="1" l="1"/>
  <c r="N1462" i="1"/>
  <c r="C1463" i="1" s="1"/>
  <c r="D1462" i="1"/>
  <c r="Q1462" i="1"/>
  <c r="E1463" i="1" l="1"/>
  <c r="F1463" i="1"/>
  <c r="G1463" i="1" s="1"/>
  <c r="P1463" i="1"/>
  <c r="H1463" i="1"/>
  <c r="K1463" i="1" l="1"/>
  <c r="I1463" i="1"/>
  <c r="J1463" i="1" s="1"/>
  <c r="L1463" i="1" l="1"/>
  <c r="R1463" i="1"/>
  <c r="S1463" i="1" s="1"/>
  <c r="T1463" i="1" s="1"/>
  <c r="M1463" i="1"/>
  <c r="N1463" i="1" l="1"/>
  <c r="C1464" i="1" s="1"/>
  <c r="D1463" i="1"/>
  <c r="O1463" i="1"/>
  <c r="Q1463" i="1"/>
  <c r="E1464" i="1" l="1"/>
  <c r="F1464" i="1"/>
  <c r="G1464" i="1" s="1"/>
  <c r="P1464" i="1"/>
  <c r="H1464" i="1"/>
  <c r="K1464" i="1" l="1"/>
  <c r="I1464" i="1"/>
  <c r="J1464" i="1" s="1"/>
  <c r="L1464" i="1" l="1"/>
  <c r="R1464" i="1"/>
  <c r="S1464" i="1" s="1"/>
  <c r="T1464" i="1" s="1"/>
  <c r="M1464" i="1"/>
  <c r="O1464" i="1" l="1"/>
  <c r="N1464" i="1"/>
  <c r="C1465" i="1" s="1"/>
  <c r="D1464" i="1"/>
  <c r="Q1464" i="1"/>
  <c r="E1465" i="1" l="1"/>
  <c r="F1465" i="1"/>
  <c r="G1465" i="1" s="1"/>
  <c r="P1465" i="1"/>
  <c r="H1465" i="1"/>
  <c r="K1465" i="1" l="1"/>
  <c r="I1465" i="1"/>
  <c r="J1465" i="1" s="1"/>
  <c r="L1465" i="1" l="1"/>
  <c r="R1465" i="1"/>
  <c r="S1465" i="1" s="1"/>
  <c r="T1465" i="1" s="1"/>
  <c r="M1465" i="1"/>
  <c r="D1465" i="1" l="1"/>
  <c r="O1465" i="1"/>
  <c r="N1465" i="1"/>
  <c r="C1466" i="1" s="1"/>
  <c r="Q1465" i="1"/>
  <c r="E1466" i="1" l="1"/>
  <c r="F1466" i="1"/>
  <c r="G1466" i="1" s="1"/>
  <c r="P1466" i="1"/>
  <c r="I1466" i="1"/>
  <c r="J1466" i="1" l="1"/>
  <c r="R1466" i="1"/>
  <c r="S1466" i="1" s="1"/>
  <c r="T1466" i="1" s="1"/>
  <c r="M1466" i="1"/>
  <c r="Q1466" i="1" s="1"/>
  <c r="N1466" i="1" l="1"/>
  <c r="C1467" i="1" s="1"/>
  <c r="O1466" i="1"/>
  <c r="D1466" i="1"/>
  <c r="E1467" i="1" l="1"/>
  <c r="F1467" i="1"/>
  <c r="G1467" i="1" s="1"/>
  <c r="P1467" i="1"/>
  <c r="H1467" i="1"/>
  <c r="I1467" i="1" l="1"/>
  <c r="J1467" i="1" s="1"/>
  <c r="K1467" i="1"/>
  <c r="L1467" i="1" l="1"/>
  <c r="R1467" i="1"/>
  <c r="S1467" i="1" s="1"/>
  <c r="T1467" i="1" s="1"/>
  <c r="M1467" i="1"/>
  <c r="D1467" i="1" l="1"/>
  <c r="O1467" i="1"/>
  <c r="N1467" i="1"/>
  <c r="C1468" i="1" s="1"/>
  <c r="Q1467" i="1"/>
  <c r="E1468" i="1" l="1"/>
  <c r="F1468" i="1"/>
  <c r="G1468" i="1" s="1"/>
  <c r="P1468" i="1"/>
  <c r="I1468" i="1"/>
  <c r="J1468" i="1" l="1"/>
  <c r="R1468" i="1"/>
  <c r="S1468" i="1" s="1"/>
  <c r="T1468" i="1" s="1"/>
  <c r="M1468" i="1"/>
  <c r="Q1468" i="1" s="1"/>
  <c r="N1468" i="1" l="1"/>
  <c r="C1469" i="1" s="1"/>
  <c r="D1468" i="1"/>
  <c r="O1468" i="1"/>
  <c r="E1469" i="1" l="1"/>
  <c r="F1469" i="1"/>
  <c r="G1469" i="1" s="1"/>
  <c r="P1469" i="1"/>
  <c r="H1469" i="1"/>
  <c r="K1469" i="1" l="1"/>
  <c r="I1469" i="1"/>
  <c r="J1469" i="1" s="1"/>
  <c r="L1469" i="1" l="1"/>
  <c r="R1469" i="1"/>
  <c r="S1469" i="1" s="1"/>
  <c r="T1469" i="1" s="1"/>
  <c r="M1469" i="1"/>
  <c r="O1469" i="1" l="1"/>
  <c r="N1469" i="1"/>
  <c r="C1470" i="1" s="1"/>
  <c r="D1469" i="1"/>
  <c r="Q1469" i="1"/>
  <c r="E1470" i="1" l="1"/>
  <c r="F1470" i="1"/>
  <c r="G1470" i="1" s="1"/>
  <c r="P1470" i="1"/>
  <c r="H1470" i="1"/>
  <c r="K1470" i="1" l="1"/>
  <c r="I1470" i="1"/>
  <c r="J1470" i="1" s="1"/>
  <c r="L1470" i="1" l="1"/>
  <c r="R1470" i="1"/>
  <c r="S1470" i="1" s="1"/>
  <c r="T1470" i="1" s="1"/>
  <c r="M1470" i="1"/>
  <c r="D1470" i="1" l="1"/>
  <c r="O1470" i="1"/>
  <c r="N1470" i="1"/>
  <c r="C1471" i="1" s="1"/>
  <c r="Q1470" i="1"/>
  <c r="E1471" i="1" l="1"/>
  <c r="F1471" i="1"/>
  <c r="G1471" i="1" s="1"/>
  <c r="P1471" i="1"/>
  <c r="I1471" i="1"/>
  <c r="J1471" i="1" l="1"/>
  <c r="R1471" i="1"/>
  <c r="S1471" i="1" s="1"/>
  <c r="T1471" i="1" s="1"/>
  <c r="M1471" i="1"/>
  <c r="Q1471" i="1" s="1"/>
  <c r="N1471" i="1" l="1"/>
  <c r="C1472" i="1" s="1"/>
  <c r="D1471" i="1"/>
  <c r="O1471" i="1"/>
  <c r="E1472" i="1" l="1"/>
  <c r="F1472" i="1"/>
  <c r="G1472" i="1" s="1"/>
  <c r="P1472" i="1"/>
  <c r="H1472" i="1"/>
  <c r="I1472" i="1" l="1"/>
  <c r="J1472" i="1" s="1"/>
  <c r="K1472" i="1"/>
  <c r="L1472" i="1" l="1"/>
  <c r="R1472" i="1"/>
  <c r="S1472" i="1" s="1"/>
  <c r="T1472" i="1" s="1"/>
  <c r="M1472" i="1"/>
  <c r="D1472" i="1" l="1"/>
  <c r="O1472" i="1"/>
  <c r="N1472" i="1"/>
  <c r="C1473" i="1" s="1"/>
  <c r="Q1472" i="1"/>
  <c r="E1473" i="1" l="1"/>
  <c r="F1473" i="1"/>
  <c r="G1473" i="1" s="1"/>
  <c r="P1473" i="1"/>
  <c r="I1473" i="1"/>
  <c r="J1473" i="1" l="1"/>
  <c r="R1473" i="1"/>
  <c r="S1473" i="1" s="1"/>
  <c r="T1473" i="1" s="1"/>
  <c r="M1473" i="1"/>
  <c r="Q1473" i="1" s="1"/>
  <c r="N1473" i="1" l="1"/>
  <c r="C1474" i="1" s="1"/>
  <c r="O1473" i="1"/>
  <c r="D1473" i="1"/>
  <c r="E1474" i="1" l="1"/>
  <c r="F1474" i="1"/>
  <c r="G1474" i="1" s="1"/>
  <c r="P1474" i="1"/>
  <c r="H1474" i="1"/>
  <c r="K1474" i="1" l="1"/>
  <c r="I1474" i="1"/>
  <c r="J1474" i="1" s="1"/>
  <c r="L1474" i="1" l="1"/>
  <c r="R1474" i="1"/>
  <c r="S1474" i="1" s="1"/>
  <c r="T1474" i="1" s="1"/>
  <c r="M1474" i="1"/>
  <c r="O1474" i="1" l="1"/>
  <c r="N1474" i="1"/>
  <c r="C1475" i="1" s="1"/>
  <c r="D1474" i="1"/>
  <c r="Q1474" i="1"/>
  <c r="E1475" i="1" l="1"/>
  <c r="F1475" i="1"/>
  <c r="P1475" i="1"/>
  <c r="H1475" i="1"/>
  <c r="G1475" i="1" l="1"/>
  <c r="K1475" i="1"/>
  <c r="I1475" i="1"/>
  <c r="J1475" i="1" s="1"/>
  <c r="L1475" i="1" l="1"/>
  <c r="R1475" i="1"/>
  <c r="S1475" i="1" s="1"/>
  <c r="T1475" i="1" s="1"/>
  <c r="M1475" i="1"/>
  <c r="D1475" i="1" l="1"/>
  <c r="O1475" i="1"/>
  <c r="N1475" i="1"/>
  <c r="C1476" i="1" s="1"/>
  <c r="Q1475" i="1"/>
  <c r="E1476" i="1" l="1"/>
  <c r="F1476" i="1"/>
  <c r="G1476" i="1" s="1"/>
  <c r="P1476" i="1"/>
  <c r="I1476" i="1"/>
  <c r="J1476" i="1" l="1"/>
  <c r="R1476" i="1"/>
  <c r="S1476" i="1" s="1"/>
  <c r="T1476" i="1" s="1"/>
  <c r="M1476" i="1"/>
  <c r="Q1476" i="1" s="1"/>
  <c r="N1476" i="1" l="1"/>
  <c r="C1477" i="1" s="1"/>
  <c r="D1476" i="1"/>
  <c r="O1476" i="1"/>
  <c r="E1477" i="1" l="1"/>
  <c r="F1477" i="1"/>
  <c r="G1477" i="1" s="1"/>
  <c r="P1477" i="1"/>
  <c r="H1477" i="1"/>
  <c r="I1477" i="1" l="1"/>
  <c r="J1477" i="1" s="1"/>
  <c r="K1477" i="1"/>
  <c r="L1477" i="1" l="1"/>
  <c r="R1477" i="1"/>
  <c r="S1477" i="1" s="1"/>
  <c r="T1477" i="1" s="1"/>
  <c r="M1477" i="1"/>
  <c r="D1477" i="1" l="1"/>
  <c r="O1477" i="1"/>
  <c r="N1477" i="1"/>
  <c r="C1478" i="1" s="1"/>
  <c r="Q1477" i="1"/>
  <c r="E1478" i="1" l="1"/>
  <c r="F1478" i="1"/>
  <c r="G1478" i="1" s="1"/>
  <c r="P1478" i="1"/>
  <c r="H1478" i="1"/>
  <c r="K1478" i="1" l="1"/>
  <c r="I1478" i="1"/>
  <c r="J1478" i="1" s="1"/>
  <c r="L1478" i="1" l="1"/>
  <c r="R1478" i="1"/>
  <c r="S1478" i="1" s="1"/>
  <c r="T1478" i="1" s="1"/>
  <c r="M1478" i="1"/>
  <c r="N1478" i="1" l="1"/>
  <c r="C1479" i="1" s="1"/>
  <c r="D1478" i="1"/>
  <c r="O1478" i="1"/>
  <c r="Q1478" i="1"/>
  <c r="E1479" i="1" l="1"/>
  <c r="F1479" i="1"/>
  <c r="G1479" i="1" s="1"/>
  <c r="P1479" i="1"/>
  <c r="I1479" i="1"/>
  <c r="J1479" i="1" l="1"/>
  <c r="R1479" i="1"/>
  <c r="S1479" i="1" s="1"/>
  <c r="T1479" i="1" s="1"/>
  <c r="M1479" i="1"/>
  <c r="O1479" i="1" l="1"/>
  <c r="N1479" i="1"/>
  <c r="C1480" i="1" s="1"/>
  <c r="D1479" i="1"/>
  <c r="Q1479" i="1"/>
  <c r="E1480" i="1" l="1"/>
  <c r="F1480" i="1"/>
  <c r="P1480" i="1"/>
  <c r="H1480" i="1"/>
  <c r="G1480" i="1" l="1"/>
  <c r="K1480" i="1"/>
  <c r="I1480" i="1"/>
  <c r="J1480" i="1" s="1"/>
  <c r="L1480" i="1" l="1"/>
  <c r="R1480" i="1"/>
  <c r="S1480" i="1" s="1"/>
  <c r="T1480" i="1" s="1"/>
  <c r="M1480" i="1"/>
  <c r="D1480" i="1" l="1"/>
  <c r="O1480" i="1"/>
  <c r="N1480" i="1"/>
  <c r="C1481" i="1" s="1"/>
  <c r="Q1480" i="1"/>
  <c r="E1481" i="1" l="1"/>
  <c r="F1481" i="1"/>
  <c r="G1481" i="1" s="1"/>
  <c r="P1481" i="1"/>
  <c r="I1481" i="1"/>
  <c r="J1481" i="1" l="1"/>
  <c r="R1481" i="1"/>
  <c r="S1481" i="1" s="1"/>
  <c r="T1481" i="1" s="1"/>
  <c r="M1481" i="1"/>
  <c r="Q1481" i="1" s="1"/>
  <c r="N1481" i="1" l="1"/>
  <c r="C1482" i="1" s="1"/>
  <c r="O1481" i="1"/>
  <c r="D1481" i="1"/>
  <c r="E1482" i="1" l="1"/>
  <c r="F1482" i="1"/>
  <c r="G1482" i="1" s="1"/>
  <c r="P1482" i="1"/>
  <c r="H1482" i="1"/>
  <c r="I1482" i="1" l="1"/>
  <c r="J1482" i="1" s="1"/>
  <c r="K1482" i="1"/>
  <c r="L1482" i="1" l="1"/>
  <c r="R1482" i="1"/>
  <c r="S1482" i="1" s="1"/>
  <c r="T1482" i="1" s="1"/>
  <c r="M1482" i="1"/>
  <c r="D1482" i="1" l="1"/>
  <c r="O1482" i="1"/>
  <c r="N1482" i="1"/>
  <c r="C1483" i="1" s="1"/>
  <c r="Q1482" i="1"/>
  <c r="E1483" i="1" l="1"/>
  <c r="F1483" i="1"/>
  <c r="G1483" i="1" s="1"/>
  <c r="P1483" i="1"/>
  <c r="H1483" i="1"/>
  <c r="K1483" i="1" l="1"/>
  <c r="I1483" i="1"/>
  <c r="J1483" i="1" s="1"/>
  <c r="L1483" i="1" l="1"/>
  <c r="R1483" i="1"/>
  <c r="S1483" i="1" s="1"/>
  <c r="T1483" i="1" s="1"/>
  <c r="M1483" i="1"/>
  <c r="N1483" i="1" l="1"/>
  <c r="C1484" i="1" s="1"/>
  <c r="D1483" i="1"/>
  <c r="O1483" i="1"/>
  <c r="Q1483" i="1"/>
  <c r="E1484" i="1" l="1"/>
  <c r="F1484" i="1"/>
  <c r="G1484" i="1" s="1"/>
  <c r="P1484" i="1"/>
  <c r="I1484" i="1"/>
  <c r="J1484" i="1" l="1"/>
  <c r="R1484" i="1"/>
  <c r="S1484" i="1" s="1"/>
  <c r="T1484" i="1" s="1"/>
  <c r="M1484" i="1"/>
  <c r="Q1484" i="1" s="1"/>
  <c r="O1484" i="1" l="1"/>
  <c r="N1484" i="1"/>
  <c r="C1485" i="1" s="1"/>
  <c r="D1484" i="1"/>
  <c r="E1485" i="1" l="1"/>
  <c r="F1485" i="1"/>
  <c r="G1485" i="1" s="1"/>
  <c r="P1485" i="1"/>
  <c r="H1485" i="1"/>
  <c r="K1485" i="1" l="1"/>
  <c r="I1485" i="1"/>
  <c r="J1485" i="1" s="1"/>
  <c r="L1485" i="1" l="1"/>
  <c r="R1485" i="1"/>
  <c r="S1485" i="1" s="1"/>
  <c r="T1485" i="1" s="1"/>
  <c r="M1485" i="1"/>
  <c r="N1485" i="1" l="1"/>
  <c r="C1486" i="1" s="1"/>
  <c r="D1485" i="1"/>
  <c r="O1485" i="1"/>
  <c r="Q1485" i="1"/>
  <c r="E1486" i="1" l="1"/>
  <c r="F1486" i="1"/>
  <c r="G1486" i="1" s="1"/>
  <c r="P1486" i="1"/>
  <c r="H1486" i="1"/>
  <c r="K1486" i="1" l="1"/>
  <c r="I1486" i="1"/>
  <c r="J1486" i="1" s="1"/>
  <c r="L1486" i="1" l="1"/>
  <c r="R1486" i="1"/>
  <c r="S1486" i="1" s="1"/>
  <c r="T1486" i="1" s="1"/>
  <c r="M1486" i="1"/>
  <c r="O1486" i="1" l="1"/>
  <c r="N1486" i="1"/>
  <c r="C1487" i="1" s="1"/>
  <c r="D1486" i="1"/>
  <c r="Q1486" i="1"/>
  <c r="E1487" i="1" l="1"/>
  <c r="F1487" i="1"/>
  <c r="G1487" i="1" s="1"/>
  <c r="P1487" i="1"/>
  <c r="H1487" i="1"/>
  <c r="K1487" i="1" l="1"/>
  <c r="I1487" i="1"/>
  <c r="J1487" i="1" s="1"/>
  <c r="L1487" i="1" l="1"/>
  <c r="R1487" i="1"/>
  <c r="S1487" i="1" s="1"/>
  <c r="T1487" i="1" s="1"/>
  <c r="M1487" i="1"/>
  <c r="N1487" i="1" l="1"/>
  <c r="C1488" i="1" s="1"/>
  <c r="D1487" i="1"/>
  <c r="O1487" i="1"/>
  <c r="Q1487" i="1"/>
  <c r="E1488" i="1" l="1"/>
  <c r="F1488" i="1"/>
  <c r="G1488" i="1" s="1"/>
  <c r="P1488" i="1"/>
  <c r="H1488" i="1"/>
  <c r="K1488" i="1" l="1"/>
  <c r="I1488" i="1"/>
  <c r="J1488" i="1" s="1"/>
  <c r="L1488" i="1" l="1"/>
  <c r="R1488" i="1"/>
  <c r="S1488" i="1" s="1"/>
  <c r="T1488" i="1" s="1"/>
  <c r="M1488" i="1"/>
  <c r="O1488" i="1" l="1"/>
  <c r="N1488" i="1"/>
  <c r="C1489" i="1" s="1"/>
  <c r="D1488" i="1"/>
  <c r="Q1488" i="1"/>
  <c r="E1489" i="1" l="1"/>
  <c r="F1489" i="1"/>
  <c r="G1489" i="1" s="1"/>
  <c r="P1489" i="1"/>
  <c r="I1489" i="1"/>
  <c r="J1489" i="1" l="1"/>
  <c r="R1489" i="1"/>
  <c r="S1489" i="1" s="1"/>
  <c r="T1489" i="1" s="1"/>
  <c r="M1489" i="1"/>
  <c r="Q1489" i="1" s="1"/>
  <c r="D1489" i="1" l="1"/>
  <c r="N1489" i="1"/>
  <c r="C1490" i="1" s="1"/>
  <c r="O1489" i="1"/>
  <c r="E1490" i="1" l="1"/>
  <c r="F1490" i="1"/>
  <c r="G1490" i="1" s="1"/>
  <c r="P1490" i="1"/>
  <c r="H1490" i="1"/>
  <c r="K1490" i="1" l="1"/>
  <c r="I1490" i="1"/>
  <c r="J1490" i="1" s="1"/>
  <c r="L1490" i="1" l="1"/>
  <c r="R1490" i="1"/>
  <c r="S1490" i="1" s="1"/>
  <c r="T1490" i="1" s="1"/>
  <c r="M1490" i="1"/>
  <c r="N1490" i="1" l="1"/>
  <c r="C1491" i="1" s="1"/>
  <c r="D1490" i="1"/>
  <c r="O1490" i="1"/>
  <c r="Q1490" i="1"/>
  <c r="E1491" i="1" l="1"/>
  <c r="F1491" i="1"/>
  <c r="G1491" i="1" s="1"/>
  <c r="P1491" i="1"/>
  <c r="I1491" i="1"/>
  <c r="J1491" i="1" l="1"/>
  <c r="R1491" i="1"/>
  <c r="S1491" i="1" s="1"/>
  <c r="T1491" i="1" s="1"/>
  <c r="M1491" i="1"/>
  <c r="Q1491" i="1" s="1"/>
  <c r="O1491" i="1" l="1"/>
  <c r="N1491" i="1"/>
  <c r="C1492" i="1" s="1"/>
  <c r="D1491" i="1"/>
  <c r="E1492" i="1" l="1"/>
  <c r="F1492" i="1"/>
  <c r="G1492" i="1" s="1"/>
  <c r="P1492" i="1"/>
  <c r="I1492" i="1"/>
  <c r="J1492" i="1" l="1"/>
  <c r="R1492" i="1"/>
  <c r="S1492" i="1" s="1"/>
  <c r="T1492" i="1" s="1"/>
  <c r="M1492" i="1"/>
  <c r="D1492" i="1" l="1"/>
  <c r="O1492" i="1"/>
  <c r="N1492" i="1"/>
  <c r="C1493" i="1" s="1"/>
  <c r="Q1492" i="1"/>
  <c r="E1493" i="1" l="1"/>
  <c r="F1493" i="1"/>
  <c r="G1493" i="1" s="1"/>
  <c r="P1493" i="1"/>
  <c r="I1493" i="1"/>
  <c r="J1493" i="1" l="1"/>
  <c r="R1493" i="1"/>
  <c r="S1493" i="1" s="1"/>
  <c r="T1493" i="1" s="1"/>
  <c r="M1493" i="1"/>
  <c r="Q1493" i="1" s="1"/>
  <c r="N1493" i="1" l="1"/>
  <c r="C1494" i="1" s="1"/>
  <c r="O1493" i="1"/>
  <c r="D1493" i="1"/>
  <c r="E1494" i="1" l="1"/>
  <c r="F1494" i="1"/>
  <c r="G1494" i="1" s="1"/>
  <c r="P1494" i="1"/>
  <c r="H1494" i="1"/>
  <c r="K1494" i="1" l="1"/>
  <c r="I1494" i="1"/>
  <c r="J1494" i="1" s="1"/>
  <c r="L1494" i="1" l="1"/>
  <c r="R1494" i="1"/>
  <c r="S1494" i="1" s="1"/>
  <c r="T1494" i="1" s="1"/>
  <c r="M1494" i="1"/>
  <c r="O1494" i="1" l="1"/>
  <c r="N1494" i="1"/>
  <c r="C1495" i="1" s="1"/>
  <c r="D1494" i="1"/>
  <c r="Q1494" i="1"/>
  <c r="E1495" i="1" l="1"/>
  <c r="F1495" i="1"/>
  <c r="G1495" i="1" s="1"/>
  <c r="P1495" i="1"/>
  <c r="H1495" i="1"/>
  <c r="K1495" i="1" l="1"/>
  <c r="I1495" i="1"/>
  <c r="J1495" i="1" s="1"/>
  <c r="L1495" i="1" l="1"/>
  <c r="R1495" i="1"/>
  <c r="S1495" i="1" s="1"/>
  <c r="T1495" i="1" s="1"/>
  <c r="M1495" i="1"/>
  <c r="N1495" i="1" l="1"/>
  <c r="C1496" i="1" s="1"/>
  <c r="D1495" i="1"/>
  <c r="O1495" i="1"/>
  <c r="Q1495" i="1"/>
  <c r="E1496" i="1" l="1"/>
  <c r="F1496" i="1"/>
  <c r="G1496" i="1" s="1"/>
  <c r="P1496" i="1"/>
  <c r="H1496" i="1"/>
  <c r="K1496" i="1" l="1"/>
  <c r="I1496" i="1"/>
  <c r="J1496" i="1" s="1"/>
  <c r="L1496" i="1" l="1"/>
  <c r="R1496" i="1"/>
  <c r="S1496" i="1" s="1"/>
  <c r="T1496" i="1" s="1"/>
  <c r="M1496" i="1"/>
  <c r="O1496" i="1" l="1"/>
  <c r="N1496" i="1"/>
  <c r="C1497" i="1" s="1"/>
  <c r="D1496" i="1"/>
  <c r="Q1496" i="1"/>
  <c r="E1497" i="1" l="1"/>
  <c r="F1497" i="1"/>
  <c r="G1497" i="1" s="1"/>
  <c r="P1497" i="1"/>
  <c r="I1497" i="1"/>
  <c r="J1497" i="1" l="1"/>
  <c r="R1497" i="1"/>
  <c r="S1497" i="1" s="1"/>
  <c r="T1497" i="1" s="1"/>
  <c r="M1497" i="1"/>
  <c r="D1497" i="1" l="1"/>
  <c r="O1497" i="1"/>
  <c r="N1497" i="1"/>
  <c r="C1498" i="1" s="1"/>
  <c r="Q1497" i="1"/>
  <c r="E1498" i="1" l="1"/>
  <c r="F1498" i="1"/>
  <c r="G1498" i="1" s="1"/>
  <c r="P1498" i="1"/>
  <c r="I1498" i="1"/>
  <c r="J1498" i="1" l="1"/>
  <c r="R1498" i="1"/>
  <c r="S1498" i="1" s="1"/>
  <c r="T1498" i="1" s="1"/>
  <c r="M1498" i="1"/>
  <c r="Q1498" i="1" s="1"/>
  <c r="N1498" i="1" l="1"/>
  <c r="C1499" i="1" s="1"/>
  <c r="D1498" i="1"/>
  <c r="O1498" i="1"/>
  <c r="E1499" i="1" l="1"/>
  <c r="F1499" i="1"/>
  <c r="G1499" i="1" s="1"/>
  <c r="P1499" i="1"/>
  <c r="H1499" i="1"/>
  <c r="K1499" i="1" l="1"/>
  <c r="I1499" i="1"/>
  <c r="J1499" i="1" s="1"/>
  <c r="L1499" i="1" l="1"/>
  <c r="R1499" i="1"/>
  <c r="S1499" i="1" s="1"/>
  <c r="T1499" i="1" s="1"/>
  <c r="M1499" i="1"/>
  <c r="O1499" i="1" l="1"/>
  <c r="N1499" i="1"/>
  <c r="C1500" i="1" s="1"/>
  <c r="D1499" i="1"/>
  <c r="Q1499" i="1"/>
  <c r="E1500" i="1" l="1"/>
  <c r="F1500" i="1"/>
  <c r="P1500" i="1"/>
  <c r="H1500" i="1"/>
  <c r="G1500" i="1" l="1"/>
  <c r="K1500" i="1"/>
  <c r="I1500" i="1"/>
  <c r="J1500" i="1" s="1"/>
  <c r="L1500" i="1" l="1"/>
  <c r="R1500" i="1"/>
  <c r="S1500" i="1" s="1"/>
  <c r="T1500" i="1" s="1"/>
  <c r="M1500" i="1"/>
  <c r="N1500" i="1" l="1"/>
  <c r="C1501" i="1" s="1"/>
  <c r="D1500" i="1"/>
  <c r="O1500" i="1"/>
  <c r="Q1500" i="1"/>
  <c r="E1501" i="1" l="1"/>
  <c r="F1501" i="1"/>
  <c r="G1501" i="1" s="1"/>
  <c r="P1501" i="1"/>
  <c r="H1501" i="1"/>
  <c r="K1501" i="1" l="1"/>
  <c r="I1501" i="1"/>
  <c r="J1501" i="1" s="1"/>
  <c r="L1501" i="1" l="1"/>
  <c r="R1501" i="1"/>
  <c r="S1501" i="1" s="1"/>
  <c r="T1501" i="1" s="1"/>
  <c r="M1501" i="1"/>
  <c r="O1501" i="1" l="1"/>
  <c r="N1501" i="1"/>
  <c r="C1502" i="1" s="1"/>
  <c r="D1501" i="1"/>
  <c r="Q1501" i="1"/>
  <c r="E1502" i="1" l="1"/>
  <c r="F1502" i="1"/>
  <c r="G1502" i="1" s="1"/>
  <c r="P1502" i="1"/>
  <c r="H1502" i="1"/>
  <c r="K1502" i="1" l="1"/>
  <c r="I1502" i="1"/>
  <c r="J1502" i="1" s="1"/>
  <c r="L1502" i="1" l="1"/>
  <c r="R1502" i="1"/>
  <c r="S1502" i="1" s="1"/>
  <c r="T1502" i="1" s="1"/>
  <c r="M1502" i="1"/>
  <c r="N1502" i="1" l="1"/>
  <c r="C1503" i="1" s="1"/>
  <c r="D1502" i="1"/>
  <c r="O1502" i="1"/>
  <c r="Q1502" i="1"/>
  <c r="E1503" i="1" l="1"/>
  <c r="F1503" i="1"/>
  <c r="G1503" i="1" s="1"/>
  <c r="P1503" i="1"/>
  <c r="H1503" i="1"/>
  <c r="K1503" i="1" l="1"/>
  <c r="I1503" i="1"/>
  <c r="J1503" i="1" s="1"/>
  <c r="L1503" i="1" l="1"/>
  <c r="R1503" i="1"/>
  <c r="S1503" i="1" s="1"/>
  <c r="T1503" i="1" s="1"/>
  <c r="M1503" i="1"/>
  <c r="O1503" i="1" l="1"/>
  <c r="N1503" i="1"/>
  <c r="C1504" i="1" s="1"/>
  <c r="D1503" i="1"/>
  <c r="Q1503" i="1"/>
  <c r="E1504" i="1" l="1"/>
  <c r="F1504" i="1"/>
  <c r="G1504" i="1" s="1"/>
  <c r="P1504" i="1"/>
  <c r="H1504" i="1"/>
  <c r="K1504" i="1" l="1"/>
  <c r="I1504" i="1"/>
  <c r="J1504" i="1" s="1"/>
  <c r="L1504" i="1" l="1"/>
  <c r="R1504" i="1"/>
  <c r="S1504" i="1" s="1"/>
  <c r="T1504" i="1" s="1"/>
  <c r="M1504" i="1"/>
  <c r="D1504" i="1" l="1"/>
  <c r="O1504" i="1"/>
  <c r="N1504" i="1"/>
  <c r="C1505" i="1" s="1"/>
  <c r="Q1504" i="1"/>
  <c r="E1505" i="1" l="1"/>
  <c r="F1505" i="1"/>
  <c r="G1505" i="1" s="1"/>
  <c r="P1505" i="1"/>
  <c r="I1505" i="1"/>
  <c r="J1505" i="1" l="1"/>
  <c r="R1505" i="1"/>
  <c r="S1505" i="1" s="1"/>
  <c r="T1505" i="1" s="1"/>
  <c r="M1505" i="1"/>
  <c r="N1505" i="1" l="1"/>
  <c r="C1506" i="1" s="1"/>
  <c r="D1505" i="1"/>
  <c r="O1505" i="1"/>
  <c r="Q1505" i="1"/>
  <c r="E1506" i="1" l="1"/>
  <c r="F1506" i="1"/>
  <c r="G1506" i="1" s="1"/>
  <c r="P1506" i="1"/>
  <c r="I1506" i="1"/>
  <c r="J1506" i="1" l="1"/>
  <c r="R1506" i="1"/>
  <c r="S1506" i="1" s="1"/>
  <c r="T1506" i="1" s="1"/>
  <c r="M1506" i="1"/>
  <c r="Q1506" i="1" s="1"/>
  <c r="D1506" i="1" l="1"/>
  <c r="N1506" i="1"/>
  <c r="C1507" i="1" s="1"/>
  <c r="O1506" i="1"/>
  <c r="E1507" i="1" l="1"/>
  <c r="F1507" i="1"/>
  <c r="G1507" i="1" s="1"/>
  <c r="P1507" i="1"/>
  <c r="H1507" i="1"/>
  <c r="K1507" i="1" l="1"/>
  <c r="I1507" i="1"/>
  <c r="J1507" i="1" s="1"/>
  <c r="L1507" i="1" l="1"/>
  <c r="R1507" i="1"/>
  <c r="S1507" i="1" s="1"/>
  <c r="T1507" i="1" s="1"/>
  <c r="M1507" i="1"/>
  <c r="N1507" i="1" l="1"/>
  <c r="C1508" i="1" s="1"/>
  <c r="D1507" i="1"/>
  <c r="O1507" i="1"/>
  <c r="Q1507" i="1"/>
  <c r="E1508" i="1" l="1"/>
  <c r="F1508" i="1"/>
  <c r="P1508" i="1"/>
  <c r="H1508" i="1"/>
  <c r="G1508" i="1" l="1"/>
  <c r="K1508" i="1"/>
  <c r="I1508" i="1"/>
  <c r="J1508" i="1" s="1"/>
  <c r="L1508" i="1" l="1"/>
  <c r="R1508" i="1"/>
  <c r="S1508" i="1" s="1"/>
  <c r="T1508" i="1" s="1"/>
  <c r="M1508" i="1"/>
  <c r="O1508" i="1" l="1"/>
  <c r="N1508" i="1"/>
  <c r="C1509" i="1" s="1"/>
  <c r="D1508" i="1"/>
  <c r="Q1508" i="1"/>
  <c r="E1509" i="1" l="1"/>
  <c r="F1509" i="1"/>
  <c r="G1509" i="1" s="1"/>
  <c r="P1509" i="1"/>
  <c r="H1509" i="1"/>
  <c r="K1509" i="1" l="1"/>
  <c r="I1509" i="1"/>
  <c r="J1509" i="1" s="1"/>
  <c r="L1509" i="1" l="1"/>
  <c r="R1509" i="1"/>
  <c r="S1509" i="1" s="1"/>
  <c r="T1509" i="1" s="1"/>
  <c r="M1509" i="1"/>
  <c r="D1509" i="1" l="1"/>
  <c r="O1509" i="1"/>
  <c r="N1509" i="1"/>
  <c r="C1510" i="1" s="1"/>
  <c r="Q1509" i="1"/>
  <c r="E1510" i="1" l="1"/>
  <c r="F1510" i="1"/>
  <c r="G1510" i="1" s="1"/>
  <c r="P1510" i="1"/>
  <c r="I1510" i="1"/>
  <c r="J1510" i="1" l="1"/>
  <c r="R1510" i="1"/>
  <c r="S1510" i="1" s="1"/>
  <c r="T1510" i="1" s="1"/>
  <c r="M1510" i="1"/>
  <c r="Q1510" i="1" s="1"/>
  <c r="N1510" i="1" l="1"/>
  <c r="C1511" i="1" s="1"/>
  <c r="O1510" i="1"/>
  <c r="D1510" i="1"/>
  <c r="E1511" i="1" l="1"/>
  <c r="F1511" i="1"/>
  <c r="G1511" i="1" s="1"/>
  <c r="P1511" i="1"/>
  <c r="I1511" i="1"/>
  <c r="J1511" i="1" l="1"/>
  <c r="R1511" i="1"/>
  <c r="S1511" i="1" s="1"/>
  <c r="T1511" i="1" s="1"/>
  <c r="M1511" i="1"/>
  <c r="Q1511" i="1" s="1"/>
  <c r="D1511" i="1" l="1"/>
  <c r="N1511" i="1"/>
  <c r="C1512" i="1" s="1"/>
  <c r="O1511" i="1"/>
  <c r="E1512" i="1" l="1"/>
  <c r="F1512" i="1"/>
  <c r="G1512" i="1" s="1"/>
  <c r="P1512" i="1"/>
  <c r="I1512" i="1"/>
  <c r="J1512" i="1" l="1"/>
  <c r="R1512" i="1"/>
  <c r="S1512" i="1" s="1"/>
  <c r="T1512" i="1" s="1"/>
  <c r="M1512" i="1"/>
  <c r="Q1512" i="1" s="1"/>
  <c r="D1512" i="1" l="1"/>
  <c r="N1512" i="1"/>
  <c r="C1513" i="1" s="1"/>
  <c r="O1512" i="1"/>
  <c r="E1513" i="1" l="1"/>
  <c r="F1513" i="1"/>
  <c r="G1513" i="1" s="1"/>
  <c r="P1513" i="1"/>
  <c r="I1513" i="1"/>
  <c r="J1513" i="1" l="1"/>
  <c r="R1513" i="1"/>
  <c r="S1513" i="1" s="1"/>
  <c r="T1513" i="1" s="1"/>
  <c r="M1513" i="1"/>
  <c r="D1513" i="1" l="1"/>
  <c r="O1513" i="1"/>
  <c r="N1513" i="1"/>
  <c r="C1514" i="1" s="1"/>
  <c r="Q1513" i="1"/>
  <c r="E1514" i="1" l="1"/>
  <c r="F1514" i="1"/>
  <c r="G1514" i="1" s="1"/>
  <c r="P1514" i="1"/>
  <c r="I1514" i="1"/>
  <c r="J1514" i="1" l="1"/>
  <c r="R1514" i="1"/>
  <c r="S1514" i="1" s="1"/>
  <c r="T1514" i="1" s="1"/>
  <c r="M1514" i="1"/>
  <c r="Q1514" i="1" s="1"/>
  <c r="N1514" i="1" l="1"/>
  <c r="C1515" i="1" s="1"/>
  <c r="O1514" i="1"/>
  <c r="D1514" i="1"/>
  <c r="E1515" i="1" l="1"/>
  <c r="F1515" i="1"/>
  <c r="G1515" i="1" s="1"/>
  <c r="P1515" i="1"/>
  <c r="H1515" i="1"/>
  <c r="I1515" i="1" l="1"/>
  <c r="J1515" i="1" s="1"/>
  <c r="K1515" i="1"/>
  <c r="L1515" i="1" l="1"/>
  <c r="R1515" i="1"/>
  <c r="S1515" i="1" s="1"/>
  <c r="T1515" i="1" s="1"/>
  <c r="M1515" i="1"/>
  <c r="D1515" i="1" l="1"/>
  <c r="O1515" i="1"/>
  <c r="N1515" i="1"/>
  <c r="C1516" i="1" s="1"/>
  <c r="Q1515" i="1"/>
  <c r="E1516" i="1" l="1"/>
  <c r="F1516" i="1"/>
  <c r="G1516" i="1" s="1"/>
  <c r="P1516" i="1"/>
  <c r="H1516" i="1"/>
  <c r="K1516" i="1" l="1"/>
  <c r="I1516" i="1"/>
  <c r="J1516" i="1" s="1"/>
  <c r="L1516" i="1" l="1"/>
  <c r="M1516" i="1"/>
  <c r="N1516" i="1" l="1"/>
  <c r="C1517" i="1" s="1"/>
  <c r="O1516" i="1"/>
  <c r="D1516" i="1"/>
  <c r="E1517" i="1" l="1"/>
  <c r="F1517" i="1"/>
  <c r="G1517" i="1" s="1"/>
  <c r="P1517" i="1"/>
  <c r="H1517" i="1"/>
  <c r="K1517" i="1" l="1"/>
  <c r="I1517" i="1"/>
  <c r="J1517" i="1" s="1"/>
  <c r="L1517" i="1" l="1"/>
  <c r="M1517" i="1"/>
  <c r="N1517" i="1" l="1"/>
  <c r="C1518" i="1" s="1"/>
  <c r="O1517" i="1"/>
  <c r="D1517" i="1"/>
  <c r="E1518" i="1" l="1"/>
  <c r="F1518" i="1"/>
  <c r="G1518" i="1" s="1"/>
  <c r="P1518" i="1"/>
  <c r="H1518" i="1"/>
  <c r="K1518" i="1" l="1"/>
  <c r="I1518" i="1"/>
  <c r="J1518" i="1" s="1"/>
  <c r="L1518" i="1" l="1"/>
  <c r="M1518" i="1"/>
  <c r="N1518" i="1" l="1"/>
  <c r="C1519" i="1" s="1"/>
  <c r="O1518" i="1"/>
  <c r="D1518" i="1"/>
  <c r="E1519" i="1" l="1"/>
  <c r="F1519" i="1"/>
  <c r="G1519" i="1" s="1"/>
  <c r="P1519" i="1"/>
  <c r="H1519" i="1"/>
  <c r="K1519" i="1" l="1"/>
  <c r="I1519" i="1"/>
  <c r="J1519" i="1" s="1"/>
  <c r="L1519" i="1" l="1"/>
  <c r="M1519" i="1"/>
  <c r="N1519" i="1" l="1"/>
  <c r="C1520" i="1" s="1"/>
  <c r="O1519" i="1"/>
  <c r="D1519" i="1"/>
  <c r="E1520" i="1" l="1"/>
  <c r="F1520" i="1"/>
  <c r="G1520" i="1" s="1"/>
  <c r="P1520" i="1"/>
  <c r="I1520" i="1"/>
  <c r="J1520" i="1" l="1"/>
  <c r="M1520" i="1"/>
  <c r="N1520" i="1" l="1"/>
  <c r="C1521" i="1" s="1"/>
  <c r="O1520" i="1"/>
  <c r="D1520" i="1"/>
  <c r="E1521" i="1" l="1"/>
  <c r="F1521" i="1"/>
  <c r="G1521" i="1" s="1"/>
  <c r="P1521" i="1"/>
  <c r="I1521" i="1"/>
  <c r="J1521" i="1" l="1"/>
  <c r="M1521" i="1"/>
  <c r="N1521" i="1" l="1"/>
  <c r="C1522" i="1" s="1"/>
  <c r="O1521" i="1"/>
  <c r="D1521" i="1"/>
  <c r="E1522" i="1" l="1"/>
  <c r="F1522" i="1"/>
  <c r="G1522" i="1" s="1"/>
  <c r="P1522" i="1"/>
  <c r="I1522" i="1"/>
  <c r="J1522" i="1" l="1"/>
  <c r="M1522" i="1"/>
  <c r="N1522" i="1" l="1"/>
  <c r="C1523" i="1" s="1"/>
  <c r="O1522" i="1"/>
  <c r="D1522" i="1"/>
  <c r="E1523" i="1" l="1"/>
  <c r="F1523" i="1"/>
  <c r="G1523" i="1" s="1"/>
  <c r="P1523" i="1"/>
  <c r="H1523" i="1"/>
  <c r="K1523" i="1" l="1"/>
  <c r="I1523" i="1"/>
  <c r="J1523" i="1" s="1"/>
  <c r="L1523" i="1" l="1"/>
  <c r="M1523" i="1"/>
  <c r="N1523" i="1" l="1"/>
  <c r="C1524" i="1" s="1"/>
  <c r="O1523" i="1"/>
  <c r="D1523" i="1"/>
  <c r="E1524" i="1" l="1"/>
  <c r="F1524" i="1"/>
  <c r="G1524" i="1" s="1"/>
  <c r="P1524" i="1"/>
  <c r="H1524" i="1"/>
  <c r="K1524" i="1" l="1"/>
  <c r="I1524" i="1"/>
  <c r="J1524" i="1" s="1"/>
  <c r="L1524" i="1" l="1"/>
  <c r="M1524" i="1"/>
  <c r="N1524" i="1" l="1"/>
  <c r="C1525" i="1" s="1"/>
  <c r="O1524" i="1"/>
  <c r="D1524" i="1"/>
  <c r="E1525" i="1" l="1"/>
  <c r="F1525" i="1"/>
  <c r="G1525" i="1" s="1"/>
  <c r="P1525" i="1"/>
  <c r="H1525" i="1"/>
  <c r="K1525" i="1" l="1"/>
  <c r="I1525" i="1"/>
  <c r="J1525" i="1" s="1"/>
  <c r="L1525" i="1" l="1"/>
  <c r="M1525" i="1"/>
  <c r="N1525" i="1" l="1"/>
  <c r="C1526" i="1" s="1"/>
  <c r="O1525" i="1"/>
  <c r="D1525" i="1"/>
  <c r="E1526" i="1" l="1"/>
  <c r="F1526" i="1"/>
  <c r="G1526" i="1" s="1"/>
  <c r="P1526" i="1"/>
  <c r="H1526" i="1"/>
  <c r="K1526" i="1" l="1"/>
  <c r="I1526" i="1"/>
  <c r="J1526" i="1" s="1"/>
  <c r="L1526" i="1" l="1"/>
  <c r="M1526" i="1"/>
  <c r="O1526" i="1" l="1"/>
  <c r="N1526" i="1"/>
  <c r="C1527" i="1" s="1"/>
  <c r="D1526" i="1"/>
  <c r="E1527" i="1" l="1"/>
  <c r="F1527" i="1"/>
  <c r="G1527" i="1" s="1"/>
  <c r="P1527" i="1"/>
  <c r="I1527" i="1"/>
  <c r="J1527" i="1" l="1"/>
  <c r="M1527" i="1"/>
  <c r="N1527" i="1" l="1"/>
  <c r="C1528" i="1" s="1"/>
  <c r="O1527" i="1"/>
  <c r="D1527" i="1"/>
  <c r="E1528" i="1" l="1"/>
  <c r="F1528" i="1"/>
  <c r="G1528" i="1" s="1"/>
  <c r="P1528" i="1"/>
  <c r="I1528" i="1"/>
  <c r="J1528" i="1" l="1"/>
  <c r="M1528" i="1"/>
  <c r="N1528" i="1" l="1"/>
  <c r="C1529" i="1" s="1"/>
  <c r="O1528" i="1"/>
  <c r="D1528" i="1"/>
  <c r="E1529" i="1" l="1"/>
  <c r="F1529" i="1"/>
  <c r="G1529" i="1" s="1"/>
  <c r="P1529" i="1"/>
  <c r="H1529" i="1"/>
  <c r="K1529" i="1" l="1"/>
  <c r="I1529" i="1"/>
  <c r="J1529" i="1" s="1"/>
  <c r="L1529" i="1" l="1"/>
  <c r="M1529" i="1"/>
  <c r="N1529" i="1" l="1"/>
  <c r="C1530" i="1" s="1"/>
  <c r="O1529" i="1"/>
  <c r="D1529" i="1"/>
  <c r="E1530" i="1" l="1"/>
  <c r="F1530" i="1"/>
  <c r="G1530" i="1" s="1"/>
  <c r="P1530" i="1"/>
  <c r="H1530" i="1"/>
  <c r="K1530" i="1" l="1"/>
  <c r="I1530" i="1"/>
  <c r="J1530" i="1" s="1"/>
  <c r="L1530" i="1" l="1"/>
  <c r="M1530" i="1"/>
  <c r="N1530" i="1" l="1"/>
  <c r="C1531" i="1" s="1"/>
  <c r="O1530" i="1"/>
  <c r="D1530" i="1"/>
  <c r="E1531" i="1" l="1"/>
  <c r="F1531" i="1"/>
  <c r="G1531" i="1" s="1"/>
  <c r="P1531" i="1"/>
  <c r="I1531" i="1"/>
  <c r="J1531" i="1" l="1"/>
  <c r="M1531" i="1"/>
  <c r="N1531" i="1" l="1"/>
  <c r="C1532" i="1" s="1"/>
  <c r="O1531" i="1"/>
  <c r="D1531" i="1"/>
  <c r="E1532" i="1" l="1"/>
  <c r="F1532" i="1"/>
  <c r="G1532" i="1" s="1"/>
  <c r="P1532" i="1"/>
  <c r="H1532" i="1"/>
  <c r="I1532" i="1" l="1"/>
  <c r="J1532" i="1" s="1"/>
  <c r="K1532" i="1"/>
  <c r="L1532" i="1" l="1"/>
  <c r="M1532" i="1"/>
  <c r="N1532" i="1" l="1"/>
  <c r="C1533" i="1" s="1"/>
  <c r="O1532" i="1"/>
  <c r="D1532" i="1"/>
  <c r="E1533" i="1" l="1"/>
  <c r="F1533" i="1"/>
  <c r="G1533" i="1" s="1"/>
  <c r="P1533" i="1"/>
  <c r="H1533" i="1"/>
  <c r="I1533" i="1" l="1"/>
  <c r="J1533" i="1" s="1"/>
  <c r="K1533" i="1"/>
  <c r="L1533" i="1" l="1"/>
  <c r="M1533" i="1"/>
  <c r="N1533" i="1" l="1"/>
  <c r="C1534" i="1" s="1"/>
  <c r="O1533" i="1"/>
  <c r="D1533" i="1"/>
  <c r="E1534" i="1" l="1"/>
  <c r="F1534" i="1"/>
  <c r="G1534" i="1" s="1"/>
  <c r="P1534" i="1"/>
  <c r="I1534" i="1"/>
  <c r="J1534" i="1" l="1"/>
  <c r="M1534" i="1"/>
  <c r="N1534" i="1" l="1"/>
  <c r="C1535" i="1" s="1"/>
  <c r="O1534" i="1"/>
  <c r="D1534" i="1"/>
  <c r="E1535" i="1" l="1"/>
  <c r="F1535" i="1"/>
  <c r="G1535" i="1" s="1"/>
  <c r="P1535" i="1"/>
  <c r="H1535" i="1"/>
  <c r="K1535" i="1" l="1"/>
  <c r="I1535" i="1"/>
  <c r="J1535" i="1" s="1"/>
  <c r="L1535" i="1" l="1"/>
  <c r="M1535" i="1"/>
  <c r="O1535" i="1" l="1"/>
  <c r="N1535" i="1"/>
  <c r="C1536" i="1" s="1"/>
  <c r="D1535" i="1"/>
  <c r="E1536" i="1" l="1"/>
  <c r="F1536" i="1"/>
  <c r="G1536" i="1" s="1"/>
  <c r="P1536" i="1"/>
  <c r="I1536" i="1"/>
  <c r="J1536" i="1" l="1"/>
  <c r="M1536" i="1"/>
  <c r="N1536" i="1" l="1"/>
  <c r="C1537" i="1" s="1"/>
  <c r="O1536" i="1"/>
  <c r="D1536" i="1"/>
  <c r="E1537" i="1" l="1"/>
  <c r="F1537" i="1"/>
  <c r="G1537" i="1" s="1"/>
  <c r="P1537" i="1"/>
  <c r="I1537" i="1"/>
  <c r="J1537" i="1" l="1"/>
  <c r="M1537" i="1"/>
  <c r="N1537" i="1" l="1"/>
  <c r="C1538" i="1" s="1"/>
  <c r="O1537" i="1"/>
  <c r="D1537" i="1"/>
  <c r="E1538" i="1" l="1"/>
  <c r="F1538" i="1"/>
  <c r="G1538" i="1" s="1"/>
  <c r="P1538" i="1"/>
  <c r="I1538" i="1"/>
  <c r="J1538" i="1" l="1"/>
  <c r="M1538" i="1"/>
  <c r="N1538" i="1" l="1"/>
  <c r="C1539" i="1" s="1"/>
  <c r="O1538" i="1"/>
  <c r="D1538" i="1"/>
  <c r="E1539" i="1" l="1"/>
  <c r="F1539" i="1"/>
  <c r="G1539" i="1" s="1"/>
  <c r="P1539" i="1"/>
  <c r="I1539" i="1"/>
  <c r="J1539" i="1" l="1"/>
  <c r="M1539" i="1"/>
  <c r="O1539" i="1" l="1"/>
  <c r="N1539" i="1"/>
  <c r="C1540" i="1" s="1"/>
  <c r="D1539" i="1"/>
  <c r="E1540" i="1" l="1"/>
  <c r="F1540" i="1"/>
  <c r="G1540" i="1" s="1"/>
  <c r="P1540" i="1"/>
  <c r="I1540" i="1"/>
  <c r="J1540" i="1" l="1"/>
  <c r="M1540" i="1"/>
  <c r="N1540" i="1" l="1"/>
  <c r="C1541" i="1" s="1"/>
  <c r="O1540" i="1"/>
  <c r="D1540" i="1"/>
  <c r="E1541" i="1" l="1"/>
  <c r="F1541" i="1"/>
  <c r="G1541" i="1" s="1"/>
  <c r="P1541" i="1"/>
  <c r="I1541" i="1"/>
  <c r="J1541" i="1" l="1"/>
  <c r="M1541" i="1"/>
  <c r="N1541" i="1" l="1"/>
  <c r="C1542" i="1" s="1"/>
  <c r="O1541" i="1"/>
  <c r="D1541" i="1"/>
  <c r="E1542" i="1" l="1"/>
  <c r="F1542" i="1"/>
  <c r="G1542" i="1" s="1"/>
  <c r="P1542" i="1"/>
  <c r="I1542" i="1"/>
  <c r="J1542" i="1" l="1"/>
  <c r="M1542" i="1"/>
  <c r="N1542" i="1" l="1"/>
  <c r="C1543" i="1" s="1"/>
  <c r="O1542" i="1"/>
  <c r="D1542" i="1"/>
  <c r="E1543" i="1" l="1"/>
  <c r="F1543" i="1"/>
  <c r="G1543" i="1" s="1"/>
  <c r="P1543" i="1"/>
  <c r="I1543" i="1"/>
  <c r="J1543" i="1" l="1"/>
  <c r="M1543" i="1"/>
  <c r="O1543" i="1" l="1"/>
  <c r="N1543" i="1"/>
  <c r="C1544" i="1" s="1"/>
  <c r="D1543" i="1"/>
  <c r="E1544" i="1" l="1"/>
  <c r="F1544" i="1"/>
  <c r="G1544" i="1" s="1"/>
  <c r="P1544" i="1"/>
  <c r="I1544" i="1"/>
  <c r="J1544" i="1" l="1"/>
  <c r="M1544" i="1"/>
  <c r="N1544" i="1" l="1"/>
  <c r="C1545" i="1" s="1"/>
  <c r="O1544" i="1"/>
  <c r="D1544" i="1"/>
  <c r="E1545" i="1" l="1"/>
  <c r="F1545" i="1"/>
  <c r="G1545" i="1" s="1"/>
  <c r="P1545" i="1"/>
  <c r="I1545" i="1"/>
  <c r="J1545" i="1" l="1"/>
  <c r="M1545" i="1"/>
  <c r="N1545" i="1" l="1"/>
  <c r="C1546" i="1" s="1"/>
  <c r="O1545" i="1"/>
  <c r="D1545" i="1"/>
  <c r="E1546" i="1" l="1"/>
  <c r="F1546" i="1"/>
  <c r="G1546" i="1" s="1"/>
  <c r="P1546" i="1"/>
  <c r="H1546" i="1"/>
  <c r="K1546" i="1" l="1"/>
  <c r="I1546" i="1"/>
  <c r="J1546" i="1" s="1"/>
  <c r="L1546" i="1" l="1"/>
  <c r="M1546" i="1"/>
  <c r="N1546" i="1" l="1"/>
  <c r="C1547" i="1" s="1"/>
  <c r="O1546" i="1"/>
  <c r="D1546" i="1"/>
  <c r="E1547" i="1" l="1"/>
  <c r="F1547" i="1"/>
  <c r="G1547" i="1" s="1"/>
  <c r="P1547" i="1"/>
  <c r="H1547" i="1"/>
  <c r="K1547" i="1" l="1"/>
  <c r="I1547" i="1"/>
  <c r="J1547" i="1" s="1"/>
  <c r="L1547" i="1" l="1"/>
  <c r="M1547" i="1"/>
  <c r="N1547" i="1" l="1"/>
  <c r="C1548" i="1" s="1"/>
  <c r="O1547" i="1"/>
  <c r="D1547" i="1"/>
  <c r="E1548" i="1" l="1"/>
  <c r="F1548" i="1"/>
  <c r="G1548" i="1" s="1"/>
  <c r="P1548" i="1"/>
  <c r="I1548" i="1"/>
  <c r="J1548" i="1" l="1"/>
  <c r="M1548" i="1"/>
  <c r="N1548" i="1" l="1"/>
  <c r="C1549" i="1" s="1"/>
  <c r="O1548" i="1"/>
  <c r="D1548" i="1"/>
  <c r="E1549" i="1" l="1"/>
  <c r="F1549" i="1"/>
  <c r="G1549" i="1" s="1"/>
  <c r="P1549" i="1"/>
  <c r="H1549" i="1"/>
  <c r="I1549" i="1" l="1"/>
  <c r="J1549" i="1" s="1"/>
  <c r="K1549" i="1"/>
  <c r="L1549" i="1" l="1"/>
  <c r="M1549" i="1"/>
  <c r="N1549" i="1" l="1"/>
  <c r="C1550" i="1" s="1"/>
  <c r="O1549" i="1"/>
  <c r="D1549" i="1"/>
  <c r="E1550" i="1" l="1"/>
  <c r="F1550" i="1"/>
  <c r="G1550" i="1" s="1"/>
  <c r="P1550" i="1"/>
  <c r="H1550" i="1"/>
  <c r="I1550" i="1" l="1"/>
  <c r="J1550" i="1" s="1"/>
  <c r="K1550" i="1"/>
  <c r="L1550" i="1" l="1"/>
  <c r="M1550" i="1"/>
  <c r="N1550" i="1" l="1"/>
  <c r="C1551" i="1" s="1"/>
  <c r="O1550" i="1"/>
  <c r="D1550" i="1"/>
  <c r="E1551" i="1" l="1"/>
  <c r="F1551" i="1"/>
  <c r="G1551" i="1" s="1"/>
  <c r="P1551" i="1"/>
  <c r="I1551" i="1"/>
  <c r="J1551" i="1" l="1"/>
  <c r="M1551" i="1"/>
  <c r="N1551" i="1" l="1"/>
  <c r="C1552" i="1" s="1"/>
  <c r="O1551" i="1"/>
  <c r="D1551" i="1"/>
  <c r="E1552" i="1" l="1"/>
  <c r="F1552" i="1"/>
  <c r="G1552" i="1" s="1"/>
  <c r="P1552" i="1"/>
  <c r="H1552" i="1"/>
  <c r="K1552" i="1" l="1"/>
  <c r="I1552" i="1"/>
  <c r="J1552" i="1" s="1"/>
  <c r="L1552" i="1" l="1"/>
  <c r="M1552" i="1"/>
  <c r="O1552" i="1" l="1"/>
  <c r="N1552" i="1"/>
  <c r="C1553" i="1" s="1"/>
  <c r="D1552" i="1"/>
  <c r="E1553" i="1" l="1"/>
  <c r="F1553" i="1"/>
  <c r="G1553" i="1" s="1"/>
  <c r="P1553" i="1"/>
  <c r="I1553" i="1"/>
  <c r="J1553" i="1" l="1"/>
  <c r="M1553" i="1"/>
  <c r="N1553" i="1" l="1"/>
  <c r="C1554" i="1" s="1"/>
  <c r="O1553" i="1"/>
  <c r="D1553" i="1"/>
  <c r="E1554" i="1" l="1"/>
  <c r="F1554" i="1"/>
  <c r="G1554" i="1" s="1"/>
  <c r="P1554" i="1"/>
  <c r="I1554" i="1"/>
  <c r="J1554" i="1" l="1"/>
  <c r="M1554" i="1"/>
  <c r="N1554" i="1" l="1"/>
  <c r="C1555" i="1" s="1"/>
  <c r="O1554" i="1"/>
  <c r="D1554" i="1"/>
  <c r="E1555" i="1" l="1"/>
  <c r="F1555" i="1"/>
  <c r="G1555" i="1" s="1"/>
  <c r="P1555" i="1"/>
  <c r="H1555" i="1"/>
  <c r="K1555" i="1" l="1"/>
  <c r="I1555" i="1"/>
  <c r="J1555" i="1" s="1"/>
  <c r="L1555" i="1" l="1"/>
  <c r="M1555" i="1"/>
  <c r="N1555" i="1" l="1"/>
  <c r="C1556" i="1" s="1"/>
  <c r="O1555" i="1"/>
  <c r="D1555" i="1"/>
  <c r="E1556" i="1" l="1"/>
  <c r="F1556" i="1"/>
  <c r="G1556" i="1" s="1"/>
  <c r="P1556" i="1"/>
  <c r="H1556" i="1"/>
  <c r="K1556" i="1" l="1"/>
  <c r="I1556" i="1"/>
  <c r="J1556" i="1" s="1"/>
  <c r="L1556" i="1" l="1"/>
  <c r="M1556" i="1"/>
  <c r="N1556" i="1" l="1"/>
  <c r="C1557" i="1" s="1"/>
  <c r="O1556" i="1"/>
  <c r="D1556" i="1"/>
  <c r="E1557" i="1" l="1"/>
  <c r="F1557" i="1"/>
  <c r="G1557" i="1" s="1"/>
  <c r="P1557" i="1"/>
  <c r="I1557" i="1"/>
  <c r="J1557" i="1" l="1"/>
  <c r="M1557" i="1"/>
  <c r="N1557" i="1" l="1"/>
  <c r="C1558" i="1" s="1"/>
  <c r="O1557" i="1"/>
  <c r="D1557" i="1"/>
  <c r="E1558" i="1" l="1"/>
  <c r="F1558" i="1"/>
  <c r="G1558" i="1" s="1"/>
  <c r="P1558" i="1"/>
  <c r="I1558" i="1"/>
  <c r="J1558" i="1" l="1"/>
  <c r="M1558" i="1"/>
  <c r="N1558" i="1" l="1"/>
  <c r="C1559" i="1" s="1"/>
  <c r="O1558" i="1"/>
  <c r="D1558" i="1"/>
  <c r="E1559" i="1" l="1"/>
  <c r="F1559" i="1"/>
  <c r="G1559" i="1" s="1"/>
  <c r="P1559" i="1"/>
  <c r="H1559" i="1"/>
  <c r="K1559" i="1" l="1"/>
  <c r="I1559" i="1"/>
  <c r="J1559" i="1" s="1"/>
  <c r="L1559" i="1" l="1"/>
  <c r="M1559" i="1"/>
  <c r="N1559" i="1" l="1"/>
  <c r="C1560" i="1" s="1"/>
  <c r="O1559" i="1"/>
  <c r="D1559" i="1"/>
  <c r="E1560" i="1" l="1"/>
  <c r="F1560" i="1"/>
  <c r="G1560" i="1" s="1"/>
  <c r="P1560" i="1"/>
  <c r="H1560" i="1"/>
  <c r="K1560" i="1" l="1"/>
  <c r="I1560" i="1"/>
  <c r="J1560" i="1" s="1"/>
  <c r="L1560" i="1" l="1"/>
  <c r="M1560" i="1"/>
  <c r="O1560" i="1" l="1"/>
  <c r="N1560" i="1"/>
  <c r="C1561" i="1" s="1"/>
  <c r="D1560" i="1"/>
  <c r="E1561" i="1" l="1"/>
  <c r="F1561" i="1"/>
  <c r="G1561" i="1" s="1"/>
  <c r="P1561" i="1"/>
  <c r="I1561" i="1"/>
  <c r="J1561" i="1" l="1"/>
  <c r="M1561" i="1"/>
  <c r="N1561" i="1" l="1"/>
  <c r="C1562" i="1" s="1"/>
  <c r="O1561" i="1"/>
  <c r="D1561" i="1"/>
  <c r="E1562" i="1" l="1"/>
  <c r="F1562" i="1"/>
  <c r="G1562" i="1" s="1"/>
  <c r="P1562" i="1"/>
  <c r="I1562" i="1"/>
  <c r="J1562" i="1" l="1"/>
  <c r="M1562" i="1"/>
  <c r="N1562" i="1" l="1"/>
  <c r="C1563" i="1" s="1"/>
  <c r="O1562" i="1"/>
  <c r="D1562" i="1"/>
  <c r="E1563" i="1" l="1"/>
  <c r="F1563" i="1"/>
  <c r="G1563" i="1" s="1"/>
  <c r="P1563" i="1"/>
  <c r="I1563" i="1"/>
  <c r="J1563" i="1" l="1"/>
  <c r="M1563" i="1"/>
  <c r="N1563" i="1" l="1"/>
  <c r="C1564" i="1" s="1"/>
  <c r="O1563" i="1"/>
  <c r="D1563" i="1"/>
  <c r="E1564" i="1" l="1"/>
  <c r="F1564" i="1"/>
  <c r="G1564" i="1" s="1"/>
  <c r="P1564" i="1"/>
  <c r="I1564" i="1"/>
  <c r="J1564" i="1" l="1"/>
  <c r="M1564" i="1"/>
  <c r="O1564" i="1" l="1"/>
  <c r="N1564" i="1"/>
  <c r="C1565" i="1" s="1"/>
  <c r="D1564" i="1"/>
  <c r="E1565" i="1" l="1"/>
  <c r="F1565" i="1"/>
  <c r="G1565" i="1" s="1"/>
  <c r="P1565" i="1"/>
  <c r="I1565" i="1"/>
  <c r="J1565" i="1" l="1"/>
  <c r="M1565" i="1"/>
  <c r="N1565" i="1" l="1"/>
  <c r="C1566" i="1" s="1"/>
  <c r="O1565" i="1"/>
  <c r="D1565" i="1"/>
  <c r="E1566" i="1" l="1"/>
  <c r="F1566" i="1"/>
  <c r="G1566" i="1" s="1"/>
  <c r="P1566" i="1"/>
  <c r="H1566" i="1"/>
  <c r="K1566" i="1" l="1"/>
  <c r="I1566" i="1"/>
  <c r="J1566" i="1" s="1"/>
  <c r="L1566" i="1" l="1"/>
  <c r="M1566" i="1"/>
  <c r="N1566" i="1" l="1"/>
  <c r="C1567" i="1" s="1"/>
  <c r="O1566" i="1"/>
  <c r="D1566" i="1"/>
  <c r="E1567" i="1" l="1"/>
  <c r="F1567" i="1"/>
  <c r="G1567" i="1" s="1"/>
  <c r="P1567" i="1"/>
  <c r="H1567" i="1"/>
  <c r="K1567" i="1" l="1"/>
  <c r="I1567" i="1"/>
  <c r="J1567" i="1" s="1"/>
  <c r="L1567" i="1" l="1"/>
  <c r="M1567" i="1"/>
  <c r="N1567" i="1" l="1"/>
  <c r="C1568" i="1" s="1"/>
  <c r="O1567" i="1"/>
  <c r="D1567" i="1"/>
  <c r="E1568" i="1" l="1"/>
  <c r="F1568" i="1"/>
  <c r="G1568" i="1" s="1"/>
  <c r="P1568" i="1"/>
  <c r="H1568" i="1"/>
  <c r="K1568" i="1" l="1"/>
  <c r="I1568" i="1"/>
  <c r="J1568" i="1" s="1"/>
  <c r="L1568" i="1" l="1"/>
  <c r="M1568" i="1"/>
  <c r="N1568" i="1" l="1"/>
  <c r="C1569" i="1" s="1"/>
  <c r="O1568" i="1"/>
  <c r="D1568" i="1"/>
  <c r="E1569" i="1" l="1"/>
  <c r="F1569" i="1"/>
  <c r="G1569" i="1" s="1"/>
  <c r="P1569" i="1"/>
  <c r="H1569" i="1"/>
  <c r="K1569" i="1" l="1"/>
  <c r="I1569" i="1"/>
  <c r="J1569" i="1" s="1"/>
  <c r="L1569" i="1" l="1"/>
  <c r="M1569" i="1"/>
  <c r="N1569" i="1" l="1"/>
  <c r="C1570" i="1" s="1"/>
  <c r="O1569" i="1"/>
  <c r="D1569" i="1"/>
  <c r="E1570" i="1" l="1"/>
  <c r="F1570" i="1"/>
  <c r="G1570" i="1" s="1"/>
  <c r="P1570" i="1"/>
  <c r="H1570" i="1"/>
  <c r="K1570" i="1" l="1"/>
  <c r="I1570" i="1"/>
  <c r="J1570" i="1" s="1"/>
  <c r="L1570" i="1" l="1"/>
  <c r="M1570" i="1"/>
  <c r="N1570" i="1" l="1"/>
  <c r="C1571" i="1" s="1"/>
  <c r="O1570" i="1"/>
  <c r="D1570" i="1"/>
  <c r="E1571" i="1" l="1"/>
  <c r="F1571" i="1"/>
  <c r="G1571" i="1" s="1"/>
  <c r="P1571" i="1"/>
  <c r="I1571" i="1"/>
  <c r="J1571" i="1" l="1"/>
  <c r="M1571" i="1"/>
  <c r="N1571" i="1" l="1"/>
  <c r="C1572" i="1" s="1"/>
  <c r="O1571" i="1"/>
  <c r="D1571" i="1"/>
  <c r="E1572" i="1" l="1"/>
  <c r="F1572" i="1"/>
  <c r="G1572" i="1" s="1"/>
  <c r="P1572" i="1"/>
  <c r="H1572" i="1"/>
  <c r="K1572" i="1" l="1"/>
  <c r="I1572" i="1"/>
  <c r="J1572" i="1" s="1"/>
  <c r="L1572" i="1" l="1"/>
  <c r="M1572" i="1"/>
  <c r="N1572" i="1" l="1"/>
  <c r="C1573" i="1" s="1"/>
  <c r="O1572" i="1"/>
  <c r="D1572" i="1"/>
  <c r="E1573" i="1" l="1"/>
  <c r="F1573" i="1"/>
  <c r="G1573" i="1" s="1"/>
  <c r="P1573" i="1"/>
  <c r="I1573" i="1"/>
  <c r="J1573" i="1" l="1"/>
  <c r="M1573" i="1"/>
  <c r="N1573" i="1" l="1"/>
  <c r="C1574" i="1" s="1"/>
  <c r="O1573" i="1"/>
  <c r="D1573" i="1"/>
  <c r="E1574" i="1" l="1"/>
  <c r="F1574" i="1"/>
  <c r="G1574" i="1" s="1"/>
  <c r="P1574" i="1"/>
  <c r="I1574" i="1"/>
  <c r="J1574" i="1" l="1"/>
  <c r="M1574" i="1"/>
  <c r="O1574" i="1" l="1"/>
  <c r="N1574" i="1"/>
  <c r="C1575" i="1" s="1"/>
  <c r="D1574" i="1"/>
  <c r="E1575" i="1" l="1"/>
  <c r="F1575" i="1"/>
  <c r="G1575" i="1" s="1"/>
  <c r="P1575" i="1"/>
  <c r="I1575" i="1"/>
  <c r="J1575" i="1" l="1"/>
  <c r="M1575" i="1"/>
  <c r="N1575" i="1" l="1"/>
  <c r="C1576" i="1" s="1"/>
  <c r="O1575" i="1"/>
  <c r="D1575" i="1"/>
  <c r="E1576" i="1" l="1"/>
  <c r="F1576" i="1"/>
  <c r="G1576" i="1" s="1"/>
  <c r="P1576" i="1"/>
  <c r="I1576" i="1"/>
  <c r="J1576" i="1" l="1"/>
  <c r="M1576" i="1"/>
  <c r="N1576" i="1" l="1"/>
  <c r="C1577" i="1" s="1"/>
  <c r="O1576" i="1"/>
  <c r="D1576" i="1"/>
  <c r="E1577" i="1" l="1"/>
  <c r="F1577" i="1"/>
  <c r="G1577" i="1" s="1"/>
  <c r="P1577" i="1"/>
  <c r="I1577" i="1"/>
  <c r="J1577" i="1" l="1"/>
  <c r="M1577" i="1"/>
  <c r="N1577" i="1" l="1"/>
  <c r="C1578" i="1" s="1"/>
  <c r="O1577" i="1"/>
  <c r="D1577" i="1"/>
  <c r="E1578" i="1" l="1"/>
  <c r="F1578" i="1"/>
  <c r="G1578" i="1" s="1"/>
  <c r="P1578" i="1"/>
  <c r="H1578" i="1"/>
  <c r="I1578" i="1" l="1"/>
  <c r="J1578" i="1" s="1"/>
  <c r="K1578" i="1"/>
  <c r="L1578" i="1" l="1"/>
  <c r="M1578" i="1"/>
  <c r="N1578" i="1" l="1"/>
  <c r="C1579" i="1" s="1"/>
  <c r="O1578" i="1"/>
  <c r="D1578" i="1"/>
  <c r="E1579" i="1" l="1"/>
  <c r="F1579" i="1"/>
  <c r="G1579" i="1" s="1"/>
  <c r="P1579" i="1"/>
  <c r="H1579" i="1"/>
  <c r="I1579" i="1" l="1"/>
  <c r="J1579" i="1" s="1"/>
  <c r="K1579" i="1"/>
  <c r="L1579" i="1" l="1"/>
  <c r="M1579" i="1"/>
  <c r="N1579" i="1" l="1"/>
  <c r="C1580" i="1" s="1"/>
  <c r="O1579" i="1"/>
  <c r="D1579" i="1"/>
  <c r="E1580" i="1" l="1"/>
  <c r="F1580" i="1"/>
  <c r="G1580" i="1" s="1"/>
  <c r="P1580" i="1"/>
  <c r="I1580" i="1"/>
  <c r="J1580" i="1" l="1"/>
  <c r="M1580" i="1"/>
  <c r="O1580" i="1" l="1"/>
  <c r="N1580" i="1"/>
  <c r="C1581" i="1" s="1"/>
  <c r="D1580" i="1"/>
  <c r="E1581" i="1" l="1"/>
  <c r="F1581" i="1"/>
  <c r="G1581" i="1" s="1"/>
  <c r="P1581" i="1"/>
  <c r="I1581" i="1"/>
  <c r="J1581" i="1" l="1"/>
  <c r="M1581" i="1"/>
  <c r="N1581" i="1" l="1"/>
  <c r="C1582" i="1" s="1"/>
  <c r="O1581" i="1"/>
  <c r="D1581" i="1"/>
  <c r="E1582" i="1" l="1"/>
  <c r="F1582" i="1"/>
  <c r="G1582" i="1" s="1"/>
  <c r="P1582" i="1"/>
  <c r="I1582" i="1"/>
  <c r="J1582" i="1" l="1"/>
  <c r="M1582" i="1"/>
  <c r="N1582" i="1" l="1"/>
  <c r="C1583" i="1" s="1"/>
  <c r="O1582" i="1"/>
  <c r="D1582" i="1"/>
  <c r="E1583" i="1" l="1"/>
  <c r="F1583" i="1"/>
  <c r="G1583" i="1" s="1"/>
  <c r="P1583" i="1"/>
  <c r="H1583" i="1"/>
  <c r="K1583" i="1" l="1"/>
  <c r="I1583" i="1"/>
  <c r="J1583" i="1" s="1"/>
  <c r="L1583" i="1" l="1"/>
  <c r="M1583" i="1"/>
  <c r="N1583" i="1" l="1"/>
  <c r="C1584" i="1" s="1"/>
  <c r="O1583" i="1"/>
  <c r="D1583" i="1"/>
  <c r="E1584" i="1" l="1"/>
  <c r="F1584" i="1"/>
  <c r="G1584" i="1" s="1"/>
  <c r="P1584" i="1"/>
  <c r="I1584" i="1"/>
  <c r="J1584" i="1" l="1"/>
  <c r="M1584" i="1"/>
  <c r="N1584" i="1" l="1"/>
  <c r="C1585" i="1" s="1"/>
  <c r="O1584" i="1"/>
  <c r="D1584" i="1"/>
  <c r="E1585" i="1" l="1"/>
  <c r="F1585" i="1"/>
  <c r="G1585" i="1" s="1"/>
  <c r="P1585" i="1"/>
  <c r="H1585" i="1"/>
  <c r="I1585" i="1" l="1"/>
  <c r="J1585" i="1" s="1"/>
  <c r="K1585" i="1"/>
  <c r="L1585" i="1" l="1"/>
  <c r="M1585" i="1"/>
  <c r="N1585" i="1" l="1"/>
  <c r="C1586" i="1" s="1"/>
  <c r="O1585" i="1"/>
  <c r="D1585" i="1"/>
  <c r="E1586" i="1" l="1"/>
  <c r="F1586" i="1"/>
  <c r="G1586" i="1" s="1"/>
  <c r="P1586" i="1"/>
  <c r="I1586" i="1"/>
  <c r="J1586" i="1" l="1"/>
  <c r="M1586" i="1"/>
  <c r="O1586" i="1" l="1"/>
  <c r="N1586" i="1"/>
  <c r="C1587" i="1" s="1"/>
  <c r="D1586" i="1"/>
  <c r="E1587" i="1" l="1"/>
  <c r="F1587" i="1"/>
  <c r="G1587" i="1" s="1"/>
  <c r="P1587" i="1"/>
  <c r="I1587" i="1"/>
  <c r="J1587" i="1" l="1"/>
  <c r="M1587" i="1"/>
  <c r="N1587" i="1" l="1"/>
  <c r="C1588" i="1" s="1"/>
  <c r="O1587" i="1"/>
  <c r="D1587" i="1"/>
  <c r="E1588" i="1" l="1"/>
  <c r="F1588" i="1"/>
  <c r="G1588" i="1" s="1"/>
  <c r="P1588" i="1"/>
  <c r="I1588" i="1"/>
  <c r="J1588" i="1" l="1"/>
  <c r="M1588" i="1"/>
  <c r="N1588" i="1" l="1"/>
  <c r="C1589" i="1" s="1"/>
  <c r="O1588" i="1"/>
  <c r="D1588" i="1"/>
  <c r="E1589" i="1" l="1"/>
  <c r="F1589" i="1"/>
  <c r="G1589" i="1" s="1"/>
  <c r="P1589" i="1"/>
  <c r="I1589" i="1"/>
  <c r="J1589" i="1" l="1"/>
  <c r="M1589" i="1"/>
  <c r="N1589" i="1" l="1"/>
  <c r="C1590" i="1" s="1"/>
  <c r="O1589" i="1"/>
  <c r="D1589" i="1"/>
  <c r="E1590" i="1" l="1"/>
  <c r="F1590" i="1"/>
  <c r="G1590" i="1" s="1"/>
  <c r="P1590" i="1"/>
  <c r="H1590" i="1"/>
  <c r="I1590" i="1" l="1"/>
  <c r="J1590" i="1" s="1"/>
  <c r="K1590" i="1"/>
  <c r="L1590" i="1" l="1"/>
  <c r="M1590" i="1"/>
  <c r="N1590" i="1" l="1"/>
  <c r="C1591" i="1" s="1"/>
  <c r="O1590" i="1"/>
  <c r="D1590" i="1"/>
  <c r="E1591" i="1" l="1"/>
  <c r="F1591" i="1"/>
  <c r="G1591" i="1" s="1"/>
  <c r="P1591" i="1"/>
  <c r="I1591" i="1"/>
  <c r="J1591" i="1" l="1"/>
  <c r="M1591" i="1"/>
  <c r="N1591" i="1" l="1"/>
  <c r="C1592" i="1" s="1"/>
  <c r="O1591" i="1"/>
  <c r="D1591" i="1"/>
  <c r="E1592" i="1" l="1"/>
  <c r="F1592" i="1"/>
  <c r="G1592" i="1" s="1"/>
  <c r="P1592" i="1"/>
  <c r="H1592" i="1"/>
  <c r="K1592" i="1" l="1"/>
  <c r="I1592" i="1"/>
  <c r="J1592" i="1" s="1"/>
  <c r="L1592" i="1" l="1"/>
  <c r="M1592" i="1"/>
  <c r="N1592" i="1" l="1"/>
  <c r="C1593" i="1" s="1"/>
  <c r="O1592" i="1"/>
  <c r="D1592" i="1"/>
  <c r="E1593" i="1" l="1"/>
  <c r="F1593" i="1"/>
  <c r="G1593" i="1" s="1"/>
  <c r="P1593" i="1"/>
  <c r="H1593" i="1"/>
  <c r="K1593" i="1" l="1"/>
  <c r="I1593" i="1"/>
  <c r="J1593" i="1" s="1"/>
  <c r="L1593" i="1" l="1"/>
  <c r="M1593" i="1"/>
  <c r="N1593" i="1" l="1"/>
  <c r="C1594" i="1" s="1"/>
  <c r="O1593" i="1"/>
  <c r="D1593" i="1"/>
  <c r="E1594" i="1" l="1"/>
  <c r="F1594" i="1"/>
  <c r="G1594" i="1" s="1"/>
  <c r="P1594" i="1"/>
  <c r="H1594" i="1"/>
  <c r="K1594" i="1" l="1"/>
  <c r="I1594" i="1"/>
  <c r="J1594" i="1" s="1"/>
  <c r="L1594" i="1" l="1"/>
  <c r="M1594" i="1"/>
  <c r="O1594" i="1" l="1"/>
  <c r="N1594" i="1"/>
  <c r="C1595" i="1" s="1"/>
  <c r="D1594" i="1"/>
  <c r="E1595" i="1" l="1"/>
  <c r="F1595" i="1"/>
  <c r="P1595" i="1"/>
  <c r="I1595" i="1"/>
  <c r="G1595" i="1" l="1"/>
  <c r="J1595" i="1"/>
  <c r="M1595" i="1"/>
  <c r="N1595" i="1" l="1"/>
  <c r="C1596" i="1" s="1"/>
  <c r="O1595" i="1"/>
  <c r="D1595" i="1"/>
  <c r="E1596" i="1" l="1"/>
  <c r="F1596" i="1"/>
  <c r="G1596" i="1" s="1"/>
  <c r="P1596" i="1"/>
  <c r="I1596" i="1"/>
  <c r="J1596" i="1" l="1"/>
  <c r="M1596" i="1"/>
  <c r="N1596" i="1" l="1"/>
  <c r="C1597" i="1" s="1"/>
  <c r="O1596" i="1"/>
  <c r="D1596" i="1"/>
  <c r="E1597" i="1" l="1"/>
  <c r="F1597" i="1"/>
  <c r="G1597" i="1" s="1"/>
  <c r="P1597" i="1"/>
  <c r="H1597" i="1"/>
  <c r="K1597" i="1" l="1"/>
  <c r="I1597" i="1"/>
  <c r="J1597" i="1" s="1"/>
  <c r="L1597" i="1" l="1"/>
  <c r="M1597" i="1"/>
  <c r="N1597" i="1" l="1"/>
  <c r="C1598" i="1" s="1"/>
  <c r="O1597" i="1"/>
  <c r="D1597" i="1"/>
  <c r="E1598" i="1" l="1"/>
  <c r="F1598" i="1"/>
  <c r="G1598" i="1" s="1"/>
  <c r="P1598" i="1"/>
  <c r="H1598" i="1"/>
  <c r="K1598" i="1" l="1"/>
  <c r="I1598" i="1"/>
  <c r="J1598" i="1" s="1"/>
  <c r="L1598" i="1" l="1"/>
  <c r="M1598" i="1"/>
  <c r="N1598" i="1" l="1"/>
  <c r="C1599" i="1" s="1"/>
  <c r="O1598" i="1"/>
  <c r="D1598" i="1"/>
  <c r="E1599" i="1" l="1"/>
  <c r="F1599" i="1"/>
  <c r="G1599" i="1" s="1"/>
  <c r="P1599" i="1"/>
  <c r="I1599" i="1"/>
  <c r="J1599" i="1" l="1"/>
  <c r="M1599" i="1"/>
  <c r="N1599" i="1" l="1"/>
  <c r="C1600" i="1" s="1"/>
  <c r="O1599" i="1"/>
  <c r="D1599" i="1"/>
  <c r="E1600" i="1" l="1"/>
  <c r="F1600" i="1"/>
  <c r="G1600" i="1" s="1"/>
  <c r="P1600" i="1"/>
  <c r="H1600" i="1"/>
  <c r="I1600" i="1" l="1"/>
  <c r="J1600" i="1" s="1"/>
  <c r="K1600" i="1"/>
  <c r="L1600" i="1" l="1"/>
  <c r="M1600" i="1"/>
  <c r="N1600" i="1" l="1"/>
  <c r="C1601" i="1" s="1"/>
  <c r="O1600" i="1"/>
  <c r="D1600" i="1"/>
  <c r="E1601" i="1" l="1"/>
  <c r="F1601" i="1"/>
  <c r="G1601" i="1" s="1"/>
  <c r="P1601" i="1"/>
  <c r="I1601" i="1"/>
  <c r="J1601" i="1" l="1"/>
  <c r="M1601" i="1"/>
  <c r="N1601" i="1" l="1"/>
  <c r="C1602" i="1" s="1"/>
  <c r="O1601" i="1"/>
  <c r="D1601" i="1"/>
  <c r="E1602" i="1" l="1"/>
  <c r="F1602" i="1"/>
  <c r="G1602" i="1" s="1"/>
  <c r="P1602" i="1"/>
  <c r="H1602" i="1"/>
  <c r="K1602" i="1" l="1"/>
  <c r="I1602" i="1"/>
  <c r="J1602" i="1" s="1"/>
  <c r="L1602" i="1" l="1"/>
  <c r="M1602" i="1"/>
  <c r="O1602" i="1" l="1"/>
  <c r="N1602" i="1"/>
  <c r="C1603" i="1" s="1"/>
  <c r="D1602" i="1"/>
  <c r="E1603" i="1" l="1"/>
  <c r="F1603" i="1"/>
  <c r="G1603" i="1" s="1"/>
  <c r="P1603" i="1"/>
  <c r="I1603" i="1"/>
  <c r="J1603" i="1" l="1"/>
  <c r="M1603" i="1"/>
  <c r="N1603" i="1" l="1"/>
  <c r="C1604" i="1" s="1"/>
  <c r="O1603" i="1"/>
  <c r="D1603" i="1"/>
  <c r="E1604" i="1" l="1"/>
  <c r="F1604" i="1"/>
  <c r="G1604" i="1" s="1"/>
  <c r="P1604" i="1"/>
  <c r="I1604" i="1"/>
  <c r="J1604" i="1" l="1"/>
  <c r="M1604" i="1"/>
  <c r="N1604" i="1" l="1"/>
  <c r="C1605" i="1" s="1"/>
  <c r="O1604" i="1"/>
  <c r="D1604" i="1"/>
  <c r="E1605" i="1" l="1"/>
  <c r="F1605" i="1"/>
  <c r="G1605" i="1" s="1"/>
  <c r="P1605" i="1"/>
  <c r="H1605" i="1"/>
  <c r="K1605" i="1" l="1"/>
  <c r="I1605" i="1"/>
  <c r="J1605" i="1" s="1"/>
  <c r="L1605" i="1" l="1"/>
  <c r="M1605" i="1"/>
  <c r="N1605" i="1" l="1"/>
  <c r="C1606" i="1" s="1"/>
  <c r="O1605" i="1"/>
  <c r="D1605" i="1"/>
  <c r="E1606" i="1" l="1"/>
  <c r="F1606" i="1"/>
  <c r="G1606" i="1" s="1"/>
  <c r="P1606" i="1"/>
  <c r="H1606" i="1"/>
  <c r="K1606" i="1" l="1"/>
  <c r="I1606" i="1"/>
  <c r="J1606" i="1" s="1"/>
  <c r="L1606" i="1" l="1"/>
  <c r="M1606" i="1"/>
  <c r="N1606" i="1" l="1"/>
  <c r="C1607" i="1" s="1"/>
  <c r="O1606" i="1"/>
  <c r="D1606" i="1"/>
  <c r="E1607" i="1" l="1"/>
  <c r="F1607" i="1"/>
  <c r="G1607" i="1" s="1"/>
  <c r="P1607" i="1"/>
  <c r="I1607" i="1"/>
  <c r="J1607" i="1" l="1"/>
  <c r="M1607" i="1"/>
  <c r="N1607" i="1" l="1"/>
  <c r="C1608" i="1" s="1"/>
  <c r="O1607" i="1"/>
  <c r="D1607" i="1"/>
  <c r="E1608" i="1" l="1"/>
  <c r="F1608" i="1"/>
  <c r="G1608" i="1" s="1"/>
  <c r="P1608" i="1"/>
  <c r="H1608" i="1"/>
  <c r="I1608" i="1" l="1"/>
  <c r="J1608" i="1" s="1"/>
  <c r="K1608" i="1"/>
  <c r="L1608" i="1" l="1"/>
  <c r="M1608" i="1"/>
  <c r="N1608" i="1" l="1"/>
  <c r="C1609" i="1" s="1"/>
  <c r="O1608" i="1"/>
  <c r="D1608" i="1"/>
  <c r="E1609" i="1" l="1"/>
  <c r="F1609" i="1"/>
  <c r="G1609" i="1" s="1"/>
  <c r="P1609" i="1"/>
  <c r="H1609" i="1"/>
  <c r="I1609" i="1" l="1"/>
  <c r="J1609" i="1" s="1"/>
  <c r="K1609" i="1"/>
  <c r="L1609" i="1" l="1"/>
  <c r="M1609" i="1"/>
  <c r="N1609" i="1" l="1"/>
  <c r="C1610" i="1" s="1"/>
  <c r="O1609" i="1"/>
  <c r="D1609" i="1"/>
  <c r="E1610" i="1" l="1"/>
  <c r="F1610" i="1"/>
  <c r="G1610" i="1" s="1"/>
  <c r="P1610" i="1"/>
  <c r="H1610" i="1"/>
  <c r="I1610" i="1" l="1"/>
  <c r="J1610" i="1" s="1"/>
  <c r="K1610" i="1"/>
  <c r="L1610" i="1" l="1"/>
  <c r="M1610" i="1"/>
  <c r="N1610" i="1" l="1"/>
  <c r="C1611" i="1" s="1"/>
  <c r="O1610" i="1"/>
  <c r="D1610" i="1"/>
  <c r="E1611" i="1" l="1"/>
  <c r="F1611" i="1"/>
  <c r="G1611" i="1" s="1"/>
  <c r="P1611" i="1"/>
  <c r="I1611" i="1"/>
  <c r="J1611" i="1" l="1"/>
  <c r="M1611" i="1"/>
  <c r="O1611" i="1" l="1"/>
  <c r="N1611" i="1"/>
  <c r="C1612" i="1" s="1"/>
  <c r="D1611" i="1"/>
  <c r="E1612" i="1" l="1"/>
  <c r="F1612" i="1"/>
  <c r="P1612" i="1"/>
  <c r="I1612" i="1"/>
  <c r="G1612" i="1" l="1"/>
  <c r="J1612" i="1"/>
  <c r="M1612" i="1"/>
  <c r="N1612" i="1" l="1"/>
  <c r="C1613" i="1" s="1"/>
  <c r="O1612" i="1"/>
  <c r="D1612" i="1"/>
  <c r="E1613" i="1" l="1"/>
  <c r="F1613" i="1"/>
  <c r="G1613" i="1" s="1"/>
  <c r="P1613" i="1"/>
  <c r="I1613" i="1"/>
  <c r="J1613" i="1" l="1"/>
  <c r="M1613" i="1"/>
  <c r="N1613" i="1" l="1"/>
  <c r="C1614" i="1" s="1"/>
  <c r="O1613" i="1"/>
  <c r="D1613" i="1"/>
  <c r="E1614" i="1" l="1"/>
  <c r="F1614" i="1"/>
  <c r="G1614" i="1" s="1"/>
  <c r="P1614" i="1"/>
  <c r="I1614" i="1"/>
  <c r="J1614" i="1" l="1"/>
  <c r="M1614" i="1"/>
  <c r="N1614" i="1" l="1"/>
  <c r="C1615" i="1" s="1"/>
  <c r="O1614" i="1"/>
  <c r="D1614" i="1"/>
  <c r="E1615" i="1" l="1"/>
  <c r="F1615" i="1"/>
  <c r="G1615" i="1" s="1"/>
  <c r="P1615" i="1"/>
  <c r="H1615" i="1"/>
  <c r="I1615" i="1" l="1"/>
  <c r="J1615" i="1" s="1"/>
  <c r="K1615" i="1"/>
  <c r="L1615" i="1" l="1"/>
  <c r="M1615" i="1"/>
  <c r="N1615" i="1" l="1"/>
  <c r="C1616" i="1" s="1"/>
  <c r="O1615" i="1"/>
  <c r="D1615" i="1"/>
  <c r="E1616" i="1" l="1"/>
  <c r="F1616" i="1"/>
  <c r="G1616" i="1" s="1"/>
  <c r="P1616" i="1"/>
  <c r="I1616" i="1"/>
  <c r="J1616" i="1" l="1"/>
  <c r="M1616" i="1"/>
  <c r="O1616" i="1" l="1"/>
  <c r="N1616" i="1"/>
  <c r="C1617" i="1" s="1"/>
  <c r="D1616" i="1"/>
  <c r="E1617" i="1" l="1"/>
  <c r="F1617" i="1"/>
  <c r="G1617" i="1" s="1"/>
  <c r="P1617" i="1"/>
  <c r="I1617" i="1"/>
  <c r="J1617" i="1" l="1"/>
  <c r="M1617" i="1"/>
  <c r="N1617" i="1" l="1"/>
  <c r="C1618" i="1" s="1"/>
  <c r="O1617" i="1"/>
  <c r="D1617" i="1"/>
  <c r="E1618" i="1" l="1"/>
  <c r="F1618" i="1"/>
  <c r="G1618" i="1" s="1"/>
  <c r="P1618" i="1"/>
  <c r="I1618" i="1"/>
  <c r="J1618" i="1" l="1"/>
  <c r="M1618" i="1"/>
  <c r="N1618" i="1" l="1"/>
  <c r="C1619" i="1" s="1"/>
  <c r="O1618" i="1"/>
  <c r="D1618" i="1"/>
  <c r="E1619" i="1" l="1"/>
  <c r="F1619" i="1"/>
  <c r="G1619" i="1" s="1"/>
  <c r="P1619" i="1"/>
  <c r="H1619" i="1"/>
  <c r="K1619" i="1" l="1"/>
  <c r="I1619" i="1"/>
  <c r="J1619" i="1" s="1"/>
  <c r="L1619" i="1" l="1"/>
  <c r="M1619" i="1"/>
  <c r="N1619" i="1" l="1"/>
  <c r="C1620" i="1" s="1"/>
  <c r="O1619" i="1"/>
  <c r="D1619" i="1"/>
  <c r="E1620" i="1" l="1"/>
  <c r="F1620" i="1"/>
  <c r="G1620" i="1" s="1"/>
  <c r="P1620" i="1"/>
  <c r="H1620" i="1"/>
  <c r="K1620" i="1" l="1"/>
  <c r="I1620" i="1"/>
  <c r="J1620" i="1" s="1"/>
  <c r="L1620" i="1" l="1"/>
  <c r="M1620" i="1"/>
  <c r="N1620" i="1" l="1"/>
  <c r="C1621" i="1" s="1"/>
  <c r="O1620" i="1"/>
  <c r="D1620" i="1"/>
  <c r="E1621" i="1" l="1"/>
  <c r="F1621" i="1"/>
  <c r="G1621" i="1" s="1"/>
  <c r="P1621" i="1"/>
  <c r="H1621" i="1"/>
  <c r="K1621" i="1" l="1"/>
  <c r="I1621" i="1"/>
  <c r="J1621" i="1" s="1"/>
  <c r="L1621" i="1" l="1"/>
  <c r="M1621" i="1"/>
  <c r="N1621" i="1" l="1"/>
  <c r="C1622" i="1" s="1"/>
  <c r="O1621" i="1"/>
  <c r="D1621" i="1"/>
  <c r="E1622" i="1" l="1"/>
  <c r="F1622" i="1"/>
  <c r="G1622" i="1" s="1"/>
  <c r="P1622" i="1"/>
  <c r="I1622" i="1"/>
  <c r="J1622" i="1" l="1"/>
  <c r="M1622" i="1"/>
  <c r="N1622" i="1" l="1"/>
  <c r="C1623" i="1" s="1"/>
  <c r="O1622" i="1"/>
  <c r="D1622" i="1"/>
  <c r="E1623" i="1" l="1"/>
  <c r="F1623" i="1"/>
  <c r="G1623" i="1" s="1"/>
  <c r="P1623" i="1"/>
  <c r="I1623" i="1"/>
  <c r="J1623" i="1" l="1"/>
  <c r="M1623" i="1"/>
  <c r="N1623" i="1" l="1"/>
  <c r="C1624" i="1" s="1"/>
  <c r="O1623" i="1"/>
  <c r="D1623" i="1"/>
  <c r="E1624" i="1" l="1"/>
  <c r="F1624" i="1"/>
  <c r="G1624" i="1" s="1"/>
  <c r="P1624" i="1"/>
  <c r="H1624" i="1"/>
  <c r="K1624" i="1" l="1"/>
  <c r="I1624" i="1"/>
  <c r="J1624" i="1" s="1"/>
  <c r="L1624" i="1" l="1"/>
  <c r="M1624" i="1"/>
  <c r="N1624" i="1" l="1"/>
  <c r="C1625" i="1" s="1"/>
  <c r="O1624" i="1"/>
  <c r="D1624" i="1"/>
  <c r="E1625" i="1" l="1"/>
  <c r="F1625" i="1"/>
  <c r="G1625" i="1" s="1"/>
  <c r="P1625" i="1"/>
  <c r="H1625" i="1"/>
  <c r="K1625" i="1" l="1"/>
  <c r="I1625" i="1"/>
  <c r="J1625" i="1" s="1"/>
  <c r="L1625" i="1" l="1"/>
  <c r="M1625" i="1"/>
  <c r="N1625" i="1" l="1"/>
  <c r="C1626" i="1" s="1"/>
  <c r="O1625" i="1"/>
  <c r="D1625" i="1"/>
  <c r="E1626" i="1" l="1"/>
  <c r="F1626" i="1"/>
  <c r="G1626" i="1" s="1"/>
  <c r="P1626" i="1"/>
  <c r="H1626" i="1"/>
  <c r="K1626" i="1" l="1"/>
  <c r="I1626" i="1"/>
  <c r="J1626" i="1" s="1"/>
  <c r="L1626" i="1" l="1"/>
  <c r="M1626" i="1"/>
  <c r="O1626" i="1" l="1"/>
  <c r="N1626" i="1"/>
  <c r="C1627" i="1" s="1"/>
  <c r="D1626" i="1"/>
  <c r="E1627" i="1" l="1"/>
  <c r="F1627" i="1"/>
  <c r="G1627" i="1" s="1"/>
  <c r="P1627" i="1"/>
  <c r="I1627" i="1"/>
  <c r="J1627" i="1" l="1"/>
  <c r="M1627" i="1"/>
  <c r="N1627" i="1" l="1"/>
  <c r="C1628" i="1" s="1"/>
  <c r="O1627" i="1"/>
  <c r="D1627" i="1"/>
  <c r="E1628" i="1" l="1"/>
  <c r="F1628" i="1"/>
  <c r="G1628" i="1" s="1"/>
  <c r="P1628" i="1"/>
  <c r="H1628" i="1"/>
  <c r="K1628" i="1" l="1"/>
  <c r="I1628" i="1"/>
  <c r="J1628" i="1" s="1"/>
  <c r="L1628" i="1" l="1"/>
  <c r="M1628" i="1"/>
  <c r="N1628" i="1" l="1"/>
  <c r="C1629" i="1" s="1"/>
  <c r="O1628" i="1"/>
  <c r="D1628" i="1"/>
  <c r="E1629" i="1" l="1"/>
  <c r="F1629" i="1"/>
  <c r="G1629" i="1" s="1"/>
  <c r="P1629" i="1"/>
  <c r="I1629" i="1"/>
  <c r="J1629" i="1" l="1"/>
  <c r="M1629" i="1"/>
  <c r="N1629" i="1" l="1"/>
  <c r="C1630" i="1" s="1"/>
  <c r="O1629" i="1"/>
  <c r="D1629" i="1"/>
  <c r="E1630" i="1" l="1"/>
  <c r="F1630" i="1"/>
  <c r="G1630" i="1" s="1"/>
  <c r="P1630" i="1"/>
  <c r="H1630" i="1"/>
  <c r="K1630" i="1" l="1"/>
  <c r="I1630" i="1"/>
  <c r="J1630" i="1" s="1"/>
  <c r="L1630" i="1" l="1"/>
  <c r="M1630" i="1"/>
  <c r="N1630" i="1" l="1"/>
  <c r="C1631" i="1" s="1"/>
  <c r="O1630" i="1"/>
  <c r="D1630" i="1"/>
  <c r="E1631" i="1" l="1"/>
  <c r="F1631" i="1"/>
  <c r="G1631" i="1" s="1"/>
  <c r="P1631" i="1"/>
  <c r="H1631" i="1"/>
  <c r="K1631" i="1" l="1"/>
  <c r="I1631" i="1"/>
  <c r="J1631" i="1" s="1"/>
  <c r="L1631" i="1" l="1"/>
  <c r="M1631" i="1"/>
  <c r="N1631" i="1" l="1"/>
  <c r="C1632" i="1" s="1"/>
  <c r="O1631" i="1"/>
  <c r="D1631" i="1"/>
  <c r="E1632" i="1" l="1"/>
  <c r="F1632" i="1"/>
  <c r="G1632" i="1" s="1"/>
  <c r="P1632" i="1"/>
  <c r="H1632" i="1"/>
  <c r="K1632" i="1" l="1"/>
  <c r="I1632" i="1"/>
  <c r="J1632" i="1" s="1"/>
  <c r="L1632" i="1" l="1"/>
  <c r="M1632" i="1"/>
  <c r="N1632" i="1" l="1"/>
  <c r="C1633" i="1" s="1"/>
  <c r="O1632" i="1"/>
  <c r="D1632" i="1"/>
  <c r="E1633" i="1" l="1"/>
  <c r="F1633" i="1"/>
  <c r="G1633" i="1" s="1"/>
  <c r="P1633" i="1"/>
  <c r="H1633" i="1"/>
  <c r="K1633" i="1" l="1"/>
  <c r="I1633" i="1"/>
  <c r="J1633" i="1" s="1"/>
  <c r="L1633" i="1" l="1"/>
  <c r="M1633" i="1"/>
  <c r="N1633" i="1" l="1"/>
  <c r="C1634" i="1" s="1"/>
  <c r="O1633" i="1"/>
  <c r="D1633" i="1"/>
  <c r="E1634" i="1" l="1"/>
  <c r="F1634" i="1"/>
  <c r="G1634" i="1" s="1"/>
  <c r="P1634" i="1"/>
  <c r="I1634" i="1"/>
  <c r="J1634" i="1" l="1"/>
  <c r="M1634" i="1"/>
  <c r="N1634" i="1" l="1"/>
  <c r="C1635" i="1" s="1"/>
  <c r="O1634" i="1"/>
  <c r="D1634" i="1"/>
  <c r="E1635" i="1" l="1"/>
  <c r="F1635" i="1"/>
  <c r="G1635" i="1" s="1"/>
  <c r="P1635" i="1"/>
  <c r="H1635" i="1"/>
  <c r="I1635" i="1" l="1"/>
  <c r="J1635" i="1" s="1"/>
  <c r="K1635" i="1"/>
  <c r="L1635" i="1" l="1"/>
  <c r="M1635" i="1"/>
  <c r="N1635" i="1" l="1"/>
  <c r="C1636" i="1" s="1"/>
  <c r="O1635" i="1"/>
  <c r="D1635" i="1"/>
  <c r="E1636" i="1" l="1"/>
  <c r="F1636" i="1"/>
  <c r="G1636" i="1" s="1"/>
  <c r="P1636" i="1"/>
  <c r="H1636" i="1"/>
  <c r="I1636" i="1" l="1"/>
  <c r="J1636" i="1" s="1"/>
  <c r="K1636" i="1"/>
  <c r="L1636" i="1" l="1"/>
  <c r="M1636" i="1"/>
  <c r="N1636" i="1" l="1"/>
  <c r="C1637" i="1" s="1"/>
  <c r="O1636" i="1"/>
  <c r="D1636" i="1"/>
  <c r="E1637" i="1" l="1"/>
  <c r="F1637" i="1"/>
  <c r="G1637" i="1" s="1"/>
  <c r="P1637" i="1"/>
  <c r="I1637" i="1"/>
  <c r="J1637" i="1" l="1"/>
  <c r="M1637" i="1"/>
  <c r="N1637" i="1" l="1"/>
  <c r="C1638" i="1" s="1"/>
  <c r="O1637" i="1"/>
  <c r="D1637" i="1"/>
  <c r="E1638" i="1" l="1"/>
  <c r="F1638" i="1"/>
  <c r="G1638" i="1" s="1"/>
  <c r="P1638" i="1"/>
  <c r="H1638" i="1"/>
  <c r="K1638" i="1" l="1"/>
  <c r="I1638" i="1"/>
  <c r="J1638" i="1" s="1"/>
  <c r="L1638" i="1" l="1"/>
  <c r="M1638" i="1"/>
  <c r="O1638" i="1" l="1"/>
  <c r="N1638" i="1"/>
  <c r="C1639" i="1" s="1"/>
  <c r="D1638" i="1"/>
  <c r="E1639" i="1" l="1"/>
  <c r="F1639" i="1"/>
  <c r="G1639" i="1" s="1"/>
  <c r="P1639" i="1"/>
  <c r="I1639" i="1"/>
  <c r="J1639" i="1" l="1"/>
  <c r="M1639" i="1"/>
  <c r="N1639" i="1" l="1"/>
  <c r="C1640" i="1" s="1"/>
  <c r="O1639" i="1"/>
  <c r="D1639" i="1"/>
  <c r="E1640" i="1" l="1"/>
  <c r="F1640" i="1"/>
  <c r="G1640" i="1" s="1"/>
  <c r="P1640" i="1"/>
  <c r="H1640" i="1"/>
  <c r="K1640" i="1" l="1"/>
  <c r="I1640" i="1"/>
  <c r="J1640" i="1" s="1"/>
  <c r="L1640" i="1" l="1"/>
  <c r="M1640" i="1"/>
  <c r="N1640" i="1" l="1"/>
  <c r="C1641" i="1" s="1"/>
  <c r="O1640" i="1"/>
  <c r="D1640" i="1"/>
  <c r="E1641" i="1" l="1"/>
  <c r="F1641" i="1"/>
  <c r="G1641" i="1" s="1"/>
  <c r="P1641" i="1"/>
  <c r="I1641" i="1"/>
  <c r="J1641" i="1" l="1"/>
  <c r="M1641" i="1"/>
  <c r="N1641" i="1" l="1"/>
  <c r="C1642" i="1" s="1"/>
  <c r="O1641" i="1"/>
  <c r="D1641" i="1"/>
  <c r="E1642" i="1" l="1"/>
  <c r="F1642" i="1"/>
  <c r="G1642" i="1" s="1"/>
  <c r="P1642" i="1"/>
  <c r="I1642" i="1"/>
  <c r="J1642" i="1" l="1"/>
  <c r="M1642" i="1"/>
  <c r="N1642" i="1" l="1"/>
  <c r="C1643" i="1" s="1"/>
  <c r="O1642" i="1"/>
  <c r="D1642" i="1"/>
  <c r="E1643" i="1" l="1"/>
  <c r="F1643" i="1"/>
  <c r="G1643" i="1" s="1"/>
  <c r="P1643" i="1"/>
  <c r="I1643" i="1"/>
  <c r="J1643" i="1" l="1"/>
  <c r="M1643" i="1"/>
  <c r="O1643" i="1" l="1"/>
  <c r="N1643" i="1"/>
  <c r="C1644" i="1" s="1"/>
  <c r="D1643" i="1"/>
  <c r="E1644" i="1" l="1"/>
  <c r="F1644" i="1"/>
  <c r="G1644" i="1" s="1"/>
  <c r="P1644" i="1"/>
  <c r="I1644" i="1"/>
  <c r="J1644" i="1" l="1"/>
  <c r="M1644" i="1"/>
  <c r="N1644" i="1" l="1"/>
  <c r="C1645" i="1" s="1"/>
  <c r="O1644" i="1"/>
  <c r="D1644" i="1"/>
  <c r="E1645" i="1" l="1"/>
  <c r="F1645" i="1"/>
  <c r="G1645" i="1" s="1"/>
  <c r="P1645" i="1"/>
  <c r="I1645" i="1"/>
  <c r="J1645" i="1" l="1"/>
  <c r="M1645" i="1"/>
  <c r="N1645" i="1" l="1"/>
  <c r="C1646" i="1" s="1"/>
  <c r="O1645" i="1"/>
  <c r="D1645" i="1"/>
  <c r="E1646" i="1" l="1"/>
  <c r="F1646" i="1"/>
  <c r="G1646" i="1" s="1"/>
  <c r="P1646" i="1"/>
  <c r="H1646" i="1"/>
  <c r="K1646" i="1" l="1"/>
  <c r="I1646" i="1"/>
  <c r="J1646" i="1" s="1"/>
  <c r="L1646" i="1" l="1"/>
  <c r="M1646" i="1"/>
  <c r="N1646" i="1" l="1"/>
  <c r="C1647" i="1" s="1"/>
  <c r="O1646" i="1"/>
  <c r="D1646" i="1"/>
  <c r="E1647" i="1" l="1"/>
  <c r="F1647" i="1"/>
  <c r="G1647" i="1" s="1"/>
  <c r="P1647" i="1"/>
  <c r="I1647" i="1"/>
  <c r="J1647" i="1" l="1"/>
  <c r="M1647" i="1"/>
  <c r="N1647" i="1" l="1"/>
  <c r="C1648" i="1" s="1"/>
  <c r="O1647" i="1"/>
  <c r="D1647" i="1"/>
  <c r="E1648" i="1" l="1"/>
  <c r="F1648" i="1"/>
  <c r="G1648" i="1" s="1"/>
  <c r="P1648" i="1"/>
  <c r="H1648" i="1"/>
  <c r="I1648" i="1" l="1"/>
  <c r="J1648" i="1" s="1"/>
  <c r="K1648" i="1"/>
  <c r="L1648" i="1" l="1"/>
  <c r="M1648" i="1"/>
  <c r="N1648" i="1" l="1"/>
  <c r="C1649" i="1" s="1"/>
  <c r="O1648" i="1"/>
  <c r="D1648" i="1"/>
  <c r="E1649" i="1" l="1"/>
  <c r="F1649" i="1"/>
  <c r="G1649" i="1" s="1"/>
  <c r="P1649" i="1"/>
  <c r="I1649" i="1"/>
  <c r="J1649" i="1" l="1"/>
  <c r="M1649" i="1"/>
  <c r="O1649" i="1" l="1"/>
  <c r="N1649" i="1"/>
  <c r="C1650" i="1" s="1"/>
  <c r="D1649" i="1"/>
  <c r="E1650" i="1" l="1"/>
  <c r="F1650" i="1"/>
  <c r="G1650" i="1" s="1"/>
  <c r="P1650" i="1"/>
  <c r="I1650" i="1"/>
  <c r="J1650" i="1" l="1"/>
  <c r="M1650" i="1"/>
  <c r="N1650" i="1" l="1"/>
  <c r="C1651" i="1" s="1"/>
  <c r="O1650" i="1"/>
  <c r="D1650" i="1"/>
  <c r="E1651" i="1" l="1"/>
  <c r="F1651" i="1"/>
  <c r="G1651" i="1" s="1"/>
  <c r="P1651" i="1"/>
  <c r="I1651" i="1"/>
  <c r="J1651" i="1" l="1"/>
  <c r="M1651" i="1"/>
  <c r="N1651" i="1" l="1"/>
  <c r="C1652" i="1" s="1"/>
  <c r="O1651" i="1"/>
  <c r="D1651" i="1"/>
  <c r="E1652" i="1" l="1"/>
  <c r="F1652" i="1"/>
  <c r="G1652" i="1" s="1"/>
  <c r="P1652" i="1"/>
  <c r="H1652" i="1"/>
  <c r="K1652" i="1" l="1"/>
  <c r="I1652" i="1"/>
  <c r="J1652" i="1" s="1"/>
  <c r="L1652" i="1" l="1"/>
  <c r="M1652" i="1"/>
  <c r="N1652" i="1" l="1"/>
  <c r="C1653" i="1" s="1"/>
  <c r="O1652" i="1"/>
  <c r="D1652" i="1"/>
  <c r="E1653" i="1" l="1"/>
  <c r="F1653" i="1"/>
  <c r="G1653" i="1" s="1"/>
  <c r="P1653" i="1"/>
  <c r="I1653" i="1"/>
  <c r="J1653" i="1" l="1"/>
  <c r="M1653" i="1"/>
  <c r="N1653" i="1" l="1"/>
  <c r="C1654" i="1" s="1"/>
  <c r="O1653" i="1"/>
  <c r="D1653" i="1"/>
  <c r="E1654" i="1" l="1"/>
  <c r="F1654" i="1"/>
  <c r="G1654" i="1" s="1"/>
  <c r="P1654" i="1"/>
  <c r="I1654" i="1"/>
  <c r="J1654" i="1" l="1"/>
  <c r="M1654" i="1"/>
  <c r="O1654" i="1" l="1"/>
  <c r="N1654" i="1"/>
  <c r="C1655" i="1" s="1"/>
  <c r="D1654" i="1"/>
  <c r="E1655" i="1" l="1"/>
  <c r="F1655" i="1"/>
  <c r="P1655" i="1"/>
  <c r="I1655" i="1"/>
  <c r="G1655" i="1" l="1"/>
  <c r="J1655" i="1"/>
  <c r="M1655" i="1"/>
  <c r="N1655" i="1" l="1"/>
  <c r="C1656" i="1" s="1"/>
  <c r="O1655" i="1"/>
  <c r="D1655" i="1"/>
  <c r="E1656" i="1" l="1"/>
  <c r="F1656" i="1"/>
  <c r="G1656" i="1" s="1"/>
  <c r="P1656" i="1"/>
  <c r="H1656" i="1"/>
  <c r="K1656" i="1" l="1"/>
  <c r="I1656" i="1"/>
  <c r="J1656" i="1" s="1"/>
  <c r="L1656" i="1" l="1"/>
  <c r="M1656" i="1"/>
  <c r="N1656" i="1" l="1"/>
  <c r="C1657" i="1" s="1"/>
  <c r="O1656" i="1"/>
  <c r="D1656" i="1"/>
  <c r="E1657" i="1" l="1"/>
  <c r="F1657" i="1"/>
  <c r="G1657" i="1" s="1"/>
  <c r="P1657" i="1"/>
  <c r="I1657" i="1"/>
  <c r="J1657" i="1" l="1"/>
  <c r="M1657" i="1"/>
  <c r="N1657" i="1" l="1"/>
  <c r="C1658" i="1" s="1"/>
  <c r="O1657" i="1"/>
  <c r="D1657" i="1"/>
  <c r="E1658" i="1" l="1"/>
  <c r="F1658" i="1"/>
  <c r="G1658" i="1" s="1"/>
  <c r="P1658" i="1"/>
  <c r="H1658" i="1"/>
  <c r="K1658" i="1" l="1"/>
  <c r="I1658" i="1"/>
  <c r="J1658" i="1" s="1"/>
  <c r="L1658" i="1" l="1"/>
  <c r="M1658" i="1"/>
  <c r="N1658" i="1" l="1"/>
  <c r="C1659" i="1" s="1"/>
  <c r="O1658" i="1"/>
  <c r="D1658" i="1"/>
  <c r="E1659" i="1" l="1"/>
  <c r="F1659" i="1"/>
  <c r="P1659" i="1"/>
  <c r="I1659" i="1"/>
  <c r="G1659" i="1" l="1"/>
  <c r="J1659" i="1"/>
  <c r="M1659" i="1"/>
  <c r="N1659" i="1" l="1"/>
  <c r="C1660" i="1" s="1"/>
  <c r="O1659" i="1"/>
  <c r="D1659" i="1"/>
  <c r="E1660" i="1" l="1"/>
  <c r="F1660" i="1"/>
  <c r="G1660" i="1" s="1"/>
  <c r="P1660" i="1"/>
  <c r="H1660" i="1"/>
  <c r="I1660" i="1" l="1"/>
  <c r="J1660" i="1" s="1"/>
  <c r="K1660" i="1"/>
  <c r="L1660" i="1" l="1"/>
  <c r="M1660" i="1"/>
  <c r="N1660" i="1" l="1"/>
  <c r="C1661" i="1" s="1"/>
  <c r="O1660" i="1"/>
  <c r="D1660" i="1"/>
  <c r="E1661" i="1" l="1"/>
  <c r="F1661" i="1"/>
  <c r="G1661" i="1" s="1"/>
  <c r="P1661" i="1"/>
  <c r="I1661" i="1"/>
  <c r="J1661" i="1" l="1"/>
  <c r="M1661" i="1"/>
  <c r="N1661" i="1" l="1"/>
  <c r="C1662" i="1" s="1"/>
  <c r="O1661" i="1"/>
  <c r="D1661" i="1"/>
  <c r="E1662" i="1" l="1"/>
  <c r="F1662" i="1"/>
  <c r="G1662" i="1" s="1"/>
  <c r="P1662" i="1"/>
  <c r="H1662" i="1"/>
  <c r="K1662" i="1" l="1"/>
  <c r="I1662" i="1"/>
  <c r="J1662" i="1" s="1"/>
  <c r="L1662" i="1" l="1"/>
  <c r="M1662" i="1"/>
  <c r="N1662" i="1" l="1"/>
  <c r="C1663" i="1" s="1"/>
  <c r="O1662" i="1"/>
  <c r="D1662" i="1"/>
  <c r="E1663" i="1" l="1"/>
  <c r="F1663" i="1"/>
  <c r="G1663" i="1" s="1"/>
  <c r="P1663" i="1"/>
  <c r="H1663" i="1"/>
  <c r="K1663" i="1" l="1"/>
  <c r="I1663" i="1"/>
  <c r="J1663" i="1" s="1"/>
  <c r="L1663" i="1" l="1"/>
  <c r="M1663" i="1"/>
  <c r="N1663" i="1" l="1"/>
  <c r="C1664" i="1" s="1"/>
  <c r="O1663" i="1"/>
  <c r="D1663" i="1"/>
  <c r="E1664" i="1" l="1"/>
  <c r="F1664" i="1"/>
  <c r="G1664" i="1" s="1"/>
  <c r="P1664" i="1"/>
  <c r="H1664" i="1"/>
  <c r="K1664" i="1" l="1"/>
  <c r="I1664" i="1"/>
  <c r="J1664" i="1" s="1"/>
  <c r="L1664" i="1" l="1"/>
  <c r="M1664" i="1"/>
  <c r="N1664" i="1" l="1"/>
  <c r="C1665" i="1" s="1"/>
  <c r="O1664" i="1"/>
  <c r="D1664" i="1"/>
  <c r="E1665" i="1" l="1"/>
  <c r="F1665" i="1"/>
  <c r="G1665" i="1" s="1"/>
  <c r="P1665" i="1"/>
  <c r="H1665" i="1"/>
  <c r="K1665" i="1" l="1"/>
  <c r="I1665" i="1"/>
  <c r="J1665" i="1" s="1"/>
  <c r="L1665" i="1" l="1"/>
  <c r="M1665" i="1"/>
  <c r="N1665" i="1" l="1"/>
  <c r="C1666" i="1" s="1"/>
  <c r="O1665" i="1"/>
  <c r="D1665" i="1"/>
  <c r="E1666" i="1" l="1"/>
  <c r="F1666" i="1"/>
  <c r="G1666" i="1" s="1"/>
  <c r="P1666" i="1"/>
  <c r="H1666" i="1"/>
  <c r="K1666" i="1" l="1"/>
  <c r="I1666" i="1"/>
  <c r="J1666" i="1" s="1"/>
  <c r="L1666" i="1" l="1"/>
  <c r="M1666" i="1"/>
  <c r="N1666" i="1" l="1"/>
  <c r="C1667" i="1" s="1"/>
  <c r="O1666" i="1"/>
  <c r="D1666" i="1"/>
  <c r="E1667" i="1" l="1"/>
  <c r="F1667" i="1"/>
  <c r="G1667" i="1" s="1"/>
  <c r="P1667" i="1"/>
  <c r="H1667" i="1"/>
  <c r="K1667" i="1" l="1"/>
  <c r="I1667" i="1"/>
  <c r="J1667" i="1" s="1"/>
  <c r="L1667" i="1" l="1"/>
  <c r="M1667" i="1"/>
  <c r="O1667" i="1" l="1"/>
  <c r="N1667" i="1"/>
  <c r="C1668" i="1" s="1"/>
  <c r="D1667" i="1"/>
  <c r="E1668" i="1" l="1"/>
  <c r="F1668" i="1"/>
  <c r="G1668" i="1" s="1"/>
  <c r="P1668" i="1"/>
  <c r="I1668" i="1"/>
  <c r="J1668" i="1" l="1"/>
  <c r="M1668" i="1"/>
  <c r="N1668" i="1" l="1"/>
  <c r="C1669" i="1" s="1"/>
  <c r="O1668" i="1"/>
  <c r="D1668" i="1"/>
  <c r="E1669" i="1" l="1"/>
  <c r="F1669" i="1"/>
  <c r="G1669" i="1" s="1"/>
  <c r="P1669" i="1"/>
  <c r="I1669" i="1"/>
  <c r="J1669" i="1" l="1"/>
  <c r="M1669" i="1"/>
  <c r="N1669" i="1" l="1"/>
  <c r="C1670" i="1" s="1"/>
  <c r="O1669" i="1"/>
  <c r="D1669" i="1"/>
  <c r="E1670" i="1" l="1"/>
  <c r="F1670" i="1"/>
  <c r="G1670" i="1" s="1"/>
  <c r="P1670" i="1"/>
  <c r="H1670" i="1"/>
  <c r="K1670" i="1" l="1"/>
  <c r="I1670" i="1"/>
  <c r="J1670" i="1" s="1"/>
  <c r="L1670" i="1" l="1"/>
  <c r="M1670" i="1"/>
  <c r="N1670" i="1" l="1"/>
  <c r="C1671" i="1" s="1"/>
  <c r="O1670" i="1"/>
  <c r="D1670" i="1"/>
  <c r="E1671" i="1" l="1"/>
  <c r="F1671" i="1"/>
  <c r="G1671" i="1" s="1"/>
  <c r="P1671" i="1"/>
  <c r="I1671" i="1"/>
  <c r="J1671" i="1" l="1"/>
  <c r="M1671" i="1"/>
  <c r="N1671" i="1" l="1"/>
  <c r="C1672" i="1" s="1"/>
  <c r="O1671" i="1"/>
  <c r="D1671" i="1"/>
  <c r="E1672" i="1" l="1"/>
  <c r="F1672" i="1"/>
  <c r="G1672" i="1" s="1"/>
  <c r="P1672" i="1"/>
  <c r="H1672" i="1"/>
  <c r="I1672" i="1" l="1"/>
  <c r="J1672" i="1" s="1"/>
  <c r="K1672" i="1"/>
  <c r="L1672" i="1" l="1"/>
  <c r="M1672" i="1"/>
  <c r="N1672" i="1" l="1"/>
  <c r="C1673" i="1" s="1"/>
  <c r="O1672" i="1"/>
  <c r="D1672" i="1"/>
  <c r="E1673" i="1" l="1"/>
  <c r="F1673" i="1"/>
  <c r="G1673" i="1" s="1"/>
  <c r="P1673" i="1"/>
  <c r="I1673" i="1"/>
  <c r="J1673" i="1" l="1"/>
  <c r="M1673" i="1"/>
  <c r="N1673" i="1" l="1"/>
  <c r="C1674" i="1" s="1"/>
  <c r="O1673" i="1"/>
  <c r="D1673" i="1"/>
  <c r="E1674" i="1" l="1"/>
  <c r="F1674" i="1"/>
  <c r="G1674" i="1" s="1"/>
  <c r="P1674" i="1"/>
  <c r="H1674" i="1"/>
  <c r="K1674" i="1" l="1"/>
  <c r="I1674" i="1"/>
  <c r="J1674" i="1" s="1"/>
  <c r="L1674" i="1" l="1"/>
  <c r="M1674" i="1"/>
  <c r="O1674" i="1" l="1"/>
  <c r="N1674" i="1"/>
  <c r="C1675" i="1" s="1"/>
  <c r="D1674" i="1"/>
  <c r="E1675" i="1" l="1"/>
  <c r="F1675" i="1"/>
  <c r="G1675" i="1" s="1"/>
  <c r="P1675" i="1"/>
  <c r="I1675" i="1"/>
  <c r="J1675" i="1" l="1"/>
  <c r="M1675" i="1"/>
  <c r="N1675" i="1" l="1"/>
  <c r="C1676" i="1" s="1"/>
  <c r="O1675" i="1"/>
  <c r="D1675" i="1"/>
  <c r="E1676" i="1" l="1"/>
  <c r="F1676" i="1"/>
  <c r="G1676" i="1" s="1"/>
  <c r="P1676" i="1"/>
  <c r="I1676" i="1"/>
  <c r="J1676" i="1" l="1"/>
  <c r="M1676" i="1"/>
  <c r="N1676" i="1" l="1"/>
  <c r="C1677" i="1" s="1"/>
  <c r="O1676" i="1"/>
  <c r="D1676" i="1"/>
  <c r="E1677" i="1" l="1"/>
  <c r="F1677" i="1"/>
  <c r="G1677" i="1" s="1"/>
  <c r="P1677" i="1"/>
  <c r="I1677" i="1"/>
  <c r="J1677" i="1" l="1"/>
  <c r="M1677" i="1"/>
  <c r="N1677" i="1" l="1"/>
  <c r="C1678" i="1" s="1"/>
  <c r="O1677" i="1"/>
  <c r="D1677" i="1"/>
  <c r="E1678" i="1" l="1"/>
  <c r="F1678" i="1"/>
  <c r="G1678" i="1" s="1"/>
  <c r="P1678" i="1"/>
  <c r="H1678" i="1"/>
  <c r="I1678" i="1" l="1"/>
  <c r="J1678" i="1" s="1"/>
  <c r="K1678" i="1"/>
  <c r="L1678" i="1" l="1"/>
  <c r="M1678" i="1"/>
  <c r="N1678" i="1" l="1"/>
  <c r="C1679" i="1" s="1"/>
  <c r="O1678" i="1"/>
  <c r="D1678" i="1"/>
  <c r="E1679" i="1" l="1"/>
  <c r="F1679" i="1"/>
  <c r="G1679" i="1" s="1"/>
  <c r="P1679" i="1"/>
  <c r="I1679" i="1"/>
  <c r="J1679" i="1" l="1"/>
  <c r="M1679" i="1"/>
  <c r="N1679" i="1" l="1"/>
  <c r="C1680" i="1" s="1"/>
  <c r="O1679" i="1"/>
  <c r="D1679" i="1"/>
  <c r="E1680" i="1" l="1"/>
  <c r="F1680" i="1"/>
  <c r="G1680" i="1" s="1"/>
  <c r="P1680" i="1"/>
  <c r="H1680" i="1"/>
  <c r="K1680" i="1" l="1"/>
  <c r="I1680" i="1"/>
  <c r="J1680" i="1" s="1"/>
  <c r="L1680" i="1" l="1"/>
  <c r="M1680" i="1"/>
  <c r="O1680" i="1" l="1"/>
  <c r="N1680" i="1"/>
  <c r="C1681" i="1" s="1"/>
  <c r="D1680" i="1"/>
  <c r="E1681" i="1" l="1"/>
  <c r="F1681" i="1"/>
  <c r="G1681" i="1" s="1"/>
  <c r="P1681" i="1"/>
  <c r="I1681" i="1"/>
  <c r="J1681" i="1" l="1"/>
  <c r="M1681" i="1"/>
  <c r="N1681" i="1" l="1"/>
  <c r="C1682" i="1" s="1"/>
  <c r="O1681" i="1"/>
  <c r="D1681" i="1"/>
  <c r="E1682" i="1" l="1"/>
  <c r="F1682" i="1"/>
  <c r="G1682" i="1" s="1"/>
  <c r="P1682" i="1"/>
  <c r="I1682" i="1"/>
  <c r="J1682" i="1" l="1"/>
  <c r="M1682" i="1"/>
  <c r="N1682" i="1" l="1"/>
  <c r="C1683" i="1" s="1"/>
  <c r="O1682" i="1"/>
  <c r="D1682" i="1"/>
  <c r="E1683" i="1" l="1"/>
  <c r="F1683" i="1"/>
  <c r="G1683" i="1" s="1"/>
  <c r="P1683" i="1"/>
  <c r="I1683" i="1"/>
  <c r="J1683" i="1" l="1"/>
  <c r="M1683" i="1"/>
  <c r="N1683" i="1" l="1"/>
  <c r="C1684" i="1" s="1"/>
  <c r="O1683" i="1"/>
  <c r="D1683" i="1"/>
  <c r="E1684" i="1" l="1"/>
  <c r="F1684" i="1"/>
  <c r="G1684" i="1" s="1"/>
  <c r="P1684" i="1"/>
  <c r="H1684" i="1"/>
  <c r="I1684" i="1" l="1"/>
  <c r="J1684" i="1" s="1"/>
  <c r="K1684" i="1"/>
  <c r="L1684" i="1" l="1"/>
  <c r="M1684" i="1"/>
  <c r="N1684" i="1" l="1"/>
  <c r="C1685" i="1" s="1"/>
  <c r="O1684" i="1"/>
  <c r="D1684" i="1"/>
  <c r="E1685" i="1" l="1"/>
  <c r="F1685" i="1"/>
  <c r="G1685" i="1" s="1"/>
  <c r="P1685" i="1"/>
  <c r="I1685" i="1"/>
  <c r="J1685" i="1" l="1"/>
  <c r="M1685" i="1"/>
  <c r="N1685" i="1" l="1"/>
  <c r="C1686" i="1" s="1"/>
  <c r="O1685" i="1"/>
  <c r="D1685" i="1"/>
  <c r="E1686" i="1" l="1"/>
  <c r="F1686" i="1"/>
  <c r="G1686" i="1" s="1"/>
  <c r="P1686" i="1"/>
  <c r="H1686" i="1"/>
  <c r="K1686" i="1" l="1"/>
  <c r="I1686" i="1"/>
  <c r="J1686" i="1" s="1"/>
  <c r="L1686" i="1" l="1"/>
  <c r="M1686" i="1"/>
  <c r="O1686" i="1" l="1"/>
  <c r="N1686" i="1"/>
  <c r="C1687" i="1" s="1"/>
  <c r="D1686" i="1"/>
  <c r="E1687" i="1" l="1"/>
  <c r="F1687" i="1"/>
  <c r="G1687" i="1" s="1"/>
  <c r="P1687" i="1"/>
  <c r="I1687" i="1"/>
  <c r="J1687" i="1" l="1"/>
  <c r="M1687" i="1"/>
  <c r="N1687" i="1" l="1"/>
  <c r="C1688" i="1" s="1"/>
  <c r="O1687" i="1"/>
  <c r="D1687" i="1"/>
  <c r="E1688" i="1" l="1"/>
  <c r="F1688" i="1"/>
  <c r="P1688" i="1"/>
  <c r="I1688" i="1"/>
  <c r="G1688" i="1" l="1"/>
  <c r="J1688" i="1"/>
  <c r="M1688" i="1"/>
  <c r="N1688" i="1" l="1"/>
  <c r="C1689" i="1" s="1"/>
  <c r="O1688" i="1"/>
  <c r="D1688" i="1"/>
  <c r="E1689" i="1" l="1"/>
  <c r="F1689" i="1"/>
  <c r="G1689" i="1" s="1"/>
  <c r="P1689" i="1"/>
  <c r="I1689" i="1"/>
  <c r="J1689" i="1" l="1"/>
  <c r="M1689" i="1"/>
  <c r="N1689" i="1" l="1"/>
  <c r="C1690" i="1" s="1"/>
  <c r="O1689" i="1"/>
  <c r="D1689" i="1"/>
  <c r="E1690" i="1" l="1"/>
  <c r="F1690" i="1"/>
  <c r="G1690" i="1" s="1"/>
  <c r="P1690" i="1"/>
  <c r="H1690" i="1"/>
  <c r="I1690" i="1" l="1"/>
  <c r="J1690" i="1" s="1"/>
  <c r="K1690" i="1"/>
  <c r="L1690" i="1" l="1"/>
  <c r="M1690" i="1"/>
  <c r="N1690" i="1" l="1"/>
  <c r="C1691" i="1" s="1"/>
  <c r="O1690" i="1"/>
  <c r="D1690" i="1"/>
  <c r="E1691" i="1" l="1"/>
  <c r="F1691" i="1"/>
  <c r="G1691" i="1" s="1"/>
  <c r="P1691" i="1"/>
  <c r="I1691" i="1"/>
  <c r="J1691" i="1" l="1"/>
  <c r="M1691" i="1"/>
  <c r="N1691" i="1" l="1"/>
  <c r="C1692" i="1" s="1"/>
  <c r="O1691" i="1"/>
  <c r="D1691" i="1"/>
  <c r="E1692" i="1" l="1"/>
  <c r="F1692" i="1"/>
  <c r="G1692" i="1" s="1"/>
  <c r="P1692" i="1"/>
  <c r="H1692" i="1"/>
  <c r="K1692" i="1" l="1"/>
  <c r="I1692" i="1"/>
  <c r="J1692" i="1" s="1"/>
  <c r="L1692" i="1" l="1"/>
  <c r="M1692" i="1"/>
  <c r="N1692" i="1" l="1"/>
  <c r="C1693" i="1" s="1"/>
  <c r="O1692" i="1"/>
  <c r="D1692" i="1"/>
  <c r="E1693" i="1" l="1"/>
  <c r="F1693" i="1"/>
  <c r="G1693" i="1" s="1"/>
  <c r="P1693" i="1"/>
  <c r="H1693" i="1"/>
  <c r="K1693" i="1" l="1"/>
  <c r="I1693" i="1"/>
  <c r="J1693" i="1" s="1"/>
  <c r="L1693" i="1" l="1"/>
  <c r="M1693" i="1"/>
  <c r="N1693" i="1" l="1"/>
  <c r="C1694" i="1" s="1"/>
  <c r="O1693" i="1"/>
  <c r="D1693" i="1"/>
  <c r="E1694" i="1" l="1"/>
  <c r="F1694" i="1"/>
  <c r="G1694" i="1" s="1"/>
  <c r="P1694" i="1"/>
  <c r="H1694" i="1"/>
  <c r="K1694" i="1" l="1"/>
  <c r="I1694" i="1"/>
  <c r="J1694" i="1" s="1"/>
  <c r="L1694" i="1" l="1"/>
  <c r="M1694" i="1"/>
  <c r="N1694" i="1" l="1"/>
  <c r="C1695" i="1" s="1"/>
  <c r="O1694" i="1"/>
  <c r="D1694" i="1"/>
  <c r="E1695" i="1" l="1"/>
  <c r="F1695" i="1"/>
  <c r="G1695" i="1" s="1"/>
  <c r="P1695" i="1"/>
  <c r="H1695" i="1"/>
  <c r="K1695" i="1" l="1"/>
  <c r="I1695" i="1"/>
  <c r="J1695" i="1" s="1"/>
  <c r="L1695" i="1" l="1"/>
  <c r="M1695" i="1"/>
  <c r="O1695" i="1" l="1"/>
  <c r="N1695" i="1"/>
  <c r="C1696" i="1" s="1"/>
  <c r="D1695" i="1"/>
  <c r="E1696" i="1" l="1"/>
  <c r="F1696" i="1"/>
  <c r="G1696" i="1" s="1"/>
  <c r="P1696" i="1"/>
  <c r="I1696" i="1"/>
  <c r="J1696" i="1" l="1"/>
  <c r="M1696" i="1"/>
  <c r="N1696" i="1" l="1"/>
  <c r="C1697" i="1" s="1"/>
  <c r="O1696" i="1"/>
  <c r="D1696" i="1"/>
  <c r="E1697" i="1" l="1"/>
  <c r="F1697" i="1"/>
  <c r="G1697" i="1" s="1"/>
  <c r="P1697" i="1"/>
  <c r="H1697" i="1"/>
  <c r="K1697" i="1" l="1"/>
  <c r="I1697" i="1"/>
  <c r="J1697" i="1" s="1"/>
  <c r="L1697" i="1" l="1"/>
  <c r="M1697" i="1"/>
  <c r="N1697" i="1" l="1"/>
  <c r="C1698" i="1" s="1"/>
  <c r="O1697" i="1"/>
  <c r="D1697" i="1"/>
  <c r="E1698" i="1" l="1"/>
  <c r="F1698" i="1"/>
  <c r="G1698" i="1" s="1"/>
  <c r="P1698" i="1"/>
  <c r="H1698" i="1"/>
  <c r="K1698" i="1" l="1"/>
  <c r="I1698" i="1"/>
  <c r="J1698" i="1" s="1"/>
  <c r="L1698" i="1" l="1"/>
  <c r="M1698" i="1"/>
  <c r="N1698" i="1" l="1"/>
  <c r="C1699" i="1" s="1"/>
  <c r="O1698" i="1"/>
  <c r="D1698" i="1"/>
  <c r="E1699" i="1" l="1"/>
  <c r="F1699" i="1"/>
  <c r="G1699" i="1" s="1"/>
  <c r="P1699" i="1"/>
  <c r="H1699" i="1"/>
  <c r="K1699" i="1" l="1"/>
  <c r="I1699" i="1"/>
  <c r="J1699" i="1" s="1"/>
  <c r="L1699" i="1" l="1"/>
  <c r="M1699" i="1"/>
  <c r="N1699" i="1" l="1"/>
  <c r="C1700" i="1" s="1"/>
  <c r="O1699" i="1"/>
  <c r="D1699" i="1"/>
  <c r="E1700" i="1" l="1"/>
  <c r="F1700" i="1"/>
  <c r="G1700" i="1" s="1"/>
  <c r="P1700" i="1"/>
  <c r="I1700" i="1"/>
  <c r="J1700" i="1" l="1"/>
  <c r="M1700" i="1"/>
  <c r="N1700" i="1" l="1"/>
  <c r="C1701" i="1" s="1"/>
  <c r="O1700" i="1"/>
  <c r="D1700" i="1"/>
  <c r="E1701" i="1" l="1"/>
  <c r="F1701" i="1"/>
  <c r="G1701" i="1" s="1"/>
  <c r="P1701" i="1"/>
  <c r="H1701" i="1"/>
  <c r="K1701" i="1" l="1"/>
  <c r="I1701" i="1"/>
  <c r="J1701" i="1" s="1"/>
  <c r="L1701" i="1" l="1"/>
  <c r="M1701" i="1"/>
  <c r="N1701" i="1" l="1"/>
  <c r="C1702" i="1" s="1"/>
  <c r="O1701" i="1"/>
  <c r="D1701" i="1"/>
  <c r="E1702" i="1" l="1"/>
  <c r="F1702" i="1"/>
  <c r="G1702" i="1" s="1"/>
  <c r="P1702" i="1"/>
  <c r="I1702" i="1"/>
  <c r="J1702" i="1" l="1"/>
  <c r="M1702" i="1"/>
  <c r="N1702" i="1" l="1"/>
  <c r="C1703" i="1" s="1"/>
  <c r="O1702" i="1"/>
  <c r="D1702" i="1"/>
  <c r="E1703" i="1" l="1"/>
  <c r="F1703" i="1"/>
  <c r="G1703" i="1" s="1"/>
  <c r="P1703" i="1"/>
  <c r="H1703" i="1"/>
  <c r="I1703" i="1" l="1"/>
  <c r="J1703" i="1" s="1"/>
  <c r="K1703" i="1"/>
  <c r="L1703" i="1" l="1"/>
  <c r="M1703" i="1"/>
  <c r="N1703" i="1" l="1"/>
  <c r="C1704" i="1" s="1"/>
  <c r="O1703" i="1"/>
  <c r="D1703" i="1"/>
  <c r="E1704" i="1" l="1"/>
  <c r="F1704" i="1"/>
  <c r="G1704" i="1" s="1"/>
  <c r="P1704" i="1"/>
  <c r="H1704" i="1"/>
  <c r="I1704" i="1" l="1"/>
  <c r="J1704" i="1" s="1"/>
  <c r="K1704" i="1"/>
  <c r="L1704" i="1" l="1"/>
  <c r="M1704" i="1"/>
  <c r="N1704" i="1" l="1"/>
  <c r="C1705" i="1" s="1"/>
  <c r="O1704" i="1"/>
  <c r="D1704" i="1"/>
  <c r="E1705" i="1" l="1"/>
  <c r="F1705" i="1"/>
  <c r="G1705" i="1" s="1"/>
  <c r="P1705" i="1"/>
  <c r="H1705" i="1"/>
  <c r="I1705" i="1" l="1"/>
  <c r="J1705" i="1" s="1"/>
  <c r="K1705" i="1"/>
  <c r="L1705" i="1" l="1"/>
  <c r="M1705" i="1"/>
  <c r="N1705" i="1" l="1"/>
  <c r="C1706" i="1" s="1"/>
  <c r="O1705" i="1"/>
  <c r="D1705" i="1"/>
  <c r="E1706" i="1" l="1"/>
  <c r="F1706" i="1"/>
  <c r="G1706" i="1" s="1"/>
  <c r="P1706" i="1"/>
  <c r="I1706" i="1"/>
  <c r="J1706" i="1" l="1"/>
  <c r="M1706" i="1"/>
  <c r="N1706" i="1" l="1"/>
  <c r="C1707" i="1" s="1"/>
  <c r="O1706" i="1"/>
  <c r="D1706" i="1"/>
  <c r="E1707" i="1" l="1"/>
  <c r="F1707" i="1"/>
  <c r="G1707" i="1" s="1"/>
  <c r="P1707" i="1"/>
  <c r="H1707" i="1"/>
  <c r="K1707" i="1" l="1"/>
  <c r="I1707" i="1"/>
  <c r="J1707" i="1" s="1"/>
  <c r="L1707" i="1" l="1"/>
  <c r="M1707" i="1"/>
  <c r="N1707" i="1" l="1"/>
  <c r="C1708" i="1" s="1"/>
  <c r="O1707" i="1"/>
  <c r="D1707" i="1"/>
  <c r="E1708" i="1" l="1"/>
  <c r="F1708" i="1"/>
  <c r="G1708" i="1" s="1"/>
  <c r="P1708" i="1"/>
  <c r="H1708" i="1"/>
  <c r="K1708" i="1" l="1"/>
  <c r="I1708" i="1"/>
  <c r="J1708" i="1" s="1"/>
  <c r="L1708" i="1" l="1"/>
  <c r="M1708" i="1"/>
  <c r="O1708" i="1" l="1"/>
  <c r="N1708" i="1"/>
  <c r="C1709" i="1" s="1"/>
  <c r="D1708" i="1"/>
  <c r="E1709" i="1" l="1"/>
  <c r="F1709" i="1"/>
  <c r="G1709" i="1" s="1"/>
  <c r="P1709" i="1"/>
  <c r="I1709" i="1"/>
  <c r="J1709" i="1" l="1"/>
  <c r="M1709" i="1"/>
  <c r="N1709" i="1" l="1"/>
  <c r="C1710" i="1" s="1"/>
  <c r="O1709" i="1"/>
  <c r="D1709" i="1"/>
  <c r="E1710" i="1" l="1"/>
  <c r="F1710" i="1"/>
  <c r="G1710" i="1" s="1"/>
  <c r="P1710" i="1"/>
  <c r="H1710" i="1"/>
  <c r="K1710" i="1" l="1"/>
  <c r="I1710" i="1"/>
  <c r="J1710" i="1" s="1"/>
  <c r="L1710" i="1" l="1"/>
  <c r="M1710" i="1"/>
  <c r="N1710" i="1" l="1"/>
  <c r="C1711" i="1" s="1"/>
  <c r="O1710" i="1"/>
  <c r="D1710" i="1"/>
  <c r="E1711" i="1" l="1"/>
  <c r="F1711" i="1"/>
  <c r="G1711" i="1" s="1"/>
  <c r="P1711" i="1"/>
  <c r="I1711" i="1"/>
  <c r="J1711" i="1" l="1"/>
  <c r="M1711" i="1"/>
  <c r="N1711" i="1" l="1"/>
  <c r="C1712" i="1" s="1"/>
  <c r="O1711" i="1"/>
  <c r="D1711" i="1"/>
  <c r="E1712" i="1" l="1"/>
  <c r="F1712" i="1"/>
  <c r="G1712" i="1" s="1"/>
  <c r="P1712" i="1"/>
  <c r="I1712" i="1"/>
  <c r="J1712" i="1" l="1"/>
  <c r="M1712" i="1"/>
  <c r="N1712" i="1" l="1"/>
  <c r="C1713" i="1" s="1"/>
  <c r="O1712" i="1"/>
  <c r="D1712" i="1"/>
  <c r="E1713" i="1" l="1"/>
  <c r="F1713" i="1"/>
  <c r="G1713" i="1" s="1"/>
  <c r="P1713" i="1"/>
  <c r="I1713" i="1"/>
  <c r="J1713" i="1" l="1"/>
  <c r="M1713" i="1"/>
  <c r="N1713" i="1" l="1"/>
  <c r="C1714" i="1" s="1"/>
  <c r="O1713" i="1"/>
  <c r="D1713" i="1"/>
  <c r="E1714" i="1" l="1"/>
  <c r="F1714" i="1"/>
  <c r="G1714" i="1" s="1"/>
  <c r="P1714" i="1"/>
  <c r="H1714" i="1"/>
  <c r="K1714" i="1" l="1"/>
  <c r="I1714" i="1"/>
  <c r="J1714" i="1" s="1"/>
  <c r="L1714" i="1" l="1"/>
  <c r="M1714" i="1"/>
  <c r="N1714" i="1" l="1"/>
  <c r="C1715" i="1" s="1"/>
  <c r="O1714" i="1"/>
  <c r="D1714" i="1"/>
  <c r="E1715" i="1" l="1"/>
  <c r="F1715" i="1"/>
  <c r="G1715" i="1" s="1"/>
  <c r="P1715" i="1"/>
  <c r="H1715" i="1"/>
  <c r="K1715" i="1" l="1"/>
  <c r="I1715" i="1"/>
  <c r="J1715" i="1" s="1"/>
  <c r="L1715" i="1" l="1"/>
  <c r="M1715" i="1"/>
  <c r="N1715" i="1" l="1"/>
  <c r="C1716" i="1" s="1"/>
  <c r="O1715" i="1"/>
  <c r="D1715" i="1"/>
  <c r="E1716" i="1" l="1"/>
  <c r="F1716" i="1"/>
  <c r="G1716" i="1" s="1"/>
  <c r="P1716" i="1"/>
  <c r="H1716" i="1"/>
  <c r="K1716" i="1" l="1"/>
  <c r="I1716" i="1"/>
  <c r="J1716" i="1" s="1"/>
  <c r="L1716" i="1" l="1"/>
  <c r="M1716" i="1"/>
  <c r="O1716" i="1" l="1"/>
  <c r="N1716" i="1"/>
  <c r="C1717" i="1" s="1"/>
  <c r="D1716" i="1"/>
  <c r="E1717" i="1" l="1"/>
  <c r="F1717" i="1"/>
  <c r="G1717" i="1" s="1"/>
  <c r="P1717" i="1"/>
  <c r="I1717" i="1"/>
  <c r="J1717" i="1" l="1"/>
  <c r="M1717" i="1"/>
  <c r="N1717" i="1" l="1"/>
  <c r="C1718" i="1" s="1"/>
  <c r="O1717" i="1"/>
  <c r="D1717" i="1"/>
  <c r="E1718" i="1" l="1"/>
  <c r="F1718" i="1"/>
  <c r="G1718" i="1" s="1"/>
  <c r="P1718" i="1"/>
  <c r="I1718" i="1"/>
  <c r="J1718" i="1" l="1"/>
  <c r="M1718" i="1"/>
  <c r="N1718" i="1" l="1"/>
  <c r="C1719" i="1" s="1"/>
  <c r="O1718" i="1"/>
  <c r="D1718" i="1"/>
  <c r="E1719" i="1" l="1"/>
  <c r="F1719" i="1"/>
  <c r="G1719" i="1" s="1"/>
  <c r="P1719" i="1"/>
  <c r="I1719" i="1"/>
  <c r="J1719" i="1" l="1"/>
  <c r="M1719" i="1"/>
  <c r="N1719" i="1" l="1"/>
  <c r="C1720" i="1" s="1"/>
  <c r="O1719" i="1"/>
  <c r="D1719" i="1"/>
  <c r="E1720" i="1" l="1"/>
  <c r="F1720" i="1"/>
  <c r="G1720" i="1" s="1"/>
  <c r="P1720" i="1"/>
  <c r="I1720" i="1"/>
  <c r="J1720" i="1" l="1"/>
  <c r="M1720" i="1"/>
  <c r="N1720" i="1" l="1"/>
  <c r="C1721" i="1" s="1"/>
  <c r="O1720" i="1"/>
  <c r="D1720" i="1"/>
  <c r="E1721" i="1" l="1"/>
  <c r="F1721" i="1"/>
  <c r="G1721" i="1" s="1"/>
  <c r="P1721" i="1"/>
  <c r="H1721" i="1"/>
  <c r="K1721" i="1" l="1"/>
  <c r="I1721" i="1"/>
  <c r="J1721" i="1" s="1"/>
  <c r="L1721" i="1" l="1"/>
  <c r="M1721" i="1"/>
  <c r="N1721" i="1" l="1"/>
  <c r="C1722" i="1" s="1"/>
  <c r="O1721" i="1"/>
  <c r="D1721" i="1"/>
  <c r="E1722" i="1" l="1"/>
  <c r="F1722" i="1"/>
  <c r="G1722" i="1" s="1"/>
  <c r="P1722" i="1"/>
  <c r="H1722" i="1"/>
  <c r="K1722" i="1" l="1"/>
  <c r="I1722" i="1"/>
  <c r="J1722" i="1" s="1"/>
  <c r="L1722" i="1" l="1"/>
  <c r="M1722" i="1"/>
  <c r="O1722" i="1" l="1"/>
  <c r="N1722" i="1"/>
  <c r="C1723" i="1" s="1"/>
  <c r="D1722" i="1"/>
  <c r="E1723" i="1" l="1"/>
  <c r="F1723" i="1"/>
  <c r="G1723" i="1" s="1"/>
  <c r="P1723" i="1"/>
  <c r="I1723" i="1"/>
  <c r="J1723" i="1" l="1"/>
  <c r="M1723" i="1"/>
  <c r="N1723" i="1" l="1"/>
  <c r="C1724" i="1" s="1"/>
  <c r="O1723" i="1"/>
  <c r="D1723" i="1"/>
  <c r="E1724" i="1" l="1"/>
  <c r="F1724" i="1"/>
  <c r="G1724" i="1" s="1"/>
  <c r="P1724" i="1"/>
  <c r="I1724" i="1"/>
  <c r="J1724" i="1" l="1"/>
  <c r="M1724" i="1"/>
  <c r="N1724" i="1" l="1"/>
  <c r="C1725" i="1" s="1"/>
  <c r="O1724" i="1"/>
  <c r="D1724" i="1"/>
  <c r="E1725" i="1" l="1"/>
  <c r="F1725" i="1"/>
  <c r="G1725" i="1" s="1"/>
  <c r="P1725" i="1"/>
  <c r="I1725" i="1"/>
  <c r="J1725" i="1" l="1"/>
  <c r="M1725" i="1"/>
  <c r="N1725" i="1" l="1"/>
  <c r="C1726" i="1" s="1"/>
  <c r="O1725" i="1"/>
  <c r="D1725" i="1"/>
  <c r="E1726" i="1" l="1"/>
  <c r="F1726" i="1"/>
  <c r="G1726" i="1" s="1"/>
  <c r="P1726" i="1"/>
  <c r="H1726" i="1"/>
  <c r="I1726" i="1" l="1"/>
  <c r="J1726" i="1" s="1"/>
  <c r="K1726" i="1"/>
  <c r="L1726" i="1" l="1"/>
  <c r="M1726" i="1"/>
  <c r="N1726" i="1" l="1"/>
  <c r="C1727" i="1" s="1"/>
  <c r="O1726" i="1"/>
  <c r="D1726" i="1"/>
  <c r="E1727" i="1" l="1"/>
  <c r="F1727" i="1"/>
  <c r="G1727" i="1" s="1"/>
  <c r="P1727" i="1"/>
  <c r="I1727" i="1"/>
  <c r="J1727" i="1" l="1"/>
  <c r="M1727" i="1"/>
  <c r="O1727" i="1" l="1"/>
  <c r="N1727" i="1"/>
  <c r="C1728" i="1" s="1"/>
  <c r="D1727" i="1"/>
  <c r="E1728" i="1" l="1"/>
  <c r="F1728" i="1"/>
  <c r="G1728" i="1" s="1"/>
  <c r="P1728" i="1"/>
  <c r="I1728" i="1"/>
  <c r="J1728" i="1" l="1"/>
  <c r="M1728" i="1"/>
  <c r="N1728" i="1" l="1"/>
  <c r="C1729" i="1" s="1"/>
  <c r="O1728" i="1"/>
  <c r="D1728" i="1"/>
  <c r="E1729" i="1" l="1"/>
  <c r="F1729" i="1"/>
  <c r="G1729" i="1" s="1"/>
  <c r="P1729" i="1"/>
  <c r="H1729" i="1"/>
  <c r="K1729" i="1" l="1"/>
  <c r="I1729" i="1"/>
  <c r="J1729" i="1" s="1"/>
  <c r="L1729" i="1" l="1"/>
  <c r="M1729" i="1"/>
  <c r="N1729" i="1" l="1"/>
  <c r="C1730" i="1" s="1"/>
  <c r="O1729" i="1"/>
  <c r="D1729" i="1"/>
  <c r="E1730" i="1" l="1"/>
  <c r="F1730" i="1"/>
  <c r="G1730" i="1" s="1"/>
  <c r="P1730" i="1"/>
  <c r="H1730" i="1"/>
  <c r="K1730" i="1" l="1"/>
  <c r="I1730" i="1"/>
  <c r="J1730" i="1" s="1"/>
  <c r="L1730" i="1" l="1"/>
  <c r="M1730" i="1"/>
  <c r="N1730" i="1" l="1"/>
  <c r="C1731" i="1" s="1"/>
  <c r="O1730" i="1"/>
  <c r="D1730" i="1"/>
  <c r="E1731" i="1" l="1"/>
  <c r="F1731" i="1"/>
  <c r="G1731" i="1" s="1"/>
  <c r="P1731" i="1"/>
  <c r="H1731" i="1"/>
  <c r="K1731" i="1" l="1"/>
  <c r="I1731" i="1"/>
  <c r="J1731" i="1" s="1"/>
  <c r="L1731" i="1" l="1"/>
  <c r="M1731" i="1"/>
  <c r="N1731" i="1" l="1"/>
  <c r="C1732" i="1" s="1"/>
  <c r="O1731" i="1"/>
  <c r="D1731" i="1"/>
  <c r="E1732" i="1" l="1"/>
  <c r="F1732" i="1"/>
  <c r="G1732" i="1" s="1"/>
  <c r="P1732" i="1"/>
  <c r="H1732" i="1"/>
  <c r="K1732" i="1" l="1"/>
  <c r="I1732" i="1"/>
  <c r="J1732" i="1" s="1"/>
  <c r="L1732" i="1" l="1"/>
  <c r="M1732" i="1"/>
  <c r="N1732" i="1" l="1"/>
  <c r="C1733" i="1" s="1"/>
  <c r="O1732" i="1"/>
  <c r="D1732" i="1"/>
  <c r="E1733" i="1" l="1"/>
  <c r="F1733" i="1"/>
  <c r="G1733" i="1" s="1"/>
  <c r="P1733" i="1"/>
  <c r="H1733" i="1"/>
  <c r="K1733" i="1" l="1"/>
  <c r="I1733" i="1"/>
  <c r="J1733" i="1" s="1"/>
  <c r="L1733" i="1" l="1"/>
  <c r="M1733" i="1"/>
  <c r="N1733" i="1" l="1"/>
  <c r="C1734" i="1" s="1"/>
  <c r="O1733" i="1"/>
  <c r="D1733" i="1"/>
  <c r="E1734" i="1" l="1"/>
  <c r="F1734" i="1"/>
  <c r="G1734" i="1" s="1"/>
  <c r="P1734" i="1"/>
  <c r="I1734" i="1"/>
  <c r="J1734" i="1" l="1"/>
  <c r="M1734" i="1"/>
  <c r="N1734" i="1" l="1"/>
  <c r="C1735" i="1" s="1"/>
  <c r="O1734" i="1"/>
  <c r="D1734" i="1"/>
  <c r="E1735" i="1" l="1"/>
  <c r="F1735" i="1"/>
  <c r="G1735" i="1" s="1"/>
  <c r="P1735" i="1"/>
  <c r="H1735" i="1"/>
  <c r="K1735" i="1" l="1"/>
  <c r="I1735" i="1"/>
  <c r="J1735" i="1" s="1"/>
  <c r="L1735" i="1" l="1"/>
  <c r="M1735" i="1"/>
  <c r="N1735" i="1" l="1"/>
  <c r="C1736" i="1" s="1"/>
  <c r="O1735" i="1"/>
  <c r="D1735" i="1"/>
  <c r="E1736" i="1" l="1"/>
  <c r="F1736" i="1"/>
  <c r="G1736" i="1" s="1"/>
  <c r="P1736" i="1"/>
  <c r="H1736" i="1"/>
  <c r="K1736" i="1" l="1"/>
  <c r="I1736" i="1"/>
  <c r="J1736" i="1" s="1"/>
  <c r="L1736" i="1" l="1"/>
  <c r="M1736" i="1"/>
  <c r="N1736" i="1" l="1"/>
  <c r="C1737" i="1" s="1"/>
  <c r="O1736" i="1"/>
  <c r="D1736" i="1"/>
  <c r="E1737" i="1" l="1"/>
  <c r="F1737" i="1"/>
  <c r="G1737" i="1" s="1"/>
  <c r="P1737" i="1"/>
  <c r="H1737" i="1"/>
  <c r="K1737" i="1" l="1"/>
  <c r="I1737" i="1"/>
  <c r="J1737" i="1" s="1"/>
  <c r="L1737" i="1" l="1"/>
  <c r="M1737" i="1"/>
  <c r="N1737" i="1" l="1"/>
  <c r="C1738" i="1" s="1"/>
  <c r="O1737" i="1"/>
  <c r="D1737" i="1"/>
  <c r="E1738" i="1" l="1"/>
  <c r="F1738" i="1"/>
  <c r="G1738" i="1" s="1"/>
  <c r="P1738" i="1"/>
  <c r="H1738" i="1"/>
  <c r="K1738" i="1" l="1"/>
  <c r="I1738" i="1"/>
  <c r="J1738" i="1" s="1"/>
  <c r="L1738" i="1" l="1"/>
  <c r="M1738" i="1"/>
  <c r="N1738" i="1" l="1"/>
  <c r="C1739" i="1" s="1"/>
  <c r="O1738" i="1"/>
  <c r="D1738" i="1"/>
  <c r="E1739" i="1" l="1"/>
  <c r="F1739" i="1"/>
  <c r="G1739" i="1" s="1"/>
  <c r="P1739" i="1"/>
  <c r="H1739" i="1"/>
  <c r="K1739" i="1" l="1"/>
  <c r="I1739" i="1"/>
  <c r="J1739" i="1" s="1"/>
  <c r="L1739" i="1" l="1"/>
  <c r="M1739" i="1"/>
  <c r="N1739" i="1" l="1"/>
  <c r="C1740" i="1" s="1"/>
  <c r="O1739" i="1"/>
  <c r="D1739" i="1"/>
  <c r="E1740" i="1" l="1"/>
  <c r="F1740" i="1"/>
  <c r="G1740" i="1" s="1"/>
  <c r="P1740" i="1"/>
  <c r="I1740" i="1"/>
  <c r="J1740" i="1" l="1"/>
  <c r="M1740" i="1"/>
  <c r="N1740" i="1" l="1"/>
  <c r="C1741" i="1" s="1"/>
  <c r="O1740" i="1"/>
  <c r="D1740" i="1"/>
  <c r="E1741" i="1" l="1"/>
  <c r="F1741" i="1"/>
  <c r="G1741" i="1" s="1"/>
  <c r="P1741" i="1"/>
  <c r="I1741" i="1"/>
  <c r="J1741" i="1" l="1"/>
  <c r="M1741" i="1"/>
  <c r="N1741" i="1" l="1"/>
  <c r="C1742" i="1" s="1"/>
  <c r="O1741" i="1"/>
  <c r="D1741" i="1"/>
  <c r="E1742" i="1" l="1"/>
  <c r="F1742" i="1"/>
  <c r="G1742" i="1" s="1"/>
  <c r="P1742" i="1"/>
  <c r="H1742" i="1"/>
  <c r="K1742" i="1" l="1"/>
  <c r="I1742" i="1"/>
  <c r="J1742" i="1" s="1"/>
  <c r="L1742" i="1" l="1"/>
  <c r="M1742" i="1"/>
  <c r="O1742" i="1" l="1"/>
  <c r="N1742" i="1"/>
  <c r="C1743" i="1" s="1"/>
  <c r="D1742" i="1"/>
  <c r="E1743" i="1" l="1"/>
  <c r="F1743" i="1"/>
  <c r="G1743" i="1" s="1"/>
  <c r="P1743" i="1"/>
  <c r="I1743" i="1"/>
  <c r="J1743" i="1" l="1"/>
  <c r="M1743" i="1"/>
  <c r="N1743" i="1" l="1"/>
  <c r="C1744" i="1" s="1"/>
  <c r="O1743" i="1"/>
  <c r="D1743" i="1"/>
  <c r="E1744" i="1" l="1"/>
  <c r="F1744" i="1"/>
  <c r="G1744" i="1" s="1"/>
  <c r="P1744" i="1"/>
  <c r="H1744" i="1"/>
  <c r="K1744" i="1" l="1"/>
  <c r="I1744" i="1"/>
  <c r="J1744" i="1" s="1"/>
  <c r="L1744" i="1" l="1"/>
  <c r="M1744" i="1"/>
  <c r="N1744" i="1" l="1"/>
  <c r="C1745" i="1" s="1"/>
  <c r="O1744" i="1"/>
  <c r="D1744" i="1"/>
  <c r="E1745" i="1" l="1"/>
  <c r="F1745" i="1"/>
  <c r="G1745" i="1" s="1"/>
  <c r="P1745" i="1"/>
  <c r="H1745" i="1"/>
  <c r="K1745" i="1" l="1"/>
  <c r="I1745" i="1"/>
  <c r="J1745" i="1" s="1"/>
  <c r="L1745" i="1" l="1"/>
  <c r="M1745" i="1"/>
  <c r="N1745" i="1" l="1"/>
  <c r="C1746" i="1" s="1"/>
  <c r="O1745" i="1"/>
  <c r="D1745" i="1"/>
  <c r="E1746" i="1" l="1"/>
  <c r="F1746" i="1"/>
  <c r="G1746" i="1" s="1"/>
  <c r="P1746" i="1"/>
  <c r="I1746" i="1"/>
  <c r="J1746" i="1" l="1"/>
  <c r="M1746" i="1"/>
  <c r="N1746" i="1" l="1"/>
  <c r="C1747" i="1" s="1"/>
  <c r="O1746" i="1"/>
  <c r="D1746" i="1"/>
  <c r="E1747" i="1" l="1"/>
  <c r="F1747" i="1"/>
  <c r="G1747" i="1" s="1"/>
  <c r="P1747" i="1"/>
  <c r="H1747" i="1"/>
  <c r="K1747" i="1" l="1"/>
  <c r="I1747" i="1"/>
  <c r="J1747" i="1" s="1"/>
  <c r="L1747" i="1" l="1"/>
  <c r="M1747" i="1"/>
  <c r="N1747" i="1" l="1"/>
  <c r="C1748" i="1" s="1"/>
  <c r="O1747" i="1"/>
  <c r="D1747" i="1"/>
  <c r="E1748" i="1" l="1"/>
  <c r="F1748" i="1"/>
  <c r="G1748" i="1" s="1"/>
  <c r="P1748" i="1"/>
  <c r="H1748" i="1"/>
  <c r="K1748" i="1" l="1"/>
  <c r="I1748" i="1"/>
  <c r="J1748" i="1" s="1"/>
  <c r="L1748" i="1" l="1"/>
  <c r="M1748" i="1"/>
  <c r="N1748" i="1" l="1"/>
  <c r="C1749" i="1" s="1"/>
  <c r="O1748" i="1"/>
  <c r="D1748" i="1"/>
  <c r="E1749" i="1" l="1"/>
  <c r="F1749" i="1"/>
  <c r="P1749" i="1"/>
  <c r="I1749" i="1"/>
  <c r="G1749" i="1" l="1"/>
  <c r="J1749" i="1"/>
  <c r="M1749" i="1"/>
  <c r="N1749" i="1" l="1"/>
  <c r="C1750" i="1" s="1"/>
  <c r="O1749" i="1"/>
  <c r="D1749" i="1"/>
  <c r="E1750" i="1" l="1"/>
  <c r="F1750" i="1"/>
  <c r="G1750" i="1" s="1"/>
  <c r="P1750" i="1"/>
  <c r="I1750" i="1"/>
  <c r="J1750" i="1" l="1"/>
  <c r="M1750" i="1"/>
  <c r="O1750" i="1" l="1"/>
  <c r="N1750" i="1"/>
  <c r="C1751" i="1" s="1"/>
  <c r="D1750" i="1"/>
  <c r="E1751" i="1" l="1"/>
  <c r="F1751" i="1"/>
  <c r="G1751" i="1" s="1"/>
  <c r="P1751" i="1"/>
  <c r="I1751" i="1"/>
  <c r="J1751" i="1" l="1"/>
  <c r="M1751" i="1"/>
  <c r="N1751" i="1" l="1"/>
  <c r="C1752" i="1" s="1"/>
  <c r="O1751" i="1"/>
  <c r="D1751" i="1"/>
  <c r="E1752" i="1" l="1"/>
  <c r="F1752" i="1"/>
  <c r="G1752" i="1" s="1"/>
  <c r="P1752" i="1"/>
  <c r="H1752" i="1"/>
  <c r="K1752" i="1" l="1"/>
  <c r="I1752" i="1"/>
  <c r="J1752" i="1" s="1"/>
  <c r="L1752" i="1" l="1"/>
  <c r="M1752" i="1"/>
  <c r="N1752" i="1" l="1"/>
  <c r="C1753" i="1" s="1"/>
  <c r="O1752" i="1"/>
  <c r="D1752" i="1"/>
  <c r="E1753" i="1" l="1"/>
  <c r="F1753" i="1"/>
  <c r="G1753" i="1" s="1"/>
  <c r="P1753" i="1"/>
  <c r="I1753" i="1"/>
  <c r="J1753" i="1" l="1"/>
  <c r="M1753" i="1"/>
  <c r="N1753" i="1" l="1"/>
  <c r="C1754" i="1" s="1"/>
  <c r="O1753" i="1"/>
  <c r="D1753" i="1"/>
  <c r="E1754" i="1" l="1"/>
  <c r="F1754" i="1"/>
  <c r="G1754" i="1" s="1"/>
  <c r="P1754" i="1"/>
  <c r="I1754" i="1"/>
  <c r="J1754" i="1" l="1"/>
  <c r="M1754" i="1"/>
  <c r="N1754" i="1" l="1"/>
  <c r="C1755" i="1" s="1"/>
  <c r="O1754" i="1"/>
  <c r="D1754" i="1"/>
  <c r="E1755" i="1" l="1"/>
  <c r="F1755" i="1"/>
  <c r="G1755" i="1" s="1"/>
  <c r="P1755" i="1"/>
  <c r="H1755" i="1"/>
  <c r="I1755" i="1" l="1"/>
  <c r="J1755" i="1" s="1"/>
  <c r="K1755" i="1"/>
  <c r="L1755" i="1" l="1"/>
  <c r="M1755" i="1"/>
  <c r="N1755" i="1" l="1"/>
  <c r="C1756" i="1" s="1"/>
  <c r="O1755" i="1"/>
  <c r="D1755" i="1"/>
  <c r="E1756" i="1" l="1"/>
  <c r="F1756" i="1"/>
  <c r="G1756" i="1" s="1"/>
  <c r="P1756" i="1"/>
  <c r="I1756" i="1"/>
  <c r="J1756" i="1" l="1"/>
  <c r="M1756" i="1"/>
  <c r="O1756" i="1" l="1"/>
  <c r="N1756" i="1"/>
  <c r="C1757" i="1" s="1"/>
  <c r="D1756" i="1"/>
  <c r="E1757" i="1" l="1"/>
  <c r="F1757" i="1"/>
  <c r="G1757" i="1" s="1"/>
  <c r="P1757" i="1"/>
  <c r="I1757" i="1"/>
  <c r="J1757" i="1" l="1"/>
  <c r="M1757" i="1"/>
  <c r="N1757" i="1" l="1"/>
  <c r="C1758" i="1" s="1"/>
  <c r="O1757" i="1"/>
  <c r="D1757" i="1"/>
  <c r="E1758" i="1" l="1"/>
  <c r="F1758" i="1"/>
  <c r="G1758" i="1" s="1"/>
  <c r="P1758" i="1"/>
  <c r="I1758" i="1"/>
  <c r="J1758" i="1" l="1"/>
  <c r="M1758" i="1"/>
  <c r="N1758" i="1" l="1"/>
  <c r="C1759" i="1" s="1"/>
  <c r="O1758" i="1"/>
  <c r="D1758" i="1"/>
  <c r="E1759" i="1" l="1"/>
  <c r="F1759" i="1"/>
  <c r="G1759" i="1" s="1"/>
  <c r="P1759" i="1"/>
  <c r="H1759" i="1"/>
  <c r="K1759" i="1" l="1"/>
  <c r="I1759" i="1"/>
  <c r="J1759" i="1" s="1"/>
  <c r="L1759" i="1" l="1"/>
  <c r="M1759" i="1"/>
  <c r="N1759" i="1" l="1"/>
  <c r="C1760" i="1" s="1"/>
  <c r="O1759" i="1"/>
  <c r="D1759" i="1"/>
  <c r="E1760" i="1" l="1"/>
  <c r="F1760" i="1"/>
  <c r="G1760" i="1" s="1"/>
  <c r="P1760" i="1"/>
  <c r="I1760" i="1"/>
  <c r="J1760" i="1" l="1"/>
  <c r="M1760" i="1"/>
  <c r="N1760" i="1" l="1"/>
  <c r="C1761" i="1" s="1"/>
  <c r="O1760" i="1"/>
  <c r="D1760" i="1"/>
  <c r="E1761" i="1" l="1"/>
  <c r="F1761" i="1"/>
  <c r="G1761" i="1" s="1"/>
  <c r="P1761" i="1"/>
  <c r="H1761" i="1"/>
  <c r="I1761" i="1" l="1"/>
  <c r="J1761" i="1" s="1"/>
  <c r="K1761" i="1"/>
  <c r="L1761" i="1" l="1"/>
  <c r="M1761" i="1"/>
  <c r="N1761" i="1" l="1"/>
  <c r="C1762" i="1" s="1"/>
  <c r="O1761" i="1"/>
  <c r="D1761" i="1"/>
  <c r="E1762" i="1" l="1"/>
  <c r="F1762" i="1"/>
  <c r="G1762" i="1" s="1"/>
  <c r="P1762" i="1"/>
  <c r="H1762" i="1"/>
  <c r="I1762" i="1" l="1"/>
  <c r="J1762" i="1" s="1"/>
  <c r="K1762" i="1"/>
  <c r="L1762" i="1" l="1"/>
  <c r="M1762" i="1"/>
  <c r="N1762" i="1" l="1"/>
  <c r="C1763" i="1" s="1"/>
  <c r="O1762" i="1"/>
  <c r="D1762" i="1"/>
  <c r="E1763" i="1" l="1"/>
  <c r="F1763" i="1"/>
  <c r="G1763" i="1" s="1"/>
  <c r="P1763" i="1"/>
  <c r="H1763" i="1"/>
  <c r="I1763" i="1" l="1"/>
  <c r="J1763" i="1" s="1"/>
  <c r="K1763" i="1"/>
  <c r="L1763" i="1" l="1"/>
  <c r="M1763" i="1"/>
  <c r="N1763" i="1" l="1"/>
  <c r="C1764" i="1" s="1"/>
  <c r="O1763" i="1"/>
  <c r="D1763" i="1"/>
  <c r="E1764" i="1" l="1"/>
  <c r="F1764" i="1"/>
  <c r="G1764" i="1" s="1"/>
  <c r="P1764" i="1"/>
  <c r="H1764" i="1"/>
  <c r="I1764" i="1" l="1"/>
  <c r="J1764" i="1" s="1"/>
  <c r="K1764" i="1"/>
  <c r="L1764" i="1" l="1"/>
  <c r="M1764" i="1"/>
  <c r="N1764" i="1" l="1"/>
  <c r="C1765" i="1" s="1"/>
  <c r="O1764" i="1"/>
  <c r="D1764" i="1"/>
  <c r="E1765" i="1" l="1"/>
  <c r="F1765" i="1"/>
  <c r="G1765" i="1" s="1"/>
  <c r="P1765" i="1"/>
  <c r="H1765" i="1"/>
  <c r="I1765" i="1" l="1"/>
  <c r="J1765" i="1" s="1"/>
  <c r="K1765" i="1"/>
  <c r="L1765" i="1" l="1"/>
  <c r="M1765" i="1"/>
  <c r="N1765" i="1" l="1"/>
  <c r="C1766" i="1" s="1"/>
  <c r="O1765" i="1"/>
  <c r="D1765" i="1"/>
  <c r="E1766" i="1" l="1"/>
  <c r="F1766" i="1"/>
  <c r="G1766" i="1" s="1"/>
  <c r="P1766" i="1"/>
  <c r="I1766" i="1"/>
  <c r="J1766" i="1" l="1"/>
  <c r="M1766" i="1"/>
  <c r="N1766" i="1" l="1"/>
  <c r="C1767" i="1" s="1"/>
  <c r="O1766" i="1"/>
  <c r="D1766" i="1"/>
  <c r="E1767" i="1" l="1"/>
  <c r="F1767" i="1"/>
  <c r="G1767" i="1" s="1"/>
  <c r="P1767" i="1"/>
  <c r="H1767" i="1"/>
  <c r="K1767" i="1" l="1"/>
  <c r="I1767" i="1"/>
  <c r="J1767" i="1" s="1"/>
  <c r="L1767" i="1" l="1"/>
  <c r="M1767" i="1"/>
  <c r="O1767" i="1" l="1"/>
  <c r="N1767" i="1"/>
  <c r="C1768" i="1" s="1"/>
  <c r="D1767" i="1"/>
  <c r="E1768" i="1" l="1"/>
  <c r="F1768" i="1"/>
  <c r="G1768" i="1" s="1"/>
  <c r="P1768" i="1"/>
  <c r="I1768" i="1"/>
  <c r="J1768" i="1" l="1"/>
  <c r="M1768" i="1"/>
  <c r="N1768" i="1" l="1"/>
  <c r="C1769" i="1" s="1"/>
  <c r="O1768" i="1"/>
  <c r="D1768" i="1"/>
  <c r="E1769" i="1" l="1"/>
  <c r="F1769" i="1"/>
  <c r="G1769" i="1" s="1"/>
  <c r="P1769" i="1"/>
  <c r="I1769" i="1"/>
  <c r="J1769" i="1" l="1"/>
  <c r="M1769" i="1"/>
  <c r="N1769" i="1" l="1"/>
  <c r="C1770" i="1" s="1"/>
  <c r="O1769" i="1"/>
  <c r="D1769" i="1"/>
  <c r="E1770" i="1" l="1"/>
  <c r="F1770" i="1"/>
  <c r="G1770" i="1" s="1"/>
  <c r="P1770" i="1"/>
  <c r="H1770" i="1"/>
  <c r="K1770" i="1" l="1"/>
  <c r="I1770" i="1"/>
  <c r="J1770" i="1" s="1"/>
  <c r="L1770" i="1" l="1"/>
  <c r="M1770" i="1"/>
  <c r="N1770" i="1" l="1"/>
  <c r="C1771" i="1" s="1"/>
  <c r="O1770" i="1"/>
  <c r="D1770" i="1"/>
  <c r="E1771" i="1" l="1"/>
  <c r="F1771" i="1"/>
  <c r="G1771" i="1" s="1"/>
  <c r="P1771" i="1"/>
  <c r="H1771" i="1"/>
  <c r="K1771" i="1" l="1"/>
  <c r="I1771" i="1"/>
  <c r="J1771" i="1" s="1"/>
  <c r="L1771" i="1" l="1"/>
  <c r="M1771" i="1"/>
  <c r="N1771" i="1" l="1"/>
  <c r="C1772" i="1" s="1"/>
  <c r="O1771" i="1"/>
  <c r="D1771" i="1"/>
  <c r="E1772" i="1" l="1"/>
  <c r="F1772" i="1"/>
  <c r="G1772" i="1" s="1"/>
  <c r="P1772" i="1"/>
  <c r="I1772" i="1"/>
  <c r="J1772" i="1" l="1"/>
  <c r="M1772" i="1"/>
  <c r="N1772" i="1" l="1"/>
  <c r="C1773" i="1" s="1"/>
  <c r="O1772" i="1"/>
  <c r="D1772" i="1"/>
  <c r="E1773" i="1" l="1"/>
  <c r="F1773" i="1"/>
  <c r="G1773" i="1" s="1"/>
  <c r="P1773" i="1"/>
  <c r="I1773" i="1"/>
  <c r="J1773" i="1" l="1"/>
  <c r="M1773" i="1"/>
  <c r="N1773" i="1" l="1"/>
  <c r="C1774" i="1" s="1"/>
  <c r="O1773" i="1"/>
  <c r="D1773" i="1"/>
  <c r="E1774" i="1" l="1"/>
  <c r="F1774" i="1"/>
  <c r="G1774" i="1" s="1"/>
  <c r="P1774" i="1"/>
  <c r="H1774" i="1"/>
  <c r="K1774" i="1" l="1"/>
  <c r="I1774" i="1"/>
  <c r="J1774" i="1" s="1"/>
  <c r="L1774" i="1" l="1"/>
  <c r="M1774" i="1"/>
  <c r="O1774" i="1" l="1"/>
  <c r="N1774" i="1"/>
  <c r="C1775" i="1" s="1"/>
  <c r="D1774" i="1"/>
  <c r="E1775" i="1" l="1"/>
  <c r="F1775" i="1"/>
  <c r="G1775" i="1" s="1"/>
  <c r="P1775" i="1"/>
  <c r="I1775" i="1"/>
  <c r="J1775" i="1" l="1"/>
  <c r="M1775" i="1"/>
  <c r="N1775" i="1" l="1"/>
  <c r="C1776" i="1" s="1"/>
  <c r="O1775" i="1"/>
  <c r="D1775" i="1"/>
  <c r="E1776" i="1" l="1"/>
  <c r="F1776" i="1"/>
  <c r="G1776" i="1" s="1"/>
  <c r="P1776" i="1"/>
  <c r="H1776" i="1"/>
  <c r="K1776" i="1" l="1"/>
  <c r="I1776" i="1"/>
  <c r="J1776" i="1" s="1"/>
  <c r="L1776" i="1" l="1"/>
  <c r="M1776" i="1"/>
  <c r="N1776" i="1" l="1"/>
  <c r="C1777" i="1" s="1"/>
  <c r="O1776" i="1"/>
  <c r="D1776" i="1"/>
  <c r="E1777" i="1" l="1"/>
  <c r="F1777" i="1"/>
  <c r="G1777" i="1" s="1"/>
  <c r="P1777" i="1"/>
  <c r="H1777" i="1"/>
  <c r="K1777" i="1" l="1"/>
  <c r="I1777" i="1"/>
  <c r="J1777" i="1" s="1"/>
  <c r="L1777" i="1" l="1"/>
  <c r="M1777" i="1"/>
  <c r="N1777" i="1" l="1"/>
  <c r="C1778" i="1" s="1"/>
  <c r="O1777" i="1"/>
  <c r="D1777" i="1"/>
  <c r="E1778" i="1" l="1"/>
  <c r="F1778" i="1"/>
  <c r="G1778" i="1" s="1"/>
  <c r="P1778" i="1"/>
  <c r="H1778" i="1"/>
  <c r="K1778" i="1" l="1"/>
  <c r="I1778" i="1"/>
  <c r="J1778" i="1" s="1"/>
  <c r="L1778" i="1" l="1"/>
  <c r="M1778" i="1"/>
  <c r="N1778" i="1" l="1"/>
  <c r="C1779" i="1" s="1"/>
  <c r="O1778" i="1"/>
  <c r="D1778" i="1"/>
  <c r="E1779" i="1" l="1"/>
  <c r="F1779" i="1"/>
  <c r="G1779" i="1" s="1"/>
  <c r="P1779" i="1"/>
  <c r="H1779" i="1"/>
  <c r="K1779" i="1" l="1"/>
  <c r="I1779" i="1"/>
  <c r="J1779" i="1" s="1"/>
  <c r="L1779" i="1" l="1"/>
  <c r="M1779" i="1"/>
  <c r="N1779" i="1" l="1"/>
  <c r="C1780" i="1" s="1"/>
  <c r="O1779" i="1"/>
  <c r="D1779" i="1"/>
  <c r="E1780" i="1" l="1"/>
  <c r="F1780" i="1"/>
  <c r="G1780" i="1" s="1"/>
  <c r="P1780" i="1"/>
  <c r="I1780" i="1"/>
  <c r="J1780" i="1" l="1"/>
  <c r="M1780" i="1"/>
  <c r="N1780" i="1" l="1"/>
  <c r="C1781" i="1" s="1"/>
  <c r="O1780" i="1"/>
  <c r="D1780" i="1"/>
  <c r="E1781" i="1" l="1"/>
  <c r="F1781" i="1"/>
  <c r="G1781" i="1" s="1"/>
  <c r="P1781" i="1"/>
  <c r="I1781" i="1"/>
  <c r="J1781" i="1" l="1"/>
  <c r="M1781" i="1"/>
  <c r="N1781" i="1" l="1"/>
  <c r="C1782" i="1" s="1"/>
  <c r="O1781" i="1"/>
  <c r="D1781" i="1"/>
  <c r="E1782" i="1" l="1"/>
  <c r="F1782" i="1"/>
  <c r="G1782" i="1" s="1"/>
  <c r="P1782" i="1"/>
  <c r="I1782" i="1"/>
  <c r="J1782" i="1" l="1"/>
  <c r="M1782" i="1"/>
  <c r="O1782" i="1" l="1"/>
  <c r="N1782" i="1"/>
  <c r="C1783" i="1" s="1"/>
  <c r="D1782" i="1"/>
  <c r="E1783" i="1" l="1"/>
  <c r="F1783" i="1"/>
  <c r="G1783" i="1" s="1"/>
  <c r="P1783" i="1"/>
  <c r="I1783" i="1"/>
  <c r="J1783" i="1" l="1"/>
  <c r="M1783" i="1"/>
  <c r="N1783" i="1" l="1"/>
  <c r="C1784" i="1" s="1"/>
  <c r="O1783" i="1"/>
  <c r="D1783" i="1"/>
  <c r="E1784" i="1" l="1"/>
  <c r="F1784" i="1"/>
  <c r="G1784" i="1" s="1"/>
  <c r="P1784" i="1"/>
  <c r="H1784" i="1"/>
  <c r="K1784" i="1" l="1"/>
  <c r="I1784" i="1"/>
  <c r="J1784" i="1" s="1"/>
  <c r="L1784" i="1" l="1"/>
  <c r="M1784" i="1"/>
  <c r="N1784" i="1" l="1"/>
  <c r="C1785" i="1" s="1"/>
  <c r="O1784" i="1"/>
  <c r="D1784" i="1"/>
  <c r="E1785" i="1" l="1"/>
  <c r="F1785" i="1"/>
  <c r="G1785" i="1" s="1"/>
  <c r="P1785" i="1"/>
  <c r="H1785" i="1"/>
  <c r="K1785" i="1" l="1"/>
  <c r="I1785" i="1"/>
  <c r="J1785" i="1" s="1"/>
  <c r="L1785" i="1" l="1"/>
  <c r="M1785" i="1"/>
  <c r="N1785" i="1" l="1"/>
  <c r="C1786" i="1" s="1"/>
  <c r="O1785" i="1"/>
  <c r="D1785" i="1"/>
  <c r="E1786" i="1" l="1"/>
  <c r="F1786" i="1"/>
  <c r="G1786" i="1" s="1"/>
  <c r="P1786" i="1"/>
  <c r="I1786" i="1"/>
  <c r="J1786" i="1" l="1"/>
  <c r="M1786" i="1"/>
  <c r="N1786" i="1" l="1"/>
  <c r="C1787" i="1" s="1"/>
  <c r="O1786" i="1"/>
  <c r="D1786" i="1"/>
  <c r="E1787" i="1" l="1"/>
  <c r="F1787" i="1"/>
  <c r="G1787" i="1" s="1"/>
  <c r="P1787" i="1"/>
  <c r="I1787" i="1"/>
  <c r="J1787" i="1" l="1"/>
  <c r="M1787" i="1"/>
  <c r="N1787" i="1" l="1"/>
  <c r="C1788" i="1" s="1"/>
  <c r="O1787" i="1"/>
  <c r="D1787" i="1"/>
  <c r="E1788" i="1" l="1"/>
  <c r="F1788" i="1"/>
  <c r="G1788" i="1" s="1"/>
  <c r="P1788" i="1"/>
  <c r="I1788" i="1"/>
  <c r="J1788" i="1" l="1"/>
  <c r="M1788" i="1"/>
  <c r="O1788" i="1" l="1"/>
  <c r="N1788" i="1"/>
  <c r="C1789" i="1" s="1"/>
  <c r="D1788" i="1"/>
  <c r="E1789" i="1" l="1"/>
  <c r="F1789" i="1"/>
  <c r="G1789" i="1" s="1"/>
  <c r="P1789" i="1"/>
  <c r="I1789" i="1"/>
  <c r="J1789" i="1" l="1"/>
  <c r="M1789" i="1"/>
  <c r="N1789" i="1" l="1"/>
  <c r="C1790" i="1" s="1"/>
  <c r="O1789" i="1"/>
  <c r="D1789" i="1"/>
  <c r="E1790" i="1" l="1"/>
  <c r="F1790" i="1"/>
  <c r="P1790" i="1"/>
  <c r="H1790" i="1"/>
  <c r="G1790" i="1" l="1"/>
  <c r="K1790" i="1"/>
  <c r="I1790" i="1"/>
  <c r="J1790" i="1" s="1"/>
  <c r="L1790" i="1" l="1"/>
  <c r="M1790" i="1"/>
  <c r="N1790" i="1" l="1"/>
  <c r="C1791" i="1" s="1"/>
  <c r="O1790" i="1"/>
  <c r="D1790" i="1"/>
  <c r="E1791" i="1" l="1"/>
  <c r="F1791" i="1"/>
  <c r="G1791" i="1" s="1"/>
  <c r="P1791" i="1"/>
  <c r="I1791" i="1"/>
  <c r="J1791" i="1" l="1"/>
  <c r="M1791" i="1"/>
  <c r="N1791" i="1" l="1"/>
  <c r="C1792" i="1" s="1"/>
  <c r="O1791" i="1"/>
  <c r="D1791" i="1"/>
  <c r="E1792" i="1" l="1"/>
  <c r="F1792" i="1"/>
  <c r="G1792" i="1" s="1"/>
  <c r="P1792" i="1"/>
  <c r="H1792" i="1"/>
  <c r="K1792" i="1" l="1"/>
  <c r="I1792" i="1"/>
  <c r="J1792" i="1" s="1"/>
  <c r="L1792" i="1" l="1"/>
  <c r="M1792" i="1"/>
  <c r="N1792" i="1" l="1"/>
  <c r="C1793" i="1" s="1"/>
  <c r="O1792" i="1"/>
  <c r="D1792" i="1"/>
  <c r="E1793" i="1" l="1"/>
  <c r="F1793" i="1"/>
  <c r="G1793" i="1" s="1"/>
  <c r="P1793" i="1"/>
  <c r="I1793" i="1"/>
  <c r="J1793" i="1" l="1"/>
  <c r="M1793" i="1"/>
  <c r="N1793" i="1" l="1"/>
  <c r="C1794" i="1" s="1"/>
  <c r="O1793" i="1"/>
  <c r="D1793" i="1"/>
  <c r="E1794" i="1" l="1"/>
  <c r="F1794" i="1"/>
  <c r="G1794" i="1" s="1"/>
  <c r="P1794" i="1"/>
  <c r="I1794" i="1"/>
  <c r="J1794" i="1" l="1"/>
  <c r="M1794" i="1"/>
  <c r="O1794" i="1" l="1"/>
  <c r="N1794" i="1"/>
  <c r="C1795" i="1" s="1"/>
  <c r="D1794" i="1"/>
  <c r="E1795" i="1" l="1"/>
  <c r="F1795" i="1"/>
  <c r="G1795" i="1" s="1"/>
  <c r="P1795" i="1"/>
  <c r="I1795" i="1"/>
  <c r="J1795" i="1" l="1"/>
  <c r="M1795" i="1"/>
  <c r="N1795" i="1" l="1"/>
  <c r="C1796" i="1" s="1"/>
  <c r="O1795" i="1"/>
  <c r="D1795" i="1"/>
  <c r="E1796" i="1" l="1"/>
  <c r="F1796" i="1"/>
  <c r="G1796" i="1" s="1"/>
  <c r="P1796" i="1"/>
  <c r="H1796" i="1"/>
  <c r="K1796" i="1" l="1"/>
  <c r="I1796" i="1"/>
  <c r="J1796" i="1" s="1"/>
  <c r="L1796" i="1" l="1"/>
  <c r="M1796" i="1"/>
  <c r="N1796" i="1" l="1"/>
  <c r="C1797" i="1" s="1"/>
  <c r="O1796" i="1"/>
  <c r="D1796" i="1"/>
  <c r="E1797" i="1" l="1"/>
  <c r="F1797" i="1"/>
  <c r="G1797" i="1" s="1"/>
  <c r="P1797" i="1"/>
  <c r="I1797" i="1"/>
  <c r="J1797" i="1" l="1"/>
  <c r="M1797" i="1"/>
  <c r="N1797" i="1" l="1"/>
  <c r="C1798" i="1" s="1"/>
  <c r="O1797" i="1"/>
  <c r="D1797" i="1"/>
  <c r="E1798" i="1" l="1"/>
  <c r="F1798" i="1"/>
  <c r="G1798" i="1" s="1"/>
  <c r="P1798" i="1"/>
  <c r="H1798" i="1"/>
  <c r="K1798" i="1" l="1"/>
  <c r="I1798" i="1"/>
  <c r="J1798" i="1" s="1"/>
  <c r="L1798" i="1" l="1"/>
  <c r="M1798" i="1"/>
  <c r="N1798" i="1" l="1"/>
  <c r="C1799" i="1" s="1"/>
  <c r="O1798" i="1"/>
  <c r="D1798" i="1"/>
  <c r="E1799" i="1" l="1"/>
  <c r="F1799" i="1"/>
  <c r="G1799" i="1" s="1"/>
  <c r="P1799" i="1"/>
  <c r="I1799" i="1"/>
  <c r="J1799" i="1" l="1"/>
  <c r="M1799" i="1"/>
  <c r="N1799" i="1" l="1"/>
  <c r="C1800" i="1" s="1"/>
  <c r="O1799" i="1"/>
  <c r="D1799" i="1"/>
  <c r="E1800" i="1" l="1"/>
  <c r="F1800" i="1"/>
  <c r="G1800" i="1" s="1"/>
  <c r="P1800" i="1"/>
  <c r="H1800" i="1"/>
  <c r="I1800" i="1" l="1"/>
  <c r="J1800" i="1" s="1"/>
  <c r="K1800" i="1"/>
  <c r="L1800" i="1" l="1"/>
  <c r="M1800" i="1"/>
  <c r="N1800" i="1" l="1"/>
  <c r="C1801" i="1" s="1"/>
  <c r="O1800" i="1"/>
  <c r="D1800" i="1"/>
  <c r="E1801" i="1" l="1"/>
  <c r="F1801" i="1"/>
  <c r="G1801" i="1" s="1"/>
  <c r="P1801" i="1"/>
  <c r="I1801" i="1"/>
  <c r="J1801" i="1" l="1"/>
  <c r="M1801" i="1"/>
  <c r="N1801" i="1" l="1"/>
  <c r="C1802" i="1" s="1"/>
  <c r="O1801" i="1"/>
  <c r="D1801" i="1"/>
  <c r="E1802" i="1" l="1"/>
  <c r="F1802" i="1"/>
  <c r="G1802" i="1" s="1"/>
  <c r="P1802" i="1"/>
  <c r="H1802" i="1"/>
  <c r="K1802" i="1" l="1"/>
  <c r="I1802" i="1"/>
  <c r="J1802" i="1" s="1"/>
  <c r="L1802" i="1" l="1"/>
  <c r="M1802" i="1"/>
  <c r="N1802" i="1" l="1"/>
  <c r="C1803" i="1" s="1"/>
  <c r="O1802" i="1"/>
  <c r="D1802" i="1"/>
  <c r="E1803" i="1" l="1"/>
  <c r="F1803" i="1"/>
  <c r="G1803" i="1" s="1"/>
  <c r="P1803" i="1"/>
  <c r="H1803" i="1"/>
  <c r="K1803" i="1" l="1"/>
  <c r="I1803" i="1"/>
  <c r="J1803" i="1" s="1"/>
  <c r="L1803" i="1" l="1"/>
  <c r="M1803" i="1"/>
  <c r="N1803" i="1" l="1"/>
  <c r="C1804" i="1" s="1"/>
  <c r="O1803" i="1"/>
  <c r="D1803" i="1"/>
  <c r="E1804" i="1" l="1"/>
  <c r="F1804" i="1"/>
  <c r="G1804" i="1" s="1"/>
  <c r="P1804" i="1"/>
  <c r="H1804" i="1"/>
  <c r="K1804" i="1" l="1"/>
  <c r="I1804" i="1"/>
  <c r="J1804" i="1" s="1"/>
  <c r="L1804" i="1" l="1"/>
  <c r="M1804" i="1"/>
  <c r="O1804" i="1" l="1"/>
  <c r="N1804" i="1"/>
  <c r="C1805" i="1" s="1"/>
  <c r="D1804" i="1"/>
  <c r="E1805" i="1" l="1"/>
  <c r="F1805" i="1"/>
  <c r="G1805" i="1" s="1"/>
  <c r="P1805" i="1"/>
  <c r="I1805" i="1"/>
  <c r="J1805" i="1" l="1"/>
  <c r="M1805" i="1"/>
  <c r="N1805" i="1" l="1"/>
  <c r="C1806" i="1" s="1"/>
  <c r="O1805" i="1"/>
  <c r="D1805" i="1"/>
  <c r="E1806" i="1" l="1"/>
  <c r="F1806" i="1"/>
  <c r="G1806" i="1" s="1"/>
  <c r="P1806" i="1"/>
  <c r="I1806" i="1"/>
  <c r="J1806" i="1" l="1"/>
  <c r="M1806" i="1"/>
  <c r="N1806" i="1" l="1"/>
  <c r="C1807" i="1" s="1"/>
  <c r="O1806" i="1"/>
  <c r="D1806" i="1"/>
  <c r="E1807" i="1" l="1"/>
  <c r="F1807" i="1"/>
  <c r="G1807" i="1" s="1"/>
  <c r="P1807" i="1"/>
  <c r="H1807" i="1"/>
  <c r="K1807" i="1" l="1"/>
  <c r="I1807" i="1"/>
  <c r="J1807" i="1" s="1"/>
  <c r="L1807" i="1" l="1"/>
  <c r="M1807" i="1"/>
  <c r="N1807" i="1" l="1"/>
  <c r="C1808" i="1" s="1"/>
  <c r="O1807" i="1"/>
  <c r="D1807" i="1"/>
  <c r="E1808" i="1" l="1"/>
  <c r="F1808" i="1"/>
  <c r="G1808" i="1" s="1"/>
  <c r="P1808" i="1"/>
  <c r="H1808" i="1"/>
  <c r="K1808" i="1" l="1"/>
  <c r="I1808" i="1"/>
  <c r="J1808" i="1" s="1"/>
  <c r="L1808" i="1" l="1"/>
  <c r="M1808" i="1"/>
  <c r="N1808" i="1" l="1"/>
  <c r="C1809" i="1" s="1"/>
  <c r="O1808" i="1"/>
  <c r="D1808" i="1"/>
  <c r="E1809" i="1" l="1"/>
  <c r="F1809" i="1"/>
  <c r="G1809" i="1" s="1"/>
  <c r="P1809" i="1"/>
  <c r="H1809" i="1"/>
  <c r="K1809" i="1" l="1"/>
  <c r="I1809" i="1"/>
  <c r="J1809" i="1" s="1"/>
  <c r="L1809" i="1" l="1"/>
  <c r="M1809" i="1"/>
  <c r="N1809" i="1" l="1"/>
  <c r="C1810" i="1" s="1"/>
  <c r="O1809" i="1"/>
  <c r="D1809" i="1"/>
  <c r="E1810" i="1" l="1"/>
  <c r="F1810" i="1"/>
  <c r="P1810" i="1"/>
  <c r="I1810" i="1"/>
  <c r="G1810" i="1" l="1"/>
  <c r="J1810" i="1"/>
  <c r="M1810" i="1"/>
  <c r="N1810" i="1" l="1"/>
  <c r="C1811" i="1" s="1"/>
  <c r="O1810" i="1"/>
  <c r="D1810" i="1"/>
  <c r="E1811" i="1" l="1"/>
  <c r="F1811" i="1"/>
  <c r="G1811" i="1" s="1"/>
  <c r="P1811" i="1"/>
  <c r="H1811" i="1"/>
  <c r="I1811" i="1" l="1"/>
  <c r="J1811" i="1" s="1"/>
  <c r="K1811" i="1"/>
  <c r="L1811" i="1" l="1"/>
  <c r="M1811" i="1"/>
  <c r="N1811" i="1" l="1"/>
  <c r="C1812" i="1" s="1"/>
  <c r="O1811" i="1"/>
  <c r="D1811" i="1"/>
  <c r="E1812" i="1" l="1"/>
  <c r="F1812" i="1"/>
  <c r="G1812" i="1" s="1"/>
  <c r="P1812" i="1"/>
  <c r="H1812" i="1"/>
  <c r="I1812" i="1" l="1"/>
  <c r="J1812" i="1" s="1"/>
  <c r="K1812" i="1"/>
  <c r="L1812" i="1" l="1"/>
  <c r="M1812" i="1"/>
  <c r="N1812" i="1" l="1"/>
  <c r="C1813" i="1" s="1"/>
  <c r="O1812" i="1"/>
  <c r="D1812" i="1"/>
  <c r="E1813" i="1" l="1"/>
  <c r="F1813" i="1"/>
  <c r="G1813" i="1" s="1"/>
  <c r="P1813" i="1"/>
  <c r="H1813" i="1"/>
  <c r="I1813" i="1" l="1"/>
  <c r="J1813" i="1" s="1"/>
  <c r="K1813" i="1"/>
  <c r="L1813" i="1" l="1"/>
  <c r="M1813" i="1"/>
  <c r="N1813" i="1" l="1"/>
  <c r="C1814" i="1" s="1"/>
  <c r="O1813" i="1"/>
  <c r="D1813" i="1"/>
  <c r="E1814" i="1" l="1"/>
  <c r="F1814" i="1"/>
  <c r="G1814" i="1" s="1"/>
  <c r="P1814" i="1"/>
  <c r="H1814" i="1"/>
  <c r="I1814" i="1" l="1"/>
  <c r="J1814" i="1" s="1"/>
  <c r="K1814" i="1"/>
  <c r="L1814" i="1" l="1"/>
  <c r="M1814" i="1"/>
  <c r="N1814" i="1" l="1"/>
  <c r="C1815" i="1" s="1"/>
  <c r="O1814" i="1"/>
  <c r="D1814" i="1"/>
  <c r="E1815" i="1" l="1"/>
  <c r="F1815" i="1"/>
  <c r="G1815" i="1" s="1"/>
  <c r="P1815" i="1"/>
  <c r="I1815" i="1"/>
  <c r="J1815" i="1" l="1"/>
  <c r="M1815" i="1"/>
  <c r="N1815" i="1" l="1"/>
  <c r="C1816" i="1" s="1"/>
  <c r="O1815" i="1"/>
  <c r="D1815" i="1"/>
  <c r="E1816" i="1" l="1"/>
  <c r="F1816" i="1"/>
  <c r="G1816" i="1" s="1"/>
  <c r="P1816" i="1"/>
  <c r="H1816" i="1"/>
  <c r="K1816" i="1" l="1"/>
  <c r="I1816" i="1"/>
  <c r="J1816" i="1" s="1"/>
  <c r="L1816" i="1" l="1"/>
  <c r="M1816" i="1"/>
  <c r="N1816" i="1" l="1"/>
  <c r="C1817" i="1" s="1"/>
  <c r="O1816" i="1"/>
  <c r="D1816" i="1"/>
  <c r="E1817" i="1" l="1"/>
  <c r="F1817" i="1"/>
  <c r="P1817" i="1"/>
  <c r="H1817" i="1"/>
  <c r="G1817" i="1" l="1"/>
  <c r="K1817" i="1"/>
  <c r="I1817" i="1"/>
  <c r="J1817" i="1" s="1"/>
  <c r="L1817" i="1" l="1"/>
  <c r="M1817" i="1"/>
  <c r="N1817" i="1" l="1"/>
  <c r="C1818" i="1" s="1"/>
  <c r="O1817" i="1"/>
  <c r="D1817" i="1"/>
  <c r="E1818" i="1" l="1"/>
  <c r="F1818" i="1"/>
  <c r="G1818" i="1" s="1"/>
  <c r="P1818" i="1"/>
  <c r="H1818" i="1"/>
  <c r="K1818" i="1" l="1"/>
  <c r="I1818" i="1"/>
  <c r="J1818" i="1" s="1"/>
  <c r="L1818" i="1" l="1"/>
  <c r="M1818" i="1"/>
  <c r="N1818" i="1" l="1"/>
  <c r="C1819" i="1" s="1"/>
  <c r="O1818" i="1"/>
  <c r="D1818" i="1"/>
  <c r="E1819" i="1" l="1"/>
  <c r="F1819" i="1"/>
  <c r="G1819" i="1" s="1"/>
  <c r="P1819" i="1"/>
  <c r="H1819" i="1"/>
  <c r="K1819" i="1" l="1"/>
  <c r="I1819" i="1"/>
  <c r="J1819" i="1" s="1"/>
  <c r="L1819" i="1" l="1"/>
  <c r="M1819" i="1"/>
  <c r="N1819" i="1" l="1"/>
  <c r="C1820" i="1" s="1"/>
  <c r="O1819" i="1"/>
  <c r="D1819" i="1"/>
  <c r="E1820" i="1" l="1"/>
  <c r="F1820" i="1"/>
  <c r="G1820" i="1" s="1"/>
  <c r="P1820" i="1"/>
  <c r="H1820" i="1"/>
  <c r="K1820" i="1" l="1"/>
  <c r="I1820" i="1"/>
  <c r="J1820" i="1" s="1"/>
  <c r="L1820" i="1" l="1"/>
  <c r="M1820" i="1"/>
  <c r="O1820" i="1" l="1"/>
  <c r="N1820" i="1"/>
  <c r="C1821" i="1" s="1"/>
  <c r="D1820" i="1"/>
  <c r="E1821" i="1" l="1"/>
  <c r="F1821" i="1"/>
  <c r="G1821" i="1" s="1"/>
  <c r="P1821" i="1"/>
  <c r="I1821" i="1"/>
  <c r="J1821" i="1" l="1"/>
  <c r="M1821" i="1"/>
  <c r="N1821" i="1" l="1"/>
  <c r="C1822" i="1" s="1"/>
  <c r="O1821" i="1"/>
  <c r="D1821" i="1"/>
  <c r="E1822" i="1" l="1"/>
  <c r="F1822" i="1"/>
  <c r="G1822" i="1" s="1"/>
  <c r="P1822" i="1"/>
  <c r="H1822" i="1"/>
  <c r="K1822" i="1" l="1"/>
  <c r="I1822" i="1"/>
  <c r="J1822" i="1" s="1"/>
  <c r="L1822" i="1" l="1"/>
  <c r="M1822" i="1"/>
  <c r="N1822" i="1" l="1"/>
  <c r="C1823" i="1" s="1"/>
  <c r="O1822" i="1"/>
  <c r="D1822" i="1"/>
  <c r="E1823" i="1" l="1"/>
  <c r="F1823" i="1"/>
  <c r="G1823" i="1" s="1"/>
  <c r="P1823" i="1"/>
  <c r="I1823" i="1"/>
  <c r="J1823" i="1" l="1"/>
  <c r="M1823" i="1"/>
  <c r="N1823" i="1" l="1"/>
  <c r="C1824" i="1" s="1"/>
  <c r="O1823" i="1"/>
  <c r="D1823" i="1"/>
  <c r="E1824" i="1" l="1"/>
  <c r="F1824" i="1"/>
  <c r="G1824" i="1" s="1"/>
  <c r="P1824" i="1"/>
  <c r="H1824" i="1"/>
  <c r="K1824" i="1" l="1"/>
  <c r="I1824" i="1"/>
  <c r="J1824" i="1" s="1"/>
  <c r="L1824" i="1" l="1"/>
  <c r="M1824" i="1"/>
  <c r="N1824" i="1" l="1"/>
  <c r="C1825" i="1" s="1"/>
  <c r="O1824" i="1"/>
  <c r="D1824" i="1"/>
  <c r="E1825" i="1" l="1"/>
  <c r="F1825" i="1"/>
  <c r="G1825" i="1" s="1"/>
  <c r="P1825" i="1"/>
  <c r="I1825" i="1"/>
  <c r="J1825" i="1" l="1"/>
  <c r="M1825" i="1"/>
  <c r="N1825" i="1" l="1"/>
  <c r="C1826" i="1" s="1"/>
  <c r="O1825" i="1"/>
  <c r="D1825" i="1"/>
  <c r="E1826" i="1" l="1"/>
  <c r="F1826" i="1"/>
  <c r="G1826" i="1" s="1"/>
  <c r="P1826" i="1"/>
  <c r="H1826" i="1"/>
  <c r="I1826" i="1" l="1"/>
  <c r="J1826" i="1" s="1"/>
  <c r="K1826" i="1"/>
  <c r="L1826" i="1" l="1"/>
  <c r="M1826" i="1"/>
  <c r="N1826" i="1" l="1"/>
  <c r="C1827" i="1" s="1"/>
  <c r="O1826" i="1"/>
  <c r="D1826" i="1"/>
  <c r="E1827" i="1" l="1"/>
  <c r="F1827" i="1"/>
  <c r="G1827" i="1" s="1"/>
  <c r="P1827" i="1"/>
  <c r="H1827" i="1"/>
  <c r="I1827" i="1" l="1"/>
  <c r="J1827" i="1" s="1"/>
  <c r="K1827" i="1"/>
  <c r="L1827" i="1" l="1"/>
  <c r="M1827" i="1"/>
  <c r="N1827" i="1" l="1"/>
  <c r="C1828" i="1" s="1"/>
  <c r="O1827" i="1"/>
  <c r="D1827" i="1"/>
  <c r="E1828" i="1" l="1"/>
  <c r="F1828" i="1"/>
  <c r="G1828" i="1" s="1"/>
  <c r="P1828" i="1"/>
  <c r="H1828" i="1"/>
  <c r="I1828" i="1" l="1"/>
  <c r="J1828" i="1" s="1"/>
  <c r="K1828" i="1"/>
  <c r="L1828" i="1" l="1"/>
  <c r="M1828" i="1"/>
  <c r="N1828" i="1" l="1"/>
  <c r="C1829" i="1" s="1"/>
  <c r="O1828" i="1"/>
  <c r="D1828" i="1"/>
  <c r="E1829" i="1" l="1"/>
  <c r="F1829" i="1"/>
  <c r="P1829" i="1"/>
  <c r="I1829" i="1"/>
  <c r="G1829" i="1" l="1"/>
  <c r="J1829" i="1"/>
  <c r="M1829" i="1"/>
  <c r="N1829" i="1" l="1"/>
  <c r="C1830" i="1" s="1"/>
  <c r="O1829" i="1"/>
  <c r="D1829" i="1"/>
  <c r="E1830" i="1" l="1"/>
  <c r="F1830" i="1"/>
  <c r="G1830" i="1" s="1"/>
  <c r="P1830" i="1"/>
  <c r="H1830" i="1"/>
  <c r="K1830" i="1" l="1"/>
  <c r="I1830" i="1"/>
  <c r="J1830" i="1" s="1"/>
  <c r="L1830" i="1" l="1"/>
  <c r="M1830" i="1"/>
  <c r="N1830" i="1" l="1"/>
  <c r="C1831" i="1" s="1"/>
  <c r="O1830" i="1"/>
  <c r="D1830" i="1"/>
  <c r="E1831" i="1" l="1"/>
  <c r="F1831" i="1"/>
  <c r="G1831" i="1" s="1"/>
  <c r="P1831" i="1"/>
  <c r="H1831" i="1"/>
  <c r="K1831" i="1" l="1"/>
  <c r="I1831" i="1"/>
  <c r="J1831" i="1" s="1"/>
  <c r="L1831" i="1" l="1"/>
  <c r="M1831" i="1"/>
  <c r="N1831" i="1" l="1"/>
  <c r="C1832" i="1" s="1"/>
  <c r="O1831" i="1"/>
  <c r="D1831" i="1"/>
  <c r="E1832" i="1" l="1"/>
  <c r="F1832" i="1"/>
  <c r="G1832" i="1" s="1"/>
  <c r="P1832" i="1"/>
  <c r="H1832" i="1"/>
  <c r="K1832" i="1" l="1"/>
  <c r="I1832" i="1"/>
  <c r="J1832" i="1" s="1"/>
  <c r="L1832" i="1" l="1"/>
  <c r="M1832" i="1"/>
  <c r="N1832" i="1" l="1"/>
  <c r="C1833" i="1" s="1"/>
  <c r="O1832" i="1"/>
  <c r="D1832" i="1"/>
  <c r="E1833" i="1" l="1"/>
  <c r="F1833" i="1"/>
  <c r="P1833" i="1"/>
  <c r="H1833" i="1"/>
  <c r="G1833" i="1" l="1"/>
  <c r="K1833" i="1"/>
  <c r="I1833" i="1"/>
  <c r="J1833" i="1" s="1"/>
  <c r="L1833" i="1" l="1"/>
  <c r="M1833" i="1"/>
  <c r="O1833" i="1" l="1"/>
  <c r="N1833" i="1"/>
  <c r="C1834" i="1" s="1"/>
  <c r="D1833" i="1"/>
  <c r="E1834" i="1" l="1"/>
  <c r="F1834" i="1"/>
  <c r="G1834" i="1" s="1"/>
  <c r="P1834" i="1"/>
  <c r="I1834" i="1"/>
  <c r="J1834" i="1" l="1"/>
  <c r="M1834" i="1"/>
  <c r="N1834" i="1" l="1"/>
  <c r="C1835" i="1" s="1"/>
  <c r="O1834" i="1"/>
  <c r="D1834" i="1"/>
  <c r="E1835" i="1" l="1"/>
  <c r="F1835" i="1"/>
  <c r="G1835" i="1" s="1"/>
  <c r="P1835" i="1"/>
  <c r="H1835" i="1"/>
  <c r="K1835" i="1" l="1"/>
  <c r="I1835" i="1"/>
  <c r="J1835" i="1" s="1"/>
  <c r="L1835" i="1" l="1"/>
  <c r="M1835" i="1"/>
  <c r="N1835" i="1" l="1"/>
  <c r="C1836" i="1" s="1"/>
  <c r="O1835" i="1"/>
  <c r="D1835" i="1"/>
  <c r="E1836" i="1" l="1"/>
  <c r="F1836" i="1"/>
  <c r="G1836" i="1" s="1"/>
  <c r="P1836" i="1"/>
  <c r="I1836" i="1"/>
  <c r="J1836" i="1" l="1"/>
  <c r="M1836" i="1"/>
  <c r="N1836" i="1" l="1"/>
  <c r="C1837" i="1" s="1"/>
  <c r="O1836" i="1"/>
  <c r="D1836" i="1"/>
  <c r="E1837" i="1" l="1"/>
  <c r="F1837" i="1"/>
  <c r="G1837" i="1" s="1"/>
  <c r="P1837" i="1"/>
  <c r="H1837" i="1"/>
  <c r="K1837" i="1" l="1"/>
  <c r="I1837" i="1"/>
  <c r="J1837" i="1" s="1"/>
  <c r="L1837" i="1" l="1"/>
  <c r="M1837" i="1"/>
  <c r="N1837" i="1" l="1"/>
  <c r="C1838" i="1" s="1"/>
  <c r="O1837" i="1"/>
  <c r="D1837" i="1"/>
  <c r="E1838" i="1" l="1"/>
  <c r="F1838" i="1"/>
  <c r="G1838" i="1" s="1"/>
  <c r="P1838" i="1"/>
  <c r="H1838" i="1"/>
  <c r="K1838" i="1" l="1"/>
  <c r="I1838" i="1"/>
  <c r="J1838" i="1" s="1"/>
  <c r="L1838" i="1" l="1"/>
  <c r="M1838" i="1"/>
  <c r="N1838" i="1" l="1"/>
  <c r="C1839" i="1" s="1"/>
  <c r="O1838" i="1"/>
  <c r="D1838" i="1"/>
  <c r="E1839" i="1" l="1"/>
  <c r="F1839" i="1"/>
  <c r="G1839" i="1" s="1"/>
  <c r="P1839" i="1"/>
  <c r="H1839" i="1"/>
  <c r="K1839" i="1" l="1"/>
  <c r="I1839" i="1"/>
  <c r="J1839" i="1" s="1"/>
  <c r="L1839" i="1" l="1"/>
  <c r="M1839" i="1"/>
  <c r="N1839" i="1" l="1"/>
  <c r="C1840" i="1" s="1"/>
  <c r="O1839" i="1"/>
  <c r="D1839" i="1"/>
  <c r="E1840" i="1" l="1"/>
  <c r="F1840" i="1"/>
  <c r="G1840" i="1" s="1"/>
  <c r="P1840" i="1"/>
  <c r="I1840" i="1"/>
  <c r="J1840" i="1" l="1"/>
  <c r="M1840" i="1"/>
  <c r="N1840" i="1" l="1"/>
  <c r="C1841" i="1" s="1"/>
  <c r="O1840" i="1"/>
  <c r="D1840" i="1"/>
  <c r="E1841" i="1" l="1"/>
  <c r="F1841" i="1"/>
  <c r="G1841" i="1" s="1"/>
  <c r="P1841" i="1"/>
  <c r="I1841" i="1"/>
  <c r="J1841" i="1" l="1"/>
  <c r="M1841" i="1"/>
  <c r="O1841" i="1" l="1"/>
  <c r="N1841" i="1"/>
  <c r="C1842" i="1" s="1"/>
  <c r="D1841" i="1"/>
  <c r="E1842" i="1" l="1"/>
  <c r="F1842" i="1"/>
  <c r="G1842" i="1" s="1"/>
  <c r="P1842" i="1"/>
  <c r="I1842" i="1"/>
  <c r="J1842" i="1" l="1"/>
  <c r="M1842" i="1"/>
  <c r="N1842" i="1" l="1"/>
  <c r="C1843" i="1" s="1"/>
  <c r="O1842" i="1"/>
  <c r="D1842" i="1"/>
  <c r="E1843" i="1" l="1"/>
  <c r="F1843" i="1"/>
  <c r="G1843" i="1" s="1"/>
  <c r="P1843" i="1"/>
  <c r="H1843" i="1"/>
  <c r="K1843" i="1" l="1"/>
  <c r="I1843" i="1"/>
  <c r="J1843" i="1" s="1"/>
  <c r="L1843" i="1" l="1"/>
  <c r="M1843" i="1"/>
  <c r="N1843" i="1" l="1"/>
  <c r="C1844" i="1" s="1"/>
  <c r="O1843" i="1"/>
  <c r="D1843" i="1"/>
  <c r="E1844" i="1" l="1"/>
  <c r="F1844" i="1"/>
  <c r="G1844" i="1" s="1"/>
  <c r="P1844" i="1"/>
  <c r="I1844" i="1"/>
  <c r="J1844" i="1" l="1"/>
  <c r="M1844" i="1"/>
  <c r="N1844" i="1" l="1"/>
  <c r="C1845" i="1" s="1"/>
  <c r="O1844" i="1"/>
  <c r="D1844" i="1"/>
  <c r="E1845" i="1" l="1"/>
  <c r="F1845" i="1"/>
  <c r="G1845" i="1" s="1"/>
  <c r="P1845" i="1"/>
  <c r="I1845" i="1"/>
  <c r="J1845" i="1" l="1"/>
  <c r="M1845" i="1"/>
  <c r="N1845" i="1" l="1"/>
  <c r="C1846" i="1" s="1"/>
  <c r="O1845" i="1"/>
  <c r="D1845" i="1"/>
  <c r="E1846" i="1" l="1"/>
  <c r="F1846" i="1"/>
  <c r="G1846" i="1" s="1"/>
  <c r="P1846" i="1"/>
  <c r="I1846" i="1"/>
  <c r="J1846" i="1" l="1"/>
  <c r="M1846" i="1"/>
  <c r="O1846" i="1" l="1"/>
  <c r="N1846" i="1"/>
  <c r="C1847" i="1" s="1"/>
  <c r="D1846" i="1"/>
  <c r="E1847" i="1" l="1"/>
  <c r="F1847" i="1"/>
  <c r="G1847" i="1" s="1"/>
  <c r="P1847" i="1"/>
  <c r="I1847" i="1"/>
  <c r="J1847" i="1" l="1"/>
  <c r="M1847" i="1"/>
  <c r="N1847" i="1" l="1"/>
  <c r="C1848" i="1" s="1"/>
  <c r="O1847" i="1"/>
  <c r="D1847" i="1"/>
  <c r="E1848" i="1" l="1"/>
  <c r="F1848" i="1"/>
  <c r="G1848" i="1" s="1"/>
  <c r="P1848" i="1"/>
  <c r="H1848" i="1"/>
  <c r="K1848" i="1" l="1"/>
  <c r="I1848" i="1"/>
  <c r="J1848" i="1" s="1"/>
  <c r="L1848" i="1" l="1"/>
  <c r="M1848" i="1"/>
  <c r="N1848" i="1" l="1"/>
  <c r="C1849" i="1" s="1"/>
  <c r="O1848" i="1"/>
  <c r="D1848" i="1"/>
  <c r="E1849" i="1" l="1"/>
  <c r="F1849" i="1"/>
  <c r="G1849" i="1" s="1"/>
  <c r="P1849" i="1"/>
  <c r="H1849" i="1"/>
  <c r="K1849" i="1" l="1"/>
  <c r="I1849" i="1"/>
  <c r="J1849" i="1" s="1"/>
  <c r="L1849" i="1" l="1"/>
  <c r="M1849" i="1"/>
  <c r="N1849" i="1" l="1"/>
  <c r="C1850" i="1" s="1"/>
  <c r="O1849" i="1"/>
  <c r="D1849" i="1"/>
  <c r="E1850" i="1" l="1"/>
  <c r="F1850" i="1"/>
  <c r="G1850" i="1" s="1"/>
  <c r="P1850" i="1"/>
  <c r="I1850" i="1"/>
  <c r="J1850" i="1" l="1"/>
  <c r="M1850" i="1"/>
  <c r="N1850" i="1" l="1"/>
  <c r="C1851" i="1" s="1"/>
  <c r="O1850" i="1"/>
  <c r="D1850" i="1"/>
  <c r="E1851" i="1" l="1"/>
  <c r="F1851" i="1"/>
  <c r="G1851" i="1" s="1"/>
  <c r="P1851" i="1"/>
  <c r="I1851" i="1"/>
  <c r="J1851" i="1" l="1"/>
  <c r="M1851" i="1"/>
  <c r="N1851" i="1" l="1"/>
  <c r="C1852" i="1" s="1"/>
  <c r="O1851" i="1"/>
  <c r="D1851" i="1"/>
  <c r="E1852" i="1" l="1"/>
  <c r="F1852" i="1"/>
  <c r="G1852" i="1" s="1"/>
  <c r="P1852" i="1"/>
  <c r="I1852" i="1"/>
  <c r="J1852" i="1" l="1"/>
  <c r="M1852" i="1"/>
  <c r="N1852" i="1" l="1"/>
  <c r="C1853" i="1" s="1"/>
  <c r="O1852" i="1"/>
  <c r="D1852" i="1"/>
  <c r="E1853" i="1" l="1"/>
  <c r="F1853" i="1"/>
  <c r="G1853" i="1" s="1"/>
  <c r="P1853" i="1"/>
  <c r="H1853" i="1"/>
  <c r="K1853" i="1" l="1"/>
  <c r="I1853" i="1"/>
  <c r="J1853" i="1" s="1"/>
  <c r="L1853" i="1" l="1"/>
  <c r="M1853" i="1"/>
  <c r="O1853" i="1" l="1"/>
  <c r="N1853" i="1"/>
  <c r="C1854" i="1" s="1"/>
  <c r="D1853" i="1"/>
  <c r="E1854" i="1" l="1"/>
  <c r="F1854" i="1"/>
  <c r="G1854" i="1" s="1"/>
  <c r="P1854" i="1"/>
  <c r="I1854" i="1"/>
  <c r="J1854" i="1" l="1"/>
  <c r="M1854" i="1"/>
  <c r="N1854" i="1" l="1"/>
  <c r="C1855" i="1" s="1"/>
  <c r="O1854" i="1"/>
  <c r="D1854" i="1"/>
  <c r="E1855" i="1" l="1"/>
  <c r="F1855" i="1"/>
  <c r="G1855" i="1" s="1"/>
  <c r="P1855" i="1"/>
  <c r="I1855" i="1"/>
  <c r="J1855" i="1" l="1"/>
  <c r="M1855" i="1"/>
  <c r="N1855" i="1" l="1"/>
  <c r="C1856" i="1" s="1"/>
  <c r="O1855" i="1"/>
  <c r="D1855" i="1"/>
  <c r="E1856" i="1" l="1"/>
  <c r="F1856" i="1"/>
  <c r="G1856" i="1" s="1"/>
  <c r="P1856" i="1"/>
  <c r="H1856" i="1"/>
  <c r="K1856" i="1" l="1"/>
  <c r="I1856" i="1"/>
  <c r="J1856" i="1" s="1"/>
  <c r="L1856" i="1" l="1"/>
  <c r="M1856" i="1"/>
  <c r="N1856" i="1" l="1"/>
  <c r="C1857" i="1" s="1"/>
  <c r="O1856" i="1"/>
  <c r="D1856" i="1"/>
  <c r="E1857" i="1" l="1"/>
  <c r="F1857" i="1"/>
  <c r="G1857" i="1" s="1"/>
  <c r="P1857" i="1"/>
  <c r="H1857" i="1"/>
  <c r="K1857" i="1" l="1"/>
  <c r="I1857" i="1"/>
  <c r="J1857" i="1" s="1"/>
  <c r="L1857" i="1" l="1"/>
  <c r="M1857" i="1"/>
  <c r="N1857" i="1" l="1"/>
  <c r="C1858" i="1" s="1"/>
  <c r="O1857" i="1"/>
  <c r="D1857" i="1"/>
  <c r="E1858" i="1" l="1"/>
  <c r="F1858" i="1"/>
  <c r="G1858" i="1" s="1"/>
  <c r="P1858" i="1"/>
  <c r="I1858" i="1"/>
  <c r="J1858" i="1" l="1"/>
  <c r="M1858" i="1"/>
  <c r="N1858" i="1" l="1"/>
  <c r="C1859" i="1" s="1"/>
  <c r="O1858" i="1"/>
  <c r="D1858" i="1"/>
  <c r="E1859" i="1" l="1"/>
  <c r="F1859" i="1"/>
  <c r="G1859" i="1" s="1"/>
  <c r="P1859" i="1"/>
  <c r="I1859" i="1"/>
  <c r="J1859" i="1" l="1"/>
  <c r="M1859" i="1"/>
  <c r="N1859" i="1" l="1"/>
  <c r="C1860" i="1" s="1"/>
  <c r="O1859" i="1"/>
  <c r="D1859" i="1"/>
  <c r="E1860" i="1" l="1"/>
  <c r="F1860" i="1"/>
  <c r="G1860" i="1" s="1"/>
  <c r="P1860" i="1"/>
  <c r="H1860" i="1"/>
  <c r="K1860" i="1" l="1"/>
  <c r="I1860" i="1"/>
  <c r="J1860" i="1" s="1"/>
  <c r="L1860" i="1" l="1"/>
  <c r="M1860" i="1"/>
  <c r="N1860" i="1" l="1"/>
  <c r="C1861" i="1" s="1"/>
  <c r="O1860" i="1"/>
  <c r="D1860" i="1"/>
  <c r="E1861" i="1" l="1"/>
  <c r="F1861" i="1"/>
  <c r="G1861" i="1" s="1"/>
  <c r="P1861" i="1"/>
  <c r="H1861" i="1"/>
  <c r="K1861" i="1" l="1"/>
  <c r="I1861" i="1"/>
  <c r="J1861" i="1" s="1"/>
  <c r="L1861" i="1" l="1"/>
  <c r="M1861" i="1"/>
  <c r="O1861" i="1" l="1"/>
  <c r="N1861" i="1"/>
  <c r="C1862" i="1" s="1"/>
  <c r="D1861" i="1"/>
  <c r="E1862" i="1" l="1"/>
  <c r="F1862" i="1"/>
  <c r="G1862" i="1" s="1"/>
  <c r="P1862" i="1"/>
  <c r="I1862" i="1"/>
  <c r="J1862" i="1" l="1"/>
  <c r="M1862" i="1"/>
  <c r="N1862" i="1" l="1"/>
  <c r="C1863" i="1" s="1"/>
  <c r="O1862" i="1"/>
  <c r="D1862" i="1"/>
  <c r="E1863" i="1" l="1"/>
  <c r="F1863" i="1"/>
  <c r="G1863" i="1" s="1"/>
  <c r="P1863" i="1"/>
  <c r="I1863" i="1"/>
  <c r="J1863" i="1" l="1"/>
  <c r="M1863" i="1"/>
  <c r="N1863" i="1" l="1"/>
  <c r="C1864" i="1" s="1"/>
  <c r="O1863" i="1"/>
  <c r="D1863" i="1"/>
  <c r="E1864" i="1" l="1"/>
  <c r="F1864" i="1"/>
  <c r="G1864" i="1" s="1"/>
  <c r="P1864" i="1"/>
  <c r="H1864" i="1"/>
  <c r="K1864" i="1" l="1"/>
  <c r="I1864" i="1"/>
  <c r="J1864" i="1" s="1"/>
  <c r="L1864" i="1" l="1"/>
  <c r="M1864" i="1"/>
  <c r="N1864" i="1" l="1"/>
  <c r="C1865" i="1" s="1"/>
  <c r="O1864" i="1"/>
  <c r="D1864" i="1"/>
  <c r="E1865" i="1" l="1"/>
  <c r="F1865" i="1"/>
  <c r="G1865" i="1" s="1"/>
  <c r="P1865" i="1"/>
  <c r="I1865" i="1"/>
  <c r="J1865" i="1" l="1"/>
  <c r="M1865" i="1"/>
  <c r="N1865" i="1" l="1"/>
  <c r="C1866" i="1" s="1"/>
  <c r="O1865" i="1"/>
  <c r="D1865" i="1"/>
  <c r="E1866" i="1" l="1"/>
  <c r="F1866" i="1"/>
  <c r="G1866" i="1" s="1"/>
  <c r="P1866" i="1"/>
  <c r="H1866" i="1"/>
  <c r="I1866" i="1" l="1"/>
  <c r="J1866" i="1" s="1"/>
  <c r="K1866" i="1"/>
  <c r="L1866" i="1" l="1"/>
  <c r="M1866" i="1"/>
  <c r="N1866" i="1" l="1"/>
  <c r="C1867" i="1" s="1"/>
  <c r="O1866" i="1"/>
  <c r="D1866" i="1"/>
  <c r="E1867" i="1" l="1"/>
  <c r="F1867" i="1"/>
  <c r="G1867" i="1" s="1"/>
  <c r="P1867" i="1"/>
  <c r="I1867" i="1"/>
  <c r="J1867" i="1" l="1"/>
  <c r="M1867" i="1"/>
  <c r="N1867" i="1" l="1"/>
  <c r="C1868" i="1" s="1"/>
  <c r="O1867" i="1"/>
  <c r="D1867" i="1"/>
  <c r="E1868" i="1" l="1"/>
  <c r="F1868" i="1"/>
  <c r="G1868" i="1" s="1"/>
  <c r="P1868" i="1"/>
  <c r="H1868" i="1"/>
  <c r="K1868" i="1" l="1"/>
  <c r="I1868" i="1"/>
  <c r="J1868" i="1" s="1"/>
  <c r="L1868" i="1" l="1"/>
  <c r="M1868" i="1"/>
  <c r="N1868" i="1" l="1"/>
  <c r="C1869" i="1" s="1"/>
  <c r="O1868" i="1"/>
  <c r="D1868" i="1"/>
  <c r="E1869" i="1" l="1"/>
  <c r="F1869" i="1"/>
  <c r="G1869" i="1" s="1"/>
  <c r="P1869" i="1"/>
  <c r="H1869" i="1"/>
  <c r="K1869" i="1" l="1"/>
  <c r="I1869" i="1"/>
  <c r="J1869" i="1" s="1"/>
  <c r="L1869" i="1" l="1"/>
  <c r="M1869" i="1"/>
  <c r="O1869" i="1" l="1"/>
  <c r="N1869" i="1"/>
  <c r="C1870" i="1" s="1"/>
  <c r="D1869" i="1"/>
  <c r="E1870" i="1" l="1"/>
  <c r="F1870" i="1"/>
  <c r="G1870" i="1" s="1"/>
  <c r="P1870" i="1"/>
  <c r="I1870" i="1"/>
  <c r="J1870" i="1" l="1"/>
  <c r="M1870" i="1"/>
  <c r="N1870" i="1" l="1"/>
  <c r="C1871" i="1" s="1"/>
  <c r="O1870" i="1"/>
  <c r="D1870" i="1"/>
  <c r="E1871" i="1" l="1"/>
  <c r="F1871" i="1"/>
  <c r="G1871" i="1" s="1"/>
  <c r="P1871" i="1"/>
  <c r="I1871" i="1"/>
  <c r="J1871" i="1" l="1"/>
  <c r="M1871" i="1"/>
  <c r="N1871" i="1" l="1"/>
  <c r="C1872" i="1" s="1"/>
  <c r="O1871" i="1"/>
  <c r="D1871" i="1"/>
  <c r="E1872" i="1" l="1"/>
  <c r="F1872" i="1"/>
  <c r="G1872" i="1" s="1"/>
  <c r="P1872" i="1"/>
  <c r="I1872" i="1"/>
  <c r="J1872" i="1" l="1"/>
  <c r="M1872" i="1"/>
  <c r="N1872" i="1" l="1"/>
  <c r="C1873" i="1" s="1"/>
  <c r="O1872" i="1"/>
  <c r="D1872" i="1"/>
  <c r="E1873" i="1" l="1"/>
  <c r="F1873" i="1"/>
  <c r="G1873" i="1" s="1"/>
  <c r="P1873" i="1"/>
  <c r="I1873" i="1"/>
  <c r="J1873" i="1" l="1"/>
  <c r="M1873" i="1"/>
  <c r="N1873" i="1" l="1"/>
  <c r="C1874" i="1" s="1"/>
  <c r="O1873" i="1"/>
  <c r="D1873" i="1"/>
  <c r="E1874" i="1" l="1"/>
  <c r="F1874" i="1"/>
  <c r="G1874" i="1" s="1"/>
  <c r="P1874" i="1"/>
  <c r="H1874" i="1"/>
  <c r="K1874" i="1" l="1"/>
  <c r="I1874" i="1"/>
  <c r="J1874" i="1" s="1"/>
  <c r="L1874" i="1" l="1"/>
  <c r="M1874" i="1"/>
  <c r="N1874" i="1" l="1"/>
  <c r="C1875" i="1" s="1"/>
  <c r="O1874" i="1"/>
  <c r="D1874" i="1"/>
  <c r="E1875" i="1" l="1"/>
  <c r="F1875" i="1"/>
  <c r="G1875" i="1" s="1"/>
  <c r="P1875" i="1"/>
  <c r="H1875" i="1"/>
  <c r="K1875" i="1" l="1"/>
  <c r="I1875" i="1"/>
  <c r="J1875" i="1" s="1"/>
  <c r="L1875" i="1" l="1"/>
  <c r="M1875" i="1"/>
  <c r="O1875" i="1" l="1"/>
  <c r="N1875" i="1"/>
  <c r="C1876" i="1" s="1"/>
  <c r="D1875" i="1"/>
  <c r="E1876" i="1" l="1"/>
  <c r="F1876" i="1"/>
  <c r="G1876" i="1" s="1"/>
  <c r="P1876" i="1"/>
  <c r="I1876" i="1"/>
  <c r="J1876" i="1" l="1"/>
  <c r="M1876" i="1"/>
  <c r="N1876" i="1" l="1"/>
  <c r="C1877" i="1" s="1"/>
  <c r="O1876" i="1"/>
  <c r="D1876" i="1"/>
  <c r="E1877" i="1" l="1"/>
  <c r="F1877" i="1"/>
  <c r="G1877" i="1" s="1"/>
  <c r="P1877" i="1"/>
  <c r="H1877" i="1"/>
  <c r="K1877" i="1" l="1"/>
  <c r="I1877" i="1"/>
  <c r="J1877" i="1" s="1"/>
  <c r="L1877" i="1" l="1"/>
  <c r="M1877" i="1"/>
  <c r="N1877" i="1" l="1"/>
  <c r="C1878" i="1" s="1"/>
  <c r="O1877" i="1"/>
  <c r="D1877" i="1"/>
  <c r="E1878" i="1" l="1"/>
  <c r="F1878" i="1"/>
  <c r="G1878" i="1" s="1"/>
  <c r="P1878" i="1"/>
  <c r="H1878" i="1"/>
  <c r="K1878" i="1" l="1"/>
  <c r="I1878" i="1"/>
  <c r="J1878" i="1" s="1"/>
  <c r="L1878" i="1" l="1"/>
  <c r="M1878" i="1"/>
  <c r="N1878" i="1" l="1"/>
  <c r="C1879" i="1" s="1"/>
  <c r="O1878" i="1"/>
  <c r="D1878" i="1"/>
  <c r="E1879" i="1" l="1"/>
  <c r="F1879" i="1"/>
  <c r="G1879" i="1" s="1"/>
  <c r="P1879" i="1"/>
  <c r="H1879" i="1"/>
  <c r="K1879" i="1" l="1"/>
  <c r="I1879" i="1"/>
  <c r="J1879" i="1" s="1"/>
  <c r="L1879" i="1" l="1"/>
  <c r="M1879" i="1"/>
  <c r="N1879" i="1" l="1"/>
  <c r="C1880" i="1" s="1"/>
  <c r="O1879" i="1"/>
  <c r="D1879" i="1"/>
  <c r="E1880" i="1" l="1"/>
  <c r="F1880" i="1"/>
  <c r="G1880" i="1" s="1"/>
  <c r="P1880" i="1"/>
  <c r="I1880" i="1"/>
  <c r="J1880" i="1" l="1"/>
  <c r="M1880" i="1"/>
  <c r="N1880" i="1" l="1"/>
  <c r="C1881" i="1" s="1"/>
  <c r="O1880" i="1"/>
  <c r="D1880" i="1"/>
  <c r="E1881" i="1" l="1"/>
  <c r="F1881" i="1"/>
  <c r="G1881" i="1" s="1"/>
  <c r="P1881" i="1"/>
  <c r="H1881" i="1"/>
  <c r="K1881" i="1" l="1"/>
  <c r="I1881" i="1"/>
  <c r="J1881" i="1" s="1"/>
  <c r="L1881" i="1" l="1"/>
  <c r="M1881" i="1"/>
  <c r="N1881" i="1" l="1"/>
  <c r="C1882" i="1" s="1"/>
  <c r="O1881" i="1"/>
  <c r="D1881" i="1"/>
  <c r="E1882" i="1" l="1"/>
  <c r="F1882" i="1"/>
  <c r="G1882" i="1" s="1"/>
  <c r="P1882" i="1"/>
  <c r="I1882" i="1"/>
  <c r="J1882" i="1" l="1"/>
  <c r="M1882" i="1"/>
  <c r="N1882" i="1" l="1"/>
  <c r="C1883" i="1" s="1"/>
  <c r="O1882" i="1"/>
  <c r="D1882" i="1"/>
  <c r="E1883" i="1" l="1"/>
  <c r="F1883" i="1"/>
  <c r="G1883" i="1" s="1"/>
  <c r="P1883" i="1"/>
  <c r="H1883" i="1"/>
  <c r="I1883" i="1" l="1"/>
  <c r="J1883" i="1" s="1"/>
  <c r="K1883" i="1"/>
  <c r="L1883" i="1" l="1"/>
  <c r="M1883" i="1"/>
  <c r="N1883" i="1" l="1"/>
  <c r="C1884" i="1" s="1"/>
  <c r="O1883" i="1"/>
  <c r="D1883" i="1"/>
  <c r="E1884" i="1" l="1"/>
  <c r="F1884" i="1"/>
  <c r="G1884" i="1" s="1"/>
  <c r="P1884" i="1"/>
  <c r="H1884" i="1"/>
  <c r="I1884" i="1" l="1"/>
  <c r="J1884" i="1" s="1"/>
  <c r="K1884" i="1"/>
  <c r="L1884" i="1" l="1"/>
  <c r="M1884" i="1"/>
  <c r="N1884" i="1" l="1"/>
  <c r="C1885" i="1" s="1"/>
  <c r="O1884" i="1"/>
  <c r="D1884" i="1"/>
  <c r="E1885" i="1" l="1"/>
  <c r="F1885" i="1"/>
  <c r="G1885" i="1" s="1"/>
  <c r="P1885" i="1"/>
  <c r="H1885" i="1"/>
  <c r="I1885" i="1" l="1"/>
  <c r="J1885" i="1" s="1"/>
  <c r="K1885" i="1"/>
  <c r="L1885" i="1" l="1"/>
  <c r="M1885" i="1"/>
  <c r="N1885" i="1" l="1"/>
  <c r="C1886" i="1" s="1"/>
  <c r="O1885" i="1"/>
  <c r="D1885" i="1"/>
  <c r="E1886" i="1" l="1"/>
  <c r="F1886" i="1"/>
  <c r="G1886" i="1" s="1"/>
  <c r="P1886" i="1"/>
  <c r="H1886" i="1"/>
  <c r="I1886" i="1" l="1"/>
  <c r="J1886" i="1" s="1"/>
  <c r="K1886" i="1"/>
  <c r="L1886" i="1" l="1"/>
  <c r="M1886" i="1"/>
  <c r="N1886" i="1" l="1"/>
  <c r="C1887" i="1" s="1"/>
  <c r="O1886" i="1"/>
  <c r="D1886" i="1"/>
  <c r="E1887" i="1" l="1"/>
  <c r="F1887" i="1"/>
  <c r="G1887" i="1" s="1"/>
  <c r="P1887" i="1"/>
  <c r="H1887" i="1"/>
  <c r="I1887" i="1" l="1"/>
  <c r="J1887" i="1" s="1"/>
  <c r="K1887" i="1"/>
  <c r="L1887" i="1" l="1"/>
  <c r="M1887" i="1"/>
  <c r="N1887" i="1" l="1"/>
  <c r="C1888" i="1" s="1"/>
  <c r="O1887" i="1"/>
  <c r="D1887" i="1"/>
  <c r="E1888" i="1" l="1"/>
  <c r="F1888" i="1"/>
  <c r="G1888" i="1" s="1"/>
  <c r="P1888" i="1"/>
  <c r="I1888" i="1"/>
  <c r="J1888" i="1" l="1"/>
  <c r="M1888" i="1"/>
  <c r="O1888" i="1" l="1"/>
  <c r="N1888" i="1"/>
  <c r="C1889" i="1" s="1"/>
  <c r="D1888" i="1"/>
  <c r="E1889" i="1" l="1"/>
  <c r="F1889" i="1"/>
  <c r="G1889" i="1" s="1"/>
  <c r="P1889" i="1"/>
  <c r="I1889" i="1"/>
  <c r="J1889" i="1" l="1"/>
  <c r="M1889" i="1"/>
  <c r="N1889" i="1" l="1"/>
  <c r="C1890" i="1" s="1"/>
  <c r="O1889" i="1"/>
  <c r="D1889" i="1"/>
  <c r="E1890" i="1" l="1"/>
  <c r="F1890" i="1"/>
  <c r="G1890" i="1" s="1"/>
  <c r="P1890" i="1"/>
  <c r="I1890" i="1"/>
  <c r="J1890" i="1" l="1"/>
  <c r="M1890" i="1"/>
  <c r="N1890" i="1" l="1"/>
  <c r="C1891" i="1" s="1"/>
  <c r="O1890" i="1"/>
  <c r="D1890" i="1"/>
  <c r="E1891" i="1" l="1"/>
  <c r="F1891" i="1"/>
  <c r="G1891" i="1" s="1"/>
  <c r="P1891" i="1"/>
  <c r="I1891" i="1"/>
  <c r="J1891" i="1" l="1"/>
  <c r="M1891" i="1"/>
  <c r="N1891" i="1" l="1"/>
  <c r="C1892" i="1" s="1"/>
  <c r="O1891" i="1"/>
  <c r="D1891" i="1"/>
  <c r="E1892" i="1" l="1"/>
  <c r="F1892" i="1"/>
  <c r="G1892" i="1" s="1"/>
  <c r="P1892" i="1"/>
  <c r="H1892" i="1"/>
  <c r="I1892" i="1" l="1"/>
  <c r="J1892" i="1" s="1"/>
  <c r="K1892" i="1"/>
  <c r="L1892" i="1" l="1"/>
  <c r="M1892" i="1"/>
  <c r="N1892" i="1" l="1"/>
  <c r="C1893" i="1" s="1"/>
  <c r="O1892" i="1"/>
  <c r="D1892" i="1"/>
  <c r="E1893" i="1" l="1"/>
  <c r="F1893" i="1"/>
  <c r="G1893" i="1" s="1"/>
  <c r="P1893" i="1"/>
  <c r="I1893" i="1"/>
  <c r="J1893" i="1" l="1"/>
  <c r="M1893" i="1"/>
  <c r="O1893" i="1" l="1"/>
  <c r="N1893" i="1"/>
  <c r="C1894" i="1" s="1"/>
  <c r="D1893" i="1"/>
  <c r="E1894" i="1" l="1"/>
  <c r="F1894" i="1"/>
  <c r="G1894" i="1" s="1"/>
  <c r="P1894" i="1"/>
  <c r="I1894" i="1"/>
  <c r="J1894" i="1" l="1"/>
  <c r="M1894" i="1"/>
  <c r="N1894" i="1" l="1"/>
  <c r="C1895" i="1" s="1"/>
  <c r="O1894" i="1"/>
  <c r="D1894" i="1"/>
  <c r="E1895" i="1" l="1"/>
  <c r="F1895" i="1"/>
  <c r="G1895" i="1" s="1"/>
  <c r="P1895" i="1"/>
  <c r="H1895" i="1"/>
  <c r="K1895" i="1" l="1"/>
  <c r="I1895" i="1"/>
  <c r="J1895" i="1" s="1"/>
  <c r="L1895" i="1" l="1"/>
  <c r="M1895" i="1"/>
  <c r="N1895" i="1" l="1"/>
  <c r="C1896" i="1" s="1"/>
  <c r="O1895" i="1"/>
  <c r="D1895" i="1"/>
  <c r="E1896" i="1" l="1"/>
  <c r="F1896" i="1"/>
  <c r="G1896" i="1" s="1"/>
  <c r="P1896" i="1"/>
  <c r="H1896" i="1"/>
  <c r="K1896" i="1" l="1"/>
  <c r="I1896" i="1"/>
  <c r="J1896" i="1" s="1"/>
  <c r="L1896" i="1" l="1"/>
  <c r="M1896" i="1"/>
  <c r="N1896" i="1" l="1"/>
  <c r="C1897" i="1" s="1"/>
  <c r="O1896" i="1"/>
  <c r="D1896" i="1"/>
  <c r="E1897" i="1" l="1"/>
  <c r="F1897" i="1"/>
  <c r="G1897" i="1" s="1"/>
  <c r="P1897" i="1"/>
  <c r="H1897" i="1"/>
  <c r="K1897" i="1" l="1"/>
  <c r="I1897" i="1"/>
  <c r="J1897" i="1" s="1"/>
  <c r="L1897" i="1" l="1"/>
  <c r="M1897" i="1"/>
  <c r="N1897" i="1" l="1"/>
  <c r="C1898" i="1" s="1"/>
  <c r="O1897" i="1"/>
  <c r="D1897" i="1"/>
  <c r="E1898" i="1" l="1"/>
  <c r="F1898" i="1"/>
  <c r="G1898" i="1" s="1"/>
  <c r="P1898" i="1"/>
  <c r="H1898" i="1"/>
  <c r="K1898" i="1" l="1"/>
  <c r="I1898" i="1"/>
  <c r="J1898" i="1" s="1"/>
  <c r="L1898" i="1" l="1"/>
  <c r="M1898" i="1"/>
  <c r="N1898" i="1" l="1"/>
  <c r="C1899" i="1" s="1"/>
  <c r="O1898" i="1"/>
  <c r="D1898" i="1"/>
  <c r="E1899" i="1" l="1"/>
  <c r="F1899" i="1"/>
  <c r="G1899" i="1" s="1"/>
  <c r="P1899" i="1"/>
  <c r="H1899" i="1"/>
  <c r="K1899" i="1" l="1"/>
  <c r="I1899" i="1"/>
  <c r="J1899" i="1" s="1"/>
  <c r="L1899" i="1" l="1"/>
  <c r="M1899" i="1"/>
  <c r="N1899" i="1" l="1"/>
  <c r="C1900" i="1" s="1"/>
  <c r="O1899" i="1"/>
  <c r="D1899" i="1"/>
  <c r="E1900" i="1" l="1"/>
  <c r="F1900" i="1"/>
  <c r="G1900" i="1" s="1"/>
  <c r="P1900" i="1"/>
  <c r="I1900" i="1"/>
  <c r="J1900" i="1" l="1"/>
  <c r="M1900" i="1"/>
  <c r="N1900" i="1" l="1"/>
  <c r="C1901" i="1" s="1"/>
  <c r="O1900" i="1"/>
  <c r="D1900" i="1"/>
  <c r="E1901" i="1" l="1"/>
  <c r="F1901" i="1"/>
  <c r="G1901" i="1" s="1"/>
  <c r="P1901" i="1"/>
  <c r="H1901" i="1"/>
  <c r="K1901" i="1" l="1"/>
  <c r="I1901" i="1"/>
  <c r="J1901" i="1" s="1"/>
  <c r="L1901" i="1" l="1"/>
  <c r="M1901" i="1"/>
  <c r="N1901" i="1" l="1"/>
  <c r="C1902" i="1" s="1"/>
  <c r="O1901" i="1"/>
  <c r="D1901" i="1"/>
  <c r="E1902" i="1" l="1"/>
  <c r="F1902" i="1"/>
  <c r="G1902" i="1" s="1"/>
  <c r="P1902" i="1"/>
  <c r="I1902" i="1"/>
  <c r="J1902" i="1" l="1"/>
  <c r="M1902" i="1"/>
  <c r="N1902" i="1" l="1"/>
  <c r="C1903" i="1" s="1"/>
  <c r="O1902" i="1"/>
  <c r="D1902" i="1"/>
  <c r="E1903" i="1" l="1"/>
  <c r="F1903" i="1"/>
  <c r="G1903" i="1" s="1"/>
  <c r="P1903" i="1"/>
  <c r="H1903" i="1"/>
  <c r="I1903" i="1" l="1"/>
  <c r="J1903" i="1" s="1"/>
  <c r="K1903" i="1"/>
  <c r="L1903" i="1" l="1"/>
  <c r="M1903" i="1"/>
  <c r="N1903" i="1" l="1"/>
  <c r="C1904" i="1" s="1"/>
  <c r="O1903" i="1"/>
  <c r="D1903" i="1"/>
  <c r="E1904" i="1" l="1"/>
  <c r="F1904" i="1"/>
  <c r="G1904" i="1" s="1"/>
  <c r="P1904" i="1"/>
  <c r="I1904" i="1"/>
  <c r="J1904" i="1" l="1"/>
  <c r="M1904" i="1"/>
  <c r="O1904" i="1" l="1"/>
  <c r="N1904" i="1"/>
  <c r="C1905" i="1" s="1"/>
  <c r="D1904" i="1"/>
  <c r="E1905" i="1" l="1"/>
  <c r="F1905" i="1"/>
  <c r="G1905" i="1" s="1"/>
  <c r="P1905" i="1"/>
  <c r="I1905" i="1"/>
  <c r="J1905" i="1" l="1"/>
  <c r="M1905" i="1"/>
  <c r="N1905" i="1" l="1"/>
  <c r="C1906" i="1" s="1"/>
  <c r="O1905" i="1"/>
  <c r="D1905" i="1"/>
  <c r="E1906" i="1" l="1"/>
  <c r="F1906" i="1"/>
  <c r="G1906" i="1" s="1"/>
  <c r="P1906" i="1"/>
  <c r="H1906" i="1"/>
  <c r="K1906" i="1" l="1"/>
  <c r="I1906" i="1"/>
  <c r="J1906" i="1" s="1"/>
  <c r="L1906" i="1" l="1"/>
  <c r="M1906" i="1"/>
  <c r="N1906" i="1" l="1"/>
  <c r="C1907" i="1" s="1"/>
  <c r="O1906" i="1"/>
  <c r="D1906" i="1"/>
  <c r="E1907" i="1" l="1"/>
  <c r="F1907" i="1"/>
  <c r="G1907" i="1" s="1"/>
  <c r="P1907" i="1"/>
  <c r="I1907" i="1"/>
  <c r="J1907" i="1" l="1"/>
  <c r="M1907" i="1"/>
  <c r="N1907" i="1" l="1"/>
  <c r="C1908" i="1" s="1"/>
  <c r="O1907" i="1"/>
  <c r="D1907" i="1"/>
  <c r="E1908" i="1" l="1"/>
  <c r="F1908" i="1"/>
  <c r="G1908" i="1" s="1"/>
  <c r="P1908" i="1"/>
  <c r="I1908" i="1"/>
  <c r="J1908" i="1" l="1"/>
  <c r="M1908" i="1"/>
  <c r="N1908" i="1" l="1"/>
  <c r="C1909" i="1" s="1"/>
  <c r="O1908" i="1"/>
  <c r="D1908" i="1"/>
  <c r="E1909" i="1" l="1"/>
  <c r="F1909" i="1"/>
  <c r="G1909" i="1" s="1"/>
  <c r="P1909" i="1"/>
  <c r="I1909" i="1"/>
  <c r="J1909" i="1" l="1"/>
  <c r="M1909" i="1"/>
  <c r="O1909" i="1" l="1"/>
  <c r="N1909" i="1"/>
  <c r="C1910" i="1" s="1"/>
  <c r="D1909" i="1"/>
  <c r="E1910" i="1" l="1"/>
  <c r="F1910" i="1"/>
  <c r="G1910" i="1" s="1"/>
  <c r="P1910" i="1"/>
  <c r="I1910" i="1"/>
  <c r="J1910" i="1" l="1"/>
  <c r="M1910" i="1"/>
  <c r="N1910" i="1" l="1"/>
  <c r="C1911" i="1" s="1"/>
  <c r="O1910" i="1"/>
  <c r="D1910" i="1"/>
  <c r="E1911" i="1" l="1"/>
  <c r="F1911" i="1"/>
  <c r="G1911" i="1" s="1"/>
  <c r="P1911" i="1"/>
  <c r="I1911" i="1"/>
  <c r="J1911" i="1" l="1"/>
  <c r="M1911" i="1"/>
  <c r="N1911" i="1" l="1"/>
  <c r="C1912" i="1" s="1"/>
  <c r="O1911" i="1"/>
  <c r="D1911" i="1"/>
  <c r="E1912" i="1" l="1"/>
  <c r="F1912" i="1"/>
  <c r="G1912" i="1" s="1"/>
  <c r="P1912" i="1"/>
  <c r="I1912" i="1"/>
  <c r="J1912" i="1" l="1"/>
  <c r="M1912" i="1"/>
  <c r="N1912" i="1" l="1"/>
  <c r="C1913" i="1" s="1"/>
  <c r="O1912" i="1"/>
  <c r="D1912" i="1"/>
  <c r="E1913" i="1" l="1"/>
  <c r="F1913" i="1"/>
  <c r="G1913" i="1" s="1"/>
  <c r="P1913" i="1"/>
  <c r="H1913" i="1"/>
  <c r="I1913" i="1" l="1"/>
  <c r="J1913" i="1" s="1"/>
  <c r="K1913" i="1"/>
  <c r="L1913" i="1" l="1"/>
  <c r="M1913" i="1"/>
  <c r="N1913" i="1" l="1"/>
  <c r="C1914" i="1" s="1"/>
  <c r="O1913" i="1"/>
  <c r="D1913" i="1"/>
  <c r="E1914" i="1" l="1"/>
  <c r="F1914" i="1"/>
  <c r="G1914" i="1" s="1"/>
  <c r="P1914" i="1"/>
  <c r="H1914" i="1"/>
  <c r="I1914" i="1" l="1"/>
  <c r="J1914" i="1" s="1"/>
  <c r="K1914" i="1"/>
  <c r="L1914" i="1" l="1"/>
  <c r="M1914" i="1"/>
  <c r="N1914" i="1" l="1"/>
  <c r="C1915" i="1" s="1"/>
  <c r="O1914" i="1"/>
  <c r="D1914" i="1"/>
  <c r="E1915" i="1" l="1"/>
  <c r="F1915" i="1"/>
  <c r="G1915" i="1" s="1"/>
  <c r="P1915" i="1"/>
  <c r="H1915" i="1"/>
  <c r="I1915" i="1" l="1"/>
  <c r="J1915" i="1" s="1"/>
  <c r="K1915" i="1"/>
  <c r="L1915" i="1" l="1"/>
  <c r="M1915" i="1"/>
  <c r="N1915" i="1" l="1"/>
  <c r="C1916" i="1" s="1"/>
  <c r="O1915" i="1"/>
  <c r="D1915" i="1"/>
  <c r="E1916" i="1" l="1"/>
  <c r="F1916" i="1"/>
  <c r="G1916" i="1" s="1"/>
  <c r="P1916" i="1"/>
  <c r="I1916" i="1"/>
  <c r="J1916" i="1" l="1"/>
  <c r="M1916" i="1"/>
  <c r="O1916" i="1" l="1"/>
  <c r="N1916" i="1"/>
  <c r="C1917" i="1" s="1"/>
  <c r="D1916" i="1"/>
  <c r="E1917" i="1" l="1"/>
  <c r="F1917" i="1"/>
  <c r="G1917" i="1" s="1"/>
  <c r="P1917" i="1"/>
  <c r="I1917" i="1"/>
  <c r="J1917" i="1" l="1"/>
  <c r="M1917" i="1"/>
  <c r="N1917" i="1" l="1"/>
  <c r="C1918" i="1" s="1"/>
  <c r="O1917" i="1"/>
  <c r="D1917" i="1"/>
  <c r="E1918" i="1" l="1"/>
  <c r="F1918" i="1"/>
  <c r="G1918" i="1" s="1"/>
  <c r="P1918" i="1"/>
  <c r="I1918" i="1"/>
  <c r="J1918" i="1" l="1"/>
  <c r="M1918" i="1"/>
  <c r="N1918" i="1" l="1"/>
  <c r="C1919" i="1" s="1"/>
  <c r="O1918" i="1"/>
  <c r="D1918" i="1"/>
  <c r="E1919" i="1" l="1"/>
  <c r="F1919" i="1"/>
  <c r="G1919" i="1" s="1"/>
  <c r="P1919" i="1"/>
  <c r="I1919" i="1"/>
  <c r="J1919" i="1" l="1"/>
  <c r="M1919" i="1"/>
  <c r="N1919" i="1" l="1"/>
  <c r="C1920" i="1" s="1"/>
  <c r="O1919" i="1"/>
  <c r="D1919" i="1"/>
  <c r="E1920" i="1" l="1"/>
  <c r="F1920" i="1"/>
  <c r="G1920" i="1" s="1"/>
  <c r="P1920" i="1"/>
  <c r="I1920" i="1"/>
  <c r="J1920" i="1" l="1"/>
  <c r="M1920" i="1"/>
  <c r="O1920" i="1" l="1"/>
  <c r="N1920" i="1"/>
  <c r="C1921" i="1" s="1"/>
  <c r="D1920" i="1"/>
  <c r="E1921" i="1" l="1"/>
  <c r="F1921" i="1"/>
  <c r="G1921" i="1" s="1"/>
  <c r="P1921" i="1"/>
  <c r="I1921" i="1"/>
  <c r="J1921" i="1" l="1"/>
  <c r="M1921" i="1"/>
  <c r="N1921" i="1" l="1"/>
  <c r="C1922" i="1" s="1"/>
  <c r="O1921" i="1"/>
  <c r="D1921" i="1"/>
  <c r="E1922" i="1" l="1"/>
  <c r="F1922" i="1"/>
  <c r="G1922" i="1" s="1"/>
  <c r="P1922" i="1"/>
  <c r="I1922" i="1"/>
  <c r="J1922" i="1" l="1"/>
  <c r="M1922" i="1"/>
  <c r="N1922" i="1" l="1"/>
  <c r="C1923" i="1" s="1"/>
  <c r="O1922" i="1"/>
  <c r="D1922" i="1"/>
  <c r="E1923" i="1" l="1"/>
  <c r="F1923" i="1"/>
  <c r="G1923" i="1" s="1"/>
  <c r="P1923" i="1"/>
  <c r="H1923" i="1"/>
  <c r="K1923" i="1" l="1"/>
  <c r="I1923" i="1"/>
  <c r="J1923" i="1" s="1"/>
  <c r="L1923" i="1" l="1"/>
  <c r="M1923" i="1"/>
  <c r="N1923" i="1" l="1"/>
  <c r="C1924" i="1" s="1"/>
  <c r="O1923" i="1"/>
  <c r="D1923" i="1"/>
  <c r="E1924" i="1" l="1"/>
  <c r="F1924" i="1"/>
  <c r="G1924" i="1" s="1"/>
  <c r="P1924" i="1"/>
  <c r="I1924" i="1"/>
  <c r="J1924" i="1" l="1"/>
  <c r="M1924" i="1"/>
  <c r="N1924" i="1" l="1"/>
  <c r="C1925" i="1" s="1"/>
  <c r="O1924" i="1"/>
  <c r="D1924" i="1"/>
  <c r="E1925" i="1" l="1"/>
  <c r="F1925" i="1"/>
  <c r="G1925" i="1" s="1"/>
  <c r="P1925" i="1"/>
  <c r="H1925" i="1"/>
  <c r="I1925" i="1" l="1"/>
  <c r="J1925" i="1" s="1"/>
  <c r="K1925" i="1"/>
  <c r="L1925" i="1" l="1"/>
  <c r="M1925" i="1"/>
  <c r="N1925" i="1" l="1"/>
  <c r="C1926" i="1" s="1"/>
  <c r="O1925" i="1"/>
  <c r="D1925" i="1"/>
  <c r="E1926" i="1" l="1"/>
  <c r="F1926" i="1"/>
  <c r="G1926" i="1" s="1"/>
  <c r="P1926" i="1"/>
  <c r="I1926" i="1"/>
  <c r="J1926" i="1" l="1"/>
  <c r="M1926" i="1"/>
  <c r="O1926" i="1" l="1"/>
  <c r="N1926" i="1"/>
  <c r="C1927" i="1" s="1"/>
  <c r="D1926" i="1"/>
  <c r="E1927" i="1" l="1"/>
  <c r="F1927" i="1"/>
  <c r="G1927" i="1" s="1"/>
  <c r="P1927" i="1"/>
  <c r="I1927" i="1"/>
  <c r="J1927" i="1" l="1"/>
  <c r="M1927" i="1"/>
  <c r="N1927" i="1" l="1"/>
  <c r="C1928" i="1" s="1"/>
  <c r="O1927" i="1"/>
  <c r="D1927" i="1"/>
  <c r="E1928" i="1" l="1"/>
  <c r="F1928" i="1"/>
  <c r="G1928" i="1" s="1"/>
  <c r="P1928" i="1"/>
  <c r="I1928" i="1"/>
  <c r="J1928" i="1" l="1"/>
  <c r="M1928" i="1"/>
  <c r="N1928" i="1" l="1"/>
  <c r="C1929" i="1" s="1"/>
  <c r="O1928" i="1"/>
  <c r="D1928" i="1"/>
  <c r="E1929" i="1" l="1"/>
  <c r="F1929" i="1"/>
  <c r="G1929" i="1" s="1"/>
  <c r="P1929" i="1"/>
  <c r="I1929" i="1"/>
  <c r="J1929" i="1" l="1"/>
  <c r="M1929" i="1"/>
  <c r="N1929" i="1" l="1"/>
  <c r="C1930" i="1" s="1"/>
  <c r="O1929" i="1"/>
  <c r="D1929" i="1"/>
  <c r="E1930" i="1" l="1"/>
  <c r="F1930" i="1"/>
  <c r="G1930" i="1" s="1"/>
  <c r="P1930" i="1"/>
  <c r="I1930" i="1"/>
  <c r="J1930" i="1" l="1"/>
  <c r="M1930" i="1"/>
  <c r="N1930" i="1" l="1"/>
  <c r="C1931" i="1" s="1"/>
  <c r="O1930" i="1"/>
  <c r="D1930" i="1"/>
  <c r="E1931" i="1" l="1"/>
  <c r="F1931" i="1"/>
  <c r="G1931" i="1" s="1"/>
  <c r="P1931" i="1"/>
  <c r="H1931" i="1"/>
  <c r="K1931" i="1" l="1"/>
  <c r="I1931" i="1"/>
  <c r="J1931" i="1" s="1"/>
  <c r="L1931" i="1" l="1"/>
  <c r="M1931" i="1"/>
  <c r="N1931" i="1" l="1"/>
  <c r="C1932" i="1" s="1"/>
  <c r="O1931" i="1"/>
  <c r="D1931" i="1"/>
  <c r="E1932" i="1" l="1"/>
  <c r="F1932" i="1"/>
  <c r="G1932" i="1" s="1"/>
  <c r="P1932" i="1"/>
  <c r="H1932" i="1"/>
  <c r="K1932" i="1" l="1"/>
  <c r="I1932" i="1"/>
  <c r="J1932" i="1" s="1"/>
  <c r="L1932" i="1" l="1"/>
  <c r="M1932" i="1"/>
  <c r="N1932" i="1" l="1"/>
  <c r="C1933" i="1" s="1"/>
  <c r="O1932" i="1"/>
  <c r="D1932" i="1"/>
  <c r="E1933" i="1" l="1"/>
  <c r="F1933" i="1"/>
  <c r="G1933" i="1" s="1"/>
  <c r="P1933" i="1"/>
  <c r="H1933" i="1"/>
  <c r="K1933" i="1" l="1"/>
  <c r="I1933" i="1"/>
  <c r="J1933" i="1" s="1"/>
  <c r="L1933" i="1" l="1"/>
  <c r="M1933" i="1"/>
  <c r="O1933" i="1" l="1"/>
  <c r="N1933" i="1"/>
  <c r="C1934" i="1" s="1"/>
  <c r="D1933" i="1"/>
  <c r="E1934" i="1" l="1"/>
  <c r="F1934" i="1"/>
  <c r="G1934" i="1" s="1"/>
  <c r="P1934" i="1"/>
  <c r="I1934" i="1"/>
  <c r="J1934" i="1" l="1"/>
  <c r="M1934" i="1"/>
  <c r="N1934" i="1" l="1"/>
  <c r="C1935" i="1" s="1"/>
  <c r="O1934" i="1"/>
  <c r="D1934" i="1"/>
  <c r="E1935" i="1" l="1"/>
  <c r="F1935" i="1"/>
  <c r="G1935" i="1" s="1"/>
  <c r="P1935" i="1"/>
  <c r="H1935" i="1"/>
  <c r="K1935" i="1" l="1"/>
  <c r="I1935" i="1"/>
  <c r="J1935" i="1" s="1"/>
  <c r="L1935" i="1" l="1"/>
  <c r="M1935" i="1"/>
  <c r="N1935" i="1" l="1"/>
  <c r="C1936" i="1" s="1"/>
  <c r="O1935" i="1"/>
  <c r="D1935" i="1"/>
  <c r="E1936" i="1" l="1"/>
  <c r="F1936" i="1"/>
  <c r="G1936" i="1" s="1"/>
  <c r="P1936" i="1"/>
  <c r="H1936" i="1"/>
  <c r="K1936" i="1" l="1"/>
  <c r="I1936" i="1"/>
  <c r="J1936" i="1" s="1"/>
  <c r="L1936" i="1" l="1"/>
  <c r="M1936" i="1"/>
  <c r="N1936" i="1" l="1"/>
  <c r="C1937" i="1" s="1"/>
  <c r="O1936" i="1"/>
  <c r="D1936" i="1"/>
  <c r="E1937" i="1" l="1"/>
  <c r="F1937" i="1"/>
  <c r="G1937" i="1" s="1"/>
  <c r="P1937" i="1"/>
  <c r="I1937" i="1"/>
  <c r="J1937" i="1" l="1"/>
  <c r="M1937" i="1"/>
  <c r="N1937" i="1" l="1"/>
  <c r="C1938" i="1" s="1"/>
  <c r="O1937" i="1"/>
  <c r="D1937" i="1"/>
  <c r="E1938" i="1" l="1"/>
  <c r="F1938" i="1"/>
  <c r="G1938" i="1" s="1"/>
  <c r="P1938" i="1"/>
  <c r="I1938" i="1"/>
  <c r="J1938" i="1" l="1"/>
  <c r="M1938" i="1"/>
  <c r="N1938" i="1" l="1"/>
  <c r="C1939" i="1" s="1"/>
  <c r="O1938" i="1"/>
  <c r="D1938" i="1"/>
  <c r="E1939" i="1" l="1"/>
  <c r="F1939" i="1"/>
  <c r="G1939" i="1" s="1"/>
  <c r="P1939" i="1"/>
  <c r="H1939" i="1"/>
  <c r="I1939" i="1" l="1"/>
  <c r="J1939" i="1" s="1"/>
  <c r="K1939" i="1"/>
  <c r="L1939" i="1" l="1"/>
  <c r="M1939" i="1"/>
  <c r="N1939" i="1" l="1"/>
  <c r="C1940" i="1" s="1"/>
  <c r="O1939" i="1"/>
  <c r="D1939" i="1"/>
  <c r="E1940" i="1" l="1"/>
  <c r="F1940" i="1"/>
  <c r="G1940" i="1" s="1"/>
  <c r="P1940" i="1"/>
  <c r="H1940" i="1"/>
  <c r="I1940" i="1" l="1"/>
  <c r="J1940" i="1" s="1"/>
  <c r="K1940" i="1"/>
  <c r="L1940" i="1" l="1"/>
  <c r="M1940" i="1"/>
  <c r="N1940" i="1" l="1"/>
  <c r="C1941" i="1" s="1"/>
  <c r="O1940" i="1"/>
  <c r="D1940" i="1"/>
  <c r="E1941" i="1" l="1"/>
  <c r="F1941" i="1"/>
  <c r="G1941" i="1" s="1"/>
  <c r="P1941" i="1"/>
  <c r="H1941" i="1"/>
  <c r="I1941" i="1" l="1"/>
  <c r="J1941" i="1" s="1"/>
  <c r="K1941" i="1"/>
  <c r="L1941" i="1" l="1"/>
  <c r="M1941" i="1"/>
  <c r="N1941" i="1" l="1"/>
  <c r="C1942" i="1" s="1"/>
  <c r="O1941" i="1"/>
  <c r="D1941" i="1"/>
  <c r="E1942" i="1" l="1"/>
  <c r="F1942" i="1"/>
  <c r="G1942" i="1" s="1"/>
  <c r="P1942" i="1"/>
  <c r="I1942" i="1"/>
  <c r="J1942" i="1" l="1"/>
  <c r="M1942" i="1"/>
  <c r="O1942" i="1" l="1"/>
  <c r="N1942" i="1"/>
  <c r="C1943" i="1" s="1"/>
  <c r="D1942" i="1"/>
  <c r="E1943" i="1" l="1"/>
  <c r="F1943" i="1"/>
  <c r="G1943" i="1" s="1"/>
  <c r="P1943" i="1"/>
  <c r="I1943" i="1"/>
  <c r="J1943" i="1" l="1"/>
  <c r="M1943" i="1"/>
  <c r="N1943" i="1" l="1"/>
  <c r="C1944" i="1" s="1"/>
  <c r="O1943" i="1"/>
  <c r="D1943" i="1"/>
  <c r="E1944" i="1" l="1"/>
  <c r="F1944" i="1"/>
  <c r="G1944" i="1" s="1"/>
  <c r="P1944" i="1"/>
  <c r="I1944" i="1"/>
  <c r="J1944" i="1" l="1"/>
  <c r="M1944" i="1"/>
  <c r="N1944" i="1" l="1"/>
  <c r="C1945" i="1" s="1"/>
  <c r="O1944" i="1"/>
  <c r="D1944" i="1"/>
  <c r="E1945" i="1" l="1"/>
  <c r="F1945" i="1"/>
  <c r="G1945" i="1" s="1"/>
  <c r="P1945" i="1"/>
  <c r="H1945" i="1"/>
  <c r="K1945" i="1" l="1"/>
  <c r="I1945" i="1"/>
  <c r="J1945" i="1" s="1"/>
  <c r="L1945" i="1" l="1"/>
  <c r="M1945" i="1"/>
  <c r="N1945" i="1" l="1"/>
  <c r="C1946" i="1" s="1"/>
  <c r="O1945" i="1"/>
  <c r="D1945" i="1"/>
  <c r="E1946" i="1" l="1"/>
  <c r="F1946" i="1"/>
  <c r="G1946" i="1" s="1"/>
  <c r="P1946" i="1"/>
  <c r="H1946" i="1"/>
  <c r="K1946" i="1" l="1"/>
  <c r="I1946" i="1"/>
  <c r="J1946" i="1" s="1"/>
  <c r="L1946" i="1" l="1"/>
  <c r="M1946" i="1"/>
  <c r="N1946" i="1" l="1"/>
  <c r="C1947" i="1" s="1"/>
  <c r="O1946" i="1"/>
  <c r="D1946" i="1"/>
  <c r="E1947" i="1" l="1"/>
  <c r="F1947" i="1"/>
  <c r="G1947" i="1" s="1"/>
  <c r="P1947" i="1"/>
  <c r="H1947" i="1"/>
  <c r="K1947" i="1" l="1"/>
  <c r="I1947" i="1"/>
  <c r="J1947" i="1" s="1"/>
  <c r="L1947" i="1" l="1"/>
  <c r="M1947" i="1"/>
  <c r="N1947" i="1" l="1"/>
  <c r="C1948" i="1" s="1"/>
  <c r="O1947" i="1"/>
  <c r="D1947" i="1"/>
  <c r="E1948" i="1" l="1"/>
  <c r="F1948" i="1"/>
  <c r="G1948" i="1" s="1"/>
  <c r="P1948" i="1"/>
  <c r="I1948" i="1"/>
  <c r="J1948" i="1" l="1"/>
  <c r="M1948" i="1"/>
  <c r="N1948" i="1" l="1"/>
  <c r="C1949" i="1" s="1"/>
  <c r="O1948" i="1"/>
  <c r="D1948" i="1"/>
  <c r="E1949" i="1" l="1"/>
  <c r="F1949" i="1"/>
  <c r="G1949" i="1" s="1"/>
  <c r="P1949" i="1"/>
  <c r="I1949" i="1"/>
  <c r="J1949" i="1" l="1"/>
  <c r="M1949" i="1"/>
  <c r="O1949" i="1" l="1"/>
  <c r="N1949" i="1"/>
  <c r="C1950" i="1" s="1"/>
  <c r="D1949" i="1"/>
  <c r="E1950" i="1" l="1"/>
  <c r="F1950" i="1"/>
  <c r="G1950" i="1" s="1"/>
  <c r="P1950" i="1"/>
  <c r="I1950" i="1"/>
  <c r="J1950" i="1" l="1"/>
  <c r="M1950" i="1"/>
  <c r="N1950" i="1" l="1"/>
  <c r="C1951" i="1" s="1"/>
  <c r="O1950" i="1"/>
  <c r="D1950" i="1"/>
  <c r="E1951" i="1" l="1"/>
  <c r="F1951" i="1"/>
  <c r="P1951" i="1"/>
  <c r="H1951" i="1"/>
  <c r="G1951" i="1" l="1"/>
  <c r="K1951" i="1"/>
  <c r="I1951" i="1"/>
  <c r="J1951" i="1" s="1"/>
  <c r="L1951" i="1" l="1"/>
  <c r="M1951" i="1"/>
  <c r="N1951" i="1" l="1"/>
  <c r="C1952" i="1" s="1"/>
  <c r="O1951" i="1"/>
  <c r="D1951" i="1"/>
  <c r="E1952" i="1" l="1"/>
  <c r="F1952" i="1"/>
  <c r="G1952" i="1" s="1"/>
  <c r="P1952" i="1"/>
  <c r="I1952" i="1"/>
  <c r="J1952" i="1" l="1"/>
  <c r="M1952" i="1"/>
  <c r="N1952" i="1" l="1"/>
  <c r="C1953" i="1" s="1"/>
  <c r="O1952" i="1"/>
  <c r="D1952" i="1"/>
  <c r="E1953" i="1" l="1"/>
  <c r="F1953" i="1"/>
  <c r="G1953" i="1" s="1"/>
  <c r="P1953" i="1"/>
  <c r="H1953" i="1"/>
  <c r="K1953" i="1" l="1"/>
  <c r="I1953" i="1"/>
  <c r="J1953" i="1" s="1"/>
  <c r="L1953" i="1" l="1"/>
  <c r="M1953" i="1"/>
  <c r="N1953" i="1" l="1"/>
  <c r="C1954" i="1" s="1"/>
  <c r="O1953" i="1"/>
  <c r="D1953" i="1"/>
  <c r="E1954" i="1" l="1"/>
  <c r="F1954" i="1"/>
  <c r="G1954" i="1" s="1"/>
  <c r="P1954" i="1"/>
  <c r="H1954" i="1"/>
  <c r="K1954" i="1" l="1"/>
  <c r="I1954" i="1"/>
  <c r="J1954" i="1" s="1"/>
  <c r="L1954" i="1" l="1"/>
  <c r="M1954" i="1"/>
  <c r="N1954" i="1" l="1"/>
  <c r="C1955" i="1" s="1"/>
  <c r="O1954" i="1"/>
  <c r="D1954" i="1"/>
  <c r="E1955" i="1" l="1"/>
  <c r="F1955" i="1"/>
  <c r="P1955" i="1"/>
  <c r="H1955" i="1"/>
  <c r="G1955" i="1" l="1"/>
  <c r="K1955" i="1"/>
  <c r="I1955" i="1"/>
  <c r="J1955" i="1" s="1"/>
  <c r="L1955" i="1" l="1"/>
  <c r="M1955" i="1"/>
  <c r="N1955" i="1" l="1"/>
  <c r="C1956" i="1" s="1"/>
  <c r="O1955" i="1"/>
  <c r="D1955" i="1"/>
  <c r="E1956" i="1" l="1"/>
  <c r="F1956" i="1"/>
  <c r="P1956" i="1"/>
  <c r="I1956" i="1"/>
  <c r="G1956" i="1" l="1"/>
  <c r="J1956" i="1"/>
  <c r="M1956" i="1"/>
  <c r="N1956" i="1" l="1"/>
  <c r="C1957" i="1" s="1"/>
  <c r="O1956" i="1"/>
  <c r="D1956" i="1"/>
  <c r="E1957" i="1" l="1"/>
  <c r="F1957" i="1"/>
  <c r="G1957" i="1" s="1"/>
  <c r="P1957" i="1"/>
  <c r="I1957" i="1"/>
  <c r="J1957" i="1" l="1"/>
  <c r="M1957" i="1"/>
  <c r="O1957" i="1" l="1"/>
  <c r="N1957" i="1"/>
  <c r="C1958" i="1" s="1"/>
  <c r="D1957" i="1"/>
  <c r="E1958" i="1" l="1"/>
  <c r="F1958" i="1"/>
  <c r="G1958" i="1" s="1"/>
  <c r="P1958" i="1"/>
  <c r="I1958" i="1"/>
  <c r="J1958" i="1" l="1"/>
  <c r="M1958" i="1"/>
  <c r="N1958" i="1" l="1"/>
  <c r="C1959" i="1" s="1"/>
  <c r="O1958" i="1"/>
  <c r="D1958" i="1"/>
  <c r="E1959" i="1" l="1"/>
  <c r="F1959" i="1"/>
  <c r="G1959" i="1" s="1"/>
  <c r="P1959" i="1"/>
  <c r="H1959" i="1"/>
  <c r="K1959" i="1" l="1"/>
  <c r="I1959" i="1"/>
  <c r="J1959" i="1" s="1"/>
  <c r="L1959" i="1" l="1"/>
  <c r="M1959" i="1"/>
  <c r="N1959" i="1" l="1"/>
  <c r="C1960" i="1" s="1"/>
  <c r="O1959" i="1"/>
  <c r="D1959" i="1"/>
  <c r="E1960" i="1" l="1"/>
  <c r="F1960" i="1"/>
  <c r="G1960" i="1" s="1"/>
  <c r="P1960" i="1"/>
  <c r="I1960" i="1"/>
  <c r="J1960" i="1" l="1"/>
  <c r="M1960" i="1"/>
  <c r="N1960" i="1" l="1"/>
  <c r="C1961" i="1" s="1"/>
  <c r="O1960" i="1"/>
  <c r="D1960" i="1"/>
  <c r="E1961" i="1" l="1"/>
  <c r="F1961" i="1"/>
  <c r="G1961" i="1" s="1"/>
  <c r="P1961" i="1"/>
  <c r="H1961" i="1"/>
  <c r="K1961" i="1" l="1"/>
  <c r="I1961" i="1"/>
  <c r="J1961" i="1" s="1"/>
  <c r="L1961" i="1" l="1"/>
  <c r="M1961" i="1"/>
  <c r="N1961" i="1" l="1"/>
  <c r="C1962" i="1" s="1"/>
  <c r="O1961" i="1"/>
  <c r="D1961" i="1"/>
  <c r="E1962" i="1" l="1"/>
  <c r="F1962" i="1"/>
  <c r="P1962" i="1"/>
  <c r="I1962" i="1"/>
  <c r="G1962" i="1" l="1"/>
  <c r="J1962" i="1"/>
  <c r="M1962" i="1"/>
  <c r="N1962" i="1" l="1"/>
  <c r="C1963" i="1" s="1"/>
  <c r="O1962" i="1"/>
  <c r="D1962" i="1"/>
  <c r="E1963" i="1" l="1"/>
  <c r="F1963" i="1"/>
  <c r="G1963" i="1" s="1"/>
  <c r="P1963" i="1"/>
  <c r="H1963" i="1"/>
  <c r="I1963" i="1" l="1"/>
  <c r="J1963" i="1" s="1"/>
  <c r="K1963" i="1"/>
  <c r="L1963" i="1" l="1"/>
  <c r="M1963" i="1"/>
  <c r="N1963" i="1" l="1"/>
  <c r="C1964" i="1" s="1"/>
  <c r="O1963" i="1"/>
  <c r="D1963" i="1"/>
  <c r="E1964" i="1" l="1"/>
  <c r="F1964" i="1"/>
  <c r="G1964" i="1" s="1"/>
  <c r="P1964" i="1"/>
  <c r="I1964" i="1"/>
  <c r="J1964" i="1" l="1"/>
  <c r="M1964" i="1"/>
  <c r="N1964" i="1" l="1"/>
  <c r="C1965" i="1" s="1"/>
  <c r="O1964" i="1"/>
  <c r="D1964" i="1"/>
  <c r="E1965" i="1" l="1"/>
  <c r="F1965" i="1"/>
  <c r="G1965" i="1" s="1"/>
  <c r="P1965" i="1"/>
  <c r="H1965" i="1"/>
  <c r="K1965" i="1" l="1"/>
  <c r="I1965" i="1"/>
  <c r="J1965" i="1" s="1"/>
  <c r="L1965" i="1" l="1"/>
  <c r="M1965" i="1"/>
  <c r="O1965" i="1" l="1"/>
  <c r="N1965" i="1"/>
  <c r="C1966" i="1" s="1"/>
  <c r="D1965" i="1"/>
  <c r="E1966" i="1" l="1"/>
  <c r="F1966" i="1"/>
  <c r="G1966" i="1" s="1"/>
  <c r="P1966" i="1"/>
  <c r="I1966" i="1"/>
  <c r="J1966" i="1" l="1"/>
  <c r="M1966" i="1"/>
  <c r="N1966" i="1" l="1"/>
  <c r="C1967" i="1" s="1"/>
  <c r="O1966" i="1"/>
  <c r="D1966" i="1"/>
  <c r="E1967" i="1" l="1"/>
  <c r="F1967" i="1"/>
  <c r="G1967" i="1" s="1"/>
  <c r="P1967" i="1"/>
  <c r="H1967" i="1"/>
  <c r="K1967" i="1" l="1"/>
  <c r="I1967" i="1"/>
  <c r="J1967" i="1" s="1"/>
  <c r="L1967" i="1" l="1"/>
  <c r="M1967" i="1"/>
  <c r="N1967" i="1" l="1"/>
  <c r="C1968" i="1" s="1"/>
  <c r="O1967" i="1"/>
  <c r="D1967" i="1"/>
  <c r="E1968" i="1" l="1"/>
  <c r="F1968" i="1"/>
  <c r="G1968" i="1" s="1"/>
  <c r="P1968" i="1"/>
  <c r="H1968" i="1"/>
  <c r="K1968" i="1" l="1"/>
  <c r="I1968" i="1"/>
  <c r="J1968" i="1" s="1"/>
  <c r="L1968" i="1" l="1"/>
  <c r="M1968" i="1"/>
  <c r="N1968" i="1" l="1"/>
  <c r="C1969" i="1" s="1"/>
  <c r="O1968" i="1"/>
  <c r="D1968" i="1"/>
  <c r="E1969" i="1" l="1"/>
  <c r="F1969" i="1"/>
  <c r="G1969" i="1" s="1"/>
  <c r="P1969" i="1"/>
  <c r="I1969" i="1"/>
  <c r="J1969" i="1" l="1"/>
  <c r="M1969" i="1"/>
  <c r="N1969" i="1" l="1"/>
  <c r="C1970" i="1" s="1"/>
  <c r="O1969" i="1"/>
  <c r="D1969" i="1"/>
  <c r="E1970" i="1" l="1"/>
  <c r="F1970" i="1"/>
  <c r="G1970" i="1" s="1"/>
  <c r="P1970" i="1"/>
  <c r="I1970" i="1"/>
  <c r="J1970" i="1" l="1"/>
  <c r="M1970" i="1"/>
  <c r="N1970" i="1" l="1"/>
  <c r="C1971" i="1" s="1"/>
  <c r="O1970" i="1"/>
  <c r="D1970" i="1"/>
  <c r="E1971" i="1" l="1"/>
  <c r="F1971" i="1"/>
  <c r="G1971" i="1" s="1"/>
  <c r="P1971" i="1"/>
  <c r="I1971" i="1"/>
  <c r="J1971" i="1" l="1"/>
  <c r="M1971" i="1"/>
  <c r="O1971" i="1" l="1"/>
  <c r="N1971" i="1"/>
  <c r="C1972" i="1" s="1"/>
  <c r="D1971" i="1"/>
  <c r="E1972" i="1" l="1"/>
  <c r="F1972" i="1"/>
  <c r="G1972" i="1" s="1"/>
  <c r="P1972" i="1"/>
  <c r="I1972" i="1"/>
  <c r="J1972" i="1" l="1"/>
  <c r="M1972" i="1"/>
  <c r="N1972" i="1" l="1"/>
  <c r="C1973" i="1" s="1"/>
  <c r="O1972" i="1"/>
  <c r="D1972" i="1"/>
  <c r="E1973" i="1" l="1"/>
  <c r="F1973" i="1"/>
  <c r="G1973" i="1" s="1"/>
  <c r="P1973" i="1"/>
  <c r="I1973" i="1"/>
  <c r="J1973" i="1" l="1"/>
  <c r="M1973" i="1"/>
  <c r="N1973" i="1" l="1"/>
  <c r="C1974" i="1" s="1"/>
  <c r="O1973" i="1"/>
  <c r="D1973" i="1"/>
  <c r="E1974" i="1" l="1"/>
  <c r="F1974" i="1"/>
  <c r="G1974" i="1" s="1"/>
  <c r="P1974" i="1"/>
  <c r="I1974" i="1"/>
  <c r="J1974" i="1" l="1"/>
  <c r="M1974" i="1"/>
  <c r="N1974" i="1" l="1"/>
  <c r="C1975" i="1" s="1"/>
  <c r="O1974" i="1"/>
  <c r="D1974" i="1"/>
  <c r="E1975" i="1" l="1"/>
  <c r="F1975" i="1"/>
  <c r="G1975" i="1" s="1"/>
  <c r="P1975" i="1"/>
  <c r="H1975" i="1"/>
  <c r="I1975" i="1" l="1"/>
  <c r="J1975" i="1" s="1"/>
  <c r="K1975" i="1"/>
  <c r="L1975" i="1" l="1"/>
  <c r="M1975" i="1"/>
  <c r="N1975" i="1" l="1"/>
  <c r="C1976" i="1" s="1"/>
  <c r="O1975" i="1"/>
  <c r="D1975" i="1"/>
  <c r="E1976" i="1" l="1"/>
  <c r="F1976" i="1"/>
  <c r="G1976" i="1" s="1"/>
  <c r="P1976" i="1"/>
  <c r="I1976" i="1"/>
  <c r="J1976" i="1" l="1"/>
  <c r="M1976" i="1"/>
  <c r="O1976" i="1" l="1"/>
  <c r="N1976" i="1"/>
  <c r="C1977" i="1" s="1"/>
  <c r="D1976" i="1"/>
  <c r="E1977" i="1" l="1"/>
  <c r="F1977" i="1"/>
  <c r="G1977" i="1" s="1"/>
  <c r="P1977" i="1"/>
  <c r="I1977" i="1"/>
  <c r="J1977" i="1" l="1"/>
  <c r="M1977" i="1"/>
  <c r="N1977" i="1" l="1"/>
  <c r="C1978" i="1" s="1"/>
  <c r="O1977" i="1"/>
  <c r="D1977" i="1"/>
  <c r="E1978" i="1" l="1"/>
  <c r="F1978" i="1"/>
  <c r="G1978" i="1" s="1"/>
  <c r="P1978" i="1"/>
  <c r="H1978" i="1"/>
  <c r="K1978" i="1" l="1"/>
  <c r="I1978" i="1"/>
  <c r="J1978" i="1" s="1"/>
  <c r="L1978" i="1" l="1"/>
  <c r="M1978" i="1"/>
  <c r="N1978" i="1" l="1"/>
  <c r="C1979" i="1" s="1"/>
  <c r="O1978" i="1"/>
  <c r="D1978" i="1"/>
  <c r="E1979" i="1" l="1"/>
  <c r="F1979" i="1"/>
  <c r="G1979" i="1" s="1"/>
  <c r="P1979" i="1"/>
  <c r="H1979" i="1"/>
  <c r="K1979" i="1" l="1"/>
  <c r="I1979" i="1"/>
  <c r="J1979" i="1" s="1"/>
  <c r="L1979" i="1" l="1"/>
  <c r="M1979" i="1"/>
  <c r="N1979" i="1" l="1"/>
  <c r="C1980" i="1" s="1"/>
  <c r="O1979" i="1"/>
  <c r="D1979" i="1"/>
  <c r="E1980" i="1" l="1"/>
  <c r="F1980" i="1"/>
  <c r="G1980" i="1" s="1"/>
  <c r="P1980" i="1"/>
  <c r="H1980" i="1"/>
  <c r="K1980" i="1" l="1"/>
  <c r="I1980" i="1"/>
  <c r="J1980" i="1" s="1"/>
  <c r="L1980" i="1" l="1"/>
  <c r="M1980" i="1"/>
  <c r="N1980" i="1" l="1"/>
  <c r="C1981" i="1" s="1"/>
  <c r="O1980" i="1"/>
  <c r="D1980" i="1"/>
  <c r="E1981" i="1" l="1"/>
  <c r="F1981" i="1"/>
  <c r="G1981" i="1" s="1"/>
  <c r="P1981" i="1"/>
  <c r="H1981" i="1"/>
  <c r="K1981" i="1" l="1"/>
  <c r="I1981" i="1"/>
  <c r="J1981" i="1" s="1"/>
  <c r="L1981" i="1" l="1"/>
  <c r="M1981" i="1"/>
  <c r="N1981" i="1" l="1"/>
  <c r="C1982" i="1" s="1"/>
  <c r="O1981" i="1"/>
  <c r="D1981" i="1"/>
  <c r="E1982" i="1" l="1"/>
  <c r="F1982" i="1"/>
  <c r="G1982" i="1" s="1"/>
  <c r="P1982" i="1"/>
  <c r="I1982" i="1"/>
  <c r="J1982" i="1" l="1"/>
  <c r="M1982" i="1"/>
  <c r="N1982" i="1" l="1"/>
  <c r="C1983" i="1" s="1"/>
  <c r="O1982" i="1"/>
  <c r="D1982" i="1"/>
  <c r="E1983" i="1" l="1"/>
  <c r="F1983" i="1"/>
  <c r="G1983" i="1" s="1"/>
  <c r="P1983" i="1"/>
  <c r="H1983" i="1"/>
  <c r="K1983" i="1" l="1"/>
  <c r="I1983" i="1"/>
  <c r="J1983" i="1" s="1"/>
  <c r="L1983" i="1" l="1"/>
  <c r="M1983" i="1"/>
  <c r="N1983" i="1" l="1"/>
  <c r="C1984" i="1" s="1"/>
  <c r="O1983" i="1"/>
  <c r="D1983" i="1"/>
  <c r="E1984" i="1" l="1"/>
  <c r="F1984" i="1"/>
  <c r="G1984" i="1" s="1"/>
  <c r="P1984" i="1"/>
  <c r="H1984" i="1"/>
  <c r="K1984" i="1" l="1"/>
  <c r="I1984" i="1"/>
  <c r="J1984" i="1" s="1"/>
  <c r="L1984" i="1" l="1"/>
  <c r="M1984" i="1"/>
  <c r="N1984" i="1" l="1"/>
  <c r="C1985" i="1" s="1"/>
  <c r="O1984" i="1"/>
  <c r="D1984" i="1"/>
  <c r="E1985" i="1" l="1"/>
  <c r="F1985" i="1"/>
  <c r="G1985" i="1" s="1"/>
  <c r="P1985" i="1"/>
  <c r="H1985" i="1"/>
  <c r="K1985" i="1" l="1"/>
  <c r="I1985" i="1"/>
  <c r="J1985" i="1" s="1"/>
  <c r="L1985" i="1" l="1"/>
  <c r="M1985" i="1"/>
  <c r="N1985" i="1" l="1"/>
  <c r="C1986" i="1" s="1"/>
  <c r="O1985" i="1"/>
  <c r="D1985" i="1"/>
  <c r="E1986" i="1" l="1"/>
  <c r="F1986" i="1"/>
  <c r="G1986" i="1" s="1"/>
  <c r="P1986" i="1"/>
  <c r="I1986" i="1"/>
  <c r="J1986" i="1" l="1"/>
  <c r="M1986" i="1"/>
  <c r="N1986" i="1" l="1"/>
  <c r="C1987" i="1" s="1"/>
  <c r="O1986" i="1"/>
  <c r="D1986" i="1"/>
  <c r="E1987" i="1" l="1"/>
  <c r="F1987" i="1"/>
  <c r="G1987" i="1" s="1"/>
  <c r="P1987" i="1"/>
  <c r="H1987" i="1"/>
  <c r="I1987" i="1" l="1"/>
  <c r="J1987" i="1" s="1"/>
  <c r="K1987" i="1"/>
  <c r="L1987" i="1" l="1"/>
  <c r="M1987" i="1"/>
  <c r="N1987" i="1" l="1"/>
  <c r="C1988" i="1" s="1"/>
  <c r="O1987" i="1"/>
  <c r="D1987" i="1"/>
  <c r="E1988" i="1" l="1"/>
  <c r="F1988" i="1"/>
  <c r="G1988" i="1" s="1"/>
  <c r="P1988" i="1"/>
  <c r="I1988" i="1"/>
  <c r="J1988" i="1" l="1"/>
  <c r="M1988" i="1"/>
  <c r="N1988" i="1" l="1"/>
  <c r="C1989" i="1" s="1"/>
  <c r="O1988" i="1"/>
  <c r="D1988" i="1"/>
  <c r="E1989" i="1" l="1"/>
  <c r="F1989" i="1"/>
  <c r="G1989" i="1" s="1"/>
  <c r="P1989" i="1"/>
  <c r="H1989" i="1"/>
  <c r="K1989" i="1" l="1"/>
  <c r="I1989" i="1"/>
  <c r="J1989" i="1" s="1"/>
  <c r="L1989" i="1" l="1"/>
  <c r="M1989" i="1"/>
  <c r="O1989" i="1" l="1"/>
  <c r="N1989" i="1"/>
  <c r="C1990" i="1" s="1"/>
  <c r="D1989" i="1"/>
  <c r="E1990" i="1" l="1"/>
  <c r="F1990" i="1"/>
  <c r="G1990" i="1" s="1"/>
  <c r="P1990" i="1"/>
  <c r="I1990" i="1"/>
  <c r="J1990" i="1" l="1"/>
  <c r="M1990" i="1"/>
  <c r="N1990" i="1" l="1"/>
  <c r="C1991" i="1" s="1"/>
  <c r="O1990" i="1"/>
  <c r="D1990" i="1"/>
  <c r="E1991" i="1" l="1"/>
  <c r="F1991" i="1"/>
  <c r="G1991" i="1" s="1"/>
  <c r="P1991" i="1"/>
  <c r="H1991" i="1"/>
  <c r="K1991" i="1" l="1"/>
  <c r="I1991" i="1"/>
  <c r="J1991" i="1" s="1"/>
  <c r="L1991" i="1" l="1"/>
  <c r="M1991" i="1"/>
  <c r="N1991" i="1" l="1"/>
  <c r="C1992" i="1" s="1"/>
  <c r="O1991" i="1"/>
  <c r="D1991" i="1"/>
  <c r="E1992" i="1" l="1"/>
  <c r="F1992" i="1"/>
  <c r="G1992" i="1" s="1"/>
  <c r="P1992" i="1"/>
  <c r="H1992" i="1"/>
  <c r="K1992" i="1" l="1"/>
  <c r="I1992" i="1"/>
  <c r="J1992" i="1" s="1"/>
  <c r="L1992" i="1" l="1"/>
  <c r="M1992" i="1"/>
  <c r="N1992" i="1" l="1"/>
  <c r="C1993" i="1" s="1"/>
  <c r="O1992" i="1"/>
  <c r="D1992" i="1"/>
  <c r="E1993" i="1" l="1"/>
  <c r="F1993" i="1"/>
  <c r="G1993" i="1" s="1"/>
  <c r="P1993" i="1"/>
  <c r="I1993" i="1"/>
  <c r="J1993" i="1" l="1"/>
  <c r="M1993" i="1"/>
  <c r="N1993" i="1" l="1"/>
  <c r="C1994" i="1" s="1"/>
  <c r="O1993" i="1"/>
  <c r="D1993" i="1"/>
  <c r="E1994" i="1" l="1"/>
  <c r="F1994" i="1"/>
  <c r="G1994" i="1" s="1"/>
  <c r="P1994" i="1"/>
  <c r="I1994" i="1"/>
  <c r="J1994" i="1" l="1"/>
  <c r="M1994" i="1"/>
  <c r="N1994" i="1" l="1"/>
  <c r="C1995" i="1" s="1"/>
  <c r="O1994" i="1"/>
  <c r="D1994" i="1"/>
  <c r="E1995" i="1" l="1"/>
  <c r="F1995" i="1"/>
  <c r="G1995" i="1" s="1"/>
  <c r="P1995" i="1"/>
  <c r="H1995" i="1"/>
  <c r="I1995" i="1" l="1"/>
  <c r="J1995" i="1" s="1"/>
  <c r="K1995" i="1"/>
  <c r="L1995" i="1" l="1"/>
  <c r="M1995" i="1"/>
  <c r="N1995" i="1" l="1"/>
  <c r="C1996" i="1" s="1"/>
  <c r="O1995" i="1"/>
  <c r="D1995" i="1"/>
  <c r="E1996" i="1" l="1"/>
  <c r="F1996" i="1"/>
  <c r="P1996" i="1"/>
  <c r="I1996" i="1"/>
  <c r="G1996" i="1" l="1"/>
  <c r="J1996" i="1"/>
  <c r="M1996" i="1"/>
  <c r="O1996" i="1" l="1"/>
  <c r="N1996" i="1"/>
  <c r="C1997" i="1" s="1"/>
  <c r="D1996" i="1"/>
  <c r="E1997" i="1" l="1"/>
  <c r="F1997" i="1"/>
  <c r="G1997" i="1" s="1"/>
  <c r="P1997" i="1"/>
  <c r="I1997" i="1"/>
  <c r="J1997" i="1" l="1"/>
  <c r="M1997" i="1"/>
  <c r="N1997" i="1" l="1"/>
  <c r="C1998" i="1" s="1"/>
  <c r="O1997" i="1"/>
  <c r="D1997" i="1"/>
  <c r="E1998" i="1" l="1"/>
  <c r="F1998" i="1"/>
  <c r="G1998" i="1" s="1"/>
  <c r="P1998" i="1"/>
  <c r="I1998" i="1"/>
  <c r="J1998" i="1" l="1"/>
  <c r="M1998" i="1"/>
  <c r="N1998" i="1" l="1"/>
  <c r="C1999" i="1" s="1"/>
  <c r="O1998" i="1"/>
  <c r="D1998" i="1"/>
  <c r="E1999" i="1" l="1"/>
  <c r="F1999" i="1"/>
  <c r="G1999" i="1" s="1"/>
  <c r="P1999" i="1"/>
  <c r="I1999" i="1"/>
  <c r="J1999" i="1" l="1"/>
  <c r="M1999" i="1"/>
  <c r="N1999" i="1" l="1"/>
  <c r="C2000" i="1" s="1"/>
  <c r="O1999" i="1"/>
  <c r="D1999" i="1"/>
  <c r="E2000" i="1" l="1"/>
  <c r="F2000" i="1"/>
  <c r="G2000" i="1" s="1"/>
  <c r="P2000" i="1"/>
  <c r="I2000" i="1"/>
  <c r="J2000" i="1" l="1"/>
  <c r="M2000" i="1"/>
  <c r="O2000" i="1" l="1"/>
  <c r="N2000" i="1"/>
  <c r="C2001" i="1" s="1"/>
  <c r="D2000" i="1"/>
  <c r="E2001" i="1" l="1"/>
  <c r="F2001" i="1"/>
  <c r="G2001" i="1" s="1"/>
  <c r="P2001" i="1"/>
  <c r="I2001" i="1"/>
  <c r="J2001" i="1" l="1"/>
  <c r="M2001" i="1"/>
  <c r="N2001" i="1" l="1"/>
  <c r="C2002" i="1" s="1"/>
  <c r="O2001" i="1"/>
  <c r="D2001" i="1"/>
  <c r="E2002" i="1" l="1"/>
  <c r="F2002" i="1"/>
  <c r="G2002" i="1" s="1"/>
  <c r="P2002" i="1"/>
  <c r="I2002" i="1"/>
  <c r="J2002" i="1" l="1"/>
  <c r="M2002" i="1"/>
  <c r="N2002" i="1" l="1"/>
  <c r="C2003" i="1" s="1"/>
  <c r="O2002" i="1"/>
  <c r="D2002" i="1"/>
  <c r="E2003" i="1" l="1"/>
  <c r="F2003" i="1"/>
  <c r="G2003" i="1" s="1"/>
  <c r="P2003" i="1"/>
  <c r="H2003" i="1"/>
  <c r="K2003" i="1" l="1"/>
  <c r="I2003" i="1"/>
  <c r="J2003" i="1" s="1"/>
  <c r="L2003" i="1" l="1"/>
  <c r="M2003" i="1"/>
  <c r="N2003" i="1" l="1"/>
  <c r="C2004" i="1" s="1"/>
  <c r="O2003" i="1"/>
  <c r="D2003" i="1"/>
  <c r="E2004" i="1" l="1"/>
  <c r="F2004" i="1"/>
  <c r="G2004" i="1" s="1"/>
  <c r="P2004" i="1"/>
  <c r="H2004" i="1"/>
  <c r="K2004" i="1" l="1"/>
  <c r="I2004" i="1"/>
  <c r="J2004" i="1" s="1"/>
  <c r="L2004" i="1" l="1"/>
  <c r="M2004" i="1"/>
  <c r="N2004" i="1" l="1"/>
  <c r="C2005" i="1" s="1"/>
  <c r="O2004" i="1"/>
  <c r="D2004" i="1"/>
  <c r="E2005" i="1" l="1"/>
  <c r="F2005" i="1"/>
  <c r="G2005" i="1" s="1"/>
  <c r="P2005" i="1"/>
  <c r="I2005" i="1"/>
  <c r="J2005" i="1" l="1"/>
  <c r="M2005" i="1"/>
  <c r="N2005" i="1" l="1"/>
  <c r="C2006" i="1" s="1"/>
  <c r="O2005" i="1"/>
  <c r="D2005" i="1"/>
  <c r="E2006" i="1" l="1"/>
  <c r="F2006" i="1"/>
  <c r="G2006" i="1" s="1"/>
  <c r="P2006" i="1"/>
  <c r="H2006" i="1"/>
  <c r="I2006" i="1" l="1"/>
  <c r="J2006" i="1" s="1"/>
  <c r="K2006" i="1"/>
  <c r="L2006" i="1" l="1"/>
  <c r="M2006" i="1"/>
  <c r="N2006" i="1" l="1"/>
  <c r="C2007" i="1" s="1"/>
  <c r="O2006" i="1"/>
  <c r="D2006" i="1"/>
  <c r="E2007" i="1" l="1"/>
  <c r="F2007" i="1"/>
  <c r="G2007" i="1" s="1"/>
  <c r="P2007" i="1"/>
  <c r="H2007" i="1"/>
  <c r="I2007" i="1" l="1"/>
  <c r="J2007" i="1" s="1"/>
  <c r="K2007" i="1"/>
  <c r="L2007" i="1" l="1"/>
  <c r="M2007" i="1"/>
  <c r="N2007" i="1" l="1"/>
  <c r="C2008" i="1" s="1"/>
  <c r="O2007" i="1"/>
  <c r="D2007" i="1"/>
  <c r="E2008" i="1" l="1"/>
  <c r="F2008" i="1"/>
  <c r="G2008" i="1" s="1"/>
  <c r="P2008" i="1"/>
  <c r="I2008" i="1"/>
  <c r="J2008" i="1" l="1"/>
  <c r="M2008" i="1"/>
  <c r="N2008" i="1" l="1"/>
  <c r="C2009" i="1" s="1"/>
  <c r="O2008" i="1"/>
  <c r="D2008" i="1"/>
  <c r="E2009" i="1" l="1"/>
  <c r="F2009" i="1"/>
  <c r="G2009" i="1" s="1"/>
  <c r="P2009" i="1"/>
  <c r="H2009" i="1"/>
  <c r="K2009" i="1" l="1"/>
  <c r="I2009" i="1"/>
  <c r="J2009" i="1" s="1"/>
  <c r="L2009" i="1" l="1"/>
  <c r="M2009" i="1"/>
  <c r="N2009" i="1" l="1"/>
  <c r="C2010" i="1" s="1"/>
  <c r="O2009" i="1"/>
  <c r="D2009" i="1"/>
  <c r="E2010" i="1" l="1"/>
  <c r="F2010" i="1"/>
  <c r="G2010" i="1" s="1"/>
  <c r="P2010" i="1"/>
  <c r="H2010" i="1"/>
  <c r="K2010" i="1" l="1"/>
  <c r="I2010" i="1"/>
  <c r="J2010" i="1" s="1"/>
  <c r="L2010" i="1" l="1"/>
  <c r="M2010" i="1"/>
  <c r="O2010" i="1" l="1"/>
  <c r="N2010" i="1"/>
  <c r="C2011" i="1" s="1"/>
  <c r="D2010" i="1"/>
  <c r="E2011" i="1" l="1"/>
  <c r="F2011" i="1"/>
  <c r="G2011" i="1" s="1"/>
  <c r="P2011" i="1"/>
  <c r="I2011" i="1"/>
  <c r="J2011" i="1" l="1"/>
  <c r="M2011" i="1"/>
  <c r="N2011" i="1" l="1"/>
  <c r="C2012" i="1" s="1"/>
  <c r="O2011" i="1"/>
  <c r="D2011" i="1"/>
  <c r="E2012" i="1" l="1"/>
  <c r="F2012" i="1"/>
  <c r="G2012" i="1" s="1"/>
  <c r="P2012" i="1"/>
  <c r="H2012" i="1"/>
  <c r="K2012" i="1" l="1"/>
  <c r="I2012" i="1"/>
  <c r="J2012" i="1" s="1"/>
  <c r="L2012" i="1" l="1"/>
  <c r="M2012" i="1"/>
  <c r="N2012" i="1" l="1"/>
  <c r="C2013" i="1" s="1"/>
  <c r="O2012" i="1"/>
  <c r="D2012" i="1"/>
  <c r="E2013" i="1" l="1"/>
  <c r="F2013" i="1"/>
  <c r="G2013" i="1" s="1"/>
  <c r="P2013" i="1"/>
  <c r="H2013" i="1"/>
  <c r="K2013" i="1" l="1"/>
  <c r="I2013" i="1"/>
  <c r="J2013" i="1" s="1"/>
  <c r="L2013" i="1" l="1"/>
  <c r="M2013" i="1"/>
  <c r="N2013" i="1" l="1"/>
  <c r="C2014" i="1" s="1"/>
  <c r="O2013" i="1"/>
  <c r="D2013" i="1"/>
  <c r="E2014" i="1" l="1"/>
  <c r="F2014" i="1"/>
  <c r="G2014" i="1" s="1"/>
  <c r="P2014" i="1"/>
  <c r="H2014" i="1"/>
  <c r="K2014" i="1" l="1"/>
  <c r="I2014" i="1"/>
  <c r="J2014" i="1" s="1"/>
  <c r="L2014" i="1" l="1"/>
  <c r="M2014" i="1"/>
  <c r="N2014" i="1" l="1"/>
  <c r="C2015" i="1" s="1"/>
  <c r="O2014" i="1"/>
  <c r="D2014" i="1"/>
  <c r="E2015" i="1" l="1"/>
  <c r="F2015" i="1"/>
  <c r="G2015" i="1" s="1"/>
  <c r="P2015" i="1"/>
  <c r="H2015" i="1"/>
  <c r="K2015" i="1" l="1"/>
  <c r="I2015" i="1"/>
  <c r="J2015" i="1" s="1"/>
  <c r="L2015" i="1" l="1"/>
  <c r="M2015" i="1"/>
  <c r="N2015" i="1" l="1"/>
  <c r="C2016" i="1" s="1"/>
  <c r="O2015" i="1"/>
  <c r="D2015" i="1"/>
  <c r="E2016" i="1" l="1"/>
  <c r="F2016" i="1"/>
  <c r="G2016" i="1" s="1"/>
  <c r="P2016" i="1"/>
  <c r="I2016" i="1"/>
  <c r="J2016" i="1" l="1"/>
  <c r="M2016" i="1"/>
  <c r="N2016" i="1" l="1"/>
  <c r="C2017" i="1" s="1"/>
  <c r="O2016" i="1"/>
  <c r="D2016" i="1"/>
  <c r="E2017" i="1" l="1"/>
  <c r="F2017" i="1"/>
  <c r="G2017" i="1" s="1"/>
  <c r="P2017" i="1"/>
  <c r="I2017" i="1"/>
  <c r="J2017" i="1" l="1"/>
  <c r="M2017" i="1"/>
  <c r="N2017" i="1" l="1"/>
  <c r="C2018" i="1" s="1"/>
  <c r="O2017" i="1"/>
  <c r="D2017" i="1"/>
  <c r="E2018" i="1" l="1"/>
  <c r="F2018" i="1"/>
  <c r="G2018" i="1" s="1"/>
  <c r="P2018" i="1"/>
  <c r="H2018" i="1"/>
  <c r="I2018" i="1" l="1"/>
  <c r="J2018" i="1" s="1"/>
  <c r="K2018" i="1"/>
  <c r="L2018" i="1" l="1"/>
  <c r="M2018" i="1"/>
  <c r="N2018" i="1" l="1"/>
  <c r="C2019" i="1" s="1"/>
  <c r="O2018" i="1"/>
  <c r="D2018" i="1"/>
  <c r="E2019" i="1" l="1"/>
  <c r="F2019" i="1"/>
  <c r="G2019" i="1" s="1"/>
  <c r="P2019" i="1"/>
  <c r="I2019" i="1"/>
  <c r="J2019" i="1" l="1"/>
  <c r="M2019" i="1"/>
  <c r="O2019" i="1" l="1"/>
  <c r="N2019" i="1"/>
  <c r="C2020" i="1" s="1"/>
  <c r="D2019" i="1"/>
  <c r="E2020" i="1" l="1"/>
  <c r="F2020" i="1"/>
  <c r="G2020" i="1" s="1"/>
  <c r="P2020" i="1"/>
  <c r="I2020" i="1"/>
  <c r="J2020" i="1" l="1"/>
  <c r="M2020" i="1"/>
  <c r="N2020" i="1" l="1"/>
  <c r="C2021" i="1" s="1"/>
  <c r="O2020" i="1"/>
  <c r="D2020" i="1"/>
  <c r="E2021" i="1" l="1"/>
  <c r="F2021" i="1"/>
  <c r="G2021" i="1" s="1"/>
  <c r="P2021" i="1"/>
  <c r="H2021" i="1"/>
  <c r="K2021" i="1" l="1"/>
  <c r="I2021" i="1"/>
  <c r="J2021" i="1" s="1"/>
  <c r="L2021" i="1" l="1"/>
  <c r="M2021" i="1"/>
  <c r="N2021" i="1" l="1"/>
  <c r="C2022" i="1" s="1"/>
  <c r="O2021" i="1"/>
  <c r="D2021" i="1"/>
  <c r="E2022" i="1" l="1"/>
  <c r="F2022" i="1"/>
  <c r="G2022" i="1" s="1"/>
  <c r="P2022" i="1"/>
  <c r="I2022" i="1"/>
  <c r="J2022" i="1" l="1"/>
  <c r="M2022" i="1"/>
  <c r="N2022" i="1" l="1"/>
  <c r="C2023" i="1" s="1"/>
  <c r="O2022" i="1"/>
  <c r="D2022" i="1"/>
  <c r="E2023" i="1" l="1"/>
  <c r="F2023" i="1"/>
  <c r="G2023" i="1" s="1"/>
  <c r="P2023" i="1"/>
  <c r="I2023" i="1"/>
  <c r="J2023" i="1" l="1"/>
  <c r="M2023" i="1"/>
  <c r="N2023" i="1" l="1"/>
  <c r="C2024" i="1" s="1"/>
  <c r="O2023" i="1"/>
  <c r="D2023" i="1"/>
  <c r="E2024" i="1" l="1"/>
  <c r="F2024" i="1"/>
  <c r="G2024" i="1" s="1"/>
  <c r="P2024" i="1"/>
  <c r="H2024" i="1"/>
  <c r="I2024" i="1" l="1"/>
  <c r="J2024" i="1" s="1"/>
  <c r="K2024" i="1"/>
  <c r="L2024" i="1" l="1"/>
  <c r="M2024" i="1"/>
  <c r="N2024" i="1" l="1"/>
  <c r="C2025" i="1" s="1"/>
  <c r="O2024" i="1"/>
  <c r="D2024" i="1"/>
  <c r="E2025" i="1" l="1"/>
  <c r="F2025" i="1"/>
  <c r="G2025" i="1" s="1"/>
  <c r="P2025" i="1"/>
  <c r="I2025" i="1"/>
  <c r="J2025" i="1" l="1"/>
  <c r="M2025" i="1"/>
  <c r="N2025" i="1" l="1"/>
  <c r="C2026" i="1" s="1"/>
  <c r="O2025" i="1"/>
  <c r="D2025" i="1"/>
  <c r="E2026" i="1" l="1"/>
  <c r="F2026" i="1"/>
  <c r="G2026" i="1" s="1"/>
  <c r="P2026" i="1"/>
  <c r="H2026" i="1"/>
  <c r="K2026" i="1" l="1"/>
  <c r="I2026" i="1"/>
  <c r="J2026" i="1" s="1"/>
  <c r="L2026" i="1" l="1"/>
  <c r="M2026" i="1"/>
  <c r="O2026" i="1" l="1"/>
  <c r="N2026" i="1"/>
  <c r="C2027" i="1" s="1"/>
  <c r="D2026" i="1"/>
  <c r="E2027" i="1" l="1"/>
  <c r="F2027" i="1"/>
  <c r="G2027" i="1" s="1"/>
  <c r="P2027" i="1"/>
  <c r="I2027" i="1"/>
  <c r="J2027" i="1" l="1"/>
  <c r="M2027" i="1"/>
  <c r="N2027" i="1" l="1"/>
  <c r="C2028" i="1" s="1"/>
  <c r="O2027" i="1"/>
  <c r="D2027" i="1"/>
  <c r="E2028" i="1" l="1"/>
  <c r="F2028" i="1"/>
  <c r="G2028" i="1" s="1"/>
  <c r="P2028" i="1"/>
  <c r="I2028" i="1"/>
  <c r="J2028" i="1" l="1"/>
  <c r="M2028" i="1"/>
  <c r="N2028" i="1" l="1"/>
  <c r="C2029" i="1" s="1"/>
  <c r="O2028" i="1"/>
  <c r="D2028" i="1"/>
  <c r="E2029" i="1" l="1"/>
  <c r="F2029" i="1"/>
  <c r="G2029" i="1" s="1"/>
  <c r="P2029" i="1"/>
  <c r="I2029" i="1"/>
  <c r="J2029" i="1" l="1"/>
  <c r="M2029" i="1"/>
  <c r="N2029" i="1" l="1"/>
  <c r="C2030" i="1" s="1"/>
  <c r="O2029" i="1"/>
  <c r="D2029" i="1"/>
  <c r="E2030" i="1" l="1"/>
  <c r="F2030" i="1"/>
  <c r="G2030" i="1" s="1"/>
  <c r="P2030" i="1"/>
  <c r="I2030" i="1"/>
  <c r="J2030" i="1" l="1"/>
  <c r="M2030" i="1"/>
  <c r="N2030" i="1" l="1"/>
  <c r="C2031" i="1" s="1"/>
  <c r="O2030" i="1"/>
  <c r="D2030" i="1"/>
  <c r="E2031" i="1" l="1"/>
  <c r="F2031" i="1"/>
  <c r="G2031" i="1" s="1"/>
  <c r="P2031" i="1"/>
  <c r="H2031" i="1"/>
  <c r="K2031" i="1" l="1"/>
  <c r="I2031" i="1"/>
  <c r="J2031" i="1" s="1"/>
  <c r="L2031" i="1" l="1"/>
  <c r="M2031" i="1"/>
  <c r="O2031" i="1" l="1"/>
  <c r="N2031" i="1"/>
  <c r="C2032" i="1" s="1"/>
  <c r="D2031" i="1"/>
  <c r="E2032" i="1" l="1"/>
  <c r="F2032" i="1"/>
  <c r="G2032" i="1" s="1"/>
  <c r="P2032" i="1"/>
  <c r="I2032" i="1"/>
  <c r="J2032" i="1" l="1"/>
  <c r="M2032" i="1"/>
  <c r="N2032" i="1" l="1"/>
  <c r="C2033" i="1" s="1"/>
  <c r="O2032" i="1"/>
  <c r="D2032" i="1"/>
  <c r="E2033" i="1" l="1"/>
  <c r="F2033" i="1"/>
  <c r="G2033" i="1" s="1"/>
  <c r="P2033" i="1"/>
  <c r="H2033" i="1"/>
  <c r="K2033" i="1" l="1"/>
  <c r="I2033" i="1"/>
  <c r="J2033" i="1" s="1"/>
  <c r="L2033" i="1" l="1"/>
  <c r="M2033" i="1"/>
  <c r="N2033" i="1" l="1"/>
  <c r="C2034" i="1" s="1"/>
  <c r="O2033" i="1"/>
  <c r="D2033" i="1"/>
  <c r="E2034" i="1" l="1"/>
  <c r="F2034" i="1"/>
  <c r="G2034" i="1" s="1"/>
  <c r="P2034" i="1"/>
  <c r="H2034" i="1"/>
  <c r="K2034" i="1" l="1"/>
  <c r="I2034" i="1"/>
  <c r="J2034" i="1" s="1"/>
  <c r="L2034" i="1" l="1"/>
  <c r="M2034" i="1"/>
  <c r="N2034" i="1" l="1"/>
  <c r="C2035" i="1" s="1"/>
  <c r="O2034" i="1"/>
  <c r="D2034" i="1"/>
  <c r="E2035" i="1" l="1"/>
  <c r="F2035" i="1"/>
  <c r="G2035" i="1" s="1"/>
  <c r="P2035" i="1"/>
  <c r="H2035" i="1"/>
  <c r="K2035" i="1" l="1"/>
  <c r="I2035" i="1"/>
  <c r="J2035" i="1" s="1"/>
  <c r="L2035" i="1" l="1"/>
  <c r="M2035" i="1"/>
  <c r="N2035" i="1" l="1"/>
  <c r="C2036" i="1" s="1"/>
  <c r="O2035" i="1"/>
  <c r="D2035" i="1"/>
  <c r="E2036" i="1" l="1"/>
  <c r="F2036" i="1"/>
  <c r="G2036" i="1" s="1"/>
  <c r="P2036" i="1"/>
  <c r="I2036" i="1"/>
  <c r="J2036" i="1" l="1"/>
  <c r="M2036" i="1"/>
  <c r="N2036" i="1" l="1"/>
  <c r="C2037" i="1" s="1"/>
  <c r="O2036" i="1"/>
  <c r="D2036" i="1"/>
  <c r="E2037" i="1" l="1"/>
  <c r="F2037" i="1"/>
  <c r="G2037" i="1" s="1"/>
  <c r="P2037" i="1"/>
  <c r="I2037" i="1"/>
  <c r="J2037" i="1" l="1"/>
  <c r="M2037" i="1"/>
  <c r="N2037" i="1" l="1"/>
  <c r="C2038" i="1" s="1"/>
  <c r="O2037" i="1"/>
  <c r="D2037" i="1"/>
  <c r="E2038" i="1" l="1"/>
  <c r="F2038" i="1"/>
  <c r="G2038" i="1" s="1"/>
  <c r="P2038" i="1"/>
  <c r="I2038" i="1"/>
  <c r="J2038" i="1" l="1"/>
  <c r="M2038" i="1"/>
  <c r="N2038" i="1" l="1"/>
  <c r="C2039" i="1" s="1"/>
  <c r="O2038" i="1"/>
  <c r="D2038" i="1"/>
  <c r="E2039" i="1" l="1"/>
  <c r="F2039" i="1"/>
  <c r="G2039" i="1" s="1"/>
  <c r="P2039" i="1"/>
  <c r="H2039" i="1"/>
  <c r="K2039" i="1" l="1"/>
  <c r="I2039" i="1"/>
  <c r="J2039" i="1" s="1"/>
  <c r="L2039" i="1" l="1"/>
  <c r="M2039" i="1"/>
  <c r="O2039" i="1" l="1"/>
  <c r="N2039" i="1"/>
  <c r="C2040" i="1" s="1"/>
  <c r="D2039" i="1"/>
  <c r="E2040" i="1" l="1"/>
  <c r="F2040" i="1"/>
  <c r="G2040" i="1" s="1"/>
  <c r="P2040" i="1"/>
  <c r="I2040" i="1"/>
  <c r="J2040" i="1" l="1"/>
  <c r="M2040" i="1"/>
  <c r="N2040" i="1" l="1"/>
  <c r="C2041" i="1" s="1"/>
  <c r="O2040" i="1"/>
  <c r="D2040" i="1"/>
  <c r="E2041" i="1" l="1"/>
  <c r="F2041" i="1"/>
  <c r="G2041" i="1" s="1"/>
  <c r="P2041" i="1"/>
  <c r="H2041" i="1"/>
  <c r="K2041" i="1" l="1"/>
  <c r="I2041" i="1"/>
  <c r="J2041" i="1" s="1"/>
  <c r="L2041" i="1" l="1"/>
  <c r="M2041" i="1"/>
  <c r="N2041" i="1" l="1"/>
  <c r="C2042" i="1" s="1"/>
  <c r="O2041" i="1"/>
  <c r="D2041" i="1"/>
  <c r="E2042" i="1" l="1"/>
  <c r="F2042" i="1"/>
  <c r="G2042" i="1" s="1"/>
  <c r="P2042" i="1"/>
  <c r="H2042" i="1"/>
  <c r="K2042" i="1" l="1"/>
  <c r="I2042" i="1"/>
  <c r="J2042" i="1" s="1"/>
  <c r="L2042" i="1" l="1"/>
  <c r="M2042" i="1"/>
  <c r="N2042" i="1" l="1"/>
  <c r="C2043" i="1" s="1"/>
  <c r="O2042" i="1"/>
  <c r="D2042" i="1"/>
  <c r="E2043" i="1" l="1"/>
  <c r="F2043" i="1"/>
  <c r="G2043" i="1" s="1"/>
  <c r="P2043" i="1"/>
  <c r="H2043" i="1"/>
  <c r="K2043" i="1" l="1"/>
  <c r="I2043" i="1"/>
  <c r="J2043" i="1" s="1"/>
  <c r="L2043" i="1" l="1"/>
  <c r="M2043" i="1"/>
  <c r="N2043" i="1" l="1"/>
  <c r="C2044" i="1" s="1"/>
  <c r="O2043" i="1"/>
  <c r="D2043" i="1"/>
  <c r="E2044" i="1" l="1"/>
  <c r="F2044" i="1"/>
  <c r="G2044" i="1" s="1"/>
  <c r="P2044" i="1"/>
  <c r="I2044" i="1"/>
  <c r="J2044" i="1" l="1"/>
  <c r="M2044" i="1"/>
  <c r="N2044" i="1" l="1"/>
  <c r="C2045" i="1" s="1"/>
  <c r="O2044" i="1"/>
  <c r="D2044" i="1"/>
  <c r="E2045" i="1" l="1"/>
  <c r="F2045" i="1"/>
  <c r="G2045" i="1" s="1"/>
  <c r="P2045" i="1"/>
  <c r="I2045" i="1"/>
  <c r="J2045" i="1" l="1"/>
  <c r="M2045" i="1"/>
  <c r="N2045" i="1" l="1"/>
  <c r="C2046" i="1" s="1"/>
  <c r="O2045" i="1"/>
  <c r="D2045" i="1"/>
  <c r="E2046" i="1" l="1"/>
  <c r="F2046" i="1"/>
  <c r="G2046" i="1" s="1"/>
  <c r="P2046" i="1"/>
  <c r="I2046" i="1"/>
  <c r="J2046" i="1" l="1"/>
  <c r="M2046" i="1"/>
  <c r="O2046" i="1" l="1"/>
  <c r="N2046" i="1"/>
  <c r="C2047" i="1" s="1"/>
  <c r="D2046" i="1"/>
  <c r="E2047" i="1" l="1"/>
  <c r="F2047" i="1"/>
  <c r="G2047" i="1" s="1"/>
  <c r="P2047" i="1"/>
  <c r="I2047" i="1"/>
  <c r="J2047" i="1" l="1"/>
  <c r="M2047" i="1"/>
  <c r="N2047" i="1" l="1"/>
  <c r="C2048" i="1" s="1"/>
  <c r="O2047" i="1"/>
  <c r="D2047" i="1"/>
  <c r="E2048" i="1" l="1"/>
  <c r="F2048" i="1"/>
  <c r="G2048" i="1" s="1"/>
  <c r="P2048" i="1"/>
  <c r="I2048" i="1"/>
  <c r="J2048" i="1" l="1"/>
  <c r="M2048" i="1"/>
  <c r="N2048" i="1" l="1"/>
  <c r="C2049" i="1" s="1"/>
  <c r="O2048" i="1"/>
  <c r="D2048" i="1"/>
  <c r="E2049" i="1" l="1"/>
  <c r="F2049" i="1"/>
  <c r="G2049" i="1" s="1"/>
  <c r="P2049" i="1"/>
  <c r="I2049" i="1"/>
  <c r="J2049" i="1" l="1"/>
  <c r="M2049" i="1"/>
  <c r="N2049" i="1" l="1"/>
  <c r="C2050" i="1" s="1"/>
  <c r="O2049" i="1"/>
  <c r="D2049" i="1"/>
  <c r="E2050" i="1" l="1"/>
  <c r="F2050" i="1"/>
  <c r="G2050" i="1" s="1"/>
  <c r="P2050" i="1"/>
  <c r="I2050" i="1"/>
  <c r="J2050" i="1" l="1"/>
  <c r="M2050" i="1"/>
  <c r="O2050" i="1" l="1"/>
  <c r="N2050" i="1"/>
  <c r="C2051" i="1" s="1"/>
  <c r="D2050" i="1"/>
  <c r="E2051" i="1" l="1"/>
  <c r="F2051" i="1"/>
  <c r="G2051" i="1" s="1"/>
  <c r="P2051" i="1"/>
  <c r="I2051" i="1"/>
  <c r="J2051" i="1" l="1"/>
  <c r="M2051" i="1"/>
  <c r="N2051" i="1" l="1"/>
  <c r="C2052" i="1" s="1"/>
  <c r="O2051" i="1"/>
  <c r="D2051" i="1"/>
  <c r="E2052" i="1" l="1"/>
  <c r="F2052" i="1"/>
  <c r="G2052" i="1" s="1"/>
  <c r="P2052" i="1"/>
  <c r="I2052" i="1"/>
  <c r="J2052" i="1" l="1"/>
  <c r="M2052" i="1"/>
  <c r="N2052" i="1" l="1"/>
  <c r="C2053" i="1" s="1"/>
  <c r="O2052" i="1"/>
  <c r="D2052" i="1"/>
  <c r="E2053" i="1" l="1"/>
  <c r="F2053" i="1"/>
  <c r="G2053" i="1" s="1"/>
  <c r="P2053" i="1"/>
  <c r="H2053" i="1"/>
  <c r="K2053" i="1" l="1"/>
  <c r="I2053" i="1"/>
  <c r="J2053" i="1" s="1"/>
  <c r="L2053" i="1" l="1"/>
  <c r="M2053" i="1"/>
  <c r="N2053" i="1" l="1"/>
  <c r="C2054" i="1" s="1"/>
  <c r="O2053" i="1"/>
  <c r="D2053" i="1"/>
  <c r="E2054" i="1" l="1"/>
  <c r="F2054" i="1"/>
  <c r="G2054" i="1" s="1"/>
  <c r="P2054" i="1"/>
  <c r="I2054" i="1"/>
  <c r="J2054" i="1" l="1"/>
  <c r="M2054" i="1"/>
  <c r="N2054" i="1" l="1"/>
  <c r="C2055" i="1" s="1"/>
  <c r="O2054" i="1"/>
  <c r="D2054" i="1"/>
  <c r="E2055" i="1" l="1"/>
  <c r="F2055" i="1"/>
  <c r="G2055" i="1" s="1"/>
  <c r="P2055" i="1"/>
  <c r="H2055" i="1"/>
  <c r="I2055" i="1" l="1"/>
  <c r="J2055" i="1" s="1"/>
  <c r="K2055" i="1"/>
  <c r="L2055" i="1" l="1"/>
  <c r="M2055" i="1"/>
  <c r="N2055" i="1" l="1"/>
  <c r="C2056" i="1" s="1"/>
  <c r="O2055" i="1"/>
  <c r="D2055" i="1"/>
  <c r="E2056" i="1" l="1"/>
  <c r="F2056" i="1"/>
  <c r="G2056" i="1" s="1"/>
  <c r="P2056" i="1"/>
  <c r="I2056" i="1"/>
  <c r="J2056" i="1" l="1"/>
  <c r="M2056" i="1"/>
  <c r="O2056" i="1" l="1"/>
  <c r="N2056" i="1"/>
  <c r="C2057" i="1" s="1"/>
  <c r="D2056" i="1"/>
  <c r="E2057" i="1" l="1"/>
  <c r="F2057" i="1"/>
  <c r="G2057" i="1" s="1"/>
  <c r="P2057" i="1"/>
  <c r="I2057" i="1"/>
  <c r="J2057" i="1" l="1"/>
  <c r="M2057" i="1"/>
  <c r="N2057" i="1" l="1"/>
  <c r="C2058" i="1" s="1"/>
  <c r="O2057" i="1"/>
  <c r="D2057" i="1"/>
  <c r="E2058" i="1" l="1"/>
  <c r="F2058" i="1"/>
  <c r="G2058" i="1" s="1"/>
  <c r="P2058" i="1"/>
  <c r="I2058" i="1"/>
  <c r="J2058" i="1" l="1"/>
  <c r="M2058" i="1"/>
  <c r="N2058" i="1" l="1"/>
  <c r="C2059" i="1" s="1"/>
  <c r="O2058" i="1"/>
  <c r="D2058" i="1"/>
  <c r="E2059" i="1" l="1"/>
  <c r="F2059" i="1"/>
  <c r="G2059" i="1" s="1"/>
  <c r="P2059" i="1"/>
  <c r="H2059" i="1"/>
  <c r="K2059" i="1" l="1"/>
  <c r="I2059" i="1"/>
  <c r="J2059" i="1" s="1"/>
  <c r="L2059" i="1" l="1"/>
  <c r="M2059" i="1"/>
  <c r="N2059" i="1" l="1"/>
  <c r="C2060" i="1" s="1"/>
  <c r="O2059" i="1"/>
  <c r="D2059" i="1"/>
  <c r="E2060" i="1" l="1"/>
  <c r="F2060" i="1"/>
  <c r="G2060" i="1" s="1"/>
  <c r="P2060" i="1"/>
  <c r="I2060" i="1"/>
  <c r="J2060" i="1" l="1"/>
  <c r="M2060" i="1"/>
  <c r="N2060" i="1" l="1"/>
  <c r="C2061" i="1" s="1"/>
  <c r="O2060" i="1"/>
  <c r="D2060" i="1"/>
  <c r="E2061" i="1" l="1"/>
  <c r="F2061" i="1"/>
  <c r="G2061" i="1" s="1"/>
  <c r="P2061" i="1"/>
  <c r="I2061" i="1"/>
  <c r="J2061" i="1" l="1"/>
  <c r="M2061" i="1"/>
  <c r="O2061" i="1" l="1"/>
  <c r="N2061" i="1"/>
  <c r="C2062" i="1" s="1"/>
  <c r="D2061" i="1"/>
  <c r="E2062" i="1" l="1"/>
  <c r="F2062" i="1"/>
  <c r="G2062" i="1" s="1"/>
  <c r="P2062" i="1"/>
  <c r="I2062" i="1"/>
  <c r="J2062" i="1" l="1"/>
  <c r="M2062" i="1"/>
  <c r="N2062" i="1" l="1"/>
  <c r="C2063" i="1" s="1"/>
  <c r="O2062" i="1"/>
  <c r="D2062" i="1"/>
  <c r="E2063" i="1" l="1"/>
  <c r="F2063" i="1"/>
  <c r="G2063" i="1" s="1"/>
  <c r="P2063" i="1"/>
  <c r="I2063" i="1"/>
  <c r="J2063" i="1" l="1"/>
  <c r="M2063" i="1"/>
  <c r="N2063" i="1" l="1"/>
  <c r="C2064" i="1" s="1"/>
  <c r="O2063" i="1"/>
  <c r="D2063" i="1"/>
  <c r="E2064" i="1" l="1"/>
  <c r="F2064" i="1"/>
  <c r="G2064" i="1" s="1"/>
  <c r="P2064" i="1"/>
  <c r="I2064" i="1"/>
  <c r="J2064" i="1" l="1"/>
  <c r="M2064" i="1"/>
  <c r="N2064" i="1" l="1"/>
  <c r="C2065" i="1" s="1"/>
  <c r="O2064" i="1"/>
  <c r="D2064" i="1"/>
  <c r="E2065" i="1" l="1"/>
  <c r="F2065" i="1"/>
  <c r="G2065" i="1" s="1"/>
  <c r="P2065" i="1"/>
  <c r="H2065" i="1"/>
  <c r="I2065" i="1" l="1"/>
  <c r="J2065" i="1" s="1"/>
  <c r="K2065" i="1"/>
  <c r="L2065" i="1" l="1"/>
  <c r="M2065" i="1"/>
  <c r="N2065" i="1" l="1"/>
  <c r="C2066" i="1" s="1"/>
  <c r="O2065" i="1"/>
  <c r="D2065" i="1"/>
  <c r="E2066" i="1" l="1"/>
  <c r="F2066" i="1"/>
  <c r="G2066" i="1" s="1"/>
  <c r="P2066" i="1"/>
  <c r="I2066" i="1"/>
  <c r="J2066" i="1" l="1"/>
  <c r="M2066" i="1"/>
  <c r="O2066" i="1" l="1"/>
  <c r="N2066" i="1"/>
  <c r="C2067" i="1" s="1"/>
  <c r="D2066" i="1"/>
  <c r="E2067" i="1" l="1"/>
  <c r="F2067" i="1"/>
  <c r="G2067" i="1" s="1"/>
  <c r="P2067" i="1"/>
  <c r="I2067" i="1"/>
  <c r="J2067" i="1" l="1"/>
  <c r="M2067" i="1"/>
  <c r="N2067" i="1" l="1"/>
  <c r="C2068" i="1" s="1"/>
  <c r="O2067" i="1"/>
  <c r="D2067" i="1"/>
  <c r="E2068" i="1" l="1"/>
  <c r="F2068" i="1"/>
  <c r="G2068" i="1" s="1"/>
  <c r="P2068" i="1"/>
  <c r="I2068" i="1"/>
  <c r="J2068" i="1" l="1"/>
  <c r="M2068" i="1"/>
  <c r="N2068" i="1" l="1"/>
  <c r="C2069" i="1" s="1"/>
  <c r="O2068" i="1"/>
  <c r="D2068" i="1"/>
  <c r="E2069" i="1" l="1"/>
  <c r="F2069" i="1"/>
  <c r="G2069" i="1" s="1"/>
  <c r="P2069" i="1"/>
  <c r="I2069" i="1"/>
  <c r="J2069" i="1" l="1"/>
  <c r="M2069" i="1"/>
  <c r="N2069" i="1" l="1"/>
  <c r="C2070" i="1" s="1"/>
  <c r="O2069" i="1"/>
  <c r="D2069" i="1"/>
  <c r="E2070" i="1" l="1"/>
  <c r="F2070" i="1"/>
  <c r="G2070" i="1" s="1"/>
  <c r="P2070" i="1"/>
  <c r="H2070" i="1"/>
  <c r="I2070" i="1" l="1"/>
  <c r="J2070" i="1" s="1"/>
  <c r="K2070" i="1"/>
  <c r="L2070" i="1" l="1"/>
  <c r="M2070" i="1"/>
  <c r="N2070" i="1" l="1"/>
  <c r="C2071" i="1" s="1"/>
  <c r="O2070" i="1"/>
  <c r="D2070" i="1"/>
  <c r="E2071" i="1" l="1"/>
  <c r="F2071" i="1"/>
  <c r="P2071" i="1"/>
  <c r="H2071" i="1"/>
  <c r="G2071" i="1" l="1"/>
  <c r="I2071" i="1"/>
  <c r="J2071" i="1" s="1"/>
  <c r="K2071" i="1"/>
  <c r="L2071" i="1" l="1"/>
  <c r="M2071" i="1"/>
  <c r="N2071" i="1" l="1"/>
  <c r="C2072" i="1" s="1"/>
  <c r="O2071" i="1"/>
  <c r="D2071" i="1"/>
  <c r="E2072" i="1" l="1"/>
  <c r="F2072" i="1"/>
  <c r="G2072" i="1" s="1"/>
  <c r="P2072" i="1"/>
  <c r="I2072" i="1"/>
  <c r="J2072" i="1" l="1"/>
  <c r="M2072" i="1"/>
  <c r="N2072" i="1" l="1"/>
  <c r="C2073" i="1" s="1"/>
  <c r="O2072" i="1"/>
  <c r="D2072" i="1"/>
  <c r="E2073" i="1" l="1"/>
  <c r="F2073" i="1"/>
  <c r="G2073" i="1" s="1"/>
  <c r="P2073" i="1"/>
  <c r="H2073" i="1"/>
  <c r="K2073" i="1" l="1"/>
  <c r="I2073" i="1"/>
  <c r="J2073" i="1" s="1"/>
  <c r="L2073" i="1" l="1"/>
  <c r="M2073" i="1"/>
  <c r="N2073" i="1" l="1"/>
  <c r="C2074" i="1" s="1"/>
  <c r="O2073" i="1"/>
  <c r="D2073" i="1"/>
  <c r="E2074" i="1" l="1"/>
  <c r="F2074" i="1"/>
  <c r="G2074" i="1" s="1"/>
  <c r="P2074" i="1"/>
  <c r="H2074" i="1"/>
  <c r="K2074" i="1" l="1"/>
  <c r="I2074" i="1"/>
  <c r="J2074" i="1" s="1"/>
  <c r="L2074" i="1" l="1"/>
  <c r="M2074" i="1"/>
  <c r="N2074" i="1" l="1"/>
  <c r="C2075" i="1" s="1"/>
  <c r="O2074" i="1"/>
  <c r="D2074" i="1"/>
  <c r="E2075" i="1" l="1"/>
  <c r="F2075" i="1"/>
  <c r="G2075" i="1" s="1"/>
  <c r="P2075" i="1"/>
  <c r="H2075" i="1"/>
  <c r="K2075" i="1" l="1"/>
  <c r="I2075" i="1"/>
  <c r="J2075" i="1" s="1"/>
  <c r="L2075" i="1" l="1"/>
  <c r="M2075" i="1"/>
  <c r="O2075" i="1" l="1"/>
  <c r="N2075" i="1"/>
  <c r="C2076" i="1" s="1"/>
  <c r="D2075" i="1"/>
  <c r="E2076" i="1" l="1"/>
  <c r="F2076" i="1"/>
  <c r="G2076" i="1" s="1"/>
  <c r="P2076" i="1"/>
  <c r="I2076" i="1"/>
  <c r="J2076" i="1" l="1"/>
  <c r="M2076" i="1"/>
  <c r="N2076" i="1" l="1"/>
  <c r="C2077" i="1" s="1"/>
  <c r="O2076" i="1"/>
  <c r="D2076" i="1"/>
  <c r="E2077" i="1" l="1"/>
  <c r="F2077" i="1"/>
  <c r="G2077" i="1" s="1"/>
  <c r="P2077" i="1"/>
  <c r="H2077" i="1"/>
  <c r="K2077" i="1" l="1"/>
  <c r="I2077" i="1"/>
  <c r="J2077" i="1" s="1"/>
  <c r="L2077" i="1" l="1"/>
  <c r="M2077" i="1"/>
  <c r="N2077" i="1" l="1"/>
  <c r="C2078" i="1" s="1"/>
  <c r="O2077" i="1"/>
  <c r="D2077" i="1"/>
  <c r="E2078" i="1" l="1"/>
  <c r="F2078" i="1"/>
  <c r="G2078" i="1" s="1"/>
  <c r="P2078" i="1"/>
  <c r="I2078" i="1"/>
  <c r="J2078" i="1" l="1"/>
  <c r="M2078" i="1"/>
  <c r="N2078" i="1" l="1"/>
  <c r="C2079" i="1" s="1"/>
  <c r="O2078" i="1"/>
  <c r="D2078" i="1"/>
  <c r="E2079" i="1" l="1"/>
  <c r="F2079" i="1"/>
  <c r="G2079" i="1" s="1"/>
  <c r="P2079" i="1"/>
  <c r="H2079" i="1"/>
  <c r="K2079" i="1" l="1"/>
  <c r="I2079" i="1"/>
  <c r="J2079" i="1" s="1"/>
  <c r="L2079" i="1" l="1"/>
  <c r="M2079" i="1"/>
  <c r="N2079" i="1" l="1"/>
  <c r="C2080" i="1" s="1"/>
  <c r="O2079" i="1"/>
  <c r="D2079" i="1"/>
  <c r="E2080" i="1" l="1"/>
  <c r="F2080" i="1"/>
  <c r="G2080" i="1" s="1"/>
  <c r="P2080" i="1"/>
  <c r="H2080" i="1"/>
  <c r="K2080" i="1" l="1"/>
  <c r="I2080" i="1"/>
  <c r="J2080" i="1" s="1"/>
  <c r="L2080" i="1" l="1"/>
  <c r="M2080" i="1"/>
  <c r="N2080" i="1" l="1"/>
  <c r="C2081" i="1" s="1"/>
  <c r="O2080" i="1"/>
  <c r="D2080" i="1"/>
  <c r="E2081" i="1" l="1"/>
  <c r="F2081" i="1"/>
  <c r="G2081" i="1" s="1"/>
  <c r="P2081" i="1"/>
  <c r="I2081" i="1"/>
  <c r="J2081" i="1" l="1"/>
  <c r="M2081" i="1"/>
  <c r="N2081" i="1" l="1"/>
  <c r="C2082" i="1" s="1"/>
  <c r="O2081" i="1"/>
  <c r="D2081" i="1"/>
  <c r="E2082" i="1" l="1"/>
  <c r="F2082" i="1"/>
  <c r="G2082" i="1" s="1"/>
  <c r="P2082" i="1"/>
  <c r="H2082" i="1"/>
  <c r="I2082" i="1" l="1"/>
  <c r="J2082" i="1" s="1"/>
  <c r="K2082" i="1"/>
  <c r="L2082" i="1" l="1"/>
  <c r="M2082" i="1"/>
  <c r="N2082" i="1" l="1"/>
  <c r="C2083" i="1" s="1"/>
  <c r="O2082" i="1"/>
  <c r="D2082" i="1"/>
  <c r="E2083" i="1" l="1"/>
  <c r="F2083" i="1"/>
  <c r="G2083" i="1" s="1"/>
  <c r="P2083" i="1"/>
  <c r="H2083" i="1"/>
  <c r="I2083" i="1" l="1"/>
  <c r="J2083" i="1" s="1"/>
  <c r="K2083" i="1"/>
  <c r="L2083" i="1" l="1"/>
  <c r="M2083" i="1"/>
  <c r="N2083" i="1" l="1"/>
  <c r="C2084" i="1" s="1"/>
  <c r="O2083" i="1"/>
  <c r="D2083" i="1"/>
  <c r="E2084" i="1" l="1"/>
  <c r="F2084" i="1"/>
  <c r="P2084" i="1"/>
  <c r="I2084" i="1"/>
  <c r="G2084" i="1" l="1"/>
  <c r="J2084" i="1"/>
  <c r="M2084" i="1"/>
  <c r="O2084" i="1" l="1"/>
  <c r="N2084" i="1"/>
  <c r="C2085" i="1" s="1"/>
  <c r="D2084" i="1"/>
  <c r="E2085" i="1" l="1"/>
  <c r="F2085" i="1"/>
  <c r="G2085" i="1" s="1"/>
  <c r="P2085" i="1"/>
  <c r="I2085" i="1"/>
  <c r="J2085" i="1" l="1"/>
  <c r="M2085" i="1"/>
  <c r="N2085" i="1" l="1"/>
  <c r="C2086" i="1" s="1"/>
  <c r="O2085" i="1"/>
  <c r="D2085" i="1"/>
  <c r="E2086" i="1" l="1"/>
  <c r="F2086" i="1"/>
  <c r="G2086" i="1" s="1"/>
  <c r="P2086" i="1"/>
  <c r="I2086" i="1"/>
  <c r="J2086" i="1" l="1"/>
  <c r="M2086" i="1"/>
  <c r="N2086" i="1" l="1"/>
  <c r="C2087" i="1" s="1"/>
  <c r="O2086" i="1"/>
  <c r="D2086" i="1"/>
  <c r="E2087" i="1" l="1"/>
  <c r="F2087" i="1"/>
  <c r="G2087" i="1" s="1"/>
  <c r="P2087" i="1"/>
  <c r="I2087" i="1"/>
  <c r="J2087" i="1" l="1"/>
  <c r="M2087" i="1"/>
  <c r="N2087" i="1" l="1"/>
  <c r="C2088" i="1" s="1"/>
  <c r="O2087" i="1"/>
  <c r="D2087" i="1"/>
  <c r="E2088" i="1" l="1"/>
  <c r="F2088" i="1"/>
  <c r="G2088" i="1" s="1"/>
  <c r="P2088" i="1"/>
  <c r="H2088" i="1"/>
  <c r="I2088" i="1" l="1"/>
  <c r="J2088" i="1" s="1"/>
  <c r="K2088" i="1"/>
  <c r="L2088" i="1" l="1"/>
  <c r="M2088" i="1"/>
  <c r="N2088" i="1" l="1"/>
  <c r="C2089" i="1" s="1"/>
  <c r="O2088" i="1"/>
  <c r="D2088" i="1"/>
  <c r="E2089" i="1" l="1"/>
  <c r="F2089" i="1"/>
  <c r="G2089" i="1" s="1"/>
  <c r="P2089" i="1"/>
  <c r="H2089" i="1"/>
  <c r="I2089" i="1" l="1"/>
  <c r="J2089" i="1" s="1"/>
  <c r="K2089" i="1"/>
  <c r="L2089" i="1" l="1"/>
  <c r="M2089" i="1"/>
  <c r="N2089" i="1" l="1"/>
  <c r="C2090" i="1" s="1"/>
  <c r="O2089" i="1"/>
  <c r="D2089" i="1"/>
  <c r="E2090" i="1" l="1"/>
  <c r="F2090" i="1"/>
  <c r="G2090" i="1" s="1"/>
  <c r="P2090" i="1"/>
  <c r="H2090" i="1"/>
  <c r="I2090" i="1" l="1"/>
  <c r="J2090" i="1" s="1"/>
  <c r="K2090" i="1"/>
  <c r="L2090" i="1" l="1"/>
  <c r="M2090" i="1"/>
  <c r="N2090" i="1" l="1"/>
  <c r="C2091" i="1" s="1"/>
  <c r="O2090" i="1"/>
  <c r="D2090" i="1"/>
  <c r="E2091" i="1" l="1"/>
  <c r="F2091" i="1"/>
  <c r="G2091" i="1" s="1"/>
  <c r="P2091" i="1"/>
  <c r="H2091" i="1"/>
  <c r="I2091" i="1" l="1"/>
  <c r="J2091" i="1" s="1"/>
  <c r="K2091" i="1"/>
  <c r="L2091" i="1" l="1"/>
  <c r="M2091" i="1"/>
  <c r="N2091" i="1" l="1"/>
  <c r="C2092" i="1" s="1"/>
  <c r="O2091" i="1"/>
  <c r="D2091" i="1"/>
  <c r="E2092" i="1" l="1"/>
  <c r="F2092" i="1"/>
  <c r="G2092" i="1" s="1"/>
  <c r="P2092" i="1"/>
  <c r="I2092" i="1"/>
  <c r="J2092" i="1" l="1"/>
  <c r="M2092" i="1"/>
  <c r="O2092" i="1" l="1"/>
  <c r="N2092" i="1"/>
  <c r="C2093" i="1" s="1"/>
  <c r="D2092" i="1"/>
  <c r="E2093" i="1" l="1"/>
  <c r="F2093" i="1"/>
  <c r="G2093" i="1" s="1"/>
  <c r="P2093" i="1"/>
  <c r="I2093" i="1"/>
  <c r="J2093" i="1" l="1"/>
  <c r="M2093" i="1"/>
  <c r="N2093" i="1" l="1"/>
  <c r="C2094" i="1" s="1"/>
  <c r="O2093" i="1"/>
  <c r="D2093" i="1"/>
  <c r="E2094" i="1" l="1"/>
  <c r="F2094" i="1"/>
  <c r="G2094" i="1" s="1"/>
  <c r="P2094" i="1"/>
  <c r="I2094" i="1"/>
  <c r="J2094" i="1" l="1"/>
  <c r="M2094" i="1"/>
  <c r="N2094" i="1" l="1"/>
  <c r="C2095" i="1" s="1"/>
  <c r="O2094" i="1"/>
  <c r="D2094" i="1"/>
  <c r="E2095" i="1" l="1"/>
  <c r="F2095" i="1"/>
  <c r="G2095" i="1" s="1"/>
  <c r="P2095" i="1"/>
  <c r="I2095" i="1"/>
  <c r="J2095" i="1" l="1"/>
  <c r="M2095" i="1"/>
  <c r="N2095" i="1" l="1"/>
  <c r="C2096" i="1" s="1"/>
  <c r="O2095" i="1"/>
  <c r="D2095" i="1"/>
  <c r="E2096" i="1" l="1"/>
  <c r="F2096" i="1"/>
  <c r="G2096" i="1" s="1"/>
  <c r="P2096" i="1"/>
  <c r="I2096" i="1"/>
  <c r="J2096" i="1" l="1"/>
  <c r="M2096" i="1"/>
  <c r="N2096" i="1" l="1"/>
  <c r="C2097" i="1" s="1"/>
  <c r="O2096" i="1"/>
  <c r="D2096" i="1"/>
  <c r="E2097" i="1" l="1"/>
  <c r="F2097" i="1"/>
  <c r="G2097" i="1" s="1"/>
  <c r="P2097" i="1"/>
  <c r="H2097" i="1"/>
  <c r="K2097" i="1" l="1"/>
  <c r="I2097" i="1"/>
  <c r="J2097" i="1" s="1"/>
  <c r="L2097" i="1" l="1"/>
  <c r="M2097" i="1"/>
  <c r="O2097" i="1" l="1"/>
  <c r="N2097" i="1"/>
  <c r="C2098" i="1" s="1"/>
  <c r="D2097" i="1"/>
  <c r="E2098" i="1" l="1"/>
  <c r="F2098" i="1"/>
  <c r="G2098" i="1" s="1"/>
  <c r="P2098" i="1"/>
  <c r="I2098" i="1"/>
  <c r="J2098" i="1" l="1"/>
  <c r="M2098" i="1"/>
  <c r="N2098" i="1" l="1"/>
  <c r="C2099" i="1" s="1"/>
  <c r="O2098" i="1"/>
  <c r="D2098" i="1"/>
  <c r="E2099" i="1" l="1"/>
  <c r="F2099" i="1"/>
  <c r="G2099" i="1" s="1"/>
  <c r="P2099" i="1"/>
  <c r="H2099" i="1"/>
  <c r="K2099" i="1" l="1"/>
  <c r="I2099" i="1"/>
  <c r="J2099" i="1" s="1"/>
  <c r="L2099" i="1" l="1"/>
  <c r="M2099" i="1"/>
  <c r="N2099" i="1" l="1"/>
  <c r="C2100" i="1" s="1"/>
  <c r="O2099" i="1"/>
  <c r="D2099" i="1"/>
  <c r="E2100" i="1" l="1"/>
  <c r="F2100" i="1"/>
  <c r="G2100" i="1" s="1"/>
  <c r="P2100" i="1"/>
  <c r="H2100" i="1"/>
  <c r="K2100" i="1" l="1"/>
  <c r="I2100" i="1"/>
  <c r="J2100" i="1" s="1"/>
  <c r="L2100" i="1" l="1"/>
  <c r="M2100" i="1"/>
  <c r="N2100" i="1" l="1"/>
  <c r="C2101" i="1" s="1"/>
  <c r="O2100" i="1"/>
  <c r="D2100" i="1"/>
  <c r="E2101" i="1" l="1"/>
  <c r="F2101" i="1"/>
  <c r="G2101" i="1" s="1"/>
  <c r="P2101" i="1"/>
  <c r="H2101" i="1"/>
  <c r="K2101" i="1" l="1"/>
  <c r="I2101" i="1"/>
  <c r="J2101" i="1" s="1"/>
  <c r="L2101" i="1" l="1"/>
  <c r="M2101" i="1"/>
  <c r="N2101" i="1" l="1"/>
  <c r="C2102" i="1" s="1"/>
  <c r="O2101" i="1"/>
  <c r="D2101" i="1"/>
  <c r="E2102" i="1" l="1"/>
  <c r="F2102" i="1"/>
  <c r="G2102" i="1" s="1"/>
  <c r="P2102" i="1"/>
  <c r="I2102" i="1"/>
  <c r="J2102" i="1" l="1"/>
  <c r="M2102" i="1"/>
  <c r="N2102" i="1" l="1"/>
  <c r="C2103" i="1" s="1"/>
  <c r="O2102" i="1"/>
  <c r="D2102" i="1"/>
  <c r="E2103" i="1" l="1"/>
  <c r="F2103" i="1"/>
  <c r="G2103" i="1" s="1"/>
  <c r="P2103" i="1"/>
  <c r="H2103" i="1"/>
  <c r="K2103" i="1" l="1"/>
  <c r="I2103" i="1"/>
  <c r="J2103" i="1" s="1"/>
  <c r="L2103" i="1" l="1"/>
  <c r="M2103" i="1"/>
  <c r="N2103" i="1" l="1"/>
  <c r="C2104" i="1" s="1"/>
  <c r="O2103" i="1"/>
  <c r="D2103" i="1"/>
  <c r="E2104" i="1" l="1"/>
  <c r="F2104" i="1"/>
  <c r="G2104" i="1" s="1"/>
  <c r="P2104" i="1"/>
  <c r="H2104" i="1"/>
  <c r="K2104" i="1" l="1"/>
  <c r="I2104" i="1"/>
  <c r="J2104" i="1" s="1"/>
  <c r="L2104" i="1" l="1"/>
  <c r="M2104" i="1"/>
  <c r="N2104" i="1" l="1"/>
  <c r="C2105" i="1" s="1"/>
  <c r="O2104" i="1"/>
  <c r="D2104" i="1"/>
  <c r="E2105" i="1" l="1"/>
  <c r="F2105" i="1"/>
  <c r="G2105" i="1" s="1"/>
  <c r="P2105" i="1"/>
  <c r="I2105" i="1"/>
  <c r="J2105" i="1" l="1"/>
  <c r="M2105" i="1"/>
  <c r="N2105" i="1" l="1"/>
  <c r="C2106" i="1" s="1"/>
  <c r="O2105" i="1"/>
  <c r="D2105" i="1"/>
  <c r="E2106" i="1" l="1"/>
  <c r="F2106" i="1"/>
  <c r="G2106" i="1" s="1"/>
  <c r="P2106" i="1"/>
  <c r="I2106" i="1"/>
  <c r="J2106" i="1" l="1"/>
  <c r="M2106" i="1"/>
  <c r="N2106" i="1" l="1"/>
  <c r="C2107" i="1" s="1"/>
  <c r="O2106" i="1"/>
  <c r="D2106" i="1"/>
  <c r="E2107" i="1" l="1"/>
  <c r="F2107" i="1"/>
  <c r="G2107" i="1" s="1"/>
  <c r="P2107" i="1"/>
  <c r="H2107" i="1"/>
  <c r="K2107" i="1" l="1"/>
  <c r="I2107" i="1"/>
  <c r="J2107" i="1" s="1"/>
  <c r="L2107" i="1" l="1"/>
  <c r="M2107" i="1"/>
  <c r="O2107" i="1" l="1"/>
  <c r="N2107" i="1"/>
  <c r="C2108" i="1" s="1"/>
  <c r="D2107" i="1"/>
  <c r="E2108" i="1" l="1"/>
  <c r="F2108" i="1"/>
  <c r="G2108" i="1" s="1"/>
  <c r="P2108" i="1"/>
  <c r="I2108" i="1"/>
  <c r="J2108" i="1" l="1"/>
  <c r="M2108" i="1"/>
  <c r="N2108" i="1" l="1"/>
  <c r="C2109" i="1" s="1"/>
  <c r="O2108" i="1"/>
  <c r="D2108" i="1"/>
  <c r="E2109" i="1" l="1"/>
  <c r="F2109" i="1"/>
  <c r="G2109" i="1" s="1"/>
  <c r="P2109" i="1"/>
  <c r="I2109" i="1"/>
  <c r="J2109" i="1" l="1"/>
  <c r="M2109" i="1"/>
  <c r="N2109" i="1" l="1"/>
  <c r="C2110" i="1" s="1"/>
  <c r="O2109" i="1"/>
  <c r="D2109" i="1"/>
  <c r="E2110" i="1" l="1"/>
  <c r="F2110" i="1"/>
  <c r="G2110" i="1" s="1"/>
  <c r="P2110" i="1"/>
  <c r="I2110" i="1"/>
  <c r="J2110" i="1" l="1"/>
  <c r="M2110" i="1"/>
  <c r="N2110" i="1" l="1"/>
  <c r="C2111" i="1" s="1"/>
  <c r="O2110" i="1"/>
  <c r="D2110" i="1"/>
  <c r="E2111" i="1" l="1"/>
  <c r="F2111" i="1"/>
  <c r="G2111" i="1" s="1"/>
  <c r="P2111" i="1"/>
  <c r="I2111" i="1"/>
  <c r="J2111" i="1" l="1"/>
  <c r="M2111" i="1"/>
  <c r="N2111" i="1" l="1"/>
  <c r="C2112" i="1" s="1"/>
  <c r="O2111" i="1"/>
  <c r="D2111" i="1"/>
  <c r="E2112" i="1" l="1"/>
  <c r="F2112" i="1"/>
  <c r="G2112" i="1" s="1"/>
  <c r="P2112" i="1"/>
  <c r="H2112" i="1"/>
  <c r="K2112" i="1" l="1"/>
  <c r="I2112" i="1"/>
  <c r="J2112" i="1" s="1"/>
  <c r="L2112" i="1" l="1"/>
  <c r="M2112" i="1"/>
  <c r="O2112" i="1" l="1"/>
  <c r="N2112" i="1"/>
  <c r="C2113" i="1" s="1"/>
  <c r="D2112" i="1"/>
  <c r="E2113" i="1" l="1"/>
  <c r="F2113" i="1"/>
  <c r="G2113" i="1" s="1"/>
  <c r="P2113" i="1"/>
  <c r="I2113" i="1"/>
  <c r="J2113" i="1" l="1"/>
  <c r="M2113" i="1"/>
  <c r="N2113" i="1" l="1"/>
  <c r="C2114" i="1" s="1"/>
  <c r="O2113" i="1"/>
  <c r="D2113" i="1"/>
  <c r="E2114" i="1" l="1"/>
  <c r="F2114" i="1"/>
  <c r="G2114" i="1" s="1"/>
  <c r="P2114" i="1"/>
  <c r="I2114" i="1"/>
  <c r="J2114" i="1" l="1"/>
  <c r="M2114" i="1"/>
  <c r="N2114" i="1" l="1"/>
  <c r="C2115" i="1" s="1"/>
  <c r="O2114" i="1"/>
  <c r="D2114" i="1"/>
  <c r="E2115" i="1" l="1"/>
  <c r="F2115" i="1"/>
  <c r="G2115" i="1" s="1"/>
  <c r="P2115" i="1"/>
  <c r="H2115" i="1"/>
  <c r="K2115" i="1" l="1"/>
  <c r="I2115" i="1"/>
  <c r="J2115" i="1" s="1"/>
  <c r="L2115" i="1" l="1"/>
  <c r="M2115" i="1"/>
  <c r="N2115" i="1" l="1"/>
  <c r="C2116" i="1" s="1"/>
  <c r="O2115" i="1"/>
  <c r="D2115" i="1"/>
  <c r="E2116" i="1" l="1"/>
  <c r="F2116" i="1"/>
  <c r="G2116" i="1" s="1"/>
  <c r="P2116" i="1"/>
  <c r="H2116" i="1"/>
  <c r="K2116" i="1" l="1"/>
  <c r="I2116" i="1"/>
  <c r="J2116" i="1" s="1"/>
  <c r="L2116" i="1" l="1"/>
  <c r="M2116" i="1"/>
  <c r="N2116" i="1" l="1"/>
  <c r="C2117" i="1" s="1"/>
  <c r="O2116" i="1"/>
  <c r="D2116" i="1"/>
  <c r="E2117" i="1" l="1"/>
  <c r="F2117" i="1"/>
  <c r="G2117" i="1" s="1"/>
  <c r="P2117" i="1"/>
  <c r="I2117" i="1"/>
  <c r="J2117" i="1" l="1"/>
  <c r="M2117" i="1"/>
  <c r="N2117" i="1" l="1"/>
  <c r="C2118" i="1" s="1"/>
  <c r="O2117" i="1"/>
  <c r="D2117" i="1"/>
  <c r="E2118" i="1" l="1"/>
  <c r="F2118" i="1"/>
  <c r="G2118" i="1" s="1"/>
  <c r="P2118" i="1"/>
  <c r="H2118" i="1"/>
  <c r="I2118" i="1" l="1"/>
  <c r="J2118" i="1" s="1"/>
  <c r="K2118" i="1"/>
  <c r="L2118" i="1" l="1"/>
  <c r="M2118" i="1"/>
  <c r="N2118" i="1" l="1"/>
  <c r="C2119" i="1" s="1"/>
  <c r="O2118" i="1"/>
  <c r="D2118" i="1"/>
  <c r="E2119" i="1" l="1"/>
  <c r="F2119" i="1"/>
  <c r="G2119" i="1" s="1"/>
  <c r="P2119" i="1"/>
  <c r="H2119" i="1"/>
  <c r="I2119" i="1" l="1"/>
  <c r="J2119" i="1" s="1"/>
  <c r="K2119" i="1"/>
  <c r="L2119" i="1" l="1"/>
  <c r="M2119" i="1"/>
  <c r="N2119" i="1" l="1"/>
  <c r="C2120" i="1" s="1"/>
  <c r="O2119" i="1"/>
  <c r="D2119" i="1"/>
  <c r="E2120" i="1" l="1"/>
  <c r="F2120" i="1"/>
  <c r="G2120" i="1" s="1"/>
  <c r="P2120" i="1"/>
  <c r="H2120" i="1"/>
  <c r="I2120" i="1" l="1"/>
  <c r="J2120" i="1" s="1"/>
  <c r="K2120" i="1"/>
  <c r="L2120" i="1" l="1"/>
  <c r="M2120" i="1"/>
  <c r="N2120" i="1" l="1"/>
  <c r="C2121" i="1" s="1"/>
  <c r="O2120" i="1"/>
  <c r="D2120" i="1"/>
  <c r="E2121" i="1" l="1"/>
  <c r="F2121" i="1"/>
  <c r="G2121" i="1" s="1"/>
  <c r="P2121" i="1"/>
  <c r="I2121" i="1"/>
  <c r="J2121" i="1" l="1"/>
  <c r="M2121" i="1"/>
  <c r="N2121" i="1" l="1"/>
  <c r="C2122" i="1" s="1"/>
  <c r="O2121" i="1"/>
  <c r="D2121" i="1"/>
  <c r="E2122" i="1" l="1"/>
  <c r="F2122" i="1"/>
  <c r="P2122" i="1"/>
  <c r="H2122" i="1"/>
  <c r="G2122" i="1" l="1"/>
  <c r="K2122" i="1"/>
  <c r="I2122" i="1"/>
  <c r="J2122" i="1" s="1"/>
  <c r="L2122" i="1" l="1"/>
  <c r="M2122" i="1"/>
  <c r="N2122" i="1" l="1"/>
  <c r="C2123" i="1" s="1"/>
  <c r="O2122" i="1"/>
  <c r="D2122" i="1"/>
  <c r="E2123" i="1" l="1"/>
  <c r="F2123" i="1"/>
  <c r="G2123" i="1" s="1"/>
  <c r="P2123" i="1"/>
  <c r="H2123" i="1"/>
  <c r="K2123" i="1" l="1"/>
  <c r="I2123" i="1"/>
  <c r="J2123" i="1" s="1"/>
  <c r="L2123" i="1" l="1"/>
  <c r="M2123" i="1"/>
  <c r="N2123" i="1" l="1"/>
  <c r="C2124" i="1" s="1"/>
  <c r="O2123" i="1"/>
  <c r="D2123" i="1"/>
  <c r="E2124" i="1" l="1"/>
  <c r="F2124" i="1"/>
  <c r="G2124" i="1" s="1"/>
  <c r="P2124" i="1"/>
  <c r="H2124" i="1"/>
  <c r="K2124" i="1" l="1"/>
  <c r="I2124" i="1"/>
  <c r="J2124" i="1" s="1"/>
  <c r="L2124" i="1" l="1"/>
  <c r="M2124" i="1"/>
  <c r="O2124" i="1" l="1"/>
  <c r="N2124" i="1"/>
  <c r="C2125" i="1" s="1"/>
  <c r="D2124" i="1"/>
  <c r="E2125" i="1" l="1"/>
  <c r="F2125" i="1"/>
  <c r="G2125" i="1" s="1"/>
  <c r="P2125" i="1"/>
  <c r="I2125" i="1"/>
  <c r="J2125" i="1" l="1"/>
  <c r="M2125" i="1"/>
  <c r="N2125" i="1" l="1"/>
  <c r="C2126" i="1" s="1"/>
  <c r="O2125" i="1"/>
  <c r="D2125" i="1"/>
  <c r="E2126" i="1" l="1"/>
  <c r="F2126" i="1"/>
  <c r="G2126" i="1" s="1"/>
  <c r="P2126" i="1"/>
  <c r="I2126" i="1"/>
  <c r="J2126" i="1" l="1"/>
  <c r="M2126" i="1"/>
  <c r="N2126" i="1" l="1"/>
  <c r="C2127" i="1" s="1"/>
  <c r="O2126" i="1"/>
  <c r="D2126" i="1"/>
  <c r="E2127" i="1" l="1"/>
  <c r="F2127" i="1"/>
  <c r="G2127" i="1" s="1"/>
  <c r="P2127" i="1"/>
  <c r="H2127" i="1"/>
  <c r="K2127" i="1" l="1"/>
  <c r="I2127" i="1"/>
  <c r="J2127" i="1" s="1"/>
  <c r="L2127" i="1" l="1"/>
  <c r="M2127" i="1"/>
  <c r="N2127" i="1" l="1"/>
  <c r="C2128" i="1" s="1"/>
  <c r="O2127" i="1"/>
  <c r="D2127" i="1"/>
  <c r="E2128" i="1" l="1"/>
  <c r="F2128" i="1"/>
  <c r="G2128" i="1" s="1"/>
  <c r="P2128" i="1"/>
  <c r="H2128" i="1"/>
  <c r="K2128" i="1" l="1"/>
  <c r="I2128" i="1"/>
  <c r="J2128" i="1" s="1"/>
  <c r="L2128" i="1" l="1"/>
  <c r="M2128" i="1"/>
  <c r="N2128" i="1" l="1"/>
  <c r="C2129" i="1" s="1"/>
  <c r="O2128" i="1"/>
  <c r="D2128" i="1"/>
  <c r="E2129" i="1" l="1"/>
  <c r="F2129" i="1"/>
  <c r="G2129" i="1" s="1"/>
  <c r="P2129" i="1"/>
  <c r="I2129" i="1"/>
  <c r="J2129" i="1" l="1"/>
  <c r="M2129" i="1"/>
  <c r="N2129" i="1" l="1"/>
  <c r="C2130" i="1" s="1"/>
  <c r="O2129" i="1"/>
  <c r="D2129" i="1"/>
  <c r="E2130" i="1" l="1"/>
  <c r="F2130" i="1"/>
  <c r="G2130" i="1" s="1"/>
  <c r="P2130" i="1"/>
  <c r="I2130" i="1"/>
  <c r="J2130" i="1" l="1"/>
  <c r="M2130" i="1"/>
  <c r="N2130" i="1" l="1"/>
  <c r="C2131" i="1" s="1"/>
  <c r="O2130" i="1"/>
  <c r="D2130" i="1"/>
  <c r="E2131" i="1" l="1"/>
  <c r="F2131" i="1"/>
  <c r="G2131" i="1" s="1"/>
  <c r="P2131" i="1"/>
  <c r="H2131" i="1"/>
  <c r="K2131" i="1" l="1"/>
  <c r="I2131" i="1"/>
  <c r="J2131" i="1" s="1"/>
  <c r="L2131" i="1" l="1"/>
  <c r="M2131" i="1"/>
  <c r="O2131" i="1" l="1"/>
  <c r="N2131" i="1"/>
  <c r="C2132" i="1" s="1"/>
  <c r="D2131" i="1"/>
  <c r="E2132" i="1" l="1"/>
  <c r="F2132" i="1"/>
  <c r="G2132" i="1" s="1"/>
  <c r="P2132" i="1"/>
  <c r="I2132" i="1"/>
  <c r="J2132" i="1" l="1"/>
  <c r="M2132" i="1"/>
  <c r="N2132" i="1" l="1"/>
  <c r="C2133" i="1" s="1"/>
  <c r="O2132" i="1"/>
  <c r="D2132" i="1"/>
  <c r="E2133" i="1" l="1"/>
  <c r="F2133" i="1"/>
  <c r="G2133" i="1" s="1"/>
  <c r="P2133" i="1"/>
  <c r="I2133" i="1"/>
  <c r="J2133" i="1" l="1"/>
  <c r="M2133" i="1"/>
  <c r="N2133" i="1" l="1"/>
  <c r="C2134" i="1" s="1"/>
  <c r="O2133" i="1"/>
  <c r="D2133" i="1"/>
  <c r="E2134" i="1" l="1"/>
  <c r="F2134" i="1"/>
  <c r="G2134" i="1" s="1"/>
  <c r="P2134" i="1"/>
  <c r="H2134" i="1"/>
  <c r="K2134" i="1" l="1"/>
  <c r="I2134" i="1"/>
  <c r="J2134" i="1" s="1"/>
  <c r="L2134" i="1" l="1"/>
  <c r="M2134" i="1"/>
  <c r="N2134" i="1" l="1"/>
  <c r="C2135" i="1" s="1"/>
  <c r="O2134" i="1"/>
  <c r="D2134" i="1"/>
  <c r="E2135" i="1" l="1"/>
  <c r="F2135" i="1"/>
  <c r="G2135" i="1" s="1"/>
  <c r="P2135" i="1"/>
  <c r="H2135" i="1"/>
  <c r="K2135" i="1" l="1"/>
  <c r="I2135" i="1"/>
  <c r="J2135" i="1" s="1"/>
  <c r="L2135" i="1" l="1"/>
  <c r="M2135" i="1"/>
  <c r="N2135" i="1" l="1"/>
  <c r="C2136" i="1" s="1"/>
  <c r="O2135" i="1"/>
  <c r="D2135" i="1"/>
  <c r="E2136" i="1" l="1"/>
  <c r="F2136" i="1"/>
  <c r="G2136" i="1" s="1"/>
  <c r="P2136" i="1"/>
  <c r="I2136" i="1"/>
  <c r="J2136" i="1" l="1"/>
  <c r="M2136" i="1"/>
  <c r="N2136" i="1" l="1"/>
  <c r="C2137" i="1" s="1"/>
  <c r="O2136" i="1"/>
  <c r="D2136" i="1"/>
  <c r="E2137" i="1" l="1"/>
  <c r="F2137" i="1"/>
  <c r="G2137" i="1" s="1"/>
  <c r="P2137" i="1"/>
  <c r="I2137" i="1"/>
  <c r="J2137" i="1" l="1"/>
  <c r="M2137" i="1"/>
  <c r="O2137" i="1" l="1"/>
  <c r="N2137" i="1"/>
  <c r="C2138" i="1" s="1"/>
  <c r="D2137" i="1"/>
  <c r="E2138" i="1" l="1"/>
  <c r="F2138" i="1"/>
  <c r="G2138" i="1" s="1"/>
  <c r="P2138" i="1"/>
  <c r="I2138" i="1"/>
  <c r="J2138" i="1" l="1"/>
  <c r="M2138" i="1"/>
  <c r="N2138" i="1" l="1"/>
  <c r="C2139" i="1" s="1"/>
  <c r="O2138" i="1"/>
  <c r="D2138" i="1"/>
  <c r="E2139" i="1" l="1"/>
  <c r="F2139" i="1"/>
  <c r="G2139" i="1" s="1"/>
  <c r="P2139" i="1"/>
  <c r="I2139" i="1"/>
  <c r="J2139" i="1" l="1"/>
  <c r="M2139" i="1"/>
  <c r="N2139" i="1" l="1"/>
  <c r="C2140" i="1" s="1"/>
  <c r="O2139" i="1"/>
  <c r="D2139" i="1"/>
  <c r="E2140" i="1" l="1"/>
  <c r="F2140" i="1"/>
  <c r="G2140" i="1" s="1"/>
  <c r="P2140" i="1"/>
  <c r="I2140" i="1"/>
  <c r="J2140" i="1" l="1"/>
  <c r="M2140" i="1"/>
  <c r="N2140" i="1" l="1"/>
  <c r="C2141" i="1" s="1"/>
  <c r="O2140" i="1"/>
  <c r="D2140" i="1"/>
  <c r="E2141" i="1" l="1"/>
  <c r="F2141" i="1"/>
  <c r="G2141" i="1" s="1"/>
  <c r="P2141" i="1"/>
  <c r="I2141" i="1"/>
  <c r="J2141" i="1" l="1"/>
  <c r="M2141" i="1"/>
  <c r="N2141" i="1" l="1"/>
  <c r="C2142" i="1" s="1"/>
  <c r="O2141" i="1"/>
  <c r="D2141" i="1"/>
  <c r="E2142" i="1" l="1"/>
  <c r="F2142" i="1"/>
  <c r="G2142" i="1" s="1"/>
  <c r="P2142" i="1"/>
  <c r="H2142" i="1"/>
  <c r="K2142" i="1" l="1"/>
  <c r="I2142" i="1"/>
  <c r="J2142" i="1" s="1"/>
  <c r="L2142" i="1" l="1"/>
  <c r="M2142" i="1"/>
  <c r="O2142" i="1" l="1"/>
  <c r="N2142" i="1"/>
  <c r="C2143" i="1" s="1"/>
  <c r="D2142" i="1"/>
  <c r="E2143" i="1" l="1"/>
  <c r="F2143" i="1"/>
  <c r="G2143" i="1" s="1"/>
  <c r="P2143" i="1"/>
  <c r="I2143" i="1"/>
  <c r="J2143" i="1" l="1"/>
  <c r="M2143" i="1"/>
  <c r="N2143" i="1" l="1"/>
  <c r="C2144" i="1" s="1"/>
  <c r="O2143" i="1"/>
  <c r="D2143" i="1"/>
  <c r="E2144" i="1" l="1"/>
  <c r="F2144" i="1"/>
  <c r="G2144" i="1" s="1"/>
  <c r="P2144" i="1"/>
  <c r="I2144" i="1"/>
  <c r="J2144" i="1" l="1"/>
  <c r="M2144" i="1"/>
  <c r="N2144" i="1" l="1"/>
  <c r="C2145" i="1" s="1"/>
  <c r="O2144" i="1"/>
  <c r="D2144" i="1"/>
  <c r="E2145" i="1" l="1"/>
  <c r="F2145" i="1"/>
  <c r="G2145" i="1" s="1"/>
  <c r="P2145" i="1"/>
  <c r="H2145" i="1"/>
  <c r="K2145" i="1" l="1"/>
  <c r="I2145" i="1"/>
  <c r="J2145" i="1" s="1"/>
  <c r="L2145" i="1" l="1"/>
  <c r="M2145" i="1"/>
  <c r="N2145" i="1" l="1"/>
  <c r="C2146" i="1" s="1"/>
  <c r="O2145" i="1"/>
  <c r="D2145" i="1"/>
  <c r="E2146" i="1" l="1"/>
  <c r="F2146" i="1"/>
  <c r="G2146" i="1" s="1"/>
  <c r="P2146" i="1"/>
  <c r="I2146" i="1"/>
  <c r="J2146" i="1" l="1"/>
  <c r="M2146" i="1"/>
  <c r="N2146" i="1" l="1"/>
  <c r="C2147" i="1" s="1"/>
  <c r="O2146" i="1"/>
  <c r="D2146" i="1"/>
  <c r="E2147" i="1" l="1"/>
  <c r="F2147" i="1"/>
  <c r="G2147" i="1" s="1"/>
  <c r="P2147" i="1"/>
  <c r="H2147" i="1"/>
  <c r="I2147" i="1" l="1"/>
  <c r="J2147" i="1" s="1"/>
  <c r="K2147" i="1"/>
  <c r="L2147" i="1" l="1"/>
  <c r="M2147" i="1"/>
  <c r="N2147" i="1" l="1"/>
  <c r="C2148" i="1" s="1"/>
  <c r="O2147" i="1"/>
  <c r="D2147" i="1"/>
  <c r="E2148" i="1" l="1"/>
  <c r="F2148" i="1"/>
  <c r="G2148" i="1" s="1"/>
  <c r="P2148" i="1"/>
  <c r="H2148" i="1"/>
  <c r="I2148" i="1" l="1"/>
  <c r="J2148" i="1" s="1"/>
  <c r="K2148" i="1"/>
  <c r="L2148" i="1" l="1"/>
  <c r="M2148" i="1"/>
  <c r="N2148" i="1" l="1"/>
  <c r="C2149" i="1" s="1"/>
  <c r="O2148" i="1"/>
  <c r="D2148" i="1"/>
  <c r="E2149" i="1" l="1"/>
  <c r="F2149" i="1"/>
  <c r="G2149" i="1" s="1"/>
  <c r="P2149" i="1"/>
  <c r="H2149" i="1"/>
  <c r="I2149" i="1" l="1"/>
  <c r="J2149" i="1" s="1"/>
  <c r="K2149" i="1"/>
  <c r="L2149" i="1" l="1"/>
  <c r="M2149" i="1"/>
  <c r="N2149" i="1" l="1"/>
  <c r="C2150" i="1" s="1"/>
  <c r="O2149" i="1"/>
  <c r="D2149" i="1"/>
  <c r="E2150" i="1" l="1"/>
  <c r="F2150" i="1"/>
  <c r="G2150" i="1" s="1"/>
  <c r="P2150" i="1"/>
  <c r="H2150" i="1"/>
  <c r="I2150" i="1" l="1"/>
  <c r="J2150" i="1" s="1"/>
  <c r="K2150" i="1"/>
  <c r="L2150" i="1" l="1"/>
  <c r="M2150" i="1"/>
  <c r="N2150" i="1" l="1"/>
  <c r="C2151" i="1" s="1"/>
  <c r="O2150" i="1"/>
  <c r="D2150" i="1"/>
  <c r="E2151" i="1" l="1"/>
  <c r="F2151" i="1"/>
  <c r="G2151" i="1" s="1"/>
  <c r="P2151" i="1"/>
  <c r="H2151" i="1"/>
  <c r="I2151" i="1" l="1"/>
  <c r="J2151" i="1" s="1"/>
  <c r="K2151" i="1"/>
  <c r="L2151" i="1" l="1"/>
  <c r="M2151" i="1"/>
  <c r="N2151" i="1" l="1"/>
  <c r="C2152" i="1" s="1"/>
  <c r="O2151" i="1"/>
  <c r="D2151" i="1"/>
  <c r="E2152" i="1" l="1"/>
  <c r="F2152" i="1"/>
  <c r="G2152" i="1" s="1"/>
  <c r="P2152" i="1"/>
  <c r="I2152" i="1"/>
  <c r="J2152" i="1" l="1"/>
  <c r="M2152" i="1"/>
  <c r="O2152" i="1" l="1"/>
  <c r="N2152" i="1"/>
  <c r="C2153" i="1" s="1"/>
  <c r="D2152" i="1"/>
  <c r="E2153" i="1" l="1"/>
  <c r="F2153" i="1"/>
  <c r="G2153" i="1" s="1"/>
  <c r="P2153" i="1"/>
  <c r="I2153" i="1"/>
  <c r="J2153" i="1" l="1"/>
  <c r="M2153" i="1"/>
  <c r="N2153" i="1" l="1"/>
  <c r="C2154" i="1" s="1"/>
  <c r="O2153" i="1"/>
  <c r="D2153" i="1"/>
  <c r="E2154" i="1" l="1"/>
  <c r="F2154" i="1"/>
  <c r="G2154" i="1" s="1"/>
  <c r="P2154" i="1"/>
  <c r="H2154" i="1"/>
  <c r="K2154" i="1" l="1"/>
  <c r="I2154" i="1"/>
  <c r="J2154" i="1" s="1"/>
  <c r="L2154" i="1" l="1"/>
  <c r="M2154" i="1"/>
  <c r="N2154" i="1" l="1"/>
  <c r="C2155" i="1" s="1"/>
  <c r="O2154" i="1"/>
  <c r="D2154" i="1"/>
  <c r="E2155" i="1" l="1"/>
  <c r="F2155" i="1"/>
  <c r="G2155" i="1" s="1"/>
  <c r="P2155" i="1"/>
  <c r="I2155" i="1"/>
  <c r="J2155" i="1" l="1"/>
  <c r="M2155" i="1"/>
  <c r="N2155" i="1" l="1"/>
  <c r="C2156" i="1" s="1"/>
  <c r="O2155" i="1"/>
  <c r="D2155" i="1"/>
  <c r="E2156" i="1" l="1"/>
  <c r="F2156" i="1"/>
  <c r="G2156" i="1" s="1"/>
  <c r="P2156" i="1"/>
  <c r="I2156" i="1"/>
  <c r="J2156" i="1" l="1"/>
  <c r="M2156" i="1"/>
  <c r="N2156" i="1" l="1"/>
  <c r="C2157" i="1" s="1"/>
  <c r="O2156" i="1"/>
  <c r="D2156" i="1"/>
  <c r="E2157" i="1" l="1"/>
  <c r="F2157" i="1"/>
  <c r="G2157" i="1" s="1"/>
  <c r="P2157" i="1"/>
  <c r="I2157" i="1"/>
  <c r="J2157" i="1" l="1"/>
  <c r="M2157" i="1"/>
  <c r="N2157" i="1" l="1"/>
  <c r="C2158" i="1" s="1"/>
  <c r="O2157" i="1"/>
  <c r="D2157" i="1"/>
  <c r="E2158" i="1" l="1"/>
  <c r="F2158" i="1"/>
  <c r="G2158" i="1" s="1"/>
  <c r="P2158" i="1"/>
  <c r="H2158" i="1"/>
  <c r="K2158" i="1" l="1"/>
  <c r="I2158" i="1"/>
  <c r="J2158" i="1" s="1"/>
  <c r="L2158" i="1" l="1"/>
  <c r="M2158" i="1"/>
  <c r="N2158" i="1" l="1"/>
  <c r="C2159" i="1" s="1"/>
  <c r="O2158" i="1"/>
  <c r="D2158" i="1"/>
  <c r="E2159" i="1" l="1"/>
  <c r="F2159" i="1"/>
  <c r="G2159" i="1" s="1"/>
  <c r="P2159" i="1"/>
  <c r="H2159" i="1"/>
  <c r="K2159" i="1" l="1"/>
  <c r="I2159" i="1"/>
  <c r="J2159" i="1" s="1"/>
  <c r="L2159" i="1" l="1"/>
  <c r="M2159" i="1"/>
  <c r="O2159" i="1" l="1"/>
  <c r="N2159" i="1"/>
  <c r="C2160" i="1" s="1"/>
  <c r="D2159" i="1"/>
  <c r="E2160" i="1" l="1"/>
  <c r="F2160" i="1"/>
  <c r="G2160" i="1" s="1"/>
  <c r="P2160" i="1"/>
  <c r="I2160" i="1"/>
  <c r="J2160" i="1" l="1"/>
  <c r="M2160" i="1"/>
  <c r="N2160" i="1" l="1"/>
  <c r="C2161" i="1" s="1"/>
  <c r="O2160" i="1"/>
  <c r="D2160" i="1"/>
  <c r="E2161" i="1" l="1"/>
  <c r="F2161" i="1"/>
  <c r="G2161" i="1" s="1"/>
  <c r="P2161" i="1"/>
  <c r="H2161" i="1"/>
  <c r="K2161" i="1" l="1"/>
  <c r="I2161" i="1"/>
  <c r="J2161" i="1" s="1"/>
  <c r="L2161" i="1" l="1"/>
  <c r="M2161" i="1"/>
  <c r="N2161" i="1" l="1"/>
  <c r="C2162" i="1" s="1"/>
  <c r="O2161" i="1"/>
  <c r="D2161" i="1"/>
  <c r="E2162" i="1" l="1"/>
  <c r="F2162" i="1"/>
  <c r="G2162" i="1" s="1"/>
  <c r="P2162" i="1"/>
  <c r="I2162" i="1"/>
  <c r="J2162" i="1" l="1"/>
  <c r="M2162" i="1"/>
  <c r="N2162" i="1" l="1"/>
  <c r="C2163" i="1" s="1"/>
  <c r="O2162" i="1"/>
  <c r="D2162" i="1"/>
  <c r="E2163" i="1" l="1"/>
  <c r="F2163" i="1"/>
  <c r="G2163" i="1" s="1"/>
  <c r="P2163" i="1"/>
  <c r="H2163" i="1"/>
  <c r="K2163" i="1" l="1"/>
  <c r="I2163" i="1"/>
  <c r="J2163" i="1" s="1"/>
  <c r="L2163" i="1" l="1"/>
  <c r="M2163" i="1"/>
  <c r="N2163" i="1" l="1"/>
  <c r="C2164" i="1" s="1"/>
  <c r="O2163" i="1"/>
  <c r="D2163" i="1"/>
  <c r="E2164" i="1" l="1"/>
  <c r="F2164" i="1"/>
  <c r="G2164" i="1" s="1"/>
  <c r="P2164" i="1"/>
  <c r="I2164" i="1"/>
  <c r="J2164" i="1" l="1"/>
  <c r="M2164" i="1"/>
  <c r="N2164" i="1" l="1"/>
  <c r="C2165" i="1" s="1"/>
  <c r="O2164" i="1"/>
  <c r="D2164" i="1"/>
  <c r="E2165" i="1" l="1"/>
  <c r="F2165" i="1"/>
  <c r="G2165" i="1" s="1"/>
  <c r="P2165" i="1"/>
  <c r="I2165" i="1"/>
  <c r="J2165" i="1" l="1"/>
  <c r="M2165" i="1"/>
  <c r="O2165" i="1" l="1"/>
  <c r="N2165" i="1"/>
  <c r="C2166" i="1" s="1"/>
  <c r="D2165" i="1"/>
  <c r="E2166" i="1" l="1"/>
  <c r="F2166" i="1"/>
  <c r="G2166" i="1" s="1"/>
  <c r="P2166" i="1"/>
  <c r="I2166" i="1"/>
  <c r="J2166" i="1" l="1"/>
  <c r="M2166" i="1"/>
  <c r="N2166" i="1" l="1"/>
  <c r="C2167" i="1" s="1"/>
  <c r="O2166" i="1"/>
  <c r="D2166" i="1"/>
  <c r="E2167" i="1" l="1"/>
  <c r="F2167" i="1"/>
  <c r="G2167" i="1" s="1"/>
  <c r="P2167" i="1"/>
  <c r="I2167" i="1"/>
  <c r="J2167" i="1" l="1"/>
  <c r="M2167" i="1"/>
  <c r="N2167" i="1" l="1"/>
  <c r="C2168" i="1" s="1"/>
  <c r="O2167" i="1"/>
  <c r="D2167" i="1"/>
  <c r="E2168" i="1" l="1"/>
  <c r="F2168" i="1"/>
  <c r="G2168" i="1" s="1"/>
  <c r="P2168" i="1"/>
  <c r="H2168" i="1"/>
  <c r="K2168" i="1" l="1"/>
  <c r="I2168" i="1"/>
  <c r="J2168" i="1" s="1"/>
  <c r="L2168" i="1" l="1"/>
  <c r="M2168" i="1"/>
  <c r="N2168" i="1" l="1"/>
  <c r="C2169" i="1" s="1"/>
  <c r="O2168" i="1"/>
  <c r="D2168" i="1"/>
  <c r="E2169" i="1" l="1"/>
  <c r="F2169" i="1"/>
  <c r="G2169" i="1" s="1"/>
  <c r="P2169" i="1"/>
  <c r="H2169" i="1"/>
  <c r="K2169" i="1" l="1"/>
  <c r="I2169" i="1"/>
  <c r="J2169" i="1" s="1"/>
  <c r="L2169" i="1" l="1"/>
  <c r="M2169" i="1"/>
  <c r="N2169" i="1" l="1"/>
  <c r="C2170" i="1" s="1"/>
  <c r="O2169" i="1"/>
  <c r="D2169" i="1"/>
  <c r="E2170" i="1" l="1"/>
  <c r="F2170" i="1"/>
  <c r="G2170" i="1" s="1"/>
  <c r="P2170" i="1"/>
  <c r="I2170" i="1"/>
  <c r="J2170" i="1" l="1"/>
  <c r="M2170" i="1"/>
  <c r="N2170" i="1" l="1"/>
  <c r="C2171" i="1" s="1"/>
  <c r="O2170" i="1"/>
  <c r="D2170" i="1"/>
  <c r="E2171" i="1" l="1"/>
  <c r="F2171" i="1"/>
  <c r="P2171" i="1"/>
  <c r="I2171" i="1"/>
  <c r="G2171" i="1" l="1"/>
  <c r="J2171" i="1"/>
  <c r="M2171" i="1"/>
  <c r="N2171" i="1" l="1"/>
  <c r="C2172" i="1" s="1"/>
  <c r="O2171" i="1"/>
  <c r="D2171" i="1"/>
  <c r="E2172" i="1" l="1"/>
  <c r="F2172" i="1"/>
  <c r="G2172" i="1" s="1"/>
  <c r="P2172" i="1"/>
  <c r="H2172" i="1"/>
  <c r="K2172" i="1" l="1"/>
  <c r="I2172" i="1"/>
  <c r="J2172" i="1" s="1"/>
  <c r="L2172" i="1" l="1"/>
  <c r="M2172" i="1"/>
  <c r="O2172" i="1" l="1"/>
  <c r="N2172" i="1"/>
  <c r="C2173" i="1" s="1"/>
  <c r="D2172" i="1"/>
  <c r="E2173" i="1" l="1"/>
  <c r="F2173" i="1"/>
  <c r="G2173" i="1" s="1"/>
  <c r="P2173" i="1"/>
  <c r="I2173" i="1"/>
  <c r="J2173" i="1" l="1"/>
  <c r="M2173" i="1"/>
  <c r="N2173" i="1" l="1"/>
  <c r="C2174" i="1" s="1"/>
  <c r="O2173" i="1"/>
  <c r="D2173" i="1"/>
  <c r="E2174" i="1" l="1"/>
  <c r="F2174" i="1"/>
  <c r="G2174" i="1" s="1"/>
  <c r="P2174" i="1"/>
  <c r="I2174" i="1"/>
  <c r="J2174" i="1" l="1"/>
  <c r="M2174" i="1"/>
  <c r="N2174" i="1" l="1"/>
  <c r="C2175" i="1" s="1"/>
  <c r="O2174" i="1"/>
  <c r="D2174" i="1"/>
  <c r="E2175" i="1" l="1"/>
  <c r="F2175" i="1"/>
  <c r="G2175" i="1" s="1"/>
  <c r="P2175" i="1"/>
  <c r="I2175" i="1"/>
  <c r="J2175" i="1" l="1"/>
  <c r="M2175" i="1"/>
  <c r="N2175" i="1" l="1"/>
  <c r="C2176" i="1" s="1"/>
  <c r="O2175" i="1"/>
  <c r="D2175" i="1"/>
  <c r="E2176" i="1" l="1"/>
  <c r="F2176" i="1"/>
  <c r="G2176" i="1" s="1"/>
  <c r="P2176" i="1"/>
  <c r="I2176" i="1"/>
  <c r="J2176" i="1" l="1"/>
  <c r="M2176" i="1"/>
  <c r="O2176" i="1" l="1"/>
  <c r="N2176" i="1"/>
  <c r="C2177" i="1" s="1"/>
  <c r="D2176" i="1"/>
  <c r="E2177" i="1" l="1"/>
  <c r="F2177" i="1"/>
  <c r="G2177" i="1" s="1"/>
  <c r="P2177" i="1"/>
  <c r="I2177" i="1"/>
  <c r="J2177" i="1" l="1"/>
  <c r="M2177" i="1"/>
  <c r="N2177" i="1" l="1"/>
  <c r="C2178" i="1" s="1"/>
  <c r="O2177" i="1"/>
  <c r="D2177" i="1"/>
  <c r="E2178" i="1" l="1"/>
  <c r="F2178" i="1"/>
  <c r="G2178" i="1" s="1"/>
  <c r="P2178" i="1"/>
  <c r="H2178" i="1"/>
  <c r="K2178" i="1" l="1"/>
  <c r="I2178" i="1"/>
  <c r="J2178" i="1" s="1"/>
  <c r="L2178" i="1" l="1"/>
  <c r="M2178" i="1"/>
  <c r="N2178" i="1" l="1"/>
  <c r="C2179" i="1" s="1"/>
  <c r="O2178" i="1"/>
  <c r="D2178" i="1"/>
  <c r="E2179" i="1" l="1"/>
  <c r="F2179" i="1"/>
  <c r="G2179" i="1" s="1"/>
  <c r="P2179" i="1"/>
  <c r="H2179" i="1"/>
  <c r="K2179" i="1" l="1"/>
  <c r="I2179" i="1"/>
  <c r="J2179" i="1" s="1"/>
  <c r="L2179" i="1" l="1"/>
  <c r="M2179" i="1"/>
  <c r="N2179" i="1" l="1"/>
  <c r="C2180" i="1" s="1"/>
  <c r="O2179" i="1"/>
  <c r="D2179" i="1"/>
  <c r="E2180" i="1" l="1"/>
  <c r="F2180" i="1"/>
  <c r="G2180" i="1" s="1"/>
  <c r="P2180" i="1"/>
  <c r="H2180" i="1"/>
  <c r="K2180" i="1" l="1"/>
  <c r="I2180" i="1"/>
  <c r="J2180" i="1" s="1"/>
  <c r="L2180" i="1" l="1"/>
  <c r="M2180" i="1"/>
  <c r="N2180" i="1" l="1"/>
  <c r="C2181" i="1" s="1"/>
  <c r="O2180" i="1"/>
  <c r="D2180" i="1"/>
  <c r="E2181" i="1" l="1"/>
  <c r="F2181" i="1"/>
  <c r="G2181" i="1" s="1"/>
  <c r="P2181" i="1"/>
  <c r="I2181" i="1"/>
  <c r="J2181" i="1" l="1"/>
  <c r="M2181" i="1"/>
  <c r="N2181" i="1" l="1"/>
  <c r="C2182" i="1" s="1"/>
  <c r="O2181" i="1"/>
  <c r="D2181" i="1"/>
  <c r="E2182" i="1" l="1"/>
  <c r="F2182" i="1"/>
  <c r="P2182" i="1"/>
  <c r="H2182" i="1"/>
  <c r="G2182" i="1" l="1"/>
  <c r="K2182" i="1"/>
  <c r="I2182" i="1"/>
  <c r="J2182" i="1" s="1"/>
  <c r="L2182" i="1" l="1"/>
  <c r="M2182" i="1"/>
  <c r="N2182" i="1" l="1"/>
  <c r="C2183" i="1" s="1"/>
  <c r="O2182" i="1"/>
  <c r="D2182" i="1"/>
  <c r="E2183" i="1" l="1"/>
  <c r="F2183" i="1"/>
  <c r="G2183" i="1" s="1"/>
  <c r="P2183" i="1"/>
  <c r="I2183" i="1"/>
  <c r="J2183" i="1" l="1"/>
  <c r="M2183" i="1"/>
  <c r="N2183" i="1" l="1"/>
  <c r="C2184" i="1" s="1"/>
  <c r="O2183" i="1"/>
  <c r="D2183" i="1"/>
  <c r="E2184" i="1" l="1"/>
  <c r="F2184" i="1"/>
  <c r="G2184" i="1" s="1"/>
  <c r="P2184" i="1"/>
  <c r="I2184" i="1"/>
  <c r="J2184" i="1" l="1"/>
  <c r="M2184" i="1"/>
  <c r="O2184" i="1" l="1"/>
  <c r="N2184" i="1"/>
  <c r="C2185" i="1" s="1"/>
  <c r="D2184" i="1"/>
  <c r="E2185" i="1" l="1"/>
  <c r="F2185" i="1"/>
  <c r="G2185" i="1" s="1"/>
  <c r="P2185" i="1"/>
  <c r="I2185" i="1"/>
  <c r="J2185" i="1" l="1"/>
  <c r="M2185" i="1"/>
  <c r="N2185" i="1" l="1"/>
  <c r="C2186" i="1" s="1"/>
  <c r="O2185" i="1"/>
  <c r="D2185" i="1"/>
  <c r="E2186" i="1" l="1"/>
  <c r="F2186" i="1"/>
  <c r="P2186" i="1"/>
  <c r="I2186" i="1"/>
  <c r="G2186" i="1" l="1"/>
  <c r="J2186" i="1"/>
  <c r="M2186" i="1"/>
  <c r="N2186" i="1" l="1"/>
  <c r="C2187" i="1" s="1"/>
  <c r="O2186" i="1"/>
  <c r="D2186" i="1"/>
  <c r="E2187" i="1" l="1"/>
  <c r="F2187" i="1"/>
  <c r="G2187" i="1" s="1"/>
  <c r="P2187" i="1"/>
  <c r="I2187" i="1"/>
  <c r="J2187" i="1" l="1"/>
  <c r="M2187" i="1"/>
  <c r="N2187" i="1" l="1"/>
  <c r="C2188" i="1" s="1"/>
  <c r="O2187" i="1"/>
  <c r="D2187" i="1"/>
  <c r="E2188" i="1" l="1"/>
  <c r="F2188" i="1"/>
  <c r="G2188" i="1" s="1"/>
  <c r="P2188" i="1"/>
  <c r="H2188" i="1"/>
  <c r="I2188" i="1" l="1"/>
  <c r="J2188" i="1" s="1"/>
  <c r="K2188" i="1"/>
  <c r="L2188" i="1" l="1"/>
  <c r="M2188" i="1"/>
  <c r="N2188" i="1" l="1"/>
  <c r="C2189" i="1" s="1"/>
  <c r="O2188" i="1"/>
  <c r="D2188" i="1"/>
  <c r="E2189" i="1" l="1"/>
  <c r="F2189" i="1"/>
  <c r="G2189" i="1" s="1"/>
  <c r="P2189" i="1"/>
  <c r="I2189" i="1"/>
  <c r="J2189" i="1" l="1"/>
  <c r="M2189" i="1"/>
  <c r="N2189" i="1" l="1"/>
  <c r="C2190" i="1" s="1"/>
  <c r="O2189" i="1"/>
  <c r="D2189" i="1"/>
  <c r="E2190" i="1" l="1"/>
  <c r="F2190" i="1"/>
  <c r="G2190" i="1" s="1"/>
  <c r="P2190" i="1"/>
  <c r="H2190" i="1"/>
  <c r="K2190" i="1" l="1"/>
  <c r="I2190" i="1"/>
  <c r="J2190" i="1" s="1"/>
  <c r="L2190" i="1" l="1"/>
  <c r="M2190" i="1"/>
  <c r="N2190" i="1" l="1"/>
  <c r="C2191" i="1" s="1"/>
  <c r="O2190" i="1"/>
  <c r="D2190" i="1"/>
  <c r="E2191" i="1" l="1"/>
  <c r="F2191" i="1"/>
  <c r="G2191" i="1" s="1"/>
  <c r="P2191" i="1"/>
  <c r="H2191" i="1"/>
  <c r="K2191" i="1" l="1"/>
  <c r="I2191" i="1"/>
  <c r="J2191" i="1" s="1"/>
  <c r="L2191" i="1" l="1"/>
  <c r="M2191" i="1"/>
  <c r="N2191" i="1" l="1"/>
  <c r="C2192" i="1" s="1"/>
  <c r="O2191" i="1"/>
  <c r="D2191" i="1"/>
  <c r="E2192" i="1" l="1"/>
  <c r="F2192" i="1"/>
  <c r="G2192" i="1" s="1"/>
  <c r="P2192" i="1"/>
  <c r="H2192" i="1"/>
  <c r="K2192" i="1" l="1"/>
  <c r="I2192" i="1"/>
  <c r="J2192" i="1" s="1"/>
  <c r="L2192" i="1" l="1"/>
  <c r="M2192" i="1"/>
  <c r="O2192" i="1" l="1"/>
  <c r="N2192" i="1"/>
  <c r="C2193" i="1" s="1"/>
  <c r="D2192" i="1"/>
  <c r="E2193" i="1" l="1"/>
  <c r="F2193" i="1"/>
  <c r="G2193" i="1" s="1"/>
  <c r="P2193" i="1"/>
  <c r="I2193" i="1"/>
  <c r="J2193" i="1" l="1"/>
  <c r="M2193" i="1"/>
  <c r="N2193" i="1" l="1"/>
  <c r="C2194" i="1" s="1"/>
  <c r="O2193" i="1"/>
  <c r="D2193" i="1"/>
  <c r="E2194" i="1" l="1"/>
  <c r="F2194" i="1"/>
  <c r="P2194" i="1"/>
  <c r="H2194" i="1"/>
  <c r="G2194" i="1" l="1"/>
  <c r="K2194" i="1"/>
  <c r="I2194" i="1"/>
  <c r="J2194" i="1" s="1"/>
  <c r="L2194" i="1" l="1"/>
  <c r="M2194" i="1"/>
  <c r="N2194" i="1" l="1"/>
  <c r="C2195" i="1" s="1"/>
  <c r="O2194" i="1"/>
  <c r="D2194" i="1"/>
  <c r="E2195" i="1" l="1"/>
  <c r="F2195" i="1"/>
  <c r="P2195" i="1"/>
  <c r="H2195" i="1"/>
  <c r="G2195" i="1" l="1"/>
  <c r="K2195" i="1"/>
  <c r="I2195" i="1"/>
  <c r="J2195" i="1" s="1"/>
  <c r="L2195" i="1" l="1"/>
  <c r="M2195" i="1"/>
  <c r="N2195" i="1" l="1"/>
  <c r="C2196" i="1" s="1"/>
  <c r="O2195" i="1"/>
  <c r="D2195" i="1"/>
  <c r="E2196" i="1" l="1"/>
  <c r="F2196" i="1"/>
  <c r="P2196" i="1"/>
  <c r="I2196" i="1"/>
  <c r="G2196" i="1" l="1"/>
  <c r="J2196" i="1"/>
  <c r="M2196" i="1"/>
  <c r="N2196" i="1" l="1"/>
  <c r="C2197" i="1" s="1"/>
  <c r="O2196" i="1"/>
  <c r="D2196" i="1"/>
  <c r="E2197" i="1" l="1"/>
  <c r="F2197" i="1"/>
  <c r="G2197" i="1" s="1"/>
  <c r="P2197" i="1"/>
  <c r="I2197" i="1"/>
  <c r="J2197" i="1" l="1"/>
  <c r="M2197" i="1"/>
  <c r="N2197" i="1" l="1"/>
  <c r="C2198" i="1" s="1"/>
  <c r="O2197" i="1"/>
  <c r="D2197" i="1"/>
  <c r="E2198" i="1" l="1"/>
  <c r="F2198" i="1"/>
  <c r="P2198" i="1"/>
  <c r="I2198" i="1"/>
  <c r="G2198" i="1" l="1"/>
  <c r="J2198" i="1"/>
  <c r="M2198" i="1"/>
  <c r="N2198" i="1" l="1"/>
  <c r="C2199" i="1" s="1"/>
  <c r="O2198" i="1"/>
  <c r="D2198" i="1"/>
  <c r="E2199" i="1" l="1"/>
  <c r="F2199" i="1"/>
  <c r="G2199" i="1" s="1"/>
  <c r="P2199" i="1"/>
  <c r="H2199" i="1"/>
  <c r="K2199" i="1" l="1"/>
  <c r="I2199" i="1"/>
  <c r="J2199" i="1" s="1"/>
  <c r="L2199" i="1" l="1"/>
  <c r="M2199" i="1"/>
  <c r="O2199" i="1" l="1"/>
  <c r="N2199" i="1"/>
  <c r="C2200" i="1" s="1"/>
  <c r="D2199" i="1"/>
  <c r="E2200" i="1" l="1"/>
  <c r="F2200" i="1"/>
  <c r="G2200" i="1" s="1"/>
  <c r="P2200" i="1"/>
  <c r="I2200" i="1"/>
  <c r="J2200" i="1" l="1"/>
  <c r="M2200" i="1"/>
  <c r="N2200" i="1" l="1"/>
  <c r="C2201" i="1" s="1"/>
  <c r="O2200" i="1"/>
  <c r="D2200" i="1"/>
  <c r="E2201" i="1" l="1"/>
  <c r="F2201" i="1"/>
  <c r="G2201" i="1" s="1"/>
  <c r="P2201" i="1"/>
  <c r="I2201" i="1"/>
  <c r="J2201" i="1" l="1"/>
  <c r="M2201" i="1"/>
  <c r="N2201" i="1" l="1"/>
  <c r="C2202" i="1" s="1"/>
  <c r="O2201" i="1"/>
  <c r="D2201" i="1"/>
  <c r="E2202" i="1" l="1"/>
  <c r="F2202" i="1"/>
  <c r="G2202" i="1" s="1"/>
  <c r="P2202" i="1"/>
  <c r="I2202" i="1"/>
  <c r="J2202" i="1" l="1"/>
  <c r="M2202" i="1"/>
  <c r="N2202" i="1" l="1"/>
  <c r="C2203" i="1" s="1"/>
  <c r="O2202" i="1"/>
  <c r="D2202" i="1"/>
  <c r="E2203" i="1" l="1"/>
  <c r="F2203" i="1"/>
  <c r="G2203" i="1" s="1"/>
  <c r="P2203" i="1"/>
  <c r="I2203" i="1"/>
  <c r="J2203" i="1" l="1"/>
  <c r="M2203" i="1"/>
  <c r="N2203" i="1" l="1"/>
  <c r="C2204" i="1" s="1"/>
  <c r="O2203" i="1"/>
  <c r="D2203" i="1"/>
  <c r="E2204" i="1" l="1"/>
  <c r="F2204" i="1"/>
  <c r="G2204" i="1" s="1"/>
  <c r="P2204" i="1"/>
  <c r="H2204" i="1"/>
  <c r="K2204" i="1" l="1"/>
  <c r="I2204" i="1"/>
  <c r="J2204" i="1" s="1"/>
  <c r="L2204" i="1" l="1"/>
  <c r="M2204" i="1"/>
  <c r="O2204" i="1" l="1"/>
  <c r="N2204" i="1"/>
  <c r="C2205" i="1" s="1"/>
  <c r="D2204" i="1"/>
  <c r="E2205" i="1" l="1"/>
  <c r="F2205" i="1"/>
  <c r="G2205" i="1" s="1"/>
  <c r="P2205" i="1"/>
  <c r="I2205" i="1"/>
  <c r="J2205" i="1" l="1"/>
  <c r="M2205" i="1"/>
  <c r="N2205" i="1" l="1"/>
  <c r="C2206" i="1" s="1"/>
  <c r="O2205" i="1"/>
  <c r="D2205" i="1"/>
  <c r="E2206" i="1" l="1"/>
  <c r="F2206" i="1"/>
  <c r="G2206" i="1" s="1"/>
  <c r="P2206" i="1"/>
  <c r="I2206" i="1"/>
  <c r="J2206" i="1" l="1"/>
  <c r="M2206" i="1"/>
  <c r="N2206" i="1" l="1"/>
  <c r="C2207" i="1" s="1"/>
  <c r="O2206" i="1"/>
  <c r="D2206" i="1"/>
  <c r="E2207" i="1" l="1"/>
  <c r="F2207" i="1"/>
  <c r="G2207" i="1" s="1"/>
  <c r="P2207" i="1"/>
  <c r="I2207" i="1"/>
  <c r="J2207" i="1" l="1"/>
  <c r="M2207" i="1"/>
  <c r="N2207" i="1" l="1"/>
  <c r="C2208" i="1" s="1"/>
  <c r="O2207" i="1"/>
  <c r="D2207" i="1"/>
  <c r="E2208" i="1" l="1"/>
  <c r="F2208" i="1"/>
  <c r="G2208" i="1" s="1"/>
  <c r="P2208" i="1"/>
  <c r="H2208" i="1"/>
  <c r="I2208" i="1" l="1"/>
  <c r="J2208" i="1" s="1"/>
  <c r="K2208" i="1"/>
  <c r="L2208" i="1" l="1"/>
  <c r="M2208" i="1"/>
  <c r="N2208" i="1" l="1"/>
  <c r="C2209" i="1" s="1"/>
  <c r="O2208" i="1"/>
  <c r="D2208" i="1"/>
  <c r="E2209" i="1" l="1"/>
  <c r="F2209" i="1"/>
  <c r="G2209" i="1" s="1"/>
  <c r="P2209" i="1"/>
  <c r="H2209" i="1"/>
  <c r="I2209" i="1" l="1"/>
  <c r="J2209" i="1" s="1"/>
  <c r="K2209" i="1"/>
  <c r="L2209" i="1" l="1"/>
  <c r="M2209" i="1"/>
  <c r="N2209" i="1" l="1"/>
  <c r="C2210" i="1" s="1"/>
  <c r="O2209" i="1"/>
  <c r="D2209" i="1"/>
  <c r="E2210" i="1" l="1"/>
  <c r="F2210" i="1"/>
  <c r="G2210" i="1" s="1"/>
  <c r="P2210" i="1"/>
  <c r="H2210" i="1"/>
  <c r="I2210" i="1" l="1"/>
  <c r="J2210" i="1" s="1"/>
  <c r="K2210" i="1"/>
  <c r="L2210" i="1" l="1"/>
  <c r="M2210" i="1"/>
  <c r="N2210" i="1" l="1"/>
  <c r="C2211" i="1" s="1"/>
  <c r="O2210" i="1"/>
  <c r="D2210" i="1"/>
  <c r="E2211" i="1" l="1"/>
  <c r="F2211" i="1"/>
  <c r="G2211" i="1" s="1"/>
  <c r="P2211" i="1"/>
  <c r="I2211" i="1"/>
  <c r="J2211" i="1" l="1"/>
  <c r="M2211" i="1"/>
  <c r="N2211" i="1" l="1"/>
  <c r="C2212" i="1" s="1"/>
  <c r="O2211" i="1"/>
  <c r="D2211" i="1"/>
  <c r="E2212" i="1" l="1"/>
  <c r="F2212" i="1"/>
  <c r="G2212" i="1" s="1"/>
  <c r="P2212" i="1"/>
  <c r="H2212" i="1"/>
  <c r="K2212" i="1" l="1"/>
  <c r="I2212" i="1"/>
  <c r="J2212" i="1" s="1"/>
  <c r="L2212" i="1" l="1"/>
  <c r="M2212" i="1"/>
  <c r="O2212" i="1" l="1"/>
  <c r="N2212" i="1"/>
  <c r="C2213" i="1" s="1"/>
  <c r="D2212" i="1"/>
  <c r="E2213" i="1" l="1"/>
  <c r="F2213" i="1"/>
  <c r="G2213" i="1" s="1"/>
  <c r="P2213" i="1"/>
  <c r="I2213" i="1"/>
  <c r="J2213" i="1" l="1"/>
  <c r="M2213" i="1"/>
  <c r="N2213" i="1" l="1"/>
  <c r="C2214" i="1" s="1"/>
  <c r="O2213" i="1"/>
  <c r="D2213" i="1"/>
  <c r="E2214" i="1" l="1"/>
  <c r="F2214" i="1"/>
  <c r="G2214" i="1" s="1"/>
  <c r="P2214" i="1"/>
  <c r="I2214" i="1"/>
  <c r="J2214" i="1" l="1"/>
  <c r="M2214" i="1"/>
  <c r="N2214" i="1" l="1"/>
  <c r="C2215" i="1" s="1"/>
  <c r="O2214" i="1"/>
  <c r="D2214" i="1"/>
  <c r="E2215" i="1" l="1"/>
  <c r="F2215" i="1"/>
  <c r="G2215" i="1" s="1"/>
  <c r="P2215" i="1"/>
  <c r="H2215" i="1"/>
  <c r="K2215" i="1" l="1"/>
  <c r="I2215" i="1"/>
  <c r="J2215" i="1" s="1"/>
  <c r="L2215" i="1" l="1"/>
  <c r="M2215" i="1"/>
  <c r="N2215" i="1" l="1"/>
  <c r="C2216" i="1" s="1"/>
  <c r="O2215" i="1"/>
  <c r="D2215" i="1"/>
  <c r="E2216" i="1" l="1"/>
  <c r="F2216" i="1"/>
  <c r="G2216" i="1" s="1"/>
  <c r="P2216" i="1"/>
  <c r="I2216" i="1"/>
  <c r="J2216" i="1" l="1"/>
  <c r="M2216" i="1"/>
  <c r="N2216" i="1" l="1"/>
  <c r="C2217" i="1" s="1"/>
  <c r="O2216" i="1"/>
  <c r="D2216" i="1"/>
  <c r="E2217" i="1" l="1"/>
  <c r="F2217" i="1"/>
  <c r="G2217" i="1" s="1"/>
  <c r="P2217" i="1"/>
  <c r="H2217" i="1"/>
  <c r="I2217" i="1" l="1"/>
  <c r="J2217" i="1" s="1"/>
  <c r="K2217" i="1"/>
  <c r="L2217" i="1" l="1"/>
  <c r="M2217" i="1"/>
  <c r="N2217" i="1" l="1"/>
  <c r="C2218" i="1" s="1"/>
  <c r="O2217" i="1"/>
  <c r="D2217" i="1"/>
  <c r="E2218" i="1" l="1"/>
  <c r="F2218" i="1"/>
  <c r="G2218" i="1" s="1"/>
  <c r="P2218" i="1"/>
  <c r="I2218" i="1"/>
  <c r="J2218" i="1" l="1"/>
  <c r="M2218" i="1"/>
  <c r="N2218" i="1" l="1"/>
  <c r="C2219" i="1" s="1"/>
  <c r="O2218" i="1"/>
  <c r="D2218" i="1"/>
  <c r="E2219" i="1" l="1"/>
  <c r="F2219" i="1"/>
  <c r="G2219" i="1" s="1"/>
  <c r="P2219" i="1"/>
  <c r="H2219" i="1"/>
  <c r="K2219" i="1" l="1"/>
  <c r="I2219" i="1"/>
  <c r="J2219" i="1" s="1"/>
  <c r="L2219" i="1" l="1"/>
  <c r="M2219" i="1"/>
  <c r="O2219" i="1" l="1"/>
  <c r="N2219" i="1"/>
  <c r="C2220" i="1" s="1"/>
  <c r="D2219" i="1"/>
  <c r="E2220" i="1" l="1"/>
  <c r="F2220" i="1"/>
  <c r="G2220" i="1" s="1"/>
  <c r="P2220" i="1"/>
  <c r="I2220" i="1"/>
  <c r="J2220" i="1" l="1"/>
  <c r="M2220" i="1"/>
  <c r="N2220" i="1" l="1"/>
  <c r="C2221" i="1" s="1"/>
  <c r="O2220" i="1"/>
  <c r="D2220" i="1"/>
  <c r="E2221" i="1" l="1"/>
  <c r="F2221" i="1"/>
  <c r="G2221" i="1" s="1"/>
  <c r="P2221" i="1"/>
  <c r="I2221" i="1"/>
  <c r="J2221" i="1" l="1"/>
  <c r="M2221" i="1"/>
  <c r="N2221" i="1" l="1"/>
  <c r="C2222" i="1" s="1"/>
  <c r="O2221" i="1"/>
  <c r="D2221" i="1"/>
  <c r="E2222" i="1" l="1"/>
  <c r="F2222" i="1"/>
  <c r="G2222" i="1" s="1"/>
  <c r="P2222" i="1"/>
  <c r="I2222" i="1"/>
  <c r="J2222" i="1" l="1"/>
  <c r="M2222" i="1"/>
  <c r="N2222" i="1" l="1"/>
  <c r="C2223" i="1" s="1"/>
  <c r="O2222" i="1"/>
  <c r="D2222" i="1"/>
  <c r="E2223" i="1" l="1"/>
  <c r="F2223" i="1"/>
  <c r="G2223" i="1" s="1"/>
  <c r="P2223" i="1"/>
  <c r="H2223" i="1"/>
  <c r="I2223" i="1" l="1"/>
  <c r="J2223" i="1" s="1"/>
  <c r="K2223" i="1"/>
  <c r="L2223" i="1" l="1"/>
  <c r="M2223" i="1"/>
  <c r="N2223" i="1" l="1"/>
  <c r="C2224" i="1" s="1"/>
  <c r="O2223" i="1"/>
  <c r="D2223" i="1"/>
  <c r="E2224" i="1" l="1"/>
  <c r="F2224" i="1"/>
  <c r="G2224" i="1" s="1"/>
  <c r="P2224" i="1"/>
  <c r="H2224" i="1"/>
  <c r="I2224" i="1" l="1"/>
  <c r="J2224" i="1" s="1"/>
  <c r="K2224" i="1"/>
  <c r="L2224" i="1" l="1"/>
  <c r="M2224" i="1"/>
  <c r="N2224" i="1" l="1"/>
  <c r="C2225" i="1" s="1"/>
  <c r="O2224" i="1"/>
  <c r="D2224" i="1"/>
  <c r="E2225" i="1" l="1"/>
  <c r="F2225" i="1"/>
  <c r="G2225" i="1" s="1"/>
  <c r="P2225" i="1"/>
  <c r="H2225" i="1"/>
  <c r="I2225" i="1" l="1"/>
  <c r="J2225" i="1" s="1"/>
  <c r="K2225" i="1"/>
  <c r="L2225" i="1" l="1"/>
  <c r="M2225" i="1"/>
  <c r="N2225" i="1" l="1"/>
  <c r="C2226" i="1" s="1"/>
  <c r="O2225" i="1"/>
  <c r="D2225" i="1"/>
  <c r="E2226" i="1" l="1"/>
  <c r="F2226" i="1"/>
  <c r="G2226" i="1" s="1"/>
  <c r="P2226" i="1"/>
  <c r="H2226" i="1"/>
  <c r="I2226" i="1" l="1"/>
  <c r="J2226" i="1" s="1"/>
  <c r="K2226" i="1"/>
  <c r="L2226" i="1" l="1"/>
  <c r="M2226" i="1"/>
  <c r="N2226" i="1" l="1"/>
  <c r="C2227" i="1" s="1"/>
  <c r="O2226" i="1"/>
  <c r="D2226" i="1"/>
  <c r="E2227" i="1" l="1"/>
  <c r="F2227" i="1"/>
  <c r="P2227" i="1"/>
  <c r="H2227" i="1"/>
  <c r="G2227" i="1" l="1"/>
  <c r="I2227" i="1"/>
  <c r="J2227" i="1" s="1"/>
  <c r="K2227" i="1"/>
  <c r="L2227" i="1" l="1"/>
  <c r="M2227" i="1"/>
  <c r="N2227" i="1" l="1"/>
  <c r="C2228" i="1" s="1"/>
  <c r="O2227" i="1"/>
  <c r="D2227" i="1"/>
  <c r="E2228" i="1" l="1"/>
  <c r="F2228" i="1"/>
  <c r="G2228" i="1" s="1"/>
  <c r="P2228" i="1"/>
  <c r="I2228" i="1"/>
  <c r="J2228" i="1" l="1"/>
  <c r="M2228" i="1"/>
  <c r="N2228" i="1" l="1"/>
  <c r="C2229" i="1" s="1"/>
  <c r="O2228" i="1"/>
  <c r="D2228" i="1"/>
  <c r="E2229" i="1" l="1"/>
  <c r="F2229" i="1"/>
  <c r="G2229" i="1" s="1"/>
  <c r="P2229" i="1"/>
  <c r="H2229" i="1"/>
  <c r="K2229" i="1" l="1"/>
  <c r="I2229" i="1"/>
  <c r="J2229" i="1" s="1"/>
  <c r="L2229" i="1" l="1"/>
  <c r="M2229" i="1"/>
  <c r="N2229" i="1" l="1"/>
  <c r="C2230" i="1" s="1"/>
  <c r="O2229" i="1"/>
  <c r="D2229" i="1"/>
  <c r="E2230" i="1" l="1"/>
  <c r="F2230" i="1"/>
  <c r="G2230" i="1" s="1"/>
  <c r="P2230" i="1"/>
  <c r="H2230" i="1"/>
  <c r="K2230" i="1" l="1"/>
  <c r="I2230" i="1"/>
  <c r="J2230" i="1" s="1"/>
  <c r="L2230" i="1" l="1"/>
  <c r="M2230" i="1"/>
  <c r="N2230" i="1" l="1"/>
  <c r="C2231" i="1" s="1"/>
  <c r="O2230" i="1"/>
  <c r="D2230" i="1"/>
  <c r="E2231" i="1" l="1"/>
  <c r="F2231" i="1"/>
  <c r="G2231" i="1" s="1"/>
  <c r="P2231" i="1"/>
  <c r="H2231" i="1"/>
  <c r="K2231" i="1" l="1"/>
  <c r="I2231" i="1"/>
  <c r="J2231" i="1" s="1"/>
  <c r="L2231" i="1" l="1"/>
  <c r="M2231" i="1"/>
  <c r="N2231" i="1" l="1"/>
  <c r="C2232" i="1" s="1"/>
  <c r="O2231" i="1"/>
  <c r="D2231" i="1"/>
  <c r="E2232" i="1" l="1"/>
  <c r="F2232" i="1"/>
  <c r="G2232" i="1" s="1"/>
  <c r="P2232" i="1"/>
  <c r="H2232" i="1"/>
  <c r="K2232" i="1" l="1"/>
  <c r="I2232" i="1"/>
  <c r="J2232" i="1" s="1"/>
  <c r="L2232" i="1" l="1"/>
  <c r="M2232" i="1"/>
  <c r="O2232" i="1" l="1"/>
  <c r="N2232" i="1"/>
  <c r="C2233" i="1" s="1"/>
  <c r="D2232" i="1"/>
  <c r="E2233" i="1" l="1"/>
  <c r="F2233" i="1"/>
  <c r="G2233" i="1" s="1"/>
  <c r="P2233" i="1"/>
  <c r="I2233" i="1"/>
  <c r="J2233" i="1" l="1"/>
  <c r="M2233" i="1"/>
  <c r="N2233" i="1" l="1"/>
  <c r="C2234" i="1" s="1"/>
  <c r="O2233" i="1"/>
  <c r="D2233" i="1"/>
  <c r="E2234" i="1" l="1"/>
  <c r="F2234" i="1"/>
  <c r="G2234" i="1" s="1"/>
  <c r="P2234" i="1"/>
  <c r="H2234" i="1"/>
  <c r="K2234" i="1" l="1"/>
  <c r="I2234" i="1"/>
  <c r="J2234" i="1" s="1"/>
  <c r="L2234" i="1" l="1"/>
  <c r="M2234" i="1"/>
  <c r="O2234" i="1" l="1"/>
  <c r="N2234" i="1"/>
  <c r="C2235" i="1" s="1"/>
  <c r="D2234" i="1"/>
  <c r="E2235" i="1" l="1"/>
  <c r="F2235" i="1"/>
  <c r="G2235" i="1" s="1"/>
  <c r="P2235" i="1"/>
  <c r="I2235" i="1"/>
  <c r="J2235" i="1" l="1"/>
  <c r="M2235" i="1"/>
  <c r="N2235" i="1" l="1"/>
  <c r="C2236" i="1" s="1"/>
  <c r="O2235" i="1"/>
  <c r="D2235" i="1"/>
  <c r="E2236" i="1" l="1"/>
  <c r="F2236" i="1"/>
  <c r="G2236" i="1" s="1"/>
  <c r="P2236" i="1"/>
  <c r="H2236" i="1"/>
  <c r="K2236" i="1" l="1"/>
  <c r="I2236" i="1"/>
  <c r="J2236" i="1" s="1"/>
  <c r="L2236" i="1" l="1"/>
  <c r="M2236" i="1"/>
  <c r="O2236" i="1" l="1"/>
  <c r="N2236" i="1"/>
  <c r="C2237" i="1" s="1"/>
  <c r="D2236" i="1"/>
  <c r="E2237" i="1" l="1"/>
  <c r="F2237" i="1"/>
  <c r="G2237" i="1" s="1"/>
  <c r="P2237" i="1"/>
  <c r="H2237" i="1"/>
  <c r="K2237" i="1" l="1"/>
  <c r="I2237" i="1"/>
  <c r="J2237" i="1" s="1"/>
  <c r="L2237" i="1" l="1"/>
  <c r="M2237" i="1"/>
  <c r="N2237" i="1" l="1"/>
  <c r="C2238" i="1" s="1"/>
  <c r="O2237" i="1"/>
  <c r="D2237" i="1"/>
  <c r="E2238" i="1" l="1"/>
  <c r="F2238" i="1"/>
  <c r="P2238" i="1"/>
  <c r="H2238" i="1"/>
  <c r="G2238" i="1" l="1"/>
  <c r="K2238" i="1"/>
  <c r="I2238" i="1"/>
  <c r="J2238" i="1" s="1"/>
  <c r="L2238" i="1" l="1"/>
  <c r="M2238" i="1"/>
  <c r="O2238" i="1" l="1"/>
  <c r="N2238" i="1"/>
  <c r="C2239" i="1" s="1"/>
  <c r="D2238" i="1"/>
  <c r="E2239" i="1" l="1"/>
  <c r="F2239" i="1"/>
  <c r="P2239" i="1"/>
  <c r="H2239" i="1"/>
  <c r="G2239" i="1" l="1"/>
  <c r="K2239" i="1"/>
  <c r="I2239" i="1"/>
  <c r="J2239" i="1" s="1"/>
  <c r="L2239" i="1" l="1"/>
  <c r="M2239" i="1"/>
  <c r="N2239" i="1" l="1"/>
  <c r="C2240" i="1" s="1"/>
  <c r="O2239" i="1"/>
  <c r="D2239" i="1"/>
  <c r="E2240" i="1" l="1"/>
  <c r="F2240" i="1"/>
  <c r="G2240" i="1" s="1"/>
  <c r="P2240" i="1"/>
  <c r="H2240" i="1"/>
  <c r="K2240" i="1" l="1"/>
  <c r="I2240" i="1"/>
  <c r="J2240" i="1" s="1"/>
  <c r="L2240" i="1" l="1"/>
  <c r="M2240" i="1"/>
  <c r="O2240" i="1" l="1"/>
  <c r="N2240" i="1"/>
  <c r="C2241" i="1" s="1"/>
  <c r="D2240" i="1"/>
  <c r="E2241" i="1" l="1"/>
  <c r="F2241" i="1"/>
  <c r="G2241" i="1" s="1"/>
  <c r="P2241" i="1"/>
  <c r="H2241" i="1"/>
  <c r="K2241" i="1" l="1"/>
  <c r="I2241" i="1"/>
  <c r="J2241" i="1" s="1"/>
  <c r="L2241" i="1" l="1"/>
  <c r="M2241" i="1"/>
  <c r="N2241" i="1" l="1"/>
  <c r="C2242" i="1" s="1"/>
  <c r="O2241" i="1"/>
  <c r="D2241" i="1"/>
  <c r="E2242" i="1" l="1"/>
  <c r="F2242" i="1"/>
  <c r="G2242" i="1" s="1"/>
  <c r="P2242" i="1"/>
  <c r="I2242" i="1"/>
  <c r="J2242" i="1" l="1"/>
  <c r="M2242" i="1"/>
  <c r="N2242" i="1" l="1"/>
  <c r="C2243" i="1" s="1"/>
  <c r="O2242" i="1"/>
  <c r="D2242" i="1"/>
  <c r="E2243" i="1" l="1"/>
  <c r="F2243" i="1"/>
  <c r="G2243" i="1" s="1"/>
  <c r="P2243" i="1"/>
  <c r="I2243" i="1"/>
  <c r="J2243" i="1" l="1"/>
  <c r="M2243" i="1"/>
  <c r="N2243" i="1" l="1"/>
  <c r="C2244" i="1" s="1"/>
  <c r="O2243" i="1"/>
  <c r="D2243" i="1"/>
  <c r="E2244" i="1" l="1"/>
  <c r="F2244" i="1"/>
  <c r="G2244" i="1" s="1"/>
  <c r="P2244" i="1"/>
  <c r="H2244" i="1"/>
  <c r="K2244" i="1" l="1"/>
  <c r="I2244" i="1"/>
  <c r="J2244" i="1" s="1"/>
  <c r="L2244" i="1" l="1"/>
  <c r="M2244" i="1"/>
  <c r="O2244" i="1" l="1"/>
  <c r="N2244" i="1"/>
  <c r="C2245" i="1" s="1"/>
  <c r="D2244" i="1"/>
  <c r="E2245" i="1" l="1"/>
  <c r="F2245" i="1"/>
  <c r="P2245" i="1"/>
  <c r="I2245" i="1"/>
  <c r="G2245" i="1" l="1"/>
  <c r="J2245" i="1"/>
  <c r="M2245" i="1"/>
  <c r="N2245" i="1" l="1"/>
  <c r="C2246" i="1" s="1"/>
  <c r="O2245" i="1"/>
  <c r="D2245" i="1"/>
  <c r="E2246" i="1" l="1"/>
  <c r="F2246" i="1"/>
  <c r="P2246" i="1"/>
  <c r="H2246" i="1"/>
  <c r="G2246" i="1" l="1"/>
  <c r="K2246" i="1"/>
  <c r="I2246" i="1"/>
  <c r="J2246" i="1" s="1"/>
  <c r="L2246" i="1" l="1"/>
  <c r="M2246" i="1"/>
  <c r="N2246" i="1" l="1"/>
  <c r="C2247" i="1" s="1"/>
  <c r="O2246" i="1"/>
  <c r="D2246" i="1"/>
  <c r="E2247" i="1" l="1"/>
  <c r="F2247" i="1"/>
  <c r="G2247" i="1" s="1"/>
  <c r="P2247" i="1"/>
  <c r="I2247" i="1"/>
  <c r="J2247" i="1" l="1"/>
  <c r="M2247" i="1"/>
  <c r="N2247" i="1" l="1"/>
  <c r="C2248" i="1" s="1"/>
  <c r="O2247" i="1"/>
  <c r="D2247" i="1"/>
  <c r="E2248" i="1" l="1"/>
  <c r="F2248" i="1"/>
  <c r="G2248" i="1" s="1"/>
  <c r="P2248" i="1"/>
  <c r="H2248" i="1"/>
  <c r="K2248" i="1" l="1"/>
  <c r="I2248" i="1"/>
  <c r="J2248" i="1" s="1"/>
  <c r="L2248" i="1" l="1"/>
  <c r="M2248" i="1"/>
  <c r="N2248" i="1" l="1"/>
  <c r="C2249" i="1" s="1"/>
  <c r="O2248" i="1"/>
  <c r="D2248" i="1"/>
  <c r="E2249" i="1" l="1"/>
  <c r="F2249" i="1"/>
  <c r="G2249" i="1" s="1"/>
  <c r="P2249" i="1"/>
  <c r="H2249" i="1"/>
  <c r="K2249" i="1" l="1"/>
  <c r="I2249" i="1"/>
  <c r="J2249" i="1" s="1"/>
  <c r="L2249" i="1" l="1"/>
  <c r="M2249" i="1"/>
  <c r="N2249" i="1" l="1"/>
  <c r="C2250" i="1" s="1"/>
  <c r="O2249" i="1"/>
  <c r="D2249" i="1"/>
  <c r="E2250" i="1" l="1"/>
  <c r="F2250" i="1"/>
  <c r="P2250" i="1"/>
  <c r="I2250" i="1"/>
  <c r="G2250" i="1" l="1"/>
  <c r="J2250" i="1"/>
  <c r="M2250" i="1"/>
  <c r="N2250" i="1" l="1"/>
  <c r="C2251" i="1" s="1"/>
  <c r="O2250" i="1"/>
  <c r="D2250" i="1"/>
  <c r="E2251" i="1" l="1"/>
  <c r="F2251" i="1"/>
  <c r="G2251" i="1" s="1"/>
  <c r="P2251" i="1"/>
  <c r="H2251" i="1"/>
  <c r="I2251" i="1" l="1"/>
  <c r="J2251" i="1" s="1"/>
  <c r="K2251" i="1"/>
  <c r="L2251" i="1" l="1"/>
  <c r="M2251" i="1"/>
  <c r="N2251" i="1" l="1"/>
  <c r="C2252" i="1" s="1"/>
  <c r="O2251" i="1"/>
  <c r="D2251" i="1"/>
  <c r="E2252" i="1" l="1"/>
  <c r="F2252" i="1"/>
  <c r="G2252" i="1" s="1"/>
  <c r="P2252" i="1"/>
  <c r="H2252" i="1"/>
  <c r="I2252" i="1" l="1"/>
  <c r="J2252" i="1" s="1"/>
  <c r="K2252" i="1"/>
  <c r="L2252" i="1" l="1"/>
  <c r="M2252" i="1"/>
  <c r="N2252" i="1" l="1"/>
  <c r="C2253" i="1" s="1"/>
  <c r="O2252" i="1"/>
  <c r="D2252" i="1"/>
  <c r="E2253" i="1" l="1"/>
  <c r="F2253" i="1"/>
  <c r="G2253" i="1" s="1"/>
  <c r="P2253" i="1"/>
  <c r="H2253" i="1"/>
  <c r="I2253" i="1" l="1"/>
  <c r="J2253" i="1" s="1"/>
  <c r="K2253" i="1"/>
  <c r="L2253" i="1" l="1"/>
  <c r="M2253" i="1"/>
  <c r="N2253" i="1" l="1"/>
  <c r="C2254" i="1" s="1"/>
  <c r="O2253" i="1"/>
  <c r="D2253" i="1"/>
  <c r="E2254" i="1" l="1"/>
  <c r="F2254" i="1"/>
  <c r="G2254" i="1" s="1"/>
  <c r="P2254" i="1"/>
  <c r="H2254" i="1"/>
  <c r="I2254" i="1" l="1"/>
  <c r="J2254" i="1" s="1"/>
  <c r="K2254" i="1"/>
  <c r="L2254" i="1" l="1"/>
  <c r="M2254" i="1"/>
  <c r="N2254" i="1" l="1"/>
  <c r="C2255" i="1" s="1"/>
  <c r="O2254" i="1"/>
  <c r="D2254" i="1"/>
  <c r="E2255" i="1" l="1"/>
  <c r="F2255" i="1"/>
  <c r="G2255" i="1" s="1"/>
  <c r="P2255" i="1"/>
  <c r="I2255" i="1"/>
  <c r="J2255" i="1" l="1"/>
  <c r="M2255" i="1"/>
  <c r="N2255" i="1" l="1"/>
  <c r="C2256" i="1" s="1"/>
  <c r="O2255" i="1"/>
  <c r="D2255" i="1"/>
  <c r="E2256" i="1" l="1"/>
  <c r="F2256" i="1"/>
  <c r="G2256" i="1" s="1"/>
  <c r="P2256" i="1"/>
  <c r="H2256" i="1"/>
  <c r="K2256" i="1" l="1"/>
  <c r="I2256" i="1"/>
  <c r="J2256" i="1" s="1"/>
  <c r="L2256" i="1" l="1"/>
  <c r="M2256" i="1"/>
  <c r="N2256" i="1" l="1"/>
  <c r="C2257" i="1" s="1"/>
  <c r="O2256" i="1"/>
  <c r="D2256" i="1"/>
  <c r="E2257" i="1" l="1"/>
  <c r="F2257" i="1"/>
  <c r="G2257" i="1" s="1"/>
  <c r="P2257" i="1"/>
  <c r="H2257" i="1"/>
  <c r="K2257" i="1" l="1"/>
  <c r="I2257" i="1"/>
  <c r="J2257" i="1" s="1"/>
  <c r="L2257" i="1" l="1"/>
  <c r="M2257" i="1"/>
  <c r="O2257" i="1" l="1"/>
  <c r="N2257" i="1"/>
  <c r="C2258" i="1" s="1"/>
  <c r="D2257" i="1"/>
  <c r="E2258" i="1" l="1"/>
  <c r="F2258" i="1"/>
  <c r="G2258" i="1" s="1"/>
  <c r="P2258" i="1"/>
  <c r="I2258" i="1"/>
  <c r="J2258" i="1" l="1"/>
  <c r="M2258" i="1"/>
  <c r="N2258" i="1" l="1"/>
  <c r="C2259" i="1" s="1"/>
  <c r="O2258" i="1"/>
  <c r="D2258" i="1"/>
  <c r="E2259" i="1" l="1"/>
  <c r="F2259" i="1"/>
  <c r="G2259" i="1" s="1"/>
  <c r="P2259" i="1"/>
  <c r="H2259" i="1"/>
  <c r="K2259" i="1" l="1"/>
  <c r="I2259" i="1"/>
  <c r="J2259" i="1" s="1"/>
  <c r="L2259" i="1" l="1"/>
  <c r="M2259" i="1"/>
  <c r="N2259" i="1" l="1"/>
  <c r="C2260" i="1" s="1"/>
  <c r="O2259" i="1"/>
  <c r="D2259" i="1"/>
  <c r="E2260" i="1" l="1"/>
  <c r="F2260" i="1"/>
  <c r="G2260" i="1" s="1"/>
  <c r="P2260" i="1"/>
  <c r="H2260" i="1"/>
  <c r="K2260" i="1" l="1"/>
  <c r="I2260" i="1"/>
  <c r="J2260" i="1" s="1"/>
  <c r="L2260" i="1" l="1"/>
  <c r="M2260" i="1"/>
  <c r="N2260" i="1" l="1"/>
  <c r="C2261" i="1" s="1"/>
  <c r="O2260" i="1"/>
  <c r="D2260" i="1"/>
  <c r="E2261" i="1" l="1"/>
  <c r="F2261" i="1"/>
  <c r="G2261" i="1" s="1"/>
  <c r="P2261" i="1"/>
  <c r="H2261" i="1"/>
  <c r="K2261" i="1" l="1"/>
  <c r="I2261" i="1"/>
  <c r="J2261" i="1" s="1"/>
  <c r="L2261" i="1" l="1"/>
  <c r="M2261" i="1"/>
  <c r="N2261" i="1" l="1"/>
  <c r="C2262" i="1" s="1"/>
  <c r="O2261" i="1"/>
  <c r="D2261" i="1"/>
  <c r="E2262" i="1" l="1"/>
  <c r="F2262" i="1"/>
  <c r="G2262" i="1" s="1"/>
  <c r="P2262" i="1"/>
  <c r="H2262" i="1"/>
  <c r="K2262" i="1" l="1"/>
  <c r="I2262" i="1"/>
  <c r="J2262" i="1" s="1"/>
  <c r="L2262" i="1" l="1"/>
  <c r="M2262" i="1"/>
  <c r="N2262" i="1" l="1"/>
  <c r="C2263" i="1" s="1"/>
  <c r="O2262" i="1"/>
  <c r="D2262" i="1"/>
  <c r="E2263" i="1" l="1"/>
  <c r="F2263" i="1"/>
  <c r="P2263" i="1"/>
  <c r="I2263" i="1"/>
  <c r="G2263" i="1" l="1"/>
  <c r="J2263" i="1"/>
  <c r="M2263" i="1"/>
  <c r="N2263" i="1" l="1"/>
  <c r="C2264" i="1" s="1"/>
  <c r="O2263" i="1"/>
  <c r="D2263" i="1"/>
  <c r="E2264" i="1" l="1"/>
  <c r="F2264" i="1"/>
  <c r="P2264" i="1"/>
  <c r="I2264" i="1"/>
  <c r="G2264" i="1" l="1"/>
  <c r="J2264" i="1"/>
  <c r="M2264" i="1"/>
  <c r="N2264" i="1" l="1"/>
  <c r="C2265" i="1" s="1"/>
  <c r="O2264" i="1"/>
  <c r="D2264" i="1"/>
  <c r="E2265" i="1" l="1"/>
  <c r="F2265" i="1"/>
  <c r="P2265" i="1"/>
  <c r="I2265" i="1"/>
  <c r="G2265" i="1" l="1"/>
  <c r="J2265" i="1"/>
  <c r="M2265" i="1"/>
  <c r="O2265" i="1" l="1"/>
  <c r="N2265" i="1"/>
  <c r="C2266" i="1" s="1"/>
  <c r="D2265" i="1"/>
  <c r="E2266" i="1" l="1"/>
  <c r="F2266" i="1"/>
  <c r="G2266" i="1" s="1"/>
  <c r="P2266" i="1"/>
  <c r="I2266" i="1"/>
  <c r="J2266" i="1" l="1"/>
  <c r="M2266" i="1"/>
  <c r="N2266" i="1" l="1"/>
  <c r="C2267" i="1" s="1"/>
  <c r="O2266" i="1"/>
  <c r="D2266" i="1"/>
  <c r="E2267" i="1" l="1"/>
  <c r="F2267" i="1"/>
  <c r="G2267" i="1" s="1"/>
  <c r="P2267" i="1"/>
  <c r="I2267" i="1"/>
  <c r="J2267" i="1" l="1"/>
  <c r="M2267" i="1"/>
  <c r="N2267" i="1" l="1"/>
  <c r="C2268" i="1" s="1"/>
  <c r="O2267" i="1"/>
  <c r="D2267" i="1"/>
  <c r="E2268" i="1" l="1"/>
  <c r="F2268" i="1"/>
  <c r="P2268" i="1"/>
  <c r="H2268" i="1"/>
  <c r="G2268" i="1" l="1"/>
  <c r="K2268" i="1"/>
  <c r="I2268" i="1"/>
  <c r="J2268" i="1" s="1"/>
  <c r="L2268" i="1" l="1"/>
  <c r="M2268" i="1"/>
  <c r="N2268" i="1" l="1"/>
  <c r="C2269" i="1" s="1"/>
  <c r="O2268" i="1"/>
  <c r="D2268" i="1"/>
  <c r="E2269" i="1" l="1"/>
  <c r="F2269" i="1"/>
  <c r="G2269" i="1" s="1"/>
  <c r="P2269" i="1"/>
  <c r="H2269" i="1"/>
  <c r="K2269" i="1" l="1"/>
  <c r="I2269" i="1"/>
  <c r="J2269" i="1" s="1"/>
  <c r="L2269" i="1" l="1"/>
  <c r="M2269" i="1"/>
  <c r="N2269" i="1" l="1"/>
  <c r="C2270" i="1" s="1"/>
  <c r="O2269" i="1"/>
  <c r="D2269" i="1"/>
  <c r="E2270" i="1" l="1"/>
  <c r="F2270" i="1"/>
  <c r="G2270" i="1" s="1"/>
  <c r="P2270" i="1"/>
  <c r="I2270" i="1"/>
  <c r="J2270" i="1" l="1"/>
  <c r="M2270" i="1"/>
  <c r="N2270" i="1" l="1"/>
  <c r="C2271" i="1" s="1"/>
  <c r="O2270" i="1"/>
  <c r="D2270" i="1"/>
  <c r="E2271" i="1" l="1"/>
  <c r="F2271" i="1"/>
  <c r="G2271" i="1" s="1"/>
  <c r="P2271" i="1"/>
  <c r="H2271" i="1"/>
  <c r="I2271" i="1" l="1"/>
  <c r="J2271" i="1" s="1"/>
  <c r="K2271" i="1"/>
  <c r="L2271" i="1" l="1"/>
  <c r="M2271" i="1"/>
  <c r="N2271" i="1" l="1"/>
  <c r="C2272" i="1" s="1"/>
  <c r="O2271" i="1"/>
  <c r="D2271" i="1"/>
  <c r="E2272" i="1" l="1"/>
  <c r="F2272" i="1"/>
  <c r="G2272" i="1" s="1"/>
  <c r="P2272" i="1"/>
  <c r="H2272" i="1"/>
  <c r="I2272" i="1" l="1"/>
  <c r="J2272" i="1" s="1"/>
  <c r="K2272" i="1"/>
  <c r="L2272" i="1" l="1"/>
  <c r="M2272" i="1"/>
  <c r="N2272" i="1" l="1"/>
  <c r="C2273" i="1" s="1"/>
  <c r="O2272" i="1"/>
  <c r="D2272" i="1"/>
  <c r="E2273" i="1" l="1"/>
  <c r="F2273" i="1"/>
  <c r="G2273" i="1" s="1"/>
  <c r="P2273" i="1"/>
  <c r="H2273" i="1"/>
  <c r="I2273" i="1" l="1"/>
  <c r="J2273" i="1" s="1"/>
  <c r="K2273" i="1"/>
  <c r="L2273" i="1" l="1"/>
  <c r="M2273" i="1"/>
  <c r="N2273" i="1" l="1"/>
  <c r="C2274" i="1" s="1"/>
  <c r="O2273" i="1"/>
  <c r="D2273" i="1"/>
  <c r="E2274" i="1" l="1"/>
  <c r="F2274" i="1"/>
  <c r="G2274" i="1" s="1"/>
  <c r="P2274" i="1"/>
  <c r="I2274" i="1"/>
  <c r="J2274" i="1" l="1"/>
  <c r="M2274" i="1"/>
  <c r="O2274" i="1" l="1"/>
  <c r="N2274" i="1"/>
  <c r="C2275" i="1" s="1"/>
  <c r="D2274" i="1"/>
  <c r="E2275" i="1" l="1"/>
  <c r="F2275" i="1"/>
  <c r="G2275" i="1" s="1"/>
  <c r="P2275" i="1"/>
  <c r="I2275" i="1"/>
  <c r="J2275" i="1" l="1"/>
  <c r="M2275" i="1"/>
  <c r="N2275" i="1" l="1"/>
  <c r="C2276" i="1" s="1"/>
  <c r="O2275" i="1"/>
  <c r="D2275" i="1"/>
  <c r="E2276" i="1" l="1"/>
  <c r="F2276" i="1"/>
  <c r="G2276" i="1" s="1"/>
  <c r="P2276" i="1"/>
  <c r="H2276" i="1"/>
  <c r="K2276" i="1" l="1"/>
  <c r="I2276" i="1"/>
  <c r="J2276" i="1" s="1"/>
  <c r="L2276" i="1" l="1"/>
  <c r="M2276" i="1"/>
  <c r="N2276" i="1" l="1"/>
  <c r="C2277" i="1" s="1"/>
  <c r="O2276" i="1"/>
  <c r="D2276" i="1"/>
  <c r="E2277" i="1" l="1"/>
  <c r="F2277" i="1"/>
  <c r="G2277" i="1" s="1"/>
  <c r="P2277" i="1"/>
  <c r="I2277" i="1"/>
  <c r="J2277" i="1" l="1"/>
  <c r="M2277" i="1"/>
  <c r="N2277" i="1" l="1"/>
  <c r="C2278" i="1" s="1"/>
  <c r="O2277" i="1"/>
  <c r="D2277" i="1"/>
  <c r="E2278" i="1" l="1"/>
  <c r="F2278" i="1"/>
  <c r="G2278" i="1" s="1"/>
  <c r="P2278" i="1"/>
  <c r="I2278" i="1"/>
  <c r="J2278" i="1" l="1"/>
  <c r="M2278" i="1"/>
  <c r="N2278" i="1" l="1"/>
  <c r="C2279" i="1" s="1"/>
  <c r="O2278" i="1"/>
  <c r="D2278" i="1"/>
  <c r="E2279" i="1" l="1"/>
  <c r="F2279" i="1"/>
  <c r="G2279" i="1" s="1"/>
  <c r="P2279" i="1"/>
  <c r="H2279" i="1"/>
  <c r="I2279" i="1" l="1"/>
  <c r="J2279" i="1" s="1"/>
  <c r="K2279" i="1"/>
  <c r="L2279" i="1" l="1"/>
  <c r="M2279" i="1"/>
  <c r="N2279" i="1" l="1"/>
  <c r="C2280" i="1" s="1"/>
  <c r="O2279" i="1"/>
  <c r="D2279" i="1"/>
  <c r="E2280" i="1" l="1"/>
  <c r="F2280" i="1"/>
  <c r="G2280" i="1" s="1"/>
  <c r="P2280" i="1"/>
  <c r="I2280" i="1"/>
  <c r="J2280" i="1" l="1"/>
  <c r="M2280" i="1"/>
  <c r="O2280" i="1" l="1"/>
  <c r="N2280" i="1"/>
  <c r="C2281" i="1" s="1"/>
  <c r="D2280" i="1"/>
  <c r="E2281" i="1" l="1"/>
  <c r="F2281" i="1"/>
  <c r="G2281" i="1" s="1"/>
  <c r="P2281" i="1"/>
  <c r="I2281" i="1"/>
  <c r="J2281" i="1" l="1"/>
  <c r="M2281" i="1"/>
  <c r="N2281" i="1" l="1"/>
  <c r="C2282" i="1" s="1"/>
  <c r="O2281" i="1"/>
  <c r="D2281" i="1"/>
  <c r="E2282" i="1" l="1"/>
  <c r="F2282" i="1"/>
  <c r="G2282" i="1" s="1"/>
  <c r="P2282" i="1"/>
  <c r="H2282" i="1"/>
  <c r="K2282" i="1" l="1"/>
  <c r="I2282" i="1"/>
  <c r="J2282" i="1" s="1"/>
  <c r="L2282" i="1" l="1"/>
  <c r="M2282" i="1"/>
  <c r="N2282" i="1" l="1"/>
  <c r="C2283" i="1" s="1"/>
  <c r="O2282" i="1"/>
  <c r="D2282" i="1"/>
  <c r="E2283" i="1" l="1"/>
  <c r="F2283" i="1"/>
  <c r="G2283" i="1" s="1"/>
  <c r="P2283" i="1"/>
  <c r="I2283" i="1"/>
  <c r="J2283" i="1" l="1"/>
  <c r="M2283" i="1"/>
  <c r="N2283" i="1" l="1"/>
  <c r="C2284" i="1" s="1"/>
  <c r="O2283" i="1"/>
  <c r="D2283" i="1"/>
  <c r="E2284" i="1" l="1"/>
  <c r="F2284" i="1"/>
  <c r="G2284" i="1" s="1"/>
  <c r="P2284" i="1"/>
  <c r="I2284" i="1"/>
  <c r="J2284" i="1" l="1"/>
  <c r="M2284" i="1"/>
  <c r="N2284" i="1" l="1"/>
  <c r="C2285" i="1" s="1"/>
  <c r="O2284" i="1"/>
  <c r="D2284" i="1"/>
  <c r="E2285" i="1" l="1"/>
  <c r="F2285" i="1"/>
  <c r="P2285" i="1"/>
  <c r="I2285" i="1"/>
  <c r="G2285" i="1" l="1"/>
  <c r="J2285" i="1"/>
  <c r="M2285" i="1"/>
  <c r="N2285" i="1" l="1"/>
  <c r="C2286" i="1" s="1"/>
  <c r="O2285" i="1"/>
  <c r="D2285" i="1"/>
  <c r="E2286" i="1" l="1"/>
  <c r="F2286" i="1"/>
  <c r="G2286" i="1" s="1"/>
  <c r="P2286" i="1"/>
  <c r="H2286" i="1"/>
  <c r="K2286" i="1" l="1"/>
  <c r="I2286" i="1"/>
  <c r="J2286" i="1" s="1"/>
  <c r="L2286" i="1" l="1"/>
  <c r="M2286" i="1"/>
  <c r="O2286" i="1" l="1"/>
  <c r="N2286" i="1"/>
  <c r="C2287" i="1" s="1"/>
  <c r="D2286" i="1"/>
  <c r="E2287" i="1" l="1"/>
  <c r="F2287" i="1"/>
  <c r="G2287" i="1" s="1"/>
  <c r="P2287" i="1"/>
  <c r="I2287" i="1"/>
  <c r="J2287" i="1" l="1"/>
  <c r="M2287" i="1"/>
  <c r="N2287" i="1" l="1"/>
  <c r="C2288" i="1" s="1"/>
  <c r="O2287" i="1"/>
  <c r="D2287" i="1"/>
  <c r="E2288" i="1" l="1"/>
  <c r="F2288" i="1"/>
  <c r="G2288" i="1" s="1"/>
  <c r="P2288" i="1"/>
  <c r="H2288" i="1"/>
  <c r="K2288" i="1" l="1"/>
  <c r="I2288" i="1"/>
  <c r="J2288" i="1" s="1"/>
  <c r="L2288" i="1" l="1"/>
  <c r="M2288" i="1"/>
  <c r="N2288" i="1" l="1"/>
  <c r="C2289" i="1" s="1"/>
  <c r="O2288" i="1"/>
  <c r="D2288" i="1"/>
  <c r="E2289" i="1" l="1"/>
  <c r="F2289" i="1"/>
  <c r="G2289" i="1" s="1"/>
  <c r="P2289" i="1"/>
  <c r="I2289" i="1"/>
  <c r="J2289" i="1" l="1"/>
  <c r="M2289" i="1"/>
  <c r="N2289" i="1" l="1"/>
  <c r="C2290" i="1" s="1"/>
  <c r="O2289" i="1"/>
  <c r="D2289" i="1"/>
  <c r="E2290" i="1" l="1"/>
  <c r="F2290" i="1"/>
  <c r="G2290" i="1" s="1"/>
  <c r="P2290" i="1"/>
  <c r="H2290" i="1"/>
  <c r="K2290" i="1" l="1"/>
  <c r="I2290" i="1"/>
  <c r="J2290" i="1" s="1"/>
  <c r="L2290" i="1" l="1"/>
  <c r="M2290" i="1"/>
  <c r="N2290" i="1" l="1"/>
  <c r="C2291" i="1" s="1"/>
  <c r="O2290" i="1"/>
  <c r="D2290" i="1"/>
  <c r="E2291" i="1" l="1"/>
  <c r="F2291" i="1"/>
  <c r="G2291" i="1" s="1"/>
  <c r="P2291" i="1"/>
  <c r="H2291" i="1"/>
  <c r="K2291" i="1" l="1"/>
  <c r="I2291" i="1"/>
  <c r="J2291" i="1" s="1"/>
  <c r="L2291" i="1" l="1"/>
  <c r="M2291" i="1"/>
  <c r="N2291" i="1" l="1"/>
  <c r="C2292" i="1" s="1"/>
  <c r="O2291" i="1"/>
  <c r="D2291" i="1"/>
  <c r="E2292" i="1" l="1"/>
  <c r="F2292" i="1"/>
  <c r="G2292" i="1" s="1"/>
  <c r="P2292" i="1"/>
  <c r="I2292" i="1"/>
  <c r="J2292" i="1" l="1"/>
  <c r="M2292" i="1"/>
  <c r="N2292" i="1" l="1"/>
  <c r="C2293" i="1" s="1"/>
  <c r="O2292" i="1"/>
  <c r="D2292" i="1"/>
  <c r="E2293" i="1" l="1"/>
  <c r="F2293" i="1"/>
  <c r="G2293" i="1" s="1"/>
  <c r="P2293" i="1"/>
  <c r="I2293" i="1"/>
  <c r="J2293" i="1" l="1"/>
  <c r="M2293" i="1"/>
  <c r="N2293" i="1" l="1"/>
  <c r="C2294" i="1" s="1"/>
  <c r="O2293" i="1"/>
  <c r="D2293" i="1"/>
  <c r="E2294" i="1" l="1"/>
  <c r="F2294" i="1"/>
  <c r="G2294" i="1" s="1"/>
  <c r="P2294" i="1"/>
  <c r="H2294" i="1"/>
  <c r="K2294" i="1" l="1"/>
  <c r="I2294" i="1"/>
  <c r="J2294" i="1" s="1"/>
  <c r="L2294" i="1" l="1"/>
  <c r="M2294" i="1"/>
  <c r="O2294" i="1" l="1"/>
  <c r="N2294" i="1"/>
  <c r="C2295" i="1" s="1"/>
  <c r="D2294" i="1"/>
  <c r="E2295" i="1" l="1"/>
  <c r="F2295" i="1"/>
  <c r="G2295" i="1" s="1"/>
  <c r="P2295" i="1"/>
  <c r="I2295" i="1"/>
  <c r="J2295" i="1" l="1"/>
  <c r="M2295" i="1"/>
  <c r="N2295" i="1" l="1"/>
  <c r="C2296" i="1" s="1"/>
  <c r="O2295" i="1"/>
  <c r="D2295" i="1"/>
  <c r="E2296" i="1" l="1"/>
  <c r="F2296" i="1"/>
  <c r="G2296" i="1" s="1"/>
  <c r="P2296" i="1"/>
  <c r="H2296" i="1"/>
  <c r="K2296" i="1" l="1"/>
  <c r="I2296" i="1"/>
  <c r="J2296" i="1" s="1"/>
  <c r="L2296" i="1" l="1"/>
  <c r="M2296" i="1"/>
  <c r="N2296" i="1" l="1"/>
  <c r="C2297" i="1" s="1"/>
  <c r="O2296" i="1"/>
  <c r="D2296" i="1"/>
  <c r="E2297" i="1" l="1"/>
  <c r="F2297" i="1"/>
  <c r="G2297" i="1" s="1"/>
  <c r="P2297" i="1"/>
  <c r="I2297" i="1"/>
  <c r="J2297" i="1" l="1"/>
  <c r="M2297" i="1"/>
  <c r="N2297" i="1" l="1"/>
  <c r="C2298" i="1" s="1"/>
  <c r="O2297" i="1"/>
  <c r="D2297" i="1"/>
  <c r="E2298" i="1" l="1"/>
  <c r="F2298" i="1"/>
  <c r="G2298" i="1" s="1"/>
  <c r="P2298" i="1"/>
  <c r="H2298" i="1"/>
  <c r="K2298" i="1" l="1"/>
  <c r="I2298" i="1"/>
  <c r="J2298" i="1" s="1"/>
  <c r="L2298" i="1" l="1"/>
  <c r="M2298" i="1"/>
  <c r="N2298" i="1" l="1"/>
  <c r="C2299" i="1" s="1"/>
  <c r="O2298" i="1"/>
  <c r="D2298" i="1"/>
  <c r="E2299" i="1" l="1"/>
  <c r="F2299" i="1"/>
  <c r="G2299" i="1" s="1"/>
  <c r="P2299" i="1"/>
  <c r="H2299" i="1"/>
  <c r="K2299" i="1" l="1"/>
  <c r="I2299" i="1"/>
  <c r="J2299" i="1" s="1"/>
  <c r="L2299" i="1" l="1"/>
  <c r="M2299" i="1"/>
  <c r="N2299" i="1" l="1"/>
  <c r="C2300" i="1" s="1"/>
  <c r="O2299" i="1"/>
  <c r="D2299" i="1"/>
  <c r="E2300" i="1" l="1"/>
  <c r="F2300" i="1"/>
  <c r="G2300" i="1" s="1"/>
  <c r="P2300" i="1"/>
  <c r="H2300" i="1"/>
  <c r="K2300" i="1" l="1"/>
  <c r="I2300" i="1"/>
  <c r="J2300" i="1" s="1"/>
  <c r="L2300" i="1" l="1"/>
  <c r="M2300" i="1"/>
  <c r="N2300" i="1" l="1"/>
  <c r="C2301" i="1" s="1"/>
  <c r="O2300" i="1"/>
  <c r="D2300" i="1"/>
  <c r="E2301" i="1" l="1"/>
  <c r="F2301" i="1"/>
  <c r="G2301" i="1" s="1"/>
  <c r="P2301" i="1"/>
  <c r="H2301" i="1"/>
  <c r="K2301" i="1" l="1"/>
  <c r="I2301" i="1"/>
  <c r="J2301" i="1" s="1"/>
  <c r="L2301" i="1" l="1"/>
  <c r="M2301" i="1"/>
  <c r="N2301" i="1" l="1"/>
  <c r="C2302" i="1" s="1"/>
  <c r="O2301" i="1"/>
  <c r="D2301" i="1"/>
  <c r="E2302" i="1" l="1"/>
  <c r="F2302" i="1"/>
  <c r="G2302" i="1" s="1"/>
  <c r="P2302" i="1"/>
  <c r="H2302" i="1"/>
  <c r="K2302" i="1" l="1"/>
  <c r="I2302" i="1"/>
  <c r="J2302" i="1" s="1"/>
  <c r="L2302" i="1" l="1"/>
  <c r="M2302" i="1"/>
  <c r="N2302" i="1" l="1"/>
  <c r="C2303" i="1" s="1"/>
  <c r="O2302" i="1"/>
  <c r="D2302" i="1"/>
  <c r="E2303" i="1" l="1"/>
  <c r="F2303" i="1"/>
  <c r="G2303" i="1" s="1"/>
  <c r="P2303" i="1"/>
  <c r="H2303" i="1"/>
  <c r="K2303" i="1" l="1"/>
  <c r="I2303" i="1"/>
  <c r="J2303" i="1" s="1"/>
  <c r="L2303" i="1" l="1"/>
  <c r="M2303" i="1"/>
  <c r="N2303" i="1" l="1"/>
  <c r="C2304" i="1" s="1"/>
  <c r="O2303" i="1"/>
  <c r="D2303" i="1"/>
  <c r="E2304" i="1" l="1"/>
  <c r="F2304" i="1"/>
  <c r="G2304" i="1" s="1"/>
  <c r="P2304" i="1"/>
  <c r="I2304" i="1"/>
  <c r="J2304" i="1" l="1"/>
  <c r="M2304" i="1"/>
  <c r="N2304" i="1" l="1"/>
  <c r="C2305" i="1" s="1"/>
  <c r="O2304" i="1"/>
  <c r="D2304" i="1"/>
  <c r="E2305" i="1" l="1"/>
  <c r="F2305" i="1"/>
  <c r="G2305" i="1" s="1"/>
  <c r="P2305" i="1"/>
  <c r="H2305" i="1"/>
  <c r="I2305" i="1" l="1"/>
  <c r="J2305" i="1" s="1"/>
  <c r="K2305" i="1"/>
  <c r="L2305" i="1" l="1"/>
  <c r="M2305" i="1"/>
  <c r="N2305" i="1" l="1"/>
  <c r="C2306" i="1" s="1"/>
  <c r="O2305" i="1"/>
  <c r="D2305" i="1"/>
  <c r="E2306" i="1" l="1"/>
  <c r="F2306" i="1"/>
  <c r="G2306" i="1" s="1"/>
  <c r="P2306" i="1"/>
  <c r="H2306" i="1"/>
  <c r="I2306" i="1" l="1"/>
  <c r="J2306" i="1" s="1"/>
  <c r="K2306" i="1"/>
  <c r="L2306" i="1" l="1"/>
  <c r="M2306" i="1"/>
  <c r="N2306" i="1" l="1"/>
  <c r="C2307" i="1" s="1"/>
  <c r="O2306" i="1"/>
  <c r="D2306" i="1"/>
  <c r="E2307" i="1" l="1"/>
  <c r="F2307" i="1"/>
  <c r="P2307" i="1"/>
  <c r="I2307" i="1"/>
  <c r="G2307" i="1" l="1"/>
  <c r="J2307" i="1"/>
  <c r="M2307" i="1"/>
  <c r="N2307" i="1" l="1"/>
  <c r="C2308" i="1" s="1"/>
  <c r="O2307" i="1"/>
  <c r="D2307" i="1"/>
  <c r="E2308" i="1" l="1"/>
  <c r="F2308" i="1"/>
  <c r="P2308" i="1"/>
  <c r="H2308" i="1"/>
  <c r="G2308" i="1" l="1"/>
  <c r="K2308" i="1"/>
  <c r="I2308" i="1"/>
  <c r="J2308" i="1" s="1"/>
  <c r="L2308" i="1" l="1"/>
  <c r="M2308" i="1"/>
  <c r="N2308" i="1" l="1"/>
  <c r="C2309" i="1" s="1"/>
  <c r="O2308" i="1"/>
  <c r="D2308" i="1"/>
  <c r="E2309" i="1" l="1"/>
  <c r="F2309" i="1"/>
  <c r="G2309" i="1" s="1"/>
  <c r="P2309" i="1"/>
  <c r="H2309" i="1"/>
  <c r="K2309" i="1" l="1"/>
  <c r="I2309" i="1"/>
  <c r="J2309" i="1" s="1"/>
  <c r="L2309" i="1" l="1"/>
  <c r="M2309" i="1"/>
  <c r="N2309" i="1" l="1"/>
  <c r="C2310" i="1" s="1"/>
  <c r="O2309" i="1"/>
  <c r="D2309" i="1"/>
  <c r="E2310" i="1" l="1"/>
  <c r="F2310" i="1"/>
  <c r="G2310" i="1" s="1"/>
  <c r="P2310" i="1"/>
  <c r="H2310" i="1"/>
  <c r="K2310" i="1" l="1"/>
  <c r="I2310" i="1"/>
  <c r="J2310" i="1" s="1"/>
  <c r="L2310" i="1" l="1"/>
  <c r="M2310" i="1"/>
  <c r="O2310" i="1" l="1"/>
  <c r="N2310" i="1"/>
  <c r="C2311" i="1" s="1"/>
  <c r="D2310" i="1"/>
  <c r="E2311" i="1" l="1"/>
  <c r="F2311" i="1"/>
  <c r="G2311" i="1" s="1"/>
  <c r="P2311" i="1"/>
  <c r="I2311" i="1"/>
  <c r="J2311" i="1" l="1"/>
  <c r="M2311" i="1"/>
  <c r="N2311" i="1" l="1"/>
  <c r="C2312" i="1" s="1"/>
  <c r="O2311" i="1"/>
  <c r="D2311" i="1"/>
  <c r="E2312" i="1" l="1"/>
  <c r="F2312" i="1"/>
  <c r="G2312" i="1" s="1"/>
  <c r="P2312" i="1"/>
  <c r="I2312" i="1"/>
  <c r="J2312" i="1" l="1"/>
  <c r="M2312" i="1"/>
  <c r="N2312" i="1" l="1"/>
  <c r="C2313" i="1" s="1"/>
  <c r="O2312" i="1"/>
  <c r="D2312" i="1"/>
  <c r="E2313" i="1" l="1"/>
  <c r="F2313" i="1"/>
  <c r="G2313" i="1" s="1"/>
  <c r="P2313" i="1"/>
  <c r="I2313" i="1"/>
  <c r="J2313" i="1" l="1"/>
  <c r="M2313" i="1"/>
  <c r="N2313" i="1" l="1"/>
  <c r="C2314" i="1" s="1"/>
  <c r="O2313" i="1"/>
  <c r="D2313" i="1"/>
  <c r="E2314" i="1" l="1"/>
  <c r="F2314" i="1"/>
  <c r="G2314" i="1" s="1"/>
  <c r="P2314" i="1"/>
  <c r="H2314" i="1"/>
  <c r="I2314" i="1" l="1"/>
  <c r="J2314" i="1" s="1"/>
  <c r="K2314" i="1"/>
  <c r="L2314" i="1" l="1"/>
  <c r="M2314" i="1"/>
  <c r="N2314" i="1" l="1"/>
  <c r="C2315" i="1" s="1"/>
  <c r="O2314" i="1"/>
  <c r="D2314" i="1"/>
  <c r="E2315" i="1" l="1"/>
  <c r="F2315" i="1"/>
  <c r="G2315" i="1" s="1"/>
  <c r="P2315" i="1"/>
  <c r="H2315" i="1"/>
  <c r="I2315" i="1" l="1"/>
  <c r="J2315" i="1" s="1"/>
  <c r="K2315" i="1"/>
  <c r="L2315" i="1" l="1"/>
  <c r="M2315" i="1"/>
  <c r="N2315" i="1" l="1"/>
  <c r="C2316" i="1" s="1"/>
  <c r="O2315" i="1"/>
  <c r="D2315" i="1"/>
  <c r="E2316" i="1" l="1"/>
  <c r="F2316" i="1"/>
  <c r="G2316" i="1" s="1"/>
  <c r="P2316" i="1"/>
  <c r="I2316" i="1"/>
  <c r="J2316" i="1" l="1"/>
  <c r="M2316" i="1"/>
  <c r="O2316" i="1" l="1"/>
  <c r="N2316" i="1"/>
  <c r="C2317" i="1" s="1"/>
  <c r="D2316" i="1"/>
  <c r="E2317" i="1" l="1"/>
  <c r="F2317" i="1"/>
  <c r="G2317" i="1" s="1"/>
  <c r="P2317" i="1"/>
  <c r="I2317" i="1"/>
  <c r="J2317" i="1" l="1"/>
  <c r="M2317" i="1"/>
  <c r="N2317" i="1" l="1"/>
  <c r="C2318" i="1" s="1"/>
  <c r="O2317" i="1"/>
  <c r="D2317" i="1"/>
  <c r="E2318" i="1" l="1"/>
  <c r="F2318" i="1"/>
  <c r="G2318" i="1" s="1"/>
  <c r="P2318" i="1"/>
  <c r="H2318" i="1"/>
  <c r="K2318" i="1" l="1"/>
  <c r="I2318" i="1"/>
  <c r="J2318" i="1" s="1"/>
  <c r="L2318" i="1" l="1"/>
  <c r="M2318" i="1"/>
  <c r="N2318" i="1" l="1"/>
  <c r="C2319" i="1" s="1"/>
  <c r="O2318" i="1"/>
  <c r="D2318" i="1"/>
  <c r="E2319" i="1" l="1"/>
  <c r="F2319" i="1"/>
  <c r="G2319" i="1" s="1"/>
  <c r="P2319" i="1"/>
  <c r="I2319" i="1"/>
  <c r="J2319" i="1" l="1"/>
  <c r="M2319" i="1"/>
  <c r="N2319" i="1" l="1"/>
  <c r="C2320" i="1" s="1"/>
  <c r="O2319" i="1"/>
  <c r="D2319" i="1"/>
  <c r="E2320" i="1" l="1"/>
  <c r="F2320" i="1"/>
  <c r="P2320" i="1"/>
  <c r="H2320" i="1"/>
  <c r="G2320" i="1" l="1"/>
  <c r="K2320" i="1"/>
  <c r="I2320" i="1"/>
  <c r="J2320" i="1" s="1"/>
  <c r="L2320" i="1" l="1"/>
  <c r="M2320" i="1"/>
  <c r="N2320" i="1" l="1"/>
  <c r="C2321" i="1" s="1"/>
  <c r="O2320" i="1"/>
  <c r="D2320" i="1"/>
  <c r="E2321" i="1" l="1"/>
  <c r="F2321" i="1"/>
  <c r="P2321" i="1"/>
  <c r="H2321" i="1"/>
  <c r="G2321" i="1" l="1"/>
  <c r="K2321" i="1"/>
  <c r="I2321" i="1"/>
  <c r="J2321" i="1" s="1"/>
  <c r="L2321" i="1" l="1"/>
  <c r="M2321" i="1"/>
  <c r="N2321" i="1" l="1"/>
  <c r="C2322" i="1" s="1"/>
  <c r="O2321" i="1"/>
  <c r="D2321" i="1"/>
  <c r="E2322" i="1" l="1"/>
  <c r="F2322" i="1"/>
  <c r="G2322" i="1" s="1"/>
  <c r="P2322" i="1"/>
  <c r="H2322" i="1"/>
  <c r="K2322" i="1" l="1"/>
  <c r="I2322" i="1"/>
  <c r="J2322" i="1" s="1"/>
  <c r="L2322" i="1" l="1"/>
  <c r="M2322" i="1"/>
  <c r="N2322" i="1" l="1"/>
  <c r="C2323" i="1" s="1"/>
  <c r="O2322" i="1"/>
  <c r="D2322" i="1"/>
  <c r="E2323" i="1" l="1"/>
  <c r="F2323" i="1"/>
  <c r="G2323" i="1" s="1"/>
  <c r="P2323" i="1"/>
  <c r="I2323" i="1"/>
  <c r="J2323" i="1" l="1"/>
  <c r="M2323" i="1"/>
  <c r="N2323" i="1" l="1"/>
  <c r="C2324" i="1" s="1"/>
  <c r="O2323" i="1"/>
  <c r="D2323" i="1"/>
  <c r="E2324" i="1" l="1"/>
  <c r="F2324" i="1"/>
  <c r="G2324" i="1" s="1"/>
  <c r="P2324" i="1"/>
  <c r="H2324" i="1"/>
  <c r="I2324" i="1" l="1"/>
  <c r="J2324" i="1" s="1"/>
  <c r="K2324" i="1"/>
  <c r="L2324" i="1" l="1"/>
  <c r="M2324" i="1"/>
  <c r="N2324" i="1" l="1"/>
  <c r="C2325" i="1" s="1"/>
  <c r="O2324" i="1"/>
  <c r="D2324" i="1"/>
  <c r="E2325" i="1" l="1"/>
  <c r="F2325" i="1"/>
  <c r="G2325" i="1" s="1"/>
  <c r="P2325" i="1"/>
  <c r="I2325" i="1"/>
  <c r="J2325" i="1" l="1"/>
  <c r="M2325" i="1"/>
  <c r="O2325" i="1" l="1"/>
  <c r="N2325" i="1"/>
  <c r="C2326" i="1" s="1"/>
  <c r="D2325" i="1"/>
  <c r="E2326" i="1" l="1"/>
  <c r="F2326" i="1"/>
  <c r="G2326" i="1" s="1"/>
  <c r="P2326" i="1"/>
  <c r="I2326" i="1"/>
  <c r="J2326" i="1" l="1"/>
  <c r="M2326" i="1"/>
  <c r="N2326" i="1" l="1"/>
  <c r="C2327" i="1" s="1"/>
  <c r="O2326" i="1"/>
  <c r="D2326" i="1"/>
  <c r="E2327" i="1" l="1"/>
  <c r="F2327" i="1"/>
  <c r="G2327" i="1" s="1"/>
  <c r="P2327" i="1"/>
  <c r="H2327" i="1"/>
  <c r="K2327" i="1" l="1"/>
  <c r="I2327" i="1"/>
  <c r="J2327" i="1" s="1"/>
  <c r="L2327" i="1" l="1"/>
  <c r="M2327" i="1"/>
  <c r="N2327" i="1" l="1"/>
  <c r="C2328" i="1" s="1"/>
  <c r="O2327" i="1"/>
  <c r="D2327" i="1"/>
  <c r="E2328" i="1" l="1"/>
  <c r="F2328" i="1"/>
  <c r="G2328" i="1" s="1"/>
  <c r="P2328" i="1"/>
  <c r="I2328" i="1"/>
  <c r="J2328" i="1" l="1"/>
  <c r="M2328" i="1"/>
  <c r="N2328" i="1" l="1"/>
  <c r="C2329" i="1" s="1"/>
  <c r="O2328" i="1"/>
  <c r="D2328" i="1"/>
  <c r="E2329" i="1" l="1"/>
  <c r="F2329" i="1"/>
  <c r="G2329" i="1" s="1"/>
  <c r="P2329" i="1"/>
  <c r="H2329" i="1"/>
  <c r="K2329" i="1" l="1"/>
  <c r="I2329" i="1"/>
  <c r="J2329" i="1" s="1"/>
  <c r="L2329" i="1" l="1"/>
  <c r="M2329" i="1"/>
  <c r="N2329" i="1" l="1"/>
  <c r="C2330" i="1" s="1"/>
  <c r="O2329" i="1"/>
  <c r="D2329" i="1"/>
  <c r="E2330" i="1" l="1"/>
  <c r="F2330" i="1"/>
  <c r="G2330" i="1" s="1"/>
  <c r="P2330" i="1"/>
  <c r="I2330" i="1"/>
  <c r="J2330" i="1" l="1"/>
  <c r="M2330" i="1"/>
  <c r="N2330" i="1" l="1"/>
  <c r="C2331" i="1" s="1"/>
  <c r="O2330" i="1"/>
  <c r="D2330" i="1"/>
  <c r="E2331" i="1" l="1"/>
  <c r="F2331" i="1"/>
  <c r="G2331" i="1" s="1"/>
  <c r="P2331" i="1"/>
  <c r="H2331" i="1"/>
  <c r="I2331" i="1" l="1"/>
  <c r="J2331" i="1" s="1"/>
  <c r="K2331" i="1"/>
  <c r="L2331" i="1" l="1"/>
  <c r="M2331" i="1"/>
  <c r="N2331" i="1" l="1"/>
  <c r="C2332" i="1" s="1"/>
  <c r="O2331" i="1"/>
  <c r="D2331" i="1"/>
  <c r="E2332" i="1" l="1"/>
  <c r="F2332" i="1"/>
  <c r="G2332" i="1" s="1"/>
  <c r="P2332" i="1"/>
  <c r="H2332" i="1"/>
  <c r="I2332" i="1" l="1"/>
  <c r="J2332" i="1" s="1"/>
  <c r="K2332" i="1"/>
  <c r="L2332" i="1" l="1"/>
  <c r="M2332" i="1"/>
  <c r="N2332" i="1" l="1"/>
  <c r="C2333" i="1" s="1"/>
  <c r="O2332" i="1"/>
  <c r="D2332" i="1"/>
  <c r="E2333" i="1" l="1"/>
  <c r="F2333" i="1"/>
  <c r="G2333" i="1" s="1"/>
  <c r="P2333" i="1"/>
  <c r="I2333" i="1"/>
  <c r="J2333" i="1" l="1"/>
  <c r="M2333" i="1"/>
  <c r="N2333" i="1" l="1"/>
  <c r="C2334" i="1" s="1"/>
  <c r="O2333" i="1"/>
  <c r="D2333" i="1"/>
  <c r="E2334" i="1" l="1"/>
  <c r="F2334" i="1"/>
  <c r="G2334" i="1" s="1"/>
  <c r="P2334" i="1"/>
  <c r="H2334" i="1"/>
  <c r="K2334" i="1" l="1"/>
  <c r="I2334" i="1"/>
  <c r="J2334" i="1" s="1"/>
  <c r="L2334" i="1" l="1"/>
  <c r="M2334" i="1"/>
  <c r="O2334" i="1" l="1"/>
  <c r="N2334" i="1"/>
  <c r="C2335" i="1" s="1"/>
  <c r="D2334" i="1"/>
  <c r="E2335" i="1" l="1"/>
  <c r="F2335" i="1"/>
  <c r="G2335" i="1" s="1"/>
  <c r="P2335" i="1"/>
  <c r="I2335" i="1"/>
  <c r="J2335" i="1" l="1"/>
  <c r="M2335" i="1"/>
  <c r="N2335" i="1" l="1"/>
  <c r="C2336" i="1" s="1"/>
  <c r="O2335" i="1"/>
  <c r="D2335" i="1"/>
  <c r="E2336" i="1" l="1"/>
  <c r="F2336" i="1"/>
  <c r="P2336" i="1"/>
  <c r="H2336" i="1"/>
  <c r="G2336" i="1" l="1"/>
  <c r="K2336" i="1"/>
  <c r="I2336" i="1"/>
  <c r="J2336" i="1" s="1"/>
  <c r="L2336" i="1" l="1"/>
  <c r="M2336" i="1"/>
  <c r="N2336" i="1" l="1"/>
  <c r="C2337" i="1" s="1"/>
  <c r="O2336" i="1"/>
  <c r="D2336" i="1"/>
  <c r="E2337" i="1" l="1"/>
  <c r="F2337" i="1"/>
  <c r="P2337" i="1"/>
  <c r="I2337" i="1"/>
  <c r="G2337" i="1" l="1"/>
  <c r="J2337" i="1"/>
  <c r="M2337" i="1"/>
  <c r="N2337" i="1" l="1"/>
  <c r="C2338" i="1" s="1"/>
  <c r="O2337" i="1"/>
  <c r="D2337" i="1"/>
  <c r="E2338" i="1" l="1"/>
  <c r="F2338" i="1"/>
  <c r="G2338" i="1" s="1"/>
  <c r="P2338" i="1"/>
  <c r="H2338" i="1"/>
  <c r="K2338" i="1" l="1"/>
  <c r="I2338" i="1"/>
  <c r="J2338" i="1" s="1"/>
  <c r="L2338" i="1" l="1"/>
  <c r="M2338" i="1"/>
  <c r="N2338" i="1" l="1"/>
  <c r="C2339" i="1" s="1"/>
  <c r="O2338" i="1"/>
  <c r="D2338" i="1"/>
  <c r="E2339" i="1" l="1"/>
  <c r="F2339" i="1"/>
  <c r="G2339" i="1" s="1"/>
  <c r="P2339" i="1"/>
  <c r="I2339" i="1"/>
  <c r="J2339" i="1" l="1"/>
  <c r="M2339" i="1"/>
  <c r="N2339" i="1" l="1"/>
  <c r="C2340" i="1" s="1"/>
  <c r="O2339" i="1"/>
  <c r="D2339" i="1"/>
  <c r="E2340" i="1" l="1"/>
  <c r="F2340" i="1"/>
  <c r="G2340" i="1" s="1"/>
  <c r="P2340" i="1"/>
  <c r="H2340" i="1"/>
  <c r="I2340" i="1" l="1"/>
  <c r="J2340" i="1" s="1"/>
  <c r="K2340" i="1"/>
  <c r="L2340" i="1" l="1"/>
  <c r="M2340" i="1"/>
  <c r="N2340" i="1" l="1"/>
  <c r="C2341" i="1" s="1"/>
  <c r="O2340" i="1"/>
  <c r="D2340" i="1"/>
  <c r="E2341" i="1" l="1"/>
  <c r="F2341" i="1"/>
  <c r="G2341" i="1" s="1"/>
  <c r="P2341" i="1"/>
  <c r="I2341" i="1"/>
  <c r="J2341" i="1" l="1"/>
  <c r="M2341" i="1"/>
  <c r="N2341" i="1" l="1"/>
  <c r="C2342" i="1" s="1"/>
  <c r="O2341" i="1"/>
  <c r="D2341" i="1"/>
  <c r="E2342" i="1" l="1"/>
  <c r="F2342" i="1"/>
  <c r="G2342" i="1" s="1"/>
  <c r="P2342" i="1"/>
  <c r="H2342" i="1"/>
  <c r="K2342" i="1" l="1"/>
  <c r="I2342" i="1"/>
  <c r="J2342" i="1" s="1"/>
  <c r="L2342" i="1" l="1"/>
  <c r="M2342" i="1"/>
  <c r="O2342" i="1" l="1"/>
  <c r="N2342" i="1"/>
  <c r="C2343" i="1" s="1"/>
  <c r="D2342" i="1"/>
  <c r="E2343" i="1" l="1"/>
  <c r="F2343" i="1"/>
  <c r="G2343" i="1" s="1"/>
  <c r="P2343" i="1"/>
  <c r="I2343" i="1"/>
  <c r="J2343" i="1" l="1"/>
  <c r="M2343" i="1"/>
  <c r="N2343" i="1" l="1"/>
  <c r="C2344" i="1" s="1"/>
  <c r="O2343" i="1"/>
  <c r="D2343" i="1"/>
  <c r="E2344" i="1" l="1"/>
  <c r="F2344" i="1"/>
  <c r="P2344" i="1"/>
  <c r="H2344" i="1"/>
  <c r="G2344" i="1" l="1"/>
  <c r="K2344" i="1"/>
  <c r="I2344" i="1"/>
  <c r="J2344" i="1" s="1"/>
  <c r="L2344" i="1" l="1"/>
  <c r="M2344" i="1"/>
  <c r="N2344" i="1" l="1"/>
  <c r="C2345" i="1" s="1"/>
  <c r="O2344" i="1"/>
  <c r="D2344" i="1"/>
  <c r="E2345" i="1" l="1"/>
  <c r="F2345" i="1"/>
  <c r="G2345" i="1" s="1"/>
  <c r="P2345" i="1"/>
  <c r="H2345" i="1"/>
  <c r="K2345" i="1" l="1"/>
  <c r="I2345" i="1"/>
  <c r="J2345" i="1" s="1"/>
  <c r="L2345" i="1" l="1"/>
  <c r="M2345" i="1"/>
  <c r="N2345" i="1" l="1"/>
  <c r="C2346" i="1" s="1"/>
  <c r="O2345" i="1"/>
  <c r="D2345" i="1"/>
  <c r="E2346" i="1" l="1"/>
  <c r="F2346" i="1"/>
  <c r="G2346" i="1" s="1"/>
  <c r="P2346" i="1"/>
  <c r="I2346" i="1"/>
  <c r="J2346" i="1" l="1"/>
  <c r="M2346" i="1"/>
  <c r="N2346" i="1" l="1"/>
  <c r="C2347" i="1" s="1"/>
  <c r="O2346" i="1"/>
  <c r="D2346" i="1"/>
  <c r="E2347" i="1" l="1"/>
  <c r="F2347" i="1"/>
  <c r="G2347" i="1" s="1"/>
  <c r="P2347" i="1"/>
  <c r="I2347" i="1"/>
  <c r="J2347" i="1" l="1"/>
  <c r="M2347" i="1"/>
  <c r="N2347" i="1" l="1"/>
  <c r="C2348" i="1" s="1"/>
  <c r="O2347" i="1"/>
  <c r="D2347" i="1"/>
  <c r="E2348" i="1" l="1"/>
  <c r="F2348" i="1"/>
  <c r="G2348" i="1" s="1"/>
  <c r="P2348" i="1"/>
  <c r="H2348" i="1"/>
  <c r="I2348" i="1" l="1"/>
  <c r="J2348" i="1" s="1"/>
  <c r="K2348" i="1"/>
  <c r="L2348" i="1" l="1"/>
  <c r="M2348" i="1"/>
  <c r="N2348" i="1" l="1"/>
  <c r="C2349" i="1" s="1"/>
  <c r="O2348" i="1"/>
  <c r="D2348" i="1"/>
  <c r="E2349" i="1" l="1"/>
  <c r="F2349" i="1"/>
  <c r="G2349" i="1" s="1"/>
  <c r="P2349" i="1"/>
  <c r="I2349" i="1"/>
  <c r="J2349" i="1" l="1"/>
  <c r="M2349" i="1"/>
  <c r="O2349" i="1" l="1"/>
  <c r="N2349" i="1"/>
  <c r="C2350" i="1" s="1"/>
  <c r="D2349" i="1"/>
  <c r="E2350" i="1" l="1"/>
  <c r="F2350" i="1"/>
  <c r="G2350" i="1" s="1"/>
  <c r="P2350" i="1"/>
  <c r="I2350" i="1"/>
  <c r="J2350" i="1" l="1"/>
  <c r="M2350" i="1"/>
  <c r="N2350" i="1" l="1"/>
  <c r="C2351" i="1" s="1"/>
  <c r="O2350" i="1"/>
  <c r="D2350" i="1"/>
  <c r="E2351" i="1" l="1"/>
  <c r="F2351" i="1"/>
  <c r="G2351" i="1" s="1"/>
  <c r="P2351" i="1"/>
  <c r="I2351" i="1"/>
  <c r="J2351" i="1" l="1"/>
  <c r="M2351" i="1"/>
  <c r="N2351" i="1" l="1"/>
  <c r="C2352" i="1" s="1"/>
  <c r="O2351" i="1"/>
  <c r="D2351" i="1"/>
  <c r="E2352" i="1" l="1"/>
  <c r="F2352" i="1"/>
  <c r="G2352" i="1" s="1"/>
  <c r="P2352" i="1"/>
  <c r="H2352" i="1"/>
  <c r="K2352" i="1" l="1"/>
  <c r="I2352" i="1"/>
  <c r="J2352" i="1" s="1"/>
  <c r="L2352" i="1" l="1"/>
  <c r="M2352" i="1"/>
  <c r="N2352" i="1" l="1"/>
  <c r="C2353" i="1" s="1"/>
  <c r="O2352" i="1"/>
  <c r="D2352" i="1"/>
  <c r="E2353" i="1" l="1"/>
  <c r="F2353" i="1"/>
  <c r="P2353" i="1"/>
  <c r="H2353" i="1"/>
  <c r="G2353" i="1" l="1"/>
  <c r="K2353" i="1"/>
  <c r="I2353" i="1"/>
  <c r="J2353" i="1" s="1"/>
  <c r="L2353" i="1" l="1"/>
  <c r="M2353" i="1"/>
  <c r="N2353" i="1" l="1"/>
  <c r="C2354" i="1" s="1"/>
  <c r="O2353" i="1"/>
  <c r="D2353" i="1"/>
  <c r="E2354" i="1" l="1"/>
  <c r="F2354" i="1"/>
  <c r="G2354" i="1" s="1"/>
  <c r="P2354" i="1"/>
  <c r="I2354" i="1"/>
  <c r="J2354" i="1" l="1"/>
  <c r="M2354" i="1"/>
  <c r="N2354" i="1" l="1"/>
  <c r="C2355" i="1" s="1"/>
  <c r="O2354" i="1"/>
  <c r="D2354" i="1"/>
  <c r="E2355" i="1" l="1"/>
  <c r="F2355" i="1"/>
  <c r="G2355" i="1" s="1"/>
  <c r="P2355" i="1"/>
  <c r="H2355" i="1"/>
  <c r="I2355" i="1" l="1"/>
  <c r="J2355" i="1" s="1"/>
  <c r="K2355" i="1"/>
  <c r="L2355" i="1" l="1"/>
  <c r="M2355" i="1"/>
  <c r="N2355" i="1" l="1"/>
  <c r="C2356" i="1" s="1"/>
  <c r="O2355" i="1"/>
  <c r="D2355" i="1"/>
  <c r="E2356" i="1" l="1"/>
  <c r="F2356" i="1"/>
  <c r="G2356" i="1" s="1"/>
  <c r="P2356" i="1"/>
  <c r="H2356" i="1"/>
  <c r="I2356" i="1" l="1"/>
  <c r="J2356" i="1" s="1"/>
  <c r="K2356" i="1"/>
  <c r="L2356" i="1" l="1"/>
  <c r="M2356" i="1"/>
  <c r="N2356" i="1" l="1"/>
  <c r="C2357" i="1" s="1"/>
  <c r="O2356" i="1"/>
  <c r="D2356" i="1"/>
  <c r="E2357" i="1" l="1"/>
  <c r="F2357" i="1"/>
  <c r="G2357" i="1" s="1"/>
  <c r="P2357" i="1"/>
  <c r="H2357" i="1"/>
  <c r="I2357" i="1" l="1"/>
  <c r="J2357" i="1" s="1"/>
  <c r="K2357" i="1"/>
  <c r="L2357" i="1" l="1"/>
  <c r="M2357" i="1"/>
  <c r="N2357" i="1" l="1"/>
  <c r="C2358" i="1" s="1"/>
  <c r="O2357" i="1"/>
  <c r="D2357" i="1"/>
  <c r="E2358" i="1" l="1"/>
  <c r="F2358" i="1"/>
  <c r="G2358" i="1" s="1"/>
  <c r="P2358" i="1"/>
  <c r="I2358" i="1"/>
  <c r="J2358" i="1" l="1"/>
  <c r="M2358" i="1"/>
  <c r="N2358" i="1" l="1"/>
  <c r="C2359" i="1" s="1"/>
  <c r="O2358" i="1"/>
  <c r="D2358" i="1"/>
  <c r="E2359" i="1" l="1"/>
  <c r="F2359" i="1"/>
  <c r="G2359" i="1" s="1"/>
  <c r="P2359" i="1"/>
  <c r="H2359" i="1"/>
  <c r="K2359" i="1" l="1"/>
  <c r="I2359" i="1"/>
  <c r="J2359" i="1" s="1"/>
  <c r="L2359" i="1" l="1"/>
  <c r="M2359" i="1"/>
  <c r="N2359" i="1" l="1"/>
  <c r="C2360" i="1" s="1"/>
  <c r="O2359" i="1"/>
  <c r="D2359" i="1"/>
  <c r="E2360" i="1" l="1"/>
  <c r="F2360" i="1"/>
  <c r="G2360" i="1" s="1"/>
  <c r="P2360" i="1"/>
  <c r="H2360" i="1"/>
  <c r="K2360" i="1" l="1"/>
  <c r="I2360" i="1"/>
  <c r="J2360" i="1" s="1"/>
  <c r="L2360" i="1" l="1"/>
  <c r="M2360" i="1"/>
  <c r="N2360" i="1" l="1"/>
  <c r="C2361" i="1" s="1"/>
  <c r="O2360" i="1"/>
  <c r="D2360" i="1"/>
  <c r="E2361" i="1" l="1"/>
  <c r="F2361" i="1"/>
  <c r="G2361" i="1" s="1"/>
  <c r="P2361" i="1"/>
  <c r="H2361" i="1"/>
  <c r="K2361" i="1" l="1"/>
  <c r="I2361" i="1"/>
  <c r="J2361" i="1" s="1"/>
  <c r="L2361" i="1" l="1"/>
  <c r="M2361" i="1"/>
  <c r="N2361" i="1" l="1"/>
  <c r="C2362" i="1" s="1"/>
  <c r="O2361" i="1"/>
  <c r="D2361" i="1"/>
  <c r="E2362" i="1" l="1"/>
  <c r="F2362" i="1"/>
  <c r="G2362" i="1" s="1"/>
  <c r="P2362" i="1"/>
  <c r="H2362" i="1"/>
  <c r="K2362" i="1" l="1"/>
  <c r="I2362" i="1"/>
  <c r="J2362" i="1" s="1"/>
  <c r="L2362" i="1" l="1"/>
  <c r="M2362" i="1"/>
  <c r="N2362" i="1" l="1"/>
  <c r="C2363" i="1" s="1"/>
  <c r="O2362" i="1"/>
  <c r="D2362" i="1"/>
  <c r="E2363" i="1" l="1"/>
  <c r="F2363" i="1"/>
  <c r="G2363" i="1" s="1"/>
  <c r="P2363" i="1"/>
  <c r="H2363" i="1"/>
  <c r="K2363" i="1" l="1"/>
  <c r="I2363" i="1"/>
  <c r="J2363" i="1" s="1"/>
  <c r="L2363" i="1" l="1"/>
  <c r="M2363" i="1"/>
  <c r="N2363" i="1" l="1"/>
  <c r="C2364" i="1" s="1"/>
  <c r="O2363" i="1"/>
  <c r="D2363" i="1"/>
  <c r="E2364" i="1" l="1"/>
  <c r="F2364" i="1"/>
  <c r="P2364" i="1"/>
  <c r="H2364" i="1"/>
  <c r="G2364" i="1" l="1"/>
  <c r="K2364" i="1"/>
  <c r="I2364" i="1"/>
  <c r="J2364" i="1" s="1"/>
  <c r="L2364" i="1" l="1"/>
  <c r="M2364" i="1"/>
  <c r="N2364" i="1" l="1"/>
  <c r="C2365" i="1" s="1"/>
  <c r="O2364" i="1"/>
  <c r="D2364" i="1"/>
  <c r="E2365" i="1" l="1"/>
  <c r="F2365" i="1"/>
  <c r="G2365" i="1" s="1"/>
  <c r="P2365" i="1"/>
  <c r="H2365" i="1"/>
  <c r="K2365" i="1" l="1"/>
  <c r="I2365" i="1"/>
  <c r="J2365" i="1" s="1"/>
  <c r="L2365" i="1" l="1"/>
  <c r="M2365" i="1"/>
  <c r="O2365" i="1" l="1"/>
  <c r="N2365" i="1"/>
  <c r="C2366" i="1" s="1"/>
  <c r="D2365" i="1"/>
  <c r="E2366" i="1" l="1"/>
  <c r="F2366" i="1"/>
  <c r="G2366" i="1" s="1"/>
  <c r="P2366" i="1"/>
  <c r="I2366" i="1"/>
  <c r="J2366" i="1" l="1"/>
  <c r="M2366" i="1"/>
  <c r="N2366" i="1" l="1"/>
  <c r="C2367" i="1" s="1"/>
  <c r="O2366" i="1"/>
  <c r="D2366" i="1"/>
  <c r="E2367" i="1" l="1"/>
  <c r="F2367" i="1"/>
  <c r="G2367" i="1" s="1"/>
  <c r="P2367" i="1"/>
  <c r="I2367" i="1"/>
  <c r="J2367" i="1" l="1"/>
  <c r="M2367" i="1"/>
  <c r="N2367" i="1" l="1"/>
  <c r="C2368" i="1" s="1"/>
  <c r="O2367" i="1"/>
  <c r="D2367" i="1"/>
  <c r="E2368" i="1" l="1"/>
  <c r="F2368" i="1"/>
  <c r="G2368" i="1" s="1"/>
  <c r="P2368" i="1"/>
  <c r="H2368" i="1"/>
  <c r="K2368" i="1" l="1"/>
  <c r="I2368" i="1"/>
  <c r="J2368" i="1" s="1"/>
  <c r="L2368" i="1" l="1"/>
  <c r="M2368" i="1"/>
  <c r="N2368" i="1" l="1"/>
  <c r="C2369" i="1" s="1"/>
  <c r="O2368" i="1"/>
  <c r="D2368" i="1"/>
  <c r="E2369" i="1" l="1"/>
  <c r="F2369" i="1"/>
  <c r="G2369" i="1" s="1"/>
  <c r="P2369" i="1"/>
  <c r="H2369" i="1"/>
  <c r="K2369" i="1" l="1"/>
  <c r="I2369" i="1"/>
  <c r="J2369" i="1" s="1"/>
  <c r="L2369" i="1" l="1"/>
  <c r="M2369" i="1"/>
  <c r="N2369" i="1" l="1"/>
  <c r="C2370" i="1" s="1"/>
  <c r="O2369" i="1"/>
  <c r="D2369" i="1"/>
  <c r="E2370" i="1" l="1"/>
  <c r="F2370" i="1"/>
  <c r="G2370" i="1" s="1"/>
  <c r="P2370" i="1"/>
  <c r="H2370" i="1"/>
  <c r="K2370" i="1" l="1"/>
  <c r="I2370" i="1"/>
  <c r="J2370" i="1" s="1"/>
  <c r="L2370" i="1" l="1"/>
  <c r="M2370" i="1"/>
  <c r="N2370" i="1" l="1"/>
  <c r="C2371" i="1" s="1"/>
  <c r="O2370" i="1"/>
  <c r="D2370" i="1"/>
  <c r="E2371" i="1" l="1"/>
  <c r="F2371" i="1"/>
  <c r="G2371" i="1" s="1"/>
  <c r="P2371" i="1"/>
  <c r="H2371" i="1"/>
  <c r="K2371" i="1" l="1"/>
  <c r="I2371" i="1"/>
  <c r="J2371" i="1" s="1"/>
  <c r="L2371" i="1" l="1"/>
  <c r="M2371" i="1"/>
  <c r="N2371" i="1" l="1"/>
  <c r="C2372" i="1" s="1"/>
  <c r="O2371" i="1"/>
  <c r="D2371" i="1"/>
  <c r="E2372" i="1" l="1"/>
  <c r="F2372" i="1"/>
  <c r="G2372" i="1" s="1"/>
  <c r="P2372" i="1"/>
  <c r="H2372" i="1"/>
  <c r="K2372" i="1" l="1"/>
  <c r="I2372" i="1"/>
  <c r="J2372" i="1" s="1"/>
  <c r="L2372" i="1" l="1"/>
  <c r="M2372" i="1"/>
  <c r="N2372" i="1" l="1"/>
  <c r="C2373" i="1" s="1"/>
  <c r="O2372" i="1"/>
  <c r="D2372" i="1"/>
  <c r="E2373" i="1" l="1"/>
  <c r="F2373" i="1"/>
  <c r="G2373" i="1" s="1"/>
  <c r="P2373" i="1"/>
  <c r="H2373" i="1"/>
  <c r="K2373" i="1" l="1"/>
  <c r="I2373" i="1"/>
  <c r="J2373" i="1" s="1"/>
  <c r="L2373" i="1" l="1"/>
  <c r="M2373" i="1"/>
  <c r="N2373" i="1" l="1"/>
  <c r="C2374" i="1" s="1"/>
  <c r="O2373" i="1"/>
  <c r="D2373" i="1"/>
  <c r="E2374" i="1" l="1"/>
  <c r="F2374" i="1"/>
  <c r="G2374" i="1" s="1"/>
  <c r="P2374" i="1"/>
  <c r="H2374" i="1"/>
  <c r="K2374" i="1" l="1"/>
  <c r="I2374" i="1"/>
  <c r="J2374" i="1" s="1"/>
  <c r="L2374" i="1" l="1"/>
  <c r="M2374" i="1"/>
  <c r="N2374" i="1" l="1"/>
  <c r="C2375" i="1" s="1"/>
  <c r="O2374" i="1"/>
  <c r="D2374" i="1"/>
  <c r="E2375" i="1" l="1"/>
  <c r="F2375" i="1"/>
  <c r="P2375" i="1"/>
  <c r="I2375" i="1"/>
  <c r="G2375" i="1" l="1"/>
  <c r="J2375" i="1"/>
  <c r="M2375" i="1"/>
  <c r="N2375" i="1" l="1"/>
  <c r="C2376" i="1" s="1"/>
  <c r="O2375" i="1"/>
  <c r="D2375" i="1"/>
  <c r="E2376" i="1" l="1"/>
  <c r="F2376" i="1"/>
  <c r="G2376" i="1" s="1"/>
  <c r="P2376" i="1"/>
  <c r="H2376" i="1"/>
  <c r="I2376" i="1" l="1"/>
  <c r="J2376" i="1" s="1"/>
  <c r="K2376" i="1"/>
  <c r="L2376" i="1" l="1"/>
  <c r="M2376" i="1"/>
  <c r="N2376" i="1" l="1"/>
  <c r="C2377" i="1" s="1"/>
  <c r="O2376" i="1"/>
  <c r="D2376" i="1"/>
  <c r="E2377" i="1" l="1"/>
  <c r="F2377" i="1"/>
  <c r="G2377" i="1" s="1"/>
  <c r="P2377" i="1"/>
  <c r="H2377" i="1"/>
  <c r="I2377" i="1" l="1"/>
  <c r="J2377" i="1" s="1"/>
  <c r="K2377" i="1"/>
  <c r="L2377" i="1" l="1"/>
  <c r="M2377" i="1"/>
  <c r="N2377" i="1" l="1"/>
  <c r="C2378" i="1" s="1"/>
  <c r="O2377" i="1"/>
  <c r="D2377" i="1"/>
  <c r="E2378" i="1" l="1"/>
  <c r="F2378" i="1"/>
  <c r="G2378" i="1" s="1"/>
  <c r="P2378" i="1"/>
  <c r="I2378" i="1"/>
  <c r="J2378" i="1" l="1"/>
  <c r="M2378" i="1"/>
  <c r="O2378" i="1" l="1"/>
  <c r="N2378" i="1"/>
  <c r="C2379" i="1" s="1"/>
  <c r="D2378" i="1"/>
  <c r="E2379" i="1" l="1"/>
  <c r="F2379" i="1"/>
  <c r="G2379" i="1" s="1"/>
  <c r="P2379" i="1"/>
  <c r="I2379" i="1"/>
  <c r="J2379" i="1" l="1"/>
  <c r="M2379" i="1"/>
  <c r="N2379" i="1" l="1"/>
  <c r="C2380" i="1" s="1"/>
  <c r="O2379" i="1"/>
  <c r="D2379" i="1"/>
  <c r="E2380" i="1" l="1"/>
  <c r="F2380" i="1"/>
  <c r="G2380" i="1" s="1"/>
  <c r="P2380" i="1"/>
  <c r="H2380" i="1"/>
  <c r="K2380" i="1" l="1"/>
  <c r="I2380" i="1"/>
  <c r="J2380" i="1" s="1"/>
  <c r="L2380" i="1" l="1"/>
  <c r="M2380" i="1"/>
  <c r="N2380" i="1" l="1"/>
  <c r="C2381" i="1" s="1"/>
  <c r="O2380" i="1"/>
  <c r="D2380" i="1"/>
  <c r="E2381" i="1" l="1"/>
  <c r="F2381" i="1"/>
  <c r="G2381" i="1" s="1"/>
  <c r="P2381" i="1"/>
  <c r="I2381" i="1"/>
  <c r="J2381" i="1" l="1"/>
  <c r="M2381" i="1"/>
  <c r="N2381" i="1" l="1"/>
  <c r="C2382" i="1" s="1"/>
  <c r="O2381" i="1"/>
  <c r="D2381" i="1"/>
  <c r="E2382" i="1" l="1"/>
  <c r="F2382" i="1"/>
  <c r="G2382" i="1" s="1"/>
  <c r="P2382" i="1"/>
  <c r="I2382" i="1"/>
  <c r="J2382" i="1" l="1"/>
  <c r="M2382" i="1"/>
  <c r="N2382" i="1" l="1"/>
  <c r="C2383" i="1" s="1"/>
  <c r="O2382" i="1"/>
  <c r="D2382" i="1"/>
  <c r="E2383" i="1" l="1"/>
  <c r="F2383" i="1"/>
  <c r="G2383" i="1" s="1"/>
  <c r="P2383" i="1"/>
  <c r="I2383" i="1"/>
  <c r="J2383" i="1" l="1"/>
  <c r="M2383" i="1"/>
  <c r="O2383" i="1" l="1"/>
  <c r="N2383" i="1"/>
  <c r="C2384" i="1" s="1"/>
  <c r="D2383" i="1"/>
  <c r="E2384" i="1" l="1"/>
  <c r="F2384" i="1"/>
  <c r="G2384" i="1" s="1"/>
  <c r="P2384" i="1"/>
  <c r="I2384" i="1"/>
  <c r="J2384" i="1" l="1"/>
  <c r="M2384" i="1"/>
  <c r="N2384" i="1" l="1"/>
  <c r="C2385" i="1" s="1"/>
  <c r="O2384" i="1"/>
  <c r="D2384" i="1"/>
  <c r="E2385" i="1" l="1"/>
  <c r="F2385" i="1"/>
  <c r="G2385" i="1" s="1"/>
  <c r="P2385" i="1"/>
  <c r="H2385" i="1"/>
  <c r="K2385" i="1" l="1"/>
  <c r="I2385" i="1"/>
  <c r="J2385" i="1" s="1"/>
  <c r="L2385" i="1" l="1"/>
  <c r="M2385" i="1"/>
  <c r="N2385" i="1" l="1"/>
  <c r="C2386" i="1" s="1"/>
  <c r="O2385" i="1"/>
  <c r="D2385" i="1"/>
  <c r="E2386" i="1" l="1"/>
  <c r="F2386" i="1"/>
  <c r="G2386" i="1" s="1"/>
  <c r="P2386" i="1"/>
  <c r="I2386" i="1"/>
  <c r="J2386" i="1" l="1"/>
  <c r="M2386" i="1"/>
  <c r="N2386" i="1" l="1"/>
  <c r="C2387" i="1" s="1"/>
  <c r="O2386" i="1"/>
  <c r="D2386" i="1"/>
  <c r="E2387" i="1" l="1"/>
  <c r="F2387" i="1"/>
  <c r="G2387" i="1" s="1"/>
  <c r="P2387" i="1"/>
  <c r="H2387" i="1"/>
  <c r="K2387" i="1" l="1"/>
  <c r="I2387" i="1"/>
  <c r="J2387" i="1" s="1"/>
  <c r="L2387" i="1" l="1"/>
  <c r="M2387" i="1"/>
  <c r="N2387" i="1" l="1"/>
  <c r="C2388" i="1" s="1"/>
  <c r="O2387" i="1"/>
  <c r="D2387" i="1"/>
  <c r="E2388" i="1" l="1"/>
  <c r="F2388" i="1"/>
  <c r="G2388" i="1" s="1"/>
  <c r="P2388" i="1"/>
  <c r="H2388" i="1"/>
  <c r="K2388" i="1" l="1"/>
  <c r="I2388" i="1"/>
  <c r="J2388" i="1" s="1"/>
  <c r="L2388" i="1" l="1"/>
  <c r="M2388" i="1"/>
  <c r="N2388" i="1" l="1"/>
  <c r="C2389" i="1" s="1"/>
  <c r="O2388" i="1"/>
  <c r="D2388" i="1"/>
  <c r="E2389" i="1" l="1"/>
  <c r="F2389" i="1"/>
  <c r="G2389" i="1" s="1"/>
  <c r="P2389" i="1"/>
  <c r="H2389" i="1"/>
  <c r="K2389" i="1" l="1"/>
  <c r="I2389" i="1"/>
  <c r="J2389" i="1" s="1"/>
  <c r="L2389" i="1" l="1"/>
  <c r="M2389" i="1"/>
  <c r="N2389" i="1" l="1"/>
  <c r="C2390" i="1" s="1"/>
  <c r="O2389" i="1"/>
  <c r="D2389" i="1"/>
  <c r="E2390" i="1" l="1"/>
  <c r="F2390" i="1"/>
  <c r="G2390" i="1" s="1"/>
  <c r="P2390" i="1"/>
  <c r="H2390" i="1"/>
  <c r="K2390" i="1" l="1"/>
  <c r="I2390" i="1"/>
  <c r="J2390" i="1" s="1"/>
  <c r="L2390" i="1" l="1"/>
  <c r="M2390" i="1"/>
  <c r="N2390" i="1" l="1"/>
  <c r="C2391" i="1" s="1"/>
  <c r="O2390" i="1"/>
  <c r="D2390" i="1"/>
  <c r="E2391" i="1" l="1"/>
  <c r="F2391" i="1"/>
  <c r="G2391" i="1" s="1"/>
  <c r="P2391" i="1"/>
  <c r="I2391" i="1"/>
  <c r="J2391" i="1" l="1"/>
  <c r="M2391" i="1"/>
  <c r="N2391" i="1" l="1"/>
  <c r="C2392" i="1" s="1"/>
  <c r="O2391" i="1"/>
  <c r="D2391" i="1"/>
  <c r="E2392" i="1" l="1"/>
  <c r="F2392" i="1"/>
  <c r="G2392" i="1" s="1"/>
  <c r="P2392" i="1"/>
  <c r="I2392" i="1"/>
  <c r="J2392" i="1" l="1"/>
  <c r="M2392" i="1"/>
  <c r="O2392" i="1" l="1"/>
  <c r="N2392" i="1"/>
  <c r="C2393" i="1" s="1"/>
  <c r="D2392" i="1"/>
  <c r="E2393" i="1" l="1"/>
  <c r="F2393" i="1"/>
  <c r="G2393" i="1" s="1"/>
  <c r="P2393" i="1"/>
  <c r="I2393" i="1"/>
  <c r="J2393" i="1" l="1"/>
  <c r="M2393" i="1"/>
  <c r="N2393" i="1" l="1"/>
  <c r="C2394" i="1" s="1"/>
  <c r="O2393" i="1"/>
  <c r="D2393" i="1"/>
  <c r="E2394" i="1" l="1"/>
  <c r="F2394" i="1"/>
  <c r="G2394" i="1" s="1"/>
  <c r="P2394" i="1"/>
  <c r="H2394" i="1"/>
  <c r="K2394" i="1" l="1"/>
  <c r="I2394" i="1"/>
  <c r="J2394" i="1" s="1"/>
  <c r="L2394" i="1" l="1"/>
  <c r="M2394" i="1"/>
  <c r="N2394" i="1" l="1"/>
  <c r="C2395" i="1" s="1"/>
  <c r="O2394" i="1"/>
  <c r="D2394" i="1"/>
  <c r="E2395" i="1" l="1"/>
  <c r="F2395" i="1"/>
  <c r="G2395" i="1" s="1"/>
  <c r="P2395" i="1"/>
  <c r="I2395" i="1"/>
  <c r="J2395" i="1" l="1"/>
  <c r="M2395" i="1"/>
  <c r="N2395" i="1" l="1"/>
  <c r="C2396" i="1" s="1"/>
  <c r="O2395" i="1"/>
  <c r="D2395" i="1"/>
  <c r="E2396" i="1" l="1"/>
  <c r="F2396" i="1"/>
  <c r="G2396" i="1" s="1"/>
  <c r="P2396" i="1"/>
  <c r="I2396" i="1"/>
  <c r="J2396" i="1" l="1"/>
  <c r="M2396" i="1"/>
  <c r="N2396" i="1" l="1"/>
  <c r="C2397" i="1" s="1"/>
  <c r="O2396" i="1"/>
  <c r="D2396" i="1"/>
  <c r="E2397" i="1" l="1"/>
  <c r="F2397" i="1"/>
  <c r="G2397" i="1" s="1"/>
  <c r="P2397" i="1"/>
  <c r="I2397" i="1"/>
  <c r="J2397" i="1" l="1"/>
  <c r="M2397" i="1"/>
  <c r="O2397" i="1" l="1"/>
  <c r="N2397" i="1"/>
  <c r="C2398" i="1" s="1"/>
  <c r="D2397" i="1"/>
  <c r="E2398" i="1" l="1"/>
  <c r="F2398" i="1"/>
  <c r="G2398" i="1" s="1"/>
  <c r="P2398" i="1"/>
  <c r="I2398" i="1"/>
  <c r="J2398" i="1" l="1"/>
  <c r="M2398" i="1"/>
  <c r="N2398" i="1" l="1"/>
  <c r="C2399" i="1" s="1"/>
  <c r="O2398" i="1"/>
  <c r="D2398" i="1"/>
  <c r="E2399" i="1" l="1"/>
  <c r="F2399" i="1"/>
  <c r="G2399" i="1" s="1"/>
  <c r="P2399" i="1"/>
  <c r="H2399" i="1"/>
  <c r="K2399" i="1" l="1"/>
  <c r="I2399" i="1"/>
  <c r="J2399" i="1" s="1"/>
  <c r="L2399" i="1" l="1"/>
  <c r="M2399" i="1"/>
  <c r="N2399" i="1" l="1"/>
  <c r="C2400" i="1" s="1"/>
  <c r="O2399" i="1"/>
  <c r="D2399" i="1"/>
  <c r="E2400" i="1" l="1"/>
  <c r="F2400" i="1"/>
  <c r="G2400" i="1" s="1"/>
  <c r="P2400" i="1"/>
  <c r="I2400" i="1"/>
  <c r="J2400" i="1" l="1"/>
  <c r="M2400" i="1"/>
  <c r="N2400" i="1" l="1"/>
  <c r="C2401" i="1" s="1"/>
  <c r="O2400" i="1"/>
  <c r="D2400" i="1"/>
  <c r="E2401" i="1" l="1"/>
  <c r="F2401" i="1"/>
  <c r="G2401" i="1" s="1"/>
  <c r="P2401" i="1"/>
  <c r="H2401" i="1"/>
  <c r="K2401" i="1" l="1"/>
  <c r="I2401" i="1"/>
  <c r="J2401" i="1" s="1"/>
  <c r="L2401" i="1" l="1"/>
  <c r="M2401" i="1"/>
  <c r="N2401" i="1" l="1"/>
  <c r="C2402" i="1" s="1"/>
  <c r="O2401" i="1"/>
  <c r="D2401" i="1"/>
  <c r="E2402" i="1" l="1"/>
  <c r="F2402" i="1"/>
  <c r="G2402" i="1" s="1"/>
  <c r="P2402" i="1"/>
  <c r="H2402" i="1"/>
  <c r="K2402" i="1" l="1"/>
  <c r="I2402" i="1"/>
  <c r="J2402" i="1" s="1"/>
  <c r="L2402" i="1" l="1"/>
  <c r="M2402" i="1"/>
  <c r="N2402" i="1" l="1"/>
  <c r="C2403" i="1" s="1"/>
  <c r="O2402" i="1"/>
  <c r="D2402" i="1"/>
  <c r="E2403" i="1" l="1"/>
  <c r="F2403" i="1"/>
  <c r="G2403" i="1" s="1"/>
  <c r="P2403" i="1"/>
  <c r="I2403" i="1"/>
  <c r="J2403" i="1" l="1"/>
  <c r="M2403" i="1"/>
  <c r="N2403" i="1" l="1"/>
  <c r="C2404" i="1" s="1"/>
  <c r="O2403" i="1"/>
  <c r="D2403" i="1"/>
  <c r="E2404" i="1" l="1"/>
  <c r="F2404" i="1"/>
  <c r="G2404" i="1" s="1"/>
  <c r="P2404" i="1"/>
  <c r="I2404" i="1"/>
  <c r="J2404" i="1" l="1"/>
  <c r="M2404" i="1"/>
  <c r="N2404" i="1" l="1"/>
  <c r="C2405" i="1" s="1"/>
  <c r="O2404" i="1"/>
  <c r="D2404" i="1"/>
  <c r="E2405" i="1" l="1"/>
  <c r="F2405" i="1"/>
  <c r="G2405" i="1" s="1"/>
  <c r="P2405" i="1"/>
  <c r="H2405" i="1"/>
  <c r="K2405" i="1" l="1"/>
  <c r="I2405" i="1"/>
  <c r="J2405" i="1" s="1"/>
  <c r="L2405" i="1" l="1"/>
  <c r="M2405" i="1"/>
  <c r="N2405" i="1" l="1"/>
  <c r="C2406" i="1" s="1"/>
  <c r="O2405" i="1"/>
  <c r="D2405" i="1"/>
  <c r="E2406" i="1" l="1"/>
  <c r="F2406" i="1"/>
  <c r="G2406" i="1" s="1"/>
  <c r="P2406" i="1"/>
  <c r="H2406" i="1"/>
  <c r="K2406" i="1" l="1"/>
  <c r="I2406" i="1"/>
  <c r="J2406" i="1" s="1"/>
  <c r="L2406" i="1" l="1"/>
  <c r="M2406" i="1"/>
  <c r="N2406" i="1" l="1"/>
  <c r="C2407" i="1" s="1"/>
  <c r="O2406" i="1"/>
  <c r="D2406" i="1"/>
  <c r="E2407" i="1" l="1"/>
  <c r="F2407" i="1"/>
  <c r="G2407" i="1" s="1"/>
  <c r="P2407" i="1"/>
  <c r="H2407" i="1"/>
  <c r="K2407" i="1" l="1"/>
  <c r="I2407" i="1"/>
  <c r="J2407" i="1" s="1"/>
  <c r="L2407" i="1" l="1"/>
  <c r="M2407" i="1"/>
  <c r="O2407" i="1" l="1"/>
  <c r="N2407" i="1"/>
  <c r="C2408" i="1" s="1"/>
  <c r="D2407" i="1"/>
  <c r="E2408" i="1" l="1"/>
  <c r="F2408" i="1"/>
  <c r="G2408" i="1" s="1"/>
  <c r="P2408" i="1"/>
  <c r="I2408" i="1"/>
  <c r="J2408" i="1" l="1"/>
  <c r="M2408" i="1"/>
  <c r="N2408" i="1" l="1"/>
  <c r="C2409" i="1" s="1"/>
  <c r="O2408" i="1"/>
  <c r="D2408" i="1"/>
  <c r="E2409" i="1" l="1"/>
  <c r="F2409" i="1"/>
  <c r="G2409" i="1" s="1"/>
  <c r="P2409" i="1"/>
  <c r="H2409" i="1"/>
  <c r="K2409" i="1" l="1"/>
  <c r="I2409" i="1"/>
  <c r="J2409" i="1" s="1"/>
  <c r="L2409" i="1" l="1"/>
  <c r="M2409" i="1"/>
  <c r="N2409" i="1" l="1"/>
  <c r="C2410" i="1" s="1"/>
  <c r="O2409" i="1"/>
  <c r="D2409" i="1"/>
  <c r="E2410" i="1" l="1"/>
  <c r="F2410" i="1"/>
  <c r="G2410" i="1" s="1"/>
  <c r="P2410" i="1"/>
  <c r="H2410" i="1"/>
  <c r="K2410" i="1" l="1"/>
  <c r="I2410" i="1"/>
  <c r="J2410" i="1" s="1"/>
  <c r="L2410" i="1" l="1"/>
  <c r="M2410" i="1"/>
  <c r="N2410" i="1" l="1"/>
  <c r="C2411" i="1" s="1"/>
  <c r="O2410" i="1"/>
  <c r="D2410" i="1"/>
  <c r="E2411" i="1" l="1"/>
  <c r="F2411" i="1"/>
  <c r="G2411" i="1" s="1"/>
  <c r="P2411" i="1"/>
  <c r="H2411" i="1"/>
  <c r="K2411" i="1" l="1"/>
  <c r="I2411" i="1"/>
  <c r="J2411" i="1" s="1"/>
  <c r="L2411" i="1" l="1"/>
  <c r="M2411" i="1"/>
  <c r="N2411" i="1" l="1"/>
  <c r="C2412" i="1" s="1"/>
  <c r="O2411" i="1"/>
  <c r="D2411" i="1"/>
  <c r="E2412" i="1" l="1"/>
  <c r="F2412" i="1"/>
  <c r="G2412" i="1" s="1"/>
  <c r="P2412" i="1"/>
  <c r="I2412" i="1"/>
  <c r="J2412" i="1" l="1"/>
  <c r="M2412" i="1"/>
  <c r="N2412" i="1" l="1"/>
  <c r="C2413" i="1" s="1"/>
  <c r="O2412" i="1"/>
  <c r="D2412" i="1"/>
  <c r="E2413" i="1" l="1"/>
  <c r="F2413" i="1"/>
  <c r="G2413" i="1" s="1"/>
  <c r="P2413" i="1"/>
  <c r="I2413" i="1"/>
  <c r="J2413" i="1" l="1"/>
  <c r="M2413" i="1"/>
  <c r="N2413" i="1" l="1"/>
  <c r="C2414" i="1" s="1"/>
  <c r="O2413" i="1"/>
  <c r="D2413" i="1"/>
  <c r="E2414" i="1" l="1"/>
  <c r="F2414" i="1"/>
  <c r="G2414" i="1" s="1"/>
  <c r="P2414" i="1"/>
  <c r="I2414" i="1"/>
  <c r="J2414" i="1" l="1"/>
  <c r="M2414" i="1"/>
  <c r="N2414" i="1" l="1"/>
  <c r="C2415" i="1" s="1"/>
  <c r="O2414" i="1"/>
  <c r="D2414" i="1"/>
  <c r="E2415" i="1" l="1"/>
  <c r="F2415" i="1"/>
  <c r="G2415" i="1" s="1"/>
  <c r="P2415" i="1"/>
  <c r="H2415" i="1"/>
  <c r="K2415" i="1" l="1"/>
  <c r="I2415" i="1"/>
  <c r="J2415" i="1" s="1"/>
  <c r="L2415" i="1" l="1"/>
  <c r="M2415" i="1"/>
  <c r="N2415" i="1" l="1"/>
  <c r="C2416" i="1" s="1"/>
  <c r="O2415" i="1"/>
  <c r="D2415" i="1"/>
  <c r="E2416" i="1" l="1"/>
  <c r="F2416" i="1"/>
  <c r="G2416" i="1" s="1"/>
  <c r="P2416" i="1"/>
  <c r="H2416" i="1"/>
  <c r="K2416" i="1" l="1"/>
  <c r="I2416" i="1"/>
  <c r="J2416" i="1" s="1"/>
  <c r="L2416" i="1" l="1"/>
  <c r="M2416" i="1"/>
  <c r="O2416" i="1" l="1"/>
  <c r="N2416" i="1"/>
  <c r="C2417" i="1" s="1"/>
  <c r="D2416" i="1"/>
  <c r="E2417" i="1" l="1"/>
  <c r="F2417" i="1"/>
  <c r="G2417" i="1" s="1"/>
  <c r="P2417" i="1"/>
  <c r="I2417" i="1"/>
  <c r="J2417" i="1" l="1"/>
  <c r="M2417" i="1"/>
  <c r="N2417" i="1" l="1"/>
  <c r="C2418" i="1" s="1"/>
  <c r="O2417" i="1"/>
  <c r="D2417" i="1"/>
  <c r="E2418" i="1" l="1"/>
  <c r="F2418" i="1"/>
  <c r="G2418" i="1" s="1"/>
  <c r="P2418" i="1"/>
  <c r="H2418" i="1"/>
  <c r="K2418" i="1" l="1"/>
  <c r="I2418" i="1"/>
  <c r="J2418" i="1" s="1"/>
  <c r="L2418" i="1" l="1"/>
  <c r="M2418" i="1"/>
  <c r="N2418" i="1" l="1"/>
  <c r="C2419" i="1" s="1"/>
  <c r="O2418" i="1"/>
  <c r="D2418" i="1"/>
  <c r="E2419" i="1" l="1"/>
  <c r="F2419" i="1"/>
  <c r="G2419" i="1" s="1"/>
  <c r="P2419" i="1"/>
  <c r="I2419" i="1"/>
  <c r="J2419" i="1" l="1"/>
  <c r="M2419" i="1"/>
  <c r="N2419" i="1" l="1"/>
  <c r="C2420" i="1" s="1"/>
  <c r="O2419" i="1"/>
  <c r="D2419" i="1"/>
  <c r="E2420" i="1" l="1"/>
  <c r="F2420" i="1"/>
  <c r="G2420" i="1" s="1"/>
  <c r="P2420" i="1"/>
  <c r="I2420" i="1"/>
  <c r="J2420" i="1" l="1"/>
  <c r="M2420" i="1"/>
  <c r="N2420" i="1" l="1"/>
  <c r="C2421" i="1" s="1"/>
  <c r="O2420" i="1"/>
  <c r="D2420" i="1"/>
  <c r="E2421" i="1" l="1"/>
  <c r="F2421" i="1"/>
  <c r="G2421" i="1" s="1"/>
  <c r="P2421" i="1"/>
  <c r="H2421" i="1"/>
  <c r="I2421" i="1" l="1"/>
  <c r="J2421" i="1" s="1"/>
  <c r="K2421" i="1"/>
  <c r="L2421" i="1" l="1"/>
  <c r="M2421" i="1"/>
  <c r="N2421" i="1" l="1"/>
  <c r="C2422" i="1" s="1"/>
  <c r="O2421" i="1"/>
  <c r="D2421" i="1"/>
  <c r="E2422" i="1" l="1"/>
  <c r="F2422" i="1"/>
  <c r="G2422" i="1" s="1"/>
  <c r="P2422" i="1"/>
  <c r="I2422" i="1"/>
  <c r="J2422" i="1" l="1"/>
  <c r="M2422" i="1"/>
  <c r="O2422" i="1" l="1"/>
  <c r="N2422" i="1"/>
  <c r="C2423" i="1" s="1"/>
  <c r="D2422" i="1"/>
  <c r="E2423" i="1" l="1"/>
  <c r="F2423" i="1"/>
  <c r="G2423" i="1" s="1"/>
  <c r="P2423" i="1"/>
  <c r="I2423" i="1"/>
  <c r="J2423" i="1" l="1"/>
  <c r="M2423" i="1"/>
  <c r="N2423" i="1" l="1"/>
  <c r="C2424" i="1" s="1"/>
  <c r="O2423" i="1"/>
  <c r="D2423" i="1"/>
  <c r="E2424" i="1" l="1"/>
  <c r="F2424" i="1"/>
  <c r="P2424" i="1"/>
  <c r="H2424" i="1"/>
  <c r="G2424" i="1" l="1"/>
  <c r="K2424" i="1"/>
  <c r="I2424" i="1"/>
  <c r="J2424" i="1" s="1"/>
  <c r="L2424" i="1" l="1"/>
  <c r="M2424" i="1"/>
  <c r="N2424" i="1" l="1"/>
  <c r="C2425" i="1" s="1"/>
  <c r="O2424" i="1"/>
  <c r="D2424" i="1"/>
  <c r="E2425" i="1" l="1"/>
  <c r="F2425" i="1"/>
  <c r="G2425" i="1" s="1"/>
  <c r="P2425" i="1"/>
  <c r="H2425" i="1"/>
  <c r="K2425" i="1" l="1"/>
  <c r="I2425" i="1"/>
  <c r="J2425" i="1" s="1"/>
  <c r="L2425" i="1" l="1"/>
  <c r="M2425" i="1"/>
  <c r="N2425" i="1" l="1"/>
  <c r="C2426" i="1" s="1"/>
  <c r="O2425" i="1"/>
  <c r="D2425" i="1"/>
  <c r="E2426" i="1" l="1"/>
  <c r="F2426" i="1"/>
  <c r="G2426" i="1" s="1"/>
  <c r="P2426" i="1"/>
  <c r="H2426" i="1"/>
  <c r="K2426" i="1" l="1"/>
  <c r="I2426" i="1"/>
  <c r="J2426" i="1" s="1"/>
  <c r="L2426" i="1" l="1"/>
  <c r="M2426" i="1"/>
  <c r="N2426" i="1" l="1"/>
  <c r="C2427" i="1" s="1"/>
  <c r="O2426" i="1"/>
  <c r="D2426" i="1"/>
  <c r="E2427" i="1" l="1"/>
  <c r="F2427" i="1"/>
  <c r="G2427" i="1" s="1"/>
  <c r="P2427" i="1"/>
  <c r="I2427" i="1"/>
  <c r="J2427" i="1" l="1"/>
  <c r="M2427" i="1"/>
  <c r="N2427" i="1" l="1"/>
  <c r="C2428" i="1" s="1"/>
  <c r="O2427" i="1"/>
  <c r="D2427" i="1"/>
  <c r="E2428" i="1" l="1"/>
  <c r="F2428" i="1"/>
  <c r="G2428" i="1" s="1"/>
  <c r="P2428" i="1"/>
  <c r="I2428" i="1"/>
  <c r="J2428" i="1" l="1"/>
  <c r="M2428" i="1"/>
  <c r="N2428" i="1" l="1"/>
  <c r="C2429" i="1" s="1"/>
  <c r="O2428" i="1"/>
  <c r="D2428" i="1"/>
  <c r="E2429" i="1" l="1"/>
  <c r="F2429" i="1"/>
  <c r="G2429" i="1" s="1"/>
  <c r="P2429" i="1"/>
  <c r="I2429" i="1"/>
  <c r="J2429" i="1" l="1"/>
  <c r="M2429" i="1"/>
  <c r="N2429" i="1" l="1"/>
  <c r="C2430" i="1" s="1"/>
  <c r="O2429" i="1"/>
  <c r="D2429" i="1"/>
  <c r="E2430" i="1" l="1"/>
  <c r="F2430" i="1"/>
  <c r="G2430" i="1" s="1"/>
  <c r="P2430" i="1"/>
  <c r="H2430" i="1"/>
  <c r="K2430" i="1" l="1"/>
  <c r="I2430" i="1"/>
  <c r="J2430" i="1" s="1"/>
  <c r="L2430" i="1" l="1"/>
  <c r="M2430" i="1"/>
  <c r="N2430" i="1" l="1"/>
  <c r="C2431" i="1" s="1"/>
  <c r="O2430" i="1"/>
  <c r="D2430" i="1"/>
  <c r="E2431" i="1" l="1"/>
  <c r="F2431" i="1"/>
  <c r="G2431" i="1" s="1"/>
  <c r="P2431" i="1"/>
  <c r="H2431" i="1"/>
  <c r="K2431" i="1" l="1"/>
  <c r="I2431" i="1"/>
  <c r="J2431" i="1" s="1"/>
  <c r="L2431" i="1" l="1"/>
  <c r="M2431" i="1"/>
  <c r="O2431" i="1" l="1"/>
  <c r="N2431" i="1"/>
  <c r="C2432" i="1" s="1"/>
  <c r="D2431" i="1"/>
  <c r="E2432" i="1" l="1"/>
  <c r="F2432" i="1"/>
  <c r="G2432" i="1" s="1"/>
  <c r="P2432" i="1"/>
  <c r="I2432" i="1"/>
  <c r="J2432" i="1" l="1"/>
  <c r="M2432" i="1"/>
  <c r="N2432" i="1" l="1"/>
  <c r="C2433" i="1" s="1"/>
  <c r="O2432" i="1"/>
  <c r="D2432" i="1"/>
  <c r="E2433" i="1" l="1"/>
  <c r="F2433" i="1"/>
  <c r="G2433" i="1" s="1"/>
  <c r="P2433" i="1"/>
  <c r="I2433" i="1"/>
  <c r="J2433" i="1" l="1"/>
  <c r="M2433" i="1"/>
  <c r="N2433" i="1" l="1"/>
  <c r="C2434" i="1" s="1"/>
  <c r="O2433" i="1"/>
  <c r="D2433" i="1"/>
  <c r="E2434" i="1" l="1"/>
  <c r="F2434" i="1"/>
  <c r="G2434" i="1" s="1"/>
  <c r="P2434" i="1"/>
  <c r="I2434" i="1"/>
  <c r="J2434" i="1" l="1"/>
  <c r="M2434" i="1"/>
  <c r="N2434" i="1" l="1"/>
  <c r="C2435" i="1" s="1"/>
  <c r="O2434" i="1"/>
  <c r="D2434" i="1"/>
  <c r="E2435" i="1" l="1"/>
  <c r="F2435" i="1"/>
  <c r="G2435" i="1" s="1"/>
  <c r="P2435" i="1"/>
  <c r="H2435" i="1"/>
  <c r="I2435" i="1" l="1"/>
  <c r="J2435" i="1" s="1"/>
  <c r="K2435" i="1"/>
  <c r="L2435" i="1" l="1"/>
  <c r="M2435" i="1"/>
  <c r="N2435" i="1" l="1"/>
  <c r="C2436" i="1" s="1"/>
  <c r="O2435" i="1"/>
  <c r="D2435" i="1"/>
  <c r="E2436" i="1" l="1"/>
  <c r="F2436" i="1"/>
  <c r="G2436" i="1" s="1"/>
  <c r="P2436" i="1"/>
  <c r="H2436" i="1"/>
  <c r="I2436" i="1" l="1"/>
  <c r="J2436" i="1" s="1"/>
  <c r="K2436" i="1"/>
  <c r="L2436" i="1" l="1"/>
  <c r="M2436" i="1"/>
  <c r="N2436" i="1" l="1"/>
  <c r="C2437" i="1" s="1"/>
  <c r="O2436" i="1"/>
  <c r="D2436" i="1"/>
  <c r="E2437" i="1" l="1"/>
  <c r="F2437" i="1"/>
  <c r="G2437" i="1" s="1"/>
  <c r="P2437" i="1"/>
  <c r="H2437" i="1"/>
  <c r="I2437" i="1" l="1"/>
  <c r="J2437" i="1" s="1"/>
  <c r="K2437" i="1"/>
  <c r="L2437" i="1" l="1"/>
  <c r="M2437" i="1"/>
  <c r="N2437" i="1" l="1"/>
  <c r="C2438" i="1" s="1"/>
  <c r="O2437" i="1"/>
  <c r="D2437" i="1"/>
  <c r="E2438" i="1" l="1"/>
  <c r="F2438" i="1"/>
  <c r="G2438" i="1" s="1"/>
  <c r="P2438" i="1"/>
  <c r="H2438" i="1"/>
  <c r="I2438" i="1" l="1"/>
  <c r="J2438" i="1" s="1"/>
  <c r="K2438" i="1"/>
  <c r="L2438" i="1" l="1"/>
  <c r="M2438" i="1"/>
  <c r="N2438" i="1" l="1"/>
  <c r="C2439" i="1" s="1"/>
  <c r="O2438" i="1"/>
  <c r="D2438" i="1"/>
  <c r="E2439" i="1" l="1"/>
  <c r="F2439" i="1"/>
  <c r="G2439" i="1" s="1"/>
  <c r="P2439" i="1"/>
  <c r="H2439" i="1"/>
  <c r="I2439" i="1" l="1"/>
  <c r="J2439" i="1" s="1"/>
  <c r="K2439" i="1"/>
  <c r="L2439" i="1" l="1"/>
  <c r="M2439" i="1"/>
  <c r="N2439" i="1" l="1"/>
  <c r="C2440" i="1" s="1"/>
  <c r="O2439" i="1"/>
  <c r="D2439" i="1"/>
  <c r="E2440" i="1" l="1"/>
  <c r="F2440" i="1"/>
  <c r="G2440" i="1" s="1"/>
  <c r="P2440" i="1"/>
  <c r="H2440" i="1"/>
  <c r="I2440" i="1" l="1"/>
  <c r="J2440" i="1" s="1"/>
  <c r="K2440" i="1"/>
  <c r="L2440" i="1" l="1"/>
  <c r="M2440" i="1"/>
  <c r="N2440" i="1" l="1"/>
  <c r="C2441" i="1" s="1"/>
  <c r="O2440" i="1"/>
  <c r="D2440" i="1"/>
  <c r="E2441" i="1" l="1"/>
  <c r="F2441" i="1"/>
  <c r="G2441" i="1" s="1"/>
  <c r="P2441" i="1"/>
  <c r="H2441" i="1"/>
  <c r="I2441" i="1" l="1"/>
  <c r="J2441" i="1" s="1"/>
  <c r="K2441" i="1"/>
  <c r="L2441" i="1" l="1"/>
  <c r="M2441" i="1"/>
  <c r="N2441" i="1" l="1"/>
  <c r="C2442" i="1" s="1"/>
  <c r="O2441" i="1"/>
  <c r="D2441" i="1"/>
  <c r="E2442" i="1" l="1"/>
  <c r="F2442" i="1"/>
  <c r="G2442" i="1" s="1"/>
  <c r="P2442" i="1"/>
  <c r="H2442" i="1"/>
  <c r="I2442" i="1" l="1"/>
  <c r="J2442" i="1" s="1"/>
  <c r="K2442" i="1"/>
  <c r="L2442" i="1" l="1"/>
  <c r="M2442" i="1"/>
  <c r="N2442" i="1" l="1"/>
  <c r="C2443" i="1" s="1"/>
  <c r="O2442" i="1"/>
  <c r="D2442" i="1"/>
  <c r="E2443" i="1" l="1"/>
  <c r="F2443" i="1"/>
  <c r="G2443" i="1" s="1"/>
  <c r="P2443" i="1"/>
  <c r="H2443" i="1"/>
  <c r="I2443" i="1" l="1"/>
  <c r="J2443" i="1" s="1"/>
  <c r="K2443" i="1"/>
  <c r="L2443" i="1" l="1"/>
  <c r="M2443" i="1"/>
  <c r="N2443" i="1" l="1"/>
  <c r="C2444" i="1" s="1"/>
  <c r="O2443" i="1"/>
  <c r="D2443" i="1"/>
  <c r="E2444" i="1" l="1"/>
  <c r="F2444" i="1"/>
  <c r="G2444" i="1" s="1"/>
  <c r="P2444" i="1"/>
  <c r="H2444" i="1"/>
  <c r="I2444" i="1" l="1"/>
  <c r="J2444" i="1" s="1"/>
  <c r="K2444" i="1"/>
  <c r="L2444" i="1" l="1"/>
  <c r="M2444" i="1"/>
  <c r="N2444" i="1" l="1"/>
  <c r="C2445" i="1" s="1"/>
  <c r="O2444" i="1"/>
  <c r="D2444" i="1"/>
  <c r="E2445" i="1" l="1"/>
  <c r="F2445" i="1"/>
  <c r="G2445" i="1" s="1"/>
  <c r="P2445" i="1"/>
  <c r="H2445" i="1"/>
  <c r="I2445" i="1" l="1"/>
  <c r="J2445" i="1" s="1"/>
  <c r="K2445" i="1"/>
  <c r="L2445" i="1" l="1"/>
  <c r="M2445" i="1"/>
  <c r="N2445" i="1" l="1"/>
  <c r="C2446" i="1" s="1"/>
  <c r="O2445" i="1"/>
  <c r="D2445" i="1"/>
  <c r="E2446" i="1" l="1"/>
  <c r="F2446" i="1"/>
  <c r="G2446" i="1" s="1"/>
  <c r="P2446" i="1"/>
  <c r="H2446" i="1"/>
  <c r="I2446" i="1" l="1"/>
  <c r="J2446" i="1" s="1"/>
  <c r="K2446" i="1"/>
  <c r="L2446" i="1" l="1"/>
  <c r="M2446" i="1"/>
  <c r="N2446" i="1" l="1"/>
  <c r="C2447" i="1" s="1"/>
  <c r="O2446" i="1"/>
  <c r="D2446" i="1"/>
  <c r="E2447" i="1" l="1"/>
  <c r="F2447" i="1"/>
  <c r="G2447" i="1" s="1"/>
  <c r="P2447" i="1"/>
  <c r="H2447" i="1"/>
  <c r="I2447" i="1" l="1"/>
  <c r="J2447" i="1" s="1"/>
  <c r="K2447" i="1"/>
  <c r="L2447" i="1" l="1"/>
  <c r="M2447" i="1"/>
  <c r="N2447" i="1" l="1"/>
  <c r="C2448" i="1" s="1"/>
  <c r="O2447" i="1"/>
  <c r="D2447" i="1"/>
  <c r="E2448" i="1" l="1"/>
  <c r="F2448" i="1"/>
  <c r="G2448" i="1" s="1"/>
  <c r="P2448" i="1"/>
  <c r="I2448" i="1"/>
  <c r="J2448" i="1" l="1"/>
  <c r="M2448" i="1"/>
  <c r="N2448" i="1" l="1"/>
  <c r="C2449" i="1" s="1"/>
  <c r="O2448" i="1"/>
  <c r="D2448" i="1"/>
  <c r="E2449" i="1" l="1"/>
  <c r="F2449" i="1"/>
  <c r="G2449" i="1" s="1"/>
  <c r="P2449" i="1"/>
  <c r="H2449" i="1"/>
  <c r="K2449" i="1" l="1"/>
  <c r="I2449" i="1"/>
  <c r="J2449" i="1" s="1"/>
  <c r="L2449" i="1" l="1"/>
  <c r="M2449" i="1"/>
  <c r="N2449" i="1" l="1"/>
  <c r="C2450" i="1" s="1"/>
  <c r="O2449" i="1"/>
  <c r="D2449" i="1"/>
  <c r="E2450" i="1" l="1"/>
  <c r="F2450" i="1"/>
  <c r="G2450" i="1" s="1"/>
  <c r="P2450" i="1"/>
  <c r="H2450" i="1"/>
  <c r="K2450" i="1" l="1"/>
  <c r="I2450" i="1"/>
  <c r="J2450" i="1" s="1"/>
  <c r="L2450" i="1" l="1"/>
  <c r="M2450" i="1"/>
  <c r="O2450" i="1" l="1"/>
  <c r="N2450" i="1"/>
  <c r="C2451" i="1" s="1"/>
  <c r="D2450" i="1"/>
  <c r="E2451" i="1" l="1"/>
  <c r="F2451" i="1"/>
  <c r="G2451" i="1" s="1"/>
  <c r="P2451" i="1"/>
  <c r="I2451" i="1"/>
  <c r="J2451" i="1" l="1"/>
  <c r="M2451" i="1"/>
  <c r="N2451" i="1" l="1"/>
  <c r="C2452" i="1" s="1"/>
  <c r="O2451" i="1"/>
  <c r="D2451" i="1"/>
  <c r="E2452" i="1" l="1"/>
  <c r="F2452" i="1"/>
  <c r="G2452" i="1" s="1"/>
  <c r="P2452" i="1"/>
  <c r="H2452" i="1"/>
  <c r="K2452" i="1" l="1"/>
  <c r="I2452" i="1"/>
  <c r="J2452" i="1" s="1"/>
  <c r="L2452" i="1" l="1"/>
  <c r="M2452" i="1"/>
  <c r="N2452" i="1" l="1"/>
  <c r="C2453" i="1" s="1"/>
  <c r="O2452" i="1"/>
  <c r="D2452" i="1"/>
  <c r="E2453" i="1" l="1"/>
  <c r="F2453" i="1"/>
  <c r="G2453" i="1" s="1"/>
  <c r="P2453" i="1"/>
  <c r="H2453" i="1"/>
  <c r="K2453" i="1" l="1"/>
  <c r="I2453" i="1"/>
  <c r="J2453" i="1" s="1"/>
  <c r="L2453" i="1" l="1"/>
  <c r="M2453" i="1"/>
  <c r="N2453" i="1" l="1"/>
  <c r="C2454" i="1" s="1"/>
  <c r="O2453" i="1"/>
  <c r="D2453" i="1"/>
  <c r="E2454" i="1" l="1"/>
  <c r="F2454" i="1"/>
  <c r="G2454" i="1" s="1"/>
  <c r="P2454" i="1"/>
  <c r="H2454" i="1"/>
  <c r="K2454" i="1" l="1"/>
  <c r="I2454" i="1"/>
  <c r="J2454" i="1" s="1"/>
  <c r="L2454" i="1" l="1"/>
  <c r="M2454" i="1"/>
  <c r="N2454" i="1" l="1"/>
  <c r="C2455" i="1" s="1"/>
  <c r="O2454" i="1"/>
  <c r="D2454" i="1"/>
  <c r="E2455" i="1" l="1"/>
  <c r="F2455" i="1"/>
  <c r="G2455" i="1" s="1"/>
  <c r="P2455" i="1"/>
  <c r="I2455" i="1"/>
  <c r="J2455" i="1" l="1"/>
  <c r="M2455" i="1"/>
  <c r="N2455" i="1" l="1"/>
  <c r="C2456" i="1" s="1"/>
  <c r="O2455" i="1"/>
  <c r="D2455" i="1"/>
  <c r="E2456" i="1" l="1"/>
  <c r="F2456" i="1"/>
  <c r="G2456" i="1" s="1"/>
  <c r="P2456" i="1"/>
  <c r="H2456" i="1"/>
  <c r="K2456" i="1" l="1"/>
  <c r="I2456" i="1"/>
  <c r="J2456" i="1" s="1"/>
  <c r="L2456" i="1" l="1"/>
  <c r="M2456" i="1"/>
  <c r="N2456" i="1" l="1"/>
  <c r="C2457" i="1" s="1"/>
  <c r="O2456" i="1"/>
  <c r="D2456" i="1"/>
  <c r="E2457" i="1" l="1"/>
  <c r="F2457" i="1"/>
  <c r="G2457" i="1" s="1"/>
  <c r="P2457" i="1"/>
  <c r="H2457" i="1"/>
  <c r="K2457" i="1" l="1"/>
  <c r="I2457" i="1"/>
  <c r="J2457" i="1" s="1"/>
  <c r="L2457" i="1" l="1"/>
  <c r="M2457" i="1"/>
  <c r="N2457" i="1" l="1"/>
  <c r="C2458" i="1" s="1"/>
  <c r="O2457" i="1"/>
  <c r="D2457" i="1"/>
  <c r="E2458" i="1" l="1"/>
  <c r="F2458" i="1"/>
  <c r="P2458" i="1"/>
  <c r="I2458" i="1"/>
  <c r="G2458" i="1" l="1"/>
  <c r="J2458" i="1"/>
  <c r="M2458" i="1"/>
  <c r="N2458" i="1" l="1"/>
  <c r="C2459" i="1" s="1"/>
  <c r="O2458" i="1"/>
  <c r="D2458" i="1"/>
  <c r="E2459" i="1" l="1"/>
  <c r="F2459" i="1"/>
  <c r="G2459" i="1" s="1"/>
  <c r="P2459" i="1"/>
  <c r="H2459" i="1"/>
  <c r="I2459" i="1" l="1"/>
  <c r="J2459" i="1" s="1"/>
  <c r="K2459" i="1"/>
  <c r="L2459" i="1" l="1"/>
  <c r="M2459" i="1"/>
  <c r="N2459" i="1" l="1"/>
  <c r="C2460" i="1" s="1"/>
  <c r="O2459" i="1"/>
  <c r="D2459" i="1"/>
  <c r="E2460" i="1" l="1"/>
  <c r="F2460" i="1"/>
  <c r="G2460" i="1" s="1"/>
  <c r="P2460" i="1"/>
  <c r="I2460" i="1"/>
  <c r="J2460" i="1" l="1"/>
  <c r="M2460" i="1"/>
  <c r="O2460" i="1" l="1"/>
  <c r="N2460" i="1"/>
  <c r="C2461" i="1" s="1"/>
  <c r="D2460" i="1"/>
  <c r="E2461" i="1" l="1"/>
  <c r="F2461" i="1"/>
  <c r="G2461" i="1" s="1"/>
  <c r="P2461" i="1"/>
  <c r="I2461" i="1"/>
  <c r="J2461" i="1" l="1"/>
  <c r="M2461" i="1"/>
  <c r="N2461" i="1" l="1"/>
  <c r="C2462" i="1" s="1"/>
  <c r="O2461" i="1"/>
  <c r="D2461" i="1"/>
  <c r="E2462" i="1" l="1"/>
  <c r="F2462" i="1"/>
  <c r="G2462" i="1" s="1"/>
  <c r="P2462" i="1"/>
  <c r="I2462" i="1"/>
  <c r="J2462" i="1" l="1"/>
  <c r="M2462" i="1"/>
  <c r="N2462" i="1" l="1"/>
  <c r="C2463" i="1" s="1"/>
  <c r="O2462" i="1"/>
  <c r="D2462" i="1"/>
  <c r="E2463" i="1" l="1"/>
  <c r="F2463" i="1"/>
  <c r="G2463" i="1" s="1"/>
  <c r="P2463" i="1"/>
  <c r="H2463" i="1"/>
  <c r="K2463" i="1" l="1"/>
  <c r="I2463" i="1"/>
  <c r="J2463" i="1" s="1"/>
  <c r="L2463" i="1" l="1"/>
  <c r="M2463" i="1"/>
  <c r="N2463" i="1" l="1"/>
  <c r="C2464" i="1" s="1"/>
  <c r="O2463" i="1"/>
  <c r="D2463" i="1"/>
  <c r="E2464" i="1" l="1"/>
  <c r="F2464" i="1"/>
  <c r="G2464" i="1" s="1"/>
  <c r="P2464" i="1"/>
  <c r="I2464" i="1"/>
  <c r="J2464" i="1" l="1"/>
  <c r="M2464" i="1"/>
  <c r="N2464" i="1" l="1"/>
  <c r="C2465" i="1" s="1"/>
  <c r="O2464" i="1"/>
  <c r="D2464" i="1"/>
  <c r="E2465" i="1" l="1"/>
  <c r="F2465" i="1"/>
  <c r="G2465" i="1" s="1"/>
  <c r="P2465" i="1"/>
  <c r="I2465" i="1"/>
  <c r="J2465" i="1" l="1"/>
  <c r="M2465" i="1"/>
  <c r="N2465" i="1" l="1"/>
  <c r="C2466" i="1" s="1"/>
  <c r="O2465" i="1"/>
  <c r="D2465" i="1"/>
  <c r="E2466" i="1" l="1"/>
  <c r="F2466" i="1"/>
  <c r="G2466" i="1" s="1"/>
  <c r="P2466" i="1"/>
  <c r="H2466" i="1"/>
  <c r="K2466" i="1" l="1"/>
  <c r="I2466" i="1"/>
  <c r="J2466" i="1" s="1"/>
  <c r="L2466" i="1" l="1"/>
  <c r="M2466" i="1"/>
  <c r="N2466" i="1" l="1"/>
  <c r="C2467" i="1" s="1"/>
  <c r="O2466" i="1"/>
  <c r="D2466" i="1"/>
  <c r="E2467" i="1" l="1"/>
  <c r="F2467" i="1"/>
  <c r="G2467" i="1" s="1"/>
  <c r="P2467" i="1"/>
  <c r="H2467" i="1"/>
  <c r="K2467" i="1" l="1"/>
  <c r="I2467" i="1"/>
  <c r="J2467" i="1" s="1"/>
  <c r="L2467" i="1" l="1"/>
  <c r="M2467" i="1"/>
  <c r="N2467" i="1" l="1"/>
  <c r="C2468" i="1" s="1"/>
  <c r="O2467" i="1"/>
  <c r="D2467" i="1"/>
  <c r="E2468" i="1" l="1"/>
  <c r="F2468" i="1"/>
  <c r="G2468" i="1" s="1"/>
  <c r="P2468" i="1"/>
  <c r="H2468" i="1"/>
  <c r="K2468" i="1" l="1"/>
  <c r="I2468" i="1"/>
  <c r="J2468" i="1" s="1"/>
  <c r="L2468" i="1" l="1"/>
  <c r="M2468" i="1"/>
  <c r="N2468" i="1" l="1"/>
  <c r="C2469" i="1" s="1"/>
  <c r="O2468" i="1"/>
  <c r="D2468" i="1"/>
  <c r="E2469" i="1" l="1"/>
  <c r="F2469" i="1"/>
  <c r="G2469" i="1" s="1"/>
  <c r="P2469" i="1"/>
  <c r="H2469" i="1"/>
  <c r="K2469" i="1" l="1"/>
  <c r="I2469" i="1"/>
  <c r="J2469" i="1" s="1"/>
  <c r="L2469" i="1" l="1"/>
  <c r="M2469" i="1"/>
  <c r="O2469" i="1" l="1"/>
  <c r="N2469" i="1"/>
  <c r="C2470" i="1" s="1"/>
  <c r="D2469" i="1"/>
  <c r="E2470" i="1" l="1"/>
  <c r="F2470" i="1"/>
  <c r="G2470" i="1" s="1"/>
  <c r="P2470" i="1"/>
  <c r="I2470" i="1"/>
  <c r="J2470" i="1" l="1"/>
  <c r="M2470" i="1"/>
  <c r="N2470" i="1" l="1"/>
  <c r="C2471" i="1" s="1"/>
  <c r="O2470" i="1"/>
  <c r="D2470" i="1"/>
  <c r="E2471" i="1" l="1"/>
  <c r="F2471" i="1"/>
  <c r="G2471" i="1" s="1"/>
  <c r="P2471" i="1"/>
  <c r="I2471" i="1"/>
  <c r="J2471" i="1" l="1"/>
  <c r="M2471" i="1"/>
  <c r="N2471" i="1" l="1"/>
  <c r="C2472" i="1" s="1"/>
  <c r="O2471" i="1"/>
  <c r="D2471" i="1"/>
  <c r="E2472" i="1" l="1"/>
  <c r="F2472" i="1"/>
  <c r="G2472" i="1" s="1"/>
  <c r="P2472" i="1"/>
  <c r="I2472" i="1"/>
  <c r="J2472" i="1" l="1"/>
  <c r="M2472" i="1"/>
  <c r="N2472" i="1" l="1"/>
  <c r="C2473" i="1" s="1"/>
  <c r="O2472" i="1"/>
  <c r="D2472" i="1"/>
  <c r="E2473" i="1" l="1"/>
  <c r="F2473" i="1"/>
  <c r="G2473" i="1" s="1"/>
  <c r="P2473" i="1"/>
  <c r="H2473" i="1"/>
  <c r="I2473" i="1" l="1"/>
  <c r="J2473" i="1" s="1"/>
  <c r="K2473" i="1"/>
  <c r="L2473" i="1" l="1"/>
  <c r="M2473" i="1"/>
  <c r="N2473" i="1" l="1"/>
  <c r="C2474" i="1" s="1"/>
  <c r="O2473" i="1"/>
  <c r="D2473" i="1"/>
  <c r="E2474" i="1" l="1"/>
  <c r="F2474" i="1"/>
  <c r="G2474" i="1" s="1"/>
  <c r="P2474" i="1"/>
  <c r="H2474" i="1"/>
  <c r="I2474" i="1" l="1"/>
  <c r="J2474" i="1" s="1"/>
  <c r="K2474" i="1"/>
  <c r="L2474" i="1" l="1"/>
  <c r="M2474" i="1"/>
  <c r="N2474" i="1" l="1"/>
  <c r="C2475" i="1" s="1"/>
  <c r="O2474" i="1"/>
  <c r="D2474" i="1"/>
  <c r="E2475" i="1" l="1"/>
  <c r="F2475" i="1"/>
  <c r="G2475" i="1" s="1"/>
  <c r="P2475" i="1"/>
  <c r="I2475" i="1"/>
  <c r="J2475" i="1" l="1"/>
  <c r="M2475" i="1"/>
  <c r="N2475" i="1" l="1"/>
  <c r="C2476" i="1" s="1"/>
  <c r="O2475" i="1"/>
  <c r="D2475" i="1"/>
  <c r="E2476" i="1" l="1"/>
  <c r="F2476" i="1"/>
  <c r="G2476" i="1" s="1"/>
  <c r="P2476" i="1"/>
  <c r="H2476" i="1"/>
  <c r="K2476" i="1" l="1"/>
  <c r="I2476" i="1"/>
  <c r="J2476" i="1" s="1"/>
  <c r="L2476" i="1" l="1"/>
  <c r="M2476" i="1"/>
  <c r="N2476" i="1" l="1"/>
  <c r="C2477" i="1" s="1"/>
  <c r="O2476" i="1"/>
  <c r="D2476" i="1"/>
  <c r="E2477" i="1" l="1"/>
  <c r="F2477" i="1"/>
  <c r="G2477" i="1" s="1"/>
  <c r="P2477" i="1"/>
  <c r="H2477" i="1"/>
  <c r="K2477" i="1" l="1"/>
  <c r="I2477" i="1"/>
  <c r="J2477" i="1" s="1"/>
  <c r="L2477" i="1" l="1"/>
  <c r="M2477" i="1"/>
  <c r="N2477" i="1" l="1"/>
  <c r="C2478" i="1" s="1"/>
  <c r="O2477" i="1"/>
  <c r="D2477" i="1"/>
  <c r="E2478" i="1" l="1"/>
  <c r="F2478" i="1"/>
  <c r="G2478" i="1" s="1"/>
  <c r="P2478" i="1"/>
  <c r="H2478" i="1"/>
  <c r="K2478" i="1" l="1"/>
  <c r="I2478" i="1"/>
  <c r="J2478" i="1" s="1"/>
  <c r="L2478" i="1" l="1"/>
  <c r="M2478" i="1"/>
  <c r="N2478" i="1" l="1"/>
  <c r="C2479" i="1" s="1"/>
  <c r="O2478" i="1"/>
  <c r="D2478" i="1"/>
  <c r="E2479" i="1" l="1"/>
  <c r="F2479" i="1"/>
  <c r="G2479" i="1" s="1"/>
  <c r="P2479" i="1"/>
  <c r="H2479" i="1"/>
  <c r="K2479" i="1" l="1"/>
  <c r="I2479" i="1"/>
  <c r="J2479" i="1" s="1"/>
  <c r="L2479" i="1" l="1"/>
  <c r="M2479" i="1"/>
  <c r="O2479" i="1" l="1"/>
  <c r="N2479" i="1"/>
  <c r="C2480" i="1" s="1"/>
  <c r="D2479" i="1"/>
  <c r="E2480" i="1" l="1"/>
  <c r="F2480" i="1"/>
  <c r="G2480" i="1" s="1"/>
  <c r="P2480" i="1"/>
  <c r="I2480" i="1"/>
  <c r="J2480" i="1" l="1"/>
  <c r="M2480" i="1"/>
  <c r="N2480" i="1" l="1"/>
  <c r="C2481" i="1" s="1"/>
  <c r="O2480" i="1"/>
  <c r="D2480" i="1"/>
  <c r="E2481" i="1" l="1"/>
  <c r="F2481" i="1"/>
  <c r="G2481" i="1" s="1"/>
  <c r="P2481" i="1"/>
  <c r="I2481" i="1"/>
  <c r="J2481" i="1" l="1"/>
  <c r="M2481" i="1"/>
  <c r="N2481" i="1" l="1"/>
  <c r="C2482" i="1" s="1"/>
  <c r="O2481" i="1"/>
  <c r="D2481" i="1"/>
  <c r="E2482" i="1" l="1"/>
  <c r="F2482" i="1"/>
  <c r="G2482" i="1" s="1"/>
  <c r="P2482" i="1"/>
  <c r="I2482" i="1"/>
  <c r="J2482" i="1" l="1"/>
  <c r="M2482" i="1"/>
  <c r="N2482" i="1" l="1"/>
  <c r="C2483" i="1" s="1"/>
  <c r="O2482" i="1"/>
  <c r="D2482" i="1"/>
  <c r="E2483" i="1" l="1"/>
  <c r="F2483" i="1"/>
  <c r="G2483" i="1" s="1"/>
  <c r="P2483" i="1"/>
  <c r="H2483" i="1"/>
  <c r="I2483" i="1" l="1"/>
  <c r="J2483" i="1" s="1"/>
  <c r="K2483" i="1"/>
  <c r="L2483" i="1" l="1"/>
  <c r="M2483" i="1"/>
  <c r="N2483" i="1" l="1"/>
  <c r="C2484" i="1" s="1"/>
  <c r="O2483" i="1"/>
  <c r="D2483" i="1"/>
  <c r="E2484" i="1" l="1"/>
  <c r="F2484" i="1"/>
  <c r="G2484" i="1" s="1"/>
  <c r="P2484" i="1"/>
  <c r="I2484" i="1"/>
  <c r="J2484" i="1" l="1"/>
  <c r="M2484" i="1"/>
  <c r="N2484" i="1" l="1"/>
  <c r="C2485" i="1" s="1"/>
  <c r="O2484" i="1"/>
  <c r="D2484" i="1"/>
  <c r="E2485" i="1" l="1"/>
  <c r="F2485" i="1"/>
  <c r="G2485" i="1" s="1"/>
  <c r="P2485" i="1"/>
  <c r="H2485" i="1"/>
  <c r="K2485" i="1" l="1"/>
  <c r="I2485" i="1"/>
  <c r="J2485" i="1" s="1"/>
  <c r="L2485" i="1" l="1"/>
  <c r="M2485" i="1"/>
  <c r="O2485" i="1" l="1"/>
  <c r="N2485" i="1"/>
  <c r="C2486" i="1" s="1"/>
  <c r="D2485" i="1"/>
  <c r="E2486" i="1" l="1"/>
  <c r="F2486" i="1"/>
  <c r="G2486" i="1" s="1"/>
  <c r="P2486" i="1"/>
  <c r="I2486" i="1"/>
  <c r="J2486" i="1" l="1"/>
  <c r="M2486" i="1"/>
  <c r="N2486" i="1" l="1"/>
  <c r="C2487" i="1" s="1"/>
  <c r="O2486" i="1"/>
  <c r="D2486" i="1"/>
  <c r="E2487" i="1" l="1"/>
  <c r="F2487" i="1"/>
  <c r="G2487" i="1" s="1"/>
  <c r="P2487" i="1"/>
  <c r="H2487" i="1"/>
  <c r="K2487" i="1" l="1"/>
  <c r="I2487" i="1"/>
  <c r="J2487" i="1" s="1"/>
  <c r="L2487" i="1" l="1"/>
  <c r="M2487" i="1"/>
  <c r="N2487" i="1" l="1"/>
  <c r="C2488" i="1" s="1"/>
  <c r="O2487" i="1"/>
  <c r="D2487" i="1"/>
  <c r="E2488" i="1" l="1"/>
  <c r="F2488" i="1"/>
  <c r="G2488" i="1" s="1"/>
  <c r="P2488" i="1"/>
  <c r="H2488" i="1"/>
  <c r="K2488" i="1" l="1"/>
  <c r="I2488" i="1"/>
  <c r="J2488" i="1" s="1"/>
  <c r="L2488" i="1" l="1"/>
  <c r="M2488" i="1"/>
  <c r="N2488" i="1" l="1"/>
  <c r="C2489" i="1" s="1"/>
  <c r="O2488" i="1"/>
  <c r="D2488" i="1"/>
  <c r="E2489" i="1" l="1"/>
  <c r="F2489" i="1"/>
  <c r="G2489" i="1" s="1"/>
  <c r="P2489" i="1"/>
  <c r="H2489" i="1"/>
  <c r="K2489" i="1" l="1"/>
  <c r="I2489" i="1"/>
  <c r="J2489" i="1" s="1"/>
  <c r="L2489" i="1" l="1"/>
  <c r="M2489" i="1"/>
  <c r="N2489" i="1" l="1"/>
  <c r="C2490" i="1" s="1"/>
  <c r="O2489" i="1"/>
  <c r="D2489" i="1"/>
  <c r="E2490" i="1" l="1"/>
  <c r="F2490" i="1"/>
  <c r="G2490" i="1" s="1"/>
  <c r="P2490" i="1"/>
  <c r="H2490" i="1"/>
  <c r="K2490" i="1" l="1"/>
  <c r="I2490" i="1"/>
  <c r="J2490" i="1" s="1"/>
  <c r="L2490" i="1" l="1"/>
  <c r="M2490" i="1"/>
  <c r="N2490" i="1" l="1"/>
  <c r="C2491" i="1" s="1"/>
  <c r="O2490" i="1"/>
  <c r="D2490" i="1"/>
  <c r="E2491" i="1" l="1"/>
  <c r="F2491" i="1"/>
  <c r="G2491" i="1" s="1"/>
  <c r="P2491" i="1"/>
  <c r="I2491" i="1"/>
  <c r="J2491" i="1" l="1"/>
  <c r="M2491" i="1"/>
  <c r="N2491" i="1" l="1"/>
  <c r="C2492" i="1" s="1"/>
  <c r="O2491" i="1"/>
  <c r="D2491" i="1"/>
  <c r="E2492" i="1" l="1"/>
  <c r="F2492" i="1"/>
  <c r="G2492" i="1" s="1"/>
  <c r="P2492" i="1"/>
  <c r="I2492" i="1"/>
  <c r="J2492" i="1" l="1"/>
  <c r="M2492" i="1"/>
  <c r="N2492" i="1" l="1"/>
  <c r="C2493" i="1" s="1"/>
  <c r="O2492" i="1"/>
  <c r="D2492" i="1"/>
  <c r="E2493" i="1" l="1"/>
  <c r="F2493" i="1"/>
  <c r="G2493" i="1" s="1"/>
  <c r="P2493" i="1"/>
  <c r="I2493" i="1"/>
  <c r="J2493" i="1" l="1"/>
  <c r="M2493" i="1"/>
  <c r="N2493" i="1" l="1"/>
  <c r="C2494" i="1" s="1"/>
  <c r="O2493" i="1"/>
  <c r="D2493" i="1"/>
  <c r="E2494" i="1" l="1"/>
  <c r="F2494" i="1"/>
  <c r="G2494" i="1" s="1"/>
  <c r="P2494" i="1"/>
  <c r="H2494" i="1"/>
  <c r="K2494" i="1" l="1"/>
  <c r="I2494" i="1"/>
  <c r="J2494" i="1" s="1"/>
  <c r="L2494" i="1" l="1"/>
  <c r="M2494" i="1"/>
  <c r="N2494" i="1" l="1"/>
  <c r="C2495" i="1" s="1"/>
  <c r="O2494" i="1"/>
  <c r="D2494" i="1"/>
  <c r="E2495" i="1" l="1"/>
  <c r="F2495" i="1"/>
  <c r="G2495" i="1" s="1"/>
  <c r="P2495" i="1"/>
  <c r="H2495" i="1"/>
  <c r="K2495" i="1" l="1"/>
  <c r="I2495" i="1"/>
  <c r="J2495" i="1" s="1"/>
  <c r="L2495" i="1" l="1"/>
  <c r="M2495" i="1"/>
  <c r="N2495" i="1" l="1"/>
  <c r="C2496" i="1" s="1"/>
  <c r="O2495" i="1"/>
  <c r="D2495" i="1"/>
  <c r="E2496" i="1" l="1"/>
  <c r="F2496" i="1"/>
  <c r="G2496" i="1" s="1"/>
  <c r="P2496" i="1"/>
  <c r="H2496" i="1"/>
  <c r="K2496" i="1" l="1"/>
  <c r="I2496" i="1"/>
  <c r="J2496" i="1" s="1"/>
  <c r="L2496" i="1" l="1"/>
  <c r="M2496" i="1"/>
  <c r="O2496" i="1" l="1"/>
  <c r="N2496" i="1"/>
  <c r="C2497" i="1" s="1"/>
  <c r="D2496" i="1"/>
  <c r="E2497" i="1" l="1"/>
  <c r="F2497" i="1"/>
  <c r="G2497" i="1" s="1"/>
  <c r="P2497" i="1"/>
  <c r="I2497" i="1"/>
  <c r="J2497" i="1" l="1"/>
  <c r="M2497" i="1"/>
  <c r="N2497" i="1" l="1"/>
  <c r="C2498" i="1" s="1"/>
  <c r="O2497" i="1"/>
  <c r="D2497" i="1"/>
  <c r="E2498" i="1" l="1"/>
  <c r="F2498" i="1"/>
  <c r="G2498" i="1" s="1"/>
  <c r="P2498" i="1"/>
  <c r="H2498" i="1"/>
  <c r="K2498" i="1" l="1"/>
  <c r="I2498" i="1"/>
  <c r="J2498" i="1" s="1"/>
  <c r="L2498" i="1" l="1"/>
  <c r="M2498" i="1"/>
  <c r="N2498" i="1" l="1"/>
  <c r="C2499" i="1" s="1"/>
  <c r="O2498" i="1"/>
  <c r="D2498" i="1"/>
  <c r="E2499" i="1" l="1"/>
  <c r="F2499" i="1"/>
  <c r="G2499" i="1" s="1"/>
  <c r="P2499" i="1"/>
  <c r="H2499" i="1"/>
  <c r="K2499" i="1" l="1"/>
  <c r="I2499" i="1"/>
  <c r="J2499" i="1" s="1"/>
  <c r="L2499" i="1" l="1"/>
  <c r="M2499" i="1"/>
  <c r="N2499" i="1" l="1"/>
  <c r="C2500" i="1" s="1"/>
  <c r="O2499" i="1"/>
  <c r="D2499" i="1"/>
  <c r="E2500" i="1" l="1"/>
  <c r="F2500" i="1"/>
  <c r="G2500" i="1" s="1"/>
  <c r="P2500" i="1"/>
  <c r="H2500" i="1"/>
  <c r="K2500" i="1" l="1"/>
  <c r="I2500" i="1"/>
  <c r="J2500" i="1" s="1"/>
  <c r="L2500" i="1" l="1"/>
  <c r="M2500" i="1"/>
  <c r="N2500" i="1" l="1"/>
  <c r="C2501" i="1" s="1"/>
  <c r="O2500" i="1"/>
  <c r="D2500" i="1"/>
  <c r="E2501" i="1" l="1"/>
  <c r="F2501" i="1"/>
  <c r="G2501" i="1" s="1"/>
  <c r="P2501" i="1"/>
  <c r="I2501" i="1"/>
  <c r="J2501" i="1" l="1"/>
  <c r="M2501" i="1"/>
  <c r="N2501" i="1" l="1"/>
  <c r="C2502" i="1" s="1"/>
  <c r="O2501" i="1"/>
  <c r="D2501" i="1"/>
  <c r="E2502" i="1" l="1"/>
  <c r="F2502" i="1"/>
  <c r="G2502" i="1" s="1"/>
  <c r="P2502" i="1"/>
  <c r="I2502" i="1"/>
  <c r="J2502" i="1" l="1"/>
  <c r="M2502" i="1"/>
  <c r="N2502" i="1" l="1"/>
  <c r="C2503" i="1" s="1"/>
  <c r="O2502" i="1"/>
  <c r="D2502" i="1"/>
  <c r="E2503" i="1" l="1"/>
  <c r="F2503" i="1"/>
  <c r="G2503" i="1" s="1"/>
  <c r="P2503" i="1"/>
  <c r="I2503" i="1"/>
  <c r="J2503" i="1" l="1"/>
  <c r="M2503" i="1"/>
  <c r="O2503" i="1" l="1"/>
  <c r="N2503" i="1"/>
  <c r="C2504" i="1" s="1"/>
  <c r="D2503" i="1"/>
  <c r="E2504" i="1" l="1"/>
  <c r="F2504" i="1"/>
  <c r="G2504" i="1" s="1"/>
  <c r="P2504" i="1"/>
  <c r="I2504" i="1"/>
  <c r="J2504" i="1" l="1"/>
  <c r="M2504" i="1"/>
  <c r="N2504" i="1" l="1"/>
  <c r="C2505" i="1" s="1"/>
  <c r="O2504" i="1"/>
  <c r="D2504" i="1"/>
  <c r="E2505" i="1" l="1"/>
  <c r="F2505" i="1"/>
  <c r="G2505" i="1" s="1"/>
  <c r="P2505" i="1"/>
  <c r="H2505" i="1"/>
  <c r="K2505" i="1" l="1"/>
  <c r="I2505" i="1"/>
  <c r="J2505" i="1" s="1"/>
  <c r="L2505" i="1" l="1"/>
  <c r="M2505" i="1"/>
  <c r="N2505" i="1" l="1"/>
  <c r="C2506" i="1" s="1"/>
  <c r="O2505" i="1"/>
  <c r="D2505" i="1"/>
  <c r="E2506" i="1" l="1"/>
  <c r="F2506" i="1"/>
  <c r="G2506" i="1" s="1"/>
  <c r="P2506" i="1"/>
  <c r="H2506" i="1"/>
  <c r="K2506" i="1" l="1"/>
  <c r="I2506" i="1"/>
  <c r="J2506" i="1" s="1"/>
  <c r="L2506" i="1" l="1"/>
  <c r="M2506" i="1"/>
  <c r="N2506" i="1" l="1"/>
  <c r="C2507" i="1" s="1"/>
  <c r="O2506" i="1"/>
  <c r="D2506" i="1"/>
  <c r="E2507" i="1" l="1"/>
  <c r="F2507" i="1"/>
  <c r="G2507" i="1" s="1"/>
  <c r="P2507" i="1"/>
  <c r="H2507" i="1"/>
  <c r="K2507" i="1" l="1"/>
  <c r="I2507" i="1"/>
  <c r="J2507" i="1" s="1"/>
  <c r="L2507" i="1" l="1"/>
  <c r="M2507" i="1"/>
  <c r="N2507" i="1" l="1"/>
  <c r="C2508" i="1" s="1"/>
  <c r="O2507" i="1"/>
  <c r="D2507" i="1"/>
  <c r="E2508" i="1" l="1"/>
  <c r="F2508" i="1"/>
  <c r="G2508" i="1" s="1"/>
  <c r="P2508" i="1"/>
  <c r="H2508" i="1"/>
  <c r="K2508" i="1" l="1"/>
  <c r="I2508" i="1"/>
  <c r="J2508" i="1" s="1"/>
  <c r="L2508" i="1" l="1"/>
  <c r="M2508" i="1"/>
  <c r="N2508" i="1" l="1"/>
  <c r="C2509" i="1" s="1"/>
  <c r="O2508" i="1"/>
  <c r="D2508" i="1"/>
  <c r="E2509" i="1" l="1"/>
  <c r="F2509" i="1"/>
  <c r="G2509" i="1" s="1"/>
  <c r="P2509" i="1"/>
  <c r="I2509" i="1"/>
  <c r="J2509" i="1" l="1"/>
  <c r="M2509" i="1"/>
  <c r="N2509" i="1" l="1"/>
  <c r="C2510" i="1" s="1"/>
  <c r="O2509" i="1"/>
  <c r="D2509" i="1"/>
  <c r="E2510" i="1" l="1"/>
  <c r="F2510" i="1"/>
  <c r="G2510" i="1" s="1"/>
  <c r="P2510" i="1"/>
  <c r="H2510" i="1"/>
  <c r="K2510" i="1" l="1"/>
  <c r="I2510" i="1"/>
  <c r="J2510" i="1" s="1"/>
  <c r="L2510" i="1" l="1"/>
  <c r="M2510" i="1"/>
  <c r="N2510" i="1" l="1"/>
  <c r="C2511" i="1" s="1"/>
  <c r="O2510" i="1"/>
  <c r="D2510" i="1"/>
  <c r="E2511" i="1" l="1"/>
  <c r="F2511" i="1"/>
  <c r="G2511" i="1" s="1"/>
  <c r="P2511" i="1"/>
  <c r="H2511" i="1"/>
  <c r="K2511" i="1" l="1"/>
  <c r="I2511" i="1"/>
  <c r="J2511" i="1" s="1"/>
  <c r="L2511" i="1" l="1"/>
  <c r="M2511" i="1"/>
  <c r="N2511" i="1" l="1"/>
  <c r="C2512" i="1" s="1"/>
  <c r="O2511" i="1"/>
  <c r="D2511" i="1"/>
  <c r="E2512" i="1" l="1"/>
  <c r="F2512" i="1"/>
  <c r="G2512" i="1" s="1"/>
  <c r="P2512" i="1"/>
  <c r="H2512" i="1"/>
  <c r="K2512" i="1" l="1"/>
  <c r="I2512" i="1"/>
  <c r="J2512" i="1" s="1"/>
  <c r="L2512" i="1" l="1"/>
  <c r="M2512" i="1"/>
  <c r="N2512" i="1" l="1"/>
  <c r="C2513" i="1" s="1"/>
  <c r="O2512" i="1"/>
  <c r="D2512" i="1"/>
  <c r="E2513" i="1" l="1"/>
  <c r="F2513" i="1"/>
  <c r="G2513" i="1" s="1"/>
  <c r="P2513" i="1"/>
  <c r="H2513" i="1"/>
  <c r="K2513" i="1" l="1"/>
  <c r="I2513" i="1"/>
  <c r="J2513" i="1" s="1"/>
  <c r="L2513" i="1" l="1"/>
  <c r="M2513" i="1"/>
  <c r="N2513" i="1" l="1"/>
  <c r="C2514" i="1" s="1"/>
  <c r="O2513" i="1"/>
  <c r="D2513" i="1"/>
  <c r="E2514" i="1" l="1"/>
  <c r="F2514" i="1"/>
  <c r="G2514" i="1" s="1"/>
  <c r="P2514" i="1"/>
  <c r="I2514" i="1"/>
  <c r="J2514" i="1" l="1"/>
  <c r="M2514" i="1"/>
  <c r="N2514" i="1" l="1"/>
  <c r="C2515" i="1" s="1"/>
  <c r="O2514" i="1"/>
  <c r="D2514" i="1"/>
  <c r="E2515" i="1" l="1"/>
  <c r="F2515" i="1"/>
  <c r="G2515" i="1" s="1"/>
  <c r="P2515" i="1"/>
  <c r="H2515" i="1"/>
  <c r="I2515" i="1" l="1"/>
  <c r="J2515" i="1" s="1"/>
  <c r="K2515" i="1"/>
  <c r="L2515" i="1" l="1"/>
  <c r="M2515" i="1"/>
  <c r="N2515" i="1" l="1"/>
  <c r="C2516" i="1" s="1"/>
  <c r="O2515" i="1"/>
  <c r="D2515" i="1"/>
  <c r="E2516" i="1" l="1"/>
  <c r="F2516" i="1"/>
  <c r="G2516" i="1" s="1"/>
  <c r="P2516" i="1"/>
  <c r="H2516" i="1"/>
  <c r="I2516" i="1" l="1"/>
  <c r="J2516" i="1" s="1"/>
  <c r="K2516" i="1"/>
  <c r="L2516" i="1" l="1"/>
  <c r="M2516" i="1"/>
  <c r="N2516" i="1" l="1"/>
  <c r="C2517" i="1" s="1"/>
  <c r="O2516" i="1"/>
  <c r="D2516" i="1"/>
  <c r="E2517" i="1" l="1"/>
  <c r="F2517" i="1"/>
  <c r="G2517" i="1" s="1"/>
  <c r="P2517" i="1"/>
  <c r="I2517" i="1"/>
  <c r="J2517" i="1" l="1"/>
  <c r="M2517" i="1"/>
  <c r="O2517" i="1" l="1"/>
  <c r="N2517" i="1"/>
  <c r="C2518" i="1" s="1"/>
  <c r="D2517" i="1"/>
  <c r="E2518" i="1" l="1"/>
  <c r="F2518" i="1"/>
  <c r="G2518" i="1" s="1"/>
  <c r="P2518" i="1"/>
  <c r="I2518" i="1"/>
  <c r="J2518" i="1" l="1"/>
  <c r="M2518" i="1"/>
  <c r="N2518" i="1" l="1"/>
  <c r="C2519" i="1" s="1"/>
  <c r="O2518" i="1"/>
  <c r="D2518" i="1"/>
  <c r="E2519" i="1" l="1"/>
  <c r="F2519" i="1"/>
  <c r="P2519" i="1"/>
  <c r="I2519" i="1"/>
  <c r="G2519" i="1" l="1"/>
  <c r="J2519" i="1"/>
  <c r="M2519" i="1"/>
  <c r="N2519" i="1" l="1"/>
  <c r="C2520" i="1" s="1"/>
  <c r="O2519" i="1"/>
  <c r="D2519" i="1"/>
  <c r="E2520" i="1" l="1"/>
  <c r="F2520" i="1"/>
  <c r="G2520" i="1" s="1"/>
  <c r="P2520" i="1"/>
  <c r="I2520" i="1"/>
  <c r="J2520" i="1" l="1"/>
  <c r="M2520" i="1"/>
  <c r="N2520" i="1" l="1"/>
  <c r="C2521" i="1" s="1"/>
  <c r="O2520" i="1"/>
  <c r="D2520" i="1"/>
  <c r="E2521" i="1" l="1"/>
  <c r="F2521" i="1"/>
  <c r="G2521" i="1" s="1"/>
  <c r="P2521" i="1"/>
  <c r="H2521" i="1"/>
  <c r="I2521" i="1" l="1"/>
  <c r="J2521" i="1" s="1"/>
  <c r="K2521" i="1"/>
  <c r="L2521" i="1" l="1"/>
  <c r="M2521" i="1"/>
  <c r="N2521" i="1" l="1"/>
  <c r="C2522" i="1" s="1"/>
  <c r="O2521" i="1"/>
  <c r="D2521" i="1"/>
  <c r="E2522" i="1" l="1"/>
  <c r="F2522" i="1"/>
  <c r="G2522" i="1" s="1"/>
  <c r="P2522" i="1"/>
  <c r="I2522" i="1"/>
  <c r="J2522" i="1" l="1"/>
  <c r="M2522" i="1"/>
  <c r="O2522" i="1" l="1"/>
  <c r="N2522" i="1"/>
  <c r="C2523" i="1" s="1"/>
  <c r="D2522" i="1"/>
  <c r="E2523" i="1" l="1"/>
  <c r="F2523" i="1"/>
  <c r="G2523" i="1" s="1"/>
  <c r="P2523" i="1"/>
  <c r="I2523" i="1"/>
  <c r="J2523" i="1" l="1"/>
  <c r="M2523" i="1"/>
  <c r="N2523" i="1" l="1"/>
  <c r="C2524" i="1" s="1"/>
  <c r="O2523" i="1"/>
  <c r="D2523" i="1"/>
  <c r="E2524" i="1" l="1"/>
  <c r="F2524" i="1"/>
  <c r="G2524" i="1" s="1"/>
  <c r="P2524" i="1"/>
  <c r="I2524" i="1"/>
  <c r="J2524" i="1" l="1"/>
  <c r="M2524" i="1"/>
  <c r="N2524" i="1" l="1"/>
  <c r="C2525" i="1" s="1"/>
  <c r="O2524" i="1"/>
  <c r="D2524" i="1"/>
  <c r="E2525" i="1" l="1"/>
  <c r="F2525" i="1"/>
  <c r="G2525" i="1" s="1"/>
  <c r="P2525" i="1"/>
  <c r="I2525" i="1"/>
  <c r="J2525" i="1" l="1"/>
  <c r="M2525" i="1"/>
  <c r="N2525" i="1" l="1"/>
  <c r="C2526" i="1" s="1"/>
  <c r="O2525" i="1"/>
  <c r="D2525" i="1"/>
  <c r="E2526" i="1" l="1"/>
  <c r="F2526" i="1"/>
  <c r="G2526" i="1" s="1"/>
  <c r="P2526" i="1"/>
  <c r="H2526" i="1"/>
  <c r="I2526" i="1" l="1"/>
  <c r="J2526" i="1" s="1"/>
  <c r="K2526" i="1"/>
  <c r="L2526" i="1" l="1"/>
  <c r="M2526" i="1"/>
  <c r="N2526" i="1" l="1"/>
  <c r="C2527" i="1" s="1"/>
  <c r="O2526" i="1"/>
  <c r="D2526" i="1"/>
  <c r="E2527" i="1" l="1"/>
  <c r="F2527" i="1"/>
  <c r="G2527" i="1" s="1"/>
  <c r="P2527" i="1"/>
  <c r="I2527" i="1"/>
  <c r="J2527" i="1" l="1"/>
  <c r="M2527" i="1"/>
  <c r="N2527" i="1" l="1"/>
  <c r="C2528" i="1" s="1"/>
  <c r="O2527" i="1"/>
  <c r="D2527" i="1"/>
  <c r="E2528" i="1" l="1"/>
  <c r="F2528" i="1"/>
  <c r="G2528" i="1" s="1"/>
  <c r="P2528" i="1"/>
  <c r="H2528" i="1"/>
  <c r="K2528" i="1" l="1"/>
  <c r="I2528" i="1"/>
  <c r="J2528" i="1" s="1"/>
  <c r="L2528" i="1" l="1"/>
  <c r="M2528" i="1"/>
  <c r="O2528" i="1" l="1"/>
  <c r="N2528" i="1"/>
  <c r="C2529" i="1" s="1"/>
  <c r="D2528" i="1"/>
  <c r="E2529" i="1" l="1"/>
  <c r="F2529" i="1"/>
  <c r="G2529" i="1" s="1"/>
  <c r="P2529" i="1"/>
  <c r="I2529" i="1"/>
  <c r="J2529" i="1" l="1"/>
  <c r="M2529" i="1"/>
  <c r="N2529" i="1" l="1"/>
  <c r="C2530" i="1" s="1"/>
  <c r="O2529" i="1"/>
  <c r="D2529" i="1"/>
  <c r="E2530" i="1" l="1"/>
  <c r="F2530" i="1"/>
  <c r="G2530" i="1" s="1"/>
  <c r="P2530" i="1"/>
  <c r="H2530" i="1"/>
  <c r="K2530" i="1" l="1"/>
  <c r="I2530" i="1"/>
  <c r="J2530" i="1" s="1"/>
  <c r="L2530" i="1" l="1"/>
  <c r="M2530" i="1"/>
  <c r="N2530" i="1" l="1"/>
  <c r="C2531" i="1" s="1"/>
  <c r="O2530" i="1"/>
  <c r="D2530" i="1"/>
  <c r="E2531" i="1" l="1"/>
  <c r="F2531" i="1"/>
  <c r="G2531" i="1" s="1"/>
  <c r="P2531" i="1"/>
  <c r="I2531" i="1"/>
  <c r="J2531" i="1" l="1"/>
  <c r="M2531" i="1"/>
  <c r="N2531" i="1" l="1"/>
  <c r="C2532" i="1" s="1"/>
  <c r="O2531" i="1"/>
  <c r="D2531" i="1"/>
  <c r="E2532" i="1" l="1"/>
  <c r="F2532" i="1"/>
  <c r="G2532" i="1" s="1"/>
  <c r="P2532" i="1"/>
  <c r="H2532" i="1"/>
  <c r="K2532" i="1" l="1"/>
  <c r="I2532" i="1"/>
  <c r="J2532" i="1" s="1"/>
  <c r="L2532" i="1" l="1"/>
  <c r="M2532" i="1"/>
  <c r="N2532" i="1" l="1"/>
  <c r="C2533" i="1" s="1"/>
  <c r="O2532" i="1"/>
  <c r="D2532" i="1"/>
  <c r="E2533" i="1" l="1"/>
  <c r="F2533" i="1"/>
  <c r="G2533" i="1" s="1"/>
  <c r="P2533" i="1"/>
  <c r="H2533" i="1"/>
  <c r="K2533" i="1" l="1"/>
  <c r="I2533" i="1"/>
  <c r="J2533" i="1" s="1"/>
  <c r="L2533" i="1" l="1"/>
  <c r="M2533" i="1"/>
  <c r="N2533" i="1" l="1"/>
  <c r="C2534" i="1" s="1"/>
  <c r="O2533" i="1"/>
  <c r="D2533" i="1"/>
  <c r="E2534" i="1" l="1"/>
  <c r="F2534" i="1"/>
  <c r="P2534" i="1"/>
  <c r="H2534" i="1"/>
  <c r="G2534" i="1" l="1"/>
  <c r="K2534" i="1"/>
  <c r="I2534" i="1"/>
  <c r="J2534" i="1" s="1"/>
  <c r="L2534" i="1" l="1"/>
  <c r="M2534" i="1"/>
  <c r="N2534" i="1" l="1"/>
  <c r="C2535" i="1" s="1"/>
  <c r="O2534" i="1"/>
  <c r="D2534" i="1"/>
  <c r="E2535" i="1" l="1"/>
  <c r="F2535" i="1"/>
  <c r="G2535" i="1" s="1"/>
  <c r="P2535" i="1"/>
  <c r="I2535" i="1"/>
  <c r="J2535" i="1" l="1"/>
  <c r="M2535" i="1"/>
  <c r="N2535" i="1" l="1"/>
  <c r="C2536" i="1" s="1"/>
  <c r="O2535" i="1"/>
  <c r="D2535" i="1"/>
  <c r="E2536" i="1" l="1"/>
  <c r="F2536" i="1"/>
  <c r="G2536" i="1" s="1"/>
  <c r="P2536" i="1"/>
  <c r="H2536" i="1"/>
  <c r="I2536" i="1" l="1"/>
  <c r="J2536" i="1" s="1"/>
  <c r="K2536" i="1"/>
  <c r="L2536" i="1" l="1"/>
  <c r="M2536" i="1"/>
  <c r="N2536" i="1" l="1"/>
  <c r="C2537" i="1" s="1"/>
  <c r="O2536" i="1"/>
  <c r="D2536" i="1"/>
  <c r="E2537" i="1" l="1"/>
  <c r="F2537" i="1"/>
  <c r="G2537" i="1" s="1"/>
  <c r="P2537" i="1"/>
  <c r="I2537" i="1"/>
  <c r="J2537" i="1" l="1"/>
  <c r="M2537" i="1"/>
  <c r="O2537" i="1" l="1"/>
  <c r="N2537" i="1"/>
  <c r="C2538" i="1" s="1"/>
  <c r="D2537" i="1"/>
  <c r="E2538" i="1" l="1"/>
  <c r="F2538" i="1"/>
  <c r="G2538" i="1" s="1"/>
  <c r="P2538" i="1"/>
  <c r="I2538" i="1"/>
  <c r="J2538" i="1" l="1"/>
  <c r="M2538" i="1"/>
  <c r="N2538" i="1" l="1"/>
  <c r="C2539" i="1" s="1"/>
  <c r="O2538" i="1"/>
  <c r="D2538" i="1"/>
  <c r="E2539" i="1" l="1"/>
  <c r="F2539" i="1"/>
  <c r="G2539" i="1" s="1"/>
  <c r="P2539" i="1"/>
  <c r="H2539" i="1"/>
  <c r="K2539" i="1" l="1"/>
  <c r="I2539" i="1"/>
  <c r="J2539" i="1" s="1"/>
  <c r="L2539" i="1" l="1"/>
  <c r="M2539" i="1"/>
  <c r="N2539" i="1" l="1"/>
  <c r="C2540" i="1" s="1"/>
  <c r="O2539" i="1"/>
  <c r="D2539" i="1"/>
  <c r="E2540" i="1" l="1"/>
  <c r="F2540" i="1"/>
  <c r="G2540" i="1" s="1"/>
  <c r="P2540" i="1"/>
  <c r="I2540" i="1"/>
  <c r="J2540" i="1" l="1"/>
  <c r="M2540" i="1"/>
  <c r="N2540" i="1" l="1"/>
  <c r="C2541" i="1" s="1"/>
  <c r="O2540" i="1"/>
  <c r="D2540" i="1"/>
  <c r="E2541" i="1" l="1"/>
  <c r="F2541" i="1"/>
  <c r="G2541" i="1" s="1"/>
  <c r="P2541" i="1"/>
  <c r="H2541" i="1"/>
  <c r="K2541" i="1" l="1"/>
  <c r="I2541" i="1"/>
  <c r="J2541" i="1" s="1"/>
  <c r="L2541" i="1" l="1"/>
  <c r="M2541" i="1"/>
  <c r="N2541" i="1" l="1"/>
  <c r="C2542" i="1" s="1"/>
  <c r="O2541" i="1"/>
  <c r="D2541" i="1"/>
  <c r="E2542" i="1" l="1"/>
  <c r="F2542" i="1"/>
  <c r="G2542" i="1" s="1"/>
  <c r="P2542" i="1"/>
  <c r="I2542" i="1"/>
  <c r="J2542" i="1" l="1"/>
  <c r="M2542" i="1"/>
  <c r="N2542" i="1" l="1"/>
  <c r="C2543" i="1" s="1"/>
  <c r="O2542" i="1"/>
  <c r="D2542" i="1"/>
  <c r="E2543" i="1" l="1"/>
  <c r="F2543" i="1"/>
  <c r="G2543" i="1" s="1"/>
  <c r="P2543" i="1"/>
  <c r="I2543" i="1"/>
  <c r="J2543" i="1" l="1"/>
  <c r="M2543" i="1"/>
  <c r="N2543" i="1" l="1"/>
  <c r="C2544" i="1" s="1"/>
  <c r="O2543" i="1"/>
  <c r="D2543" i="1"/>
  <c r="E2544" i="1" l="1"/>
  <c r="F2544" i="1"/>
  <c r="G2544" i="1" s="1"/>
  <c r="P2544" i="1"/>
  <c r="H2544" i="1"/>
  <c r="K2544" i="1" l="1"/>
  <c r="I2544" i="1"/>
  <c r="J2544" i="1" s="1"/>
  <c r="L2544" i="1" l="1"/>
  <c r="M2544" i="1"/>
  <c r="N2544" i="1" l="1"/>
  <c r="C2545" i="1" s="1"/>
  <c r="O2544" i="1"/>
  <c r="D2544" i="1"/>
  <c r="E2545" i="1" l="1"/>
  <c r="F2545" i="1"/>
  <c r="G2545" i="1" s="1"/>
  <c r="P2545" i="1"/>
  <c r="H2545" i="1"/>
  <c r="K2545" i="1" l="1"/>
  <c r="I2545" i="1"/>
  <c r="J2545" i="1" s="1"/>
  <c r="L2545" i="1" l="1"/>
  <c r="M2545" i="1"/>
  <c r="O2545" i="1" l="1"/>
  <c r="N2545" i="1"/>
  <c r="C2546" i="1" s="1"/>
  <c r="D2545" i="1"/>
  <c r="E2546" i="1" l="1"/>
  <c r="F2546" i="1"/>
  <c r="G2546" i="1" s="1"/>
  <c r="P2546" i="1"/>
  <c r="I2546" i="1"/>
  <c r="J2546" i="1" l="1"/>
  <c r="M2546" i="1"/>
  <c r="N2546" i="1" l="1"/>
  <c r="C2547" i="1" s="1"/>
  <c r="O2546" i="1"/>
  <c r="D2546" i="1"/>
  <c r="E2547" i="1" l="1"/>
  <c r="F2547" i="1"/>
  <c r="G2547" i="1" s="1"/>
  <c r="P2547" i="1"/>
  <c r="H2547" i="1"/>
  <c r="K2547" i="1" l="1"/>
  <c r="I2547" i="1"/>
  <c r="J2547" i="1" s="1"/>
  <c r="L2547" i="1" l="1"/>
  <c r="M2547" i="1"/>
  <c r="N2547" i="1" l="1"/>
  <c r="C2548" i="1" s="1"/>
  <c r="O2547" i="1"/>
  <c r="D2547" i="1"/>
  <c r="E2548" i="1" l="1"/>
  <c r="F2548" i="1"/>
  <c r="G2548" i="1" s="1"/>
  <c r="P2548" i="1"/>
  <c r="I2548" i="1"/>
  <c r="J2548" i="1" l="1"/>
  <c r="M2548" i="1"/>
  <c r="N2548" i="1" l="1"/>
  <c r="C2549" i="1" s="1"/>
  <c r="O2548" i="1"/>
  <c r="D2548" i="1"/>
  <c r="E2549" i="1" l="1"/>
  <c r="F2549" i="1"/>
  <c r="G2549" i="1" s="1"/>
  <c r="P2549" i="1"/>
  <c r="H2549" i="1"/>
  <c r="K2549" i="1" l="1"/>
  <c r="I2549" i="1"/>
  <c r="J2549" i="1" s="1"/>
  <c r="L2549" i="1" l="1"/>
  <c r="M2549" i="1"/>
  <c r="N2549" i="1" l="1"/>
  <c r="C2550" i="1" s="1"/>
  <c r="O2549" i="1"/>
  <c r="D2549" i="1"/>
  <c r="E2550" i="1" l="1"/>
  <c r="F2550" i="1"/>
  <c r="G2550" i="1" s="1"/>
  <c r="P2550" i="1"/>
  <c r="H2550" i="1"/>
  <c r="K2550" i="1" l="1"/>
  <c r="I2550" i="1"/>
  <c r="J2550" i="1" s="1"/>
  <c r="L2550" i="1" l="1"/>
  <c r="M2550" i="1"/>
  <c r="N2550" i="1" l="1"/>
  <c r="C2551" i="1" s="1"/>
  <c r="O2550" i="1"/>
  <c r="D2550" i="1"/>
  <c r="E2551" i="1" l="1"/>
  <c r="F2551" i="1"/>
  <c r="G2551" i="1" s="1"/>
  <c r="P2551" i="1"/>
  <c r="H2551" i="1"/>
  <c r="K2551" i="1" l="1"/>
  <c r="I2551" i="1"/>
  <c r="J2551" i="1" s="1"/>
  <c r="L2551" i="1" l="1"/>
  <c r="M2551" i="1"/>
  <c r="N2551" i="1" l="1"/>
  <c r="C2552" i="1" s="1"/>
  <c r="O2551" i="1"/>
  <c r="D2551" i="1"/>
  <c r="E2552" i="1" l="1"/>
  <c r="F2552" i="1"/>
  <c r="P2552" i="1"/>
  <c r="H2552" i="1"/>
  <c r="G2552" i="1" l="1"/>
  <c r="K2552" i="1"/>
  <c r="I2552" i="1"/>
  <c r="J2552" i="1" s="1"/>
  <c r="L2552" i="1" l="1"/>
  <c r="M2552" i="1"/>
  <c r="N2552" i="1" l="1"/>
  <c r="C2553" i="1" s="1"/>
  <c r="O2552" i="1"/>
  <c r="D2552" i="1"/>
  <c r="E2553" i="1" l="1"/>
  <c r="F2553" i="1"/>
  <c r="G2553" i="1" s="1"/>
  <c r="P2553" i="1"/>
  <c r="H2553" i="1"/>
  <c r="K2553" i="1" l="1"/>
  <c r="I2553" i="1"/>
  <c r="J2553" i="1" s="1"/>
  <c r="L2553" i="1" l="1"/>
  <c r="M2553" i="1"/>
  <c r="N2553" i="1" l="1"/>
  <c r="C2554" i="1" s="1"/>
  <c r="O2553" i="1"/>
  <c r="D2553" i="1"/>
  <c r="E2554" i="1" l="1"/>
  <c r="F2554" i="1"/>
  <c r="G2554" i="1" s="1"/>
  <c r="P2554" i="1"/>
  <c r="H2554" i="1"/>
  <c r="K2554" i="1" l="1"/>
  <c r="I2554" i="1"/>
  <c r="J2554" i="1" s="1"/>
  <c r="L2554" i="1" l="1"/>
  <c r="M2554" i="1"/>
  <c r="N2554" i="1" l="1"/>
  <c r="C2555" i="1" s="1"/>
  <c r="O2554" i="1"/>
  <c r="D2554" i="1"/>
  <c r="E2555" i="1" l="1"/>
  <c r="F2555" i="1"/>
  <c r="G2555" i="1" s="1"/>
  <c r="P2555" i="1"/>
  <c r="H2555" i="1"/>
  <c r="K2555" i="1" l="1"/>
  <c r="I2555" i="1"/>
  <c r="J2555" i="1" s="1"/>
  <c r="L2555" i="1" l="1"/>
  <c r="M2555" i="1"/>
  <c r="N2555" i="1" l="1"/>
  <c r="C2556" i="1" s="1"/>
  <c r="O2555" i="1"/>
  <c r="D2555" i="1"/>
  <c r="E2556" i="1" l="1"/>
  <c r="F2556" i="1"/>
  <c r="G2556" i="1" s="1"/>
  <c r="P2556" i="1"/>
  <c r="I2556" i="1"/>
  <c r="J2556" i="1" l="1"/>
  <c r="M2556" i="1"/>
  <c r="N2556" i="1" l="1"/>
  <c r="C2557" i="1" s="1"/>
  <c r="O2556" i="1"/>
  <c r="D2556" i="1"/>
  <c r="E2557" i="1" l="1"/>
  <c r="F2557" i="1"/>
  <c r="G2557" i="1" s="1"/>
  <c r="P2557" i="1"/>
  <c r="H2557" i="1"/>
  <c r="I2557" i="1" l="1"/>
  <c r="J2557" i="1" s="1"/>
  <c r="K2557" i="1"/>
  <c r="L2557" i="1" l="1"/>
  <c r="M2557" i="1"/>
  <c r="N2557" i="1" l="1"/>
  <c r="C2558" i="1" s="1"/>
  <c r="O2557" i="1"/>
  <c r="D2557" i="1"/>
  <c r="E2558" i="1" l="1"/>
  <c r="F2558" i="1"/>
  <c r="G2558" i="1" s="1"/>
  <c r="P2558" i="1"/>
  <c r="H2558" i="1"/>
  <c r="I2558" i="1" l="1"/>
  <c r="J2558" i="1" s="1"/>
  <c r="K2558" i="1"/>
  <c r="L2558" i="1" l="1"/>
  <c r="M2558" i="1"/>
  <c r="N2558" i="1" l="1"/>
  <c r="C2559" i="1" s="1"/>
  <c r="O2558" i="1"/>
  <c r="D2558" i="1"/>
  <c r="E2559" i="1" l="1"/>
  <c r="F2559" i="1"/>
  <c r="G2559" i="1" s="1"/>
  <c r="P2559" i="1"/>
  <c r="H2559" i="1"/>
  <c r="I2559" i="1" l="1"/>
  <c r="J2559" i="1" s="1"/>
  <c r="K2559" i="1"/>
  <c r="L2559" i="1" l="1"/>
  <c r="M2559" i="1"/>
  <c r="N2559" i="1" l="1"/>
  <c r="C2560" i="1" s="1"/>
  <c r="O2559" i="1"/>
  <c r="D2559" i="1"/>
  <c r="E2560" i="1" l="1"/>
  <c r="F2560" i="1"/>
  <c r="G2560" i="1" s="1"/>
  <c r="P2560" i="1"/>
  <c r="I2560" i="1"/>
  <c r="J2560" i="1" l="1"/>
  <c r="M2560" i="1"/>
  <c r="N2560" i="1" l="1"/>
  <c r="C2561" i="1" s="1"/>
  <c r="O2560" i="1"/>
  <c r="D2560" i="1"/>
  <c r="E2561" i="1" l="1"/>
  <c r="F2561" i="1"/>
  <c r="G2561" i="1" s="1"/>
  <c r="P2561" i="1"/>
  <c r="H2561" i="1"/>
  <c r="K2561" i="1" l="1"/>
  <c r="I2561" i="1"/>
  <c r="J2561" i="1" s="1"/>
  <c r="L2561" i="1" l="1"/>
  <c r="M2561" i="1"/>
  <c r="N2561" i="1" l="1"/>
  <c r="C2562" i="1" s="1"/>
  <c r="O2561" i="1"/>
  <c r="D2561" i="1"/>
  <c r="E2562" i="1" l="1"/>
  <c r="F2562" i="1"/>
  <c r="G2562" i="1" s="1"/>
  <c r="P2562" i="1"/>
  <c r="H2562" i="1"/>
  <c r="K2562" i="1" l="1"/>
  <c r="I2562" i="1"/>
  <c r="J2562" i="1" s="1"/>
  <c r="L2562" i="1" l="1"/>
  <c r="M2562" i="1"/>
  <c r="O2562" i="1" l="1"/>
  <c r="N2562" i="1"/>
  <c r="C2563" i="1" s="1"/>
  <c r="D2562" i="1"/>
  <c r="E2563" i="1" l="1"/>
  <c r="F2563" i="1"/>
  <c r="P2563" i="1"/>
  <c r="I2563" i="1"/>
  <c r="G2563" i="1" l="1"/>
  <c r="J2563" i="1"/>
  <c r="M2563" i="1"/>
  <c r="N2563" i="1" l="1"/>
  <c r="C2564" i="1" s="1"/>
  <c r="O2563" i="1"/>
  <c r="D2563" i="1"/>
  <c r="E2564" i="1" l="1"/>
  <c r="F2564" i="1"/>
  <c r="G2564" i="1" s="1"/>
  <c r="P2564" i="1"/>
  <c r="I2564" i="1"/>
  <c r="J2564" i="1" l="1"/>
  <c r="M2564" i="1"/>
  <c r="N2564" i="1" l="1"/>
  <c r="C2565" i="1" s="1"/>
  <c r="O2564" i="1"/>
  <c r="D2564" i="1"/>
  <c r="E2565" i="1" l="1"/>
  <c r="F2565" i="1"/>
  <c r="G2565" i="1" s="1"/>
  <c r="P2565" i="1"/>
  <c r="I2565" i="1"/>
  <c r="J2565" i="1" l="1"/>
  <c r="M2565" i="1"/>
  <c r="N2565" i="1" l="1"/>
  <c r="C2566" i="1" s="1"/>
  <c r="O2565" i="1"/>
  <c r="D2565" i="1"/>
  <c r="E2566" i="1" l="1"/>
  <c r="F2566" i="1"/>
  <c r="G2566" i="1" s="1"/>
  <c r="P2566" i="1"/>
  <c r="H2566" i="1"/>
  <c r="I2566" i="1" l="1"/>
  <c r="J2566" i="1" s="1"/>
  <c r="K2566" i="1"/>
  <c r="L2566" i="1" l="1"/>
  <c r="M2566" i="1"/>
  <c r="N2566" i="1" l="1"/>
  <c r="C2567" i="1" s="1"/>
  <c r="O2566" i="1"/>
  <c r="D2566" i="1"/>
  <c r="E2567" i="1" l="1"/>
  <c r="F2567" i="1"/>
  <c r="G2567" i="1" s="1"/>
  <c r="P2567" i="1"/>
  <c r="I2567" i="1"/>
  <c r="J2567" i="1" l="1"/>
  <c r="M2567" i="1"/>
  <c r="O2567" i="1" l="1"/>
  <c r="N2567" i="1"/>
  <c r="C2568" i="1" s="1"/>
  <c r="D2567" i="1"/>
  <c r="E2568" i="1" l="1"/>
  <c r="F2568" i="1"/>
  <c r="G2568" i="1" s="1"/>
  <c r="P2568" i="1"/>
  <c r="I2568" i="1"/>
  <c r="J2568" i="1" l="1"/>
  <c r="M2568" i="1"/>
  <c r="N2568" i="1" l="1"/>
  <c r="C2569" i="1" s="1"/>
  <c r="O2568" i="1"/>
  <c r="D2568" i="1"/>
  <c r="E2569" i="1" l="1"/>
  <c r="F2569" i="1"/>
  <c r="G2569" i="1" s="1"/>
  <c r="P2569" i="1"/>
  <c r="H2569" i="1"/>
  <c r="K2569" i="1" l="1"/>
  <c r="I2569" i="1"/>
  <c r="J2569" i="1" s="1"/>
  <c r="L2569" i="1" l="1"/>
  <c r="M2569" i="1"/>
  <c r="N2569" i="1" l="1"/>
  <c r="C2570" i="1" s="1"/>
  <c r="O2569" i="1"/>
  <c r="D2569" i="1"/>
  <c r="E2570" i="1" l="1"/>
  <c r="F2570" i="1"/>
  <c r="G2570" i="1" s="1"/>
  <c r="P2570" i="1"/>
  <c r="H2570" i="1"/>
  <c r="K2570" i="1" l="1"/>
  <c r="I2570" i="1"/>
  <c r="J2570" i="1" s="1"/>
  <c r="L2570" i="1" l="1"/>
  <c r="M2570" i="1"/>
  <c r="N2570" i="1" l="1"/>
  <c r="C2571" i="1" s="1"/>
  <c r="O2570" i="1"/>
  <c r="D2570" i="1"/>
  <c r="E2571" i="1" l="1"/>
  <c r="F2571" i="1"/>
  <c r="G2571" i="1" s="1"/>
  <c r="P2571" i="1"/>
  <c r="H2571" i="1"/>
  <c r="K2571" i="1" l="1"/>
  <c r="I2571" i="1"/>
  <c r="J2571" i="1" s="1"/>
  <c r="L2571" i="1" l="1"/>
  <c r="M2571" i="1"/>
  <c r="N2571" i="1" l="1"/>
  <c r="C2572" i="1" s="1"/>
  <c r="O2571" i="1"/>
  <c r="D2571" i="1"/>
  <c r="E2572" i="1" l="1"/>
  <c r="F2572" i="1"/>
  <c r="G2572" i="1" s="1"/>
  <c r="P2572" i="1"/>
  <c r="H2572" i="1"/>
  <c r="K2572" i="1" l="1"/>
  <c r="I2572" i="1"/>
  <c r="J2572" i="1" s="1"/>
  <c r="L2572" i="1" l="1"/>
  <c r="M2572" i="1"/>
  <c r="N2572" i="1" l="1"/>
  <c r="C2573" i="1" s="1"/>
  <c r="O2572" i="1"/>
  <c r="D2572" i="1"/>
  <c r="E2573" i="1" l="1"/>
  <c r="F2573" i="1"/>
  <c r="G2573" i="1" s="1"/>
  <c r="P2573" i="1"/>
  <c r="H2573" i="1"/>
  <c r="K2573" i="1" l="1"/>
  <c r="I2573" i="1"/>
  <c r="J2573" i="1" s="1"/>
  <c r="L2573" i="1" l="1"/>
  <c r="M2573" i="1"/>
  <c r="N2573" i="1" l="1"/>
  <c r="C2574" i="1" s="1"/>
  <c r="O2573" i="1"/>
  <c r="D2573" i="1"/>
  <c r="E2574" i="1" l="1"/>
  <c r="F2574" i="1"/>
  <c r="G2574" i="1" s="1"/>
  <c r="P2574" i="1"/>
  <c r="I2574" i="1"/>
  <c r="J2574" i="1" l="1"/>
  <c r="M2574" i="1"/>
  <c r="N2574" i="1" l="1"/>
  <c r="C2575" i="1" s="1"/>
  <c r="O2574" i="1"/>
  <c r="D2574" i="1"/>
  <c r="E2575" i="1" l="1"/>
  <c r="F2575" i="1"/>
  <c r="G2575" i="1" s="1"/>
  <c r="P2575" i="1"/>
  <c r="H2575" i="1"/>
  <c r="K2575" i="1" l="1"/>
  <c r="I2575" i="1"/>
  <c r="J2575" i="1" s="1"/>
  <c r="L2575" i="1" l="1"/>
  <c r="M2575" i="1"/>
  <c r="N2575" i="1" l="1"/>
  <c r="C2576" i="1" s="1"/>
  <c r="O2575" i="1"/>
  <c r="D2575" i="1"/>
  <c r="E2576" i="1" l="1"/>
  <c r="F2576" i="1"/>
  <c r="G2576" i="1" s="1"/>
  <c r="P2576" i="1"/>
  <c r="I2576" i="1"/>
  <c r="J2576" i="1" l="1"/>
  <c r="M2576" i="1"/>
  <c r="N2576" i="1" l="1"/>
  <c r="C2577" i="1" s="1"/>
  <c r="O2576" i="1"/>
  <c r="D2576" i="1"/>
  <c r="E2577" i="1" l="1"/>
  <c r="F2577" i="1"/>
  <c r="G2577" i="1" s="1"/>
  <c r="P2577" i="1"/>
  <c r="I2577" i="1"/>
  <c r="J2577" i="1" l="1"/>
  <c r="M2577" i="1"/>
  <c r="N2577" i="1" l="1"/>
  <c r="C2578" i="1" s="1"/>
  <c r="O2577" i="1"/>
  <c r="D2577" i="1"/>
  <c r="E2578" i="1" l="1"/>
  <c r="F2578" i="1"/>
  <c r="G2578" i="1" s="1"/>
  <c r="P2578" i="1"/>
  <c r="H2578" i="1"/>
  <c r="K2578" i="1" l="1"/>
  <c r="I2578" i="1"/>
  <c r="J2578" i="1" s="1"/>
  <c r="L2578" i="1" l="1"/>
  <c r="M2578" i="1"/>
  <c r="N2578" i="1" l="1"/>
  <c r="C2579" i="1" s="1"/>
  <c r="O2578" i="1"/>
  <c r="D2578" i="1"/>
  <c r="E2579" i="1" l="1"/>
  <c r="F2579" i="1"/>
  <c r="G2579" i="1" s="1"/>
  <c r="P2579" i="1"/>
  <c r="H2579" i="1"/>
  <c r="K2579" i="1" l="1"/>
  <c r="I2579" i="1"/>
  <c r="J2579" i="1" s="1"/>
  <c r="L2579" i="1" l="1"/>
  <c r="M2579" i="1"/>
  <c r="O2579" i="1" l="1"/>
  <c r="N2579" i="1"/>
  <c r="C2580" i="1" s="1"/>
  <c r="D2579" i="1"/>
  <c r="E2580" i="1" l="1"/>
  <c r="F2580" i="1"/>
  <c r="G2580" i="1" s="1"/>
  <c r="P2580" i="1"/>
  <c r="I2580" i="1"/>
  <c r="J2580" i="1" l="1"/>
  <c r="M2580" i="1"/>
  <c r="N2580" i="1" l="1"/>
  <c r="C2581" i="1" s="1"/>
  <c r="O2580" i="1"/>
  <c r="D2580" i="1"/>
  <c r="E2581" i="1" l="1"/>
  <c r="F2581" i="1"/>
  <c r="G2581" i="1" s="1"/>
  <c r="P2581" i="1"/>
  <c r="H2581" i="1"/>
  <c r="K2581" i="1" l="1"/>
  <c r="I2581" i="1"/>
  <c r="J2581" i="1" s="1"/>
  <c r="L2581" i="1" l="1"/>
  <c r="M2581" i="1"/>
  <c r="N2581" i="1" l="1"/>
  <c r="C2582" i="1" s="1"/>
  <c r="O2581" i="1"/>
  <c r="D2581" i="1"/>
  <c r="E2582" i="1" l="1"/>
  <c r="F2582" i="1"/>
  <c r="G2582" i="1" s="1"/>
  <c r="P2582" i="1"/>
  <c r="I2582" i="1"/>
  <c r="J2582" i="1" l="1"/>
  <c r="M2582" i="1"/>
  <c r="N2582" i="1" l="1"/>
  <c r="C2583" i="1" s="1"/>
  <c r="O2582" i="1"/>
  <c r="D2582" i="1"/>
  <c r="E2583" i="1" l="1"/>
  <c r="F2583" i="1"/>
  <c r="G2583" i="1" s="1"/>
  <c r="P2583" i="1"/>
  <c r="H2583" i="1"/>
  <c r="K2583" i="1" l="1"/>
  <c r="I2583" i="1"/>
  <c r="J2583" i="1" s="1"/>
  <c r="L2583" i="1" l="1"/>
  <c r="M2583" i="1"/>
  <c r="N2583" i="1" l="1"/>
  <c r="C2584" i="1" s="1"/>
  <c r="O2583" i="1"/>
  <c r="D2583" i="1"/>
  <c r="E2584" i="1" l="1"/>
  <c r="F2584" i="1"/>
  <c r="G2584" i="1" s="1"/>
  <c r="P2584" i="1"/>
  <c r="I2584" i="1"/>
  <c r="J2584" i="1" l="1"/>
  <c r="M2584" i="1"/>
  <c r="N2584" i="1" l="1"/>
  <c r="C2585" i="1" s="1"/>
  <c r="O2584" i="1"/>
  <c r="D2584" i="1"/>
  <c r="E2585" i="1" l="1"/>
  <c r="F2585" i="1"/>
  <c r="G2585" i="1" s="1"/>
  <c r="P2585" i="1"/>
  <c r="H2585" i="1"/>
  <c r="I2585" i="1" l="1"/>
  <c r="J2585" i="1" s="1"/>
  <c r="K2585" i="1"/>
  <c r="L2585" i="1" l="1"/>
  <c r="M2585" i="1"/>
  <c r="N2585" i="1" l="1"/>
  <c r="C2586" i="1" s="1"/>
  <c r="O2585" i="1"/>
  <c r="D2585" i="1"/>
  <c r="E2586" i="1" l="1"/>
  <c r="F2586" i="1"/>
  <c r="G2586" i="1" s="1"/>
  <c r="P2586" i="1"/>
  <c r="I2586" i="1"/>
  <c r="J2586" i="1" l="1"/>
  <c r="M2586" i="1"/>
  <c r="N2586" i="1" l="1"/>
  <c r="C2587" i="1" s="1"/>
  <c r="O2586" i="1"/>
  <c r="D2586" i="1"/>
  <c r="E2587" i="1" l="1"/>
  <c r="F2587" i="1"/>
  <c r="G2587" i="1" s="1"/>
  <c r="P2587" i="1"/>
  <c r="H2587" i="1"/>
  <c r="K2587" i="1" l="1"/>
  <c r="I2587" i="1"/>
  <c r="J2587" i="1" s="1"/>
  <c r="L2587" i="1" l="1"/>
  <c r="M2587" i="1"/>
  <c r="N2587" i="1" l="1"/>
  <c r="C2588" i="1" s="1"/>
  <c r="O2587" i="1"/>
  <c r="D2587" i="1"/>
  <c r="E2588" i="1" l="1"/>
  <c r="F2588" i="1"/>
  <c r="G2588" i="1" s="1"/>
  <c r="P2588" i="1"/>
  <c r="H2588" i="1"/>
  <c r="K2588" i="1" l="1"/>
  <c r="I2588" i="1"/>
  <c r="J2588" i="1" s="1"/>
  <c r="L2588" i="1" l="1"/>
  <c r="M2588" i="1"/>
  <c r="N2588" i="1" l="1"/>
  <c r="C2589" i="1" s="1"/>
  <c r="O2588" i="1"/>
  <c r="D2588" i="1"/>
  <c r="E2589" i="1" l="1"/>
  <c r="F2589" i="1"/>
  <c r="G2589" i="1" s="1"/>
  <c r="P2589" i="1"/>
  <c r="H2589" i="1"/>
  <c r="K2589" i="1" l="1"/>
  <c r="I2589" i="1"/>
  <c r="J2589" i="1" s="1"/>
  <c r="L2589" i="1" l="1"/>
  <c r="M2589" i="1"/>
  <c r="O2589" i="1" l="1"/>
  <c r="N2589" i="1"/>
  <c r="C2590" i="1" s="1"/>
  <c r="D2589" i="1"/>
  <c r="E2590" i="1" l="1"/>
  <c r="F2590" i="1"/>
  <c r="G2590" i="1" s="1"/>
  <c r="P2590" i="1"/>
  <c r="I2590" i="1"/>
  <c r="J2590" i="1" l="1"/>
  <c r="M2590" i="1"/>
  <c r="N2590" i="1" l="1"/>
  <c r="C2591" i="1" s="1"/>
  <c r="O2590" i="1"/>
  <c r="D2590" i="1"/>
  <c r="E2591" i="1" l="1"/>
  <c r="F2591" i="1"/>
  <c r="G2591" i="1" s="1"/>
  <c r="P2591" i="1"/>
  <c r="H2591" i="1"/>
  <c r="K2591" i="1" l="1"/>
  <c r="I2591" i="1"/>
  <c r="J2591" i="1" s="1"/>
  <c r="L2591" i="1" l="1"/>
  <c r="M2591" i="1"/>
  <c r="N2591" i="1" l="1"/>
  <c r="C2592" i="1" s="1"/>
  <c r="O2591" i="1"/>
  <c r="D2591" i="1"/>
  <c r="E2592" i="1" l="1"/>
  <c r="F2592" i="1"/>
  <c r="G2592" i="1" s="1"/>
  <c r="P2592" i="1"/>
  <c r="H2592" i="1"/>
  <c r="K2592" i="1" l="1"/>
  <c r="I2592" i="1"/>
  <c r="J2592" i="1" s="1"/>
  <c r="L2592" i="1" l="1"/>
  <c r="M2592" i="1"/>
  <c r="N2592" i="1" l="1"/>
  <c r="C2593" i="1" s="1"/>
  <c r="O2592" i="1"/>
  <c r="D2592" i="1"/>
  <c r="E2593" i="1" l="1"/>
  <c r="F2593" i="1"/>
  <c r="G2593" i="1" s="1"/>
  <c r="P2593" i="1"/>
  <c r="H2593" i="1"/>
  <c r="K2593" i="1" l="1"/>
  <c r="I2593" i="1"/>
  <c r="J2593" i="1" s="1"/>
  <c r="L2593" i="1" l="1"/>
  <c r="M2593" i="1"/>
  <c r="N2593" i="1" l="1"/>
  <c r="C2594" i="1" s="1"/>
  <c r="O2593" i="1"/>
  <c r="D2593" i="1"/>
  <c r="E2594" i="1" l="1"/>
  <c r="F2594" i="1"/>
  <c r="G2594" i="1" s="1"/>
  <c r="P2594" i="1"/>
  <c r="H2594" i="1"/>
  <c r="K2594" i="1" l="1"/>
  <c r="I2594" i="1"/>
  <c r="J2594" i="1" s="1"/>
  <c r="L2594" i="1" l="1"/>
  <c r="M2594" i="1"/>
  <c r="N2594" i="1" l="1"/>
  <c r="C2595" i="1" s="1"/>
  <c r="O2594" i="1"/>
  <c r="D2594" i="1"/>
  <c r="E2595" i="1" l="1"/>
  <c r="F2595" i="1"/>
  <c r="G2595" i="1" s="1"/>
  <c r="P2595" i="1"/>
  <c r="H2595" i="1"/>
  <c r="K2595" i="1" l="1"/>
  <c r="I2595" i="1"/>
  <c r="J2595" i="1" s="1"/>
  <c r="L2595" i="1" l="1"/>
  <c r="M2595" i="1"/>
  <c r="N2595" i="1" l="1"/>
  <c r="C2596" i="1" s="1"/>
  <c r="O2595" i="1"/>
  <c r="D2595" i="1"/>
  <c r="E2596" i="1" l="1"/>
  <c r="F2596" i="1"/>
  <c r="G2596" i="1" s="1"/>
  <c r="P2596" i="1"/>
  <c r="H2596" i="1"/>
  <c r="K2596" i="1" l="1"/>
  <c r="I2596" i="1"/>
  <c r="J2596" i="1" s="1"/>
  <c r="L2596" i="1" l="1"/>
  <c r="M2596" i="1"/>
  <c r="N2596" i="1" l="1"/>
  <c r="C2597" i="1" s="1"/>
  <c r="O2596" i="1"/>
  <c r="D2596" i="1"/>
  <c r="E2597" i="1" l="1"/>
  <c r="F2597" i="1"/>
  <c r="G2597" i="1" s="1"/>
  <c r="P2597" i="1"/>
  <c r="H2597" i="1"/>
  <c r="K2597" i="1" l="1"/>
  <c r="I2597" i="1"/>
  <c r="J2597" i="1" s="1"/>
  <c r="L2597" i="1" l="1"/>
  <c r="M2597" i="1"/>
  <c r="N2597" i="1" l="1"/>
  <c r="C2598" i="1" s="1"/>
  <c r="O2597" i="1"/>
  <c r="D2597" i="1"/>
  <c r="E2598" i="1" l="1"/>
  <c r="F2598" i="1"/>
  <c r="G2598" i="1" s="1"/>
  <c r="P2598" i="1"/>
  <c r="H2598" i="1"/>
  <c r="K2598" i="1" l="1"/>
  <c r="I2598" i="1"/>
  <c r="J2598" i="1" s="1"/>
  <c r="L2598" i="1" l="1"/>
  <c r="M2598" i="1"/>
  <c r="N2598" i="1" l="1"/>
  <c r="C2599" i="1" s="1"/>
  <c r="O2598" i="1"/>
  <c r="D2598" i="1"/>
  <c r="E2599" i="1" l="1"/>
  <c r="F2599" i="1"/>
  <c r="G2599" i="1" s="1"/>
  <c r="P2599" i="1"/>
  <c r="I2599" i="1"/>
  <c r="J2599" i="1" l="1"/>
  <c r="M2599" i="1"/>
  <c r="N2599" i="1" l="1"/>
  <c r="C2600" i="1" s="1"/>
  <c r="O2599" i="1"/>
  <c r="D2599" i="1"/>
  <c r="E2600" i="1" l="1"/>
  <c r="F2600" i="1"/>
  <c r="G2600" i="1" s="1"/>
  <c r="P2600" i="1"/>
  <c r="H2600" i="1"/>
  <c r="K2600" i="1" l="1"/>
  <c r="I2600" i="1"/>
  <c r="J2600" i="1" s="1"/>
  <c r="L2600" i="1" l="1"/>
  <c r="M2600" i="1"/>
  <c r="N2600" i="1" l="1"/>
  <c r="C2601" i="1" s="1"/>
  <c r="O2600" i="1"/>
  <c r="D2600" i="1"/>
  <c r="E2601" i="1" l="1"/>
  <c r="F2601" i="1"/>
  <c r="G2601" i="1" s="1"/>
  <c r="P2601" i="1"/>
  <c r="I2601" i="1"/>
  <c r="J2601" i="1" l="1"/>
  <c r="M2601" i="1"/>
  <c r="N2601" i="1" l="1"/>
  <c r="C2602" i="1" s="1"/>
  <c r="O2601" i="1"/>
  <c r="D2601" i="1"/>
  <c r="E2602" i="1" l="1"/>
  <c r="F2602" i="1"/>
  <c r="G2602" i="1" s="1"/>
  <c r="P2602" i="1"/>
  <c r="I2602" i="1"/>
  <c r="J2602" i="1" l="1"/>
  <c r="M2602" i="1"/>
  <c r="O2602" i="1" l="1"/>
  <c r="N2602" i="1"/>
  <c r="C2603" i="1" s="1"/>
  <c r="D2602" i="1"/>
  <c r="E2603" i="1" l="1"/>
  <c r="F2603" i="1"/>
  <c r="G2603" i="1" s="1"/>
  <c r="P2603" i="1"/>
  <c r="I2603" i="1"/>
  <c r="J2603" i="1" l="1"/>
  <c r="M2603" i="1"/>
  <c r="N2603" i="1" l="1"/>
  <c r="C2604" i="1" s="1"/>
  <c r="O2603" i="1"/>
  <c r="D2603" i="1"/>
  <c r="E2604" i="1" l="1"/>
  <c r="F2604" i="1"/>
  <c r="G2604" i="1" s="1"/>
  <c r="P2604" i="1"/>
  <c r="H2604" i="1"/>
  <c r="K2604" i="1" l="1"/>
  <c r="I2604" i="1"/>
  <c r="J2604" i="1" s="1"/>
  <c r="L2604" i="1" l="1"/>
  <c r="M2604" i="1"/>
  <c r="N2604" i="1" l="1"/>
  <c r="C2605" i="1" s="1"/>
  <c r="O2604" i="1"/>
  <c r="D2604" i="1"/>
  <c r="E2605" i="1" l="1"/>
  <c r="F2605" i="1"/>
  <c r="G2605" i="1" s="1"/>
  <c r="P2605" i="1"/>
  <c r="H2605" i="1"/>
  <c r="K2605" i="1" l="1"/>
  <c r="I2605" i="1"/>
  <c r="J2605" i="1" s="1"/>
  <c r="L2605" i="1" l="1"/>
  <c r="M2605" i="1"/>
  <c r="N2605" i="1" l="1"/>
  <c r="C2606" i="1" s="1"/>
  <c r="O2605" i="1"/>
  <c r="D2605" i="1"/>
  <c r="E2606" i="1" l="1"/>
  <c r="F2606" i="1"/>
  <c r="G2606" i="1" s="1"/>
  <c r="P2606" i="1"/>
  <c r="I2606" i="1"/>
  <c r="J2606" i="1" l="1"/>
  <c r="M2606" i="1"/>
  <c r="N2606" i="1" l="1"/>
  <c r="C2607" i="1" s="1"/>
  <c r="O2606" i="1"/>
  <c r="D2606" i="1"/>
  <c r="E2607" i="1" l="1"/>
  <c r="F2607" i="1"/>
  <c r="G2607" i="1" s="1"/>
  <c r="P2607" i="1"/>
  <c r="H2607" i="1"/>
  <c r="K2607" i="1" l="1"/>
  <c r="I2607" i="1"/>
  <c r="J2607" i="1" s="1"/>
  <c r="L2607" i="1" l="1"/>
  <c r="M2607" i="1"/>
  <c r="N2607" i="1" l="1"/>
  <c r="C2608" i="1" s="1"/>
  <c r="O2607" i="1"/>
  <c r="D2607" i="1"/>
  <c r="E2608" i="1" l="1"/>
  <c r="F2608" i="1"/>
  <c r="G2608" i="1" s="1"/>
  <c r="P2608" i="1"/>
  <c r="I2608" i="1"/>
  <c r="J2608" i="1" l="1"/>
  <c r="M2608" i="1"/>
  <c r="N2608" i="1" l="1"/>
  <c r="C2609" i="1" s="1"/>
  <c r="O2608" i="1"/>
  <c r="D2608" i="1"/>
  <c r="E2609" i="1" l="1"/>
  <c r="F2609" i="1"/>
  <c r="G2609" i="1" s="1"/>
  <c r="P2609" i="1"/>
  <c r="H2609" i="1"/>
  <c r="I2609" i="1" l="1"/>
  <c r="J2609" i="1" s="1"/>
  <c r="K2609" i="1"/>
  <c r="L2609" i="1" l="1"/>
  <c r="M2609" i="1"/>
  <c r="N2609" i="1" l="1"/>
  <c r="C2610" i="1" s="1"/>
  <c r="O2609" i="1"/>
  <c r="D2609" i="1"/>
  <c r="E2610" i="1" l="1"/>
  <c r="F2610" i="1"/>
  <c r="P2610" i="1"/>
  <c r="H2610" i="1"/>
  <c r="G2610" i="1" l="1"/>
  <c r="I2610" i="1"/>
  <c r="J2610" i="1" s="1"/>
  <c r="K2610" i="1"/>
  <c r="L2610" i="1" l="1"/>
  <c r="M2610" i="1"/>
  <c r="N2610" i="1" l="1"/>
  <c r="C2611" i="1" s="1"/>
  <c r="O2610" i="1"/>
  <c r="D2610" i="1"/>
  <c r="E2611" i="1" l="1"/>
  <c r="F2611" i="1"/>
  <c r="P2611" i="1"/>
  <c r="I2611" i="1"/>
  <c r="G2611" i="1" l="1"/>
  <c r="J2611" i="1"/>
  <c r="M2611" i="1"/>
  <c r="O2611" i="1" l="1"/>
  <c r="N2611" i="1"/>
  <c r="C2612" i="1" s="1"/>
  <c r="D2611" i="1"/>
  <c r="E2612" i="1" l="1"/>
  <c r="F2612" i="1"/>
  <c r="G2612" i="1" s="1"/>
  <c r="P2612" i="1"/>
  <c r="I2612" i="1"/>
  <c r="J2612" i="1" l="1"/>
  <c r="M2612" i="1"/>
  <c r="N2612" i="1" l="1"/>
  <c r="C2613" i="1" s="1"/>
  <c r="O2612" i="1"/>
  <c r="D2612" i="1"/>
  <c r="E2613" i="1" l="1"/>
  <c r="F2613" i="1"/>
  <c r="P2613" i="1"/>
  <c r="H2613" i="1"/>
  <c r="G2613" i="1" l="1"/>
  <c r="K2613" i="1"/>
  <c r="I2613" i="1"/>
  <c r="J2613" i="1" s="1"/>
  <c r="L2613" i="1" l="1"/>
  <c r="M2613" i="1"/>
  <c r="N2613" i="1" l="1"/>
  <c r="C2614" i="1" s="1"/>
  <c r="O2613" i="1"/>
  <c r="D2613" i="1"/>
  <c r="E2614" i="1" l="1"/>
  <c r="F2614" i="1"/>
  <c r="G2614" i="1" s="1"/>
  <c r="P2614" i="1"/>
  <c r="I2614" i="1"/>
  <c r="J2614" i="1" l="1"/>
  <c r="M2614" i="1"/>
  <c r="N2614" i="1" l="1"/>
  <c r="C2615" i="1" s="1"/>
  <c r="O2614" i="1"/>
  <c r="D2614" i="1"/>
  <c r="E2615" i="1" l="1"/>
  <c r="F2615" i="1"/>
  <c r="G2615" i="1" s="1"/>
  <c r="P2615" i="1"/>
  <c r="H2615" i="1"/>
  <c r="K2615" i="1" l="1"/>
  <c r="I2615" i="1"/>
  <c r="J2615" i="1" s="1"/>
  <c r="L2615" i="1" l="1"/>
  <c r="M2615" i="1"/>
  <c r="N2615" i="1" l="1"/>
  <c r="C2616" i="1" s="1"/>
  <c r="O2615" i="1"/>
  <c r="D2615" i="1"/>
  <c r="E2616" i="1" l="1"/>
  <c r="F2616" i="1"/>
  <c r="G2616" i="1" s="1"/>
  <c r="P2616" i="1"/>
  <c r="H2616" i="1"/>
  <c r="K2616" i="1" l="1"/>
  <c r="I2616" i="1"/>
  <c r="J2616" i="1" s="1"/>
  <c r="L2616" i="1" l="1"/>
  <c r="M2616" i="1"/>
  <c r="N2616" i="1" l="1"/>
  <c r="C2617" i="1" s="1"/>
  <c r="O2616" i="1"/>
  <c r="D2616" i="1"/>
  <c r="E2617" i="1" l="1"/>
  <c r="F2617" i="1"/>
  <c r="P2617" i="1"/>
  <c r="I2617" i="1"/>
  <c r="G2617" i="1" l="1"/>
  <c r="J2617" i="1"/>
  <c r="M2617" i="1"/>
  <c r="N2617" i="1" l="1"/>
  <c r="C2618" i="1" s="1"/>
  <c r="O2617" i="1"/>
  <c r="D2617" i="1"/>
  <c r="E2618" i="1" l="1"/>
  <c r="F2618" i="1"/>
  <c r="G2618" i="1" s="1"/>
  <c r="P2618" i="1"/>
  <c r="H2618" i="1"/>
  <c r="I2618" i="1" l="1"/>
  <c r="J2618" i="1" s="1"/>
  <c r="K2618" i="1"/>
  <c r="L2618" i="1" l="1"/>
  <c r="M2618" i="1"/>
  <c r="N2618" i="1" l="1"/>
  <c r="C2619" i="1" s="1"/>
  <c r="O2618" i="1"/>
  <c r="D2618" i="1"/>
  <c r="E2619" i="1" l="1"/>
  <c r="F2619" i="1"/>
  <c r="G2619" i="1" s="1"/>
  <c r="P2619" i="1"/>
  <c r="H2619" i="1"/>
  <c r="I2619" i="1" l="1"/>
  <c r="J2619" i="1" s="1"/>
  <c r="K2619" i="1"/>
  <c r="L2619" i="1" l="1"/>
  <c r="M2619" i="1"/>
  <c r="N2619" i="1" l="1"/>
  <c r="C2620" i="1" s="1"/>
  <c r="O2619" i="1"/>
  <c r="D2619" i="1"/>
  <c r="E2620" i="1" l="1"/>
  <c r="F2620" i="1"/>
  <c r="G2620" i="1" s="1"/>
  <c r="P2620" i="1"/>
  <c r="I2620" i="1"/>
  <c r="J2620" i="1" l="1"/>
  <c r="M2620" i="1"/>
  <c r="O2620" i="1" l="1"/>
  <c r="N2620" i="1"/>
  <c r="C2621" i="1" s="1"/>
  <c r="D2620" i="1"/>
  <c r="E2621" i="1" l="1"/>
  <c r="F2621" i="1"/>
  <c r="G2621" i="1" s="1"/>
  <c r="P2621" i="1"/>
  <c r="I2621" i="1"/>
  <c r="J2621" i="1" l="1"/>
  <c r="M2621" i="1"/>
  <c r="N2621" i="1" l="1"/>
  <c r="C2622" i="1" s="1"/>
  <c r="O2621" i="1"/>
  <c r="D2621" i="1"/>
  <c r="E2622" i="1" l="1"/>
  <c r="F2622" i="1"/>
  <c r="P2622" i="1"/>
  <c r="I2622" i="1"/>
  <c r="G2622" i="1" l="1"/>
  <c r="J2622" i="1"/>
  <c r="M2622" i="1"/>
  <c r="N2622" i="1" l="1"/>
  <c r="C2623" i="1" s="1"/>
  <c r="O2622" i="1"/>
  <c r="D2622" i="1"/>
  <c r="E2623" i="1" l="1"/>
  <c r="F2623" i="1"/>
  <c r="G2623" i="1" s="1"/>
  <c r="P2623" i="1"/>
  <c r="I2623" i="1"/>
  <c r="J2623" i="1" l="1"/>
  <c r="M2623" i="1"/>
  <c r="N2623" i="1" l="1"/>
  <c r="C2624" i="1" s="1"/>
  <c r="O2623" i="1"/>
  <c r="D2623" i="1"/>
  <c r="E2624" i="1" l="1"/>
  <c r="F2624" i="1"/>
  <c r="G2624" i="1" s="1"/>
  <c r="P2624" i="1"/>
  <c r="H2624" i="1"/>
  <c r="I2624" i="1" l="1"/>
  <c r="J2624" i="1" s="1"/>
  <c r="K2624" i="1"/>
  <c r="L2624" i="1" l="1"/>
  <c r="M2624" i="1"/>
  <c r="N2624" i="1" l="1"/>
  <c r="C2625" i="1" s="1"/>
  <c r="O2624" i="1"/>
  <c r="D2624" i="1"/>
  <c r="E2625" i="1" l="1"/>
  <c r="F2625" i="1"/>
  <c r="G2625" i="1" s="1"/>
  <c r="P2625" i="1"/>
  <c r="I2625" i="1"/>
  <c r="J2625" i="1" l="1"/>
  <c r="M2625" i="1"/>
  <c r="O2625" i="1" l="1"/>
  <c r="N2625" i="1"/>
  <c r="C2626" i="1" s="1"/>
  <c r="D2625" i="1"/>
  <c r="E2626" i="1" l="1"/>
  <c r="F2626" i="1"/>
  <c r="G2626" i="1" s="1"/>
  <c r="P2626" i="1"/>
  <c r="I2626" i="1"/>
  <c r="J2626" i="1" l="1"/>
  <c r="M2626" i="1"/>
  <c r="N2626" i="1" l="1"/>
  <c r="C2627" i="1" s="1"/>
  <c r="O2626" i="1"/>
  <c r="D2626" i="1"/>
  <c r="E2627" i="1" l="1"/>
  <c r="F2627" i="1"/>
  <c r="G2627" i="1" s="1"/>
  <c r="P2627" i="1"/>
  <c r="I2627" i="1"/>
  <c r="J2627" i="1" l="1"/>
  <c r="M2627" i="1"/>
  <c r="N2627" i="1" l="1"/>
  <c r="C2628" i="1" s="1"/>
  <c r="O2627" i="1"/>
  <c r="D2627" i="1"/>
  <c r="E2628" i="1" l="1"/>
  <c r="F2628" i="1"/>
  <c r="P2628" i="1"/>
  <c r="I2628" i="1"/>
  <c r="G2628" i="1" l="1"/>
  <c r="J2628" i="1"/>
  <c r="M2628" i="1"/>
  <c r="N2628" i="1" l="1"/>
  <c r="C2629" i="1" s="1"/>
  <c r="O2628" i="1"/>
  <c r="D2628" i="1"/>
  <c r="E2629" i="1" l="1"/>
  <c r="F2629" i="1"/>
  <c r="G2629" i="1" s="1"/>
  <c r="P2629" i="1"/>
  <c r="I2629" i="1"/>
  <c r="J2629" i="1" l="1"/>
  <c r="M2629" i="1"/>
  <c r="O2629" i="1" l="1"/>
  <c r="N2629" i="1"/>
  <c r="C2630" i="1" s="1"/>
  <c r="D2629" i="1"/>
  <c r="E2630" i="1" l="1"/>
  <c r="F2630" i="1"/>
  <c r="P2630" i="1"/>
  <c r="I2630" i="1"/>
  <c r="G2630" i="1" l="1"/>
  <c r="J2630" i="1"/>
  <c r="M2630" i="1"/>
  <c r="N2630" i="1" l="1"/>
  <c r="C2631" i="1" s="1"/>
  <c r="O2630" i="1"/>
  <c r="D2630" i="1"/>
  <c r="E2631" i="1" l="1"/>
  <c r="F2631" i="1"/>
  <c r="P2631" i="1"/>
  <c r="H2631" i="1"/>
  <c r="G2631" i="1" l="1"/>
  <c r="K2631" i="1"/>
  <c r="I2631" i="1"/>
  <c r="J2631" i="1" s="1"/>
  <c r="L2631" i="1" l="1"/>
  <c r="M2631" i="1"/>
  <c r="N2631" i="1" l="1"/>
  <c r="C2632" i="1" s="1"/>
  <c r="O2631" i="1"/>
  <c r="D2631" i="1"/>
  <c r="E2632" i="1" l="1"/>
  <c r="F2632" i="1"/>
  <c r="P2632" i="1"/>
  <c r="I2632" i="1"/>
  <c r="G2632" i="1" l="1"/>
  <c r="J2632" i="1"/>
  <c r="M2632" i="1"/>
  <c r="N2632" i="1" l="1"/>
  <c r="C2633" i="1" s="1"/>
  <c r="O2632" i="1"/>
  <c r="D2632" i="1"/>
  <c r="E2633" i="1" l="1"/>
  <c r="F2633" i="1"/>
  <c r="G2633" i="1" s="1"/>
  <c r="P2633" i="1"/>
  <c r="I2633" i="1"/>
  <c r="J2633" i="1" l="1"/>
  <c r="M2633" i="1"/>
  <c r="N2633" i="1" l="1"/>
  <c r="C2634" i="1" s="1"/>
  <c r="O2633" i="1"/>
  <c r="D2633" i="1"/>
  <c r="E2634" i="1" l="1"/>
  <c r="F2634" i="1"/>
  <c r="G2634" i="1" s="1"/>
  <c r="P2634" i="1"/>
  <c r="H2634" i="1"/>
  <c r="I2634" i="1" l="1"/>
  <c r="J2634" i="1" s="1"/>
  <c r="K2634" i="1"/>
  <c r="L2634" i="1" l="1"/>
  <c r="M2634" i="1"/>
  <c r="N2634" i="1" l="1"/>
  <c r="C2635" i="1" s="1"/>
  <c r="O2634" i="1"/>
  <c r="D2634" i="1"/>
  <c r="E2635" i="1" l="1"/>
  <c r="F2635" i="1"/>
  <c r="G2635" i="1" s="1"/>
  <c r="P2635" i="1"/>
  <c r="H2635" i="1"/>
  <c r="I2635" i="1" l="1"/>
  <c r="J2635" i="1" s="1"/>
  <c r="K2635" i="1"/>
  <c r="L2635" i="1" l="1"/>
  <c r="M2635" i="1"/>
  <c r="N2635" i="1" l="1"/>
  <c r="C2636" i="1" s="1"/>
  <c r="O2635" i="1"/>
  <c r="D2635" i="1"/>
  <c r="E2636" i="1" l="1"/>
  <c r="F2636" i="1"/>
  <c r="P2636" i="1"/>
  <c r="H2636" i="1"/>
  <c r="G2636" i="1" l="1"/>
  <c r="I2636" i="1"/>
  <c r="J2636" i="1" s="1"/>
  <c r="K2636" i="1"/>
  <c r="L2636" i="1" l="1"/>
  <c r="M2636" i="1"/>
  <c r="N2636" i="1" l="1"/>
  <c r="C2637" i="1" s="1"/>
  <c r="O2636" i="1"/>
  <c r="D2636" i="1"/>
  <c r="E2637" i="1" l="1"/>
  <c r="F2637" i="1"/>
  <c r="P2637" i="1"/>
  <c r="I2637" i="1"/>
  <c r="G2637" i="1" l="1"/>
  <c r="J2637" i="1"/>
  <c r="M2637" i="1"/>
  <c r="N2637" i="1" l="1"/>
  <c r="C2638" i="1" s="1"/>
  <c r="O2637" i="1"/>
  <c r="D2637" i="1"/>
  <c r="E2638" i="1" l="1"/>
  <c r="F2638" i="1"/>
  <c r="G2638" i="1" s="1"/>
  <c r="P2638" i="1"/>
  <c r="H2638" i="1"/>
  <c r="K2638" i="1" l="1"/>
  <c r="I2638" i="1"/>
  <c r="J2638" i="1" s="1"/>
  <c r="L2638" i="1" l="1"/>
  <c r="M2638" i="1"/>
  <c r="O2638" i="1" l="1"/>
  <c r="N2638" i="1"/>
  <c r="C2639" i="1" s="1"/>
  <c r="D2638" i="1"/>
  <c r="E2639" i="1" l="1"/>
  <c r="F2639" i="1"/>
  <c r="G2639" i="1" s="1"/>
  <c r="P2639" i="1"/>
  <c r="I2639" i="1"/>
  <c r="J2639" i="1" l="1"/>
  <c r="M2639" i="1"/>
  <c r="N2639" i="1" l="1"/>
  <c r="C2640" i="1" s="1"/>
  <c r="O2639" i="1"/>
  <c r="D2639" i="1"/>
  <c r="E2640" i="1" l="1"/>
  <c r="F2640" i="1"/>
  <c r="P2640" i="1"/>
  <c r="I2640" i="1"/>
  <c r="G2640" i="1" l="1"/>
  <c r="J2640" i="1"/>
  <c r="M2640" i="1"/>
  <c r="N2640" i="1" l="1"/>
  <c r="C2641" i="1" s="1"/>
  <c r="O2640" i="1"/>
  <c r="D2640" i="1"/>
  <c r="E2641" i="1" l="1"/>
  <c r="F2641" i="1"/>
  <c r="P2641" i="1"/>
  <c r="H2641" i="1"/>
  <c r="G2641" i="1" l="1"/>
  <c r="K2641" i="1"/>
  <c r="I2641" i="1"/>
  <c r="J2641" i="1" s="1"/>
  <c r="L2641" i="1" l="1"/>
  <c r="M2641" i="1"/>
  <c r="N2641" i="1" l="1"/>
  <c r="C2642" i="1" s="1"/>
  <c r="O2641" i="1"/>
  <c r="D2641" i="1"/>
  <c r="E2642" i="1" l="1"/>
  <c r="F2642" i="1"/>
  <c r="P2642" i="1"/>
  <c r="H2642" i="1"/>
  <c r="G2642" i="1" l="1"/>
  <c r="K2642" i="1"/>
  <c r="I2642" i="1"/>
  <c r="J2642" i="1" s="1"/>
  <c r="L2642" i="1" l="1"/>
  <c r="M2642" i="1"/>
  <c r="N2642" i="1" l="1"/>
  <c r="C2643" i="1" s="1"/>
  <c r="O2642" i="1"/>
  <c r="D2642" i="1"/>
  <c r="E2643" i="1" l="1"/>
  <c r="F2643" i="1"/>
  <c r="G2643" i="1" s="1"/>
  <c r="P2643" i="1"/>
  <c r="I2643" i="1"/>
  <c r="J2643" i="1" l="1"/>
  <c r="M2643" i="1"/>
  <c r="N2643" i="1" l="1"/>
  <c r="C2644" i="1" s="1"/>
  <c r="O2643" i="1"/>
  <c r="D2643" i="1"/>
  <c r="E2644" i="1" l="1"/>
  <c r="F2644" i="1"/>
  <c r="G2644" i="1" s="1"/>
  <c r="P2644" i="1"/>
  <c r="H2644" i="1"/>
  <c r="I2644" i="1" l="1"/>
  <c r="J2644" i="1" s="1"/>
  <c r="K2644" i="1"/>
  <c r="L2644" i="1" l="1"/>
  <c r="M2644" i="1"/>
  <c r="N2644" i="1" l="1"/>
  <c r="C2645" i="1" s="1"/>
  <c r="O2644" i="1"/>
  <c r="D2644" i="1"/>
  <c r="E2645" i="1" l="1"/>
  <c r="F2645" i="1"/>
  <c r="P2645" i="1"/>
  <c r="H2645" i="1"/>
  <c r="G2645" i="1" l="1"/>
  <c r="I2645" i="1"/>
  <c r="J2645" i="1" s="1"/>
  <c r="K2645" i="1"/>
  <c r="L2645" i="1" l="1"/>
  <c r="M2645" i="1"/>
  <c r="N2645" i="1" l="1"/>
  <c r="C2646" i="1" s="1"/>
  <c r="O2645" i="1"/>
  <c r="D2645" i="1"/>
  <c r="E2646" i="1" l="1"/>
  <c r="F2646" i="1"/>
  <c r="G2646" i="1" s="1"/>
  <c r="P2646" i="1"/>
  <c r="H2646" i="1"/>
  <c r="I2646" i="1" l="1"/>
  <c r="J2646" i="1" s="1"/>
  <c r="K2646" i="1"/>
  <c r="L2646" i="1" l="1"/>
  <c r="M2646" i="1"/>
  <c r="N2646" i="1" l="1"/>
  <c r="C2647" i="1" s="1"/>
  <c r="O2646" i="1"/>
  <c r="D2646" i="1"/>
  <c r="E2647" i="1" l="1"/>
  <c r="F2647" i="1"/>
  <c r="G2647" i="1" s="1"/>
  <c r="P2647" i="1"/>
  <c r="I2647" i="1"/>
  <c r="J2647" i="1" l="1"/>
  <c r="M2647" i="1"/>
  <c r="O2647" i="1" l="1"/>
  <c r="N2647" i="1"/>
  <c r="C2648" i="1" s="1"/>
  <c r="D2647" i="1"/>
  <c r="E2648" i="1" l="1"/>
  <c r="F2648" i="1"/>
  <c r="G2648" i="1" s="1"/>
  <c r="P2648" i="1"/>
  <c r="I2648" i="1"/>
  <c r="J2648" i="1" l="1"/>
  <c r="M2648" i="1"/>
  <c r="N2648" i="1" l="1"/>
  <c r="C2649" i="1" s="1"/>
  <c r="O2648" i="1"/>
  <c r="D2648" i="1"/>
  <c r="E2649" i="1" l="1"/>
  <c r="F2649" i="1"/>
  <c r="G2649" i="1" s="1"/>
  <c r="P2649" i="1"/>
  <c r="H2649" i="1"/>
  <c r="K2649" i="1" l="1"/>
  <c r="I2649" i="1"/>
  <c r="J2649" i="1" s="1"/>
  <c r="L2649" i="1" l="1"/>
  <c r="M2649" i="1"/>
  <c r="N2649" i="1" l="1"/>
  <c r="C2650" i="1" s="1"/>
  <c r="O2649" i="1"/>
  <c r="D2649" i="1"/>
  <c r="E2650" i="1" l="1"/>
  <c r="F2650" i="1"/>
  <c r="G2650" i="1" s="1"/>
  <c r="P2650" i="1"/>
  <c r="I2650" i="1"/>
  <c r="J2650" i="1" l="1"/>
  <c r="M2650" i="1"/>
  <c r="N2650" i="1" l="1"/>
  <c r="C2651" i="1" s="1"/>
  <c r="O2650" i="1"/>
  <c r="D2650" i="1"/>
  <c r="E2651" i="1" l="1"/>
  <c r="F2651" i="1"/>
  <c r="P2651" i="1"/>
  <c r="H2651" i="1"/>
  <c r="G2651" i="1" l="1"/>
  <c r="K2651" i="1"/>
  <c r="I2651" i="1"/>
  <c r="J2651" i="1" s="1"/>
  <c r="L2651" i="1" l="1"/>
  <c r="M2651" i="1"/>
  <c r="N2651" i="1" l="1"/>
  <c r="C2652" i="1" s="1"/>
  <c r="O2651" i="1"/>
  <c r="D2651" i="1"/>
  <c r="E2652" i="1" l="1"/>
  <c r="F2652" i="1"/>
  <c r="G2652" i="1" s="1"/>
  <c r="P2652" i="1"/>
  <c r="I2652" i="1"/>
  <c r="J2652" i="1" l="1"/>
  <c r="M2652" i="1"/>
  <c r="N2652" i="1" l="1"/>
  <c r="C2653" i="1" s="1"/>
  <c r="O2652" i="1"/>
  <c r="D2652" i="1"/>
  <c r="E2653" i="1" l="1"/>
  <c r="F2653" i="1"/>
  <c r="G2653" i="1" s="1"/>
  <c r="P2653" i="1"/>
  <c r="H2653" i="1"/>
  <c r="I2653" i="1" l="1"/>
  <c r="J2653" i="1" s="1"/>
  <c r="K2653" i="1"/>
  <c r="L2653" i="1" l="1"/>
  <c r="M2653" i="1"/>
  <c r="N2653" i="1" l="1"/>
  <c r="C2654" i="1" s="1"/>
  <c r="O2653" i="1"/>
  <c r="D2653" i="1"/>
  <c r="E2654" i="1" l="1"/>
  <c r="F2654" i="1"/>
  <c r="P2654" i="1"/>
  <c r="I2654" i="1"/>
  <c r="G2654" i="1" l="1"/>
  <c r="J2654" i="1"/>
  <c r="M2654" i="1"/>
  <c r="O2654" i="1" l="1"/>
  <c r="N2654" i="1"/>
  <c r="C2655" i="1" s="1"/>
  <c r="D2654" i="1"/>
  <c r="E2655" i="1" l="1"/>
  <c r="F2655" i="1"/>
  <c r="P2655" i="1"/>
  <c r="I2655" i="1"/>
  <c r="G2655" i="1" l="1"/>
  <c r="J2655" i="1"/>
  <c r="M2655" i="1"/>
  <c r="N2655" i="1" l="1"/>
  <c r="C2656" i="1" s="1"/>
  <c r="O2655" i="1"/>
  <c r="D2655" i="1"/>
  <c r="E2656" i="1" l="1"/>
  <c r="F2656" i="1"/>
  <c r="P2656" i="1"/>
  <c r="I2656" i="1"/>
  <c r="G2656" i="1" l="1"/>
  <c r="J2656" i="1"/>
  <c r="M2656" i="1"/>
  <c r="N2656" i="1" l="1"/>
  <c r="C2657" i="1" s="1"/>
  <c r="O2656" i="1"/>
  <c r="D2656" i="1"/>
  <c r="E2657" i="1" l="1"/>
  <c r="F2657" i="1"/>
  <c r="G2657" i="1" s="1"/>
  <c r="P2657" i="1"/>
  <c r="I2657" i="1"/>
  <c r="J2657" i="1" l="1"/>
  <c r="M2657" i="1"/>
  <c r="N2657" i="1" l="1"/>
  <c r="C2658" i="1" s="1"/>
  <c r="O2657" i="1"/>
  <c r="D2657" i="1"/>
  <c r="E2658" i="1" l="1"/>
  <c r="F2658" i="1"/>
  <c r="G2658" i="1" s="1"/>
  <c r="P2658" i="1"/>
  <c r="I2658" i="1"/>
  <c r="J2658" i="1" l="1"/>
  <c r="M2658" i="1"/>
  <c r="O2658" i="1" l="1"/>
  <c r="N2658" i="1"/>
  <c r="C2659" i="1" s="1"/>
  <c r="D2658" i="1"/>
  <c r="E2659" i="1" l="1"/>
  <c r="F2659" i="1"/>
  <c r="G2659" i="1" s="1"/>
  <c r="P2659" i="1"/>
  <c r="I2659" i="1"/>
  <c r="J2659" i="1" l="1"/>
  <c r="M2659" i="1"/>
  <c r="N2659" i="1" l="1"/>
  <c r="C2660" i="1" s="1"/>
  <c r="O2659" i="1"/>
  <c r="D2659" i="1"/>
  <c r="E2660" i="1" l="1"/>
  <c r="F2660" i="1"/>
  <c r="P2660" i="1"/>
  <c r="I2660" i="1"/>
  <c r="G2660" i="1" l="1"/>
  <c r="J2660" i="1"/>
  <c r="M2660" i="1"/>
  <c r="N2660" i="1" l="1"/>
  <c r="C2661" i="1" s="1"/>
  <c r="O2660" i="1"/>
  <c r="D2660" i="1"/>
  <c r="E2661" i="1" l="1"/>
  <c r="F2661" i="1"/>
  <c r="P2661" i="1"/>
  <c r="H2661" i="1"/>
  <c r="G2661" i="1" l="1"/>
  <c r="K2661" i="1"/>
  <c r="I2661" i="1"/>
  <c r="J2661" i="1" s="1"/>
  <c r="L2661" i="1" l="1"/>
  <c r="M2661" i="1"/>
  <c r="N2661" i="1" l="1"/>
  <c r="C2662" i="1" s="1"/>
  <c r="O2661" i="1"/>
  <c r="D2661" i="1"/>
  <c r="E2662" i="1" l="1"/>
  <c r="F2662" i="1"/>
  <c r="G2662" i="1" s="1"/>
  <c r="P2662" i="1"/>
  <c r="I2662" i="1"/>
  <c r="J2662" i="1" l="1"/>
  <c r="M2662" i="1"/>
  <c r="N2662" i="1" l="1"/>
  <c r="C2663" i="1" s="1"/>
  <c r="O2662" i="1"/>
  <c r="D2662" i="1"/>
  <c r="E2663" i="1" l="1"/>
  <c r="F2663" i="1"/>
  <c r="G2663" i="1" s="1"/>
  <c r="P2663" i="1"/>
  <c r="H2663" i="1"/>
  <c r="I2663" i="1" l="1"/>
  <c r="J2663" i="1" s="1"/>
  <c r="K2663" i="1"/>
  <c r="L2663" i="1" l="1"/>
  <c r="M2663" i="1"/>
  <c r="N2663" i="1" l="1"/>
  <c r="C2664" i="1" s="1"/>
  <c r="O2663" i="1"/>
  <c r="D2663" i="1"/>
  <c r="E2664" i="1" l="1"/>
  <c r="F2664" i="1"/>
  <c r="P2664" i="1"/>
  <c r="H2664" i="1"/>
  <c r="G2664" i="1" l="1"/>
  <c r="I2664" i="1"/>
  <c r="J2664" i="1" s="1"/>
  <c r="K2664" i="1"/>
  <c r="L2664" i="1" l="1"/>
  <c r="M2664" i="1"/>
  <c r="N2664" i="1" l="1"/>
  <c r="C2665" i="1" s="1"/>
  <c r="O2664" i="1"/>
  <c r="D2664" i="1"/>
  <c r="E2665" i="1" l="1"/>
  <c r="F2665" i="1"/>
  <c r="P2665" i="1"/>
  <c r="H2665" i="1"/>
  <c r="G2665" i="1" l="1"/>
  <c r="I2665" i="1"/>
  <c r="J2665" i="1" s="1"/>
  <c r="K2665" i="1"/>
  <c r="L2665" i="1" l="1"/>
  <c r="M2665" i="1"/>
  <c r="N2665" i="1" l="1"/>
  <c r="C2666" i="1" s="1"/>
  <c r="O2665" i="1"/>
  <c r="D2665" i="1"/>
  <c r="E2666" i="1" l="1"/>
  <c r="F2666" i="1"/>
  <c r="G2666" i="1" s="1"/>
  <c r="P2666" i="1"/>
  <c r="I2666" i="1"/>
  <c r="J2666" i="1" l="1"/>
  <c r="M2666" i="1"/>
  <c r="N2666" i="1" l="1"/>
  <c r="C2667" i="1" s="1"/>
  <c r="O2666" i="1"/>
  <c r="D2666" i="1"/>
  <c r="E2667" i="1" l="1"/>
  <c r="F2667" i="1"/>
  <c r="G2667" i="1" s="1"/>
  <c r="P2667" i="1"/>
  <c r="H2667" i="1"/>
  <c r="K2667" i="1" l="1"/>
  <c r="I2667" i="1"/>
  <c r="J2667" i="1" s="1"/>
  <c r="L2667" i="1" l="1"/>
  <c r="M2667" i="1"/>
  <c r="O2667" i="1" l="1"/>
  <c r="N2667" i="1"/>
  <c r="C2668" i="1" s="1"/>
  <c r="D2667" i="1"/>
  <c r="E2668" i="1" l="1"/>
  <c r="F2668" i="1"/>
  <c r="G2668" i="1" s="1"/>
  <c r="P2668" i="1"/>
  <c r="I2668" i="1"/>
  <c r="J2668" i="1" l="1"/>
  <c r="M2668" i="1"/>
  <c r="N2668" i="1" l="1"/>
  <c r="C2669" i="1" s="1"/>
  <c r="O2668" i="1"/>
  <c r="D2668" i="1"/>
  <c r="E2669" i="1" l="1"/>
  <c r="F2669" i="1"/>
  <c r="P2669" i="1"/>
  <c r="I2669" i="1"/>
  <c r="G2669" i="1" l="1"/>
  <c r="J2669" i="1"/>
  <c r="M2669" i="1"/>
  <c r="N2669" i="1" l="1"/>
  <c r="C2670" i="1" s="1"/>
  <c r="O2669" i="1"/>
  <c r="D2669" i="1"/>
  <c r="E2670" i="1" l="1"/>
  <c r="F2670" i="1"/>
  <c r="P2670" i="1"/>
  <c r="H2670" i="1"/>
  <c r="G2670" i="1" l="1"/>
  <c r="K2670" i="1"/>
  <c r="I2670" i="1"/>
  <c r="J2670" i="1" s="1"/>
  <c r="L2670" i="1" l="1"/>
  <c r="M2670" i="1"/>
  <c r="N2670" i="1" l="1"/>
  <c r="C2671" i="1" s="1"/>
  <c r="O2670" i="1"/>
  <c r="D2670" i="1"/>
  <c r="E2671" i="1" l="1"/>
  <c r="F2671" i="1"/>
  <c r="G2671" i="1" s="1"/>
  <c r="P2671" i="1"/>
  <c r="I2671" i="1"/>
  <c r="J2671" i="1" l="1"/>
  <c r="M2671" i="1"/>
  <c r="N2671" i="1" l="1"/>
  <c r="C2672" i="1" s="1"/>
  <c r="O2671" i="1"/>
  <c r="D2671" i="1"/>
  <c r="E2672" i="1" l="1"/>
  <c r="F2672" i="1"/>
  <c r="G2672" i="1" s="1"/>
  <c r="P2672" i="1"/>
  <c r="I2672" i="1"/>
  <c r="J2672" i="1" l="1"/>
  <c r="M2672" i="1"/>
  <c r="O2672" i="1" l="1"/>
  <c r="N2672" i="1"/>
  <c r="C2673" i="1" s="1"/>
  <c r="D2672" i="1"/>
  <c r="E2673" i="1" l="1"/>
  <c r="F2673" i="1"/>
  <c r="P2673" i="1"/>
  <c r="I2673" i="1"/>
  <c r="G2673" i="1" l="1"/>
  <c r="J2673" i="1"/>
  <c r="M2673" i="1"/>
  <c r="N2673" i="1" l="1"/>
  <c r="C2674" i="1" s="1"/>
  <c r="O2673" i="1"/>
  <c r="D2673" i="1"/>
  <c r="E2674" i="1" l="1"/>
  <c r="F2674" i="1"/>
  <c r="P2674" i="1"/>
  <c r="I2674" i="1"/>
  <c r="G2674" i="1" l="1"/>
  <c r="J2674" i="1"/>
  <c r="M2674" i="1"/>
  <c r="N2674" i="1" l="1"/>
  <c r="C2675" i="1" s="1"/>
  <c r="O2674" i="1"/>
  <c r="D2674" i="1"/>
  <c r="E2675" i="1" l="1"/>
  <c r="F2675" i="1"/>
  <c r="G2675" i="1" s="1"/>
  <c r="P2675" i="1"/>
  <c r="H2675" i="1"/>
  <c r="K2675" i="1" l="1"/>
  <c r="I2675" i="1"/>
  <c r="J2675" i="1" s="1"/>
  <c r="L2675" i="1" l="1"/>
  <c r="M2675" i="1"/>
  <c r="N2675" i="1" l="1"/>
  <c r="C2676" i="1" s="1"/>
  <c r="O2675" i="1"/>
  <c r="D2675" i="1"/>
  <c r="E2676" i="1" l="1"/>
  <c r="F2676" i="1"/>
  <c r="P2676" i="1"/>
  <c r="I2676" i="1"/>
  <c r="G2676" i="1" l="1"/>
  <c r="J2676" i="1"/>
  <c r="M2676" i="1"/>
  <c r="N2676" i="1" l="1"/>
  <c r="C2677" i="1" s="1"/>
  <c r="O2676" i="1"/>
  <c r="D2676" i="1"/>
  <c r="E2677" i="1" l="1"/>
  <c r="F2677" i="1"/>
  <c r="G2677" i="1" s="1"/>
  <c r="P2677" i="1"/>
  <c r="I2677" i="1"/>
  <c r="J2677" i="1" l="1"/>
  <c r="M2677" i="1"/>
  <c r="N2677" i="1" l="1"/>
  <c r="C2678" i="1" s="1"/>
  <c r="O2677" i="1"/>
  <c r="D2677" i="1"/>
  <c r="E2678" i="1" l="1"/>
  <c r="F2678" i="1"/>
  <c r="G2678" i="1" s="1"/>
  <c r="P2678" i="1"/>
  <c r="H2678" i="1"/>
  <c r="K2678" i="1" l="1"/>
  <c r="I2678" i="1"/>
  <c r="J2678" i="1" s="1"/>
  <c r="L2678" i="1" l="1"/>
  <c r="M2678" i="1"/>
  <c r="O2678" i="1" l="1"/>
  <c r="N2678" i="1"/>
  <c r="C2679" i="1" s="1"/>
  <c r="D2678" i="1"/>
  <c r="E2679" i="1" l="1"/>
  <c r="F2679" i="1"/>
  <c r="G2679" i="1" s="1"/>
  <c r="P2679" i="1"/>
  <c r="I2679" i="1"/>
  <c r="J2679" i="1" l="1"/>
  <c r="M2679" i="1"/>
  <c r="N2679" i="1" l="1"/>
  <c r="C2680" i="1" s="1"/>
  <c r="O2679" i="1"/>
  <c r="D2679" i="1"/>
  <c r="E2680" i="1" l="1"/>
  <c r="F2680" i="1"/>
  <c r="G2680" i="1" s="1"/>
  <c r="P2680" i="1"/>
  <c r="I2680" i="1"/>
  <c r="J2680" i="1" l="1"/>
  <c r="M2680" i="1"/>
  <c r="N2680" i="1" l="1"/>
  <c r="C2681" i="1" s="1"/>
  <c r="O2680" i="1"/>
  <c r="D2680" i="1"/>
  <c r="E2681" i="1" l="1"/>
  <c r="F2681" i="1"/>
  <c r="G2681" i="1" s="1"/>
  <c r="P2681" i="1"/>
  <c r="I2681" i="1"/>
  <c r="J2681" i="1" l="1"/>
  <c r="M2681" i="1"/>
  <c r="N2681" i="1" l="1"/>
  <c r="C2682" i="1" s="1"/>
  <c r="O2681" i="1"/>
  <c r="D2681" i="1"/>
  <c r="E2682" i="1" l="1"/>
  <c r="F2682" i="1"/>
  <c r="G2682" i="1" s="1"/>
  <c r="P2682" i="1"/>
  <c r="I2682" i="1"/>
  <c r="J2682" i="1" l="1"/>
  <c r="M2682" i="1"/>
  <c r="O2682" i="1" l="1"/>
  <c r="N2682" i="1"/>
  <c r="C2683" i="1" s="1"/>
  <c r="D2682" i="1"/>
  <c r="E2683" i="1" l="1"/>
  <c r="F2683" i="1"/>
  <c r="G2683" i="1" s="1"/>
  <c r="P2683" i="1"/>
  <c r="I2683" i="1"/>
  <c r="J2683" i="1" l="1"/>
  <c r="M2683" i="1"/>
  <c r="N2683" i="1" l="1"/>
  <c r="C2684" i="1" s="1"/>
  <c r="O2683" i="1"/>
  <c r="D2683" i="1"/>
  <c r="E2684" i="1" l="1"/>
  <c r="F2684" i="1"/>
  <c r="P2684" i="1"/>
  <c r="H2684" i="1"/>
  <c r="G2684" i="1" l="1"/>
  <c r="K2684" i="1"/>
  <c r="I2684" i="1"/>
  <c r="J2684" i="1" s="1"/>
  <c r="L2684" i="1" l="1"/>
  <c r="M2684" i="1"/>
  <c r="N2684" i="1" l="1"/>
  <c r="C2685" i="1" s="1"/>
  <c r="O2684" i="1"/>
  <c r="D2684" i="1"/>
  <c r="E2685" i="1" l="1"/>
  <c r="F2685" i="1"/>
  <c r="G2685" i="1" s="1"/>
  <c r="P2685" i="1"/>
  <c r="H2685" i="1"/>
  <c r="K2685" i="1" l="1"/>
  <c r="I2685" i="1"/>
  <c r="J2685" i="1" s="1"/>
  <c r="L2685" i="1" l="1"/>
  <c r="M2685" i="1"/>
  <c r="N2685" i="1" l="1"/>
  <c r="C2686" i="1" s="1"/>
  <c r="O2685" i="1"/>
  <c r="D2685" i="1"/>
  <c r="E2686" i="1" l="1"/>
  <c r="F2686" i="1"/>
  <c r="G2686" i="1" s="1"/>
  <c r="P2686" i="1"/>
  <c r="I2686" i="1"/>
  <c r="J2686" i="1" l="1"/>
  <c r="M2686" i="1"/>
  <c r="N2686" i="1" l="1"/>
  <c r="C2687" i="1" s="1"/>
  <c r="O2686" i="1"/>
  <c r="D2686" i="1"/>
  <c r="E2687" i="1" l="1"/>
  <c r="F2687" i="1"/>
  <c r="P2687" i="1"/>
  <c r="H2687" i="1"/>
  <c r="G2687" i="1" l="1"/>
  <c r="K2687" i="1"/>
  <c r="I2687" i="1"/>
  <c r="J2687" i="1" s="1"/>
  <c r="L2687" i="1" l="1"/>
  <c r="M2687" i="1"/>
  <c r="N2687" i="1" l="1"/>
  <c r="C2688" i="1" s="1"/>
  <c r="O2687" i="1"/>
  <c r="D2687" i="1"/>
  <c r="E2688" i="1" l="1"/>
  <c r="F2688" i="1"/>
  <c r="P2688" i="1"/>
  <c r="I2688" i="1"/>
  <c r="G2688" i="1" l="1"/>
  <c r="J2688" i="1"/>
  <c r="M2688" i="1"/>
  <c r="N2688" i="1" l="1"/>
  <c r="C2689" i="1" s="1"/>
  <c r="O2688" i="1"/>
  <c r="D2688" i="1"/>
  <c r="E2689" i="1" l="1"/>
  <c r="F2689" i="1"/>
  <c r="P2689" i="1"/>
  <c r="I2689" i="1"/>
  <c r="G2689" i="1" l="1"/>
  <c r="J2689" i="1"/>
  <c r="M2689" i="1"/>
  <c r="O2689" i="1" l="1"/>
  <c r="N2689" i="1"/>
  <c r="C2690" i="1" s="1"/>
  <c r="D2689" i="1"/>
  <c r="E2690" i="1" l="1"/>
  <c r="F2690" i="1"/>
  <c r="G2690" i="1" s="1"/>
  <c r="P2690" i="1"/>
  <c r="I2690" i="1"/>
  <c r="J2690" i="1" l="1"/>
  <c r="M2690" i="1"/>
  <c r="N2690" i="1" l="1"/>
  <c r="C2691" i="1" s="1"/>
  <c r="O2690" i="1"/>
  <c r="D2690" i="1"/>
  <c r="E2691" i="1" l="1"/>
  <c r="F2691" i="1"/>
  <c r="G2691" i="1" s="1"/>
  <c r="P2691" i="1"/>
  <c r="I2691" i="1"/>
  <c r="J2691" i="1" l="1"/>
  <c r="M2691" i="1"/>
  <c r="N2691" i="1" l="1"/>
  <c r="C2692" i="1" s="1"/>
  <c r="O2691" i="1"/>
  <c r="D2691" i="1"/>
  <c r="E2692" i="1" l="1"/>
  <c r="F2692" i="1"/>
  <c r="G2692" i="1" s="1"/>
  <c r="P2692" i="1"/>
  <c r="I2692" i="1"/>
  <c r="J2692" i="1" l="1"/>
  <c r="M2692" i="1"/>
  <c r="N2692" i="1" l="1"/>
  <c r="C2693" i="1" s="1"/>
  <c r="O2692" i="1"/>
  <c r="D2692" i="1"/>
  <c r="E2693" i="1" l="1"/>
  <c r="F2693" i="1"/>
  <c r="G2693" i="1" s="1"/>
  <c r="P2693" i="1"/>
  <c r="H2693" i="1"/>
  <c r="I2693" i="1" l="1"/>
  <c r="J2693" i="1" s="1"/>
  <c r="K2693" i="1"/>
  <c r="L2693" i="1" l="1"/>
  <c r="M2693" i="1"/>
  <c r="N2693" i="1" l="1"/>
  <c r="C2694" i="1" s="1"/>
  <c r="O2693" i="1"/>
  <c r="D2693" i="1"/>
  <c r="E2694" i="1" l="1"/>
  <c r="F2694" i="1"/>
  <c r="G2694" i="1" s="1"/>
  <c r="P2694" i="1"/>
  <c r="H2694" i="1"/>
  <c r="I2694" i="1" l="1"/>
  <c r="J2694" i="1" s="1"/>
  <c r="K2694" i="1"/>
  <c r="L2694" i="1" l="1"/>
  <c r="M2694" i="1"/>
  <c r="N2694" i="1" l="1"/>
  <c r="C2695" i="1" s="1"/>
  <c r="O2694" i="1"/>
  <c r="D2694" i="1"/>
  <c r="E2695" i="1" l="1"/>
  <c r="F2695" i="1"/>
  <c r="P2695" i="1"/>
  <c r="I2695" i="1"/>
  <c r="G2695" i="1" l="1"/>
  <c r="J2695" i="1"/>
  <c r="M2695" i="1"/>
  <c r="N2695" i="1" l="1"/>
  <c r="C2696" i="1" s="1"/>
  <c r="O2695" i="1"/>
  <c r="D2695" i="1"/>
  <c r="E2696" i="1" l="1"/>
  <c r="F2696" i="1"/>
  <c r="P2696" i="1"/>
  <c r="H2696" i="1"/>
  <c r="G2696" i="1" l="1"/>
  <c r="K2696" i="1"/>
  <c r="I2696" i="1"/>
  <c r="J2696" i="1" s="1"/>
  <c r="L2696" i="1" l="1"/>
  <c r="M2696" i="1"/>
  <c r="N2696" i="1" l="1"/>
  <c r="C2697" i="1" s="1"/>
  <c r="O2696" i="1"/>
  <c r="D2696" i="1"/>
  <c r="E2697" i="1" l="1"/>
  <c r="F2697" i="1"/>
  <c r="G2697" i="1" s="1"/>
  <c r="P2697" i="1"/>
  <c r="H2697" i="1"/>
  <c r="K2697" i="1" l="1"/>
  <c r="I2697" i="1"/>
  <c r="J2697" i="1" s="1"/>
  <c r="L2697" i="1" l="1"/>
  <c r="M2697" i="1"/>
  <c r="N2697" i="1" l="1"/>
  <c r="C2698" i="1" s="1"/>
  <c r="O2697" i="1"/>
  <c r="D2697" i="1"/>
  <c r="E2698" i="1" l="1"/>
  <c r="F2698" i="1"/>
  <c r="G2698" i="1" s="1"/>
  <c r="P2698" i="1"/>
  <c r="H2698" i="1"/>
  <c r="K2698" i="1" l="1"/>
  <c r="I2698" i="1"/>
  <c r="J2698" i="1" s="1"/>
  <c r="L2698" i="1" l="1"/>
  <c r="M2698" i="1"/>
  <c r="N2698" i="1" l="1"/>
  <c r="C2699" i="1" s="1"/>
  <c r="O2698" i="1"/>
  <c r="D2698" i="1"/>
  <c r="E2699" i="1" l="1"/>
  <c r="F2699" i="1"/>
  <c r="G2699" i="1" s="1"/>
  <c r="P2699" i="1"/>
  <c r="H2699" i="1"/>
  <c r="K2699" i="1" l="1"/>
  <c r="I2699" i="1"/>
  <c r="J2699" i="1" s="1"/>
  <c r="L2699" i="1" l="1"/>
  <c r="M2699" i="1"/>
  <c r="N2699" i="1" l="1"/>
  <c r="C2700" i="1" s="1"/>
  <c r="O2699" i="1"/>
  <c r="D2699" i="1"/>
  <c r="E2700" i="1" l="1"/>
  <c r="F2700" i="1"/>
  <c r="P2700" i="1"/>
  <c r="H2700" i="1"/>
  <c r="G2700" i="1" l="1"/>
  <c r="K2700" i="1"/>
  <c r="I2700" i="1"/>
  <c r="J2700" i="1" s="1"/>
  <c r="L2700" i="1" l="1"/>
  <c r="M2700" i="1"/>
  <c r="O2700" i="1" l="1"/>
  <c r="N2700" i="1"/>
  <c r="C2701" i="1" s="1"/>
  <c r="D2700" i="1"/>
  <c r="E2701" i="1" l="1"/>
  <c r="F2701" i="1"/>
  <c r="G2701" i="1" s="1"/>
  <c r="P2701" i="1"/>
  <c r="I2701" i="1"/>
  <c r="J2701" i="1" l="1"/>
  <c r="M2701" i="1"/>
  <c r="N2701" i="1" l="1"/>
  <c r="C2702" i="1" s="1"/>
  <c r="O2701" i="1"/>
  <c r="D2701" i="1"/>
  <c r="E2702" i="1" l="1"/>
  <c r="F2702" i="1"/>
  <c r="G2702" i="1" s="1"/>
  <c r="P2702" i="1"/>
  <c r="H2702" i="1"/>
  <c r="K2702" i="1" l="1"/>
  <c r="I2702" i="1"/>
  <c r="J2702" i="1" s="1"/>
  <c r="L2702" i="1" l="1"/>
  <c r="M2702" i="1"/>
  <c r="N2702" i="1" l="1"/>
  <c r="C2703" i="1" s="1"/>
  <c r="O2702" i="1"/>
  <c r="D2702" i="1"/>
  <c r="E2703" i="1" l="1"/>
  <c r="F2703" i="1"/>
  <c r="G2703" i="1" s="1"/>
  <c r="P2703" i="1"/>
  <c r="I2703" i="1"/>
  <c r="J2703" i="1" l="1"/>
  <c r="M2703" i="1"/>
  <c r="N2703" i="1" l="1"/>
  <c r="C2704" i="1" s="1"/>
  <c r="O2703" i="1"/>
  <c r="D2703" i="1"/>
  <c r="E2704" i="1" l="1"/>
  <c r="F2704" i="1"/>
  <c r="P2704" i="1"/>
  <c r="H2704" i="1"/>
  <c r="G2704" i="1" l="1"/>
  <c r="K2704" i="1"/>
  <c r="I2704" i="1"/>
  <c r="J2704" i="1" s="1"/>
  <c r="L2704" i="1" l="1"/>
  <c r="M2704" i="1"/>
  <c r="N2704" i="1" l="1"/>
  <c r="C2705" i="1" s="1"/>
  <c r="O2704" i="1"/>
  <c r="D2704" i="1"/>
  <c r="E2705" i="1" l="1"/>
  <c r="F2705" i="1"/>
  <c r="G2705" i="1" s="1"/>
  <c r="P2705" i="1"/>
  <c r="I2705" i="1"/>
  <c r="J2705" i="1" l="1"/>
  <c r="M2705" i="1"/>
  <c r="N2705" i="1" l="1"/>
  <c r="C2706" i="1" s="1"/>
  <c r="O2705" i="1"/>
  <c r="D2705" i="1"/>
  <c r="E2706" i="1" l="1"/>
  <c r="F2706" i="1"/>
  <c r="G2706" i="1" s="1"/>
  <c r="P2706" i="1"/>
  <c r="I2706" i="1"/>
  <c r="J2706" i="1" l="1"/>
  <c r="M2706" i="1"/>
  <c r="N2706" i="1" l="1"/>
  <c r="C2707" i="1" s="1"/>
  <c r="O2706" i="1"/>
  <c r="D2706" i="1"/>
  <c r="E2707" i="1" l="1"/>
  <c r="F2707" i="1"/>
  <c r="G2707" i="1" s="1"/>
  <c r="P2707" i="1"/>
  <c r="H2707" i="1"/>
  <c r="K2707" i="1" l="1"/>
  <c r="I2707" i="1"/>
  <c r="J2707" i="1" s="1"/>
  <c r="L2707" i="1" l="1"/>
  <c r="M2707" i="1"/>
  <c r="N2707" i="1" l="1"/>
  <c r="C2708" i="1" s="1"/>
  <c r="O2707" i="1"/>
  <c r="D2707" i="1"/>
  <c r="E2708" i="1" l="1"/>
  <c r="F2708" i="1"/>
  <c r="G2708" i="1" s="1"/>
  <c r="P2708" i="1"/>
  <c r="H2708" i="1"/>
  <c r="K2708" i="1" l="1"/>
  <c r="I2708" i="1"/>
  <c r="J2708" i="1" s="1"/>
  <c r="L2708" i="1" l="1"/>
  <c r="M2708" i="1"/>
  <c r="N2708" i="1" l="1"/>
  <c r="C2709" i="1" s="1"/>
  <c r="O2708" i="1"/>
  <c r="D2708" i="1"/>
  <c r="E2709" i="1" l="1"/>
  <c r="F2709" i="1"/>
  <c r="P2709" i="1"/>
  <c r="H2709" i="1"/>
  <c r="G2709" i="1" l="1"/>
  <c r="K2709" i="1"/>
  <c r="I2709" i="1"/>
  <c r="J2709" i="1" s="1"/>
  <c r="L2709" i="1" l="1"/>
  <c r="M2709" i="1"/>
  <c r="N2709" i="1" l="1"/>
  <c r="C2710" i="1" s="1"/>
  <c r="O2709" i="1"/>
  <c r="D2709" i="1"/>
  <c r="E2710" i="1" l="1"/>
  <c r="F2710" i="1"/>
  <c r="P2710" i="1"/>
  <c r="H2710" i="1"/>
  <c r="G2710" i="1" l="1"/>
  <c r="K2710" i="1"/>
  <c r="I2710" i="1"/>
  <c r="J2710" i="1" s="1"/>
  <c r="L2710" i="1" l="1"/>
  <c r="M2710" i="1"/>
  <c r="O2710" i="1" l="1"/>
  <c r="N2710" i="1"/>
  <c r="C2711" i="1" s="1"/>
  <c r="D2710" i="1"/>
  <c r="E2711" i="1" l="1"/>
  <c r="F2711" i="1"/>
  <c r="G2711" i="1" s="1"/>
  <c r="P2711" i="1"/>
  <c r="I2711" i="1"/>
  <c r="J2711" i="1" l="1"/>
  <c r="M2711" i="1"/>
  <c r="N2711" i="1" l="1"/>
  <c r="C2712" i="1" s="1"/>
  <c r="O2711" i="1"/>
  <c r="D2711" i="1"/>
  <c r="E2712" i="1" l="1"/>
  <c r="F2712" i="1"/>
  <c r="G2712" i="1" s="1"/>
  <c r="P2712" i="1"/>
  <c r="I2712" i="1"/>
  <c r="J2712" i="1" l="1"/>
  <c r="M2712" i="1"/>
  <c r="N2712" i="1" l="1"/>
  <c r="C2713" i="1" s="1"/>
  <c r="O2712" i="1"/>
  <c r="D2712" i="1"/>
  <c r="E2713" i="1" l="1"/>
  <c r="F2713" i="1"/>
  <c r="G2713" i="1" s="1"/>
  <c r="P2713" i="1"/>
  <c r="H2713" i="1"/>
  <c r="K2713" i="1" l="1"/>
  <c r="I2713" i="1"/>
  <c r="J2713" i="1" s="1"/>
  <c r="L2713" i="1" l="1"/>
  <c r="M2713" i="1"/>
  <c r="N2713" i="1" l="1"/>
  <c r="C2714" i="1" s="1"/>
  <c r="O2713" i="1"/>
  <c r="D2713" i="1"/>
  <c r="E2714" i="1" l="1"/>
  <c r="F2714" i="1"/>
  <c r="P2714" i="1"/>
  <c r="I2714" i="1"/>
  <c r="G2714" i="1" l="1"/>
  <c r="J2714" i="1"/>
  <c r="M2714" i="1"/>
  <c r="N2714" i="1" l="1"/>
  <c r="C2715" i="1" s="1"/>
  <c r="O2714" i="1"/>
  <c r="D2714" i="1"/>
  <c r="E2715" i="1" l="1"/>
  <c r="F2715" i="1"/>
  <c r="P2715" i="1"/>
  <c r="I2715" i="1"/>
  <c r="G2715" i="1" l="1"/>
  <c r="J2715" i="1"/>
  <c r="M2715" i="1"/>
  <c r="N2715" i="1" l="1"/>
  <c r="C2716" i="1" s="1"/>
  <c r="O2715" i="1"/>
  <c r="D2715" i="1"/>
  <c r="E2716" i="1" l="1"/>
  <c r="F2716" i="1"/>
  <c r="P2716" i="1"/>
  <c r="H2716" i="1"/>
  <c r="G2716" i="1" l="1"/>
  <c r="K2716" i="1"/>
  <c r="I2716" i="1"/>
  <c r="J2716" i="1" s="1"/>
  <c r="L2716" i="1" l="1"/>
  <c r="M2716" i="1"/>
  <c r="N2716" i="1" l="1"/>
  <c r="C2717" i="1" s="1"/>
  <c r="O2716" i="1"/>
  <c r="D2716" i="1"/>
  <c r="E2717" i="1" l="1"/>
  <c r="F2717" i="1"/>
  <c r="G2717" i="1" s="1"/>
  <c r="P2717" i="1"/>
  <c r="H2717" i="1"/>
  <c r="K2717" i="1" l="1"/>
  <c r="I2717" i="1"/>
  <c r="J2717" i="1" s="1"/>
  <c r="L2717" i="1" l="1"/>
  <c r="M2717" i="1"/>
  <c r="O2717" i="1" l="1"/>
  <c r="N2717" i="1"/>
  <c r="C2718" i="1" s="1"/>
  <c r="D2717" i="1"/>
  <c r="E2718" i="1" l="1"/>
  <c r="F2718" i="1"/>
  <c r="G2718" i="1" s="1"/>
  <c r="P2718" i="1"/>
  <c r="I2718" i="1"/>
  <c r="J2718" i="1" l="1"/>
  <c r="M2718" i="1"/>
  <c r="N2718" i="1" l="1"/>
  <c r="C2719" i="1" s="1"/>
  <c r="O2718" i="1"/>
  <c r="D2718" i="1"/>
  <c r="E2719" i="1" l="1"/>
  <c r="F2719" i="1"/>
  <c r="G2719" i="1" s="1"/>
  <c r="P2719" i="1"/>
  <c r="H2719" i="1"/>
  <c r="K2719" i="1" l="1"/>
  <c r="I2719" i="1"/>
  <c r="J2719" i="1" s="1"/>
  <c r="L2719" i="1" l="1"/>
  <c r="M2719" i="1"/>
  <c r="N2719" i="1" l="1"/>
  <c r="C2720" i="1" s="1"/>
  <c r="O2719" i="1"/>
  <c r="D2719" i="1"/>
  <c r="E2720" i="1" l="1"/>
  <c r="F2720" i="1"/>
  <c r="G2720" i="1" s="1"/>
  <c r="P2720" i="1"/>
  <c r="H2720" i="1"/>
  <c r="K2720" i="1" l="1"/>
  <c r="I2720" i="1"/>
  <c r="J2720" i="1" s="1"/>
  <c r="L2720" i="1" l="1"/>
  <c r="M2720" i="1"/>
  <c r="N2720" i="1" l="1"/>
  <c r="C2721" i="1" s="1"/>
  <c r="O2720" i="1"/>
  <c r="D2720" i="1"/>
  <c r="E2721" i="1" l="1"/>
  <c r="F2721" i="1"/>
  <c r="P2721" i="1"/>
  <c r="I2721" i="1"/>
  <c r="G2721" i="1" l="1"/>
  <c r="J2721" i="1"/>
  <c r="M2721" i="1"/>
  <c r="N2721" i="1" l="1"/>
  <c r="C2722" i="1" s="1"/>
  <c r="O2721" i="1"/>
  <c r="D2721" i="1"/>
  <c r="E2722" i="1" l="1"/>
  <c r="F2722" i="1"/>
  <c r="P2722" i="1"/>
  <c r="I2722" i="1"/>
  <c r="G2722" i="1" l="1"/>
  <c r="J2722" i="1"/>
  <c r="M2722" i="1"/>
  <c r="N2722" i="1" l="1"/>
  <c r="C2723" i="1" s="1"/>
  <c r="O2722" i="1"/>
  <c r="D2722" i="1"/>
  <c r="E2723" i="1" l="1"/>
  <c r="F2723" i="1"/>
  <c r="P2723" i="1"/>
  <c r="H2723" i="1"/>
  <c r="G2723" i="1" l="1"/>
  <c r="I2723" i="1"/>
  <c r="J2723" i="1" s="1"/>
  <c r="K2723" i="1"/>
  <c r="L2723" i="1" l="1"/>
  <c r="M2723" i="1"/>
  <c r="N2723" i="1" l="1"/>
  <c r="C2724" i="1" s="1"/>
  <c r="O2723" i="1"/>
  <c r="D2723" i="1"/>
  <c r="E2724" i="1" l="1"/>
  <c r="F2724" i="1"/>
  <c r="G2724" i="1" s="1"/>
  <c r="P2724" i="1"/>
  <c r="I2724" i="1"/>
  <c r="J2724" i="1" l="1"/>
  <c r="M2724" i="1"/>
  <c r="N2724" i="1" l="1"/>
  <c r="C2725" i="1" s="1"/>
  <c r="O2724" i="1"/>
  <c r="D2724" i="1"/>
  <c r="E2725" i="1" l="1"/>
  <c r="F2725" i="1"/>
  <c r="G2725" i="1" s="1"/>
  <c r="P2725" i="1"/>
  <c r="H2725" i="1"/>
  <c r="K2725" i="1" l="1"/>
  <c r="I2725" i="1"/>
  <c r="J2725" i="1" s="1"/>
  <c r="L2725" i="1" l="1"/>
  <c r="M2725" i="1"/>
  <c r="O2725" i="1" l="1"/>
  <c r="N2725" i="1"/>
  <c r="C2726" i="1" s="1"/>
  <c r="D2725" i="1"/>
  <c r="E2726" i="1" l="1"/>
  <c r="F2726" i="1"/>
  <c r="P2726" i="1"/>
  <c r="I2726" i="1"/>
  <c r="G2726" i="1" l="1"/>
  <c r="J2726" i="1"/>
  <c r="M2726" i="1"/>
  <c r="N2726" i="1" l="1"/>
  <c r="C2727" i="1" s="1"/>
  <c r="O2726" i="1"/>
  <c r="D2726" i="1"/>
  <c r="E2727" i="1" l="1"/>
  <c r="F2727" i="1"/>
  <c r="G2727" i="1" s="1"/>
  <c r="P2727" i="1"/>
  <c r="H2727" i="1"/>
  <c r="K2727" i="1" l="1"/>
  <c r="I2727" i="1"/>
  <c r="J2727" i="1" s="1"/>
  <c r="L2727" i="1" l="1"/>
  <c r="M2727" i="1"/>
  <c r="N2727" i="1" l="1"/>
  <c r="C2728" i="1" s="1"/>
  <c r="O2727" i="1"/>
  <c r="D2727" i="1"/>
  <c r="E2728" i="1" l="1"/>
  <c r="F2728" i="1"/>
  <c r="G2728" i="1" s="1"/>
  <c r="P2728" i="1"/>
  <c r="I2728" i="1"/>
  <c r="J2728" i="1" l="1"/>
  <c r="M2728" i="1"/>
  <c r="N2728" i="1" l="1"/>
  <c r="C2729" i="1" s="1"/>
  <c r="O2728" i="1"/>
  <c r="D2728" i="1"/>
  <c r="E2729" i="1" l="1"/>
  <c r="F2729" i="1"/>
  <c r="G2729" i="1" s="1"/>
  <c r="P2729" i="1"/>
  <c r="I2729" i="1"/>
  <c r="J2729" i="1" l="1"/>
  <c r="M2729" i="1"/>
  <c r="N2729" i="1" l="1"/>
  <c r="C2730" i="1" s="1"/>
  <c r="O2729" i="1"/>
  <c r="D2729" i="1"/>
  <c r="E2730" i="1" l="1"/>
  <c r="F2730" i="1"/>
  <c r="G2730" i="1" s="1"/>
  <c r="P2730" i="1"/>
  <c r="H2730" i="1"/>
  <c r="I2730" i="1" l="1"/>
  <c r="J2730" i="1" s="1"/>
  <c r="K2730" i="1"/>
  <c r="L2730" i="1" l="1"/>
  <c r="M2730" i="1"/>
  <c r="N2730" i="1" l="1"/>
  <c r="C2731" i="1" s="1"/>
  <c r="O2730" i="1"/>
  <c r="D2730" i="1"/>
  <c r="E2731" i="1" l="1"/>
  <c r="F2731" i="1"/>
  <c r="G2731" i="1" s="1"/>
  <c r="P2731" i="1"/>
  <c r="I2731" i="1"/>
  <c r="J2731" i="1" l="1"/>
  <c r="M2731" i="1"/>
  <c r="N2731" i="1" l="1"/>
  <c r="C2732" i="1" s="1"/>
  <c r="O2731" i="1"/>
  <c r="D2731" i="1"/>
  <c r="E2732" i="1" l="1"/>
  <c r="F2732" i="1"/>
  <c r="G2732" i="1" s="1"/>
  <c r="P2732" i="1"/>
  <c r="H2732" i="1"/>
  <c r="K2732" i="1" l="1"/>
  <c r="I2732" i="1"/>
  <c r="J2732" i="1" s="1"/>
  <c r="L2732" i="1" l="1"/>
  <c r="M2732" i="1"/>
  <c r="O2732" i="1" l="1"/>
  <c r="N2732" i="1"/>
  <c r="C2733" i="1" s="1"/>
  <c r="D2732" i="1"/>
  <c r="E2733" i="1" l="1"/>
  <c r="F2733" i="1"/>
  <c r="G2733" i="1" s="1"/>
  <c r="P2733" i="1"/>
  <c r="I2733" i="1"/>
  <c r="J2733" i="1" l="1"/>
  <c r="M2733" i="1"/>
  <c r="N2733" i="1" l="1"/>
  <c r="C2734" i="1" s="1"/>
  <c r="O2733" i="1"/>
  <c r="D2733" i="1"/>
  <c r="E2734" i="1" l="1"/>
  <c r="F2734" i="1"/>
  <c r="P2734" i="1"/>
  <c r="H2734" i="1"/>
  <c r="G2734" i="1" l="1"/>
  <c r="K2734" i="1"/>
  <c r="I2734" i="1"/>
  <c r="J2734" i="1" s="1"/>
  <c r="L2734" i="1" l="1"/>
  <c r="M2734" i="1"/>
  <c r="N2734" i="1" l="1"/>
  <c r="C2735" i="1" s="1"/>
  <c r="O2734" i="1"/>
  <c r="D2734" i="1"/>
  <c r="E2735" i="1" l="1"/>
  <c r="F2735" i="1"/>
  <c r="P2735" i="1"/>
  <c r="H2735" i="1"/>
  <c r="G2735" i="1" l="1"/>
  <c r="K2735" i="1"/>
  <c r="I2735" i="1"/>
  <c r="J2735" i="1" s="1"/>
  <c r="L2735" i="1" l="1"/>
  <c r="M2735" i="1"/>
  <c r="N2735" i="1" l="1"/>
  <c r="C2736" i="1" s="1"/>
  <c r="O2735" i="1"/>
  <c r="D2735" i="1"/>
  <c r="E2736" i="1" l="1"/>
  <c r="F2736" i="1"/>
  <c r="G2736" i="1" s="1"/>
  <c r="P2736" i="1"/>
  <c r="H2736" i="1"/>
  <c r="K2736" i="1" l="1"/>
  <c r="I2736" i="1"/>
  <c r="J2736" i="1" s="1"/>
  <c r="L2736" i="1" l="1"/>
  <c r="M2736" i="1"/>
  <c r="N2736" i="1" l="1"/>
  <c r="C2737" i="1" s="1"/>
  <c r="O2736" i="1"/>
  <c r="D2736" i="1"/>
  <c r="E2737" i="1" l="1"/>
  <c r="F2737" i="1"/>
  <c r="P2737" i="1"/>
  <c r="H2737" i="1"/>
  <c r="G2737" i="1" l="1"/>
  <c r="K2737" i="1"/>
  <c r="I2737" i="1"/>
  <c r="J2737" i="1" s="1"/>
  <c r="L2737" i="1" l="1"/>
  <c r="M2737" i="1"/>
  <c r="N2737" i="1" l="1"/>
  <c r="C2738" i="1" s="1"/>
  <c r="O2737" i="1"/>
  <c r="D2737" i="1"/>
  <c r="E2738" i="1" l="1"/>
  <c r="F2738" i="1"/>
  <c r="G2738" i="1" s="1"/>
  <c r="P2738" i="1"/>
  <c r="I2738" i="1"/>
  <c r="J2738" i="1" l="1"/>
  <c r="M2738" i="1"/>
  <c r="N2738" i="1" l="1"/>
  <c r="C2739" i="1" s="1"/>
  <c r="O2738" i="1"/>
  <c r="D2738" i="1"/>
  <c r="E2739" i="1" l="1"/>
  <c r="F2739" i="1"/>
  <c r="G2739" i="1" s="1"/>
  <c r="P2739" i="1"/>
  <c r="H2739" i="1"/>
  <c r="K2739" i="1" l="1"/>
  <c r="I2739" i="1"/>
  <c r="J2739" i="1" s="1"/>
  <c r="L2739" i="1" l="1"/>
  <c r="M2739" i="1"/>
  <c r="N2739" i="1" l="1"/>
  <c r="C2740" i="1" s="1"/>
  <c r="O2739" i="1"/>
  <c r="D2739" i="1"/>
  <c r="E2740" i="1" l="1"/>
  <c r="F2740" i="1"/>
  <c r="P2740" i="1"/>
  <c r="I2740" i="1"/>
  <c r="G2740" i="1" l="1"/>
  <c r="J2740" i="1"/>
  <c r="M2740" i="1"/>
  <c r="N2740" i="1" l="1"/>
  <c r="C2741" i="1" s="1"/>
  <c r="O2740" i="1"/>
  <c r="D2740" i="1"/>
  <c r="E2741" i="1" l="1"/>
  <c r="F2741" i="1"/>
  <c r="G2741" i="1" s="1"/>
  <c r="P2741" i="1"/>
  <c r="H2741" i="1"/>
  <c r="I2741" i="1" l="1"/>
  <c r="J2741" i="1" s="1"/>
  <c r="K2741" i="1"/>
  <c r="L2741" i="1" l="1"/>
  <c r="M2741" i="1"/>
  <c r="N2741" i="1" l="1"/>
  <c r="C2742" i="1" s="1"/>
  <c r="O2741" i="1"/>
  <c r="D2741" i="1"/>
  <c r="E2742" i="1" l="1"/>
  <c r="F2742" i="1"/>
  <c r="G2742" i="1" s="1"/>
  <c r="P2742" i="1"/>
  <c r="H2742" i="1"/>
  <c r="I2742" i="1" l="1"/>
  <c r="J2742" i="1" s="1"/>
  <c r="K2742" i="1"/>
  <c r="L2742" i="1" l="1"/>
  <c r="M2742" i="1"/>
  <c r="N2742" i="1" l="1"/>
  <c r="C2743" i="1" s="1"/>
  <c r="O2742" i="1"/>
  <c r="D2742" i="1"/>
  <c r="E2743" i="1" l="1"/>
  <c r="F2743" i="1"/>
  <c r="G2743" i="1" s="1"/>
  <c r="P2743" i="1"/>
  <c r="H2743" i="1"/>
  <c r="I2743" i="1" l="1"/>
  <c r="J2743" i="1" s="1"/>
  <c r="K2743" i="1"/>
  <c r="L2743" i="1" l="1"/>
  <c r="M2743" i="1"/>
  <c r="N2743" i="1" l="1"/>
  <c r="C2744" i="1" s="1"/>
  <c r="O2743" i="1"/>
  <c r="D2743" i="1"/>
  <c r="E2744" i="1" l="1"/>
  <c r="F2744" i="1"/>
  <c r="P2744" i="1"/>
  <c r="I2744" i="1"/>
  <c r="G2744" i="1" l="1"/>
  <c r="J2744" i="1"/>
  <c r="M2744" i="1"/>
  <c r="O2744" i="1" l="1"/>
  <c r="N2744" i="1"/>
  <c r="C2745" i="1" s="1"/>
  <c r="D2744" i="1"/>
  <c r="E2745" i="1" l="1"/>
  <c r="F2745" i="1"/>
  <c r="G2745" i="1" s="1"/>
  <c r="P2745" i="1"/>
  <c r="I2745" i="1"/>
  <c r="J2745" i="1" l="1"/>
  <c r="M2745" i="1"/>
  <c r="N2745" i="1" l="1"/>
  <c r="C2746" i="1" s="1"/>
  <c r="O2745" i="1"/>
  <c r="D2745" i="1"/>
  <c r="E2746" i="1" l="1"/>
  <c r="F2746" i="1"/>
  <c r="P2746" i="1"/>
  <c r="H2746" i="1"/>
  <c r="G2746" i="1" l="1"/>
  <c r="K2746" i="1"/>
  <c r="I2746" i="1"/>
  <c r="J2746" i="1" s="1"/>
  <c r="L2746" i="1" l="1"/>
  <c r="M2746" i="1"/>
  <c r="N2746" i="1" l="1"/>
  <c r="C2747" i="1" s="1"/>
  <c r="O2746" i="1"/>
  <c r="D2746" i="1"/>
  <c r="E2747" i="1" l="1"/>
  <c r="F2747" i="1"/>
  <c r="P2747" i="1"/>
  <c r="I2747" i="1"/>
  <c r="G2747" i="1" l="1"/>
  <c r="J2747" i="1"/>
  <c r="M2747" i="1"/>
  <c r="N2747" i="1" l="1"/>
  <c r="C2748" i="1" s="1"/>
  <c r="O2747" i="1"/>
  <c r="D2747" i="1"/>
  <c r="E2748" i="1" l="1"/>
  <c r="F2748" i="1"/>
  <c r="P2748" i="1"/>
  <c r="H2748" i="1"/>
  <c r="G2748" i="1" l="1"/>
  <c r="K2748" i="1"/>
  <c r="I2748" i="1"/>
  <c r="J2748" i="1" s="1"/>
  <c r="L2748" i="1" l="1"/>
  <c r="M2748" i="1"/>
  <c r="N2748" i="1" l="1"/>
  <c r="C2749" i="1" s="1"/>
  <c r="O2748" i="1"/>
  <c r="D2748" i="1"/>
  <c r="E2749" i="1" l="1"/>
  <c r="F2749" i="1"/>
  <c r="G2749" i="1" s="1"/>
  <c r="P2749" i="1"/>
  <c r="I2749" i="1"/>
  <c r="J2749" i="1" l="1"/>
  <c r="M2749" i="1"/>
  <c r="N2749" i="1" l="1"/>
  <c r="C2750" i="1" s="1"/>
  <c r="O2749" i="1"/>
  <c r="D2749" i="1"/>
  <c r="E2750" i="1" l="1"/>
  <c r="F2750" i="1"/>
  <c r="P2750" i="1"/>
  <c r="H2750" i="1"/>
  <c r="G2750" i="1" l="1"/>
  <c r="I2750" i="1"/>
  <c r="J2750" i="1" s="1"/>
  <c r="K2750" i="1"/>
  <c r="L2750" i="1" l="1"/>
  <c r="M2750" i="1"/>
  <c r="N2750" i="1" l="1"/>
  <c r="C2751" i="1" s="1"/>
  <c r="O2750" i="1"/>
  <c r="D2750" i="1"/>
  <c r="E2751" i="1" l="1"/>
  <c r="F2751" i="1"/>
  <c r="P2751" i="1"/>
  <c r="H2751" i="1"/>
  <c r="G2751" i="1" l="1"/>
  <c r="I2751" i="1"/>
  <c r="J2751" i="1" s="1"/>
  <c r="K2751" i="1"/>
  <c r="L2751" i="1" l="1"/>
  <c r="M2751" i="1"/>
  <c r="N2751" i="1" l="1"/>
  <c r="C2752" i="1" s="1"/>
  <c r="O2751" i="1"/>
  <c r="D2751" i="1"/>
  <c r="E2752" i="1" l="1"/>
  <c r="F2752" i="1"/>
  <c r="G2752" i="1" s="1"/>
  <c r="P2752" i="1"/>
  <c r="I2752" i="1"/>
  <c r="J2752" i="1" l="1"/>
  <c r="M2752" i="1"/>
  <c r="O2752" i="1" l="1"/>
  <c r="N2752" i="1"/>
  <c r="C2753" i="1" s="1"/>
  <c r="D2752" i="1"/>
  <c r="E2753" i="1" l="1"/>
  <c r="F2753" i="1"/>
  <c r="G2753" i="1" s="1"/>
  <c r="P2753" i="1"/>
  <c r="I2753" i="1"/>
  <c r="J2753" i="1" l="1"/>
  <c r="M2753" i="1"/>
  <c r="N2753" i="1" l="1"/>
  <c r="C2754" i="1" s="1"/>
  <c r="O2753" i="1"/>
  <c r="D2753" i="1"/>
  <c r="E2754" i="1" l="1"/>
  <c r="F2754" i="1"/>
  <c r="P2754" i="1"/>
  <c r="I2754" i="1"/>
  <c r="G2754" i="1" l="1"/>
  <c r="J2754" i="1"/>
  <c r="M2754" i="1"/>
  <c r="N2754" i="1" l="1"/>
  <c r="C2755" i="1" s="1"/>
  <c r="O2754" i="1"/>
  <c r="D2754" i="1"/>
  <c r="E2755" i="1" l="1"/>
  <c r="F2755" i="1"/>
  <c r="P2755" i="1"/>
  <c r="I2755" i="1"/>
  <c r="G2755" i="1" l="1"/>
  <c r="J2755" i="1"/>
  <c r="M2755" i="1"/>
  <c r="N2755" i="1" l="1"/>
  <c r="C2756" i="1" s="1"/>
  <c r="O2755" i="1"/>
  <c r="D2755" i="1"/>
  <c r="E2756" i="1" l="1"/>
  <c r="F2756" i="1"/>
  <c r="P2756" i="1"/>
  <c r="H2756" i="1"/>
  <c r="G2756" i="1" l="1"/>
  <c r="I2756" i="1"/>
  <c r="J2756" i="1" s="1"/>
  <c r="K2756" i="1"/>
  <c r="L2756" i="1" l="1"/>
  <c r="M2756" i="1"/>
  <c r="N2756" i="1" l="1"/>
  <c r="C2757" i="1" s="1"/>
  <c r="O2756" i="1"/>
  <c r="D2756" i="1"/>
  <c r="E2757" i="1" l="1"/>
  <c r="F2757" i="1"/>
  <c r="P2757" i="1"/>
  <c r="H2757" i="1"/>
  <c r="G2757" i="1" l="1"/>
  <c r="I2757" i="1"/>
  <c r="J2757" i="1" s="1"/>
  <c r="K2757" i="1"/>
  <c r="L2757" i="1" l="1"/>
  <c r="M2757" i="1"/>
  <c r="N2757" i="1" l="1"/>
  <c r="C2758" i="1" s="1"/>
  <c r="O2757" i="1"/>
  <c r="D2757" i="1"/>
  <c r="E2758" i="1" l="1"/>
  <c r="F2758" i="1"/>
  <c r="P2758" i="1"/>
  <c r="I2758" i="1"/>
  <c r="G2758" i="1" l="1"/>
  <c r="J2758" i="1"/>
  <c r="M2758" i="1"/>
  <c r="N2758" i="1" l="1"/>
  <c r="C2759" i="1" s="1"/>
  <c r="O2758" i="1"/>
  <c r="D2758" i="1"/>
  <c r="E2759" i="1" l="1"/>
  <c r="F2759" i="1"/>
  <c r="P2759" i="1"/>
  <c r="H2759" i="1"/>
  <c r="G2759" i="1" l="1"/>
  <c r="K2759" i="1"/>
  <c r="I2759" i="1"/>
  <c r="J2759" i="1" s="1"/>
  <c r="L2759" i="1" l="1"/>
  <c r="M2759" i="1"/>
  <c r="O2759" i="1" l="1"/>
  <c r="N2759" i="1"/>
  <c r="C2760" i="1" s="1"/>
  <c r="D2759" i="1"/>
  <c r="E2760" i="1" l="1"/>
  <c r="F2760" i="1"/>
  <c r="G2760" i="1" s="1"/>
  <c r="P2760" i="1"/>
  <c r="I2760" i="1"/>
  <c r="J2760" i="1" l="1"/>
  <c r="M2760" i="1"/>
  <c r="N2760" i="1" l="1"/>
  <c r="C2761" i="1" s="1"/>
  <c r="O2760" i="1"/>
  <c r="D2760" i="1"/>
  <c r="E2761" i="1" l="1"/>
  <c r="F2761" i="1"/>
  <c r="G2761" i="1" s="1"/>
  <c r="P2761" i="1"/>
  <c r="I2761" i="1"/>
  <c r="J2761" i="1" l="1"/>
  <c r="M2761" i="1"/>
  <c r="N2761" i="1" l="1"/>
  <c r="C2762" i="1" s="1"/>
  <c r="O2761" i="1"/>
  <c r="D2761" i="1"/>
  <c r="E2762" i="1" l="1"/>
  <c r="F2762" i="1"/>
  <c r="G2762" i="1" s="1"/>
  <c r="P2762" i="1"/>
  <c r="H2762" i="1"/>
  <c r="K2762" i="1" l="1"/>
  <c r="I2762" i="1"/>
  <c r="J2762" i="1" s="1"/>
  <c r="L2762" i="1" l="1"/>
  <c r="M2762" i="1"/>
  <c r="N2762" i="1" l="1"/>
  <c r="C2763" i="1" s="1"/>
  <c r="O2762" i="1"/>
  <c r="D2762" i="1"/>
  <c r="E2763" i="1" l="1"/>
  <c r="F2763" i="1"/>
  <c r="G2763" i="1" s="1"/>
  <c r="P2763" i="1"/>
  <c r="H2763" i="1"/>
  <c r="K2763" i="1" l="1"/>
  <c r="I2763" i="1"/>
  <c r="J2763" i="1" s="1"/>
  <c r="L2763" i="1" l="1"/>
  <c r="M2763" i="1"/>
  <c r="N2763" i="1" l="1"/>
  <c r="C2764" i="1" s="1"/>
  <c r="O2763" i="1"/>
  <c r="D2763" i="1"/>
  <c r="E2764" i="1" l="1"/>
  <c r="F2764" i="1"/>
  <c r="G2764" i="1" s="1"/>
  <c r="P2764" i="1"/>
  <c r="I2764" i="1"/>
  <c r="J2764" i="1" l="1"/>
  <c r="M2764" i="1"/>
  <c r="N2764" i="1" l="1"/>
  <c r="C2765" i="1" s="1"/>
  <c r="O2764" i="1"/>
  <c r="D2764" i="1"/>
  <c r="E2765" i="1" l="1"/>
  <c r="F2765" i="1"/>
  <c r="P2765" i="1"/>
  <c r="H2765" i="1"/>
  <c r="G2765" i="1" l="1"/>
  <c r="I2765" i="1"/>
  <c r="J2765" i="1" s="1"/>
  <c r="K2765" i="1"/>
  <c r="L2765" i="1" l="1"/>
  <c r="M2765" i="1"/>
  <c r="N2765" i="1" l="1"/>
  <c r="C2766" i="1" s="1"/>
  <c r="O2765" i="1"/>
  <c r="D2765" i="1"/>
  <c r="E2766" i="1" l="1"/>
  <c r="F2766" i="1"/>
  <c r="P2766" i="1"/>
  <c r="I2766" i="1"/>
  <c r="G2766" i="1" l="1"/>
  <c r="J2766" i="1"/>
  <c r="M2766" i="1"/>
  <c r="O2766" i="1" l="1"/>
  <c r="N2766" i="1"/>
  <c r="C2767" i="1" s="1"/>
  <c r="D2766" i="1"/>
  <c r="E2767" i="1" l="1"/>
  <c r="F2767" i="1"/>
  <c r="G2767" i="1" s="1"/>
  <c r="P2767" i="1"/>
  <c r="I2767" i="1"/>
  <c r="J2767" i="1" l="1"/>
  <c r="M2767" i="1"/>
  <c r="N2767" i="1" l="1"/>
  <c r="C2768" i="1" s="1"/>
  <c r="O2767" i="1"/>
  <c r="D2767" i="1"/>
  <c r="E2768" i="1" l="1"/>
  <c r="F2768" i="1"/>
  <c r="G2768" i="1" s="1"/>
  <c r="P2768" i="1"/>
  <c r="H2768" i="1"/>
  <c r="K2768" i="1" l="1"/>
  <c r="I2768" i="1"/>
  <c r="J2768" i="1" s="1"/>
  <c r="L2768" i="1" l="1"/>
  <c r="M2768" i="1"/>
  <c r="N2768" i="1" l="1"/>
  <c r="C2769" i="1" s="1"/>
  <c r="O2768" i="1"/>
  <c r="D2768" i="1"/>
  <c r="E2769" i="1" l="1"/>
  <c r="F2769" i="1"/>
  <c r="G2769" i="1" s="1"/>
  <c r="P2769" i="1"/>
  <c r="H2769" i="1"/>
  <c r="K2769" i="1" l="1"/>
  <c r="I2769" i="1"/>
  <c r="J2769" i="1" s="1"/>
  <c r="L2769" i="1" l="1"/>
  <c r="M2769" i="1"/>
  <c r="N2769" i="1" l="1"/>
  <c r="C2770" i="1" s="1"/>
  <c r="O2769" i="1"/>
  <c r="D2769" i="1"/>
  <c r="E2770" i="1" l="1"/>
  <c r="F2770" i="1"/>
  <c r="G2770" i="1" s="1"/>
  <c r="P2770" i="1"/>
  <c r="H2770" i="1"/>
  <c r="K2770" i="1" l="1"/>
  <c r="I2770" i="1"/>
  <c r="J2770" i="1" s="1"/>
  <c r="L2770" i="1" l="1"/>
  <c r="M2770" i="1"/>
  <c r="N2770" i="1" l="1"/>
  <c r="C2771" i="1" s="1"/>
  <c r="O2770" i="1"/>
  <c r="D2770" i="1"/>
  <c r="E2771" i="1" l="1"/>
  <c r="F2771" i="1"/>
  <c r="P2771" i="1"/>
  <c r="I2771" i="1"/>
  <c r="G2771" i="1" l="1"/>
  <c r="J2771" i="1"/>
  <c r="M2771" i="1"/>
  <c r="N2771" i="1" l="1"/>
  <c r="C2772" i="1" s="1"/>
  <c r="O2771" i="1"/>
  <c r="D2771" i="1"/>
  <c r="E2772" i="1" l="1"/>
  <c r="F2772" i="1"/>
  <c r="P2772" i="1"/>
  <c r="H2772" i="1"/>
  <c r="G2772" i="1" l="1"/>
  <c r="K2772" i="1"/>
  <c r="I2772" i="1"/>
  <c r="J2772" i="1" s="1"/>
  <c r="L2772" i="1" l="1"/>
  <c r="M2772" i="1"/>
  <c r="N2772" i="1" l="1"/>
  <c r="C2773" i="1" s="1"/>
  <c r="O2772" i="1"/>
  <c r="D2772" i="1"/>
  <c r="E2773" i="1" l="1"/>
  <c r="F2773" i="1"/>
  <c r="G2773" i="1" s="1"/>
  <c r="P2773" i="1"/>
  <c r="H2773" i="1"/>
  <c r="K2773" i="1" l="1"/>
  <c r="I2773" i="1"/>
  <c r="J2773" i="1" s="1"/>
  <c r="L2773" i="1" l="1"/>
  <c r="M2773" i="1"/>
  <c r="N2773" i="1" l="1"/>
  <c r="C2774" i="1" s="1"/>
  <c r="O2773" i="1"/>
  <c r="D2773" i="1"/>
  <c r="E2774" i="1" l="1"/>
  <c r="F2774" i="1"/>
  <c r="G2774" i="1" s="1"/>
  <c r="P2774" i="1"/>
  <c r="H2774" i="1"/>
  <c r="K2774" i="1" l="1"/>
  <c r="I2774" i="1"/>
  <c r="J2774" i="1" s="1"/>
  <c r="L2774" i="1" l="1"/>
  <c r="M2774" i="1"/>
  <c r="N2774" i="1" l="1"/>
  <c r="C2775" i="1" s="1"/>
  <c r="O2774" i="1"/>
  <c r="D2774" i="1"/>
  <c r="E2775" i="1" l="1"/>
  <c r="F2775" i="1"/>
  <c r="G2775" i="1" s="1"/>
  <c r="P2775" i="1"/>
  <c r="H2775" i="1"/>
  <c r="K2775" i="1" l="1"/>
  <c r="I2775" i="1"/>
  <c r="J2775" i="1" s="1"/>
  <c r="L2775" i="1" l="1"/>
  <c r="M2775" i="1"/>
  <c r="N2775" i="1" l="1"/>
  <c r="C2776" i="1" s="1"/>
  <c r="O2775" i="1"/>
  <c r="D2775" i="1"/>
  <c r="E2776" i="1" l="1"/>
  <c r="F2776" i="1"/>
  <c r="P2776" i="1"/>
  <c r="H2776" i="1"/>
  <c r="G2776" i="1" l="1"/>
  <c r="K2776" i="1"/>
  <c r="I2776" i="1"/>
  <c r="J2776" i="1" s="1"/>
  <c r="L2776" i="1" l="1"/>
  <c r="M2776" i="1"/>
  <c r="N2776" i="1" l="1"/>
  <c r="C2777" i="1" s="1"/>
  <c r="O2776" i="1"/>
  <c r="D2776" i="1"/>
  <c r="E2777" i="1" l="1"/>
  <c r="F2777" i="1"/>
  <c r="P2777" i="1"/>
  <c r="I2777" i="1"/>
  <c r="G2777" i="1" l="1"/>
  <c r="J2777" i="1"/>
  <c r="M2777" i="1"/>
  <c r="N2777" i="1" l="1"/>
  <c r="C2778" i="1" s="1"/>
  <c r="O2777" i="1"/>
  <c r="D2777" i="1"/>
  <c r="E2778" i="1" l="1"/>
  <c r="F2778" i="1"/>
  <c r="G2778" i="1" s="1"/>
  <c r="P2778" i="1"/>
  <c r="I2778" i="1"/>
  <c r="J2778" i="1" l="1"/>
  <c r="M2778" i="1"/>
  <c r="O2778" i="1" l="1"/>
  <c r="N2778" i="1"/>
  <c r="C2779" i="1" s="1"/>
  <c r="D2778" i="1"/>
  <c r="E2779" i="1" l="1"/>
  <c r="F2779" i="1"/>
  <c r="G2779" i="1" s="1"/>
  <c r="P2779" i="1"/>
  <c r="I2779" i="1"/>
  <c r="J2779" i="1" l="1"/>
  <c r="M2779" i="1"/>
  <c r="N2779" i="1" l="1"/>
  <c r="C2780" i="1" s="1"/>
  <c r="O2779" i="1"/>
  <c r="D2779" i="1"/>
  <c r="E2780" i="1" l="1"/>
  <c r="F2780" i="1"/>
  <c r="G2780" i="1" s="1"/>
  <c r="P2780" i="1"/>
  <c r="I2780" i="1"/>
  <c r="J2780" i="1" l="1"/>
  <c r="M2780" i="1"/>
  <c r="N2780" i="1" l="1"/>
  <c r="C2781" i="1" s="1"/>
  <c r="O2780" i="1"/>
  <c r="D2780" i="1"/>
  <c r="E2781" i="1" l="1"/>
  <c r="F2781" i="1"/>
  <c r="P2781" i="1"/>
  <c r="H2781" i="1"/>
  <c r="G2781" i="1" l="1"/>
  <c r="K2781" i="1"/>
  <c r="I2781" i="1"/>
  <c r="J2781" i="1" s="1"/>
  <c r="L2781" i="1" l="1"/>
  <c r="M2781" i="1"/>
  <c r="N2781" i="1" l="1"/>
  <c r="C2782" i="1" s="1"/>
  <c r="O2781" i="1"/>
  <c r="D2781" i="1"/>
  <c r="E2782" i="1" l="1"/>
  <c r="F2782" i="1"/>
  <c r="P2782" i="1"/>
  <c r="I2782" i="1"/>
  <c r="G2782" i="1" l="1"/>
  <c r="J2782" i="1"/>
  <c r="M2782" i="1"/>
  <c r="N2782" i="1" l="1"/>
  <c r="C2783" i="1" s="1"/>
  <c r="O2782" i="1"/>
  <c r="D2782" i="1"/>
  <c r="E2783" i="1" l="1"/>
  <c r="F2783" i="1"/>
  <c r="G2783" i="1" s="1"/>
  <c r="P2783" i="1"/>
  <c r="H2783" i="1"/>
  <c r="I2783" i="1" l="1"/>
  <c r="J2783" i="1" s="1"/>
  <c r="K2783" i="1"/>
  <c r="L2783" i="1" l="1"/>
  <c r="M2783" i="1"/>
  <c r="N2783" i="1" l="1"/>
  <c r="C2784" i="1" s="1"/>
  <c r="O2783" i="1"/>
  <c r="D2783" i="1"/>
  <c r="E2784" i="1" l="1"/>
  <c r="F2784" i="1"/>
  <c r="G2784" i="1" s="1"/>
  <c r="P2784" i="1"/>
  <c r="I2784" i="1"/>
  <c r="J2784" i="1" l="1"/>
  <c r="M2784" i="1"/>
  <c r="O2784" i="1" l="1"/>
  <c r="N2784" i="1"/>
  <c r="C2785" i="1" s="1"/>
  <c r="D2784" i="1"/>
  <c r="E2785" i="1" l="1"/>
  <c r="F2785" i="1"/>
  <c r="G2785" i="1" s="1"/>
  <c r="P2785" i="1"/>
  <c r="I2785" i="1"/>
  <c r="J2785" i="1" l="1"/>
  <c r="M2785" i="1"/>
  <c r="N2785" i="1" l="1"/>
  <c r="C2786" i="1" s="1"/>
  <c r="O2785" i="1"/>
  <c r="D2785" i="1"/>
  <c r="E2786" i="1" l="1"/>
  <c r="F2786" i="1"/>
  <c r="G2786" i="1" s="1"/>
  <c r="P2786" i="1"/>
  <c r="I2786" i="1"/>
  <c r="J2786" i="1" l="1"/>
  <c r="M2786" i="1"/>
  <c r="N2786" i="1" l="1"/>
  <c r="C2787" i="1" s="1"/>
  <c r="O2786" i="1"/>
  <c r="D2786" i="1"/>
  <c r="E2787" i="1" l="1"/>
  <c r="F2787" i="1"/>
  <c r="G2787" i="1" s="1"/>
  <c r="P2787" i="1"/>
  <c r="I2787" i="1"/>
  <c r="J2787" i="1" l="1"/>
  <c r="M2787" i="1"/>
  <c r="N2787" i="1" l="1"/>
  <c r="C2788" i="1" s="1"/>
  <c r="O2787" i="1"/>
  <c r="D2787" i="1"/>
  <c r="E2788" i="1" l="1"/>
  <c r="F2788" i="1"/>
  <c r="P2788" i="1"/>
  <c r="I2788" i="1"/>
  <c r="G2788" i="1" l="1"/>
  <c r="J2788" i="1"/>
  <c r="M2788" i="1"/>
  <c r="O2788" i="1" l="1"/>
  <c r="N2788" i="1"/>
  <c r="C2789" i="1" s="1"/>
  <c r="D2788" i="1"/>
  <c r="E2789" i="1" l="1"/>
  <c r="F2789" i="1"/>
  <c r="P2789" i="1"/>
  <c r="I2789" i="1"/>
  <c r="G2789" i="1" l="1"/>
  <c r="J2789" i="1"/>
  <c r="M2789" i="1"/>
  <c r="N2789" i="1" l="1"/>
  <c r="C2790" i="1" s="1"/>
  <c r="O2789" i="1"/>
  <c r="D2789" i="1"/>
  <c r="E2790" i="1" l="1"/>
  <c r="F2790" i="1"/>
  <c r="P2790" i="1"/>
  <c r="H2790" i="1"/>
  <c r="G2790" i="1" l="1"/>
  <c r="K2790" i="1"/>
  <c r="I2790" i="1"/>
  <c r="J2790" i="1" s="1"/>
  <c r="L2790" i="1" l="1"/>
  <c r="M2790" i="1"/>
  <c r="N2790" i="1" l="1"/>
  <c r="C2791" i="1" s="1"/>
  <c r="O2790" i="1"/>
  <c r="D2790" i="1"/>
  <c r="E2791" i="1" l="1"/>
  <c r="F2791" i="1"/>
  <c r="P2791" i="1"/>
  <c r="I2791" i="1"/>
  <c r="G2791" i="1" l="1"/>
  <c r="J2791" i="1"/>
  <c r="M2791" i="1"/>
  <c r="N2791" i="1" l="1"/>
  <c r="C2792" i="1" s="1"/>
  <c r="O2791" i="1"/>
  <c r="D2791" i="1"/>
  <c r="E2792" i="1" l="1"/>
  <c r="F2792" i="1"/>
  <c r="G2792" i="1" s="1"/>
  <c r="P2792" i="1"/>
  <c r="H2792" i="1"/>
  <c r="K2792" i="1" l="1"/>
  <c r="I2792" i="1"/>
  <c r="J2792" i="1" s="1"/>
  <c r="L2792" i="1" l="1"/>
  <c r="M2792" i="1"/>
  <c r="N2792" i="1" l="1"/>
  <c r="C2793" i="1" s="1"/>
  <c r="O2792" i="1"/>
  <c r="D2792" i="1"/>
  <c r="E2793" i="1" l="1"/>
  <c r="F2793" i="1"/>
  <c r="G2793" i="1" s="1"/>
  <c r="P2793" i="1"/>
  <c r="H2793" i="1"/>
  <c r="K2793" i="1" l="1"/>
  <c r="I2793" i="1"/>
  <c r="J2793" i="1" s="1"/>
  <c r="L2793" i="1" l="1"/>
  <c r="M2793" i="1"/>
  <c r="N2793" i="1" l="1"/>
  <c r="C2794" i="1" s="1"/>
  <c r="O2793" i="1"/>
  <c r="D2793" i="1"/>
  <c r="E2794" i="1" l="1"/>
  <c r="F2794" i="1"/>
  <c r="G2794" i="1" s="1"/>
  <c r="P2794" i="1"/>
  <c r="I2794" i="1"/>
  <c r="J2794" i="1" l="1"/>
  <c r="M2794" i="1"/>
  <c r="N2794" i="1" l="1"/>
  <c r="C2795" i="1" s="1"/>
  <c r="O2794" i="1"/>
  <c r="D2794" i="1"/>
  <c r="E2795" i="1" l="1"/>
  <c r="F2795" i="1"/>
  <c r="G2795" i="1" s="1"/>
  <c r="P2795" i="1"/>
  <c r="H2795" i="1"/>
  <c r="I2795" i="1" l="1"/>
  <c r="J2795" i="1" s="1"/>
  <c r="K2795" i="1"/>
  <c r="L2795" i="1" l="1"/>
  <c r="M2795" i="1"/>
  <c r="N2795" i="1" l="1"/>
  <c r="C2796" i="1" s="1"/>
  <c r="O2795" i="1"/>
  <c r="D2795" i="1"/>
  <c r="E2796" i="1" l="1"/>
  <c r="F2796" i="1"/>
  <c r="G2796" i="1" s="1"/>
  <c r="P2796" i="1"/>
  <c r="I2796" i="1"/>
  <c r="J2796" i="1" l="1"/>
  <c r="M2796" i="1"/>
  <c r="O2796" i="1" l="1"/>
  <c r="N2796" i="1"/>
  <c r="C2797" i="1" s="1"/>
  <c r="D2796" i="1"/>
  <c r="E2797" i="1" l="1"/>
  <c r="F2797" i="1"/>
  <c r="G2797" i="1" s="1"/>
  <c r="P2797" i="1"/>
  <c r="I2797" i="1"/>
  <c r="J2797" i="1" l="1"/>
  <c r="M2797" i="1"/>
  <c r="N2797" i="1" l="1"/>
  <c r="C2798" i="1" s="1"/>
  <c r="O2797" i="1"/>
  <c r="D2797" i="1"/>
  <c r="E2798" i="1" l="1"/>
  <c r="F2798" i="1"/>
  <c r="P2798" i="1"/>
  <c r="I2798" i="1"/>
  <c r="G2798" i="1" l="1"/>
  <c r="J2798" i="1"/>
  <c r="M2798" i="1"/>
  <c r="N2798" i="1" l="1"/>
  <c r="C2799" i="1" s="1"/>
  <c r="O2798" i="1"/>
  <c r="D2798" i="1"/>
  <c r="E2799" i="1" l="1"/>
  <c r="F2799" i="1"/>
  <c r="G2799" i="1" s="1"/>
  <c r="P2799" i="1"/>
  <c r="H2799" i="1"/>
  <c r="K2799" i="1" l="1"/>
  <c r="I2799" i="1"/>
  <c r="J2799" i="1" s="1"/>
  <c r="L2799" i="1" l="1"/>
  <c r="M2799" i="1"/>
  <c r="N2799" i="1" l="1"/>
  <c r="C2800" i="1" s="1"/>
  <c r="O2799" i="1"/>
  <c r="D2799" i="1"/>
  <c r="E2800" i="1" l="1"/>
  <c r="F2800" i="1"/>
  <c r="G2800" i="1" s="1"/>
  <c r="P2800" i="1"/>
  <c r="I2800" i="1"/>
  <c r="J2800" i="1" l="1"/>
  <c r="M2800" i="1"/>
  <c r="N2800" i="1" l="1"/>
  <c r="C2801" i="1" s="1"/>
  <c r="O2800" i="1"/>
  <c r="D2800" i="1"/>
  <c r="E2801" i="1" l="1"/>
  <c r="F2801" i="1"/>
  <c r="G2801" i="1" s="1"/>
  <c r="P2801" i="1"/>
  <c r="I2801" i="1"/>
  <c r="J2801" i="1" l="1"/>
  <c r="M2801" i="1"/>
  <c r="O2801" i="1" l="1"/>
  <c r="N2801" i="1"/>
  <c r="C2802" i="1" s="1"/>
  <c r="D2801" i="1"/>
  <c r="E2802" i="1" l="1"/>
  <c r="F2802" i="1"/>
  <c r="G2802" i="1" s="1"/>
  <c r="P2802" i="1"/>
  <c r="I2802" i="1"/>
  <c r="J2802" i="1" l="1"/>
  <c r="M2802" i="1"/>
  <c r="N2802" i="1" l="1"/>
  <c r="C2803" i="1" s="1"/>
  <c r="O2802" i="1"/>
  <c r="D2802" i="1"/>
  <c r="E2803" i="1" l="1"/>
  <c r="F2803" i="1"/>
  <c r="P2803" i="1"/>
  <c r="I2803" i="1"/>
  <c r="G2803" i="1" l="1"/>
  <c r="J2803" i="1"/>
  <c r="M2803" i="1"/>
  <c r="N2803" i="1" l="1"/>
  <c r="C2804" i="1" s="1"/>
  <c r="O2803" i="1"/>
  <c r="D2803" i="1"/>
  <c r="E2804" i="1" l="1"/>
  <c r="F2804" i="1"/>
  <c r="G2804" i="1" s="1"/>
  <c r="P2804" i="1"/>
  <c r="H2804" i="1"/>
  <c r="K2804" i="1" l="1"/>
  <c r="I2804" i="1"/>
  <c r="J2804" i="1" s="1"/>
  <c r="L2804" i="1" l="1"/>
  <c r="M2804" i="1"/>
  <c r="N2804" i="1" l="1"/>
  <c r="C2805" i="1" s="1"/>
  <c r="O2804" i="1"/>
  <c r="D2804" i="1"/>
  <c r="E2805" i="1" l="1"/>
  <c r="F2805" i="1"/>
  <c r="G2805" i="1" s="1"/>
  <c r="P2805" i="1"/>
  <c r="H2805" i="1"/>
  <c r="K2805" i="1" l="1"/>
  <c r="I2805" i="1"/>
  <c r="J2805" i="1" s="1"/>
  <c r="L2805" i="1" l="1"/>
  <c r="M2805" i="1"/>
  <c r="N2805" i="1" l="1"/>
  <c r="C2806" i="1" s="1"/>
  <c r="O2805" i="1"/>
  <c r="D2805" i="1"/>
  <c r="E2806" i="1" l="1"/>
  <c r="F2806" i="1"/>
  <c r="G2806" i="1" s="1"/>
  <c r="P2806" i="1"/>
  <c r="I2806" i="1"/>
  <c r="J2806" i="1" l="1"/>
  <c r="M2806" i="1"/>
  <c r="N2806" i="1" l="1"/>
  <c r="C2807" i="1" s="1"/>
  <c r="O2806" i="1"/>
  <c r="D2806" i="1"/>
  <c r="E2807" i="1" l="1"/>
  <c r="F2807" i="1"/>
  <c r="G2807" i="1" s="1"/>
  <c r="P2807" i="1"/>
  <c r="I2807" i="1"/>
  <c r="J2807" i="1" l="1"/>
  <c r="M2807" i="1"/>
  <c r="N2807" i="1" l="1"/>
  <c r="C2808" i="1" s="1"/>
  <c r="O2807" i="1"/>
  <c r="D2807" i="1"/>
  <c r="E2808" i="1" l="1"/>
  <c r="F2808" i="1"/>
  <c r="G2808" i="1" s="1"/>
  <c r="P2808" i="1"/>
  <c r="H2808" i="1"/>
  <c r="K2808" i="1" l="1"/>
  <c r="I2808" i="1"/>
  <c r="J2808" i="1" s="1"/>
  <c r="L2808" i="1" l="1"/>
  <c r="M2808" i="1"/>
  <c r="O2808" i="1" l="1"/>
  <c r="N2808" i="1"/>
  <c r="C2809" i="1" s="1"/>
  <c r="D2808" i="1"/>
  <c r="E2809" i="1" l="1"/>
  <c r="F2809" i="1"/>
  <c r="G2809" i="1" s="1"/>
  <c r="P2809" i="1"/>
  <c r="I2809" i="1"/>
  <c r="J2809" i="1" l="1"/>
  <c r="M2809" i="1"/>
  <c r="N2809" i="1" l="1"/>
  <c r="C2810" i="1" s="1"/>
  <c r="O2809" i="1"/>
  <c r="D2809" i="1"/>
  <c r="E2810" i="1" l="1"/>
  <c r="F2810" i="1"/>
  <c r="P2810" i="1"/>
  <c r="I2810" i="1"/>
  <c r="G2810" i="1" l="1"/>
  <c r="J2810" i="1"/>
  <c r="M2810" i="1"/>
  <c r="N2810" i="1" l="1"/>
  <c r="C2811" i="1" s="1"/>
  <c r="O2810" i="1"/>
  <c r="D2810" i="1"/>
  <c r="E2811" i="1" l="1"/>
  <c r="F2811" i="1"/>
  <c r="P2811" i="1"/>
  <c r="I2811" i="1"/>
  <c r="G2811" i="1" l="1"/>
  <c r="J2811" i="1"/>
  <c r="M2811" i="1"/>
  <c r="N2811" i="1" l="1"/>
  <c r="C2812" i="1" s="1"/>
  <c r="O2811" i="1"/>
  <c r="D2811" i="1"/>
  <c r="E2812" i="1" l="1"/>
  <c r="F2812" i="1"/>
  <c r="P2812" i="1"/>
  <c r="I2812" i="1"/>
  <c r="G2812" i="1" l="1"/>
  <c r="J2812" i="1"/>
  <c r="M2812" i="1"/>
  <c r="O2812" i="1" l="1"/>
  <c r="N2812" i="1"/>
  <c r="C2813" i="1" s="1"/>
  <c r="D2812" i="1"/>
  <c r="E2813" i="1" l="1"/>
  <c r="F2813" i="1"/>
  <c r="P2813" i="1"/>
  <c r="I2813" i="1"/>
  <c r="G2813" i="1" l="1"/>
  <c r="J2813" i="1"/>
  <c r="M2813" i="1"/>
  <c r="N2813" i="1" l="1"/>
  <c r="C2814" i="1" s="1"/>
  <c r="O2813" i="1"/>
  <c r="D2813" i="1"/>
  <c r="E2814" i="1" l="1"/>
  <c r="F2814" i="1"/>
  <c r="P2814" i="1"/>
  <c r="I2814" i="1"/>
  <c r="G2814" i="1" l="1"/>
  <c r="J2814" i="1"/>
  <c r="M2814" i="1"/>
  <c r="N2814" i="1" l="1"/>
  <c r="C2815" i="1" s="1"/>
  <c r="O2814" i="1"/>
  <c r="D2814" i="1"/>
  <c r="E2815" i="1" l="1"/>
  <c r="F2815" i="1"/>
  <c r="P2815" i="1"/>
  <c r="I2815" i="1"/>
  <c r="G2815" i="1" l="1"/>
  <c r="J2815" i="1"/>
  <c r="M2815" i="1"/>
  <c r="N2815" i="1" l="1"/>
  <c r="C2816" i="1" s="1"/>
  <c r="O2815" i="1"/>
  <c r="D2815" i="1"/>
  <c r="E2816" i="1" l="1"/>
  <c r="F2816" i="1"/>
  <c r="P2816" i="1"/>
  <c r="H2816" i="1"/>
  <c r="G2816" i="1" l="1"/>
  <c r="I2816" i="1"/>
  <c r="J2816" i="1" s="1"/>
  <c r="K2816" i="1"/>
  <c r="L2816" i="1" l="1"/>
  <c r="M2816" i="1"/>
  <c r="N2816" i="1" l="1"/>
  <c r="C2817" i="1" s="1"/>
  <c r="O2816" i="1"/>
  <c r="D2816" i="1"/>
  <c r="E2817" i="1" l="1"/>
  <c r="F2817" i="1"/>
  <c r="G2817" i="1" s="1"/>
  <c r="P2817" i="1"/>
  <c r="H2817" i="1"/>
  <c r="I2817" i="1" l="1"/>
  <c r="J2817" i="1" s="1"/>
  <c r="K2817" i="1"/>
  <c r="L2817" i="1" l="1"/>
  <c r="M2817" i="1"/>
  <c r="N2817" i="1" l="1"/>
  <c r="C2818" i="1" s="1"/>
  <c r="O2817" i="1"/>
  <c r="D2817" i="1"/>
  <c r="E2818" i="1" l="1"/>
  <c r="F2818" i="1"/>
  <c r="G2818" i="1" s="1"/>
  <c r="P2818" i="1"/>
  <c r="H2818" i="1"/>
  <c r="I2818" i="1" l="1"/>
  <c r="J2818" i="1" s="1"/>
  <c r="K2818" i="1"/>
  <c r="L2818" i="1" l="1"/>
  <c r="M2818" i="1"/>
  <c r="N2818" i="1" l="1"/>
  <c r="C2819" i="1" s="1"/>
  <c r="O2818" i="1"/>
  <c r="D2818" i="1"/>
  <c r="E2819" i="1" l="1"/>
  <c r="F2819" i="1"/>
  <c r="G2819" i="1" s="1"/>
  <c r="P2819" i="1"/>
  <c r="I2819" i="1"/>
  <c r="J2819" i="1" l="1"/>
  <c r="M2819" i="1"/>
  <c r="O2819" i="1" l="1"/>
  <c r="N2819" i="1"/>
  <c r="C2820" i="1" s="1"/>
  <c r="D2819" i="1"/>
  <c r="E2820" i="1" l="1"/>
  <c r="F2820" i="1"/>
  <c r="G2820" i="1" s="1"/>
  <c r="P2820" i="1"/>
  <c r="I2820" i="1"/>
  <c r="J2820" i="1" l="1"/>
  <c r="M2820" i="1"/>
  <c r="N2820" i="1" l="1"/>
  <c r="C2821" i="1" s="1"/>
  <c r="O2820" i="1"/>
  <c r="D2820" i="1"/>
  <c r="E2821" i="1" l="1"/>
  <c r="F2821" i="1"/>
  <c r="G2821" i="1" s="1"/>
  <c r="P2821" i="1"/>
  <c r="H2821" i="1"/>
  <c r="K2821" i="1" l="1"/>
  <c r="I2821" i="1"/>
  <c r="J2821" i="1" s="1"/>
  <c r="L2821" i="1" l="1"/>
  <c r="M2821" i="1"/>
  <c r="N2821" i="1" l="1"/>
  <c r="C2822" i="1" s="1"/>
  <c r="O2821" i="1"/>
  <c r="D2821" i="1"/>
  <c r="E2822" i="1" l="1"/>
  <c r="F2822" i="1"/>
  <c r="P2822" i="1"/>
  <c r="H2822" i="1"/>
  <c r="G2822" i="1" l="1"/>
  <c r="K2822" i="1"/>
  <c r="I2822" i="1"/>
  <c r="J2822" i="1" s="1"/>
  <c r="L2822" i="1" l="1"/>
  <c r="M2822" i="1"/>
  <c r="N2822" i="1" l="1"/>
  <c r="C2823" i="1" s="1"/>
  <c r="O2822" i="1"/>
  <c r="D2822" i="1"/>
  <c r="E2823" i="1" l="1"/>
  <c r="F2823" i="1"/>
  <c r="P2823" i="1"/>
  <c r="H2823" i="1"/>
  <c r="G2823" i="1" l="1"/>
  <c r="K2823" i="1"/>
  <c r="I2823" i="1"/>
  <c r="J2823" i="1" s="1"/>
  <c r="L2823" i="1" l="1"/>
  <c r="M2823" i="1"/>
  <c r="N2823" i="1" l="1"/>
  <c r="C2824" i="1" s="1"/>
  <c r="O2823" i="1"/>
  <c r="D2823" i="1"/>
  <c r="E2824" i="1" l="1"/>
  <c r="F2824" i="1"/>
  <c r="G2824" i="1" s="1"/>
  <c r="P2824" i="1"/>
  <c r="H2824" i="1"/>
  <c r="K2824" i="1" l="1"/>
  <c r="I2824" i="1"/>
  <c r="J2824" i="1" s="1"/>
  <c r="L2824" i="1" l="1"/>
  <c r="M2824" i="1"/>
  <c r="N2824" i="1" l="1"/>
  <c r="C2825" i="1" s="1"/>
  <c r="O2824" i="1"/>
  <c r="D2824" i="1"/>
  <c r="E2825" i="1" l="1"/>
  <c r="F2825" i="1"/>
  <c r="P2825" i="1"/>
  <c r="I2825" i="1"/>
  <c r="G2825" i="1" l="1"/>
  <c r="J2825" i="1"/>
  <c r="M2825" i="1"/>
  <c r="N2825" i="1" l="1"/>
  <c r="C2826" i="1" s="1"/>
  <c r="O2825" i="1"/>
  <c r="D2825" i="1"/>
  <c r="E2826" i="1" l="1"/>
  <c r="F2826" i="1"/>
  <c r="G2826" i="1" s="1"/>
  <c r="P2826" i="1"/>
  <c r="H2826" i="1"/>
  <c r="K2826" i="1" l="1"/>
  <c r="I2826" i="1"/>
  <c r="J2826" i="1" s="1"/>
  <c r="L2826" i="1" l="1"/>
  <c r="M2826" i="1"/>
  <c r="N2826" i="1" l="1"/>
  <c r="C2827" i="1" s="1"/>
  <c r="O2826" i="1"/>
  <c r="D2826" i="1"/>
  <c r="E2827" i="1" l="1"/>
  <c r="F2827" i="1"/>
  <c r="G2827" i="1" s="1"/>
  <c r="P2827" i="1"/>
  <c r="I2827" i="1"/>
  <c r="J2827" i="1" l="1"/>
  <c r="M2827" i="1"/>
  <c r="N2827" i="1" l="1"/>
  <c r="C2828" i="1" s="1"/>
  <c r="O2827" i="1"/>
  <c r="D2827" i="1"/>
  <c r="E2828" i="1" l="1"/>
  <c r="F2828" i="1"/>
  <c r="G2828" i="1" s="1"/>
  <c r="P2828" i="1"/>
  <c r="H2828" i="1"/>
  <c r="I2828" i="1" l="1"/>
  <c r="J2828" i="1" s="1"/>
  <c r="K2828" i="1"/>
  <c r="L2828" i="1" l="1"/>
  <c r="M2828" i="1"/>
  <c r="N2828" i="1" l="1"/>
  <c r="C2829" i="1" s="1"/>
  <c r="O2828" i="1"/>
  <c r="D2828" i="1"/>
  <c r="E2829" i="1" l="1"/>
  <c r="F2829" i="1"/>
  <c r="G2829" i="1" s="1"/>
  <c r="P2829" i="1"/>
  <c r="H2829" i="1"/>
  <c r="I2829" i="1" l="1"/>
  <c r="J2829" i="1" s="1"/>
  <c r="K2829" i="1"/>
  <c r="L2829" i="1" l="1"/>
  <c r="M2829" i="1"/>
  <c r="N2829" i="1" l="1"/>
  <c r="C2830" i="1" s="1"/>
  <c r="O2829" i="1"/>
  <c r="D2829" i="1"/>
  <c r="E2830" i="1" l="1"/>
  <c r="F2830" i="1"/>
  <c r="P2830" i="1"/>
  <c r="H2830" i="1"/>
  <c r="G2830" i="1" l="1"/>
  <c r="I2830" i="1"/>
  <c r="J2830" i="1" s="1"/>
  <c r="K2830" i="1"/>
  <c r="L2830" i="1" l="1"/>
  <c r="M2830" i="1"/>
  <c r="N2830" i="1" l="1"/>
  <c r="C2831" i="1" s="1"/>
  <c r="O2830" i="1"/>
  <c r="D2830" i="1"/>
  <c r="E2831" i="1" l="1"/>
  <c r="F2831" i="1"/>
  <c r="P2831" i="1"/>
  <c r="I2831" i="1"/>
  <c r="G2831" i="1" l="1"/>
  <c r="J2831" i="1"/>
  <c r="M2831" i="1"/>
  <c r="N2831" i="1" l="1"/>
  <c r="C2832" i="1" s="1"/>
  <c r="O2831" i="1"/>
  <c r="D2831" i="1"/>
  <c r="E2832" i="1" l="1"/>
  <c r="F2832" i="1"/>
  <c r="G2832" i="1" s="1"/>
  <c r="P2832" i="1"/>
  <c r="H2832" i="1"/>
  <c r="K2832" i="1" l="1"/>
  <c r="I2832" i="1"/>
  <c r="J2832" i="1" s="1"/>
  <c r="L2832" i="1" l="1"/>
  <c r="M2832" i="1"/>
  <c r="N2832" i="1" l="1"/>
  <c r="C2833" i="1" s="1"/>
  <c r="O2832" i="1"/>
  <c r="D2832" i="1"/>
  <c r="E2833" i="1" l="1"/>
  <c r="F2833" i="1"/>
  <c r="P2833" i="1"/>
  <c r="H2833" i="1"/>
  <c r="G2833" i="1" l="1"/>
  <c r="K2833" i="1"/>
  <c r="I2833" i="1"/>
  <c r="J2833" i="1" s="1"/>
  <c r="L2833" i="1" l="1"/>
  <c r="M2833" i="1"/>
  <c r="O2833" i="1" l="1"/>
  <c r="N2833" i="1"/>
  <c r="C2834" i="1" s="1"/>
  <c r="D2833" i="1"/>
  <c r="E2834" i="1" l="1"/>
  <c r="F2834" i="1"/>
  <c r="G2834" i="1" s="1"/>
  <c r="P2834" i="1"/>
  <c r="I2834" i="1"/>
  <c r="J2834" i="1" l="1"/>
  <c r="M2834" i="1"/>
  <c r="N2834" i="1" l="1"/>
  <c r="C2835" i="1" s="1"/>
  <c r="O2834" i="1"/>
  <c r="D2834" i="1"/>
  <c r="E2835" i="1" l="1"/>
  <c r="F2835" i="1"/>
  <c r="G2835" i="1" s="1"/>
  <c r="P2835" i="1"/>
  <c r="I2835" i="1"/>
  <c r="J2835" i="1" l="1"/>
  <c r="M2835" i="1"/>
  <c r="N2835" i="1" l="1"/>
  <c r="C2836" i="1" s="1"/>
  <c r="O2835" i="1"/>
  <c r="D2835" i="1"/>
  <c r="E2836" i="1" l="1"/>
  <c r="F2836" i="1"/>
  <c r="G2836" i="1" s="1"/>
  <c r="P2836" i="1"/>
  <c r="H2836" i="1"/>
  <c r="K2836" i="1" l="1"/>
  <c r="I2836" i="1"/>
  <c r="J2836" i="1" s="1"/>
  <c r="L2836" i="1" l="1"/>
  <c r="M2836" i="1"/>
  <c r="N2836" i="1" l="1"/>
  <c r="C2837" i="1" s="1"/>
  <c r="O2836" i="1"/>
  <c r="D2836" i="1"/>
  <c r="E2837" i="1" l="1"/>
  <c r="F2837" i="1"/>
  <c r="P2837" i="1"/>
  <c r="H2837" i="1"/>
  <c r="G2837" i="1" l="1"/>
  <c r="K2837" i="1"/>
  <c r="I2837" i="1"/>
  <c r="J2837" i="1" s="1"/>
  <c r="L2837" i="1" l="1"/>
  <c r="M2837" i="1"/>
  <c r="N2837" i="1" l="1"/>
  <c r="C2838" i="1" s="1"/>
  <c r="O2837" i="1"/>
  <c r="D2837" i="1"/>
  <c r="E2838" i="1" l="1"/>
  <c r="F2838" i="1"/>
  <c r="G2838" i="1" s="1"/>
  <c r="P2838" i="1"/>
  <c r="H2838" i="1"/>
  <c r="K2838" i="1" l="1"/>
  <c r="I2838" i="1"/>
  <c r="J2838" i="1" s="1"/>
  <c r="L2838" i="1" l="1"/>
  <c r="M2838" i="1"/>
  <c r="N2838" i="1" l="1"/>
  <c r="C2839" i="1" s="1"/>
  <c r="O2838" i="1"/>
  <c r="D2838" i="1"/>
  <c r="E2839" i="1" l="1"/>
  <c r="F2839" i="1"/>
  <c r="G2839" i="1" s="1"/>
  <c r="P2839" i="1"/>
  <c r="I2839" i="1"/>
  <c r="J2839" i="1" l="1"/>
  <c r="M2839" i="1"/>
  <c r="N2839" i="1" l="1"/>
  <c r="C2840" i="1" s="1"/>
  <c r="O2839" i="1"/>
  <c r="D2839" i="1"/>
  <c r="E2840" i="1" l="1"/>
  <c r="F2840" i="1"/>
  <c r="P2840" i="1"/>
  <c r="H2840" i="1"/>
  <c r="G2840" i="1" l="1"/>
  <c r="I2840" i="1"/>
  <c r="J2840" i="1" s="1"/>
  <c r="K2840" i="1"/>
  <c r="L2840" i="1" l="1"/>
  <c r="M2840" i="1"/>
  <c r="N2840" i="1" l="1"/>
  <c r="C2841" i="1" s="1"/>
  <c r="O2840" i="1"/>
  <c r="D2840" i="1"/>
  <c r="E2841" i="1" l="1"/>
  <c r="F2841" i="1"/>
  <c r="P2841" i="1"/>
  <c r="H2841" i="1"/>
  <c r="G2841" i="1" l="1"/>
  <c r="I2841" i="1"/>
  <c r="J2841" i="1" s="1"/>
  <c r="K2841" i="1"/>
  <c r="L2841" i="1" l="1"/>
  <c r="M2841" i="1"/>
  <c r="N2841" i="1" l="1"/>
  <c r="C2842" i="1" s="1"/>
  <c r="O2841" i="1"/>
  <c r="D2841" i="1"/>
  <c r="E2842" i="1" l="1"/>
  <c r="F2842" i="1"/>
  <c r="G2842" i="1" s="1"/>
  <c r="P2842" i="1"/>
  <c r="I2842" i="1"/>
  <c r="J2842" i="1" l="1"/>
  <c r="M2842" i="1"/>
  <c r="N2842" i="1" l="1"/>
  <c r="C2843" i="1" s="1"/>
  <c r="O2842" i="1"/>
  <c r="D2842" i="1"/>
  <c r="E2843" i="1" l="1"/>
  <c r="F2843" i="1"/>
  <c r="P2843" i="1"/>
  <c r="H2843" i="1"/>
  <c r="G2843" i="1" l="1"/>
  <c r="K2843" i="1"/>
  <c r="I2843" i="1"/>
  <c r="J2843" i="1" s="1"/>
  <c r="L2843" i="1" l="1"/>
  <c r="M2843" i="1"/>
  <c r="O2843" i="1" l="1"/>
  <c r="N2843" i="1"/>
  <c r="C2844" i="1" s="1"/>
  <c r="D2843" i="1"/>
  <c r="E2844" i="1" l="1"/>
  <c r="F2844" i="1"/>
  <c r="P2844" i="1"/>
  <c r="I2844" i="1"/>
  <c r="G2844" i="1" l="1"/>
  <c r="J2844" i="1"/>
  <c r="M2844" i="1"/>
  <c r="N2844" i="1" l="1"/>
  <c r="C2845" i="1" s="1"/>
  <c r="O2844" i="1"/>
  <c r="D2844" i="1"/>
  <c r="E2845" i="1" l="1"/>
  <c r="F2845" i="1"/>
  <c r="P2845" i="1"/>
  <c r="H2845" i="1"/>
  <c r="G2845" i="1" l="1"/>
  <c r="K2845" i="1"/>
  <c r="I2845" i="1"/>
  <c r="J2845" i="1" s="1"/>
  <c r="L2845" i="1" l="1"/>
  <c r="M2845" i="1"/>
  <c r="N2845" i="1" l="1"/>
  <c r="C2846" i="1" s="1"/>
  <c r="O2845" i="1"/>
  <c r="D2845" i="1"/>
  <c r="E2846" i="1" l="1"/>
  <c r="F2846" i="1"/>
  <c r="P2846" i="1"/>
  <c r="I2846" i="1"/>
  <c r="G2846" i="1" l="1"/>
  <c r="J2846" i="1"/>
  <c r="M2846" i="1"/>
  <c r="N2846" i="1" l="1"/>
  <c r="C2847" i="1" s="1"/>
  <c r="O2846" i="1"/>
  <c r="D2846" i="1"/>
  <c r="E2847" i="1" l="1"/>
  <c r="F2847" i="1"/>
  <c r="P2847" i="1"/>
  <c r="I2847" i="1"/>
  <c r="G2847" i="1" l="1"/>
  <c r="J2847" i="1"/>
  <c r="M2847" i="1"/>
  <c r="N2847" i="1" l="1"/>
  <c r="C2848" i="1" s="1"/>
  <c r="O2847" i="1"/>
  <c r="D2847" i="1"/>
  <c r="E2848" i="1" l="1"/>
  <c r="F2848" i="1"/>
  <c r="P2848" i="1"/>
  <c r="I2848" i="1"/>
  <c r="G2848" i="1" l="1"/>
  <c r="J2848" i="1"/>
  <c r="M2848" i="1"/>
  <c r="N2848" i="1" l="1"/>
  <c r="C2849" i="1" s="1"/>
  <c r="O2848" i="1"/>
  <c r="D2848" i="1"/>
  <c r="E2849" i="1" l="1"/>
  <c r="F2849" i="1"/>
  <c r="G2849" i="1" s="1"/>
  <c r="P2849" i="1"/>
  <c r="H2849" i="1"/>
  <c r="K2849" i="1" l="1"/>
  <c r="I2849" i="1"/>
  <c r="J2849" i="1" s="1"/>
  <c r="L2849" i="1" l="1"/>
  <c r="M2849" i="1"/>
  <c r="N2849" i="1" l="1"/>
  <c r="C2850" i="1" s="1"/>
  <c r="O2849" i="1"/>
  <c r="D2849" i="1"/>
  <c r="E2850" i="1" l="1"/>
  <c r="F2850" i="1"/>
  <c r="G2850" i="1" s="1"/>
  <c r="P2850" i="1"/>
  <c r="H2850" i="1"/>
  <c r="K2850" i="1" l="1"/>
  <c r="I2850" i="1"/>
  <c r="J2850" i="1" s="1"/>
  <c r="L2850" i="1" l="1"/>
  <c r="M2850" i="1"/>
  <c r="N2850" i="1" l="1"/>
  <c r="C2851" i="1" s="1"/>
  <c r="O2850" i="1"/>
  <c r="D2850" i="1"/>
  <c r="E2851" i="1" l="1"/>
  <c r="F2851" i="1"/>
  <c r="G2851" i="1" s="1"/>
  <c r="P2851" i="1"/>
  <c r="H2851" i="1"/>
  <c r="K2851" i="1" l="1"/>
  <c r="I2851" i="1"/>
  <c r="J2851" i="1" s="1"/>
  <c r="L2851" i="1" l="1"/>
  <c r="M2851" i="1"/>
  <c r="O2851" i="1" l="1"/>
  <c r="N2851" i="1"/>
  <c r="C2852" i="1" s="1"/>
  <c r="D2851" i="1"/>
  <c r="E2852" i="1" l="1"/>
  <c r="F2852" i="1"/>
  <c r="G2852" i="1" s="1"/>
  <c r="P2852" i="1"/>
  <c r="I2852" i="1"/>
  <c r="J2852" i="1" l="1"/>
  <c r="M2852" i="1"/>
  <c r="N2852" i="1" l="1"/>
  <c r="C2853" i="1" s="1"/>
  <c r="O2852" i="1"/>
  <c r="D2852" i="1"/>
  <c r="E2853" i="1" l="1"/>
  <c r="F2853" i="1"/>
  <c r="P2853" i="1"/>
  <c r="H2853" i="1"/>
  <c r="G2853" i="1" l="1"/>
  <c r="K2853" i="1"/>
  <c r="I2853" i="1"/>
  <c r="J2853" i="1" s="1"/>
  <c r="L2853" i="1" l="1"/>
  <c r="M2853" i="1"/>
  <c r="N2853" i="1" l="1"/>
  <c r="C2854" i="1" s="1"/>
  <c r="O2853" i="1"/>
  <c r="D2853" i="1"/>
  <c r="E2854" i="1" l="1"/>
  <c r="F2854" i="1"/>
  <c r="P2854" i="1"/>
  <c r="I2854" i="1"/>
  <c r="G2854" i="1" l="1"/>
  <c r="J2854" i="1"/>
  <c r="M2854" i="1"/>
  <c r="N2854" i="1" l="1"/>
  <c r="C2855" i="1" s="1"/>
  <c r="O2854" i="1"/>
  <c r="D2854" i="1"/>
  <c r="E2855" i="1" l="1"/>
  <c r="F2855" i="1"/>
  <c r="G2855" i="1" s="1"/>
  <c r="P2855" i="1"/>
  <c r="I2855" i="1"/>
  <c r="J2855" i="1" l="1"/>
  <c r="M2855" i="1"/>
  <c r="N2855" i="1" l="1"/>
  <c r="C2856" i="1" s="1"/>
  <c r="O2855" i="1"/>
  <c r="D2855" i="1"/>
  <c r="E2856" i="1" l="1"/>
  <c r="F2856" i="1"/>
  <c r="G2856" i="1" s="1"/>
  <c r="P2856" i="1"/>
  <c r="H2856" i="1"/>
  <c r="I2856" i="1" l="1"/>
  <c r="J2856" i="1" s="1"/>
  <c r="K2856" i="1"/>
  <c r="L2856" i="1" l="1"/>
  <c r="M2856" i="1"/>
  <c r="N2856" i="1" l="1"/>
  <c r="C2857" i="1" s="1"/>
  <c r="O2856" i="1"/>
  <c r="D2856" i="1"/>
  <c r="E2857" i="1" l="1"/>
  <c r="F2857" i="1"/>
  <c r="P2857" i="1"/>
  <c r="I2857" i="1"/>
  <c r="G2857" i="1" l="1"/>
  <c r="J2857" i="1"/>
  <c r="M2857" i="1"/>
  <c r="N2857" i="1" l="1"/>
  <c r="C2858" i="1" s="1"/>
  <c r="O2857" i="1"/>
  <c r="D2857" i="1"/>
  <c r="E2858" i="1" l="1"/>
  <c r="F2858" i="1"/>
  <c r="G2858" i="1" s="1"/>
  <c r="P2858" i="1"/>
  <c r="H2858" i="1"/>
  <c r="K2858" i="1" l="1"/>
  <c r="I2858" i="1"/>
  <c r="J2858" i="1" s="1"/>
  <c r="L2858" i="1" l="1"/>
  <c r="M2858" i="1"/>
  <c r="O2858" i="1" l="1"/>
  <c r="N2858" i="1"/>
  <c r="C2859" i="1" s="1"/>
  <c r="D2858" i="1"/>
  <c r="E2859" i="1" l="1"/>
  <c r="F2859" i="1"/>
  <c r="G2859" i="1" s="1"/>
  <c r="P2859" i="1"/>
  <c r="I2859" i="1"/>
  <c r="J2859" i="1" l="1"/>
  <c r="M2859" i="1"/>
  <c r="N2859" i="1" l="1"/>
  <c r="C2860" i="1" s="1"/>
  <c r="O2859" i="1"/>
  <c r="D2859" i="1"/>
  <c r="E2860" i="1" l="1"/>
  <c r="F2860" i="1"/>
  <c r="G2860" i="1" s="1"/>
  <c r="P2860" i="1"/>
  <c r="I2860" i="1"/>
  <c r="J2860" i="1" l="1"/>
  <c r="M2860" i="1"/>
  <c r="N2860" i="1" l="1"/>
  <c r="C2861" i="1" s="1"/>
  <c r="O2860" i="1"/>
  <c r="D2860" i="1"/>
  <c r="E2861" i="1" l="1"/>
  <c r="F2861" i="1"/>
  <c r="G2861" i="1" s="1"/>
  <c r="P2861" i="1"/>
  <c r="I2861" i="1"/>
  <c r="J2861" i="1" l="1"/>
  <c r="M2861" i="1"/>
  <c r="N2861" i="1" l="1"/>
  <c r="C2862" i="1" s="1"/>
  <c r="O2861" i="1"/>
  <c r="D2861" i="1"/>
  <c r="E2862" i="1" l="1"/>
  <c r="F2862" i="1"/>
  <c r="G2862" i="1" s="1"/>
  <c r="P2862" i="1"/>
  <c r="H2862" i="1"/>
  <c r="I2862" i="1" l="1"/>
  <c r="J2862" i="1" s="1"/>
  <c r="K2862" i="1"/>
  <c r="L2862" i="1" l="1"/>
  <c r="M2862" i="1"/>
  <c r="N2862" i="1" l="1"/>
  <c r="C2863" i="1" s="1"/>
  <c r="O2862" i="1"/>
  <c r="D2862" i="1"/>
  <c r="E2863" i="1" l="1"/>
  <c r="F2863" i="1"/>
  <c r="P2863" i="1"/>
  <c r="H2863" i="1"/>
  <c r="G2863" i="1" l="1"/>
  <c r="I2863" i="1"/>
  <c r="J2863" i="1" s="1"/>
  <c r="K2863" i="1"/>
  <c r="L2863" i="1" l="1"/>
  <c r="M2863" i="1"/>
  <c r="N2863" i="1" l="1"/>
  <c r="C2864" i="1" s="1"/>
  <c r="O2863" i="1"/>
  <c r="D2863" i="1"/>
  <c r="E2864" i="1" l="1"/>
  <c r="F2864" i="1"/>
  <c r="G2864" i="1" s="1"/>
  <c r="P2864" i="1"/>
  <c r="I2864" i="1"/>
  <c r="J2864" i="1" l="1"/>
  <c r="M2864" i="1"/>
  <c r="N2864" i="1" l="1"/>
  <c r="C2865" i="1" s="1"/>
  <c r="O2864" i="1"/>
  <c r="D2864" i="1"/>
  <c r="E2865" i="1" l="1"/>
  <c r="F2865" i="1"/>
  <c r="P2865" i="1"/>
  <c r="H2865" i="1"/>
  <c r="G2865" i="1" l="1"/>
  <c r="K2865" i="1"/>
  <c r="I2865" i="1"/>
  <c r="J2865" i="1" s="1"/>
  <c r="L2865" i="1" l="1"/>
  <c r="M2865" i="1"/>
  <c r="O2865" i="1" l="1"/>
  <c r="N2865" i="1"/>
  <c r="C2866" i="1" s="1"/>
  <c r="D2865" i="1"/>
  <c r="E2866" i="1" l="1"/>
  <c r="F2866" i="1"/>
  <c r="G2866" i="1" s="1"/>
  <c r="P2866" i="1"/>
  <c r="I2866" i="1"/>
  <c r="J2866" i="1" l="1"/>
  <c r="M2866" i="1"/>
  <c r="N2866" i="1" l="1"/>
  <c r="C2867" i="1" s="1"/>
  <c r="O2866" i="1"/>
  <c r="D2866" i="1"/>
  <c r="E2867" i="1" l="1"/>
  <c r="F2867" i="1"/>
  <c r="G2867" i="1" s="1"/>
  <c r="P2867" i="1"/>
  <c r="I2867" i="1"/>
  <c r="J2867" i="1" l="1"/>
  <c r="M2867" i="1"/>
  <c r="N2867" i="1" l="1"/>
  <c r="C2868" i="1" s="1"/>
  <c r="O2867" i="1"/>
  <c r="D2867" i="1"/>
  <c r="E2868" i="1" l="1"/>
  <c r="F2868" i="1"/>
  <c r="P2868" i="1"/>
  <c r="H2868" i="1"/>
  <c r="G2868" i="1" l="1"/>
  <c r="K2868" i="1"/>
  <c r="I2868" i="1"/>
  <c r="J2868" i="1" s="1"/>
  <c r="L2868" i="1" l="1"/>
  <c r="M2868" i="1"/>
  <c r="N2868" i="1" l="1"/>
  <c r="C2869" i="1" s="1"/>
  <c r="O2868" i="1"/>
  <c r="D2868" i="1"/>
  <c r="E2869" i="1" l="1"/>
  <c r="F2869" i="1"/>
  <c r="G2869" i="1" s="1"/>
  <c r="P2869" i="1"/>
  <c r="I2869" i="1"/>
  <c r="J2869" i="1" l="1"/>
  <c r="M2869" i="1"/>
  <c r="N2869" i="1" l="1"/>
  <c r="C2870" i="1" s="1"/>
  <c r="O2869" i="1"/>
  <c r="D2869" i="1"/>
  <c r="E2870" i="1" l="1"/>
  <c r="F2870" i="1"/>
  <c r="G2870" i="1" s="1"/>
  <c r="P2870" i="1"/>
  <c r="H2870" i="1"/>
  <c r="I2870" i="1" l="1"/>
  <c r="J2870" i="1" s="1"/>
  <c r="K2870" i="1"/>
  <c r="L2870" i="1" l="1"/>
  <c r="M2870" i="1"/>
  <c r="N2870" i="1" l="1"/>
  <c r="C2871" i="1" s="1"/>
  <c r="O2870" i="1"/>
  <c r="D2870" i="1"/>
  <c r="E2871" i="1" l="1"/>
  <c r="F2871" i="1"/>
  <c r="P2871" i="1"/>
  <c r="I2871" i="1"/>
  <c r="G2871" i="1" l="1"/>
  <c r="J2871" i="1"/>
  <c r="M2871" i="1"/>
  <c r="N2871" i="1" l="1"/>
  <c r="C2872" i="1" s="1"/>
  <c r="O2871" i="1"/>
  <c r="D2871" i="1"/>
  <c r="E2872" i="1" l="1"/>
  <c r="F2872" i="1"/>
  <c r="G2872" i="1" s="1"/>
  <c r="P2872" i="1"/>
  <c r="H2872" i="1"/>
  <c r="K2872" i="1" l="1"/>
  <c r="I2872" i="1"/>
  <c r="J2872" i="1" s="1"/>
  <c r="L2872" i="1" l="1"/>
  <c r="M2872" i="1"/>
  <c r="O2872" i="1" l="1"/>
  <c r="N2872" i="1"/>
  <c r="C2873" i="1" s="1"/>
  <c r="D2872" i="1"/>
  <c r="E2873" i="1" l="1"/>
  <c r="F2873" i="1"/>
  <c r="G2873" i="1" s="1"/>
  <c r="P2873" i="1"/>
  <c r="I2873" i="1"/>
  <c r="J2873" i="1" l="1"/>
  <c r="M2873" i="1"/>
  <c r="N2873" i="1" l="1"/>
  <c r="C2874" i="1" s="1"/>
  <c r="O2873" i="1"/>
  <c r="D2873" i="1"/>
  <c r="E2874" i="1" l="1"/>
  <c r="F2874" i="1"/>
  <c r="G2874" i="1" s="1"/>
  <c r="P2874" i="1"/>
  <c r="I2874" i="1"/>
  <c r="J2874" i="1" l="1"/>
  <c r="M2874" i="1"/>
  <c r="N2874" i="1" l="1"/>
  <c r="C2875" i="1" s="1"/>
  <c r="O2874" i="1"/>
  <c r="D2874" i="1"/>
  <c r="E2875" i="1" l="1"/>
  <c r="F2875" i="1"/>
  <c r="G2875" i="1" s="1"/>
  <c r="P2875" i="1"/>
  <c r="H2875" i="1"/>
  <c r="K2875" i="1" l="1"/>
  <c r="I2875" i="1"/>
  <c r="J2875" i="1" s="1"/>
  <c r="L2875" i="1" l="1"/>
  <c r="M2875" i="1"/>
  <c r="N2875" i="1" l="1"/>
  <c r="C2876" i="1" s="1"/>
  <c r="O2875" i="1"/>
  <c r="D2875" i="1"/>
  <c r="E2876" i="1" l="1"/>
  <c r="F2876" i="1"/>
  <c r="G2876" i="1" s="1"/>
  <c r="P2876" i="1"/>
  <c r="H2876" i="1"/>
  <c r="K2876" i="1" l="1"/>
  <c r="I2876" i="1"/>
  <c r="J2876" i="1" s="1"/>
  <c r="L2876" i="1" l="1"/>
  <c r="M2876" i="1"/>
  <c r="N2876" i="1" l="1"/>
  <c r="C2877" i="1" s="1"/>
  <c r="O2876" i="1"/>
  <c r="D2876" i="1"/>
  <c r="E2877" i="1" l="1"/>
  <c r="F2877" i="1"/>
  <c r="G2877" i="1" s="1"/>
  <c r="P2877" i="1"/>
  <c r="H2877" i="1"/>
  <c r="K2877" i="1" l="1"/>
  <c r="I2877" i="1"/>
  <c r="J2877" i="1" s="1"/>
  <c r="L2877" i="1" l="1"/>
  <c r="M2877" i="1"/>
  <c r="N2877" i="1" l="1"/>
  <c r="C2878" i="1" s="1"/>
  <c r="O2877" i="1"/>
  <c r="D2877" i="1"/>
  <c r="E2878" i="1" l="1"/>
  <c r="F2878" i="1"/>
  <c r="G2878" i="1" s="1"/>
  <c r="P2878" i="1"/>
  <c r="H2878" i="1"/>
  <c r="K2878" i="1" l="1"/>
  <c r="I2878" i="1"/>
  <c r="J2878" i="1" s="1"/>
  <c r="L2878" i="1" l="1"/>
  <c r="M2878" i="1"/>
  <c r="N2878" i="1" l="1"/>
  <c r="C2879" i="1" s="1"/>
  <c r="O2878" i="1"/>
  <c r="D2878" i="1"/>
  <c r="E2879" i="1" l="1"/>
  <c r="F2879" i="1"/>
  <c r="G2879" i="1" s="1"/>
  <c r="P2879" i="1"/>
  <c r="H2879" i="1"/>
  <c r="K2879" i="1" l="1"/>
  <c r="I2879" i="1"/>
  <c r="J2879" i="1" s="1"/>
  <c r="L2879" i="1" l="1"/>
  <c r="M2879" i="1"/>
  <c r="N2879" i="1" l="1"/>
  <c r="C2880" i="1" s="1"/>
  <c r="O2879" i="1"/>
  <c r="D2879" i="1"/>
  <c r="E2880" i="1" l="1"/>
  <c r="F2880" i="1"/>
  <c r="G2880" i="1" s="1"/>
  <c r="P2880" i="1"/>
  <c r="H2880" i="1"/>
  <c r="K2880" i="1" l="1"/>
  <c r="I2880" i="1"/>
  <c r="J2880" i="1" s="1"/>
  <c r="L2880" i="1" l="1"/>
  <c r="M2880" i="1"/>
  <c r="N2880" i="1" l="1"/>
  <c r="C2881" i="1" s="1"/>
  <c r="O2880" i="1"/>
  <c r="D2880" i="1"/>
  <c r="E2881" i="1" l="1"/>
  <c r="F2881" i="1"/>
  <c r="P2881" i="1"/>
  <c r="H2881" i="1"/>
  <c r="G2881" i="1" l="1"/>
  <c r="K2881" i="1"/>
  <c r="I2881" i="1"/>
  <c r="J2881" i="1" s="1"/>
  <c r="L2881" i="1" l="1"/>
  <c r="M2881" i="1"/>
  <c r="N2881" i="1" l="1"/>
  <c r="C2882" i="1" s="1"/>
  <c r="O2881" i="1"/>
  <c r="D2881" i="1"/>
  <c r="E2882" i="1" l="1"/>
  <c r="F2882" i="1"/>
  <c r="G2882" i="1" s="1"/>
  <c r="P2882" i="1"/>
  <c r="I2882" i="1"/>
  <c r="J2882" i="1" l="1"/>
  <c r="M2882" i="1"/>
  <c r="N2882" i="1" l="1"/>
  <c r="C2883" i="1" s="1"/>
  <c r="O2882" i="1"/>
  <c r="D2882" i="1"/>
  <c r="E2883" i="1" l="1"/>
  <c r="F2883" i="1"/>
  <c r="P2883" i="1"/>
  <c r="I2883" i="1"/>
  <c r="G2883" i="1" l="1"/>
  <c r="J2883" i="1"/>
  <c r="M2883" i="1"/>
  <c r="N2883" i="1" l="1"/>
  <c r="C2884" i="1" s="1"/>
  <c r="O2883" i="1"/>
  <c r="D2883" i="1"/>
  <c r="E2884" i="1" l="1"/>
  <c r="F2884" i="1"/>
  <c r="G2884" i="1" s="1"/>
  <c r="P2884" i="1"/>
  <c r="H2884" i="1"/>
  <c r="K2884" i="1" l="1"/>
  <c r="I2884" i="1"/>
  <c r="J2884" i="1" s="1"/>
  <c r="L2884" i="1" l="1"/>
  <c r="M2884" i="1"/>
  <c r="N2884" i="1" l="1"/>
  <c r="C2885" i="1" s="1"/>
  <c r="O2884" i="1"/>
  <c r="D2884" i="1"/>
  <c r="E2885" i="1" l="1"/>
  <c r="F2885" i="1"/>
  <c r="G2885" i="1" s="1"/>
  <c r="P2885" i="1"/>
  <c r="H2885" i="1"/>
  <c r="K2885" i="1" l="1"/>
  <c r="I2885" i="1"/>
  <c r="J2885" i="1" s="1"/>
  <c r="L2885" i="1" l="1"/>
  <c r="M2885" i="1"/>
  <c r="N2885" i="1" l="1"/>
  <c r="C2886" i="1" s="1"/>
  <c r="O2885" i="1"/>
  <c r="D2885" i="1"/>
  <c r="E2886" i="1" l="1"/>
  <c r="F2886" i="1"/>
  <c r="G2886" i="1" s="1"/>
  <c r="P2886" i="1"/>
  <c r="H2886" i="1"/>
  <c r="K2886" i="1" l="1"/>
  <c r="I2886" i="1"/>
  <c r="J2886" i="1" s="1"/>
  <c r="L2886" i="1" l="1"/>
  <c r="M2886" i="1"/>
  <c r="O2886" i="1" l="1"/>
  <c r="N2886" i="1"/>
  <c r="C2887" i="1" s="1"/>
  <c r="D2886" i="1"/>
  <c r="E2887" i="1" l="1"/>
  <c r="F2887" i="1"/>
  <c r="P2887" i="1"/>
  <c r="I2887" i="1"/>
  <c r="G2887" i="1" l="1"/>
  <c r="J2887" i="1"/>
  <c r="M2887" i="1"/>
  <c r="N2887" i="1" l="1"/>
  <c r="C2888" i="1" s="1"/>
  <c r="O2887" i="1"/>
  <c r="D2887" i="1"/>
  <c r="E2888" i="1" l="1"/>
  <c r="F2888" i="1"/>
  <c r="P2888" i="1"/>
  <c r="H2888" i="1"/>
  <c r="G2888" i="1" l="1"/>
  <c r="K2888" i="1"/>
  <c r="I2888" i="1"/>
  <c r="J2888" i="1" s="1"/>
  <c r="L2888" i="1" l="1"/>
  <c r="M2888" i="1"/>
  <c r="N2888" i="1" l="1"/>
  <c r="C2889" i="1" s="1"/>
  <c r="O2888" i="1"/>
  <c r="D2888" i="1"/>
  <c r="E2889" i="1" l="1"/>
  <c r="F2889" i="1"/>
  <c r="G2889" i="1" s="1"/>
  <c r="P2889" i="1"/>
  <c r="H2889" i="1"/>
  <c r="K2889" i="1" l="1"/>
  <c r="I2889" i="1"/>
  <c r="J2889" i="1" s="1"/>
  <c r="L2889" i="1" l="1"/>
  <c r="M2889" i="1"/>
  <c r="N2889" i="1" l="1"/>
  <c r="C2890" i="1" s="1"/>
  <c r="O2889" i="1"/>
  <c r="D2889" i="1"/>
  <c r="E2890" i="1" l="1"/>
  <c r="F2890" i="1"/>
  <c r="G2890" i="1" s="1"/>
  <c r="P2890" i="1"/>
  <c r="I2890" i="1"/>
  <c r="J2890" i="1" l="1"/>
  <c r="M2890" i="1"/>
  <c r="N2890" i="1" l="1"/>
  <c r="C2891" i="1" s="1"/>
  <c r="O2890" i="1"/>
  <c r="D2890" i="1"/>
  <c r="E2891" i="1" l="1"/>
  <c r="F2891" i="1"/>
  <c r="G2891" i="1" s="1"/>
  <c r="P2891" i="1"/>
  <c r="I2891" i="1"/>
  <c r="J2891" i="1" l="1"/>
  <c r="M2891" i="1"/>
  <c r="N2891" i="1" l="1"/>
  <c r="C2892" i="1" s="1"/>
  <c r="O2891" i="1"/>
  <c r="D2891" i="1"/>
  <c r="E2892" i="1" l="1"/>
  <c r="F2892" i="1"/>
  <c r="G2892" i="1" s="1"/>
  <c r="P2892" i="1"/>
  <c r="I2892" i="1"/>
  <c r="J2892" i="1" l="1"/>
  <c r="M2892" i="1"/>
  <c r="N2892" i="1" l="1"/>
  <c r="C2893" i="1" s="1"/>
  <c r="O2892" i="1"/>
  <c r="D2892" i="1"/>
  <c r="E2893" i="1" l="1"/>
  <c r="F2893" i="1"/>
  <c r="G2893" i="1" s="1"/>
  <c r="P2893" i="1"/>
  <c r="H2893" i="1"/>
  <c r="K2893" i="1" l="1"/>
  <c r="I2893" i="1"/>
  <c r="J2893" i="1" s="1"/>
  <c r="L2893" i="1" l="1"/>
  <c r="M2893" i="1"/>
  <c r="O2893" i="1" l="1"/>
  <c r="N2893" i="1"/>
  <c r="C2894" i="1" s="1"/>
  <c r="D2893" i="1"/>
  <c r="E2894" i="1" l="1"/>
  <c r="F2894" i="1"/>
  <c r="G2894" i="1" s="1"/>
  <c r="P2894" i="1"/>
  <c r="I2894" i="1"/>
  <c r="J2894" i="1" l="1"/>
  <c r="M2894" i="1"/>
  <c r="N2894" i="1" l="1"/>
  <c r="C2895" i="1" s="1"/>
  <c r="O2894" i="1"/>
  <c r="D2894" i="1"/>
  <c r="E2895" i="1" l="1"/>
  <c r="F2895" i="1"/>
  <c r="P2895" i="1"/>
  <c r="H2895" i="1"/>
  <c r="G2895" i="1" l="1"/>
  <c r="K2895" i="1"/>
  <c r="I2895" i="1"/>
  <c r="J2895" i="1" s="1"/>
  <c r="L2895" i="1" l="1"/>
  <c r="M2895" i="1"/>
  <c r="N2895" i="1" l="1"/>
  <c r="C2896" i="1" s="1"/>
  <c r="O2895" i="1"/>
  <c r="D2895" i="1"/>
  <c r="E2896" i="1" l="1"/>
  <c r="F2896" i="1"/>
  <c r="G2896" i="1" s="1"/>
  <c r="P2896" i="1"/>
  <c r="I2896" i="1"/>
  <c r="J2896" i="1" l="1"/>
  <c r="M2896" i="1"/>
  <c r="N2896" i="1" l="1"/>
  <c r="C2897" i="1" s="1"/>
  <c r="O2896" i="1"/>
  <c r="D2896" i="1"/>
  <c r="E2897" i="1" l="1"/>
  <c r="F2897" i="1"/>
  <c r="P2897" i="1"/>
  <c r="H2897" i="1"/>
  <c r="G2897" i="1" l="1"/>
  <c r="K2897" i="1"/>
  <c r="I2897" i="1"/>
  <c r="J2897" i="1" s="1"/>
  <c r="L2897" i="1" l="1"/>
  <c r="M2897" i="1"/>
  <c r="N2897" i="1" l="1"/>
  <c r="C2898" i="1" s="1"/>
  <c r="O2897" i="1"/>
  <c r="D2897" i="1"/>
  <c r="E2898" i="1" l="1"/>
  <c r="F2898" i="1"/>
  <c r="P2898" i="1"/>
  <c r="H2898" i="1"/>
  <c r="G2898" i="1" l="1"/>
  <c r="K2898" i="1"/>
  <c r="I2898" i="1"/>
  <c r="J2898" i="1" s="1"/>
  <c r="L2898" i="1" l="1"/>
  <c r="M2898" i="1"/>
  <c r="N2898" i="1" l="1"/>
  <c r="C2899" i="1" s="1"/>
  <c r="O2898" i="1"/>
  <c r="D2898" i="1"/>
  <c r="E2899" i="1" l="1"/>
  <c r="F2899" i="1"/>
  <c r="P2899" i="1"/>
  <c r="H2899" i="1"/>
  <c r="G2899" i="1" l="1"/>
  <c r="K2899" i="1"/>
  <c r="I2899" i="1"/>
  <c r="J2899" i="1" s="1"/>
  <c r="L2899" i="1" l="1"/>
  <c r="M2899" i="1"/>
  <c r="N2899" i="1" l="1"/>
  <c r="C2900" i="1" s="1"/>
  <c r="O2899" i="1"/>
  <c r="D2899" i="1"/>
  <c r="E2900" i="1" l="1"/>
  <c r="F2900" i="1"/>
  <c r="G2900" i="1" s="1"/>
  <c r="P2900" i="1"/>
  <c r="H2900" i="1"/>
  <c r="K2900" i="1" l="1"/>
  <c r="I2900" i="1"/>
  <c r="J2900" i="1" s="1"/>
  <c r="L2900" i="1" l="1"/>
  <c r="M2900" i="1"/>
  <c r="N2900" i="1" l="1"/>
  <c r="C2901" i="1" s="1"/>
  <c r="O2900" i="1"/>
  <c r="D2900" i="1"/>
  <c r="E2901" i="1" l="1"/>
  <c r="F2901" i="1"/>
  <c r="G2901" i="1" s="1"/>
  <c r="P2901" i="1"/>
  <c r="H2901" i="1"/>
  <c r="K2901" i="1" l="1"/>
  <c r="I2901" i="1"/>
  <c r="J2901" i="1" s="1"/>
  <c r="L2901" i="1" l="1"/>
  <c r="M2901" i="1"/>
  <c r="N2901" i="1" l="1"/>
  <c r="C2902" i="1" s="1"/>
  <c r="O2901" i="1"/>
  <c r="D2901" i="1"/>
  <c r="E2902" i="1" l="1"/>
  <c r="F2902" i="1"/>
  <c r="G2902" i="1" s="1"/>
  <c r="P2902" i="1"/>
  <c r="I2902" i="1"/>
  <c r="J2902" i="1" l="1"/>
  <c r="M2902" i="1"/>
  <c r="N2902" i="1" l="1"/>
  <c r="C2903" i="1" s="1"/>
  <c r="O2902" i="1"/>
  <c r="D2902" i="1"/>
  <c r="E2903" i="1" l="1"/>
  <c r="F2903" i="1"/>
  <c r="G2903" i="1" s="1"/>
  <c r="P2903" i="1"/>
  <c r="I2903" i="1"/>
  <c r="J2903" i="1" l="1"/>
  <c r="M2903" i="1"/>
  <c r="N2903" i="1" l="1"/>
  <c r="C2904" i="1" s="1"/>
  <c r="O2903" i="1"/>
  <c r="D2903" i="1"/>
  <c r="E2904" i="1" l="1"/>
  <c r="F2904" i="1"/>
  <c r="P2904" i="1"/>
  <c r="H2904" i="1"/>
  <c r="G2904" i="1" l="1"/>
  <c r="K2904" i="1"/>
  <c r="I2904" i="1"/>
  <c r="J2904" i="1" s="1"/>
  <c r="L2904" i="1" l="1"/>
  <c r="M2904" i="1"/>
  <c r="O2904" i="1" l="1"/>
  <c r="N2904" i="1"/>
  <c r="C2905" i="1" s="1"/>
  <c r="D2904" i="1"/>
  <c r="E2905" i="1" l="1"/>
  <c r="F2905" i="1"/>
  <c r="P2905" i="1"/>
  <c r="I2905" i="1"/>
  <c r="G2905" i="1" l="1"/>
  <c r="J2905" i="1"/>
  <c r="M2905" i="1"/>
  <c r="N2905" i="1" l="1"/>
  <c r="C2906" i="1" s="1"/>
  <c r="O2905" i="1"/>
  <c r="D2905" i="1"/>
  <c r="E2906" i="1" l="1"/>
  <c r="F2906" i="1"/>
  <c r="G2906" i="1" s="1"/>
  <c r="P2906" i="1"/>
  <c r="H2906" i="1"/>
  <c r="K2906" i="1" l="1"/>
  <c r="I2906" i="1"/>
  <c r="J2906" i="1" s="1"/>
  <c r="L2906" i="1" l="1"/>
  <c r="M2906" i="1"/>
  <c r="N2906" i="1" l="1"/>
  <c r="C2907" i="1" s="1"/>
  <c r="O2906" i="1"/>
  <c r="D2906" i="1"/>
  <c r="E2907" i="1" l="1"/>
  <c r="F2907" i="1"/>
  <c r="P2907" i="1"/>
  <c r="H2907" i="1"/>
  <c r="G2907" i="1" l="1"/>
  <c r="K2907" i="1"/>
  <c r="I2907" i="1"/>
  <c r="J2907" i="1" s="1"/>
  <c r="L2907" i="1" l="1"/>
  <c r="M2907" i="1"/>
  <c r="N2907" i="1" l="1"/>
  <c r="C2908" i="1" s="1"/>
  <c r="O2907" i="1"/>
  <c r="D2907" i="1"/>
  <c r="E2908" i="1" l="1"/>
  <c r="F2908" i="1"/>
  <c r="P2908" i="1"/>
  <c r="I2908" i="1"/>
  <c r="G2908" i="1" l="1"/>
  <c r="J2908" i="1"/>
  <c r="M2908" i="1"/>
  <c r="N2908" i="1" l="1"/>
  <c r="C2909" i="1" s="1"/>
  <c r="O2908" i="1"/>
  <c r="D2908" i="1"/>
  <c r="E2909" i="1" l="1"/>
  <c r="F2909" i="1"/>
  <c r="P2909" i="1"/>
  <c r="I2909" i="1"/>
  <c r="G2909" i="1" l="1"/>
  <c r="J2909" i="1"/>
  <c r="M2909" i="1"/>
  <c r="N2909" i="1" l="1"/>
  <c r="C2910" i="1" s="1"/>
  <c r="O2909" i="1"/>
  <c r="D2909" i="1"/>
  <c r="E2910" i="1" l="1"/>
  <c r="F2910" i="1"/>
  <c r="P2910" i="1"/>
  <c r="H2910" i="1"/>
  <c r="G2910" i="1" l="1"/>
  <c r="I2910" i="1"/>
  <c r="J2910" i="1" s="1"/>
  <c r="K2910" i="1"/>
  <c r="L2910" i="1" l="1"/>
  <c r="M2910" i="1"/>
  <c r="N2910" i="1" l="1"/>
  <c r="C2911" i="1" s="1"/>
  <c r="O2910" i="1"/>
  <c r="D2910" i="1"/>
  <c r="E2911" i="1" l="1"/>
  <c r="F2911" i="1"/>
  <c r="G2911" i="1" s="1"/>
  <c r="P2911" i="1"/>
  <c r="I2911" i="1"/>
  <c r="J2911" i="1" l="1"/>
  <c r="M2911" i="1"/>
  <c r="N2911" i="1" l="1"/>
  <c r="C2912" i="1" s="1"/>
  <c r="O2911" i="1"/>
  <c r="D2911" i="1"/>
  <c r="E2912" i="1" l="1"/>
  <c r="F2912" i="1"/>
  <c r="G2912" i="1" s="1"/>
  <c r="P2912" i="1"/>
  <c r="H2912" i="1"/>
  <c r="K2912" i="1" l="1"/>
  <c r="I2912" i="1"/>
  <c r="J2912" i="1" s="1"/>
  <c r="L2912" i="1" l="1"/>
  <c r="M2912" i="1"/>
  <c r="N2912" i="1" l="1"/>
  <c r="C2913" i="1" s="1"/>
  <c r="O2912" i="1"/>
  <c r="D2912" i="1"/>
  <c r="E2913" i="1" l="1"/>
  <c r="F2913" i="1"/>
  <c r="P2913" i="1"/>
  <c r="H2913" i="1"/>
  <c r="G2913" i="1" l="1"/>
  <c r="K2913" i="1"/>
  <c r="I2913" i="1"/>
  <c r="J2913" i="1" s="1"/>
  <c r="L2913" i="1" l="1"/>
  <c r="M2913" i="1"/>
  <c r="N2913" i="1" l="1"/>
  <c r="C2914" i="1" s="1"/>
  <c r="O2913" i="1"/>
  <c r="D2913" i="1"/>
  <c r="E2914" i="1" l="1"/>
  <c r="F2914" i="1"/>
  <c r="P2914" i="1"/>
  <c r="H2914" i="1"/>
  <c r="G2914" i="1" l="1"/>
  <c r="K2914" i="1"/>
  <c r="I2914" i="1"/>
  <c r="J2914" i="1" s="1"/>
  <c r="L2914" i="1" l="1"/>
  <c r="M2914" i="1"/>
  <c r="N2914" i="1" l="1"/>
  <c r="C2915" i="1" s="1"/>
  <c r="O2914" i="1"/>
  <c r="D2914" i="1"/>
  <c r="E2915" i="1" l="1"/>
  <c r="F2915" i="1"/>
  <c r="G2915" i="1" s="1"/>
  <c r="P2915" i="1"/>
  <c r="H2915" i="1"/>
  <c r="K2915" i="1" l="1"/>
  <c r="I2915" i="1"/>
  <c r="J2915" i="1" s="1"/>
  <c r="L2915" i="1" l="1"/>
  <c r="M2915" i="1"/>
  <c r="N2915" i="1" l="1"/>
  <c r="C2916" i="1" s="1"/>
  <c r="O2915" i="1"/>
  <c r="D2915" i="1"/>
  <c r="E2916" i="1" l="1"/>
  <c r="F2916" i="1"/>
  <c r="P2916" i="1"/>
  <c r="H2916" i="1"/>
  <c r="G2916" i="1" l="1"/>
  <c r="K2916" i="1"/>
  <c r="I2916" i="1"/>
  <c r="J2916" i="1" s="1"/>
  <c r="L2916" i="1" l="1"/>
  <c r="M2916" i="1"/>
  <c r="O2916" i="1" l="1"/>
  <c r="N2916" i="1"/>
  <c r="C2917" i="1" s="1"/>
  <c r="D2916" i="1"/>
  <c r="E2917" i="1" l="1"/>
  <c r="F2917" i="1"/>
  <c r="G2917" i="1" s="1"/>
  <c r="P2917" i="1"/>
  <c r="I2917" i="1"/>
  <c r="J2917" i="1" l="1"/>
  <c r="M2917" i="1"/>
  <c r="N2917" i="1" l="1"/>
  <c r="C2918" i="1" s="1"/>
  <c r="O2917" i="1"/>
  <c r="D2917" i="1"/>
  <c r="E2918" i="1" l="1"/>
  <c r="F2918" i="1"/>
  <c r="P2918" i="1"/>
  <c r="I2918" i="1"/>
  <c r="G2918" i="1" l="1"/>
  <c r="J2918" i="1"/>
  <c r="M2918" i="1"/>
  <c r="N2918" i="1" l="1"/>
  <c r="C2919" i="1" s="1"/>
  <c r="O2918" i="1"/>
  <c r="D2918" i="1"/>
  <c r="E2919" i="1" l="1"/>
  <c r="F2919" i="1"/>
  <c r="P2919" i="1"/>
  <c r="I2919" i="1"/>
  <c r="G2919" i="1" l="1"/>
  <c r="J2919" i="1"/>
  <c r="M2919" i="1"/>
  <c r="N2919" i="1" l="1"/>
  <c r="C2920" i="1" s="1"/>
  <c r="O2919" i="1"/>
  <c r="D2919" i="1"/>
  <c r="E2920" i="1" l="1"/>
  <c r="F2920" i="1"/>
  <c r="G2920" i="1" s="1"/>
  <c r="P2920" i="1"/>
  <c r="H2920" i="1"/>
  <c r="I2920" i="1" l="1"/>
  <c r="J2920" i="1" s="1"/>
  <c r="K2920" i="1"/>
  <c r="L2920" i="1" l="1"/>
  <c r="M2920" i="1"/>
  <c r="N2920" i="1" l="1"/>
  <c r="C2921" i="1" s="1"/>
  <c r="O2920" i="1"/>
  <c r="D2920" i="1"/>
  <c r="E2921" i="1" l="1"/>
  <c r="F2921" i="1"/>
  <c r="P2921" i="1"/>
  <c r="I2921" i="1"/>
  <c r="G2921" i="1" l="1"/>
  <c r="J2921" i="1"/>
  <c r="M2921" i="1"/>
  <c r="O2921" i="1" l="1"/>
  <c r="N2921" i="1"/>
  <c r="C2922" i="1" s="1"/>
  <c r="D2921" i="1"/>
  <c r="E2922" i="1" l="1"/>
  <c r="F2922" i="1"/>
  <c r="P2922" i="1"/>
  <c r="I2922" i="1"/>
  <c r="G2922" i="1" l="1"/>
  <c r="J2922" i="1"/>
  <c r="M2922" i="1"/>
  <c r="N2922" i="1" l="1"/>
  <c r="C2923" i="1" s="1"/>
  <c r="O2922" i="1"/>
  <c r="D2922" i="1"/>
  <c r="E2923" i="1" l="1"/>
  <c r="F2923" i="1"/>
  <c r="P2923" i="1"/>
  <c r="I2923" i="1"/>
  <c r="G2923" i="1" l="1"/>
  <c r="J2923" i="1"/>
  <c r="M2923" i="1"/>
  <c r="N2923" i="1" l="1"/>
  <c r="C2924" i="1" s="1"/>
  <c r="O2923" i="1"/>
  <c r="D2923" i="1"/>
  <c r="E2924" i="1" l="1"/>
  <c r="F2924" i="1"/>
  <c r="G2924" i="1" s="1"/>
  <c r="P2924" i="1"/>
  <c r="H2924" i="1"/>
  <c r="K2924" i="1" l="1"/>
  <c r="I2924" i="1"/>
  <c r="J2924" i="1" s="1"/>
  <c r="L2924" i="1" l="1"/>
  <c r="M2924" i="1"/>
  <c r="N2924" i="1" l="1"/>
  <c r="C2925" i="1" s="1"/>
  <c r="O2924" i="1"/>
  <c r="D2924" i="1"/>
  <c r="E2925" i="1" l="1"/>
  <c r="F2925" i="1"/>
  <c r="P2925" i="1"/>
  <c r="I2925" i="1"/>
  <c r="G2925" i="1" l="1"/>
  <c r="J2925" i="1"/>
  <c r="M2925" i="1"/>
  <c r="N2925" i="1" l="1"/>
  <c r="C2926" i="1" s="1"/>
  <c r="O2925" i="1"/>
  <c r="D2925" i="1"/>
  <c r="E2926" i="1" l="1"/>
  <c r="F2926" i="1"/>
  <c r="P2926" i="1"/>
  <c r="I2926" i="1"/>
  <c r="G2926" i="1" l="1"/>
  <c r="J2926" i="1"/>
  <c r="M2926" i="1"/>
  <c r="O2926" i="1" l="1"/>
  <c r="N2926" i="1"/>
  <c r="C2927" i="1" s="1"/>
  <c r="D2926" i="1"/>
  <c r="E2927" i="1" l="1"/>
  <c r="F2927" i="1"/>
  <c r="G2927" i="1" s="1"/>
  <c r="P2927" i="1"/>
  <c r="I2927" i="1"/>
  <c r="J2927" i="1" l="1"/>
  <c r="M2927" i="1"/>
  <c r="N2927" i="1" l="1"/>
  <c r="C2928" i="1" s="1"/>
  <c r="O2927" i="1"/>
  <c r="D2927" i="1"/>
  <c r="E2928" i="1" l="1"/>
  <c r="F2928" i="1"/>
  <c r="P2928" i="1"/>
  <c r="I2928" i="1"/>
  <c r="G2928" i="1" l="1"/>
  <c r="J2928" i="1"/>
  <c r="M2928" i="1"/>
  <c r="N2928" i="1" l="1"/>
  <c r="C2929" i="1" s="1"/>
  <c r="O2928" i="1"/>
  <c r="D2928" i="1"/>
  <c r="E2929" i="1" l="1"/>
  <c r="F2929" i="1"/>
  <c r="P2929" i="1"/>
  <c r="I2929" i="1"/>
  <c r="G2929" i="1" l="1"/>
  <c r="J2929" i="1"/>
  <c r="M2929" i="1"/>
  <c r="N2929" i="1" l="1"/>
  <c r="C2930" i="1" s="1"/>
  <c r="O2929" i="1"/>
  <c r="D2929" i="1"/>
  <c r="E2930" i="1" l="1"/>
  <c r="F2930" i="1"/>
  <c r="P2930" i="1"/>
  <c r="H2930" i="1"/>
  <c r="G2930" i="1" l="1"/>
  <c r="I2930" i="1"/>
  <c r="J2930" i="1" s="1"/>
  <c r="K2930" i="1"/>
  <c r="L2930" i="1" l="1"/>
  <c r="M2930" i="1"/>
  <c r="N2930" i="1" l="1"/>
  <c r="C2931" i="1" s="1"/>
  <c r="O2930" i="1"/>
  <c r="D2930" i="1"/>
  <c r="E2931" i="1" l="1"/>
  <c r="F2931" i="1"/>
  <c r="P2931" i="1"/>
  <c r="I2931" i="1"/>
  <c r="G2931" i="1" l="1"/>
  <c r="J2931" i="1"/>
  <c r="M2931" i="1"/>
  <c r="N2931" i="1" l="1"/>
  <c r="C2932" i="1" s="1"/>
  <c r="O2931" i="1"/>
  <c r="D2931" i="1"/>
  <c r="E2932" i="1" l="1"/>
  <c r="F2932" i="1"/>
  <c r="P2932" i="1"/>
  <c r="H2932" i="1"/>
  <c r="G2932" i="1" l="1"/>
  <c r="K2932" i="1"/>
  <c r="I2932" i="1"/>
  <c r="J2932" i="1" s="1"/>
  <c r="L2932" i="1" l="1"/>
  <c r="M2932" i="1"/>
  <c r="N2932" i="1" l="1"/>
  <c r="C2933" i="1" s="1"/>
  <c r="O2932" i="1"/>
  <c r="D2932" i="1"/>
  <c r="E2933" i="1" l="1"/>
  <c r="F2933" i="1"/>
  <c r="P2933" i="1"/>
  <c r="H2933" i="1"/>
  <c r="G2933" i="1" l="1"/>
  <c r="K2933" i="1"/>
  <c r="I2933" i="1"/>
  <c r="J2933" i="1" s="1"/>
  <c r="L2933" i="1" l="1"/>
  <c r="M2933" i="1"/>
  <c r="N2933" i="1" l="1"/>
  <c r="C2934" i="1" s="1"/>
  <c r="O2933" i="1"/>
  <c r="D2933" i="1"/>
  <c r="E2934" i="1" l="1"/>
  <c r="F2934" i="1"/>
  <c r="P2934" i="1"/>
  <c r="H2934" i="1"/>
  <c r="G2934" i="1" l="1"/>
  <c r="K2934" i="1"/>
  <c r="I2934" i="1"/>
  <c r="J2934" i="1" s="1"/>
  <c r="L2934" i="1" l="1"/>
  <c r="M2934" i="1"/>
  <c r="O2934" i="1" l="1"/>
  <c r="N2934" i="1"/>
  <c r="C2935" i="1" s="1"/>
  <c r="D2934" i="1"/>
  <c r="E2935" i="1" l="1"/>
  <c r="F2935" i="1"/>
  <c r="G2935" i="1" s="1"/>
  <c r="P2935" i="1"/>
  <c r="I2935" i="1"/>
  <c r="J2935" i="1" l="1"/>
  <c r="M2935" i="1"/>
  <c r="N2935" i="1" l="1"/>
  <c r="C2936" i="1" s="1"/>
  <c r="O2935" i="1"/>
  <c r="D2935" i="1"/>
  <c r="E2936" i="1" l="1"/>
  <c r="F2936" i="1"/>
  <c r="G2936" i="1" s="1"/>
  <c r="P2936" i="1"/>
  <c r="I2936" i="1"/>
  <c r="J2936" i="1" l="1"/>
  <c r="M2936" i="1"/>
  <c r="N2936" i="1" l="1"/>
  <c r="C2937" i="1" s="1"/>
  <c r="O2936" i="1"/>
  <c r="D2936" i="1"/>
  <c r="E2937" i="1" l="1"/>
  <c r="F2937" i="1"/>
  <c r="P2937" i="1"/>
  <c r="I2937" i="1"/>
  <c r="G2937" i="1" l="1"/>
  <c r="J2937" i="1"/>
  <c r="M2937" i="1"/>
  <c r="N2937" i="1" l="1"/>
  <c r="C2938" i="1" s="1"/>
  <c r="O2937" i="1"/>
  <c r="D2937" i="1"/>
  <c r="E2938" i="1" l="1"/>
  <c r="F2938" i="1"/>
  <c r="P2938" i="1"/>
  <c r="H2938" i="1"/>
  <c r="G2938" i="1" l="1"/>
  <c r="I2938" i="1"/>
  <c r="J2938" i="1" s="1"/>
  <c r="K2938" i="1"/>
  <c r="L2938" i="1" l="1"/>
  <c r="M2938" i="1"/>
  <c r="N2938" i="1" l="1"/>
  <c r="C2939" i="1" s="1"/>
  <c r="O2938" i="1"/>
  <c r="D2938" i="1"/>
  <c r="E2939" i="1" l="1"/>
  <c r="F2939" i="1"/>
  <c r="G2939" i="1" s="1"/>
  <c r="P2939" i="1"/>
  <c r="I2939" i="1"/>
  <c r="J2939" i="1" l="1"/>
  <c r="M2939" i="1"/>
  <c r="O2939" i="1" l="1"/>
  <c r="N2939" i="1"/>
  <c r="C2940" i="1" s="1"/>
  <c r="D2939" i="1"/>
  <c r="E2940" i="1" l="1"/>
  <c r="F2940" i="1"/>
  <c r="P2940" i="1"/>
  <c r="I2940" i="1"/>
  <c r="G2940" i="1" l="1"/>
  <c r="J2940" i="1"/>
  <c r="M2940" i="1"/>
  <c r="N2940" i="1" l="1"/>
  <c r="C2941" i="1" s="1"/>
  <c r="O2940" i="1"/>
  <c r="D2940" i="1"/>
  <c r="E2941" i="1" l="1"/>
  <c r="F2941" i="1"/>
  <c r="P2941" i="1"/>
  <c r="H2941" i="1"/>
  <c r="G2941" i="1" l="1"/>
  <c r="K2941" i="1"/>
  <c r="I2941" i="1"/>
  <c r="J2941" i="1" s="1"/>
  <c r="L2941" i="1" l="1"/>
  <c r="M2941" i="1"/>
  <c r="N2941" i="1" l="1"/>
  <c r="C2942" i="1" s="1"/>
  <c r="O2941" i="1"/>
  <c r="D2941" i="1"/>
  <c r="E2942" i="1" l="1"/>
  <c r="F2942" i="1"/>
  <c r="G2942" i="1" s="1"/>
  <c r="P2942" i="1"/>
  <c r="H2942" i="1"/>
  <c r="K2942" i="1" l="1"/>
  <c r="I2942" i="1"/>
  <c r="J2942" i="1" s="1"/>
  <c r="L2942" i="1" l="1"/>
  <c r="M2942" i="1"/>
  <c r="N2942" i="1" l="1"/>
  <c r="C2943" i="1" s="1"/>
  <c r="O2942" i="1"/>
  <c r="D2942" i="1"/>
  <c r="E2943" i="1" l="1"/>
  <c r="F2943" i="1"/>
  <c r="P2943" i="1"/>
  <c r="I2943" i="1"/>
  <c r="G2943" i="1" l="1"/>
  <c r="J2943" i="1"/>
  <c r="M2943" i="1"/>
  <c r="N2943" i="1" l="1"/>
  <c r="C2944" i="1" s="1"/>
  <c r="O2943" i="1"/>
  <c r="D2943" i="1"/>
  <c r="E2944" i="1" l="1"/>
  <c r="F2944" i="1"/>
  <c r="G2944" i="1" s="1"/>
  <c r="P2944" i="1"/>
  <c r="I2944" i="1"/>
  <c r="J2944" i="1" l="1"/>
  <c r="M2944" i="1"/>
  <c r="N2944" i="1" l="1"/>
  <c r="C2945" i="1" s="1"/>
  <c r="O2944" i="1"/>
  <c r="D2944" i="1"/>
  <c r="E2945" i="1" l="1"/>
  <c r="F2945" i="1"/>
  <c r="G2945" i="1" s="1"/>
  <c r="P2945" i="1"/>
  <c r="H2945" i="1"/>
  <c r="I2945" i="1" l="1"/>
  <c r="J2945" i="1" s="1"/>
  <c r="K2945" i="1"/>
  <c r="L2945" i="1" l="1"/>
  <c r="M2945" i="1"/>
  <c r="N2945" i="1" l="1"/>
  <c r="C2946" i="1" s="1"/>
  <c r="O2945" i="1"/>
  <c r="D2945" i="1"/>
  <c r="E2946" i="1" l="1"/>
  <c r="F2946" i="1"/>
  <c r="G2946" i="1" s="1"/>
  <c r="P2946" i="1"/>
  <c r="I2946" i="1"/>
  <c r="J2946" i="1" l="1"/>
  <c r="M2946" i="1"/>
  <c r="N2946" i="1" l="1"/>
  <c r="C2947" i="1" s="1"/>
  <c r="O2946" i="1"/>
  <c r="D2946" i="1"/>
  <c r="E2947" i="1" l="1"/>
  <c r="F2947" i="1"/>
  <c r="G2947" i="1" s="1"/>
  <c r="P2947" i="1"/>
  <c r="H2947" i="1"/>
  <c r="K2947" i="1" l="1"/>
  <c r="I2947" i="1"/>
  <c r="J2947" i="1" s="1"/>
  <c r="L2947" i="1" l="1"/>
  <c r="M2947" i="1"/>
  <c r="O2947" i="1" l="1"/>
  <c r="N2947" i="1"/>
  <c r="C2948" i="1" s="1"/>
  <c r="D2947" i="1"/>
  <c r="E2948" i="1" l="1"/>
  <c r="F2948" i="1"/>
  <c r="G2948" i="1" s="1"/>
  <c r="P2948" i="1"/>
  <c r="I2948" i="1"/>
  <c r="J2948" i="1" l="1"/>
  <c r="M2948" i="1"/>
  <c r="N2948" i="1" l="1"/>
  <c r="C2949" i="1" s="1"/>
  <c r="O2948" i="1"/>
  <c r="D2948" i="1"/>
  <c r="E2949" i="1" l="1"/>
  <c r="F2949" i="1"/>
  <c r="G2949" i="1" s="1"/>
  <c r="P2949" i="1"/>
  <c r="I2949" i="1"/>
  <c r="J2949" i="1" l="1"/>
  <c r="M2949" i="1"/>
  <c r="N2949" i="1" l="1"/>
  <c r="C2950" i="1" s="1"/>
  <c r="O2949" i="1"/>
  <c r="D2949" i="1"/>
  <c r="E2950" i="1" l="1"/>
  <c r="F2950" i="1"/>
  <c r="G2950" i="1" s="1"/>
  <c r="P2950" i="1"/>
  <c r="H2950" i="1"/>
  <c r="K2950" i="1" l="1"/>
  <c r="I2950" i="1"/>
  <c r="J2950" i="1" s="1"/>
  <c r="L2950" i="1" l="1"/>
  <c r="M2950" i="1"/>
  <c r="N2950" i="1" l="1"/>
  <c r="C2951" i="1" s="1"/>
  <c r="O2950" i="1"/>
  <c r="D2950" i="1"/>
  <c r="E2951" i="1" l="1"/>
  <c r="F2951" i="1"/>
  <c r="P2951" i="1"/>
  <c r="H2951" i="1"/>
  <c r="G2951" i="1" l="1"/>
  <c r="K2951" i="1"/>
  <c r="I2951" i="1"/>
  <c r="J2951" i="1" s="1"/>
  <c r="L2951" i="1" l="1"/>
  <c r="M2951" i="1"/>
  <c r="N2951" i="1" l="1"/>
  <c r="C2952" i="1" s="1"/>
  <c r="O2951" i="1"/>
  <c r="D2951" i="1"/>
  <c r="E2952" i="1" l="1"/>
  <c r="F2952" i="1"/>
  <c r="P2952" i="1"/>
  <c r="H2952" i="1"/>
  <c r="G2952" i="1" l="1"/>
  <c r="K2952" i="1"/>
  <c r="I2952" i="1"/>
  <c r="J2952" i="1" s="1"/>
  <c r="L2952" i="1" l="1"/>
  <c r="M2952" i="1"/>
  <c r="N2952" i="1" l="1"/>
  <c r="C2953" i="1" s="1"/>
  <c r="O2952" i="1"/>
  <c r="D2952" i="1"/>
  <c r="E2953" i="1" l="1"/>
  <c r="F2953" i="1"/>
  <c r="G2953" i="1" s="1"/>
  <c r="P2953" i="1"/>
  <c r="I2953" i="1"/>
  <c r="J2953" i="1" l="1"/>
  <c r="M2953" i="1"/>
  <c r="N2953" i="1" l="1"/>
  <c r="C2954" i="1" s="1"/>
  <c r="O2953" i="1"/>
  <c r="D2953" i="1"/>
  <c r="E2954" i="1" l="1"/>
  <c r="F2954" i="1"/>
  <c r="G2954" i="1" s="1"/>
  <c r="P2954" i="1"/>
  <c r="H2954" i="1"/>
  <c r="I2954" i="1" l="1"/>
  <c r="J2954" i="1" s="1"/>
  <c r="K2954" i="1"/>
  <c r="L2954" i="1" l="1"/>
  <c r="M2954" i="1"/>
  <c r="N2954" i="1" l="1"/>
  <c r="C2955" i="1" s="1"/>
  <c r="O2954" i="1"/>
  <c r="D2954" i="1"/>
  <c r="E2955" i="1" l="1"/>
  <c r="F2955" i="1"/>
  <c r="G2955" i="1" s="1"/>
  <c r="P2955" i="1"/>
  <c r="H2955" i="1"/>
  <c r="I2955" i="1" l="1"/>
  <c r="J2955" i="1" s="1"/>
  <c r="K2955" i="1"/>
  <c r="L2955" i="1" l="1"/>
  <c r="M2955" i="1"/>
  <c r="N2955" i="1" l="1"/>
  <c r="C2956" i="1" s="1"/>
  <c r="O2955" i="1"/>
  <c r="D2955" i="1"/>
  <c r="E2956" i="1" l="1"/>
  <c r="F2956" i="1"/>
  <c r="G2956" i="1" s="1"/>
  <c r="P2956" i="1"/>
  <c r="I2956" i="1"/>
  <c r="J2956" i="1" l="1"/>
  <c r="M2956" i="1"/>
  <c r="N2956" i="1" l="1"/>
  <c r="C2957" i="1" s="1"/>
  <c r="O2956" i="1"/>
  <c r="D2956" i="1"/>
  <c r="E2957" i="1" l="1"/>
  <c r="F2957" i="1"/>
  <c r="G2957" i="1" s="1"/>
  <c r="P2957" i="1"/>
  <c r="H2957" i="1"/>
  <c r="K2957" i="1" l="1"/>
  <c r="I2957" i="1"/>
  <c r="J2957" i="1" s="1"/>
  <c r="L2957" i="1" l="1"/>
  <c r="M2957" i="1"/>
  <c r="N2957" i="1" l="1"/>
  <c r="C2958" i="1" s="1"/>
  <c r="O2957" i="1"/>
  <c r="D2957" i="1"/>
  <c r="E2958" i="1" l="1"/>
  <c r="F2958" i="1"/>
  <c r="P2958" i="1"/>
  <c r="H2958" i="1"/>
  <c r="G2958" i="1" l="1"/>
  <c r="K2958" i="1"/>
  <c r="I2958" i="1"/>
  <c r="J2958" i="1" s="1"/>
  <c r="L2958" i="1" l="1"/>
  <c r="M2958" i="1"/>
  <c r="O2958" i="1" l="1"/>
  <c r="N2958" i="1"/>
  <c r="C2959" i="1" s="1"/>
  <c r="D2958" i="1"/>
  <c r="E2959" i="1" l="1"/>
  <c r="F2959" i="1"/>
  <c r="P2959" i="1"/>
  <c r="I2959" i="1"/>
  <c r="G2959" i="1" l="1"/>
  <c r="J2959" i="1"/>
  <c r="M2959" i="1"/>
  <c r="N2959" i="1" l="1"/>
  <c r="C2960" i="1" s="1"/>
  <c r="O2959" i="1"/>
  <c r="D2959" i="1"/>
  <c r="E2960" i="1" l="1"/>
  <c r="F2960" i="1"/>
  <c r="P2960" i="1"/>
  <c r="H2960" i="1"/>
  <c r="G2960" i="1" l="1"/>
  <c r="K2960" i="1"/>
  <c r="I2960" i="1"/>
  <c r="J2960" i="1" s="1"/>
  <c r="L2960" i="1" l="1"/>
  <c r="M2960" i="1"/>
  <c r="N2960" i="1" l="1"/>
  <c r="C2961" i="1" s="1"/>
  <c r="O2960" i="1"/>
  <c r="D2960" i="1"/>
  <c r="E2961" i="1" l="1"/>
  <c r="F2961" i="1"/>
  <c r="P2961" i="1"/>
  <c r="I2961" i="1"/>
  <c r="G2961" i="1" l="1"/>
  <c r="J2961" i="1"/>
  <c r="M2961" i="1"/>
  <c r="N2961" i="1" l="1"/>
  <c r="C2962" i="1" s="1"/>
  <c r="O2961" i="1"/>
  <c r="D2961" i="1"/>
  <c r="E2962" i="1" l="1"/>
  <c r="F2962" i="1"/>
  <c r="G2962" i="1" s="1"/>
  <c r="P2962" i="1"/>
  <c r="H2962" i="1"/>
  <c r="K2962" i="1" l="1"/>
  <c r="I2962" i="1"/>
  <c r="J2962" i="1" s="1"/>
  <c r="L2962" i="1" l="1"/>
  <c r="M2962" i="1"/>
  <c r="N2962" i="1" l="1"/>
  <c r="C2963" i="1" s="1"/>
  <c r="O2962" i="1"/>
  <c r="D2962" i="1"/>
  <c r="E2963" i="1" l="1"/>
  <c r="F2963" i="1"/>
  <c r="G2963" i="1" s="1"/>
  <c r="P2963" i="1"/>
  <c r="I2963" i="1"/>
  <c r="J2963" i="1" l="1"/>
  <c r="M2963" i="1"/>
  <c r="N2963" i="1" l="1"/>
  <c r="C2964" i="1" s="1"/>
  <c r="O2963" i="1"/>
  <c r="D2963" i="1"/>
  <c r="E2964" i="1" l="1"/>
  <c r="F2964" i="1"/>
  <c r="P2964" i="1"/>
  <c r="H2964" i="1"/>
  <c r="G2964" i="1" l="1"/>
  <c r="I2964" i="1"/>
  <c r="J2964" i="1" s="1"/>
  <c r="K2964" i="1"/>
  <c r="L2964" i="1" l="1"/>
  <c r="M2964" i="1"/>
  <c r="N2964" i="1" l="1"/>
  <c r="C2965" i="1" s="1"/>
  <c r="O2964" i="1"/>
  <c r="D2964" i="1"/>
  <c r="E2965" i="1" l="1"/>
  <c r="F2965" i="1"/>
  <c r="P2965" i="1"/>
  <c r="I2965" i="1"/>
  <c r="G2965" i="1" l="1"/>
  <c r="J2965" i="1"/>
  <c r="M2965" i="1"/>
  <c r="N2965" i="1" l="1"/>
  <c r="C2966" i="1" s="1"/>
  <c r="O2965" i="1"/>
  <c r="D2965" i="1"/>
  <c r="E2966" i="1" l="1"/>
  <c r="F2966" i="1"/>
  <c r="G2966" i="1" s="1"/>
  <c r="P2966" i="1"/>
  <c r="H2966" i="1"/>
  <c r="K2966" i="1" l="1"/>
  <c r="I2966" i="1"/>
  <c r="J2966" i="1" s="1"/>
  <c r="L2966" i="1" l="1"/>
  <c r="M2966" i="1"/>
  <c r="N2966" i="1" l="1"/>
  <c r="C2967" i="1" s="1"/>
  <c r="O2966" i="1"/>
  <c r="D2966" i="1"/>
  <c r="E2967" i="1" l="1"/>
  <c r="F2967" i="1"/>
  <c r="G2967" i="1" s="1"/>
  <c r="P2967" i="1"/>
  <c r="H2967" i="1"/>
  <c r="K2967" i="1" l="1"/>
  <c r="I2967" i="1"/>
  <c r="J2967" i="1" s="1"/>
  <c r="L2967" i="1" l="1"/>
  <c r="M2967" i="1"/>
  <c r="O2967" i="1" l="1"/>
  <c r="N2967" i="1"/>
  <c r="C2968" i="1" s="1"/>
  <c r="D2967" i="1"/>
  <c r="E2968" i="1" l="1"/>
  <c r="F2968" i="1"/>
  <c r="P2968" i="1"/>
  <c r="I2968" i="1"/>
  <c r="G2968" i="1" l="1"/>
  <c r="J2968" i="1"/>
  <c r="M2968" i="1"/>
  <c r="N2968" i="1" l="1"/>
  <c r="C2969" i="1" s="1"/>
  <c r="O2968" i="1"/>
  <c r="D2968" i="1"/>
  <c r="E2969" i="1" l="1"/>
  <c r="F2969" i="1"/>
  <c r="P2969" i="1"/>
  <c r="I2969" i="1"/>
  <c r="G2969" i="1" l="1"/>
  <c r="J2969" i="1"/>
  <c r="M2969" i="1"/>
  <c r="N2969" i="1" l="1"/>
  <c r="C2970" i="1" s="1"/>
  <c r="O2969" i="1"/>
  <c r="D2969" i="1"/>
  <c r="E2970" i="1" l="1"/>
  <c r="F2970" i="1"/>
  <c r="P2970" i="1"/>
  <c r="I2970" i="1"/>
  <c r="G2970" i="1" l="1"/>
  <c r="J2970" i="1"/>
  <c r="M2970" i="1"/>
  <c r="N2970" i="1" l="1"/>
  <c r="C2971" i="1" s="1"/>
  <c r="O2970" i="1"/>
  <c r="D2970" i="1"/>
  <c r="E2971" i="1" l="1"/>
  <c r="F2971" i="1"/>
  <c r="G2971" i="1" s="1"/>
  <c r="P2971" i="1"/>
  <c r="H2971" i="1"/>
  <c r="I2971" i="1" l="1"/>
  <c r="J2971" i="1" s="1"/>
  <c r="K2971" i="1"/>
  <c r="L2971" i="1" l="1"/>
  <c r="M2971" i="1"/>
  <c r="N2971" i="1" l="1"/>
  <c r="C2972" i="1" s="1"/>
  <c r="O2971" i="1"/>
  <c r="D2971" i="1"/>
  <c r="E2972" i="1" l="1"/>
  <c r="F2972" i="1"/>
  <c r="G2972" i="1" s="1"/>
  <c r="P2972" i="1"/>
  <c r="H2972" i="1"/>
  <c r="I2972" i="1" l="1"/>
  <c r="J2972" i="1" s="1"/>
  <c r="K2972" i="1"/>
  <c r="L2972" i="1" l="1"/>
  <c r="M2972" i="1"/>
  <c r="N2972" i="1" l="1"/>
  <c r="C2973" i="1" s="1"/>
  <c r="O2972" i="1"/>
  <c r="D2972" i="1"/>
  <c r="E2973" i="1" l="1"/>
  <c r="F2973" i="1"/>
  <c r="G2973" i="1" s="1"/>
  <c r="P2973" i="1"/>
  <c r="I2973" i="1"/>
  <c r="J2973" i="1" l="1"/>
  <c r="M2973" i="1"/>
  <c r="N2973" i="1" l="1"/>
  <c r="C2974" i="1" s="1"/>
  <c r="O2973" i="1"/>
  <c r="D2973" i="1"/>
  <c r="E2974" i="1" l="1"/>
  <c r="F2974" i="1"/>
  <c r="G2974" i="1" s="1"/>
  <c r="P2974" i="1"/>
  <c r="H2974" i="1"/>
  <c r="K2974" i="1" l="1"/>
  <c r="I2974" i="1"/>
  <c r="J2974" i="1" s="1"/>
  <c r="L2974" i="1" l="1"/>
  <c r="M2974" i="1"/>
  <c r="O2974" i="1" l="1"/>
  <c r="N2974" i="1"/>
  <c r="C2975" i="1" s="1"/>
  <c r="D2974" i="1"/>
  <c r="E2975" i="1" l="1"/>
  <c r="F2975" i="1"/>
  <c r="P2975" i="1"/>
  <c r="I2975" i="1"/>
  <c r="G2975" i="1" l="1"/>
  <c r="J2975" i="1"/>
  <c r="M2975" i="1"/>
  <c r="N2975" i="1" l="1"/>
  <c r="C2976" i="1" s="1"/>
  <c r="O2975" i="1"/>
  <c r="D2975" i="1"/>
  <c r="E2976" i="1" l="1"/>
  <c r="F2976" i="1"/>
  <c r="G2976" i="1" s="1"/>
  <c r="P2976" i="1"/>
  <c r="I2976" i="1"/>
  <c r="J2976" i="1" l="1"/>
  <c r="M2976" i="1"/>
  <c r="N2976" i="1" l="1"/>
  <c r="C2977" i="1" s="1"/>
  <c r="O2976" i="1"/>
  <c r="D2976" i="1"/>
  <c r="E2977" i="1" l="1"/>
  <c r="F2977" i="1"/>
  <c r="G2977" i="1" s="1"/>
  <c r="P2977" i="1"/>
  <c r="H2977" i="1"/>
  <c r="K2977" i="1" l="1"/>
  <c r="I2977" i="1"/>
  <c r="J2977" i="1" s="1"/>
  <c r="L2977" i="1" l="1"/>
  <c r="M2977" i="1"/>
  <c r="N2977" i="1" l="1"/>
  <c r="C2978" i="1" s="1"/>
  <c r="O2977" i="1"/>
  <c r="D2977" i="1"/>
  <c r="E2978" i="1" l="1"/>
  <c r="F2978" i="1"/>
  <c r="G2978" i="1" s="1"/>
  <c r="P2978" i="1"/>
  <c r="H2978" i="1"/>
  <c r="K2978" i="1" l="1"/>
  <c r="I2978" i="1"/>
  <c r="J2978" i="1" s="1"/>
  <c r="L2978" i="1" l="1"/>
  <c r="M2978" i="1"/>
  <c r="N2978" i="1" l="1"/>
  <c r="C2979" i="1" s="1"/>
  <c r="O2978" i="1"/>
  <c r="D2978" i="1"/>
  <c r="E2979" i="1" l="1"/>
  <c r="F2979" i="1"/>
  <c r="G2979" i="1" s="1"/>
  <c r="P2979" i="1"/>
  <c r="H2979" i="1"/>
  <c r="K2979" i="1" l="1"/>
  <c r="I2979" i="1"/>
  <c r="J2979" i="1" s="1"/>
  <c r="L2979" i="1" l="1"/>
  <c r="M2979" i="1"/>
  <c r="N2979" i="1" l="1"/>
  <c r="C2980" i="1" s="1"/>
  <c r="O2979" i="1"/>
  <c r="D2979" i="1"/>
  <c r="E2980" i="1" l="1"/>
  <c r="F2980" i="1"/>
  <c r="G2980" i="1" s="1"/>
  <c r="P2980" i="1"/>
  <c r="H2980" i="1"/>
  <c r="K2980" i="1" l="1"/>
  <c r="I2980" i="1"/>
  <c r="J2980" i="1" s="1"/>
  <c r="L2980" i="1" l="1"/>
  <c r="M2980" i="1"/>
  <c r="N2980" i="1" l="1"/>
  <c r="C2981" i="1" s="1"/>
  <c r="O2980" i="1"/>
  <c r="D2980" i="1"/>
  <c r="E2981" i="1" l="1"/>
  <c r="F2981" i="1"/>
  <c r="P2981" i="1"/>
  <c r="H2981" i="1"/>
  <c r="G2981" i="1" l="1"/>
  <c r="K2981" i="1"/>
  <c r="I2981" i="1"/>
  <c r="J2981" i="1" s="1"/>
  <c r="L2981" i="1" l="1"/>
  <c r="M2981" i="1"/>
  <c r="N2981" i="1" l="1"/>
  <c r="C2982" i="1" s="1"/>
  <c r="O2981" i="1"/>
  <c r="D2981" i="1"/>
  <c r="E2982" i="1" l="1"/>
  <c r="F2982" i="1"/>
  <c r="G2982" i="1" s="1"/>
  <c r="P2982" i="1"/>
  <c r="I2982" i="1"/>
  <c r="J2982" i="1" l="1"/>
  <c r="M2982" i="1"/>
  <c r="N2982" i="1" l="1"/>
  <c r="C2983" i="1" s="1"/>
  <c r="O2982" i="1"/>
  <c r="D2982" i="1"/>
  <c r="E2983" i="1" l="1"/>
  <c r="F2983" i="1"/>
  <c r="G2983" i="1" s="1"/>
  <c r="P2983" i="1"/>
  <c r="I2983" i="1"/>
  <c r="J2983" i="1" l="1"/>
  <c r="M2983" i="1"/>
  <c r="N2983" i="1" l="1"/>
  <c r="C2984" i="1" s="1"/>
  <c r="O2983" i="1"/>
  <c r="D2983" i="1"/>
  <c r="E2984" i="1" l="1"/>
  <c r="F2984" i="1"/>
  <c r="P2984" i="1"/>
  <c r="H2984" i="1"/>
  <c r="G2984" i="1" l="1"/>
  <c r="K2984" i="1"/>
  <c r="I2984" i="1"/>
  <c r="J2984" i="1" s="1"/>
  <c r="L2984" i="1" l="1"/>
  <c r="M2984" i="1"/>
  <c r="O2984" i="1" l="1"/>
  <c r="N2984" i="1"/>
  <c r="C2985" i="1" s="1"/>
  <c r="D2984" i="1"/>
  <c r="E2985" i="1" l="1"/>
  <c r="F2985" i="1"/>
  <c r="P2985" i="1"/>
  <c r="I2985" i="1"/>
  <c r="G2985" i="1" l="1"/>
  <c r="J2985" i="1"/>
  <c r="M2985" i="1"/>
  <c r="N2985" i="1" l="1"/>
  <c r="C2986" i="1" s="1"/>
  <c r="O2985" i="1"/>
  <c r="D2985" i="1"/>
  <c r="E2986" i="1" l="1"/>
  <c r="F2986" i="1"/>
  <c r="G2986" i="1" s="1"/>
  <c r="P2986" i="1"/>
  <c r="I2986" i="1"/>
  <c r="J2986" i="1" l="1"/>
  <c r="M2986" i="1"/>
  <c r="N2986" i="1" l="1"/>
  <c r="C2987" i="1" s="1"/>
  <c r="O2986" i="1"/>
  <c r="D2986" i="1"/>
  <c r="E2987" i="1" l="1"/>
  <c r="F2987" i="1"/>
  <c r="G2987" i="1" s="1"/>
  <c r="P2987" i="1"/>
  <c r="H2987" i="1"/>
  <c r="K2987" i="1" l="1"/>
  <c r="I2987" i="1"/>
  <c r="J2987" i="1" s="1"/>
  <c r="L2987" i="1" l="1"/>
  <c r="M2987" i="1"/>
  <c r="N2987" i="1" l="1"/>
  <c r="C2988" i="1" s="1"/>
  <c r="O2987" i="1"/>
  <c r="D2987" i="1"/>
  <c r="E2988" i="1" l="1"/>
  <c r="F2988" i="1"/>
  <c r="G2988" i="1" s="1"/>
  <c r="P2988" i="1"/>
  <c r="H2988" i="1"/>
  <c r="K2988" i="1" l="1"/>
  <c r="I2988" i="1"/>
  <c r="J2988" i="1" s="1"/>
  <c r="L2988" i="1" l="1"/>
  <c r="M2988" i="1"/>
  <c r="N2988" i="1" l="1"/>
  <c r="C2989" i="1" s="1"/>
  <c r="O2988" i="1"/>
  <c r="D2988" i="1"/>
  <c r="E2989" i="1" l="1"/>
  <c r="F2989" i="1"/>
  <c r="P2989" i="1"/>
  <c r="H2989" i="1"/>
  <c r="G2989" i="1" l="1"/>
  <c r="K2989" i="1"/>
  <c r="I2989" i="1"/>
  <c r="J2989" i="1" s="1"/>
  <c r="L2989" i="1" l="1"/>
  <c r="M2989" i="1"/>
  <c r="N2989" i="1" l="1"/>
  <c r="C2990" i="1" s="1"/>
  <c r="O2989" i="1"/>
  <c r="D2989" i="1"/>
  <c r="E2990" i="1" l="1"/>
  <c r="F2990" i="1"/>
  <c r="P2990" i="1"/>
  <c r="I2990" i="1"/>
  <c r="G2990" i="1" l="1"/>
  <c r="J2990" i="1"/>
  <c r="M2990" i="1"/>
  <c r="N2990" i="1" l="1"/>
  <c r="C2991" i="1" s="1"/>
  <c r="O2990" i="1"/>
  <c r="D2990" i="1"/>
  <c r="E2991" i="1" l="1"/>
  <c r="F2991" i="1"/>
  <c r="P2991" i="1"/>
  <c r="I2991" i="1"/>
  <c r="G2991" i="1" l="1"/>
  <c r="J2991" i="1"/>
  <c r="M2991" i="1"/>
  <c r="O2991" i="1" l="1"/>
  <c r="N2991" i="1"/>
  <c r="C2992" i="1" s="1"/>
  <c r="D2991" i="1"/>
  <c r="E2992" i="1" l="1"/>
  <c r="F2992" i="1"/>
  <c r="G2992" i="1" s="1"/>
  <c r="P2992" i="1"/>
  <c r="I2992" i="1"/>
  <c r="J2992" i="1" l="1"/>
  <c r="M2992" i="1"/>
  <c r="N2992" i="1" l="1"/>
  <c r="C2993" i="1" s="1"/>
  <c r="O2992" i="1"/>
  <c r="D2992" i="1"/>
  <c r="E2993" i="1" l="1"/>
  <c r="F2993" i="1"/>
  <c r="P2993" i="1"/>
  <c r="I2993" i="1"/>
  <c r="G2993" i="1" l="1"/>
  <c r="J2993" i="1"/>
  <c r="M2993" i="1"/>
  <c r="N2993" i="1" l="1"/>
  <c r="C2994" i="1" s="1"/>
  <c r="O2993" i="1"/>
  <c r="D2993" i="1"/>
  <c r="E2994" i="1" l="1"/>
  <c r="F2994" i="1"/>
  <c r="G2994" i="1" s="1"/>
  <c r="P2994" i="1"/>
  <c r="I2994" i="1"/>
  <c r="J2994" i="1" l="1"/>
  <c r="M2994" i="1"/>
  <c r="N2994" i="1" l="1"/>
  <c r="C2995" i="1" s="1"/>
  <c r="O2994" i="1"/>
  <c r="D2994" i="1"/>
  <c r="E2995" i="1" l="1"/>
  <c r="F2995" i="1"/>
  <c r="P2995" i="1"/>
  <c r="H2995" i="1"/>
  <c r="G2995" i="1" l="1"/>
  <c r="I2995" i="1"/>
  <c r="J2995" i="1" s="1"/>
  <c r="K2995" i="1"/>
  <c r="L2995" i="1" l="1"/>
  <c r="M2995" i="1"/>
  <c r="N2995" i="1" l="1"/>
  <c r="C2996" i="1" s="1"/>
  <c r="O2995" i="1"/>
  <c r="D2995" i="1"/>
  <c r="E2996" i="1" l="1"/>
  <c r="F2996" i="1"/>
  <c r="P2996" i="1"/>
  <c r="I2996" i="1"/>
  <c r="G2996" i="1" l="1"/>
  <c r="J2996" i="1"/>
  <c r="M2996" i="1"/>
  <c r="O2996" i="1" l="1"/>
  <c r="N2996" i="1"/>
  <c r="C2997" i="1" s="1"/>
  <c r="D2996" i="1"/>
  <c r="E2997" i="1" l="1"/>
  <c r="F2997" i="1"/>
  <c r="G2997" i="1" s="1"/>
  <c r="P2997" i="1"/>
  <c r="I2997" i="1"/>
  <c r="J2997" i="1" l="1"/>
  <c r="M2997" i="1"/>
  <c r="N2997" i="1" l="1"/>
  <c r="C2998" i="1" s="1"/>
  <c r="O2997" i="1"/>
  <c r="D2997" i="1"/>
  <c r="E2998" i="1" l="1"/>
  <c r="F2998" i="1"/>
  <c r="P2998" i="1"/>
  <c r="I2998" i="1"/>
  <c r="G2998" i="1" l="1"/>
  <c r="J2998" i="1"/>
  <c r="M2998" i="1"/>
  <c r="N2998" i="1" l="1"/>
  <c r="C2999" i="1" s="1"/>
  <c r="O2998" i="1"/>
  <c r="D2998" i="1"/>
  <c r="E2999" i="1" l="1"/>
  <c r="F2999" i="1"/>
  <c r="P2999" i="1"/>
  <c r="H2999" i="1"/>
  <c r="G2999" i="1" l="1"/>
  <c r="K2999" i="1"/>
  <c r="I2999" i="1"/>
  <c r="J2999" i="1" s="1"/>
  <c r="L2999" i="1" l="1"/>
  <c r="M2999" i="1"/>
  <c r="N2999" i="1" l="1"/>
  <c r="C3000" i="1" s="1"/>
  <c r="O2999" i="1"/>
  <c r="D2999" i="1"/>
  <c r="E3000" i="1" l="1"/>
  <c r="F3000" i="1"/>
  <c r="G3000" i="1" s="1"/>
  <c r="P3000" i="1"/>
  <c r="H3000" i="1"/>
  <c r="K3000" i="1" l="1"/>
  <c r="I3000" i="1"/>
  <c r="J3000" i="1" s="1"/>
  <c r="L3000" i="1" l="1"/>
  <c r="M3000" i="1"/>
  <c r="N3000" i="1" l="1"/>
  <c r="C3001" i="1" s="1"/>
  <c r="O3000" i="1"/>
  <c r="D3000" i="1"/>
  <c r="E3001" i="1" l="1"/>
  <c r="F3001" i="1"/>
  <c r="G3001" i="1" s="1"/>
  <c r="P3001" i="1"/>
  <c r="H3001" i="1"/>
  <c r="K3001" i="1" l="1"/>
  <c r="I3001" i="1"/>
  <c r="J3001" i="1" s="1"/>
  <c r="L3001" i="1" l="1"/>
  <c r="M3001" i="1"/>
  <c r="N3001" i="1" l="1"/>
  <c r="C3002" i="1" s="1"/>
  <c r="O3001" i="1"/>
  <c r="D3001" i="1"/>
  <c r="E3002" i="1" l="1"/>
  <c r="F3002" i="1"/>
  <c r="G3002" i="1" s="1"/>
  <c r="P3002" i="1"/>
  <c r="H3002" i="1"/>
  <c r="K3002" i="1" l="1"/>
  <c r="I3002" i="1"/>
  <c r="J3002" i="1" s="1"/>
  <c r="L3002" i="1" l="1"/>
  <c r="M3002" i="1"/>
  <c r="N3002" i="1" l="1"/>
  <c r="C3003" i="1" s="1"/>
  <c r="O3002" i="1"/>
  <c r="D3002" i="1"/>
  <c r="E3003" i="1" l="1"/>
  <c r="F3003" i="1"/>
  <c r="P3003" i="1"/>
  <c r="H3003" i="1"/>
  <c r="G3003" i="1" l="1"/>
  <c r="K3003" i="1"/>
  <c r="I3003" i="1"/>
  <c r="J3003" i="1" s="1"/>
  <c r="L3003" i="1" l="1"/>
  <c r="M3003" i="1"/>
  <c r="N3003" i="1" l="1"/>
  <c r="C3004" i="1" s="1"/>
  <c r="O3003" i="1"/>
  <c r="D3003" i="1"/>
  <c r="E3004" i="1" l="1"/>
  <c r="F3004" i="1"/>
  <c r="P3004" i="1"/>
  <c r="I3004" i="1"/>
  <c r="G3004" i="1" l="1"/>
  <c r="J3004" i="1"/>
  <c r="M3004" i="1"/>
  <c r="N3004" i="1" l="1"/>
  <c r="C3005" i="1" s="1"/>
  <c r="O3004" i="1"/>
  <c r="D3004" i="1"/>
  <c r="E3005" i="1" l="1"/>
  <c r="F3005" i="1"/>
  <c r="G3005" i="1" s="1"/>
  <c r="P3005" i="1"/>
  <c r="I3005" i="1"/>
  <c r="J3005" i="1" l="1"/>
  <c r="M3005" i="1"/>
  <c r="O3005" i="1" l="1"/>
  <c r="N3005" i="1"/>
  <c r="C3006" i="1" s="1"/>
  <c r="D3005" i="1"/>
  <c r="E3006" i="1" l="1"/>
  <c r="F3006" i="1"/>
  <c r="G3006" i="1" s="1"/>
  <c r="P3006" i="1"/>
  <c r="I3006" i="1"/>
  <c r="J3006" i="1" l="1"/>
  <c r="M3006" i="1"/>
  <c r="N3006" i="1" l="1"/>
  <c r="C3007" i="1" s="1"/>
  <c r="O3006" i="1"/>
  <c r="D3006" i="1"/>
  <c r="E3007" i="1" l="1"/>
  <c r="F3007" i="1"/>
  <c r="G3007" i="1" s="1"/>
  <c r="P3007" i="1"/>
  <c r="I3007" i="1"/>
  <c r="J3007" i="1" l="1"/>
  <c r="M3007" i="1"/>
  <c r="N3007" i="1" l="1"/>
  <c r="C3008" i="1" s="1"/>
  <c r="O3007" i="1"/>
  <c r="D3007" i="1"/>
  <c r="E3008" i="1" l="1"/>
  <c r="F3008" i="1"/>
  <c r="P3008" i="1"/>
  <c r="H3008" i="1"/>
  <c r="G3008" i="1" l="1"/>
  <c r="K3008" i="1"/>
  <c r="I3008" i="1"/>
  <c r="J3008" i="1" s="1"/>
  <c r="L3008" i="1" l="1"/>
  <c r="M3008" i="1"/>
  <c r="N3008" i="1" l="1"/>
  <c r="C3009" i="1" s="1"/>
  <c r="O3008" i="1"/>
  <c r="D3008" i="1"/>
  <c r="E3009" i="1" l="1"/>
  <c r="F3009" i="1"/>
  <c r="G3009" i="1" s="1"/>
  <c r="P3009" i="1"/>
  <c r="I3009" i="1"/>
  <c r="J3009" i="1" l="1"/>
  <c r="M3009" i="1"/>
  <c r="N3009" i="1" l="1"/>
  <c r="C3010" i="1" s="1"/>
  <c r="O3009" i="1"/>
  <c r="D3009" i="1"/>
  <c r="E3010" i="1" l="1"/>
  <c r="F3010" i="1"/>
  <c r="G3010" i="1" s="1"/>
  <c r="P3010" i="1"/>
  <c r="H3010" i="1"/>
  <c r="I3010" i="1" l="1"/>
  <c r="J3010" i="1" s="1"/>
  <c r="K3010" i="1"/>
  <c r="L3010" i="1" l="1"/>
  <c r="M3010" i="1"/>
  <c r="N3010" i="1" l="1"/>
  <c r="C3011" i="1" s="1"/>
  <c r="O3010" i="1"/>
  <c r="D3010" i="1"/>
  <c r="E3011" i="1" l="1"/>
  <c r="F3011" i="1"/>
  <c r="P3011" i="1"/>
  <c r="I3011" i="1"/>
  <c r="G3011" i="1" l="1"/>
  <c r="J3011" i="1"/>
  <c r="M3011" i="1"/>
  <c r="O3011" i="1" l="1"/>
  <c r="N3011" i="1"/>
  <c r="C3012" i="1" s="1"/>
  <c r="D3011" i="1"/>
  <c r="E3012" i="1" l="1"/>
  <c r="F3012" i="1"/>
  <c r="G3012" i="1" s="1"/>
  <c r="P3012" i="1"/>
  <c r="I3012" i="1"/>
  <c r="J3012" i="1" l="1"/>
  <c r="M3012" i="1"/>
  <c r="N3012" i="1" l="1"/>
  <c r="C3013" i="1" s="1"/>
  <c r="O3012" i="1"/>
  <c r="D3012" i="1"/>
  <c r="E3013" i="1" l="1"/>
  <c r="F3013" i="1"/>
  <c r="G3013" i="1" s="1"/>
  <c r="P3013" i="1"/>
  <c r="I3013" i="1"/>
  <c r="J3013" i="1" l="1"/>
  <c r="M3013" i="1"/>
  <c r="N3013" i="1" l="1"/>
  <c r="C3014" i="1" s="1"/>
  <c r="O3013" i="1"/>
  <c r="D3013" i="1"/>
  <c r="E3014" i="1" l="1"/>
  <c r="F3014" i="1"/>
  <c r="G3014" i="1" s="1"/>
  <c r="P3014" i="1"/>
  <c r="I3014" i="1"/>
  <c r="J3014" i="1" l="1"/>
  <c r="M3014" i="1"/>
  <c r="N3014" i="1" l="1"/>
  <c r="C3015" i="1" s="1"/>
  <c r="O3014" i="1"/>
  <c r="D3014" i="1"/>
  <c r="E3015" i="1" l="1"/>
  <c r="F3015" i="1"/>
  <c r="G3015" i="1" s="1"/>
  <c r="P3015" i="1"/>
  <c r="H3015" i="1"/>
  <c r="I3015" i="1" l="1"/>
  <c r="J3015" i="1" s="1"/>
  <c r="K3015" i="1"/>
  <c r="L3015" i="1" l="1"/>
  <c r="M3015" i="1"/>
  <c r="N3015" i="1" l="1"/>
  <c r="C3016" i="1" s="1"/>
  <c r="O3015" i="1"/>
  <c r="D3015" i="1"/>
  <c r="E3016" i="1" l="1"/>
  <c r="F3016" i="1"/>
  <c r="G3016" i="1" s="1"/>
  <c r="P3016" i="1"/>
  <c r="I3016" i="1"/>
  <c r="J3016" i="1" l="1"/>
  <c r="M3016" i="1"/>
  <c r="O3016" i="1" l="1"/>
  <c r="N3016" i="1"/>
  <c r="C3017" i="1" s="1"/>
  <c r="D3016" i="1"/>
  <c r="E3017" i="1" l="1"/>
  <c r="F3017" i="1"/>
  <c r="G3017" i="1" s="1"/>
  <c r="P3017" i="1"/>
  <c r="I3017" i="1"/>
  <c r="J3017" i="1" l="1"/>
  <c r="M3017" i="1"/>
  <c r="N3017" i="1" l="1"/>
  <c r="C3018" i="1" s="1"/>
  <c r="O3017" i="1"/>
  <c r="D3017" i="1"/>
  <c r="E3018" i="1" l="1"/>
  <c r="F3018" i="1"/>
  <c r="G3018" i="1" s="1"/>
  <c r="P3018" i="1"/>
  <c r="H3018" i="1"/>
  <c r="K3018" i="1" l="1"/>
  <c r="I3018" i="1"/>
  <c r="J3018" i="1" s="1"/>
  <c r="L3018" i="1" l="1"/>
  <c r="M3018" i="1"/>
  <c r="N3018" i="1" l="1"/>
  <c r="C3019" i="1" s="1"/>
  <c r="O3018" i="1"/>
  <c r="D3018" i="1"/>
  <c r="E3019" i="1" l="1"/>
  <c r="F3019" i="1"/>
  <c r="P3019" i="1"/>
  <c r="I3019" i="1"/>
  <c r="G3019" i="1" l="1"/>
  <c r="J3019" i="1"/>
  <c r="M3019" i="1"/>
  <c r="N3019" i="1" l="1"/>
  <c r="C3020" i="1" s="1"/>
  <c r="O3019" i="1"/>
  <c r="D3019" i="1"/>
  <c r="E3020" i="1" l="1"/>
  <c r="F3020" i="1"/>
  <c r="G3020" i="1" s="1"/>
  <c r="P3020" i="1"/>
  <c r="H3020" i="1"/>
  <c r="K3020" i="1" l="1"/>
  <c r="I3020" i="1"/>
  <c r="J3020" i="1" s="1"/>
  <c r="L3020" i="1" l="1"/>
  <c r="M3020" i="1"/>
  <c r="N3020" i="1" l="1"/>
  <c r="C3021" i="1" s="1"/>
  <c r="O3020" i="1"/>
  <c r="D3020" i="1"/>
  <c r="E3021" i="1" l="1"/>
  <c r="F3021" i="1"/>
  <c r="G3021" i="1" s="1"/>
  <c r="P3021" i="1"/>
  <c r="H3021" i="1"/>
  <c r="K3021" i="1" l="1"/>
  <c r="I3021" i="1"/>
  <c r="J3021" i="1" s="1"/>
  <c r="L3021" i="1" l="1"/>
  <c r="M3021" i="1"/>
  <c r="N3021" i="1" l="1"/>
  <c r="C3022" i="1" s="1"/>
  <c r="O3021" i="1"/>
  <c r="D3021" i="1"/>
  <c r="E3022" i="1" l="1"/>
  <c r="F3022" i="1"/>
  <c r="P3022" i="1"/>
  <c r="H3022" i="1"/>
  <c r="G3022" i="1" l="1"/>
  <c r="K3022" i="1"/>
  <c r="I3022" i="1"/>
  <c r="J3022" i="1" s="1"/>
  <c r="L3022" i="1" l="1"/>
  <c r="M3022" i="1"/>
  <c r="N3022" i="1" l="1"/>
  <c r="C3023" i="1" s="1"/>
  <c r="O3022" i="1"/>
  <c r="D3022" i="1"/>
  <c r="E3023" i="1" l="1"/>
  <c r="F3023" i="1"/>
  <c r="G3023" i="1" s="1"/>
  <c r="P3023" i="1"/>
  <c r="H3023" i="1"/>
  <c r="K3023" i="1" l="1"/>
  <c r="I3023" i="1"/>
  <c r="J3023" i="1" s="1"/>
  <c r="L3023" i="1" l="1"/>
  <c r="M3023" i="1"/>
  <c r="N3023" i="1" l="1"/>
  <c r="C3024" i="1" s="1"/>
  <c r="O3023" i="1"/>
  <c r="D3023" i="1"/>
  <c r="E3024" i="1" l="1"/>
  <c r="F3024" i="1"/>
  <c r="P3024" i="1"/>
  <c r="I3024" i="1"/>
  <c r="G3024" i="1" l="1"/>
  <c r="J3024" i="1"/>
  <c r="M3024" i="1"/>
  <c r="N3024" i="1" l="1"/>
  <c r="C3025" i="1" s="1"/>
  <c r="O3024" i="1"/>
  <c r="D3024" i="1"/>
  <c r="E3025" i="1" l="1"/>
  <c r="F3025" i="1"/>
  <c r="G3025" i="1" s="1"/>
  <c r="P3025" i="1"/>
  <c r="I3025" i="1"/>
  <c r="J3025" i="1" l="1"/>
  <c r="M3025" i="1"/>
  <c r="O3025" i="1" l="1"/>
  <c r="N3025" i="1"/>
  <c r="C3026" i="1" s="1"/>
  <c r="D3025" i="1"/>
  <c r="E3026" i="1" l="1"/>
  <c r="F3026" i="1"/>
  <c r="P3026" i="1"/>
  <c r="I3026" i="1"/>
  <c r="G3026" i="1" l="1"/>
  <c r="J3026" i="1"/>
  <c r="M3026" i="1"/>
  <c r="N3026" i="1" l="1"/>
  <c r="C3027" i="1" s="1"/>
  <c r="O3026" i="1"/>
  <c r="D3026" i="1"/>
  <c r="E3027" i="1" l="1"/>
  <c r="F3027" i="1"/>
  <c r="G3027" i="1" s="1"/>
  <c r="P3027" i="1"/>
  <c r="I3027" i="1"/>
  <c r="J3027" i="1" l="1"/>
  <c r="M3027" i="1"/>
  <c r="N3027" i="1" l="1"/>
  <c r="C3028" i="1" s="1"/>
  <c r="O3027" i="1"/>
  <c r="D3027" i="1"/>
  <c r="E3028" i="1" l="1"/>
  <c r="F3028" i="1"/>
  <c r="G3028" i="1" s="1"/>
  <c r="P3028" i="1"/>
  <c r="I3028" i="1"/>
  <c r="J3028" i="1" l="1"/>
  <c r="M3028" i="1"/>
  <c r="N3028" i="1" l="1"/>
  <c r="C3029" i="1" s="1"/>
  <c r="O3028" i="1"/>
  <c r="D3028" i="1"/>
  <c r="E3029" i="1" l="1"/>
  <c r="F3029" i="1"/>
  <c r="G3029" i="1" s="1"/>
  <c r="P3029" i="1"/>
  <c r="I3029" i="1"/>
  <c r="J3029" i="1" l="1"/>
  <c r="M3029" i="1"/>
  <c r="O3029" i="1" l="1"/>
  <c r="N3029" i="1"/>
  <c r="C3030" i="1" s="1"/>
  <c r="D3029" i="1"/>
  <c r="E3030" i="1" l="1"/>
  <c r="F3030" i="1"/>
  <c r="P3030" i="1"/>
  <c r="I3030" i="1"/>
  <c r="G3030" i="1" l="1"/>
  <c r="J3030" i="1"/>
  <c r="M3030" i="1"/>
  <c r="N3030" i="1" l="1"/>
  <c r="C3031" i="1" s="1"/>
  <c r="O3030" i="1"/>
  <c r="D3030" i="1"/>
  <c r="E3031" i="1" l="1"/>
  <c r="F3031" i="1"/>
  <c r="G3031" i="1" s="1"/>
  <c r="P3031" i="1"/>
  <c r="I3031" i="1"/>
  <c r="J3031" i="1" l="1"/>
  <c r="M3031" i="1"/>
  <c r="N3031" i="1" l="1"/>
  <c r="C3032" i="1" s="1"/>
  <c r="O3031" i="1"/>
  <c r="D3031" i="1"/>
  <c r="E3032" i="1" l="1"/>
  <c r="F3032" i="1"/>
  <c r="P3032" i="1"/>
  <c r="I3032" i="1"/>
  <c r="G3032" i="1" l="1"/>
  <c r="J3032" i="1"/>
  <c r="M3032" i="1"/>
  <c r="N3032" i="1" l="1"/>
  <c r="C3033" i="1" s="1"/>
  <c r="O3032" i="1"/>
  <c r="D3032" i="1"/>
  <c r="E3033" i="1" l="1"/>
  <c r="F3033" i="1"/>
  <c r="P3033" i="1"/>
  <c r="H3033" i="1"/>
  <c r="G3033" i="1" l="1"/>
  <c r="I3033" i="1"/>
  <c r="J3033" i="1" s="1"/>
  <c r="K3033" i="1"/>
  <c r="L3033" i="1" l="1"/>
  <c r="M3033" i="1"/>
  <c r="N3033" i="1" l="1"/>
  <c r="C3034" i="1" s="1"/>
  <c r="O3033" i="1"/>
  <c r="D3033" i="1"/>
  <c r="E3034" i="1" l="1"/>
  <c r="F3034" i="1"/>
  <c r="G3034" i="1" s="1"/>
  <c r="P3034" i="1"/>
  <c r="H3034" i="1"/>
  <c r="I3034" i="1" l="1"/>
  <c r="J3034" i="1" s="1"/>
  <c r="K3034" i="1"/>
  <c r="L3034" i="1" l="1"/>
  <c r="M3034" i="1"/>
  <c r="N3034" i="1" l="1"/>
  <c r="C3035" i="1" s="1"/>
  <c r="O3034" i="1"/>
  <c r="D3034" i="1"/>
  <c r="E3035" i="1" l="1"/>
  <c r="F3035" i="1"/>
  <c r="G3035" i="1" s="1"/>
  <c r="P3035" i="1"/>
  <c r="H3035" i="1"/>
  <c r="I3035" i="1" l="1"/>
  <c r="J3035" i="1" s="1"/>
  <c r="K3035" i="1"/>
  <c r="L3035" i="1" l="1"/>
  <c r="M3035" i="1"/>
  <c r="N3035" i="1" l="1"/>
  <c r="C3036" i="1" s="1"/>
  <c r="O3035" i="1"/>
  <c r="D3035" i="1"/>
  <c r="E3036" i="1" l="1"/>
  <c r="F3036" i="1"/>
  <c r="G3036" i="1" s="1"/>
  <c r="P3036" i="1"/>
  <c r="H3036" i="1"/>
  <c r="I3036" i="1" l="1"/>
  <c r="J3036" i="1" s="1"/>
  <c r="K3036" i="1"/>
  <c r="L3036" i="1" l="1"/>
  <c r="M3036" i="1"/>
  <c r="N3036" i="1" l="1"/>
  <c r="C3037" i="1" s="1"/>
  <c r="O3036" i="1"/>
  <c r="D3036" i="1"/>
  <c r="E3037" i="1" l="1"/>
  <c r="F3037" i="1"/>
  <c r="G3037" i="1" s="1"/>
  <c r="P3037" i="1"/>
  <c r="H3037" i="1"/>
  <c r="I3037" i="1" l="1"/>
  <c r="J3037" i="1" s="1"/>
  <c r="K3037" i="1"/>
  <c r="L3037" i="1" l="1"/>
  <c r="M3037" i="1"/>
  <c r="N3037" i="1" l="1"/>
  <c r="C3038" i="1" s="1"/>
  <c r="O3037" i="1"/>
  <c r="D3037" i="1"/>
  <c r="E3038" i="1" l="1"/>
  <c r="F3038" i="1"/>
  <c r="G3038" i="1" s="1"/>
  <c r="P3038" i="1"/>
  <c r="H3038" i="1"/>
  <c r="I3038" i="1" l="1"/>
  <c r="J3038" i="1" s="1"/>
  <c r="K3038" i="1"/>
  <c r="L3038" i="1" l="1"/>
  <c r="M3038" i="1"/>
  <c r="N3038" i="1" l="1"/>
  <c r="C3039" i="1" s="1"/>
  <c r="O3038" i="1"/>
  <c r="D3038" i="1"/>
  <c r="E3039" i="1" l="1"/>
  <c r="F3039" i="1"/>
  <c r="G3039" i="1" s="1"/>
  <c r="P3039" i="1"/>
  <c r="I3039" i="1"/>
  <c r="J3039" i="1" l="1"/>
  <c r="M3039" i="1"/>
  <c r="N3039" i="1" l="1"/>
  <c r="C3040" i="1" s="1"/>
  <c r="O3039" i="1"/>
  <c r="D3039" i="1"/>
  <c r="E3040" i="1" l="1"/>
  <c r="F3040" i="1"/>
  <c r="G3040" i="1" s="1"/>
  <c r="P3040" i="1"/>
  <c r="H3040" i="1"/>
  <c r="K3040" i="1" l="1"/>
  <c r="I3040" i="1"/>
  <c r="J3040" i="1" s="1"/>
  <c r="L3040" i="1" l="1"/>
  <c r="M3040" i="1"/>
  <c r="N3040" i="1" l="1"/>
  <c r="C3041" i="1" s="1"/>
  <c r="O3040" i="1"/>
  <c r="D3040" i="1"/>
  <c r="E3041" i="1" l="1"/>
  <c r="F3041" i="1"/>
  <c r="G3041" i="1" s="1"/>
  <c r="P3041" i="1"/>
  <c r="H3041" i="1"/>
  <c r="K3041" i="1" l="1"/>
  <c r="I3041" i="1"/>
  <c r="J3041" i="1" s="1"/>
  <c r="L3041" i="1" l="1"/>
  <c r="M3041" i="1"/>
  <c r="O3041" i="1" l="1"/>
  <c r="N3041" i="1"/>
  <c r="C3042" i="1" s="1"/>
  <c r="D3041" i="1"/>
  <c r="E3042" i="1" l="1"/>
  <c r="F3042" i="1"/>
  <c r="G3042" i="1" s="1"/>
  <c r="P3042" i="1"/>
  <c r="I3042" i="1"/>
  <c r="J3042" i="1" l="1"/>
  <c r="M3042" i="1"/>
  <c r="N3042" i="1" l="1"/>
  <c r="C3043" i="1" s="1"/>
  <c r="O3042" i="1"/>
  <c r="D3042" i="1"/>
  <c r="E3043" i="1" l="1"/>
  <c r="F3043" i="1"/>
  <c r="G3043" i="1" s="1"/>
  <c r="P3043" i="1"/>
  <c r="I3043" i="1"/>
  <c r="J3043" i="1" l="1"/>
  <c r="M3043" i="1"/>
  <c r="N3043" i="1" l="1"/>
  <c r="C3044" i="1" s="1"/>
  <c r="O3043" i="1"/>
  <c r="D3043" i="1"/>
  <c r="E3044" i="1" l="1"/>
  <c r="F3044" i="1"/>
  <c r="P3044" i="1"/>
  <c r="H3044" i="1"/>
  <c r="G3044" i="1" l="1"/>
  <c r="K3044" i="1"/>
  <c r="I3044" i="1"/>
  <c r="J3044" i="1" s="1"/>
  <c r="L3044" i="1" l="1"/>
  <c r="M3044" i="1"/>
  <c r="N3044" i="1" l="1"/>
  <c r="C3045" i="1" s="1"/>
  <c r="O3044" i="1"/>
  <c r="D3044" i="1"/>
  <c r="E3045" i="1" l="1"/>
  <c r="F3045" i="1"/>
  <c r="P3045" i="1"/>
  <c r="I3045" i="1"/>
  <c r="G3045" i="1" l="1"/>
  <c r="J3045" i="1"/>
  <c r="M3045" i="1"/>
  <c r="N3045" i="1" l="1"/>
  <c r="C3046" i="1" s="1"/>
  <c r="O3045" i="1"/>
  <c r="D3045" i="1"/>
  <c r="E3046" i="1" l="1"/>
  <c r="F3046" i="1"/>
  <c r="P3046" i="1"/>
  <c r="I3046" i="1"/>
  <c r="G3046" i="1" l="1"/>
  <c r="J3046" i="1"/>
  <c r="M3046" i="1"/>
  <c r="N3046" i="1" l="1"/>
  <c r="C3047" i="1" s="1"/>
  <c r="O3046" i="1"/>
  <c r="D3046" i="1"/>
  <c r="E3047" i="1" l="1"/>
  <c r="F3047" i="1"/>
  <c r="P3047" i="1"/>
  <c r="H3047" i="1"/>
  <c r="G3047" i="1" l="1"/>
  <c r="K3047" i="1"/>
  <c r="I3047" i="1"/>
  <c r="J3047" i="1" s="1"/>
  <c r="L3047" i="1" l="1"/>
  <c r="M3047" i="1"/>
  <c r="N3047" i="1" l="1"/>
  <c r="C3048" i="1" s="1"/>
  <c r="O3047" i="1"/>
  <c r="D3047" i="1"/>
  <c r="E3048" i="1" l="1"/>
  <c r="F3048" i="1"/>
  <c r="P3048" i="1"/>
  <c r="H3048" i="1"/>
  <c r="G3048" i="1" l="1"/>
  <c r="K3048" i="1"/>
  <c r="I3048" i="1"/>
  <c r="J3048" i="1" s="1"/>
  <c r="L3048" i="1" l="1"/>
  <c r="M3048" i="1"/>
  <c r="O3048" i="1" l="1"/>
  <c r="N3048" i="1"/>
  <c r="C3049" i="1" s="1"/>
  <c r="D3048" i="1"/>
  <c r="E3049" i="1" l="1"/>
  <c r="F3049" i="1"/>
  <c r="G3049" i="1" s="1"/>
  <c r="P3049" i="1"/>
  <c r="I3049" i="1"/>
  <c r="J3049" i="1" l="1"/>
  <c r="M3049" i="1"/>
  <c r="N3049" i="1" l="1"/>
  <c r="C3050" i="1" s="1"/>
  <c r="O3049" i="1"/>
  <c r="D3049" i="1"/>
  <c r="E3050" i="1" l="1"/>
  <c r="F3050" i="1"/>
  <c r="G3050" i="1" s="1"/>
  <c r="P3050" i="1"/>
  <c r="H3050" i="1"/>
  <c r="K3050" i="1" l="1"/>
  <c r="I3050" i="1"/>
  <c r="J3050" i="1" s="1"/>
  <c r="L3050" i="1" l="1"/>
  <c r="M3050" i="1"/>
  <c r="N3050" i="1" l="1"/>
  <c r="C3051" i="1" s="1"/>
  <c r="O3050" i="1"/>
  <c r="D3050" i="1"/>
  <c r="E3051" i="1" l="1"/>
  <c r="F3051" i="1"/>
  <c r="P3051" i="1"/>
  <c r="H3051" i="1"/>
  <c r="G3051" i="1" l="1"/>
  <c r="K3051" i="1"/>
  <c r="I3051" i="1"/>
  <c r="J3051" i="1" s="1"/>
  <c r="L3051" i="1" l="1"/>
  <c r="M3051" i="1"/>
  <c r="N3051" i="1" l="1"/>
  <c r="C3052" i="1" s="1"/>
  <c r="O3051" i="1"/>
  <c r="D3051" i="1"/>
  <c r="E3052" i="1" l="1"/>
  <c r="F3052" i="1"/>
  <c r="P3052" i="1"/>
  <c r="H3052" i="1"/>
  <c r="G3052" i="1" l="1"/>
  <c r="K3052" i="1"/>
  <c r="I3052" i="1"/>
  <c r="J3052" i="1" s="1"/>
  <c r="L3052" i="1" l="1"/>
  <c r="M3052" i="1"/>
  <c r="N3052" i="1" l="1"/>
  <c r="C3053" i="1" s="1"/>
  <c r="O3052" i="1"/>
  <c r="D3052" i="1"/>
  <c r="E3053" i="1" l="1"/>
  <c r="F3053" i="1"/>
  <c r="G3053" i="1" s="1"/>
  <c r="P3053" i="1"/>
  <c r="I3053" i="1"/>
  <c r="J3053" i="1" l="1"/>
  <c r="M3053" i="1"/>
  <c r="N3053" i="1" l="1"/>
  <c r="C3054" i="1" s="1"/>
  <c r="O3053" i="1"/>
  <c r="D3053" i="1"/>
  <c r="E3054" i="1" l="1"/>
  <c r="F3054" i="1"/>
  <c r="P3054" i="1"/>
  <c r="I3054" i="1"/>
  <c r="G3054" i="1" l="1"/>
  <c r="J3054" i="1"/>
  <c r="M3054" i="1"/>
  <c r="N3054" i="1" l="1"/>
  <c r="C3055" i="1" s="1"/>
  <c r="O3054" i="1"/>
  <c r="D3054" i="1"/>
  <c r="E3055" i="1" l="1"/>
  <c r="F3055" i="1"/>
  <c r="P3055" i="1"/>
  <c r="I3055" i="1"/>
  <c r="G3055" i="1" l="1"/>
  <c r="J3055" i="1"/>
  <c r="M3055" i="1"/>
  <c r="O3055" i="1" l="1"/>
  <c r="N3055" i="1"/>
  <c r="C3056" i="1" s="1"/>
  <c r="D3055" i="1"/>
  <c r="E3056" i="1" l="1"/>
  <c r="F3056" i="1"/>
  <c r="G3056" i="1" s="1"/>
  <c r="P3056" i="1"/>
  <c r="I3056" i="1"/>
  <c r="J3056" i="1" l="1"/>
  <c r="M3056" i="1"/>
  <c r="N3056" i="1" l="1"/>
  <c r="C3057" i="1" s="1"/>
  <c r="O3056" i="1"/>
  <c r="D3056" i="1"/>
  <c r="E3057" i="1" l="1"/>
  <c r="F3057" i="1"/>
  <c r="G3057" i="1" s="1"/>
  <c r="P3057" i="1"/>
  <c r="I3057" i="1"/>
  <c r="J3057" i="1" l="1"/>
  <c r="M3057" i="1"/>
  <c r="N3057" i="1" l="1"/>
  <c r="C3058" i="1" s="1"/>
  <c r="O3057" i="1"/>
  <c r="D3057" i="1"/>
  <c r="E3058" i="1" l="1"/>
  <c r="F3058" i="1"/>
  <c r="G3058" i="1" s="1"/>
  <c r="P3058" i="1"/>
  <c r="I3058" i="1"/>
  <c r="J3058" i="1" l="1"/>
  <c r="M3058" i="1"/>
  <c r="N3058" i="1" l="1"/>
  <c r="C3059" i="1" s="1"/>
  <c r="O3058" i="1"/>
  <c r="D3058" i="1"/>
  <c r="E3059" i="1" l="1"/>
  <c r="F3059" i="1"/>
  <c r="G3059" i="1" s="1"/>
  <c r="P3059" i="1"/>
  <c r="I3059" i="1"/>
  <c r="J3059" i="1" l="1"/>
  <c r="M3059" i="1"/>
  <c r="O3059" i="1" l="1"/>
  <c r="N3059" i="1"/>
  <c r="C3060" i="1" s="1"/>
  <c r="D3059" i="1"/>
  <c r="E3060" i="1" l="1"/>
  <c r="F3060" i="1"/>
  <c r="G3060" i="1" s="1"/>
  <c r="P3060" i="1"/>
  <c r="I3060" i="1"/>
  <c r="J3060" i="1" l="1"/>
  <c r="M3060" i="1"/>
  <c r="N3060" i="1" l="1"/>
  <c r="C3061" i="1" s="1"/>
  <c r="O3060" i="1"/>
  <c r="D3060" i="1"/>
  <c r="E3061" i="1" l="1"/>
  <c r="F3061" i="1"/>
  <c r="G3061" i="1" s="1"/>
  <c r="P3061" i="1"/>
  <c r="I3061" i="1"/>
  <c r="J3061" i="1" l="1"/>
  <c r="M3061" i="1"/>
  <c r="N3061" i="1" l="1"/>
  <c r="C3062" i="1" s="1"/>
  <c r="O3061" i="1"/>
  <c r="D3061" i="1"/>
  <c r="E3062" i="1" l="1"/>
  <c r="F3062" i="1"/>
  <c r="G3062" i="1" s="1"/>
  <c r="P3062" i="1"/>
  <c r="H3062" i="1"/>
  <c r="K3062" i="1" l="1"/>
  <c r="I3062" i="1"/>
  <c r="J3062" i="1" s="1"/>
  <c r="L3062" i="1" l="1"/>
  <c r="M3062" i="1"/>
  <c r="N3062" i="1" l="1"/>
  <c r="C3063" i="1" s="1"/>
  <c r="O3062" i="1"/>
  <c r="D3062" i="1"/>
  <c r="E3063" i="1" l="1"/>
  <c r="F3063" i="1"/>
  <c r="P3063" i="1"/>
  <c r="H3063" i="1"/>
  <c r="G3063" i="1" l="1"/>
  <c r="K3063" i="1"/>
  <c r="I3063" i="1"/>
  <c r="J3063" i="1" s="1"/>
  <c r="L3063" i="1" l="1"/>
  <c r="M3063" i="1"/>
  <c r="N3063" i="1" l="1"/>
  <c r="C3064" i="1" s="1"/>
  <c r="O3063" i="1"/>
  <c r="D3063" i="1"/>
  <c r="E3064" i="1" l="1"/>
  <c r="F3064" i="1"/>
  <c r="P3064" i="1"/>
  <c r="H3064" i="1"/>
  <c r="G3064" i="1" l="1"/>
  <c r="K3064" i="1"/>
  <c r="I3064" i="1"/>
  <c r="J3064" i="1" s="1"/>
  <c r="L3064" i="1" l="1"/>
  <c r="M3064" i="1"/>
  <c r="N3064" i="1" l="1"/>
  <c r="C3065" i="1" s="1"/>
  <c r="O3064" i="1"/>
  <c r="D3064" i="1"/>
  <c r="E3065" i="1" l="1"/>
  <c r="F3065" i="1"/>
  <c r="G3065" i="1" s="1"/>
  <c r="P3065" i="1"/>
  <c r="H3065" i="1"/>
  <c r="K3065" i="1" l="1"/>
  <c r="I3065" i="1"/>
  <c r="J3065" i="1" s="1"/>
  <c r="L3065" i="1" l="1"/>
  <c r="M3065" i="1"/>
  <c r="O3065" i="1" l="1"/>
  <c r="N3065" i="1"/>
  <c r="C3066" i="1" s="1"/>
  <c r="D3065" i="1"/>
  <c r="E3066" i="1" l="1"/>
  <c r="F3066" i="1"/>
  <c r="G3066" i="1" s="1"/>
  <c r="P3066" i="1"/>
  <c r="I3066" i="1"/>
  <c r="J3066" i="1" l="1"/>
  <c r="M3066" i="1"/>
  <c r="O3066" i="1" l="1"/>
  <c r="N3066" i="1"/>
  <c r="C3067" i="1" s="1"/>
  <c r="D3066" i="1"/>
  <c r="E3067" i="1" l="1"/>
  <c r="F3067" i="1"/>
  <c r="G3067" i="1" s="1"/>
  <c r="P3067" i="1"/>
  <c r="H3067" i="1"/>
  <c r="I3067" i="1" l="1"/>
  <c r="J3067" i="1" s="1"/>
  <c r="K3067" i="1"/>
  <c r="L3067" i="1" l="1"/>
  <c r="M3067" i="1"/>
  <c r="N3067" i="1" l="1"/>
  <c r="C3068" i="1" s="1"/>
  <c r="O3067" i="1"/>
  <c r="D3067" i="1"/>
  <c r="E3068" i="1" l="1"/>
  <c r="F3068" i="1"/>
  <c r="P3068" i="1"/>
  <c r="H3068" i="1"/>
  <c r="G3068" i="1" l="1"/>
  <c r="K3068" i="1"/>
  <c r="I3068" i="1"/>
  <c r="J3068" i="1" s="1"/>
  <c r="L3068" i="1" l="1"/>
  <c r="M3068" i="1"/>
  <c r="N3068" i="1" l="1"/>
  <c r="C3069" i="1" s="1"/>
  <c r="O3068" i="1"/>
  <c r="D3068" i="1"/>
  <c r="E3069" i="1" l="1"/>
  <c r="F3069" i="1"/>
  <c r="P3069" i="1"/>
  <c r="H3069" i="1"/>
  <c r="G3069" i="1" l="1"/>
  <c r="K3069" i="1"/>
  <c r="I3069" i="1"/>
  <c r="J3069" i="1" s="1"/>
  <c r="L3069" i="1" l="1"/>
  <c r="M3069" i="1"/>
  <c r="O3069" i="1" l="1"/>
  <c r="N3069" i="1"/>
  <c r="C3070" i="1" s="1"/>
  <c r="D3069" i="1"/>
  <c r="E3070" i="1" l="1"/>
  <c r="F3070" i="1"/>
  <c r="G3070" i="1" s="1"/>
  <c r="P3070" i="1"/>
  <c r="I3070" i="1"/>
  <c r="J3070" i="1" l="1"/>
  <c r="M3070" i="1"/>
  <c r="N3070" i="1" l="1"/>
  <c r="C3071" i="1" s="1"/>
  <c r="O3070" i="1"/>
  <c r="D3070" i="1"/>
  <c r="E3071" i="1" l="1"/>
  <c r="F3071" i="1"/>
  <c r="G3071" i="1" s="1"/>
  <c r="P3071" i="1"/>
  <c r="I3071" i="1"/>
  <c r="J3071" i="1" l="1"/>
  <c r="M3071" i="1"/>
  <c r="N3071" i="1" l="1"/>
  <c r="C3072" i="1" s="1"/>
  <c r="O3071" i="1"/>
  <c r="D3071" i="1"/>
  <c r="E3072" i="1" l="1"/>
  <c r="F3072" i="1"/>
  <c r="G3072" i="1" s="1"/>
  <c r="P3072" i="1"/>
  <c r="I3072" i="1"/>
  <c r="J3072" i="1" l="1"/>
  <c r="M3072" i="1"/>
  <c r="N3072" i="1" l="1"/>
  <c r="C3073" i="1" s="1"/>
  <c r="O3072" i="1"/>
  <c r="D3072" i="1"/>
  <c r="E3073" i="1" l="1"/>
  <c r="F3073" i="1"/>
  <c r="P3073" i="1"/>
  <c r="I3073" i="1"/>
  <c r="G3073" i="1" l="1"/>
  <c r="J3073" i="1"/>
  <c r="M3073" i="1"/>
  <c r="N3073" i="1" l="1"/>
  <c r="C3074" i="1" s="1"/>
  <c r="O3073" i="1"/>
  <c r="D3073" i="1"/>
  <c r="E3074" i="1" l="1"/>
  <c r="F3074" i="1"/>
  <c r="P3074" i="1"/>
  <c r="H3074" i="1"/>
  <c r="G3074" i="1" l="1"/>
  <c r="K3074" i="1"/>
  <c r="I3074" i="1"/>
  <c r="J3074" i="1" s="1"/>
  <c r="L3074" i="1" l="1"/>
  <c r="M3074" i="1"/>
  <c r="N3074" i="1" l="1"/>
  <c r="C3075" i="1" s="1"/>
  <c r="O3074" i="1"/>
  <c r="D3074" i="1"/>
  <c r="E3075" i="1" l="1"/>
  <c r="F3075" i="1"/>
  <c r="P3075" i="1"/>
  <c r="H3075" i="1"/>
  <c r="G3075" i="1" l="1"/>
  <c r="K3075" i="1"/>
  <c r="I3075" i="1"/>
  <c r="J3075" i="1" s="1"/>
  <c r="L3075" i="1" l="1"/>
  <c r="M3075" i="1"/>
  <c r="O3075" i="1" l="1"/>
  <c r="N3075" i="1"/>
  <c r="C3076" i="1" s="1"/>
  <c r="D3075" i="1"/>
  <c r="E3076" i="1" l="1"/>
  <c r="F3076" i="1"/>
  <c r="G3076" i="1" s="1"/>
  <c r="P3076" i="1"/>
  <c r="I3076" i="1"/>
  <c r="J3076" i="1" l="1"/>
  <c r="M3076" i="1"/>
  <c r="N3076" i="1" l="1"/>
  <c r="C3077" i="1" s="1"/>
  <c r="O3076" i="1"/>
  <c r="D3076" i="1"/>
  <c r="E3077" i="1" l="1"/>
  <c r="F3077" i="1"/>
  <c r="G3077" i="1" s="1"/>
  <c r="P3077" i="1"/>
  <c r="I3077" i="1"/>
  <c r="J3077" i="1" l="1"/>
  <c r="M3077" i="1"/>
  <c r="N3077" i="1" l="1"/>
  <c r="C3078" i="1" s="1"/>
  <c r="O3077" i="1"/>
  <c r="D3077" i="1"/>
  <c r="E3078" i="1" l="1"/>
  <c r="F3078" i="1"/>
  <c r="G3078" i="1" s="1"/>
  <c r="P3078" i="1"/>
  <c r="I3078" i="1"/>
  <c r="J3078" i="1" l="1"/>
  <c r="M3078" i="1"/>
  <c r="N3078" i="1" l="1"/>
  <c r="C3079" i="1" s="1"/>
  <c r="O3078" i="1"/>
  <c r="D3078" i="1"/>
  <c r="E3079" i="1" l="1"/>
  <c r="F3079" i="1"/>
  <c r="G3079" i="1" s="1"/>
  <c r="P3079" i="1"/>
  <c r="H3079" i="1"/>
  <c r="I3079" i="1" l="1"/>
  <c r="J3079" i="1" s="1"/>
  <c r="K3079" i="1"/>
  <c r="L3079" i="1" l="1"/>
  <c r="M3079" i="1"/>
  <c r="N3079" i="1" l="1"/>
  <c r="C3080" i="1" s="1"/>
  <c r="O3079" i="1"/>
  <c r="D3079" i="1"/>
  <c r="E3080" i="1" l="1"/>
  <c r="F3080" i="1"/>
  <c r="G3080" i="1" s="1"/>
  <c r="P3080" i="1"/>
  <c r="H3080" i="1"/>
  <c r="I3080" i="1" l="1"/>
  <c r="J3080" i="1" s="1"/>
  <c r="K3080" i="1"/>
  <c r="L3080" i="1" l="1"/>
  <c r="M3080" i="1"/>
  <c r="N3080" i="1" l="1"/>
  <c r="C3081" i="1" s="1"/>
  <c r="O3080" i="1"/>
  <c r="D3080" i="1"/>
  <c r="E3081" i="1" l="1"/>
  <c r="F3081" i="1"/>
  <c r="G3081" i="1" s="1"/>
  <c r="P3081" i="1"/>
  <c r="I3081" i="1"/>
  <c r="J3081" i="1" l="1"/>
  <c r="M3081" i="1"/>
  <c r="N3081" i="1" l="1"/>
  <c r="C3082" i="1" s="1"/>
  <c r="O3081" i="1"/>
  <c r="D3081" i="1"/>
  <c r="E3082" i="1" l="1"/>
  <c r="F3082" i="1"/>
  <c r="G3082" i="1" s="1"/>
  <c r="P3082" i="1"/>
  <c r="H3082" i="1"/>
  <c r="K3082" i="1" l="1"/>
  <c r="I3082" i="1"/>
  <c r="J3082" i="1" s="1"/>
  <c r="L3082" i="1" l="1"/>
  <c r="M3082" i="1"/>
  <c r="N3082" i="1" l="1"/>
  <c r="C3083" i="1" s="1"/>
  <c r="O3082" i="1"/>
  <c r="D3082" i="1"/>
  <c r="E3083" i="1" l="1"/>
  <c r="F3083" i="1"/>
  <c r="G3083" i="1" s="1"/>
  <c r="P3083" i="1"/>
  <c r="H3083" i="1"/>
  <c r="K3083" i="1" l="1"/>
  <c r="I3083" i="1"/>
  <c r="J3083" i="1" s="1"/>
  <c r="L3083" i="1" l="1"/>
  <c r="M3083" i="1"/>
  <c r="O3083" i="1" l="1"/>
  <c r="N3083" i="1"/>
  <c r="C3084" i="1" s="1"/>
  <c r="D3083" i="1"/>
  <c r="E3084" i="1" l="1"/>
  <c r="F3084" i="1"/>
  <c r="G3084" i="1" s="1"/>
  <c r="P3084" i="1"/>
  <c r="I3084" i="1"/>
  <c r="J3084" i="1" l="1"/>
  <c r="M3084" i="1"/>
  <c r="N3084" i="1" l="1"/>
  <c r="C3085" i="1" s="1"/>
  <c r="O3084" i="1"/>
  <c r="D3084" i="1"/>
  <c r="E3085" i="1" l="1"/>
  <c r="F3085" i="1"/>
  <c r="P3085" i="1"/>
  <c r="I3085" i="1"/>
  <c r="G3085" i="1" l="1"/>
  <c r="J3085" i="1"/>
  <c r="M3085" i="1"/>
  <c r="N3085" i="1" l="1"/>
  <c r="C3086" i="1" s="1"/>
  <c r="O3085" i="1"/>
  <c r="D3085" i="1"/>
  <c r="E3086" i="1" l="1"/>
  <c r="F3086" i="1"/>
  <c r="G3086" i="1" s="1"/>
  <c r="P3086" i="1"/>
  <c r="I3086" i="1"/>
  <c r="J3086" i="1" l="1"/>
  <c r="M3086" i="1"/>
  <c r="N3086" i="1" l="1"/>
  <c r="C3087" i="1" s="1"/>
  <c r="O3086" i="1"/>
  <c r="D3086" i="1"/>
  <c r="E3087" i="1" l="1"/>
  <c r="F3087" i="1"/>
  <c r="G3087" i="1" s="1"/>
  <c r="P3087" i="1"/>
  <c r="H3087" i="1"/>
  <c r="I3087" i="1" l="1"/>
  <c r="J3087" i="1" s="1"/>
  <c r="K3087" i="1"/>
  <c r="L3087" i="1" l="1"/>
  <c r="M3087" i="1"/>
  <c r="N3087" i="1" l="1"/>
  <c r="C3088" i="1" s="1"/>
  <c r="O3087" i="1"/>
  <c r="D3087" i="1"/>
  <c r="E3088" i="1" l="1"/>
  <c r="F3088" i="1"/>
  <c r="P3088" i="1"/>
  <c r="I3088" i="1"/>
  <c r="G3088" i="1" l="1"/>
  <c r="J3088" i="1"/>
  <c r="M3088" i="1"/>
  <c r="N3088" i="1" l="1"/>
  <c r="C3089" i="1" s="1"/>
  <c r="O3088" i="1"/>
  <c r="D3088" i="1"/>
  <c r="E3089" i="1" l="1"/>
  <c r="F3089" i="1"/>
  <c r="G3089" i="1" s="1"/>
  <c r="P3089" i="1"/>
  <c r="H3089" i="1"/>
  <c r="K3089" i="1" l="1"/>
  <c r="I3089" i="1"/>
  <c r="J3089" i="1" s="1"/>
  <c r="L3089" i="1" l="1"/>
  <c r="M3089" i="1"/>
  <c r="O3089" i="1" l="1"/>
  <c r="N3089" i="1"/>
  <c r="C3090" i="1" s="1"/>
  <c r="D3089" i="1"/>
  <c r="E3090" i="1" l="1"/>
  <c r="F3090" i="1"/>
  <c r="G3090" i="1" s="1"/>
  <c r="P3090" i="1"/>
  <c r="I3090" i="1"/>
  <c r="J3090" i="1" l="1"/>
  <c r="M3090" i="1"/>
  <c r="N3090" i="1" l="1"/>
  <c r="C3091" i="1" s="1"/>
  <c r="O3090" i="1"/>
  <c r="D3090" i="1"/>
  <c r="E3091" i="1" l="1"/>
  <c r="F3091" i="1"/>
  <c r="G3091" i="1" s="1"/>
  <c r="P3091" i="1"/>
  <c r="I3091" i="1"/>
  <c r="J3091" i="1" l="1"/>
  <c r="M3091" i="1"/>
  <c r="N3091" i="1" l="1"/>
  <c r="C3092" i="1" s="1"/>
  <c r="O3091" i="1"/>
  <c r="D3091" i="1"/>
  <c r="E3092" i="1" l="1"/>
  <c r="F3092" i="1"/>
  <c r="G3092" i="1" s="1"/>
  <c r="P3092" i="1"/>
  <c r="I3092" i="1"/>
  <c r="J3092" i="1" l="1"/>
  <c r="M3092" i="1"/>
  <c r="N3092" i="1" l="1"/>
  <c r="C3093" i="1" s="1"/>
  <c r="O3092" i="1"/>
  <c r="D3092" i="1"/>
  <c r="E3093" i="1" l="1"/>
  <c r="F3093" i="1"/>
  <c r="P3093" i="1"/>
  <c r="H3093" i="1"/>
  <c r="G3093" i="1" l="1"/>
  <c r="I3093" i="1"/>
  <c r="J3093" i="1" s="1"/>
  <c r="K3093" i="1"/>
  <c r="L3093" i="1" l="1"/>
  <c r="M3093" i="1"/>
  <c r="N3093" i="1" l="1"/>
  <c r="C3094" i="1" s="1"/>
  <c r="O3093" i="1"/>
  <c r="D3093" i="1"/>
  <c r="E3094" i="1" l="1"/>
  <c r="F3094" i="1"/>
  <c r="P3094" i="1"/>
  <c r="I3094" i="1"/>
  <c r="G3094" i="1" l="1"/>
  <c r="J3094" i="1"/>
  <c r="M3094" i="1"/>
  <c r="O3094" i="1" l="1"/>
  <c r="N3094" i="1"/>
  <c r="C3095" i="1" s="1"/>
  <c r="D3094" i="1"/>
  <c r="E3095" i="1" l="1"/>
  <c r="F3095" i="1"/>
  <c r="G3095" i="1" s="1"/>
  <c r="P3095" i="1"/>
  <c r="I3095" i="1"/>
  <c r="J3095" i="1" l="1"/>
  <c r="M3095" i="1"/>
  <c r="N3095" i="1" l="1"/>
  <c r="C3096" i="1" s="1"/>
  <c r="O3095" i="1"/>
  <c r="D3095" i="1"/>
  <c r="E3096" i="1" l="1"/>
  <c r="F3096" i="1"/>
  <c r="G3096" i="1" s="1"/>
  <c r="P3096" i="1"/>
  <c r="I3096" i="1"/>
  <c r="J3096" i="1" l="1"/>
  <c r="M3096" i="1"/>
  <c r="N3096" i="1" l="1"/>
  <c r="C3097" i="1" s="1"/>
  <c r="O3096" i="1"/>
  <c r="D3096" i="1"/>
  <c r="E3097" i="1" l="1"/>
  <c r="F3097" i="1"/>
  <c r="G3097" i="1" s="1"/>
  <c r="P3097" i="1"/>
  <c r="H3097" i="1"/>
  <c r="K3097" i="1" l="1"/>
  <c r="I3097" i="1"/>
  <c r="J3097" i="1" s="1"/>
  <c r="L3097" i="1" l="1"/>
  <c r="M3097" i="1"/>
  <c r="N3097" i="1" l="1"/>
  <c r="C3098" i="1" s="1"/>
  <c r="O3097" i="1"/>
  <c r="D3097" i="1"/>
  <c r="E3098" i="1" l="1"/>
  <c r="F3098" i="1"/>
  <c r="P3098" i="1"/>
  <c r="H3098" i="1"/>
  <c r="G3098" i="1" l="1"/>
  <c r="K3098" i="1"/>
  <c r="I3098" i="1"/>
  <c r="J3098" i="1" s="1"/>
  <c r="L3098" i="1" l="1"/>
  <c r="M3098" i="1"/>
  <c r="N3098" i="1" l="1"/>
  <c r="C3099" i="1" s="1"/>
  <c r="O3098" i="1"/>
  <c r="D3098" i="1"/>
  <c r="E3099" i="1" l="1"/>
  <c r="F3099" i="1"/>
  <c r="G3099" i="1" s="1"/>
  <c r="P3099" i="1"/>
  <c r="I3099" i="1"/>
  <c r="J3099" i="1" l="1"/>
  <c r="M3099" i="1"/>
  <c r="N3099" i="1" l="1"/>
  <c r="C3100" i="1" s="1"/>
  <c r="O3099" i="1"/>
  <c r="D3099" i="1"/>
  <c r="E3100" i="1" l="1"/>
  <c r="F3100" i="1"/>
  <c r="G3100" i="1" s="1"/>
  <c r="P3100" i="1"/>
  <c r="I3100" i="1"/>
  <c r="J3100" i="1" l="1"/>
  <c r="M3100" i="1"/>
  <c r="N3100" i="1" l="1"/>
  <c r="C3101" i="1" s="1"/>
  <c r="O3100" i="1"/>
  <c r="D3100" i="1"/>
  <c r="E3101" i="1" l="1"/>
  <c r="F3101" i="1"/>
  <c r="P3101" i="1"/>
  <c r="H3101" i="1"/>
  <c r="G3101" i="1" l="1"/>
  <c r="K3101" i="1"/>
  <c r="I3101" i="1"/>
  <c r="J3101" i="1" s="1"/>
  <c r="L3101" i="1" l="1"/>
  <c r="M3101" i="1"/>
  <c r="O3101" i="1" l="1"/>
  <c r="N3101" i="1"/>
  <c r="C3102" i="1" s="1"/>
  <c r="D3101" i="1"/>
  <c r="E3102" i="1" l="1"/>
  <c r="F3102" i="1"/>
  <c r="G3102" i="1" s="1"/>
  <c r="P3102" i="1"/>
  <c r="I3102" i="1"/>
  <c r="J3102" i="1" l="1"/>
  <c r="M3102" i="1"/>
  <c r="N3102" i="1" l="1"/>
  <c r="C3103" i="1" s="1"/>
  <c r="O3102" i="1"/>
  <c r="D3102" i="1"/>
  <c r="E3103" i="1" l="1"/>
  <c r="F3103" i="1"/>
  <c r="G3103" i="1" s="1"/>
  <c r="P3103" i="1"/>
  <c r="H3103" i="1"/>
  <c r="K3103" i="1" l="1"/>
  <c r="I3103" i="1"/>
  <c r="J3103" i="1" s="1"/>
  <c r="L3103" i="1" l="1"/>
  <c r="M3103" i="1"/>
  <c r="N3103" i="1" l="1"/>
  <c r="C3104" i="1" s="1"/>
  <c r="O3103" i="1"/>
  <c r="D3103" i="1"/>
  <c r="E3104" i="1" l="1"/>
  <c r="F3104" i="1"/>
  <c r="G3104" i="1" s="1"/>
  <c r="P3104" i="1"/>
  <c r="H3104" i="1"/>
  <c r="K3104" i="1" l="1"/>
  <c r="I3104" i="1"/>
  <c r="J3104" i="1" s="1"/>
  <c r="L3104" i="1" l="1"/>
  <c r="M3104" i="1"/>
  <c r="N3104" i="1" l="1"/>
  <c r="C3105" i="1" s="1"/>
  <c r="O3104" i="1"/>
  <c r="D3104" i="1"/>
  <c r="E3105" i="1" l="1"/>
  <c r="F3105" i="1"/>
  <c r="P3105" i="1"/>
  <c r="I3105" i="1"/>
  <c r="G3105" i="1" l="1"/>
  <c r="J3105" i="1"/>
  <c r="M3105" i="1"/>
  <c r="N3105" i="1" l="1"/>
  <c r="C3106" i="1" s="1"/>
  <c r="O3105" i="1"/>
  <c r="D3105" i="1"/>
  <c r="E3106" i="1" l="1"/>
  <c r="F3106" i="1"/>
  <c r="P3106" i="1"/>
  <c r="H3106" i="1"/>
  <c r="G3106" i="1" l="1"/>
  <c r="K3106" i="1"/>
  <c r="I3106" i="1"/>
  <c r="J3106" i="1" s="1"/>
  <c r="L3106" i="1" l="1"/>
  <c r="M3106" i="1"/>
  <c r="N3106" i="1" l="1"/>
  <c r="C3107" i="1" s="1"/>
  <c r="O3106" i="1"/>
  <c r="D3106" i="1"/>
  <c r="E3107" i="1" l="1"/>
  <c r="F3107" i="1"/>
  <c r="G3107" i="1" s="1"/>
  <c r="P3107" i="1"/>
  <c r="H3107" i="1"/>
  <c r="K3107" i="1" l="1"/>
  <c r="I3107" i="1"/>
  <c r="J3107" i="1" s="1"/>
  <c r="L3107" i="1" l="1"/>
  <c r="M3107" i="1"/>
  <c r="N3107" i="1" l="1"/>
  <c r="C3108" i="1" s="1"/>
  <c r="O3107" i="1"/>
  <c r="D3107" i="1"/>
  <c r="E3108" i="1" l="1"/>
  <c r="F3108" i="1"/>
  <c r="P3108" i="1"/>
  <c r="I3108" i="1"/>
  <c r="G3108" i="1" l="1"/>
  <c r="J3108" i="1"/>
  <c r="M3108" i="1"/>
  <c r="N3108" i="1" l="1"/>
  <c r="C3109" i="1" s="1"/>
  <c r="O3108" i="1"/>
  <c r="D3108" i="1"/>
  <c r="E3109" i="1" l="1"/>
  <c r="F3109" i="1"/>
  <c r="P3109" i="1"/>
  <c r="I3109" i="1"/>
  <c r="G3109" i="1" l="1"/>
  <c r="J3109" i="1"/>
  <c r="M3109" i="1"/>
  <c r="N3109" i="1" l="1"/>
  <c r="C3110" i="1" s="1"/>
  <c r="O3109" i="1"/>
  <c r="D3109" i="1"/>
  <c r="E3110" i="1" l="1"/>
  <c r="F3110" i="1"/>
  <c r="G3110" i="1" s="1"/>
  <c r="P3110" i="1"/>
  <c r="H3110" i="1"/>
  <c r="K3110" i="1" l="1"/>
  <c r="I3110" i="1"/>
  <c r="J3110" i="1" s="1"/>
  <c r="L3110" i="1" l="1"/>
  <c r="M3110" i="1"/>
  <c r="O3110" i="1" l="1"/>
  <c r="N3110" i="1"/>
  <c r="C3111" i="1" s="1"/>
  <c r="D3110" i="1"/>
  <c r="E3111" i="1" l="1"/>
  <c r="F3111" i="1"/>
  <c r="G3111" i="1" s="1"/>
  <c r="P3111" i="1"/>
  <c r="I3111" i="1"/>
  <c r="J3111" i="1" l="1"/>
  <c r="M3111" i="1"/>
  <c r="N3111" i="1" l="1"/>
  <c r="C3112" i="1" s="1"/>
  <c r="O3111" i="1"/>
  <c r="D3111" i="1"/>
  <c r="E3112" i="1" l="1"/>
  <c r="F3112" i="1"/>
  <c r="G3112" i="1" s="1"/>
  <c r="P3112" i="1"/>
  <c r="H3112" i="1"/>
  <c r="K3112" i="1" l="1"/>
  <c r="I3112" i="1"/>
  <c r="J3112" i="1" s="1"/>
  <c r="L3112" i="1" l="1"/>
  <c r="M3112" i="1"/>
  <c r="N3112" i="1" l="1"/>
  <c r="C3113" i="1" s="1"/>
  <c r="O3112" i="1"/>
  <c r="D3112" i="1"/>
  <c r="E3113" i="1" l="1"/>
  <c r="F3113" i="1"/>
  <c r="G3113" i="1" s="1"/>
  <c r="P3113" i="1"/>
  <c r="I3113" i="1"/>
  <c r="J3113" i="1" l="1"/>
  <c r="M3113" i="1"/>
  <c r="N3113" i="1" l="1"/>
  <c r="C3114" i="1" s="1"/>
  <c r="O3113" i="1"/>
  <c r="D3113" i="1"/>
  <c r="E3114" i="1" l="1"/>
  <c r="F3114" i="1"/>
  <c r="G3114" i="1" s="1"/>
  <c r="P3114" i="1"/>
  <c r="H3114" i="1"/>
  <c r="K3114" i="1" l="1"/>
  <c r="I3114" i="1"/>
  <c r="J3114" i="1" s="1"/>
  <c r="L3114" i="1" l="1"/>
  <c r="M3114" i="1"/>
  <c r="N3114" i="1" l="1"/>
  <c r="C3115" i="1" s="1"/>
  <c r="O3114" i="1"/>
  <c r="D3114" i="1"/>
  <c r="E3115" i="1" l="1"/>
  <c r="F3115" i="1"/>
  <c r="G3115" i="1" s="1"/>
  <c r="P3115" i="1"/>
  <c r="H3115" i="1"/>
  <c r="K3115" i="1" l="1"/>
  <c r="I3115" i="1"/>
  <c r="J3115" i="1" s="1"/>
  <c r="L3115" i="1" l="1"/>
  <c r="M3115" i="1"/>
  <c r="N3115" i="1" l="1"/>
  <c r="C3116" i="1" s="1"/>
  <c r="O3115" i="1"/>
  <c r="D3115" i="1"/>
  <c r="E3116" i="1" l="1"/>
  <c r="F3116" i="1"/>
  <c r="P3116" i="1"/>
  <c r="I3116" i="1"/>
  <c r="G3116" i="1" l="1"/>
  <c r="J3116" i="1"/>
  <c r="M3116" i="1"/>
  <c r="N3116" i="1" l="1"/>
  <c r="C3117" i="1" s="1"/>
  <c r="O3116" i="1"/>
  <c r="D3116" i="1"/>
  <c r="E3117" i="1" l="1"/>
  <c r="F3117" i="1"/>
  <c r="P3117" i="1"/>
  <c r="H3117" i="1"/>
  <c r="G3117" i="1" l="1"/>
  <c r="I3117" i="1"/>
  <c r="J3117" i="1" s="1"/>
  <c r="K3117" i="1"/>
  <c r="L3117" i="1" l="1"/>
  <c r="M3117" i="1"/>
  <c r="N3117" i="1" l="1"/>
  <c r="C3118" i="1" s="1"/>
  <c r="O3117" i="1"/>
  <c r="D3117" i="1"/>
  <c r="E3118" i="1" l="1"/>
  <c r="F3118" i="1"/>
  <c r="G3118" i="1" s="1"/>
  <c r="P3118" i="1"/>
  <c r="H3118" i="1"/>
  <c r="I3118" i="1" l="1"/>
  <c r="J3118" i="1" s="1"/>
  <c r="K3118" i="1"/>
  <c r="L3118" i="1" l="1"/>
  <c r="M3118" i="1"/>
  <c r="N3118" i="1" l="1"/>
  <c r="C3119" i="1" s="1"/>
  <c r="O3118" i="1"/>
  <c r="D3118" i="1"/>
  <c r="E3119" i="1" l="1"/>
  <c r="F3119" i="1"/>
  <c r="G3119" i="1" s="1"/>
  <c r="P3119" i="1"/>
  <c r="I3119" i="1"/>
  <c r="J3119" i="1" l="1"/>
  <c r="M3119" i="1"/>
  <c r="N3119" i="1" l="1"/>
  <c r="C3120" i="1" s="1"/>
  <c r="O3119" i="1"/>
  <c r="D3119" i="1"/>
  <c r="E3120" i="1" l="1"/>
  <c r="F3120" i="1"/>
  <c r="P3120" i="1"/>
  <c r="H3120" i="1"/>
  <c r="G3120" i="1" l="1"/>
  <c r="K3120" i="1"/>
  <c r="I3120" i="1"/>
  <c r="J3120" i="1" s="1"/>
  <c r="L3120" i="1" l="1"/>
  <c r="M3120" i="1"/>
  <c r="O3120" i="1" l="1"/>
  <c r="N3120" i="1"/>
  <c r="C3121" i="1" s="1"/>
  <c r="D3120" i="1"/>
  <c r="E3121" i="1" l="1"/>
  <c r="F3121" i="1"/>
  <c r="P3121" i="1"/>
  <c r="I3121" i="1"/>
  <c r="G3121" i="1" l="1"/>
  <c r="J3121" i="1"/>
  <c r="M3121" i="1"/>
  <c r="N3121" i="1" l="1"/>
  <c r="C3122" i="1" s="1"/>
  <c r="O3121" i="1"/>
  <c r="D3121" i="1"/>
  <c r="E3122" i="1" l="1"/>
  <c r="F3122" i="1"/>
  <c r="G3122" i="1" s="1"/>
  <c r="P3122" i="1"/>
  <c r="I3122" i="1"/>
  <c r="J3122" i="1" l="1"/>
  <c r="M3122" i="1"/>
  <c r="N3122" i="1" l="1"/>
  <c r="C3123" i="1" s="1"/>
  <c r="O3122" i="1"/>
  <c r="D3122" i="1"/>
  <c r="E3123" i="1" l="1"/>
  <c r="F3123" i="1"/>
  <c r="G3123" i="1" s="1"/>
  <c r="P3123" i="1"/>
  <c r="I3123" i="1"/>
  <c r="J3123" i="1" l="1"/>
  <c r="M3123" i="1"/>
  <c r="N3123" i="1" l="1"/>
  <c r="C3124" i="1" s="1"/>
  <c r="O3123" i="1"/>
  <c r="D3123" i="1"/>
  <c r="E3124" i="1" l="1"/>
  <c r="F3124" i="1"/>
  <c r="G3124" i="1" s="1"/>
  <c r="P3124" i="1"/>
  <c r="I3124" i="1"/>
  <c r="J3124" i="1" l="1"/>
  <c r="M3124" i="1"/>
  <c r="N3124" i="1" l="1"/>
  <c r="C3125" i="1" s="1"/>
  <c r="O3124" i="1"/>
  <c r="D3124" i="1"/>
  <c r="E3125" i="1" l="1"/>
  <c r="F3125" i="1"/>
  <c r="G3125" i="1" s="1"/>
  <c r="P3125" i="1"/>
  <c r="H3125" i="1"/>
  <c r="K3125" i="1" l="1"/>
  <c r="I3125" i="1"/>
  <c r="J3125" i="1" s="1"/>
  <c r="L3125" i="1" l="1"/>
  <c r="M3125" i="1"/>
  <c r="O3125" i="1" l="1"/>
  <c r="N3125" i="1"/>
  <c r="C3126" i="1" s="1"/>
  <c r="D3125" i="1"/>
  <c r="E3126" i="1" l="1"/>
  <c r="F3126" i="1"/>
  <c r="G3126" i="1" s="1"/>
  <c r="P3126" i="1"/>
  <c r="I3126" i="1"/>
  <c r="J3126" i="1" l="1"/>
  <c r="M3126" i="1"/>
  <c r="N3126" i="1" l="1"/>
  <c r="C3127" i="1" s="1"/>
  <c r="O3126" i="1"/>
  <c r="D3126" i="1"/>
  <c r="E3127" i="1" l="1"/>
  <c r="F3127" i="1"/>
  <c r="G3127" i="1" s="1"/>
  <c r="P3127" i="1"/>
  <c r="H3127" i="1"/>
  <c r="K3127" i="1" l="1"/>
  <c r="I3127" i="1"/>
  <c r="J3127" i="1" s="1"/>
  <c r="L3127" i="1" l="1"/>
  <c r="M3127" i="1"/>
  <c r="N3127" i="1" l="1"/>
  <c r="C3128" i="1" s="1"/>
  <c r="O3127" i="1"/>
  <c r="D3127" i="1"/>
  <c r="E3128" i="1" l="1"/>
  <c r="F3128" i="1"/>
  <c r="G3128" i="1" s="1"/>
  <c r="P3128" i="1"/>
  <c r="H3128" i="1"/>
  <c r="K3128" i="1" l="1"/>
  <c r="I3128" i="1"/>
  <c r="J3128" i="1" s="1"/>
  <c r="L3128" i="1" l="1"/>
  <c r="M3128" i="1"/>
  <c r="N3128" i="1" l="1"/>
  <c r="C3129" i="1" s="1"/>
  <c r="O3128" i="1"/>
  <c r="D3128" i="1"/>
  <c r="E3129" i="1" l="1"/>
  <c r="F3129" i="1"/>
  <c r="P3129" i="1"/>
  <c r="I3129" i="1"/>
  <c r="G3129" i="1" l="1"/>
  <c r="J3129" i="1"/>
  <c r="M3129" i="1"/>
  <c r="N3129" i="1" l="1"/>
  <c r="C3130" i="1" s="1"/>
  <c r="O3129" i="1"/>
  <c r="D3129" i="1"/>
  <c r="E3130" i="1" l="1"/>
  <c r="F3130" i="1"/>
  <c r="G3130" i="1" s="1"/>
  <c r="P3130" i="1"/>
  <c r="I3130" i="1"/>
  <c r="J3130" i="1" l="1"/>
  <c r="M3130" i="1"/>
  <c r="N3130" i="1" l="1"/>
  <c r="C3131" i="1" s="1"/>
  <c r="O3130" i="1"/>
  <c r="D3130" i="1"/>
  <c r="E3131" i="1" l="1"/>
  <c r="F3131" i="1"/>
  <c r="P3131" i="1"/>
  <c r="I3131" i="1"/>
  <c r="G3131" i="1" l="1"/>
  <c r="J3131" i="1"/>
  <c r="M3131" i="1"/>
  <c r="O3131" i="1" l="1"/>
  <c r="N3131" i="1"/>
  <c r="C3132" i="1" s="1"/>
  <c r="D3131" i="1"/>
  <c r="E3132" i="1" l="1"/>
  <c r="F3132" i="1"/>
  <c r="P3132" i="1"/>
  <c r="I3132" i="1"/>
  <c r="G3132" i="1" l="1"/>
  <c r="J3132" i="1"/>
  <c r="M3132" i="1"/>
  <c r="N3132" i="1" l="1"/>
  <c r="C3133" i="1" s="1"/>
  <c r="O3132" i="1"/>
  <c r="D3132" i="1"/>
  <c r="E3133" i="1" l="1"/>
  <c r="F3133" i="1"/>
  <c r="P3133" i="1"/>
  <c r="I3133" i="1"/>
  <c r="G3133" i="1" l="1"/>
  <c r="J3133" i="1"/>
  <c r="M3133" i="1"/>
  <c r="N3133" i="1" l="1"/>
  <c r="C3134" i="1" s="1"/>
  <c r="O3133" i="1"/>
  <c r="D3133" i="1"/>
  <c r="E3134" i="1" l="1"/>
  <c r="F3134" i="1"/>
  <c r="G3134" i="1" s="1"/>
  <c r="P3134" i="1"/>
  <c r="H3134" i="1"/>
  <c r="K3134" i="1" l="1"/>
  <c r="I3134" i="1"/>
  <c r="J3134" i="1" s="1"/>
  <c r="L3134" i="1" l="1"/>
  <c r="M3134" i="1"/>
  <c r="N3134" i="1" l="1"/>
  <c r="C3135" i="1" s="1"/>
  <c r="O3134" i="1"/>
  <c r="D3134" i="1"/>
  <c r="E3135" i="1" l="1"/>
  <c r="F3135" i="1"/>
  <c r="G3135" i="1" s="1"/>
  <c r="P3135" i="1"/>
  <c r="I3135" i="1"/>
  <c r="J3135" i="1" l="1"/>
  <c r="M3135" i="1"/>
  <c r="N3135" i="1" l="1"/>
  <c r="C3136" i="1" s="1"/>
  <c r="O3135" i="1"/>
  <c r="D3135" i="1"/>
  <c r="E3136" i="1" l="1"/>
  <c r="F3136" i="1"/>
  <c r="G3136" i="1" s="1"/>
  <c r="P3136" i="1"/>
  <c r="H3136" i="1"/>
  <c r="I3136" i="1" l="1"/>
  <c r="J3136" i="1" s="1"/>
  <c r="K3136" i="1"/>
  <c r="L3136" i="1" l="1"/>
  <c r="M3136" i="1"/>
  <c r="N3136" i="1" l="1"/>
  <c r="C3137" i="1" s="1"/>
  <c r="O3136" i="1"/>
  <c r="D3136" i="1"/>
  <c r="E3137" i="1" l="1"/>
  <c r="F3137" i="1"/>
  <c r="P3137" i="1"/>
  <c r="I3137" i="1"/>
  <c r="G3137" i="1" l="1"/>
  <c r="J3137" i="1"/>
  <c r="M3137" i="1"/>
  <c r="N3137" i="1" l="1"/>
  <c r="C3138" i="1" s="1"/>
  <c r="O3137" i="1"/>
  <c r="D3137" i="1"/>
  <c r="E3138" i="1" l="1"/>
  <c r="F3138" i="1"/>
  <c r="G3138" i="1" s="1"/>
  <c r="P3138" i="1"/>
  <c r="H3138" i="1"/>
  <c r="K3138" i="1" l="1"/>
  <c r="I3138" i="1"/>
  <c r="J3138" i="1" s="1"/>
  <c r="L3138" i="1" l="1"/>
  <c r="M3138" i="1"/>
  <c r="N3138" i="1" l="1"/>
  <c r="C3139" i="1" s="1"/>
  <c r="O3138" i="1"/>
  <c r="D3138" i="1"/>
  <c r="E3139" i="1" l="1"/>
  <c r="F3139" i="1"/>
  <c r="P3139" i="1"/>
  <c r="H3139" i="1"/>
  <c r="G3139" i="1" l="1"/>
  <c r="K3139" i="1"/>
  <c r="I3139" i="1"/>
  <c r="J3139" i="1" s="1"/>
  <c r="L3139" i="1" l="1"/>
  <c r="M3139" i="1"/>
  <c r="N3139" i="1" l="1"/>
  <c r="C3140" i="1" s="1"/>
  <c r="O3139" i="1"/>
  <c r="D3139" i="1"/>
  <c r="E3140" i="1" l="1"/>
  <c r="F3140" i="1"/>
  <c r="G3140" i="1" s="1"/>
  <c r="P3140" i="1"/>
  <c r="H3140" i="1"/>
  <c r="K3140" i="1" l="1"/>
  <c r="I3140" i="1"/>
  <c r="J3140" i="1" s="1"/>
  <c r="L3140" i="1" l="1"/>
  <c r="M3140" i="1"/>
  <c r="N3140" i="1" l="1"/>
  <c r="C3141" i="1" s="1"/>
  <c r="O3140" i="1"/>
  <c r="D3140" i="1"/>
  <c r="E3141" i="1" l="1"/>
  <c r="F3141" i="1"/>
  <c r="G3141" i="1" s="1"/>
  <c r="P3141" i="1"/>
  <c r="H3141" i="1"/>
  <c r="K3141" i="1" l="1"/>
  <c r="I3141" i="1"/>
  <c r="J3141" i="1" s="1"/>
  <c r="L3141" i="1" l="1"/>
  <c r="M3141" i="1"/>
  <c r="N3141" i="1" l="1"/>
  <c r="C3142" i="1" s="1"/>
  <c r="O3141" i="1"/>
  <c r="D3141" i="1"/>
  <c r="E3142" i="1" l="1"/>
  <c r="F3142" i="1"/>
  <c r="G3142" i="1" s="1"/>
  <c r="P3142" i="1"/>
  <c r="H3142" i="1"/>
  <c r="K3142" i="1" l="1"/>
  <c r="I3142" i="1"/>
  <c r="J3142" i="1" s="1"/>
  <c r="L3142" i="1" l="1"/>
  <c r="M3142" i="1"/>
  <c r="O3142" i="1" l="1"/>
  <c r="N3142" i="1"/>
  <c r="C3143" i="1" s="1"/>
  <c r="D3142" i="1"/>
  <c r="E3143" i="1" l="1"/>
  <c r="F3143" i="1"/>
  <c r="G3143" i="1" s="1"/>
  <c r="P3143" i="1"/>
  <c r="I3143" i="1"/>
  <c r="J3143" i="1" l="1"/>
  <c r="M3143" i="1"/>
  <c r="N3143" i="1" l="1"/>
  <c r="C3144" i="1" s="1"/>
  <c r="O3143" i="1"/>
  <c r="D3143" i="1"/>
  <c r="E3144" i="1" l="1"/>
  <c r="F3144" i="1"/>
  <c r="G3144" i="1" s="1"/>
  <c r="P3144" i="1"/>
  <c r="H3144" i="1"/>
  <c r="K3144" i="1" l="1"/>
  <c r="I3144" i="1"/>
  <c r="J3144" i="1" s="1"/>
  <c r="L3144" i="1" l="1"/>
  <c r="M3144" i="1"/>
  <c r="N3144" i="1" l="1"/>
  <c r="C3145" i="1" s="1"/>
  <c r="O3144" i="1"/>
  <c r="D3144" i="1"/>
  <c r="E3145" i="1" l="1"/>
  <c r="F3145" i="1"/>
  <c r="G3145" i="1" s="1"/>
  <c r="P3145" i="1"/>
  <c r="I3145" i="1"/>
  <c r="J3145" i="1" l="1"/>
  <c r="M3145" i="1"/>
  <c r="N3145" i="1" l="1"/>
  <c r="C3146" i="1" s="1"/>
  <c r="O3145" i="1"/>
  <c r="D3145" i="1"/>
  <c r="E3146" i="1" l="1"/>
  <c r="F3146" i="1"/>
  <c r="G3146" i="1" s="1"/>
  <c r="P3146" i="1"/>
  <c r="H3146" i="1"/>
  <c r="K3146" i="1" l="1"/>
  <c r="I3146" i="1"/>
  <c r="J3146" i="1" s="1"/>
  <c r="L3146" i="1" l="1"/>
  <c r="M3146" i="1"/>
  <c r="N3146" i="1" l="1"/>
  <c r="C3147" i="1" s="1"/>
  <c r="O3146" i="1"/>
  <c r="D3146" i="1"/>
  <c r="E3147" i="1" l="1"/>
  <c r="F3147" i="1"/>
  <c r="G3147" i="1" s="1"/>
  <c r="P3147" i="1"/>
  <c r="I3147" i="1"/>
  <c r="J3147" i="1" l="1"/>
  <c r="M3147" i="1"/>
  <c r="N3147" i="1" l="1"/>
  <c r="C3148" i="1" s="1"/>
  <c r="O3147" i="1"/>
  <c r="D3147" i="1"/>
  <c r="E3148" i="1" l="1"/>
  <c r="F3148" i="1"/>
  <c r="G3148" i="1" s="1"/>
  <c r="P3148" i="1"/>
  <c r="I3148" i="1"/>
  <c r="J3148" i="1" l="1"/>
  <c r="M3148" i="1"/>
  <c r="O3148" i="1" l="1"/>
  <c r="N3148" i="1"/>
  <c r="C3149" i="1" s="1"/>
  <c r="D3148" i="1"/>
  <c r="E3149" i="1" l="1"/>
  <c r="F3149" i="1"/>
  <c r="G3149" i="1" s="1"/>
  <c r="P3149" i="1"/>
  <c r="I3149" i="1"/>
  <c r="J3149" i="1" l="1"/>
  <c r="M3149" i="1"/>
  <c r="N3149" i="1" l="1"/>
  <c r="C3150" i="1" s="1"/>
  <c r="O3149" i="1"/>
  <c r="D3149" i="1"/>
  <c r="E3150" i="1" l="1"/>
  <c r="F3150" i="1"/>
  <c r="G3150" i="1" s="1"/>
  <c r="P3150" i="1"/>
  <c r="H3150" i="1"/>
  <c r="K3150" i="1" l="1"/>
  <c r="I3150" i="1"/>
  <c r="J3150" i="1" s="1"/>
  <c r="L3150" i="1" l="1"/>
  <c r="M3150" i="1"/>
  <c r="N3150" i="1" l="1"/>
  <c r="C3151" i="1" s="1"/>
  <c r="O3150" i="1"/>
  <c r="D3150" i="1"/>
  <c r="E3151" i="1" l="1"/>
  <c r="F3151" i="1"/>
  <c r="G3151" i="1" s="1"/>
  <c r="P3151" i="1"/>
  <c r="I3151" i="1"/>
  <c r="J3151" i="1" l="1"/>
  <c r="M3151" i="1"/>
  <c r="N3151" i="1" l="1"/>
  <c r="C3152" i="1" s="1"/>
  <c r="O3151" i="1"/>
  <c r="D3151" i="1"/>
  <c r="E3152" i="1" l="1"/>
  <c r="F3152" i="1"/>
  <c r="P3152" i="1"/>
  <c r="H3152" i="1"/>
  <c r="G3152" i="1" l="1"/>
  <c r="K3152" i="1"/>
  <c r="I3152" i="1"/>
  <c r="J3152" i="1" s="1"/>
  <c r="L3152" i="1" l="1"/>
  <c r="M3152" i="1"/>
  <c r="N3152" i="1" l="1"/>
  <c r="C3153" i="1" s="1"/>
  <c r="O3152" i="1"/>
  <c r="D3152" i="1"/>
  <c r="E3153" i="1" l="1"/>
  <c r="F3153" i="1"/>
  <c r="P3153" i="1"/>
  <c r="I3153" i="1"/>
  <c r="G3153" i="1" l="1"/>
  <c r="J3153" i="1"/>
  <c r="M3153" i="1"/>
  <c r="N3153" i="1" l="1"/>
  <c r="C3154" i="1" s="1"/>
  <c r="O3153" i="1"/>
  <c r="D3153" i="1"/>
  <c r="E3154" i="1" l="1"/>
  <c r="F3154" i="1"/>
  <c r="G3154" i="1" s="1"/>
  <c r="P3154" i="1"/>
  <c r="H3154" i="1"/>
  <c r="I3154" i="1" l="1"/>
  <c r="J3154" i="1" s="1"/>
  <c r="K3154" i="1"/>
  <c r="L3154" i="1" l="1"/>
  <c r="M3154" i="1"/>
  <c r="N3154" i="1" l="1"/>
  <c r="C3155" i="1" s="1"/>
  <c r="O3154" i="1"/>
  <c r="D3154" i="1"/>
  <c r="E3155" i="1" l="1"/>
  <c r="F3155" i="1"/>
  <c r="P3155" i="1"/>
  <c r="H3155" i="1"/>
  <c r="G3155" i="1" l="1"/>
  <c r="I3155" i="1"/>
  <c r="J3155" i="1" s="1"/>
  <c r="K3155" i="1"/>
  <c r="L3155" i="1" l="1"/>
  <c r="M3155" i="1"/>
  <c r="N3155" i="1" l="1"/>
  <c r="C3156" i="1" s="1"/>
  <c r="O3155" i="1"/>
  <c r="D3155" i="1"/>
  <c r="E3156" i="1" l="1"/>
  <c r="F3156" i="1"/>
  <c r="G3156" i="1" s="1"/>
  <c r="P3156" i="1"/>
  <c r="I3156" i="1"/>
  <c r="J3156" i="1" l="1"/>
  <c r="M3156" i="1"/>
  <c r="O3156" i="1" l="1"/>
  <c r="N3156" i="1"/>
  <c r="C3157" i="1" s="1"/>
  <c r="D3156" i="1"/>
  <c r="E3157" i="1" l="1"/>
  <c r="F3157" i="1"/>
  <c r="G3157" i="1" s="1"/>
  <c r="P3157" i="1"/>
  <c r="I3157" i="1"/>
  <c r="J3157" i="1" l="1"/>
  <c r="M3157" i="1"/>
  <c r="N3157" i="1" l="1"/>
  <c r="C3158" i="1" s="1"/>
  <c r="O3157" i="1"/>
  <c r="D3157" i="1"/>
  <c r="E3158" i="1" l="1"/>
  <c r="F3158" i="1"/>
  <c r="G3158" i="1" s="1"/>
  <c r="P3158" i="1"/>
  <c r="I3158" i="1"/>
  <c r="J3158" i="1" l="1"/>
  <c r="M3158" i="1"/>
  <c r="N3158" i="1" l="1"/>
  <c r="C3159" i="1" s="1"/>
  <c r="O3158" i="1"/>
  <c r="D3158" i="1"/>
  <c r="E3159" i="1" l="1"/>
  <c r="F3159" i="1"/>
  <c r="G3159" i="1" s="1"/>
  <c r="P3159" i="1"/>
  <c r="H3159" i="1"/>
  <c r="K3159" i="1" l="1"/>
  <c r="I3159" i="1"/>
  <c r="J3159" i="1" s="1"/>
  <c r="L3159" i="1" l="1"/>
  <c r="M3159" i="1"/>
  <c r="N3159" i="1" l="1"/>
  <c r="C3160" i="1" s="1"/>
  <c r="O3159" i="1"/>
  <c r="D3159" i="1"/>
  <c r="E3160" i="1" l="1"/>
  <c r="F3160" i="1"/>
  <c r="P3160" i="1"/>
  <c r="I3160" i="1"/>
  <c r="G3160" i="1" l="1"/>
  <c r="J3160" i="1"/>
  <c r="M3160" i="1"/>
  <c r="N3160" i="1" l="1"/>
  <c r="C3161" i="1" s="1"/>
  <c r="O3160" i="1"/>
  <c r="D3160" i="1"/>
  <c r="E3161" i="1" l="1"/>
  <c r="F3161" i="1"/>
  <c r="P3161" i="1"/>
  <c r="H3161" i="1"/>
  <c r="G3161" i="1" l="1"/>
  <c r="I3161" i="1"/>
  <c r="J3161" i="1" s="1"/>
  <c r="K3161" i="1"/>
  <c r="L3161" i="1" l="1"/>
  <c r="M3161" i="1"/>
  <c r="N3161" i="1" l="1"/>
  <c r="C3162" i="1" s="1"/>
  <c r="O3161" i="1"/>
  <c r="D3161" i="1"/>
  <c r="E3162" i="1" l="1"/>
  <c r="F3162" i="1"/>
  <c r="G3162" i="1" s="1"/>
  <c r="P3162" i="1"/>
  <c r="H3162" i="1"/>
  <c r="I3162" i="1" l="1"/>
  <c r="J3162" i="1" s="1"/>
  <c r="K3162" i="1"/>
  <c r="L3162" i="1" l="1"/>
  <c r="M3162" i="1"/>
  <c r="N3162" i="1" l="1"/>
  <c r="C3163" i="1" s="1"/>
  <c r="O3162" i="1"/>
  <c r="D3162" i="1"/>
  <c r="E3163" i="1" l="1"/>
  <c r="F3163" i="1"/>
  <c r="P3163" i="1"/>
  <c r="H3163" i="1"/>
  <c r="G3163" i="1" l="1"/>
  <c r="I3163" i="1"/>
  <c r="J3163" i="1" s="1"/>
  <c r="K3163" i="1"/>
  <c r="L3163" i="1" l="1"/>
  <c r="M3163" i="1"/>
  <c r="N3163" i="1" l="1"/>
  <c r="C3164" i="1" s="1"/>
  <c r="O3163" i="1"/>
  <c r="D3163" i="1"/>
  <c r="E3164" i="1" l="1"/>
  <c r="F3164" i="1"/>
  <c r="G3164" i="1" s="1"/>
  <c r="P3164" i="1"/>
  <c r="H3164" i="1"/>
  <c r="I3164" i="1" l="1"/>
  <c r="J3164" i="1" s="1"/>
  <c r="K3164" i="1"/>
  <c r="L3164" i="1" l="1"/>
  <c r="M3164" i="1"/>
  <c r="N3164" i="1" l="1"/>
  <c r="C3165" i="1" s="1"/>
  <c r="O3164" i="1"/>
  <c r="D3164" i="1"/>
  <c r="E3165" i="1" l="1"/>
  <c r="F3165" i="1"/>
  <c r="G3165" i="1" s="1"/>
  <c r="P3165" i="1"/>
  <c r="H3165" i="1"/>
  <c r="I3165" i="1" l="1"/>
  <c r="J3165" i="1" s="1"/>
  <c r="K3165" i="1"/>
  <c r="L3165" i="1" l="1"/>
  <c r="M3165" i="1"/>
  <c r="N3165" i="1" l="1"/>
  <c r="C3166" i="1" s="1"/>
  <c r="O3165" i="1"/>
  <c r="D3165" i="1"/>
  <c r="E3166" i="1" l="1"/>
  <c r="F3166" i="1"/>
  <c r="P3166" i="1"/>
  <c r="I3166" i="1"/>
  <c r="G3166" i="1" l="1"/>
  <c r="J3166" i="1"/>
  <c r="M3166" i="1"/>
  <c r="O3166" i="1" l="1"/>
  <c r="N3166" i="1"/>
  <c r="C3167" i="1" s="1"/>
  <c r="D3166" i="1"/>
  <c r="E3167" i="1" l="1"/>
  <c r="F3167" i="1"/>
  <c r="P3167" i="1"/>
  <c r="I3167" i="1"/>
  <c r="G3167" i="1" l="1"/>
  <c r="J3167" i="1"/>
  <c r="M3167" i="1"/>
  <c r="N3167" i="1" l="1"/>
  <c r="C3168" i="1" s="1"/>
  <c r="O3167" i="1"/>
  <c r="D3167" i="1"/>
  <c r="E3168" i="1" l="1"/>
  <c r="F3168" i="1"/>
  <c r="G3168" i="1" s="1"/>
  <c r="P3168" i="1"/>
  <c r="I3168" i="1"/>
  <c r="J3168" i="1" l="1"/>
  <c r="M3168" i="1"/>
  <c r="N3168" i="1" l="1"/>
  <c r="C3169" i="1" s="1"/>
  <c r="O3168" i="1"/>
  <c r="D3168" i="1"/>
  <c r="E3169" i="1" l="1"/>
  <c r="F3169" i="1"/>
  <c r="P3169" i="1"/>
  <c r="H3169" i="1"/>
  <c r="G3169" i="1" l="1"/>
  <c r="K3169" i="1"/>
  <c r="I3169" i="1"/>
  <c r="J3169" i="1" s="1"/>
  <c r="L3169" i="1" l="1"/>
  <c r="M3169" i="1"/>
  <c r="N3169" i="1" l="1"/>
  <c r="C3170" i="1" s="1"/>
  <c r="O3169" i="1"/>
  <c r="D3169" i="1"/>
  <c r="E3170" i="1" l="1"/>
  <c r="F3170" i="1"/>
  <c r="G3170" i="1" s="1"/>
  <c r="P3170" i="1"/>
  <c r="H3170" i="1"/>
  <c r="K3170" i="1" l="1"/>
  <c r="I3170" i="1"/>
  <c r="J3170" i="1" s="1"/>
  <c r="L3170" i="1" l="1"/>
  <c r="M3170" i="1"/>
  <c r="N3170" i="1" l="1"/>
  <c r="C3171" i="1" s="1"/>
  <c r="O3170" i="1"/>
  <c r="D3170" i="1"/>
  <c r="E3171" i="1" l="1"/>
  <c r="F3171" i="1"/>
  <c r="G3171" i="1" s="1"/>
  <c r="P3171" i="1"/>
  <c r="H3171" i="1"/>
  <c r="K3171" i="1" l="1"/>
  <c r="I3171" i="1"/>
  <c r="J3171" i="1" s="1"/>
  <c r="L3171" i="1" l="1"/>
  <c r="M3171" i="1"/>
  <c r="N3171" i="1" l="1"/>
  <c r="C3172" i="1" s="1"/>
  <c r="O3171" i="1"/>
  <c r="D3171" i="1"/>
  <c r="E3172" i="1" l="1"/>
  <c r="F3172" i="1"/>
  <c r="G3172" i="1" s="1"/>
  <c r="P3172" i="1"/>
  <c r="H3172" i="1"/>
  <c r="K3172" i="1" l="1"/>
  <c r="I3172" i="1"/>
  <c r="J3172" i="1" s="1"/>
  <c r="L3172" i="1" l="1"/>
  <c r="M3172" i="1"/>
  <c r="N3172" i="1" l="1"/>
  <c r="C3173" i="1" s="1"/>
  <c r="O3172" i="1"/>
  <c r="D3172" i="1"/>
  <c r="E3173" i="1" l="1"/>
  <c r="F3173" i="1"/>
  <c r="G3173" i="1" s="1"/>
  <c r="P3173" i="1"/>
  <c r="H3173" i="1"/>
  <c r="K3173" i="1" l="1"/>
  <c r="I3173" i="1"/>
  <c r="J3173" i="1" s="1"/>
  <c r="L3173" i="1" l="1"/>
  <c r="M3173" i="1"/>
  <c r="N3173" i="1" l="1"/>
  <c r="C3174" i="1" s="1"/>
  <c r="O3173" i="1"/>
  <c r="D3173" i="1"/>
  <c r="E3174" i="1" l="1"/>
  <c r="F3174" i="1"/>
  <c r="P3174" i="1"/>
  <c r="I3174" i="1"/>
  <c r="G3174" i="1" l="1"/>
  <c r="J3174" i="1"/>
  <c r="M3174" i="1"/>
  <c r="N3174" i="1" l="1"/>
  <c r="C3175" i="1" s="1"/>
  <c r="O3174" i="1"/>
  <c r="D3174" i="1"/>
  <c r="E3175" i="1" l="1"/>
  <c r="F3175" i="1"/>
  <c r="G3175" i="1" s="1"/>
  <c r="P3175" i="1"/>
  <c r="H3175" i="1"/>
  <c r="I3175" i="1" l="1"/>
  <c r="J3175" i="1" s="1"/>
  <c r="K3175" i="1"/>
  <c r="L3175" i="1" l="1"/>
  <c r="M3175" i="1"/>
  <c r="N3175" i="1" l="1"/>
  <c r="C3176" i="1" s="1"/>
  <c r="O3175" i="1"/>
  <c r="D3175" i="1"/>
  <c r="E3176" i="1" l="1"/>
  <c r="F3176" i="1"/>
  <c r="G3176" i="1" s="1"/>
  <c r="P3176" i="1"/>
  <c r="I3176" i="1"/>
  <c r="J3176" i="1" l="1"/>
  <c r="M3176" i="1"/>
  <c r="N3176" i="1" l="1"/>
  <c r="C3177" i="1" s="1"/>
  <c r="O3176" i="1"/>
  <c r="D3176" i="1"/>
  <c r="E3177" i="1" l="1"/>
  <c r="F3177" i="1"/>
  <c r="G3177" i="1" s="1"/>
  <c r="P3177" i="1"/>
  <c r="H3177" i="1"/>
  <c r="K3177" i="1" l="1"/>
  <c r="I3177" i="1"/>
  <c r="J3177" i="1" s="1"/>
  <c r="L3177" i="1" l="1"/>
  <c r="M3177" i="1"/>
  <c r="O3177" i="1" l="1"/>
  <c r="N3177" i="1"/>
  <c r="C3178" i="1" s="1"/>
  <c r="D3177" i="1"/>
  <c r="E3178" i="1" l="1"/>
  <c r="F3178" i="1"/>
  <c r="G3178" i="1" s="1"/>
  <c r="P3178" i="1"/>
  <c r="I3178" i="1"/>
  <c r="J3178" i="1" l="1"/>
  <c r="M3178" i="1"/>
  <c r="N3178" i="1" l="1"/>
  <c r="C3179" i="1" s="1"/>
  <c r="O3178" i="1"/>
  <c r="D3178" i="1"/>
  <c r="E3179" i="1" l="1"/>
  <c r="F3179" i="1"/>
  <c r="G3179" i="1" s="1"/>
  <c r="P3179" i="1"/>
  <c r="I3179" i="1"/>
  <c r="J3179" i="1" l="1"/>
  <c r="M3179" i="1"/>
  <c r="N3179" i="1" l="1"/>
  <c r="C3180" i="1" s="1"/>
  <c r="O3179" i="1"/>
  <c r="D3179" i="1"/>
  <c r="E3180" i="1" l="1"/>
  <c r="F3180" i="1"/>
  <c r="P3180" i="1"/>
  <c r="H3180" i="1"/>
  <c r="G3180" i="1" l="1"/>
  <c r="K3180" i="1"/>
  <c r="I3180" i="1"/>
  <c r="J3180" i="1" s="1"/>
  <c r="L3180" i="1" l="1"/>
  <c r="M3180" i="1"/>
  <c r="N3180" i="1" l="1"/>
  <c r="C3181" i="1" s="1"/>
  <c r="O3180" i="1"/>
  <c r="D3180" i="1"/>
  <c r="E3181" i="1" l="1"/>
  <c r="F3181" i="1"/>
  <c r="P3181" i="1"/>
  <c r="I3181" i="1"/>
  <c r="G3181" i="1" l="1"/>
  <c r="J3181" i="1"/>
  <c r="M3181" i="1"/>
  <c r="N3181" i="1" l="1"/>
  <c r="C3182" i="1" s="1"/>
  <c r="O3181" i="1"/>
  <c r="D3181" i="1"/>
  <c r="E3182" i="1" l="1"/>
  <c r="F3182" i="1"/>
  <c r="P3182" i="1"/>
  <c r="I3182" i="1"/>
  <c r="G3182" i="1" l="1"/>
  <c r="J3182" i="1"/>
  <c r="M3182" i="1"/>
  <c r="N3182" i="1" l="1"/>
  <c r="C3183" i="1" s="1"/>
  <c r="O3182" i="1"/>
  <c r="D3182" i="1"/>
  <c r="E3183" i="1" l="1"/>
  <c r="F3183" i="1"/>
  <c r="P3183" i="1"/>
  <c r="H3183" i="1"/>
  <c r="G3183" i="1" l="1"/>
  <c r="K3183" i="1"/>
  <c r="I3183" i="1"/>
  <c r="J3183" i="1" s="1"/>
  <c r="L3183" i="1" l="1"/>
  <c r="M3183" i="1"/>
  <c r="N3183" i="1" l="1"/>
  <c r="C3184" i="1" s="1"/>
  <c r="O3183" i="1"/>
  <c r="D3183" i="1"/>
  <c r="E3184" i="1" l="1"/>
  <c r="F3184" i="1"/>
  <c r="P3184" i="1"/>
  <c r="H3184" i="1"/>
  <c r="G3184" i="1" l="1"/>
  <c r="K3184" i="1"/>
  <c r="I3184" i="1"/>
  <c r="J3184" i="1" s="1"/>
  <c r="L3184" i="1" l="1"/>
  <c r="M3184" i="1"/>
  <c r="N3184" i="1" l="1"/>
  <c r="C3185" i="1" s="1"/>
  <c r="O3184" i="1"/>
  <c r="D3184" i="1"/>
  <c r="E3185" i="1" l="1"/>
  <c r="F3185" i="1"/>
  <c r="G3185" i="1" s="1"/>
  <c r="P3185" i="1"/>
  <c r="H3185" i="1"/>
  <c r="K3185" i="1" l="1"/>
  <c r="I3185" i="1"/>
  <c r="J3185" i="1" s="1"/>
  <c r="L3185" i="1" l="1"/>
  <c r="M3185" i="1"/>
  <c r="O3185" i="1" l="1"/>
  <c r="N3185" i="1"/>
  <c r="C3186" i="1" s="1"/>
  <c r="D3185" i="1"/>
  <c r="E3186" i="1" l="1"/>
  <c r="F3186" i="1"/>
  <c r="G3186" i="1" s="1"/>
  <c r="P3186" i="1"/>
  <c r="I3186" i="1"/>
  <c r="J3186" i="1" l="1"/>
  <c r="M3186" i="1"/>
  <c r="N3186" i="1" l="1"/>
  <c r="C3187" i="1" s="1"/>
  <c r="O3186" i="1"/>
  <c r="D3186" i="1"/>
  <c r="E3187" i="1" l="1"/>
  <c r="F3187" i="1"/>
  <c r="P3187" i="1"/>
  <c r="I3187" i="1"/>
  <c r="G3187" i="1" l="1"/>
  <c r="J3187" i="1"/>
  <c r="M3187" i="1"/>
  <c r="N3187" i="1" l="1"/>
  <c r="C3188" i="1" s="1"/>
  <c r="O3187" i="1"/>
  <c r="D3187" i="1"/>
  <c r="E3188" i="1" l="1"/>
  <c r="F3188" i="1"/>
  <c r="G3188" i="1" s="1"/>
  <c r="P3188" i="1"/>
  <c r="I3188" i="1"/>
  <c r="J3188" i="1" l="1"/>
  <c r="M3188" i="1"/>
  <c r="N3188" i="1" l="1"/>
  <c r="C3189" i="1" s="1"/>
  <c r="O3188" i="1"/>
  <c r="D3188" i="1"/>
  <c r="E3189" i="1" l="1"/>
  <c r="F3189" i="1"/>
  <c r="G3189" i="1" s="1"/>
  <c r="P3189" i="1"/>
  <c r="I3189" i="1"/>
  <c r="J3189" i="1" l="1"/>
  <c r="M3189" i="1"/>
  <c r="N3189" i="1" l="1"/>
  <c r="C3190" i="1" s="1"/>
  <c r="O3189" i="1"/>
  <c r="D3189" i="1"/>
  <c r="E3190" i="1" l="1"/>
  <c r="F3190" i="1"/>
  <c r="G3190" i="1" s="1"/>
  <c r="P3190" i="1"/>
  <c r="H3190" i="1"/>
  <c r="K3190" i="1" l="1"/>
  <c r="I3190" i="1"/>
  <c r="J3190" i="1" s="1"/>
  <c r="L3190" i="1" l="1"/>
  <c r="M3190" i="1"/>
  <c r="O3190" i="1" l="1"/>
  <c r="N3190" i="1"/>
  <c r="C3191" i="1" s="1"/>
  <c r="D3190" i="1"/>
  <c r="E3191" i="1" l="1"/>
  <c r="F3191" i="1"/>
  <c r="G3191" i="1" s="1"/>
  <c r="P3191" i="1"/>
  <c r="I3191" i="1"/>
  <c r="J3191" i="1" l="1"/>
  <c r="M3191" i="1"/>
  <c r="N3191" i="1" l="1"/>
  <c r="C3192" i="1" s="1"/>
  <c r="O3191" i="1"/>
  <c r="D3191" i="1"/>
  <c r="E3192" i="1" l="1"/>
  <c r="F3192" i="1"/>
  <c r="G3192" i="1" s="1"/>
  <c r="P3192" i="1"/>
  <c r="H3192" i="1"/>
  <c r="K3192" i="1" l="1"/>
  <c r="I3192" i="1"/>
  <c r="J3192" i="1" s="1"/>
  <c r="L3192" i="1" l="1"/>
  <c r="M3192" i="1"/>
  <c r="N3192" i="1" l="1"/>
  <c r="C3193" i="1" s="1"/>
  <c r="O3192" i="1"/>
  <c r="D3192" i="1"/>
  <c r="E3193" i="1" l="1"/>
  <c r="F3193" i="1"/>
  <c r="P3193" i="1"/>
  <c r="I3193" i="1"/>
  <c r="G3193" i="1" l="1"/>
  <c r="J3193" i="1"/>
  <c r="M3193" i="1"/>
  <c r="N3193" i="1" l="1"/>
  <c r="C3194" i="1" s="1"/>
  <c r="O3193" i="1"/>
  <c r="D3193" i="1"/>
  <c r="E3194" i="1" l="1"/>
  <c r="F3194" i="1"/>
  <c r="G3194" i="1" s="1"/>
  <c r="P3194" i="1"/>
  <c r="I3194" i="1"/>
  <c r="J3194" i="1" l="1"/>
  <c r="M3194" i="1"/>
  <c r="N3194" i="1" l="1"/>
  <c r="C3195" i="1" s="1"/>
  <c r="O3194" i="1"/>
  <c r="D3194" i="1"/>
  <c r="E3195" i="1" l="1"/>
  <c r="F3195" i="1"/>
  <c r="P3195" i="1"/>
  <c r="H3195" i="1"/>
  <c r="G3195" i="1" l="1"/>
  <c r="I3195" i="1"/>
  <c r="J3195" i="1" s="1"/>
  <c r="K3195" i="1"/>
  <c r="L3195" i="1" l="1"/>
  <c r="M3195" i="1"/>
  <c r="N3195" i="1" l="1"/>
  <c r="C3196" i="1" s="1"/>
  <c r="O3195" i="1"/>
  <c r="D3195" i="1"/>
  <c r="E3196" i="1" l="1"/>
  <c r="F3196" i="1"/>
  <c r="G3196" i="1" s="1"/>
  <c r="P3196" i="1"/>
  <c r="I3196" i="1"/>
  <c r="J3196" i="1" l="1"/>
  <c r="M3196" i="1"/>
  <c r="O3196" i="1" l="1"/>
  <c r="N3196" i="1"/>
  <c r="C3197" i="1" s="1"/>
  <c r="D3196" i="1"/>
  <c r="E3197" i="1" l="1"/>
  <c r="F3197" i="1"/>
  <c r="G3197" i="1" s="1"/>
  <c r="P3197" i="1"/>
  <c r="I3197" i="1"/>
  <c r="J3197" i="1" l="1"/>
  <c r="M3197" i="1"/>
  <c r="N3197" i="1" l="1"/>
  <c r="C3198" i="1" s="1"/>
  <c r="O3197" i="1"/>
  <c r="D3197" i="1"/>
  <c r="E3198" i="1" l="1"/>
  <c r="F3198" i="1"/>
  <c r="G3198" i="1" s="1"/>
  <c r="P3198" i="1"/>
  <c r="H3198" i="1"/>
  <c r="K3198" i="1" l="1"/>
  <c r="I3198" i="1"/>
  <c r="J3198" i="1" s="1"/>
  <c r="L3198" i="1" l="1"/>
  <c r="M3198" i="1"/>
  <c r="N3198" i="1" l="1"/>
  <c r="C3199" i="1" s="1"/>
  <c r="O3198" i="1"/>
  <c r="D3198" i="1"/>
  <c r="E3199" i="1" l="1"/>
  <c r="F3199" i="1"/>
  <c r="P3199" i="1"/>
  <c r="H3199" i="1"/>
  <c r="G3199" i="1" l="1"/>
  <c r="K3199" i="1"/>
  <c r="I3199" i="1"/>
  <c r="J3199" i="1" s="1"/>
  <c r="L3199" i="1" l="1"/>
  <c r="M3199" i="1"/>
  <c r="N3199" i="1" l="1"/>
  <c r="C3200" i="1" s="1"/>
  <c r="O3199" i="1"/>
  <c r="D3199" i="1"/>
  <c r="E3200" i="1" l="1"/>
  <c r="F3200" i="1"/>
  <c r="P3200" i="1"/>
  <c r="I3200" i="1"/>
  <c r="G3200" i="1" l="1"/>
  <c r="J3200" i="1"/>
  <c r="M3200" i="1"/>
  <c r="N3200" i="1" l="1"/>
  <c r="C3201" i="1" s="1"/>
  <c r="O3200" i="1"/>
  <c r="D3200" i="1"/>
  <c r="E3201" i="1" l="1"/>
  <c r="F3201" i="1"/>
  <c r="G3201" i="1" s="1"/>
  <c r="P3201" i="1"/>
  <c r="I3201" i="1"/>
  <c r="J3201" i="1" l="1"/>
  <c r="M3201" i="1"/>
  <c r="N3201" i="1" l="1"/>
  <c r="C3202" i="1" s="1"/>
  <c r="O3201" i="1"/>
  <c r="D3201" i="1"/>
  <c r="E3202" i="1" l="1"/>
  <c r="F3202" i="1"/>
  <c r="P3202" i="1"/>
  <c r="H3202" i="1"/>
  <c r="G3202" i="1" l="1"/>
  <c r="I3202" i="1"/>
  <c r="J3202" i="1" s="1"/>
  <c r="K3202" i="1"/>
  <c r="L3202" i="1" l="1"/>
  <c r="M3202" i="1"/>
  <c r="N3202" i="1" l="1"/>
  <c r="C3203" i="1" s="1"/>
  <c r="O3202" i="1"/>
  <c r="D3202" i="1"/>
  <c r="E3203" i="1" l="1"/>
  <c r="F3203" i="1"/>
  <c r="G3203" i="1" s="1"/>
  <c r="P3203" i="1"/>
  <c r="I3203" i="1"/>
  <c r="J3203" i="1" l="1"/>
  <c r="M3203" i="1"/>
  <c r="O3203" i="1" l="1"/>
  <c r="N3203" i="1"/>
  <c r="C3204" i="1" s="1"/>
  <c r="D3203" i="1"/>
  <c r="E3204" i="1" l="1"/>
  <c r="F3204" i="1"/>
  <c r="P3204" i="1"/>
  <c r="I3204" i="1"/>
  <c r="G3204" i="1" l="1"/>
  <c r="J3204" i="1"/>
  <c r="M3204" i="1"/>
  <c r="N3204" i="1" l="1"/>
  <c r="C3205" i="1" s="1"/>
  <c r="O3204" i="1"/>
  <c r="D3204" i="1"/>
  <c r="E3205" i="1" l="1"/>
  <c r="F3205" i="1"/>
  <c r="P3205" i="1"/>
  <c r="H3205" i="1"/>
  <c r="G3205" i="1" l="1"/>
  <c r="K3205" i="1"/>
  <c r="I3205" i="1"/>
  <c r="J3205" i="1" s="1"/>
  <c r="L3205" i="1" l="1"/>
  <c r="M3205" i="1"/>
  <c r="N3205" i="1" l="1"/>
  <c r="C3206" i="1" s="1"/>
  <c r="O3205" i="1"/>
  <c r="D3205" i="1"/>
  <c r="E3206" i="1" l="1"/>
  <c r="F3206" i="1"/>
  <c r="P3206" i="1"/>
  <c r="I3206" i="1"/>
  <c r="G3206" i="1" l="1"/>
  <c r="J3206" i="1"/>
  <c r="M3206" i="1"/>
  <c r="N3206" i="1" l="1"/>
  <c r="C3207" i="1" s="1"/>
  <c r="O3206" i="1"/>
  <c r="D3206" i="1"/>
  <c r="E3207" i="1" l="1"/>
  <c r="F3207" i="1"/>
  <c r="G3207" i="1" s="1"/>
  <c r="P3207" i="1"/>
  <c r="H3207" i="1"/>
  <c r="K3207" i="1" l="1"/>
  <c r="I3207" i="1"/>
  <c r="J3207" i="1" s="1"/>
  <c r="L3207" i="1" l="1"/>
  <c r="M3207" i="1"/>
  <c r="N3207" i="1" l="1"/>
  <c r="C3208" i="1" s="1"/>
  <c r="O3207" i="1"/>
  <c r="D3207" i="1"/>
  <c r="E3208" i="1" l="1"/>
  <c r="F3208" i="1"/>
  <c r="G3208" i="1" s="1"/>
  <c r="P3208" i="1"/>
  <c r="H3208" i="1"/>
  <c r="K3208" i="1" l="1"/>
  <c r="I3208" i="1"/>
  <c r="J3208" i="1" s="1"/>
  <c r="L3208" i="1" l="1"/>
  <c r="M3208" i="1"/>
  <c r="N3208" i="1" l="1"/>
  <c r="C3209" i="1" s="1"/>
  <c r="O3208" i="1"/>
  <c r="D3208" i="1"/>
  <c r="E3209" i="1" l="1"/>
  <c r="F3209" i="1"/>
  <c r="P3209" i="1"/>
  <c r="I3209" i="1"/>
  <c r="G3209" i="1" l="1"/>
  <c r="J3209" i="1"/>
  <c r="M3209" i="1"/>
  <c r="N3209" i="1" l="1"/>
  <c r="C3210" i="1" s="1"/>
  <c r="O3209" i="1"/>
  <c r="D3209" i="1"/>
  <c r="E3210" i="1" l="1"/>
  <c r="F3210" i="1"/>
  <c r="G3210" i="1" s="1"/>
  <c r="P3210" i="1"/>
  <c r="I3210" i="1"/>
  <c r="J3210" i="1" l="1"/>
  <c r="M3210" i="1"/>
  <c r="O3210" i="1" l="1"/>
  <c r="N3210" i="1"/>
  <c r="C3211" i="1" s="1"/>
  <c r="D3210" i="1"/>
  <c r="E3211" i="1" l="1"/>
  <c r="F3211" i="1"/>
  <c r="P3211" i="1"/>
  <c r="I3211" i="1"/>
  <c r="G3211" i="1" l="1"/>
  <c r="J3211" i="1"/>
  <c r="M3211" i="1"/>
  <c r="N3211" i="1" l="1"/>
  <c r="C3212" i="1" s="1"/>
  <c r="O3211" i="1"/>
  <c r="D3211" i="1"/>
  <c r="E3212" i="1" l="1"/>
  <c r="F3212" i="1"/>
  <c r="P3212" i="1"/>
  <c r="I3212" i="1"/>
  <c r="G3212" i="1" l="1"/>
  <c r="J3212" i="1"/>
  <c r="M3212" i="1"/>
  <c r="N3212" i="1" l="1"/>
  <c r="C3213" i="1" s="1"/>
  <c r="O3212" i="1"/>
  <c r="D3212" i="1"/>
  <c r="E3213" i="1" l="1"/>
  <c r="F3213" i="1"/>
  <c r="P3213" i="1"/>
  <c r="H3213" i="1"/>
  <c r="G3213" i="1" l="1"/>
  <c r="K3213" i="1"/>
  <c r="I3213" i="1"/>
  <c r="J3213" i="1" s="1"/>
  <c r="L3213" i="1" l="1"/>
  <c r="M3213" i="1"/>
  <c r="N3213" i="1" l="1"/>
  <c r="C3214" i="1" s="1"/>
  <c r="O3213" i="1"/>
  <c r="D3213" i="1"/>
  <c r="E3214" i="1" l="1"/>
  <c r="F3214" i="1"/>
  <c r="P3214" i="1"/>
  <c r="I3214" i="1"/>
  <c r="G3214" i="1" l="1"/>
  <c r="J3214" i="1"/>
  <c r="M3214" i="1"/>
  <c r="N3214" i="1" l="1"/>
  <c r="C3215" i="1" s="1"/>
  <c r="O3214" i="1"/>
  <c r="D3214" i="1"/>
  <c r="E3215" i="1" l="1"/>
  <c r="F3215" i="1"/>
  <c r="G3215" i="1" s="1"/>
  <c r="P3215" i="1"/>
  <c r="I3215" i="1"/>
  <c r="J3215" i="1" l="1"/>
  <c r="M3215" i="1"/>
  <c r="O3215" i="1" l="1"/>
  <c r="N3215" i="1"/>
  <c r="C3216" i="1" s="1"/>
  <c r="D3215" i="1"/>
  <c r="E3216" i="1" l="1"/>
  <c r="F3216" i="1"/>
  <c r="P3216" i="1"/>
  <c r="I3216" i="1"/>
  <c r="G3216" i="1" l="1"/>
  <c r="J3216" i="1"/>
  <c r="M3216" i="1"/>
  <c r="N3216" i="1" l="1"/>
  <c r="C3217" i="1" s="1"/>
  <c r="O3216" i="1"/>
  <c r="D3216" i="1"/>
  <c r="E3217" i="1" l="1"/>
  <c r="F3217" i="1"/>
  <c r="G3217" i="1" s="1"/>
  <c r="P3217" i="1"/>
  <c r="H3217" i="1"/>
  <c r="K3217" i="1" l="1"/>
  <c r="I3217" i="1"/>
  <c r="J3217" i="1" s="1"/>
  <c r="L3217" i="1" l="1"/>
  <c r="M3217" i="1"/>
  <c r="N3217" i="1" l="1"/>
  <c r="C3218" i="1" s="1"/>
  <c r="O3217" i="1"/>
  <c r="D3217" i="1"/>
  <c r="E3218" i="1" l="1"/>
  <c r="F3218" i="1"/>
  <c r="G3218" i="1" s="1"/>
  <c r="P3218" i="1"/>
  <c r="H3218" i="1"/>
  <c r="K3218" i="1" l="1"/>
  <c r="I3218" i="1"/>
  <c r="J3218" i="1" s="1"/>
  <c r="L3218" i="1" l="1"/>
  <c r="M3218" i="1"/>
  <c r="N3218" i="1" l="1"/>
  <c r="C3219" i="1" s="1"/>
  <c r="O3218" i="1"/>
  <c r="D3218" i="1"/>
  <c r="E3219" i="1" l="1"/>
  <c r="F3219" i="1"/>
  <c r="P3219" i="1"/>
  <c r="I3219" i="1"/>
  <c r="G3219" i="1" l="1"/>
  <c r="J3219" i="1"/>
  <c r="M3219" i="1"/>
  <c r="N3219" i="1" l="1"/>
  <c r="C3220" i="1" s="1"/>
  <c r="O3219" i="1"/>
  <c r="D3219" i="1"/>
  <c r="E3220" i="1" l="1"/>
  <c r="F3220" i="1"/>
  <c r="P3220" i="1"/>
  <c r="I3220" i="1"/>
  <c r="G3220" i="1" l="1"/>
  <c r="J3220" i="1"/>
  <c r="M3220" i="1"/>
  <c r="N3220" i="1" l="1"/>
  <c r="C3221" i="1" s="1"/>
  <c r="O3220" i="1"/>
  <c r="D3220" i="1"/>
  <c r="E3221" i="1" l="1"/>
  <c r="F3221" i="1"/>
  <c r="G3221" i="1" s="1"/>
  <c r="P3221" i="1"/>
  <c r="H3221" i="1"/>
  <c r="I3221" i="1" l="1"/>
  <c r="J3221" i="1" s="1"/>
  <c r="K3221" i="1"/>
  <c r="L3221" i="1" l="1"/>
  <c r="M3221" i="1"/>
  <c r="N3221" i="1" l="1"/>
  <c r="C3222" i="1" s="1"/>
  <c r="O3221" i="1"/>
  <c r="D3221" i="1"/>
  <c r="E3222" i="1" l="1"/>
  <c r="F3222" i="1"/>
  <c r="P3222" i="1"/>
  <c r="I3222" i="1"/>
  <c r="G3222" i="1" l="1"/>
  <c r="J3222" i="1"/>
  <c r="M3222" i="1"/>
  <c r="O3222" i="1" l="1"/>
  <c r="N3222" i="1"/>
  <c r="C3223" i="1" s="1"/>
  <c r="D3222" i="1"/>
  <c r="E3223" i="1" l="1"/>
  <c r="F3223" i="1"/>
  <c r="G3223" i="1" s="1"/>
  <c r="P3223" i="1"/>
  <c r="I3223" i="1"/>
  <c r="J3223" i="1" l="1"/>
  <c r="M3223" i="1"/>
  <c r="N3223" i="1" l="1"/>
  <c r="C3224" i="1" s="1"/>
  <c r="O3223" i="1"/>
  <c r="D3223" i="1"/>
  <c r="E3224" i="1" l="1"/>
  <c r="F3224" i="1"/>
  <c r="G3224" i="1" s="1"/>
  <c r="P3224" i="1"/>
  <c r="I3224" i="1"/>
  <c r="J3224" i="1" l="1"/>
  <c r="M3224" i="1"/>
  <c r="N3224" i="1" l="1"/>
  <c r="C3225" i="1" s="1"/>
  <c r="O3224" i="1"/>
  <c r="D3224" i="1"/>
  <c r="E3225" i="1" l="1"/>
  <c r="F3225" i="1"/>
  <c r="G3225" i="1" s="1"/>
  <c r="P3225" i="1"/>
  <c r="I3225" i="1"/>
  <c r="J3225" i="1" l="1"/>
  <c r="M3225" i="1"/>
  <c r="N3225" i="1" l="1"/>
  <c r="C3226" i="1" s="1"/>
  <c r="O3225" i="1"/>
  <c r="D3225" i="1"/>
  <c r="E3226" i="1" l="1"/>
  <c r="F3226" i="1"/>
  <c r="P3226" i="1"/>
  <c r="I3226" i="1"/>
  <c r="G3226" i="1" l="1"/>
  <c r="J3226" i="1"/>
  <c r="M3226" i="1"/>
  <c r="O3226" i="1" l="1"/>
  <c r="N3226" i="1"/>
  <c r="C3227" i="1" s="1"/>
  <c r="D3226" i="1"/>
  <c r="E3227" i="1" l="1"/>
  <c r="F3227" i="1"/>
  <c r="G3227" i="1" s="1"/>
  <c r="P3227" i="1"/>
  <c r="I3227" i="1"/>
  <c r="J3227" i="1" l="1"/>
  <c r="M3227" i="1"/>
  <c r="N3227" i="1" l="1"/>
  <c r="C3228" i="1" s="1"/>
  <c r="O3227" i="1"/>
  <c r="D3227" i="1"/>
  <c r="E3228" i="1" l="1"/>
  <c r="F3228" i="1"/>
  <c r="G3228" i="1" s="1"/>
  <c r="P3228" i="1"/>
  <c r="H3228" i="1"/>
  <c r="K3228" i="1" l="1"/>
  <c r="I3228" i="1"/>
  <c r="J3228" i="1" s="1"/>
  <c r="L3228" i="1" l="1"/>
  <c r="M3228" i="1"/>
  <c r="N3228" i="1" l="1"/>
  <c r="C3229" i="1" s="1"/>
  <c r="O3228" i="1"/>
  <c r="D3228" i="1"/>
  <c r="E3229" i="1" l="1"/>
  <c r="F3229" i="1"/>
  <c r="P3229" i="1"/>
  <c r="I3229" i="1"/>
  <c r="G3229" i="1" l="1"/>
  <c r="J3229" i="1"/>
  <c r="M3229" i="1"/>
  <c r="N3229" i="1" l="1"/>
  <c r="C3230" i="1" s="1"/>
  <c r="O3229" i="1"/>
  <c r="D3229" i="1"/>
  <c r="E3230" i="1" l="1"/>
  <c r="F3230" i="1"/>
  <c r="P3230" i="1"/>
  <c r="H3230" i="1"/>
  <c r="G3230" i="1" l="1"/>
  <c r="K3230" i="1"/>
  <c r="I3230" i="1"/>
  <c r="J3230" i="1" s="1"/>
  <c r="L3230" i="1" l="1"/>
  <c r="M3230" i="1"/>
  <c r="N3230" i="1" l="1"/>
  <c r="C3231" i="1" s="1"/>
  <c r="O3230" i="1"/>
  <c r="D3230" i="1"/>
  <c r="E3231" i="1" l="1"/>
  <c r="F3231" i="1"/>
  <c r="P3231" i="1"/>
  <c r="I3231" i="1"/>
  <c r="G3231" i="1" l="1"/>
  <c r="J3231" i="1"/>
  <c r="M3231" i="1"/>
  <c r="N3231" i="1" l="1"/>
  <c r="C3232" i="1" s="1"/>
  <c r="O3231" i="1"/>
  <c r="D3231" i="1"/>
  <c r="E3232" i="1" l="1"/>
  <c r="F3232" i="1"/>
  <c r="G3232" i="1" s="1"/>
  <c r="P3232" i="1"/>
  <c r="H3232" i="1"/>
  <c r="I3232" i="1" l="1"/>
  <c r="J3232" i="1" s="1"/>
  <c r="K3232" i="1"/>
  <c r="L3232" i="1" l="1"/>
  <c r="M3232" i="1"/>
  <c r="N3232" i="1" l="1"/>
  <c r="C3233" i="1" s="1"/>
  <c r="O3232" i="1"/>
  <c r="D3232" i="1"/>
  <c r="E3233" i="1" l="1"/>
  <c r="F3233" i="1"/>
  <c r="P3233" i="1"/>
  <c r="I3233" i="1"/>
  <c r="G3233" i="1" l="1"/>
  <c r="J3233" i="1"/>
  <c r="M3233" i="1"/>
  <c r="N3233" i="1" l="1"/>
  <c r="C3234" i="1" s="1"/>
  <c r="O3233" i="1"/>
  <c r="D3233" i="1"/>
  <c r="E3234" i="1" l="1"/>
  <c r="F3234" i="1"/>
  <c r="P3234" i="1"/>
  <c r="H3234" i="1"/>
  <c r="G3234" i="1" l="1"/>
  <c r="K3234" i="1"/>
  <c r="I3234" i="1"/>
  <c r="J3234" i="1" s="1"/>
  <c r="L3234" i="1" l="1"/>
  <c r="M3234" i="1"/>
  <c r="O3234" i="1" l="1"/>
  <c r="N3234" i="1"/>
  <c r="C3235" i="1" s="1"/>
  <c r="D3234" i="1"/>
  <c r="E3235" i="1" l="1"/>
  <c r="F3235" i="1"/>
  <c r="G3235" i="1" s="1"/>
  <c r="P3235" i="1"/>
  <c r="I3235" i="1"/>
  <c r="J3235" i="1" l="1"/>
  <c r="M3235" i="1"/>
  <c r="N3235" i="1" l="1"/>
  <c r="C3236" i="1" s="1"/>
  <c r="O3235" i="1"/>
  <c r="D3235" i="1"/>
  <c r="E3236" i="1" l="1"/>
  <c r="F3236" i="1"/>
  <c r="P3236" i="1"/>
  <c r="I3236" i="1"/>
  <c r="G3236" i="1" l="1"/>
  <c r="J3236" i="1"/>
  <c r="M3236" i="1"/>
  <c r="N3236" i="1" l="1"/>
  <c r="C3237" i="1" s="1"/>
  <c r="O3236" i="1"/>
  <c r="D3236" i="1"/>
  <c r="E3237" i="1" l="1"/>
  <c r="F3237" i="1"/>
  <c r="P3237" i="1"/>
  <c r="H3237" i="1"/>
  <c r="G3237" i="1" l="1"/>
  <c r="K3237" i="1"/>
  <c r="I3237" i="1"/>
  <c r="J3237" i="1" s="1"/>
  <c r="L3237" i="1" l="1"/>
  <c r="M3237" i="1"/>
  <c r="N3237" i="1" l="1"/>
  <c r="C3238" i="1" s="1"/>
  <c r="O3237" i="1"/>
  <c r="D3237" i="1"/>
  <c r="E3238" i="1" l="1"/>
  <c r="F3238" i="1"/>
  <c r="G3238" i="1" s="1"/>
  <c r="P3238" i="1"/>
  <c r="I3238" i="1"/>
  <c r="J3238" i="1" l="1"/>
  <c r="M3238" i="1"/>
  <c r="N3238" i="1" l="1"/>
  <c r="C3239" i="1" s="1"/>
  <c r="O3238" i="1"/>
  <c r="D3238" i="1"/>
  <c r="E3239" i="1" l="1"/>
  <c r="F3239" i="1"/>
  <c r="P3239" i="1"/>
  <c r="H3239" i="1"/>
  <c r="G3239" i="1" l="1"/>
  <c r="I3239" i="1"/>
  <c r="J3239" i="1" s="1"/>
  <c r="K3239" i="1"/>
  <c r="L3239" i="1" l="1"/>
  <c r="M3239" i="1"/>
  <c r="N3239" i="1" l="1"/>
  <c r="C3240" i="1" s="1"/>
  <c r="O3239" i="1"/>
  <c r="D3239" i="1"/>
  <c r="E3240" i="1" l="1"/>
  <c r="F3240" i="1"/>
  <c r="P3240" i="1"/>
  <c r="I3240" i="1"/>
  <c r="G3240" i="1" l="1"/>
  <c r="J3240" i="1"/>
  <c r="M3240" i="1"/>
  <c r="O3240" i="1" l="1"/>
  <c r="N3240" i="1"/>
  <c r="C3241" i="1" s="1"/>
  <c r="D3240" i="1"/>
  <c r="E3241" i="1" l="1"/>
  <c r="F3241" i="1"/>
  <c r="G3241" i="1" s="1"/>
  <c r="P3241" i="1"/>
  <c r="I3241" i="1"/>
  <c r="J3241" i="1" l="1"/>
  <c r="M3241" i="1"/>
  <c r="N3241" i="1" l="1"/>
  <c r="C3242" i="1" s="1"/>
  <c r="O3241" i="1"/>
  <c r="D3241" i="1"/>
  <c r="E3242" i="1" l="1"/>
  <c r="F3242" i="1"/>
  <c r="G3242" i="1" s="1"/>
  <c r="P3242" i="1"/>
  <c r="I3242" i="1"/>
  <c r="J3242" i="1" l="1"/>
  <c r="M3242" i="1"/>
  <c r="N3242" i="1" l="1"/>
  <c r="C3243" i="1" s="1"/>
  <c r="O3242" i="1"/>
  <c r="D3242" i="1"/>
  <c r="E3243" i="1" l="1"/>
  <c r="F3243" i="1"/>
  <c r="P3243" i="1"/>
  <c r="I3243" i="1"/>
  <c r="G3243" i="1" l="1"/>
  <c r="J3243" i="1"/>
  <c r="M3243" i="1"/>
  <c r="N3243" i="1" l="1"/>
  <c r="C3244" i="1" s="1"/>
  <c r="O3243" i="1"/>
  <c r="D3243" i="1"/>
  <c r="E3244" i="1" l="1"/>
  <c r="F3244" i="1"/>
  <c r="P3244" i="1"/>
  <c r="I3244" i="1"/>
  <c r="G3244" i="1" l="1"/>
  <c r="J3244" i="1"/>
  <c r="M3244" i="1"/>
  <c r="O3244" i="1" l="1"/>
  <c r="N3244" i="1"/>
  <c r="C3245" i="1" s="1"/>
  <c r="D3244" i="1"/>
  <c r="E3245" i="1" l="1"/>
  <c r="F3245" i="1"/>
  <c r="G3245" i="1" s="1"/>
  <c r="P3245" i="1"/>
  <c r="I3245" i="1"/>
  <c r="J3245" i="1" l="1"/>
  <c r="M3245" i="1"/>
  <c r="N3245" i="1" l="1"/>
  <c r="C3246" i="1" s="1"/>
  <c r="O3245" i="1"/>
  <c r="D3245" i="1"/>
  <c r="E3246" i="1" l="1"/>
  <c r="F3246" i="1"/>
  <c r="G3246" i="1" s="1"/>
  <c r="P3246" i="1"/>
  <c r="H3246" i="1"/>
  <c r="K3246" i="1" l="1"/>
  <c r="I3246" i="1"/>
  <c r="J3246" i="1" s="1"/>
  <c r="L3246" i="1" l="1"/>
  <c r="M3246" i="1"/>
  <c r="N3246" i="1" l="1"/>
  <c r="C3247" i="1" s="1"/>
  <c r="O3246" i="1"/>
  <c r="D3246" i="1"/>
  <c r="E3247" i="1" l="1"/>
  <c r="F3247" i="1"/>
  <c r="P3247" i="1"/>
  <c r="H3247" i="1"/>
  <c r="G3247" i="1" l="1"/>
  <c r="K3247" i="1"/>
  <c r="I3247" i="1"/>
  <c r="J3247" i="1" s="1"/>
  <c r="L3247" i="1" l="1"/>
  <c r="M3247" i="1"/>
  <c r="N3247" i="1" l="1"/>
  <c r="C3248" i="1" s="1"/>
  <c r="O3247" i="1"/>
  <c r="D3247" i="1"/>
  <c r="E3248" i="1" l="1"/>
  <c r="F3248" i="1"/>
  <c r="G3248" i="1" s="1"/>
  <c r="P3248" i="1"/>
  <c r="I3248" i="1"/>
  <c r="J3248" i="1" l="1"/>
  <c r="M3248" i="1"/>
  <c r="N3248" i="1" l="1"/>
  <c r="C3249" i="1" s="1"/>
  <c r="O3248" i="1"/>
  <c r="D3248" i="1"/>
  <c r="E3249" i="1" l="1"/>
  <c r="F3249" i="1"/>
  <c r="G3249" i="1" s="1"/>
  <c r="P3249" i="1"/>
  <c r="I3249" i="1"/>
  <c r="J3249" i="1" l="1"/>
  <c r="M3249" i="1"/>
  <c r="N3249" i="1" l="1"/>
  <c r="C3250" i="1" s="1"/>
  <c r="O3249" i="1"/>
  <c r="D3249" i="1"/>
  <c r="E3250" i="1" l="1"/>
  <c r="F3250" i="1"/>
  <c r="G3250" i="1" s="1"/>
  <c r="P3250" i="1"/>
  <c r="I3250" i="1"/>
  <c r="J3250" i="1" l="1"/>
  <c r="M3250" i="1"/>
  <c r="O3250" i="1" l="1"/>
  <c r="N3250" i="1"/>
  <c r="C3251" i="1" s="1"/>
  <c r="D3250" i="1"/>
  <c r="E3251" i="1" l="1"/>
  <c r="F3251" i="1"/>
  <c r="G3251" i="1" s="1"/>
  <c r="P3251" i="1"/>
  <c r="I3251" i="1"/>
  <c r="J3251" i="1" l="1"/>
  <c r="M3251" i="1"/>
  <c r="N3251" i="1" l="1"/>
  <c r="C3252" i="1" s="1"/>
  <c r="O3251" i="1"/>
  <c r="D3251" i="1"/>
  <c r="E3252" i="1" l="1"/>
  <c r="F3252" i="1"/>
  <c r="G3252" i="1" s="1"/>
  <c r="P3252" i="1"/>
  <c r="H3252" i="1"/>
  <c r="K3252" i="1" l="1"/>
  <c r="I3252" i="1"/>
  <c r="J3252" i="1" s="1"/>
  <c r="L3252" i="1" l="1"/>
  <c r="M3252" i="1"/>
  <c r="N3252" i="1" l="1"/>
  <c r="C3253" i="1" s="1"/>
  <c r="O3252" i="1"/>
  <c r="D3252" i="1"/>
  <c r="E3253" i="1" l="1"/>
  <c r="F3253" i="1"/>
  <c r="P3253" i="1"/>
  <c r="H3253" i="1"/>
  <c r="G3253" i="1" l="1"/>
  <c r="K3253" i="1"/>
  <c r="I3253" i="1"/>
  <c r="J3253" i="1" s="1"/>
  <c r="L3253" i="1" l="1"/>
  <c r="M3253" i="1"/>
  <c r="N3253" i="1" l="1"/>
  <c r="C3254" i="1" s="1"/>
  <c r="O3253" i="1"/>
  <c r="D3253" i="1"/>
  <c r="E3254" i="1" l="1"/>
  <c r="F3254" i="1"/>
  <c r="G3254" i="1" s="1"/>
  <c r="P3254" i="1"/>
  <c r="H3254" i="1"/>
  <c r="K3254" i="1" l="1"/>
  <c r="I3254" i="1"/>
  <c r="J3254" i="1" s="1"/>
  <c r="L3254" i="1" l="1"/>
  <c r="M3254" i="1"/>
  <c r="N3254" i="1" l="1"/>
  <c r="C3255" i="1" s="1"/>
  <c r="O3254" i="1"/>
  <c r="D3254" i="1"/>
  <c r="E3255" i="1" l="1"/>
  <c r="F3255" i="1"/>
  <c r="P3255" i="1"/>
  <c r="H3255" i="1"/>
  <c r="G3255" i="1" l="1"/>
  <c r="K3255" i="1"/>
  <c r="I3255" i="1"/>
  <c r="J3255" i="1" s="1"/>
  <c r="L3255" i="1" l="1"/>
  <c r="M3255" i="1"/>
  <c r="N3255" i="1" l="1"/>
  <c r="C3256" i="1" s="1"/>
  <c r="O3255" i="1"/>
  <c r="D3255" i="1"/>
  <c r="E3256" i="1" l="1"/>
  <c r="F3256" i="1"/>
  <c r="G3256" i="1" s="1"/>
  <c r="P3256" i="1"/>
  <c r="I3256" i="1"/>
  <c r="J3256" i="1" l="1"/>
  <c r="M3256" i="1"/>
  <c r="N3256" i="1" l="1"/>
  <c r="C3257" i="1" s="1"/>
  <c r="O3256" i="1"/>
  <c r="D3256" i="1"/>
  <c r="E3257" i="1" l="1"/>
  <c r="F3257" i="1"/>
  <c r="G3257" i="1" s="1"/>
  <c r="P3257" i="1"/>
  <c r="H3257" i="1"/>
  <c r="K3257" i="1" l="1"/>
  <c r="I3257" i="1"/>
  <c r="J3257" i="1" s="1"/>
  <c r="L3257" i="1" l="1"/>
  <c r="M3257" i="1"/>
  <c r="N3257" i="1" l="1"/>
  <c r="C3258" i="1" s="1"/>
  <c r="O3257" i="1"/>
  <c r="D3257" i="1"/>
  <c r="E3258" i="1" l="1"/>
  <c r="F3258" i="1"/>
  <c r="G3258" i="1" s="1"/>
  <c r="P3258" i="1"/>
  <c r="I3258" i="1"/>
  <c r="J3258" i="1" l="1"/>
  <c r="M3258" i="1"/>
  <c r="N3258" i="1" l="1"/>
  <c r="C3259" i="1" s="1"/>
  <c r="O3258" i="1"/>
  <c r="D3258" i="1"/>
  <c r="E3259" i="1" l="1"/>
  <c r="F3259" i="1"/>
  <c r="G3259" i="1" s="1"/>
  <c r="P3259" i="1"/>
  <c r="H3259" i="1"/>
  <c r="I3259" i="1" l="1"/>
  <c r="J3259" i="1" s="1"/>
  <c r="K3259" i="1"/>
  <c r="L3259" i="1" l="1"/>
  <c r="M3259" i="1"/>
  <c r="N3259" i="1" l="1"/>
  <c r="C3260" i="1" s="1"/>
  <c r="O3259" i="1"/>
  <c r="D3259" i="1"/>
  <c r="E3260" i="1" l="1"/>
  <c r="F3260" i="1"/>
  <c r="G3260" i="1" s="1"/>
  <c r="P3260" i="1"/>
  <c r="I3260" i="1"/>
  <c r="J3260" i="1" l="1"/>
  <c r="M3260" i="1"/>
  <c r="N3260" i="1" l="1"/>
  <c r="C3261" i="1" s="1"/>
  <c r="O3260" i="1"/>
  <c r="D3260" i="1"/>
  <c r="E3261" i="1" l="1"/>
  <c r="F3261" i="1"/>
  <c r="G3261" i="1" s="1"/>
  <c r="P3261" i="1"/>
  <c r="H3261" i="1"/>
  <c r="K3261" i="1" l="1"/>
  <c r="I3261" i="1"/>
  <c r="J3261" i="1" s="1"/>
  <c r="L3261" i="1" l="1"/>
  <c r="M3261" i="1"/>
  <c r="N3261" i="1" l="1"/>
  <c r="C3262" i="1" s="1"/>
  <c r="O3261" i="1"/>
  <c r="D3261" i="1"/>
  <c r="E3262" i="1" l="1"/>
  <c r="F3262" i="1"/>
  <c r="G3262" i="1" s="1"/>
  <c r="P3262" i="1"/>
  <c r="H3262" i="1"/>
  <c r="K3262" i="1" l="1"/>
  <c r="I3262" i="1"/>
  <c r="J3262" i="1" s="1"/>
  <c r="L3262" i="1" l="1"/>
  <c r="M3262" i="1"/>
  <c r="N3262" i="1" l="1"/>
  <c r="C3263" i="1" s="1"/>
  <c r="O3262" i="1"/>
  <c r="D3262" i="1"/>
  <c r="E3263" i="1" l="1"/>
  <c r="F3263" i="1"/>
  <c r="G3263" i="1" s="1"/>
  <c r="P3263" i="1"/>
  <c r="H3263" i="1"/>
  <c r="K3263" i="1" l="1"/>
  <c r="I3263" i="1"/>
  <c r="J3263" i="1" s="1"/>
  <c r="L3263" i="1" l="1"/>
  <c r="M3263" i="1"/>
  <c r="O3263" i="1" l="1"/>
  <c r="N3263" i="1"/>
  <c r="C3264" i="1" s="1"/>
  <c r="D3263" i="1"/>
  <c r="E3264" i="1" l="1"/>
  <c r="F3264" i="1"/>
  <c r="G3264" i="1" s="1"/>
  <c r="P3264" i="1"/>
  <c r="I3264" i="1"/>
  <c r="J3264" i="1" l="1"/>
  <c r="M3264" i="1"/>
  <c r="N3264" i="1" l="1"/>
  <c r="C3265" i="1" s="1"/>
  <c r="O3264" i="1"/>
  <c r="D3264" i="1"/>
  <c r="E3265" i="1" l="1"/>
  <c r="F3265" i="1"/>
  <c r="G3265" i="1" s="1"/>
  <c r="P3265" i="1"/>
  <c r="H3265" i="1"/>
  <c r="K3265" i="1" l="1"/>
  <c r="I3265" i="1"/>
  <c r="J3265" i="1" s="1"/>
  <c r="L3265" i="1" l="1"/>
  <c r="M3265" i="1"/>
  <c r="N3265" i="1" l="1"/>
  <c r="C3266" i="1" s="1"/>
  <c r="O3265" i="1"/>
  <c r="D3265" i="1"/>
  <c r="E3266" i="1" l="1"/>
  <c r="F3266" i="1"/>
  <c r="G3266" i="1" s="1"/>
  <c r="P3266" i="1"/>
  <c r="H3266" i="1"/>
  <c r="K3266" i="1" l="1"/>
  <c r="I3266" i="1"/>
  <c r="J3266" i="1" s="1"/>
  <c r="L3266" i="1" l="1"/>
  <c r="M3266" i="1"/>
  <c r="N3266" i="1" l="1"/>
  <c r="C3267" i="1" s="1"/>
  <c r="O3266" i="1"/>
  <c r="D3266" i="1"/>
  <c r="E3267" i="1" l="1"/>
  <c r="F3267" i="1"/>
  <c r="P3267" i="1"/>
  <c r="I3267" i="1"/>
  <c r="G3267" i="1" l="1"/>
  <c r="J3267" i="1"/>
  <c r="M3267" i="1"/>
  <c r="N3267" i="1" l="1"/>
  <c r="C3268" i="1" s="1"/>
  <c r="O3267" i="1"/>
  <c r="D3267" i="1"/>
  <c r="E3268" i="1" l="1"/>
  <c r="F3268" i="1"/>
  <c r="G3268" i="1" s="1"/>
  <c r="P3268" i="1"/>
  <c r="I3268" i="1"/>
  <c r="J3268" i="1" l="1"/>
  <c r="M3268" i="1"/>
  <c r="N3268" i="1" l="1"/>
  <c r="C3269" i="1" s="1"/>
  <c r="O3268" i="1"/>
  <c r="D3268" i="1"/>
  <c r="E3269" i="1" l="1"/>
  <c r="F3269" i="1"/>
  <c r="G3269" i="1" s="1"/>
  <c r="P3269" i="1"/>
  <c r="I3269" i="1"/>
  <c r="J3269" i="1" l="1"/>
  <c r="M3269" i="1"/>
  <c r="N3269" i="1" l="1"/>
  <c r="C3270" i="1" s="1"/>
  <c r="O3269" i="1"/>
  <c r="D3269" i="1"/>
  <c r="E3270" i="1" l="1"/>
  <c r="F3270" i="1"/>
  <c r="G3270" i="1" s="1"/>
  <c r="P3270" i="1"/>
  <c r="H3270" i="1"/>
  <c r="K3270" i="1" l="1"/>
  <c r="I3270" i="1"/>
  <c r="J3270" i="1" s="1"/>
  <c r="L3270" i="1" l="1"/>
  <c r="M3270" i="1"/>
  <c r="N3270" i="1" l="1"/>
  <c r="C3271" i="1" s="1"/>
  <c r="O3270" i="1"/>
  <c r="D3270" i="1"/>
  <c r="E3271" i="1" l="1"/>
  <c r="F3271" i="1"/>
  <c r="G3271" i="1" s="1"/>
  <c r="P3271" i="1"/>
  <c r="H3271" i="1"/>
  <c r="K3271" i="1" l="1"/>
  <c r="I3271" i="1"/>
  <c r="J3271" i="1" s="1"/>
  <c r="L3271" i="1" l="1"/>
  <c r="M3271" i="1"/>
  <c r="N3271" i="1" l="1"/>
  <c r="C3272" i="1" s="1"/>
  <c r="O3271" i="1"/>
  <c r="D3271" i="1"/>
  <c r="E3272" i="1" l="1"/>
  <c r="F3272" i="1"/>
  <c r="P3272" i="1"/>
  <c r="H3272" i="1"/>
  <c r="G3272" i="1" l="1"/>
  <c r="K3272" i="1"/>
  <c r="I3272" i="1"/>
  <c r="J3272" i="1" s="1"/>
  <c r="L3272" i="1" l="1"/>
  <c r="M3272" i="1"/>
  <c r="N3272" i="1" l="1"/>
  <c r="C3273" i="1" s="1"/>
  <c r="O3272" i="1"/>
  <c r="D3272" i="1"/>
  <c r="E3273" i="1" l="1"/>
  <c r="F3273" i="1"/>
  <c r="G3273" i="1" s="1"/>
  <c r="P3273" i="1"/>
  <c r="H3273" i="1"/>
  <c r="K3273" i="1" l="1"/>
  <c r="I3273" i="1"/>
  <c r="J3273" i="1" s="1"/>
  <c r="L3273" i="1" l="1"/>
  <c r="M3273" i="1"/>
  <c r="N3273" i="1" l="1"/>
  <c r="C3274" i="1" s="1"/>
  <c r="O3273" i="1"/>
  <c r="D3273" i="1"/>
  <c r="E3274" i="1" l="1"/>
  <c r="F3274" i="1"/>
  <c r="P3274" i="1"/>
  <c r="H3274" i="1"/>
  <c r="G3274" i="1" l="1"/>
  <c r="K3274" i="1"/>
  <c r="I3274" i="1"/>
  <c r="J3274" i="1" s="1"/>
  <c r="L3274" i="1" l="1"/>
  <c r="M3274" i="1"/>
  <c r="O3274" i="1" l="1"/>
  <c r="N3274" i="1"/>
  <c r="C3275" i="1" s="1"/>
  <c r="D3274" i="1"/>
  <c r="E3275" i="1" l="1"/>
  <c r="F3275" i="1"/>
  <c r="G3275" i="1" s="1"/>
  <c r="P3275" i="1"/>
  <c r="I3275" i="1"/>
  <c r="J3275" i="1" l="1"/>
  <c r="M3275" i="1"/>
  <c r="N3275" i="1" l="1"/>
  <c r="C3276" i="1" s="1"/>
  <c r="O3275" i="1"/>
  <c r="D3275" i="1"/>
  <c r="E3276" i="1" l="1"/>
  <c r="F3276" i="1"/>
  <c r="P3276" i="1"/>
  <c r="I3276" i="1"/>
  <c r="G3276" i="1" l="1"/>
  <c r="J3276" i="1"/>
  <c r="M3276" i="1"/>
  <c r="N3276" i="1" l="1"/>
  <c r="C3277" i="1" s="1"/>
  <c r="O3276" i="1"/>
  <c r="D3276" i="1"/>
  <c r="E3277" i="1" l="1"/>
  <c r="F3277" i="1"/>
  <c r="G3277" i="1" s="1"/>
  <c r="P3277" i="1"/>
  <c r="I3277" i="1"/>
  <c r="J3277" i="1" l="1"/>
  <c r="M3277" i="1"/>
  <c r="N3277" i="1" l="1"/>
  <c r="C3278" i="1" s="1"/>
  <c r="O3277" i="1"/>
  <c r="D3277" i="1"/>
  <c r="E3278" i="1" l="1"/>
  <c r="F3278" i="1"/>
  <c r="G3278" i="1" s="1"/>
  <c r="P3278" i="1"/>
  <c r="I3278" i="1"/>
  <c r="J3278" i="1" l="1"/>
  <c r="M3278" i="1"/>
  <c r="N3278" i="1" l="1"/>
  <c r="C3279" i="1" s="1"/>
  <c r="O3278" i="1"/>
  <c r="D3278" i="1"/>
  <c r="E3279" i="1" l="1"/>
  <c r="F3279" i="1"/>
  <c r="G3279" i="1" s="1"/>
  <c r="P3279" i="1"/>
  <c r="H3279" i="1"/>
  <c r="K3279" i="1" l="1"/>
  <c r="I3279" i="1"/>
  <c r="J3279" i="1" s="1"/>
  <c r="L3279" i="1" l="1"/>
  <c r="M3279" i="1"/>
  <c r="N3279" i="1" l="1"/>
  <c r="C3280" i="1" s="1"/>
  <c r="O3279" i="1"/>
  <c r="D3279" i="1"/>
  <c r="E3280" i="1" l="1"/>
  <c r="F3280" i="1"/>
  <c r="G3280" i="1" s="1"/>
  <c r="P3280" i="1"/>
  <c r="H3280" i="1"/>
  <c r="K3280" i="1" l="1"/>
  <c r="I3280" i="1"/>
  <c r="J3280" i="1" s="1"/>
  <c r="L3280" i="1" l="1"/>
  <c r="M3280" i="1"/>
  <c r="N3280" i="1" l="1"/>
  <c r="C3281" i="1" s="1"/>
  <c r="O3280" i="1"/>
  <c r="D3280" i="1"/>
  <c r="E3281" i="1" l="1"/>
  <c r="F3281" i="1"/>
  <c r="P3281" i="1"/>
  <c r="H3281" i="1"/>
  <c r="G3281" i="1" l="1"/>
  <c r="K3281" i="1"/>
  <c r="I3281" i="1"/>
  <c r="J3281" i="1" s="1"/>
  <c r="L3281" i="1" l="1"/>
  <c r="M3281" i="1"/>
  <c r="N3281" i="1" l="1"/>
  <c r="C3282" i="1" s="1"/>
  <c r="O3281" i="1"/>
  <c r="D3281" i="1"/>
  <c r="E3282" i="1" l="1"/>
  <c r="F3282" i="1"/>
  <c r="P3282" i="1"/>
  <c r="H3282" i="1"/>
  <c r="G3282" i="1" l="1"/>
  <c r="K3282" i="1"/>
  <c r="I3282" i="1"/>
  <c r="J3282" i="1" s="1"/>
  <c r="L3282" i="1" l="1"/>
  <c r="M3282" i="1"/>
  <c r="N3282" i="1" l="1"/>
  <c r="C3283" i="1" s="1"/>
  <c r="O3282" i="1"/>
  <c r="D3282" i="1"/>
  <c r="E3283" i="1" l="1"/>
  <c r="F3283" i="1"/>
  <c r="G3283" i="1" s="1"/>
  <c r="P3283" i="1"/>
  <c r="H3283" i="1"/>
  <c r="K3283" i="1" l="1"/>
  <c r="I3283" i="1"/>
  <c r="J3283" i="1" s="1"/>
  <c r="L3283" i="1" l="1"/>
  <c r="M3283" i="1"/>
  <c r="N3283" i="1" l="1"/>
  <c r="C3284" i="1" s="1"/>
  <c r="O3283" i="1"/>
  <c r="D3283" i="1"/>
  <c r="E3284" i="1" l="1"/>
  <c r="F3284" i="1"/>
  <c r="P3284" i="1"/>
  <c r="H3284" i="1"/>
  <c r="G3284" i="1" l="1"/>
  <c r="K3284" i="1"/>
  <c r="I3284" i="1"/>
  <c r="J3284" i="1" s="1"/>
  <c r="L3284" i="1" l="1"/>
  <c r="M3284" i="1"/>
  <c r="O3284" i="1" l="1"/>
  <c r="N3284" i="1"/>
  <c r="C3285" i="1" s="1"/>
  <c r="D3284" i="1"/>
  <c r="E3285" i="1" l="1"/>
  <c r="F3285" i="1"/>
  <c r="G3285" i="1" s="1"/>
  <c r="P3285" i="1"/>
  <c r="I3285" i="1"/>
  <c r="J3285" i="1" l="1"/>
  <c r="M3285" i="1"/>
  <c r="N3285" i="1" l="1"/>
  <c r="C3286" i="1" s="1"/>
  <c r="O3285" i="1"/>
  <c r="D3285" i="1"/>
  <c r="E3286" i="1" l="1"/>
  <c r="F3286" i="1"/>
  <c r="G3286" i="1" s="1"/>
  <c r="P3286" i="1"/>
  <c r="H3286" i="1"/>
  <c r="K3286" i="1" l="1"/>
  <c r="I3286" i="1"/>
  <c r="J3286" i="1" s="1"/>
  <c r="L3286" i="1" l="1"/>
  <c r="M3286" i="1"/>
  <c r="N3286" i="1" l="1"/>
  <c r="C3287" i="1" s="1"/>
  <c r="O3286" i="1"/>
  <c r="D3286" i="1"/>
  <c r="E3287" i="1" l="1"/>
  <c r="F3287" i="1"/>
  <c r="G3287" i="1" s="1"/>
  <c r="P3287" i="1"/>
  <c r="H3287" i="1"/>
  <c r="K3287" i="1" l="1"/>
  <c r="I3287" i="1"/>
  <c r="J3287" i="1" s="1"/>
  <c r="L3287" i="1" l="1"/>
  <c r="M3287" i="1"/>
  <c r="N3287" i="1" l="1"/>
  <c r="C3288" i="1" s="1"/>
  <c r="O3287" i="1"/>
  <c r="D3287" i="1"/>
  <c r="E3288" i="1" l="1"/>
  <c r="F3288" i="1"/>
  <c r="G3288" i="1" s="1"/>
  <c r="P3288" i="1"/>
  <c r="I3288" i="1"/>
  <c r="J3288" i="1" l="1"/>
  <c r="M3288" i="1"/>
  <c r="N3288" i="1" l="1"/>
  <c r="C3289" i="1" s="1"/>
  <c r="O3288" i="1"/>
  <c r="D3288" i="1"/>
  <c r="E3289" i="1" l="1"/>
  <c r="F3289" i="1"/>
  <c r="G3289" i="1" s="1"/>
  <c r="P3289" i="1"/>
  <c r="I3289" i="1"/>
  <c r="J3289" i="1" l="1"/>
  <c r="M3289" i="1"/>
  <c r="N3289" i="1" l="1"/>
  <c r="C3290" i="1" s="1"/>
  <c r="O3289" i="1"/>
  <c r="D3289" i="1"/>
  <c r="E3290" i="1" l="1"/>
  <c r="F3290" i="1"/>
  <c r="P3290" i="1"/>
  <c r="H3290" i="1"/>
  <c r="G3290" i="1" l="1"/>
  <c r="I3290" i="1"/>
  <c r="J3290" i="1" s="1"/>
  <c r="K3290" i="1"/>
  <c r="L3290" i="1" l="1"/>
  <c r="M3290" i="1"/>
  <c r="N3290" i="1" l="1"/>
  <c r="C3291" i="1" s="1"/>
  <c r="O3290" i="1"/>
  <c r="D3290" i="1"/>
  <c r="E3291" i="1" l="1"/>
  <c r="F3291" i="1"/>
  <c r="P3291" i="1"/>
  <c r="I3291" i="1"/>
  <c r="G3291" i="1" l="1"/>
  <c r="J3291" i="1"/>
  <c r="M3291" i="1"/>
  <c r="N3291" i="1" l="1"/>
  <c r="C3292" i="1" s="1"/>
  <c r="O3291" i="1"/>
  <c r="D3291" i="1"/>
  <c r="E3292" i="1" l="1"/>
  <c r="F3292" i="1"/>
  <c r="P3292" i="1"/>
  <c r="H3292" i="1"/>
  <c r="G3292" i="1" l="1"/>
  <c r="K3292" i="1"/>
  <c r="I3292" i="1"/>
  <c r="J3292" i="1" s="1"/>
  <c r="L3292" i="1" l="1"/>
  <c r="M3292" i="1"/>
  <c r="N3292" i="1" l="1"/>
  <c r="C3293" i="1" s="1"/>
  <c r="O3292" i="1"/>
  <c r="D3292" i="1"/>
  <c r="E3293" i="1" l="1"/>
  <c r="F3293" i="1"/>
  <c r="G3293" i="1" s="1"/>
  <c r="P3293" i="1"/>
  <c r="H3293" i="1"/>
  <c r="K3293" i="1" l="1"/>
  <c r="I3293" i="1"/>
  <c r="J3293" i="1" s="1"/>
  <c r="L3293" i="1" l="1"/>
  <c r="M3293" i="1"/>
  <c r="N3293" i="1" l="1"/>
  <c r="C3294" i="1" s="1"/>
  <c r="O3293" i="1"/>
  <c r="D3293" i="1"/>
  <c r="E3294" i="1" l="1"/>
  <c r="F3294" i="1"/>
  <c r="P3294" i="1"/>
  <c r="H3294" i="1"/>
  <c r="G3294" i="1" l="1"/>
  <c r="K3294" i="1"/>
  <c r="I3294" i="1"/>
  <c r="J3294" i="1" s="1"/>
  <c r="L3294" i="1" l="1"/>
  <c r="M3294" i="1"/>
  <c r="O3294" i="1" l="1"/>
  <c r="N3294" i="1"/>
  <c r="C3295" i="1" s="1"/>
  <c r="D3294" i="1"/>
  <c r="E3295" i="1" l="1"/>
  <c r="F3295" i="1"/>
  <c r="G3295" i="1" s="1"/>
  <c r="P3295" i="1"/>
  <c r="I3295" i="1"/>
  <c r="J3295" i="1" l="1"/>
  <c r="M3295" i="1"/>
  <c r="N3295" i="1" l="1"/>
  <c r="C3296" i="1" s="1"/>
  <c r="O3295" i="1"/>
  <c r="D3295" i="1"/>
  <c r="E3296" i="1" l="1"/>
  <c r="F3296" i="1"/>
  <c r="P3296" i="1"/>
  <c r="H3296" i="1"/>
  <c r="G3296" i="1" l="1"/>
  <c r="K3296" i="1"/>
  <c r="I3296" i="1"/>
  <c r="J3296" i="1" s="1"/>
  <c r="L3296" i="1" l="1"/>
  <c r="M3296" i="1"/>
  <c r="N3296" i="1" l="1"/>
  <c r="C3297" i="1" s="1"/>
  <c r="O3296" i="1"/>
  <c r="D3296" i="1"/>
  <c r="E3297" i="1" l="1"/>
  <c r="F3297" i="1"/>
  <c r="G3297" i="1" s="1"/>
  <c r="P3297" i="1"/>
  <c r="I3297" i="1"/>
  <c r="J3297" i="1" l="1"/>
  <c r="M3297" i="1"/>
  <c r="N3297" i="1" l="1"/>
  <c r="C3298" i="1" s="1"/>
  <c r="O3297" i="1"/>
  <c r="D3297" i="1"/>
  <c r="E3298" i="1" l="1"/>
  <c r="F3298" i="1"/>
  <c r="P3298" i="1"/>
  <c r="H3298" i="1"/>
  <c r="G3298" i="1" l="1"/>
  <c r="K3298" i="1"/>
  <c r="I3298" i="1"/>
  <c r="J3298" i="1" s="1"/>
  <c r="L3298" i="1" l="1"/>
  <c r="M3298" i="1"/>
  <c r="N3298" i="1" l="1"/>
  <c r="C3299" i="1" s="1"/>
  <c r="O3298" i="1"/>
  <c r="D3298" i="1"/>
  <c r="E3299" i="1" l="1"/>
  <c r="F3299" i="1"/>
  <c r="P3299" i="1"/>
  <c r="H3299" i="1"/>
  <c r="G3299" i="1" l="1"/>
  <c r="K3299" i="1"/>
  <c r="I3299" i="1"/>
  <c r="J3299" i="1" s="1"/>
  <c r="L3299" i="1" l="1"/>
  <c r="M3299" i="1"/>
  <c r="N3299" i="1" l="1"/>
  <c r="C3300" i="1" s="1"/>
  <c r="O3299" i="1"/>
  <c r="D3299" i="1"/>
  <c r="E3300" i="1" l="1"/>
  <c r="F3300" i="1"/>
  <c r="P3300" i="1"/>
  <c r="H3300" i="1"/>
  <c r="G3300" i="1" l="1"/>
  <c r="K3300" i="1"/>
  <c r="I3300" i="1"/>
  <c r="J3300" i="1" s="1"/>
  <c r="L3300" i="1" l="1"/>
  <c r="M3300" i="1"/>
  <c r="N3300" i="1" l="1"/>
  <c r="C3301" i="1" s="1"/>
  <c r="O3300" i="1"/>
  <c r="D3300" i="1"/>
  <c r="E3301" i="1" l="1"/>
  <c r="F3301" i="1"/>
  <c r="P3301" i="1"/>
  <c r="H3301" i="1"/>
  <c r="G3301" i="1" l="1"/>
  <c r="K3301" i="1"/>
  <c r="I3301" i="1"/>
  <c r="J3301" i="1" s="1"/>
  <c r="L3301" i="1" l="1"/>
  <c r="M3301" i="1"/>
  <c r="N3301" i="1" l="1"/>
  <c r="C3302" i="1" s="1"/>
  <c r="O3301" i="1"/>
  <c r="D3301" i="1"/>
  <c r="E3302" i="1" l="1"/>
  <c r="F3302" i="1"/>
  <c r="P3302" i="1"/>
  <c r="I3302" i="1"/>
  <c r="G3302" i="1" l="1"/>
  <c r="J3302" i="1"/>
  <c r="M3302" i="1"/>
  <c r="N3302" i="1" l="1"/>
  <c r="C3303" i="1" s="1"/>
  <c r="O3302" i="1"/>
  <c r="D3302" i="1"/>
  <c r="E3303" i="1" l="1"/>
  <c r="F3303" i="1"/>
  <c r="P3303" i="1"/>
  <c r="I3303" i="1"/>
  <c r="G3303" i="1" l="1"/>
  <c r="J3303" i="1"/>
  <c r="M3303" i="1"/>
  <c r="O3303" i="1" l="1"/>
  <c r="N3303" i="1"/>
  <c r="C3304" i="1" s="1"/>
  <c r="D3303" i="1"/>
  <c r="E3304" i="1" l="1"/>
  <c r="F3304" i="1"/>
  <c r="P3304" i="1"/>
  <c r="I3304" i="1"/>
  <c r="G3304" i="1" l="1"/>
  <c r="J3304" i="1"/>
  <c r="M3304" i="1"/>
  <c r="N3304" i="1" l="1"/>
  <c r="C3305" i="1" s="1"/>
  <c r="O3304" i="1"/>
  <c r="D3304" i="1"/>
  <c r="E3305" i="1" l="1"/>
  <c r="F3305" i="1"/>
  <c r="G3305" i="1" s="1"/>
  <c r="P3305" i="1"/>
  <c r="H3305" i="1"/>
  <c r="K3305" i="1" l="1"/>
  <c r="I3305" i="1"/>
  <c r="J3305" i="1" s="1"/>
  <c r="L3305" i="1" l="1"/>
  <c r="M3305" i="1"/>
  <c r="N3305" i="1" l="1"/>
  <c r="C3306" i="1" s="1"/>
  <c r="O3305" i="1"/>
  <c r="D3305" i="1"/>
  <c r="E3306" i="1" l="1"/>
  <c r="F3306" i="1"/>
  <c r="G3306" i="1" s="1"/>
  <c r="P3306" i="1"/>
  <c r="I3306" i="1"/>
  <c r="J3306" i="1" l="1"/>
  <c r="M3306" i="1"/>
  <c r="N3306" i="1" l="1"/>
  <c r="C3307" i="1" s="1"/>
  <c r="O3306" i="1"/>
  <c r="D3306" i="1"/>
  <c r="E3307" i="1" l="1"/>
  <c r="F3307" i="1"/>
  <c r="P3307" i="1"/>
  <c r="I3307" i="1"/>
  <c r="G3307" i="1" l="1"/>
  <c r="J3307" i="1"/>
  <c r="M3307" i="1"/>
  <c r="N3307" i="1" l="1"/>
  <c r="C3308" i="1" s="1"/>
  <c r="O3307" i="1"/>
  <c r="D3307" i="1"/>
  <c r="E3308" i="1" l="1"/>
  <c r="F3308" i="1"/>
  <c r="P3308" i="1"/>
  <c r="I3308" i="1"/>
  <c r="G3308" i="1" l="1"/>
  <c r="J3308" i="1"/>
  <c r="M3308" i="1"/>
  <c r="O3308" i="1" l="1"/>
  <c r="N3308" i="1"/>
  <c r="C3309" i="1" s="1"/>
  <c r="D3308" i="1"/>
  <c r="E3309" i="1" l="1"/>
  <c r="F3309" i="1"/>
  <c r="G3309" i="1" s="1"/>
  <c r="P3309" i="1"/>
  <c r="I3309" i="1"/>
  <c r="J3309" i="1" l="1"/>
  <c r="M3309" i="1"/>
  <c r="N3309" i="1" l="1"/>
  <c r="C3310" i="1" s="1"/>
  <c r="O3309" i="1"/>
  <c r="D3309" i="1"/>
  <c r="E3310" i="1" l="1"/>
  <c r="F3310" i="1"/>
  <c r="G3310" i="1" s="1"/>
  <c r="P3310" i="1"/>
  <c r="I3310" i="1"/>
  <c r="J3310" i="1" l="1"/>
  <c r="M3310" i="1"/>
  <c r="N3310" i="1" l="1"/>
  <c r="C3311" i="1" s="1"/>
  <c r="O3310" i="1"/>
  <c r="D3310" i="1"/>
  <c r="E3311" i="1" l="1"/>
  <c r="F3311" i="1"/>
  <c r="P3311" i="1"/>
  <c r="I3311" i="1"/>
  <c r="G3311" i="1" l="1"/>
  <c r="J3311" i="1"/>
  <c r="M3311" i="1"/>
  <c r="N3311" i="1" l="1"/>
  <c r="C3312" i="1" s="1"/>
  <c r="O3311" i="1"/>
  <c r="D3311" i="1"/>
  <c r="E3312" i="1" l="1"/>
  <c r="F3312" i="1"/>
  <c r="P3312" i="1"/>
  <c r="H3312" i="1"/>
  <c r="G3312" i="1" l="1"/>
  <c r="I3312" i="1"/>
  <c r="J3312" i="1" s="1"/>
  <c r="K3312" i="1"/>
  <c r="L3312" i="1" l="1"/>
  <c r="M3312" i="1"/>
  <c r="N3312" i="1" l="1"/>
  <c r="C3313" i="1" s="1"/>
  <c r="O3312" i="1"/>
  <c r="D3312" i="1"/>
  <c r="E3313" i="1" l="1"/>
  <c r="F3313" i="1"/>
  <c r="P3313" i="1"/>
  <c r="H3313" i="1"/>
  <c r="G3313" i="1" l="1"/>
  <c r="I3313" i="1"/>
  <c r="J3313" i="1" s="1"/>
  <c r="K3313" i="1"/>
  <c r="L3313" i="1" l="1"/>
  <c r="M3313" i="1"/>
  <c r="N3313" i="1" l="1"/>
  <c r="C3314" i="1" s="1"/>
  <c r="O3313" i="1"/>
  <c r="D3313" i="1"/>
  <c r="E3314" i="1" l="1"/>
  <c r="F3314" i="1"/>
  <c r="G3314" i="1" s="1"/>
  <c r="P3314" i="1"/>
  <c r="H3314" i="1"/>
  <c r="I3314" i="1" l="1"/>
  <c r="J3314" i="1" s="1"/>
  <c r="K3314" i="1"/>
  <c r="L3314" i="1" l="1"/>
  <c r="M3314" i="1"/>
  <c r="N3314" i="1" l="1"/>
  <c r="C3315" i="1" s="1"/>
  <c r="O3314" i="1"/>
  <c r="D3314" i="1"/>
  <c r="E3315" i="1" l="1"/>
  <c r="F3315" i="1"/>
  <c r="P3315" i="1"/>
  <c r="I3315" i="1"/>
  <c r="G3315" i="1" l="1"/>
  <c r="J3315" i="1"/>
  <c r="M3315" i="1"/>
  <c r="N3315" i="1" l="1"/>
  <c r="C3316" i="1" s="1"/>
  <c r="O3315" i="1"/>
  <c r="D3315" i="1"/>
  <c r="E3316" i="1" l="1"/>
  <c r="F3316" i="1"/>
  <c r="P3316" i="1"/>
  <c r="H3316" i="1"/>
  <c r="G3316" i="1" l="1"/>
  <c r="K3316" i="1"/>
  <c r="I3316" i="1"/>
  <c r="J3316" i="1" s="1"/>
  <c r="L3316" i="1" l="1"/>
  <c r="M3316" i="1"/>
  <c r="O3316" i="1" l="1"/>
  <c r="N3316" i="1"/>
  <c r="C3317" i="1" s="1"/>
  <c r="D3316" i="1"/>
  <c r="E3317" i="1" l="1"/>
  <c r="F3317" i="1"/>
  <c r="P3317" i="1"/>
  <c r="I3317" i="1"/>
  <c r="G3317" i="1" l="1"/>
  <c r="J3317" i="1"/>
  <c r="M3317" i="1"/>
  <c r="N3317" i="1" l="1"/>
  <c r="C3318" i="1" s="1"/>
  <c r="O3317" i="1"/>
  <c r="D3317" i="1"/>
  <c r="E3318" i="1" l="1"/>
  <c r="F3318" i="1"/>
  <c r="P3318" i="1"/>
  <c r="H3318" i="1"/>
  <c r="G3318" i="1" l="1"/>
  <c r="K3318" i="1"/>
  <c r="I3318" i="1"/>
  <c r="J3318" i="1" s="1"/>
  <c r="L3318" i="1" l="1"/>
  <c r="M3318" i="1"/>
  <c r="N3318" i="1" l="1"/>
  <c r="C3319" i="1" s="1"/>
  <c r="O3318" i="1"/>
  <c r="D3318" i="1"/>
  <c r="E3319" i="1" l="1"/>
  <c r="F3319" i="1"/>
  <c r="G3319" i="1" s="1"/>
  <c r="P3319" i="1"/>
  <c r="H3319" i="1"/>
  <c r="K3319" i="1" l="1"/>
  <c r="I3319" i="1"/>
  <c r="J3319" i="1" s="1"/>
  <c r="L3319" i="1" l="1"/>
  <c r="M3319" i="1"/>
  <c r="N3319" i="1" l="1"/>
  <c r="C3320" i="1" s="1"/>
  <c r="O3319" i="1"/>
  <c r="D3319" i="1"/>
  <c r="E3320" i="1" l="1"/>
  <c r="F3320" i="1"/>
  <c r="G3320" i="1" s="1"/>
  <c r="P3320" i="1"/>
  <c r="I3320" i="1"/>
  <c r="J3320" i="1" l="1"/>
  <c r="M3320" i="1"/>
  <c r="N3320" i="1" l="1"/>
  <c r="C3321" i="1" s="1"/>
  <c r="O3320" i="1"/>
  <c r="D3320" i="1"/>
  <c r="E3321" i="1" l="1"/>
  <c r="F3321" i="1"/>
  <c r="G3321" i="1" s="1"/>
  <c r="P3321" i="1"/>
  <c r="I3321" i="1"/>
  <c r="J3321" i="1" l="1"/>
  <c r="M3321" i="1"/>
  <c r="N3321" i="1" l="1"/>
  <c r="C3322" i="1" s="1"/>
  <c r="O3321" i="1"/>
  <c r="D3321" i="1"/>
  <c r="E3322" i="1" l="1"/>
  <c r="F3322" i="1"/>
  <c r="G3322" i="1" s="1"/>
  <c r="P3322" i="1"/>
  <c r="H3322" i="1"/>
  <c r="I3322" i="1" l="1"/>
  <c r="J3322" i="1" s="1"/>
  <c r="K3322" i="1"/>
  <c r="L3322" i="1" l="1"/>
  <c r="M3322" i="1"/>
  <c r="N3322" i="1" l="1"/>
  <c r="C3323" i="1" s="1"/>
  <c r="O3322" i="1"/>
  <c r="D3322" i="1"/>
  <c r="E3323" i="1" l="1"/>
  <c r="F3323" i="1"/>
  <c r="G3323" i="1" s="1"/>
  <c r="P3323" i="1"/>
  <c r="H3323" i="1"/>
  <c r="I3323" i="1" l="1"/>
  <c r="J3323" i="1" s="1"/>
  <c r="K3323" i="1"/>
  <c r="L3323" i="1" l="1"/>
  <c r="M3323" i="1"/>
  <c r="N3323" i="1" l="1"/>
  <c r="C3324" i="1" s="1"/>
  <c r="O3323" i="1"/>
  <c r="D3323" i="1"/>
  <c r="E3324" i="1" l="1"/>
  <c r="F3324" i="1"/>
  <c r="P3324" i="1"/>
  <c r="I3324" i="1"/>
  <c r="G3324" i="1" l="1"/>
  <c r="J3324" i="1"/>
  <c r="M3324" i="1"/>
  <c r="N3324" i="1" l="1"/>
  <c r="C3325" i="1" s="1"/>
  <c r="O3324" i="1"/>
  <c r="D3324" i="1"/>
  <c r="E3325" i="1" l="1"/>
  <c r="F3325" i="1"/>
  <c r="P3325" i="1"/>
  <c r="H3325" i="1"/>
  <c r="G3325" i="1" l="1"/>
  <c r="K3325" i="1"/>
  <c r="I3325" i="1"/>
  <c r="J3325" i="1" s="1"/>
  <c r="L3325" i="1" l="1"/>
  <c r="M3325" i="1"/>
  <c r="N3325" i="1" l="1"/>
  <c r="C3326" i="1" s="1"/>
  <c r="O3325" i="1"/>
  <c r="D3325" i="1"/>
  <c r="E3326" i="1" l="1"/>
  <c r="F3326" i="1"/>
  <c r="P3326" i="1"/>
  <c r="H3326" i="1"/>
  <c r="G3326" i="1" l="1"/>
  <c r="K3326" i="1"/>
  <c r="I3326" i="1"/>
  <c r="J3326" i="1" s="1"/>
  <c r="L3326" i="1" l="1"/>
  <c r="M3326" i="1"/>
  <c r="N3326" i="1" l="1"/>
  <c r="C3327" i="1" s="1"/>
  <c r="O3326" i="1"/>
  <c r="D3326" i="1"/>
  <c r="E3327" i="1" l="1"/>
  <c r="F3327" i="1"/>
  <c r="P3327" i="1"/>
  <c r="H3327" i="1"/>
  <c r="G3327" i="1" l="1"/>
  <c r="K3327" i="1"/>
  <c r="I3327" i="1"/>
  <c r="J3327" i="1" s="1"/>
  <c r="L3327" i="1" l="1"/>
  <c r="M3327" i="1"/>
  <c r="N3327" i="1" l="1"/>
  <c r="C3328" i="1" s="1"/>
  <c r="O3327" i="1"/>
  <c r="D3327" i="1"/>
  <c r="E3328" i="1" l="1"/>
  <c r="F3328" i="1"/>
  <c r="P3328" i="1"/>
  <c r="H3328" i="1"/>
  <c r="G3328" i="1" l="1"/>
  <c r="K3328" i="1"/>
  <c r="I3328" i="1"/>
  <c r="J3328" i="1" s="1"/>
  <c r="L3328" i="1" l="1"/>
  <c r="M3328" i="1"/>
  <c r="O3328" i="1" l="1"/>
  <c r="N3328" i="1"/>
  <c r="C3329" i="1" s="1"/>
  <c r="D3328" i="1"/>
  <c r="E3329" i="1" l="1"/>
  <c r="F3329" i="1"/>
  <c r="G3329" i="1" s="1"/>
  <c r="P3329" i="1"/>
  <c r="I3329" i="1"/>
  <c r="J3329" i="1" l="1"/>
  <c r="M3329" i="1"/>
  <c r="N3329" i="1" l="1"/>
  <c r="C3330" i="1" s="1"/>
  <c r="O3329" i="1"/>
  <c r="D3329" i="1"/>
  <c r="E3330" i="1" l="1"/>
  <c r="F3330" i="1"/>
  <c r="G3330" i="1" s="1"/>
  <c r="P3330" i="1"/>
  <c r="H3330" i="1"/>
  <c r="K3330" i="1" l="1"/>
  <c r="I3330" i="1"/>
  <c r="J3330" i="1" s="1"/>
  <c r="L3330" i="1" l="1"/>
  <c r="M3330" i="1"/>
  <c r="N3330" i="1" l="1"/>
  <c r="C3331" i="1" s="1"/>
  <c r="O3330" i="1"/>
  <c r="D3330" i="1"/>
  <c r="E3331" i="1" l="1"/>
  <c r="F3331" i="1"/>
  <c r="G3331" i="1" s="1"/>
  <c r="P3331" i="1"/>
  <c r="H3331" i="1"/>
  <c r="K3331" i="1" l="1"/>
  <c r="I3331" i="1"/>
  <c r="J3331" i="1" s="1"/>
  <c r="L3331" i="1" l="1"/>
  <c r="M3331" i="1"/>
  <c r="N3331" i="1" l="1"/>
  <c r="C3332" i="1" s="1"/>
  <c r="O3331" i="1"/>
  <c r="D3331" i="1"/>
  <c r="E3332" i="1" l="1"/>
  <c r="F3332" i="1"/>
  <c r="G3332" i="1" s="1"/>
  <c r="P3332" i="1"/>
  <c r="H3332" i="1"/>
  <c r="K3332" i="1" l="1"/>
  <c r="I3332" i="1"/>
  <c r="J3332" i="1" s="1"/>
  <c r="L3332" i="1" l="1"/>
  <c r="M3332" i="1"/>
  <c r="N3332" i="1" l="1"/>
  <c r="C3333" i="1" s="1"/>
  <c r="O3332" i="1"/>
  <c r="D3332" i="1"/>
  <c r="E3333" i="1" l="1"/>
  <c r="F3333" i="1"/>
  <c r="G3333" i="1" s="1"/>
  <c r="P3333" i="1"/>
  <c r="I3333" i="1"/>
  <c r="J3333" i="1" l="1"/>
  <c r="M3333" i="1"/>
  <c r="N3333" i="1" l="1"/>
  <c r="C3334" i="1" s="1"/>
  <c r="O3333" i="1"/>
  <c r="D3333" i="1"/>
  <c r="E3334" i="1" l="1"/>
  <c r="F3334" i="1"/>
  <c r="G3334" i="1" s="1"/>
  <c r="P3334" i="1"/>
  <c r="H3334" i="1"/>
  <c r="K3334" i="1" l="1"/>
  <c r="I3334" i="1"/>
  <c r="J3334" i="1" s="1"/>
  <c r="L3334" i="1" l="1"/>
  <c r="M3334" i="1"/>
  <c r="N3334" i="1" l="1"/>
  <c r="C3335" i="1" s="1"/>
  <c r="O3334" i="1"/>
  <c r="D3334" i="1"/>
  <c r="E3335" i="1" l="1"/>
  <c r="F3335" i="1"/>
  <c r="G3335" i="1" s="1"/>
  <c r="P3335" i="1"/>
  <c r="I3335" i="1"/>
  <c r="J3335" i="1" l="1"/>
  <c r="M3335" i="1"/>
  <c r="N3335" i="1" l="1"/>
  <c r="C3336" i="1" s="1"/>
  <c r="O3335" i="1"/>
  <c r="D3335" i="1"/>
  <c r="E3336" i="1" l="1"/>
  <c r="F3336" i="1"/>
  <c r="P3336" i="1"/>
  <c r="I3336" i="1"/>
  <c r="G3336" i="1" l="1"/>
  <c r="J3336" i="1"/>
  <c r="M3336" i="1"/>
  <c r="N3336" i="1" l="1"/>
  <c r="C3337" i="1" s="1"/>
  <c r="O3336" i="1"/>
  <c r="D3336" i="1"/>
  <c r="E3337" i="1" l="1"/>
  <c r="F3337" i="1"/>
  <c r="G3337" i="1" s="1"/>
  <c r="P3337" i="1"/>
  <c r="H3337" i="1"/>
  <c r="K3337" i="1" l="1"/>
  <c r="I3337" i="1"/>
  <c r="J3337" i="1" s="1"/>
  <c r="L3337" i="1" l="1"/>
  <c r="M3337" i="1"/>
  <c r="N3337" i="1" l="1"/>
  <c r="C3338" i="1" s="1"/>
  <c r="O3337" i="1"/>
  <c r="D3337" i="1"/>
  <c r="E3338" i="1" l="1"/>
  <c r="F3338" i="1"/>
  <c r="G3338" i="1" s="1"/>
  <c r="P3338" i="1"/>
  <c r="H3338" i="1"/>
  <c r="K3338" i="1" l="1"/>
  <c r="I3338" i="1"/>
  <c r="J3338" i="1" s="1"/>
  <c r="L3338" i="1" l="1"/>
  <c r="M3338" i="1"/>
  <c r="O3338" i="1" l="1"/>
  <c r="N3338" i="1"/>
  <c r="C3339" i="1" s="1"/>
  <c r="D3338" i="1"/>
  <c r="E3339" i="1" l="1"/>
  <c r="F3339" i="1"/>
  <c r="G3339" i="1" s="1"/>
  <c r="P3339" i="1"/>
  <c r="I3339" i="1"/>
  <c r="J3339" i="1" l="1"/>
  <c r="M3339" i="1"/>
  <c r="N3339" i="1" l="1"/>
  <c r="C3340" i="1" s="1"/>
  <c r="O3339" i="1"/>
  <c r="D3339" i="1"/>
  <c r="E3340" i="1" l="1"/>
  <c r="F3340" i="1"/>
  <c r="G3340" i="1" s="1"/>
  <c r="P3340" i="1"/>
  <c r="I3340" i="1"/>
  <c r="J3340" i="1" l="1"/>
  <c r="M3340" i="1"/>
  <c r="N3340" i="1" l="1"/>
  <c r="C3341" i="1" s="1"/>
  <c r="O3340" i="1"/>
  <c r="D3340" i="1"/>
  <c r="E3341" i="1" l="1"/>
  <c r="F3341" i="1"/>
  <c r="G3341" i="1" s="1"/>
  <c r="P3341" i="1"/>
  <c r="I3341" i="1"/>
  <c r="J3341" i="1" l="1"/>
  <c r="M3341" i="1"/>
  <c r="N3341" i="1" l="1"/>
  <c r="C3342" i="1" s="1"/>
  <c r="O3341" i="1"/>
  <c r="D3341" i="1"/>
  <c r="E3342" i="1" l="1"/>
  <c r="F3342" i="1"/>
  <c r="P3342" i="1"/>
  <c r="H3342" i="1"/>
  <c r="G3342" i="1" l="1"/>
  <c r="I3342" i="1"/>
  <c r="J3342" i="1" s="1"/>
  <c r="K3342" i="1"/>
  <c r="L3342" i="1" l="1"/>
  <c r="M3342" i="1"/>
  <c r="N3342" i="1" l="1"/>
  <c r="C3343" i="1" s="1"/>
  <c r="O3342" i="1"/>
  <c r="D3342" i="1"/>
  <c r="E3343" i="1" l="1"/>
  <c r="F3343" i="1"/>
  <c r="P3343" i="1"/>
  <c r="H3343" i="1"/>
  <c r="G3343" i="1" l="1"/>
  <c r="I3343" i="1"/>
  <c r="J3343" i="1" s="1"/>
  <c r="K3343" i="1"/>
  <c r="L3343" i="1" l="1"/>
  <c r="M3343" i="1"/>
  <c r="N3343" i="1" l="1"/>
  <c r="C3344" i="1" s="1"/>
  <c r="O3343" i="1"/>
  <c r="D3343" i="1"/>
  <c r="E3344" i="1" l="1"/>
  <c r="F3344" i="1"/>
  <c r="P3344" i="1"/>
  <c r="I3344" i="1"/>
  <c r="G3344" i="1" l="1"/>
  <c r="J3344" i="1"/>
  <c r="M3344" i="1"/>
  <c r="O3344" i="1" l="1"/>
  <c r="N3344" i="1"/>
  <c r="C3345" i="1" s="1"/>
  <c r="D3344" i="1"/>
  <c r="E3345" i="1" l="1"/>
  <c r="F3345" i="1"/>
  <c r="G3345" i="1" s="1"/>
  <c r="P3345" i="1"/>
  <c r="I3345" i="1"/>
  <c r="J3345" i="1" l="1"/>
  <c r="M3345" i="1"/>
  <c r="N3345" i="1" l="1"/>
  <c r="C3346" i="1" s="1"/>
  <c r="O3345" i="1"/>
  <c r="D3345" i="1"/>
  <c r="E3346" i="1" l="1"/>
  <c r="F3346" i="1"/>
  <c r="P3346" i="1"/>
  <c r="I3346" i="1"/>
  <c r="G3346" i="1" l="1"/>
  <c r="J3346" i="1"/>
  <c r="M3346" i="1"/>
  <c r="N3346" i="1" l="1"/>
  <c r="C3347" i="1" s="1"/>
  <c r="O3346" i="1"/>
  <c r="D3346" i="1"/>
  <c r="E3347" i="1" l="1"/>
  <c r="F3347" i="1"/>
  <c r="P3347" i="1"/>
  <c r="I3347" i="1"/>
  <c r="G3347" i="1" l="1"/>
  <c r="J3347" i="1"/>
  <c r="M3347" i="1"/>
  <c r="N3347" i="1" l="1"/>
  <c r="C3348" i="1" s="1"/>
  <c r="O3347" i="1"/>
  <c r="D3347" i="1"/>
  <c r="E3348" i="1" l="1"/>
  <c r="F3348" i="1"/>
  <c r="P3348" i="1"/>
  <c r="I3348" i="1"/>
  <c r="G3348" i="1" l="1"/>
  <c r="J3348" i="1"/>
  <c r="M3348" i="1"/>
  <c r="O3348" i="1" l="1"/>
  <c r="N3348" i="1"/>
  <c r="C3349" i="1" s="1"/>
  <c r="D3348" i="1"/>
  <c r="E3349" i="1" l="1"/>
  <c r="F3349" i="1"/>
  <c r="P3349" i="1"/>
  <c r="I3349" i="1"/>
  <c r="G3349" i="1" l="1"/>
  <c r="J3349" i="1"/>
  <c r="M3349" i="1"/>
  <c r="N3349" i="1" l="1"/>
  <c r="C3350" i="1" s="1"/>
  <c r="O3349" i="1"/>
  <c r="D3349" i="1"/>
  <c r="E3350" i="1" l="1"/>
  <c r="F3350" i="1"/>
  <c r="G3350" i="1" s="1"/>
  <c r="P3350" i="1"/>
  <c r="H3350" i="1"/>
  <c r="K3350" i="1" l="1"/>
  <c r="I3350" i="1"/>
  <c r="J3350" i="1" s="1"/>
  <c r="L3350" i="1" l="1"/>
  <c r="M3350" i="1"/>
  <c r="N3350" i="1" l="1"/>
  <c r="C3351" i="1" s="1"/>
  <c r="O3350" i="1"/>
  <c r="D3350" i="1"/>
  <c r="E3351" i="1" l="1"/>
  <c r="F3351" i="1"/>
  <c r="G3351" i="1" s="1"/>
  <c r="P3351" i="1"/>
  <c r="I3351" i="1"/>
  <c r="J3351" i="1" l="1"/>
  <c r="M3351" i="1"/>
  <c r="N3351" i="1" l="1"/>
  <c r="C3352" i="1" s="1"/>
  <c r="O3351" i="1"/>
  <c r="D3351" i="1"/>
  <c r="E3352" i="1" l="1"/>
  <c r="F3352" i="1"/>
  <c r="P3352" i="1"/>
  <c r="I3352" i="1"/>
  <c r="G3352" i="1" l="1"/>
  <c r="J3352" i="1"/>
  <c r="M3352" i="1"/>
  <c r="N3352" i="1" l="1"/>
  <c r="C3353" i="1" s="1"/>
  <c r="O3352" i="1"/>
  <c r="D3352" i="1"/>
  <c r="E3353" i="1" l="1"/>
  <c r="F3353" i="1"/>
  <c r="G3353" i="1" s="1"/>
  <c r="P3353" i="1"/>
  <c r="H3353" i="1"/>
  <c r="I3353" i="1" l="1"/>
  <c r="J3353" i="1" s="1"/>
  <c r="K3353" i="1"/>
  <c r="L3353" i="1" l="1"/>
  <c r="M3353" i="1"/>
  <c r="N3353" i="1" l="1"/>
  <c r="C3354" i="1" s="1"/>
  <c r="O3353" i="1"/>
  <c r="D3353" i="1"/>
  <c r="E3354" i="1" l="1"/>
  <c r="F3354" i="1"/>
  <c r="P3354" i="1"/>
  <c r="H3354" i="1"/>
  <c r="G3354" i="1" l="1"/>
  <c r="I3354" i="1"/>
  <c r="J3354" i="1" s="1"/>
  <c r="K3354" i="1"/>
  <c r="L3354" i="1" l="1"/>
  <c r="M3354" i="1"/>
  <c r="N3354" i="1" l="1"/>
  <c r="C3355" i="1" s="1"/>
  <c r="O3354" i="1"/>
  <c r="D3354" i="1"/>
  <c r="E3355" i="1" l="1"/>
  <c r="F3355" i="1"/>
  <c r="P3355" i="1"/>
  <c r="I3355" i="1"/>
  <c r="G3355" i="1" l="1"/>
  <c r="J3355" i="1"/>
  <c r="M3355" i="1"/>
  <c r="N3355" i="1" l="1"/>
  <c r="C3356" i="1" s="1"/>
  <c r="O3355" i="1"/>
  <c r="D3355" i="1"/>
  <c r="E3356" i="1" l="1"/>
  <c r="F3356" i="1"/>
  <c r="P3356" i="1"/>
  <c r="H3356" i="1"/>
  <c r="G3356" i="1" l="1"/>
  <c r="K3356" i="1"/>
  <c r="I3356" i="1"/>
  <c r="J3356" i="1" s="1"/>
  <c r="L3356" i="1" l="1"/>
  <c r="M3356" i="1"/>
  <c r="O3356" i="1" l="1"/>
  <c r="N3356" i="1"/>
  <c r="C3357" i="1" s="1"/>
  <c r="D3356" i="1"/>
  <c r="E3357" i="1" l="1"/>
  <c r="F3357" i="1"/>
  <c r="G3357" i="1" s="1"/>
  <c r="P3357" i="1"/>
  <c r="I3357" i="1"/>
  <c r="J3357" i="1" l="1"/>
  <c r="M3357" i="1"/>
  <c r="N3357" i="1" l="1"/>
  <c r="C3358" i="1" s="1"/>
  <c r="O3357" i="1"/>
  <c r="D3357" i="1"/>
  <c r="E3358" i="1" l="1"/>
  <c r="F3358" i="1"/>
  <c r="P3358" i="1"/>
  <c r="I3358" i="1"/>
  <c r="G3358" i="1" l="1"/>
  <c r="J3358" i="1"/>
  <c r="M3358" i="1"/>
  <c r="N3358" i="1" l="1"/>
  <c r="C3359" i="1" s="1"/>
  <c r="O3358" i="1"/>
  <c r="D3358" i="1"/>
  <c r="E3359" i="1" l="1"/>
  <c r="F3359" i="1"/>
  <c r="G3359" i="1" s="1"/>
  <c r="P3359" i="1"/>
  <c r="I3359" i="1"/>
  <c r="J3359" i="1" l="1"/>
  <c r="M3359" i="1"/>
  <c r="N3359" i="1" l="1"/>
  <c r="C3360" i="1" s="1"/>
  <c r="O3359" i="1"/>
  <c r="D3359" i="1"/>
  <c r="E3360" i="1" l="1"/>
  <c r="F3360" i="1"/>
  <c r="P3360" i="1"/>
  <c r="H3360" i="1"/>
  <c r="G3360" i="1" l="1"/>
  <c r="I3360" i="1"/>
  <c r="J3360" i="1" s="1"/>
  <c r="K3360" i="1"/>
  <c r="L3360" i="1" l="1"/>
  <c r="M3360" i="1"/>
  <c r="N3360" i="1" l="1"/>
  <c r="C3361" i="1" s="1"/>
  <c r="O3360" i="1"/>
  <c r="D3360" i="1"/>
  <c r="E3361" i="1" l="1"/>
  <c r="F3361" i="1"/>
  <c r="P3361" i="1"/>
  <c r="I3361" i="1"/>
  <c r="G3361" i="1" l="1"/>
  <c r="J3361" i="1"/>
  <c r="M3361" i="1"/>
  <c r="N3361" i="1" l="1"/>
  <c r="C3362" i="1" s="1"/>
  <c r="O3361" i="1"/>
  <c r="D3361" i="1"/>
  <c r="E3362" i="1" l="1"/>
  <c r="F3362" i="1"/>
  <c r="G3362" i="1" s="1"/>
  <c r="P3362" i="1"/>
  <c r="H3362" i="1"/>
  <c r="K3362" i="1" l="1"/>
  <c r="I3362" i="1"/>
  <c r="J3362" i="1" s="1"/>
  <c r="L3362" i="1" l="1"/>
  <c r="M3362" i="1"/>
  <c r="N3362" i="1" l="1"/>
  <c r="C3363" i="1" s="1"/>
  <c r="O3362" i="1"/>
  <c r="D3362" i="1"/>
  <c r="E3363" i="1" l="1"/>
  <c r="F3363" i="1"/>
  <c r="G3363" i="1" s="1"/>
  <c r="P3363" i="1"/>
  <c r="H3363" i="1"/>
  <c r="K3363" i="1" l="1"/>
  <c r="I3363" i="1"/>
  <c r="J3363" i="1" s="1"/>
  <c r="L3363" i="1" l="1"/>
  <c r="M3363" i="1"/>
  <c r="O3363" i="1" l="1"/>
  <c r="N3363" i="1"/>
  <c r="C3364" i="1" s="1"/>
  <c r="D3363" i="1"/>
  <c r="E3364" i="1" l="1"/>
  <c r="F3364" i="1"/>
  <c r="P3364" i="1"/>
  <c r="I3364" i="1"/>
  <c r="G3364" i="1" l="1"/>
  <c r="J3364" i="1"/>
  <c r="M3364" i="1"/>
  <c r="N3364" i="1" l="1"/>
  <c r="C3365" i="1" s="1"/>
  <c r="O3364" i="1"/>
  <c r="D3364" i="1"/>
  <c r="E3365" i="1" l="1"/>
  <c r="F3365" i="1"/>
  <c r="P3365" i="1"/>
  <c r="H3365" i="1"/>
  <c r="G3365" i="1" l="1"/>
  <c r="K3365" i="1"/>
  <c r="I3365" i="1"/>
  <c r="J3365" i="1" s="1"/>
  <c r="L3365" i="1" l="1"/>
  <c r="M3365" i="1"/>
  <c r="N3365" i="1" l="1"/>
  <c r="C3366" i="1" s="1"/>
  <c r="O3365" i="1"/>
  <c r="D3365" i="1"/>
  <c r="E3366" i="1" l="1"/>
  <c r="F3366" i="1"/>
  <c r="G3366" i="1" s="1"/>
  <c r="P3366" i="1"/>
  <c r="I3366" i="1"/>
  <c r="J3366" i="1" l="1"/>
  <c r="M3366" i="1"/>
  <c r="N3366" i="1" l="1"/>
  <c r="C3367" i="1" s="1"/>
  <c r="O3366" i="1"/>
  <c r="D3366" i="1"/>
  <c r="E3367" i="1" l="1"/>
  <c r="F3367" i="1"/>
  <c r="P3367" i="1"/>
  <c r="I3367" i="1"/>
  <c r="G3367" i="1" l="1"/>
  <c r="J3367" i="1"/>
  <c r="M3367" i="1"/>
  <c r="N3367" i="1" l="1"/>
  <c r="C3368" i="1" s="1"/>
  <c r="O3367" i="1"/>
  <c r="D3367" i="1"/>
  <c r="E3368" i="1" l="1"/>
  <c r="F3368" i="1"/>
  <c r="G3368" i="1" s="1"/>
  <c r="P3368" i="1"/>
  <c r="H3368" i="1"/>
  <c r="I3368" i="1" l="1"/>
  <c r="J3368" i="1" s="1"/>
  <c r="K3368" i="1"/>
  <c r="L3368" i="1" l="1"/>
  <c r="M3368" i="1"/>
  <c r="N3368" i="1" l="1"/>
  <c r="C3369" i="1" s="1"/>
  <c r="O3368" i="1"/>
  <c r="D3368" i="1"/>
  <c r="E3369" i="1" l="1"/>
  <c r="F3369" i="1"/>
  <c r="P3369" i="1"/>
  <c r="H3369" i="1"/>
  <c r="G3369" i="1" l="1"/>
  <c r="I3369" i="1"/>
  <c r="J3369" i="1" s="1"/>
  <c r="K3369" i="1"/>
  <c r="L3369" i="1" l="1"/>
  <c r="M3369" i="1"/>
  <c r="N3369" i="1" l="1"/>
  <c r="C3370" i="1" s="1"/>
  <c r="O3369" i="1"/>
  <c r="D3369" i="1"/>
  <c r="E3370" i="1" l="1"/>
  <c r="F3370" i="1"/>
  <c r="G3370" i="1" s="1"/>
  <c r="P3370" i="1"/>
  <c r="I3370" i="1"/>
  <c r="J3370" i="1" l="1"/>
  <c r="M3370" i="1"/>
  <c r="O3370" i="1" l="1"/>
  <c r="N3370" i="1"/>
  <c r="C3371" i="1" s="1"/>
  <c r="D3370" i="1"/>
  <c r="E3371" i="1" l="1"/>
  <c r="F3371" i="1"/>
  <c r="G3371" i="1" s="1"/>
  <c r="P3371" i="1"/>
  <c r="I3371" i="1"/>
  <c r="J3371" i="1" l="1"/>
  <c r="M3371" i="1"/>
  <c r="N3371" i="1" l="1"/>
  <c r="C3372" i="1" s="1"/>
  <c r="O3371" i="1"/>
  <c r="D3371" i="1"/>
  <c r="E3372" i="1" l="1"/>
  <c r="F3372" i="1"/>
  <c r="P3372" i="1"/>
  <c r="I3372" i="1"/>
  <c r="G3372" i="1" l="1"/>
  <c r="J3372" i="1"/>
  <c r="M3372" i="1"/>
  <c r="N3372" i="1" l="1"/>
  <c r="C3373" i="1" s="1"/>
  <c r="O3372" i="1"/>
  <c r="D3372" i="1"/>
  <c r="E3373" i="1" l="1"/>
  <c r="F3373" i="1"/>
  <c r="P3373" i="1"/>
  <c r="H3373" i="1"/>
  <c r="G3373" i="1" l="1"/>
  <c r="K3373" i="1"/>
  <c r="I3373" i="1"/>
  <c r="J3373" i="1" s="1"/>
  <c r="L3373" i="1" l="1"/>
  <c r="M3373" i="1"/>
  <c r="N3373" i="1" l="1"/>
  <c r="C3374" i="1" s="1"/>
  <c r="O3373" i="1"/>
  <c r="D3373" i="1"/>
  <c r="E3374" i="1" l="1"/>
  <c r="F3374" i="1"/>
  <c r="G3374" i="1" s="1"/>
  <c r="P3374" i="1"/>
  <c r="I3374" i="1"/>
  <c r="J3374" i="1" l="1"/>
  <c r="M3374" i="1"/>
  <c r="N3374" i="1" l="1"/>
  <c r="C3375" i="1" s="1"/>
  <c r="O3374" i="1"/>
  <c r="D3374" i="1"/>
  <c r="E3375" i="1" l="1"/>
  <c r="F3375" i="1"/>
  <c r="G3375" i="1" s="1"/>
  <c r="P3375" i="1"/>
  <c r="I3375" i="1"/>
  <c r="J3375" i="1" l="1"/>
  <c r="M3375" i="1"/>
  <c r="N3375" i="1" l="1"/>
  <c r="C3376" i="1" s="1"/>
  <c r="O3375" i="1"/>
  <c r="D3375" i="1"/>
  <c r="E3376" i="1" l="1"/>
  <c r="F3376" i="1"/>
  <c r="P3376" i="1"/>
  <c r="H3376" i="1"/>
  <c r="G3376" i="1" l="1"/>
  <c r="K3376" i="1"/>
  <c r="I3376" i="1"/>
  <c r="J3376" i="1" s="1"/>
  <c r="L3376" i="1" l="1"/>
  <c r="M3376" i="1"/>
  <c r="O3376" i="1" l="1"/>
  <c r="N3376" i="1"/>
  <c r="C3377" i="1" s="1"/>
  <c r="D3376" i="1"/>
  <c r="E3377" i="1" l="1"/>
  <c r="F3377" i="1"/>
  <c r="G3377" i="1" s="1"/>
  <c r="P3377" i="1"/>
  <c r="I3377" i="1"/>
  <c r="J3377" i="1" l="1"/>
  <c r="M3377" i="1"/>
  <c r="N3377" i="1" l="1"/>
  <c r="C3378" i="1" s="1"/>
  <c r="O3377" i="1"/>
  <c r="D3377" i="1"/>
  <c r="E3378" i="1" l="1"/>
  <c r="F3378" i="1"/>
  <c r="G3378" i="1" s="1"/>
  <c r="P3378" i="1"/>
  <c r="I3378" i="1"/>
  <c r="J3378" i="1" l="1"/>
  <c r="M3378" i="1"/>
  <c r="N3378" i="1" l="1"/>
  <c r="C3379" i="1" s="1"/>
  <c r="O3378" i="1"/>
  <c r="D3378" i="1"/>
  <c r="E3379" i="1" l="1"/>
  <c r="F3379" i="1"/>
  <c r="G3379" i="1" s="1"/>
  <c r="P3379" i="1"/>
  <c r="I3379" i="1"/>
  <c r="J3379" i="1" l="1"/>
  <c r="M3379" i="1"/>
  <c r="N3379" i="1" l="1"/>
  <c r="C3380" i="1" s="1"/>
  <c r="O3379" i="1"/>
  <c r="D3379" i="1"/>
  <c r="E3380" i="1" l="1"/>
  <c r="F3380" i="1"/>
  <c r="G3380" i="1" s="1"/>
  <c r="P3380" i="1"/>
  <c r="I3380" i="1"/>
  <c r="J3380" i="1" l="1"/>
  <c r="M3380" i="1"/>
  <c r="O3380" i="1" l="1"/>
  <c r="N3380" i="1"/>
  <c r="C3381" i="1" s="1"/>
  <c r="D3380" i="1"/>
  <c r="E3381" i="1" l="1"/>
  <c r="F3381" i="1"/>
  <c r="G3381" i="1" s="1"/>
  <c r="P3381" i="1"/>
  <c r="I3381" i="1"/>
  <c r="J3381" i="1" l="1"/>
  <c r="M3381" i="1"/>
  <c r="N3381" i="1" l="1"/>
  <c r="C3382" i="1" s="1"/>
  <c r="O3381" i="1"/>
  <c r="D3381" i="1"/>
  <c r="E3382" i="1" l="1"/>
  <c r="F3382" i="1"/>
  <c r="G3382" i="1" s="1"/>
  <c r="P3382" i="1"/>
  <c r="I3382" i="1"/>
  <c r="J3382" i="1" l="1"/>
  <c r="M3382" i="1"/>
  <c r="N3382" i="1" l="1"/>
  <c r="C3383" i="1" s="1"/>
  <c r="O3382" i="1"/>
  <c r="D3382" i="1"/>
  <c r="E3383" i="1" l="1"/>
  <c r="F3383" i="1"/>
  <c r="P3383" i="1"/>
  <c r="I3383" i="1"/>
  <c r="G3383" i="1" l="1"/>
  <c r="J3383" i="1"/>
  <c r="M3383" i="1"/>
  <c r="N3383" i="1" l="1"/>
  <c r="C3384" i="1" s="1"/>
  <c r="O3383" i="1"/>
  <c r="D3383" i="1"/>
  <c r="E3384" i="1" l="1"/>
  <c r="F3384" i="1"/>
  <c r="G3384" i="1" s="1"/>
  <c r="P3384" i="1"/>
  <c r="I3384" i="1"/>
  <c r="J3384" i="1" l="1"/>
  <c r="M3384" i="1"/>
  <c r="N3384" i="1" l="1"/>
  <c r="C3385" i="1" s="1"/>
  <c r="O3384" i="1"/>
  <c r="D3384" i="1"/>
  <c r="E3385" i="1" l="1"/>
  <c r="F3385" i="1"/>
  <c r="P3385" i="1"/>
  <c r="H3385" i="1"/>
  <c r="G3385" i="1" l="1"/>
  <c r="K3385" i="1"/>
  <c r="I3385" i="1"/>
  <c r="J3385" i="1" s="1"/>
  <c r="L3385" i="1" l="1"/>
  <c r="M3385" i="1"/>
  <c r="N3385" i="1" l="1"/>
  <c r="C3386" i="1" s="1"/>
  <c r="O3385" i="1"/>
  <c r="D3385" i="1"/>
  <c r="E3386" i="1" l="1"/>
  <c r="F3386" i="1"/>
  <c r="P3386" i="1"/>
  <c r="H3386" i="1"/>
  <c r="G3386" i="1" l="1"/>
  <c r="K3386" i="1"/>
  <c r="I3386" i="1"/>
  <c r="J3386" i="1" s="1"/>
  <c r="L3386" i="1" l="1"/>
  <c r="M3386" i="1"/>
  <c r="O3386" i="1" l="1"/>
  <c r="N3386" i="1"/>
  <c r="C3387" i="1" s="1"/>
  <c r="D3386" i="1"/>
  <c r="E3387" i="1" l="1"/>
  <c r="F3387" i="1"/>
  <c r="P3387" i="1"/>
  <c r="I3387" i="1"/>
  <c r="G3387" i="1" l="1"/>
  <c r="J3387" i="1"/>
  <c r="M3387" i="1"/>
  <c r="N3387" i="1" l="1"/>
  <c r="C3388" i="1" s="1"/>
  <c r="O3387" i="1"/>
  <c r="D3387" i="1"/>
  <c r="E3388" i="1" l="1"/>
  <c r="F3388" i="1"/>
  <c r="P3388" i="1"/>
  <c r="I3388" i="1"/>
  <c r="G3388" i="1" l="1"/>
  <c r="J3388" i="1"/>
  <c r="M3388" i="1"/>
  <c r="N3388" i="1" l="1"/>
  <c r="C3389" i="1" s="1"/>
  <c r="O3388" i="1"/>
  <c r="D3388" i="1"/>
  <c r="E3389" i="1" l="1"/>
  <c r="F3389" i="1"/>
  <c r="P3389" i="1"/>
  <c r="I3389" i="1"/>
  <c r="G3389" i="1" l="1"/>
  <c r="J3389" i="1"/>
  <c r="M3389" i="1"/>
  <c r="N3389" i="1" l="1"/>
  <c r="C3390" i="1" s="1"/>
  <c r="O3389" i="1"/>
  <c r="D3389" i="1"/>
  <c r="E3390" i="1" l="1"/>
  <c r="F3390" i="1"/>
  <c r="G3390" i="1" s="1"/>
  <c r="P3390" i="1"/>
  <c r="H3390" i="1"/>
  <c r="I3390" i="1" l="1"/>
  <c r="J3390" i="1" s="1"/>
  <c r="K3390" i="1"/>
  <c r="L3390" i="1" l="1"/>
  <c r="M3390" i="1"/>
  <c r="N3390" i="1" l="1"/>
  <c r="C3391" i="1" s="1"/>
  <c r="O3390" i="1"/>
  <c r="D3390" i="1"/>
  <c r="E3391" i="1" l="1"/>
  <c r="F3391" i="1"/>
  <c r="G3391" i="1" s="1"/>
  <c r="P3391" i="1"/>
  <c r="H3391" i="1"/>
  <c r="I3391" i="1" l="1"/>
  <c r="J3391" i="1" s="1"/>
  <c r="K3391" i="1"/>
  <c r="L3391" i="1" l="1"/>
  <c r="M3391" i="1"/>
  <c r="N3391" i="1" l="1"/>
  <c r="C3392" i="1" s="1"/>
  <c r="O3391" i="1"/>
  <c r="D3391" i="1"/>
  <c r="E3392" i="1" l="1"/>
  <c r="F3392" i="1"/>
  <c r="P3392" i="1"/>
  <c r="I3392" i="1"/>
  <c r="G3392" i="1" l="1"/>
  <c r="J3392" i="1"/>
  <c r="M3392" i="1"/>
  <c r="N3392" i="1" l="1"/>
  <c r="C3393" i="1" s="1"/>
  <c r="O3392" i="1"/>
  <c r="D3392" i="1"/>
  <c r="E3393" i="1" l="1"/>
  <c r="F3393" i="1"/>
  <c r="P3393" i="1"/>
  <c r="H3393" i="1"/>
  <c r="G3393" i="1" l="1"/>
  <c r="K3393" i="1"/>
  <c r="I3393" i="1"/>
  <c r="J3393" i="1" s="1"/>
  <c r="L3393" i="1" l="1"/>
  <c r="M3393" i="1"/>
  <c r="N3393" i="1" l="1"/>
  <c r="C3394" i="1" s="1"/>
  <c r="O3393" i="1"/>
  <c r="D3393" i="1"/>
  <c r="E3394" i="1" l="1"/>
  <c r="F3394" i="1"/>
  <c r="G3394" i="1" s="1"/>
  <c r="P3394" i="1"/>
  <c r="H3394" i="1"/>
  <c r="K3394" i="1" l="1"/>
  <c r="I3394" i="1"/>
  <c r="J3394" i="1" s="1"/>
  <c r="L3394" i="1" l="1"/>
  <c r="M3394" i="1"/>
  <c r="O3394" i="1" l="1"/>
  <c r="N3394" i="1"/>
  <c r="C3395" i="1" s="1"/>
  <c r="D3394" i="1"/>
  <c r="E3395" i="1" l="1"/>
  <c r="F3395" i="1"/>
  <c r="G3395" i="1" s="1"/>
  <c r="P3395" i="1"/>
  <c r="I3395" i="1"/>
  <c r="J3395" i="1" l="1"/>
  <c r="M3395" i="1"/>
  <c r="N3395" i="1" l="1"/>
  <c r="C3396" i="1" s="1"/>
  <c r="O3395" i="1"/>
  <c r="D3395" i="1"/>
  <c r="E3396" i="1" l="1"/>
  <c r="F3396" i="1"/>
  <c r="G3396" i="1" s="1"/>
  <c r="P3396" i="1"/>
  <c r="H3396" i="1"/>
  <c r="K3396" i="1" l="1"/>
  <c r="I3396" i="1"/>
  <c r="J3396" i="1" s="1"/>
  <c r="L3396" i="1" l="1"/>
  <c r="M3396" i="1"/>
  <c r="N3396" i="1" l="1"/>
  <c r="C3397" i="1" s="1"/>
  <c r="O3396" i="1"/>
  <c r="D3396" i="1"/>
  <c r="E3397" i="1" l="1"/>
  <c r="F3397" i="1"/>
  <c r="G3397" i="1" s="1"/>
  <c r="P3397" i="1"/>
  <c r="H3397" i="1"/>
  <c r="K3397" i="1" l="1"/>
  <c r="I3397" i="1"/>
  <c r="J3397" i="1" s="1"/>
  <c r="L3397" i="1" l="1"/>
  <c r="M3397" i="1"/>
  <c r="N3397" i="1" l="1"/>
  <c r="C3398" i="1" s="1"/>
  <c r="O3397" i="1"/>
  <c r="D3397" i="1"/>
  <c r="E3398" i="1" l="1"/>
  <c r="F3398" i="1"/>
  <c r="G3398" i="1" s="1"/>
  <c r="P3398" i="1"/>
  <c r="H3398" i="1"/>
  <c r="K3398" i="1" l="1"/>
  <c r="I3398" i="1"/>
  <c r="J3398" i="1" s="1"/>
  <c r="L3398" i="1" l="1"/>
  <c r="M3398" i="1"/>
  <c r="N3398" i="1" l="1"/>
  <c r="C3399" i="1" s="1"/>
  <c r="O3398" i="1"/>
  <c r="D3398" i="1"/>
  <c r="E3399" i="1" l="1"/>
  <c r="F3399" i="1"/>
  <c r="G3399" i="1" s="1"/>
  <c r="P3399" i="1"/>
  <c r="H3399" i="1"/>
  <c r="K3399" i="1" l="1"/>
  <c r="I3399" i="1"/>
  <c r="J3399" i="1" s="1"/>
  <c r="L3399" i="1" l="1"/>
  <c r="M3399" i="1"/>
  <c r="N3399" i="1" l="1"/>
  <c r="C3400" i="1" s="1"/>
  <c r="O3399" i="1"/>
  <c r="D3399" i="1"/>
  <c r="E3400" i="1" l="1"/>
  <c r="F3400" i="1"/>
  <c r="G3400" i="1" s="1"/>
  <c r="P3400" i="1"/>
  <c r="I3400" i="1"/>
  <c r="J3400" i="1" l="1"/>
  <c r="M3400" i="1"/>
  <c r="N3400" i="1" l="1"/>
  <c r="C3401" i="1" s="1"/>
  <c r="O3400" i="1"/>
  <c r="D3400" i="1"/>
  <c r="E3401" i="1" l="1"/>
  <c r="F3401" i="1"/>
  <c r="G3401" i="1" s="1"/>
  <c r="P3401" i="1"/>
  <c r="I3401" i="1"/>
  <c r="J3401" i="1" l="1"/>
  <c r="M3401" i="1"/>
  <c r="N3401" i="1" l="1"/>
  <c r="C3402" i="1" s="1"/>
  <c r="O3401" i="1"/>
  <c r="D3401" i="1"/>
  <c r="E3402" i="1" l="1"/>
  <c r="F3402" i="1"/>
  <c r="G3402" i="1" s="1"/>
  <c r="P3402" i="1"/>
  <c r="H3402" i="1"/>
  <c r="I3402" i="1" l="1"/>
  <c r="J3402" i="1" s="1"/>
  <c r="K3402" i="1"/>
  <c r="L3402" i="1" l="1"/>
  <c r="M3402" i="1"/>
  <c r="N3402" i="1" l="1"/>
  <c r="C3403" i="1" s="1"/>
  <c r="O3402" i="1"/>
  <c r="D3402" i="1"/>
  <c r="E3403" i="1" l="1"/>
  <c r="F3403" i="1"/>
  <c r="P3403" i="1"/>
  <c r="H3403" i="1"/>
  <c r="G3403" i="1" l="1"/>
  <c r="I3403" i="1"/>
  <c r="J3403" i="1" s="1"/>
  <c r="K3403" i="1"/>
  <c r="L3403" i="1" l="1"/>
  <c r="M3403" i="1"/>
  <c r="N3403" i="1" l="1"/>
  <c r="C3404" i="1" s="1"/>
  <c r="O3403" i="1"/>
  <c r="D3403" i="1"/>
  <c r="E3404" i="1" l="1"/>
  <c r="F3404" i="1"/>
  <c r="G3404" i="1" s="1"/>
  <c r="P3404" i="1"/>
  <c r="I3404" i="1"/>
  <c r="J3404" i="1" l="1"/>
  <c r="M3404" i="1"/>
  <c r="N3404" i="1" l="1"/>
  <c r="C3405" i="1" s="1"/>
  <c r="O3404" i="1"/>
  <c r="D3404" i="1"/>
  <c r="E3405" i="1" l="1"/>
  <c r="F3405" i="1"/>
  <c r="G3405" i="1" s="1"/>
  <c r="P3405" i="1"/>
  <c r="H3405" i="1"/>
  <c r="K3405" i="1" l="1"/>
  <c r="I3405" i="1"/>
  <c r="J3405" i="1" s="1"/>
  <c r="L3405" i="1" l="1"/>
  <c r="M3405" i="1"/>
  <c r="N3405" i="1" l="1"/>
  <c r="C3406" i="1" s="1"/>
  <c r="O3405" i="1"/>
  <c r="D3405" i="1"/>
  <c r="E3406" i="1" l="1"/>
  <c r="F3406" i="1"/>
  <c r="P3406" i="1"/>
  <c r="H3406" i="1"/>
  <c r="G3406" i="1" l="1"/>
  <c r="K3406" i="1"/>
  <c r="I3406" i="1"/>
  <c r="J3406" i="1" s="1"/>
  <c r="L3406" i="1" l="1"/>
  <c r="M3406" i="1"/>
  <c r="N3406" i="1" l="1"/>
  <c r="C3407" i="1" s="1"/>
  <c r="O3406" i="1"/>
  <c r="D3406" i="1"/>
  <c r="E3407" i="1" l="1"/>
  <c r="F3407" i="1"/>
  <c r="G3407" i="1" s="1"/>
  <c r="P3407" i="1"/>
  <c r="H3407" i="1"/>
  <c r="K3407" i="1" l="1"/>
  <c r="I3407" i="1"/>
  <c r="J3407" i="1" s="1"/>
  <c r="L3407" i="1" l="1"/>
  <c r="M3407" i="1"/>
  <c r="N3407" i="1" l="1"/>
  <c r="C3408" i="1" s="1"/>
  <c r="O3407" i="1"/>
  <c r="D3407" i="1"/>
  <c r="E3408" i="1" l="1"/>
  <c r="F3408" i="1"/>
  <c r="G3408" i="1" s="1"/>
  <c r="P3408" i="1"/>
  <c r="H3408" i="1"/>
  <c r="K3408" i="1" l="1"/>
  <c r="I3408" i="1"/>
  <c r="J3408" i="1" s="1"/>
  <c r="L3408" i="1" l="1"/>
  <c r="M3408" i="1"/>
  <c r="N3408" i="1" l="1"/>
  <c r="C3409" i="1" s="1"/>
  <c r="O3408" i="1"/>
  <c r="D3408" i="1"/>
  <c r="E3409" i="1" l="1"/>
  <c r="F3409" i="1"/>
  <c r="G3409" i="1" s="1"/>
  <c r="P3409" i="1"/>
  <c r="H3409" i="1"/>
  <c r="K3409" i="1" l="1"/>
  <c r="I3409" i="1"/>
  <c r="J3409" i="1" s="1"/>
  <c r="L3409" i="1" l="1"/>
  <c r="M3409" i="1"/>
  <c r="O3409" i="1" l="1"/>
  <c r="N3409" i="1"/>
  <c r="C3410" i="1" s="1"/>
  <c r="D3409" i="1"/>
  <c r="E3410" i="1" l="1"/>
  <c r="F3410" i="1"/>
  <c r="G3410" i="1" s="1"/>
  <c r="P3410" i="1"/>
  <c r="I3410" i="1"/>
  <c r="J3410" i="1" l="1"/>
  <c r="M3410" i="1"/>
  <c r="N3410" i="1" l="1"/>
  <c r="C3411" i="1" s="1"/>
  <c r="O3410" i="1"/>
  <c r="D3410" i="1"/>
  <c r="E3411" i="1" l="1"/>
  <c r="F3411" i="1"/>
  <c r="P3411" i="1"/>
  <c r="I3411" i="1"/>
  <c r="G3411" i="1" l="1"/>
  <c r="J3411" i="1"/>
  <c r="M3411" i="1"/>
  <c r="N3411" i="1" l="1"/>
  <c r="C3412" i="1" s="1"/>
  <c r="O3411" i="1"/>
  <c r="D3411" i="1"/>
  <c r="E3412" i="1" l="1"/>
  <c r="F3412" i="1"/>
  <c r="P3412" i="1"/>
  <c r="H3412" i="1"/>
  <c r="G3412" i="1" l="1"/>
  <c r="K3412" i="1"/>
  <c r="I3412" i="1"/>
  <c r="J3412" i="1" s="1"/>
  <c r="L3412" i="1" l="1"/>
  <c r="M3412" i="1"/>
  <c r="N3412" i="1" l="1"/>
  <c r="C3413" i="1" s="1"/>
  <c r="O3412" i="1"/>
  <c r="D3412" i="1"/>
  <c r="E3413" i="1" l="1"/>
  <c r="F3413" i="1"/>
  <c r="P3413" i="1"/>
  <c r="H3413" i="1"/>
  <c r="G3413" i="1" l="1"/>
  <c r="K3413" i="1"/>
  <c r="I3413" i="1"/>
  <c r="J3413" i="1" s="1"/>
  <c r="L3413" i="1" l="1"/>
  <c r="M3413" i="1"/>
  <c r="N3413" i="1" l="1"/>
  <c r="C3414" i="1" s="1"/>
  <c r="O3413" i="1"/>
  <c r="D3413" i="1"/>
  <c r="E3414" i="1" l="1"/>
  <c r="F3414" i="1"/>
  <c r="G3414" i="1" s="1"/>
  <c r="P3414" i="1"/>
  <c r="I3414" i="1"/>
  <c r="J3414" i="1" l="1"/>
  <c r="M3414" i="1"/>
  <c r="N3414" i="1" l="1"/>
  <c r="C3415" i="1" s="1"/>
  <c r="O3414" i="1"/>
  <c r="D3414" i="1"/>
  <c r="E3415" i="1" l="1"/>
  <c r="F3415" i="1"/>
  <c r="G3415" i="1" s="1"/>
  <c r="P3415" i="1"/>
  <c r="I3415" i="1"/>
  <c r="J3415" i="1" l="1"/>
  <c r="M3415" i="1"/>
  <c r="O3415" i="1" l="1"/>
  <c r="N3415" i="1"/>
  <c r="C3416" i="1" s="1"/>
  <c r="D3415" i="1"/>
  <c r="E3416" i="1" l="1"/>
  <c r="F3416" i="1"/>
  <c r="G3416" i="1" s="1"/>
  <c r="P3416" i="1"/>
  <c r="I3416" i="1"/>
  <c r="J3416" i="1" l="1"/>
  <c r="M3416" i="1"/>
  <c r="N3416" i="1" l="1"/>
  <c r="C3417" i="1" s="1"/>
  <c r="O3416" i="1"/>
  <c r="D3416" i="1"/>
  <c r="E3417" i="1" l="1"/>
  <c r="F3417" i="1"/>
  <c r="G3417" i="1" s="1"/>
  <c r="P3417" i="1"/>
  <c r="I3417" i="1"/>
  <c r="J3417" i="1" l="1"/>
  <c r="M3417" i="1"/>
  <c r="N3417" i="1" l="1"/>
  <c r="C3418" i="1" s="1"/>
  <c r="O3417" i="1"/>
  <c r="D3417" i="1"/>
  <c r="E3418" i="1" l="1"/>
  <c r="F3418" i="1"/>
  <c r="G3418" i="1" s="1"/>
  <c r="P3418" i="1"/>
  <c r="I3418" i="1"/>
  <c r="J3418" i="1" l="1"/>
  <c r="M3418" i="1"/>
  <c r="N3418" i="1" l="1"/>
  <c r="C3419" i="1" s="1"/>
  <c r="O3418" i="1"/>
  <c r="D3418" i="1"/>
  <c r="E3419" i="1" l="1"/>
  <c r="F3419" i="1"/>
  <c r="G3419" i="1" s="1"/>
  <c r="P3419" i="1"/>
  <c r="H3419" i="1"/>
  <c r="I3419" i="1" l="1"/>
  <c r="J3419" i="1" s="1"/>
  <c r="K3419" i="1"/>
  <c r="L3419" i="1" l="1"/>
  <c r="M3419" i="1"/>
  <c r="N3419" i="1" l="1"/>
  <c r="C3420" i="1" s="1"/>
  <c r="O3419" i="1"/>
  <c r="D3419" i="1"/>
  <c r="E3420" i="1" l="1"/>
  <c r="F3420" i="1"/>
  <c r="G3420" i="1" s="1"/>
  <c r="P3420" i="1"/>
  <c r="H3420" i="1"/>
  <c r="I3420" i="1" l="1"/>
  <c r="J3420" i="1" s="1"/>
  <c r="K3420" i="1"/>
  <c r="L3420" i="1" l="1"/>
  <c r="M3420" i="1"/>
  <c r="N3420" i="1" l="1"/>
  <c r="C3421" i="1" s="1"/>
  <c r="O3420" i="1"/>
  <c r="D3420" i="1"/>
  <c r="E3421" i="1" l="1"/>
  <c r="F3421" i="1"/>
  <c r="G3421" i="1" s="1"/>
  <c r="P3421" i="1"/>
  <c r="H3421" i="1"/>
  <c r="I3421" i="1" l="1"/>
  <c r="J3421" i="1" s="1"/>
  <c r="K3421" i="1"/>
  <c r="L3421" i="1" l="1"/>
  <c r="M3421" i="1"/>
  <c r="N3421" i="1" l="1"/>
  <c r="C3422" i="1" s="1"/>
  <c r="O3421" i="1"/>
  <c r="D3421" i="1"/>
  <c r="E3422" i="1" l="1"/>
  <c r="F3422" i="1"/>
  <c r="P3422" i="1"/>
  <c r="I3422" i="1"/>
  <c r="G3422" i="1" l="1"/>
  <c r="J3422" i="1"/>
  <c r="M3422" i="1"/>
  <c r="N3422" i="1" l="1"/>
  <c r="C3423" i="1" s="1"/>
  <c r="O3422" i="1"/>
  <c r="D3422" i="1"/>
  <c r="E3423" i="1" l="1"/>
  <c r="F3423" i="1"/>
  <c r="P3423" i="1"/>
  <c r="H3423" i="1"/>
  <c r="G3423" i="1" l="1"/>
  <c r="K3423" i="1"/>
  <c r="I3423" i="1"/>
  <c r="J3423" i="1" s="1"/>
  <c r="L3423" i="1" l="1"/>
  <c r="M3423" i="1"/>
  <c r="N3423" i="1" l="1"/>
  <c r="C3424" i="1" s="1"/>
  <c r="O3423" i="1"/>
  <c r="D3423" i="1"/>
  <c r="E3424" i="1" l="1"/>
  <c r="F3424" i="1"/>
  <c r="G3424" i="1" s="1"/>
  <c r="P3424" i="1"/>
  <c r="H3424" i="1"/>
  <c r="K3424" i="1" l="1"/>
  <c r="I3424" i="1"/>
  <c r="J3424" i="1" s="1"/>
  <c r="L3424" i="1" l="1"/>
  <c r="M3424" i="1"/>
  <c r="O3424" i="1" l="1"/>
  <c r="N3424" i="1"/>
  <c r="C3425" i="1" s="1"/>
  <c r="D3424" i="1"/>
  <c r="E3425" i="1" l="1"/>
  <c r="F3425" i="1"/>
  <c r="G3425" i="1" s="1"/>
  <c r="P3425" i="1"/>
  <c r="I3425" i="1"/>
  <c r="J3425" i="1" l="1"/>
  <c r="M3425" i="1"/>
  <c r="N3425" i="1" l="1"/>
  <c r="C3426" i="1" s="1"/>
  <c r="O3425" i="1"/>
  <c r="D3425" i="1"/>
  <c r="E3426" i="1" l="1"/>
  <c r="F3426" i="1"/>
  <c r="P3426" i="1"/>
  <c r="H3426" i="1"/>
  <c r="G3426" i="1" l="1"/>
  <c r="K3426" i="1"/>
  <c r="I3426" i="1"/>
  <c r="J3426" i="1" s="1"/>
  <c r="L3426" i="1" l="1"/>
  <c r="M3426" i="1"/>
  <c r="N3426" i="1" l="1"/>
  <c r="C3427" i="1" s="1"/>
  <c r="O3426" i="1"/>
  <c r="D3426" i="1"/>
  <c r="E3427" i="1" l="1"/>
  <c r="F3427" i="1"/>
  <c r="G3427" i="1" s="1"/>
  <c r="P3427" i="1"/>
  <c r="H3427" i="1"/>
  <c r="K3427" i="1" l="1"/>
  <c r="I3427" i="1"/>
  <c r="J3427" i="1" s="1"/>
  <c r="L3427" i="1" l="1"/>
  <c r="M3427" i="1"/>
  <c r="N3427" i="1" l="1"/>
  <c r="C3428" i="1" s="1"/>
  <c r="O3427" i="1"/>
  <c r="D3427" i="1"/>
  <c r="E3428" i="1" l="1"/>
  <c r="F3428" i="1"/>
  <c r="G3428" i="1" s="1"/>
  <c r="P3428" i="1"/>
  <c r="H3428" i="1"/>
  <c r="K3428" i="1" l="1"/>
  <c r="I3428" i="1"/>
  <c r="J3428" i="1" s="1"/>
  <c r="L3428" i="1" l="1"/>
  <c r="M3428" i="1"/>
  <c r="N3428" i="1" l="1"/>
  <c r="C3429" i="1" s="1"/>
  <c r="O3428" i="1"/>
  <c r="D3428" i="1"/>
  <c r="E3429" i="1" l="1"/>
  <c r="F3429" i="1"/>
  <c r="G3429" i="1" s="1"/>
  <c r="P3429" i="1"/>
  <c r="H3429" i="1"/>
  <c r="K3429" i="1" l="1"/>
  <c r="I3429" i="1"/>
  <c r="J3429" i="1" s="1"/>
  <c r="L3429" i="1" l="1"/>
  <c r="M3429" i="1"/>
  <c r="N3429" i="1" l="1"/>
  <c r="C3430" i="1" s="1"/>
  <c r="O3429" i="1"/>
  <c r="D3429" i="1"/>
  <c r="E3430" i="1" l="1"/>
  <c r="F3430" i="1"/>
  <c r="G3430" i="1" s="1"/>
  <c r="P3430" i="1"/>
  <c r="I3430" i="1"/>
  <c r="J3430" i="1" l="1"/>
  <c r="M3430" i="1"/>
  <c r="N3430" i="1" l="1"/>
  <c r="C3431" i="1" s="1"/>
  <c r="O3430" i="1"/>
  <c r="D3430" i="1"/>
  <c r="E3431" i="1" l="1"/>
  <c r="F3431" i="1"/>
  <c r="G3431" i="1" s="1"/>
  <c r="P3431" i="1"/>
  <c r="H3431" i="1"/>
  <c r="K3431" i="1" l="1"/>
  <c r="I3431" i="1"/>
  <c r="J3431" i="1" s="1"/>
  <c r="L3431" i="1" l="1"/>
  <c r="M3431" i="1"/>
  <c r="N3431" i="1" l="1"/>
  <c r="C3432" i="1" s="1"/>
  <c r="O3431" i="1"/>
  <c r="D3431" i="1"/>
  <c r="E3432" i="1" l="1"/>
  <c r="F3432" i="1"/>
  <c r="P3432" i="1"/>
  <c r="I3432" i="1"/>
  <c r="G3432" i="1" l="1"/>
  <c r="J3432" i="1"/>
  <c r="M3432" i="1"/>
  <c r="N3432" i="1" l="1"/>
  <c r="C3433" i="1" s="1"/>
  <c r="O3432" i="1"/>
  <c r="D3432" i="1"/>
  <c r="E3433" i="1" l="1"/>
  <c r="F3433" i="1"/>
  <c r="P3433" i="1"/>
  <c r="H3433" i="1"/>
  <c r="G3433" i="1" l="1"/>
  <c r="I3433" i="1"/>
  <c r="J3433" i="1" s="1"/>
  <c r="K3433" i="1"/>
  <c r="L3433" i="1" l="1"/>
  <c r="M3433" i="1"/>
  <c r="N3433" i="1" l="1"/>
  <c r="C3434" i="1" s="1"/>
  <c r="O3433" i="1"/>
  <c r="D3433" i="1"/>
  <c r="E3434" i="1" l="1"/>
  <c r="F3434" i="1"/>
  <c r="P3434" i="1"/>
  <c r="H3434" i="1"/>
  <c r="G3434" i="1" l="1"/>
  <c r="I3434" i="1"/>
  <c r="J3434" i="1" s="1"/>
  <c r="K3434" i="1"/>
  <c r="L3434" i="1" l="1"/>
  <c r="M3434" i="1"/>
  <c r="N3434" i="1" l="1"/>
  <c r="C3435" i="1" s="1"/>
  <c r="O3434" i="1"/>
  <c r="D3434" i="1"/>
  <c r="E3435" i="1" l="1"/>
  <c r="F3435" i="1"/>
  <c r="G3435" i="1" s="1"/>
  <c r="P3435" i="1"/>
  <c r="I3435" i="1"/>
  <c r="J3435" i="1" l="1"/>
  <c r="M3435" i="1"/>
  <c r="N3435" i="1" l="1"/>
  <c r="C3436" i="1" s="1"/>
  <c r="O3435" i="1"/>
  <c r="D3435" i="1"/>
  <c r="E3436" i="1" l="1"/>
  <c r="F3436" i="1"/>
  <c r="G3436" i="1" s="1"/>
  <c r="P3436" i="1"/>
  <c r="H3436" i="1"/>
  <c r="K3436" i="1" l="1"/>
  <c r="I3436" i="1"/>
  <c r="J3436" i="1" s="1"/>
  <c r="L3436" i="1" l="1"/>
  <c r="M3436" i="1"/>
  <c r="N3436" i="1" l="1"/>
  <c r="C3437" i="1" s="1"/>
  <c r="O3436" i="1"/>
  <c r="D3436" i="1"/>
  <c r="E3437" i="1" l="1"/>
  <c r="F3437" i="1"/>
  <c r="G3437" i="1" s="1"/>
  <c r="P3437" i="1"/>
  <c r="H3437" i="1"/>
  <c r="K3437" i="1" l="1"/>
  <c r="I3437" i="1"/>
  <c r="J3437" i="1" s="1"/>
  <c r="L3437" i="1" l="1"/>
  <c r="M3437" i="1"/>
  <c r="O3437" i="1" l="1"/>
  <c r="N3437" i="1"/>
  <c r="C3438" i="1" s="1"/>
  <c r="D3437" i="1"/>
  <c r="E3438" i="1" l="1"/>
  <c r="F3438" i="1"/>
  <c r="G3438" i="1" s="1"/>
  <c r="P3438" i="1"/>
  <c r="I3438" i="1"/>
  <c r="J3438" i="1" l="1"/>
  <c r="M3438" i="1"/>
  <c r="N3438" i="1" l="1"/>
  <c r="C3439" i="1" s="1"/>
  <c r="O3438" i="1"/>
  <c r="D3438" i="1"/>
  <c r="E3439" i="1" l="1"/>
  <c r="F3439" i="1"/>
  <c r="P3439" i="1"/>
  <c r="I3439" i="1"/>
  <c r="G3439" i="1" l="1"/>
  <c r="J3439" i="1"/>
  <c r="M3439" i="1"/>
  <c r="N3439" i="1" l="1"/>
  <c r="C3440" i="1" s="1"/>
  <c r="O3439" i="1"/>
  <c r="D3439" i="1"/>
  <c r="E3440" i="1" l="1"/>
  <c r="F3440" i="1"/>
  <c r="P3440" i="1"/>
  <c r="H3440" i="1"/>
  <c r="G3440" i="1" l="1"/>
  <c r="K3440" i="1"/>
  <c r="I3440" i="1"/>
  <c r="J3440" i="1" s="1"/>
  <c r="L3440" i="1" l="1"/>
  <c r="M3440" i="1"/>
  <c r="N3440" i="1" l="1"/>
  <c r="C3441" i="1" s="1"/>
  <c r="O3440" i="1"/>
  <c r="D3440" i="1"/>
  <c r="E3441" i="1" l="1"/>
  <c r="F3441" i="1"/>
  <c r="G3441" i="1" s="1"/>
  <c r="P3441" i="1"/>
  <c r="I3441" i="1"/>
  <c r="J3441" i="1" l="1"/>
  <c r="M3441" i="1"/>
  <c r="N3441" i="1" l="1"/>
  <c r="C3442" i="1" s="1"/>
  <c r="O3441" i="1"/>
  <c r="D3441" i="1"/>
  <c r="E3442" i="1" l="1"/>
  <c r="F3442" i="1"/>
  <c r="G3442" i="1" s="1"/>
  <c r="P3442" i="1"/>
  <c r="H3442" i="1"/>
  <c r="I3442" i="1" l="1"/>
  <c r="J3442" i="1" s="1"/>
  <c r="K3442" i="1"/>
  <c r="L3442" i="1" l="1"/>
  <c r="M3442" i="1"/>
  <c r="N3442" i="1" l="1"/>
  <c r="C3443" i="1" s="1"/>
  <c r="O3442" i="1"/>
  <c r="D3442" i="1"/>
  <c r="E3443" i="1" l="1"/>
  <c r="F3443" i="1"/>
  <c r="G3443" i="1" s="1"/>
  <c r="P3443" i="1"/>
  <c r="I3443" i="1"/>
  <c r="J3443" i="1" l="1"/>
  <c r="M3443" i="1"/>
  <c r="N3443" i="1" l="1"/>
  <c r="C3444" i="1" s="1"/>
  <c r="O3443" i="1"/>
  <c r="D3443" i="1"/>
  <c r="E3444" i="1" l="1"/>
  <c r="F3444" i="1"/>
  <c r="P3444" i="1"/>
  <c r="H3444" i="1"/>
  <c r="G3444" i="1" l="1"/>
  <c r="K3444" i="1"/>
  <c r="I3444" i="1"/>
  <c r="J3444" i="1" s="1"/>
  <c r="L3444" i="1" l="1"/>
  <c r="M3444" i="1"/>
  <c r="N3444" i="1" l="1"/>
  <c r="C3445" i="1" s="1"/>
  <c r="O3444" i="1"/>
  <c r="D3444" i="1"/>
  <c r="E3445" i="1" l="1"/>
  <c r="F3445" i="1"/>
  <c r="P3445" i="1"/>
  <c r="H3445" i="1"/>
  <c r="G3445" i="1" l="1"/>
  <c r="K3445" i="1"/>
  <c r="I3445" i="1"/>
  <c r="J3445" i="1" s="1"/>
  <c r="L3445" i="1" l="1"/>
  <c r="M3445" i="1"/>
  <c r="N3445" i="1" l="1"/>
  <c r="C3446" i="1" s="1"/>
  <c r="O3445" i="1"/>
  <c r="D3445" i="1"/>
  <c r="E3446" i="1" l="1"/>
  <c r="F3446" i="1"/>
  <c r="G3446" i="1" s="1"/>
  <c r="P3446" i="1"/>
  <c r="H3446" i="1"/>
  <c r="K3446" i="1" l="1"/>
  <c r="I3446" i="1"/>
  <c r="J3446" i="1" s="1"/>
  <c r="L3446" i="1" l="1"/>
  <c r="M3446" i="1"/>
  <c r="O3446" i="1" l="1"/>
  <c r="N3446" i="1"/>
  <c r="C3447" i="1" s="1"/>
  <c r="D3446" i="1"/>
  <c r="E3447" i="1" l="1"/>
  <c r="F3447" i="1"/>
  <c r="G3447" i="1" s="1"/>
  <c r="P3447" i="1"/>
  <c r="I3447" i="1"/>
  <c r="J3447" i="1" l="1"/>
  <c r="M3447" i="1"/>
  <c r="N3447" i="1" l="1"/>
  <c r="C3448" i="1" s="1"/>
  <c r="O3447" i="1"/>
  <c r="D3447" i="1"/>
  <c r="E3448" i="1" l="1"/>
  <c r="F3448" i="1"/>
  <c r="P3448" i="1"/>
  <c r="H3448" i="1"/>
  <c r="G3448" i="1" l="1"/>
  <c r="K3448" i="1"/>
  <c r="I3448" i="1"/>
  <c r="J3448" i="1" s="1"/>
  <c r="L3448" i="1" l="1"/>
  <c r="M3448" i="1"/>
  <c r="N3448" i="1" l="1"/>
  <c r="C3449" i="1" s="1"/>
  <c r="O3448" i="1"/>
  <c r="D3448" i="1"/>
  <c r="E3449" i="1" l="1"/>
  <c r="F3449" i="1"/>
  <c r="P3449" i="1"/>
  <c r="I3449" i="1"/>
  <c r="G3449" i="1" l="1"/>
  <c r="J3449" i="1"/>
  <c r="M3449" i="1"/>
  <c r="N3449" i="1" l="1"/>
  <c r="C3450" i="1" s="1"/>
  <c r="O3449" i="1"/>
  <c r="D3449" i="1"/>
  <c r="E3450" i="1" l="1"/>
  <c r="F3450" i="1"/>
  <c r="G3450" i="1" s="1"/>
  <c r="P3450" i="1"/>
  <c r="H3450" i="1"/>
  <c r="K3450" i="1" l="1"/>
  <c r="I3450" i="1"/>
  <c r="J3450" i="1" s="1"/>
  <c r="L3450" i="1" l="1"/>
  <c r="M3450" i="1"/>
  <c r="N3450" i="1" l="1"/>
  <c r="C3451" i="1" s="1"/>
  <c r="O3450" i="1"/>
  <c r="D3450" i="1"/>
  <c r="E3451" i="1" l="1"/>
  <c r="F3451" i="1"/>
  <c r="P3451" i="1"/>
  <c r="H3451" i="1"/>
  <c r="G3451" i="1" l="1"/>
  <c r="K3451" i="1"/>
  <c r="I3451" i="1"/>
  <c r="J3451" i="1" s="1"/>
  <c r="L3451" i="1" l="1"/>
  <c r="M3451" i="1"/>
  <c r="N3451" i="1" l="1"/>
  <c r="C3452" i="1" s="1"/>
  <c r="O3451" i="1"/>
  <c r="D3451" i="1"/>
  <c r="E3452" i="1" l="1"/>
  <c r="F3452" i="1"/>
  <c r="G3452" i="1" s="1"/>
  <c r="P3452" i="1"/>
  <c r="H3452" i="1"/>
  <c r="K3452" i="1" l="1"/>
  <c r="I3452" i="1"/>
  <c r="J3452" i="1" s="1"/>
  <c r="L3452" i="1" l="1"/>
  <c r="M3452" i="1"/>
  <c r="N3452" i="1" l="1"/>
  <c r="C3453" i="1" s="1"/>
  <c r="O3452" i="1"/>
  <c r="D3452" i="1"/>
  <c r="E3453" i="1" l="1"/>
  <c r="F3453" i="1"/>
  <c r="G3453" i="1" s="1"/>
  <c r="P3453" i="1"/>
  <c r="I3453" i="1"/>
  <c r="J3453" i="1" l="1"/>
  <c r="M3453" i="1"/>
  <c r="N3453" i="1" l="1"/>
  <c r="C3454" i="1" s="1"/>
  <c r="O3453" i="1"/>
  <c r="D3453" i="1"/>
  <c r="E3454" i="1" l="1"/>
  <c r="F3454" i="1"/>
  <c r="P3454" i="1"/>
  <c r="I3454" i="1"/>
  <c r="G3454" i="1" l="1"/>
  <c r="J3454" i="1"/>
  <c r="M3454" i="1"/>
  <c r="N3454" i="1" l="1"/>
  <c r="C3455" i="1" s="1"/>
  <c r="O3454" i="1"/>
  <c r="D3454" i="1"/>
  <c r="E3455" i="1" l="1"/>
  <c r="F3455" i="1"/>
  <c r="P3455" i="1"/>
  <c r="H3455" i="1"/>
  <c r="G3455" i="1" l="1"/>
  <c r="K3455" i="1"/>
  <c r="I3455" i="1"/>
  <c r="J3455" i="1" s="1"/>
  <c r="L3455" i="1" l="1"/>
  <c r="M3455" i="1"/>
  <c r="O3455" i="1" l="1"/>
  <c r="N3455" i="1"/>
  <c r="C3456" i="1" s="1"/>
  <c r="D3455" i="1"/>
  <c r="E3456" i="1" l="1"/>
  <c r="F3456" i="1"/>
  <c r="G3456" i="1" s="1"/>
  <c r="P3456" i="1"/>
  <c r="I3456" i="1"/>
  <c r="J3456" i="1" l="1"/>
  <c r="M3456" i="1"/>
  <c r="N3456" i="1" l="1"/>
  <c r="C3457" i="1" s="1"/>
  <c r="O3456" i="1"/>
  <c r="D3456" i="1"/>
  <c r="E3457" i="1" l="1"/>
  <c r="F3457" i="1"/>
  <c r="G3457" i="1" s="1"/>
  <c r="P3457" i="1"/>
  <c r="I3457" i="1"/>
  <c r="J3457" i="1" l="1"/>
  <c r="M3457" i="1"/>
  <c r="N3457" i="1" l="1"/>
  <c r="C3458" i="1" s="1"/>
  <c r="O3457" i="1"/>
  <c r="D3457" i="1"/>
  <c r="E3458" i="1" l="1"/>
  <c r="F3458" i="1"/>
  <c r="G3458" i="1" s="1"/>
  <c r="P3458" i="1"/>
  <c r="I3458" i="1"/>
  <c r="J3458" i="1" l="1"/>
  <c r="M3458" i="1"/>
  <c r="N3458" i="1" l="1"/>
  <c r="C3459" i="1" s="1"/>
  <c r="O3458" i="1"/>
  <c r="D3458" i="1"/>
  <c r="E3459" i="1" l="1"/>
  <c r="F3459" i="1"/>
  <c r="G3459" i="1" s="1"/>
  <c r="P3459" i="1"/>
  <c r="H3459" i="1"/>
  <c r="I3459" i="1" l="1"/>
  <c r="J3459" i="1" s="1"/>
  <c r="K3459" i="1"/>
  <c r="L3459" i="1" l="1"/>
  <c r="M3459" i="1"/>
  <c r="N3459" i="1" l="1"/>
  <c r="C3460" i="1" s="1"/>
  <c r="O3459" i="1"/>
  <c r="D3459" i="1"/>
  <c r="E3460" i="1" l="1"/>
  <c r="F3460" i="1"/>
  <c r="G3460" i="1" s="1"/>
  <c r="P3460" i="1"/>
  <c r="H3460" i="1"/>
  <c r="I3460" i="1" l="1"/>
  <c r="J3460" i="1" s="1"/>
  <c r="K3460" i="1"/>
  <c r="L3460" i="1" l="1"/>
  <c r="M3460" i="1"/>
  <c r="N3460" i="1" l="1"/>
  <c r="C3461" i="1" s="1"/>
  <c r="O3460" i="1"/>
  <c r="D3460" i="1"/>
  <c r="E3461" i="1" l="1"/>
  <c r="F3461" i="1"/>
  <c r="P3461" i="1"/>
  <c r="H3461" i="1"/>
  <c r="G3461" i="1" l="1"/>
  <c r="I3461" i="1"/>
  <c r="J3461" i="1" s="1"/>
  <c r="K3461" i="1"/>
  <c r="L3461" i="1" l="1"/>
  <c r="M3461" i="1"/>
  <c r="N3461" i="1" l="1"/>
  <c r="C3462" i="1" s="1"/>
  <c r="O3461" i="1"/>
  <c r="D3461" i="1"/>
  <c r="E3462" i="1" l="1"/>
  <c r="F3462" i="1"/>
  <c r="G3462" i="1" s="1"/>
  <c r="P3462" i="1"/>
  <c r="I3462" i="1"/>
  <c r="J3462" i="1" l="1"/>
  <c r="M3462" i="1"/>
  <c r="N3462" i="1" l="1"/>
  <c r="C3463" i="1" s="1"/>
  <c r="O3462" i="1"/>
  <c r="D3462" i="1"/>
  <c r="E3463" i="1" l="1"/>
  <c r="F3463" i="1"/>
  <c r="G3463" i="1" s="1"/>
  <c r="P3463" i="1"/>
  <c r="H3463" i="1"/>
  <c r="K3463" i="1" l="1"/>
  <c r="I3463" i="1"/>
  <c r="J3463" i="1" s="1"/>
  <c r="L3463" i="1" l="1"/>
  <c r="M3463" i="1"/>
  <c r="O3463" i="1" l="1"/>
  <c r="N3463" i="1"/>
  <c r="C3464" i="1" s="1"/>
  <c r="D3463" i="1"/>
  <c r="E3464" i="1" l="1"/>
  <c r="F3464" i="1"/>
  <c r="P3464" i="1"/>
  <c r="I3464" i="1"/>
  <c r="G3464" i="1" l="1"/>
  <c r="J3464" i="1"/>
  <c r="M3464" i="1"/>
  <c r="N3464" i="1" l="1"/>
  <c r="C3465" i="1" s="1"/>
  <c r="O3464" i="1"/>
  <c r="D3464" i="1"/>
  <c r="E3465" i="1" l="1"/>
  <c r="F3465" i="1"/>
  <c r="P3465" i="1"/>
  <c r="I3465" i="1"/>
  <c r="G3465" i="1" l="1"/>
  <c r="J3465" i="1"/>
  <c r="M3465" i="1"/>
  <c r="N3465" i="1" l="1"/>
  <c r="C3466" i="1" s="1"/>
  <c r="O3465" i="1"/>
  <c r="D3465" i="1"/>
  <c r="E3466" i="1" l="1"/>
  <c r="F3466" i="1"/>
  <c r="P3466" i="1"/>
  <c r="I3466" i="1"/>
  <c r="G3466" i="1" l="1"/>
  <c r="J3466" i="1"/>
  <c r="M3466" i="1"/>
  <c r="N3466" i="1" l="1"/>
  <c r="C3467" i="1" s="1"/>
  <c r="O3466" i="1"/>
  <c r="D3466" i="1"/>
  <c r="E3467" i="1" l="1"/>
  <c r="F3467" i="1"/>
  <c r="P3467" i="1"/>
  <c r="I3467" i="1"/>
  <c r="G3467" i="1" l="1"/>
  <c r="J3467" i="1"/>
  <c r="M3467" i="1"/>
  <c r="N3467" i="1" l="1"/>
  <c r="C3468" i="1" s="1"/>
  <c r="O3467" i="1"/>
  <c r="D3467" i="1"/>
  <c r="E3468" i="1" l="1"/>
  <c r="F3468" i="1"/>
  <c r="G3468" i="1" s="1"/>
  <c r="P3468" i="1"/>
  <c r="H3468" i="1"/>
  <c r="K3468" i="1" l="1"/>
  <c r="I3468" i="1"/>
  <c r="J3468" i="1" s="1"/>
  <c r="L3468" i="1" l="1"/>
  <c r="M3468" i="1"/>
  <c r="N3468" i="1" l="1"/>
  <c r="C3469" i="1" s="1"/>
  <c r="O3468" i="1"/>
  <c r="D3468" i="1"/>
  <c r="E3469" i="1" l="1"/>
  <c r="F3469" i="1"/>
  <c r="G3469" i="1" s="1"/>
  <c r="P3469" i="1"/>
  <c r="H3469" i="1"/>
  <c r="K3469" i="1" l="1"/>
  <c r="I3469" i="1"/>
  <c r="J3469" i="1" s="1"/>
  <c r="L3469" i="1" l="1"/>
  <c r="M3469" i="1"/>
  <c r="O3469" i="1" l="1"/>
  <c r="N3469" i="1"/>
  <c r="C3470" i="1" s="1"/>
  <c r="D3469" i="1"/>
  <c r="E3470" i="1" l="1"/>
  <c r="F3470" i="1"/>
  <c r="P3470" i="1"/>
  <c r="I3470" i="1"/>
  <c r="G3470" i="1" l="1"/>
  <c r="J3470" i="1"/>
  <c r="M3470" i="1"/>
  <c r="N3470" i="1" l="1"/>
  <c r="C3471" i="1" s="1"/>
  <c r="O3470" i="1"/>
  <c r="D3470" i="1"/>
  <c r="E3471" i="1" l="1"/>
  <c r="F3471" i="1"/>
  <c r="G3471" i="1" s="1"/>
  <c r="P3471" i="1"/>
  <c r="I3471" i="1"/>
  <c r="J3471" i="1" l="1"/>
  <c r="M3471" i="1"/>
  <c r="N3471" i="1" l="1"/>
  <c r="C3472" i="1" s="1"/>
  <c r="O3471" i="1"/>
  <c r="D3471" i="1"/>
  <c r="E3472" i="1" l="1"/>
  <c r="F3472" i="1"/>
  <c r="P3472" i="1"/>
  <c r="I3472" i="1"/>
  <c r="G3472" i="1" l="1"/>
  <c r="J3472" i="1"/>
  <c r="M3472" i="1"/>
  <c r="N3472" i="1" l="1"/>
  <c r="C3473" i="1" s="1"/>
  <c r="O3472" i="1"/>
  <c r="D3472" i="1"/>
  <c r="E3473" i="1" l="1"/>
  <c r="F3473" i="1"/>
  <c r="P3473" i="1"/>
  <c r="I3473" i="1"/>
  <c r="G3473" i="1" l="1"/>
  <c r="J3473" i="1"/>
  <c r="M3473" i="1"/>
  <c r="N3473" i="1" l="1"/>
  <c r="C3474" i="1" s="1"/>
  <c r="O3473" i="1"/>
  <c r="D3473" i="1"/>
  <c r="E3474" i="1" l="1"/>
  <c r="F3474" i="1"/>
  <c r="G3474" i="1" s="1"/>
  <c r="P3474" i="1"/>
  <c r="H3474" i="1"/>
  <c r="K3474" i="1" l="1"/>
  <c r="I3474" i="1"/>
  <c r="J3474" i="1" s="1"/>
  <c r="L3474" i="1" l="1"/>
  <c r="M3474" i="1"/>
  <c r="O3474" i="1" l="1"/>
  <c r="N3474" i="1"/>
  <c r="C3475" i="1" s="1"/>
  <c r="D3474" i="1"/>
  <c r="E3475" i="1" l="1"/>
  <c r="F3475" i="1"/>
  <c r="G3475" i="1" s="1"/>
  <c r="P3475" i="1"/>
  <c r="I3475" i="1"/>
  <c r="J3475" i="1" l="1"/>
  <c r="M3475" i="1"/>
  <c r="N3475" i="1" l="1"/>
  <c r="C3476" i="1" s="1"/>
  <c r="O3475" i="1"/>
  <c r="D3475" i="1"/>
  <c r="E3476" i="1" l="1"/>
  <c r="F3476" i="1"/>
  <c r="P3476" i="1"/>
  <c r="H3476" i="1"/>
  <c r="G3476" i="1" l="1"/>
  <c r="K3476" i="1"/>
  <c r="I3476" i="1"/>
  <c r="J3476" i="1" s="1"/>
  <c r="L3476" i="1" l="1"/>
  <c r="M3476" i="1"/>
  <c r="N3476" i="1" l="1"/>
  <c r="C3477" i="1" s="1"/>
  <c r="O3476" i="1"/>
  <c r="D3476" i="1"/>
  <c r="E3477" i="1" l="1"/>
  <c r="F3477" i="1"/>
  <c r="G3477" i="1" s="1"/>
  <c r="P3477" i="1"/>
  <c r="I3477" i="1"/>
  <c r="J3477" i="1" l="1"/>
  <c r="M3477" i="1"/>
  <c r="N3477" i="1" l="1"/>
  <c r="C3478" i="1" s="1"/>
  <c r="O3477" i="1"/>
  <c r="D3477" i="1"/>
  <c r="E3478" i="1" l="1"/>
  <c r="F3478" i="1"/>
  <c r="G3478" i="1" s="1"/>
  <c r="P3478" i="1"/>
  <c r="I3478" i="1"/>
  <c r="J3478" i="1" l="1"/>
  <c r="M3478" i="1"/>
  <c r="N3478" i="1" l="1"/>
  <c r="C3479" i="1" s="1"/>
  <c r="O3478" i="1"/>
  <c r="D3478" i="1"/>
  <c r="E3479" i="1" l="1"/>
  <c r="F3479" i="1"/>
  <c r="P3479" i="1"/>
  <c r="H3479" i="1"/>
  <c r="G3479" i="1" l="1"/>
  <c r="I3479" i="1"/>
  <c r="J3479" i="1" s="1"/>
  <c r="K3479" i="1"/>
  <c r="L3479" i="1" l="1"/>
  <c r="M3479" i="1"/>
  <c r="N3479" i="1" l="1"/>
  <c r="C3480" i="1" s="1"/>
  <c r="O3479" i="1"/>
  <c r="D3479" i="1"/>
  <c r="E3480" i="1" l="1"/>
  <c r="F3480" i="1"/>
  <c r="P3480" i="1"/>
  <c r="I3480" i="1"/>
  <c r="G3480" i="1" l="1"/>
  <c r="J3480" i="1"/>
  <c r="M3480" i="1"/>
  <c r="O3480" i="1" l="1"/>
  <c r="N3480" i="1"/>
  <c r="C3481" i="1" s="1"/>
  <c r="D3480" i="1"/>
  <c r="E3481" i="1" l="1"/>
  <c r="F3481" i="1"/>
  <c r="G3481" i="1" s="1"/>
  <c r="P3481" i="1"/>
  <c r="I3481" i="1"/>
  <c r="J3481" i="1" l="1"/>
  <c r="M3481" i="1"/>
  <c r="N3481" i="1" l="1"/>
  <c r="C3482" i="1" s="1"/>
  <c r="O3481" i="1"/>
  <c r="D3481" i="1"/>
  <c r="E3482" i="1" l="1"/>
  <c r="F3482" i="1"/>
  <c r="P3482" i="1"/>
  <c r="H3482" i="1"/>
  <c r="G3482" i="1" l="1"/>
  <c r="I3482" i="1"/>
  <c r="J3482" i="1" s="1"/>
  <c r="K3482" i="1"/>
  <c r="L3482" i="1" l="1"/>
  <c r="M3482" i="1"/>
  <c r="N3482" i="1" l="1"/>
  <c r="C3483" i="1" s="1"/>
  <c r="O3482" i="1"/>
  <c r="D3482" i="1"/>
  <c r="E3483" i="1" l="1"/>
  <c r="F3483" i="1"/>
  <c r="P3483" i="1"/>
  <c r="H3483" i="1"/>
  <c r="G3483" i="1" l="1"/>
  <c r="I3483" i="1"/>
  <c r="J3483" i="1" s="1"/>
  <c r="K3483" i="1"/>
  <c r="L3483" i="1" l="1"/>
  <c r="M3483" i="1"/>
  <c r="N3483" i="1" l="1"/>
  <c r="C3484" i="1" s="1"/>
  <c r="O3483" i="1"/>
  <c r="D3483" i="1"/>
  <c r="E3484" i="1" l="1"/>
  <c r="F3484" i="1"/>
  <c r="P3484" i="1"/>
  <c r="H3484" i="1"/>
  <c r="G3484" i="1" l="1"/>
  <c r="I3484" i="1"/>
  <c r="J3484" i="1" s="1"/>
  <c r="K3484" i="1"/>
  <c r="L3484" i="1" l="1"/>
  <c r="M3484" i="1"/>
  <c r="N3484" i="1" l="1"/>
  <c r="C3485" i="1" s="1"/>
  <c r="O3484" i="1"/>
  <c r="D3484" i="1"/>
  <c r="E3485" i="1" l="1"/>
  <c r="F3485" i="1"/>
  <c r="G3485" i="1" s="1"/>
  <c r="P3485" i="1"/>
  <c r="H3485" i="1"/>
  <c r="I3485" i="1" l="1"/>
  <c r="J3485" i="1" s="1"/>
  <c r="K3485" i="1"/>
  <c r="L3485" i="1" l="1"/>
  <c r="M3485" i="1"/>
  <c r="N3485" i="1" l="1"/>
  <c r="C3486" i="1" s="1"/>
  <c r="O3485" i="1"/>
  <c r="D3485" i="1"/>
  <c r="E3486" i="1" l="1"/>
  <c r="F3486" i="1"/>
  <c r="G3486" i="1" s="1"/>
  <c r="P3486" i="1"/>
  <c r="H3486" i="1"/>
  <c r="I3486" i="1" l="1"/>
  <c r="J3486" i="1" s="1"/>
  <c r="K3486" i="1"/>
  <c r="L3486" i="1" l="1"/>
  <c r="M3486" i="1"/>
  <c r="N3486" i="1" l="1"/>
  <c r="C3487" i="1" s="1"/>
  <c r="O3486" i="1"/>
  <c r="D3486" i="1"/>
  <c r="E3487" i="1" l="1"/>
  <c r="F3487" i="1"/>
  <c r="G3487" i="1" s="1"/>
  <c r="P3487" i="1"/>
  <c r="H3487" i="1"/>
  <c r="I3487" i="1" l="1"/>
  <c r="J3487" i="1" s="1"/>
  <c r="K3487" i="1"/>
  <c r="L3487" i="1" l="1"/>
  <c r="M3487" i="1"/>
  <c r="N3487" i="1" l="1"/>
  <c r="C3488" i="1" s="1"/>
  <c r="O3487" i="1"/>
  <c r="D3487" i="1"/>
  <c r="E3488" i="1" l="1"/>
  <c r="F3488" i="1"/>
  <c r="P3488" i="1"/>
  <c r="I3488" i="1"/>
  <c r="G3488" i="1" l="1"/>
  <c r="J3488" i="1"/>
  <c r="M3488" i="1"/>
  <c r="O3488" i="1" l="1"/>
  <c r="N3488" i="1"/>
  <c r="C3489" i="1" s="1"/>
  <c r="D3488" i="1"/>
  <c r="E3489" i="1" l="1"/>
  <c r="F3489" i="1"/>
  <c r="G3489" i="1" s="1"/>
  <c r="P3489" i="1"/>
  <c r="I3489" i="1"/>
  <c r="J3489" i="1" l="1"/>
  <c r="M3489" i="1"/>
  <c r="N3489" i="1" l="1"/>
  <c r="C3490" i="1" s="1"/>
  <c r="O3489" i="1"/>
  <c r="D3489" i="1"/>
  <c r="E3490" i="1" l="1"/>
  <c r="F3490" i="1"/>
  <c r="G3490" i="1" s="1"/>
  <c r="P3490" i="1"/>
  <c r="H3490" i="1"/>
  <c r="I3490" i="1" l="1"/>
  <c r="J3490" i="1" s="1"/>
  <c r="K3490" i="1"/>
  <c r="L3490" i="1" l="1"/>
  <c r="M3490" i="1"/>
  <c r="N3490" i="1" l="1"/>
  <c r="C3491" i="1" s="1"/>
  <c r="O3490" i="1"/>
  <c r="D3490" i="1"/>
  <c r="E3491" i="1" l="1"/>
  <c r="F3491" i="1"/>
  <c r="G3491" i="1" s="1"/>
  <c r="P3491" i="1"/>
  <c r="H3491" i="1"/>
  <c r="I3491" i="1" l="1"/>
  <c r="J3491" i="1" s="1"/>
  <c r="K3491" i="1"/>
  <c r="L3491" i="1" l="1"/>
  <c r="M3491" i="1"/>
  <c r="N3491" i="1" l="1"/>
  <c r="C3492" i="1" s="1"/>
  <c r="O3491" i="1"/>
  <c r="D3491" i="1"/>
  <c r="E3492" i="1" l="1"/>
  <c r="F3492" i="1"/>
  <c r="G3492" i="1" s="1"/>
  <c r="P3492" i="1"/>
  <c r="I3492" i="1"/>
  <c r="J3492" i="1" l="1"/>
  <c r="M3492" i="1"/>
  <c r="O3492" i="1" l="1"/>
  <c r="N3492" i="1"/>
  <c r="C3493" i="1" s="1"/>
  <c r="D3492" i="1"/>
  <c r="E3493" i="1" l="1"/>
  <c r="F3493" i="1"/>
  <c r="G3493" i="1" s="1"/>
  <c r="P3493" i="1"/>
  <c r="I3493" i="1"/>
  <c r="J3493" i="1" l="1"/>
  <c r="M3493" i="1"/>
  <c r="N3493" i="1" l="1"/>
  <c r="C3494" i="1" s="1"/>
  <c r="O3493" i="1"/>
  <c r="D3493" i="1"/>
  <c r="E3494" i="1" l="1"/>
  <c r="F3494" i="1"/>
  <c r="P3494" i="1"/>
  <c r="I3494" i="1"/>
  <c r="G3494" i="1" l="1"/>
  <c r="J3494" i="1"/>
  <c r="M3494" i="1"/>
  <c r="N3494" i="1" l="1"/>
  <c r="C3495" i="1" s="1"/>
  <c r="O3494" i="1"/>
  <c r="D3494" i="1"/>
  <c r="E3495" i="1" l="1"/>
  <c r="F3495" i="1"/>
  <c r="G3495" i="1" s="1"/>
  <c r="P3495" i="1"/>
  <c r="I3495" i="1"/>
  <c r="J3495" i="1" l="1"/>
  <c r="M3495" i="1"/>
  <c r="N3495" i="1" l="1"/>
  <c r="C3496" i="1" s="1"/>
  <c r="O3495" i="1"/>
  <c r="D3495" i="1"/>
  <c r="E3496" i="1" l="1"/>
  <c r="F3496" i="1"/>
  <c r="P3496" i="1"/>
  <c r="H3496" i="1"/>
  <c r="G3496" i="1" l="1"/>
  <c r="I3496" i="1"/>
  <c r="J3496" i="1" s="1"/>
  <c r="K3496" i="1"/>
  <c r="L3496" i="1" l="1"/>
  <c r="M3496" i="1"/>
  <c r="N3496" i="1" l="1"/>
  <c r="C3497" i="1" s="1"/>
  <c r="O3496" i="1"/>
  <c r="D3496" i="1"/>
  <c r="E3497" i="1" l="1"/>
  <c r="F3497" i="1"/>
  <c r="G3497" i="1" s="1"/>
  <c r="P3497" i="1"/>
  <c r="I3497" i="1"/>
  <c r="J3497" i="1" l="1"/>
  <c r="M3497" i="1"/>
  <c r="N3497" i="1" l="1"/>
  <c r="C3498" i="1" s="1"/>
  <c r="O3497" i="1"/>
  <c r="D3497" i="1"/>
  <c r="E3498" i="1" l="1"/>
  <c r="F3498" i="1"/>
  <c r="G3498" i="1" s="1"/>
  <c r="P3498" i="1"/>
  <c r="H3498" i="1"/>
  <c r="K3498" i="1" l="1"/>
  <c r="I3498" i="1"/>
  <c r="J3498" i="1" s="1"/>
  <c r="L3498" i="1" l="1"/>
  <c r="M3498" i="1"/>
  <c r="N3498" i="1" l="1"/>
  <c r="C3499" i="1" s="1"/>
  <c r="O3498" i="1"/>
  <c r="D3498" i="1"/>
  <c r="E3499" i="1" l="1"/>
  <c r="F3499" i="1"/>
  <c r="G3499" i="1" s="1"/>
  <c r="P3499" i="1"/>
  <c r="H3499" i="1"/>
  <c r="K3499" i="1" l="1"/>
  <c r="I3499" i="1"/>
  <c r="J3499" i="1" s="1"/>
  <c r="L3499" i="1" l="1"/>
  <c r="M3499" i="1"/>
  <c r="O3499" i="1" l="1"/>
  <c r="N3499" i="1"/>
  <c r="C3500" i="1" s="1"/>
  <c r="D3499" i="1"/>
  <c r="E3500" i="1" l="1"/>
  <c r="F3500" i="1"/>
  <c r="G3500" i="1" s="1"/>
  <c r="P3500" i="1"/>
  <c r="I3500" i="1"/>
  <c r="J3500" i="1" l="1"/>
  <c r="M3500" i="1"/>
  <c r="N3500" i="1" l="1"/>
  <c r="C3501" i="1" s="1"/>
  <c r="O3500" i="1"/>
  <c r="D3500" i="1"/>
  <c r="E3501" i="1" l="1"/>
  <c r="F3501" i="1"/>
  <c r="G3501" i="1" s="1"/>
  <c r="P3501" i="1"/>
  <c r="I3501" i="1"/>
  <c r="J3501" i="1" l="1"/>
  <c r="M3501" i="1"/>
  <c r="N3501" i="1" l="1"/>
  <c r="C3502" i="1" s="1"/>
  <c r="O3501" i="1"/>
  <c r="D3501" i="1"/>
  <c r="E3502" i="1" l="1"/>
  <c r="F3502" i="1"/>
  <c r="G3502" i="1" s="1"/>
  <c r="P3502" i="1"/>
  <c r="I3502" i="1"/>
  <c r="J3502" i="1" l="1"/>
  <c r="M3502" i="1"/>
  <c r="N3502" i="1" l="1"/>
  <c r="C3503" i="1" s="1"/>
  <c r="O3502" i="1"/>
  <c r="D3502" i="1"/>
  <c r="E3503" i="1" l="1"/>
  <c r="F3503" i="1"/>
  <c r="G3503" i="1" s="1"/>
  <c r="P3503" i="1"/>
  <c r="I3503" i="1"/>
  <c r="J3503" i="1" l="1"/>
  <c r="M3503" i="1"/>
  <c r="N3503" i="1" l="1"/>
  <c r="C3504" i="1" s="1"/>
  <c r="O3503" i="1"/>
  <c r="D3503" i="1"/>
  <c r="E3504" i="1" l="1"/>
  <c r="F3504" i="1"/>
  <c r="G3504" i="1" s="1"/>
  <c r="P3504" i="1"/>
  <c r="H3504" i="1"/>
  <c r="K3504" i="1" l="1"/>
  <c r="I3504" i="1"/>
  <c r="J3504" i="1" s="1"/>
  <c r="L3504" i="1" l="1"/>
  <c r="M3504" i="1"/>
  <c r="N3504" i="1" l="1"/>
  <c r="C3505" i="1" s="1"/>
  <c r="O3504" i="1"/>
  <c r="D3504" i="1"/>
  <c r="E3505" i="1" l="1"/>
  <c r="F3505" i="1"/>
  <c r="G3505" i="1" s="1"/>
  <c r="P3505" i="1"/>
  <c r="H3505" i="1"/>
  <c r="K3505" i="1" l="1"/>
  <c r="I3505" i="1"/>
  <c r="J3505" i="1" s="1"/>
  <c r="L3505" i="1" l="1"/>
  <c r="M3505" i="1"/>
  <c r="O3505" i="1" l="1"/>
  <c r="N3505" i="1"/>
  <c r="C3506" i="1" s="1"/>
  <c r="D3505" i="1"/>
  <c r="E3506" i="1" l="1"/>
  <c r="F3506" i="1"/>
  <c r="G3506" i="1" s="1"/>
  <c r="P3506" i="1"/>
  <c r="I3506" i="1"/>
  <c r="J3506" i="1" l="1"/>
  <c r="M3506" i="1"/>
  <c r="N3506" i="1" l="1"/>
  <c r="C3507" i="1" s="1"/>
  <c r="O3506" i="1"/>
  <c r="D3506" i="1"/>
  <c r="E3507" i="1" l="1"/>
  <c r="F3507" i="1"/>
  <c r="P3507" i="1"/>
  <c r="H3507" i="1"/>
  <c r="G3507" i="1" l="1"/>
  <c r="K3507" i="1"/>
  <c r="I3507" i="1"/>
  <c r="J3507" i="1" s="1"/>
  <c r="L3507" i="1" l="1"/>
  <c r="M3507" i="1"/>
  <c r="N3507" i="1" l="1"/>
  <c r="C3508" i="1" s="1"/>
  <c r="O3507" i="1"/>
  <c r="D3507" i="1"/>
  <c r="E3508" i="1" l="1"/>
  <c r="F3508" i="1"/>
  <c r="G3508" i="1" s="1"/>
  <c r="P3508" i="1"/>
  <c r="H3508" i="1"/>
  <c r="K3508" i="1" l="1"/>
  <c r="I3508" i="1"/>
  <c r="J3508" i="1" s="1"/>
  <c r="L3508" i="1" l="1"/>
  <c r="M3508" i="1"/>
  <c r="N3508" i="1" l="1"/>
  <c r="C3509" i="1" s="1"/>
  <c r="O3508" i="1"/>
  <c r="D3508" i="1"/>
  <c r="E3509" i="1" l="1"/>
  <c r="F3509" i="1"/>
  <c r="G3509" i="1" s="1"/>
  <c r="P3509" i="1"/>
  <c r="I3509" i="1"/>
  <c r="J3509" i="1" l="1"/>
  <c r="M3509" i="1"/>
  <c r="N3509" i="1" l="1"/>
  <c r="C3510" i="1" s="1"/>
  <c r="O3509" i="1"/>
  <c r="D3509" i="1"/>
  <c r="E3510" i="1" l="1"/>
  <c r="F3510" i="1"/>
  <c r="P3510" i="1"/>
  <c r="I3510" i="1"/>
  <c r="G3510" i="1" l="1"/>
  <c r="J3510" i="1"/>
  <c r="M3510" i="1"/>
  <c r="N3510" i="1" l="1"/>
  <c r="C3511" i="1" s="1"/>
  <c r="O3510" i="1"/>
  <c r="D3510" i="1"/>
  <c r="E3511" i="1" l="1"/>
  <c r="F3511" i="1"/>
  <c r="P3511" i="1"/>
  <c r="H3511" i="1"/>
  <c r="G3511" i="1" l="1"/>
  <c r="I3511" i="1"/>
  <c r="J3511" i="1" s="1"/>
  <c r="K3511" i="1"/>
  <c r="L3511" i="1" l="1"/>
  <c r="M3511" i="1"/>
  <c r="N3511" i="1" l="1"/>
  <c r="C3512" i="1" s="1"/>
  <c r="O3511" i="1"/>
  <c r="D3511" i="1"/>
  <c r="E3512" i="1" l="1"/>
  <c r="F3512" i="1"/>
  <c r="P3512" i="1"/>
  <c r="I3512" i="1"/>
  <c r="G3512" i="1" l="1"/>
  <c r="J3512" i="1"/>
  <c r="M3512" i="1"/>
  <c r="N3512" i="1" l="1"/>
  <c r="C3513" i="1" s="1"/>
  <c r="O3512" i="1"/>
  <c r="D3512" i="1"/>
  <c r="E3513" i="1" l="1"/>
  <c r="F3513" i="1"/>
  <c r="G3513" i="1" s="1"/>
  <c r="P3513" i="1"/>
  <c r="H3513" i="1"/>
  <c r="K3513" i="1" l="1"/>
  <c r="I3513" i="1"/>
  <c r="J3513" i="1" s="1"/>
  <c r="L3513" i="1" l="1"/>
  <c r="M3513" i="1"/>
  <c r="O3513" i="1" l="1"/>
  <c r="N3513" i="1"/>
  <c r="C3514" i="1" s="1"/>
  <c r="D3513" i="1"/>
  <c r="E3514" i="1" l="1"/>
  <c r="F3514" i="1"/>
  <c r="G3514" i="1" s="1"/>
  <c r="P3514" i="1"/>
  <c r="I3514" i="1"/>
  <c r="J3514" i="1" l="1"/>
  <c r="M3514" i="1"/>
  <c r="N3514" i="1" l="1"/>
  <c r="C3515" i="1" s="1"/>
  <c r="O3514" i="1"/>
  <c r="D3514" i="1"/>
  <c r="E3515" i="1" l="1"/>
  <c r="F3515" i="1"/>
  <c r="G3515" i="1" s="1"/>
  <c r="P3515" i="1"/>
  <c r="H3515" i="1"/>
  <c r="K3515" i="1" l="1"/>
  <c r="I3515" i="1"/>
  <c r="J3515" i="1" s="1"/>
  <c r="L3515" i="1" l="1"/>
  <c r="M3515" i="1"/>
  <c r="N3515" i="1" l="1"/>
  <c r="C3516" i="1" s="1"/>
  <c r="O3515" i="1"/>
  <c r="D3515" i="1"/>
  <c r="E3516" i="1" l="1"/>
  <c r="F3516" i="1"/>
  <c r="P3516" i="1"/>
  <c r="H3516" i="1"/>
  <c r="G3516" i="1" l="1"/>
  <c r="K3516" i="1"/>
  <c r="I3516" i="1"/>
  <c r="J3516" i="1" s="1"/>
  <c r="L3516" i="1" l="1"/>
  <c r="M3516" i="1"/>
  <c r="N3516" i="1" l="1"/>
  <c r="C3517" i="1" s="1"/>
  <c r="O3516" i="1"/>
  <c r="D3516" i="1"/>
  <c r="E3517" i="1" l="1"/>
  <c r="F3517" i="1"/>
  <c r="P3517" i="1"/>
  <c r="H3517" i="1"/>
  <c r="G3517" i="1" l="1"/>
  <c r="K3517" i="1"/>
  <c r="I3517" i="1"/>
  <c r="J3517" i="1" s="1"/>
  <c r="L3517" i="1" l="1"/>
  <c r="M3517" i="1"/>
  <c r="N3517" i="1" l="1"/>
  <c r="C3518" i="1" s="1"/>
  <c r="O3517" i="1"/>
  <c r="D3517" i="1"/>
  <c r="E3518" i="1" l="1"/>
  <c r="F3518" i="1"/>
  <c r="P3518" i="1"/>
  <c r="I3518" i="1"/>
  <c r="G3518" i="1" l="1"/>
  <c r="J3518" i="1"/>
  <c r="M3518" i="1"/>
  <c r="N3518" i="1" l="1"/>
  <c r="C3519" i="1" s="1"/>
  <c r="O3518" i="1"/>
  <c r="D3518" i="1"/>
  <c r="E3519" i="1" l="1"/>
  <c r="F3519" i="1"/>
  <c r="G3519" i="1" s="1"/>
  <c r="P3519" i="1"/>
  <c r="I3519" i="1"/>
  <c r="J3519" i="1" l="1"/>
  <c r="M3519" i="1"/>
  <c r="N3519" i="1" l="1"/>
  <c r="C3520" i="1" s="1"/>
  <c r="O3519" i="1"/>
  <c r="D3519" i="1"/>
  <c r="E3520" i="1" l="1"/>
  <c r="F3520" i="1"/>
  <c r="P3520" i="1"/>
  <c r="H3520" i="1"/>
  <c r="G3520" i="1" l="1"/>
  <c r="I3520" i="1"/>
  <c r="J3520" i="1" s="1"/>
  <c r="K3520" i="1"/>
  <c r="L3520" i="1" l="1"/>
  <c r="M3520" i="1"/>
  <c r="N3520" i="1" l="1"/>
  <c r="C3521" i="1" s="1"/>
  <c r="O3520" i="1"/>
  <c r="D3520" i="1"/>
  <c r="E3521" i="1" l="1"/>
  <c r="F3521" i="1"/>
  <c r="G3521" i="1" s="1"/>
  <c r="P3521" i="1"/>
  <c r="H3521" i="1"/>
  <c r="I3521" i="1" l="1"/>
  <c r="J3521" i="1" s="1"/>
  <c r="K3521" i="1"/>
  <c r="L3521" i="1" l="1"/>
  <c r="M3521" i="1"/>
  <c r="N3521" i="1" l="1"/>
  <c r="C3522" i="1" s="1"/>
  <c r="O3521" i="1"/>
  <c r="D3521" i="1"/>
  <c r="E3522" i="1" l="1"/>
  <c r="F3522" i="1"/>
  <c r="G3522" i="1" s="1"/>
  <c r="P3522" i="1"/>
  <c r="I3522" i="1"/>
  <c r="J3522" i="1" l="1"/>
  <c r="M3522" i="1"/>
  <c r="N3522" i="1" l="1"/>
  <c r="C3523" i="1" s="1"/>
  <c r="O3522" i="1"/>
  <c r="D3522" i="1"/>
  <c r="E3523" i="1" l="1"/>
  <c r="F3523" i="1"/>
  <c r="G3523" i="1" s="1"/>
  <c r="P3523" i="1"/>
  <c r="H3523" i="1"/>
  <c r="K3523" i="1" l="1"/>
  <c r="I3523" i="1"/>
  <c r="J3523" i="1" s="1"/>
  <c r="L3523" i="1" l="1"/>
  <c r="M3523" i="1"/>
  <c r="N3523" i="1" l="1"/>
  <c r="C3524" i="1" s="1"/>
  <c r="O3523" i="1"/>
  <c r="D3523" i="1"/>
  <c r="E3524" i="1" l="1"/>
  <c r="F3524" i="1"/>
  <c r="G3524" i="1" s="1"/>
  <c r="P3524" i="1"/>
  <c r="H3524" i="1"/>
  <c r="K3524" i="1" l="1"/>
  <c r="I3524" i="1"/>
  <c r="J3524" i="1" s="1"/>
  <c r="L3524" i="1" l="1"/>
  <c r="M3524" i="1"/>
  <c r="O3524" i="1" l="1"/>
  <c r="N3524" i="1"/>
  <c r="C3525" i="1" s="1"/>
  <c r="D3524" i="1"/>
  <c r="E3525" i="1" l="1"/>
  <c r="F3525" i="1"/>
  <c r="G3525" i="1" s="1"/>
  <c r="P3525" i="1"/>
  <c r="I3525" i="1"/>
  <c r="J3525" i="1" l="1"/>
  <c r="M3525" i="1"/>
  <c r="N3525" i="1" l="1"/>
  <c r="C3526" i="1" s="1"/>
  <c r="O3525" i="1"/>
  <c r="D3525" i="1"/>
  <c r="E3526" i="1" l="1"/>
  <c r="F3526" i="1"/>
  <c r="G3526" i="1" s="1"/>
  <c r="P3526" i="1"/>
  <c r="H3526" i="1"/>
  <c r="K3526" i="1" l="1"/>
  <c r="I3526" i="1"/>
  <c r="J3526" i="1" s="1"/>
  <c r="L3526" i="1" l="1"/>
  <c r="M3526" i="1"/>
  <c r="N3526" i="1" l="1"/>
  <c r="C3527" i="1" s="1"/>
  <c r="O3526" i="1"/>
  <c r="D3526" i="1"/>
  <c r="E3527" i="1" l="1"/>
  <c r="F3527" i="1"/>
  <c r="G3527" i="1" s="1"/>
  <c r="P3527" i="1"/>
  <c r="I3527" i="1"/>
  <c r="J3527" i="1" l="1"/>
  <c r="M3527" i="1"/>
  <c r="N3527" i="1" l="1"/>
  <c r="C3528" i="1" s="1"/>
  <c r="O3527" i="1"/>
  <c r="D3527" i="1"/>
  <c r="E3528" i="1" l="1"/>
  <c r="F3528" i="1"/>
  <c r="G3528" i="1" s="1"/>
  <c r="P3528" i="1"/>
  <c r="I3528" i="1"/>
  <c r="J3528" i="1" l="1"/>
  <c r="M3528" i="1"/>
  <c r="N3528" i="1" l="1"/>
  <c r="C3529" i="1" s="1"/>
  <c r="O3528" i="1"/>
  <c r="D3528" i="1"/>
  <c r="E3529" i="1" l="1"/>
  <c r="F3529" i="1"/>
  <c r="G3529" i="1" s="1"/>
  <c r="P3529" i="1"/>
  <c r="H3529" i="1"/>
  <c r="I3529" i="1" l="1"/>
  <c r="J3529" i="1" s="1"/>
  <c r="K3529" i="1"/>
  <c r="L3529" i="1" l="1"/>
  <c r="M3529" i="1"/>
  <c r="N3529" i="1" l="1"/>
  <c r="C3530" i="1" s="1"/>
  <c r="O3529" i="1"/>
  <c r="D3529" i="1"/>
  <c r="E3530" i="1" l="1"/>
  <c r="F3530" i="1"/>
  <c r="G3530" i="1" s="1"/>
  <c r="P3530" i="1"/>
  <c r="H3530" i="1"/>
  <c r="I3530" i="1" l="1"/>
  <c r="J3530" i="1" s="1"/>
  <c r="K3530" i="1"/>
  <c r="L3530" i="1" l="1"/>
  <c r="M3530" i="1"/>
  <c r="N3530" i="1" l="1"/>
  <c r="C3531" i="1" s="1"/>
  <c r="O3530" i="1"/>
  <c r="D3530" i="1"/>
  <c r="E3531" i="1" l="1"/>
  <c r="F3531" i="1"/>
  <c r="P3531" i="1"/>
  <c r="I3531" i="1"/>
  <c r="G3531" i="1" l="1"/>
  <c r="J3531" i="1"/>
  <c r="M3531" i="1"/>
  <c r="O3531" i="1" l="1"/>
  <c r="N3531" i="1"/>
  <c r="C3532" i="1" s="1"/>
  <c r="D3531" i="1"/>
  <c r="E3532" i="1" l="1"/>
  <c r="F3532" i="1"/>
  <c r="G3532" i="1" s="1"/>
  <c r="P3532" i="1"/>
  <c r="I3532" i="1"/>
  <c r="J3532" i="1" l="1"/>
  <c r="M3532" i="1"/>
  <c r="N3532" i="1" l="1"/>
  <c r="C3533" i="1" s="1"/>
  <c r="O3532" i="1"/>
  <c r="D3532" i="1"/>
  <c r="E3533" i="1" l="1"/>
  <c r="F3533" i="1"/>
  <c r="G3533" i="1" s="1"/>
  <c r="P3533" i="1"/>
  <c r="H3533" i="1"/>
  <c r="K3533" i="1" l="1"/>
  <c r="I3533" i="1"/>
  <c r="J3533" i="1" s="1"/>
  <c r="L3533" i="1" l="1"/>
  <c r="M3533" i="1"/>
  <c r="N3533" i="1" l="1"/>
  <c r="C3534" i="1" s="1"/>
  <c r="O3533" i="1"/>
  <c r="D3533" i="1"/>
  <c r="E3534" i="1" l="1"/>
  <c r="F3534" i="1"/>
  <c r="G3534" i="1" s="1"/>
  <c r="P3534" i="1"/>
  <c r="I3534" i="1"/>
  <c r="J3534" i="1" l="1"/>
  <c r="M3534" i="1"/>
  <c r="N3534" i="1" l="1"/>
  <c r="C3535" i="1" s="1"/>
  <c r="O3534" i="1"/>
  <c r="D3534" i="1"/>
  <c r="E3535" i="1" l="1"/>
  <c r="F3535" i="1"/>
  <c r="P3535" i="1"/>
  <c r="H3535" i="1"/>
  <c r="G3535" i="1" l="1"/>
  <c r="K3535" i="1"/>
  <c r="I3535" i="1"/>
  <c r="J3535" i="1" s="1"/>
  <c r="L3535" i="1" l="1"/>
  <c r="M3535" i="1"/>
  <c r="N3535" i="1" l="1"/>
  <c r="C3536" i="1" s="1"/>
  <c r="O3535" i="1"/>
  <c r="D3535" i="1"/>
  <c r="E3536" i="1" l="1"/>
  <c r="F3536" i="1"/>
  <c r="P3536" i="1"/>
  <c r="H3536" i="1"/>
  <c r="G3536" i="1" l="1"/>
  <c r="K3536" i="1"/>
  <c r="I3536" i="1"/>
  <c r="J3536" i="1" s="1"/>
  <c r="L3536" i="1" l="1"/>
  <c r="M3536" i="1"/>
  <c r="N3536" i="1" l="1"/>
  <c r="C3537" i="1" s="1"/>
  <c r="O3536" i="1"/>
  <c r="D3536" i="1"/>
  <c r="E3537" i="1" l="1"/>
  <c r="F3537" i="1"/>
  <c r="P3537" i="1"/>
  <c r="I3537" i="1"/>
  <c r="G3537" i="1" l="1"/>
  <c r="J3537" i="1"/>
  <c r="M3537" i="1"/>
  <c r="N3537" i="1" l="1"/>
  <c r="C3538" i="1" s="1"/>
  <c r="O3537" i="1"/>
  <c r="D3537" i="1"/>
  <c r="E3538" i="1" l="1"/>
  <c r="F3538" i="1"/>
  <c r="P3538" i="1"/>
  <c r="I3538" i="1"/>
  <c r="G3538" i="1" l="1"/>
  <c r="J3538" i="1"/>
  <c r="M3538" i="1"/>
  <c r="N3538" i="1" l="1"/>
  <c r="C3539" i="1" s="1"/>
  <c r="O3538" i="1"/>
  <c r="D3538" i="1"/>
  <c r="E3539" i="1" l="1"/>
  <c r="F3539" i="1"/>
  <c r="G3539" i="1" s="1"/>
  <c r="P3539" i="1"/>
  <c r="H3539" i="1"/>
  <c r="K3539" i="1" l="1"/>
  <c r="I3539" i="1"/>
  <c r="J3539" i="1" s="1"/>
  <c r="L3539" i="1" l="1"/>
  <c r="M3539" i="1"/>
  <c r="O3539" i="1" l="1"/>
  <c r="N3539" i="1"/>
  <c r="C3540" i="1" s="1"/>
  <c r="D3539" i="1"/>
  <c r="E3540" i="1" l="1"/>
  <c r="F3540" i="1"/>
  <c r="G3540" i="1" s="1"/>
  <c r="P3540" i="1"/>
  <c r="I3540" i="1"/>
  <c r="J3540" i="1" l="1"/>
  <c r="M3540" i="1"/>
  <c r="N3540" i="1" l="1"/>
  <c r="C3541" i="1" s="1"/>
  <c r="O3540" i="1"/>
  <c r="D3540" i="1"/>
  <c r="E3541" i="1" l="1"/>
  <c r="F3541" i="1"/>
  <c r="G3541" i="1" s="1"/>
  <c r="P3541" i="1"/>
  <c r="I3541" i="1"/>
  <c r="J3541" i="1" l="1"/>
  <c r="M3541" i="1"/>
  <c r="N3541" i="1" l="1"/>
  <c r="C3542" i="1" s="1"/>
  <c r="O3541" i="1"/>
  <c r="D3541" i="1"/>
  <c r="E3542" i="1" l="1"/>
  <c r="F3542" i="1"/>
  <c r="P3542" i="1"/>
  <c r="H3542" i="1"/>
  <c r="G3542" i="1" l="1"/>
  <c r="K3542" i="1"/>
  <c r="I3542" i="1"/>
  <c r="J3542" i="1" s="1"/>
  <c r="L3542" i="1" l="1"/>
  <c r="M3542" i="1"/>
  <c r="N3542" i="1" l="1"/>
  <c r="C3543" i="1" s="1"/>
  <c r="O3542" i="1"/>
  <c r="D3542" i="1"/>
  <c r="E3543" i="1" l="1"/>
  <c r="F3543" i="1"/>
  <c r="P3543" i="1"/>
  <c r="I3543" i="1"/>
  <c r="G3543" i="1" l="1"/>
  <c r="J3543" i="1"/>
  <c r="M3543" i="1"/>
  <c r="N3543" i="1" l="1"/>
  <c r="C3544" i="1" s="1"/>
  <c r="O3543" i="1"/>
  <c r="D3543" i="1"/>
  <c r="E3544" i="1" l="1"/>
  <c r="F3544" i="1"/>
  <c r="P3544" i="1"/>
  <c r="I3544" i="1"/>
  <c r="G3544" i="1" l="1"/>
  <c r="J3544" i="1"/>
  <c r="M3544" i="1"/>
  <c r="O3544" i="1" l="1"/>
  <c r="N3544" i="1"/>
  <c r="C3545" i="1" s="1"/>
  <c r="D3544" i="1"/>
  <c r="E3545" i="1" l="1"/>
  <c r="F3545" i="1"/>
  <c r="G3545" i="1" s="1"/>
  <c r="P3545" i="1"/>
  <c r="I3545" i="1"/>
  <c r="J3545" i="1" l="1"/>
  <c r="M3545" i="1"/>
  <c r="N3545" i="1" l="1"/>
  <c r="C3546" i="1" s="1"/>
  <c r="O3545" i="1"/>
  <c r="D3545" i="1"/>
  <c r="E3546" i="1" l="1"/>
  <c r="F3546" i="1"/>
  <c r="P3546" i="1"/>
  <c r="I3546" i="1"/>
  <c r="G3546" i="1" l="1"/>
  <c r="J3546" i="1"/>
  <c r="M3546" i="1"/>
  <c r="N3546" i="1" l="1"/>
  <c r="C3547" i="1" s="1"/>
  <c r="O3546" i="1"/>
  <c r="D3546" i="1"/>
  <c r="E3547" i="1" l="1"/>
  <c r="F3547" i="1"/>
  <c r="P3547" i="1"/>
  <c r="H3547" i="1"/>
  <c r="G3547" i="1" l="1"/>
  <c r="K3547" i="1"/>
  <c r="I3547" i="1"/>
  <c r="J3547" i="1" s="1"/>
  <c r="L3547" i="1" l="1"/>
  <c r="M3547" i="1"/>
  <c r="N3547" i="1" l="1"/>
  <c r="C3548" i="1" s="1"/>
  <c r="O3547" i="1"/>
  <c r="D3547" i="1"/>
  <c r="E3548" i="1" l="1"/>
  <c r="F3548" i="1"/>
  <c r="G3548" i="1" s="1"/>
  <c r="P3548" i="1"/>
  <c r="H3548" i="1"/>
  <c r="K3548" i="1" l="1"/>
  <c r="I3548" i="1"/>
  <c r="J3548" i="1" s="1"/>
  <c r="L3548" i="1" l="1"/>
  <c r="M3548" i="1"/>
  <c r="N3548" i="1" l="1"/>
  <c r="C3549" i="1" s="1"/>
  <c r="O3548" i="1"/>
  <c r="D3548" i="1"/>
  <c r="E3549" i="1" l="1"/>
  <c r="F3549" i="1"/>
  <c r="G3549" i="1" s="1"/>
  <c r="P3549" i="1"/>
  <c r="I3549" i="1"/>
  <c r="J3549" i="1" l="1"/>
  <c r="M3549" i="1"/>
  <c r="N3549" i="1" l="1"/>
  <c r="C3550" i="1" s="1"/>
  <c r="O3549" i="1"/>
  <c r="D3549" i="1"/>
  <c r="E3550" i="1" l="1"/>
  <c r="F3550" i="1"/>
  <c r="P3550" i="1"/>
  <c r="I3550" i="1"/>
  <c r="G3550" i="1" l="1"/>
  <c r="J3550" i="1"/>
  <c r="M3550" i="1"/>
  <c r="N3550" i="1" l="1"/>
  <c r="C3551" i="1" s="1"/>
  <c r="O3550" i="1"/>
  <c r="D3550" i="1"/>
  <c r="E3551" i="1" l="1"/>
  <c r="F3551" i="1"/>
  <c r="P3551" i="1"/>
  <c r="H3551" i="1"/>
  <c r="G3551" i="1" l="1"/>
  <c r="K3551" i="1"/>
  <c r="I3551" i="1"/>
  <c r="J3551" i="1" s="1"/>
  <c r="L3551" i="1" l="1"/>
  <c r="M3551" i="1"/>
  <c r="N3551" i="1" l="1"/>
  <c r="C3552" i="1" s="1"/>
  <c r="O3551" i="1"/>
  <c r="D3551" i="1"/>
  <c r="E3552" i="1" l="1"/>
  <c r="F3552" i="1"/>
  <c r="G3552" i="1" s="1"/>
  <c r="P3552" i="1"/>
  <c r="H3552" i="1"/>
  <c r="K3552" i="1" l="1"/>
  <c r="I3552" i="1"/>
  <c r="J3552" i="1" s="1"/>
  <c r="L3552" i="1" l="1"/>
  <c r="M3552" i="1"/>
  <c r="N3552" i="1" l="1"/>
  <c r="C3553" i="1" s="1"/>
  <c r="O3552" i="1"/>
  <c r="D3552" i="1"/>
  <c r="E3553" i="1" l="1"/>
  <c r="F3553" i="1"/>
  <c r="G3553" i="1" s="1"/>
  <c r="P3553" i="1"/>
  <c r="H3553" i="1"/>
  <c r="K3553" i="1" l="1"/>
  <c r="I3553" i="1"/>
  <c r="J3553" i="1" s="1"/>
  <c r="L3553" i="1" l="1"/>
  <c r="M3553" i="1"/>
  <c r="O3553" i="1" l="1"/>
  <c r="N3553" i="1"/>
  <c r="C3554" i="1" s="1"/>
  <c r="D3553" i="1"/>
  <c r="E3554" i="1" l="1"/>
  <c r="F3554" i="1"/>
  <c r="G3554" i="1" s="1"/>
  <c r="P3554" i="1"/>
  <c r="I3554" i="1"/>
  <c r="J3554" i="1" l="1"/>
  <c r="M3554" i="1"/>
  <c r="N3554" i="1" l="1"/>
  <c r="C3555" i="1" s="1"/>
  <c r="O3554" i="1"/>
  <c r="D3554" i="1"/>
  <c r="E3555" i="1" l="1"/>
  <c r="F3555" i="1"/>
  <c r="P3555" i="1"/>
  <c r="H3555" i="1"/>
  <c r="G3555" i="1" l="1"/>
  <c r="K3555" i="1"/>
  <c r="I3555" i="1"/>
  <c r="J3555" i="1" s="1"/>
  <c r="L3555" i="1" l="1"/>
  <c r="M3555" i="1"/>
  <c r="N3555" i="1" l="1"/>
  <c r="C3556" i="1" s="1"/>
  <c r="O3555" i="1"/>
  <c r="D3555" i="1"/>
  <c r="E3556" i="1" l="1"/>
  <c r="F3556" i="1"/>
  <c r="G3556" i="1" s="1"/>
  <c r="P3556" i="1"/>
  <c r="H3556" i="1"/>
  <c r="K3556" i="1" l="1"/>
  <c r="I3556" i="1"/>
  <c r="J3556" i="1" s="1"/>
  <c r="L3556" i="1" l="1"/>
  <c r="M3556" i="1"/>
  <c r="N3556" i="1" l="1"/>
  <c r="C3557" i="1" s="1"/>
  <c r="O3556" i="1"/>
  <c r="D3556" i="1"/>
  <c r="E3557" i="1" l="1"/>
  <c r="F3557" i="1"/>
  <c r="G3557" i="1" s="1"/>
  <c r="P3557" i="1"/>
  <c r="H3557" i="1"/>
  <c r="K3557" i="1" l="1"/>
  <c r="I3557" i="1"/>
  <c r="J3557" i="1" s="1"/>
  <c r="L3557" i="1" l="1"/>
  <c r="M3557" i="1"/>
  <c r="N3557" i="1" l="1"/>
  <c r="C3558" i="1" s="1"/>
  <c r="O3557" i="1"/>
  <c r="D3557" i="1"/>
  <c r="E3558" i="1" l="1"/>
  <c r="F3558" i="1"/>
  <c r="P3558" i="1"/>
  <c r="H3558" i="1"/>
  <c r="G3558" i="1" l="1"/>
  <c r="K3558" i="1"/>
  <c r="I3558" i="1"/>
  <c r="J3558" i="1" s="1"/>
  <c r="L3558" i="1" l="1"/>
  <c r="M3558" i="1"/>
  <c r="N3558" i="1" l="1"/>
  <c r="C3559" i="1" s="1"/>
  <c r="O3558" i="1"/>
  <c r="D3558" i="1"/>
  <c r="E3559" i="1" l="1"/>
  <c r="F3559" i="1"/>
  <c r="P3559" i="1"/>
  <c r="H3559" i="1"/>
  <c r="G3559" i="1" l="1"/>
  <c r="K3559" i="1"/>
  <c r="I3559" i="1"/>
  <c r="J3559" i="1" s="1"/>
  <c r="L3559" i="1" l="1"/>
  <c r="M3559" i="1"/>
  <c r="N3559" i="1" l="1"/>
  <c r="C3560" i="1" s="1"/>
  <c r="O3559" i="1"/>
  <c r="D3559" i="1"/>
  <c r="E3560" i="1" l="1"/>
  <c r="F3560" i="1"/>
  <c r="P3560" i="1"/>
  <c r="H3560" i="1"/>
  <c r="G3560" i="1" l="1"/>
  <c r="K3560" i="1"/>
  <c r="I3560" i="1"/>
  <c r="J3560" i="1" s="1"/>
  <c r="L3560" i="1" l="1"/>
  <c r="M3560" i="1"/>
  <c r="N3560" i="1" l="1"/>
  <c r="C3561" i="1" s="1"/>
  <c r="O3560" i="1"/>
  <c r="D3560" i="1"/>
  <c r="E3561" i="1" l="1"/>
  <c r="F3561" i="1"/>
  <c r="G3561" i="1" s="1"/>
  <c r="P3561" i="1"/>
  <c r="H3561" i="1"/>
  <c r="K3561" i="1" l="1"/>
  <c r="I3561" i="1"/>
  <c r="J3561" i="1" s="1"/>
  <c r="L3561" i="1" l="1"/>
  <c r="M3561" i="1"/>
  <c r="N3561" i="1" l="1"/>
  <c r="C3562" i="1" s="1"/>
  <c r="O3561" i="1"/>
  <c r="D3561" i="1"/>
  <c r="E3562" i="1" l="1"/>
  <c r="F3562" i="1"/>
  <c r="G3562" i="1" s="1"/>
  <c r="P3562" i="1"/>
  <c r="H3562" i="1"/>
  <c r="K3562" i="1" l="1"/>
  <c r="I3562" i="1"/>
  <c r="J3562" i="1" s="1"/>
  <c r="L3562" i="1" l="1"/>
  <c r="M3562" i="1"/>
  <c r="N3562" i="1" l="1"/>
  <c r="C3563" i="1" s="1"/>
  <c r="O3562" i="1"/>
  <c r="D3562" i="1"/>
  <c r="E3563" i="1" l="1"/>
  <c r="F3563" i="1"/>
  <c r="P3563" i="1"/>
  <c r="I3563" i="1"/>
  <c r="G3563" i="1" l="1"/>
  <c r="J3563" i="1"/>
  <c r="M3563" i="1"/>
  <c r="N3563" i="1" l="1"/>
  <c r="C3564" i="1" s="1"/>
  <c r="O3563" i="1"/>
  <c r="D3563" i="1"/>
  <c r="E3564" i="1" l="1"/>
  <c r="F3564" i="1"/>
  <c r="G3564" i="1" s="1"/>
  <c r="P3564" i="1"/>
  <c r="I3564" i="1"/>
  <c r="J3564" i="1" l="1"/>
  <c r="M3564" i="1"/>
  <c r="N3564" i="1" l="1"/>
  <c r="C3565" i="1" s="1"/>
  <c r="O3564" i="1"/>
  <c r="D3564" i="1"/>
  <c r="E3565" i="1" l="1"/>
  <c r="F3565" i="1"/>
  <c r="P3565" i="1"/>
  <c r="I3565" i="1"/>
  <c r="G3565" i="1" l="1"/>
  <c r="J3565" i="1"/>
  <c r="M3565" i="1"/>
  <c r="O3565" i="1" l="1"/>
  <c r="N3565" i="1"/>
  <c r="C3566" i="1" s="1"/>
  <c r="D3565" i="1"/>
  <c r="E3566" i="1" l="1"/>
  <c r="F3566" i="1"/>
  <c r="G3566" i="1" s="1"/>
  <c r="P3566" i="1"/>
  <c r="I3566" i="1"/>
  <c r="J3566" i="1" l="1"/>
  <c r="M3566" i="1"/>
  <c r="N3566" i="1" l="1"/>
  <c r="C3567" i="1" s="1"/>
  <c r="O3566" i="1"/>
  <c r="D3566" i="1"/>
  <c r="E3567" i="1" l="1"/>
  <c r="F3567" i="1"/>
  <c r="G3567" i="1" s="1"/>
  <c r="P3567" i="1"/>
  <c r="H3567" i="1"/>
  <c r="K3567" i="1" l="1"/>
  <c r="I3567" i="1"/>
  <c r="J3567" i="1" s="1"/>
  <c r="L3567" i="1" l="1"/>
  <c r="M3567" i="1"/>
  <c r="N3567" i="1" l="1"/>
  <c r="C3568" i="1" s="1"/>
  <c r="O3567" i="1"/>
  <c r="D3567" i="1"/>
  <c r="E3568" i="1" l="1"/>
  <c r="F3568" i="1"/>
  <c r="G3568" i="1" s="1"/>
  <c r="P3568" i="1"/>
  <c r="I3568" i="1"/>
  <c r="J3568" i="1" l="1"/>
  <c r="M3568" i="1"/>
  <c r="N3568" i="1" l="1"/>
  <c r="C3569" i="1" s="1"/>
  <c r="O3568" i="1"/>
  <c r="D3568" i="1"/>
  <c r="E3569" i="1" l="1"/>
  <c r="F3569" i="1"/>
  <c r="G3569" i="1" s="1"/>
  <c r="P3569" i="1"/>
  <c r="I3569" i="1"/>
  <c r="J3569" i="1" l="1"/>
  <c r="M3569" i="1"/>
  <c r="N3569" i="1" l="1"/>
  <c r="C3570" i="1" s="1"/>
  <c r="O3569" i="1"/>
  <c r="D3569" i="1"/>
  <c r="E3570" i="1" l="1"/>
  <c r="F3570" i="1"/>
  <c r="P3570" i="1"/>
  <c r="H3570" i="1"/>
  <c r="G3570" i="1" l="1"/>
  <c r="I3570" i="1"/>
  <c r="J3570" i="1" s="1"/>
  <c r="K3570" i="1"/>
  <c r="L3570" i="1" l="1"/>
  <c r="M3570" i="1"/>
  <c r="N3570" i="1" l="1"/>
  <c r="C3571" i="1" s="1"/>
  <c r="O3570" i="1"/>
  <c r="D3570" i="1"/>
  <c r="E3571" i="1" l="1"/>
  <c r="F3571" i="1"/>
  <c r="P3571" i="1"/>
  <c r="H3571" i="1"/>
  <c r="G3571" i="1" l="1"/>
  <c r="I3571" i="1"/>
  <c r="J3571" i="1" s="1"/>
  <c r="K3571" i="1"/>
  <c r="L3571" i="1" l="1"/>
  <c r="M3571" i="1"/>
  <c r="N3571" i="1" l="1"/>
  <c r="C3572" i="1" s="1"/>
  <c r="O3571" i="1"/>
  <c r="D3571" i="1"/>
  <c r="E3572" i="1" l="1"/>
  <c r="F3572" i="1"/>
  <c r="P3572" i="1"/>
  <c r="I3572" i="1"/>
  <c r="G3572" i="1" l="1"/>
  <c r="J3572" i="1"/>
  <c r="M3572" i="1"/>
  <c r="O3572" i="1" l="1"/>
  <c r="N3572" i="1"/>
  <c r="C3573" i="1" s="1"/>
  <c r="D3572" i="1"/>
  <c r="E3573" i="1" l="1"/>
  <c r="F3573" i="1"/>
  <c r="G3573" i="1" s="1"/>
  <c r="P3573" i="1"/>
  <c r="I3573" i="1"/>
  <c r="J3573" i="1" l="1"/>
  <c r="M3573" i="1"/>
  <c r="N3573" i="1" l="1"/>
  <c r="C3574" i="1" s="1"/>
  <c r="O3573" i="1"/>
  <c r="D3573" i="1"/>
  <c r="E3574" i="1" l="1"/>
  <c r="F3574" i="1"/>
  <c r="G3574" i="1" s="1"/>
  <c r="P3574" i="1"/>
  <c r="I3574" i="1"/>
  <c r="J3574" i="1" l="1"/>
  <c r="M3574" i="1"/>
  <c r="N3574" i="1" l="1"/>
  <c r="C3575" i="1" s="1"/>
  <c r="O3574" i="1"/>
  <c r="D3574" i="1"/>
  <c r="E3575" i="1" l="1"/>
  <c r="F3575" i="1"/>
  <c r="G3575" i="1" s="1"/>
  <c r="P3575" i="1"/>
  <c r="H3575" i="1"/>
  <c r="K3575" i="1" l="1"/>
  <c r="I3575" i="1"/>
  <c r="J3575" i="1" s="1"/>
  <c r="L3575" i="1" l="1"/>
  <c r="M3575" i="1"/>
  <c r="N3575" i="1" l="1"/>
  <c r="C3576" i="1" s="1"/>
  <c r="O3575" i="1"/>
  <c r="D3575" i="1"/>
  <c r="E3576" i="1" l="1"/>
  <c r="F3576" i="1"/>
  <c r="P3576" i="1"/>
  <c r="H3576" i="1"/>
  <c r="G3576" i="1" l="1"/>
  <c r="K3576" i="1"/>
  <c r="I3576" i="1"/>
  <c r="J3576" i="1" s="1"/>
  <c r="L3576" i="1" l="1"/>
  <c r="M3576" i="1"/>
  <c r="N3576" i="1" l="1"/>
  <c r="C3577" i="1" s="1"/>
  <c r="O3576" i="1"/>
  <c r="D3576" i="1"/>
  <c r="E3577" i="1" l="1"/>
  <c r="F3577" i="1"/>
  <c r="G3577" i="1" s="1"/>
  <c r="P3577" i="1"/>
  <c r="H3577" i="1"/>
  <c r="K3577" i="1" l="1"/>
  <c r="I3577" i="1"/>
  <c r="J3577" i="1" s="1"/>
  <c r="L3577" i="1" l="1"/>
  <c r="M3577" i="1"/>
  <c r="N3577" i="1" l="1"/>
  <c r="C3578" i="1" s="1"/>
  <c r="O3577" i="1"/>
  <c r="D3577" i="1"/>
  <c r="E3578" i="1" l="1"/>
  <c r="F3578" i="1"/>
  <c r="P3578" i="1"/>
  <c r="I3578" i="1"/>
  <c r="G3578" i="1" l="1"/>
  <c r="J3578" i="1"/>
  <c r="M3578" i="1"/>
  <c r="N3578" i="1" l="1"/>
  <c r="C3579" i="1" s="1"/>
  <c r="O3578" i="1"/>
  <c r="D3578" i="1"/>
  <c r="E3579" i="1" l="1"/>
  <c r="F3579" i="1"/>
  <c r="G3579" i="1" s="1"/>
  <c r="P3579" i="1"/>
  <c r="I3579" i="1"/>
  <c r="J3579" i="1" l="1"/>
  <c r="M3579" i="1"/>
  <c r="O3579" i="1" l="1"/>
  <c r="N3579" i="1"/>
  <c r="C3580" i="1" s="1"/>
  <c r="D3579" i="1"/>
  <c r="E3580" i="1" l="1"/>
  <c r="F3580" i="1"/>
  <c r="G3580" i="1" s="1"/>
  <c r="P3580" i="1"/>
  <c r="I3580" i="1"/>
  <c r="J3580" i="1" l="1"/>
  <c r="M3580" i="1"/>
  <c r="N3580" i="1" l="1"/>
  <c r="C3581" i="1" s="1"/>
  <c r="O3580" i="1"/>
  <c r="D3580" i="1"/>
  <c r="E3581" i="1" l="1"/>
  <c r="F3581" i="1"/>
  <c r="G3581" i="1" s="1"/>
  <c r="P3581" i="1"/>
  <c r="H3581" i="1"/>
  <c r="K3581" i="1" l="1"/>
  <c r="I3581" i="1"/>
  <c r="J3581" i="1" s="1"/>
  <c r="L3581" i="1" l="1"/>
  <c r="M3581" i="1"/>
  <c r="N3581" i="1" l="1"/>
  <c r="C3582" i="1" s="1"/>
  <c r="O3581" i="1"/>
  <c r="D3581" i="1"/>
  <c r="E3582" i="1" l="1"/>
  <c r="F3582" i="1"/>
  <c r="P3582" i="1"/>
  <c r="I3582" i="1"/>
  <c r="G3582" i="1" l="1"/>
  <c r="J3582" i="1"/>
  <c r="M3582" i="1"/>
  <c r="N3582" i="1" l="1"/>
  <c r="C3583" i="1" s="1"/>
  <c r="O3582" i="1"/>
  <c r="D3582" i="1"/>
  <c r="E3583" i="1" l="1"/>
  <c r="F3583" i="1"/>
  <c r="G3583" i="1" s="1"/>
  <c r="P3583" i="1"/>
  <c r="H3583" i="1"/>
  <c r="K3583" i="1" l="1"/>
  <c r="I3583" i="1"/>
  <c r="J3583" i="1" s="1"/>
  <c r="L3583" i="1" l="1"/>
  <c r="M3583" i="1"/>
  <c r="N3583" i="1" l="1"/>
  <c r="C3584" i="1" s="1"/>
  <c r="O3583" i="1"/>
  <c r="D3583" i="1"/>
  <c r="E3584" i="1" l="1"/>
  <c r="F3584" i="1"/>
  <c r="G3584" i="1" s="1"/>
  <c r="P3584" i="1"/>
  <c r="H3584" i="1"/>
  <c r="K3584" i="1" l="1"/>
  <c r="I3584" i="1"/>
  <c r="J3584" i="1" s="1"/>
  <c r="L3584" i="1" l="1"/>
  <c r="M3584" i="1"/>
  <c r="N3584" i="1" l="1"/>
  <c r="C3585" i="1" s="1"/>
  <c r="O3584" i="1"/>
  <c r="D3584" i="1"/>
  <c r="E3585" i="1" l="1"/>
  <c r="F3585" i="1"/>
  <c r="G3585" i="1" s="1"/>
  <c r="P3585" i="1"/>
  <c r="H3585" i="1"/>
  <c r="K3585" i="1" l="1"/>
  <c r="I3585" i="1"/>
  <c r="J3585" i="1" s="1"/>
  <c r="L3585" i="1" l="1"/>
  <c r="M3585" i="1"/>
  <c r="N3585" i="1" l="1"/>
  <c r="C3586" i="1" s="1"/>
  <c r="O3585" i="1"/>
  <c r="D3585" i="1"/>
  <c r="E3586" i="1" l="1"/>
  <c r="F3586" i="1"/>
  <c r="G3586" i="1" s="1"/>
  <c r="P3586" i="1"/>
  <c r="I3586" i="1"/>
  <c r="J3586" i="1" l="1"/>
  <c r="M3586" i="1"/>
  <c r="N3586" i="1" l="1"/>
  <c r="C3587" i="1" s="1"/>
  <c r="O3586" i="1"/>
  <c r="D3586" i="1"/>
  <c r="E3587" i="1" l="1"/>
  <c r="F3587" i="1"/>
  <c r="G3587" i="1" s="1"/>
  <c r="P3587" i="1"/>
  <c r="I3587" i="1"/>
  <c r="J3587" i="1" l="1"/>
  <c r="M3587" i="1"/>
  <c r="O3587" i="1" l="1"/>
  <c r="N3587" i="1"/>
  <c r="C3588" i="1" s="1"/>
  <c r="D3587" i="1"/>
  <c r="E3588" i="1" l="1"/>
  <c r="F3588" i="1"/>
  <c r="G3588" i="1" s="1"/>
  <c r="P3588" i="1"/>
  <c r="I3588" i="1"/>
  <c r="J3588" i="1" l="1"/>
  <c r="M3588" i="1"/>
  <c r="N3588" i="1" l="1"/>
  <c r="C3589" i="1" s="1"/>
  <c r="O3588" i="1"/>
  <c r="D3588" i="1"/>
  <c r="E3589" i="1" l="1"/>
  <c r="F3589" i="1"/>
  <c r="G3589" i="1" s="1"/>
  <c r="P3589" i="1"/>
  <c r="I3589" i="1"/>
  <c r="J3589" i="1" l="1"/>
  <c r="M3589" i="1"/>
  <c r="N3589" i="1" l="1"/>
  <c r="C3590" i="1" s="1"/>
  <c r="O3589" i="1"/>
  <c r="D3589" i="1"/>
  <c r="E3590" i="1" l="1"/>
  <c r="F3590" i="1"/>
  <c r="P3590" i="1"/>
  <c r="I3590" i="1"/>
  <c r="G3590" i="1" l="1"/>
  <c r="J3590" i="1"/>
  <c r="M3590" i="1"/>
  <c r="N3590" i="1" l="1"/>
  <c r="C3591" i="1" s="1"/>
  <c r="O3590" i="1"/>
  <c r="D3590" i="1"/>
  <c r="E3591" i="1" l="1"/>
  <c r="F3591" i="1"/>
  <c r="G3591" i="1" s="1"/>
  <c r="P3591" i="1"/>
  <c r="I3591" i="1"/>
  <c r="J3591" i="1" l="1"/>
  <c r="M3591" i="1"/>
  <c r="O3591" i="1" l="1"/>
  <c r="N3591" i="1"/>
  <c r="C3592" i="1" s="1"/>
  <c r="D3591" i="1"/>
  <c r="E3592" i="1" l="1"/>
  <c r="F3592" i="1"/>
  <c r="G3592" i="1" s="1"/>
  <c r="P3592" i="1"/>
  <c r="I3592" i="1"/>
  <c r="J3592" i="1" l="1"/>
  <c r="M3592" i="1"/>
  <c r="N3592" i="1" l="1"/>
  <c r="C3593" i="1" s="1"/>
  <c r="O3592" i="1"/>
  <c r="D3592" i="1"/>
  <c r="E3593" i="1" l="1"/>
  <c r="F3593" i="1"/>
  <c r="G3593" i="1" s="1"/>
  <c r="P3593" i="1"/>
  <c r="H3593" i="1"/>
  <c r="K3593" i="1" l="1"/>
  <c r="I3593" i="1"/>
  <c r="J3593" i="1" s="1"/>
  <c r="L3593" i="1" l="1"/>
  <c r="M3593" i="1"/>
  <c r="N3593" i="1" l="1"/>
  <c r="C3594" i="1" s="1"/>
  <c r="O3593" i="1"/>
  <c r="D3593" i="1"/>
  <c r="E3594" i="1" l="1"/>
  <c r="F3594" i="1"/>
  <c r="P3594" i="1"/>
  <c r="I3594" i="1"/>
  <c r="G3594" i="1" l="1"/>
  <c r="J3594" i="1"/>
  <c r="M3594" i="1"/>
  <c r="N3594" i="1" l="1"/>
  <c r="C3595" i="1" s="1"/>
  <c r="O3594" i="1"/>
  <c r="D3594" i="1"/>
  <c r="E3595" i="1" l="1"/>
  <c r="F3595" i="1"/>
  <c r="P3595" i="1"/>
  <c r="I3595" i="1"/>
  <c r="G3595" i="1" l="1"/>
  <c r="J3595" i="1"/>
  <c r="M3595" i="1"/>
  <c r="N3595" i="1" l="1"/>
  <c r="C3596" i="1" s="1"/>
  <c r="O3595" i="1"/>
  <c r="D3595" i="1"/>
  <c r="E3596" i="1" l="1"/>
  <c r="F3596" i="1"/>
  <c r="G3596" i="1" s="1"/>
  <c r="P3596" i="1"/>
  <c r="I3596" i="1"/>
  <c r="J3596" i="1" l="1"/>
  <c r="M3596" i="1"/>
  <c r="O3596" i="1" l="1"/>
  <c r="N3596" i="1"/>
  <c r="C3597" i="1" s="1"/>
  <c r="D3596" i="1"/>
  <c r="E3597" i="1" l="1"/>
  <c r="F3597" i="1"/>
  <c r="G3597" i="1" s="1"/>
  <c r="P3597" i="1"/>
  <c r="I3597" i="1"/>
  <c r="J3597" i="1" l="1"/>
  <c r="M3597" i="1"/>
  <c r="N3597" i="1" l="1"/>
  <c r="C3598" i="1" s="1"/>
  <c r="O3597" i="1"/>
  <c r="D3597" i="1"/>
  <c r="E3598" i="1" l="1"/>
  <c r="F3598" i="1"/>
  <c r="G3598" i="1" s="1"/>
  <c r="P3598" i="1"/>
  <c r="I3598" i="1"/>
  <c r="J3598" i="1" l="1"/>
  <c r="M3598" i="1"/>
  <c r="N3598" i="1" l="1"/>
  <c r="C3599" i="1" s="1"/>
  <c r="O3598" i="1"/>
  <c r="D3598" i="1"/>
  <c r="E3599" i="1" l="1"/>
  <c r="F3599" i="1"/>
  <c r="G3599" i="1" s="1"/>
  <c r="P3599" i="1"/>
  <c r="I3599" i="1"/>
  <c r="J3599" i="1" l="1"/>
  <c r="M3599" i="1"/>
  <c r="N3599" i="1" l="1"/>
  <c r="C3600" i="1" s="1"/>
  <c r="O3599" i="1"/>
  <c r="D3599" i="1"/>
  <c r="E3600" i="1" l="1"/>
  <c r="F3600" i="1"/>
  <c r="P3600" i="1"/>
  <c r="I3600" i="1"/>
  <c r="G3600" i="1" l="1"/>
  <c r="J3600" i="1"/>
  <c r="M3600" i="1"/>
  <c r="N3600" i="1" l="1"/>
  <c r="C3601" i="1" s="1"/>
  <c r="O3600" i="1"/>
  <c r="D3600" i="1"/>
  <c r="E3601" i="1" l="1"/>
  <c r="F3601" i="1"/>
  <c r="P3601" i="1"/>
  <c r="H3601" i="1"/>
  <c r="G3601" i="1" l="1"/>
  <c r="K3601" i="1"/>
  <c r="I3601" i="1"/>
  <c r="J3601" i="1" s="1"/>
  <c r="L3601" i="1" l="1"/>
  <c r="M3601" i="1"/>
  <c r="N3601" i="1" l="1"/>
  <c r="C3602" i="1" s="1"/>
  <c r="O3601" i="1"/>
  <c r="D3601" i="1"/>
  <c r="E3602" i="1" l="1"/>
  <c r="F3602" i="1"/>
  <c r="P3602" i="1"/>
  <c r="H3602" i="1"/>
  <c r="G3602" i="1" l="1"/>
  <c r="K3602" i="1"/>
  <c r="I3602" i="1"/>
  <c r="J3602" i="1" s="1"/>
  <c r="L3602" i="1" l="1"/>
  <c r="M3602" i="1"/>
  <c r="O3602" i="1" l="1"/>
  <c r="N3602" i="1"/>
  <c r="C3603" i="1" s="1"/>
  <c r="D3602" i="1"/>
  <c r="E3603" i="1" l="1"/>
  <c r="F3603" i="1"/>
  <c r="P3603" i="1"/>
  <c r="I3603" i="1"/>
  <c r="G3603" i="1" l="1"/>
  <c r="J3603" i="1"/>
  <c r="M3603" i="1"/>
  <c r="N3603" i="1" l="1"/>
  <c r="C3604" i="1" s="1"/>
  <c r="O3603" i="1"/>
  <c r="D3603" i="1"/>
  <c r="E3604" i="1" l="1"/>
  <c r="F3604" i="1"/>
  <c r="P3604" i="1"/>
  <c r="I3604" i="1"/>
  <c r="G3604" i="1" l="1"/>
  <c r="J3604" i="1"/>
  <c r="M3604" i="1"/>
  <c r="N3604" i="1" l="1"/>
  <c r="C3605" i="1" s="1"/>
  <c r="O3604" i="1"/>
  <c r="D3604" i="1"/>
  <c r="E3605" i="1" l="1"/>
  <c r="F3605" i="1"/>
  <c r="P3605" i="1"/>
  <c r="I3605" i="1"/>
  <c r="G3605" i="1" l="1"/>
  <c r="J3605" i="1"/>
  <c r="M3605" i="1"/>
  <c r="N3605" i="1" l="1"/>
  <c r="C3606" i="1" s="1"/>
  <c r="O3605" i="1"/>
  <c r="D3605" i="1"/>
  <c r="E3606" i="1" l="1"/>
  <c r="F3606" i="1"/>
  <c r="G3606" i="1" s="1"/>
  <c r="P3606" i="1"/>
  <c r="H3606" i="1"/>
  <c r="I3606" i="1" l="1"/>
  <c r="J3606" i="1" s="1"/>
  <c r="K3606" i="1"/>
  <c r="L3606" i="1" l="1"/>
  <c r="M3606" i="1"/>
  <c r="N3606" i="1" l="1"/>
  <c r="C3607" i="1" s="1"/>
  <c r="O3606" i="1"/>
  <c r="D3606" i="1"/>
  <c r="E3607" i="1" l="1"/>
  <c r="F3607" i="1"/>
  <c r="G3607" i="1" s="1"/>
  <c r="P3607" i="1"/>
  <c r="H3607" i="1"/>
  <c r="I3607" i="1" l="1"/>
  <c r="J3607" i="1" s="1"/>
  <c r="K3607" i="1"/>
  <c r="L3607" i="1" l="1"/>
  <c r="M3607" i="1"/>
  <c r="N3607" i="1" l="1"/>
  <c r="C3608" i="1" s="1"/>
  <c r="O3607" i="1"/>
  <c r="D3607" i="1"/>
  <c r="E3608" i="1" l="1"/>
  <c r="F3608" i="1"/>
  <c r="G3608" i="1" s="1"/>
  <c r="P3608" i="1"/>
  <c r="H3608" i="1"/>
  <c r="I3608" i="1" l="1"/>
  <c r="J3608" i="1" s="1"/>
  <c r="K3608" i="1"/>
  <c r="L3608" i="1" l="1"/>
  <c r="M3608" i="1"/>
  <c r="N3608" i="1" l="1"/>
  <c r="C3609" i="1" s="1"/>
  <c r="O3608" i="1"/>
  <c r="D3608" i="1"/>
  <c r="E3609" i="1" l="1"/>
  <c r="F3609" i="1"/>
  <c r="G3609" i="1" s="1"/>
  <c r="P3609" i="1"/>
  <c r="I3609" i="1"/>
  <c r="J3609" i="1" l="1"/>
  <c r="M3609" i="1"/>
  <c r="O3609" i="1" l="1"/>
  <c r="N3609" i="1"/>
  <c r="C3610" i="1" s="1"/>
  <c r="D3609" i="1"/>
  <c r="E3610" i="1" l="1"/>
  <c r="F3610" i="1"/>
  <c r="P3610" i="1"/>
  <c r="I3610" i="1"/>
  <c r="G3610" i="1" l="1"/>
  <c r="J3610" i="1"/>
  <c r="M3610" i="1"/>
  <c r="N3610" i="1" l="1"/>
  <c r="C3611" i="1" s="1"/>
  <c r="O3610" i="1"/>
  <c r="D3610" i="1"/>
  <c r="E3611" i="1" l="1"/>
  <c r="F3611" i="1"/>
  <c r="G3611" i="1" s="1"/>
  <c r="P3611" i="1"/>
  <c r="H3611" i="1"/>
  <c r="K3611" i="1" l="1"/>
  <c r="I3611" i="1"/>
  <c r="J3611" i="1" s="1"/>
  <c r="L3611" i="1" l="1"/>
  <c r="M3611" i="1"/>
  <c r="N3611" i="1" l="1"/>
  <c r="C3612" i="1" s="1"/>
  <c r="O3611" i="1"/>
  <c r="D3611" i="1"/>
  <c r="E3612" i="1" l="1"/>
  <c r="F3612" i="1"/>
  <c r="P3612" i="1"/>
  <c r="I3612" i="1"/>
  <c r="G3612" i="1" l="1"/>
  <c r="J3612" i="1"/>
  <c r="M3612" i="1"/>
  <c r="N3612" i="1" l="1"/>
  <c r="C3613" i="1" s="1"/>
  <c r="O3612" i="1"/>
  <c r="D3612" i="1"/>
  <c r="E3613" i="1" l="1"/>
  <c r="F3613" i="1"/>
  <c r="P3613" i="1"/>
  <c r="H3613" i="1"/>
  <c r="G3613" i="1" l="1"/>
  <c r="K3613" i="1"/>
  <c r="I3613" i="1"/>
  <c r="J3613" i="1" s="1"/>
  <c r="L3613" i="1" l="1"/>
  <c r="M3613" i="1"/>
  <c r="N3613" i="1" l="1"/>
  <c r="C3614" i="1" s="1"/>
  <c r="O3613" i="1"/>
  <c r="D3613" i="1"/>
  <c r="E3614" i="1" l="1"/>
  <c r="F3614" i="1"/>
  <c r="G3614" i="1" s="1"/>
  <c r="P3614" i="1"/>
  <c r="H3614" i="1"/>
  <c r="K3614" i="1" l="1"/>
  <c r="I3614" i="1"/>
  <c r="J3614" i="1" s="1"/>
  <c r="L3614" i="1" l="1"/>
  <c r="M3614" i="1"/>
  <c r="N3614" i="1" l="1"/>
  <c r="C3615" i="1" s="1"/>
  <c r="O3614" i="1"/>
  <c r="D3614" i="1"/>
  <c r="E3615" i="1" l="1"/>
  <c r="F3615" i="1"/>
  <c r="P3615" i="1"/>
  <c r="H3615" i="1"/>
  <c r="G3615" i="1" l="1"/>
  <c r="K3615" i="1"/>
  <c r="I3615" i="1"/>
  <c r="J3615" i="1" s="1"/>
  <c r="L3615" i="1" l="1"/>
  <c r="M3615" i="1"/>
  <c r="N3615" i="1" l="1"/>
  <c r="C3616" i="1" s="1"/>
  <c r="O3615" i="1"/>
  <c r="D3615" i="1"/>
  <c r="E3616" i="1" l="1"/>
  <c r="F3616" i="1"/>
  <c r="G3616" i="1" s="1"/>
  <c r="P3616" i="1"/>
  <c r="I3616" i="1"/>
  <c r="J3616" i="1" l="1"/>
  <c r="M3616" i="1"/>
  <c r="N3616" i="1" l="1"/>
  <c r="C3617" i="1" s="1"/>
  <c r="O3616" i="1"/>
  <c r="D3616" i="1"/>
  <c r="E3617" i="1" l="1"/>
  <c r="F3617" i="1"/>
  <c r="G3617" i="1" s="1"/>
  <c r="P3617" i="1"/>
  <c r="H3617" i="1"/>
  <c r="I3617" i="1" l="1"/>
  <c r="J3617" i="1" s="1"/>
  <c r="K3617" i="1"/>
  <c r="L3617" i="1" l="1"/>
  <c r="M3617" i="1"/>
  <c r="N3617" i="1" l="1"/>
  <c r="C3618" i="1" s="1"/>
  <c r="O3617" i="1"/>
  <c r="D3617" i="1"/>
  <c r="E3618" i="1" l="1"/>
  <c r="F3618" i="1"/>
  <c r="G3618" i="1" s="1"/>
  <c r="P3618" i="1"/>
  <c r="I3618" i="1"/>
  <c r="J3618" i="1" l="1"/>
  <c r="M3618" i="1"/>
  <c r="N3618" i="1" l="1"/>
  <c r="C3619" i="1" s="1"/>
  <c r="O3618" i="1"/>
  <c r="D3618" i="1"/>
  <c r="E3619" i="1" l="1"/>
  <c r="F3619" i="1"/>
  <c r="P3619" i="1"/>
  <c r="H3619" i="1"/>
  <c r="G3619" i="1" l="1"/>
  <c r="K3619" i="1"/>
  <c r="I3619" i="1"/>
  <c r="J3619" i="1" s="1"/>
  <c r="L3619" i="1" l="1"/>
  <c r="M3619" i="1"/>
  <c r="N3619" i="1" l="1"/>
  <c r="C3620" i="1" s="1"/>
  <c r="O3619" i="1"/>
  <c r="D3619" i="1"/>
  <c r="E3620" i="1" l="1"/>
  <c r="F3620" i="1"/>
  <c r="G3620" i="1" s="1"/>
  <c r="P3620" i="1"/>
  <c r="H3620" i="1"/>
  <c r="K3620" i="1" l="1"/>
  <c r="I3620" i="1"/>
  <c r="J3620" i="1" s="1"/>
  <c r="L3620" i="1" l="1"/>
  <c r="M3620" i="1"/>
  <c r="N3620" i="1" l="1"/>
  <c r="C3621" i="1" s="1"/>
  <c r="O3620" i="1"/>
  <c r="D3620" i="1"/>
  <c r="E3621" i="1" l="1"/>
  <c r="F3621" i="1"/>
  <c r="G3621" i="1" s="1"/>
  <c r="P3621" i="1"/>
  <c r="H3621" i="1"/>
  <c r="K3621" i="1" l="1"/>
  <c r="I3621" i="1"/>
  <c r="J3621" i="1" s="1"/>
  <c r="L3621" i="1" l="1"/>
  <c r="M3621" i="1"/>
  <c r="N3621" i="1" l="1"/>
  <c r="C3622" i="1" s="1"/>
  <c r="O3621" i="1"/>
  <c r="D3621" i="1"/>
  <c r="E3622" i="1" l="1"/>
  <c r="F3622" i="1"/>
  <c r="P3622" i="1"/>
  <c r="H3622" i="1"/>
  <c r="G3622" i="1" l="1"/>
  <c r="K3622" i="1"/>
  <c r="I3622" i="1"/>
  <c r="J3622" i="1" s="1"/>
  <c r="L3622" i="1" l="1"/>
  <c r="M3622" i="1"/>
  <c r="O3622" i="1" l="1"/>
  <c r="N3622" i="1"/>
  <c r="C3623" i="1" s="1"/>
  <c r="D3622" i="1"/>
  <c r="E3623" i="1" l="1"/>
  <c r="F3623" i="1"/>
  <c r="P3623" i="1"/>
  <c r="I3623" i="1"/>
  <c r="G3623" i="1" l="1"/>
  <c r="J3623" i="1"/>
  <c r="M3623" i="1"/>
  <c r="N3623" i="1" l="1"/>
  <c r="C3624" i="1" s="1"/>
  <c r="O3623" i="1"/>
  <c r="D3623" i="1"/>
  <c r="E3624" i="1" l="1"/>
  <c r="F3624" i="1"/>
  <c r="P3624" i="1"/>
  <c r="H3624" i="1"/>
  <c r="G3624" i="1" l="1"/>
  <c r="K3624" i="1"/>
  <c r="I3624" i="1"/>
  <c r="J3624" i="1" s="1"/>
  <c r="L3624" i="1" l="1"/>
  <c r="M3624" i="1"/>
  <c r="N3624" i="1" l="1"/>
  <c r="C3625" i="1" s="1"/>
  <c r="O3624" i="1"/>
  <c r="D3624" i="1"/>
  <c r="E3625" i="1" l="1"/>
  <c r="F3625" i="1"/>
  <c r="G3625" i="1" s="1"/>
  <c r="P3625" i="1"/>
  <c r="I3625" i="1"/>
  <c r="J3625" i="1" l="1"/>
  <c r="M3625" i="1"/>
  <c r="N3625" i="1" l="1"/>
  <c r="C3626" i="1" s="1"/>
  <c r="O3625" i="1"/>
  <c r="D3625" i="1"/>
  <c r="E3626" i="1" l="1"/>
  <c r="F3626" i="1"/>
  <c r="G3626" i="1" s="1"/>
  <c r="P3626" i="1"/>
  <c r="H3626" i="1"/>
  <c r="K3626" i="1" l="1"/>
  <c r="I3626" i="1"/>
  <c r="J3626" i="1" s="1"/>
  <c r="L3626" i="1" l="1"/>
  <c r="M3626" i="1"/>
  <c r="N3626" i="1" l="1"/>
  <c r="C3627" i="1" s="1"/>
  <c r="O3626" i="1"/>
  <c r="D3626" i="1"/>
  <c r="E3627" i="1" l="1"/>
  <c r="F3627" i="1"/>
  <c r="G3627" i="1" s="1"/>
  <c r="P3627" i="1"/>
  <c r="I3627" i="1"/>
  <c r="J3627" i="1" l="1"/>
  <c r="M3627" i="1"/>
  <c r="N3627" i="1" l="1"/>
  <c r="C3628" i="1" s="1"/>
  <c r="O3627" i="1"/>
  <c r="D3627" i="1"/>
  <c r="E3628" i="1" l="1"/>
  <c r="F3628" i="1"/>
  <c r="G3628" i="1" s="1"/>
  <c r="P3628" i="1"/>
  <c r="H3628" i="1"/>
  <c r="I3628" i="1" l="1"/>
  <c r="J3628" i="1" s="1"/>
  <c r="K3628" i="1"/>
  <c r="L3628" i="1" l="1"/>
  <c r="M3628" i="1"/>
  <c r="N3628" i="1" l="1"/>
  <c r="C3629" i="1" s="1"/>
  <c r="O3628" i="1"/>
  <c r="D3628" i="1"/>
  <c r="E3629" i="1" l="1"/>
  <c r="F3629" i="1"/>
  <c r="G3629" i="1" s="1"/>
  <c r="P3629" i="1"/>
  <c r="H3629" i="1"/>
  <c r="I3629" i="1" l="1"/>
  <c r="J3629" i="1" s="1"/>
  <c r="K3629" i="1"/>
  <c r="L3629" i="1" l="1"/>
  <c r="M3629" i="1"/>
  <c r="N3629" i="1" l="1"/>
  <c r="C3630" i="1" s="1"/>
  <c r="O3629" i="1"/>
  <c r="D3629" i="1"/>
  <c r="E3630" i="1" l="1"/>
  <c r="F3630" i="1"/>
  <c r="P3630" i="1"/>
  <c r="I3630" i="1"/>
  <c r="G3630" i="1" l="1"/>
  <c r="J3630" i="1"/>
  <c r="M3630" i="1"/>
  <c r="N3630" i="1" l="1"/>
  <c r="C3631" i="1" s="1"/>
  <c r="O3630" i="1"/>
  <c r="D3630" i="1"/>
  <c r="E3631" i="1" l="1"/>
  <c r="F3631" i="1"/>
  <c r="G3631" i="1" s="1"/>
  <c r="P3631" i="1"/>
  <c r="H3631" i="1"/>
  <c r="K3631" i="1" l="1"/>
  <c r="I3631" i="1"/>
  <c r="J3631" i="1" s="1"/>
  <c r="L3631" i="1" l="1"/>
  <c r="M3631" i="1"/>
  <c r="N3631" i="1" l="1"/>
  <c r="C3632" i="1" s="1"/>
  <c r="O3631" i="1"/>
  <c r="D3631" i="1"/>
  <c r="E3632" i="1" l="1"/>
  <c r="F3632" i="1"/>
  <c r="P3632" i="1"/>
  <c r="H3632" i="1"/>
  <c r="G3632" i="1" l="1"/>
  <c r="K3632" i="1"/>
  <c r="I3632" i="1"/>
  <c r="J3632" i="1" s="1"/>
  <c r="L3632" i="1" l="1"/>
  <c r="M3632" i="1"/>
  <c r="O3632" i="1" l="1"/>
  <c r="N3632" i="1"/>
  <c r="C3633" i="1" s="1"/>
  <c r="D3632" i="1"/>
  <c r="E3633" i="1" l="1"/>
  <c r="F3633" i="1"/>
  <c r="P3633" i="1"/>
  <c r="I3633" i="1"/>
  <c r="G3633" i="1" l="1"/>
  <c r="J3633" i="1"/>
  <c r="M3633" i="1"/>
  <c r="N3633" i="1" l="1"/>
  <c r="C3634" i="1" s="1"/>
  <c r="O3633" i="1"/>
  <c r="D3633" i="1"/>
  <c r="E3634" i="1" l="1"/>
  <c r="F3634" i="1"/>
  <c r="P3634" i="1"/>
  <c r="H3634" i="1"/>
  <c r="G3634" i="1" l="1"/>
  <c r="K3634" i="1"/>
  <c r="I3634" i="1"/>
  <c r="J3634" i="1" s="1"/>
  <c r="L3634" i="1" l="1"/>
  <c r="M3634" i="1"/>
  <c r="N3634" i="1" l="1"/>
  <c r="C3635" i="1" s="1"/>
  <c r="O3634" i="1"/>
  <c r="D3634" i="1"/>
  <c r="E3635" i="1" l="1"/>
  <c r="F3635" i="1"/>
  <c r="P3635" i="1"/>
  <c r="H3635" i="1"/>
  <c r="G3635" i="1" l="1"/>
  <c r="K3635" i="1"/>
  <c r="I3635" i="1"/>
  <c r="J3635" i="1" s="1"/>
  <c r="L3635" i="1" l="1"/>
  <c r="M3635" i="1"/>
  <c r="N3635" i="1" l="1"/>
  <c r="C3636" i="1" s="1"/>
  <c r="O3635" i="1"/>
  <c r="D3635" i="1"/>
  <c r="E3636" i="1" l="1"/>
  <c r="F3636" i="1"/>
  <c r="P3636" i="1"/>
  <c r="H3636" i="1"/>
  <c r="G3636" i="1" l="1"/>
  <c r="K3636" i="1"/>
  <c r="I3636" i="1"/>
  <c r="J3636" i="1" s="1"/>
  <c r="L3636" i="1" l="1"/>
  <c r="M3636" i="1"/>
  <c r="N3636" i="1" l="1"/>
  <c r="C3637" i="1" s="1"/>
  <c r="O3636" i="1"/>
  <c r="D3636" i="1"/>
  <c r="E3637" i="1" l="1"/>
  <c r="F3637" i="1"/>
  <c r="G3637" i="1" s="1"/>
  <c r="P3637" i="1"/>
  <c r="H3637" i="1"/>
  <c r="K3637" i="1" l="1"/>
  <c r="I3637" i="1"/>
  <c r="J3637" i="1" s="1"/>
  <c r="L3637" i="1" l="1"/>
  <c r="M3637" i="1"/>
  <c r="N3637" i="1" l="1"/>
  <c r="C3638" i="1" s="1"/>
  <c r="O3637" i="1"/>
  <c r="D3637" i="1"/>
  <c r="E3638" i="1" l="1"/>
  <c r="F3638" i="1"/>
  <c r="G3638" i="1" s="1"/>
  <c r="P3638" i="1"/>
  <c r="I3638" i="1"/>
  <c r="J3638" i="1" l="1"/>
  <c r="M3638" i="1"/>
  <c r="N3638" i="1" l="1"/>
  <c r="C3639" i="1" s="1"/>
  <c r="O3638" i="1"/>
  <c r="D3638" i="1"/>
  <c r="E3639" i="1" l="1"/>
  <c r="F3639" i="1"/>
  <c r="G3639" i="1" s="1"/>
  <c r="P3639" i="1"/>
  <c r="I3639" i="1"/>
  <c r="J3639" i="1" l="1"/>
  <c r="M3639" i="1"/>
  <c r="N3639" i="1" l="1"/>
  <c r="C3640" i="1" s="1"/>
  <c r="O3639" i="1"/>
  <c r="D3639" i="1"/>
  <c r="E3640" i="1" l="1"/>
  <c r="F3640" i="1"/>
  <c r="G3640" i="1" s="1"/>
  <c r="P3640" i="1"/>
  <c r="I3640" i="1"/>
  <c r="J3640" i="1" l="1"/>
  <c r="M3640" i="1"/>
  <c r="O3640" i="1" l="1"/>
  <c r="N3640" i="1"/>
  <c r="C3641" i="1" s="1"/>
  <c r="D3640" i="1"/>
  <c r="E3641" i="1" l="1"/>
  <c r="F3641" i="1"/>
  <c r="G3641" i="1" s="1"/>
  <c r="P3641" i="1"/>
  <c r="I3641" i="1"/>
  <c r="J3641" i="1" l="1"/>
  <c r="M3641" i="1"/>
  <c r="N3641" i="1" l="1"/>
  <c r="C3642" i="1" s="1"/>
  <c r="O3641" i="1"/>
  <c r="D3641" i="1"/>
  <c r="E3642" i="1" l="1"/>
  <c r="F3642" i="1"/>
  <c r="G3642" i="1" s="1"/>
  <c r="P3642" i="1"/>
  <c r="I3642" i="1"/>
  <c r="J3642" i="1" l="1"/>
  <c r="M3642" i="1"/>
  <c r="N3642" i="1" l="1"/>
  <c r="C3643" i="1" s="1"/>
  <c r="O3642" i="1"/>
  <c r="D3642" i="1"/>
  <c r="E3643" i="1" l="1"/>
  <c r="F3643" i="1"/>
  <c r="G3643" i="1" s="1"/>
  <c r="P3643" i="1"/>
  <c r="H3643" i="1"/>
  <c r="K3643" i="1" l="1"/>
  <c r="I3643" i="1"/>
  <c r="J3643" i="1" s="1"/>
  <c r="L3643" i="1" l="1"/>
  <c r="M3643" i="1"/>
  <c r="N3643" i="1" l="1"/>
  <c r="C3644" i="1" s="1"/>
  <c r="O3643" i="1"/>
  <c r="D3643" i="1"/>
  <c r="E3644" i="1" l="1"/>
  <c r="F3644" i="1"/>
  <c r="P3644" i="1"/>
  <c r="I3644" i="1"/>
  <c r="G3644" i="1" l="1"/>
  <c r="J3644" i="1"/>
  <c r="M3644" i="1"/>
  <c r="N3644" i="1" l="1"/>
  <c r="C3645" i="1" s="1"/>
  <c r="O3644" i="1"/>
  <c r="D3644" i="1"/>
  <c r="E3645" i="1" l="1"/>
  <c r="F3645" i="1"/>
  <c r="G3645" i="1" s="1"/>
  <c r="P3645" i="1"/>
  <c r="H3645" i="1"/>
  <c r="I3645" i="1" l="1"/>
  <c r="J3645" i="1" s="1"/>
  <c r="K3645" i="1"/>
  <c r="L3645" i="1" l="1"/>
  <c r="M3645" i="1"/>
  <c r="N3645" i="1" l="1"/>
  <c r="C3646" i="1" s="1"/>
  <c r="O3645" i="1"/>
  <c r="D3645" i="1"/>
  <c r="E3646" i="1" l="1"/>
  <c r="F3646" i="1"/>
  <c r="P3646" i="1"/>
  <c r="H3646" i="1"/>
  <c r="G3646" i="1" l="1"/>
  <c r="I3646" i="1"/>
  <c r="J3646" i="1" s="1"/>
  <c r="K3646" i="1"/>
  <c r="L3646" i="1" l="1"/>
  <c r="M3646" i="1"/>
  <c r="N3646" i="1" l="1"/>
  <c r="C3647" i="1" s="1"/>
  <c r="O3646" i="1"/>
  <c r="D3646" i="1"/>
  <c r="E3647" i="1" l="1"/>
  <c r="F3647" i="1"/>
  <c r="G3647" i="1" s="1"/>
  <c r="P3647" i="1"/>
  <c r="H3647" i="1"/>
  <c r="I3647" i="1" l="1"/>
  <c r="J3647" i="1" s="1"/>
  <c r="K3647" i="1"/>
  <c r="L3647" i="1" l="1"/>
  <c r="M3647" i="1"/>
  <c r="N3647" i="1" l="1"/>
  <c r="C3648" i="1" s="1"/>
  <c r="O3647" i="1"/>
  <c r="D3647" i="1"/>
  <c r="E3648" i="1" l="1"/>
  <c r="F3648" i="1"/>
  <c r="P3648" i="1"/>
  <c r="H3648" i="1"/>
  <c r="G3648" i="1" l="1"/>
  <c r="I3648" i="1"/>
  <c r="J3648" i="1" s="1"/>
  <c r="K3648" i="1"/>
  <c r="L3648" i="1" l="1"/>
  <c r="M3648" i="1"/>
  <c r="N3648" i="1" l="1"/>
  <c r="C3649" i="1" s="1"/>
  <c r="O3648" i="1"/>
  <c r="D3648" i="1"/>
  <c r="E3649" i="1" l="1"/>
  <c r="F3649" i="1"/>
  <c r="G3649" i="1" s="1"/>
  <c r="P3649" i="1"/>
  <c r="H3649" i="1"/>
  <c r="I3649" i="1" l="1"/>
  <c r="J3649" i="1" s="1"/>
  <c r="K3649" i="1"/>
  <c r="L3649" i="1" l="1"/>
  <c r="M3649" i="1"/>
  <c r="N3649" i="1" l="1"/>
  <c r="C3650" i="1" s="1"/>
  <c r="O3649" i="1"/>
  <c r="D3649" i="1"/>
  <c r="E3650" i="1" l="1"/>
  <c r="F3650" i="1"/>
  <c r="G3650" i="1" s="1"/>
  <c r="P3650" i="1"/>
  <c r="H3650" i="1"/>
  <c r="I3650" i="1" l="1"/>
  <c r="J3650" i="1" s="1"/>
  <c r="K3650" i="1"/>
  <c r="L3650" i="1" l="1"/>
  <c r="M3650" i="1"/>
  <c r="N3650" i="1" l="1"/>
  <c r="C3651" i="1" s="1"/>
  <c r="O3650" i="1"/>
  <c r="D3650" i="1"/>
  <c r="E3651" i="1" l="1"/>
  <c r="F3651" i="1"/>
  <c r="G3651" i="1" s="1"/>
  <c r="P3651" i="1"/>
  <c r="H3651" i="1"/>
  <c r="I3651" i="1" l="1"/>
  <c r="J3651" i="1" s="1"/>
  <c r="K3651" i="1"/>
  <c r="L3651" i="1" l="1"/>
  <c r="M3651" i="1"/>
  <c r="N3651" i="1" l="1"/>
  <c r="C3652" i="1" s="1"/>
  <c r="O3651" i="1"/>
  <c r="D3651" i="1"/>
  <c r="E3652" i="1" l="1"/>
  <c r="F3652" i="1"/>
  <c r="P3652" i="1"/>
  <c r="H3652" i="1"/>
  <c r="G3652" i="1" l="1"/>
  <c r="I3652" i="1"/>
  <c r="J3652" i="1" s="1"/>
  <c r="K3652" i="1"/>
  <c r="L3652" i="1" l="1"/>
  <c r="M3652" i="1"/>
  <c r="N3652" i="1" l="1"/>
  <c r="C3653" i="1" s="1"/>
  <c r="O3652" i="1"/>
  <c r="D3652" i="1"/>
  <c r="E3653" i="1" l="1"/>
  <c r="F3653" i="1"/>
  <c r="P3653" i="1"/>
  <c r="I3653" i="1"/>
  <c r="G3653" i="1" l="1"/>
  <c r="J3653" i="1"/>
  <c r="M3653" i="1"/>
  <c r="N3653" i="1" l="1"/>
  <c r="C3654" i="1" s="1"/>
  <c r="O3653" i="1"/>
  <c r="D3653" i="1"/>
  <c r="E3654" i="1" l="1"/>
  <c r="F3654" i="1"/>
  <c r="G3654" i="1" s="1"/>
  <c r="P3654" i="1"/>
  <c r="H3654" i="1"/>
  <c r="K3654" i="1" l="1"/>
  <c r="I3654" i="1"/>
  <c r="J3654" i="1" s="1"/>
  <c r="L3654" i="1" l="1"/>
  <c r="M3654" i="1"/>
  <c r="O3654" i="1" l="1"/>
  <c r="N3654" i="1"/>
  <c r="C3655" i="1" s="1"/>
  <c r="D3654" i="1"/>
  <c r="E3655" i="1" l="1"/>
  <c r="F3655" i="1"/>
  <c r="G3655" i="1" s="1"/>
  <c r="P3655" i="1"/>
  <c r="I3655" i="1"/>
  <c r="J3655" i="1" l="1"/>
  <c r="M3655" i="1"/>
  <c r="N3655" i="1" l="1"/>
  <c r="C3656" i="1" s="1"/>
  <c r="O3655" i="1"/>
  <c r="D3655" i="1"/>
  <c r="E3656" i="1" l="1"/>
  <c r="F3656" i="1"/>
  <c r="G3656" i="1" s="1"/>
  <c r="P3656" i="1"/>
  <c r="I3656" i="1"/>
  <c r="J3656" i="1" l="1"/>
  <c r="M3656" i="1"/>
  <c r="N3656" i="1" l="1"/>
  <c r="C3657" i="1" s="1"/>
  <c r="O3656" i="1"/>
  <c r="D3656" i="1"/>
  <c r="E3657" i="1" l="1"/>
  <c r="F3657" i="1"/>
  <c r="P3657" i="1"/>
  <c r="H3657" i="1"/>
  <c r="G3657" i="1" l="1"/>
  <c r="K3657" i="1"/>
  <c r="I3657" i="1"/>
  <c r="J3657" i="1" s="1"/>
  <c r="L3657" i="1" l="1"/>
  <c r="M3657" i="1"/>
  <c r="N3657" i="1" l="1"/>
  <c r="C3658" i="1" s="1"/>
  <c r="O3657" i="1"/>
  <c r="D3657" i="1"/>
  <c r="E3658" i="1" l="1"/>
  <c r="F3658" i="1"/>
  <c r="P3658" i="1"/>
  <c r="I3658" i="1"/>
  <c r="G3658" i="1" l="1"/>
  <c r="J3658" i="1"/>
  <c r="M3658" i="1"/>
  <c r="N3658" i="1" l="1"/>
  <c r="C3659" i="1" s="1"/>
  <c r="O3658" i="1"/>
  <c r="D3658" i="1"/>
  <c r="E3659" i="1" l="1"/>
  <c r="F3659" i="1"/>
  <c r="G3659" i="1" s="1"/>
  <c r="P3659" i="1"/>
  <c r="I3659" i="1"/>
  <c r="J3659" i="1" l="1"/>
  <c r="M3659" i="1"/>
  <c r="N3659" i="1" l="1"/>
  <c r="C3660" i="1" s="1"/>
  <c r="O3659" i="1"/>
  <c r="D3659" i="1"/>
  <c r="E3660" i="1" l="1"/>
  <c r="F3660" i="1"/>
  <c r="G3660" i="1" s="1"/>
  <c r="P3660" i="1"/>
  <c r="H3660" i="1"/>
  <c r="K3660" i="1" l="1"/>
  <c r="I3660" i="1"/>
  <c r="J3660" i="1" s="1"/>
  <c r="L3660" i="1" l="1"/>
  <c r="M3660" i="1"/>
  <c r="O3660" i="1" l="1"/>
  <c r="N3660" i="1"/>
  <c r="C3661" i="1" s="1"/>
  <c r="D3660" i="1"/>
  <c r="E3661" i="1" l="1"/>
  <c r="F3661" i="1"/>
  <c r="G3661" i="1" s="1"/>
  <c r="P3661" i="1"/>
  <c r="I3661" i="1"/>
  <c r="J3661" i="1" l="1"/>
  <c r="M3661" i="1"/>
  <c r="N3661" i="1" l="1"/>
  <c r="C3662" i="1" s="1"/>
  <c r="O3661" i="1"/>
  <c r="D3661" i="1"/>
  <c r="E3662" i="1" l="1"/>
  <c r="F3662" i="1"/>
  <c r="P3662" i="1"/>
  <c r="H3662" i="1"/>
  <c r="G3662" i="1" l="1"/>
  <c r="K3662" i="1"/>
  <c r="I3662" i="1"/>
  <c r="J3662" i="1" s="1"/>
  <c r="L3662" i="1" l="1"/>
  <c r="M3662" i="1"/>
  <c r="N3662" i="1" l="1"/>
  <c r="C3663" i="1" s="1"/>
  <c r="O3662" i="1"/>
  <c r="D3662" i="1"/>
  <c r="E3663" i="1" l="1"/>
  <c r="F3663" i="1"/>
  <c r="P3663" i="1"/>
  <c r="H3663" i="1"/>
  <c r="G3663" i="1" l="1"/>
  <c r="K3663" i="1"/>
  <c r="I3663" i="1"/>
  <c r="J3663" i="1" s="1"/>
  <c r="L3663" i="1" l="1"/>
  <c r="M3663" i="1"/>
  <c r="N3663" i="1" l="1"/>
  <c r="C3664" i="1" s="1"/>
  <c r="O3663" i="1"/>
  <c r="D3663" i="1"/>
  <c r="E3664" i="1" l="1"/>
  <c r="F3664" i="1"/>
  <c r="P3664" i="1"/>
  <c r="H3664" i="1"/>
  <c r="G3664" i="1" l="1"/>
  <c r="K3664" i="1"/>
  <c r="I3664" i="1"/>
  <c r="J3664" i="1" s="1"/>
  <c r="L3664" i="1" l="1"/>
  <c r="M3664" i="1"/>
  <c r="N3664" i="1" l="1"/>
  <c r="C3665" i="1" s="1"/>
  <c r="O3664" i="1"/>
  <c r="D3664" i="1"/>
  <c r="E3665" i="1" l="1"/>
  <c r="F3665" i="1"/>
  <c r="P3665" i="1"/>
  <c r="I3665" i="1"/>
  <c r="G3665" i="1" l="1"/>
  <c r="J3665" i="1"/>
  <c r="M3665" i="1"/>
  <c r="N3665" i="1" l="1"/>
  <c r="C3666" i="1" s="1"/>
  <c r="O3665" i="1"/>
  <c r="D3665" i="1"/>
  <c r="E3666" i="1" l="1"/>
  <c r="F3666" i="1"/>
  <c r="P3666" i="1"/>
  <c r="I3666" i="1"/>
  <c r="G3666" i="1" l="1"/>
  <c r="J3666" i="1"/>
  <c r="M3666" i="1"/>
  <c r="N3666" i="1" l="1"/>
  <c r="C3667" i="1" s="1"/>
  <c r="O3666" i="1"/>
  <c r="D3666" i="1"/>
  <c r="E3667" i="1" l="1"/>
  <c r="F3667" i="1"/>
  <c r="P3667" i="1"/>
  <c r="I3667" i="1"/>
  <c r="G3667" i="1" l="1"/>
  <c r="J3667" i="1"/>
  <c r="M3667" i="1"/>
  <c r="O3667" i="1" l="1"/>
  <c r="N3667" i="1"/>
  <c r="C3668" i="1" s="1"/>
  <c r="D3667" i="1"/>
  <c r="E3668" i="1" l="1"/>
  <c r="F3668" i="1"/>
  <c r="P3668" i="1"/>
  <c r="I3668" i="1"/>
  <c r="G3668" i="1" l="1"/>
  <c r="J3668" i="1"/>
  <c r="M3668" i="1"/>
  <c r="N3668" i="1" l="1"/>
  <c r="C3669" i="1" s="1"/>
  <c r="O3668" i="1"/>
  <c r="D3668" i="1"/>
  <c r="E3669" i="1" l="1"/>
  <c r="F3669" i="1"/>
  <c r="G3669" i="1" s="1"/>
  <c r="P3669" i="1"/>
  <c r="I3669" i="1"/>
  <c r="J3669" i="1" l="1"/>
  <c r="M3669" i="1"/>
  <c r="N3669" i="1" l="1"/>
  <c r="C3670" i="1" s="1"/>
  <c r="O3669" i="1"/>
  <c r="D3669" i="1"/>
  <c r="E3670" i="1" l="1"/>
  <c r="F3670" i="1"/>
  <c r="G3670" i="1" s="1"/>
  <c r="P3670" i="1"/>
  <c r="I3670" i="1"/>
  <c r="J3670" i="1" l="1"/>
  <c r="M3670" i="1"/>
  <c r="N3670" i="1" l="1"/>
  <c r="C3671" i="1" s="1"/>
  <c r="O3670" i="1"/>
  <c r="D3670" i="1"/>
  <c r="E3671" i="1" l="1"/>
  <c r="F3671" i="1"/>
  <c r="G3671" i="1" s="1"/>
  <c r="P3671" i="1"/>
  <c r="I3671" i="1"/>
  <c r="J3671" i="1" l="1"/>
  <c r="M3671" i="1"/>
  <c r="N3671" i="1" l="1"/>
  <c r="C3672" i="1" s="1"/>
  <c r="O3671" i="1"/>
  <c r="D3671" i="1"/>
  <c r="E3672" i="1" l="1"/>
  <c r="F3672" i="1"/>
  <c r="P3672" i="1"/>
  <c r="H3672" i="1"/>
  <c r="G3672" i="1" l="1"/>
  <c r="K3672" i="1"/>
  <c r="I3672" i="1"/>
  <c r="J3672" i="1" s="1"/>
  <c r="L3672" i="1" l="1"/>
  <c r="M3672" i="1"/>
  <c r="O3672" i="1" l="1"/>
  <c r="N3672" i="1"/>
  <c r="C3673" i="1" s="1"/>
  <c r="D3672" i="1"/>
  <c r="E3673" i="1" l="1"/>
  <c r="F3673" i="1"/>
  <c r="P3673" i="1"/>
  <c r="I3673" i="1"/>
  <c r="G3673" i="1" l="1"/>
  <c r="J3673" i="1"/>
  <c r="M3673" i="1"/>
  <c r="N3673" i="1" l="1"/>
  <c r="C3674" i="1" s="1"/>
  <c r="O3673" i="1"/>
  <c r="D3673" i="1"/>
  <c r="E3674" i="1" l="1"/>
  <c r="F3674" i="1"/>
  <c r="P3674" i="1"/>
  <c r="H3674" i="1"/>
  <c r="G3674" i="1" l="1"/>
  <c r="K3674" i="1"/>
  <c r="I3674" i="1"/>
  <c r="J3674" i="1" s="1"/>
  <c r="L3674" i="1" l="1"/>
  <c r="M3674" i="1"/>
  <c r="N3674" i="1" l="1"/>
  <c r="C3675" i="1" s="1"/>
  <c r="O3674" i="1"/>
  <c r="D3674" i="1"/>
  <c r="E3675" i="1" l="1"/>
  <c r="F3675" i="1"/>
  <c r="G3675" i="1" s="1"/>
  <c r="P3675" i="1"/>
  <c r="I3675" i="1"/>
  <c r="J3675" i="1" l="1"/>
  <c r="M3675" i="1"/>
  <c r="N3675" i="1" l="1"/>
  <c r="C3676" i="1" s="1"/>
  <c r="O3675" i="1"/>
  <c r="D3675" i="1"/>
  <c r="E3676" i="1" l="1"/>
  <c r="F3676" i="1"/>
  <c r="P3676" i="1"/>
  <c r="I3676" i="1"/>
  <c r="G3676" i="1" l="1"/>
  <c r="J3676" i="1"/>
  <c r="M3676" i="1"/>
  <c r="N3676" i="1" l="1"/>
  <c r="C3677" i="1" s="1"/>
  <c r="O3676" i="1"/>
  <c r="D3676" i="1"/>
  <c r="E3677" i="1" l="1"/>
  <c r="F3677" i="1"/>
  <c r="P3677" i="1"/>
  <c r="H3677" i="1"/>
  <c r="G3677" i="1" l="1"/>
  <c r="K3677" i="1"/>
  <c r="I3677" i="1"/>
  <c r="J3677" i="1" s="1"/>
  <c r="L3677" i="1" l="1"/>
  <c r="M3677" i="1"/>
  <c r="N3677" i="1" l="1"/>
  <c r="C3678" i="1" s="1"/>
  <c r="O3677" i="1"/>
  <c r="D3677" i="1"/>
  <c r="E3678" i="1" l="1"/>
  <c r="F3678" i="1"/>
  <c r="P3678" i="1"/>
  <c r="I3678" i="1"/>
  <c r="G3678" i="1" l="1"/>
  <c r="J3678" i="1"/>
  <c r="M3678" i="1"/>
  <c r="N3678" i="1" l="1"/>
  <c r="C3679" i="1" s="1"/>
  <c r="O3678" i="1"/>
  <c r="D3678" i="1"/>
  <c r="E3679" i="1" l="1"/>
  <c r="F3679" i="1"/>
  <c r="G3679" i="1" s="1"/>
  <c r="P3679" i="1"/>
  <c r="H3679" i="1"/>
  <c r="K3679" i="1" l="1"/>
  <c r="I3679" i="1"/>
  <c r="J3679" i="1" s="1"/>
  <c r="L3679" i="1" l="1"/>
  <c r="M3679" i="1"/>
  <c r="O3679" i="1" l="1"/>
  <c r="N3679" i="1"/>
  <c r="C3680" i="1" s="1"/>
  <c r="D3679" i="1"/>
  <c r="E3680" i="1" l="1"/>
  <c r="F3680" i="1"/>
  <c r="G3680" i="1" s="1"/>
  <c r="P3680" i="1"/>
  <c r="I3680" i="1"/>
  <c r="J3680" i="1" l="1"/>
  <c r="M3680" i="1"/>
  <c r="N3680" i="1" l="1"/>
  <c r="C3681" i="1" s="1"/>
  <c r="O3680" i="1"/>
  <c r="D3680" i="1"/>
  <c r="E3681" i="1" l="1"/>
  <c r="F3681" i="1"/>
  <c r="G3681" i="1" s="1"/>
  <c r="P3681" i="1"/>
  <c r="I3681" i="1"/>
  <c r="J3681" i="1" l="1"/>
  <c r="M3681" i="1"/>
  <c r="N3681" i="1" l="1"/>
  <c r="C3682" i="1" s="1"/>
  <c r="O3681" i="1"/>
  <c r="D3681" i="1"/>
  <c r="E3682" i="1" l="1"/>
  <c r="F3682" i="1"/>
  <c r="P3682" i="1"/>
  <c r="H3682" i="1"/>
  <c r="G3682" i="1" l="1"/>
  <c r="K3682" i="1"/>
  <c r="I3682" i="1"/>
  <c r="J3682" i="1" s="1"/>
  <c r="L3682" i="1" l="1"/>
  <c r="M3682" i="1"/>
  <c r="N3682" i="1" l="1"/>
  <c r="C3683" i="1" s="1"/>
  <c r="O3682" i="1"/>
  <c r="D3682" i="1"/>
  <c r="E3683" i="1" l="1"/>
  <c r="F3683" i="1"/>
  <c r="G3683" i="1" s="1"/>
  <c r="P3683" i="1"/>
  <c r="H3683" i="1"/>
  <c r="K3683" i="1" l="1"/>
  <c r="I3683" i="1"/>
  <c r="J3683" i="1" s="1"/>
  <c r="L3683" i="1" l="1"/>
  <c r="M3683" i="1"/>
  <c r="O3683" i="1" l="1"/>
  <c r="N3683" i="1"/>
  <c r="C3684" i="1" s="1"/>
  <c r="D3683" i="1"/>
  <c r="E3684" i="1" l="1"/>
  <c r="F3684" i="1"/>
  <c r="G3684" i="1" s="1"/>
  <c r="P3684" i="1"/>
  <c r="I3684" i="1"/>
  <c r="J3684" i="1" l="1"/>
  <c r="M3684" i="1"/>
  <c r="N3684" i="1" l="1"/>
  <c r="C3685" i="1" s="1"/>
  <c r="O3684" i="1"/>
  <c r="D3684" i="1"/>
  <c r="E3685" i="1" l="1"/>
  <c r="F3685" i="1"/>
  <c r="G3685" i="1" s="1"/>
  <c r="P3685" i="1"/>
  <c r="I3685" i="1"/>
  <c r="J3685" i="1" l="1"/>
  <c r="M3685" i="1"/>
  <c r="N3685" i="1" l="1"/>
  <c r="C3686" i="1" s="1"/>
  <c r="O3685" i="1"/>
  <c r="D3685" i="1"/>
  <c r="E3686" i="1" l="1"/>
  <c r="F3686" i="1"/>
  <c r="P3686" i="1"/>
  <c r="H3686" i="1"/>
  <c r="G3686" i="1" l="1"/>
  <c r="K3686" i="1"/>
  <c r="I3686" i="1"/>
  <c r="J3686" i="1" s="1"/>
  <c r="L3686" i="1" l="1"/>
  <c r="M3686" i="1"/>
  <c r="N3686" i="1" l="1"/>
  <c r="C3687" i="1" s="1"/>
  <c r="O3686" i="1"/>
  <c r="D3686" i="1"/>
  <c r="E3687" i="1" l="1"/>
  <c r="F3687" i="1"/>
  <c r="P3687" i="1"/>
  <c r="H3687" i="1"/>
  <c r="G3687" i="1" l="1"/>
  <c r="K3687" i="1"/>
  <c r="I3687" i="1"/>
  <c r="J3687" i="1" s="1"/>
  <c r="L3687" i="1" l="1"/>
  <c r="M3687" i="1"/>
  <c r="N3687" i="1" l="1"/>
  <c r="C3688" i="1" s="1"/>
  <c r="O3687" i="1"/>
  <c r="D3687" i="1"/>
  <c r="E3688" i="1" l="1"/>
  <c r="F3688" i="1"/>
  <c r="G3688" i="1" s="1"/>
  <c r="P3688" i="1"/>
  <c r="H3688" i="1"/>
  <c r="K3688" i="1" l="1"/>
  <c r="I3688" i="1"/>
  <c r="J3688" i="1" s="1"/>
  <c r="L3688" i="1" l="1"/>
  <c r="M3688" i="1"/>
  <c r="N3688" i="1" l="1"/>
  <c r="C3689" i="1" s="1"/>
  <c r="O3688" i="1"/>
  <c r="D3688" i="1"/>
  <c r="E3689" i="1" l="1"/>
  <c r="F3689" i="1"/>
  <c r="G3689" i="1" s="1"/>
  <c r="P3689" i="1"/>
  <c r="H3689" i="1"/>
  <c r="K3689" i="1" l="1"/>
  <c r="I3689" i="1"/>
  <c r="J3689" i="1" s="1"/>
  <c r="L3689" i="1" l="1"/>
  <c r="M3689" i="1"/>
  <c r="N3689" i="1" l="1"/>
  <c r="C3690" i="1" s="1"/>
  <c r="O3689" i="1"/>
  <c r="D3689" i="1"/>
  <c r="E3690" i="1" l="1"/>
  <c r="F3690" i="1"/>
  <c r="G3690" i="1" s="1"/>
  <c r="P3690" i="1"/>
  <c r="H3690" i="1"/>
  <c r="K3690" i="1" l="1"/>
  <c r="I3690" i="1"/>
  <c r="J3690" i="1" s="1"/>
  <c r="L3690" i="1" l="1"/>
  <c r="M3690" i="1"/>
  <c r="O3690" i="1" l="1"/>
  <c r="N3690" i="1"/>
  <c r="C3691" i="1" s="1"/>
  <c r="D3690" i="1"/>
  <c r="E3691" i="1" l="1"/>
  <c r="F3691" i="1"/>
  <c r="G3691" i="1" s="1"/>
  <c r="P3691" i="1"/>
  <c r="I3691" i="1"/>
  <c r="J3691" i="1" l="1"/>
  <c r="M3691" i="1"/>
  <c r="N3691" i="1" l="1"/>
  <c r="C3692" i="1" s="1"/>
  <c r="O3691" i="1"/>
  <c r="D3691" i="1"/>
  <c r="E3692" i="1" l="1"/>
  <c r="F3692" i="1"/>
  <c r="P3692" i="1"/>
  <c r="I3692" i="1"/>
  <c r="G3692" i="1" l="1"/>
  <c r="J3692" i="1"/>
  <c r="M3692" i="1"/>
  <c r="O3692" i="1" l="1"/>
  <c r="N3692" i="1"/>
  <c r="C3693" i="1" s="1"/>
  <c r="D3692" i="1"/>
  <c r="E3693" i="1" l="1"/>
  <c r="F3693" i="1"/>
  <c r="G3693" i="1" s="1"/>
  <c r="P3693" i="1"/>
  <c r="I3693" i="1"/>
  <c r="J3693" i="1" l="1"/>
  <c r="M3693" i="1"/>
  <c r="N3693" i="1" l="1"/>
  <c r="C3694" i="1" s="1"/>
  <c r="O3693" i="1"/>
  <c r="D3693" i="1"/>
  <c r="E3694" i="1" l="1"/>
  <c r="F3694" i="1"/>
  <c r="G3694" i="1" s="1"/>
  <c r="P3694" i="1"/>
  <c r="H3694" i="1"/>
  <c r="I3694" i="1" l="1"/>
  <c r="J3694" i="1" s="1"/>
  <c r="K3694" i="1"/>
  <c r="L3694" i="1" l="1"/>
  <c r="M3694" i="1"/>
  <c r="N3694" i="1" l="1"/>
  <c r="C3695" i="1" s="1"/>
  <c r="O3694" i="1"/>
  <c r="D3694" i="1"/>
  <c r="E3695" i="1" l="1"/>
  <c r="F3695" i="1"/>
  <c r="P3695" i="1"/>
  <c r="H3695" i="1"/>
  <c r="G3695" i="1" l="1"/>
  <c r="I3695" i="1"/>
  <c r="J3695" i="1" s="1"/>
  <c r="K3695" i="1"/>
  <c r="L3695" i="1" l="1"/>
  <c r="M3695" i="1"/>
  <c r="N3695" i="1" l="1"/>
  <c r="C3696" i="1" s="1"/>
  <c r="O3695" i="1"/>
  <c r="D3695" i="1"/>
  <c r="E3696" i="1" l="1"/>
  <c r="F3696" i="1"/>
  <c r="P3696" i="1"/>
  <c r="H3696" i="1"/>
  <c r="G3696" i="1" l="1"/>
  <c r="I3696" i="1"/>
  <c r="J3696" i="1" s="1"/>
  <c r="K3696" i="1"/>
  <c r="L3696" i="1" l="1"/>
  <c r="M3696" i="1"/>
  <c r="N3696" i="1" l="1"/>
  <c r="C3697" i="1" s="1"/>
  <c r="O3696" i="1"/>
  <c r="D3696" i="1"/>
  <c r="E3697" i="1" l="1"/>
  <c r="F3697" i="1"/>
  <c r="G3697" i="1" s="1"/>
  <c r="P3697" i="1"/>
  <c r="I3697" i="1"/>
  <c r="J3697" i="1" l="1"/>
  <c r="M3697" i="1"/>
  <c r="O3697" i="1" l="1"/>
  <c r="N3697" i="1"/>
  <c r="C3698" i="1" s="1"/>
  <c r="D3697" i="1"/>
  <c r="E3698" i="1" l="1"/>
  <c r="F3698" i="1"/>
  <c r="G3698" i="1" s="1"/>
  <c r="P3698" i="1"/>
  <c r="I3698" i="1"/>
  <c r="J3698" i="1" l="1"/>
  <c r="M3698" i="1"/>
  <c r="N3698" i="1" l="1"/>
  <c r="C3699" i="1" s="1"/>
  <c r="O3698" i="1"/>
  <c r="D3698" i="1"/>
  <c r="E3699" i="1" l="1"/>
  <c r="F3699" i="1"/>
  <c r="G3699" i="1" s="1"/>
  <c r="P3699" i="1"/>
  <c r="I3699" i="1"/>
  <c r="J3699" i="1" l="1"/>
  <c r="M3699" i="1"/>
  <c r="O3699" i="1" l="1"/>
  <c r="N3699" i="1"/>
  <c r="C3700" i="1" s="1"/>
  <c r="D3699" i="1"/>
  <c r="E3700" i="1" l="1"/>
  <c r="F3700" i="1"/>
  <c r="G3700" i="1" s="1"/>
  <c r="P3700" i="1"/>
  <c r="I3700" i="1"/>
  <c r="J3700" i="1" l="1"/>
  <c r="M3700" i="1"/>
  <c r="O3700" i="1" l="1"/>
  <c r="N3700" i="1"/>
  <c r="C3701" i="1" s="1"/>
  <c r="D3700" i="1"/>
  <c r="E3701" i="1" l="1"/>
  <c r="F3701" i="1"/>
  <c r="G3701" i="1" s="1"/>
  <c r="P3701" i="1"/>
  <c r="H3701" i="1"/>
  <c r="I3701" i="1" l="1"/>
  <c r="J3701" i="1" s="1"/>
  <c r="K3701" i="1"/>
  <c r="L3701" i="1" l="1"/>
  <c r="M3701" i="1"/>
  <c r="O3701" i="1" l="1"/>
  <c r="N3701" i="1"/>
  <c r="C3702" i="1" s="1"/>
  <c r="D3701" i="1"/>
  <c r="E3702" i="1" l="1"/>
  <c r="F3702" i="1"/>
  <c r="G3702" i="1" s="1"/>
  <c r="P3702" i="1"/>
  <c r="H3702" i="1"/>
  <c r="I3702" i="1" l="1"/>
  <c r="J3702" i="1" s="1"/>
  <c r="K3702" i="1"/>
  <c r="L3702" i="1" l="1"/>
  <c r="M3702" i="1"/>
  <c r="N3702" i="1" l="1"/>
  <c r="C3703" i="1" s="1"/>
  <c r="O3702" i="1"/>
  <c r="D3702" i="1"/>
  <c r="E3703" i="1" l="1"/>
  <c r="F3703" i="1"/>
  <c r="G3703" i="1" s="1"/>
  <c r="P3703" i="1"/>
  <c r="I3703" i="1"/>
  <c r="J3703" i="1" l="1"/>
  <c r="M3703" i="1"/>
  <c r="O3703" i="1" l="1"/>
  <c r="N3703" i="1"/>
  <c r="C3704" i="1" s="1"/>
  <c r="D3703" i="1"/>
  <c r="E3704" i="1" l="1"/>
  <c r="F3704" i="1"/>
  <c r="P3704" i="1"/>
  <c r="I3704" i="1"/>
  <c r="G3704" i="1" l="1"/>
  <c r="J3704" i="1"/>
  <c r="M3704" i="1"/>
  <c r="O3704" i="1" l="1"/>
  <c r="N3704" i="1"/>
  <c r="C3705" i="1" s="1"/>
  <c r="D3704" i="1"/>
  <c r="E3705" i="1" l="1"/>
  <c r="F3705" i="1"/>
  <c r="G3705" i="1" s="1"/>
  <c r="P3705" i="1"/>
  <c r="H3705" i="1"/>
  <c r="I3705" i="1" l="1"/>
  <c r="J3705" i="1" s="1"/>
  <c r="K3705" i="1"/>
  <c r="L3705" i="1" l="1"/>
  <c r="M3705" i="1"/>
  <c r="N3705" i="1" l="1"/>
  <c r="C3706" i="1" s="1"/>
  <c r="O3705" i="1"/>
  <c r="D3705" i="1"/>
  <c r="E3706" i="1" l="1"/>
  <c r="F3706" i="1"/>
  <c r="G3706" i="1" s="1"/>
  <c r="P3706" i="1"/>
  <c r="I3706" i="1"/>
  <c r="J3706" i="1" l="1"/>
  <c r="M3706" i="1"/>
  <c r="O3706" i="1" l="1"/>
  <c r="N3706" i="1"/>
  <c r="C3707" i="1" s="1"/>
  <c r="D3706" i="1"/>
  <c r="E3707" i="1" l="1"/>
  <c r="F3707" i="1"/>
  <c r="G3707" i="1" s="1"/>
  <c r="P3707" i="1"/>
  <c r="I3707" i="1"/>
  <c r="J3707" i="1" l="1"/>
  <c r="M3707" i="1"/>
  <c r="O3707" i="1" l="1"/>
  <c r="N3707" i="1"/>
  <c r="C3708" i="1" s="1"/>
  <c r="D3707" i="1"/>
  <c r="E3708" i="1" l="1"/>
  <c r="F3708" i="1"/>
  <c r="G3708" i="1" s="1"/>
  <c r="P3708" i="1"/>
  <c r="H3708" i="1"/>
  <c r="I3708" i="1" l="1"/>
  <c r="J3708" i="1" s="1"/>
  <c r="K3708" i="1"/>
  <c r="L3708" i="1" l="1"/>
  <c r="M3708" i="1"/>
  <c r="O3708" i="1" l="1"/>
  <c r="N3708" i="1"/>
  <c r="C3709" i="1" s="1"/>
  <c r="D3708" i="1"/>
  <c r="E3709" i="1" l="1"/>
  <c r="F3709" i="1"/>
  <c r="G3709" i="1" s="1"/>
  <c r="P3709" i="1"/>
  <c r="H3709" i="1"/>
  <c r="I3709" i="1" l="1"/>
  <c r="J3709" i="1" s="1"/>
  <c r="K3709" i="1"/>
  <c r="L3709" i="1" l="1"/>
  <c r="M3709" i="1"/>
  <c r="O3709" i="1" l="1"/>
  <c r="N3709" i="1"/>
  <c r="C3710" i="1" s="1"/>
  <c r="D3709" i="1"/>
  <c r="E3710" i="1" l="1"/>
  <c r="F3710" i="1"/>
  <c r="G3710" i="1" s="1"/>
  <c r="P3710" i="1"/>
  <c r="H3710" i="1"/>
  <c r="I3710" i="1" l="1"/>
  <c r="J3710" i="1" s="1"/>
  <c r="K3710" i="1"/>
  <c r="L3710" i="1" l="1"/>
  <c r="M3710" i="1"/>
  <c r="O3710" i="1" l="1"/>
  <c r="N3710" i="1"/>
  <c r="C3711" i="1" s="1"/>
  <c r="D3710" i="1"/>
  <c r="E3711" i="1" l="1"/>
  <c r="F3711" i="1"/>
  <c r="G3711" i="1" s="1"/>
  <c r="P3711" i="1"/>
  <c r="H3711" i="1"/>
  <c r="I3711" i="1" l="1"/>
  <c r="J3711" i="1" s="1"/>
  <c r="K3711" i="1"/>
  <c r="L3711" i="1" l="1"/>
  <c r="M3711" i="1"/>
  <c r="N3711" i="1" l="1"/>
  <c r="C3712" i="1" s="1"/>
  <c r="O3711" i="1"/>
  <c r="D3711" i="1"/>
  <c r="E3712" i="1" l="1"/>
  <c r="F3712" i="1"/>
  <c r="G3712" i="1" s="1"/>
  <c r="P3712" i="1"/>
  <c r="I3712" i="1"/>
  <c r="J3712" i="1" l="1"/>
  <c r="M3712" i="1"/>
  <c r="N3712" i="1" l="1"/>
  <c r="C3713" i="1" s="1"/>
  <c r="O3712" i="1"/>
  <c r="D3712" i="1"/>
  <c r="E3713" i="1" l="1"/>
  <c r="F3713" i="1"/>
  <c r="G3713" i="1" s="1"/>
  <c r="P3713" i="1"/>
  <c r="H3713" i="1"/>
  <c r="K3713" i="1" l="1"/>
  <c r="I3713" i="1"/>
  <c r="J3713" i="1" s="1"/>
  <c r="L3713" i="1" l="1"/>
  <c r="M3713" i="1"/>
  <c r="O3713" i="1" l="1"/>
  <c r="N3713" i="1"/>
  <c r="C3714" i="1" s="1"/>
  <c r="D3713" i="1"/>
  <c r="E3714" i="1" l="1"/>
  <c r="F3714" i="1"/>
  <c r="G3714" i="1" s="1"/>
  <c r="P3714" i="1"/>
  <c r="I3714" i="1"/>
  <c r="J3714" i="1" l="1"/>
  <c r="M3714" i="1"/>
  <c r="N3714" i="1" l="1"/>
  <c r="C3715" i="1" s="1"/>
  <c r="O3714" i="1"/>
  <c r="D3714" i="1"/>
  <c r="E3715" i="1" l="1"/>
  <c r="F3715" i="1"/>
  <c r="P3715" i="1"/>
  <c r="I3715" i="1"/>
  <c r="G3715" i="1" l="1"/>
  <c r="J3715" i="1"/>
  <c r="M3715" i="1"/>
  <c r="O3715" i="1" l="1"/>
  <c r="N3715" i="1"/>
  <c r="C3716" i="1" s="1"/>
  <c r="D3715" i="1"/>
  <c r="E3716" i="1" l="1"/>
  <c r="F3716" i="1"/>
  <c r="P3716" i="1"/>
  <c r="I3716" i="1"/>
  <c r="G3716" i="1" l="1"/>
  <c r="J3716" i="1"/>
  <c r="M3716" i="1"/>
  <c r="N3716" i="1" l="1"/>
  <c r="C3717" i="1" s="1"/>
  <c r="O3716" i="1"/>
  <c r="D3716" i="1"/>
  <c r="E3717" i="1" l="1"/>
  <c r="F3717" i="1"/>
  <c r="P3717" i="1"/>
  <c r="H3717" i="1"/>
  <c r="G3717" i="1" l="1"/>
  <c r="I3717" i="1"/>
  <c r="J3717" i="1" s="1"/>
  <c r="K3717" i="1"/>
  <c r="L3717" i="1" l="1"/>
  <c r="M3717" i="1"/>
  <c r="N3717" i="1" l="1"/>
  <c r="C3718" i="1" s="1"/>
  <c r="O3717" i="1"/>
  <c r="D3717" i="1"/>
  <c r="E3718" i="1" l="1"/>
  <c r="F3718" i="1"/>
  <c r="P3718" i="1"/>
  <c r="H3718" i="1"/>
  <c r="G3718" i="1" l="1"/>
  <c r="I3718" i="1"/>
  <c r="J3718" i="1" s="1"/>
  <c r="K3718" i="1"/>
  <c r="L3718" i="1" l="1"/>
  <c r="M3718" i="1"/>
  <c r="N3718" i="1" l="1"/>
  <c r="C3719" i="1" s="1"/>
  <c r="O3718" i="1"/>
  <c r="D3718" i="1"/>
  <c r="E3719" i="1" l="1"/>
  <c r="F3719" i="1"/>
  <c r="P3719" i="1"/>
  <c r="I3719" i="1"/>
  <c r="G3719" i="1" l="1"/>
  <c r="J3719" i="1"/>
  <c r="M3719" i="1"/>
  <c r="N3719" i="1" l="1"/>
  <c r="C3720" i="1" s="1"/>
  <c r="O3719" i="1"/>
  <c r="D3719" i="1"/>
  <c r="E3720" i="1" l="1"/>
  <c r="F3720" i="1"/>
  <c r="G3720" i="1" s="1"/>
  <c r="P3720" i="1"/>
  <c r="H3720" i="1"/>
  <c r="K3720" i="1" l="1"/>
  <c r="I3720" i="1"/>
  <c r="J3720" i="1" s="1"/>
  <c r="L3720" i="1" l="1"/>
  <c r="M3720" i="1"/>
  <c r="N3720" i="1" l="1"/>
  <c r="C3721" i="1" s="1"/>
  <c r="O3720" i="1"/>
  <c r="D3720" i="1"/>
  <c r="E3721" i="1" l="1"/>
  <c r="F3721" i="1"/>
  <c r="G3721" i="1" s="1"/>
  <c r="P3721" i="1"/>
  <c r="H3721" i="1"/>
  <c r="K3721" i="1" l="1"/>
  <c r="I3721" i="1"/>
  <c r="J3721" i="1" s="1"/>
  <c r="L3721" i="1" l="1"/>
  <c r="M3721" i="1"/>
  <c r="O3721" i="1" l="1"/>
  <c r="N3721" i="1"/>
  <c r="C3722" i="1" s="1"/>
  <c r="D3721" i="1"/>
  <c r="E3722" i="1" l="1"/>
  <c r="F3722" i="1"/>
  <c r="G3722" i="1" s="1"/>
  <c r="P3722" i="1"/>
  <c r="I3722" i="1"/>
  <c r="J3722" i="1" l="1"/>
  <c r="M3722" i="1"/>
  <c r="N3722" i="1" l="1"/>
  <c r="C3723" i="1" s="1"/>
  <c r="O3722" i="1"/>
  <c r="D3722" i="1"/>
  <c r="E3723" i="1" l="1"/>
  <c r="F3723" i="1"/>
  <c r="G3723" i="1" s="1"/>
  <c r="P3723" i="1"/>
  <c r="I3723" i="1"/>
  <c r="J3723" i="1" l="1"/>
  <c r="M3723" i="1"/>
  <c r="N3723" i="1" l="1"/>
  <c r="C3724" i="1" s="1"/>
  <c r="O3723" i="1"/>
  <c r="D3723" i="1"/>
  <c r="E3724" i="1" l="1"/>
  <c r="F3724" i="1"/>
  <c r="G3724" i="1" s="1"/>
  <c r="P3724" i="1"/>
  <c r="H3724" i="1"/>
  <c r="K3724" i="1" l="1"/>
  <c r="I3724" i="1"/>
  <c r="J3724" i="1" s="1"/>
  <c r="L3724" i="1" l="1"/>
  <c r="M3724" i="1"/>
  <c r="N3724" i="1" l="1"/>
  <c r="C3725" i="1" s="1"/>
  <c r="O3724" i="1"/>
  <c r="D3724" i="1"/>
  <c r="E3725" i="1" l="1"/>
  <c r="F3725" i="1"/>
  <c r="P3725" i="1"/>
  <c r="H3725" i="1"/>
  <c r="G3725" i="1" l="1"/>
  <c r="K3725" i="1"/>
  <c r="I3725" i="1"/>
  <c r="J3725" i="1" s="1"/>
  <c r="L3725" i="1" l="1"/>
  <c r="M3725" i="1"/>
  <c r="N3725" i="1" l="1"/>
  <c r="C3726" i="1" s="1"/>
  <c r="O3725" i="1"/>
  <c r="D3725" i="1"/>
  <c r="E3726" i="1" l="1"/>
  <c r="F3726" i="1"/>
  <c r="G3726" i="1" s="1"/>
  <c r="P3726" i="1"/>
  <c r="H3726" i="1"/>
  <c r="K3726" i="1" l="1"/>
  <c r="I3726" i="1"/>
  <c r="J3726" i="1" s="1"/>
  <c r="L3726" i="1" l="1"/>
  <c r="M3726" i="1"/>
  <c r="O3726" i="1" l="1"/>
  <c r="N3726" i="1"/>
  <c r="C3727" i="1" s="1"/>
  <c r="D3726" i="1"/>
  <c r="E3727" i="1" l="1"/>
  <c r="F3727" i="1"/>
  <c r="P3727" i="1"/>
  <c r="I3727" i="1"/>
  <c r="G3727" i="1" l="1"/>
  <c r="J3727" i="1"/>
  <c r="M3727" i="1"/>
  <c r="O3727" i="1" l="1"/>
  <c r="N3727" i="1"/>
  <c r="C3728" i="1" s="1"/>
  <c r="D3727" i="1"/>
  <c r="E3728" i="1" l="1"/>
  <c r="F3728" i="1"/>
  <c r="P3728" i="1"/>
  <c r="H3728" i="1"/>
  <c r="G3728" i="1" l="1"/>
  <c r="I3728" i="1"/>
  <c r="J3728" i="1" s="1"/>
  <c r="K3728" i="1"/>
  <c r="L3728" i="1" l="1"/>
  <c r="M3728" i="1"/>
  <c r="N3728" i="1" l="1"/>
  <c r="C3729" i="1" s="1"/>
  <c r="O3728" i="1"/>
  <c r="D3728" i="1"/>
  <c r="E3729" i="1" l="1"/>
  <c r="F3729" i="1"/>
  <c r="P3729" i="1"/>
  <c r="I3729" i="1"/>
  <c r="G3729" i="1" l="1"/>
  <c r="J3729" i="1"/>
  <c r="M3729" i="1"/>
  <c r="N3729" i="1" l="1"/>
  <c r="C3730" i="1" s="1"/>
  <c r="O3729" i="1"/>
  <c r="D3729" i="1"/>
  <c r="E3730" i="1" l="1"/>
  <c r="F3730" i="1"/>
  <c r="G3730" i="1" s="1"/>
  <c r="P3730" i="1"/>
  <c r="H3730" i="1"/>
  <c r="K3730" i="1" l="1"/>
  <c r="I3730" i="1"/>
  <c r="J3730" i="1" s="1"/>
  <c r="L3730" i="1" l="1"/>
  <c r="M3730" i="1"/>
  <c r="O3730" i="1" l="1"/>
  <c r="N3730" i="1"/>
  <c r="C3731" i="1" s="1"/>
  <c r="D3730" i="1"/>
  <c r="E3731" i="1" l="1"/>
  <c r="F3731" i="1"/>
  <c r="G3731" i="1" s="1"/>
  <c r="P3731" i="1"/>
  <c r="I3731" i="1"/>
  <c r="J3731" i="1" l="1"/>
  <c r="M3731" i="1"/>
  <c r="O3731" i="1" l="1"/>
  <c r="N3731" i="1"/>
  <c r="C3732" i="1" s="1"/>
  <c r="D3731" i="1"/>
  <c r="E3732" i="1" l="1"/>
  <c r="F3732" i="1"/>
  <c r="G3732" i="1" s="1"/>
  <c r="P3732" i="1"/>
  <c r="H3732" i="1"/>
  <c r="I3732" i="1" l="1"/>
  <c r="J3732" i="1" s="1"/>
  <c r="K3732" i="1"/>
  <c r="L3732" i="1" l="1"/>
  <c r="M3732" i="1"/>
  <c r="N3732" i="1" l="1"/>
  <c r="C3733" i="1" s="1"/>
  <c r="O3732" i="1"/>
  <c r="D3732" i="1"/>
  <c r="E3733" i="1" l="1"/>
  <c r="F3733" i="1"/>
  <c r="G3733" i="1" s="1"/>
  <c r="P3733" i="1"/>
  <c r="I3733" i="1"/>
  <c r="J3733" i="1" l="1"/>
  <c r="M3733" i="1"/>
  <c r="N3733" i="1" l="1"/>
  <c r="C3734" i="1" s="1"/>
  <c r="O3733" i="1"/>
  <c r="D3733" i="1"/>
  <c r="E3734" i="1" l="1"/>
  <c r="F3734" i="1"/>
  <c r="G3734" i="1" s="1"/>
  <c r="P3734" i="1"/>
  <c r="H3734" i="1"/>
  <c r="K3734" i="1" l="1"/>
  <c r="I3734" i="1"/>
  <c r="J3734" i="1" s="1"/>
  <c r="L3734" i="1" l="1"/>
  <c r="M3734" i="1"/>
  <c r="O3734" i="1" l="1"/>
  <c r="N3734" i="1"/>
  <c r="C3735" i="1" s="1"/>
  <c r="D3734" i="1"/>
  <c r="E3735" i="1" l="1"/>
  <c r="F3735" i="1"/>
  <c r="G3735" i="1" s="1"/>
  <c r="P3735" i="1"/>
  <c r="I3735" i="1"/>
  <c r="J3735" i="1" l="1"/>
  <c r="M3735" i="1"/>
  <c r="N3735" i="1" l="1"/>
  <c r="C3736" i="1" s="1"/>
  <c r="O3735" i="1"/>
  <c r="D3735" i="1"/>
  <c r="E3736" i="1" l="1"/>
  <c r="F3736" i="1"/>
  <c r="G3736" i="1" s="1"/>
  <c r="P3736" i="1"/>
  <c r="I3736" i="1"/>
  <c r="J3736" i="1" l="1"/>
  <c r="M3736" i="1"/>
  <c r="N3736" i="1" l="1"/>
  <c r="C3737" i="1" s="1"/>
  <c r="O3736" i="1"/>
  <c r="D3736" i="1"/>
  <c r="E3737" i="1" l="1"/>
  <c r="F3737" i="1"/>
  <c r="G3737" i="1" s="1"/>
  <c r="P3737" i="1"/>
  <c r="H3737" i="1"/>
  <c r="K3737" i="1" l="1"/>
  <c r="I3737" i="1"/>
  <c r="J3737" i="1" s="1"/>
  <c r="L3737" i="1" l="1"/>
  <c r="M3737" i="1"/>
  <c r="O3737" i="1" l="1"/>
  <c r="N3737" i="1"/>
  <c r="C3738" i="1" s="1"/>
  <c r="D3737" i="1"/>
  <c r="E3738" i="1" l="1"/>
  <c r="F3738" i="1"/>
  <c r="G3738" i="1" s="1"/>
  <c r="P3738" i="1"/>
  <c r="I3738" i="1"/>
  <c r="J3738" i="1" l="1"/>
  <c r="M3738" i="1"/>
  <c r="N3738" i="1" l="1"/>
  <c r="C3739" i="1" s="1"/>
  <c r="O3738" i="1"/>
  <c r="D3738" i="1"/>
  <c r="E3739" i="1" l="1"/>
  <c r="F3739" i="1"/>
  <c r="G3739" i="1" s="1"/>
  <c r="P3739" i="1"/>
  <c r="I3739" i="1"/>
  <c r="J3739" i="1" l="1"/>
  <c r="M3739" i="1"/>
  <c r="O3739" i="1" l="1"/>
  <c r="N3739" i="1"/>
  <c r="C3740" i="1" s="1"/>
  <c r="D3739" i="1"/>
  <c r="E3740" i="1" l="1"/>
  <c r="F3740" i="1"/>
  <c r="G3740" i="1" s="1"/>
  <c r="P3740" i="1"/>
  <c r="I3740" i="1"/>
  <c r="J3740" i="1" l="1"/>
  <c r="M3740" i="1"/>
  <c r="O3740" i="1" l="1"/>
  <c r="N3740" i="1"/>
  <c r="C3741" i="1" s="1"/>
  <c r="D3740" i="1"/>
  <c r="E3741" i="1" l="1"/>
  <c r="F3741" i="1"/>
  <c r="P3741" i="1"/>
  <c r="H3741" i="1"/>
  <c r="G3741" i="1" l="1"/>
  <c r="I3741" i="1"/>
  <c r="J3741" i="1" s="1"/>
  <c r="K3741" i="1"/>
  <c r="L3741" i="1" l="1"/>
  <c r="M3741" i="1"/>
  <c r="N3741" i="1" l="1"/>
  <c r="C3742" i="1" s="1"/>
  <c r="O3741" i="1"/>
  <c r="D3741" i="1"/>
  <c r="E3742" i="1" l="1"/>
  <c r="F3742" i="1"/>
  <c r="P3742" i="1"/>
  <c r="I3742" i="1"/>
  <c r="G3742" i="1" l="1"/>
  <c r="J3742" i="1"/>
  <c r="M3742" i="1"/>
  <c r="O3742" i="1" l="1"/>
  <c r="N3742" i="1"/>
  <c r="C3743" i="1" s="1"/>
  <c r="D3742" i="1"/>
  <c r="E3743" i="1" l="1"/>
  <c r="F3743" i="1"/>
  <c r="G3743" i="1" s="1"/>
  <c r="P3743" i="1"/>
  <c r="I3743" i="1"/>
  <c r="J3743" i="1" l="1"/>
  <c r="M3743" i="1"/>
  <c r="N3743" i="1" l="1"/>
  <c r="C3744" i="1" s="1"/>
  <c r="O3743" i="1"/>
  <c r="D3743" i="1"/>
  <c r="E3744" i="1" l="1"/>
  <c r="F3744" i="1"/>
  <c r="G3744" i="1" s="1"/>
  <c r="P3744" i="1"/>
  <c r="H3744" i="1"/>
  <c r="I3744" i="1" l="1"/>
  <c r="J3744" i="1" s="1"/>
  <c r="K3744" i="1"/>
  <c r="L3744" i="1" l="1"/>
  <c r="M3744" i="1"/>
  <c r="N3744" i="1" l="1"/>
  <c r="C3745" i="1" s="1"/>
  <c r="O3744" i="1"/>
  <c r="D3744" i="1"/>
  <c r="E3745" i="1" l="1"/>
  <c r="F3745" i="1"/>
  <c r="G3745" i="1" s="1"/>
  <c r="P3745" i="1"/>
  <c r="I3745" i="1"/>
  <c r="J3745" i="1" l="1"/>
  <c r="M3745" i="1"/>
  <c r="N3745" i="1" l="1"/>
  <c r="C3746" i="1" s="1"/>
  <c r="O3745" i="1"/>
  <c r="D3745" i="1"/>
  <c r="E3746" i="1" l="1"/>
  <c r="F3746" i="1"/>
  <c r="P3746" i="1"/>
  <c r="H3746" i="1"/>
  <c r="G3746" i="1" l="1"/>
  <c r="K3746" i="1"/>
  <c r="I3746" i="1"/>
  <c r="J3746" i="1" s="1"/>
  <c r="L3746" i="1" l="1"/>
  <c r="M3746" i="1"/>
  <c r="O3746" i="1" l="1"/>
  <c r="N3746" i="1"/>
  <c r="C3747" i="1" s="1"/>
  <c r="D3746" i="1"/>
  <c r="E3747" i="1" l="1"/>
  <c r="F3747" i="1"/>
  <c r="P3747" i="1"/>
  <c r="I3747" i="1"/>
  <c r="G3747" i="1" l="1"/>
  <c r="J3747" i="1"/>
  <c r="M3747" i="1"/>
  <c r="N3747" i="1" l="1"/>
  <c r="C3748" i="1" s="1"/>
  <c r="O3747" i="1"/>
  <c r="D3747" i="1"/>
  <c r="E3748" i="1" l="1"/>
  <c r="F3748" i="1"/>
  <c r="G3748" i="1" s="1"/>
  <c r="P3748" i="1"/>
  <c r="I3748" i="1"/>
  <c r="J3748" i="1" l="1"/>
  <c r="M3748" i="1"/>
  <c r="N3748" i="1" l="1"/>
  <c r="C3749" i="1" s="1"/>
  <c r="O3748" i="1"/>
  <c r="D3748" i="1"/>
  <c r="E3749" i="1" l="1"/>
  <c r="F3749" i="1"/>
  <c r="G3749" i="1" s="1"/>
  <c r="P3749" i="1"/>
  <c r="H3749" i="1"/>
  <c r="K3749" i="1" l="1"/>
  <c r="I3749" i="1"/>
  <c r="J3749" i="1" s="1"/>
  <c r="L3749" i="1" l="1"/>
  <c r="M3749" i="1"/>
  <c r="O3749" i="1" l="1"/>
  <c r="N3749" i="1"/>
  <c r="C3750" i="1" s="1"/>
  <c r="D3749" i="1"/>
  <c r="E3750" i="1" l="1"/>
  <c r="F3750" i="1"/>
  <c r="P3750" i="1"/>
  <c r="I3750" i="1"/>
  <c r="G3750" i="1" l="1"/>
  <c r="J3750" i="1"/>
  <c r="M3750" i="1"/>
  <c r="N3750" i="1" l="1"/>
  <c r="C3751" i="1" s="1"/>
  <c r="O3750" i="1"/>
  <c r="D3750" i="1"/>
  <c r="E3751" i="1" l="1"/>
  <c r="F3751" i="1"/>
  <c r="P3751" i="1"/>
  <c r="I3751" i="1"/>
  <c r="G3751" i="1" l="1"/>
  <c r="J3751" i="1"/>
  <c r="M3751" i="1"/>
  <c r="O3751" i="1" l="1"/>
  <c r="N3751" i="1"/>
  <c r="C3752" i="1" s="1"/>
  <c r="D3751" i="1"/>
  <c r="E3752" i="1" l="1"/>
  <c r="F3752" i="1"/>
  <c r="G3752" i="1" s="1"/>
  <c r="P3752" i="1"/>
  <c r="I3752" i="1"/>
  <c r="J3752" i="1" l="1"/>
  <c r="M3752" i="1"/>
  <c r="O3752" i="1" l="1"/>
  <c r="N3752" i="1"/>
  <c r="C3753" i="1" s="1"/>
  <c r="D3752" i="1"/>
  <c r="E3753" i="1" l="1"/>
  <c r="F3753" i="1"/>
  <c r="G3753" i="1" s="1"/>
  <c r="P3753" i="1"/>
  <c r="H3753" i="1"/>
  <c r="I3753" i="1" l="1"/>
  <c r="J3753" i="1" s="1"/>
  <c r="K3753" i="1"/>
  <c r="L3753" i="1" l="1"/>
  <c r="M3753" i="1"/>
  <c r="N3753" i="1" l="1"/>
  <c r="C3754" i="1" s="1"/>
  <c r="O3753" i="1"/>
  <c r="D3753" i="1"/>
  <c r="E3754" i="1" l="1"/>
  <c r="F3754" i="1"/>
  <c r="P3754" i="1"/>
  <c r="I3754" i="1"/>
  <c r="G3754" i="1" l="1"/>
  <c r="J3754" i="1"/>
  <c r="M3754" i="1"/>
  <c r="N3754" i="1" l="1"/>
  <c r="C3755" i="1" s="1"/>
  <c r="O3754" i="1"/>
  <c r="D3754" i="1"/>
  <c r="E3755" i="1" l="1"/>
  <c r="F3755" i="1"/>
  <c r="P3755" i="1"/>
  <c r="H3755" i="1"/>
  <c r="G3755" i="1" l="1"/>
  <c r="K3755" i="1"/>
  <c r="I3755" i="1"/>
  <c r="J3755" i="1" s="1"/>
  <c r="L3755" i="1" l="1"/>
  <c r="M3755" i="1"/>
  <c r="N3755" i="1" l="1"/>
  <c r="C3756" i="1" s="1"/>
  <c r="O3755" i="1"/>
  <c r="D3755" i="1"/>
  <c r="E3756" i="1" l="1"/>
  <c r="F3756" i="1"/>
  <c r="G3756" i="1" s="1"/>
  <c r="P3756" i="1"/>
  <c r="H3756" i="1"/>
  <c r="K3756" i="1" l="1"/>
  <c r="I3756" i="1"/>
  <c r="J3756" i="1" s="1"/>
  <c r="L3756" i="1" l="1"/>
  <c r="M3756" i="1"/>
  <c r="N3756" i="1" l="1"/>
  <c r="C3757" i="1" s="1"/>
  <c r="O3756" i="1"/>
  <c r="D3756" i="1"/>
  <c r="E3757" i="1" l="1"/>
  <c r="F3757" i="1"/>
  <c r="G3757" i="1" s="1"/>
  <c r="P3757" i="1"/>
  <c r="H3757" i="1"/>
  <c r="K3757" i="1" l="1"/>
  <c r="I3757" i="1"/>
  <c r="J3757" i="1" s="1"/>
  <c r="L3757" i="1" l="1"/>
  <c r="M3757" i="1"/>
  <c r="N3757" i="1" l="1"/>
  <c r="C3758" i="1" s="1"/>
  <c r="O3757" i="1"/>
  <c r="D3757" i="1"/>
  <c r="E3758" i="1" l="1"/>
  <c r="F3758" i="1"/>
  <c r="G3758" i="1" s="1"/>
  <c r="P3758" i="1"/>
  <c r="H3758" i="1"/>
  <c r="K3758" i="1" l="1"/>
  <c r="I3758" i="1"/>
  <c r="J3758" i="1" s="1"/>
  <c r="L3758" i="1" l="1"/>
  <c r="M3758" i="1"/>
  <c r="O3758" i="1" l="1"/>
  <c r="N3758" i="1"/>
  <c r="C3759" i="1" s="1"/>
  <c r="D3758" i="1"/>
  <c r="E3759" i="1" l="1"/>
  <c r="F3759" i="1"/>
  <c r="P3759" i="1"/>
  <c r="I3759" i="1"/>
  <c r="G3759" i="1" l="1"/>
  <c r="J3759" i="1"/>
  <c r="M3759" i="1"/>
  <c r="N3759" i="1" l="1"/>
  <c r="C3760" i="1" s="1"/>
  <c r="O3759" i="1"/>
  <c r="D3759" i="1"/>
  <c r="E3760" i="1" l="1"/>
  <c r="F3760" i="1"/>
  <c r="P3760" i="1"/>
  <c r="I3760" i="1"/>
  <c r="G3760" i="1" l="1"/>
  <c r="J3760" i="1"/>
  <c r="M3760" i="1"/>
  <c r="O3760" i="1" l="1"/>
  <c r="N3760" i="1"/>
  <c r="C3761" i="1" s="1"/>
  <c r="D3760" i="1"/>
  <c r="E3761" i="1" l="1"/>
  <c r="F3761" i="1"/>
  <c r="P3761" i="1"/>
  <c r="I3761" i="1"/>
  <c r="G3761" i="1" l="1"/>
  <c r="J3761" i="1"/>
  <c r="M3761" i="1"/>
  <c r="N3761" i="1" l="1"/>
  <c r="C3762" i="1" s="1"/>
  <c r="O3761" i="1"/>
  <c r="D3761" i="1"/>
  <c r="E3762" i="1" l="1"/>
  <c r="F3762" i="1"/>
  <c r="P3762" i="1"/>
  <c r="I3762" i="1"/>
  <c r="G3762" i="1" l="1"/>
  <c r="J3762" i="1"/>
  <c r="M3762" i="1"/>
  <c r="O3762" i="1" l="1"/>
  <c r="N3762" i="1"/>
  <c r="C3763" i="1" s="1"/>
  <c r="D3762" i="1"/>
  <c r="E3763" i="1" l="1"/>
  <c r="F3763" i="1"/>
  <c r="G3763" i="1" s="1"/>
  <c r="P3763" i="1"/>
  <c r="I3763" i="1"/>
  <c r="J3763" i="1" l="1"/>
  <c r="M3763" i="1"/>
  <c r="N3763" i="1" l="1"/>
  <c r="C3764" i="1" s="1"/>
  <c r="O3763" i="1"/>
  <c r="D3763" i="1"/>
  <c r="E3764" i="1" l="1"/>
  <c r="F3764" i="1"/>
  <c r="P3764" i="1"/>
  <c r="I3764" i="1"/>
  <c r="G3764" i="1" l="1"/>
  <c r="J3764" i="1"/>
  <c r="M3764" i="1"/>
  <c r="O3764" i="1" l="1"/>
  <c r="N3764" i="1"/>
  <c r="C3765" i="1" s="1"/>
  <c r="D3764" i="1"/>
  <c r="E3765" i="1" l="1"/>
  <c r="F3765" i="1"/>
  <c r="G3765" i="1" s="1"/>
  <c r="P3765" i="1"/>
  <c r="I3765" i="1"/>
  <c r="J3765" i="1" l="1"/>
  <c r="M3765" i="1"/>
  <c r="O3765" i="1" l="1"/>
  <c r="N3765" i="1"/>
  <c r="C3766" i="1" s="1"/>
  <c r="D3765" i="1"/>
  <c r="E3766" i="1" l="1"/>
  <c r="F3766" i="1"/>
  <c r="P3766" i="1"/>
  <c r="H3766" i="1"/>
  <c r="G3766" i="1" l="1"/>
  <c r="I3766" i="1"/>
  <c r="J3766" i="1" s="1"/>
  <c r="K3766" i="1"/>
  <c r="L3766" i="1" l="1"/>
  <c r="M3766" i="1"/>
  <c r="O3766" i="1" l="1"/>
  <c r="N3766" i="1"/>
  <c r="C3767" i="1" s="1"/>
  <c r="D3766" i="1"/>
  <c r="E3767" i="1" l="1"/>
  <c r="F3767" i="1"/>
  <c r="P3767" i="1"/>
  <c r="H3767" i="1"/>
  <c r="G3767" i="1" l="1"/>
  <c r="I3767" i="1"/>
  <c r="J3767" i="1" s="1"/>
  <c r="K3767" i="1"/>
  <c r="L3767" i="1" l="1"/>
  <c r="M3767" i="1"/>
  <c r="N3767" i="1" l="1"/>
  <c r="C3768" i="1" s="1"/>
  <c r="O3767" i="1"/>
  <c r="D3767" i="1"/>
  <c r="E3768" i="1" l="1"/>
  <c r="F3768" i="1"/>
  <c r="G3768" i="1" s="1"/>
  <c r="P3768" i="1"/>
  <c r="I3768" i="1"/>
  <c r="J3768" i="1" l="1"/>
  <c r="M3768" i="1"/>
  <c r="O3768" i="1" l="1"/>
  <c r="N3768" i="1"/>
  <c r="C3769" i="1" s="1"/>
  <c r="D3768" i="1"/>
  <c r="E3769" i="1" l="1"/>
  <c r="F3769" i="1"/>
  <c r="G3769" i="1" s="1"/>
  <c r="P3769" i="1"/>
  <c r="I3769" i="1"/>
  <c r="J3769" i="1" l="1"/>
  <c r="M3769" i="1"/>
  <c r="N3769" i="1" l="1"/>
  <c r="C3770" i="1" s="1"/>
  <c r="O3769" i="1"/>
  <c r="D3769" i="1"/>
  <c r="E3770" i="1" l="1"/>
  <c r="F3770" i="1"/>
  <c r="P3770" i="1"/>
  <c r="I3770" i="1"/>
  <c r="G3770" i="1" l="1"/>
  <c r="J3770" i="1"/>
  <c r="M3770" i="1"/>
  <c r="O3770" i="1" l="1"/>
  <c r="N3770" i="1"/>
  <c r="C3771" i="1" s="1"/>
  <c r="D3770" i="1"/>
  <c r="E3771" i="1" l="1"/>
  <c r="F3771" i="1"/>
  <c r="G3771" i="1" s="1"/>
  <c r="P3771" i="1"/>
  <c r="I3771" i="1"/>
  <c r="J3771" i="1" l="1"/>
  <c r="M3771" i="1"/>
  <c r="N3771" i="1" l="1"/>
  <c r="C3772" i="1" s="1"/>
  <c r="O3771" i="1"/>
  <c r="D3771" i="1"/>
  <c r="E3772" i="1" l="1"/>
  <c r="F3772" i="1"/>
  <c r="P3772" i="1"/>
  <c r="H3772" i="1"/>
  <c r="G3772" i="1" l="1"/>
  <c r="I3772" i="1"/>
  <c r="J3772" i="1" s="1"/>
  <c r="K3772" i="1"/>
  <c r="L3772" i="1" l="1"/>
  <c r="M3772" i="1"/>
  <c r="N3772" i="1" l="1"/>
  <c r="C3773" i="1" s="1"/>
  <c r="O3772" i="1"/>
  <c r="D3772" i="1"/>
  <c r="E3773" i="1" l="1"/>
  <c r="F3773" i="1"/>
  <c r="G3773" i="1" s="1"/>
  <c r="P3773" i="1"/>
  <c r="I3773" i="1"/>
  <c r="J3773" i="1" l="1"/>
  <c r="M3773" i="1"/>
  <c r="O3773" i="1" l="1"/>
  <c r="N3773" i="1"/>
  <c r="C3774" i="1" s="1"/>
  <c r="D3773" i="1"/>
  <c r="E3774" i="1" l="1"/>
  <c r="F3774" i="1"/>
  <c r="G3774" i="1" s="1"/>
  <c r="P3774" i="1"/>
  <c r="I3774" i="1"/>
  <c r="J3774" i="1" l="1"/>
  <c r="M3774" i="1"/>
  <c r="N3774" i="1" l="1"/>
  <c r="C3775" i="1" s="1"/>
  <c r="O3774" i="1"/>
  <c r="D3774" i="1"/>
  <c r="E3775" i="1" l="1"/>
  <c r="F3775" i="1"/>
  <c r="G3775" i="1" s="1"/>
  <c r="P3775" i="1"/>
  <c r="I3775" i="1"/>
  <c r="J3775" i="1" l="1"/>
  <c r="M3775" i="1"/>
  <c r="O3775" i="1" l="1"/>
  <c r="N3775" i="1"/>
  <c r="C3776" i="1" s="1"/>
  <c r="D3775" i="1"/>
  <c r="E3776" i="1" l="1"/>
  <c r="F3776" i="1"/>
  <c r="P3776" i="1"/>
  <c r="I3776" i="1"/>
  <c r="G3776" i="1" l="1"/>
  <c r="J3776" i="1"/>
  <c r="M3776" i="1"/>
  <c r="O3776" i="1" l="1"/>
  <c r="N3776" i="1"/>
  <c r="C3777" i="1" s="1"/>
  <c r="D3776" i="1"/>
  <c r="E3777" i="1" l="1"/>
  <c r="F3777" i="1"/>
  <c r="G3777" i="1" s="1"/>
  <c r="P3777" i="1"/>
  <c r="H3777" i="1"/>
  <c r="I3777" i="1" l="1"/>
  <c r="J3777" i="1" s="1"/>
  <c r="K3777" i="1"/>
  <c r="L3777" i="1" l="1"/>
  <c r="M3777" i="1"/>
  <c r="O3777" i="1" l="1"/>
  <c r="N3777" i="1"/>
  <c r="C3778" i="1" s="1"/>
  <c r="D3777" i="1"/>
  <c r="E3778" i="1" l="1"/>
  <c r="F3778" i="1"/>
  <c r="G3778" i="1" s="1"/>
  <c r="P3778" i="1"/>
  <c r="H3778" i="1"/>
  <c r="I3778" i="1" l="1"/>
  <c r="J3778" i="1" s="1"/>
  <c r="K3778" i="1"/>
  <c r="L3778" i="1" l="1"/>
  <c r="M3778" i="1"/>
  <c r="N3778" i="1" l="1"/>
  <c r="C3779" i="1" s="1"/>
  <c r="O3778" i="1"/>
  <c r="D3778" i="1"/>
  <c r="E3779" i="1" l="1"/>
  <c r="F3779" i="1"/>
  <c r="P3779" i="1"/>
  <c r="I3779" i="1"/>
  <c r="G3779" i="1" l="1"/>
  <c r="J3779" i="1"/>
  <c r="M3779" i="1"/>
  <c r="N3779" i="1" l="1"/>
  <c r="C3780" i="1" s="1"/>
  <c r="O3779" i="1"/>
  <c r="D3779" i="1"/>
  <c r="E3780" i="1" l="1"/>
  <c r="F3780" i="1"/>
  <c r="G3780" i="1" s="1"/>
  <c r="P3780" i="1"/>
  <c r="H3780" i="1"/>
  <c r="K3780" i="1" l="1"/>
  <c r="I3780" i="1"/>
  <c r="J3780" i="1" s="1"/>
  <c r="L3780" i="1" l="1"/>
  <c r="M3780" i="1"/>
  <c r="N3780" i="1" l="1"/>
  <c r="C3781" i="1" s="1"/>
  <c r="O3780" i="1"/>
  <c r="D3780" i="1"/>
  <c r="E3781" i="1" l="1"/>
  <c r="F3781" i="1"/>
  <c r="G3781" i="1" s="1"/>
  <c r="P3781" i="1"/>
  <c r="H3781" i="1"/>
  <c r="K3781" i="1" l="1"/>
  <c r="I3781" i="1"/>
  <c r="J3781" i="1" s="1"/>
  <c r="L3781" i="1" l="1"/>
  <c r="M3781" i="1"/>
  <c r="O3781" i="1" l="1"/>
  <c r="N3781" i="1"/>
  <c r="C3782" i="1" s="1"/>
  <c r="D3781" i="1"/>
  <c r="E3782" i="1" l="1"/>
  <c r="F3782" i="1"/>
  <c r="G3782" i="1" s="1"/>
  <c r="P3782" i="1"/>
  <c r="I3782" i="1"/>
  <c r="J3782" i="1" l="1"/>
  <c r="M3782" i="1"/>
  <c r="N3782" i="1" l="1"/>
  <c r="C3783" i="1" s="1"/>
  <c r="O3782" i="1"/>
  <c r="D3782" i="1"/>
  <c r="E3783" i="1" l="1"/>
  <c r="F3783" i="1"/>
  <c r="G3783" i="1" s="1"/>
  <c r="P3783" i="1"/>
  <c r="I3783" i="1"/>
  <c r="J3783" i="1" l="1"/>
  <c r="M3783" i="1"/>
  <c r="O3783" i="1" l="1"/>
  <c r="N3783" i="1"/>
  <c r="C3784" i="1" s="1"/>
  <c r="D3783" i="1"/>
  <c r="E3784" i="1" l="1"/>
  <c r="F3784" i="1"/>
  <c r="G3784" i="1" s="1"/>
  <c r="P3784" i="1"/>
  <c r="I3784" i="1"/>
  <c r="J3784" i="1" l="1"/>
  <c r="M3784" i="1"/>
  <c r="N3784" i="1" l="1"/>
  <c r="C3785" i="1" s="1"/>
  <c r="O3784" i="1"/>
  <c r="D3784" i="1"/>
  <c r="E3785" i="1" l="1"/>
  <c r="F3785" i="1"/>
  <c r="G3785" i="1" s="1"/>
  <c r="P3785" i="1"/>
  <c r="I3785" i="1"/>
  <c r="J3785" i="1" l="1"/>
  <c r="M3785" i="1"/>
  <c r="N3785" i="1" l="1"/>
  <c r="C3786" i="1" s="1"/>
  <c r="O3785" i="1"/>
  <c r="D3785" i="1"/>
  <c r="E3786" i="1" l="1"/>
  <c r="F3786" i="1"/>
  <c r="P3786" i="1"/>
  <c r="H3786" i="1"/>
  <c r="G3786" i="1" l="1"/>
  <c r="K3786" i="1"/>
  <c r="I3786" i="1"/>
  <c r="J3786" i="1" s="1"/>
  <c r="L3786" i="1" l="1"/>
  <c r="M3786" i="1"/>
  <c r="N3786" i="1" l="1"/>
  <c r="C3787" i="1" s="1"/>
  <c r="O3786" i="1"/>
  <c r="D3786" i="1"/>
  <c r="E3787" i="1" l="1"/>
  <c r="F3787" i="1"/>
  <c r="G3787" i="1" s="1"/>
  <c r="P3787" i="1"/>
  <c r="H3787" i="1"/>
  <c r="K3787" i="1" l="1"/>
  <c r="I3787" i="1"/>
  <c r="J3787" i="1" s="1"/>
  <c r="L3787" i="1" l="1"/>
  <c r="M3787" i="1"/>
  <c r="N3787" i="1" l="1"/>
  <c r="C3788" i="1" s="1"/>
  <c r="O3787" i="1"/>
  <c r="D3787" i="1"/>
  <c r="E3788" i="1" l="1"/>
  <c r="F3788" i="1"/>
  <c r="P3788" i="1"/>
  <c r="H3788" i="1"/>
  <c r="G3788" i="1" l="1"/>
  <c r="K3788" i="1"/>
  <c r="I3788" i="1"/>
  <c r="J3788" i="1" s="1"/>
  <c r="L3788" i="1" l="1"/>
  <c r="M3788" i="1"/>
  <c r="O3788" i="1" l="1"/>
  <c r="N3788" i="1"/>
  <c r="C3789" i="1" s="1"/>
  <c r="D3788" i="1"/>
  <c r="E3789" i="1" l="1"/>
  <c r="F3789" i="1"/>
  <c r="G3789" i="1" s="1"/>
  <c r="P3789" i="1"/>
  <c r="I3789" i="1"/>
  <c r="J3789" i="1" l="1"/>
  <c r="M3789" i="1"/>
  <c r="N3789" i="1" l="1"/>
  <c r="C3790" i="1" s="1"/>
  <c r="O3789" i="1"/>
  <c r="D3789" i="1"/>
  <c r="E3790" i="1" l="1"/>
  <c r="F3790" i="1"/>
  <c r="G3790" i="1" s="1"/>
  <c r="P3790" i="1"/>
  <c r="H3790" i="1"/>
  <c r="I3790" i="1" l="1"/>
  <c r="J3790" i="1" s="1"/>
  <c r="K3790" i="1"/>
  <c r="L3790" i="1" l="1"/>
  <c r="M3790" i="1"/>
  <c r="N3790" i="1" l="1"/>
  <c r="C3791" i="1" s="1"/>
  <c r="O3790" i="1"/>
  <c r="D3790" i="1"/>
  <c r="E3791" i="1" l="1"/>
  <c r="F3791" i="1"/>
  <c r="G3791" i="1" s="1"/>
  <c r="P3791" i="1"/>
  <c r="I3791" i="1"/>
  <c r="J3791" i="1" l="1"/>
  <c r="M3791" i="1"/>
  <c r="O3791" i="1" l="1"/>
  <c r="N3791" i="1"/>
  <c r="C3792" i="1" s="1"/>
  <c r="D3791" i="1"/>
  <c r="E3792" i="1" l="1"/>
  <c r="F3792" i="1"/>
  <c r="G3792" i="1" s="1"/>
  <c r="P3792" i="1"/>
  <c r="I3792" i="1"/>
  <c r="J3792" i="1" l="1"/>
  <c r="M3792" i="1"/>
  <c r="N3792" i="1" l="1"/>
  <c r="C3793" i="1" s="1"/>
  <c r="O3792" i="1"/>
  <c r="D3792" i="1"/>
  <c r="E3793" i="1" l="1"/>
  <c r="F3793" i="1"/>
  <c r="G3793" i="1" s="1"/>
  <c r="P3793" i="1"/>
  <c r="I3793" i="1"/>
  <c r="J3793" i="1" l="1"/>
  <c r="M3793" i="1"/>
  <c r="O3793" i="1" l="1"/>
  <c r="N3793" i="1"/>
  <c r="C3794" i="1" s="1"/>
  <c r="D3793" i="1"/>
  <c r="E3794" i="1" l="1"/>
  <c r="F3794" i="1"/>
  <c r="G3794" i="1" s="1"/>
  <c r="P3794" i="1"/>
  <c r="I3794" i="1"/>
  <c r="J3794" i="1" l="1"/>
  <c r="M3794" i="1"/>
  <c r="N3794" i="1" l="1"/>
  <c r="C3795" i="1" s="1"/>
  <c r="O3794" i="1"/>
  <c r="D3794" i="1"/>
  <c r="E3795" i="1" l="1"/>
  <c r="F3795" i="1"/>
  <c r="G3795" i="1" s="1"/>
  <c r="P3795" i="1"/>
  <c r="I3795" i="1"/>
  <c r="J3795" i="1" l="1"/>
  <c r="M3795" i="1"/>
  <c r="O3795" i="1" l="1"/>
  <c r="N3795" i="1"/>
  <c r="C3796" i="1" s="1"/>
  <c r="D3795" i="1"/>
  <c r="E3796" i="1" l="1"/>
  <c r="F3796" i="1"/>
  <c r="G3796" i="1" s="1"/>
  <c r="P3796" i="1"/>
  <c r="I3796" i="1"/>
  <c r="J3796" i="1" l="1"/>
  <c r="M3796" i="1"/>
  <c r="N3796" i="1" l="1"/>
  <c r="C3797" i="1" s="1"/>
  <c r="O3796" i="1"/>
  <c r="D3796" i="1"/>
  <c r="E3797" i="1" l="1"/>
  <c r="F3797" i="1"/>
  <c r="P3797" i="1"/>
  <c r="I3797" i="1"/>
  <c r="G3797" i="1" l="1"/>
  <c r="J3797" i="1"/>
  <c r="M3797" i="1"/>
  <c r="O3797" i="1" l="1"/>
  <c r="N3797" i="1"/>
  <c r="C3798" i="1" s="1"/>
  <c r="D3797" i="1"/>
  <c r="E3798" i="1" l="1"/>
  <c r="F3798" i="1"/>
  <c r="G3798" i="1" s="1"/>
  <c r="P3798" i="1"/>
  <c r="I3798" i="1"/>
  <c r="J3798" i="1" l="1"/>
  <c r="M3798" i="1"/>
  <c r="N3798" i="1" l="1"/>
  <c r="C3799" i="1" s="1"/>
  <c r="O3798" i="1"/>
  <c r="D3798" i="1"/>
  <c r="E3799" i="1" l="1"/>
  <c r="F3799" i="1"/>
  <c r="G3799" i="1" s="1"/>
  <c r="P3799" i="1"/>
  <c r="I3799" i="1"/>
  <c r="J3799" i="1" l="1"/>
  <c r="M3799" i="1"/>
  <c r="O3799" i="1" l="1"/>
  <c r="N3799" i="1"/>
  <c r="C3800" i="1" s="1"/>
  <c r="D3799" i="1"/>
  <c r="E3800" i="1" l="1"/>
  <c r="F3800" i="1"/>
  <c r="G3800" i="1" s="1"/>
  <c r="P3800" i="1"/>
  <c r="I3800" i="1"/>
  <c r="J3800" i="1" l="1"/>
  <c r="M3800" i="1"/>
  <c r="O3800" i="1" l="1"/>
  <c r="N3800" i="1"/>
  <c r="C3801" i="1" s="1"/>
  <c r="D3800" i="1"/>
  <c r="E3801" i="1" l="1"/>
  <c r="F3801" i="1"/>
  <c r="G3801" i="1" s="1"/>
  <c r="P3801" i="1"/>
  <c r="H3801" i="1"/>
  <c r="I3801" i="1" l="1"/>
  <c r="J3801" i="1" s="1"/>
  <c r="K3801" i="1"/>
  <c r="L3801" i="1" l="1"/>
  <c r="M3801" i="1"/>
  <c r="N3801" i="1" l="1"/>
  <c r="C3802" i="1" s="1"/>
  <c r="O3801" i="1"/>
  <c r="D3801" i="1"/>
  <c r="E3802" i="1" l="1"/>
  <c r="F3802" i="1"/>
  <c r="G3802" i="1" s="1"/>
  <c r="P3802" i="1"/>
  <c r="I3802" i="1"/>
  <c r="J3802" i="1" l="1"/>
  <c r="M3802" i="1"/>
  <c r="O3802" i="1" l="1"/>
  <c r="N3802" i="1"/>
  <c r="C3803" i="1" s="1"/>
  <c r="D3802" i="1"/>
  <c r="E3803" i="1" l="1"/>
  <c r="F3803" i="1"/>
  <c r="G3803" i="1" s="1"/>
  <c r="P3803" i="1"/>
  <c r="I3803" i="1"/>
  <c r="J3803" i="1" l="1"/>
  <c r="M3803" i="1"/>
  <c r="N3803" i="1" l="1"/>
  <c r="C3804" i="1" s="1"/>
  <c r="O3803" i="1"/>
  <c r="D3803" i="1"/>
  <c r="E3804" i="1" l="1"/>
  <c r="F3804" i="1"/>
  <c r="G3804" i="1" s="1"/>
  <c r="P3804" i="1"/>
  <c r="H3804" i="1"/>
  <c r="I3804" i="1" l="1"/>
  <c r="J3804" i="1" s="1"/>
  <c r="K3804" i="1"/>
  <c r="L3804" i="1" l="1"/>
  <c r="M3804" i="1"/>
  <c r="N3804" i="1" l="1"/>
  <c r="C3805" i="1" s="1"/>
  <c r="O3804" i="1"/>
  <c r="D3804" i="1"/>
  <c r="E3805" i="1" l="1"/>
  <c r="F3805" i="1"/>
  <c r="G3805" i="1" s="1"/>
  <c r="P3805" i="1"/>
  <c r="I3805" i="1"/>
  <c r="J3805" i="1" l="1"/>
  <c r="M3805" i="1"/>
  <c r="O3805" i="1" l="1"/>
  <c r="N3805" i="1"/>
  <c r="C3806" i="1" s="1"/>
  <c r="D3805" i="1"/>
  <c r="E3806" i="1" l="1"/>
  <c r="F3806" i="1"/>
  <c r="P3806" i="1"/>
  <c r="I3806" i="1"/>
  <c r="G3806" i="1" l="1"/>
  <c r="J3806" i="1"/>
  <c r="M3806" i="1"/>
  <c r="N3806" i="1" l="1"/>
  <c r="C3807" i="1" s="1"/>
  <c r="O3806" i="1"/>
  <c r="D3806" i="1"/>
  <c r="E3807" i="1" l="1"/>
  <c r="F3807" i="1"/>
  <c r="P3807" i="1"/>
  <c r="H3807" i="1"/>
  <c r="G3807" i="1" l="1"/>
  <c r="I3807" i="1"/>
  <c r="J3807" i="1" s="1"/>
  <c r="K3807" i="1"/>
  <c r="L3807" i="1" l="1"/>
  <c r="M3807" i="1"/>
  <c r="N3807" i="1" l="1"/>
  <c r="C3808" i="1" s="1"/>
  <c r="O3807" i="1"/>
  <c r="D3807" i="1"/>
  <c r="E3808" i="1" l="1"/>
  <c r="F3808" i="1"/>
  <c r="G3808" i="1" s="1"/>
  <c r="P3808" i="1"/>
  <c r="I3808" i="1"/>
  <c r="J3808" i="1" l="1"/>
  <c r="M3808" i="1"/>
  <c r="N3808" i="1" l="1"/>
  <c r="C3809" i="1" s="1"/>
  <c r="O3808" i="1"/>
  <c r="D3808" i="1"/>
  <c r="E3809" i="1" l="1"/>
  <c r="F3809" i="1"/>
  <c r="P3809" i="1"/>
  <c r="H3809" i="1"/>
  <c r="G3809" i="1" l="1"/>
  <c r="K3809" i="1"/>
  <c r="I3809" i="1"/>
  <c r="J3809" i="1" s="1"/>
  <c r="L3809" i="1" l="1"/>
  <c r="M3809" i="1"/>
  <c r="O3809" i="1" l="1"/>
  <c r="N3809" i="1"/>
  <c r="C3810" i="1" s="1"/>
  <c r="D3809" i="1"/>
  <c r="E3810" i="1" l="1"/>
  <c r="F3810" i="1"/>
  <c r="P3810" i="1"/>
  <c r="I3810" i="1"/>
  <c r="G3810" i="1" l="1"/>
  <c r="J3810" i="1"/>
  <c r="M3810" i="1"/>
  <c r="N3810" i="1" l="1"/>
  <c r="C3811" i="1" s="1"/>
  <c r="O3810" i="1"/>
  <c r="D3810" i="1"/>
  <c r="E3811" i="1" l="1"/>
  <c r="F3811" i="1"/>
  <c r="G3811" i="1" s="1"/>
  <c r="P3811" i="1"/>
  <c r="I3811" i="1"/>
  <c r="J3811" i="1" l="1"/>
  <c r="M3811" i="1"/>
  <c r="N3811" i="1" l="1"/>
  <c r="C3812" i="1" s="1"/>
  <c r="O3811" i="1"/>
  <c r="D3811" i="1"/>
  <c r="E3812" i="1" l="1"/>
  <c r="F3812" i="1"/>
  <c r="G3812" i="1" s="1"/>
  <c r="P3812" i="1"/>
  <c r="H3812" i="1"/>
  <c r="K3812" i="1" l="1"/>
  <c r="I3812" i="1"/>
  <c r="J3812" i="1" s="1"/>
  <c r="L3812" i="1" l="1"/>
  <c r="M3812" i="1"/>
  <c r="N3812" i="1" l="1"/>
  <c r="C3813" i="1" s="1"/>
  <c r="O3812" i="1"/>
  <c r="D3812" i="1"/>
  <c r="E3813" i="1" l="1"/>
  <c r="F3813" i="1"/>
  <c r="G3813" i="1" s="1"/>
  <c r="P3813" i="1"/>
  <c r="H3813" i="1"/>
  <c r="K3813" i="1" l="1"/>
  <c r="I3813" i="1"/>
  <c r="J3813" i="1" s="1"/>
  <c r="L3813" i="1" l="1"/>
  <c r="M3813" i="1"/>
  <c r="O3813" i="1" l="1"/>
  <c r="N3813" i="1"/>
  <c r="C3814" i="1" s="1"/>
  <c r="D3813" i="1"/>
  <c r="E3814" i="1" l="1"/>
  <c r="F3814" i="1"/>
  <c r="G3814" i="1" s="1"/>
  <c r="P3814" i="1"/>
  <c r="I3814" i="1"/>
  <c r="J3814" i="1" l="1"/>
  <c r="M3814" i="1"/>
  <c r="N3814" i="1" l="1"/>
  <c r="C3815" i="1" s="1"/>
  <c r="O3814" i="1"/>
  <c r="D3814" i="1"/>
  <c r="E3815" i="1" l="1"/>
  <c r="F3815" i="1"/>
  <c r="G3815" i="1" s="1"/>
  <c r="P3815" i="1"/>
  <c r="I3815" i="1"/>
  <c r="J3815" i="1" l="1"/>
  <c r="M3815" i="1"/>
  <c r="N3815" i="1" l="1"/>
  <c r="C3816" i="1" s="1"/>
  <c r="O3815" i="1"/>
  <c r="D3815" i="1"/>
  <c r="E3816" i="1" l="1"/>
  <c r="F3816" i="1"/>
  <c r="G3816" i="1" s="1"/>
  <c r="P3816" i="1"/>
  <c r="H3816" i="1"/>
  <c r="K3816" i="1" l="1"/>
  <c r="I3816" i="1"/>
  <c r="J3816" i="1" s="1"/>
  <c r="L3816" i="1" l="1"/>
  <c r="M3816" i="1"/>
  <c r="N3816" i="1" l="1"/>
  <c r="C3817" i="1" s="1"/>
  <c r="O3816" i="1"/>
  <c r="D3816" i="1"/>
  <c r="E3817" i="1" l="1"/>
  <c r="F3817" i="1"/>
  <c r="P3817" i="1"/>
  <c r="I3817" i="1"/>
  <c r="G3817" i="1" l="1"/>
  <c r="J3817" i="1"/>
  <c r="M3817" i="1"/>
  <c r="N3817" i="1" l="1"/>
  <c r="C3818" i="1" s="1"/>
  <c r="O3817" i="1"/>
  <c r="D3817" i="1"/>
  <c r="E3818" i="1" l="1"/>
  <c r="F3818" i="1"/>
  <c r="P3818" i="1"/>
  <c r="H3818" i="1"/>
  <c r="G3818" i="1" l="1"/>
  <c r="I3818" i="1"/>
  <c r="J3818" i="1" s="1"/>
  <c r="K3818" i="1"/>
  <c r="L3818" i="1" l="1"/>
  <c r="M3818" i="1"/>
  <c r="N3818" i="1" l="1"/>
  <c r="C3819" i="1" s="1"/>
  <c r="O3818" i="1"/>
  <c r="D3818" i="1"/>
  <c r="E3819" i="1" l="1"/>
  <c r="F3819" i="1"/>
  <c r="G3819" i="1" s="1"/>
  <c r="P3819" i="1"/>
  <c r="I3819" i="1"/>
  <c r="J3819" i="1" l="1"/>
  <c r="M3819" i="1"/>
  <c r="N3819" i="1" l="1"/>
  <c r="C3820" i="1" s="1"/>
  <c r="O3819" i="1"/>
  <c r="D3819" i="1"/>
  <c r="E3820" i="1" l="1"/>
  <c r="F3820" i="1"/>
  <c r="P3820" i="1"/>
  <c r="H3820" i="1"/>
  <c r="G3820" i="1" l="1"/>
  <c r="K3820" i="1"/>
  <c r="I3820" i="1"/>
  <c r="J3820" i="1" s="1"/>
  <c r="L3820" i="1" l="1"/>
  <c r="M3820" i="1"/>
  <c r="O3820" i="1" l="1"/>
  <c r="N3820" i="1"/>
  <c r="C3821" i="1" s="1"/>
  <c r="D3820" i="1"/>
  <c r="E3821" i="1" l="1"/>
  <c r="F3821" i="1"/>
  <c r="G3821" i="1" s="1"/>
  <c r="P3821" i="1"/>
  <c r="I3821" i="1"/>
  <c r="J3821" i="1" l="1"/>
  <c r="M3821" i="1"/>
  <c r="N3821" i="1" l="1"/>
  <c r="C3822" i="1" s="1"/>
  <c r="O3821" i="1"/>
  <c r="D3821" i="1"/>
  <c r="E3822" i="1" l="1"/>
  <c r="F3822" i="1"/>
  <c r="G3822" i="1" s="1"/>
  <c r="P3822" i="1"/>
  <c r="I3822" i="1"/>
  <c r="J3822" i="1" l="1"/>
  <c r="M3822" i="1"/>
  <c r="N3822" i="1" l="1"/>
  <c r="C3823" i="1" s="1"/>
  <c r="O3822" i="1"/>
  <c r="D3822" i="1"/>
  <c r="E3823" i="1" l="1"/>
  <c r="F3823" i="1"/>
  <c r="P3823" i="1"/>
  <c r="H3823" i="1"/>
  <c r="G3823" i="1" l="1"/>
  <c r="K3823" i="1"/>
  <c r="I3823" i="1"/>
  <c r="J3823" i="1" s="1"/>
  <c r="L3823" i="1" l="1"/>
  <c r="M3823" i="1"/>
  <c r="N3823" i="1" l="1"/>
  <c r="C3824" i="1" s="1"/>
  <c r="O3823" i="1"/>
  <c r="D3823" i="1"/>
  <c r="E3824" i="1" l="1"/>
  <c r="F3824" i="1"/>
  <c r="P3824" i="1"/>
  <c r="I3824" i="1"/>
  <c r="G3824" i="1" l="1"/>
  <c r="J3824" i="1"/>
  <c r="M3824" i="1"/>
  <c r="N3824" i="1" l="1"/>
  <c r="C3825" i="1" s="1"/>
  <c r="O3824" i="1"/>
  <c r="D3824" i="1"/>
  <c r="E3825" i="1" l="1"/>
  <c r="F3825" i="1"/>
  <c r="G3825" i="1" s="1"/>
  <c r="P3825" i="1"/>
  <c r="H3825" i="1"/>
  <c r="I3825" i="1" l="1"/>
  <c r="J3825" i="1" s="1"/>
  <c r="K3825" i="1"/>
  <c r="L3825" i="1" l="1"/>
  <c r="M3825" i="1"/>
  <c r="N3825" i="1" l="1"/>
  <c r="C3826" i="1" s="1"/>
  <c r="O3825" i="1"/>
  <c r="D3825" i="1"/>
  <c r="E3826" i="1" l="1"/>
  <c r="F3826" i="1"/>
  <c r="G3826" i="1" s="1"/>
  <c r="P3826" i="1"/>
  <c r="H3826" i="1"/>
  <c r="I3826" i="1" l="1"/>
  <c r="J3826" i="1" s="1"/>
  <c r="K3826" i="1"/>
  <c r="L3826" i="1" l="1"/>
  <c r="M3826" i="1"/>
  <c r="N3826" i="1" l="1"/>
  <c r="C3827" i="1" s="1"/>
  <c r="O3826" i="1"/>
  <c r="D3826" i="1"/>
  <c r="E3827" i="1" l="1"/>
  <c r="F3827" i="1"/>
  <c r="G3827" i="1" s="1"/>
  <c r="P3827" i="1"/>
  <c r="H3827" i="1"/>
  <c r="I3827" i="1" l="1"/>
  <c r="J3827" i="1" s="1"/>
  <c r="K3827" i="1"/>
  <c r="L3827" i="1" l="1"/>
  <c r="M3827" i="1"/>
  <c r="N3827" i="1" l="1"/>
  <c r="C3828" i="1" s="1"/>
  <c r="O3827" i="1"/>
  <c r="D3827" i="1"/>
  <c r="E3828" i="1" l="1"/>
  <c r="F3828" i="1"/>
  <c r="G3828" i="1" s="1"/>
  <c r="P3828" i="1"/>
  <c r="I3828" i="1"/>
  <c r="J3828" i="1" l="1"/>
  <c r="M3828" i="1"/>
  <c r="O3828" i="1" l="1"/>
  <c r="N3828" i="1"/>
  <c r="C3829" i="1" s="1"/>
  <c r="D3828" i="1"/>
  <c r="E3829" i="1" l="1"/>
  <c r="F3829" i="1"/>
  <c r="G3829" i="1" s="1"/>
  <c r="P3829" i="1"/>
  <c r="I3829" i="1"/>
  <c r="J3829" i="1" l="1"/>
  <c r="M3829" i="1"/>
  <c r="N3829" i="1" l="1"/>
  <c r="C3830" i="1" s="1"/>
  <c r="O3829" i="1"/>
  <c r="D3829" i="1"/>
  <c r="E3830" i="1" l="1"/>
  <c r="F3830" i="1"/>
  <c r="P3830" i="1"/>
  <c r="I3830" i="1"/>
  <c r="G3830" i="1" l="1"/>
  <c r="J3830" i="1"/>
  <c r="M3830" i="1"/>
  <c r="N3830" i="1" l="1"/>
  <c r="C3831" i="1" s="1"/>
  <c r="O3830" i="1"/>
  <c r="D3830" i="1"/>
  <c r="E3831" i="1" l="1"/>
  <c r="F3831" i="1"/>
  <c r="G3831" i="1" s="1"/>
  <c r="P3831" i="1"/>
  <c r="H3831" i="1"/>
  <c r="K3831" i="1" l="1"/>
  <c r="I3831" i="1"/>
  <c r="J3831" i="1" s="1"/>
  <c r="L3831" i="1" l="1"/>
  <c r="M3831" i="1"/>
  <c r="N3831" i="1" l="1"/>
  <c r="C3832" i="1" s="1"/>
  <c r="O3831" i="1"/>
  <c r="D3831" i="1"/>
  <c r="E3832" i="1" l="1"/>
  <c r="F3832" i="1"/>
  <c r="G3832" i="1" s="1"/>
  <c r="P3832" i="1"/>
  <c r="I3832" i="1"/>
  <c r="J3832" i="1" l="1"/>
  <c r="M3832" i="1"/>
  <c r="N3832" i="1" l="1"/>
  <c r="C3833" i="1" s="1"/>
  <c r="O3832" i="1"/>
  <c r="D3832" i="1"/>
  <c r="E3833" i="1" l="1"/>
  <c r="F3833" i="1"/>
  <c r="P3833" i="1"/>
  <c r="H3833" i="1"/>
  <c r="G3833" i="1" l="1"/>
  <c r="I3833" i="1"/>
  <c r="J3833" i="1" s="1"/>
  <c r="K3833" i="1"/>
  <c r="L3833" i="1" l="1"/>
  <c r="M3833" i="1"/>
  <c r="N3833" i="1" l="1"/>
  <c r="C3834" i="1" s="1"/>
  <c r="O3833" i="1"/>
  <c r="D3833" i="1"/>
  <c r="E3834" i="1" l="1"/>
  <c r="F3834" i="1"/>
  <c r="G3834" i="1" s="1"/>
  <c r="P3834" i="1"/>
  <c r="I3834" i="1"/>
  <c r="J3834" i="1" l="1"/>
  <c r="M3834" i="1"/>
  <c r="N3834" i="1" l="1"/>
  <c r="C3835" i="1" s="1"/>
  <c r="O3834" i="1"/>
  <c r="D3834" i="1"/>
  <c r="E3835" i="1" l="1"/>
  <c r="F3835" i="1"/>
  <c r="G3835" i="1" s="1"/>
  <c r="P3835" i="1"/>
  <c r="H3835" i="1"/>
  <c r="K3835" i="1" l="1"/>
  <c r="I3835" i="1"/>
  <c r="J3835" i="1" s="1"/>
  <c r="L3835" i="1" l="1"/>
  <c r="M3835" i="1"/>
  <c r="O3835" i="1" l="1"/>
  <c r="N3835" i="1"/>
  <c r="C3836" i="1" s="1"/>
  <c r="D3835" i="1"/>
  <c r="E3836" i="1" l="1"/>
  <c r="F3836" i="1"/>
  <c r="G3836" i="1" s="1"/>
  <c r="P3836" i="1"/>
  <c r="I3836" i="1"/>
  <c r="J3836" i="1" l="1"/>
  <c r="M3836" i="1"/>
  <c r="O3836" i="1" l="1"/>
  <c r="N3836" i="1"/>
  <c r="C3837" i="1" s="1"/>
  <c r="D3836" i="1"/>
  <c r="E3837" i="1" l="1"/>
  <c r="F3837" i="1"/>
  <c r="G3837" i="1" s="1"/>
  <c r="P3837" i="1"/>
  <c r="H3837" i="1"/>
  <c r="K3837" i="1" l="1"/>
  <c r="I3837" i="1"/>
  <c r="J3837" i="1" s="1"/>
  <c r="L3837" i="1" l="1"/>
  <c r="M3837" i="1"/>
  <c r="N3837" i="1" l="1"/>
  <c r="C3838" i="1" s="1"/>
  <c r="O3837" i="1"/>
  <c r="D3837" i="1"/>
  <c r="E3838" i="1" l="1"/>
  <c r="F3838" i="1"/>
  <c r="G3838" i="1" s="1"/>
  <c r="P3838" i="1"/>
  <c r="H3838" i="1"/>
  <c r="K3838" i="1" l="1"/>
  <c r="I3838" i="1"/>
  <c r="J3838" i="1" s="1"/>
  <c r="L3838" i="1" l="1"/>
  <c r="M3838" i="1"/>
  <c r="N3838" i="1" l="1"/>
  <c r="C3839" i="1" s="1"/>
  <c r="O3838" i="1"/>
  <c r="D3838" i="1"/>
  <c r="E3839" i="1" l="1"/>
  <c r="F3839" i="1"/>
  <c r="G3839" i="1" s="1"/>
  <c r="P3839" i="1"/>
  <c r="I3839" i="1"/>
  <c r="J3839" i="1" l="1"/>
  <c r="M3839" i="1"/>
  <c r="N3839" i="1" l="1"/>
  <c r="C3840" i="1" s="1"/>
  <c r="O3839" i="1"/>
  <c r="D3839" i="1"/>
  <c r="E3840" i="1" l="1"/>
  <c r="F3840" i="1"/>
  <c r="G3840" i="1" s="1"/>
  <c r="P3840" i="1"/>
  <c r="I3840" i="1"/>
  <c r="J3840" i="1" l="1"/>
  <c r="M3840" i="1"/>
  <c r="N3840" i="1" l="1"/>
  <c r="C3841" i="1" s="1"/>
  <c r="O3840" i="1"/>
  <c r="D3840" i="1"/>
  <c r="E3841" i="1" l="1"/>
  <c r="F3841" i="1"/>
  <c r="P3841" i="1"/>
  <c r="H3841" i="1"/>
  <c r="G3841" i="1" l="1"/>
  <c r="I3841" i="1"/>
  <c r="J3841" i="1" s="1"/>
  <c r="K3841" i="1"/>
  <c r="L3841" i="1" l="1"/>
  <c r="M3841" i="1"/>
  <c r="N3841" i="1" l="1"/>
  <c r="C3842" i="1" s="1"/>
  <c r="O3841" i="1"/>
  <c r="D3841" i="1"/>
  <c r="E3842" i="1" l="1"/>
  <c r="F3842" i="1"/>
  <c r="G3842" i="1" s="1"/>
  <c r="P3842" i="1"/>
  <c r="I3842" i="1"/>
  <c r="J3842" i="1" l="1"/>
  <c r="M3842" i="1"/>
  <c r="N3842" i="1" l="1"/>
  <c r="C3843" i="1" s="1"/>
  <c r="O3842" i="1"/>
  <c r="D3842" i="1"/>
  <c r="E3843" i="1" l="1"/>
  <c r="F3843" i="1"/>
  <c r="G3843" i="1" s="1"/>
  <c r="P3843" i="1"/>
  <c r="H3843" i="1"/>
  <c r="K3843" i="1" l="1"/>
  <c r="I3843" i="1"/>
  <c r="J3843" i="1" s="1"/>
  <c r="L3843" i="1" l="1"/>
  <c r="M3843" i="1"/>
  <c r="N3843" i="1" l="1"/>
  <c r="C3844" i="1" s="1"/>
  <c r="O3843" i="1"/>
  <c r="D3843" i="1"/>
  <c r="E3844" i="1" l="1"/>
  <c r="F3844" i="1"/>
  <c r="P3844" i="1"/>
  <c r="H3844" i="1"/>
  <c r="G3844" i="1" l="1"/>
  <c r="K3844" i="1"/>
  <c r="I3844" i="1"/>
  <c r="J3844" i="1" s="1"/>
  <c r="L3844" i="1" l="1"/>
  <c r="M3844" i="1"/>
  <c r="O3844" i="1" l="1"/>
  <c r="N3844" i="1"/>
  <c r="C3845" i="1" s="1"/>
  <c r="D3844" i="1"/>
  <c r="E3845" i="1" l="1"/>
  <c r="F3845" i="1"/>
  <c r="G3845" i="1" s="1"/>
  <c r="P3845" i="1"/>
  <c r="I3845" i="1"/>
  <c r="J3845" i="1" l="1"/>
  <c r="M3845" i="1"/>
  <c r="O3845" i="1" l="1"/>
  <c r="N3845" i="1"/>
  <c r="C3846" i="1" s="1"/>
  <c r="D3845" i="1"/>
  <c r="E3846" i="1" l="1"/>
  <c r="F3846" i="1"/>
  <c r="G3846" i="1" s="1"/>
  <c r="P3846" i="1"/>
  <c r="H3846" i="1"/>
  <c r="K3846" i="1" l="1"/>
  <c r="I3846" i="1"/>
  <c r="J3846" i="1" s="1"/>
  <c r="L3846" i="1" l="1"/>
  <c r="M3846" i="1"/>
  <c r="N3846" i="1" l="1"/>
  <c r="C3847" i="1" s="1"/>
  <c r="O3846" i="1"/>
  <c r="D3846" i="1"/>
  <c r="E3847" i="1" l="1"/>
  <c r="F3847" i="1"/>
  <c r="G3847" i="1" s="1"/>
  <c r="P3847" i="1"/>
  <c r="I3847" i="1"/>
  <c r="J3847" i="1" l="1"/>
  <c r="M3847" i="1"/>
  <c r="N3847" i="1" l="1"/>
  <c r="C3848" i="1" s="1"/>
  <c r="O3847" i="1"/>
  <c r="D3847" i="1"/>
  <c r="E3848" i="1" l="1"/>
  <c r="F3848" i="1"/>
  <c r="P3848" i="1"/>
  <c r="H3848" i="1"/>
  <c r="G3848" i="1" l="1"/>
  <c r="K3848" i="1"/>
  <c r="I3848" i="1"/>
  <c r="J3848" i="1" s="1"/>
  <c r="L3848" i="1" l="1"/>
  <c r="M3848" i="1"/>
  <c r="N3848" i="1" l="1"/>
  <c r="C3849" i="1" s="1"/>
  <c r="O3848" i="1"/>
  <c r="D3848" i="1"/>
  <c r="E3849" i="1" l="1"/>
  <c r="F3849" i="1"/>
  <c r="P3849" i="1"/>
  <c r="I3849" i="1"/>
  <c r="G3849" i="1" l="1"/>
  <c r="J3849" i="1"/>
  <c r="M3849" i="1"/>
  <c r="N3849" i="1" l="1"/>
  <c r="C3850" i="1" s="1"/>
  <c r="O3849" i="1"/>
  <c r="D3849" i="1"/>
  <c r="E3850" i="1" l="1"/>
  <c r="F3850" i="1"/>
  <c r="P3850" i="1"/>
  <c r="H3850" i="1"/>
  <c r="G3850" i="1" l="1"/>
  <c r="I3850" i="1"/>
  <c r="J3850" i="1" s="1"/>
  <c r="K3850" i="1"/>
  <c r="L3850" i="1" l="1"/>
  <c r="M3850" i="1"/>
  <c r="N3850" i="1" l="1"/>
  <c r="C3851" i="1" s="1"/>
  <c r="O3850" i="1"/>
  <c r="D3850" i="1"/>
  <c r="E3851" i="1" l="1"/>
  <c r="F3851" i="1"/>
  <c r="P3851" i="1"/>
  <c r="I3851" i="1"/>
  <c r="G3851" i="1" l="1"/>
  <c r="J3851" i="1"/>
  <c r="M3851" i="1"/>
  <c r="N3851" i="1" l="1"/>
  <c r="C3852" i="1" s="1"/>
  <c r="O3851" i="1"/>
  <c r="D3851" i="1"/>
  <c r="E3852" i="1" l="1"/>
  <c r="F3852" i="1"/>
  <c r="G3852" i="1" s="1"/>
  <c r="P3852" i="1"/>
  <c r="H3852" i="1"/>
  <c r="K3852" i="1" l="1"/>
  <c r="I3852" i="1"/>
  <c r="J3852" i="1" s="1"/>
  <c r="L3852" i="1" l="1"/>
  <c r="M3852" i="1"/>
  <c r="N3852" i="1" l="1"/>
  <c r="C3853" i="1" s="1"/>
  <c r="O3852" i="1"/>
  <c r="D3852" i="1"/>
  <c r="E3853" i="1" l="1"/>
  <c r="F3853" i="1"/>
  <c r="G3853" i="1" s="1"/>
  <c r="P3853" i="1"/>
  <c r="H3853" i="1"/>
  <c r="K3853" i="1" l="1"/>
  <c r="I3853" i="1"/>
  <c r="J3853" i="1" s="1"/>
  <c r="L3853" i="1" l="1"/>
  <c r="M3853" i="1"/>
  <c r="O3853" i="1" l="1"/>
  <c r="N3853" i="1"/>
  <c r="C3854" i="1" s="1"/>
  <c r="D3853" i="1"/>
  <c r="E3854" i="1" l="1"/>
  <c r="F3854" i="1"/>
  <c r="P3854" i="1"/>
  <c r="I3854" i="1"/>
  <c r="G3854" i="1" l="1"/>
  <c r="J3854" i="1"/>
  <c r="M3854" i="1"/>
  <c r="N3854" i="1" l="1"/>
  <c r="C3855" i="1" s="1"/>
  <c r="O3854" i="1"/>
  <c r="D3854" i="1"/>
  <c r="E3855" i="1" l="1"/>
  <c r="F3855" i="1"/>
  <c r="G3855" i="1" s="1"/>
  <c r="P3855" i="1"/>
  <c r="H3855" i="1"/>
  <c r="K3855" i="1" l="1"/>
  <c r="I3855" i="1"/>
  <c r="J3855" i="1" s="1"/>
  <c r="L3855" i="1" l="1"/>
  <c r="M3855" i="1"/>
  <c r="N3855" i="1" l="1"/>
  <c r="C3856" i="1" s="1"/>
  <c r="O3855" i="1"/>
  <c r="D3855" i="1"/>
  <c r="E3856" i="1" l="1"/>
  <c r="F3856" i="1"/>
  <c r="G3856" i="1" s="1"/>
  <c r="P3856" i="1"/>
  <c r="I3856" i="1"/>
  <c r="J3856" i="1" l="1"/>
  <c r="M3856" i="1"/>
  <c r="N3856" i="1" l="1"/>
  <c r="C3857" i="1" s="1"/>
  <c r="O3856" i="1"/>
  <c r="D3856" i="1"/>
  <c r="E3857" i="1" l="1"/>
  <c r="F3857" i="1"/>
  <c r="G3857" i="1" s="1"/>
  <c r="P3857" i="1"/>
  <c r="H3857" i="1"/>
  <c r="K3857" i="1" l="1"/>
  <c r="I3857" i="1"/>
  <c r="J3857" i="1" s="1"/>
  <c r="L3857" i="1" l="1"/>
  <c r="M3857" i="1"/>
  <c r="N3857" i="1" l="1"/>
  <c r="C3858" i="1" s="1"/>
  <c r="O3857" i="1"/>
  <c r="D3857" i="1"/>
  <c r="E3858" i="1" l="1"/>
  <c r="F3858" i="1"/>
  <c r="G3858" i="1" s="1"/>
  <c r="P3858" i="1"/>
  <c r="H3858" i="1"/>
  <c r="K3858" i="1" l="1"/>
  <c r="I3858" i="1"/>
  <c r="J3858" i="1" s="1"/>
  <c r="L3858" i="1" l="1"/>
  <c r="M3858" i="1"/>
  <c r="N3858" i="1" l="1"/>
  <c r="C3859" i="1" s="1"/>
  <c r="O3858" i="1"/>
  <c r="D3858" i="1"/>
  <c r="E3859" i="1" l="1"/>
  <c r="F3859" i="1"/>
  <c r="G3859" i="1" s="1"/>
  <c r="P3859" i="1"/>
  <c r="H3859" i="1"/>
  <c r="K3859" i="1" l="1"/>
  <c r="I3859" i="1"/>
  <c r="J3859" i="1" s="1"/>
  <c r="L3859" i="1" l="1"/>
  <c r="M3859" i="1"/>
  <c r="N3859" i="1" l="1"/>
  <c r="C3860" i="1" s="1"/>
  <c r="O3859" i="1"/>
  <c r="D3859" i="1"/>
  <c r="E3860" i="1" l="1"/>
  <c r="F3860" i="1"/>
  <c r="P3860" i="1"/>
  <c r="H3860" i="1"/>
  <c r="G3860" i="1" l="1"/>
  <c r="K3860" i="1"/>
  <c r="I3860" i="1"/>
  <c r="J3860" i="1" s="1"/>
  <c r="L3860" i="1" l="1"/>
  <c r="M3860" i="1"/>
  <c r="N3860" i="1" l="1"/>
  <c r="C3861" i="1" s="1"/>
  <c r="O3860" i="1"/>
  <c r="D3860" i="1"/>
  <c r="E3861" i="1" l="1"/>
  <c r="F3861" i="1"/>
  <c r="P3861" i="1"/>
  <c r="H3861" i="1"/>
  <c r="G3861" i="1" l="1"/>
  <c r="K3861" i="1"/>
  <c r="I3861" i="1"/>
  <c r="J3861" i="1" s="1"/>
  <c r="L3861" i="1" l="1"/>
  <c r="M3861" i="1"/>
  <c r="N3861" i="1" l="1"/>
  <c r="C3862" i="1" s="1"/>
  <c r="O3861" i="1"/>
  <c r="D3861" i="1"/>
  <c r="E3862" i="1" l="1"/>
  <c r="F3862" i="1"/>
  <c r="P3862" i="1"/>
  <c r="H3862" i="1"/>
  <c r="G3862" i="1" l="1"/>
  <c r="K3862" i="1"/>
  <c r="I3862" i="1"/>
  <c r="J3862" i="1" s="1"/>
  <c r="L3862" i="1" l="1"/>
  <c r="M3862" i="1"/>
  <c r="N3862" i="1" l="1"/>
  <c r="C3863" i="1" s="1"/>
  <c r="O3862" i="1"/>
  <c r="D3862" i="1"/>
  <c r="E3863" i="1" l="1"/>
  <c r="F3863" i="1"/>
  <c r="P3863" i="1"/>
  <c r="I3863" i="1"/>
  <c r="G3863" i="1" l="1"/>
  <c r="J3863" i="1"/>
  <c r="M3863" i="1"/>
  <c r="N3863" i="1" l="1"/>
  <c r="C3864" i="1" s="1"/>
  <c r="O3863" i="1"/>
  <c r="D3863" i="1"/>
  <c r="E3864" i="1" l="1"/>
  <c r="F3864" i="1"/>
  <c r="G3864" i="1" s="1"/>
  <c r="P3864" i="1"/>
  <c r="I3864" i="1"/>
  <c r="J3864" i="1" l="1"/>
  <c r="M3864" i="1"/>
  <c r="N3864" i="1" l="1"/>
  <c r="C3865" i="1" s="1"/>
  <c r="O3864" i="1"/>
  <c r="D3864" i="1"/>
  <c r="E3865" i="1" l="1"/>
  <c r="F3865" i="1"/>
  <c r="G3865" i="1" s="1"/>
  <c r="P3865" i="1"/>
  <c r="H3865" i="1"/>
  <c r="K3865" i="1" l="1"/>
  <c r="I3865" i="1"/>
  <c r="J3865" i="1" s="1"/>
  <c r="L3865" i="1" l="1"/>
  <c r="M3865" i="1"/>
  <c r="N3865" i="1" l="1"/>
  <c r="C3866" i="1" s="1"/>
  <c r="O3865" i="1"/>
  <c r="D3865" i="1"/>
  <c r="E3866" i="1" l="1"/>
  <c r="F3866" i="1"/>
  <c r="G3866" i="1" s="1"/>
  <c r="P3866" i="1"/>
  <c r="H3866" i="1"/>
  <c r="K3866" i="1" l="1"/>
  <c r="I3866" i="1"/>
  <c r="J3866" i="1" s="1"/>
  <c r="L3866" i="1" l="1"/>
  <c r="M3866" i="1"/>
  <c r="N3866" i="1" l="1"/>
  <c r="C3867" i="1" s="1"/>
  <c r="O3866" i="1"/>
  <c r="D3866" i="1"/>
  <c r="E3867" i="1" l="1"/>
  <c r="F3867" i="1"/>
  <c r="G3867" i="1" s="1"/>
  <c r="P3867" i="1"/>
  <c r="H3867" i="1"/>
  <c r="K3867" i="1" l="1"/>
  <c r="I3867" i="1"/>
  <c r="J3867" i="1" s="1"/>
  <c r="L3867" i="1" l="1"/>
  <c r="M3867" i="1"/>
  <c r="N3867" i="1" l="1"/>
  <c r="C3868" i="1" s="1"/>
  <c r="O3867" i="1"/>
  <c r="D3867" i="1"/>
  <c r="E3868" i="1" l="1"/>
  <c r="F3868" i="1"/>
  <c r="P3868" i="1"/>
  <c r="H3868" i="1"/>
  <c r="G3868" i="1" l="1"/>
  <c r="K3868" i="1"/>
  <c r="I3868" i="1"/>
  <c r="J3868" i="1" s="1"/>
  <c r="L3868" i="1" l="1"/>
  <c r="M3868" i="1"/>
  <c r="N3868" i="1" l="1"/>
  <c r="C3869" i="1" s="1"/>
  <c r="O3868" i="1"/>
  <c r="D3868" i="1"/>
  <c r="E3869" i="1" l="1"/>
  <c r="F3869" i="1"/>
  <c r="P3869" i="1"/>
  <c r="H3869" i="1"/>
  <c r="G3869" i="1" l="1"/>
  <c r="K3869" i="1"/>
  <c r="I3869" i="1"/>
  <c r="J3869" i="1" s="1"/>
  <c r="L3869" i="1" l="1"/>
  <c r="M3869" i="1"/>
  <c r="N3869" i="1" l="1"/>
  <c r="C3870" i="1" s="1"/>
  <c r="O3869" i="1"/>
  <c r="D3869" i="1"/>
  <c r="E3870" i="1" l="1"/>
  <c r="F3870" i="1"/>
  <c r="P3870" i="1"/>
  <c r="H3870" i="1"/>
  <c r="G3870" i="1" l="1"/>
  <c r="K3870" i="1"/>
  <c r="I3870" i="1"/>
  <c r="J3870" i="1" s="1"/>
  <c r="L3870" i="1" l="1"/>
  <c r="M3870" i="1"/>
  <c r="N3870" i="1" l="1"/>
  <c r="C3871" i="1" s="1"/>
  <c r="O3870" i="1"/>
  <c r="D3870" i="1"/>
  <c r="E3871" i="1" l="1"/>
  <c r="F3871" i="1"/>
  <c r="P3871" i="1"/>
  <c r="H3871" i="1"/>
  <c r="G3871" i="1" l="1"/>
  <c r="K3871" i="1"/>
  <c r="I3871" i="1"/>
  <c r="J3871" i="1" s="1"/>
  <c r="L3871" i="1" l="1"/>
  <c r="M3871" i="1"/>
  <c r="N3871" i="1" l="1"/>
  <c r="C3872" i="1" s="1"/>
  <c r="O3871" i="1"/>
  <c r="D3871" i="1"/>
  <c r="E3872" i="1" l="1"/>
  <c r="F3872" i="1"/>
  <c r="P3872" i="1"/>
  <c r="H3872" i="1"/>
  <c r="G3872" i="1" l="1"/>
  <c r="K3872" i="1"/>
  <c r="I3872" i="1"/>
  <c r="J3872" i="1" s="1"/>
  <c r="L3872" i="1" l="1"/>
  <c r="M3872" i="1"/>
  <c r="N3872" i="1" l="1"/>
  <c r="C3873" i="1" s="1"/>
  <c r="O3872" i="1"/>
  <c r="D3872" i="1"/>
  <c r="E3873" i="1" l="1"/>
  <c r="F3873" i="1"/>
  <c r="P3873" i="1"/>
  <c r="H3873" i="1"/>
  <c r="G3873" i="1" l="1"/>
  <c r="K3873" i="1"/>
  <c r="I3873" i="1"/>
  <c r="J3873" i="1" s="1"/>
  <c r="L3873" i="1" l="1"/>
  <c r="M3873" i="1"/>
  <c r="N3873" i="1" l="1"/>
  <c r="C3874" i="1" s="1"/>
  <c r="O3873" i="1"/>
  <c r="D3873" i="1"/>
  <c r="E3874" i="1" l="1"/>
  <c r="F3874" i="1"/>
  <c r="G3874" i="1" s="1"/>
  <c r="P3874" i="1"/>
  <c r="H3874" i="1"/>
  <c r="K3874" i="1" l="1"/>
  <c r="I3874" i="1"/>
  <c r="J3874" i="1" s="1"/>
  <c r="L3874" i="1" l="1"/>
  <c r="M3874" i="1"/>
  <c r="O3874" i="1" l="1"/>
  <c r="N3874" i="1"/>
  <c r="C3875" i="1" s="1"/>
  <c r="D3874" i="1"/>
  <c r="E3875" i="1" l="1"/>
  <c r="F3875" i="1"/>
  <c r="G3875" i="1" s="1"/>
  <c r="P3875" i="1"/>
  <c r="I3875" i="1"/>
  <c r="J3875" i="1" l="1"/>
  <c r="M3875" i="1"/>
  <c r="O3875" i="1" l="1"/>
  <c r="N3875" i="1"/>
  <c r="C3876" i="1" s="1"/>
  <c r="D3875" i="1"/>
  <c r="E3876" i="1" l="1"/>
  <c r="F3876" i="1"/>
  <c r="G3876" i="1" s="1"/>
  <c r="P3876" i="1"/>
  <c r="H3876" i="1"/>
  <c r="K3876" i="1" l="1"/>
  <c r="I3876" i="1"/>
  <c r="J3876" i="1" s="1"/>
  <c r="L3876" i="1" l="1"/>
  <c r="M3876" i="1"/>
  <c r="N3876" i="1" l="1"/>
  <c r="C3877" i="1" s="1"/>
  <c r="O3876" i="1"/>
  <c r="D3876" i="1"/>
  <c r="E3877" i="1" l="1"/>
  <c r="F3877" i="1"/>
  <c r="P3877" i="1"/>
  <c r="I3877" i="1"/>
  <c r="G3877" i="1" l="1"/>
  <c r="J3877" i="1"/>
  <c r="M3877" i="1"/>
  <c r="N3877" i="1" l="1"/>
  <c r="C3878" i="1" s="1"/>
  <c r="O3877" i="1"/>
  <c r="D3877" i="1"/>
  <c r="E3878" i="1" l="1"/>
  <c r="F3878" i="1"/>
  <c r="P3878" i="1"/>
  <c r="I3878" i="1"/>
  <c r="G3878" i="1" l="1"/>
  <c r="J3878" i="1"/>
  <c r="M3878" i="1"/>
  <c r="N3878" i="1" l="1"/>
  <c r="C3879" i="1" s="1"/>
  <c r="O3878" i="1"/>
  <c r="D3878" i="1"/>
  <c r="E3879" i="1" l="1"/>
  <c r="F3879" i="1"/>
  <c r="P3879" i="1"/>
  <c r="H3879" i="1"/>
  <c r="G3879" i="1" l="1"/>
  <c r="I3879" i="1"/>
  <c r="J3879" i="1" s="1"/>
  <c r="K3879" i="1"/>
  <c r="L3879" i="1" l="1"/>
  <c r="M3879" i="1"/>
  <c r="N3879" i="1" l="1"/>
  <c r="C3880" i="1" s="1"/>
  <c r="O3879" i="1"/>
  <c r="D3879" i="1"/>
  <c r="E3880" i="1" l="1"/>
  <c r="F3880" i="1"/>
  <c r="G3880" i="1" s="1"/>
  <c r="P3880" i="1"/>
  <c r="H3880" i="1"/>
  <c r="I3880" i="1" l="1"/>
  <c r="J3880" i="1" s="1"/>
  <c r="K3880" i="1"/>
  <c r="L3880" i="1" l="1"/>
  <c r="M3880" i="1"/>
  <c r="N3880" i="1" l="1"/>
  <c r="C3881" i="1" s="1"/>
  <c r="O3880" i="1"/>
  <c r="D3880" i="1"/>
  <c r="E3881" i="1" l="1"/>
  <c r="F3881" i="1"/>
  <c r="P3881" i="1"/>
  <c r="H3881" i="1"/>
  <c r="G3881" i="1" l="1"/>
  <c r="I3881" i="1"/>
  <c r="J3881" i="1" s="1"/>
  <c r="K3881" i="1"/>
  <c r="L3881" i="1" l="1"/>
  <c r="M3881" i="1"/>
  <c r="N3881" i="1" l="1"/>
  <c r="C3882" i="1" s="1"/>
  <c r="O3881" i="1"/>
  <c r="D3881" i="1"/>
  <c r="E3882" i="1" l="1"/>
  <c r="F3882" i="1"/>
  <c r="P3882" i="1"/>
  <c r="I3882" i="1"/>
  <c r="G3882" i="1" l="1"/>
  <c r="J3882" i="1"/>
  <c r="M3882" i="1"/>
  <c r="N3882" i="1" l="1"/>
  <c r="C3883" i="1" s="1"/>
  <c r="O3882" i="1"/>
  <c r="D3882" i="1"/>
  <c r="E3883" i="1" l="1"/>
  <c r="F3883" i="1"/>
  <c r="P3883" i="1"/>
  <c r="H3883" i="1"/>
  <c r="G3883" i="1" l="1"/>
  <c r="K3883" i="1"/>
  <c r="I3883" i="1"/>
  <c r="J3883" i="1" s="1"/>
  <c r="L3883" i="1" l="1"/>
  <c r="M3883" i="1"/>
  <c r="N3883" i="1" l="1"/>
  <c r="C3884" i="1" s="1"/>
  <c r="O3883" i="1"/>
  <c r="D3883" i="1"/>
  <c r="E3884" i="1" l="1"/>
  <c r="F3884" i="1"/>
  <c r="G3884" i="1" s="1"/>
  <c r="P3884" i="1"/>
  <c r="H3884" i="1"/>
  <c r="K3884" i="1" l="1"/>
  <c r="I3884" i="1"/>
  <c r="J3884" i="1" s="1"/>
  <c r="L3884" i="1" l="1"/>
  <c r="M3884" i="1"/>
  <c r="N3884" i="1" l="1"/>
  <c r="C3885" i="1" s="1"/>
  <c r="O3884" i="1"/>
  <c r="D3884" i="1"/>
  <c r="E3885" i="1" l="1"/>
  <c r="F3885" i="1"/>
  <c r="G3885" i="1" s="1"/>
  <c r="P3885" i="1"/>
  <c r="H3885" i="1"/>
  <c r="K3885" i="1" l="1"/>
  <c r="I3885" i="1"/>
  <c r="J3885" i="1" s="1"/>
  <c r="L3885" i="1" l="1"/>
  <c r="M3885" i="1"/>
  <c r="O3885" i="1" l="1"/>
  <c r="N3885" i="1"/>
  <c r="C3886" i="1" s="1"/>
  <c r="D3885" i="1"/>
  <c r="E3886" i="1" l="1"/>
  <c r="F3886" i="1"/>
  <c r="P3886" i="1"/>
  <c r="I3886" i="1"/>
  <c r="G3886" i="1" l="1"/>
  <c r="J3886" i="1"/>
  <c r="M3886" i="1"/>
  <c r="N3886" i="1" l="1"/>
  <c r="C3887" i="1" s="1"/>
  <c r="O3886" i="1"/>
  <c r="D3886" i="1"/>
  <c r="E3887" i="1" l="1"/>
  <c r="F3887" i="1"/>
  <c r="P3887" i="1"/>
  <c r="H3887" i="1"/>
  <c r="G3887" i="1" l="1"/>
  <c r="K3887" i="1"/>
  <c r="I3887" i="1"/>
  <c r="J3887" i="1" s="1"/>
  <c r="L3887" i="1" l="1"/>
  <c r="M3887" i="1"/>
  <c r="N3887" i="1" l="1"/>
  <c r="C3888" i="1" s="1"/>
  <c r="O3887" i="1"/>
  <c r="D3887" i="1"/>
  <c r="E3888" i="1" l="1"/>
  <c r="F3888" i="1"/>
  <c r="G3888" i="1" s="1"/>
  <c r="P3888" i="1"/>
  <c r="I3888" i="1"/>
  <c r="J3888" i="1" l="1"/>
  <c r="M3888" i="1"/>
  <c r="N3888" i="1" l="1"/>
  <c r="C3889" i="1" s="1"/>
  <c r="O3888" i="1"/>
  <c r="D3888" i="1"/>
  <c r="E3889" i="1" l="1"/>
  <c r="F3889" i="1"/>
  <c r="G3889" i="1" s="1"/>
  <c r="P3889" i="1"/>
  <c r="H3889" i="1"/>
  <c r="K3889" i="1" l="1"/>
  <c r="I3889" i="1"/>
  <c r="J3889" i="1" s="1"/>
  <c r="L3889" i="1" l="1"/>
  <c r="M3889" i="1"/>
  <c r="N3889" i="1" l="1"/>
  <c r="C3890" i="1" s="1"/>
  <c r="O3889" i="1"/>
  <c r="D3889" i="1"/>
  <c r="E3890" i="1" l="1"/>
  <c r="F3890" i="1"/>
  <c r="P3890" i="1"/>
  <c r="I3890" i="1"/>
  <c r="G3890" i="1" l="1"/>
  <c r="J3890" i="1"/>
  <c r="M3890" i="1"/>
  <c r="N3890" i="1" l="1"/>
  <c r="C3891" i="1" s="1"/>
  <c r="O3890" i="1"/>
  <c r="D3890" i="1"/>
  <c r="E3891" i="1" l="1"/>
  <c r="F3891" i="1"/>
  <c r="G3891" i="1" s="1"/>
  <c r="P3891" i="1"/>
  <c r="I3891" i="1"/>
  <c r="J3891" i="1" l="1"/>
  <c r="M3891" i="1"/>
  <c r="O3891" i="1" l="1"/>
  <c r="N3891" i="1"/>
  <c r="C3892" i="1" s="1"/>
  <c r="D3891" i="1"/>
  <c r="E3892" i="1" l="1"/>
  <c r="F3892" i="1"/>
  <c r="P3892" i="1"/>
  <c r="I3892" i="1"/>
  <c r="G3892" i="1" l="1"/>
  <c r="J3892" i="1"/>
  <c r="M3892" i="1"/>
  <c r="N3892" i="1" l="1"/>
  <c r="C3893" i="1" s="1"/>
  <c r="O3892" i="1"/>
  <c r="D3892" i="1"/>
  <c r="E3893" i="1" l="1"/>
  <c r="F3893" i="1"/>
  <c r="G3893" i="1" s="1"/>
  <c r="P3893" i="1"/>
  <c r="I3893" i="1"/>
  <c r="J3893" i="1" l="1"/>
  <c r="M3893" i="1"/>
  <c r="N3893" i="1" l="1"/>
  <c r="C3894" i="1" s="1"/>
  <c r="O3893" i="1"/>
  <c r="D3893" i="1"/>
  <c r="E3894" i="1" l="1"/>
  <c r="F3894" i="1"/>
  <c r="G3894" i="1" s="1"/>
  <c r="P3894" i="1"/>
  <c r="H3894" i="1"/>
  <c r="K3894" i="1" l="1"/>
  <c r="I3894" i="1"/>
  <c r="J3894" i="1" s="1"/>
  <c r="L3894" i="1" l="1"/>
  <c r="M3894" i="1"/>
  <c r="N3894" i="1" l="1"/>
  <c r="C3895" i="1" s="1"/>
  <c r="O3894" i="1"/>
  <c r="D3894" i="1"/>
  <c r="E3895" i="1" l="1"/>
  <c r="F3895" i="1"/>
  <c r="P3895" i="1"/>
  <c r="I3895" i="1"/>
  <c r="G3895" i="1" l="1"/>
  <c r="J3895" i="1"/>
  <c r="M3895" i="1"/>
  <c r="N3895" i="1" l="1"/>
  <c r="C3896" i="1" s="1"/>
  <c r="O3895" i="1"/>
  <c r="D3895" i="1"/>
  <c r="E3896" i="1" l="1"/>
  <c r="F3896" i="1"/>
  <c r="P3896" i="1"/>
  <c r="I3896" i="1"/>
  <c r="G3896" i="1" l="1"/>
  <c r="J3896" i="1"/>
  <c r="M3896" i="1"/>
  <c r="N3896" i="1" l="1"/>
  <c r="C3897" i="1" s="1"/>
  <c r="O3896" i="1"/>
  <c r="D3896" i="1"/>
  <c r="E3897" i="1" l="1"/>
  <c r="F3897" i="1"/>
  <c r="P3897" i="1"/>
  <c r="H3897" i="1"/>
  <c r="G3897" i="1" l="1"/>
  <c r="K3897" i="1"/>
  <c r="I3897" i="1"/>
  <c r="J3897" i="1" s="1"/>
  <c r="L3897" i="1" l="1"/>
  <c r="M3897" i="1"/>
  <c r="N3897" i="1" l="1"/>
  <c r="C3898" i="1" s="1"/>
  <c r="O3897" i="1"/>
  <c r="D3897" i="1"/>
  <c r="E3898" i="1" l="1"/>
  <c r="F3898" i="1"/>
  <c r="G3898" i="1" s="1"/>
  <c r="P3898" i="1"/>
  <c r="H3898" i="1"/>
  <c r="K3898" i="1" l="1"/>
  <c r="I3898" i="1"/>
  <c r="J3898" i="1" s="1"/>
  <c r="L3898" i="1" l="1"/>
  <c r="M3898" i="1"/>
  <c r="O3898" i="1" l="1"/>
  <c r="N3898" i="1"/>
  <c r="C3899" i="1" s="1"/>
  <c r="D3898" i="1"/>
  <c r="E3899" i="1" l="1"/>
  <c r="F3899" i="1"/>
  <c r="G3899" i="1" s="1"/>
  <c r="P3899" i="1"/>
  <c r="I3899" i="1"/>
  <c r="J3899" i="1" l="1"/>
  <c r="M3899" i="1"/>
  <c r="N3899" i="1" l="1"/>
  <c r="C3900" i="1" s="1"/>
  <c r="O3899" i="1"/>
  <c r="D3899" i="1"/>
  <c r="E3900" i="1" l="1"/>
  <c r="F3900" i="1"/>
  <c r="P3900" i="1"/>
  <c r="I3900" i="1"/>
  <c r="G3900" i="1" l="1"/>
  <c r="J3900" i="1"/>
  <c r="M3900" i="1"/>
  <c r="N3900" i="1" l="1"/>
  <c r="C3901" i="1" s="1"/>
  <c r="O3900" i="1"/>
  <c r="D3900" i="1"/>
  <c r="E3901" i="1" l="1"/>
  <c r="F3901" i="1"/>
  <c r="P3901" i="1"/>
  <c r="H3901" i="1"/>
  <c r="G3901" i="1" l="1"/>
  <c r="K3901" i="1"/>
  <c r="I3901" i="1"/>
  <c r="J3901" i="1" s="1"/>
  <c r="L3901" i="1" l="1"/>
  <c r="M3901" i="1"/>
  <c r="N3901" i="1" l="1"/>
  <c r="C3902" i="1" s="1"/>
  <c r="O3901" i="1"/>
  <c r="D3901" i="1"/>
  <c r="E3902" i="1" l="1"/>
  <c r="F3902" i="1"/>
  <c r="P3902" i="1"/>
  <c r="H3902" i="1"/>
  <c r="G3902" i="1" l="1"/>
  <c r="K3902" i="1"/>
  <c r="I3902" i="1"/>
  <c r="J3902" i="1" s="1"/>
  <c r="L3902" i="1" l="1"/>
  <c r="M3902" i="1"/>
  <c r="N3902" i="1" l="1"/>
  <c r="C3903" i="1" s="1"/>
  <c r="O3902" i="1"/>
  <c r="D3902" i="1"/>
  <c r="E3903" i="1" l="1"/>
  <c r="F3903" i="1"/>
  <c r="G3903" i="1" s="1"/>
  <c r="P3903" i="1"/>
  <c r="I3903" i="1"/>
  <c r="J3903" i="1" l="1"/>
  <c r="M3903" i="1"/>
  <c r="N3903" i="1" l="1"/>
  <c r="C3904" i="1" s="1"/>
  <c r="O3903" i="1"/>
  <c r="D3903" i="1"/>
  <c r="E3904" i="1" l="1"/>
  <c r="F3904" i="1"/>
  <c r="G3904" i="1" s="1"/>
  <c r="P3904" i="1"/>
  <c r="H3904" i="1"/>
  <c r="I3904" i="1" l="1"/>
  <c r="J3904" i="1" s="1"/>
  <c r="K3904" i="1"/>
  <c r="L3904" i="1" l="1"/>
  <c r="M3904" i="1"/>
  <c r="N3904" i="1" l="1"/>
  <c r="C3905" i="1" s="1"/>
  <c r="O3904" i="1"/>
  <c r="D3904" i="1"/>
  <c r="E3905" i="1" l="1"/>
  <c r="F3905" i="1"/>
  <c r="P3905" i="1"/>
  <c r="I3905" i="1"/>
  <c r="G3905" i="1" l="1"/>
  <c r="J3905" i="1"/>
  <c r="M3905" i="1"/>
  <c r="N3905" i="1" l="1"/>
  <c r="C3906" i="1" s="1"/>
  <c r="O3905" i="1"/>
  <c r="D3905" i="1"/>
  <c r="E3906" i="1" l="1"/>
  <c r="F3906" i="1"/>
  <c r="P3906" i="1"/>
  <c r="H3906" i="1"/>
  <c r="G3906" i="1" l="1"/>
  <c r="K3906" i="1"/>
  <c r="I3906" i="1"/>
  <c r="J3906" i="1" s="1"/>
  <c r="L3906" i="1" l="1"/>
  <c r="M3906" i="1"/>
  <c r="N3906" i="1" l="1"/>
  <c r="C3907" i="1" s="1"/>
  <c r="O3906" i="1"/>
  <c r="D3906" i="1"/>
  <c r="E3907" i="1" l="1"/>
  <c r="F3907" i="1"/>
  <c r="P3907" i="1"/>
  <c r="H3907" i="1"/>
  <c r="G3907" i="1" l="1"/>
  <c r="K3907" i="1"/>
  <c r="I3907" i="1"/>
  <c r="J3907" i="1" s="1"/>
  <c r="L3907" i="1" l="1"/>
  <c r="M3907" i="1"/>
  <c r="N3907" i="1" l="1"/>
  <c r="C3908" i="1" s="1"/>
  <c r="O3907" i="1"/>
  <c r="D3907" i="1"/>
  <c r="E3908" i="1" l="1"/>
  <c r="F3908" i="1"/>
  <c r="P3908" i="1"/>
  <c r="H3908" i="1"/>
  <c r="G3908" i="1" l="1"/>
  <c r="K3908" i="1"/>
  <c r="I3908" i="1"/>
  <c r="J3908" i="1" s="1"/>
  <c r="L3908" i="1" l="1"/>
  <c r="M3908" i="1"/>
  <c r="N3908" i="1" l="1"/>
  <c r="C3909" i="1" s="1"/>
  <c r="O3908" i="1"/>
  <c r="D3908" i="1"/>
  <c r="E3909" i="1" l="1"/>
  <c r="F3909" i="1"/>
  <c r="P3909" i="1"/>
  <c r="H3909" i="1"/>
  <c r="G3909" i="1" l="1"/>
  <c r="K3909" i="1"/>
  <c r="I3909" i="1"/>
  <c r="J3909" i="1" s="1"/>
  <c r="L3909" i="1" l="1"/>
  <c r="M3909" i="1"/>
  <c r="O3909" i="1" l="1"/>
  <c r="N3909" i="1"/>
  <c r="C3910" i="1" s="1"/>
  <c r="D3909" i="1"/>
  <c r="E3910" i="1" l="1"/>
  <c r="F3910" i="1"/>
  <c r="P3910" i="1"/>
  <c r="I3910" i="1"/>
  <c r="G3910" i="1" l="1"/>
  <c r="J3910" i="1"/>
  <c r="M3910" i="1"/>
  <c r="N3910" i="1" l="1"/>
  <c r="C3911" i="1" s="1"/>
  <c r="O3910" i="1"/>
  <c r="D3910" i="1"/>
  <c r="E3911" i="1" l="1"/>
  <c r="F3911" i="1"/>
  <c r="P3911" i="1"/>
  <c r="I3911" i="1"/>
  <c r="G3911" i="1" l="1"/>
  <c r="J3911" i="1"/>
  <c r="M3911" i="1"/>
  <c r="N3911" i="1" l="1"/>
  <c r="C3912" i="1" s="1"/>
  <c r="O3911" i="1"/>
  <c r="D3911" i="1"/>
  <c r="E3912" i="1" l="1"/>
  <c r="F3912" i="1"/>
  <c r="P3912" i="1"/>
  <c r="I3912" i="1"/>
  <c r="G3912" i="1" l="1"/>
  <c r="J3912" i="1"/>
  <c r="M3912" i="1"/>
  <c r="N3912" i="1" l="1"/>
  <c r="C3913" i="1" s="1"/>
  <c r="O3912" i="1"/>
  <c r="D3912" i="1"/>
  <c r="E3913" i="1" l="1"/>
  <c r="F3913" i="1"/>
  <c r="G3913" i="1" s="1"/>
  <c r="P3913" i="1"/>
  <c r="H3913" i="1"/>
  <c r="I3913" i="1" l="1"/>
  <c r="J3913" i="1" s="1"/>
  <c r="K3913" i="1"/>
  <c r="L3913" i="1" l="1"/>
  <c r="M3913" i="1"/>
  <c r="N3913" i="1" l="1"/>
  <c r="C3914" i="1" s="1"/>
  <c r="O3913" i="1"/>
  <c r="D3913" i="1"/>
  <c r="E3914" i="1" l="1"/>
  <c r="F3914" i="1"/>
  <c r="G3914" i="1" s="1"/>
  <c r="P3914" i="1"/>
  <c r="H3914" i="1"/>
  <c r="I3914" i="1" l="1"/>
  <c r="J3914" i="1" s="1"/>
  <c r="K3914" i="1"/>
  <c r="L3914" i="1" l="1"/>
  <c r="M3914" i="1"/>
  <c r="N3914" i="1" l="1"/>
  <c r="C3915" i="1" s="1"/>
  <c r="O3914" i="1"/>
  <c r="D3914" i="1"/>
  <c r="E3915" i="1" l="1"/>
  <c r="F3915" i="1"/>
  <c r="P3915" i="1"/>
  <c r="H3915" i="1"/>
  <c r="G3915" i="1" l="1"/>
  <c r="I3915" i="1"/>
  <c r="J3915" i="1" s="1"/>
  <c r="K3915" i="1"/>
  <c r="L3915" i="1" l="1"/>
  <c r="M3915" i="1"/>
  <c r="N3915" i="1" l="1"/>
  <c r="C3916" i="1" s="1"/>
  <c r="O3915" i="1"/>
  <c r="D3915" i="1"/>
  <c r="E3916" i="1" l="1"/>
  <c r="F3916" i="1"/>
  <c r="G3916" i="1" s="1"/>
  <c r="P3916" i="1"/>
  <c r="H3916" i="1"/>
  <c r="I3916" i="1" l="1"/>
  <c r="J3916" i="1" s="1"/>
  <c r="K3916" i="1"/>
  <c r="L3916" i="1" l="1"/>
  <c r="M3916" i="1"/>
  <c r="N3916" i="1" l="1"/>
  <c r="C3917" i="1" s="1"/>
  <c r="O3916" i="1"/>
  <c r="D3916" i="1"/>
  <c r="E3917" i="1" l="1"/>
  <c r="F3917" i="1"/>
  <c r="P3917" i="1"/>
  <c r="H3917" i="1"/>
  <c r="G3917" i="1" l="1"/>
  <c r="I3917" i="1"/>
  <c r="J3917" i="1" s="1"/>
  <c r="K3917" i="1"/>
  <c r="L3917" i="1" l="1"/>
  <c r="M3917" i="1"/>
  <c r="N3917" i="1" l="1"/>
  <c r="C3918" i="1" s="1"/>
  <c r="O3917" i="1"/>
  <c r="D3917" i="1"/>
  <c r="E3918" i="1" l="1"/>
  <c r="F3918" i="1"/>
  <c r="P3918" i="1"/>
  <c r="I3918" i="1"/>
  <c r="G3918" i="1" l="1"/>
  <c r="J3918" i="1"/>
  <c r="M3918" i="1"/>
  <c r="N3918" i="1" l="1"/>
  <c r="C3919" i="1" s="1"/>
  <c r="O3918" i="1"/>
  <c r="D3918" i="1"/>
  <c r="E3919" i="1" l="1"/>
  <c r="F3919" i="1"/>
  <c r="P3919" i="1"/>
  <c r="H3919" i="1"/>
  <c r="G3919" i="1" l="1"/>
  <c r="K3919" i="1"/>
  <c r="I3919" i="1"/>
  <c r="J3919" i="1" s="1"/>
  <c r="L3919" i="1" l="1"/>
  <c r="M3919" i="1"/>
  <c r="N3919" i="1" l="1"/>
  <c r="C3920" i="1" s="1"/>
  <c r="O3919" i="1"/>
  <c r="D3919" i="1"/>
  <c r="E3920" i="1" l="1"/>
  <c r="F3920" i="1"/>
  <c r="G3920" i="1" s="1"/>
  <c r="P3920" i="1"/>
  <c r="H3920" i="1"/>
  <c r="K3920" i="1" l="1"/>
  <c r="I3920" i="1"/>
  <c r="J3920" i="1" s="1"/>
  <c r="L3920" i="1" l="1"/>
  <c r="M3920" i="1"/>
  <c r="O3920" i="1" l="1"/>
  <c r="N3920" i="1"/>
  <c r="C3921" i="1" s="1"/>
  <c r="D3920" i="1"/>
  <c r="E3921" i="1" l="1"/>
  <c r="F3921" i="1"/>
  <c r="G3921" i="1" s="1"/>
  <c r="P3921" i="1"/>
  <c r="I3921" i="1"/>
  <c r="J3921" i="1" l="1"/>
  <c r="M3921" i="1"/>
  <c r="N3921" i="1" l="1"/>
  <c r="C3922" i="1" s="1"/>
  <c r="O3921" i="1"/>
  <c r="D3921" i="1"/>
  <c r="E3922" i="1" l="1"/>
  <c r="F3922" i="1"/>
  <c r="G3922" i="1" s="1"/>
  <c r="P3922" i="1"/>
  <c r="H3922" i="1"/>
  <c r="K3922" i="1" l="1"/>
  <c r="I3922" i="1"/>
  <c r="J3922" i="1" s="1"/>
  <c r="L3922" i="1" l="1"/>
  <c r="M3922" i="1"/>
  <c r="N3922" i="1" l="1"/>
  <c r="C3923" i="1" s="1"/>
  <c r="O3922" i="1"/>
  <c r="D3922" i="1"/>
  <c r="E3923" i="1" l="1"/>
  <c r="F3923" i="1"/>
  <c r="G3923" i="1" s="1"/>
  <c r="P3923" i="1"/>
  <c r="I3923" i="1"/>
  <c r="J3923" i="1" l="1"/>
  <c r="M3923" i="1"/>
  <c r="N3923" i="1" l="1"/>
  <c r="C3924" i="1" s="1"/>
  <c r="O3923" i="1"/>
  <c r="D3923" i="1"/>
  <c r="E3924" i="1" l="1"/>
  <c r="F3924" i="1"/>
  <c r="P3924" i="1"/>
  <c r="H3924" i="1"/>
  <c r="G3924" i="1" l="1"/>
  <c r="K3924" i="1"/>
  <c r="I3924" i="1"/>
  <c r="J3924" i="1" s="1"/>
  <c r="L3924" i="1" l="1"/>
  <c r="M3924" i="1"/>
  <c r="N3924" i="1" l="1"/>
  <c r="C3925" i="1" s="1"/>
  <c r="O3924" i="1"/>
  <c r="D3924" i="1"/>
  <c r="E3925" i="1" l="1"/>
  <c r="F3925" i="1"/>
  <c r="G3925" i="1" s="1"/>
  <c r="P3925" i="1"/>
  <c r="H3925" i="1"/>
  <c r="K3925" i="1" l="1"/>
  <c r="I3925" i="1"/>
  <c r="J3925" i="1" s="1"/>
  <c r="L3925" i="1" l="1"/>
  <c r="M3925" i="1"/>
  <c r="N3925" i="1" l="1"/>
  <c r="C3926" i="1" s="1"/>
  <c r="O3925" i="1"/>
  <c r="D3925" i="1"/>
  <c r="E3926" i="1" l="1"/>
  <c r="F3926" i="1"/>
  <c r="G3926" i="1" s="1"/>
  <c r="P3926" i="1"/>
  <c r="I3926" i="1"/>
  <c r="J3926" i="1" l="1"/>
  <c r="M3926" i="1"/>
  <c r="N3926" i="1" l="1"/>
  <c r="C3927" i="1" s="1"/>
  <c r="O3926" i="1"/>
  <c r="D3926" i="1"/>
  <c r="E3927" i="1" l="1"/>
  <c r="F3927" i="1"/>
  <c r="P3927" i="1"/>
  <c r="I3927" i="1"/>
  <c r="G3927" i="1" l="1"/>
  <c r="J3927" i="1"/>
  <c r="M3927" i="1"/>
  <c r="N3927" i="1" l="1"/>
  <c r="C3928" i="1" s="1"/>
  <c r="O3927" i="1"/>
  <c r="D3927" i="1"/>
  <c r="E3928" i="1" l="1"/>
  <c r="F3928" i="1"/>
  <c r="P3928" i="1"/>
  <c r="H3928" i="1"/>
  <c r="G3928" i="1" l="1"/>
  <c r="K3928" i="1"/>
  <c r="I3928" i="1"/>
  <c r="J3928" i="1" s="1"/>
  <c r="L3928" i="1" l="1"/>
  <c r="M3928" i="1"/>
  <c r="O3928" i="1" l="1"/>
  <c r="N3928" i="1"/>
  <c r="C3929" i="1" s="1"/>
  <c r="D3928" i="1"/>
  <c r="E3929" i="1" l="1"/>
  <c r="F3929" i="1"/>
  <c r="G3929" i="1" s="1"/>
  <c r="P3929" i="1"/>
  <c r="I3929" i="1"/>
  <c r="J3929" i="1" l="1"/>
  <c r="M3929" i="1"/>
  <c r="N3929" i="1" l="1"/>
  <c r="C3930" i="1" s="1"/>
  <c r="O3929" i="1"/>
  <c r="D3929" i="1"/>
  <c r="E3930" i="1" l="1"/>
  <c r="F3930" i="1"/>
  <c r="P3930" i="1"/>
  <c r="I3930" i="1"/>
  <c r="G3930" i="1" l="1"/>
  <c r="J3930" i="1"/>
  <c r="M3930" i="1"/>
  <c r="N3930" i="1" l="1"/>
  <c r="C3931" i="1" s="1"/>
  <c r="O3930" i="1"/>
  <c r="D3930" i="1"/>
  <c r="E3931" i="1" l="1"/>
  <c r="F3931" i="1"/>
  <c r="G3931" i="1" s="1"/>
  <c r="P3931" i="1"/>
  <c r="H3931" i="1"/>
  <c r="K3931" i="1" l="1"/>
  <c r="I3931" i="1"/>
  <c r="J3931" i="1" s="1"/>
  <c r="L3931" i="1" l="1"/>
  <c r="M3931" i="1"/>
  <c r="N3931" i="1" l="1"/>
  <c r="C3932" i="1" s="1"/>
  <c r="O3931" i="1"/>
  <c r="D3931" i="1"/>
  <c r="E3932" i="1" l="1"/>
  <c r="F3932" i="1"/>
  <c r="G3932" i="1" s="1"/>
  <c r="P3932" i="1"/>
  <c r="H3932" i="1"/>
  <c r="K3932" i="1" l="1"/>
  <c r="I3932" i="1"/>
  <c r="J3932" i="1" s="1"/>
  <c r="L3932" i="1" l="1"/>
  <c r="M3932" i="1"/>
  <c r="N3932" i="1" l="1"/>
  <c r="C3933" i="1" s="1"/>
  <c r="O3932" i="1"/>
  <c r="D3932" i="1"/>
  <c r="E3933" i="1" l="1"/>
  <c r="F3933" i="1"/>
  <c r="G3933" i="1" s="1"/>
  <c r="P3933" i="1"/>
  <c r="I3933" i="1"/>
  <c r="J3933" i="1" l="1"/>
  <c r="M3933" i="1"/>
  <c r="N3933" i="1" l="1"/>
  <c r="C3934" i="1" s="1"/>
  <c r="O3933" i="1"/>
  <c r="D3933" i="1"/>
  <c r="E3934" i="1" l="1"/>
  <c r="F3934" i="1"/>
  <c r="G3934" i="1" s="1"/>
  <c r="P3934" i="1"/>
  <c r="I3934" i="1"/>
  <c r="J3934" i="1" l="1"/>
  <c r="M3934" i="1"/>
  <c r="N3934" i="1" l="1"/>
  <c r="C3935" i="1" s="1"/>
  <c r="O3934" i="1"/>
  <c r="D3934" i="1"/>
  <c r="E3935" i="1" l="1"/>
  <c r="F3935" i="1"/>
  <c r="P3935" i="1"/>
  <c r="H3935" i="1"/>
  <c r="G3935" i="1" l="1"/>
  <c r="K3935" i="1"/>
  <c r="I3935" i="1"/>
  <c r="J3935" i="1" s="1"/>
  <c r="L3935" i="1" l="1"/>
  <c r="M3935" i="1"/>
  <c r="N3935" i="1" l="1"/>
  <c r="C3936" i="1" s="1"/>
  <c r="O3935" i="1"/>
  <c r="D3935" i="1"/>
  <c r="E3936" i="1" l="1"/>
  <c r="F3936" i="1"/>
  <c r="P3936" i="1"/>
  <c r="H3936" i="1"/>
  <c r="G3936" i="1" l="1"/>
  <c r="K3936" i="1"/>
  <c r="I3936" i="1"/>
  <c r="J3936" i="1" s="1"/>
  <c r="L3936" i="1" l="1"/>
  <c r="M3936" i="1"/>
  <c r="N3936" i="1" l="1"/>
  <c r="C3937" i="1" s="1"/>
  <c r="O3936" i="1"/>
  <c r="D3936" i="1"/>
  <c r="E3937" i="1" l="1"/>
  <c r="F3937" i="1"/>
  <c r="G3937" i="1" s="1"/>
  <c r="P3937" i="1"/>
  <c r="H3937" i="1"/>
  <c r="K3937" i="1" l="1"/>
  <c r="I3937" i="1"/>
  <c r="J3937" i="1" s="1"/>
  <c r="L3937" i="1" l="1"/>
  <c r="M3937" i="1"/>
  <c r="N3937" i="1" l="1"/>
  <c r="C3938" i="1" s="1"/>
  <c r="O3937" i="1"/>
  <c r="D3937" i="1"/>
  <c r="E3938" i="1" l="1"/>
  <c r="F3938" i="1"/>
  <c r="G3938" i="1" s="1"/>
  <c r="P3938" i="1"/>
  <c r="H3938" i="1"/>
  <c r="K3938" i="1" l="1"/>
  <c r="I3938" i="1"/>
  <c r="J3938" i="1" s="1"/>
  <c r="L3938" i="1" l="1"/>
  <c r="M3938" i="1"/>
  <c r="O3938" i="1" l="1"/>
  <c r="N3938" i="1"/>
  <c r="C3939" i="1" s="1"/>
  <c r="D3938" i="1"/>
  <c r="E3939" i="1" l="1"/>
  <c r="F3939" i="1"/>
  <c r="P3939" i="1"/>
  <c r="I3939" i="1"/>
  <c r="G3939" i="1" l="1"/>
  <c r="J3939" i="1"/>
  <c r="M3939" i="1"/>
  <c r="N3939" i="1" l="1"/>
  <c r="C3940" i="1" s="1"/>
  <c r="O3939" i="1"/>
  <c r="D3939" i="1"/>
  <c r="E3940" i="1" l="1"/>
  <c r="F3940" i="1"/>
  <c r="P3940" i="1"/>
  <c r="I3940" i="1"/>
  <c r="G3940" i="1" l="1"/>
  <c r="J3940" i="1"/>
  <c r="M3940" i="1"/>
  <c r="N3940" i="1" l="1"/>
  <c r="C3941" i="1" s="1"/>
  <c r="O3940" i="1"/>
  <c r="D3940" i="1"/>
  <c r="E3941" i="1" l="1"/>
  <c r="F3941" i="1"/>
  <c r="P3941" i="1"/>
  <c r="I3941" i="1"/>
  <c r="G3941" i="1" l="1"/>
  <c r="J3941" i="1"/>
  <c r="M3941" i="1"/>
  <c r="N3941" i="1" l="1"/>
  <c r="C3942" i="1" s="1"/>
  <c r="O3941" i="1"/>
  <c r="D3941" i="1"/>
  <c r="E3942" i="1" l="1"/>
  <c r="F3942" i="1"/>
  <c r="P3942" i="1"/>
  <c r="H3942" i="1"/>
  <c r="G3942" i="1" l="1"/>
  <c r="I3942" i="1"/>
  <c r="J3942" i="1" s="1"/>
  <c r="K3942" i="1"/>
  <c r="L3942" i="1" l="1"/>
  <c r="M3942" i="1"/>
  <c r="N3942" i="1" l="1"/>
  <c r="C3943" i="1" s="1"/>
  <c r="O3942" i="1"/>
  <c r="D3942" i="1"/>
  <c r="E3943" i="1" l="1"/>
  <c r="F3943" i="1"/>
  <c r="G3943" i="1" s="1"/>
  <c r="P3943" i="1"/>
  <c r="H3943" i="1"/>
  <c r="I3943" i="1" l="1"/>
  <c r="J3943" i="1" s="1"/>
  <c r="K3943" i="1"/>
  <c r="L3943" i="1" l="1"/>
  <c r="M3943" i="1"/>
  <c r="N3943" i="1" l="1"/>
  <c r="C3944" i="1" s="1"/>
  <c r="O3943" i="1"/>
  <c r="D3943" i="1"/>
  <c r="E3944" i="1" l="1"/>
  <c r="F3944" i="1"/>
  <c r="G3944" i="1" s="1"/>
  <c r="P3944" i="1"/>
  <c r="I3944" i="1"/>
  <c r="J3944" i="1" l="1"/>
  <c r="M3944" i="1"/>
  <c r="O3944" i="1" l="1"/>
  <c r="N3944" i="1"/>
  <c r="C3945" i="1" s="1"/>
  <c r="D3944" i="1"/>
  <c r="E3945" i="1" l="1"/>
  <c r="F3945" i="1"/>
  <c r="P3945" i="1"/>
  <c r="I3945" i="1"/>
  <c r="G3945" i="1" l="1"/>
  <c r="J3945" i="1"/>
  <c r="M3945" i="1"/>
  <c r="N3945" i="1" l="1"/>
  <c r="C3946" i="1" s="1"/>
  <c r="O3945" i="1"/>
  <c r="D3945" i="1"/>
  <c r="E3946" i="1" l="1"/>
  <c r="F3946" i="1"/>
  <c r="G3946" i="1" s="1"/>
  <c r="P3946" i="1"/>
  <c r="I3946" i="1"/>
  <c r="J3946" i="1" l="1"/>
  <c r="M3946" i="1"/>
  <c r="N3946" i="1" l="1"/>
  <c r="C3947" i="1" s="1"/>
  <c r="O3946" i="1"/>
  <c r="D3946" i="1"/>
  <c r="E3947" i="1" l="1"/>
  <c r="F3947" i="1"/>
  <c r="P3947" i="1"/>
  <c r="I3947" i="1"/>
  <c r="G3947" i="1" l="1"/>
  <c r="J3947" i="1"/>
  <c r="M3947" i="1"/>
  <c r="N3947" i="1" l="1"/>
  <c r="C3948" i="1" s="1"/>
  <c r="O3947" i="1"/>
  <c r="D3947" i="1"/>
  <c r="E3948" i="1" l="1"/>
  <c r="F3948" i="1"/>
  <c r="P3948" i="1"/>
  <c r="H3948" i="1"/>
  <c r="G3948" i="1" l="1"/>
  <c r="I3948" i="1"/>
  <c r="J3948" i="1" s="1"/>
  <c r="K3948" i="1"/>
  <c r="L3948" i="1" l="1"/>
  <c r="M3948" i="1"/>
  <c r="N3948" i="1" l="1"/>
  <c r="C3949" i="1" s="1"/>
  <c r="O3948" i="1"/>
  <c r="D3948" i="1"/>
  <c r="E3949" i="1" l="1"/>
  <c r="F3949" i="1"/>
  <c r="G3949" i="1" s="1"/>
  <c r="P3949" i="1"/>
  <c r="H3949" i="1"/>
  <c r="I3949" i="1" l="1"/>
  <c r="J3949" i="1" s="1"/>
  <c r="K3949" i="1"/>
  <c r="L3949" i="1" l="1"/>
  <c r="M3949" i="1"/>
  <c r="N3949" i="1" l="1"/>
  <c r="C3950" i="1" s="1"/>
  <c r="O3949" i="1"/>
  <c r="D3949" i="1"/>
  <c r="E3950" i="1" l="1"/>
  <c r="F3950" i="1"/>
  <c r="P3950" i="1"/>
  <c r="H3950" i="1"/>
  <c r="G3950" i="1" l="1"/>
  <c r="I3950" i="1"/>
  <c r="J3950" i="1" s="1"/>
  <c r="K3950" i="1"/>
  <c r="L3950" i="1" l="1"/>
  <c r="M3950" i="1"/>
  <c r="N3950" i="1" l="1"/>
  <c r="C3951" i="1" s="1"/>
  <c r="O3950" i="1"/>
  <c r="D3950" i="1"/>
  <c r="E3951" i="1" l="1"/>
  <c r="F3951" i="1"/>
  <c r="P3951" i="1"/>
  <c r="I3951" i="1"/>
  <c r="G3951" i="1" l="1"/>
  <c r="J3951" i="1"/>
  <c r="M3951" i="1"/>
  <c r="O3951" i="1" l="1"/>
  <c r="N3951" i="1"/>
  <c r="C3952" i="1" s="1"/>
  <c r="D3951" i="1"/>
  <c r="E3952" i="1" l="1"/>
  <c r="F3952" i="1"/>
  <c r="G3952" i="1" s="1"/>
  <c r="P3952" i="1"/>
  <c r="I3952" i="1"/>
  <c r="J3952" i="1" l="1"/>
  <c r="M3952" i="1"/>
  <c r="N3952" i="1" l="1"/>
  <c r="C3953" i="1" s="1"/>
  <c r="O3952" i="1"/>
  <c r="D3952" i="1"/>
  <c r="E3953" i="1" l="1"/>
  <c r="F3953" i="1"/>
  <c r="G3953" i="1" s="1"/>
  <c r="P3953" i="1"/>
  <c r="H3953" i="1"/>
  <c r="K3953" i="1" l="1"/>
  <c r="I3953" i="1"/>
  <c r="J3953" i="1" s="1"/>
  <c r="L3953" i="1" l="1"/>
  <c r="M3953" i="1"/>
  <c r="N3953" i="1" l="1"/>
  <c r="C3954" i="1" s="1"/>
  <c r="O3953" i="1"/>
  <c r="D3953" i="1"/>
  <c r="E3954" i="1" l="1"/>
  <c r="F3954" i="1"/>
  <c r="G3954" i="1" s="1"/>
  <c r="P3954" i="1"/>
  <c r="I3954" i="1"/>
  <c r="J3954" i="1" l="1"/>
  <c r="M3954" i="1"/>
  <c r="N3954" i="1" l="1"/>
  <c r="C3955" i="1" s="1"/>
  <c r="O3954" i="1"/>
  <c r="D3954" i="1"/>
  <c r="E3955" i="1" l="1"/>
  <c r="F3955" i="1"/>
  <c r="G3955" i="1" s="1"/>
  <c r="P3955" i="1"/>
  <c r="I3955" i="1"/>
  <c r="J3955" i="1" l="1"/>
  <c r="M3955" i="1"/>
  <c r="N3955" i="1" l="1"/>
  <c r="C3956" i="1" s="1"/>
  <c r="O3955" i="1"/>
  <c r="D3955" i="1"/>
  <c r="E3956" i="1" l="1"/>
  <c r="F3956" i="1"/>
  <c r="G3956" i="1" s="1"/>
  <c r="P3956" i="1"/>
  <c r="H3956" i="1"/>
  <c r="I3956" i="1" l="1"/>
  <c r="J3956" i="1" s="1"/>
  <c r="K3956" i="1"/>
  <c r="L3956" i="1" l="1"/>
  <c r="M3956" i="1"/>
  <c r="N3956" i="1" l="1"/>
  <c r="C3957" i="1" s="1"/>
  <c r="O3956" i="1"/>
  <c r="D3956" i="1"/>
  <c r="E3957" i="1" l="1"/>
  <c r="F3957" i="1"/>
  <c r="P3957" i="1"/>
  <c r="H3957" i="1"/>
  <c r="G3957" i="1" l="1"/>
  <c r="I3957" i="1"/>
  <c r="J3957" i="1" s="1"/>
  <c r="K3957" i="1"/>
  <c r="L3957" i="1" l="1"/>
  <c r="M3957" i="1"/>
  <c r="N3957" i="1" l="1"/>
  <c r="C3958" i="1" s="1"/>
  <c r="O3957" i="1"/>
  <c r="D3957" i="1"/>
  <c r="E3958" i="1" l="1"/>
  <c r="F3958" i="1"/>
  <c r="G3958" i="1" s="1"/>
  <c r="P3958" i="1"/>
  <c r="I3958" i="1"/>
  <c r="J3958" i="1" l="1"/>
  <c r="M3958" i="1"/>
  <c r="N3958" i="1" l="1"/>
  <c r="C3959" i="1" s="1"/>
  <c r="O3958" i="1"/>
  <c r="D3958" i="1"/>
  <c r="E3959" i="1" l="1"/>
  <c r="F3959" i="1"/>
  <c r="G3959" i="1" s="1"/>
  <c r="P3959" i="1"/>
  <c r="H3959" i="1"/>
  <c r="K3959" i="1" l="1"/>
  <c r="I3959" i="1"/>
  <c r="J3959" i="1" s="1"/>
  <c r="L3959" i="1" l="1"/>
  <c r="M3959" i="1"/>
  <c r="N3959" i="1" l="1"/>
  <c r="C3960" i="1" s="1"/>
  <c r="O3959" i="1"/>
  <c r="D3959" i="1"/>
  <c r="E3960" i="1" l="1"/>
  <c r="F3960" i="1"/>
  <c r="G3960" i="1" s="1"/>
  <c r="P3960" i="1"/>
  <c r="H3960" i="1"/>
  <c r="K3960" i="1" l="1"/>
  <c r="I3960" i="1"/>
  <c r="J3960" i="1" s="1"/>
  <c r="L3960" i="1" l="1"/>
  <c r="M3960" i="1"/>
  <c r="N3960" i="1" l="1"/>
  <c r="C3961" i="1" s="1"/>
  <c r="O3960" i="1"/>
  <c r="D3960" i="1"/>
  <c r="E3961" i="1" l="1"/>
  <c r="F3961" i="1"/>
  <c r="G3961" i="1" s="1"/>
  <c r="P3961" i="1"/>
  <c r="H3961" i="1"/>
  <c r="K3961" i="1" l="1"/>
  <c r="I3961" i="1"/>
  <c r="J3961" i="1" s="1"/>
  <c r="L3961" i="1" l="1"/>
  <c r="M3961" i="1"/>
  <c r="O3961" i="1" l="1"/>
  <c r="N3961" i="1"/>
  <c r="C3962" i="1" s="1"/>
  <c r="D3961" i="1"/>
  <c r="E3962" i="1" l="1"/>
  <c r="F3962" i="1"/>
  <c r="P3962" i="1"/>
  <c r="I3962" i="1"/>
  <c r="G3962" i="1" l="1"/>
  <c r="J3962" i="1"/>
  <c r="M3962" i="1"/>
  <c r="N3962" i="1" l="1"/>
  <c r="C3963" i="1" s="1"/>
  <c r="O3962" i="1"/>
  <c r="D3962" i="1"/>
  <c r="E3963" i="1" l="1"/>
  <c r="F3963" i="1"/>
  <c r="G3963" i="1" s="1"/>
  <c r="P3963" i="1"/>
  <c r="I3963" i="1"/>
  <c r="J3963" i="1" l="1"/>
  <c r="M3963" i="1"/>
  <c r="N3963" i="1" l="1"/>
  <c r="C3964" i="1" s="1"/>
  <c r="O3963" i="1"/>
  <c r="D3963" i="1"/>
  <c r="E3964" i="1" l="1"/>
  <c r="F3964" i="1"/>
  <c r="G3964" i="1" s="1"/>
  <c r="P3964" i="1"/>
  <c r="H3964" i="1"/>
  <c r="K3964" i="1" l="1"/>
  <c r="I3964" i="1"/>
  <c r="J3964" i="1" s="1"/>
  <c r="L3964" i="1" l="1"/>
  <c r="M3964" i="1"/>
  <c r="N3964" i="1" l="1"/>
  <c r="C3965" i="1" s="1"/>
  <c r="O3964" i="1"/>
  <c r="D3964" i="1"/>
  <c r="E3965" i="1" l="1"/>
  <c r="F3965" i="1"/>
  <c r="P3965" i="1"/>
  <c r="H3965" i="1"/>
  <c r="G3965" i="1" l="1"/>
  <c r="K3965" i="1"/>
  <c r="I3965" i="1"/>
  <c r="J3965" i="1" s="1"/>
  <c r="L3965" i="1" l="1"/>
  <c r="M3965" i="1"/>
  <c r="N3965" i="1" l="1"/>
  <c r="C3966" i="1" s="1"/>
  <c r="O3965" i="1"/>
  <c r="D3965" i="1"/>
  <c r="E3966" i="1" l="1"/>
  <c r="F3966" i="1"/>
  <c r="P3966" i="1"/>
  <c r="I3966" i="1"/>
  <c r="G3966" i="1" l="1"/>
  <c r="J3966" i="1"/>
  <c r="M3966" i="1"/>
  <c r="N3966" i="1" l="1"/>
  <c r="C3967" i="1" s="1"/>
  <c r="O3966" i="1"/>
  <c r="D3966" i="1"/>
  <c r="E3967" i="1" l="1"/>
  <c r="F3967" i="1"/>
  <c r="P3967" i="1"/>
  <c r="H3967" i="1"/>
  <c r="G3967" i="1" l="1"/>
  <c r="I3967" i="1"/>
  <c r="J3967" i="1" s="1"/>
  <c r="K3967" i="1"/>
  <c r="L3967" i="1" l="1"/>
  <c r="M3967" i="1"/>
  <c r="N3967" i="1" l="1"/>
  <c r="C3968" i="1" s="1"/>
  <c r="O3967" i="1"/>
  <c r="D3967" i="1"/>
  <c r="E3968" i="1" l="1"/>
  <c r="F3968" i="1"/>
  <c r="G3968" i="1" s="1"/>
  <c r="P3968" i="1"/>
  <c r="H3968" i="1"/>
  <c r="I3968" i="1" l="1"/>
  <c r="J3968" i="1" s="1"/>
  <c r="K3968" i="1"/>
  <c r="L3968" i="1" l="1"/>
  <c r="M3968" i="1"/>
  <c r="N3968" i="1" l="1"/>
  <c r="C3969" i="1" s="1"/>
  <c r="O3968" i="1"/>
  <c r="D3968" i="1"/>
  <c r="E3969" i="1" l="1"/>
  <c r="F3969" i="1"/>
  <c r="G3969" i="1" s="1"/>
  <c r="P3969" i="1"/>
  <c r="H3969" i="1"/>
  <c r="I3969" i="1" l="1"/>
  <c r="J3969" i="1" s="1"/>
  <c r="K3969" i="1"/>
  <c r="L3969" i="1" l="1"/>
  <c r="M3969" i="1"/>
  <c r="N3969" i="1" l="1"/>
  <c r="C3970" i="1" s="1"/>
  <c r="O3969" i="1"/>
  <c r="D3969" i="1"/>
  <c r="E3970" i="1" l="1"/>
  <c r="F3970" i="1"/>
  <c r="P3970" i="1"/>
  <c r="H3970" i="1"/>
  <c r="G3970" i="1" l="1"/>
  <c r="I3970" i="1"/>
  <c r="J3970" i="1" s="1"/>
  <c r="K3970" i="1"/>
  <c r="L3970" i="1" l="1"/>
  <c r="M3970" i="1"/>
  <c r="N3970" i="1" l="1"/>
  <c r="C3971" i="1" s="1"/>
  <c r="O3970" i="1"/>
  <c r="D3970" i="1"/>
  <c r="E3971" i="1" l="1"/>
  <c r="F3971" i="1"/>
  <c r="P3971" i="1"/>
  <c r="H3971" i="1"/>
  <c r="G3971" i="1" l="1"/>
  <c r="I3971" i="1"/>
  <c r="J3971" i="1" s="1"/>
  <c r="K3971" i="1"/>
  <c r="L3971" i="1" l="1"/>
  <c r="M3971" i="1"/>
  <c r="N3971" i="1" l="1"/>
  <c r="C3972" i="1" s="1"/>
  <c r="O3971" i="1"/>
  <c r="D3971" i="1"/>
  <c r="E3972" i="1" l="1"/>
  <c r="F3972" i="1"/>
  <c r="G3972" i="1" s="1"/>
  <c r="P3972" i="1"/>
  <c r="I3972" i="1"/>
  <c r="J3972" i="1" l="1"/>
  <c r="M3972" i="1"/>
  <c r="O3972" i="1" l="1"/>
  <c r="N3972" i="1"/>
  <c r="C3973" i="1" s="1"/>
  <c r="D3972" i="1"/>
  <c r="E3973" i="1" l="1"/>
  <c r="F3973" i="1"/>
  <c r="G3973" i="1" s="1"/>
  <c r="P3973" i="1"/>
  <c r="I3973" i="1"/>
  <c r="J3973" i="1" l="1"/>
  <c r="M3973" i="1"/>
  <c r="N3973" i="1" l="1"/>
  <c r="C3974" i="1" s="1"/>
  <c r="O3973" i="1"/>
  <c r="D3973" i="1"/>
  <c r="E3974" i="1" l="1"/>
  <c r="F3974" i="1"/>
  <c r="G3974" i="1" s="1"/>
  <c r="P3974" i="1"/>
  <c r="I3974" i="1"/>
  <c r="J3974" i="1" l="1"/>
  <c r="M3974" i="1"/>
  <c r="N3974" i="1" l="1"/>
  <c r="C3975" i="1" s="1"/>
  <c r="O3974" i="1"/>
  <c r="D3974" i="1"/>
  <c r="E3975" i="1" l="1"/>
  <c r="F3975" i="1"/>
  <c r="G3975" i="1" s="1"/>
  <c r="P3975" i="1"/>
  <c r="I3975" i="1"/>
  <c r="J3975" i="1" l="1"/>
  <c r="M3975" i="1"/>
  <c r="N3975" i="1" l="1"/>
  <c r="C3976" i="1" s="1"/>
  <c r="O3975" i="1"/>
  <c r="D3975" i="1"/>
  <c r="E3976" i="1" l="1"/>
  <c r="F3976" i="1"/>
  <c r="G3976" i="1" s="1"/>
  <c r="P3976" i="1"/>
  <c r="H3976" i="1"/>
  <c r="I3976" i="1" l="1"/>
  <c r="J3976" i="1" s="1"/>
  <c r="K3976" i="1"/>
  <c r="L3976" i="1" l="1"/>
  <c r="M3976" i="1"/>
  <c r="N3976" i="1" l="1"/>
  <c r="C3977" i="1" s="1"/>
  <c r="O3976" i="1"/>
  <c r="D3976" i="1"/>
  <c r="E3977" i="1" l="1"/>
  <c r="F3977" i="1"/>
  <c r="G3977" i="1" s="1"/>
  <c r="P3977" i="1"/>
  <c r="I3977" i="1"/>
  <c r="J3977" i="1" l="1"/>
  <c r="M3977" i="1"/>
  <c r="N3977" i="1" l="1"/>
  <c r="C3978" i="1" s="1"/>
  <c r="O3977" i="1"/>
  <c r="D3977" i="1"/>
  <c r="E3978" i="1" l="1"/>
  <c r="F3978" i="1"/>
  <c r="P3978" i="1"/>
  <c r="H3978" i="1"/>
  <c r="G3978" i="1" l="1"/>
  <c r="K3978" i="1"/>
  <c r="I3978" i="1"/>
  <c r="J3978" i="1" s="1"/>
  <c r="L3978" i="1" l="1"/>
  <c r="M3978" i="1"/>
  <c r="O3978" i="1" l="1"/>
  <c r="N3978" i="1"/>
  <c r="C3979" i="1" s="1"/>
  <c r="D3978" i="1"/>
  <c r="E3979" i="1" l="1"/>
  <c r="F3979" i="1"/>
  <c r="G3979" i="1" s="1"/>
  <c r="P3979" i="1"/>
  <c r="I3979" i="1"/>
  <c r="J3979" i="1" l="1"/>
  <c r="M3979" i="1"/>
  <c r="N3979" i="1" l="1"/>
  <c r="C3980" i="1" s="1"/>
  <c r="O3979" i="1"/>
  <c r="D3979" i="1"/>
  <c r="E3980" i="1" l="1"/>
  <c r="F3980" i="1"/>
  <c r="G3980" i="1" s="1"/>
  <c r="P3980" i="1"/>
  <c r="I3980" i="1"/>
  <c r="J3980" i="1" l="1"/>
  <c r="M3980" i="1"/>
  <c r="N3980" i="1" l="1"/>
  <c r="C3981" i="1" s="1"/>
  <c r="O3980" i="1"/>
  <c r="D3980" i="1"/>
  <c r="E3981" i="1" l="1"/>
  <c r="F3981" i="1"/>
  <c r="G3981" i="1" s="1"/>
  <c r="P3981" i="1"/>
  <c r="H3981" i="1"/>
  <c r="K3981" i="1" l="1"/>
  <c r="I3981" i="1"/>
  <c r="J3981" i="1" s="1"/>
  <c r="L3981" i="1" l="1"/>
  <c r="M3981" i="1"/>
  <c r="N3981" i="1" l="1"/>
  <c r="C3982" i="1" s="1"/>
  <c r="O3981" i="1"/>
  <c r="D3981" i="1"/>
  <c r="E3982" i="1" l="1"/>
  <c r="F3982" i="1"/>
  <c r="P3982" i="1"/>
  <c r="H3982" i="1"/>
  <c r="G3982" i="1" l="1"/>
  <c r="K3982" i="1"/>
  <c r="I3982" i="1"/>
  <c r="J3982" i="1" s="1"/>
  <c r="L3982" i="1" l="1"/>
  <c r="M3982" i="1"/>
  <c r="N3982" i="1" l="1"/>
  <c r="C3983" i="1" s="1"/>
  <c r="O3982" i="1"/>
  <c r="D3982" i="1"/>
  <c r="E3983" i="1" l="1"/>
  <c r="F3983" i="1"/>
  <c r="G3983" i="1" s="1"/>
  <c r="P3983" i="1"/>
  <c r="H3983" i="1"/>
  <c r="K3983" i="1" l="1"/>
  <c r="I3983" i="1"/>
  <c r="J3983" i="1" s="1"/>
  <c r="L3983" i="1" l="1"/>
  <c r="M3983" i="1"/>
  <c r="N3983" i="1" l="1"/>
  <c r="C3984" i="1" s="1"/>
  <c r="O3983" i="1"/>
  <c r="D3983" i="1"/>
  <c r="E3984" i="1" l="1"/>
  <c r="F3984" i="1"/>
  <c r="P3984" i="1"/>
  <c r="H3984" i="1"/>
  <c r="G3984" i="1" l="1"/>
  <c r="K3984" i="1"/>
  <c r="I3984" i="1"/>
  <c r="J3984" i="1" s="1"/>
  <c r="L3984" i="1" l="1"/>
  <c r="M3984" i="1"/>
  <c r="N3984" i="1" l="1"/>
  <c r="C3985" i="1" s="1"/>
  <c r="O3984" i="1"/>
  <c r="D3984" i="1"/>
  <c r="E3985" i="1" l="1"/>
  <c r="F3985" i="1"/>
  <c r="P3985" i="1"/>
  <c r="I3985" i="1"/>
  <c r="G3985" i="1" l="1"/>
  <c r="J3985" i="1"/>
  <c r="M3985" i="1"/>
  <c r="N3985" i="1" l="1"/>
  <c r="C3986" i="1" s="1"/>
  <c r="O3985" i="1"/>
  <c r="D3985" i="1"/>
  <c r="E3986" i="1" l="1"/>
  <c r="F3986" i="1"/>
  <c r="P3986" i="1"/>
  <c r="H3986" i="1"/>
  <c r="G3986" i="1" l="1"/>
  <c r="I3986" i="1"/>
  <c r="J3986" i="1" s="1"/>
  <c r="K3986" i="1"/>
  <c r="L3986" i="1" l="1"/>
  <c r="M3986" i="1"/>
  <c r="N3986" i="1" l="1"/>
  <c r="C3987" i="1" s="1"/>
  <c r="O3986" i="1"/>
  <c r="D3986" i="1"/>
  <c r="E3987" i="1" l="1"/>
  <c r="F3987" i="1"/>
  <c r="G3987" i="1" s="1"/>
  <c r="P3987" i="1"/>
  <c r="H3987" i="1"/>
  <c r="I3987" i="1" l="1"/>
  <c r="J3987" i="1" s="1"/>
  <c r="K3987" i="1"/>
  <c r="L3987" i="1" l="1"/>
  <c r="M3987" i="1"/>
  <c r="N3987" i="1" l="1"/>
  <c r="C3988" i="1" s="1"/>
  <c r="O3987" i="1"/>
  <c r="D3987" i="1"/>
  <c r="E3988" i="1" l="1"/>
  <c r="F3988" i="1"/>
  <c r="P3988" i="1"/>
  <c r="H3988" i="1"/>
  <c r="G3988" i="1" l="1"/>
  <c r="I3988" i="1"/>
  <c r="J3988" i="1" s="1"/>
  <c r="K3988" i="1"/>
  <c r="L3988" i="1" l="1"/>
  <c r="M3988" i="1"/>
  <c r="N3988" i="1" l="1"/>
  <c r="C3989" i="1" s="1"/>
  <c r="O3988" i="1"/>
  <c r="D3988" i="1"/>
  <c r="E3989" i="1" l="1"/>
  <c r="F3989" i="1"/>
  <c r="G3989" i="1" s="1"/>
  <c r="P3989" i="1"/>
  <c r="H3989" i="1"/>
  <c r="I3989" i="1" l="1"/>
  <c r="J3989" i="1" s="1"/>
  <c r="K3989" i="1"/>
  <c r="L3989" i="1" l="1"/>
  <c r="M3989" i="1"/>
  <c r="N3989" i="1" l="1"/>
  <c r="C3990" i="1" s="1"/>
  <c r="O3989" i="1"/>
  <c r="D3989" i="1"/>
  <c r="E3990" i="1" l="1"/>
  <c r="F3990" i="1"/>
  <c r="G3990" i="1" s="1"/>
  <c r="P3990" i="1"/>
  <c r="H3990" i="1"/>
  <c r="I3990" i="1" l="1"/>
  <c r="J3990" i="1" s="1"/>
  <c r="K3990" i="1"/>
  <c r="L3990" i="1" l="1"/>
  <c r="M3990" i="1"/>
  <c r="N3990" i="1" l="1"/>
  <c r="C3991" i="1" s="1"/>
  <c r="O3990" i="1"/>
  <c r="D3990" i="1"/>
  <c r="E3991" i="1" l="1"/>
  <c r="F3991" i="1"/>
  <c r="G3991" i="1" s="1"/>
  <c r="P3991" i="1"/>
  <c r="H3991" i="1"/>
  <c r="I3991" i="1" l="1"/>
  <c r="J3991" i="1" s="1"/>
  <c r="K3991" i="1"/>
  <c r="L3991" i="1" l="1"/>
  <c r="M3991" i="1"/>
  <c r="N3991" i="1" l="1"/>
  <c r="C3992" i="1" s="1"/>
  <c r="O3991" i="1"/>
  <c r="D3991" i="1"/>
  <c r="E3992" i="1" l="1"/>
  <c r="F3992" i="1"/>
  <c r="P3992" i="1"/>
  <c r="I3992" i="1"/>
  <c r="G3992" i="1" l="1"/>
  <c r="J3992" i="1"/>
  <c r="M3992" i="1"/>
  <c r="O3992" i="1" l="1"/>
  <c r="N3992" i="1"/>
  <c r="C3993" i="1" s="1"/>
  <c r="D3992" i="1"/>
  <c r="E3993" i="1" l="1"/>
  <c r="F3993" i="1"/>
  <c r="G3993" i="1" s="1"/>
  <c r="P3993" i="1"/>
  <c r="I3993" i="1"/>
  <c r="J3993" i="1" l="1"/>
  <c r="M3993" i="1"/>
  <c r="N3993" i="1" l="1"/>
  <c r="C3994" i="1" s="1"/>
  <c r="O3993" i="1"/>
  <c r="D3993" i="1"/>
  <c r="E3994" i="1" l="1"/>
  <c r="F3994" i="1"/>
  <c r="G3994" i="1" s="1"/>
  <c r="P3994" i="1"/>
  <c r="H3994" i="1"/>
  <c r="K3994" i="1" l="1"/>
  <c r="I3994" i="1"/>
  <c r="J3994" i="1" s="1"/>
  <c r="L3994" i="1" l="1"/>
  <c r="M3994" i="1"/>
  <c r="N3994" i="1" l="1"/>
  <c r="C3995" i="1" s="1"/>
  <c r="O3994" i="1"/>
  <c r="D3994" i="1"/>
  <c r="E3995" i="1" l="1"/>
  <c r="F3995" i="1"/>
  <c r="P3995" i="1"/>
  <c r="I3995" i="1"/>
  <c r="G3995" i="1" l="1"/>
  <c r="J3995" i="1"/>
  <c r="M3995" i="1"/>
  <c r="N3995" i="1" l="1"/>
  <c r="C3996" i="1" s="1"/>
  <c r="O3995" i="1"/>
  <c r="D3995" i="1"/>
  <c r="E3996" i="1" l="1"/>
  <c r="F3996" i="1"/>
  <c r="P3996" i="1"/>
  <c r="I3996" i="1"/>
  <c r="G3996" i="1" l="1"/>
  <c r="J3996" i="1"/>
  <c r="M3996" i="1"/>
  <c r="N3996" i="1" l="1"/>
  <c r="C3997" i="1" s="1"/>
  <c r="O3996" i="1"/>
  <c r="D3996" i="1"/>
  <c r="E3997" i="1" l="1"/>
  <c r="F3997" i="1"/>
  <c r="P3997" i="1"/>
  <c r="H3997" i="1"/>
  <c r="G3997" i="1" l="1"/>
  <c r="I3997" i="1"/>
  <c r="J3997" i="1" s="1"/>
  <c r="K3997" i="1"/>
  <c r="L3997" i="1" l="1"/>
  <c r="M3997" i="1"/>
  <c r="N3997" i="1" l="1"/>
  <c r="C3998" i="1" s="1"/>
  <c r="O3997" i="1"/>
  <c r="D3997" i="1"/>
  <c r="E3998" i="1" l="1"/>
  <c r="F3998" i="1"/>
  <c r="G3998" i="1" s="1"/>
  <c r="P3998" i="1"/>
  <c r="H3998" i="1"/>
  <c r="I3998" i="1" l="1"/>
  <c r="J3998" i="1" s="1"/>
  <c r="K3998" i="1"/>
  <c r="L3998" i="1" l="1"/>
  <c r="M3998" i="1"/>
  <c r="N3998" i="1" l="1"/>
  <c r="C3999" i="1" s="1"/>
  <c r="O3998" i="1"/>
  <c r="D3998" i="1"/>
  <c r="E3999" i="1" l="1"/>
  <c r="F3999" i="1"/>
  <c r="G3999" i="1" s="1"/>
  <c r="P3999" i="1"/>
  <c r="I3999" i="1"/>
  <c r="J3999" i="1" l="1"/>
  <c r="M3999" i="1"/>
  <c r="N3999" i="1" l="1"/>
  <c r="C4000" i="1" s="1"/>
  <c r="O3999" i="1"/>
  <c r="D3999" i="1"/>
  <c r="E4000" i="1" l="1"/>
  <c r="F4000" i="1"/>
  <c r="G4000" i="1" s="1"/>
  <c r="P4000" i="1"/>
  <c r="H4000" i="1"/>
  <c r="K4000" i="1" l="1"/>
  <c r="I4000" i="1"/>
  <c r="J4000" i="1" s="1"/>
  <c r="L4000" i="1" l="1"/>
  <c r="M4000" i="1"/>
  <c r="O4000" i="1" l="1"/>
  <c r="N4000" i="1"/>
  <c r="C4001" i="1" s="1"/>
  <c r="D4000" i="1"/>
  <c r="E4001" i="1" l="1"/>
  <c r="F4001" i="1"/>
  <c r="G4001" i="1" s="1"/>
  <c r="P4001" i="1"/>
  <c r="I4001" i="1"/>
  <c r="J4001" i="1" l="1"/>
  <c r="M4001" i="1"/>
  <c r="N4001" i="1" l="1"/>
  <c r="C4002" i="1" s="1"/>
  <c r="O4001" i="1"/>
  <c r="D4001" i="1"/>
  <c r="E4002" i="1" l="1"/>
  <c r="F4002" i="1"/>
  <c r="G4002" i="1" s="1"/>
  <c r="P4002" i="1"/>
  <c r="I4002" i="1"/>
  <c r="J4002" i="1" l="1"/>
  <c r="M4002" i="1"/>
  <c r="N4002" i="1" l="1"/>
  <c r="C4003" i="1" s="1"/>
  <c r="O4002" i="1"/>
  <c r="D4002" i="1"/>
  <c r="E4003" i="1" l="1"/>
  <c r="F4003" i="1"/>
  <c r="P4003" i="1"/>
  <c r="I4003" i="1"/>
  <c r="G4003" i="1" l="1"/>
  <c r="J4003" i="1"/>
  <c r="M4003" i="1"/>
  <c r="N4003" i="1" l="1"/>
  <c r="C4004" i="1" s="1"/>
  <c r="O4003" i="1"/>
  <c r="D4003" i="1"/>
  <c r="E4004" i="1" l="1"/>
  <c r="F4004" i="1"/>
  <c r="G4004" i="1" s="1"/>
  <c r="P4004" i="1"/>
  <c r="I4004" i="1"/>
  <c r="J4004" i="1" l="1"/>
  <c r="M4004" i="1"/>
  <c r="O4004" i="1" l="1"/>
  <c r="N4004" i="1"/>
  <c r="C4005" i="1" s="1"/>
  <c r="D4004" i="1"/>
  <c r="E4005" i="1" l="1"/>
  <c r="F4005" i="1"/>
  <c r="G4005" i="1" s="1"/>
  <c r="P4005" i="1"/>
  <c r="I4005" i="1"/>
  <c r="J4005" i="1" l="1"/>
  <c r="M4005" i="1"/>
  <c r="N4005" i="1" l="1"/>
  <c r="C4006" i="1" s="1"/>
  <c r="O4005" i="1"/>
  <c r="D4005" i="1"/>
  <c r="E4006" i="1" l="1"/>
  <c r="F4006" i="1"/>
  <c r="G4006" i="1" s="1"/>
  <c r="P4006" i="1"/>
  <c r="H4006" i="1"/>
  <c r="K4006" i="1" l="1"/>
  <c r="I4006" i="1"/>
  <c r="J4006" i="1" s="1"/>
  <c r="L4006" i="1" l="1"/>
  <c r="M4006" i="1"/>
  <c r="N4006" i="1" l="1"/>
  <c r="C4007" i="1" s="1"/>
  <c r="O4006" i="1"/>
  <c r="D4006" i="1"/>
  <c r="E4007" i="1" l="1"/>
  <c r="F4007" i="1"/>
  <c r="G4007" i="1" s="1"/>
  <c r="P4007" i="1"/>
  <c r="H4007" i="1"/>
  <c r="K4007" i="1" l="1"/>
  <c r="I4007" i="1"/>
  <c r="J4007" i="1" s="1"/>
  <c r="L4007" i="1" l="1"/>
  <c r="M4007" i="1"/>
  <c r="N4007" i="1" l="1"/>
  <c r="C4008" i="1" s="1"/>
  <c r="O4007" i="1"/>
  <c r="D4007" i="1"/>
  <c r="E4008" i="1" l="1"/>
  <c r="F4008" i="1"/>
  <c r="G4008" i="1" s="1"/>
  <c r="P4008" i="1"/>
  <c r="I4008" i="1"/>
  <c r="J4008" i="1" l="1"/>
  <c r="M4008" i="1"/>
  <c r="N4008" i="1" l="1"/>
  <c r="C4009" i="1" s="1"/>
  <c r="O4008" i="1"/>
  <c r="D4008" i="1"/>
  <c r="E4009" i="1" l="1"/>
  <c r="F4009" i="1"/>
  <c r="P4009" i="1"/>
  <c r="H4009" i="1"/>
  <c r="G4009" i="1" l="1"/>
  <c r="K4009" i="1"/>
  <c r="I4009" i="1"/>
  <c r="J4009" i="1" s="1"/>
  <c r="L4009" i="1" l="1"/>
  <c r="M4009" i="1"/>
  <c r="N4009" i="1" l="1"/>
  <c r="C4010" i="1" s="1"/>
  <c r="O4009" i="1"/>
  <c r="D4009" i="1"/>
  <c r="E4010" i="1" l="1"/>
  <c r="F4010" i="1"/>
  <c r="G4010" i="1" s="1"/>
  <c r="P4010" i="1"/>
  <c r="H4010" i="1"/>
  <c r="K4010" i="1" l="1"/>
  <c r="I4010" i="1"/>
  <c r="J4010" i="1" s="1"/>
  <c r="L4010" i="1" l="1"/>
  <c r="M4010" i="1"/>
  <c r="N4010" i="1" l="1"/>
  <c r="C4011" i="1" s="1"/>
  <c r="O4010" i="1"/>
  <c r="D4010" i="1"/>
  <c r="E4011" i="1" l="1"/>
  <c r="F4011" i="1"/>
  <c r="G4011" i="1" s="1"/>
  <c r="P4011" i="1"/>
  <c r="H4011" i="1"/>
  <c r="K4011" i="1" l="1"/>
  <c r="I4011" i="1"/>
  <c r="J4011" i="1" s="1"/>
  <c r="L4011" i="1" l="1"/>
  <c r="M4011" i="1"/>
  <c r="N4011" i="1" l="1"/>
  <c r="C4012" i="1" s="1"/>
  <c r="O4011" i="1"/>
  <c r="D4011" i="1"/>
  <c r="E4012" i="1" l="1"/>
  <c r="F4012" i="1"/>
  <c r="P4012" i="1"/>
  <c r="H4012" i="1"/>
  <c r="G4012" i="1" l="1"/>
  <c r="K4012" i="1"/>
  <c r="I4012" i="1"/>
  <c r="J4012" i="1" s="1"/>
  <c r="L4012" i="1" l="1"/>
  <c r="M4012" i="1"/>
  <c r="N4012" i="1" l="1"/>
  <c r="C4013" i="1" s="1"/>
  <c r="O4012" i="1"/>
  <c r="D4012" i="1"/>
  <c r="E4013" i="1" l="1"/>
  <c r="F4013" i="1"/>
  <c r="P4013" i="1"/>
  <c r="H4013" i="1"/>
  <c r="G4013" i="1" l="1"/>
  <c r="K4013" i="1"/>
  <c r="I4013" i="1"/>
  <c r="J4013" i="1" s="1"/>
  <c r="L4013" i="1" l="1"/>
  <c r="M4013" i="1"/>
  <c r="N4013" i="1" l="1"/>
  <c r="C4014" i="1" s="1"/>
  <c r="O4013" i="1"/>
  <c r="D4013" i="1"/>
  <c r="E4014" i="1" l="1"/>
  <c r="F4014" i="1"/>
  <c r="P4014" i="1"/>
  <c r="I4014" i="1"/>
  <c r="G4014" i="1" l="1"/>
  <c r="J4014" i="1"/>
  <c r="M4014" i="1"/>
  <c r="N4014" i="1" l="1"/>
  <c r="C4015" i="1" s="1"/>
  <c r="O4014" i="1"/>
  <c r="D4014" i="1"/>
  <c r="E4015" i="1" l="1"/>
  <c r="F4015" i="1"/>
  <c r="P4015" i="1"/>
  <c r="I4015" i="1"/>
  <c r="G4015" i="1" l="1"/>
  <c r="J4015" i="1"/>
  <c r="M4015" i="1"/>
  <c r="N4015" i="1" l="1"/>
  <c r="C4016" i="1" s="1"/>
  <c r="O4015" i="1"/>
  <c r="D4015" i="1"/>
  <c r="E4016" i="1" l="1"/>
  <c r="F4016" i="1"/>
  <c r="P4016" i="1"/>
  <c r="H4016" i="1"/>
  <c r="G4016" i="1" l="1"/>
  <c r="K4016" i="1"/>
  <c r="I4016" i="1"/>
  <c r="J4016" i="1" s="1"/>
  <c r="L4016" i="1" l="1"/>
  <c r="M4016" i="1"/>
  <c r="O4016" i="1" l="1"/>
  <c r="N4016" i="1"/>
  <c r="C4017" i="1" s="1"/>
  <c r="D4016" i="1"/>
  <c r="E4017" i="1" l="1"/>
  <c r="F4017" i="1"/>
  <c r="P4017" i="1"/>
  <c r="I4017" i="1"/>
  <c r="G4017" i="1" l="1"/>
  <c r="J4017" i="1"/>
  <c r="M4017" i="1"/>
  <c r="N4017" i="1" l="1"/>
  <c r="C4018" i="1" s="1"/>
  <c r="O4017" i="1"/>
  <c r="D4017" i="1"/>
  <c r="E4018" i="1" l="1"/>
  <c r="F4018" i="1"/>
  <c r="G4018" i="1" s="1"/>
  <c r="P4018" i="1"/>
  <c r="H4018" i="1"/>
  <c r="K4018" i="1" l="1"/>
  <c r="I4018" i="1"/>
  <c r="J4018" i="1" s="1"/>
  <c r="L4018" i="1" l="1"/>
  <c r="M4018" i="1"/>
  <c r="O4018" i="1" l="1"/>
  <c r="N4018" i="1"/>
  <c r="C4019" i="1" s="1"/>
  <c r="D4018" i="1"/>
  <c r="E4019" i="1" l="1"/>
  <c r="F4019" i="1"/>
  <c r="G4019" i="1" s="1"/>
  <c r="P4019" i="1"/>
  <c r="H4019" i="1"/>
  <c r="K4019" i="1" l="1"/>
  <c r="I4019" i="1"/>
  <c r="J4019" i="1" s="1"/>
  <c r="L4019" i="1" l="1"/>
  <c r="M4019" i="1"/>
  <c r="N4019" i="1" l="1"/>
  <c r="C4020" i="1" s="1"/>
  <c r="O4019" i="1"/>
  <c r="D4019" i="1"/>
  <c r="E4020" i="1" l="1"/>
  <c r="F4020" i="1"/>
  <c r="G4020" i="1" s="1"/>
  <c r="P4020" i="1"/>
  <c r="I4020" i="1"/>
  <c r="J4020" i="1" l="1"/>
  <c r="M4020" i="1"/>
  <c r="N4020" i="1" l="1"/>
  <c r="C4021" i="1" s="1"/>
  <c r="O4020" i="1"/>
  <c r="D4020" i="1"/>
  <c r="E4021" i="1" l="1"/>
  <c r="F4021" i="1"/>
  <c r="P4021" i="1"/>
  <c r="I4021" i="1"/>
  <c r="G4021" i="1" l="1"/>
  <c r="J4021" i="1"/>
  <c r="M4021" i="1"/>
  <c r="N4021" i="1" l="1"/>
  <c r="C4022" i="1" s="1"/>
  <c r="O4021" i="1"/>
  <c r="D4021" i="1"/>
  <c r="E4022" i="1" l="1"/>
  <c r="F4022" i="1"/>
  <c r="P4022" i="1"/>
  <c r="H4022" i="1"/>
  <c r="G4022" i="1" l="1"/>
  <c r="I4022" i="1"/>
  <c r="J4022" i="1" s="1"/>
  <c r="K4022" i="1"/>
  <c r="L4022" i="1" l="1"/>
  <c r="M4022" i="1"/>
  <c r="N4022" i="1" l="1"/>
  <c r="C4023" i="1" s="1"/>
  <c r="O4022" i="1"/>
  <c r="D4022" i="1"/>
  <c r="E4023" i="1" l="1"/>
  <c r="F4023" i="1"/>
  <c r="G4023" i="1" s="1"/>
  <c r="P4023" i="1"/>
  <c r="I4023" i="1"/>
  <c r="J4023" i="1" l="1"/>
  <c r="M4023" i="1"/>
  <c r="N4023" i="1" l="1"/>
  <c r="C4024" i="1" s="1"/>
  <c r="O4023" i="1"/>
  <c r="D4023" i="1"/>
  <c r="E4024" i="1" l="1"/>
  <c r="F4024" i="1"/>
  <c r="G4024" i="1" s="1"/>
  <c r="P4024" i="1"/>
  <c r="H4024" i="1"/>
  <c r="K4024" i="1" l="1"/>
  <c r="I4024" i="1"/>
  <c r="J4024" i="1" s="1"/>
  <c r="L4024" i="1" l="1"/>
  <c r="M4024" i="1"/>
  <c r="O4024" i="1" l="1"/>
  <c r="N4024" i="1"/>
  <c r="C4025" i="1" s="1"/>
  <c r="D4024" i="1"/>
  <c r="E4025" i="1" l="1"/>
  <c r="F4025" i="1"/>
  <c r="G4025" i="1" s="1"/>
  <c r="P4025" i="1"/>
  <c r="I4025" i="1"/>
  <c r="J4025" i="1" l="1"/>
  <c r="M4025" i="1"/>
  <c r="N4025" i="1" l="1"/>
  <c r="C4026" i="1" s="1"/>
  <c r="O4025" i="1"/>
  <c r="D4025" i="1"/>
  <c r="E4026" i="1" l="1"/>
  <c r="F4026" i="1"/>
  <c r="P4026" i="1"/>
  <c r="I4026" i="1"/>
  <c r="G4026" i="1" l="1"/>
  <c r="J4026" i="1"/>
  <c r="M4026" i="1"/>
  <c r="N4026" i="1" l="1"/>
  <c r="C4027" i="1" s="1"/>
  <c r="O4026" i="1"/>
  <c r="D4026" i="1"/>
  <c r="E4027" i="1" l="1"/>
  <c r="F4027" i="1"/>
  <c r="G4027" i="1" s="1"/>
  <c r="P4027" i="1"/>
  <c r="H4027" i="1"/>
  <c r="K4027" i="1" l="1"/>
  <c r="I4027" i="1"/>
  <c r="J4027" i="1" s="1"/>
  <c r="L4027" i="1" l="1"/>
  <c r="M4027" i="1"/>
  <c r="N4027" i="1" l="1"/>
  <c r="C4028" i="1" s="1"/>
  <c r="O4027" i="1"/>
  <c r="D4027" i="1"/>
  <c r="E4028" i="1" l="1"/>
  <c r="F4028" i="1"/>
  <c r="P4028" i="1"/>
  <c r="H4028" i="1"/>
  <c r="G4028" i="1" l="1"/>
  <c r="K4028" i="1"/>
  <c r="I4028" i="1"/>
  <c r="J4028" i="1" s="1"/>
  <c r="L4028" i="1" l="1"/>
  <c r="M4028" i="1"/>
  <c r="N4028" i="1" l="1"/>
  <c r="C4029" i="1" s="1"/>
  <c r="O4028" i="1"/>
  <c r="D4028" i="1"/>
  <c r="E4029" i="1" l="1"/>
  <c r="F4029" i="1"/>
  <c r="P4029" i="1"/>
  <c r="I4029" i="1"/>
  <c r="G4029" i="1" l="1"/>
  <c r="J4029" i="1"/>
  <c r="M4029" i="1"/>
  <c r="N4029" i="1" l="1"/>
  <c r="C4030" i="1" s="1"/>
  <c r="O4029" i="1"/>
  <c r="D4029" i="1"/>
  <c r="E4030" i="1" l="1"/>
  <c r="F4030" i="1"/>
  <c r="G4030" i="1" s="1"/>
  <c r="P4030" i="1"/>
  <c r="H4030" i="1"/>
  <c r="I4030" i="1" l="1"/>
  <c r="J4030" i="1" s="1"/>
  <c r="K4030" i="1"/>
  <c r="L4030" i="1" l="1"/>
  <c r="M4030" i="1"/>
  <c r="N4030" i="1" l="1"/>
  <c r="C4031" i="1" s="1"/>
  <c r="O4030" i="1"/>
  <c r="D4030" i="1"/>
  <c r="E4031" i="1" l="1"/>
  <c r="F4031" i="1"/>
  <c r="P4031" i="1"/>
  <c r="H4031" i="1"/>
  <c r="G4031" i="1" l="1"/>
  <c r="I4031" i="1"/>
  <c r="J4031" i="1" s="1"/>
  <c r="K4031" i="1"/>
  <c r="L4031" i="1" l="1"/>
  <c r="M4031" i="1"/>
  <c r="N4031" i="1" l="1"/>
  <c r="C4032" i="1" s="1"/>
  <c r="O4031" i="1"/>
  <c r="D4031" i="1"/>
  <c r="E4032" i="1" l="1"/>
  <c r="F4032" i="1"/>
  <c r="G4032" i="1" s="1"/>
  <c r="P4032" i="1"/>
  <c r="I4032" i="1"/>
  <c r="J4032" i="1" l="1"/>
  <c r="M4032" i="1"/>
  <c r="O4032" i="1" l="1"/>
  <c r="N4032" i="1"/>
  <c r="C4033" i="1" s="1"/>
  <c r="D4032" i="1"/>
  <c r="E4033" i="1" l="1"/>
  <c r="F4033" i="1"/>
  <c r="P4033" i="1"/>
  <c r="I4033" i="1"/>
  <c r="G4033" i="1" l="1"/>
  <c r="J4033" i="1"/>
  <c r="M4033" i="1"/>
  <c r="N4033" i="1" l="1"/>
  <c r="C4034" i="1" s="1"/>
  <c r="O4033" i="1"/>
  <c r="D4033" i="1"/>
  <c r="E4034" i="1" l="1"/>
  <c r="F4034" i="1"/>
  <c r="G4034" i="1" s="1"/>
  <c r="P4034" i="1"/>
  <c r="I4034" i="1"/>
  <c r="J4034" i="1" l="1"/>
  <c r="M4034" i="1"/>
  <c r="N4034" i="1" l="1"/>
  <c r="C4035" i="1" s="1"/>
  <c r="O4034" i="1"/>
  <c r="D4034" i="1"/>
  <c r="E4035" i="1" l="1"/>
  <c r="F4035" i="1"/>
  <c r="P4035" i="1"/>
  <c r="I4035" i="1"/>
  <c r="G4035" i="1" l="1"/>
  <c r="J4035" i="1"/>
  <c r="M4035" i="1"/>
  <c r="N4035" i="1" l="1"/>
  <c r="C4036" i="1" s="1"/>
  <c r="O4035" i="1"/>
  <c r="D4035" i="1"/>
  <c r="E4036" i="1" l="1"/>
  <c r="F4036" i="1"/>
  <c r="G4036" i="1" s="1"/>
  <c r="P4036" i="1"/>
  <c r="H4036" i="1"/>
  <c r="I4036" i="1" l="1"/>
  <c r="J4036" i="1" s="1"/>
  <c r="K4036" i="1"/>
  <c r="L4036" i="1" l="1"/>
  <c r="M4036" i="1"/>
  <c r="N4036" i="1" l="1"/>
  <c r="C4037" i="1" s="1"/>
  <c r="O4036" i="1"/>
  <c r="D4036" i="1"/>
  <c r="E4037" i="1" l="1"/>
  <c r="F4037" i="1"/>
  <c r="P4037" i="1"/>
  <c r="H4037" i="1"/>
  <c r="G4037" i="1" l="1"/>
  <c r="I4037" i="1"/>
  <c r="J4037" i="1" s="1"/>
  <c r="K4037" i="1"/>
  <c r="L4037" i="1" l="1"/>
  <c r="M4037" i="1"/>
  <c r="N4037" i="1" l="1"/>
  <c r="C4038" i="1" s="1"/>
  <c r="O4037" i="1"/>
  <c r="D4037" i="1"/>
  <c r="E4038" i="1" l="1"/>
  <c r="F4038" i="1"/>
  <c r="P4038" i="1"/>
  <c r="I4038" i="1"/>
  <c r="G4038" i="1" l="1"/>
  <c r="J4038" i="1"/>
  <c r="M4038" i="1"/>
  <c r="O4038" i="1" l="1"/>
  <c r="N4038" i="1"/>
  <c r="C4039" i="1" s="1"/>
  <c r="D4038" i="1"/>
  <c r="E4039" i="1" l="1"/>
  <c r="F4039" i="1"/>
  <c r="G4039" i="1" s="1"/>
  <c r="P4039" i="1"/>
  <c r="I4039" i="1"/>
  <c r="J4039" i="1" l="1"/>
  <c r="M4039" i="1"/>
  <c r="N4039" i="1" l="1"/>
  <c r="C4040" i="1" s="1"/>
  <c r="O4039" i="1"/>
  <c r="D4039" i="1"/>
  <c r="E4040" i="1" l="1"/>
  <c r="F4040" i="1"/>
  <c r="G4040" i="1" s="1"/>
  <c r="P4040" i="1"/>
  <c r="H4040" i="1"/>
  <c r="K4040" i="1" l="1"/>
  <c r="I4040" i="1"/>
  <c r="J4040" i="1" s="1"/>
  <c r="L4040" i="1" l="1"/>
  <c r="M4040" i="1"/>
  <c r="N4040" i="1" l="1"/>
  <c r="C4041" i="1" s="1"/>
  <c r="O4040" i="1"/>
  <c r="D4040" i="1"/>
  <c r="E4041" i="1" l="1"/>
  <c r="F4041" i="1"/>
  <c r="G4041" i="1" s="1"/>
  <c r="P4041" i="1"/>
  <c r="I4041" i="1"/>
  <c r="J4041" i="1" l="1"/>
  <c r="M4041" i="1"/>
  <c r="N4041" i="1" l="1"/>
  <c r="C4042" i="1" s="1"/>
  <c r="O4041" i="1"/>
  <c r="D4041" i="1"/>
  <c r="E4042" i="1" l="1"/>
  <c r="F4042" i="1"/>
  <c r="P4042" i="1"/>
  <c r="H4042" i="1"/>
  <c r="G4042" i="1" l="1"/>
  <c r="K4042" i="1"/>
  <c r="I4042" i="1"/>
  <c r="J4042" i="1" s="1"/>
  <c r="L4042" i="1" l="1"/>
  <c r="M4042" i="1"/>
  <c r="N4042" i="1" l="1"/>
  <c r="C4043" i="1" s="1"/>
  <c r="O4042" i="1"/>
  <c r="D4042" i="1"/>
  <c r="E4043" i="1" l="1"/>
  <c r="F4043" i="1"/>
  <c r="P4043" i="1"/>
  <c r="H4043" i="1"/>
  <c r="G4043" i="1" l="1"/>
  <c r="K4043" i="1"/>
  <c r="I4043" i="1"/>
  <c r="J4043" i="1" s="1"/>
  <c r="L4043" i="1" l="1"/>
  <c r="M4043" i="1"/>
  <c r="N4043" i="1" l="1"/>
  <c r="C4044" i="1" s="1"/>
  <c r="O4043" i="1"/>
  <c r="D4043" i="1"/>
  <c r="E4044" i="1" l="1"/>
  <c r="F4044" i="1"/>
  <c r="G4044" i="1" s="1"/>
  <c r="P4044" i="1"/>
  <c r="H4044" i="1"/>
  <c r="K4044" i="1" l="1"/>
  <c r="I4044" i="1"/>
  <c r="J4044" i="1" s="1"/>
  <c r="L4044" i="1" l="1"/>
  <c r="M4044" i="1"/>
  <c r="N4044" i="1" l="1"/>
  <c r="C4045" i="1" s="1"/>
  <c r="O4044" i="1"/>
  <c r="D4044" i="1"/>
  <c r="E4045" i="1" l="1"/>
  <c r="F4045" i="1"/>
  <c r="P4045" i="1"/>
  <c r="H4045" i="1"/>
  <c r="G4045" i="1" l="1"/>
  <c r="K4045" i="1"/>
  <c r="I4045" i="1"/>
  <c r="J4045" i="1" s="1"/>
  <c r="L4045" i="1" l="1"/>
  <c r="M4045" i="1"/>
  <c r="N4045" i="1" l="1"/>
  <c r="C4046" i="1" s="1"/>
  <c r="O4045" i="1"/>
  <c r="D4045" i="1"/>
  <c r="E4046" i="1" l="1"/>
  <c r="F4046" i="1"/>
  <c r="G4046" i="1" s="1"/>
  <c r="P4046" i="1"/>
  <c r="I4046" i="1"/>
  <c r="J4046" i="1" l="1"/>
  <c r="M4046" i="1"/>
  <c r="N4046" i="1" l="1"/>
  <c r="C4047" i="1" s="1"/>
  <c r="O4046" i="1"/>
  <c r="D4046" i="1"/>
  <c r="E4047" i="1" l="1"/>
  <c r="F4047" i="1"/>
  <c r="G4047" i="1" s="1"/>
  <c r="P4047" i="1"/>
  <c r="H4047" i="1"/>
  <c r="I4047" i="1" l="1"/>
  <c r="J4047" i="1" s="1"/>
  <c r="K4047" i="1"/>
  <c r="L4047" i="1" l="1"/>
  <c r="M4047" i="1"/>
  <c r="N4047" i="1" l="1"/>
  <c r="C4048" i="1" s="1"/>
  <c r="O4047" i="1"/>
  <c r="D4047" i="1"/>
  <c r="E4048" i="1" l="1"/>
  <c r="F4048" i="1"/>
  <c r="P4048" i="1"/>
  <c r="I4048" i="1"/>
  <c r="G4048" i="1" l="1"/>
  <c r="J4048" i="1"/>
  <c r="M4048" i="1"/>
  <c r="N4048" i="1" l="1"/>
  <c r="C4049" i="1" s="1"/>
  <c r="O4048" i="1"/>
  <c r="D4048" i="1"/>
  <c r="E4049" i="1" l="1"/>
  <c r="F4049" i="1"/>
  <c r="G4049" i="1" s="1"/>
  <c r="P4049" i="1"/>
  <c r="H4049" i="1"/>
  <c r="K4049" i="1" l="1"/>
  <c r="I4049" i="1"/>
  <c r="J4049" i="1" s="1"/>
  <c r="L4049" i="1" l="1"/>
  <c r="M4049" i="1"/>
  <c r="N4049" i="1" l="1"/>
  <c r="C4050" i="1" s="1"/>
  <c r="O4049" i="1"/>
  <c r="D4049" i="1"/>
  <c r="E4050" i="1" l="1"/>
  <c r="F4050" i="1"/>
  <c r="P4050" i="1"/>
  <c r="H4050" i="1"/>
  <c r="G4050" i="1" l="1"/>
  <c r="K4050" i="1"/>
  <c r="I4050" i="1"/>
  <c r="J4050" i="1" s="1"/>
  <c r="L4050" i="1" l="1"/>
  <c r="M4050" i="1"/>
  <c r="N4050" i="1" l="1"/>
  <c r="C4051" i="1" s="1"/>
  <c r="O4050" i="1"/>
  <c r="D4050" i="1"/>
  <c r="E4051" i="1" l="1"/>
  <c r="F4051" i="1"/>
  <c r="P4051" i="1"/>
  <c r="H4051" i="1"/>
  <c r="G4051" i="1" l="1"/>
  <c r="K4051" i="1"/>
  <c r="I4051" i="1"/>
  <c r="J4051" i="1" s="1"/>
  <c r="L4051" i="1" l="1"/>
  <c r="M4051" i="1"/>
  <c r="O4051" i="1" l="1"/>
  <c r="N4051" i="1"/>
  <c r="C4052" i="1" s="1"/>
  <c r="D4051" i="1"/>
  <c r="E4052" i="1" l="1"/>
  <c r="F4052" i="1"/>
  <c r="P4052" i="1"/>
  <c r="I4052" i="1"/>
  <c r="G4052" i="1" l="1"/>
  <c r="J4052" i="1"/>
  <c r="M4052" i="1"/>
  <c r="O4052" i="1" l="1"/>
  <c r="N4052" i="1"/>
  <c r="C4053" i="1" s="1"/>
  <c r="D4052" i="1"/>
  <c r="E4053" i="1" l="1"/>
  <c r="F4053" i="1"/>
  <c r="G4053" i="1" s="1"/>
  <c r="P4053" i="1"/>
  <c r="H4053" i="1"/>
  <c r="K4053" i="1" l="1"/>
  <c r="I4053" i="1"/>
  <c r="J4053" i="1" s="1"/>
  <c r="L4053" i="1" l="1"/>
  <c r="M4053" i="1"/>
  <c r="N4053" i="1" l="1"/>
  <c r="C4054" i="1" s="1"/>
  <c r="O4053" i="1"/>
  <c r="D4053" i="1"/>
  <c r="E4054" i="1" l="1"/>
  <c r="F4054" i="1"/>
  <c r="G4054" i="1" s="1"/>
  <c r="P4054" i="1"/>
  <c r="H4054" i="1"/>
  <c r="K4054" i="1" l="1"/>
  <c r="I4054" i="1"/>
  <c r="J4054" i="1" s="1"/>
  <c r="L4054" i="1" l="1"/>
  <c r="M4054" i="1"/>
  <c r="N4054" i="1" l="1"/>
  <c r="C4055" i="1" s="1"/>
  <c r="O4054" i="1"/>
  <c r="D4054" i="1"/>
  <c r="E4055" i="1" l="1"/>
  <c r="F4055" i="1"/>
  <c r="G4055" i="1" s="1"/>
  <c r="P4055" i="1"/>
  <c r="I4055" i="1"/>
  <c r="J4055" i="1" l="1"/>
  <c r="M4055" i="1"/>
  <c r="N4055" i="1" l="1"/>
  <c r="C4056" i="1" s="1"/>
  <c r="O4055" i="1"/>
  <c r="D4055" i="1"/>
  <c r="E4056" i="1" l="1"/>
  <c r="F4056" i="1"/>
  <c r="P4056" i="1"/>
  <c r="H4056" i="1"/>
  <c r="G4056" i="1" l="1"/>
  <c r="K4056" i="1"/>
  <c r="I4056" i="1"/>
  <c r="J4056" i="1" s="1"/>
  <c r="L4056" i="1" l="1"/>
  <c r="M4056" i="1"/>
  <c r="N4056" i="1" l="1"/>
  <c r="C4057" i="1" s="1"/>
  <c r="O4056" i="1"/>
  <c r="D4056" i="1"/>
  <c r="E4057" i="1" l="1"/>
  <c r="F4057" i="1"/>
  <c r="G4057" i="1" s="1"/>
  <c r="P4057" i="1"/>
  <c r="H4057" i="1"/>
  <c r="K4057" i="1" l="1"/>
  <c r="I4057" i="1"/>
  <c r="J4057" i="1" s="1"/>
  <c r="L4057" i="1" l="1"/>
  <c r="M4057" i="1"/>
  <c r="N4057" i="1" l="1"/>
  <c r="C4058" i="1" s="1"/>
  <c r="O4057" i="1"/>
  <c r="D4057" i="1"/>
  <c r="E4058" i="1" l="1"/>
  <c r="F4058" i="1"/>
  <c r="P4058" i="1"/>
  <c r="I4058" i="1"/>
  <c r="G4058" i="1" l="1"/>
  <c r="J4058" i="1"/>
  <c r="M4058" i="1"/>
  <c r="N4058" i="1" l="1"/>
  <c r="C4059" i="1" s="1"/>
  <c r="O4058" i="1"/>
  <c r="D4058" i="1"/>
  <c r="E4059" i="1" l="1"/>
  <c r="F4059" i="1"/>
  <c r="G4059" i="1" s="1"/>
  <c r="P4059" i="1"/>
  <c r="I4059" i="1"/>
  <c r="J4059" i="1" l="1"/>
  <c r="M4059" i="1"/>
  <c r="N4059" i="1" l="1"/>
  <c r="C4060" i="1" s="1"/>
  <c r="O4059" i="1"/>
  <c r="D4059" i="1"/>
  <c r="E4060" i="1" l="1"/>
  <c r="F4060" i="1"/>
  <c r="G4060" i="1" s="1"/>
  <c r="P4060" i="1"/>
  <c r="H4060" i="1"/>
  <c r="K4060" i="1" l="1"/>
  <c r="I4060" i="1"/>
  <c r="J4060" i="1" s="1"/>
  <c r="L4060" i="1" l="1"/>
  <c r="M4060" i="1"/>
  <c r="O4060" i="1" l="1"/>
  <c r="N4060" i="1"/>
  <c r="C4061" i="1" s="1"/>
  <c r="D4060" i="1"/>
  <c r="E4061" i="1" l="1"/>
  <c r="F4061" i="1"/>
  <c r="P4061" i="1"/>
  <c r="I4061" i="1"/>
  <c r="G4061" i="1" l="1"/>
  <c r="J4061" i="1"/>
  <c r="M4061" i="1"/>
  <c r="N4061" i="1" l="1"/>
  <c r="C4062" i="1" s="1"/>
  <c r="O4061" i="1"/>
  <c r="D4061" i="1"/>
  <c r="E4062" i="1" l="1"/>
  <c r="F4062" i="1"/>
  <c r="P4062" i="1"/>
  <c r="I4062" i="1"/>
  <c r="G4062" i="1" l="1"/>
  <c r="J4062" i="1"/>
  <c r="M4062" i="1"/>
  <c r="N4062" i="1" l="1"/>
  <c r="C4063" i="1" s="1"/>
  <c r="O4062" i="1"/>
  <c r="D4062" i="1"/>
  <c r="E4063" i="1" l="1"/>
  <c r="F4063" i="1"/>
  <c r="P4063" i="1"/>
  <c r="I4063" i="1"/>
  <c r="G4063" i="1" l="1"/>
  <c r="J4063" i="1"/>
  <c r="M4063" i="1"/>
  <c r="N4063" i="1" l="1"/>
  <c r="C4064" i="1" s="1"/>
  <c r="O4063" i="1"/>
  <c r="D4063" i="1"/>
  <c r="E4064" i="1" l="1"/>
  <c r="F4064" i="1"/>
  <c r="P4064" i="1"/>
  <c r="I4064" i="1"/>
  <c r="G4064" i="1" l="1"/>
  <c r="J4064" i="1"/>
  <c r="M4064" i="1"/>
  <c r="O4064" i="1" l="1"/>
  <c r="N4064" i="1"/>
  <c r="C4065" i="1" s="1"/>
  <c r="D4064" i="1"/>
  <c r="E4065" i="1" l="1"/>
  <c r="F4065" i="1"/>
  <c r="G4065" i="1" s="1"/>
  <c r="P4065" i="1"/>
  <c r="I4065" i="1"/>
  <c r="J4065" i="1" l="1"/>
  <c r="M4065" i="1"/>
  <c r="N4065" i="1" l="1"/>
  <c r="C4066" i="1" s="1"/>
  <c r="O4065" i="1"/>
  <c r="D4065" i="1"/>
  <c r="E4066" i="1" l="1"/>
  <c r="F4066" i="1"/>
  <c r="P4066" i="1"/>
  <c r="I4066" i="1"/>
  <c r="G4066" i="1" l="1"/>
  <c r="J4066" i="1"/>
  <c r="M4066" i="1"/>
  <c r="N4066" i="1" l="1"/>
  <c r="C4067" i="1" s="1"/>
  <c r="O4066" i="1"/>
  <c r="D4066" i="1"/>
  <c r="E4067" i="1" l="1"/>
  <c r="F4067" i="1"/>
  <c r="P4067" i="1"/>
  <c r="I4067" i="1"/>
  <c r="G4067" i="1" l="1"/>
  <c r="J4067" i="1"/>
  <c r="M4067" i="1"/>
  <c r="N4067" i="1" l="1"/>
  <c r="C4068" i="1" s="1"/>
  <c r="O4067" i="1"/>
  <c r="D4067" i="1"/>
  <c r="E4068" i="1" l="1"/>
  <c r="F4068" i="1"/>
  <c r="G4068" i="1" s="1"/>
  <c r="P4068" i="1"/>
  <c r="H4068" i="1"/>
  <c r="I4068" i="1" l="1"/>
  <c r="J4068" i="1" s="1"/>
  <c r="K4068" i="1"/>
  <c r="L4068" i="1" l="1"/>
  <c r="M4068" i="1"/>
  <c r="N4068" i="1" l="1"/>
  <c r="C4069" i="1" s="1"/>
  <c r="O4068" i="1"/>
  <c r="D4068" i="1"/>
  <c r="E4069" i="1" l="1"/>
  <c r="F4069" i="1"/>
  <c r="G4069" i="1" s="1"/>
  <c r="P4069" i="1"/>
  <c r="I4069" i="1"/>
  <c r="J4069" i="1" l="1"/>
  <c r="M4069" i="1"/>
  <c r="N4069" i="1" l="1"/>
  <c r="C4070" i="1" s="1"/>
  <c r="O4069" i="1"/>
  <c r="D4069" i="1"/>
  <c r="E4070" i="1" l="1"/>
  <c r="F4070" i="1"/>
  <c r="G4070" i="1" s="1"/>
  <c r="P4070" i="1"/>
  <c r="H4070" i="1"/>
  <c r="K4070" i="1" l="1"/>
  <c r="I4070" i="1"/>
  <c r="J4070" i="1" s="1"/>
  <c r="L4070" i="1" l="1"/>
  <c r="M4070" i="1"/>
  <c r="O4070" i="1" l="1"/>
  <c r="N4070" i="1"/>
  <c r="C4071" i="1" s="1"/>
  <c r="D4070" i="1"/>
  <c r="E4071" i="1" l="1"/>
  <c r="F4071" i="1"/>
  <c r="G4071" i="1" s="1"/>
  <c r="P4071" i="1"/>
  <c r="I4071" i="1"/>
  <c r="J4071" i="1" l="1"/>
  <c r="M4071" i="1"/>
  <c r="N4071" i="1" l="1"/>
  <c r="C4072" i="1" s="1"/>
  <c r="O4071" i="1"/>
  <c r="D4071" i="1"/>
  <c r="E4072" i="1" l="1"/>
  <c r="F4072" i="1"/>
  <c r="G4072" i="1" s="1"/>
  <c r="P4072" i="1"/>
  <c r="I4072" i="1"/>
  <c r="J4072" i="1" l="1"/>
  <c r="M4072" i="1"/>
  <c r="N4072" i="1" l="1"/>
  <c r="C4073" i="1" s="1"/>
  <c r="O4072" i="1"/>
  <c r="D4072" i="1"/>
  <c r="E4073" i="1" l="1"/>
  <c r="F4073" i="1"/>
  <c r="G4073" i="1" s="1"/>
  <c r="P4073" i="1"/>
  <c r="H4073" i="1"/>
  <c r="K4073" i="1" l="1"/>
  <c r="I4073" i="1"/>
  <c r="J4073" i="1" s="1"/>
  <c r="L4073" i="1" l="1"/>
  <c r="M4073" i="1"/>
  <c r="N4073" i="1" l="1"/>
  <c r="C4074" i="1" s="1"/>
  <c r="O4073" i="1"/>
  <c r="D4073" i="1"/>
  <c r="E4074" i="1" l="1"/>
  <c r="F4074" i="1"/>
  <c r="P4074" i="1"/>
  <c r="I4074" i="1"/>
  <c r="G4074" i="1" l="1"/>
  <c r="J4074" i="1"/>
  <c r="M4074" i="1"/>
  <c r="N4074" i="1" l="1"/>
  <c r="C4075" i="1" s="1"/>
  <c r="O4074" i="1"/>
  <c r="D4074" i="1"/>
  <c r="E4075" i="1" l="1"/>
  <c r="F4075" i="1"/>
  <c r="G4075" i="1" s="1"/>
  <c r="P4075" i="1"/>
  <c r="I4075" i="1"/>
  <c r="J4075" i="1" l="1"/>
  <c r="M4075" i="1"/>
  <c r="O4075" i="1" l="1"/>
  <c r="N4075" i="1"/>
  <c r="C4076" i="1" s="1"/>
  <c r="D4075" i="1"/>
  <c r="E4076" i="1" l="1"/>
  <c r="F4076" i="1"/>
  <c r="G4076" i="1" s="1"/>
  <c r="P4076" i="1"/>
  <c r="I4076" i="1"/>
  <c r="J4076" i="1" l="1"/>
  <c r="M4076" i="1"/>
  <c r="O4076" i="1" l="1"/>
  <c r="N4076" i="1"/>
  <c r="C4077" i="1" s="1"/>
  <c r="D4076" i="1"/>
  <c r="E4077" i="1" l="1"/>
  <c r="F4077" i="1"/>
  <c r="P4077" i="1"/>
  <c r="H4077" i="1"/>
  <c r="G4077" i="1" l="1"/>
  <c r="K4077" i="1"/>
  <c r="I4077" i="1"/>
  <c r="J4077" i="1" s="1"/>
  <c r="L4077" i="1" l="1"/>
  <c r="M4077" i="1"/>
  <c r="N4077" i="1" l="1"/>
  <c r="C4078" i="1" s="1"/>
  <c r="O4077" i="1"/>
  <c r="D4077" i="1"/>
  <c r="E4078" i="1" l="1"/>
  <c r="F4078" i="1"/>
  <c r="P4078" i="1"/>
  <c r="I4078" i="1"/>
  <c r="G4078" i="1" l="1"/>
  <c r="J4078" i="1"/>
  <c r="M4078" i="1"/>
  <c r="N4078" i="1" l="1"/>
  <c r="C4079" i="1" s="1"/>
  <c r="O4078" i="1"/>
  <c r="D4078" i="1"/>
  <c r="E4079" i="1" l="1"/>
  <c r="F4079" i="1"/>
  <c r="G4079" i="1" s="1"/>
  <c r="P4079" i="1"/>
  <c r="H4079" i="1"/>
  <c r="K4079" i="1" l="1"/>
  <c r="I4079" i="1"/>
  <c r="J4079" i="1" s="1"/>
  <c r="L4079" i="1" l="1"/>
  <c r="M4079" i="1"/>
  <c r="N4079" i="1" l="1"/>
  <c r="C4080" i="1" s="1"/>
  <c r="O4079" i="1"/>
  <c r="D4079" i="1"/>
  <c r="E4080" i="1" l="1"/>
  <c r="F4080" i="1"/>
  <c r="G4080" i="1" s="1"/>
  <c r="P4080" i="1"/>
  <c r="I4080" i="1"/>
  <c r="J4080" i="1" l="1"/>
  <c r="M4080" i="1"/>
  <c r="N4080" i="1" l="1"/>
  <c r="C4081" i="1" s="1"/>
  <c r="O4080" i="1"/>
  <c r="D4080" i="1"/>
  <c r="E4081" i="1" l="1"/>
  <c r="F4081" i="1"/>
  <c r="P4081" i="1"/>
  <c r="H4081" i="1"/>
  <c r="G4081" i="1" l="1"/>
  <c r="I4081" i="1"/>
  <c r="J4081" i="1" s="1"/>
  <c r="K4081" i="1"/>
  <c r="L4081" i="1" l="1"/>
  <c r="M4081" i="1"/>
  <c r="N4081" i="1" l="1"/>
  <c r="C4082" i="1" s="1"/>
  <c r="O4081" i="1"/>
  <c r="D4081" i="1"/>
  <c r="E4082" i="1" l="1"/>
  <c r="F4082" i="1"/>
  <c r="G4082" i="1" s="1"/>
  <c r="P4082" i="1"/>
  <c r="H4082" i="1"/>
  <c r="I4082" i="1" l="1"/>
  <c r="J4082" i="1" s="1"/>
  <c r="K4082" i="1"/>
  <c r="L4082" i="1" l="1"/>
  <c r="M4082" i="1"/>
  <c r="N4082" i="1" l="1"/>
  <c r="C4083" i="1" s="1"/>
  <c r="O4082" i="1"/>
  <c r="D4082" i="1"/>
  <c r="E4083" i="1" l="1"/>
  <c r="F4083" i="1"/>
  <c r="P4083" i="1"/>
  <c r="I4083" i="1"/>
  <c r="G4083" i="1" l="1"/>
  <c r="J4083" i="1"/>
  <c r="M4083" i="1"/>
  <c r="N4083" i="1" l="1"/>
  <c r="C4084" i="1" s="1"/>
  <c r="O4083" i="1"/>
  <c r="D4083" i="1"/>
  <c r="E4084" i="1" l="1"/>
  <c r="F4084" i="1"/>
  <c r="P4084" i="1"/>
  <c r="H4084" i="1"/>
  <c r="G4084" i="1" l="1"/>
  <c r="K4084" i="1"/>
  <c r="I4084" i="1"/>
  <c r="J4084" i="1" s="1"/>
  <c r="L4084" i="1" l="1"/>
  <c r="M4084" i="1"/>
  <c r="O4084" i="1" l="1"/>
  <c r="N4084" i="1"/>
  <c r="C4085" i="1" s="1"/>
  <c r="D4084" i="1"/>
  <c r="E4085" i="1" l="1"/>
  <c r="F4085" i="1"/>
  <c r="G4085" i="1" s="1"/>
  <c r="P4085" i="1"/>
  <c r="I4085" i="1"/>
  <c r="J4085" i="1" l="1"/>
  <c r="M4085" i="1"/>
  <c r="N4085" i="1" l="1"/>
  <c r="C4086" i="1" s="1"/>
  <c r="O4085" i="1"/>
  <c r="D4085" i="1"/>
  <c r="E4086" i="1" l="1"/>
  <c r="F4086" i="1"/>
  <c r="P4086" i="1"/>
  <c r="I4086" i="1"/>
  <c r="G4086" i="1" l="1"/>
  <c r="J4086" i="1"/>
  <c r="M4086" i="1"/>
  <c r="N4086" i="1" l="1"/>
  <c r="C4087" i="1" s="1"/>
  <c r="O4086" i="1"/>
  <c r="D4086" i="1"/>
  <c r="E4087" i="1" l="1"/>
  <c r="F4087" i="1"/>
  <c r="P4087" i="1"/>
  <c r="H4087" i="1"/>
  <c r="G4087" i="1" l="1"/>
  <c r="K4087" i="1"/>
  <c r="I4087" i="1"/>
  <c r="J4087" i="1" s="1"/>
  <c r="L4087" i="1" l="1"/>
  <c r="M4087" i="1"/>
  <c r="N4087" i="1" l="1"/>
  <c r="C4088" i="1" s="1"/>
  <c r="O4087" i="1"/>
  <c r="D4087" i="1"/>
  <c r="E4088" i="1" l="1"/>
  <c r="F4088" i="1"/>
  <c r="G4088" i="1" s="1"/>
  <c r="P4088" i="1"/>
  <c r="H4088" i="1"/>
  <c r="K4088" i="1" l="1"/>
  <c r="I4088" i="1"/>
  <c r="J4088" i="1" s="1"/>
  <c r="L4088" i="1" l="1"/>
  <c r="M4088" i="1"/>
  <c r="N4088" i="1" l="1"/>
  <c r="C4089" i="1" s="1"/>
  <c r="O4088" i="1"/>
  <c r="D4088" i="1"/>
  <c r="E4089" i="1" l="1"/>
  <c r="F4089" i="1"/>
  <c r="P4089" i="1"/>
  <c r="I4089" i="1"/>
  <c r="G4089" i="1" l="1"/>
  <c r="J4089" i="1"/>
  <c r="M4089" i="1"/>
  <c r="N4089" i="1" l="1"/>
  <c r="C4090" i="1" s="1"/>
  <c r="O4089" i="1"/>
  <c r="D4089" i="1"/>
  <c r="E4090" i="1" l="1"/>
  <c r="F4090" i="1"/>
  <c r="P4090" i="1"/>
  <c r="H4090" i="1"/>
  <c r="G4090" i="1" l="1"/>
  <c r="I4090" i="1"/>
  <c r="J4090" i="1" s="1"/>
  <c r="K4090" i="1"/>
  <c r="L4090" i="1" l="1"/>
  <c r="M4090" i="1"/>
  <c r="N4090" i="1" l="1"/>
  <c r="C4091" i="1" s="1"/>
  <c r="O4090" i="1"/>
  <c r="D4090" i="1"/>
  <c r="E4091" i="1" l="1"/>
  <c r="F4091" i="1"/>
  <c r="P4091" i="1"/>
  <c r="I4091" i="1"/>
  <c r="G4091" i="1" l="1"/>
  <c r="J4091" i="1"/>
  <c r="M4091" i="1"/>
  <c r="N4091" i="1" l="1"/>
  <c r="C4092" i="1" s="1"/>
  <c r="O4091" i="1"/>
  <c r="D4091" i="1"/>
  <c r="E4092" i="1" l="1"/>
  <c r="F4092" i="1"/>
  <c r="G4092" i="1" s="1"/>
  <c r="P4092" i="1"/>
  <c r="H4092" i="1"/>
  <c r="K4092" i="1" l="1"/>
  <c r="I4092" i="1"/>
  <c r="J4092" i="1" s="1"/>
  <c r="L4092" i="1" l="1"/>
  <c r="M4092" i="1"/>
  <c r="O4092" i="1" l="1"/>
  <c r="N4092" i="1"/>
  <c r="C4093" i="1" s="1"/>
  <c r="D4092" i="1"/>
  <c r="E4093" i="1" l="1"/>
  <c r="F4093" i="1"/>
  <c r="G4093" i="1" s="1"/>
  <c r="P4093" i="1"/>
  <c r="I4093" i="1"/>
  <c r="J4093" i="1" l="1"/>
  <c r="M4093" i="1"/>
  <c r="O4093" i="1" l="1"/>
  <c r="N4093" i="1"/>
  <c r="C4094" i="1" s="1"/>
  <c r="D4093" i="1"/>
  <c r="E4094" i="1" l="1"/>
  <c r="F4094" i="1"/>
  <c r="G4094" i="1" s="1"/>
  <c r="P4094" i="1"/>
  <c r="H4094" i="1"/>
  <c r="K4094" i="1" l="1"/>
  <c r="I4094" i="1"/>
  <c r="J4094" i="1" s="1"/>
  <c r="L4094" i="1" l="1"/>
  <c r="M4094" i="1"/>
  <c r="N4094" i="1" l="1"/>
  <c r="C4095" i="1" s="1"/>
  <c r="O4094" i="1"/>
  <c r="D4094" i="1"/>
  <c r="E4095" i="1" l="1"/>
  <c r="F4095" i="1"/>
  <c r="P4095" i="1"/>
  <c r="I4095" i="1"/>
  <c r="G4095" i="1" l="1"/>
  <c r="J4095" i="1"/>
  <c r="M4095" i="1"/>
  <c r="N4095" i="1" l="1"/>
  <c r="C4096" i="1" s="1"/>
  <c r="O4095" i="1"/>
  <c r="D4095" i="1"/>
  <c r="E4096" i="1" l="1"/>
  <c r="F4096" i="1"/>
  <c r="P4096" i="1"/>
  <c r="H4096" i="1"/>
  <c r="G4096" i="1" l="1"/>
  <c r="K4096" i="1"/>
  <c r="I4096" i="1"/>
  <c r="J4096" i="1" s="1"/>
  <c r="L4096" i="1" l="1"/>
  <c r="M4096" i="1"/>
  <c r="N4096" i="1" l="1"/>
  <c r="C4097" i="1" s="1"/>
  <c r="O4096" i="1"/>
  <c r="D4096" i="1"/>
  <c r="E4097" i="1" l="1"/>
  <c r="F4097" i="1"/>
  <c r="G4097" i="1" s="1"/>
  <c r="P4097" i="1"/>
  <c r="I4097" i="1"/>
  <c r="J4097" i="1" l="1"/>
  <c r="M4097" i="1"/>
  <c r="N4097" i="1" l="1"/>
  <c r="C4098" i="1" s="1"/>
  <c r="O4097" i="1"/>
  <c r="D4097" i="1"/>
  <c r="E4098" i="1" l="1"/>
  <c r="F4098" i="1"/>
  <c r="G4098" i="1" s="1"/>
  <c r="P4098" i="1"/>
  <c r="H4098" i="1"/>
  <c r="I4098" i="1" l="1"/>
  <c r="J4098" i="1" s="1"/>
  <c r="K4098" i="1"/>
  <c r="L4098" i="1" l="1"/>
  <c r="M4098" i="1"/>
  <c r="N4098" i="1" l="1"/>
  <c r="C4099" i="1" s="1"/>
  <c r="O4098" i="1"/>
  <c r="D4098" i="1"/>
  <c r="E4099" i="1" l="1"/>
  <c r="F4099" i="1"/>
  <c r="G4099" i="1" s="1"/>
  <c r="P4099" i="1"/>
  <c r="H4099" i="1"/>
  <c r="I4099" i="1" l="1"/>
  <c r="J4099" i="1" s="1"/>
  <c r="K4099" i="1"/>
  <c r="L4099" i="1" l="1"/>
  <c r="M4099" i="1"/>
  <c r="N4099" i="1" l="1"/>
  <c r="C4100" i="1" s="1"/>
  <c r="O4099" i="1"/>
  <c r="D4099" i="1"/>
  <c r="E4100" i="1" l="1"/>
  <c r="F4100" i="1"/>
  <c r="P4100" i="1"/>
  <c r="H4100" i="1"/>
  <c r="G4100" i="1" l="1"/>
  <c r="I4100" i="1"/>
  <c r="J4100" i="1" s="1"/>
  <c r="K4100" i="1"/>
  <c r="L4100" i="1" l="1"/>
  <c r="M4100" i="1"/>
  <c r="N4100" i="1" l="1"/>
  <c r="C4101" i="1" s="1"/>
  <c r="O4100" i="1"/>
  <c r="D4100" i="1"/>
  <c r="E4101" i="1" l="1"/>
  <c r="F4101" i="1"/>
  <c r="G4101" i="1" s="1"/>
  <c r="P4101" i="1"/>
  <c r="I4101" i="1"/>
  <c r="J4101" i="1" l="1"/>
  <c r="M4101" i="1"/>
  <c r="O4101" i="1" l="1"/>
  <c r="N4101" i="1"/>
  <c r="C4102" i="1" s="1"/>
  <c r="D4101" i="1"/>
  <c r="E4102" i="1" l="1"/>
  <c r="F4102" i="1"/>
  <c r="G4102" i="1" s="1"/>
  <c r="P4102" i="1"/>
  <c r="I4102" i="1"/>
  <c r="J4102" i="1" l="1"/>
  <c r="M4102" i="1"/>
  <c r="N4102" i="1" l="1"/>
  <c r="C4103" i="1" s="1"/>
  <c r="O4102" i="1"/>
  <c r="D4102" i="1"/>
  <c r="E4103" i="1" l="1"/>
  <c r="F4103" i="1"/>
  <c r="G4103" i="1" s="1"/>
  <c r="P4103" i="1"/>
  <c r="I4103" i="1"/>
  <c r="J4103" i="1" l="1"/>
  <c r="M4103" i="1"/>
  <c r="N4103" i="1" l="1"/>
  <c r="C4104" i="1" s="1"/>
  <c r="O4103" i="1"/>
  <c r="D4103" i="1"/>
  <c r="E4104" i="1" l="1"/>
  <c r="F4104" i="1"/>
  <c r="G4104" i="1" s="1"/>
  <c r="P4104" i="1"/>
  <c r="H4104" i="1"/>
  <c r="K4104" i="1" l="1"/>
  <c r="I4104" i="1"/>
  <c r="J4104" i="1" s="1"/>
  <c r="L4104" i="1" l="1"/>
  <c r="M4104" i="1"/>
  <c r="N4104" i="1" l="1"/>
  <c r="C4105" i="1" s="1"/>
  <c r="O4104" i="1"/>
  <c r="D4104" i="1"/>
  <c r="E4105" i="1" l="1"/>
  <c r="F4105" i="1"/>
  <c r="P4105" i="1"/>
  <c r="H4105" i="1"/>
  <c r="G4105" i="1" l="1"/>
  <c r="K4105" i="1"/>
  <c r="I4105" i="1"/>
  <c r="J4105" i="1" s="1"/>
  <c r="L4105" i="1" l="1"/>
  <c r="M4105" i="1"/>
  <c r="N4105" i="1" l="1"/>
  <c r="C4106" i="1" s="1"/>
  <c r="O4105" i="1"/>
  <c r="D4105" i="1"/>
  <c r="E4106" i="1" l="1"/>
  <c r="F4106" i="1"/>
  <c r="G4106" i="1" s="1"/>
  <c r="P4106" i="1"/>
  <c r="I4106" i="1"/>
  <c r="J4106" i="1" l="1"/>
  <c r="M4106" i="1"/>
  <c r="N4106" i="1" l="1"/>
  <c r="C4107" i="1" s="1"/>
  <c r="O4106" i="1"/>
  <c r="D4106" i="1"/>
  <c r="E4107" i="1" l="1"/>
  <c r="F4107" i="1"/>
  <c r="P4107" i="1"/>
  <c r="H4107" i="1"/>
  <c r="G4107" i="1" l="1"/>
  <c r="I4107" i="1"/>
  <c r="J4107" i="1" s="1"/>
  <c r="K4107" i="1"/>
  <c r="L4107" i="1" l="1"/>
  <c r="M4107" i="1"/>
  <c r="N4107" i="1" l="1"/>
  <c r="C4108" i="1" s="1"/>
  <c r="O4107" i="1"/>
  <c r="D4107" i="1"/>
  <c r="E4108" i="1" l="1"/>
  <c r="F4108" i="1"/>
  <c r="G4108" i="1" s="1"/>
  <c r="P4108" i="1"/>
  <c r="H4108" i="1"/>
  <c r="I4108" i="1" l="1"/>
  <c r="J4108" i="1" s="1"/>
  <c r="K4108" i="1"/>
  <c r="L4108" i="1" l="1"/>
  <c r="M4108" i="1"/>
  <c r="N4108" i="1" l="1"/>
  <c r="C4109" i="1" s="1"/>
  <c r="O4108" i="1"/>
  <c r="D4108" i="1"/>
  <c r="E4109" i="1" l="1"/>
  <c r="F4109" i="1"/>
  <c r="G4109" i="1" s="1"/>
  <c r="P4109" i="1"/>
  <c r="I4109" i="1"/>
  <c r="J4109" i="1" l="1"/>
  <c r="M4109" i="1"/>
  <c r="N4109" i="1" l="1"/>
  <c r="C4110" i="1" s="1"/>
  <c r="O4109" i="1"/>
  <c r="D4109" i="1"/>
  <c r="E4110" i="1" l="1"/>
  <c r="F4110" i="1"/>
  <c r="G4110" i="1" s="1"/>
  <c r="P4110" i="1"/>
  <c r="H4110" i="1"/>
  <c r="K4110" i="1" l="1"/>
  <c r="I4110" i="1"/>
  <c r="J4110" i="1" s="1"/>
  <c r="L4110" i="1" l="1"/>
  <c r="M4110" i="1"/>
  <c r="N4110" i="1" l="1"/>
  <c r="C4111" i="1" s="1"/>
  <c r="O4110" i="1"/>
  <c r="D4110" i="1"/>
  <c r="E4111" i="1" l="1"/>
  <c r="F4111" i="1"/>
  <c r="P4111" i="1"/>
  <c r="H4111" i="1"/>
  <c r="G4111" i="1" l="1"/>
  <c r="K4111" i="1"/>
  <c r="I4111" i="1"/>
  <c r="J4111" i="1" s="1"/>
  <c r="L4111" i="1" l="1"/>
  <c r="M4111" i="1"/>
  <c r="O4111" i="1" l="1"/>
  <c r="N4111" i="1"/>
  <c r="C4112" i="1" s="1"/>
  <c r="D4111" i="1"/>
  <c r="E4112" i="1" l="1"/>
  <c r="F4112" i="1"/>
  <c r="G4112" i="1" s="1"/>
  <c r="P4112" i="1"/>
  <c r="I4112" i="1"/>
  <c r="J4112" i="1" l="1"/>
  <c r="M4112" i="1"/>
  <c r="O4112" i="1" l="1"/>
  <c r="N4112" i="1"/>
  <c r="C4113" i="1" s="1"/>
  <c r="D4112" i="1"/>
  <c r="E4113" i="1" l="1"/>
  <c r="F4113" i="1"/>
  <c r="P4113" i="1"/>
  <c r="H4113" i="1"/>
  <c r="G4113" i="1" l="1"/>
  <c r="K4113" i="1"/>
  <c r="I4113" i="1"/>
  <c r="J4113" i="1" s="1"/>
  <c r="L4113" i="1" l="1"/>
  <c r="M4113" i="1"/>
  <c r="N4113" i="1" l="1"/>
  <c r="C4114" i="1" s="1"/>
  <c r="O4113" i="1"/>
  <c r="D4113" i="1"/>
  <c r="E4114" i="1" l="1"/>
  <c r="F4114" i="1"/>
  <c r="G4114" i="1" s="1"/>
  <c r="P4114" i="1"/>
  <c r="I4114" i="1"/>
  <c r="J4114" i="1" l="1"/>
  <c r="M4114" i="1"/>
  <c r="N4114" i="1" l="1"/>
  <c r="C4115" i="1" s="1"/>
  <c r="O4114" i="1"/>
  <c r="D4114" i="1"/>
  <c r="E4115" i="1" l="1"/>
  <c r="F4115" i="1"/>
  <c r="G4115" i="1" s="1"/>
  <c r="P4115" i="1"/>
  <c r="H4115" i="1"/>
  <c r="K4115" i="1" l="1"/>
  <c r="I4115" i="1"/>
  <c r="J4115" i="1" s="1"/>
  <c r="L4115" i="1" l="1"/>
  <c r="M4115" i="1"/>
  <c r="N4115" i="1" l="1"/>
  <c r="C4116" i="1" s="1"/>
  <c r="O4115" i="1"/>
  <c r="D4115" i="1"/>
  <c r="E4116" i="1" l="1"/>
  <c r="F4116" i="1"/>
  <c r="P4116" i="1"/>
  <c r="I4116" i="1"/>
  <c r="G4116" i="1" l="1"/>
  <c r="J4116" i="1"/>
  <c r="M4116" i="1"/>
  <c r="N4116" i="1" l="1"/>
  <c r="C4117" i="1" s="1"/>
  <c r="O4116" i="1"/>
  <c r="D4116" i="1"/>
  <c r="E4117" i="1" l="1"/>
  <c r="F4117" i="1"/>
  <c r="G4117" i="1" s="1"/>
  <c r="P4117" i="1"/>
  <c r="I4117" i="1"/>
  <c r="J4117" i="1" l="1"/>
  <c r="M4117" i="1"/>
  <c r="O4117" i="1" l="1"/>
  <c r="N4117" i="1"/>
  <c r="C4118" i="1" s="1"/>
  <c r="D4117" i="1"/>
  <c r="E4118" i="1" l="1"/>
  <c r="F4118" i="1"/>
  <c r="P4118" i="1"/>
  <c r="I4118" i="1"/>
  <c r="G4118" i="1" l="1"/>
  <c r="J4118" i="1"/>
  <c r="M4118" i="1"/>
  <c r="N4118" i="1" l="1"/>
  <c r="C4119" i="1" s="1"/>
  <c r="O4118" i="1"/>
  <c r="D4118" i="1"/>
  <c r="E4119" i="1" l="1"/>
  <c r="F4119" i="1"/>
  <c r="G4119" i="1" s="1"/>
  <c r="P4119" i="1"/>
  <c r="I4119" i="1"/>
  <c r="J4119" i="1" l="1"/>
  <c r="M4119" i="1"/>
  <c r="N4119" i="1" l="1"/>
  <c r="C4120" i="1" s="1"/>
  <c r="O4119" i="1"/>
  <c r="D4119" i="1"/>
  <c r="E4120" i="1" l="1"/>
  <c r="F4120" i="1"/>
  <c r="P4120" i="1"/>
  <c r="I4120" i="1"/>
  <c r="G4120" i="1" l="1"/>
  <c r="J4120" i="1"/>
  <c r="M4120" i="1"/>
  <c r="N4120" i="1" l="1"/>
  <c r="C4121" i="1" s="1"/>
  <c r="O4120" i="1"/>
  <c r="D4120" i="1"/>
  <c r="E4121" i="1" l="1"/>
  <c r="F4121" i="1"/>
  <c r="P4121" i="1"/>
  <c r="I4121" i="1"/>
  <c r="G4121" i="1" l="1"/>
  <c r="J4121" i="1"/>
  <c r="M4121" i="1"/>
  <c r="O4121" i="1" l="1"/>
  <c r="N4121" i="1"/>
  <c r="C4122" i="1" s="1"/>
  <c r="D4121" i="1"/>
  <c r="E4122" i="1" l="1"/>
  <c r="F4122" i="1"/>
  <c r="G4122" i="1" s="1"/>
  <c r="P4122" i="1"/>
  <c r="I4122" i="1"/>
  <c r="J4122" i="1" l="1"/>
  <c r="M4122" i="1"/>
  <c r="N4122" i="1" l="1"/>
  <c r="C4123" i="1" s="1"/>
  <c r="O4122" i="1"/>
  <c r="D4122" i="1"/>
  <c r="E4123" i="1" l="1"/>
  <c r="F4123" i="1"/>
  <c r="P4123" i="1"/>
  <c r="H4123" i="1"/>
  <c r="G4123" i="1" l="1"/>
  <c r="K4123" i="1"/>
  <c r="I4123" i="1"/>
  <c r="J4123" i="1" s="1"/>
  <c r="L4123" i="1" l="1"/>
  <c r="M4123" i="1"/>
  <c r="N4123" i="1" l="1"/>
  <c r="C4124" i="1" s="1"/>
  <c r="O4123" i="1"/>
  <c r="D4123" i="1"/>
  <c r="E4124" i="1" l="1"/>
  <c r="F4124" i="1"/>
  <c r="G4124" i="1" s="1"/>
  <c r="P4124" i="1"/>
  <c r="I4124" i="1"/>
  <c r="J4124" i="1" l="1"/>
  <c r="M4124" i="1"/>
  <c r="N4124" i="1" l="1"/>
  <c r="C4125" i="1" s="1"/>
  <c r="O4124" i="1"/>
  <c r="D4124" i="1"/>
  <c r="E4125" i="1" l="1"/>
  <c r="F4125" i="1"/>
  <c r="G4125" i="1" s="1"/>
  <c r="P4125" i="1"/>
  <c r="H4125" i="1"/>
  <c r="K4125" i="1" l="1"/>
  <c r="I4125" i="1"/>
  <c r="J4125" i="1" s="1"/>
  <c r="L4125" i="1" l="1"/>
  <c r="M4125" i="1"/>
  <c r="N4125" i="1" l="1"/>
  <c r="C4126" i="1" s="1"/>
  <c r="O4125" i="1"/>
  <c r="D4125" i="1"/>
  <c r="E4126" i="1" l="1"/>
  <c r="F4126" i="1"/>
  <c r="P4126" i="1"/>
  <c r="I4126" i="1"/>
  <c r="G4126" i="1" l="1"/>
  <c r="J4126" i="1"/>
  <c r="M4126" i="1"/>
  <c r="N4126" i="1" l="1"/>
  <c r="C4127" i="1" s="1"/>
  <c r="O4126" i="1"/>
  <c r="D4126" i="1"/>
  <c r="E4127" i="1" l="1"/>
  <c r="F4127" i="1"/>
  <c r="G4127" i="1" s="1"/>
  <c r="P4127" i="1"/>
  <c r="H4127" i="1"/>
  <c r="I4127" i="1" l="1"/>
  <c r="J4127" i="1" s="1"/>
  <c r="K4127" i="1"/>
  <c r="L4127" i="1" l="1"/>
  <c r="M4127" i="1"/>
  <c r="N4127" i="1" l="1"/>
  <c r="C4128" i="1" s="1"/>
  <c r="O4127" i="1"/>
  <c r="D4127" i="1"/>
  <c r="E4128" i="1" l="1"/>
  <c r="F4128" i="1"/>
  <c r="P4128" i="1"/>
  <c r="I4128" i="1"/>
  <c r="G4128" i="1" l="1"/>
  <c r="J4128" i="1"/>
  <c r="M4128" i="1"/>
  <c r="O4128" i="1" l="1"/>
  <c r="N4128" i="1"/>
  <c r="C4129" i="1" s="1"/>
  <c r="D4128" i="1"/>
  <c r="E4129" i="1" l="1"/>
  <c r="F4129" i="1"/>
  <c r="G4129" i="1" s="1"/>
  <c r="P4129" i="1"/>
  <c r="I4129" i="1"/>
  <c r="J4129" i="1" l="1"/>
  <c r="M4129" i="1"/>
  <c r="N4129" i="1" l="1"/>
  <c r="C4130" i="1" s="1"/>
  <c r="O4129" i="1"/>
  <c r="D4129" i="1"/>
  <c r="E4130" i="1" l="1"/>
  <c r="F4130" i="1"/>
  <c r="G4130" i="1" s="1"/>
  <c r="P4130" i="1"/>
  <c r="H4130" i="1"/>
  <c r="K4130" i="1" l="1"/>
  <c r="I4130" i="1"/>
  <c r="J4130" i="1" s="1"/>
  <c r="L4130" i="1" l="1"/>
  <c r="M4130" i="1"/>
  <c r="N4130" i="1" l="1"/>
  <c r="C4131" i="1" s="1"/>
  <c r="O4130" i="1"/>
  <c r="D4130" i="1"/>
  <c r="E4131" i="1" l="1"/>
  <c r="F4131" i="1"/>
  <c r="G4131" i="1" s="1"/>
  <c r="P4131" i="1"/>
  <c r="H4131" i="1"/>
  <c r="K4131" i="1" l="1"/>
  <c r="I4131" i="1"/>
  <c r="J4131" i="1" s="1"/>
  <c r="L4131" i="1" l="1"/>
  <c r="M4131" i="1"/>
  <c r="O4131" i="1" l="1"/>
  <c r="N4131" i="1"/>
  <c r="C4132" i="1" s="1"/>
  <c r="D4131" i="1"/>
  <c r="E4132" i="1" l="1"/>
  <c r="F4132" i="1"/>
  <c r="G4132" i="1" s="1"/>
  <c r="P4132" i="1"/>
  <c r="H4132" i="1"/>
  <c r="K4132" i="1" l="1"/>
  <c r="I4132" i="1"/>
  <c r="J4132" i="1" s="1"/>
  <c r="L4132" i="1" l="1"/>
  <c r="M4132" i="1"/>
  <c r="N4132" i="1" l="1"/>
  <c r="C4133" i="1" s="1"/>
  <c r="O4132" i="1"/>
  <c r="D4132" i="1"/>
  <c r="E4133" i="1" l="1"/>
  <c r="F4133" i="1"/>
  <c r="P4133" i="1"/>
  <c r="H4133" i="1"/>
  <c r="G4133" i="1" l="1"/>
  <c r="K4133" i="1"/>
  <c r="I4133" i="1"/>
  <c r="J4133" i="1" s="1"/>
  <c r="L4133" i="1" l="1"/>
  <c r="M4133" i="1"/>
  <c r="N4133" i="1" l="1"/>
  <c r="C4134" i="1" s="1"/>
  <c r="O4133" i="1"/>
  <c r="D4133" i="1"/>
  <c r="E4134" i="1" l="1"/>
  <c r="F4134" i="1"/>
  <c r="G4134" i="1" s="1"/>
  <c r="P4134" i="1"/>
  <c r="I4134" i="1"/>
  <c r="J4134" i="1" l="1"/>
  <c r="M4134" i="1"/>
  <c r="N4134" i="1" l="1"/>
  <c r="C4135" i="1" s="1"/>
  <c r="O4134" i="1"/>
  <c r="D4134" i="1"/>
  <c r="E4135" i="1" l="1"/>
  <c r="F4135" i="1"/>
  <c r="G4135" i="1" s="1"/>
  <c r="P4135" i="1"/>
  <c r="H4135" i="1"/>
  <c r="K4135" i="1" l="1"/>
  <c r="I4135" i="1"/>
  <c r="J4135" i="1" s="1"/>
  <c r="L4135" i="1" l="1"/>
  <c r="M4135" i="1"/>
  <c r="N4135" i="1" l="1"/>
  <c r="C4136" i="1" s="1"/>
  <c r="O4135" i="1"/>
  <c r="D4135" i="1"/>
  <c r="E4136" i="1" l="1"/>
  <c r="F4136" i="1"/>
  <c r="G4136" i="1" s="1"/>
  <c r="P4136" i="1"/>
  <c r="H4136" i="1"/>
  <c r="K4136" i="1" l="1"/>
  <c r="I4136" i="1"/>
  <c r="J4136" i="1" s="1"/>
  <c r="L4136" i="1" l="1"/>
  <c r="M4136" i="1"/>
  <c r="N4136" i="1" l="1"/>
  <c r="C4137" i="1" s="1"/>
  <c r="O4136" i="1"/>
  <c r="D4136" i="1"/>
  <c r="E4137" i="1" l="1"/>
  <c r="F4137" i="1"/>
  <c r="G4137" i="1" s="1"/>
  <c r="P4137" i="1"/>
  <c r="I4137" i="1"/>
  <c r="J4137" i="1" l="1"/>
  <c r="M4137" i="1"/>
  <c r="N4137" i="1" l="1"/>
  <c r="C4138" i="1" s="1"/>
  <c r="O4137" i="1"/>
  <c r="D4137" i="1"/>
  <c r="E4138" i="1" l="1"/>
  <c r="F4138" i="1"/>
  <c r="G4138" i="1" s="1"/>
  <c r="P4138" i="1"/>
  <c r="H4138" i="1"/>
  <c r="I4138" i="1" l="1"/>
  <c r="J4138" i="1" s="1"/>
  <c r="K4138" i="1"/>
  <c r="L4138" i="1" l="1"/>
  <c r="M4138" i="1"/>
  <c r="N4138" i="1" l="1"/>
  <c r="C4139" i="1" s="1"/>
  <c r="O4138" i="1"/>
  <c r="D4138" i="1"/>
  <c r="E4139" i="1" l="1"/>
  <c r="F4139" i="1"/>
  <c r="P4139" i="1"/>
  <c r="I4139" i="1"/>
  <c r="G4139" i="1" l="1"/>
  <c r="J4139" i="1"/>
  <c r="M4139" i="1"/>
  <c r="O4139" i="1" l="1"/>
  <c r="N4139" i="1"/>
  <c r="C4140" i="1" s="1"/>
  <c r="D4139" i="1"/>
  <c r="E4140" i="1" l="1"/>
  <c r="F4140" i="1"/>
  <c r="G4140" i="1" s="1"/>
  <c r="P4140" i="1"/>
  <c r="I4140" i="1"/>
  <c r="J4140" i="1" l="1"/>
  <c r="M4140" i="1"/>
  <c r="O4140" i="1" l="1"/>
  <c r="N4140" i="1"/>
  <c r="C4141" i="1" s="1"/>
  <c r="D4140" i="1"/>
  <c r="E4141" i="1" l="1"/>
  <c r="F4141" i="1"/>
  <c r="G4141" i="1" s="1"/>
  <c r="P4141" i="1"/>
  <c r="H4141" i="1"/>
  <c r="K4141" i="1" l="1"/>
  <c r="I4141" i="1"/>
  <c r="J4141" i="1" s="1"/>
  <c r="L4141" i="1" l="1"/>
  <c r="M4141" i="1"/>
  <c r="N4141" i="1" l="1"/>
  <c r="C4142" i="1" s="1"/>
  <c r="O4141" i="1"/>
  <c r="D4141" i="1"/>
  <c r="E4142" i="1" l="1"/>
  <c r="F4142" i="1"/>
  <c r="G4142" i="1" s="1"/>
  <c r="P4142" i="1"/>
  <c r="H4142" i="1"/>
  <c r="K4142" i="1" l="1"/>
  <c r="I4142" i="1"/>
  <c r="J4142" i="1" s="1"/>
  <c r="L4142" i="1" l="1"/>
  <c r="M4142" i="1"/>
  <c r="O4142" i="1" l="1"/>
  <c r="N4142" i="1"/>
  <c r="C4143" i="1" s="1"/>
  <c r="D4142" i="1"/>
  <c r="E4143" i="1" l="1"/>
  <c r="F4143" i="1"/>
  <c r="G4143" i="1" s="1"/>
  <c r="P4143" i="1"/>
  <c r="H4143" i="1"/>
  <c r="K4143" i="1" l="1"/>
  <c r="I4143" i="1"/>
  <c r="J4143" i="1" s="1"/>
  <c r="L4143" i="1" l="1"/>
  <c r="M4143" i="1"/>
  <c r="N4143" i="1" l="1"/>
  <c r="C4144" i="1" s="1"/>
  <c r="O4143" i="1"/>
  <c r="D4143" i="1"/>
  <c r="E4144" i="1" l="1"/>
  <c r="F4144" i="1"/>
  <c r="P4144" i="1"/>
  <c r="H4144" i="1"/>
  <c r="G4144" i="1" l="1"/>
  <c r="K4144" i="1"/>
  <c r="I4144" i="1"/>
  <c r="J4144" i="1" s="1"/>
  <c r="L4144" i="1" l="1"/>
  <c r="M4144" i="1"/>
  <c r="N4144" i="1" l="1"/>
  <c r="C4145" i="1" s="1"/>
  <c r="O4144" i="1"/>
  <c r="D4144" i="1"/>
  <c r="E4145" i="1" l="1"/>
  <c r="F4145" i="1"/>
  <c r="G4145" i="1" s="1"/>
  <c r="P4145" i="1"/>
  <c r="I4145" i="1"/>
  <c r="J4145" i="1" l="1"/>
  <c r="M4145" i="1"/>
  <c r="N4145" i="1" l="1"/>
  <c r="C4146" i="1" s="1"/>
  <c r="O4145" i="1"/>
  <c r="D4145" i="1"/>
  <c r="E4146" i="1" l="1"/>
  <c r="F4146" i="1"/>
  <c r="G4146" i="1" s="1"/>
  <c r="P4146" i="1"/>
  <c r="H4146" i="1"/>
  <c r="K4146" i="1" l="1"/>
  <c r="I4146" i="1"/>
  <c r="J4146" i="1" s="1"/>
  <c r="L4146" i="1" l="1"/>
  <c r="M4146" i="1"/>
  <c r="N4146" i="1" l="1"/>
  <c r="C4147" i="1" s="1"/>
  <c r="O4146" i="1"/>
  <c r="D4146" i="1"/>
  <c r="E4147" i="1" l="1"/>
  <c r="F4147" i="1"/>
  <c r="G4147" i="1" s="1"/>
  <c r="P4147" i="1"/>
  <c r="I4147" i="1"/>
  <c r="J4147" i="1" l="1"/>
  <c r="M4147" i="1"/>
  <c r="N4147" i="1" l="1"/>
  <c r="C4148" i="1" s="1"/>
  <c r="O4147" i="1"/>
  <c r="D4147" i="1"/>
  <c r="E4148" i="1" l="1"/>
  <c r="F4148" i="1"/>
  <c r="G4148" i="1" s="1"/>
  <c r="P4148" i="1"/>
  <c r="I4148" i="1"/>
  <c r="J4148" i="1" l="1"/>
  <c r="M4148" i="1"/>
  <c r="N4148" i="1" l="1"/>
  <c r="C4149" i="1" s="1"/>
  <c r="O4148" i="1"/>
  <c r="D4148" i="1"/>
  <c r="E4149" i="1" l="1"/>
  <c r="F4149" i="1"/>
  <c r="P4149" i="1"/>
  <c r="H4149" i="1"/>
  <c r="G4149" i="1" l="1"/>
  <c r="K4149" i="1"/>
  <c r="I4149" i="1"/>
  <c r="J4149" i="1" s="1"/>
  <c r="L4149" i="1" l="1"/>
  <c r="M4149" i="1"/>
  <c r="N4149" i="1" l="1"/>
  <c r="C4150" i="1" s="1"/>
  <c r="O4149" i="1"/>
  <c r="D4149" i="1"/>
  <c r="E4150" i="1" l="1"/>
  <c r="F4150" i="1"/>
  <c r="P4150" i="1"/>
  <c r="H4150" i="1"/>
  <c r="G4150" i="1" l="1"/>
  <c r="K4150" i="1"/>
  <c r="I4150" i="1"/>
  <c r="J4150" i="1" s="1"/>
  <c r="L4150" i="1" l="1"/>
  <c r="M4150" i="1"/>
  <c r="O4150" i="1" l="1"/>
  <c r="N4150" i="1"/>
  <c r="C4151" i="1" s="1"/>
  <c r="D4150" i="1"/>
  <c r="E4151" i="1" l="1"/>
  <c r="F4151" i="1"/>
  <c r="P4151" i="1"/>
  <c r="I4151" i="1"/>
  <c r="G4151" i="1" l="1"/>
  <c r="J4151" i="1"/>
  <c r="M4151" i="1"/>
  <c r="N4151" i="1" l="1"/>
  <c r="C4152" i="1" s="1"/>
  <c r="O4151" i="1"/>
  <c r="D4151" i="1"/>
  <c r="E4152" i="1" l="1"/>
  <c r="F4152" i="1"/>
  <c r="P4152" i="1"/>
  <c r="I4152" i="1"/>
  <c r="G4152" i="1" l="1"/>
  <c r="J4152" i="1"/>
  <c r="M4152" i="1"/>
  <c r="N4152" i="1" l="1"/>
  <c r="C4153" i="1" s="1"/>
  <c r="O4152" i="1"/>
  <c r="D4152" i="1"/>
  <c r="E4153" i="1" l="1"/>
  <c r="F4153" i="1"/>
  <c r="G4153" i="1" s="1"/>
  <c r="P4153" i="1"/>
  <c r="I4153" i="1"/>
  <c r="J4153" i="1" l="1"/>
  <c r="M4153" i="1"/>
  <c r="N4153" i="1" l="1"/>
  <c r="C4154" i="1" s="1"/>
  <c r="O4153" i="1"/>
  <c r="D4153" i="1"/>
  <c r="E4154" i="1" l="1"/>
  <c r="F4154" i="1"/>
  <c r="P4154" i="1"/>
  <c r="H4154" i="1"/>
  <c r="G4154" i="1" l="1"/>
  <c r="I4154" i="1"/>
  <c r="J4154" i="1" s="1"/>
  <c r="K4154" i="1"/>
  <c r="L4154" i="1" l="1"/>
  <c r="M4154" i="1"/>
  <c r="N4154" i="1" l="1"/>
  <c r="C4155" i="1" s="1"/>
  <c r="O4154" i="1"/>
  <c r="D4154" i="1"/>
  <c r="E4155" i="1" l="1"/>
  <c r="F4155" i="1"/>
  <c r="P4155" i="1"/>
  <c r="H4155" i="1"/>
  <c r="G4155" i="1" l="1"/>
  <c r="I4155" i="1"/>
  <c r="J4155" i="1" s="1"/>
  <c r="K4155" i="1"/>
  <c r="L4155" i="1" l="1"/>
  <c r="M4155" i="1"/>
  <c r="N4155" i="1" l="1"/>
  <c r="C4156" i="1" s="1"/>
  <c r="O4155" i="1"/>
  <c r="D4155" i="1"/>
  <c r="E4156" i="1" l="1"/>
  <c r="F4156" i="1"/>
  <c r="G4156" i="1" s="1"/>
  <c r="P4156" i="1"/>
  <c r="H4156" i="1"/>
  <c r="I4156" i="1" l="1"/>
  <c r="J4156" i="1" s="1"/>
  <c r="K4156" i="1"/>
  <c r="L4156" i="1" l="1"/>
  <c r="M4156" i="1"/>
  <c r="N4156" i="1" l="1"/>
  <c r="C4157" i="1" s="1"/>
  <c r="O4156" i="1"/>
  <c r="D4156" i="1"/>
  <c r="E4157" i="1" l="1"/>
  <c r="F4157" i="1"/>
  <c r="P4157" i="1"/>
  <c r="I4157" i="1"/>
  <c r="G4157" i="1" l="1"/>
  <c r="J4157" i="1"/>
  <c r="M4157" i="1"/>
  <c r="O4157" i="1" l="1"/>
  <c r="N4157" i="1"/>
  <c r="C4158" i="1" s="1"/>
  <c r="D4157" i="1"/>
  <c r="E4158" i="1" l="1"/>
  <c r="F4158" i="1"/>
  <c r="P4158" i="1"/>
  <c r="I4158" i="1"/>
  <c r="G4158" i="1" l="1"/>
  <c r="J4158" i="1"/>
  <c r="M4158" i="1"/>
  <c r="N4158" i="1" l="1"/>
  <c r="C4159" i="1" s="1"/>
  <c r="O4158" i="1"/>
  <c r="D4158" i="1"/>
  <c r="E4159" i="1" l="1"/>
  <c r="F4159" i="1"/>
  <c r="P4159" i="1"/>
  <c r="I4159" i="1"/>
  <c r="G4159" i="1" l="1"/>
  <c r="J4159" i="1"/>
  <c r="M4159" i="1"/>
  <c r="N4159" i="1" l="1"/>
  <c r="C4160" i="1" s="1"/>
  <c r="O4159" i="1"/>
  <c r="D4159" i="1"/>
  <c r="E4160" i="1" l="1"/>
  <c r="F4160" i="1"/>
  <c r="P4160" i="1"/>
  <c r="H4160" i="1"/>
  <c r="G4160" i="1" l="1"/>
  <c r="K4160" i="1"/>
  <c r="I4160" i="1"/>
  <c r="J4160" i="1" s="1"/>
  <c r="L4160" i="1" l="1"/>
  <c r="M4160" i="1"/>
  <c r="N4160" i="1" l="1"/>
  <c r="C4161" i="1" s="1"/>
  <c r="O4160" i="1"/>
  <c r="D4160" i="1"/>
  <c r="E4161" i="1" l="1"/>
  <c r="F4161" i="1"/>
  <c r="P4161" i="1"/>
  <c r="H4161" i="1"/>
  <c r="G4161" i="1" l="1"/>
  <c r="K4161" i="1"/>
  <c r="I4161" i="1"/>
  <c r="J4161" i="1" s="1"/>
  <c r="L4161" i="1" l="1"/>
  <c r="M4161" i="1"/>
  <c r="N4161" i="1" l="1"/>
  <c r="C4162" i="1" s="1"/>
  <c r="O4161" i="1"/>
  <c r="D4161" i="1"/>
  <c r="E4162" i="1" l="1"/>
  <c r="F4162" i="1"/>
  <c r="G4162" i="1" s="1"/>
  <c r="P4162" i="1"/>
  <c r="I4162" i="1"/>
  <c r="J4162" i="1" l="1"/>
  <c r="M4162" i="1"/>
  <c r="N4162" i="1" l="1"/>
  <c r="C4163" i="1" s="1"/>
  <c r="O4162" i="1"/>
  <c r="D4162" i="1"/>
  <c r="E4163" i="1" l="1"/>
  <c r="F4163" i="1"/>
  <c r="G4163" i="1" s="1"/>
  <c r="P4163" i="1"/>
  <c r="I4163" i="1"/>
  <c r="J4163" i="1" l="1"/>
  <c r="M4163" i="1"/>
  <c r="N4163" i="1" l="1"/>
  <c r="C4164" i="1" s="1"/>
  <c r="O4163" i="1"/>
  <c r="D4163" i="1"/>
  <c r="E4164" i="1" l="1"/>
  <c r="F4164" i="1"/>
  <c r="P4164" i="1"/>
  <c r="H4164" i="1"/>
  <c r="G4164" i="1" l="1"/>
  <c r="K4164" i="1"/>
  <c r="I4164" i="1"/>
  <c r="J4164" i="1" s="1"/>
  <c r="L4164" i="1" l="1"/>
  <c r="M4164" i="1"/>
  <c r="O4164" i="1" l="1"/>
  <c r="N4164" i="1"/>
  <c r="C4165" i="1" s="1"/>
  <c r="D4164" i="1"/>
  <c r="E4165" i="1" l="1"/>
  <c r="F4165" i="1"/>
  <c r="P4165" i="1"/>
  <c r="I4165" i="1"/>
  <c r="G4165" i="1" l="1"/>
  <c r="J4165" i="1"/>
  <c r="M4165" i="1"/>
  <c r="O4165" i="1" l="1"/>
  <c r="N4165" i="1"/>
  <c r="C4166" i="1" s="1"/>
  <c r="D4165" i="1"/>
  <c r="E4166" i="1" l="1"/>
  <c r="F4166" i="1"/>
  <c r="G4166" i="1" s="1"/>
  <c r="P4166" i="1"/>
  <c r="H4166" i="1"/>
  <c r="K4166" i="1" l="1"/>
  <c r="I4166" i="1"/>
  <c r="J4166" i="1" s="1"/>
  <c r="L4166" i="1" l="1"/>
  <c r="M4166" i="1"/>
  <c r="N4166" i="1" l="1"/>
  <c r="C4167" i="1" s="1"/>
  <c r="O4166" i="1"/>
  <c r="D4166" i="1"/>
  <c r="E4167" i="1" l="1"/>
  <c r="F4167" i="1"/>
  <c r="G4167" i="1" s="1"/>
  <c r="P4167" i="1"/>
  <c r="H4167" i="1"/>
  <c r="K4167" i="1" l="1"/>
  <c r="I4167" i="1"/>
  <c r="J4167" i="1" s="1"/>
  <c r="L4167" i="1" l="1"/>
  <c r="M4167" i="1"/>
  <c r="N4167" i="1" l="1"/>
  <c r="C4168" i="1" s="1"/>
  <c r="O4167" i="1"/>
  <c r="D4167" i="1"/>
  <c r="E4168" i="1" l="1"/>
  <c r="F4168" i="1"/>
  <c r="G4168" i="1" s="1"/>
  <c r="P4168" i="1"/>
  <c r="I4168" i="1"/>
  <c r="J4168" i="1" l="1"/>
  <c r="M4168" i="1"/>
  <c r="N4168" i="1" l="1"/>
  <c r="C4169" i="1" s="1"/>
  <c r="O4168" i="1"/>
  <c r="D4168" i="1"/>
  <c r="E4169" i="1" l="1"/>
  <c r="F4169" i="1"/>
  <c r="P4169" i="1"/>
  <c r="I4169" i="1"/>
  <c r="G4169" i="1" l="1"/>
  <c r="J4169" i="1"/>
  <c r="M4169" i="1"/>
  <c r="N4169" i="1" l="1"/>
  <c r="C4170" i="1" s="1"/>
  <c r="O4169" i="1"/>
  <c r="D4169" i="1"/>
  <c r="E4170" i="1" l="1"/>
  <c r="F4170" i="1"/>
  <c r="G4170" i="1" s="1"/>
  <c r="P4170" i="1"/>
  <c r="I4170" i="1"/>
  <c r="J4170" i="1" l="1"/>
  <c r="M4170" i="1"/>
  <c r="N4170" i="1" l="1"/>
  <c r="C4171" i="1" s="1"/>
  <c r="O4170" i="1"/>
  <c r="D4170" i="1"/>
  <c r="E4171" i="1" l="1"/>
  <c r="F4171" i="1"/>
  <c r="G4171" i="1" s="1"/>
  <c r="P4171" i="1"/>
  <c r="H4171" i="1"/>
  <c r="K4171" i="1" l="1"/>
  <c r="I4171" i="1"/>
  <c r="J4171" i="1" s="1"/>
  <c r="L4171" i="1" l="1"/>
  <c r="M4171" i="1"/>
  <c r="O4171" i="1" l="1"/>
  <c r="N4171" i="1"/>
  <c r="C4172" i="1" s="1"/>
  <c r="D4171" i="1"/>
  <c r="E4172" i="1" l="1"/>
  <c r="F4172" i="1"/>
  <c r="P4172" i="1"/>
  <c r="I4172" i="1"/>
  <c r="G4172" i="1" l="1"/>
  <c r="J4172" i="1"/>
  <c r="M4172" i="1"/>
  <c r="O4172" i="1" l="1"/>
  <c r="N4172" i="1"/>
  <c r="C4173" i="1" s="1"/>
  <c r="D4172" i="1"/>
  <c r="E4173" i="1" l="1"/>
  <c r="F4173" i="1"/>
  <c r="P4173" i="1"/>
  <c r="H4173" i="1"/>
  <c r="G4173" i="1" l="1"/>
  <c r="K4173" i="1"/>
  <c r="I4173" i="1"/>
  <c r="J4173" i="1" s="1"/>
  <c r="L4173" i="1" l="1"/>
  <c r="M4173" i="1"/>
  <c r="N4173" i="1" l="1"/>
  <c r="C4174" i="1" s="1"/>
  <c r="O4173" i="1"/>
  <c r="D4173" i="1"/>
  <c r="E4174" i="1" l="1"/>
  <c r="F4174" i="1"/>
  <c r="P4174" i="1"/>
  <c r="I4174" i="1"/>
  <c r="G4174" i="1" l="1"/>
  <c r="J4174" i="1"/>
  <c r="M4174" i="1"/>
  <c r="N4174" i="1" l="1"/>
  <c r="C4175" i="1" s="1"/>
  <c r="O4174" i="1"/>
  <c r="D4174" i="1"/>
  <c r="E4175" i="1" l="1"/>
  <c r="F4175" i="1"/>
  <c r="P4175" i="1"/>
  <c r="I4175" i="1"/>
  <c r="G4175" i="1" l="1"/>
  <c r="J4175" i="1"/>
  <c r="M4175" i="1"/>
  <c r="N4175" i="1" l="1"/>
  <c r="C4176" i="1" s="1"/>
  <c r="O4175" i="1"/>
  <c r="D4175" i="1"/>
  <c r="E4176" i="1" l="1"/>
  <c r="F4176" i="1"/>
  <c r="G4176" i="1" s="1"/>
  <c r="P4176" i="1"/>
  <c r="I4176" i="1"/>
  <c r="J4176" i="1" l="1"/>
  <c r="M4176" i="1"/>
  <c r="N4176" i="1" l="1"/>
  <c r="C4177" i="1" s="1"/>
  <c r="O4176" i="1"/>
  <c r="D4176" i="1"/>
  <c r="E4177" i="1" l="1"/>
  <c r="F4177" i="1"/>
  <c r="P4177" i="1"/>
  <c r="H4177" i="1"/>
  <c r="G4177" i="1" l="1"/>
  <c r="K4177" i="1"/>
  <c r="I4177" i="1"/>
  <c r="J4177" i="1" s="1"/>
  <c r="L4177" i="1" l="1"/>
  <c r="M4177" i="1"/>
  <c r="O4177" i="1" l="1"/>
  <c r="N4177" i="1"/>
  <c r="C4178" i="1" s="1"/>
  <c r="D4177" i="1"/>
  <c r="E4178" i="1" l="1"/>
  <c r="F4178" i="1"/>
  <c r="G4178" i="1" s="1"/>
  <c r="P4178" i="1"/>
  <c r="I4178" i="1"/>
  <c r="J4178" i="1" l="1"/>
  <c r="M4178" i="1"/>
  <c r="N4178" i="1" l="1"/>
  <c r="C4179" i="1" s="1"/>
  <c r="O4178" i="1"/>
  <c r="D4178" i="1"/>
  <c r="E4179" i="1" l="1"/>
  <c r="F4179" i="1"/>
  <c r="P4179" i="1"/>
  <c r="H4179" i="1"/>
  <c r="G4179" i="1" l="1"/>
  <c r="K4179" i="1"/>
  <c r="I4179" i="1"/>
  <c r="J4179" i="1" s="1"/>
  <c r="L4179" i="1" l="1"/>
  <c r="M4179" i="1"/>
  <c r="N4179" i="1" l="1"/>
  <c r="C4180" i="1" s="1"/>
  <c r="O4179" i="1"/>
  <c r="D4179" i="1"/>
  <c r="E4180" i="1" l="1"/>
  <c r="F4180" i="1"/>
  <c r="P4180" i="1"/>
  <c r="I4180" i="1"/>
  <c r="G4180" i="1" l="1"/>
  <c r="J4180" i="1"/>
  <c r="M4180" i="1"/>
  <c r="N4180" i="1" l="1"/>
  <c r="C4181" i="1" s="1"/>
  <c r="O4180" i="1"/>
  <c r="D4180" i="1"/>
  <c r="E4181" i="1" l="1"/>
  <c r="F4181" i="1"/>
  <c r="P4181" i="1"/>
  <c r="I4181" i="1"/>
  <c r="G4181" i="1" l="1"/>
  <c r="J4181" i="1"/>
  <c r="M4181" i="1"/>
  <c r="N4181" i="1" l="1"/>
  <c r="C4182" i="1" s="1"/>
  <c r="O4181" i="1"/>
  <c r="D4181" i="1"/>
  <c r="E4182" i="1" l="1"/>
  <c r="F4182" i="1"/>
  <c r="P4182" i="1"/>
  <c r="H4182" i="1"/>
  <c r="G4182" i="1" l="1"/>
  <c r="I4182" i="1"/>
  <c r="J4182" i="1" s="1"/>
  <c r="K4182" i="1"/>
  <c r="L4182" i="1" l="1"/>
  <c r="M4182" i="1"/>
  <c r="N4182" i="1" l="1"/>
  <c r="C4183" i="1" s="1"/>
  <c r="O4182" i="1"/>
  <c r="D4182" i="1"/>
  <c r="E4183" i="1" l="1"/>
  <c r="F4183" i="1"/>
  <c r="P4183" i="1"/>
  <c r="H4183" i="1"/>
  <c r="G4183" i="1" l="1"/>
  <c r="I4183" i="1"/>
  <c r="J4183" i="1" s="1"/>
  <c r="K4183" i="1"/>
  <c r="L4183" i="1" l="1"/>
  <c r="M4183" i="1"/>
  <c r="N4183" i="1" l="1"/>
  <c r="C4184" i="1" s="1"/>
  <c r="O4183" i="1"/>
  <c r="D4183" i="1"/>
  <c r="E4184" i="1" l="1"/>
  <c r="F4184" i="1"/>
  <c r="P4184" i="1"/>
  <c r="H4184" i="1"/>
  <c r="G4184" i="1" l="1"/>
  <c r="I4184" i="1"/>
  <c r="J4184" i="1" s="1"/>
  <c r="K4184" i="1"/>
  <c r="L4184" i="1" l="1"/>
  <c r="M4184" i="1"/>
  <c r="N4184" i="1" l="1"/>
  <c r="C4185" i="1" s="1"/>
  <c r="O4184" i="1"/>
  <c r="D4184" i="1"/>
  <c r="E4185" i="1" l="1"/>
  <c r="F4185" i="1"/>
  <c r="P4185" i="1"/>
  <c r="I4185" i="1"/>
  <c r="G4185" i="1" l="1"/>
  <c r="J4185" i="1"/>
  <c r="M4185" i="1"/>
  <c r="O4185" i="1" l="1"/>
  <c r="N4185" i="1"/>
  <c r="C4186" i="1" s="1"/>
  <c r="D4185" i="1"/>
  <c r="E4186" i="1" l="1"/>
  <c r="F4186" i="1"/>
  <c r="G4186" i="1" s="1"/>
  <c r="P4186" i="1"/>
  <c r="I4186" i="1"/>
  <c r="J4186" i="1" l="1"/>
  <c r="M4186" i="1"/>
  <c r="N4186" i="1" l="1"/>
  <c r="C4187" i="1" s="1"/>
  <c r="O4186" i="1"/>
  <c r="D4186" i="1"/>
  <c r="E4187" i="1" l="1"/>
  <c r="F4187" i="1"/>
  <c r="G4187" i="1" s="1"/>
  <c r="P4187" i="1"/>
  <c r="I4187" i="1"/>
  <c r="J4187" i="1" l="1"/>
  <c r="M4187" i="1"/>
  <c r="N4187" i="1" l="1"/>
  <c r="C4188" i="1" s="1"/>
  <c r="O4187" i="1"/>
  <c r="D4187" i="1"/>
  <c r="E4188" i="1" l="1"/>
  <c r="F4188" i="1"/>
  <c r="P4188" i="1"/>
  <c r="I4188" i="1"/>
  <c r="G4188" i="1" l="1"/>
  <c r="J4188" i="1"/>
  <c r="M4188" i="1"/>
  <c r="N4188" i="1" l="1"/>
  <c r="C4189" i="1" s="1"/>
  <c r="O4188" i="1"/>
  <c r="D4188" i="1"/>
  <c r="E4189" i="1" l="1"/>
  <c r="F4189" i="1"/>
  <c r="P4189" i="1"/>
  <c r="I4189" i="1"/>
  <c r="G4189" i="1" l="1"/>
  <c r="J4189" i="1"/>
  <c r="M4189" i="1"/>
  <c r="N4189" i="1" l="1"/>
  <c r="C4190" i="1" s="1"/>
  <c r="O4189" i="1"/>
  <c r="D4189" i="1"/>
  <c r="E4190" i="1" l="1"/>
  <c r="F4190" i="1"/>
  <c r="P4190" i="1"/>
  <c r="H4190" i="1"/>
  <c r="G4190" i="1" l="1"/>
  <c r="K4190" i="1"/>
  <c r="I4190" i="1"/>
  <c r="J4190" i="1" s="1"/>
  <c r="L4190" i="1" l="1"/>
  <c r="M4190" i="1"/>
  <c r="N4190" i="1" l="1"/>
  <c r="C4191" i="1" s="1"/>
  <c r="O4190" i="1"/>
  <c r="D4190" i="1"/>
  <c r="E4191" i="1" l="1"/>
  <c r="F4191" i="1"/>
  <c r="G4191" i="1" s="1"/>
  <c r="P4191" i="1"/>
  <c r="H4191" i="1"/>
  <c r="K4191" i="1" l="1"/>
  <c r="I4191" i="1"/>
  <c r="J4191" i="1" s="1"/>
  <c r="L4191" i="1" l="1"/>
  <c r="M4191" i="1"/>
  <c r="N4191" i="1" l="1"/>
  <c r="C4192" i="1" s="1"/>
  <c r="O4191" i="1"/>
  <c r="D4191" i="1"/>
  <c r="E4192" i="1" l="1"/>
  <c r="F4192" i="1"/>
  <c r="P4192" i="1"/>
  <c r="H4192" i="1"/>
  <c r="G4192" i="1" l="1"/>
  <c r="K4192" i="1"/>
  <c r="I4192" i="1"/>
  <c r="J4192" i="1" s="1"/>
  <c r="L4192" i="1" l="1"/>
  <c r="M4192" i="1"/>
  <c r="O4192" i="1" l="1"/>
  <c r="N4192" i="1"/>
  <c r="C4193" i="1" s="1"/>
  <c r="D4192" i="1"/>
  <c r="E4193" i="1" l="1"/>
  <c r="F4193" i="1"/>
  <c r="P4193" i="1"/>
  <c r="I4193" i="1"/>
  <c r="G4193" i="1" l="1"/>
  <c r="J4193" i="1"/>
  <c r="M4193" i="1"/>
  <c r="N4193" i="1" l="1"/>
  <c r="C4194" i="1" s="1"/>
  <c r="O4193" i="1"/>
  <c r="D4193" i="1"/>
  <c r="E4194" i="1" l="1"/>
  <c r="F4194" i="1"/>
  <c r="G4194" i="1" s="1"/>
  <c r="P4194" i="1"/>
  <c r="H4194" i="1"/>
  <c r="K4194" i="1" l="1"/>
  <c r="I4194" i="1"/>
  <c r="J4194" i="1" s="1"/>
  <c r="L4194" i="1" l="1"/>
  <c r="M4194" i="1"/>
  <c r="N4194" i="1" l="1"/>
  <c r="C4195" i="1" s="1"/>
  <c r="O4194" i="1"/>
  <c r="D4194" i="1"/>
  <c r="E4195" i="1" l="1"/>
  <c r="F4195" i="1"/>
  <c r="P4195" i="1"/>
  <c r="I4195" i="1"/>
  <c r="G4195" i="1" l="1"/>
  <c r="J4195" i="1"/>
  <c r="M4195" i="1"/>
  <c r="N4195" i="1" l="1"/>
  <c r="C4196" i="1" s="1"/>
  <c r="O4195" i="1"/>
  <c r="D4195" i="1"/>
  <c r="E4196" i="1" l="1"/>
  <c r="F4196" i="1"/>
  <c r="P4196" i="1"/>
  <c r="H4196" i="1"/>
  <c r="G4196" i="1" l="1"/>
  <c r="K4196" i="1"/>
  <c r="I4196" i="1"/>
  <c r="J4196" i="1" s="1"/>
  <c r="L4196" i="1" l="1"/>
  <c r="M4196" i="1"/>
  <c r="N4196" i="1" l="1"/>
  <c r="C4197" i="1" s="1"/>
  <c r="O4196" i="1"/>
  <c r="D4196" i="1"/>
  <c r="E4197" i="1" l="1"/>
  <c r="F4197" i="1"/>
  <c r="G4197" i="1" s="1"/>
  <c r="P4197" i="1"/>
  <c r="I4197" i="1"/>
  <c r="J4197" i="1" l="1"/>
  <c r="M4197" i="1"/>
  <c r="N4197" i="1" l="1"/>
  <c r="C4198" i="1" s="1"/>
  <c r="O4197" i="1"/>
  <c r="D4197" i="1"/>
  <c r="E4198" i="1" l="1"/>
  <c r="F4198" i="1"/>
  <c r="P4198" i="1"/>
  <c r="I4198" i="1"/>
  <c r="G4198" i="1" l="1"/>
  <c r="J4198" i="1"/>
  <c r="M4198" i="1"/>
  <c r="N4198" i="1" l="1"/>
  <c r="C4199" i="1" s="1"/>
  <c r="O4198" i="1"/>
  <c r="D4198" i="1"/>
  <c r="E4199" i="1" l="1"/>
  <c r="F4199" i="1"/>
  <c r="G4199" i="1" s="1"/>
  <c r="P4199" i="1"/>
  <c r="H4199" i="1"/>
  <c r="K4199" i="1" l="1"/>
  <c r="I4199" i="1"/>
  <c r="J4199" i="1" s="1"/>
  <c r="L4199" i="1" l="1"/>
  <c r="M4199" i="1"/>
  <c r="N4199" i="1" l="1"/>
  <c r="C4200" i="1" s="1"/>
  <c r="O4199" i="1"/>
  <c r="D4199" i="1"/>
  <c r="E4200" i="1" l="1"/>
  <c r="F4200" i="1"/>
  <c r="P4200" i="1"/>
  <c r="H4200" i="1"/>
  <c r="G4200" i="1" l="1"/>
  <c r="K4200" i="1"/>
  <c r="I4200" i="1"/>
  <c r="J4200" i="1" s="1"/>
  <c r="L4200" i="1" l="1"/>
  <c r="M4200" i="1"/>
  <c r="N4200" i="1" l="1"/>
  <c r="C4201" i="1" s="1"/>
  <c r="O4200" i="1"/>
  <c r="D4200" i="1"/>
  <c r="E4201" i="1" l="1"/>
  <c r="F4201" i="1"/>
  <c r="P4201" i="1"/>
  <c r="H4201" i="1"/>
  <c r="G4201" i="1" l="1"/>
  <c r="K4201" i="1"/>
  <c r="I4201" i="1"/>
  <c r="J4201" i="1" s="1"/>
  <c r="L4201" i="1" l="1"/>
  <c r="M4201" i="1"/>
  <c r="O4201" i="1" l="1"/>
  <c r="N4201" i="1"/>
  <c r="C4202" i="1" s="1"/>
  <c r="D4201" i="1"/>
  <c r="E4202" i="1" l="1"/>
  <c r="F4202" i="1"/>
  <c r="G4202" i="1" s="1"/>
  <c r="P4202" i="1"/>
  <c r="I4202" i="1"/>
  <c r="J4202" i="1" l="1"/>
  <c r="M4202" i="1"/>
  <c r="N4202" i="1" l="1"/>
  <c r="C4203" i="1" s="1"/>
  <c r="O4202" i="1"/>
  <c r="D4202" i="1"/>
  <c r="E4203" i="1" l="1"/>
  <c r="F4203" i="1"/>
  <c r="P4203" i="1"/>
  <c r="I4203" i="1"/>
  <c r="G4203" i="1" l="1"/>
  <c r="J4203" i="1"/>
  <c r="M4203" i="1"/>
  <c r="N4203" i="1" l="1"/>
  <c r="C4204" i="1" s="1"/>
  <c r="O4203" i="1"/>
  <c r="D4203" i="1"/>
  <c r="E4204" i="1" l="1"/>
  <c r="F4204" i="1"/>
  <c r="G4204" i="1" s="1"/>
  <c r="P4204" i="1"/>
  <c r="H4204" i="1"/>
  <c r="K4204" i="1" l="1"/>
  <c r="I4204" i="1"/>
  <c r="J4204" i="1" s="1"/>
  <c r="L4204" i="1" l="1"/>
  <c r="M4204" i="1"/>
  <c r="N4204" i="1" l="1"/>
  <c r="C4205" i="1" s="1"/>
  <c r="O4204" i="1"/>
  <c r="D4204" i="1"/>
  <c r="E4205" i="1" l="1"/>
  <c r="F4205" i="1"/>
  <c r="G4205" i="1" s="1"/>
  <c r="P4205" i="1"/>
  <c r="I4205" i="1"/>
  <c r="J4205" i="1" l="1"/>
  <c r="M4205" i="1"/>
  <c r="N4205" i="1" l="1"/>
  <c r="C4206" i="1" s="1"/>
  <c r="O4205" i="1"/>
  <c r="D4205" i="1"/>
  <c r="E4206" i="1" l="1"/>
  <c r="F4206" i="1"/>
  <c r="P4206" i="1"/>
  <c r="I4206" i="1"/>
  <c r="G4206" i="1" l="1"/>
  <c r="J4206" i="1"/>
  <c r="M4206" i="1"/>
  <c r="O4206" i="1" l="1"/>
  <c r="N4206" i="1"/>
  <c r="C4207" i="1" s="1"/>
  <c r="D4206" i="1"/>
  <c r="E4207" i="1" l="1"/>
  <c r="F4207" i="1"/>
  <c r="G4207" i="1" s="1"/>
  <c r="P4207" i="1"/>
  <c r="I4207" i="1"/>
  <c r="J4207" i="1" l="1"/>
  <c r="M4207" i="1"/>
  <c r="N4207" i="1" l="1"/>
  <c r="C4208" i="1" s="1"/>
  <c r="O4207" i="1"/>
  <c r="D4207" i="1"/>
  <c r="E4208" i="1" l="1"/>
  <c r="F4208" i="1"/>
  <c r="G4208" i="1" s="1"/>
  <c r="P4208" i="1"/>
  <c r="H4208" i="1"/>
  <c r="K4208" i="1" l="1"/>
  <c r="I4208" i="1"/>
  <c r="J4208" i="1" s="1"/>
  <c r="L4208" i="1" l="1"/>
  <c r="M4208" i="1"/>
  <c r="N4208" i="1" l="1"/>
  <c r="C4209" i="1" s="1"/>
  <c r="O4208" i="1"/>
  <c r="D4208" i="1"/>
  <c r="E4209" i="1" l="1"/>
  <c r="F4209" i="1"/>
  <c r="P4209" i="1"/>
  <c r="H4209" i="1"/>
  <c r="G4209" i="1" l="1"/>
  <c r="K4209" i="1"/>
  <c r="I4209" i="1"/>
  <c r="J4209" i="1" s="1"/>
  <c r="L4209" i="1" l="1"/>
  <c r="M4209" i="1"/>
  <c r="N4209" i="1" l="1"/>
  <c r="C4210" i="1" s="1"/>
  <c r="O4209" i="1"/>
  <c r="D4209" i="1"/>
  <c r="E4210" i="1" l="1"/>
  <c r="F4210" i="1"/>
  <c r="P4210" i="1"/>
  <c r="H4210" i="1"/>
  <c r="G4210" i="1" l="1"/>
  <c r="K4210" i="1"/>
  <c r="I4210" i="1"/>
  <c r="J4210" i="1" s="1"/>
  <c r="L4210" i="1" l="1"/>
  <c r="M4210" i="1"/>
  <c r="N4210" i="1" l="1"/>
  <c r="C4211" i="1" s="1"/>
  <c r="O4210" i="1"/>
  <c r="D4210" i="1"/>
  <c r="E4211" i="1" l="1"/>
  <c r="F4211" i="1"/>
  <c r="G4211" i="1" s="1"/>
  <c r="P4211" i="1"/>
  <c r="H4211" i="1"/>
  <c r="K4211" i="1" l="1"/>
  <c r="I4211" i="1"/>
  <c r="J4211" i="1" s="1"/>
  <c r="L4211" i="1" l="1"/>
  <c r="M4211" i="1"/>
  <c r="N4211" i="1" l="1"/>
  <c r="C4212" i="1" s="1"/>
  <c r="O4211" i="1"/>
  <c r="D4211" i="1"/>
  <c r="E4212" i="1" l="1"/>
  <c r="F4212" i="1"/>
  <c r="G4212" i="1" s="1"/>
  <c r="P4212" i="1"/>
  <c r="I4212" i="1"/>
  <c r="J4212" i="1" l="1"/>
  <c r="M4212" i="1"/>
  <c r="N4212" i="1" l="1"/>
  <c r="C4213" i="1" s="1"/>
  <c r="O4212" i="1"/>
  <c r="D4212" i="1"/>
  <c r="E4213" i="1" l="1"/>
  <c r="F4213" i="1"/>
  <c r="P4213" i="1"/>
  <c r="I4213" i="1"/>
  <c r="G4213" i="1" l="1"/>
  <c r="J4213" i="1"/>
  <c r="M4213" i="1"/>
  <c r="N4213" i="1" l="1"/>
  <c r="C4214" i="1" s="1"/>
  <c r="O4213" i="1"/>
  <c r="D4213" i="1"/>
  <c r="E4214" i="1" l="1"/>
  <c r="F4214" i="1"/>
  <c r="P4214" i="1"/>
  <c r="H4214" i="1"/>
  <c r="G4214" i="1" l="1"/>
  <c r="I4214" i="1"/>
  <c r="J4214" i="1" s="1"/>
  <c r="K4214" i="1"/>
  <c r="L4214" i="1" l="1"/>
  <c r="M4214" i="1"/>
  <c r="N4214" i="1" l="1"/>
  <c r="C4215" i="1" s="1"/>
  <c r="O4214" i="1"/>
  <c r="D4214" i="1"/>
  <c r="E4215" i="1" l="1"/>
  <c r="F4215" i="1"/>
  <c r="G4215" i="1" s="1"/>
  <c r="P4215" i="1"/>
  <c r="I4215" i="1"/>
  <c r="J4215" i="1" l="1"/>
  <c r="M4215" i="1"/>
  <c r="O4215" i="1" l="1"/>
  <c r="N4215" i="1"/>
  <c r="C4216" i="1" s="1"/>
  <c r="D4215" i="1"/>
  <c r="E4216" i="1" l="1"/>
  <c r="F4216" i="1"/>
  <c r="G4216" i="1" s="1"/>
  <c r="P4216" i="1"/>
  <c r="I4216" i="1"/>
  <c r="J4216" i="1" l="1"/>
  <c r="M4216" i="1"/>
  <c r="N4216" i="1" l="1"/>
  <c r="C4217" i="1" s="1"/>
  <c r="O4216" i="1"/>
  <c r="D4216" i="1"/>
  <c r="E4217" i="1" l="1"/>
  <c r="F4217" i="1"/>
  <c r="G4217" i="1" s="1"/>
  <c r="P4217" i="1"/>
  <c r="I4217" i="1"/>
  <c r="J4217" i="1" l="1"/>
  <c r="M4217" i="1"/>
  <c r="N4217" i="1" l="1"/>
  <c r="C4218" i="1" s="1"/>
  <c r="O4217" i="1"/>
  <c r="D4217" i="1"/>
  <c r="E4218" i="1" l="1"/>
  <c r="F4218" i="1"/>
  <c r="G4218" i="1" s="1"/>
  <c r="P4218" i="1"/>
  <c r="I4218" i="1"/>
  <c r="J4218" i="1" l="1"/>
  <c r="M4218" i="1"/>
  <c r="N4218" i="1" l="1"/>
  <c r="C4219" i="1" s="1"/>
  <c r="O4218" i="1"/>
  <c r="D4218" i="1"/>
  <c r="E4219" i="1" l="1"/>
  <c r="F4219" i="1"/>
  <c r="G4219" i="1" s="1"/>
  <c r="P4219" i="1"/>
  <c r="I4219" i="1"/>
  <c r="J4219" i="1" l="1"/>
  <c r="M4219" i="1"/>
  <c r="N4219" i="1" l="1"/>
  <c r="C4220" i="1" s="1"/>
  <c r="O4219" i="1"/>
  <c r="D4219" i="1"/>
  <c r="E4220" i="1" l="1"/>
  <c r="F4220" i="1"/>
  <c r="G4220" i="1" s="1"/>
  <c r="P4220" i="1"/>
  <c r="H4220" i="1"/>
  <c r="K4220" i="1" l="1"/>
  <c r="I4220" i="1"/>
  <c r="J4220" i="1" s="1"/>
  <c r="L4220" i="1" l="1"/>
  <c r="M4220" i="1"/>
  <c r="O4220" i="1" l="1"/>
  <c r="N4220" i="1"/>
  <c r="C4221" i="1" s="1"/>
  <c r="D4220" i="1"/>
  <c r="E4221" i="1" l="1"/>
  <c r="F4221" i="1"/>
  <c r="G4221" i="1" s="1"/>
  <c r="P4221" i="1"/>
  <c r="I4221" i="1"/>
  <c r="J4221" i="1" l="1"/>
  <c r="M4221" i="1"/>
  <c r="N4221" i="1" l="1"/>
  <c r="C4222" i="1" s="1"/>
  <c r="O4221" i="1"/>
  <c r="D4221" i="1"/>
  <c r="E4222" i="1" l="1"/>
  <c r="F4222" i="1"/>
  <c r="G4222" i="1" s="1"/>
  <c r="P4222" i="1"/>
  <c r="H4222" i="1"/>
  <c r="K4222" i="1" l="1"/>
  <c r="I4222" i="1"/>
  <c r="J4222" i="1" s="1"/>
  <c r="L4222" i="1" l="1"/>
  <c r="M4222" i="1"/>
  <c r="N4222" i="1" l="1"/>
  <c r="C4223" i="1" s="1"/>
  <c r="O4222" i="1"/>
  <c r="D4222" i="1"/>
  <c r="E4223" i="1" l="1"/>
  <c r="F4223" i="1"/>
  <c r="P4223" i="1"/>
  <c r="I4223" i="1"/>
  <c r="G4223" i="1" l="1"/>
  <c r="J4223" i="1"/>
  <c r="M4223" i="1"/>
  <c r="N4223" i="1" l="1"/>
  <c r="C4224" i="1" s="1"/>
  <c r="O4223" i="1"/>
  <c r="D4223" i="1"/>
  <c r="E4224" i="1" l="1"/>
  <c r="F4224" i="1"/>
  <c r="P4224" i="1"/>
  <c r="H4224" i="1"/>
  <c r="G4224" i="1" l="1"/>
  <c r="K4224" i="1"/>
  <c r="I4224" i="1"/>
  <c r="J4224" i="1" s="1"/>
  <c r="L4224" i="1" l="1"/>
  <c r="M4224" i="1"/>
  <c r="N4224" i="1" l="1"/>
  <c r="C4225" i="1" s="1"/>
  <c r="O4224" i="1"/>
  <c r="D4224" i="1"/>
  <c r="E4225" i="1" l="1"/>
  <c r="F4225" i="1"/>
  <c r="P4225" i="1"/>
  <c r="H4225" i="1"/>
  <c r="G4225" i="1" l="1"/>
  <c r="K4225" i="1"/>
  <c r="I4225" i="1"/>
  <c r="J4225" i="1" s="1"/>
  <c r="L4225" i="1" l="1"/>
  <c r="M4225" i="1"/>
  <c r="N4225" i="1" l="1"/>
  <c r="C4226" i="1" s="1"/>
  <c r="O4225" i="1"/>
  <c r="D4225" i="1"/>
  <c r="E4226" i="1" l="1"/>
  <c r="F4226" i="1"/>
  <c r="P4226" i="1"/>
  <c r="H4226" i="1"/>
  <c r="G4226" i="1" l="1"/>
  <c r="K4226" i="1"/>
  <c r="I4226" i="1"/>
  <c r="J4226" i="1" s="1"/>
  <c r="L4226" i="1" l="1"/>
  <c r="M4226" i="1"/>
  <c r="N4226" i="1" l="1"/>
  <c r="C4227" i="1" s="1"/>
  <c r="O4226" i="1"/>
  <c r="D4226" i="1"/>
  <c r="E4227" i="1" l="1"/>
  <c r="F4227" i="1"/>
  <c r="P4227" i="1"/>
  <c r="H4227" i="1"/>
  <c r="G4227" i="1" l="1"/>
  <c r="K4227" i="1"/>
  <c r="I4227" i="1"/>
  <c r="J4227" i="1" s="1"/>
  <c r="L4227" i="1" l="1"/>
  <c r="M4227" i="1"/>
  <c r="N4227" i="1" l="1"/>
  <c r="C4228" i="1" s="1"/>
  <c r="O4227" i="1"/>
  <c r="D4227" i="1"/>
  <c r="E4228" i="1" l="1"/>
  <c r="F4228" i="1"/>
  <c r="G4228" i="1" s="1"/>
  <c r="P4228" i="1"/>
  <c r="I4228" i="1"/>
  <c r="J4228" i="1" l="1"/>
  <c r="M4228" i="1"/>
  <c r="N4228" i="1" l="1"/>
  <c r="C4229" i="1" s="1"/>
  <c r="O4228" i="1"/>
  <c r="D4228" i="1"/>
  <c r="E4229" i="1" l="1"/>
  <c r="F4229" i="1"/>
  <c r="P4229" i="1"/>
  <c r="H4229" i="1"/>
  <c r="G4229" i="1" l="1"/>
  <c r="I4229" i="1"/>
  <c r="J4229" i="1" s="1"/>
  <c r="K4229" i="1"/>
  <c r="L4229" i="1" l="1"/>
  <c r="M4229" i="1"/>
  <c r="N4229" i="1" l="1"/>
  <c r="C4230" i="1" s="1"/>
  <c r="O4229" i="1"/>
  <c r="D4229" i="1"/>
  <c r="E4230" i="1" l="1"/>
  <c r="F4230" i="1"/>
  <c r="G4230" i="1" s="1"/>
  <c r="P4230" i="1"/>
  <c r="I4230" i="1"/>
  <c r="J4230" i="1" l="1"/>
  <c r="M4230" i="1"/>
  <c r="N4230" i="1" l="1"/>
  <c r="C4231" i="1" s="1"/>
  <c r="O4230" i="1"/>
  <c r="D4230" i="1"/>
  <c r="E4231" i="1" l="1"/>
  <c r="F4231" i="1"/>
  <c r="G4231" i="1" s="1"/>
  <c r="P4231" i="1"/>
  <c r="H4231" i="1"/>
  <c r="K4231" i="1" l="1"/>
  <c r="I4231" i="1"/>
  <c r="J4231" i="1" s="1"/>
  <c r="L4231" i="1" l="1"/>
  <c r="M4231" i="1"/>
  <c r="N4231" i="1" l="1"/>
  <c r="C4232" i="1" s="1"/>
  <c r="O4231" i="1"/>
  <c r="D4231" i="1"/>
  <c r="E4232" i="1" l="1"/>
  <c r="F4232" i="1"/>
  <c r="P4232" i="1"/>
  <c r="H4232" i="1"/>
  <c r="G4232" i="1" l="1"/>
  <c r="K4232" i="1"/>
  <c r="I4232" i="1"/>
  <c r="J4232" i="1" s="1"/>
  <c r="L4232" i="1" l="1"/>
  <c r="M4232" i="1"/>
  <c r="O4232" i="1" l="1"/>
  <c r="N4232" i="1"/>
  <c r="C4233" i="1" s="1"/>
  <c r="D4232" i="1"/>
  <c r="E4233" i="1" l="1"/>
  <c r="F4233" i="1"/>
  <c r="P4233" i="1"/>
  <c r="I4233" i="1"/>
  <c r="G4233" i="1" l="1"/>
  <c r="J4233" i="1"/>
  <c r="M4233" i="1"/>
  <c r="N4233" i="1" l="1"/>
  <c r="C4234" i="1" s="1"/>
  <c r="O4233" i="1"/>
  <c r="D4233" i="1"/>
  <c r="E4234" i="1" l="1"/>
  <c r="F4234" i="1"/>
  <c r="P4234" i="1"/>
  <c r="I4234" i="1"/>
  <c r="G4234" i="1" l="1"/>
  <c r="J4234" i="1"/>
  <c r="M4234" i="1"/>
  <c r="N4234" i="1" l="1"/>
  <c r="C4235" i="1" s="1"/>
  <c r="O4234" i="1"/>
  <c r="D4234" i="1"/>
  <c r="E4235" i="1" l="1"/>
  <c r="F4235" i="1"/>
  <c r="G4235" i="1" s="1"/>
  <c r="P4235" i="1"/>
  <c r="H4235" i="1"/>
  <c r="K4235" i="1" l="1"/>
  <c r="I4235" i="1"/>
  <c r="J4235" i="1" s="1"/>
  <c r="L4235" i="1" l="1"/>
  <c r="M4235" i="1"/>
  <c r="N4235" i="1" l="1"/>
  <c r="C4236" i="1" s="1"/>
  <c r="O4235" i="1"/>
  <c r="D4235" i="1"/>
  <c r="E4236" i="1" l="1"/>
  <c r="F4236" i="1"/>
  <c r="G4236" i="1" s="1"/>
  <c r="P4236" i="1"/>
  <c r="H4236" i="1"/>
  <c r="K4236" i="1" l="1"/>
  <c r="I4236" i="1"/>
  <c r="J4236" i="1" s="1"/>
  <c r="L4236" i="1" l="1"/>
  <c r="M4236" i="1"/>
  <c r="N4236" i="1" l="1"/>
  <c r="C4237" i="1" s="1"/>
  <c r="O4236" i="1"/>
  <c r="D4236" i="1"/>
  <c r="E4237" i="1" l="1"/>
  <c r="F4237" i="1"/>
  <c r="G4237" i="1" s="1"/>
  <c r="P4237" i="1"/>
  <c r="H4237" i="1"/>
  <c r="K4237" i="1" l="1"/>
  <c r="I4237" i="1"/>
  <c r="J4237" i="1" s="1"/>
  <c r="L4237" i="1" l="1"/>
  <c r="M4237" i="1"/>
  <c r="N4237" i="1" l="1"/>
  <c r="C4238" i="1" s="1"/>
  <c r="O4237" i="1"/>
  <c r="D4237" i="1"/>
  <c r="E4238" i="1" l="1"/>
  <c r="F4238" i="1"/>
  <c r="G4238" i="1" s="1"/>
  <c r="P4238" i="1"/>
  <c r="H4238" i="1"/>
  <c r="K4238" i="1" l="1"/>
  <c r="I4238" i="1"/>
  <c r="J4238" i="1" s="1"/>
  <c r="L4238" i="1" l="1"/>
  <c r="M4238" i="1"/>
  <c r="N4238" i="1" l="1"/>
  <c r="C4239" i="1" s="1"/>
  <c r="O4238" i="1"/>
  <c r="D4238" i="1"/>
  <c r="E4239" i="1" l="1"/>
  <c r="F4239" i="1"/>
  <c r="P4239" i="1"/>
  <c r="I4239" i="1"/>
  <c r="G4239" i="1" l="1"/>
  <c r="J4239" i="1"/>
  <c r="M4239" i="1"/>
  <c r="N4239" i="1" l="1"/>
  <c r="C4240" i="1" s="1"/>
  <c r="O4239" i="1"/>
  <c r="D4239" i="1"/>
  <c r="E4240" i="1" l="1"/>
  <c r="F4240" i="1"/>
  <c r="G4240" i="1" s="1"/>
  <c r="P4240" i="1"/>
  <c r="H4240" i="1"/>
  <c r="I4240" i="1" l="1"/>
  <c r="J4240" i="1" s="1"/>
  <c r="K4240" i="1"/>
  <c r="L4240" i="1" l="1"/>
  <c r="M4240" i="1"/>
  <c r="N4240" i="1" l="1"/>
  <c r="C4241" i="1" s="1"/>
  <c r="O4240" i="1"/>
  <c r="D4240" i="1"/>
  <c r="E4241" i="1" l="1"/>
  <c r="F4241" i="1"/>
  <c r="G4241" i="1" s="1"/>
  <c r="P4241" i="1"/>
  <c r="I4241" i="1"/>
  <c r="J4241" i="1" l="1"/>
  <c r="M4241" i="1"/>
  <c r="N4241" i="1" l="1"/>
  <c r="C4242" i="1" s="1"/>
  <c r="O4241" i="1"/>
  <c r="D4241" i="1"/>
  <c r="E4242" i="1" l="1"/>
  <c r="F4242" i="1"/>
  <c r="P4242" i="1"/>
  <c r="H4242" i="1"/>
  <c r="G4242" i="1" l="1"/>
  <c r="K4242" i="1"/>
  <c r="I4242" i="1"/>
  <c r="J4242" i="1" s="1"/>
  <c r="L4242" i="1" l="1"/>
  <c r="M4242" i="1"/>
  <c r="O4242" i="1" l="1"/>
  <c r="N4242" i="1"/>
  <c r="C4243" i="1" s="1"/>
  <c r="D4242" i="1"/>
  <c r="E4243" i="1" l="1"/>
  <c r="F4243" i="1"/>
  <c r="G4243" i="1" s="1"/>
  <c r="P4243" i="1"/>
  <c r="I4243" i="1"/>
  <c r="J4243" i="1" l="1"/>
  <c r="M4243" i="1"/>
  <c r="N4243" i="1" l="1"/>
  <c r="C4244" i="1" s="1"/>
  <c r="O4243" i="1"/>
  <c r="D4243" i="1"/>
  <c r="E4244" i="1" l="1"/>
  <c r="F4244" i="1"/>
  <c r="G4244" i="1" s="1"/>
  <c r="P4244" i="1"/>
  <c r="H4244" i="1"/>
  <c r="K4244" i="1" l="1"/>
  <c r="I4244" i="1"/>
  <c r="J4244" i="1" s="1"/>
  <c r="L4244" i="1" l="1"/>
  <c r="M4244" i="1"/>
  <c r="N4244" i="1" l="1"/>
  <c r="C4245" i="1" s="1"/>
  <c r="O4244" i="1"/>
  <c r="D4244" i="1"/>
  <c r="E4245" i="1" l="1"/>
  <c r="F4245" i="1"/>
  <c r="P4245" i="1"/>
  <c r="I4245" i="1"/>
  <c r="G4245" i="1" l="1"/>
  <c r="J4245" i="1"/>
  <c r="M4245" i="1"/>
  <c r="N4245" i="1" l="1"/>
  <c r="C4246" i="1" s="1"/>
  <c r="O4245" i="1"/>
  <c r="D4245" i="1"/>
  <c r="E4246" i="1" l="1"/>
  <c r="F4246" i="1"/>
  <c r="P4246" i="1"/>
  <c r="H4246" i="1"/>
  <c r="G4246" i="1" l="1"/>
  <c r="K4246" i="1"/>
  <c r="I4246" i="1"/>
  <c r="J4246" i="1" s="1"/>
  <c r="L4246" i="1" l="1"/>
  <c r="M4246" i="1"/>
  <c r="N4246" i="1" l="1"/>
  <c r="C4247" i="1" s="1"/>
  <c r="O4246" i="1"/>
  <c r="D4246" i="1"/>
  <c r="E4247" i="1" l="1"/>
  <c r="F4247" i="1"/>
  <c r="G4247" i="1" s="1"/>
  <c r="P4247" i="1"/>
  <c r="I4247" i="1"/>
  <c r="J4247" i="1" l="1"/>
  <c r="M4247" i="1"/>
  <c r="N4247" i="1" l="1"/>
  <c r="C4248" i="1" s="1"/>
  <c r="O4247" i="1"/>
  <c r="D4247" i="1"/>
  <c r="E4248" i="1" l="1"/>
  <c r="F4248" i="1"/>
  <c r="G4248" i="1" s="1"/>
  <c r="P4248" i="1"/>
  <c r="H4248" i="1"/>
  <c r="I4248" i="1" l="1"/>
  <c r="J4248" i="1" s="1"/>
  <c r="K4248" i="1"/>
  <c r="L4248" i="1" l="1"/>
  <c r="M4248" i="1"/>
  <c r="N4248" i="1" l="1"/>
  <c r="C4249" i="1" s="1"/>
  <c r="O4248" i="1"/>
  <c r="D4248" i="1"/>
  <c r="E4249" i="1" l="1"/>
  <c r="F4249" i="1"/>
  <c r="G4249" i="1" s="1"/>
  <c r="P4249" i="1"/>
  <c r="I4249" i="1"/>
  <c r="J4249" i="1" l="1"/>
  <c r="M4249" i="1"/>
  <c r="N4249" i="1" l="1"/>
  <c r="C4250" i="1" s="1"/>
  <c r="O4249" i="1"/>
  <c r="D4249" i="1"/>
  <c r="E4250" i="1" l="1"/>
  <c r="F4250" i="1"/>
  <c r="G4250" i="1" s="1"/>
  <c r="P4250" i="1"/>
  <c r="H4250" i="1"/>
  <c r="K4250" i="1" l="1"/>
  <c r="I4250" i="1"/>
  <c r="J4250" i="1" s="1"/>
  <c r="L4250" i="1" l="1"/>
  <c r="M4250" i="1"/>
  <c r="O4250" i="1" l="1"/>
  <c r="N4250" i="1"/>
  <c r="C4251" i="1" s="1"/>
  <c r="D4250" i="1"/>
  <c r="E4251" i="1" l="1"/>
  <c r="F4251" i="1"/>
  <c r="G4251" i="1" s="1"/>
  <c r="P4251" i="1"/>
  <c r="I4251" i="1"/>
  <c r="J4251" i="1" l="1"/>
  <c r="M4251" i="1"/>
  <c r="N4251" i="1" l="1"/>
  <c r="C4252" i="1" s="1"/>
  <c r="O4251" i="1"/>
  <c r="D4251" i="1"/>
  <c r="E4252" i="1" l="1"/>
  <c r="F4252" i="1"/>
  <c r="G4252" i="1" s="1"/>
  <c r="P4252" i="1"/>
  <c r="I4252" i="1"/>
  <c r="J4252" i="1" l="1"/>
  <c r="M4252" i="1"/>
  <c r="N4252" i="1" l="1"/>
  <c r="C4253" i="1" s="1"/>
  <c r="O4252" i="1"/>
  <c r="D4252" i="1"/>
  <c r="E4253" i="1" l="1"/>
  <c r="F4253" i="1"/>
  <c r="G4253" i="1" s="1"/>
  <c r="P4253" i="1"/>
  <c r="H4253" i="1"/>
  <c r="K4253" i="1" l="1"/>
  <c r="I4253" i="1"/>
  <c r="J4253" i="1" s="1"/>
  <c r="L4253" i="1" l="1"/>
  <c r="M4253" i="1"/>
  <c r="N4253" i="1" l="1"/>
  <c r="C4254" i="1" s="1"/>
  <c r="O4253" i="1"/>
  <c r="D4253" i="1"/>
  <c r="E4254" i="1" l="1"/>
  <c r="F4254" i="1"/>
  <c r="G4254" i="1" s="1"/>
  <c r="P4254" i="1"/>
  <c r="I4254" i="1"/>
  <c r="J4254" i="1" l="1"/>
  <c r="M4254" i="1"/>
  <c r="N4254" i="1" l="1"/>
  <c r="C4255" i="1" s="1"/>
  <c r="O4254" i="1"/>
  <c r="D4254" i="1"/>
  <c r="E4255" i="1" l="1"/>
  <c r="F4255" i="1"/>
  <c r="G4255" i="1" s="1"/>
  <c r="P4255" i="1"/>
  <c r="I4255" i="1"/>
  <c r="J4255" i="1" l="1"/>
  <c r="M4255" i="1"/>
  <c r="N4255" i="1" l="1"/>
  <c r="C4256" i="1" s="1"/>
  <c r="O4255" i="1"/>
  <c r="D4255" i="1"/>
  <c r="E4256" i="1" l="1"/>
  <c r="F4256" i="1"/>
  <c r="P4256" i="1"/>
  <c r="H4256" i="1"/>
  <c r="G4256" i="1" l="1"/>
  <c r="K4256" i="1"/>
  <c r="I4256" i="1"/>
  <c r="J4256" i="1" s="1"/>
  <c r="L4256" i="1" l="1"/>
  <c r="M4256" i="1"/>
  <c r="O4256" i="1" l="1"/>
  <c r="N4256" i="1"/>
  <c r="C4257" i="1" s="1"/>
  <c r="D4256" i="1"/>
  <c r="E4257" i="1" l="1"/>
  <c r="F4257" i="1"/>
  <c r="G4257" i="1" s="1"/>
  <c r="P4257" i="1"/>
  <c r="I4257" i="1"/>
  <c r="J4257" i="1" l="1"/>
  <c r="M4257" i="1"/>
  <c r="N4257" i="1" l="1"/>
  <c r="C4258" i="1" s="1"/>
  <c r="O4257" i="1"/>
  <c r="D4257" i="1"/>
  <c r="E4258" i="1" l="1"/>
  <c r="F4258" i="1"/>
  <c r="P4258" i="1"/>
  <c r="I4258" i="1"/>
  <c r="G4258" i="1" l="1"/>
  <c r="J4258" i="1"/>
  <c r="M4258" i="1"/>
  <c r="N4258" i="1" l="1"/>
  <c r="C4259" i="1" s="1"/>
  <c r="O4258" i="1"/>
  <c r="D4258" i="1"/>
  <c r="E4259" i="1" l="1"/>
  <c r="F4259" i="1"/>
  <c r="G4259" i="1" s="1"/>
  <c r="P4259" i="1"/>
  <c r="I4259" i="1"/>
  <c r="J4259" i="1" l="1"/>
  <c r="M4259" i="1"/>
  <c r="N4259" i="1" l="1"/>
  <c r="C4260" i="1" s="1"/>
  <c r="O4259" i="1"/>
  <c r="D4259" i="1"/>
  <c r="E4260" i="1" l="1"/>
  <c r="F4260" i="1"/>
  <c r="G4260" i="1" s="1"/>
  <c r="P4260" i="1"/>
  <c r="I4260" i="1"/>
  <c r="J4260" i="1" l="1"/>
  <c r="M4260" i="1"/>
  <c r="N4260" i="1" l="1"/>
  <c r="C4261" i="1" s="1"/>
  <c r="O4260" i="1"/>
  <c r="D4260" i="1"/>
  <c r="E4261" i="1" l="1"/>
  <c r="F4261" i="1"/>
  <c r="G4261" i="1" s="1"/>
  <c r="P4261" i="1"/>
  <c r="H4261" i="1"/>
  <c r="K4261" i="1" l="1"/>
  <c r="I4261" i="1"/>
  <c r="J4261" i="1" s="1"/>
  <c r="L4261" i="1" l="1"/>
  <c r="M4261" i="1"/>
  <c r="N4261" i="1" l="1"/>
  <c r="C4262" i="1" s="1"/>
  <c r="O4261" i="1"/>
  <c r="D4261" i="1"/>
  <c r="E4262" i="1" l="1"/>
  <c r="F4262" i="1"/>
  <c r="G4262" i="1" s="1"/>
  <c r="P4262" i="1"/>
  <c r="H4262" i="1"/>
  <c r="K4262" i="1" l="1"/>
  <c r="I4262" i="1"/>
  <c r="J4262" i="1" s="1"/>
  <c r="L4262" i="1" l="1"/>
  <c r="M4262" i="1"/>
  <c r="O4262" i="1" l="1"/>
  <c r="N4262" i="1"/>
  <c r="C4263" i="1" s="1"/>
  <c r="D4262" i="1"/>
  <c r="E4263" i="1" l="1"/>
  <c r="F4263" i="1"/>
  <c r="G4263" i="1" s="1"/>
  <c r="P4263" i="1"/>
  <c r="I4263" i="1"/>
  <c r="J4263" i="1" l="1"/>
  <c r="M4263" i="1"/>
  <c r="N4263" i="1" l="1"/>
  <c r="C4264" i="1" s="1"/>
  <c r="O4263" i="1"/>
  <c r="D4263" i="1"/>
  <c r="E4264" i="1" l="1"/>
  <c r="F4264" i="1"/>
  <c r="G4264" i="1" s="1"/>
  <c r="P4264" i="1"/>
  <c r="I4264" i="1"/>
  <c r="J4264" i="1" l="1"/>
  <c r="M4264" i="1"/>
  <c r="N4264" i="1" l="1"/>
  <c r="C4265" i="1" s="1"/>
  <c r="O4264" i="1"/>
  <c r="D4264" i="1"/>
  <c r="E4265" i="1" l="1"/>
  <c r="F4265" i="1"/>
  <c r="P4265" i="1"/>
  <c r="I4265" i="1"/>
  <c r="G4265" i="1" l="1"/>
  <c r="J4265" i="1"/>
  <c r="M4265" i="1"/>
  <c r="N4265" i="1" l="1"/>
  <c r="C4266" i="1" s="1"/>
  <c r="O4265" i="1"/>
  <c r="D4265" i="1"/>
  <c r="E4266" i="1" l="1"/>
  <c r="F4266" i="1"/>
  <c r="G4266" i="1" s="1"/>
  <c r="P4266" i="1"/>
  <c r="H4266" i="1"/>
  <c r="I4266" i="1" l="1"/>
  <c r="J4266" i="1" s="1"/>
  <c r="K4266" i="1"/>
  <c r="L4266" i="1" l="1"/>
  <c r="M4266" i="1"/>
  <c r="N4266" i="1" l="1"/>
  <c r="C4267" i="1" s="1"/>
  <c r="O4266" i="1"/>
  <c r="D4266" i="1"/>
  <c r="E4267" i="1" l="1"/>
  <c r="F4267" i="1"/>
  <c r="P4267" i="1"/>
  <c r="I4267" i="1"/>
  <c r="G4267" i="1" l="1"/>
  <c r="J4267" i="1"/>
  <c r="M4267" i="1"/>
  <c r="N4267" i="1" l="1"/>
  <c r="C4268" i="1" s="1"/>
  <c r="O4267" i="1"/>
  <c r="D4267" i="1"/>
  <c r="E4268" i="1" l="1"/>
  <c r="F4268" i="1"/>
  <c r="G4268" i="1" s="1"/>
  <c r="P4268" i="1"/>
  <c r="H4268" i="1"/>
  <c r="K4268" i="1" l="1"/>
  <c r="I4268" i="1"/>
  <c r="J4268" i="1" s="1"/>
  <c r="L4268" i="1" l="1"/>
  <c r="M4268" i="1"/>
  <c r="O4268" i="1" l="1"/>
  <c r="N4268" i="1"/>
  <c r="C4269" i="1" s="1"/>
  <c r="D4268" i="1"/>
  <c r="E4269" i="1" l="1"/>
  <c r="F4269" i="1"/>
  <c r="G4269" i="1" s="1"/>
  <c r="P4269" i="1"/>
  <c r="I4269" i="1"/>
  <c r="J4269" i="1" l="1"/>
  <c r="M4269" i="1"/>
  <c r="N4269" i="1" l="1"/>
  <c r="C4270" i="1" s="1"/>
  <c r="O4269" i="1"/>
  <c r="D4269" i="1"/>
  <c r="E4270" i="1" l="1"/>
  <c r="F4270" i="1"/>
  <c r="P4270" i="1"/>
  <c r="I4270" i="1"/>
  <c r="G4270" i="1" l="1"/>
  <c r="J4270" i="1"/>
  <c r="M4270" i="1"/>
  <c r="N4270" i="1" l="1"/>
  <c r="C4271" i="1" s="1"/>
  <c r="O4270" i="1"/>
  <c r="D4270" i="1"/>
  <c r="E4271" i="1" l="1"/>
  <c r="F4271" i="1"/>
  <c r="P4271" i="1"/>
  <c r="I4271" i="1"/>
  <c r="G4271" i="1" l="1"/>
  <c r="J4271" i="1"/>
  <c r="M4271" i="1"/>
  <c r="N4271" i="1" l="1"/>
  <c r="C4272" i="1" s="1"/>
  <c r="O4271" i="1"/>
  <c r="D4271" i="1"/>
  <c r="E4272" i="1" l="1"/>
  <c r="F4272" i="1"/>
  <c r="G4272" i="1" s="1"/>
  <c r="P4272" i="1"/>
  <c r="I4272" i="1"/>
  <c r="J4272" i="1" l="1"/>
  <c r="M4272" i="1"/>
  <c r="N4272" i="1" l="1"/>
  <c r="C4273" i="1" s="1"/>
  <c r="O4272" i="1"/>
  <c r="D4272" i="1"/>
  <c r="E4273" i="1" l="1"/>
  <c r="F4273" i="1"/>
  <c r="G4273" i="1" s="1"/>
  <c r="P4273" i="1"/>
  <c r="H4273" i="1"/>
  <c r="K4273" i="1" l="1"/>
  <c r="I4273" i="1"/>
  <c r="J4273" i="1" s="1"/>
  <c r="L4273" i="1" l="1"/>
  <c r="M4273" i="1"/>
  <c r="N4273" i="1" l="1"/>
  <c r="C4274" i="1" s="1"/>
  <c r="O4273" i="1"/>
  <c r="D4273" i="1"/>
  <c r="E4274" i="1" l="1"/>
  <c r="F4274" i="1"/>
  <c r="P4274" i="1"/>
  <c r="H4274" i="1"/>
  <c r="G4274" i="1" l="1"/>
  <c r="K4274" i="1"/>
  <c r="I4274" i="1"/>
  <c r="J4274" i="1" s="1"/>
  <c r="L4274" i="1" l="1"/>
  <c r="M4274" i="1"/>
  <c r="O4274" i="1" l="1"/>
  <c r="N4274" i="1"/>
  <c r="C4275" i="1" s="1"/>
  <c r="D4274" i="1"/>
  <c r="E4275" i="1" l="1"/>
  <c r="F4275" i="1"/>
  <c r="P4275" i="1"/>
  <c r="I4275" i="1"/>
  <c r="G4275" i="1" l="1"/>
  <c r="J4275" i="1"/>
  <c r="M4275" i="1"/>
  <c r="O4275" i="1" l="1"/>
  <c r="N4275" i="1"/>
  <c r="C4276" i="1" s="1"/>
  <c r="D4275" i="1"/>
  <c r="E4276" i="1" l="1"/>
  <c r="F4276" i="1"/>
  <c r="G4276" i="1" s="1"/>
  <c r="P4276" i="1"/>
  <c r="H4276" i="1"/>
  <c r="K4276" i="1" l="1"/>
  <c r="I4276" i="1"/>
  <c r="J4276" i="1" s="1"/>
  <c r="L4276" i="1" l="1"/>
  <c r="M4276" i="1"/>
  <c r="N4276" i="1" l="1"/>
  <c r="C4277" i="1" s="1"/>
  <c r="O4276" i="1"/>
  <c r="D4276" i="1"/>
  <c r="E4277" i="1" l="1"/>
  <c r="F4277" i="1"/>
  <c r="P4277" i="1"/>
  <c r="I4277" i="1"/>
  <c r="G4277" i="1" l="1"/>
  <c r="J4277" i="1"/>
  <c r="M4277" i="1"/>
  <c r="N4277" i="1" l="1"/>
  <c r="C4278" i="1" s="1"/>
  <c r="O4277" i="1"/>
  <c r="D4277" i="1"/>
  <c r="E4278" i="1" l="1"/>
  <c r="F4278" i="1"/>
  <c r="G4278" i="1" s="1"/>
  <c r="P4278" i="1"/>
  <c r="I4278" i="1"/>
  <c r="J4278" i="1" l="1"/>
  <c r="M4278" i="1"/>
  <c r="N4278" i="1" l="1"/>
  <c r="C4279" i="1" s="1"/>
  <c r="O4278" i="1"/>
  <c r="D4278" i="1"/>
  <c r="E4279" i="1" l="1"/>
  <c r="F4279" i="1"/>
  <c r="G4279" i="1" s="1"/>
  <c r="P4279" i="1"/>
  <c r="I4279" i="1"/>
  <c r="J4279" i="1" l="1"/>
  <c r="M4279" i="1"/>
  <c r="N4279" i="1" l="1"/>
  <c r="C4280" i="1" s="1"/>
  <c r="O4279" i="1"/>
  <c r="D4279" i="1"/>
  <c r="E4280" i="1" l="1"/>
  <c r="F4280" i="1"/>
  <c r="P4280" i="1"/>
  <c r="H4280" i="1"/>
  <c r="G4280" i="1" l="1"/>
  <c r="K4280" i="1"/>
  <c r="I4280" i="1"/>
  <c r="J4280" i="1" s="1"/>
  <c r="L4280" i="1" l="1"/>
  <c r="M4280" i="1"/>
  <c r="N4280" i="1" l="1"/>
  <c r="C4281" i="1" s="1"/>
  <c r="O4280" i="1"/>
  <c r="D4280" i="1"/>
  <c r="E4281" i="1" l="1"/>
  <c r="F4281" i="1"/>
  <c r="G4281" i="1" s="1"/>
  <c r="P4281" i="1"/>
  <c r="H4281" i="1"/>
  <c r="K4281" i="1" l="1"/>
  <c r="I4281" i="1"/>
  <c r="J4281" i="1" s="1"/>
  <c r="L4281" i="1" l="1"/>
  <c r="M4281" i="1"/>
  <c r="O4281" i="1" l="1"/>
  <c r="N4281" i="1"/>
  <c r="C4282" i="1" s="1"/>
  <c r="D4281" i="1"/>
  <c r="E4282" i="1" l="1"/>
  <c r="F4282" i="1"/>
  <c r="G4282" i="1" s="1"/>
  <c r="P4282" i="1"/>
  <c r="I4282" i="1"/>
  <c r="J4282" i="1" l="1"/>
  <c r="M4282" i="1"/>
  <c r="N4282" i="1" l="1"/>
  <c r="C4283" i="1" s="1"/>
  <c r="O4282" i="1"/>
  <c r="D4282" i="1"/>
  <c r="E4283" i="1" l="1"/>
  <c r="F4283" i="1"/>
  <c r="G4283" i="1" s="1"/>
  <c r="P4283" i="1"/>
  <c r="H4283" i="1"/>
  <c r="K4283" i="1" l="1"/>
  <c r="I4283" i="1"/>
  <c r="J4283" i="1" s="1"/>
  <c r="L4283" i="1" l="1"/>
  <c r="M4283" i="1"/>
  <c r="N4283" i="1" l="1"/>
  <c r="C4284" i="1" s="1"/>
  <c r="O4283" i="1"/>
  <c r="D4283" i="1"/>
  <c r="E4284" i="1" l="1"/>
  <c r="F4284" i="1"/>
  <c r="P4284" i="1"/>
  <c r="H4284" i="1"/>
  <c r="G4284" i="1" l="1"/>
  <c r="K4284" i="1"/>
  <c r="I4284" i="1"/>
  <c r="J4284" i="1" s="1"/>
  <c r="L4284" i="1" l="1"/>
  <c r="M4284" i="1"/>
  <c r="N4284" i="1" l="1"/>
  <c r="C4285" i="1" s="1"/>
  <c r="O4284" i="1"/>
  <c r="D4284" i="1"/>
  <c r="E4285" i="1" l="1"/>
  <c r="F4285" i="1"/>
  <c r="P4285" i="1"/>
  <c r="H4285" i="1"/>
  <c r="G4285" i="1" l="1"/>
  <c r="K4285" i="1"/>
  <c r="I4285" i="1"/>
  <c r="J4285" i="1" s="1"/>
  <c r="L4285" i="1" l="1"/>
  <c r="M4285" i="1"/>
  <c r="N4285" i="1" l="1"/>
  <c r="C4286" i="1" s="1"/>
  <c r="O4285" i="1"/>
  <c r="D4285" i="1"/>
  <c r="E4286" i="1" l="1"/>
  <c r="F4286" i="1"/>
  <c r="P4286" i="1"/>
  <c r="H4286" i="1"/>
  <c r="G4286" i="1" l="1"/>
  <c r="K4286" i="1"/>
  <c r="I4286" i="1"/>
  <c r="J4286" i="1" s="1"/>
  <c r="L4286" i="1" l="1"/>
  <c r="M4286" i="1"/>
  <c r="N4286" i="1" l="1"/>
  <c r="C4287" i="1" s="1"/>
  <c r="O4286" i="1"/>
  <c r="D4286" i="1"/>
  <c r="E4287" i="1" l="1"/>
  <c r="F4287" i="1"/>
  <c r="P4287" i="1"/>
  <c r="H4287" i="1"/>
  <c r="G4287" i="1" l="1"/>
  <c r="K4287" i="1"/>
  <c r="I4287" i="1"/>
  <c r="J4287" i="1" s="1"/>
  <c r="L4287" i="1" l="1"/>
  <c r="M4287" i="1"/>
  <c r="N4287" i="1" l="1"/>
  <c r="C4288" i="1" s="1"/>
  <c r="O4287" i="1"/>
  <c r="D4287" i="1"/>
  <c r="E4288" i="1" l="1"/>
  <c r="F4288" i="1"/>
  <c r="P4288" i="1"/>
  <c r="I4288" i="1"/>
  <c r="G4288" i="1" l="1"/>
  <c r="J4288" i="1"/>
  <c r="M4288" i="1"/>
  <c r="N4288" i="1" l="1"/>
  <c r="C4289" i="1" s="1"/>
  <c r="O4288" i="1"/>
  <c r="D4288" i="1"/>
  <c r="E4289" i="1" l="1"/>
  <c r="F4289" i="1"/>
  <c r="G4289" i="1" s="1"/>
  <c r="P4289" i="1"/>
  <c r="H4289" i="1"/>
  <c r="K4289" i="1" l="1"/>
  <c r="I4289" i="1"/>
  <c r="J4289" i="1" s="1"/>
  <c r="L4289" i="1" l="1"/>
  <c r="M4289" i="1"/>
  <c r="N4289" i="1" l="1"/>
  <c r="C4290" i="1" s="1"/>
  <c r="O4289" i="1"/>
  <c r="D4289" i="1"/>
  <c r="E4290" i="1" l="1"/>
  <c r="F4290" i="1"/>
  <c r="G4290" i="1" s="1"/>
  <c r="P4290" i="1"/>
  <c r="I4290" i="1"/>
  <c r="J4290" i="1" l="1"/>
  <c r="M4290" i="1"/>
  <c r="N4290" i="1" l="1"/>
  <c r="C4291" i="1" s="1"/>
  <c r="O4290" i="1"/>
  <c r="D4290" i="1"/>
  <c r="E4291" i="1" l="1"/>
  <c r="F4291" i="1"/>
  <c r="P4291" i="1"/>
  <c r="H4291" i="1"/>
  <c r="G4291" i="1" l="1"/>
  <c r="I4291" i="1"/>
  <c r="J4291" i="1" s="1"/>
  <c r="K4291" i="1"/>
  <c r="L4291" i="1" l="1"/>
  <c r="M4291" i="1"/>
  <c r="N4291" i="1" l="1"/>
  <c r="C4292" i="1" s="1"/>
  <c r="O4291" i="1"/>
  <c r="D4291" i="1"/>
  <c r="E4292" i="1" l="1"/>
  <c r="F4292" i="1"/>
  <c r="P4292" i="1"/>
  <c r="I4292" i="1"/>
  <c r="G4292" i="1" l="1"/>
  <c r="J4292" i="1"/>
  <c r="M4292" i="1"/>
  <c r="N4292" i="1" l="1"/>
  <c r="C4293" i="1" s="1"/>
  <c r="O4292" i="1"/>
  <c r="D4292" i="1"/>
  <c r="E4293" i="1" l="1"/>
  <c r="F4293" i="1"/>
  <c r="G4293" i="1" s="1"/>
  <c r="P4293" i="1"/>
  <c r="H4293" i="1"/>
  <c r="K4293" i="1" l="1"/>
  <c r="I4293" i="1"/>
  <c r="J4293" i="1" s="1"/>
  <c r="L4293" i="1" l="1"/>
  <c r="M4293" i="1"/>
  <c r="O4293" i="1" l="1"/>
  <c r="N4293" i="1"/>
  <c r="C4294" i="1" s="1"/>
  <c r="D4293" i="1"/>
  <c r="E4294" i="1" l="1"/>
  <c r="F4294" i="1"/>
  <c r="P4294" i="1"/>
  <c r="I4294" i="1"/>
  <c r="G4294" i="1" l="1"/>
  <c r="J4294" i="1"/>
  <c r="M4294" i="1"/>
  <c r="N4294" i="1" l="1"/>
  <c r="C4295" i="1" s="1"/>
  <c r="O4294" i="1"/>
  <c r="D4294" i="1"/>
  <c r="E4295" i="1" l="1"/>
  <c r="F4295" i="1"/>
  <c r="P4295" i="1"/>
  <c r="I4295" i="1"/>
  <c r="G4295" i="1" l="1"/>
  <c r="J4295" i="1"/>
  <c r="M4295" i="1"/>
  <c r="N4295" i="1" l="1"/>
  <c r="C4296" i="1" s="1"/>
  <c r="O4295" i="1"/>
  <c r="D4295" i="1"/>
  <c r="E4296" i="1" l="1"/>
  <c r="F4296" i="1"/>
  <c r="P4296" i="1"/>
  <c r="H4296" i="1"/>
  <c r="G4296" i="1" l="1"/>
  <c r="K4296" i="1"/>
  <c r="I4296" i="1"/>
  <c r="J4296" i="1" s="1"/>
  <c r="L4296" i="1" l="1"/>
  <c r="M4296" i="1"/>
  <c r="N4296" i="1" l="1"/>
  <c r="C4297" i="1" s="1"/>
  <c r="O4296" i="1"/>
  <c r="D4296" i="1"/>
  <c r="E4297" i="1" l="1"/>
  <c r="F4297" i="1"/>
  <c r="G4297" i="1" s="1"/>
  <c r="P4297" i="1"/>
  <c r="H4297" i="1"/>
  <c r="K4297" i="1" l="1"/>
  <c r="I4297" i="1"/>
  <c r="J4297" i="1" s="1"/>
  <c r="L4297" i="1" l="1"/>
  <c r="M4297" i="1"/>
  <c r="N4297" i="1" l="1"/>
  <c r="C4298" i="1" s="1"/>
  <c r="O4297" i="1"/>
  <c r="D4297" i="1"/>
  <c r="E4298" i="1" l="1"/>
  <c r="F4298" i="1"/>
  <c r="P4298" i="1"/>
  <c r="H4298" i="1"/>
  <c r="G4298" i="1" l="1"/>
  <c r="K4298" i="1"/>
  <c r="I4298" i="1"/>
  <c r="J4298" i="1" s="1"/>
  <c r="L4298" i="1" l="1"/>
  <c r="M4298" i="1"/>
  <c r="N4298" i="1" l="1"/>
  <c r="C4299" i="1" s="1"/>
  <c r="O4298" i="1"/>
  <c r="D4298" i="1"/>
  <c r="E4299" i="1" l="1"/>
  <c r="F4299" i="1"/>
  <c r="P4299" i="1"/>
  <c r="H4299" i="1"/>
  <c r="G4299" i="1" l="1"/>
  <c r="K4299" i="1"/>
  <c r="I4299" i="1"/>
  <c r="J4299" i="1" s="1"/>
  <c r="L4299" i="1" l="1"/>
  <c r="M4299" i="1"/>
  <c r="N4299" i="1" l="1"/>
  <c r="C4300" i="1" s="1"/>
  <c r="O4299" i="1"/>
  <c r="D4299" i="1"/>
  <c r="E4300" i="1" l="1"/>
  <c r="F4300" i="1"/>
  <c r="P4300" i="1"/>
  <c r="H4300" i="1"/>
  <c r="G4300" i="1" l="1"/>
  <c r="K4300" i="1"/>
  <c r="I4300" i="1"/>
  <c r="J4300" i="1" s="1"/>
  <c r="L4300" i="1" l="1"/>
  <c r="M4300" i="1"/>
  <c r="N4300" i="1" l="1"/>
  <c r="C4301" i="1" s="1"/>
  <c r="O4300" i="1"/>
  <c r="D4300" i="1"/>
  <c r="E4301" i="1" l="1"/>
  <c r="F4301" i="1"/>
  <c r="P4301" i="1"/>
  <c r="I4301" i="1"/>
  <c r="G4301" i="1" l="1"/>
  <c r="J4301" i="1"/>
  <c r="M4301" i="1"/>
  <c r="N4301" i="1" l="1"/>
  <c r="C4302" i="1" s="1"/>
  <c r="O4301" i="1"/>
  <c r="D4301" i="1"/>
  <c r="E4302" i="1" l="1"/>
  <c r="F4302" i="1"/>
  <c r="P4302" i="1"/>
  <c r="I4302" i="1"/>
  <c r="G4302" i="1" l="1"/>
  <c r="J4302" i="1"/>
  <c r="M4302" i="1"/>
  <c r="O4302" i="1" l="1"/>
  <c r="N4302" i="1"/>
  <c r="C4303" i="1" s="1"/>
  <c r="D4302" i="1"/>
  <c r="E4303" i="1" l="1"/>
  <c r="F4303" i="1"/>
  <c r="P4303" i="1"/>
  <c r="I4303" i="1"/>
  <c r="G4303" i="1" l="1"/>
  <c r="J4303" i="1"/>
  <c r="M4303" i="1"/>
  <c r="N4303" i="1" l="1"/>
  <c r="C4304" i="1" s="1"/>
  <c r="O4303" i="1"/>
  <c r="D4303" i="1"/>
  <c r="E4304" i="1" l="1"/>
  <c r="F4304" i="1"/>
  <c r="P4304" i="1"/>
  <c r="I4304" i="1"/>
  <c r="G4304" i="1" l="1"/>
  <c r="J4304" i="1"/>
  <c r="M4304" i="1"/>
  <c r="N4304" i="1" l="1"/>
  <c r="C4305" i="1" s="1"/>
  <c r="O4304" i="1"/>
  <c r="D4304" i="1"/>
  <c r="E4305" i="1" l="1"/>
  <c r="F4305" i="1"/>
  <c r="P4305" i="1"/>
  <c r="I4305" i="1"/>
  <c r="G4305" i="1" l="1"/>
  <c r="J4305" i="1"/>
  <c r="M4305" i="1"/>
  <c r="N4305" i="1" l="1"/>
  <c r="C4306" i="1" s="1"/>
  <c r="O4305" i="1"/>
  <c r="D4305" i="1"/>
  <c r="E4306" i="1" l="1"/>
  <c r="F4306" i="1"/>
  <c r="G4306" i="1" s="1"/>
  <c r="P4306" i="1"/>
  <c r="I4306" i="1"/>
  <c r="J4306" i="1" l="1"/>
  <c r="M4306" i="1"/>
  <c r="N4306" i="1" l="1"/>
  <c r="C4307" i="1" s="1"/>
  <c r="O4306" i="1"/>
  <c r="D4306" i="1"/>
  <c r="E4307" i="1" l="1"/>
  <c r="F4307" i="1"/>
  <c r="P4307" i="1"/>
  <c r="H4307" i="1"/>
  <c r="G4307" i="1" l="1"/>
  <c r="K4307" i="1"/>
  <c r="I4307" i="1"/>
  <c r="J4307" i="1" s="1"/>
  <c r="L4307" i="1" l="1"/>
  <c r="M4307" i="1"/>
  <c r="N4307" i="1" l="1"/>
  <c r="C4308" i="1" s="1"/>
  <c r="O4307" i="1"/>
  <c r="D4307" i="1"/>
  <c r="E4308" i="1" l="1"/>
  <c r="F4308" i="1"/>
  <c r="P4308" i="1"/>
  <c r="H4308" i="1"/>
  <c r="G4308" i="1" l="1"/>
  <c r="K4308" i="1"/>
  <c r="I4308" i="1"/>
  <c r="J4308" i="1" s="1"/>
  <c r="L4308" i="1" l="1"/>
  <c r="M4308" i="1"/>
  <c r="N4308" i="1" l="1"/>
  <c r="C4309" i="1" s="1"/>
  <c r="O4308" i="1"/>
  <c r="D4308" i="1"/>
  <c r="E4309" i="1" l="1"/>
  <c r="F4309" i="1"/>
  <c r="P4309" i="1"/>
  <c r="H4309" i="1"/>
  <c r="G4309" i="1" l="1"/>
  <c r="K4309" i="1"/>
  <c r="I4309" i="1"/>
  <c r="J4309" i="1" s="1"/>
  <c r="L4309" i="1" l="1"/>
  <c r="M4309" i="1"/>
  <c r="O4309" i="1" l="1"/>
  <c r="N4309" i="1"/>
  <c r="C4310" i="1" s="1"/>
  <c r="D4309" i="1"/>
  <c r="E4310" i="1" l="1"/>
  <c r="F4310" i="1"/>
  <c r="P4310" i="1"/>
  <c r="I4310" i="1"/>
  <c r="G4310" i="1" l="1"/>
  <c r="J4310" i="1"/>
  <c r="M4310" i="1"/>
  <c r="N4310" i="1" l="1"/>
  <c r="C4311" i="1" s="1"/>
  <c r="O4310" i="1"/>
  <c r="D4310" i="1"/>
  <c r="E4311" i="1" l="1"/>
  <c r="F4311" i="1"/>
  <c r="G4311" i="1" s="1"/>
  <c r="P4311" i="1"/>
  <c r="H4311" i="1"/>
  <c r="K4311" i="1" l="1"/>
  <c r="I4311" i="1"/>
  <c r="J4311" i="1" s="1"/>
  <c r="L4311" i="1" l="1"/>
  <c r="M4311" i="1"/>
  <c r="O4311" i="1" l="1"/>
  <c r="N4311" i="1"/>
  <c r="C4312" i="1" s="1"/>
  <c r="D4311" i="1"/>
  <c r="E4312" i="1" l="1"/>
  <c r="F4312" i="1"/>
  <c r="P4312" i="1"/>
  <c r="H4312" i="1"/>
  <c r="G4312" i="1" l="1"/>
  <c r="K4312" i="1"/>
  <c r="I4312" i="1"/>
  <c r="J4312" i="1" s="1"/>
  <c r="L4312" i="1" l="1"/>
  <c r="M4312" i="1"/>
  <c r="N4312" i="1" l="1"/>
  <c r="C4313" i="1" s="1"/>
  <c r="O4312" i="1"/>
  <c r="D4312" i="1"/>
  <c r="E4313" i="1" l="1"/>
  <c r="F4313" i="1"/>
  <c r="G4313" i="1" s="1"/>
  <c r="P4313" i="1"/>
  <c r="I4313" i="1"/>
  <c r="J4313" i="1" l="1"/>
  <c r="M4313" i="1"/>
  <c r="N4313" i="1" l="1"/>
  <c r="C4314" i="1" s="1"/>
  <c r="O4313" i="1"/>
  <c r="D4313" i="1"/>
  <c r="E4314" i="1" l="1"/>
  <c r="F4314" i="1"/>
  <c r="G4314" i="1" s="1"/>
  <c r="P4314" i="1"/>
  <c r="I4314" i="1"/>
  <c r="J4314" i="1" l="1"/>
  <c r="M4314" i="1"/>
  <c r="N4314" i="1" l="1"/>
  <c r="C4315" i="1" s="1"/>
  <c r="O4314" i="1"/>
  <c r="D4314" i="1"/>
  <c r="E4315" i="1" l="1"/>
  <c r="F4315" i="1"/>
  <c r="P4315" i="1"/>
  <c r="H4315" i="1"/>
  <c r="G4315" i="1" l="1"/>
  <c r="I4315" i="1"/>
  <c r="J4315" i="1" s="1"/>
  <c r="K4315" i="1"/>
  <c r="L4315" i="1" l="1"/>
  <c r="M4315" i="1"/>
  <c r="N4315" i="1" l="1"/>
  <c r="C4316" i="1" s="1"/>
  <c r="O4315" i="1"/>
  <c r="D4315" i="1"/>
  <c r="E4316" i="1" l="1"/>
  <c r="F4316" i="1"/>
  <c r="G4316" i="1" s="1"/>
  <c r="P4316" i="1"/>
  <c r="H4316" i="1"/>
  <c r="I4316" i="1" l="1"/>
  <c r="J4316" i="1" s="1"/>
  <c r="K4316" i="1"/>
  <c r="L4316" i="1" l="1"/>
  <c r="M4316" i="1"/>
  <c r="N4316" i="1" l="1"/>
  <c r="C4317" i="1" s="1"/>
  <c r="O4316" i="1"/>
  <c r="D4316" i="1"/>
  <c r="E4317" i="1" l="1"/>
  <c r="F4317" i="1"/>
  <c r="G4317" i="1" s="1"/>
  <c r="P4317" i="1"/>
  <c r="I4317" i="1"/>
  <c r="J4317" i="1" l="1"/>
  <c r="M4317" i="1"/>
  <c r="N4317" i="1" l="1"/>
  <c r="C4318" i="1" s="1"/>
  <c r="O4317" i="1"/>
  <c r="D4317" i="1"/>
  <c r="E4318" i="1" l="1"/>
  <c r="F4318" i="1"/>
  <c r="P4318" i="1"/>
  <c r="H4318" i="1"/>
  <c r="G4318" i="1" l="1"/>
  <c r="K4318" i="1"/>
  <c r="I4318" i="1"/>
  <c r="J4318" i="1" s="1"/>
  <c r="L4318" i="1" l="1"/>
  <c r="M4318" i="1"/>
  <c r="N4318" i="1" l="1"/>
  <c r="C4319" i="1" s="1"/>
  <c r="O4318" i="1"/>
  <c r="D4318" i="1"/>
  <c r="E4319" i="1" l="1"/>
  <c r="F4319" i="1"/>
  <c r="G4319" i="1" s="1"/>
  <c r="P4319" i="1"/>
  <c r="H4319" i="1"/>
  <c r="K4319" i="1" l="1"/>
  <c r="I4319" i="1"/>
  <c r="J4319" i="1" s="1"/>
  <c r="L4319" i="1" l="1"/>
  <c r="M4319" i="1"/>
  <c r="N4319" i="1" l="1"/>
  <c r="C4320" i="1" s="1"/>
  <c r="O4319" i="1"/>
  <c r="D4319" i="1"/>
  <c r="E4320" i="1" l="1"/>
  <c r="F4320" i="1"/>
  <c r="G4320" i="1" s="1"/>
  <c r="P4320" i="1"/>
  <c r="H4320" i="1"/>
  <c r="K4320" i="1" l="1"/>
  <c r="I4320" i="1"/>
  <c r="J4320" i="1" s="1"/>
  <c r="L4320" i="1" l="1"/>
  <c r="M4320" i="1"/>
  <c r="N4320" i="1" l="1"/>
  <c r="C4321" i="1" s="1"/>
  <c r="O4320" i="1"/>
  <c r="D4320" i="1"/>
  <c r="E4321" i="1" l="1"/>
  <c r="F4321" i="1"/>
  <c r="G4321" i="1" s="1"/>
  <c r="P4321" i="1"/>
  <c r="H4321" i="1"/>
  <c r="K4321" i="1" l="1"/>
  <c r="I4321" i="1"/>
  <c r="J4321" i="1" s="1"/>
  <c r="L4321" i="1" l="1"/>
  <c r="M4321" i="1"/>
  <c r="O4321" i="1" l="1"/>
  <c r="N4321" i="1"/>
  <c r="C4322" i="1" s="1"/>
  <c r="D4321" i="1"/>
  <c r="E4322" i="1" l="1"/>
  <c r="F4322" i="1"/>
  <c r="G4322" i="1" s="1"/>
  <c r="P4322" i="1"/>
  <c r="I4322" i="1"/>
  <c r="J4322" i="1" l="1"/>
  <c r="M4322" i="1"/>
  <c r="N4322" i="1" l="1"/>
  <c r="C4323" i="1" s="1"/>
  <c r="O4322" i="1"/>
  <c r="D4322" i="1"/>
  <c r="E4323" i="1" l="1"/>
  <c r="F4323" i="1"/>
  <c r="G4323" i="1" s="1"/>
  <c r="P4323" i="1"/>
  <c r="H4323" i="1"/>
  <c r="K4323" i="1" l="1"/>
  <c r="I4323" i="1"/>
  <c r="J4323" i="1" s="1"/>
  <c r="L4323" i="1" l="1"/>
  <c r="M4323" i="1"/>
  <c r="N4323" i="1" l="1"/>
  <c r="C4324" i="1" s="1"/>
  <c r="O4323" i="1"/>
  <c r="D4323" i="1"/>
  <c r="E4324" i="1" l="1"/>
  <c r="F4324" i="1"/>
  <c r="P4324" i="1"/>
  <c r="H4324" i="1"/>
  <c r="G4324" i="1" l="1"/>
  <c r="K4324" i="1"/>
  <c r="I4324" i="1"/>
  <c r="J4324" i="1" s="1"/>
  <c r="L4324" i="1" l="1"/>
  <c r="M4324" i="1"/>
  <c r="N4324" i="1" l="1"/>
  <c r="C4325" i="1" s="1"/>
  <c r="O4324" i="1"/>
  <c r="D4324" i="1"/>
  <c r="E4325" i="1" l="1"/>
  <c r="F4325" i="1"/>
  <c r="P4325" i="1"/>
  <c r="I4325" i="1"/>
  <c r="G4325" i="1" l="1"/>
  <c r="J4325" i="1"/>
  <c r="M4325" i="1"/>
  <c r="N4325" i="1" l="1"/>
  <c r="C4326" i="1" s="1"/>
  <c r="O4325" i="1"/>
  <c r="D4325" i="1"/>
  <c r="E4326" i="1" l="1"/>
  <c r="F4326" i="1"/>
  <c r="P4326" i="1"/>
  <c r="I4326" i="1"/>
  <c r="G4326" i="1" l="1"/>
  <c r="J4326" i="1"/>
  <c r="M4326" i="1"/>
  <c r="N4326" i="1" l="1"/>
  <c r="C4327" i="1" s="1"/>
  <c r="O4326" i="1"/>
  <c r="D4326" i="1"/>
  <c r="E4327" i="1" l="1"/>
  <c r="F4327" i="1"/>
  <c r="G4327" i="1" s="1"/>
  <c r="P4327" i="1"/>
  <c r="H4327" i="1"/>
  <c r="I4327" i="1" l="1"/>
  <c r="J4327" i="1" s="1"/>
  <c r="K4327" i="1"/>
  <c r="L4327" i="1" l="1"/>
  <c r="M4327" i="1"/>
  <c r="N4327" i="1" l="1"/>
  <c r="C4328" i="1" s="1"/>
  <c r="O4327" i="1"/>
  <c r="D4327" i="1"/>
  <c r="E4328" i="1" l="1"/>
  <c r="F4328" i="1"/>
  <c r="P4328" i="1"/>
  <c r="I4328" i="1"/>
  <c r="G4328" i="1" l="1"/>
  <c r="J4328" i="1"/>
  <c r="M4328" i="1"/>
  <c r="N4328" i="1" l="1"/>
  <c r="C4329" i="1" s="1"/>
  <c r="O4328" i="1"/>
  <c r="D4328" i="1"/>
  <c r="E4329" i="1" l="1"/>
  <c r="F4329" i="1"/>
  <c r="P4329" i="1"/>
  <c r="H4329" i="1"/>
  <c r="G4329" i="1" l="1"/>
  <c r="K4329" i="1"/>
  <c r="I4329" i="1"/>
  <c r="J4329" i="1" s="1"/>
  <c r="L4329" i="1" l="1"/>
  <c r="M4329" i="1"/>
  <c r="N4329" i="1" l="1"/>
  <c r="C4330" i="1" s="1"/>
  <c r="O4329" i="1"/>
  <c r="D4329" i="1"/>
  <c r="E4330" i="1" l="1"/>
  <c r="F4330" i="1"/>
  <c r="G4330" i="1" s="1"/>
  <c r="P4330" i="1"/>
  <c r="H4330" i="1"/>
  <c r="K4330" i="1" l="1"/>
  <c r="I4330" i="1"/>
  <c r="J4330" i="1" s="1"/>
  <c r="L4330" i="1" l="1"/>
  <c r="M4330" i="1"/>
  <c r="O4330" i="1" l="1"/>
  <c r="N4330" i="1"/>
  <c r="C4331" i="1" s="1"/>
  <c r="D4330" i="1"/>
  <c r="E4331" i="1" l="1"/>
  <c r="F4331" i="1"/>
  <c r="P4331" i="1"/>
  <c r="I4331" i="1"/>
  <c r="G4331" i="1" l="1"/>
  <c r="J4331" i="1"/>
  <c r="M4331" i="1"/>
  <c r="N4331" i="1" l="1"/>
  <c r="C4332" i="1" s="1"/>
  <c r="O4331" i="1"/>
  <c r="D4331" i="1"/>
  <c r="E4332" i="1" l="1"/>
  <c r="F4332" i="1"/>
  <c r="G4332" i="1" s="1"/>
  <c r="P4332" i="1"/>
  <c r="H4332" i="1"/>
  <c r="K4332" i="1" l="1"/>
  <c r="I4332" i="1"/>
  <c r="J4332" i="1" s="1"/>
  <c r="L4332" i="1" l="1"/>
  <c r="M4332" i="1"/>
  <c r="N4332" i="1" l="1"/>
  <c r="C4333" i="1" s="1"/>
  <c r="O4332" i="1"/>
  <c r="D4332" i="1"/>
  <c r="E4333" i="1" l="1"/>
  <c r="F4333" i="1"/>
  <c r="G4333" i="1" s="1"/>
  <c r="P4333" i="1"/>
  <c r="I4333" i="1"/>
  <c r="J4333" i="1" l="1"/>
  <c r="M4333" i="1"/>
  <c r="N4333" i="1" l="1"/>
  <c r="C4334" i="1" s="1"/>
  <c r="O4333" i="1"/>
  <c r="D4333" i="1"/>
  <c r="E4334" i="1" l="1"/>
  <c r="F4334" i="1"/>
  <c r="G4334" i="1" s="1"/>
  <c r="P4334" i="1"/>
  <c r="H4334" i="1"/>
  <c r="K4334" i="1" l="1"/>
  <c r="I4334" i="1"/>
  <c r="J4334" i="1" s="1"/>
  <c r="L4334" i="1" l="1"/>
  <c r="M4334" i="1"/>
  <c r="N4334" i="1" l="1"/>
  <c r="C4335" i="1" s="1"/>
  <c r="O4334" i="1"/>
  <c r="D4334" i="1"/>
  <c r="E4335" i="1" l="1"/>
  <c r="F4335" i="1"/>
  <c r="P4335" i="1"/>
  <c r="I4335" i="1"/>
  <c r="G4335" i="1" l="1"/>
  <c r="J4335" i="1"/>
  <c r="M4335" i="1"/>
  <c r="N4335" i="1" l="1"/>
  <c r="C4336" i="1" s="1"/>
  <c r="O4335" i="1"/>
  <c r="D4335" i="1"/>
  <c r="E4336" i="1" l="1"/>
  <c r="F4336" i="1"/>
  <c r="G4336" i="1" s="1"/>
  <c r="P4336" i="1"/>
  <c r="I4336" i="1"/>
  <c r="J4336" i="1" l="1"/>
  <c r="M4336" i="1"/>
  <c r="O4336" i="1" l="1"/>
  <c r="N4336" i="1"/>
  <c r="C4337" i="1" s="1"/>
  <c r="D4336" i="1"/>
  <c r="E4337" i="1" l="1"/>
  <c r="F4337" i="1"/>
  <c r="G4337" i="1" s="1"/>
  <c r="P4337" i="1"/>
  <c r="I4337" i="1"/>
  <c r="J4337" i="1" l="1"/>
  <c r="M4337" i="1"/>
  <c r="N4337" i="1" l="1"/>
  <c r="C4338" i="1" s="1"/>
  <c r="O4337" i="1"/>
  <c r="D4337" i="1"/>
  <c r="E4338" i="1" l="1"/>
  <c r="F4338" i="1"/>
  <c r="G4338" i="1" s="1"/>
  <c r="P4338" i="1"/>
  <c r="I4338" i="1"/>
  <c r="J4338" i="1" l="1"/>
  <c r="M4338" i="1"/>
  <c r="N4338" i="1" l="1"/>
  <c r="C4339" i="1" s="1"/>
  <c r="O4338" i="1"/>
  <c r="D4338" i="1"/>
  <c r="E4339" i="1" l="1"/>
  <c r="F4339" i="1"/>
  <c r="P4339" i="1"/>
  <c r="H4339" i="1"/>
  <c r="G4339" i="1" l="1"/>
  <c r="K4339" i="1"/>
  <c r="I4339" i="1"/>
  <c r="J4339" i="1" s="1"/>
  <c r="L4339" i="1" l="1"/>
  <c r="M4339" i="1"/>
  <c r="N4339" i="1" l="1"/>
  <c r="C4340" i="1" s="1"/>
  <c r="O4339" i="1"/>
  <c r="D4339" i="1"/>
  <c r="E4340" i="1" l="1"/>
  <c r="F4340" i="1"/>
  <c r="P4340" i="1"/>
  <c r="H4340" i="1"/>
  <c r="G4340" i="1" l="1"/>
  <c r="K4340" i="1"/>
  <c r="I4340" i="1"/>
  <c r="J4340" i="1" s="1"/>
  <c r="L4340" i="1" l="1"/>
  <c r="M4340" i="1"/>
  <c r="N4340" i="1" l="1"/>
  <c r="C4341" i="1" s="1"/>
  <c r="O4340" i="1"/>
  <c r="D4340" i="1"/>
  <c r="E4341" i="1" l="1"/>
  <c r="F4341" i="1"/>
  <c r="G4341" i="1" s="1"/>
  <c r="P4341" i="1"/>
  <c r="H4341" i="1"/>
  <c r="K4341" i="1" l="1"/>
  <c r="I4341" i="1"/>
  <c r="J4341" i="1" s="1"/>
  <c r="L4341" i="1" l="1"/>
  <c r="M4341" i="1"/>
  <c r="N4341" i="1" l="1"/>
  <c r="C4342" i="1" s="1"/>
  <c r="O4341" i="1"/>
  <c r="D4341" i="1"/>
  <c r="E4342" i="1" l="1"/>
  <c r="F4342" i="1"/>
  <c r="G4342" i="1" s="1"/>
  <c r="P4342" i="1"/>
  <c r="H4342" i="1"/>
  <c r="K4342" i="1" l="1"/>
  <c r="I4342" i="1"/>
  <c r="J4342" i="1" s="1"/>
  <c r="L4342" i="1" l="1"/>
  <c r="M4342" i="1"/>
  <c r="N4342" i="1" l="1"/>
  <c r="C4343" i="1" s="1"/>
  <c r="O4342" i="1"/>
  <c r="D4342" i="1"/>
  <c r="E4343" i="1" l="1"/>
  <c r="F4343" i="1"/>
  <c r="G4343" i="1" s="1"/>
  <c r="P4343" i="1"/>
  <c r="H4343" i="1"/>
  <c r="K4343" i="1" l="1"/>
  <c r="I4343" i="1"/>
  <c r="J4343" i="1" s="1"/>
  <c r="L4343" i="1" l="1"/>
  <c r="M4343" i="1"/>
  <c r="N4343" i="1" l="1"/>
  <c r="C4344" i="1" s="1"/>
  <c r="O4343" i="1"/>
  <c r="D4343" i="1"/>
  <c r="E4344" i="1" l="1"/>
  <c r="F4344" i="1"/>
  <c r="P4344" i="1"/>
  <c r="H4344" i="1"/>
  <c r="G4344" i="1" l="1"/>
  <c r="K4344" i="1"/>
  <c r="I4344" i="1"/>
  <c r="J4344" i="1" s="1"/>
  <c r="L4344" i="1" l="1"/>
  <c r="M4344" i="1"/>
  <c r="N4344" i="1" l="1"/>
  <c r="C4345" i="1" s="1"/>
  <c r="O4344" i="1"/>
  <c r="D4344" i="1"/>
  <c r="E4345" i="1" l="1"/>
  <c r="F4345" i="1"/>
  <c r="G4345" i="1" s="1"/>
  <c r="P4345" i="1"/>
  <c r="H4345" i="1"/>
  <c r="K4345" i="1" l="1"/>
  <c r="I4345" i="1"/>
  <c r="J4345" i="1" s="1"/>
  <c r="L4345" i="1" l="1"/>
  <c r="M4345" i="1"/>
  <c r="N4345" i="1" l="1"/>
  <c r="C4346" i="1" s="1"/>
  <c r="O4345" i="1"/>
  <c r="D4345" i="1"/>
  <c r="E4346" i="1" l="1"/>
  <c r="F4346" i="1"/>
  <c r="P4346" i="1"/>
  <c r="H4346" i="1"/>
  <c r="G4346" i="1" l="1"/>
  <c r="K4346" i="1"/>
  <c r="I4346" i="1"/>
  <c r="J4346" i="1" s="1"/>
  <c r="L4346" i="1" l="1"/>
  <c r="M4346" i="1"/>
  <c r="N4346" i="1" l="1"/>
  <c r="C4347" i="1" s="1"/>
  <c r="O4346" i="1"/>
  <c r="D4346" i="1"/>
  <c r="E4347" i="1" l="1"/>
  <c r="F4347" i="1"/>
  <c r="P4347" i="1"/>
  <c r="H4347" i="1"/>
  <c r="G4347" i="1" l="1"/>
  <c r="K4347" i="1"/>
  <c r="I4347" i="1"/>
  <c r="J4347" i="1" s="1"/>
  <c r="L4347" i="1" l="1"/>
  <c r="M4347" i="1"/>
  <c r="N4347" i="1" l="1"/>
  <c r="C4348" i="1" s="1"/>
  <c r="O4347" i="1"/>
  <c r="D4347" i="1"/>
  <c r="E4348" i="1" l="1"/>
  <c r="F4348" i="1"/>
  <c r="P4348" i="1"/>
  <c r="I4348" i="1"/>
  <c r="G4348" i="1" l="1"/>
  <c r="J4348" i="1"/>
  <c r="M4348" i="1"/>
  <c r="N4348" i="1" l="1"/>
  <c r="C4349" i="1" s="1"/>
  <c r="O4348" i="1"/>
  <c r="D4348" i="1"/>
  <c r="E4349" i="1" l="1"/>
  <c r="F4349" i="1"/>
  <c r="P4349" i="1"/>
  <c r="H4349" i="1"/>
  <c r="G4349" i="1" l="1"/>
  <c r="I4349" i="1"/>
  <c r="J4349" i="1" s="1"/>
  <c r="K4349" i="1"/>
  <c r="L4349" i="1" l="1"/>
  <c r="M4349" i="1"/>
  <c r="N4349" i="1" l="1"/>
  <c r="C4350" i="1" s="1"/>
  <c r="O4349" i="1"/>
  <c r="D4349" i="1"/>
  <c r="E4350" i="1" l="1"/>
  <c r="F4350" i="1"/>
  <c r="P4350" i="1"/>
  <c r="H4350" i="1"/>
  <c r="G4350" i="1" l="1"/>
  <c r="I4350" i="1"/>
  <c r="J4350" i="1" s="1"/>
  <c r="K4350" i="1"/>
  <c r="L4350" i="1" l="1"/>
  <c r="M4350" i="1"/>
  <c r="N4350" i="1" l="1"/>
  <c r="C4351" i="1" s="1"/>
  <c r="O4350" i="1"/>
  <c r="D4350" i="1"/>
  <c r="E4351" i="1" l="1"/>
  <c r="F4351" i="1"/>
  <c r="G4351" i="1" s="1"/>
  <c r="P4351" i="1"/>
  <c r="H4351" i="1"/>
  <c r="I4351" i="1" l="1"/>
  <c r="J4351" i="1" s="1"/>
  <c r="K4351" i="1"/>
  <c r="L4351" i="1" l="1"/>
  <c r="M4351" i="1"/>
  <c r="N4351" i="1" l="1"/>
  <c r="C4352" i="1" s="1"/>
  <c r="O4351" i="1"/>
  <c r="D4351" i="1"/>
  <c r="E4352" i="1" l="1"/>
  <c r="F4352" i="1"/>
  <c r="P4352" i="1"/>
  <c r="I4352" i="1"/>
  <c r="G4352" i="1" l="1"/>
  <c r="J4352" i="1"/>
  <c r="M4352" i="1"/>
  <c r="O4352" i="1" l="1"/>
  <c r="N4352" i="1"/>
  <c r="C4353" i="1" s="1"/>
  <c r="D4352" i="1"/>
  <c r="E4353" i="1" l="1"/>
  <c r="F4353" i="1"/>
  <c r="G4353" i="1" s="1"/>
  <c r="P4353" i="1"/>
  <c r="I4353" i="1"/>
  <c r="J4353" i="1" l="1"/>
  <c r="M4353" i="1"/>
  <c r="N4353" i="1" l="1"/>
  <c r="C4354" i="1" s="1"/>
  <c r="O4353" i="1"/>
  <c r="D4353" i="1"/>
  <c r="E4354" i="1" l="1"/>
  <c r="F4354" i="1"/>
  <c r="P4354" i="1"/>
  <c r="I4354" i="1"/>
  <c r="G4354" i="1" l="1"/>
  <c r="J4354" i="1"/>
  <c r="M4354" i="1"/>
  <c r="N4354" i="1" l="1"/>
  <c r="C4355" i="1" s="1"/>
  <c r="O4354" i="1"/>
  <c r="D4354" i="1"/>
  <c r="E4355" i="1" l="1"/>
  <c r="F4355" i="1"/>
  <c r="P4355" i="1"/>
  <c r="H4355" i="1"/>
  <c r="G4355" i="1" l="1"/>
  <c r="K4355" i="1"/>
  <c r="I4355" i="1"/>
  <c r="J4355" i="1" s="1"/>
  <c r="L4355" i="1" l="1"/>
  <c r="M4355" i="1"/>
  <c r="N4355" i="1" l="1"/>
  <c r="C4356" i="1" s="1"/>
  <c r="O4355" i="1"/>
  <c r="D4355" i="1"/>
  <c r="E4356" i="1" l="1"/>
  <c r="F4356" i="1"/>
  <c r="P4356" i="1"/>
  <c r="H4356" i="1"/>
  <c r="G4356" i="1" l="1"/>
  <c r="K4356" i="1"/>
  <c r="I4356" i="1"/>
  <c r="J4356" i="1" s="1"/>
  <c r="L4356" i="1" l="1"/>
  <c r="M4356" i="1"/>
  <c r="N4356" i="1" l="1"/>
  <c r="C4357" i="1" s="1"/>
  <c r="O4356" i="1"/>
  <c r="D4356" i="1"/>
  <c r="E4357" i="1" l="1"/>
  <c r="F4357" i="1"/>
  <c r="G4357" i="1" s="1"/>
  <c r="P4357" i="1"/>
  <c r="I4357" i="1"/>
  <c r="J4357" i="1" l="1"/>
  <c r="M4357" i="1"/>
  <c r="N4357" i="1" l="1"/>
  <c r="C4358" i="1" s="1"/>
  <c r="O4357" i="1"/>
  <c r="D4357" i="1"/>
  <c r="E4358" i="1" l="1"/>
  <c r="F4358" i="1"/>
  <c r="G4358" i="1" s="1"/>
  <c r="P4358" i="1"/>
  <c r="I4358" i="1"/>
  <c r="J4358" i="1" l="1"/>
  <c r="M4358" i="1"/>
  <c r="N4358" i="1" l="1"/>
  <c r="C4359" i="1" s="1"/>
  <c r="O4358" i="1"/>
  <c r="D4358" i="1"/>
  <c r="E4359" i="1" l="1"/>
  <c r="F4359" i="1"/>
  <c r="P4359" i="1"/>
  <c r="H4359" i="1"/>
  <c r="G4359" i="1" l="1"/>
  <c r="K4359" i="1"/>
  <c r="I4359" i="1"/>
  <c r="J4359" i="1" s="1"/>
  <c r="L4359" i="1" l="1"/>
  <c r="M4359" i="1"/>
  <c r="N4359" i="1" l="1"/>
  <c r="C4360" i="1" s="1"/>
  <c r="O4359" i="1"/>
  <c r="D4359" i="1"/>
  <c r="E4360" i="1" l="1"/>
  <c r="F4360" i="1"/>
  <c r="P4360" i="1"/>
  <c r="H4360" i="1"/>
  <c r="G4360" i="1" l="1"/>
  <c r="K4360" i="1"/>
  <c r="I4360" i="1"/>
  <c r="J4360" i="1" s="1"/>
  <c r="L4360" i="1" l="1"/>
  <c r="M4360" i="1"/>
  <c r="N4360" i="1" l="1"/>
  <c r="C4361" i="1" s="1"/>
  <c r="O4360" i="1"/>
  <c r="D4360" i="1"/>
  <c r="E4361" i="1" l="1"/>
  <c r="F4361" i="1"/>
  <c r="G4361" i="1" s="1"/>
  <c r="P4361" i="1"/>
  <c r="H4361" i="1"/>
  <c r="K4361" i="1" l="1"/>
  <c r="I4361" i="1"/>
  <c r="J4361" i="1" s="1"/>
  <c r="L4361" i="1" l="1"/>
  <c r="M4361" i="1"/>
  <c r="N4361" i="1" l="1"/>
  <c r="C4362" i="1" s="1"/>
  <c r="O4361" i="1"/>
  <c r="D4361" i="1"/>
  <c r="E4362" i="1" l="1"/>
  <c r="F4362" i="1"/>
  <c r="G4362" i="1" s="1"/>
  <c r="P4362" i="1"/>
  <c r="H4362" i="1"/>
  <c r="K4362" i="1" l="1"/>
  <c r="I4362" i="1"/>
  <c r="J4362" i="1" s="1"/>
  <c r="L4362" i="1" l="1"/>
  <c r="M4362" i="1"/>
  <c r="O4362" i="1" l="1"/>
  <c r="N4362" i="1"/>
  <c r="C4363" i="1" s="1"/>
  <c r="D4362" i="1"/>
  <c r="E4363" i="1" l="1"/>
  <c r="F4363" i="1"/>
  <c r="P4363" i="1"/>
  <c r="I4363" i="1"/>
  <c r="G4363" i="1" l="1"/>
  <c r="J4363" i="1"/>
  <c r="M4363" i="1"/>
  <c r="N4363" i="1" l="1"/>
  <c r="C4364" i="1" s="1"/>
  <c r="O4363" i="1"/>
  <c r="D4363" i="1"/>
  <c r="E4364" i="1" l="1"/>
  <c r="F4364" i="1"/>
  <c r="P4364" i="1"/>
  <c r="I4364" i="1"/>
  <c r="G4364" i="1" l="1"/>
  <c r="J4364" i="1"/>
  <c r="M4364" i="1"/>
  <c r="N4364" i="1" l="1"/>
  <c r="C4365" i="1" s="1"/>
  <c r="O4364" i="1"/>
  <c r="D4364" i="1"/>
  <c r="E4365" i="1" l="1"/>
  <c r="F4365" i="1"/>
  <c r="P4365" i="1"/>
  <c r="I4365" i="1"/>
  <c r="G4365" i="1" l="1"/>
  <c r="J4365" i="1"/>
  <c r="M4365" i="1"/>
  <c r="N4365" i="1" l="1"/>
  <c r="C4366" i="1" s="1"/>
  <c r="O4365" i="1"/>
  <c r="D4365" i="1"/>
  <c r="E4366" i="1" l="1"/>
  <c r="F4366" i="1"/>
  <c r="P4366" i="1"/>
  <c r="I4366" i="1"/>
  <c r="G4366" i="1" l="1"/>
  <c r="J4366" i="1"/>
  <c r="M4366" i="1"/>
  <c r="O4366" i="1" l="1"/>
  <c r="N4366" i="1"/>
  <c r="C4367" i="1" s="1"/>
  <c r="D4366" i="1"/>
  <c r="E4367" i="1" l="1"/>
  <c r="F4367" i="1"/>
  <c r="G4367" i="1" s="1"/>
  <c r="P4367" i="1"/>
  <c r="I4367" i="1"/>
  <c r="J4367" i="1" l="1"/>
  <c r="M4367" i="1"/>
  <c r="N4367" i="1" l="1"/>
  <c r="C4368" i="1" s="1"/>
  <c r="O4367" i="1"/>
  <c r="D4367" i="1"/>
  <c r="E4368" i="1" l="1"/>
  <c r="F4368" i="1"/>
  <c r="P4368" i="1"/>
  <c r="I4368" i="1"/>
  <c r="G4368" i="1" l="1"/>
  <c r="J4368" i="1"/>
  <c r="M4368" i="1"/>
  <c r="N4368" i="1" l="1"/>
  <c r="C4369" i="1" s="1"/>
  <c r="O4368" i="1"/>
  <c r="D4368" i="1"/>
  <c r="E4369" i="1" l="1"/>
  <c r="F4369" i="1"/>
  <c r="P4369" i="1"/>
  <c r="I4369" i="1"/>
  <c r="G4369" i="1" l="1"/>
  <c r="J4369" i="1"/>
  <c r="M4369" i="1"/>
  <c r="N4369" i="1" l="1"/>
  <c r="C4370" i="1" s="1"/>
  <c r="O4369" i="1"/>
  <c r="D4369" i="1"/>
  <c r="E4370" i="1" l="1"/>
  <c r="F4370" i="1"/>
  <c r="P4370" i="1"/>
  <c r="H4370" i="1"/>
  <c r="G4370" i="1" l="1"/>
  <c r="I4370" i="1"/>
  <c r="J4370" i="1" s="1"/>
  <c r="K4370" i="1"/>
  <c r="L4370" i="1" l="1"/>
  <c r="M4370" i="1"/>
  <c r="N4370" i="1" l="1"/>
  <c r="C4371" i="1" s="1"/>
  <c r="O4370" i="1"/>
  <c r="D4370" i="1"/>
  <c r="E4371" i="1" l="1"/>
  <c r="F4371" i="1"/>
  <c r="G4371" i="1" s="1"/>
  <c r="P4371" i="1"/>
  <c r="H4371" i="1"/>
  <c r="I4371" i="1" l="1"/>
  <c r="J4371" i="1" s="1"/>
  <c r="K4371" i="1"/>
  <c r="L4371" i="1" l="1"/>
  <c r="M4371" i="1"/>
  <c r="N4371" i="1" l="1"/>
  <c r="C4372" i="1" s="1"/>
  <c r="O4371" i="1"/>
  <c r="D4371" i="1"/>
  <c r="E4372" i="1" l="1"/>
  <c r="F4372" i="1"/>
  <c r="G4372" i="1" s="1"/>
  <c r="P4372" i="1"/>
  <c r="H4372" i="1"/>
  <c r="I4372" i="1" l="1"/>
  <c r="J4372" i="1" s="1"/>
  <c r="K4372" i="1"/>
  <c r="L4372" i="1" l="1"/>
  <c r="M4372" i="1"/>
  <c r="N4372" i="1" l="1"/>
  <c r="C4373" i="1" s="1"/>
  <c r="O4372" i="1"/>
  <c r="D4372" i="1"/>
  <c r="E4373" i="1" l="1"/>
  <c r="F4373" i="1"/>
  <c r="G4373" i="1" s="1"/>
  <c r="P4373" i="1"/>
  <c r="I4373" i="1"/>
  <c r="J4373" i="1" l="1"/>
  <c r="M4373" i="1"/>
  <c r="O4373" i="1" l="1"/>
  <c r="N4373" i="1"/>
  <c r="C4374" i="1" s="1"/>
  <c r="D4373" i="1"/>
  <c r="E4374" i="1" l="1"/>
  <c r="F4374" i="1"/>
  <c r="G4374" i="1" s="1"/>
  <c r="P4374" i="1"/>
  <c r="I4374" i="1"/>
  <c r="J4374" i="1" l="1"/>
  <c r="M4374" i="1"/>
  <c r="N4374" i="1" l="1"/>
  <c r="C4375" i="1" s="1"/>
  <c r="O4374" i="1"/>
  <c r="D4374" i="1"/>
  <c r="E4375" i="1" l="1"/>
  <c r="F4375" i="1"/>
  <c r="P4375" i="1"/>
  <c r="H4375" i="1"/>
  <c r="G4375" i="1" l="1"/>
  <c r="K4375" i="1"/>
  <c r="I4375" i="1"/>
  <c r="J4375" i="1" s="1"/>
  <c r="L4375" i="1" l="1"/>
  <c r="M4375" i="1"/>
  <c r="N4375" i="1" l="1"/>
  <c r="C4376" i="1" s="1"/>
  <c r="O4375" i="1"/>
  <c r="D4375" i="1"/>
  <c r="E4376" i="1" l="1"/>
  <c r="F4376" i="1"/>
  <c r="P4376" i="1"/>
  <c r="H4376" i="1"/>
  <c r="G4376" i="1" l="1"/>
  <c r="K4376" i="1"/>
  <c r="I4376" i="1"/>
  <c r="J4376" i="1" s="1"/>
  <c r="L4376" i="1" l="1"/>
  <c r="M4376" i="1"/>
  <c r="N4376" i="1" l="1"/>
  <c r="C4377" i="1" s="1"/>
  <c r="O4376" i="1"/>
  <c r="D4376" i="1"/>
  <c r="E4377" i="1" l="1"/>
  <c r="F4377" i="1"/>
  <c r="P4377" i="1"/>
  <c r="H4377" i="1"/>
  <c r="G4377" i="1" l="1"/>
  <c r="K4377" i="1"/>
  <c r="I4377" i="1"/>
  <c r="J4377" i="1" s="1"/>
  <c r="L4377" i="1" l="1"/>
  <c r="M4377" i="1"/>
  <c r="N4377" i="1" l="1"/>
  <c r="C4378" i="1" s="1"/>
  <c r="O4377" i="1"/>
  <c r="D4377" i="1"/>
  <c r="E4378" i="1" l="1"/>
  <c r="F4378" i="1"/>
  <c r="P4378" i="1"/>
  <c r="H4378" i="1"/>
  <c r="G4378" i="1" l="1"/>
  <c r="K4378" i="1"/>
  <c r="I4378" i="1"/>
  <c r="J4378" i="1" s="1"/>
  <c r="L4378" i="1" l="1"/>
  <c r="M4378" i="1"/>
  <c r="N4378" i="1" l="1"/>
  <c r="C4379" i="1" s="1"/>
  <c r="O4378" i="1"/>
  <c r="D4378" i="1"/>
  <c r="E4379" i="1" l="1"/>
  <c r="F4379" i="1"/>
  <c r="P4379" i="1"/>
  <c r="I4379" i="1"/>
  <c r="G4379" i="1" l="1"/>
  <c r="J4379" i="1"/>
  <c r="M4379" i="1"/>
  <c r="N4379" i="1" l="1"/>
  <c r="C4380" i="1" s="1"/>
  <c r="O4379" i="1"/>
  <c r="D4379" i="1"/>
  <c r="E4380" i="1" l="1"/>
  <c r="F4380" i="1"/>
  <c r="P4380" i="1"/>
  <c r="H4380" i="1"/>
  <c r="G4380" i="1" l="1"/>
  <c r="K4380" i="1"/>
  <c r="I4380" i="1"/>
  <c r="J4380" i="1" s="1"/>
  <c r="L4380" i="1" l="1"/>
  <c r="M4380" i="1"/>
  <c r="N4380" i="1" l="1"/>
  <c r="C4381" i="1" s="1"/>
  <c r="O4380" i="1"/>
  <c r="D4380" i="1"/>
  <c r="E4381" i="1" l="1"/>
  <c r="F4381" i="1"/>
  <c r="G4381" i="1" s="1"/>
  <c r="P4381" i="1"/>
  <c r="H4381" i="1"/>
  <c r="K4381" i="1" l="1"/>
  <c r="I4381" i="1"/>
  <c r="J4381" i="1" s="1"/>
  <c r="L4381" i="1" l="1"/>
  <c r="M4381" i="1"/>
  <c r="N4381" i="1" l="1"/>
  <c r="C4382" i="1" s="1"/>
  <c r="O4381" i="1"/>
  <c r="D4381" i="1"/>
  <c r="E4382" i="1" l="1"/>
  <c r="F4382" i="1"/>
  <c r="G4382" i="1" s="1"/>
  <c r="P4382" i="1"/>
  <c r="I4382" i="1"/>
  <c r="J4382" i="1" l="1"/>
  <c r="M4382" i="1"/>
  <c r="N4382" i="1" l="1"/>
  <c r="C4383" i="1" s="1"/>
  <c r="O4382" i="1"/>
  <c r="D4382" i="1"/>
  <c r="E4383" i="1" l="1"/>
  <c r="F4383" i="1"/>
  <c r="G4383" i="1" s="1"/>
  <c r="P4383" i="1"/>
  <c r="I4383" i="1"/>
  <c r="J4383" i="1" l="1"/>
  <c r="M4383" i="1"/>
  <c r="N4383" i="1" l="1"/>
  <c r="C4384" i="1" s="1"/>
  <c r="O4383" i="1"/>
  <c r="D4383" i="1"/>
  <c r="E4384" i="1" l="1"/>
  <c r="F4384" i="1"/>
  <c r="G4384" i="1" s="1"/>
  <c r="P4384" i="1"/>
  <c r="H4384" i="1"/>
  <c r="K4384" i="1" l="1"/>
  <c r="I4384" i="1"/>
  <c r="J4384" i="1" s="1"/>
  <c r="L4384" i="1" l="1"/>
  <c r="M4384" i="1"/>
  <c r="O4384" i="1" l="1"/>
  <c r="N4384" i="1"/>
  <c r="C4385" i="1" s="1"/>
  <c r="D4384" i="1"/>
  <c r="E4385" i="1" l="1"/>
  <c r="F4385" i="1"/>
  <c r="P4385" i="1"/>
  <c r="I4385" i="1"/>
  <c r="G4385" i="1" l="1"/>
  <c r="J4385" i="1"/>
  <c r="M4385" i="1"/>
  <c r="N4385" i="1" l="1"/>
  <c r="C4386" i="1" s="1"/>
  <c r="O4385" i="1"/>
  <c r="D4385" i="1"/>
  <c r="E4386" i="1" l="1"/>
  <c r="F4386" i="1"/>
  <c r="G4386" i="1" s="1"/>
  <c r="P4386" i="1"/>
  <c r="I4386" i="1"/>
  <c r="J4386" i="1" l="1"/>
  <c r="M4386" i="1"/>
  <c r="N4386" i="1" l="1"/>
  <c r="C4387" i="1" s="1"/>
  <c r="O4386" i="1"/>
  <c r="D4386" i="1"/>
  <c r="E4387" i="1" l="1"/>
  <c r="F4387" i="1"/>
  <c r="P4387" i="1"/>
  <c r="I4387" i="1"/>
  <c r="G4387" i="1" l="1"/>
  <c r="J4387" i="1"/>
  <c r="M4387" i="1"/>
  <c r="N4387" i="1" l="1"/>
  <c r="C4388" i="1" s="1"/>
  <c r="O4387" i="1"/>
  <c r="D4387" i="1"/>
  <c r="E4388" i="1" l="1"/>
  <c r="F4388" i="1"/>
  <c r="P4388" i="1"/>
  <c r="H4388" i="1"/>
  <c r="G4388" i="1" l="1"/>
  <c r="I4388" i="1"/>
  <c r="J4388" i="1" s="1"/>
  <c r="K4388" i="1"/>
  <c r="L4388" i="1" l="1"/>
  <c r="M4388" i="1"/>
  <c r="N4388" i="1" l="1"/>
  <c r="C4389" i="1" s="1"/>
  <c r="O4388" i="1"/>
  <c r="D4388" i="1"/>
  <c r="E4389" i="1" l="1"/>
  <c r="F4389" i="1"/>
  <c r="P4389" i="1"/>
  <c r="I4389" i="1"/>
  <c r="G4389" i="1" l="1"/>
  <c r="J4389" i="1"/>
  <c r="M4389" i="1"/>
  <c r="O4389" i="1" l="1"/>
  <c r="N4389" i="1"/>
  <c r="C4390" i="1" s="1"/>
  <c r="D4389" i="1"/>
  <c r="E4390" i="1" l="1"/>
  <c r="F4390" i="1"/>
  <c r="G4390" i="1" s="1"/>
  <c r="P4390" i="1"/>
  <c r="I4390" i="1"/>
  <c r="J4390" i="1" l="1"/>
  <c r="M4390" i="1"/>
  <c r="N4390" i="1" l="1"/>
  <c r="C4391" i="1" s="1"/>
  <c r="O4390" i="1"/>
  <c r="D4390" i="1"/>
  <c r="E4391" i="1" l="1"/>
  <c r="F4391" i="1"/>
  <c r="G4391" i="1" s="1"/>
  <c r="P4391" i="1"/>
  <c r="H4391" i="1"/>
  <c r="K4391" i="1" l="1"/>
  <c r="I4391" i="1"/>
  <c r="J4391" i="1" s="1"/>
  <c r="L4391" i="1" l="1"/>
  <c r="M4391" i="1"/>
  <c r="N4391" i="1" l="1"/>
  <c r="C4392" i="1" s="1"/>
  <c r="O4391" i="1"/>
  <c r="D4391" i="1"/>
  <c r="E4392" i="1" l="1"/>
  <c r="F4392" i="1"/>
  <c r="G4392" i="1" s="1"/>
  <c r="P4392" i="1"/>
  <c r="H4392" i="1"/>
  <c r="K4392" i="1" l="1"/>
  <c r="I4392" i="1"/>
  <c r="J4392" i="1" s="1"/>
  <c r="L4392" i="1" l="1"/>
  <c r="M4392" i="1"/>
  <c r="N4392" i="1" l="1"/>
  <c r="C4393" i="1" s="1"/>
  <c r="O4392" i="1"/>
  <c r="D4392" i="1"/>
  <c r="E4393" i="1" l="1"/>
  <c r="F4393" i="1"/>
  <c r="G4393" i="1" s="1"/>
  <c r="P4393" i="1"/>
  <c r="I4393" i="1"/>
  <c r="J4393" i="1" l="1"/>
  <c r="M4393" i="1"/>
  <c r="N4393" i="1" l="1"/>
  <c r="C4394" i="1" s="1"/>
  <c r="O4393" i="1"/>
  <c r="D4393" i="1"/>
  <c r="E4394" i="1" l="1"/>
  <c r="F4394" i="1"/>
  <c r="P4394" i="1"/>
  <c r="I4394" i="1"/>
  <c r="G4394" i="1" l="1"/>
  <c r="J4394" i="1"/>
  <c r="M4394" i="1"/>
  <c r="N4394" i="1" l="1"/>
  <c r="C4395" i="1" s="1"/>
  <c r="O4394" i="1"/>
  <c r="D4394" i="1"/>
  <c r="E4395" i="1" l="1"/>
  <c r="F4395" i="1"/>
  <c r="P4395" i="1"/>
  <c r="H4395" i="1"/>
  <c r="G4395" i="1" l="1"/>
  <c r="I4395" i="1"/>
  <c r="J4395" i="1" s="1"/>
  <c r="K4395" i="1"/>
  <c r="L4395" i="1" l="1"/>
  <c r="M4395" i="1"/>
  <c r="N4395" i="1" l="1"/>
  <c r="C4396" i="1" s="1"/>
  <c r="O4395" i="1"/>
  <c r="D4395" i="1"/>
  <c r="E4396" i="1" l="1"/>
  <c r="F4396" i="1"/>
  <c r="P4396" i="1"/>
  <c r="I4396" i="1"/>
  <c r="G4396" i="1" l="1"/>
  <c r="J4396" i="1"/>
  <c r="M4396" i="1"/>
  <c r="O4396" i="1" l="1"/>
  <c r="N4396" i="1"/>
  <c r="C4397" i="1" s="1"/>
  <c r="D4396" i="1"/>
  <c r="E4397" i="1" l="1"/>
  <c r="F4397" i="1"/>
  <c r="P4397" i="1"/>
  <c r="I4397" i="1"/>
  <c r="G4397" i="1" l="1"/>
  <c r="J4397" i="1"/>
  <c r="M4397" i="1"/>
  <c r="N4397" i="1" l="1"/>
  <c r="C4398" i="1" s="1"/>
  <c r="O4397" i="1"/>
  <c r="D4397" i="1"/>
  <c r="E4398" i="1" l="1"/>
  <c r="F4398" i="1"/>
  <c r="P4398" i="1"/>
  <c r="H4398" i="1"/>
  <c r="G4398" i="1" l="1"/>
  <c r="K4398" i="1"/>
  <c r="I4398" i="1"/>
  <c r="J4398" i="1" s="1"/>
  <c r="L4398" i="1" l="1"/>
  <c r="M4398" i="1"/>
  <c r="O4398" i="1" l="1"/>
  <c r="N4398" i="1"/>
  <c r="C4399" i="1" s="1"/>
  <c r="D4398" i="1"/>
  <c r="E4399" i="1" l="1"/>
  <c r="F4399" i="1"/>
  <c r="G4399" i="1" s="1"/>
  <c r="P4399" i="1"/>
  <c r="H4399" i="1"/>
  <c r="K4399" i="1" l="1"/>
  <c r="I4399" i="1"/>
  <c r="J4399" i="1" s="1"/>
  <c r="L4399" i="1" l="1"/>
  <c r="M4399" i="1"/>
  <c r="N4399" i="1" l="1"/>
  <c r="C4400" i="1" s="1"/>
  <c r="O4399" i="1"/>
  <c r="D4399" i="1"/>
  <c r="E4400" i="1" l="1"/>
  <c r="F4400" i="1"/>
  <c r="P4400" i="1"/>
  <c r="I4400" i="1"/>
  <c r="G4400" i="1" l="1"/>
  <c r="J4400" i="1"/>
  <c r="M4400" i="1"/>
  <c r="N4400" i="1" l="1"/>
  <c r="C4401" i="1" s="1"/>
  <c r="O4400" i="1"/>
  <c r="D4400" i="1"/>
  <c r="E4401" i="1" l="1"/>
  <c r="F4401" i="1"/>
  <c r="G4401" i="1" s="1"/>
  <c r="P4401" i="1"/>
  <c r="I4401" i="1"/>
  <c r="J4401" i="1" l="1"/>
  <c r="M4401" i="1"/>
  <c r="N4401" i="1" l="1"/>
  <c r="C4402" i="1" s="1"/>
  <c r="O4401" i="1"/>
  <c r="D4401" i="1"/>
  <c r="E4402" i="1" l="1"/>
  <c r="F4402" i="1"/>
  <c r="G4402" i="1" s="1"/>
  <c r="P4402" i="1"/>
  <c r="I4402" i="1"/>
  <c r="J4402" i="1" l="1"/>
  <c r="M4402" i="1"/>
  <c r="O4402" i="1" l="1"/>
  <c r="N4402" i="1"/>
  <c r="C4403" i="1" s="1"/>
  <c r="D4402" i="1"/>
  <c r="E4403" i="1" l="1"/>
  <c r="F4403" i="1"/>
  <c r="G4403" i="1" s="1"/>
  <c r="P4403" i="1"/>
  <c r="I4403" i="1"/>
  <c r="J4403" i="1" l="1"/>
  <c r="M4403" i="1"/>
  <c r="N4403" i="1" l="1"/>
  <c r="C4404" i="1" s="1"/>
  <c r="O4403" i="1"/>
  <c r="D4403" i="1"/>
  <c r="E4404" i="1" l="1"/>
  <c r="F4404" i="1"/>
  <c r="G4404" i="1" s="1"/>
  <c r="P4404" i="1"/>
  <c r="H4404" i="1"/>
  <c r="K4404" i="1" l="1"/>
  <c r="I4404" i="1"/>
  <c r="J4404" i="1" s="1"/>
  <c r="L4404" i="1" l="1"/>
  <c r="M4404" i="1"/>
  <c r="N4404" i="1" l="1"/>
  <c r="C4405" i="1" s="1"/>
  <c r="O4404" i="1"/>
  <c r="D4404" i="1"/>
  <c r="E4405" i="1" l="1"/>
  <c r="F4405" i="1"/>
  <c r="P4405" i="1"/>
  <c r="I4405" i="1"/>
  <c r="G4405" i="1" l="1"/>
  <c r="J4405" i="1"/>
  <c r="M4405" i="1"/>
  <c r="N4405" i="1" l="1"/>
  <c r="C4406" i="1" s="1"/>
  <c r="O4405" i="1"/>
  <c r="D4405" i="1"/>
  <c r="E4406" i="1" l="1"/>
  <c r="F4406" i="1"/>
  <c r="G4406" i="1" s="1"/>
  <c r="P4406" i="1"/>
  <c r="H4406" i="1"/>
  <c r="K4406" i="1" l="1"/>
  <c r="I4406" i="1"/>
  <c r="J4406" i="1" s="1"/>
  <c r="L4406" i="1" l="1"/>
  <c r="M4406" i="1"/>
  <c r="N4406" i="1" l="1"/>
  <c r="C4407" i="1" s="1"/>
  <c r="O4406" i="1"/>
  <c r="D4406" i="1"/>
  <c r="E4407" i="1" l="1"/>
  <c r="F4407" i="1"/>
  <c r="P4407" i="1"/>
  <c r="H4407" i="1"/>
  <c r="G4407" i="1" l="1"/>
  <c r="K4407" i="1"/>
  <c r="I4407" i="1"/>
  <c r="J4407" i="1" s="1"/>
  <c r="L4407" i="1" l="1"/>
  <c r="M4407" i="1"/>
  <c r="N4407" i="1" l="1"/>
  <c r="C4408" i="1" s="1"/>
  <c r="O4407" i="1"/>
  <c r="D4407" i="1"/>
  <c r="E4408" i="1" l="1"/>
  <c r="F4408" i="1"/>
  <c r="P4408" i="1"/>
  <c r="I4408" i="1"/>
  <c r="G4408" i="1" l="1"/>
  <c r="J4408" i="1"/>
  <c r="M4408" i="1"/>
  <c r="N4408" i="1" l="1"/>
  <c r="C4409" i="1" s="1"/>
  <c r="O4408" i="1"/>
  <c r="D4408" i="1"/>
  <c r="E4409" i="1" l="1"/>
  <c r="F4409" i="1"/>
  <c r="G4409" i="1" s="1"/>
  <c r="P4409" i="1"/>
  <c r="I4409" i="1"/>
  <c r="J4409" i="1" l="1"/>
  <c r="M4409" i="1"/>
  <c r="O4409" i="1" l="1"/>
  <c r="N4409" i="1"/>
  <c r="C4410" i="1" s="1"/>
  <c r="D4409" i="1"/>
  <c r="E4410" i="1" l="1"/>
  <c r="F4410" i="1"/>
  <c r="P4410" i="1"/>
  <c r="I4410" i="1"/>
  <c r="G4410" i="1" l="1"/>
  <c r="J4410" i="1"/>
  <c r="M4410" i="1"/>
  <c r="N4410" i="1" l="1"/>
  <c r="C4411" i="1" s="1"/>
  <c r="O4410" i="1"/>
  <c r="D4410" i="1"/>
  <c r="E4411" i="1" l="1"/>
  <c r="F4411" i="1"/>
  <c r="P4411" i="1"/>
  <c r="I4411" i="1"/>
  <c r="G4411" i="1" l="1"/>
  <c r="J4411" i="1"/>
  <c r="M4411" i="1"/>
  <c r="N4411" i="1" l="1"/>
  <c r="C4412" i="1" s="1"/>
  <c r="O4411" i="1"/>
  <c r="D4411" i="1"/>
  <c r="E4412" i="1" l="1"/>
  <c r="F4412" i="1"/>
  <c r="P4412" i="1"/>
  <c r="I4412" i="1"/>
  <c r="G4412" i="1" l="1"/>
  <c r="J4412" i="1"/>
  <c r="M4412" i="1"/>
  <c r="N4412" i="1" l="1"/>
  <c r="C4413" i="1" s="1"/>
  <c r="O4412" i="1"/>
  <c r="D4412" i="1"/>
  <c r="E4413" i="1" l="1"/>
  <c r="F4413" i="1"/>
  <c r="G4413" i="1" s="1"/>
  <c r="P4413" i="1"/>
  <c r="I4413" i="1"/>
  <c r="J4413" i="1" l="1"/>
  <c r="M4413" i="1"/>
  <c r="N4413" i="1" l="1"/>
  <c r="C4414" i="1" s="1"/>
  <c r="O4413" i="1"/>
  <c r="D4413" i="1"/>
  <c r="E4414" i="1" l="1"/>
  <c r="F4414" i="1"/>
  <c r="G4414" i="1" s="1"/>
  <c r="P4414" i="1"/>
  <c r="H4414" i="1"/>
  <c r="K4414" i="1" l="1"/>
  <c r="I4414" i="1"/>
  <c r="J4414" i="1" s="1"/>
  <c r="L4414" i="1" l="1"/>
  <c r="M4414" i="1"/>
  <c r="N4414" i="1" l="1"/>
  <c r="C4415" i="1" s="1"/>
  <c r="O4414" i="1"/>
  <c r="D4414" i="1"/>
  <c r="E4415" i="1" l="1"/>
  <c r="F4415" i="1"/>
  <c r="P4415" i="1"/>
  <c r="H4415" i="1"/>
  <c r="G4415" i="1" l="1"/>
  <c r="K4415" i="1"/>
  <c r="I4415" i="1"/>
  <c r="J4415" i="1" s="1"/>
  <c r="L4415" i="1" l="1"/>
  <c r="M4415" i="1"/>
  <c r="N4415" i="1" l="1"/>
  <c r="C4416" i="1" s="1"/>
  <c r="O4415" i="1"/>
  <c r="D4415" i="1"/>
  <c r="E4416" i="1" l="1"/>
  <c r="F4416" i="1"/>
  <c r="G4416" i="1" s="1"/>
  <c r="P4416" i="1"/>
  <c r="H4416" i="1"/>
  <c r="K4416" i="1" l="1"/>
  <c r="I4416" i="1"/>
  <c r="J4416" i="1" s="1"/>
  <c r="L4416" i="1" l="1"/>
  <c r="M4416" i="1"/>
  <c r="N4416" i="1" l="1"/>
  <c r="C4417" i="1" s="1"/>
  <c r="O4416" i="1"/>
  <c r="D4416" i="1"/>
  <c r="E4417" i="1" l="1"/>
  <c r="F4417" i="1"/>
  <c r="P4417" i="1"/>
  <c r="H4417" i="1"/>
  <c r="G4417" i="1" l="1"/>
  <c r="K4417" i="1"/>
  <c r="I4417" i="1"/>
  <c r="J4417" i="1" s="1"/>
  <c r="L4417" i="1" l="1"/>
  <c r="M4417" i="1"/>
  <c r="N4417" i="1" l="1"/>
  <c r="C4418" i="1" s="1"/>
  <c r="O4417" i="1"/>
  <c r="D4417" i="1"/>
  <c r="E4418" i="1" l="1"/>
  <c r="F4418" i="1"/>
  <c r="P4418" i="1"/>
  <c r="H4418" i="1"/>
  <c r="G4418" i="1" l="1"/>
  <c r="K4418" i="1"/>
  <c r="I4418" i="1"/>
  <c r="J4418" i="1" s="1"/>
  <c r="L4418" i="1" l="1"/>
  <c r="M4418" i="1"/>
  <c r="O4418" i="1" l="1"/>
  <c r="N4418" i="1"/>
  <c r="C4419" i="1" s="1"/>
  <c r="D4418" i="1"/>
  <c r="E4419" i="1" l="1"/>
  <c r="F4419" i="1"/>
  <c r="G4419" i="1" s="1"/>
  <c r="P4419" i="1"/>
  <c r="I4419" i="1"/>
  <c r="J4419" i="1" l="1"/>
  <c r="M4419" i="1"/>
  <c r="N4419" i="1" l="1"/>
  <c r="C4420" i="1" s="1"/>
  <c r="O4419" i="1"/>
  <c r="D4419" i="1"/>
  <c r="E4420" i="1" l="1"/>
  <c r="F4420" i="1"/>
  <c r="G4420" i="1" s="1"/>
  <c r="P4420" i="1"/>
  <c r="I4420" i="1"/>
  <c r="J4420" i="1" l="1"/>
  <c r="M4420" i="1"/>
  <c r="N4420" i="1" l="1"/>
  <c r="C4421" i="1" s="1"/>
  <c r="O4420" i="1"/>
  <c r="D4420" i="1"/>
  <c r="E4421" i="1" l="1"/>
  <c r="F4421" i="1"/>
  <c r="P4421" i="1"/>
  <c r="I4421" i="1"/>
  <c r="G4421" i="1" l="1"/>
  <c r="J4421" i="1"/>
  <c r="M4421" i="1"/>
  <c r="N4421" i="1" l="1"/>
  <c r="C4422" i="1" s="1"/>
  <c r="O4421" i="1"/>
  <c r="D4421" i="1"/>
  <c r="E4422" i="1" l="1"/>
  <c r="F4422" i="1"/>
  <c r="P4422" i="1"/>
  <c r="H4422" i="1"/>
  <c r="G4422" i="1" l="1"/>
  <c r="I4422" i="1"/>
  <c r="J4422" i="1" s="1"/>
  <c r="K4422" i="1"/>
  <c r="L4422" i="1" l="1"/>
  <c r="M4422" i="1"/>
  <c r="N4422" i="1" l="1"/>
  <c r="C4423" i="1" s="1"/>
  <c r="O4422" i="1"/>
  <c r="D4422" i="1"/>
  <c r="E4423" i="1" l="1"/>
  <c r="F4423" i="1"/>
  <c r="G4423" i="1" s="1"/>
  <c r="P4423" i="1"/>
  <c r="H4423" i="1"/>
  <c r="I4423" i="1" l="1"/>
  <c r="J4423" i="1" s="1"/>
  <c r="K4423" i="1"/>
  <c r="L4423" i="1" l="1"/>
  <c r="M4423" i="1"/>
  <c r="N4423" i="1" l="1"/>
  <c r="C4424" i="1" s="1"/>
  <c r="O4423" i="1"/>
  <c r="D4423" i="1"/>
  <c r="E4424" i="1" l="1"/>
  <c r="F4424" i="1"/>
  <c r="G4424" i="1" s="1"/>
  <c r="P4424" i="1"/>
  <c r="H4424" i="1"/>
  <c r="I4424" i="1" l="1"/>
  <c r="J4424" i="1" s="1"/>
  <c r="K4424" i="1"/>
  <c r="L4424" i="1" l="1"/>
  <c r="M4424" i="1"/>
  <c r="N4424" i="1" l="1"/>
  <c r="C4425" i="1" s="1"/>
  <c r="O4424" i="1"/>
  <c r="D4424" i="1"/>
  <c r="E4425" i="1" l="1"/>
  <c r="F4425" i="1"/>
  <c r="G4425" i="1" s="1"/>
  <c r="P4425" i="1"/>
  <c r="I4425" i="1"/>
  <c r="J4425" i="1" l="1"/>
  <c r="M4425" i="1"/>
  <c r="N4425" i="1" l="1"/>
  <c r="C4426" i="1" s="1"/>
  <c r="O4425" i="1"/>
  <c r="D4425" i="1"/>
  <c r="E4426" i="1" l="1"/>
  <c r="F4426" i="1"/>
  <c r="G4426" i="1" s="1"/>
  <c r="P4426" i="1"/>
  <c r="H4426" i="1"/>
  <c r="K4426" i="1" l="1"/>
  <c r="I4426" i="1"/>
  <c r="J4426" i="1" s="1"/>
  <c r="L4426" i="1" l="1"/>
  <c r="M4426" i="1"/>
  <c r="O4426" i="1" l="1"/>
  <c r="N4426" i="1"/>
  <c r="C4427" i="1" s="1"/>
  <c r="D4426" i="1"/>
  <c r="E4427" i="1" l="1"/>
  <c r="F4427" i="1"/>
  <c r="P4427" i="1"/>
  <c r="I4427" i="1"/>
  <c r="G4427" i="1" l="1"/>
  <c r="J4427" i="1"/>
  <c r="M4427" i="1"/>
  <c r="N4427" i="1" l="1"/>
  <c r="C4428" i="1" s="1"/>
  <c r="O4427" i="1"/>
  <c r="D4427" i="1"/>
  <c r="E4428" i="1" l="1"/>
  <c r="F4428" i="1"/>
  <c r="P4428" i="1"/>
  <c r="H4428" i="1"/>
  <c r="G4428" i="1" l="1"/>
  <c r="K4428" i="1"/>
  <c r="I4428" i="1"/>
  <c r="J4428" i="1" s="1"/>
  <c r="L4428" i="1" l="1"/>
  <c r="M4428" i="1"/>
  <c r="N4428" i="1" l="1"/>
  <c r="C4429" i="1" s="1"/>
  <c r="O4428" i="1"/>
  <c r="D4428" i="1"/>
  <c r="E4429" i="1" l="1"/>
  <c r="F4429" i="1"/>
  <c r="P4429" i="1"/>
  <c r="I4429" i="1"/>
  <c r="G4429" i="1" l="1"/>
  <c r="J4429" i="1"/>
  <c r="M4429" i="1"/>
  <c r="N4429" i="1" l="1"/>
  <c r="C4430" i="1" s="1"/>
  <c r="O4429" i="1"/>
  <c r="D4429" i="1"/>
  <c r="E4430" i="1" l="1"/>
  <c r="F4430" i="1"/>
  <c r="P4430" i="1"/>
  <c r="H4430" i="1"/>
  <c r="G4430" i="1" l="1"/>
  <c r="K4430" i="1"/>
  <c r="I4430" i="1"/>
  <c r="J4430" i="1" s="1"/>
  <c r="L4430" i="1" l="1"/>
  <c r="M4430" i="1"/>
  <c r="N4430" i="1" l="1"/>
  <c r="C4431" i="1" s="1"/>
  <c r="O4430" i="1"/>
  <c r="D4430" i="1"/>
  <c r="E4431" i="1" l="1"/>
  <c r="F4431" i="1"/>
  <c r="G4431" i="1" s="1"/>
  <c r="P4431" i="1"/>
  <c r="I4431" i="1"/>
  <c r="J4431" i="1" l="1"/>
  <c r="M4431" i="1"/>
  <c r="N4431" i="1" l="1"/>
  <c r="C4432" i="1" s="1"/>
  <c r="O4431" i="1"/>
  <c r="D4431" i="1"/>
  <c r="E4432" i="1" l="1"/>
  <c r="F4432" i="1"/>
  <c r="P4432" i="1"/>
  <c r="H4432" i="1"/>
  <c r="G4432" i="1" l="1"/>
  <c r="I4432" i="1"/>
  <c r="J4432" i="1" s="1"/>
  <c r="K4432" i="1"/>
  <c r="L4432" i="1" l="1"/>
  <c r="M4432" i="1"/>
  <c r="N4432" i="1" l="1"/>
  <c r="C4433" i="1" s="1"/>
  <c r="O4432" i="1"/>
  <c r="D4432" i="1"/>
  <c r="E4433" i="1" l="1"/>
  <c r="F4433" i="1"/>
  <c r="P4433" i="1"/>
  <c r="I4433" i="1"/>
  <c r="G4433" i="1" l="1"/>
  <c r="J4433" i="1"/>
  <c r="M4433" i="1"/>
  <c r="N4433" i="1" l="1"/>
  <c r="C4434" i="1" s="1"/>
  <c r="O4433" i="1"/>
  <c r="D4433" i="1"/>
  <c r="E4434" i="1" l="1"/>
  <c r="F4434" i="1"/>
  <c r="P4434" i="1"/>
  <c r="H4434" i="1"/>
  <c r="G4434" i="1" l="1"/>
  <c r="K4434" i="1"/>
  <c r="I4434" i="1"/>
  <c r="J4434" i="1" s="1"/>
  <c r="L4434" i="1" l="1"/>
  <c r="M4434" i="1"/>
  <c r="N4434" i="1" l="1"/>
  <c r="C4435" i="1" s="1"/>
  <c r="O4434" i="1"/>
  <c r="D4434" i="1"/>
  <c r="E4435" i="1" l="1"/>
  <c r="F4435" i="1"/>
  <c r="G4435" i="1" s="1"/>
  <c r="P4435" i="1"/>
  <c r="H4435" i="1"/>
  <c r="K4435" i="1" l="1"/>
  <c r="I4435" i="1"/>
  <c r="J4435" i="1" s="1"/>
  <c r="L4435" i="1" l="1"/>
  <c r="M4435" i="1"/>
  <c r="N4435" i="1" l="1"/>
  <c r="C4436" i="1" s="1"/>
  <c r="O4435" i="1"/>
  <c r="D4435" i="1"/>
  <c r="E4436" i="1" l="1"/>
  <c r="F4436" i="1"/>
  <c r="P4436" i="1"/>
  <c r="H4436" i="1"/>
  <c r="G4436" i="1" l="1"/>
  <c r="K4436" i="1"/>
  <c r="I4436" i="1"/>
  <c r="J4436" i="1" s="1"/>
  <c r="L4436" i="1" l="1"/>
  <c r="M4436" i="1"/>
  <c r="O4436" i="1" l="1"/>
  <c r="N4436" i="1"/>
  <c r="C4437" i="1" s="1"/>
  <c r="D4436" i="1"/>
  <c r="E4437" i="1" l="1"/>
  <c r="F4437" i="1"/>
  <c r="P4437" i="1"/>
  <c r="I4437" i="1"/>
  <c r="G4437" i="1" l="1"/>
  <c r="J4437" i="1"/>
  <c r="M4437" i="1"/>
  <c r="N4437" i="1" l="1"/>
  <c r="C4438" i="1" s="1"/>
  <c r="O4437" i="1"/>
  <c r="D4437" i="1"/>
  <c r="E4438" i="1" l="1"/>
  <c r="F4438" i="1"/>
  <c r="P4438" i="1"/>
  <c r="H4438" i="1"/>
  <c r="G4438" i="1" l="1"/>
  <c r="K4438" i="1"/>
  <c r="I4438" i="1"/>
  <c r="J4438" i="1" s="1"/>
  <c r="L4438" i="1" l="1"/>
  <c r="M4438" i="1"/>
  <c r="N4438" i="1" l="1"/>
  <c r="C4439" i="1" s="1"/>
  <c r="O4438" i="1"/>
  <c r="D4438" i="1"/>
  <c r="E4439" i="1" l="1"/>
  <c r="F4439" i="1"/>
  <c r="P4439" i="1"/>
  <c r="I4439" i="1"/>
  <c r="G4439" i="1" l="1"/>
  <c r="J4439" i="1"/>
  <c r="M4439" i="1"/>
  <c r="N4439" i="1" l="1"/>
  <c r="C4440" i="1" s="1"/>
  <c r="O4439" i="1"/>
  <c r="D4439" i="1"/>
  <c r="E4440" i="1" l="1"/>
  <c r="F4440" i="1"/>
  <c r="P4440" i="1"/>
  <c r="I4440" i="1"/>
  <c r="G4440" i="1" l="1"/>
  <c r="J4440" i="1"/>
  <c r="M4440" i="1"/>
  <c r="N4440" i="1" l="1"/>
  <c r="C4441" i="1" s="1"/>
  <c r="O4440" i="1"/>
  <c r="D4440" i="1"/>
  <c r="E4441" i="1" l="1"/>
  <c r="F4441" i="1"/>
  <c r="G4441" i="1" s="1"/>
  <c r="P4441" i="1"/>
  <c r="H4441" i="1"/>
  <c r="I4441" i="1" l="1"/>
  <c r="J4441" i="1" s="1"/>
  <c r="K4441" i="1"/>
  <c r="L4441" i="1" l="1"/>
  <c r="M4441" i="1"/>
  <c r="N4441" i="1" l="1"/>
  <c r="C4442" i="1" s="1"/>
  <c r="O4441" i="1"/>
  <c r="D4441" i="1"/>
  <c r="E4442" i="1" l="1"/>
  <c r="F4442" i="1"/>
  <c r="G4442" i="1" s="1"/>
  <c r="P4442" i="1"/>
  <c r="H4442" i="1"/>
  <c r="I4442" i="1" l="1"/>
  <c r="J4442" i="1" s="1"/>
  <c r="K4442" i="1"/>
  <c r="L4442" i="1" l="1"/>
  <c r="M4442" i="1"/>
  <c r="N4442" i="1" l="1"/>
  <c r="C4443" i="1" s="1"/>
  <c r="O4442" i="1"/>
  <c r="D4442" i="1"/>
  <c r="E4443" i="1" l="1"/>
  <c r="F4443" i="1"/>
  <c r="G4443" i="1" s="1"/>
  <c r="P4443" i="1"/>
  <c r="H4443" i="1"/>
  <c r="I4443" i="1" l="1"/>
  <c r="J4443" i="1" s="1"/>
  <c r="K4443" i="1"/>
  <c r="L4443" i="1" l="1"/>
  <c r="M4443" i="1"/>
  <c r="N4443" i="1" l="1"/>
  <c r="C4444" i="1" s="1"/>
  <c r="O4443" i="1"/>
  <c r="D4443" i="1"/>
  <c r="E4444" i="1" l="1"/>
  <c r="F4444" i="1"/>
  <c r="P4444" i="1"/>
  <c r="H4444" i="1"/>
  <c r="G4444" i="1" l="1"/>
  <c r="I4444" i="1"/>
  <c r="J4444" i="1" s="1"/>
  <c r="K4444" i="1"/>
  <c r="L4444" i="1" l="1"/>
  <c r="M4444" i="1"/>
  <c r="N4444" i="1" l="1"/>
  <c r="C4445" i="1" s="1"/>
  <c r="O4444" i="1"/>
  <c r="D4444" i="1"/>
  <c r="E4445" i="1" l="1"/>
  <c r="F4445" i="1"/>
  <c r="P4445" i="1"/>
  <c r="I4445" i="1"/>
  <c r="G4445" i="1" l="1"/>
  <c r="J4445" i="1"/>
  <c r="M4445" i="1"/>
  <c r="O4445" i="1" l="1"/>
  <c r="N4445" i="1"/>
  <c r="C4446" i="1" s="1"/>
  <c r="D4445" i="1"/>
  <c r="E4446" i="1" l="1"/>
  <c r="F4446" i="1"/>
  <c r="G4446" i="1" s="1"/>
  <c r="P4446" i="1"/>
  <c r="I4446" i="1"/>
  <c r="J4446" i="1" l="1"/>
  <c r="M4446" i="1"/>
  <c r="N4446" i="1" l="1"/>
  <c r="C4447" i="1" s="1"/>
  <c r="O4446" i="1"/>
  <c r="D4446" i="1"/>
  <c r="E4447" i="1" l="1"/>
  <c r="F4447" i="1"/>
  <c r="G4447" i="1" s="1"/>
  <c r="P4447" i="1"/>
  <c r="H4447" i="1"/>
  <c r="K4447" i="1" l="1"/>
  <c r="I4447" i="1"/>
  <c r="J4447" i="1" s="1"/>
  <c r="L4447" i="1" l="1"/>
  <c r="M4447" i="1"/>
  <c r="O4447" i="1" l="1"/>
  <c r="N4447" i="1"/>
  <c r="C4448" i="1" s="1"/>
  <c r="D4447" i="1"/>
  <c r="E4448" i="1" l="1"/>
  <c r="F4448" i="1"/>
  <c r="P4448" i="1"/>
  <c r="H4448" i="1"/>
  <c r="G4448" i="1" l="1"/>
  <c r="K4448" i="1"/>
  <c r="I4448" i="1"/>
  <c r="J4448" i="1" s="1"/>
  <c r="L4448" i="1" l="1"/>
  <c r="M4448" i="1"/>
  <c r="N4448" i="1" l="1"/>
  <c r="C4449" i="1" s="1"/>
  <c r="O4448" i="1"/>
  <c r="D4448" i="1"/>
  <c r="E4449" i="1" l="1"/>
  <c r="F4449" i="1"/>
  <c r="P4449" i="1"/>
  <c r="I4449" i="1"/>
  <c r="G4449" i="1" l="1"/>
  <c r="J4449" i="1"/>
  <c r="M4449" i="1"/>
  <c r="N4449" i="1" l="1"/>
  <c r="C4450" i="1" s="1"/>
  <c r="O4449" i="1"/>
  <c r="D4449" i="1"/>
  <c r="E4450" i="1" l="1"/>
  <c r="F4450" i="1"/>
  <c r="G4450" i="1" s="1"/>
  <c r="P4450" i="1"/>
  <c r="I4450" i="1"/>
  <c r="J4450" i="1" l="1"/>
  <c r="M4450" i="1"/>
  <c r="N4450" i="1" l="1"/>
  <c r="C4451" i="1" s="1"/>
  <c r="O4450" i="1"/>
  <c r="D4450" i="1"/>
  <c r="E4451" i="1" l="1"/>
  <c r="F4451" i="1"/>
  <c r="P4451" i="1"/>
  <c r="I4451" i="1"/>
  <c r="G4451" i="1" l="1"/>
  <c r="J4451" i="1"/>
  <c r="M4451" i="1"/>
  <c r="N4451" i="1" l="1"/>
  <c r="C4452" i="1" s="1"/>
  <c r="O4451" i="1"/>
  <c r="D4451" i="1"/>
  <c r="E4452" i="1" l="1"/>
  <c r="F4452" i="1"/>
  <c r="G4452" i="1" s="1"/>
  <c r="P4452" i="1"/>
  <c r="H4452" i="1"/>
  <c r="K4452" i="1" l="1"/>
  <c r="I4452" i="1"/>
  <c r="J4452" i="1" s="1"/>
  <c r="L4452" i="1" l="1"/>
  <c r="M4452" i="1"/>
  <c r="N4452" i="1" l="1"/>
  <c r="C4453" i="1" s="1"/>
  <c r="O4452" i="1"/>
  <c r="D4452" i="1"/>
  <c r="E4453" i="1" l="1"/>
  <c r="F4453" i="1"/>
  <c r="G4453" i="1" s="1"/>
  <c r="P4453" i="1"/>
  <c r="H4453" i="1"/>
  <c r="K4453" i="1" l="1"/>
  <c r="I4453" i="1"/>
  <c r="J4453" i="1" s="1"/>
  <c r="L4453" i="1" l="1"/>
  <c r="M4453" i="1"/>
  <c r="O4453" i="1" l="1"/>
  <c r="N4453" i="1"/>
  <c r="C4454" i="1" s="1"/>
  <c r="D4453" i="1"/>
  <c r="E4454" i="1" l="1"/>
  <c r="F4454" i="1"/>
  <c r="G4454" i="1" s="1"/>
  <c r="P4454" i="1"/>
  <c r="I4454" i="1"/>
  <c r="J4454" i="1" l="1"/>
  <c r="M4454" i="1"/>
  <c r="N4454" i="1" l="1"/>
  <c r="C4455" i="1" s="1"/>
  <c r="O4454" i="1"/>
  <c r="D4454" i="1"/>
  <c r="E4455" i="1" l="1"/>
  <c r="F4455" i="1"/>
  <c r="P4455" i="1"/>
  <c r="H4455" i="1"/>
  <c r="G4455" i="1" l="1"/>
  <c r="K4455" i="1"/>
  <c r="I4455" i="1"/>
  <c r="J4455" i="1" s="1"/>
  <c r="L4455" i="1" l="1"/>
  <c r="M4455" i="1"/>
  <c r="N4455" i="1" l="1"/>
  <c r="C4456" i="1" s="1"/>
  <c r="O4455" i="1"/>
  <c r="D4455" i="1"/>
  <c r="E4456" i="1" l="1"/>
  <c r="F4456" i="1"/>
  <c r="G4456" i="1" s="1"/>
  <c r="P4456" i="1"/>
  <c r="I4456" i="1"/>
  <c r="J4456" i="1" l="1"/>
  <c r="M4456" i="1"/>
  <c r="N4456" i="1" l="1"/>
  <c r="C4457" i="1" s="1"/>
  <c r="O4456" i="1"/>
  <c r="D4456" i="1"/>
  <c r="E4457" i="1" l="1"/>
  <c r="F4457" i="1"/>
  <c r="P4457" i="1"/>
  <c r="H4457" i="1"/>
  <c r="G4457" i="1" l="1"/>
  <c r="K4457" i="1"/>
  <c r="I4457" i="1"/>
  <c r="J4457" i="1" s="1"/>
  <c r="L4457" i="1" l="1"/>
  <c r="M4457" i="1"/>
  <c r="N4457" i="1" l="1"/>
  <c r="C4458" i="1" s="1"/>
  <c r="O4457" i="1"/>
  <c r="D4457" i="1"/>
  <c r="E4458" i="1" l="1"/>
  <c r="F4458" i="1"/>
  <c r="G4458" i="1" s="1"/>
  <c r="P4458" i="1"/>
  <c r="I4458" i="1"/>
  <c r="J4458" i="1" l="1"/>
  <c r="M4458" i="1"/>
  <c r="N4458" i="1" l="1"/>
  <c r="C4459" i="1" s="1"/>
  <c r="O4458" i="1"/>
  <c r="D4458" i="1"/>
  <c r="E4459" i="1" l="1"/>
  <c r="F4459" i="1"/>
  <c r="P4459" i="1"/>
  <c r="H4459" i="1"/>
  <c r="G4459" i="1" l="1"/>
  <c r="I4459" i="1"/>
  <c r="J4459" i="1" s="1"/>
  <c r="K4459" i="1"/>
  <c r="L4459" i="1" l="1"/>
  <c r="M4459" i="1"/>
  <c r="N4459" i="1" l="1"/>
  <c r="C4460" i="1" s="1"/>
  <c r="O4459" i="1"/>
  <c r="D4459" i="1"/>
  <c r="E4460" i="1" l="1"/>
  <c r="F4460" i="1"/>
  <c r="G4460" i="1" s="1"/>
  <c r="P4460" i="1"/>
  <c r="I4460" i="1"/>
  <c r="J4460" i="1" l="1"/>
  <c r="M4460" i="1"/>
  <c r="O4460" i="1" l="1"/>
  <c r="N4460" i="1"/>
  <c r="C4461" i="1" s="1"/>
  <c r="D4460" i="1"/>
  <c r="E4461" i="1" l="1"/>
  <c r="F4461" i="1"/>
  <c r="G4461" i="1" s="1"/>
  <c r="P4461" i="1"/>
  <c r="I4461" i="1"/>
  <c r="J4461" i="1" l="1"/>
  <c r="M4461" i="1"/>
  <c r="N4461" i="1" l="1"/>
  <c r="C4462" i="1" s="1"/>
  <c r="O4461" i="1"/>
  <c r="D4461" i="1"/>
  <c r="E4462" i="1" l="1"/>
  <c r="F4462" i="1"/>
  <c r="P4462" i="1"/>
  <c r="I4462" i="1"/>
  <c r="G4462" i="1" l="1"/>
  <c r="J4462" i="1"/>
  <c r="M4462" i="1"/>
  <c r="N4462" i="1" l="1"/>
  <c r="C4463" i="1" s="1"/>
  <c r="O4462" i="1"/>
  <c r="D4462" i="1"/>
  <c r="E4463" i="1" l="1"/>
  <c r="F4463" i="1"/>
  <c r="G4463" i="1" s="1"/>
  <c r="P4463" i="1"/>
  <c r="I4463" i="1"/>
  <c r="J4463" i="1" l="1"/>
  <c r="M4463" i="1"/>
  <c r="N4463" i="1" l="1"/>
  <c r="C4464" i="1" s="1"/>
  <c r="O4463" i="1"/>
  <c r="D4463" i="1"/>
  <c r="E4464" i="1" l="1"/>
  <c r="F4464" i="1"/>
  <c r="P4464" i="1"/>
  <c r="I4464" i="1"/>
  <c r="G4464" i="1" l="1"/>
  <c r="J4464" i="1"/>
  <c r="M4464" i="1"/>
  <c r="O4464" i="1" l="1"/>
  <c r="N4464" i="1"/>
  <c r="C4465" i="1" s="1"/>
  <c r="D4464" i="1"/>
  <c r="E4465" i="1" l="1"/>
  <c r="F4465" i="1"/>
  <c r="G4465" i="1" s="1"/>
  <c r="P4465" i="1"/>
  <c r="I4465" i="1"/>
  <c r="J4465" i="1" l="1"/>
  <c r="M4465" i="1"/>
  <c r="N4465" i="1" l="1"/>
  <c r="C4466" i="1" s="1"/>
  <c r="O4465" i="1"/>
  <c r="D4465" i="1"/>
  <c r="E4466" i="1" l="1"/>
  <c r="F4466" i="1"/>
  <c r="P4466" i="1"/>
  <c r="H4466" i="1"/>
  <c r="G4466" i="1" l="1"/>
  <c r="K4466" i="1"/>
  <c r="I4466" i="1"/>
  <c r="J4466" i="1" s="1"/>
  <c r="L4466" i="1" l="1"/>
  <c r="M4466" i="1"/>
  <c r="N4466" i="1" l="1"/>
  <c r="C4467" i="1" s="1"/>
  <c r="O4466" i="1"/>
  <c r="D4466" i="1"/>
  <c r="E4467" i="1" l="1"/>
  <c r="F4467" i="1"/>
  <c r="P4467" i="1"/>
  <c r="I4467" i="1"/>
  <c r="G4467" i="1" l="1"/>
  <c r="J4467" i="1"/>
  <c r="M4467" i="1"/>
  <c r="N4467" i="1" l="1"/>
  <c r="C4468" i="1" s="1"/>
  <c r="O4467" i="1"/>
  <c r="D4467" i="1"/>
  <c r="E4468" i="1" l="1"/>
  <c r="F4468" i="1"/>
  <c r="P4468" i="1"/>
  <c r="I4468" i="1"/>
  <c r="G4468" i="1" l="1"/>
  <c r="J4468" i="1"/>
  <c r="M4468" i="1"/>
  <c r="N4468" i="1" l="1"/>
  <c r="C4469" i="1" s="1"/>
  <c r="O4468" i="1"/>
  <c r="D4468" i="1"/>
  <c r="E4469" i="1" l="1"/>
  <c r="F4469" i="1"/>
  <c r="P4469" i="1"/>
  <c r="I4469" i="1"/>
  <c r="G4469" i="1" l="1"/>
  <c r="J4469" i="1"/>
  <c r="M4469" i="1"/>
  <c r="O4469" i="1" l="1"/>
  <c r="N4469" i="1"/>
  <c r="C4470" i="1" s="1"/>
  <c r="D4469" i="1"/>
  <c r="E4470" i="1" l="1"/>
  <c r="F4470" i="1"/>
  <c r="P4470" i="1"/>
  <c r="I4470" i="1"/>
  <c r="G4470" i="1" l="1"/>
  <c r="J4470" i="1"/>
  <c r="M4470" i="1"/>
  <c r="N4470" i="1" l="1"/>
  <c r="C4471" i="1" s="1"/>
  <c r="O4470" i="1"/>
  <c r="D4470" i="1"/>
  <c r="E4471" i="1" l="1"/>
  <c r="F4471" i="1"/>
  <c r="G4471" i="1" s="1"/>
  <c r="P4471" i="1"/>
  <c r="H4471" i="1"/>
  <c r="K4471" i="1" l="1"/>
  <c r="I4471" i="1"/>
  <c r="J4471" i="1" s="1"/>
  <c r="L4471" i="1" l="1"/>
  <c r="M4471" i="1"/>
  <c r="O4471" i="1" l="1"/>
  <c r="N4471" i="1"/>
  <c r="C4472" i="1" s="1"/>
  <c r="D4471" i="1"/>
  <c r="E4472" i="1" l="1"/>
  <c r="F4472" i="1"/>
  <c r="G4472" i="1" s="1"/>
  <c r="P4472" i="1"/>
  <c r="H4472" i="1"/>
  <c r="K4472" i="1" l="1"/>
  <c r="I4472" i="1"/>
  <c r="J4472" i="1" s="1"/>
  <c r="L4472" i="1" l="1"/>
  <c r="M4472" i="1"/>
  <c r="N4472" i="1" l="1"/>
  <c r="C4473" i="1" s="1"/>
  <c r="O4472" i="1"/>
  <c r="D4472" i="1"/>
  <c r="E4473" i="1" l="1"/>
  <c r="F4473" i="1"/>
  <c r="G4473" i="1" s="1"/>
  <c r="P4473" i="1"/>
  <c r="I4473" i="1"/>
  <c r="J4473" i="1" l="1"/>
  <c r="M4473" i="1"/>
  <c r="N4473" i="1" l="1"/>
  <c r="C4474" i="1" s="1"/>
  <c r="O4473" i="1"/>
  <c r="D4473" i="1"/>
  <c r="E4474" i="1" l="1"/>
  <c r="F4474" i="1"/>
  <c r="G4474" i="1" s="1"/>
  <c r="P4474" i="1"/>
  <c r="H4474" i="1"/>
  <c r="K4474" i="1" l="1"/>
  <c r="I4474" i="1"/>
  <c r="J4474" i="1" s="1"/>
  <c r="L4474" i="1" l="1"/>
  <c r="M4474" i="1"/>
  <c r="N4474" i="1" l="1"/>
  <c r="C4475" i="1" s="1"/>
  <c r="O4474" i="1"/>
  <c r="D4474" i="1"/>
  <c r="E4475" i="1" l="1"/>
  <c r="F4475" i="1"/>
  <c r="G4475" i="1" s="1"/>
  <c r="P4475" i="1"/>
  <c r="H4475" i="1"/>
  <c r="K4475" i="1" l="1"/>
  <c r="I4475" i="1"/>
  <c r="J4475" i="1" s="1"/>
  <c r="L4475" i="1" l="1"/>
  <c r="M4475" i="1"/>
  <c r="N4475" i="1" l="1"/>
  <c r="C4476" i="1" s="1"/>
  <c r="O4475" i="1"/>
  <c r="D4475" i="1"/>
  <c r="E4476" i="1" l="1"/>
  <c r="F4476" i="1"/>
  <c r="P4476" i="1"/>
  <c r="H4476" i="1"/>
  <c r="G4476" i="1" l="1"/>
  <c r="K4476" i="1"/>
  <c r="I4476" i="1"/>
  <c r="J4476" i="1" s="1"/>
  <c r="L4476" i="1" l="1"/>
  <c r="M4476" i="1"/>
  <c r="N4476" i="1" l="1"/>
  <c r="C4477" i="1" s="1"/>
  <c r="O4476" i="1"/>
  <c r="D4476" i="1"/>
  <c r="E4477" i="1" l="1"/>
  <c r="F4477" i="1"/>
  <c r="G4477" i="1" s="1"/>
  <c r="P4477" i="1"/>
  <c r="H4477" i="1"/>
  <c r="K4477" i="1" l="1"/>
  <c r="I4477" i="1"/>
  <c r="J4477" i="1" s="1"/>
  <c r="L4477" i="1" l="1"/>
  <c r="M4477" i="1"/>
  <c r="N4477" i="1" l="1"/>
  <c r="C4478" i="1" s="1"/>
  <c r="O4477" i="1"/>
  <c r="D4477" i="1"/>
  <c r="E4478" i="1" l="1"/>
  <c r="F4478" i="1"/>
  <c r="P4478" i="1"/>
  <c r="H4478" i="1"/>
  <c r="G4478" i="1" l="1"/>
  <c r="K4478" i="1"/>
  <c r="I4478" i="1"/>
  <c r="J4478" i="1" s="1"/>
  <c r="L4478" i="1" l="1"/>
  <c r="M4478" i="1"/>
  <c r="N4478" i="1" l="1"/>
  <c r="C4479" i="1" s="1"/>
  <c r="O4478" i="1"/>
  <c r="D4478" i="1"/>
  <c r="E4479" i="1" l="1"/>
  <c r="F4479" i="1"/>
  <c r="G4479" i="1" s="1"/>
  <c r="P4479" i="1"/>
  <c r="I4479" i="1"/>
  <c r="J4479" i="1" l="1"/>
  <c r="M4479" i="1"/>
  <c r="N4479" i="1" l="1"/>
  <c r="C4480" i="1" s="1"/>
  <c r="O4479" i="1"/>
  <c r="D4479" i="1"/>
  <c r="E4480" i="1" l="1"/>
  <c r="F4480" i="1"/>
  <c r="P4480" i="1"/>
  <c r="H4480" i="1"/>
  <c r="G4480" i="1" l="1"/>
  <c r="I4480" i="1"/>
  <c r="J4480" i="1" s="1"/>
  <c r="K4480" i="1"/>
  <c r="L4480" i="1" l="1"/>
  <c r="M4480" i="1"/>
  <c r="N4480" i="1" l="1"/>
  <c r="C4481" i="1" s="1"/>
  <c r="O4480" i="1"/>
  <c r="D4480" i="1"/>
  <c r="E4481" i="1" l="1"/>
  <c r="F4481" i="1"/>
  <c r="P4481" i="1"/>
  <c r="H4481" i="1"/>
  <c r="G4481" i="1" l="1"/>
  <c r="I4481" i="1"/>
  <c r="J4481" i="1" s="1"/>
  <c r="K4481" i="1"/>
  <c r="L4481" i="1" l="1"/>
  <c r="M4481" i="1"/>
  <c r="N4481" i="1" l="1"/>
  <c r="C4482" i="1" s="1"/>
  <c r="O4481" i="1"/>
  <c r="D4481" i="1"/>
  <c r="E4482" i="1" l="1"/>
  <c r="F4482" i="1"/>
  <c r="P4482" i="1"/>
  <c r="I4482" i="1"/>
  <c r="G4482" i="1" l="1"/>
  <c r="J4482" i="1"/>
  <c r="M4482" i="1"/>
  <c r="O4482" i="1" l="1"/>
  <c r="N4482" i="1"/>
  <c r="C4483" i="1" s="1"/>
  <c r="D4482" i="1"/>
  <c r="E4483" i="1" l="1"/>
  <c r="F4483" i="1"/>
  <c r="G4483" i="1" s="1"/>
  <c r="P4483" i="1"/>
  <c r="I4483" i="1"/>
  <c r="J4483" i="1" l="1"/>
  <c r="M4483" i="1"/>
  <c r="N4483" i="1" l="1"/>
  <c r="C4484" i="1" s="1"/>
  <c r="O4483" i="1"/>
  <c r="D4483" i="1"/>
  <c r="E4484" i="1" l="1"/>
  <c r="F4484" i="1"/>
  <c r="P4484" i="1"/>
  <c r="I4484" i="1"/>
  <c r="G4484" i="1" l="1"/>
  <c r="J4484" i="1"/>
  <c r="M4484" i="1"/>
  <c r="N4484" i="1" l="1"/>
  <c r="C4485" i="1" s="1"/>
  <c r="O4484" i="1"/>
  <c r="D4484" i="1"/>
  <c r="E4485" i="1" l="1"/>
  <c r="F4485" i="1"/>
  <c r="P4485" i="1"/>
  <c r="I4485" i="1"/>
  <c r="G4485" i="1" l="1"/>
  <c r="J4485" i="1"/>
  <c r="M4485" i="1"/>
  <c r="N4485" i="1" l="1"/>
  <c r="C4486" i="1" s="1"/>
  <c r="O4485" i="1"/>
  <c r="D4485" i="1"/>
  <c r="E4486" i="1" l="1"/>
  <c r="F4486" i="1"/>
  <c r="G4486" i="1" s="1"/>
  <c r="P4486" i="1"/>
  <c r="H4486" i="1"/>
  <c r="I4486" i="1" l="1"/>
  <c r="J4486" i="1" s="1"/>
  <c r="K4486" i="1"/>
  <c r="L4486" i="1" l="1"/>
  <c r="M4486" i="1"/>
  <c r="N4486" i="1" l="1"/>
  <c r="C4487" i="1" s="1"/>
  <c r="O4486" i="1"/>
  <c r="D4486" i="1"/>
  <c r="E4487" i="1" l="1"/>
  <c r="F4487" i="1"/>
  <c r="P4487" i="1"/>
  <c r="H4487" i="1"/>
  <c r="G4487" i="1" l="1"/>
  <c r="I4487" i="1"/>
  <c r="J4487" i="1" s="1"/>
  <c r="K4487" i="1"/>
  <c r="L4487" i="1" l="1"/>
  <c r="M4487" i="1"/>
  <c r="N4487" i="1" l="1"/>
  <c r="C4488" i="1" s="1"/>
  <c r="O4487" i="1"/>
  <c r="D4487" i="1"/>
  <c r="E4488" i="1" l="1"/>
  <c r="F4488" i="1"/>
  <c r="G4488" i="1" s="1"/>
  <c r="P4488" i="1"/>
  <c r="H4488" i="1"/>
  <c r="I4488" i="1" l="1"/>
  <c r="J4488" i="1" s="1"/>
  <c r="K4488" i="1"/>
  <c r="L4488" i="1" l="1"/>
  <c r="M4488" i="1"/>
  <c r="N4488" i="1" l="1"/>
  <c r="C4489" i="1" s="1"/>
  <c r="O4488" i="1"/>
  <c r="D4488" i="1"/>
  <c r="E4489" i="1" l="1"/>
  <c r="F4489" i="1"/>
  <c r="G4489" i="1" s="1"/>
  <c r="P4489" i="1"/>
  <c r="H4489" i="1"/>
  <c r="I4489" i="1" l="1"/>
  <c r="J4489" i="1" s="1"/>
  <c r="K4489" i="1"/>
  <c r="L4489" i="1" l="1"/>
  <c r="M4489" i="1"/>
  <c r="N4489" i="1" l="1"/>
  <c r="C4490" i="1" s="1"/>
  <c r="O4489" i="1"/>
  <c r="D4489" i="1"/>
  <c r="E4490" i="1" l="1"/>
  <c r="F4490" i="1"/>
  <c r="P4490" i="1"/>
  <c r="I4490" i="1"/>
  <c r="G4490" i="1" l="1"/>
  <c r="J4490" i="1"/>
  <c r="M4490" i="1"/>
  <c r="N4490" i="1" l="1"/>
  <c r="C4491" i="1" s="1"/>
  <c r="O4490" i="1"/>
  <c r="D4490" i="1"/>
  <c r="E4491" i="1" l="1"/>
  <c r="F4491" i="1"/>
  <c r="P4491" i="1"/>
  <c r="H4491" i="1"/>
  <c r="G4491" i="1" l="1"/>
  <c r="K4491" i="1"/>
  <c r="I4491" i="1"/>
  <c r="J4491" i="1" s="1"/>
  <c r="L4491" i="1" l="1"/>
  <c r="M4491" i="1"/>
  <c r="N4491" i="1" l="1"/>
  <c r="C4492" i="1" s="1"/>
  <c r="O4491" i="1"/>
  <c r="D4491" i="1"/>
  <c r="E4492" i="1" l="1"/>
  <c r="F4492" i="1"/>
  <c r="G4492" i="1" s="1"/>
  <c r="P4492" i="1"/>
  <c r="H4492" i="1"/>
  <c r="K4492" i="1" l="1"/>
  <c r="I4492" i="1"/>
  <c r="J4492" i="1" s="1"/>
  <c r="L4492" i="1" l="1"/>
  <c r="M4492" i="1"/>
  <c r="N4492" i="1" l="1"/>
  <c r="C4493" i="1" s="1"/>
  <c r="O4492" i="1"/>
  <c r="D4492" i="1"/>
  <c r="E4493" i="1" l="1"/>
  <c r="F4493" i="1"/>
  <c r="P4493" i="1"/>
  <c r="H4493" i="1"/>
  <c r="G4493" i="1" l="1"/>
  <c r="K4493" i="1"/>
  <c r="I4493" i="1"/>
  <c r="J4493" i="1" s="1"/>
  <c r="L4493" i="1" l="1"/>
  <c r="M4493" i="1"/>
  <c r="O4493" i="1" l="1"/>
  <c r="N4493" i="1"/>
  <c r="C4494" i="1" s="1"/>
  <c r="D4493" i="1"/>
  <c r="E4494" i="1" l="1"/>
  <c r="F4494" i="1"/>
  <c r="P4494" i="1"/>
  <c r="I4494" i="1"/>
  <c r="G4494" i="1" l="1"/>
  <c r="J4494" i="1"/>
  <c r="M4494" i="1"/>
  <c r="N4494" i="1" l="1"/>
  <c r="C4495" i="1" s="1"/>
  <c r="O4494" i="1"/>
  <c r="D4494" i="1"/>
  <c r="E4495" i="1" l="1"/>
  <c r="F4495" i="1"/>
  <c r="P4495" i="1"/>
  <c r="I4495" i="1"/>
  <c r="G4495" i="1" l="1"/>
  <c r="J4495" i="1"/>
  <c r="M4495" i="1"/>
  <c r="N4495" i="1" l="1"/>
  <c r="C4496" i="1" s="1"/>
  <c r="O4495" i="1"/>
  <c r="D4495" i="1"/>
  <c r="E4496" i="1" l="1"/>
  <c r="F4496" i="1"/>
  <c r="G4496" i="1" s="1"/>
  <c r="P4496" i="1"/>
  <c r="H4496" i="1"/>
  <c r="K4496" i="1" l="1"/>
  <c r="I4496" i="1"/>
  <c r="J4496" i="1" s="1"/>
  <c r="L4496" i="1" l="1"/>
  <c r="M4496" i="1"/>
  <c r="N4496" i="1" l="1"/>
  <c r="C4497" i="1" s="1"/>
  <c r="O4496" i="1"/>
  <c r="D4496" i="1"/>
  <c r="E4497" i="1" l="1"/>
  <c r="F4497" i="1"/>
  <c r="G4497" i="1" s="1"/>
  <c r="P4497" i="1"/>
  <c r="H4497" i="1"/>
  <c r="K4497" i="1" l="1"/>
  <c r="I4497" i="1"/>
  <c r="J4497" i="1" s="1"/>
  <c r="L4497" i="1" l="1"/>
  <c r="M4497" i="1"/>
  <c r="N4497" i="1" l="1"/>
  <c r="C4498" i="1" s="1"/>
  <c r="O4497" i="1"/>
  <c r="D4497" i="1"/>
  <c r="E4498" i="1" l="1"/>
  <c r="F4498" i="1"/>
  <c r="G4498" i="1" s="1"/>
  <c r="P4498" i="1"/>
  <c r="I4498" i="1"/>
  <c r="J4498" i="1" l="1"/>
  <c r="M4498" i="1"/>
  <c r="N4498" i="1" l="1"/>
  <c r="C4499" i="1" s="1"/>
  <c r="O4498" i="1"/>
  <c r="D4498" i="1"/>
  <c r="E4499" i="1" l="1"/>
  <c r="F4499" i="1"/>
  <c r="P4499" i="1"/>
  <c r="I4499" i="1"/>
  <c r="G4499" i="1" l="1"/>
  <c r="J4499" i="1"/>
  <c r="M4499" i="1"/>
  <c r="N4499" i="1" l="1"/>
  <c r="C4500" i="1" s="1"/>
  <c r="O4499" i="1"/>
  <c r="D4499" i="1"/>
  <c r="E4500" i="1" l="1"/>
  <c r="F4500" i="1"/>
  <c r="P4500" i="1"/>
  <c r="H4500" i="1"/>
  <c r="G4500" i="1" l="1"/>
  <c r="K4500" i="1"/>
  <c r="I4500" i="1"/>
  <c r="J4500" i="1" s="1"/>
  <c r="L4500" i="1" l="1"/>
  <c r="M4500" i="1"/>
  <c r="N4500" i="1" l="1"/>
  <c r="C4501" i="1" s="1"/>
  <c r="O4500" i="1"/>
  <c r="D4500" i="1"/>
  <c r="E4501" i="1" l="1"/>
  <c r="F4501" i="1"/>
  <c r="G4501" i="1" s="1"/>
  <c r="P4501" i="1"/>
  <c r="H4501" i="1"/>
  <c r="K4501" i="1" l="1"/>
  <c r="I4501" i="1"/>
  <c r="J4501" i="1" s="1"/>
  <c r="L4501" i="1" l="1"/>
  <c r="M4501" i="1"/>
  <c r="N4501" i="1" l="1"/>
  <c r="C4502" i="1" s="1"/>
  <c r="O4501" i="1"/>
  <c r="D4501" i="1"/>
  <c r="E4502" i="1" l="1"/>
  <c r="F4502" i="1"/>
  <c r="P4502" i="1"/>
  <c r="H4502" i="1"/>
  <c r="G4502" i="1" l="1"/>
  <c r="K4502" i="1"/>
  <c r="I4502" i="1"/>
  <c r="J4502" i="1" s="1"/>
  <c r="L4502" i="1" l="1"/>
  <c r="M4502" i="1"/>
  <c r="O4502" i="1" l="1"/>
  <c r="N4502" i="1"/>
  <c r="C4503" i="1" s="1"/>
  <c r="D4502" i="1"/>
  <c r="E4503" i="1" l="1"/>
  <c r="F4503" i="1"/>
  <c r="P4503" i="1"/>
  <c r="I4503" i="1"/>
  <c r="G4503" i="1" l="1"/>
  <c r="J4503" i="1"/>
  <c r="M4503" i="1"/>
  <c r="N4503" i="1" l="1"/>
  <c r="C4504" i="1" s="1"/>
  <c r="O4503" i="1"/>
  <c r="D4503" i="1"/>
  <c r="E4504" i="1" l="1"/>
  <c r="F4504" i="1"/>
  <c r="P4504" i="1"/>
  <c r="I4504" i="1"/>
  <c r="G4504" i="1" l="1"/>
  <c r="J4504" i="1"/>
  <c r="M4504" i="1"/>
  <c r="N4504" i="1" l="1"/>
  <c r="C4505" i="1" s="1"/>
  <c r="O4504" i="1"/>
  <c r="D4504" i="1"/>
  <c r="E4505" i="1" l="1"/>
  <c r="F4505" i="1"/>
  <c r="P4505" i="1"/>
  <c r="H4505" i="1"/>
  <c r="G4505" i="1" l="1"/>
  <c r="K4505" i="1"/>
  <c r="I4505" i="1"/>
  <c r="J4505" i="1" s="1"/>
  <c r="L4505" i="1" l="1"/>
  <c r="M4505" i="1"/>
  <c r="N4505" i="1" l="1"/>
  <c r="C4506" i="1" s="1"/>
  <c r="O4505" i="1"/>
  <c r="D4505" i="1"/>
  <c r="E4506" i="1" l="1"/>
  <c r="F4506" i="1"/>
  <c r="G4506" i="1" s="1"/>
  <c r="P4506" i="1"/>
  <c r="I4506" i="1"/>
  <c r="J4506" i="1" l="1"/>
  <c r="M4506" i="1"/>
  <c r="N4506" i="1" l="1"/>
  <c r="C4507" i="1" s="1"/>
  <c r="O4506" i="1"/>
  <c r="D4506" i="1"/>
  <c r="E4507" i="1" l="1"/>
  <c r="F4507" i="1"/>
  <c r="G4507" i="1" s="1"/>
  <c r="P4507" i="1"/>
  <c r="I4507" i="1"/>
  <c r="J4507" i="1" l="1"/>
  <c r="M4507" i="1"/>
  <c r="O4507" i="1" l="1"/>
  <c r="N4507" i="1"/>
  <c r="C4508" i="1" s="1"/>
  <c r="D4507" i="1"/>
  <c r="E4508" i="1" l="1"/>
  <c r="F4508" i="1"/>
  <c r="G4508" i="1" s="1"/>
  <c r="P4508" i="1"/>
  <c r="I4508" i="1"/>
  <c r="J4508" i="1" l="1"/>
  <c r="M4508" i="1"/>
  <c r="N4508" i="1" l="1"/>
  <c r="C4509" i="1" s="1"/>
  <c r="O4508" i="1"/>
  <c r="D4508" i="1"/>
  <c r="E4509" i="1" l="1"/>
  <c r="F4509" i="1"/>
  <c r="G4509" i="1" s="1"/>
  <c r="P4509" i="1"/>
  <c r="I4509" i="1"/>
  <c r="J4509" i="1" l="1"/>
  <c r="M4509" i="1"/>
  <c r="N4509" i="1" l="1"/>
  <c r="C4510" i="1" s="1"/>
  <c r="O4509" i="1"/>
  <c r="D4509" i="1"/>
  <c r="E4510" i="1" l="1"/>
  <c r="F4510" i="1"/>
  <c r="G4510" i="1" s="1"/>
  <c r="P4510" i="1"/>
  <c r="H4510" i="1"/>
  <c r="K4510" i="1" l="1"/>
  <c r="I4510" i="1"/>
  <c r="J4510" i="1" s="1"/>
  <c r="L4510" i="1" l="1"/>
  <c r="M4510" i="1"/>
  <c r="N4510" i="1" l="1"/>
  <c r="C4511" i="1" s="1"/>
  <c r="O4510" i="1"/>
  <c r="D4510" i="1"/>
  <c r="E4511" i="1" l="1"/>
  <c r="F4511" i="1"/>
  <c r="P4511" i="1"/>
  <c r="H4511" i="1"/>
  <c r="G4511" i="1" l="1"/>
  <c r="K4511" i="1"/>
  <c r="I4511" i="1"/>
  <c r="J4511" i="1" s="1"/>
  <c r="L4511" i="1" l="1"/>
  <c r="M4511" i="1"/>
  <c r="N4511" i="1" l="1"/>
  <c r="C4512" i="1" s="1"/>
  <c r="O4511" i="1"/>
  <c r="D4511" i="1"/>
  <c r="E4512" i="1" l="1"/>
  <c r="F4512" i="1"/>
  <c r="G4512" i="1" s="1"/>
  <c r="P4512" i="1"/>
  <c r="I4512" i="1"/>
  <c r="J4512" i="1" l="1"/>
  <c r="M4512" i="1"/>
  <c r="N4512" i="1" l="1"/>
  <c r="C4513" i="1" s="1"/>
  <c r="O4512" i="1"/>
  <c r="D4512" i="1"/>
  <c r="E4513" i="1" l="1"/>
  <c r="F4513" i="1"/>
  <c r="P4513" i="1"/>
  <c r="H4513" i="1"/>
  <c r="G4513" i="1" l="1"/>
  <c r="I4513" i="1"/>
  <c r="J4513" i="1" s="1"/>
  <c r="K4513" i="1"/>
  <c r="L4513" i="1" l="1"/>
  <c r="M4513" i="1"/>
  <c r="N4513" i="1" l="1"/>
  <c r="C4514" i="1" s="1"/>
  <c r="O4513" i="1"/>
  <c r="D4513" i="1"/>
  <c r="E4514" i="1" l="1"/>
  <c r="F4514" i="1"/>
  <c r="P4514" i="1"/>
  <c r="H4514" i="1"/>
  <c r="G4514" i="1" l="1"/>
  <c r="I4514" i="1"/>
  <c r="J4514" i="1" s="1"/>
  <c r="K4514" i="1"/>
  <c r="L4514" i="1" l="1"/>
  <c r="M4514" i="1"/>
  <c r="N4514" i="1" l="1"/>
  <c r="C4515" i="1" s="1"/>
  <c r="O4514" i="1"/>
  <c r="D4514" i="1"/>
  <c r="E4515" i="1" l="1"/>
  <c r="F4515" i="1"/>
  <c r="P4515" i="1"/>
  <c r="I4515" i="1"/>
  <c r="G4515" i="1" l="1"/>
  <c r="J4515" i="1"/>
  <c r="M4515" i="1"/>
  <c r="N4515" i="1" l="1"/>
  <c r="C4516" i="1" s="1"/>
  <c r="O4515" i="1"/>
  <c r="D4515" i="1"/>
  <c r="E4516" i="1" l="1"/>
  <c r="F4516" i="1"/>
  <c r="G4516" i="1" s="1"/>
  <c r="P4516" i="1"/>
  <c r="H4516" i="1"/>
  <c r="K4516" i="1" l="1"/>
  <c r="I4516" i="1"/>
  <c r="J4516" i="1" s="1"/>
  <c r="L4516" i="1" l="1"/>
  <c r="M4516" i="1"/>
  <c r="N4516" i="1" l="1"/>
  <c r="C4517" i="1" s="1"/>
  <c r="O4516" i="1"/>
  <c r="D4516" i="1"/>
  <c r="E4517" i="1" l="1"/>
  <c r="F4517" i="1"/>
  <c r="G4517" i="1" s="1"/>
  <c r="P4517" i="1"/>
  <c r="H4517" i="1"/>
  <c r="K4517" i="1" l="1"/>
  <c r="I4517" i="1"/>
  <c r="J4517" i="1" s="1"/>
  <c r="L4517" i="1" l="1"/>
  <c r="M4517" i="1"/>
  <c r="O4517" i="1" l="1"/>
  <c r="N4517" i="1"/>
  <c r="C4518" i="1" s="1"/>
  <c r="D4517" i="1"/>
  <c r="E4518" i="1" l="1"/>
  <c r="F4518" i="1"/>
  <c r="G4518" i="1" s="1"/>
  <c r="P4518" i="1"/>
  <c r="I4518" i="1"/>
  <c r="J4518" i="1" l="1"/>
  <c r="M4518" i="1"/>
  <c r="N4518" i="1" l="1"/>
  <c r="C4519" i="1" s="1"/>
  <c r="O4518" i="1"/>
  <c r="D4518" i="1"/>
  <c r="E4519" i="1" l="1"/>
  <c r="F4519" i="1"/>
  <c r="G4519" i="1" s="1"/>
  <c r="P4519" i="1"/>
  <c r="I4519" i="1"/>
  <c r="J4519" i="1" l="1"/>
  <c r="M4519" i="1"/>
  <c r="N4519" i="1" l="1"/>
  <c r="C4520" i="1" s="1"/>
  <c r="O4519" i="1"/>
  <c r="D4519" i="1"/>
  <c r="E4520" i="1" l="1"/>
  <c r="F4520" i="1"/>
  <c r="P4520" i="1"/>
  <c r="I4520" i="1"/>
  <c r="G4520" i="1" l="1"/>
  <c r="J4520" i="1"/>
  <c r="M4520" i="1"/>
  <c r="N4520" i="1" l="1"/>
  <c r="C4521" i="1" s="1"/>
  <c r="O4520" i="1"/>
  <c r="D4520" i="1"/>
  <c r="E4521" i="1" l="1"/>
  <c r="F4521" i="1"/>
  <c r="P4521" i="1"/>
  <c r="H4521" i="1"/>
  <c r="G4521" i="1" l="1"/>
  <c r="I4521" i="1"/>
  <c r="J4521" i="1" s="1"/>
  <c r="K4521" i="1"/>
  <c r="L4521" i="1" l="1"/>
  <c r="M4521" i="1"/>
  <c r="N4521" i="1" l="1"/>
  <c r="C4522" i="1" s="1"/>
  <c r="O4521" i="1"/>
  <c r="D4521" i="1"/>
  <c r="E4522" i="1" l="1"/>
  <c r="F4522" i="1"/>
  <c r="G4522" i="1" s="1"/>
  <c r="P4522" i="1"/>
  <c r="H4522" i="1"/>
  <c r="I4522" i="1" l="1"/>
  <c r="J4522" i="1" s="1"/>
  <c r="K4522" i="1"/>
  <c r="L4522" i="1" l="1"/>
  <c r="M4522" i="1"/>
  <c r="N4522" i="1" l="1"/>
  <c r="C4523" i="1" s="1"/>
  <c r="O4522" i="1"/>
  <c r="D4522" i="1"/>
  <c r="E4523" i="1" l="1"/>
  <c r="F4523" i="1"/>
  <c r="P4523" i="1"/>
  <c r="H4523" i="1"/>
  <c r="G4523" i="1" l="1"/>
  <c r="I4523" i="1"/>
  <c r="J4523" i="1" s="1"/>
  <c r="K4523" i="1"/>
  <c r="L4523" i="1" l="1"/>
  <c r="M4523" i="1"/>
  <c r="N4523" i="1" l="1"/>
  <c r="C4524" i="1" s="1"/>
  <c r="O4523" i="1"/>
  <c r="D4523" i="1"/>
  <c r="E4524" i="1" l="1"/>
  <c r="F4524" i="1"/>
  <c r="P4524" i="1"/>
  <c r="I4524" i="1"/>
  <c r="G4524" i="1" l="1"/>
  <c r="J4524" i="1"/>
  <c r="M4524" i="1"/>
  <c r="O4524" i="1" l="1"/>
  <c r="N4524" i="1"/>
  <c r="C4525" i="1" s="1"/>
  <c r="D4524" i="1"/>
  <c r="E4525" i="1" l="1"/>
  <c r="F4525" i="1"/>
  <c r="G4525" i="1" s="1"/>
  <c r="P4525" i="1"/>
  <c r="I4525" i="1"/>
  <c r="J4525" i="1" l="1"/>
  <c r="M4525" i="1"/>
  <c r="N4525" i="1" l="1"/>
  <c r="C4526" i="1" s="1"/>
  <c r="O4525" i="1"/>
  <c r="D4525" i="1"/>
  <c r="E4526" i="1" l="1"/>
  <c r="F4526" i="1"/>
  <c r="P4526" i="1"/>
  <c r="H4526" i="1"/>
  <c r="G4526" i="1" l="1"/>
  <c r="K4526" i="1"/>
  <c r="I4526" i="1"/>
  <c r="J4526" i="1" s="1"/>
  <c r="L4526" i="1" l="1"/>
  <c r="M4526" i="1"/>
  <c r="O4526" i="1" l="1"/>
  <c r="N4526" i="1"/>
  <c r="C4527" i="1" s="1"/>
  <c r="D4526" i="1"/>
  <c r="E4527" i="1" l="1"/>
  <c r="F4527" i="1"/>
  <c r="G4527" i="1" s="1"/>
  <c r="P4527" i="1"/>
  <c r="H4527" i="1"/>
  <c r="K4527" i="1" l="1"/>
  <c r="I4527" i="1"/>
  <c r="J4527" i="1" s="1"/>
  <c r="L4527" i="1" l="1"/>
  <c r="M4527" i="1"/>
  <c r="N4527" i="1" l="1"/>
  <c r="C4528" i="1" s="1"/>
  <c r="O4527" i="1"/>
  <c r="D4527" i="1"/>
  <c r="E4528" i="1" l="1"/>
  <c r="F4528" i="1"/>
  <c r="G4528" i="1" s="1"/>
  <c r="P4528" i="1"/>
  <c r="H4528" i="1"/>
  <c r="K4528" i="1" l="1"/>
  <c r="I4528" i="1"/>
  <c r="J4528" i="1" s="1"/>
  <c r="L4528" i="1" l="1"/>
  <c r="M4528" i="1"/>
  <c r="N4528" i="1" l="1"/>
  <c r="C4529" i="1" s="1"/>
  <c r="O4528" i="1"/>
  <c r="D4528" i="1"/>
  <c r="E4529" i="1" l="1"/>
  <c r="F4529" i="1"/>
  <c r="G4529" i="1" s="1"/>
  <c r="P4529" i="1"/>
  <c r="I4529" i="1"/>
  <c r="J4529" i="1" l="1"/>
  <c r="M4529" i="1"/>
  <c r="N4529" i="1" l="1"/>
  <c r="C4530" i="1" s="1"/>
  <c r="O4529" i="1"/>
  <c r="D4529" i="1"/>
  <c r="E4530" i="1" l="1"/>
  <c r="F4530" i="1"/>
  <c r="P4530" i="1"/>
  <c r="H4530" i="1"/>
  <c r="G4530" i="1" l="1"/>
  <c r="K4530" i="1"/>
  <c r="I4530" i="1"/>
  <c r="J4530" i="1" s="1"/>
  <c r="L4530" i="1" l="1"/>
  <c r="M4530" i="1"/>
  <c r="N4530" i="1" l="1"/>
  <c r="C4531" i="1" s="1"/>
  <c r="O4530" i="1"/>
  <c r="D4530" i="1"/>
  <c r="E4531" i="1" l="1"/>
  <c r="F4531" i="1"/>
  <c r="G4531" i="1" s="1"/>
  <c r="P4531" i="1"/>
  <c r="H4531" i="1"/>
  <c r="K4531" i="1" l="1"/>
  <c r="I4531" i="1"/>
  <c r="J4531" i="1" s="1"/>
  <c r="L4531" i="1" l="1"/>
  <c r="M4531" i="1"/>
  <c r="N4531" i="1" l="1"/>
  <c r="C4532" i="1" s="1"/>
  <c r="O4531" i="1"/>
  <c r="D4531" i="1"/>
  <c r="E4532" i="1" l="1"/>
  <c r="F4532" i="1"/>
  <c r="P4532" i="1"/>
  <c r="H4532" i="1"/>
  <c r="G4532" i="1" l="1"/>
  <c r="K4532" i="1"/>
  <c r="I4532" i="1"/>
  <c r="J4532" i="1" s="1"/>
  <c r="L4532" i="1" l="1"/>
  <c r="M4532" i="1"/>
  <c r="N4532" i="1" l="1"/>
  <c r="C4533" i="1" s="1"/>
  <c r="O4532" i="1"/>
  <c r="D4532" i="1"/>
  <c r="E4533" i="1" l="1"/>
  <c r="F4533" i="1"/>
  <c r="G4533" i="1" s="1"/>
  <c r="P4533" i="1"/>
  <c r="H4533" i="1"/>
  <c r="K4533" i="1" l="1"/>
  <c r="I4533" i="1"/>
  <c r="J4533" i="1" s="1"/>
  <c r="L4533" i="1" l="1"/>
  <c r="M4533" i="1"/>
  <c r="N4533" i="1" l="1"/>
  <c r="C4534" i="1" s="1"/>
  <c r="O4533" i="1"/>
  <c r="D4533" i="1"/>
  <c r="E4534" i="1" l="1"/>
  <c r="F4534" i="1"/>
  <c r="P4534" i="1"/>
  <c r="I4534" i="1"/>
  <c r="G4534" i="1" l="1"/>
  <c r="J4534" i="1"/>
  <c r="M4534" i="1"/>
  <c r="N4534" i="1" l="1"/>
  <c r="C4535" i="1" s="1"/>
  <c r="O4534" i="1"/>
  <c r="D4534" i="1"/>
  <c r="E4535" i="1" l="1"/>
  <c r="F4535" i="1"/>
  <c r="P4535" i="1"/>
  <c r="H4535" i="1"/>
  <c r="G4535" i="1" l="1"/>
  <c r="I4535" i="1"/>
  <c r="J4535" i="1" s="1"/>
  <c r="K4535" i="1"/>
  <c r="L4535" i="1" l="1"/>
  <c r="M4535" i="1"/>
  <c r="N4535" i="1" l="1"/>
  <c r="C4536" i="1" s="1"/>
  <c r="O4535" i="1"/>
  <c r="D4535" i="1"/>
  <c r="E4536" i="1" l="1"/>
  <c r="F4536" i="1"/>
  <c r="G4536" i="1" s="1"/>
  <c r="P4536" i="1"/>
  <c r="H4536" i="1"/>
  <c r="I4536" i="1" l="1"/>
  <c r="J4536" i="1" s="1"/>
  <c r="K4536" i="1"/>
  <c r="L4536" i="1" l="1"/>
  <c r="M4536" i="1"/>
  <c r="N4536" i="1" l="1"/>
  <c r="C4537" i="1" s="1"/>
  <c r="O4536" i="1"/>
  <c r="D4536" i="1"/>
  <c r="E4537" i="1" l="1"/>
  <c r="F4537" i="1"/>
  <c r="P4537" i="1"/>
  <c r="I4537" i="1"/>
  <c r="G4537" i="1" l="1"/>
  <c r="J4537" i="1"/>
  <c r="M4537" i="1"/>
  <c r="O4537" i="1" l="1"/>
  <c r="N4537" i="1"/>
  <c r="C4538" i="1" s="1"/>
  <c r="D4537" i="1"/>
  <c r="E4538" i="1" l="1"/>
  <c r="F4538" i="1"/>
  <c r="G4538" i="1" s="1"/>
  <c r="P4538" i="1"/>
  <c r="I4538" i="1"/>
  <c r="J4538" i="1" l="1"/>
  <c r="M4538" i="1"/>
  <c r="N4538" i="1" l="1"/>
  <c r="C4539" i="1" s="1"/>
  <c r="O4538" i="1"/>
  <c r="D4538" i="1"/>
  <c r="E4539" i="1" l="1"/>
  <c r="F4539" i="1"/>
  <c r="G4539" i="1" s="1"/>
  <c r="P4539" i="1"/>
  <c r="H4539" i="1"/>
  <c r="K4539" i="1" l="1"/>
  <c r="I4539" i="1"/>
  <c r="J4539" i="1" s="1"/>
  <c r="L4539" i="1" l="1"/>
  <c r="M4539" i="1"/>
  <c r="N4539" i="1" l="1"/>
  <c r="C4540" i="1" s="1"/>
  <c r="O4539" i="1"/>
  <c r="D4539" i="1"/>
  <c r="E4540" i="1" l="1"/>
  <c r="F4540" i="1"/>
  <c r="G4540" i="1" s="1"/>
  <c r="P4540" i="1"/>
  <c r="H4540" i="1"/>
  <c r="K4540" i="1" l="1"/>
  <c r="I4540" i="1"/>
  <c r="J4540" i="1" s="1"/>
  <c r="L4540" i="1" l="1"/>
  <c r="M4540" i="1"/>
  <c r="N4540" i="1" l="1"/>
  <c r="C4541" i="1" s="1"/>
  <c r="O4540" i="1"/>
  <c r="D4540" i="1"/>
  <c r="E4541" i="1" l="1"/>
  <c r="F4541" i="1"/>
  <c r="G4541" i="1" s="1"/>
  <c r="P4541" i="1"/>
  <c r="I4541" i="1"/>
  <c r="J4541" i="1" l="1"/>
  <c r="M4541" i="1"/>
  <c r="N4541" i="1" l="1"/>
  <c r="C4542" i="1" s="1"/>
  <c r="O4541" i="1"/>
  <c r="D4541" i="1"/>
  <c r="E4542" i="1" l="1"/>
  <c r="F4542" i="1"/>
  <c r="G4542" i="1" s="1"/>
  <c r="P4542" i="1"/>
  <c r="H4542" i="1"/>
  <c r="K4542" i="1" l="1"/>
  <c r="I4542" i="1"/>
  <c r="J4542" i="1" s="1"/>
  <c r="L4542" i="1" l="1"/>
  <c r="M4542" i="1"/>
  <c r="N4542" i="1" l="1"/>
  <c r="C4543" i="1" s="1"/>
  <c r="O4542" i="1"/>
  <c r="D4542" i="1"/>
  <c r="E4543" i="1" l="1"/>
  <c r="F4543" i="1"/>
  <c r="G4543" i="1" s="1"/>
  <c r="P4543" i="1"/>
  <c r="H4543" i="1"/>
  <c r="K4543" i="1" l="1"/>
  <c r="I4543" i="1"/>
  <c r="J4543" i="1" s="1"/>
  <c r="L4543" i="1" l="1"/>
  <c r="M4543" i="1"/>
  <c r="N4543" i="1" l="1"/>
  <c r="C4544" i="1" s="1"/>
  <c r="O4543" i="1"/>
  <c r="D4543" i="1"/>
  <c r="E4544" i="1" l="1"/>
  <c r="F4544" i="1"/>
  <c r="P4544" i="1"/>
  <c r="H4544" i="1"/>
  <c r="G4544" i="1" l="1"/>
  <c r="K4544" i="1"/>
  <c r="I4544" i="1"/>
  <c r="J4544" i="1" s="1"/>
  <c r="L4544" i="1" l="1"/>
  <c r="M4544" i="1"/>
  <c r="N4544" i="1" l="1"/>
  <c r="C4545" i="1" s="1"/>
  <c r="O4544" i="1"/>
  <c r="D4544" i="1"/>
  <c r="E4545" i="1" l="1"/>
  <c r="F4545" i="1"/>
  <c r="G4545" i="1" s="1"/>
  <c r="P4545" i="1"/>
  <c r="H4545" i="1"/>
  <c r="K4545" i="1" l="1"/>
  <c r="I4545" i="1"/>
  <c r="J4545" i="1" s="1"/>
  <c r="L4545" i="1" l="1"/>
  <c r="M4545" i="1"/>
  <c r="N4545" i="1" l="1"/>
  <c r="C4546" i="1" s="1"/>
  <c r="O4545" i="1"/>
  <c r="D4545" i="1"/>
  <c r="E4546" i="1" l="1"/>
  <c r="F4546" i="1"/>
  <c r="G4546" i="1" s="1"/>
  <c r="P4546" i="1"/>
  <c r="H4546" i="1"/>
  <c r="K4546" i="1" l="1"/>
  <c r="I4546" i="1"/>
  <c r="J4546" i="1" s="1"/>
  <c r="L4546" i="1" l="1"/>
  <c r="M4546" i="1"/>
  <c r="N4546" i="1" l="1"/>
  <c r="C4547" i="1" s="1"/>
  <c r="O4546" i="1"/>
  <c r="D4546" i="1"/>
  <c r="E4547" i="1" l="1"/>
  <c r="F4547" i="1"/>
  <c r="P4547" i="1"/>
  <c r="I4547" i="1"/>
  <c r="G4547" i="1" l="1"/>
  <c r="J4547" i="1"/>
  <c r="M4547" i="1"/>
  <c r="N4547" i="1" l="1"/>
  <c r="C4548" i="1" s="1"/>
  <c r="O4547" i="1"/>
  <c r="D4547" i="1"/>
  <c r="E4548" i="1" l="1"/>
  <c r="F4548" i="1"/>
  <c r="G4548" i="1" s="1"/>
  <c r="P4548" i="1"/>
  <c r="H4548" i="1"/>
  <c r="I4548" i="1" l="1"/>
  <c r="J4548" i="1" s="1"/>
  <c r="K4548" i="1"/>
  <c r="L4548" i="1" l="1"/>
  <c r="M4548" i="1"/>
  <c r="N4548" i="1" l="1"/>
  <c r="C4549" i="1" s="1"/>
  <c r="O4548" i="1"/>
  <c r="D4548" i="1"/>
  <c r="E4549" i="1" l="1"/>
  <c r="F4549" i="1"/>
  <c r="G4549" i="1" s="1"/>
  <c r="P4549" i="1"/>
  <c r="H4549" i="1"/>
  <c r="I4549" i="1" l="1"/>
  <c r="J4549" i="1" s="1"/>
  <c r="K4549" i="1"/>
  <c r="L4549" i="1" l="1"/>
  <c r="M4549" i="1"/>
  <c r="N4549" i="1" l="1"/>
  <c r="C4550" i="1" s="1"/>
  <c r="O4549" i="1"/>
  <c r="D4549" i="1"/>
  <c r="E4550" i="1" l="1"/>
  <c r="F4550" i="1"/>
  <c r="P4550" i="1"/>
  <c r="I4550" i="1"/>
  <c r="G4550" i="1" l="1"/>
  <c r="J4550" i="1"/>
  <c r="M4550" i="1"/>
  <c r="O4550" i="1" l="1"/>
  <c r="N4550" i="1"/>
  <c r="C4551" i="1" s="1"/>
  <c r="D4550" i="1"/>
  <c r="E4551" i="1" l="1"/>
  <c r="F4551" i="1"/>
  <c r="G4551" i="1" s="1"/>
  <c r="P4551" i="1"/>
  <c r="I4551" i="1"/>
  <c r="J4551" i="1" l="1"/>
  <c r="M4551" i="1"/>
  <c r="N4551" i="1" l="1"/>
  <c r="C4552" i="1" s="1"/>
  <c r="O4551" i="1"/>
  <c r="D4551" i="1"/>
  <c r="E4552" i="1" l="1"/>
  <c r="F4552" i="1"/>
  <c r="G4552" i="1" s="1"/>
  <c r="P4552" i="1"/>
  <c r="I4552" i="1"/>
  <c r="J4552" i="1" l="1"/>
  <c r="M4552" i="1"/>
  <c r="N4552" i="1" l="1"/>
  <c r="C4553" i="1" s="1"/>
  <c r="O4552" i="1"/>
  <c r="D4552" i="1"/>
  <c r="E4553" i="1" l="1"/>
  <c r="F4553" i="1"/>
  <c r="G4553" i="1" s="1"/>
  <c r="P4553" i="1"/>
  <c r="H4553" i="1"/>
  <c r="K4553" i="1" l="1"/>
  <c r="I4553" i="1"/>
  <c r="J4553" i="1" s="1"/>
  <c r="L4553" i="1" l="1"/>
  <c r="M4553" i="1"/>
  <c r="N4553" i="1" l="1"/>
  <c r="C4554" i="1" s="1"/>
  <c r="O4553" i="1"/>
  <c r="D4553" i="1"/>
  <c r="E4554" i="1" l="1"/>
  <c r="F4554" i="1"/>
  <c r="P4554" i="1"/>
  <c r="I4554" i="1"/>
  <c r="G4554" i="1" l="1"/>
  <c r="J4554" i="1"/>
  <c r="M4554" i="1"/>
  <c r="N4554" i="1" l="1"/>
  <c r="C4555" i="1" s="1"/>
  <c r="O4554" i="1"/>
  <c r="D4554" i="1"/>
  <c r="E4555" i="1" l="1"/>
  <c r="F4555" i="1"/>
  <c r="G4555" i="1" s="1"/>
  <c r="P4555" i="1"/>
  <c r="H4555" i="1"/>
  <c r="I4555" i="1" l="1"/>
  <c r="J4555" i="1" s="1"/>
  <c r="K4555" i="1"/>
  <c r="L4555" i="1" l="1"/>
  <c r="M4555" i="1"/>
  <c r="N4555" i="1" l="1"/>
  <c r="C4556" i="1" s="1"/>
  <c r="O4555" i="1"/>
  <c r="D4555" i="1"/>
  <c r="E4556" i="1" l="1"/>
  <c r="F4556" i="1"/>
  <c r="P4556" i="1"/>
  <c r="I4556" i="1"/>
  <c r="G4556" i="1" l="1"/>
  <c r="J4556" i="1"/>
  <c r="M4556" i="1"/>
  <c r="N4556" i="1" l="1"/>
  <c r="C4557" i="1" s="1"/>
  <c r="O4556" i="1"/>
  <c r="D4556" i="1"/>
  <c r="E4557" i="1" l="1"/>
  <c r="F4557" i="1"/>
  <c r="P4557" i="1"/>
  <c r="H4557" i="1"/>
  <c r="G4557" i="1" l="1"/>
  <c r="K4557" i="1"/>
  <c r="I4557" i="1"/>
  <c r="J4557" i="1" s="1"/>
  <c r="L4557" i="1" l="1"/>
  <c r="M4557" i="1"/>
  <c r="O4557" i="1" l="1"/>
  <c r="N4557" i="1"/>
  <c r="C4558" i="1" s="1"/>
  <c r="D4557" i="1"/>
  <c r="E4558" i="1" l="1"/>
  <c r="F4558" i="1"/>
  <c r="P4558" i="1"/>
  <c r="I4558" i="1"/>
  <c r="G4558" i="1" l="1"/>
  <c r="J4558" i="1"/>
  <c r="M4558" i="1"/>
  <c r="N4558" i="1" l="1"/>
  <c r="C4559" i="1" s="1"/>
  <c r="O4558" i="1"/>
  <c r="D4558" i="1"/>
  <c r="E4559" i="1" l="1"/>
  <c r="F4559" i="1"/>
  <c r="P4559" i="1"/>
  <c r="H4559" i="1"/>
  <c r="G4559" i="1" l="1"/>
  <c r="K4559" i="1"/>
  <c r="I4559" i="1"/>
  <c r="J4559" i="1" s="1"/>
  <c r="L4559" i="1" l="1"/>
  <c r="M4559" i="1"/>
  <c r="N4559" i="1" l="1"/>
  <c r="C4560" i="1" s="1"/>
  <c r="O4559" i="1"/>
  <c r="D4559" i="1"/>
  <c r="E4560" i="1" l="1"/>
  <c r="F4560" i="1"/>
  <c r="G4560" i="1" s="1"/>
  <c r="P4560" i="1"/>
  <c r="H4560" i="1"/>
  <c r="K4560" i="1" l="1"/>
  <c r="I4560" i="1"/>
  <c r="J4560" i="1" s="1"/>
  <c r="L4560" i="1" l="1"/>
  <c r="M4560" i="1"/>
  <c r="N4560" i="1" l="1"/>
  <c r="C4561" i="1" s="1"/>
  <c r="O4560" i="1"/>
  <c r="D4560" i="1"/>
  <c r="E4561" i="1" l="1"/>
  <c r="F4561" i="1"/>
  <c r="P4561" i="1"/>
  <c r="H4561" i="1"/>
  <c r="G4561" i="1" l="1"/>
  <c r="K4561" i="1"/>
  <c r="I4561" i="1"/>
  <c r="J4561" i="1" s="1"/>
  <c r="L4561" i="1" l="1"/>
  <c r="M4561" i="1"/>
  <c r="N4561" i="1" l="1"/>
  <c r="C4562" i="1" s="1"/>
  <c r="O4561" i="1"/>
  <c r="D4561" i="1"/>
  <c r="E4562" i="1" l="1"/>
  <c r="F4562" i="1"/>
  <c r="P4562" i="1"/>
  <c r="H4562" i="1"/>
  <c r="G4562" i="1" l="1"/>
  <c r="K4562" i="1"/>
  <c r="I4562" i="1"/>
  <c r="J4562" i="1" s="1"/>
  <c r="L4562" i="1" l="1"/>
  <c r="M4562" i="1"/>
  <c r="N4562" i="1" l="1"/>
  <c r="C4563" i="1" s="1"/>
  <c r="O4562" i="1"/>
  <c r="D4562" i="1"/>
  <c r="E4563" i="1" l="1"/>
  <c r="F4563" i="1"/>
  <c r="G4563" i="1" s="1"/>
  <c r="P4563" i="1"/>
  <c r="H4563" i="1"/>
  <c r="K4563" i="1" l="1"/>
  <c r="I4563" i="1"/>
  <c r="J4563" i="1" s="1"/>
  <c r="L4563" i="1" l="1"/>
  <c r="M4563" i="1"/>
  <c r="N4563" i="1" l="1"/>
  <c r="C4564" i="1" s="1"/>
  <c r="O4563" i="1"/>
  <c r="D4563" i="1"/>
  <c r="E4564" i="1" l="1"/>
  <c r="F4564" i="1"/>
  <c r="P4564" i="1"/>
  <c r="H4564" i="1"/>
  <c r="G4564" i="1" l="1"/>
  <c r="K4564" i="1"/>
  <c r="I4564" i="1"/>
  <c r="J4564" i="1" s="1"/>
  <c r="L4564" i="1" l="1"/>
  <c r="M4564" i="1"/>
  <c r="N4564" i="1" l="1"/>
  <c r="C4565" i="1" s="1"/>
  <c r="O4564" i="1"/>
  <c r="D4564" i="1"/>
  <c r="E4565" i="1" l="1"/>
  <c r="F4565" i="1"/>
  <c r="P4565" i="1"/>
  <c r="H4565" i="1"/>
  <c r="G4565" i="1" l="1"/>
  <c r="K4565" i="1"/>
  <c r="I4565" i="1"/>
  <c r="J4565" i="1" s="1"/>
  <c r="L4565" i="1" l="1"/>
  <c r="M4565" i="1"/>
  <c r="N4565" i="1" l="1"/>
  <c r="C4566" i="1" s="1"/>
  <c r="O4565" i="1"/>
  <c r="D4565" i="1"/>
  <c r="E4566" i="1" l="1"/>
  <c r="F4566" i="1"/>
  <c r="G4566" i="1" s="1"/>
  <c r="P4566" i="1"/>
  <c r="I4566" i="1"/>
  <c r="J4566" i="1" l="1"/>
  <c r="M4566" i="1"/>
  <c r="N4566" i="1" l="1"/>
  <c r="C4567" i="1" s="1"/>
  <c r="O4566" i="1"/>
  <c r="D4566" i="1"/>
  <c r="E4567" i="1" l="1"/>
  <c r="F4567" i="1"/>
  <c r="P4567" i="1"/>
  <c r="I4567" i="1"/>
  <c r="G4567" i="1" l="1"/>
  <c r="J4567" i="1"/>
  <c r="M4567" i="1"/>
  <c r="N4567" i="1" l="1"/>
  <c r="C4568" i="1" s="1"/>
  <c r="O4567" i="1"/>
  <c r="D4567" i="1"/>
  <c r="E4568" i="1" l="1"/>
  <c r="F4568" i="1"/>
  <c r="P4568" i="1"/>
  <c r="H4568" i="1"/>
  <c r="G4568" i="1" l="1"/>
  <c r="I4568" i="1"/>
  <c r="J4568" i="1" s="1"/>
  <c r="K4568" i="1"/>
  <c r="L4568" i="1" l="1"/>
  <c r="M4568" i="1"/>
  <c r="N4568" i="1" l="1"/>
  <c r="C4569" i="1" s="1"/>
  <c r="O4568" i="1"/>
  <c r="D4568" i="1"/>
  <c r="E4569" i="1" l="1"/>
  <c r="F4569" i="1"/>
  <c r="P4569" i="1"/>
  <c r="H4569" i="1"/>
  <c r="G4569" i="1" l="1"/>
  <c r="I4569" i="1"/>
  <c r="J4569" i="1" s="1"/>
  <c r="K4569" i="1"/>
  <c r="L4569" i="1" l="1"/>
  <c r="M4569" i="1"/>
  <c r="N4569" i="1" l="1"/>
  <c r="C4570" i="1" s="1"/>
  <c r="O4569" i="1"/>
  <c r="D4569" i="1"/>
  <c r="E4570" i="1" l="1"/>
  <c r="F4570" i="1"/>
  <c r="P4570" i="1"/>
  <c r="I4570" i="1"/>
  <c r="G4570" i="1" l="1"/>
  <c r="J4570" i="1"/>
  <c r="M4570" i="1"/>
  <c r="O4570" i="1" l="1"/>
  <c r="N4570" i="1"/>
  <c r="C4571" i="1" s="1"/>
  <c r="D4570" i="1"/>
  <c r="E4571" i="1" l="1"/>
  <c r="F4571" i="1"/>
  <c r="G4571" i="1" s="1"/>
  <c r="P4571" i="1"/>
  <c r="I4571" i="1"/>
  <c r="J4571" i="1" l="1"/>
  <c r="M4571" i="1"/>
  <c r="N4571" i="1" l="1"/>
  <c r="C4572" i="1" s="1"/>
  <c r="O4571" i="1"/>
  <c r="D4571" i="1"/>
  <c r="E4572" i="1" l="1"/>
  <c r="F4572" i="1"/>
  <c r="P4572" i="1"/>
  <c r="I4572" i="1"/>
  <c r="G4572" i="1" l="1"/>
  <c r="J4572" i="1"/>
  <c r="M4572" i="1"/>
  <c r="N4572" i="1" l="1"/>
  <c r="C4573" i="1" s="1"/>
  <c r="O4572" i="1"/>
  <c r="D4572" i="1"/>
  <c r="E4573" i="1" l="1"/>
  <c r="F4573" i="1"/>
  <c r="G4573" i="1" s="1"/>
  <c r="P4573" i="1"/>
  <c r="I4573" i="1"/>
  <c r="J4573" i="1" l="1"/>
  <c r="M4573" i="1"/>
  <c r="N4573" i="1" l="1"/>
  <c r="C4574" i="1" s="1"/>
  <c r="O4573" i="1"/>
  <c r="D4573" i="1"/>
  <c r="E4574" i="1" l="1"/>
  <c r="F4574" i="1"/>
  <c r="P4574" i="1"/>
  <c r="I4574" i="1"/>
  <c r="G4574" i="1" l="1"/>
  <c r="J4574" i="1"/>
  <c r="M4574" i="1"/>
  <c r="O4574" i="1" l="1"/>
  <c r="N4574" i="1"/>
  <c r="C4575" i="1" s="1"/>
  <c r="D4574" i="1"/>
  <c r="E4575" i="1" l="1"/>
  <c r="F4575" i="1"/>
  <c r="G4575" i="1" s="1"/>
  <c r="P4575" i="1"/>
  <c r="I4575" i="1"/>
  <c r="J4575" i="1" l="1"/>
  <c r="M4575" i="1"/>
  <c r="N4575" i="1" l="1"/>
  <c r="C4576" i="1" s="1"/>
  <c r="O4575" i="1"/>
  <c r="D4575" i="1"/>
  <c r="E4576" i="1" l="1"/>
  <c r="F4576" i="1"/>
  <c r="G4576" i="1" s="1"/>
  <c r="P4576" i="1"/>
  <c r="H4576" i="1"/>
  <c r="K4576" i="1" l="1"/>
  <c r="I4576" i="1"/>
  <c r="J4576" i="1" s="1"/>
  <c r="L4576" i="1" l="1"/>
  <c r="M4576" i="1"/>
  <c r="N4576" i="1" l="1"/>
  <c r="C4577" i="1" s="1"/>
  <c r="O4576" i="1"/>
  <c r="D4576" i="1"/>
  <c r="E4577" i="1" l="1"/>
  <c r="F4577" i="1"/>
  <c r="G4577" i="1" s="1"/>
  <c r="P4577" i="1"/>
  <c r="I4577" i="1"/>
  <c r="J4577" i="1" l="1"/>
  <c r="M4577" i="1"/>
  <c r="N4577" i="1" l="1"/>
  <c r="C4578" i="1" s="1"/>
  <c r="O4577" i="1"/>
  <c r="D4577" i="1"/>
  <c r="E4578" i="1" l="1"/>
  <c r="F4578" i="1"/>
  <c r="P4578" i="1"/>
  <c r="I4578" i="1"/>
  <c r="G4578" i="1" l="1"/>
  <c r="J4578" i="1"/>
  <c r="M4578" i="1"/>
  <c r="N4578" i="1" l="1"/>
  <c r="C4579" i="1" s="1"/>
  <c r="O4578" i="1"/>
  <c r="D4578" i="1"/>
  <c r="E4579" i="1" l="1"/>
  <c r="F4579" i="1"/>
  <c r="P4579" i="1"/>
  <c r="H4579" i="1"/>
  <c r="G4579" i="1" l="1"/>
  <c r="I4579" i="1"/>
  <c r="J4579" i="1" s="1"/>
  <c r="K4579" i="1"/>
  <c r="L4579" i="1" l="1"/>
  <c r="M4579" i="1"/>
  <c r="N4579" i="1" l="1"/>
  <c r="C4580" i="1" s="1"/>
  <c r="O4579" i="1"/>
  <c r="D4579" i="1"/>
  <c r="E4580" i="1" l="1"/>
  <c r="F4580" i="1"/>
  <c r="P4580" i="1"/>
  <c r="I4580" i="1"/>
  <c r="G4580" i="1" l="1"/>
  <c r="J4580" i="1"/>
  <c r="M4580" i="1"/>
  <c r="N4580" i="1" l="1"/>
  <c r="C4581" i="1" s="1"/>
  <c r="O4580" i="1"/>
  <c r="D4580" i="1"/>
  <c r="E4581" i="1" l="1"/>
  <c r="F4581" i="1"/>
  <c r="P4581" i="1"/>
  <c r="H4581" i="1"/>
  <c r="G4581" i="1" l="1"/>
  <c r="K4581" i="1"/>
  <c r="I4581" i="1"/>
  <c r="J4581" i="1" s="1"/>
  <c r="L4581" i="1" l="1"/>
  <c r="M4581" i="1"/>
  <c r="N4581" i="1" l="1"/>
  <c r="C4582" i="1" s="1"/>
  <c r="O4581" i="1"/>
  <c r="D4581" i="1"/>
  <c r="E4582" i="1" l="1"/>
  <c r="F4582" i="1"/>
  <c r="P4582" i="1"/>
  <c r="H4582" i="1"/>
  <c r="G4582" i="1" l="1"/>
  <c r="K4582" i="1"/>
  <c r="I4582" i="1"/>
  <c r="J4582" i="1" s="1"/>
  <c r="L4582" i="1" l="1"/>
  <c r="M4582" i="1"/>
  <c r="N4582" i="1" l="1"/>
  <c r="C4583" i="1" s="1"/>
  <c r="O4582" i="1"/>
  <c r="D4582" i="1"/>
  <c r="E4583" i="1" l="1"/>
  <c r="F4583" i="1"/>
  <c r="G4583" i="1" s="1"/>
  <c r="P4583" i="1"/>
  <c r="H4583" i="1"/>
  <c r="K4583" i="1" l="1"/>
  <c r="I4583" i="1"/>
  <c r="J4583" i="1" s="1"/>
  <c r="L4583" i="1" l="1"/>
  <c r="M4583" i="1"/>
  <c r="O4583" i="1" l="1"/>
  <c r="N4583" i="1"/>
  <c r="C4584" i="1" s="1"/>
  <c r="D4583" i="1"/>
  <c r="E4584" i="1" l="1"/>
  <c r="F4584" i="1"/>
  <c r="G4584" i="1" s="1"/>
  <c r="P4584" i="1"/>
  <c r="I4584" i="1"/>
  <c r="J4584" i="1" l="1"/>
  <c r="M4584" i="1"/>
  <c r="N4584" i="1" l="1"/>
  <c r="C4585" i="1" s="1"/>
  <c r="O4584" i="1"/>
  <c r="D4584" i="1"/>
  <c r="E4585" i="1" l="1"/>
  <c r="F4585" i="1"/>
  <c r="P4585" i="1"/>
  <c r="H4585" i="1"/>
  <c r="G4585" i="1" l="1"/>
  <c r="K4585" i="1"/>
  <c r="I4585" i="1"/>
  <c r="J4585" i="1" s="1"/>
  <c r="L4585" i="1" l="1"/>
  <c r="M4585" i="1"/>
  <c r="N4585" i="1" l="1"/>
  <c r="C4586" i="1" s="1"/>
  <c r="O4585" i="1"/>
  <c r="D4585" i="1"/>
  <c r="E4586" i="1" l="1"/>
  <c r="F4586" i="1"/>
  <c r="P4586" i="1"/>
  <c r="I4586" i="1"/>
  <c r="G4586" i="1" l="1"/>
  <c r="J4586" i="1"/>
  <c r="M4586" i="1"/>
  <c r="N4586" i="1" l="1"/>
  <c r="C4587" i="1" s="1"/>
  <c r="O4586" i="1"/>
  <c r="D4586" i="1"/>
  <c r="E4587" i="1" l="1"/>
  <c r="F4587" i="1"/>
  <c r="G4587" i="1" s="1"/>
  <c r="P4587" i="1"/>
  <c r="I4587" i="1"/>
  <c r="J4587" i="1" l="1"/>
  <c r="M4587" i="1"/>
  <c r="N4587" i="1" l="1"/>
  <c r="C4588" i="1" s="1"/>
  <c r="O4587" i="1"/>
  <c r="D4587" i="1"/>
  <c r="E4588" i="1" l="1"/>
  <c r="F4588" i="1"/>
  <c r="P4588" i="1"/>
  <c r="I4588" i="1"/>
  <c r="G4588" i="1" l="1"/>
  <c r="J4588" i="1"/>
  <c r="M4588" i="1"/>
  <c r="O4588" i="1" l="1"/>
  <c r="N4588" i="1"/>
  <c r="C4589" i="1" s="1"/>
  <c r="D4588" i="1"/>
  <c r="E4589" i="1" l="1"/>
  <c r="F4589" i="1"/>
  <c r="G4589" i="1" s="1"/>
  <c r="P4589" i="1"/>
  <c r="I4589" i="1"/>
  <c r="J4589" i="1" l="1"/>
  <c r="M4589" i="1"/>
  <c r="N4589" i="1" l="1"/>
  <c r="C4590" i="1" s="1"/>
  <c r="O4589" i="1"/>
  <c r="D4589" i="1"/>
  <c r="E4590" i="1" l="1"/>
  <c r="F4590" i="1"/>
  <c r="P4590" i="1"/>
  <c r="H4590" i="1"/>
  <c r="G4590" i="1" l="1"/>
  <c r="K4590" i="1"/>
  <c r="I4590" i="1"/>
  <c r="J4590" i="1" s="1"/>
  <c r="L4590" i="1" l="1"/>
  <c r="M4590" i="1"/>
  <c r="N4590" i="1" l="1"/>
  <c r="C4591" i="1" s="1"/>
  <c r="O4590" i="1"/>
  <c r="D4590" i="1"/>
  <c r="E4591" i="1" l="1"/>
  <c r="F4591" i="1"/>
  <c r="P4591" i="1"/>
  <c r="H4591" i="1"/>
  <c r="G4591" i="1" l="1"/>
  <c r="K4591" i="1"/>
  <c r="I4591" i="1"/>
  <c r="J4591" i="1" s="1"/>
  <c r="L4591" i="1" l="1"/>
  <c r="M4591" i="1"/>
  <c r="N4591" i="1" l="1"/>
  <c r="C4592" i="1" s="1"/>
  <c r="O4591" i="1"/>
  <c r="D4591" i="1"/>
  <c r="E4592" i="1" l="1"/>
  <c r="F4592" i="1"/>
  <c r="P4592" i="1"/>
  <c r="I4592" i="1"/>
  <c r="G4592" i="1" l="1"/>
  <c r="J4592" i="1"/>
  <c r="M4592" i="1"/>
  <c r="N4592" i="1" l="1"/>
  <c r="C4593" i="1" s="1"/>
  <c r="O4592" i="1"/>
  <c r="D4592" i="1"/>
  <c r="E4593" i="1" l="1"/>
  <c r="F4593" i="1"/>
  <c r="G4593" i="1" s="1"/>
  <c r="P4593" i="1"/>
  <c r="I4593" i="1"/>
  <c r="J4593" i="1" l="1"/>
  <c r="M4593" i="1"/>
  <c r="N4593" i="1" l="1"/>
  <c r="C4594" i="1" s="1"/>
  <c r="O4593" i="1"/>
  <c r="D4593" i="1"/>
  <c r="E4594" i="1" l="1"/>
  <c r="F4594" i="1"/>
  <c r="G4594" i="1" s="1"/>
  <c r="P4594" i="1"/>
  <c r="I4594" i="1"/>
  <c r="J4594" i="1" l="1"/>
  <c r="M4594" i="1"/>
  <c r="N4594" i="1" l="1"/>
  <c r="C4595" i="1" s="1"/>
  <c r="O4594" i="1"/>
  <c r="D4594" i="1"/>
  <c r="E4595" i="1" l="1"/>
  <c r="F4595" i="1"/>
  <c r="G4595" i="1" s="1"/>
  <c r="P4595" i="1"/>
  <c r="H4595" i="1"/>
  <c r="K4595" i="1" l="1"/>
  <c r="I4595" i="1"/>
  <c r="J4595" i="1" s="1"/>
  <c r="L4595" i="1" l="1"/>
  <c r="M4595" i="1"/>
  <c r="N4595" i="1" l="1"/>
  <c r="C4596" i="1" s="1"/>
  <c r="O4595" i="1"/>
  <c r="D4595" i="1"/>
  <c r="E4596" i="1" l="1"/>
  <c r="F4596" i="1"/>
  <c r="G4596" i="1" s="1"/>
  <c r="P4596" i="1"/>
  <c r="H4596" i="1"/>
  <c r="K4596" i="1" l="1"/>
  <c r="I4596" i="1"/>
  <c r="J4596" i="1" s="1"/>
  <c r="L4596" i="1" l="1"/>
  <c r="M4596" i="1"/>
  <c r="O4596" i="1" l="1"/>
  <c r="N4596" i="1"/>
  <c r="C4597" i="1" s="1"/>
  <c r="D4596" i="1"/>
  <c r="E4597" i="1" l="1"/>
  <c r="F4597" i="1"/>
  <c r="G4597" i="1" s="1"/>
  <c r="P4597" i="1"/>
  <c r="I4597" i="1"/>
  <c r="J4597" i="1" l="1"/>
  <c r="M4597" i="1"/>
  <c r="N4597" i="1" l="1"/>
  <c r="C4598" i="1" s="1"/>
  <c r="O4597" i="1"/>
  <c r="D4597" i="1"/>
  <c r="E4598" i="1" l="1"/>
  <c r="F4598" i="1"/>
  <c r="P4598" i="1"/>
  <c r="H4598" i="1"/>
  <c r="G4598" i="1" l="1"/>
  <c r="K4598" i="1"/>
  <c r="I4598" i="1"/>
  <c r="J4598" i="1" s="1"/>
  <c r="L4598" i="1" l="1"/>
  <c r="M4598" i="1"/>
  <c r="O4598" i="1" l="1"/>
  <c r="N4598" i="1"/>
  <c r="C4599" i="1" s="1"/>
  <c r="D4598" i="1"/>
  <c r="E4599" i="1" l="1"/>
  <c r="F4599" i="1"/>
  <c r="G4599" i="1" s="1"/>
  <c r="P4599" i="1"/>
  <c r="H4599" i="1"/>
  <c r="K4599" i="1" l="1"/>
  <c r="I4599" i="1"/>
  <c r="J4599" i="1" s="1"/>
  <c r="L4599" i="1" l="1"/>
  <c r="M4599" i="1"/>
  <c r="N4599" i="1" l="1"/>
  <c r="C4600" i="1" s="1"/>
  <c r="O4599" i="1"/>
  <c r="D4599" i="1"/>
  <c r="E4600" i="1" l="1"/>
  <c r="F4600" i="1"/>
  <c r="G4600" i="1" s="1"/>
  <c r="P4600" i="1"/>
  <c r="I4600" i="1"/>
  <c r="J4600" i="1" l="1"/>
  <c r="M4600" i="1"/>
  <c r="N4600" i="1" l="1"/>
  <c r="C4601" i="1" s="1"/>
  <c r="O4600" i="1"/>
  <c r="D4600" i="1"/>
  <c r="E4601" i="1" l="1"/>
  <c r="F4601" i="1"/>
  <c r="P4601" i="1"/>
  <c r="H4601" i="1"/>
  <c r="G4601" i="1" l="1"/>
  <c r="K4601" i="1"/>
  <c r="I4601" i="1"/>
  <c r="J4601" i="1" s="1"/>
  <c r="L4601" i="1" l="1"/>
  <c r="M4601" i="1"/>
  <c r="N4601" i="1" l="1"/>
  <c r="C4602" i="1" s="1"/>
  <c r="O4601" i="1"/>
  <c r="D4601" i="1"/>
  <c r="E4602" i="1" l="1"/>
  <c r="F4602" i="1"/>
  <c r="G4602" i="1" s="1"/>
  <c r="P4602" i="1"/>
  <c r="I4602" i="1"/>
  <c r="J4602" i="1" l="1"/>
  <c r="M4602" i="1"/>
  <c r="N4602" i="1" l="1"/>
  <c r="C4603" i="1" s="1"/>
  <c r="O4602" i="1"/>
  <c r="D4602" i="1"/>
  <c r="E4603" i="1" l="1"/>
  <c r="F4603" i="1"/>
  <c r="G4603" i="1" s="1"/>
  <c r="P4603" i="1"/>
  <c r="I4603" i="1"/>
  <c r="J4603" i="1" l="1"/>
  <c r="M4603" i="1"/>
  <c r="O4603" i="1" l="1"/>
  <c r="N4603" i="1"/>
  <c r="C4604" i="1" s="1"/>
  <c r="D4603" i="1"/>
  <c r="E4604" i="1" l="1"/>
  <c r="F4604" i="1"/>
  <c r="G4604" i="1" s="1"/>
  <c r="P4604" i="1"/>
  <c r="I4604" i="1"/>
  <c r="J4604" i="1" l="1"/>
  <c r="M4604" i="1"/>
  <c r="N4604" i="1" l="1"/>
  <c r="C4605" i="1" s="1"/>
  <c r="O4604" i="1"/>
  <c r="D4604" i="1"/>
  <c r="E4605" i="1" l="1"/>
  <c r="F4605" i="1"/>
  <c r="P4605" i="1"/>
  <c r="I4605" i="1"/>
  <c r="G4605" i="1" l="1"/>
  <c r="J4605" i="1"/>
  <c r="M4605" i="1"/>
  <c r="N4605" i="1" l="1"/>
  <c r="C4606" i="1" s="1"/>
  <c r="O4605" i="1"/>
  <c r="D4605" i="1"/>
  <c r="E4606" i="1" l="1"/>
  <c r="F4606" i="1"/>
  <c r="P4606" i="1"/>
  <c r="H4606" i="1"/>
  <c r="G4606" i="1" l="1"/>
  <c r="K4606" i="1"/>
  <c r="I4606" i="1"/>
  <c r="J4606" i="1" s="1"/>
  <c r="L4606" i="1" l="1"/>
  <c r="M4606" i="1"/>
  <c r="N4606" i="1" l="1"/>
  <c r="C4607" i="1" s="1"/>
  <c r="O4606" i="1"/>
  <c r="D4606" i="1"/>
  <c r="E4607" i="1" l="1"/>
  <c r="F4607" i="1"/>
  <c r="G4607" i="1" s="1"/>
  <c r="P4607" i="1"/>
  <c r="H4607" i="1"/>
  <c r="K4607" i="1" l="1"/>
  <c r="I4607" i="1"/>
  <c r="J4607" i="1" s="1"/>
  <c r="L4607" i="1" l="1"/>
  <c r="M4607" i="1"/>
  <c r="N4607" i="1" l="1"/>
  <c r="C4608" i="1" s="1"/>
  <c r="O4607" i="1"/>
  <c r="D4607" i="1"/>
  <c r="E4608" i="1" l="1"/>
  <c r="F4608" i="1"/>
  <c r="G4608" i="1" s="1"/>
  <c r="P4608" i="1"/>
  <c r="H4608" i="1"/>
  <c r="K4608" i="1" l="1"/>
  <c r="I4608" i="1"/>
  <c r="J4608" i="1" s="1"/>
  <c r="L4608" i="1" l="1"/>
  <c r="M4608" i="1"/>
  <c r="N4608" i="1" l="1"/>
  <c r="C4609" i="1" s="1"/>
  <c r="O4608" i="1"/>
  <c r="D4608" i="1"/>
  <c r="E4609" i="1" l="1"/>
  <c r="F4609" i="1"/>
  <c r="P4609" i="1"/>
  <c r="I4609" i="1"/>
  <c r="G4609" i="1" l="1"/>
  <c r="J4609" i="1"/>
  <c r="M4609" i="1"/>
  <c r="N4609" i="1" l="1"/>
  <c r="C4610" i="1" s="1"/>
  <c r="O4609" i="1"/>
  <c r="D4609" i="1"/>
  <c r="E4610" i="1" l="1"/>
  <c r="F4610" i="1"/>
  <c r="P4610" i="1"/>
  <c r="I4610" i="1"/>
  <c r="G4610" i="1" l="1"/>
  <c r="J4610" i="1"/>
  <c r="M4610" i="1"/>
  <c r="N4610" i="1" l="1"/>
  <c r="C4611" i="1" s="1"/>
  <c r="O4610" i="1"/>
  <c r="D4610" i="1"/>
  <c r="E4611" i="1" l="1"/>
  <c r="F4611" i="1"/>
  <c r="P4611" i="1"/>
  <c r="H4611" i="1"/>
  <c r="G4611" i="1" l="1"/>
  <c r="K4611" i="1"/>
  <c r="I4611" i="1"/>
  <c r="J4611" i="1" s="1"/>
  <c r="L4611" i="1" l="1"/>
  <c r="M4611" i="1"/>
  <c r="N4611" i="1" l="1"/>
  <c r="C4612" i="1" s="1"/>
  <c r="O4611" i="1"/>
  <c r="D4611" i="1"/>
  <c r="E4612" i="1" l="1"/>
  <c r="F4612" i="1"/>
  <c r="G4612" i="1" s="1"/>
  <c r="P4612" i="1"/>
  <c r="H4612" i="1"/>
  <c r="K4612" i="1" l="1"/>
  <c r="I4612" i="1"/>
  <c r="J4612" i="1" s="1"/>
  <c r="L4612" i="1" l="1"/>
  <c r="M4612" i="1"/>
  <c r="O4612" i="1" l="1"/>
  <c r="N4612" i="1"/>
  <c r="C4613" i="1" s="1"/>
  <c r="D4612" i="1"/>
  <c r="E4613" i="1" l="1"/>
  <c r="F4613" i="1"/>
  <c r="G4613" i="1" s="1"/>
  <c r="P4613" i="1"/>
  <c r="I4613" i="1"/>
  <c r="J4613" i="1" l="1"/>
  <c r="M4613" i="1"/>
  <c r="N4613" i="1" l="1"/>
  <c r="C4614" i="1" s="1"/>
  <c r="O4613" i="1"/>
  <c r="D4613" i="1"/>
  <c r="E4614" i="1" l="1"/>
  <c r="F4614" i="1"/>
  <c r="G4614" i="1" s="1"/>
  <c r="P4614" i="1"/>
  <c r="I4614" i="1"/>
  <c r="J4614" i="1" l="1"/>
  <c r="M4614" i="1"/>
  <c r="N4614" i="1" l="1"/>
  <c r="C4615" i="1" s="1"/>
  <c r="O4614" i="1"/>
  <c r="D4614" i="1"/>
  <c r="E4615" i="1" l="1"/>
  <c r="F4615" i="1"/>
  <c r="G4615" i="1" s="1"/>
  <c r="P4615" i="1"/>
  <c r="I4615" i="1"/>
  <c r="J4615" i="1" l="1"/>
  <c r="M4615" i="1"/>
  <c r="N4615" i="1" l="1"/>
  <c r="C4616" i="1" s="1"/>
  <c r="O4615" i="1"/>
  <c r="D4615" i="1"/>
  <c r="E4616" i="1" l="1"/>
  <c r="F4616" i="1"/>
  <c r="P4616" i="1"/>
  <c r="I4616" i="1"/>
  <c r="G4616" i="1" l="1"/>
  <c r="J4616" i="1"/>
  <c r="M4616" i="1"/>
  <c r="O4616" i="1" l="1"/>
  <c r="N4616" i="1"/>
  <c r="C4617" i="1" s="1"/>
  <c r="D4616" i="1"/>
  <c r="E4617" i="1" l="1"/>
  <c r="F4617" i="1"/>
  <c r="G4617" i="1" s="1"/>
  <c r="P4617" i="1"/>
  <c r="I4617" i="1"/>
  <c r="J4617" i="1" l="1"/>
  <c r="M4617" i="1"/>
  <c r="N4617" i="1" l="1"/>
  <c r="C4618" i="1" s="1"/>
  <c r="O4617" i="1"/>
  <c r="D4617" i="1"/>
  <c r="E4618" i="1" l="1"/>
  <c r="F4618" i="1"/>
  <c r="G4618" i="1" s="1"/>
  <c r="P4618" i="1"/>
  <c r="I4618" i="1"/>
  <c r="J4618" i="1" l="1"/>
  <c r="M4618" i="1"/>
  <c r="N4618" i="1" l="1"/>
  <c r="C4619" i="1" s="1"/>
  <c r="O4618" i="1"/>
  <c r="D4618" i="1"/>
  <c r="E4619" i="1" l="1"/>
  <c r="F4619" i="1"/>
  <c r="G4619" i="1" s="1"/>
  <c r="P4619" i="1"/>
  <c r="H4619" i="1"/>
  <c r="K4619" i="1" l="1"/>
  <c r="I4619" i="1"/>
  <c r="J4619" i="1" s="1"/>
  <c r="L4619" i="1" l="1"/>
  <c r="M4619" i="1"/>
  <c r="N4619" i="1" l="1"/>
  <c r="C4620" i="1" s="1"/>
  <c r="O4619" i="1"/>
  <c r="D4619" i="1"/>
  <c r="E4620" i="1" l="1"/>
  <c r="F4620" i="1"/>
  <c r="G4620" i="1" s="1"/>
  <c r="P4620" i="1"/>
  <c r="H4620" i="1"/>
  <c r="K4620" i="1" l="1"/>
  <c r="I4620" i="1"/>
  <c r="J4620" i="1" s="1"/>
  <c r="L4620" i="1" l="1"/>
  <c r="M4620" i="1"/>
  <c r="N4620" i="1" l="1"/>
  <c r="C4621" i="1" s="1"/>
  <c r="O4620" i="1"/>
  <c r="D4620" i="1"/>
  <c r="E4621" i="1" l="1"/>
  <c r="F4621" i="1"/>
  <c r="G4621" i="1" s="1"/>
  <c r="P4621" i="1"/>
  <c r="H4621" i="1"/>
  <c r="K4621" i="1" l="1"/>
  <c r="I4621" i="1"/>
  <c r="J4621" i="1" s="1"/>
  <c r="L4621" i="1" l="1"/>
  <c r="M4621" i="1"/>
  <c r="N4621" i="1" l="1"/>
  <c r="C4622" i="1" s="1"/>
  <c r="O4621" i="1"/>
  <c r="D4621" i="1"/>
  <c r="E4622" i="1" l="1"/>
  <c r="F4622" i="1"/>
  <c r="G4622" i="1" s="1"/>
  <c r="P4622" i="1"/>
  <c r="I4622" i="1"/>
  <c r="J4622" i="1" l="1"/>
  <c r="M4622" i="1"/>
  <c r="N4622" i="1" l="1"/>
  <c r="C4623" i="1" s="1"/>
  <c r="O4622" i="1"/>
  <c r="D4622" i="1"/>
  <c r="E4623" i="1" l="1"/>
  <c r="F4623" i="1"/>
  <c r="P4623" i="1"/>
  <c r="H4623" i="1"/>
  <c r="G4623" i="1" l="1"/>
  <c r="I4623" i="1"/>
  <c r="J4623" i="1" s="1"/>
  <c r="K4623" i="1"/>
  <c r="L4623" i="1" l="1"/>
  <c r="M4623" i="1"/>
  <c r="N4623" i="1" l="1"/>
  <c r="C4624" i="1" s="1"/>
  <c r="O4623" i="1"/>
  <c r="D4623" i="1"/>
  <c r="E4624" i="1" l="1"/>
  <c r="F4624" i="1"/>
  <c r="G4624" i="1" s="1"/>
  <c r="P4624" i="1"/>
  <c r="H4624" i="1"/>
  <c r="I4624" i="1" l="1"/>
  <c r="J4624" i="1" s="1"/>
  <c r="K4624" i="1"/>
  <c r="L4624" i="1" l="1"/>
  <c r="M4624" i="1"/>
  <c r="N4624" i="1" l="1"/>
  <c r="C4625" i="1" s="1"/>
  <c r="O4624" i="1"/>
  <c r="D4624" i="1"/>
  <c r="E4625" i="1" l="1"/>
  <c r="F4625" i="1"/>
  <c r="P4625" i="1"/>
  <c r="H4625" i="1"/>
  <c r="G4625" i="1" l="1"/>
  <c r="I4625" i="1"/>
  <c r="J4625" i="1" s="1"/>
  <c r="K4625" i="1"/>
  <c r="L4625" i="1" l="1"/>
  <c r="M4625" i="1"/>
  <c r="N4625" i="1" l="1"/>
  <c r="C4626" i="1" s="1"/>
  <c r="O4625" i="1"/>
  <c r="D4625" i="1"/>
  <c r="E4626" i="1" l="1"/>
  <c r="F4626" i="1"/>
  <c r="P4626" i="1"/>
  <c r="I4626" i="1"/>
  <c r="G4626" i="1" l="1"/>
  <c r="J4626" i="1"/>
  <c r="M4626" i="1"/>
  <c r="N4626" i="1" l="1"/>
  <c r="C4627" i="1" s="1"/>
  <c r="O4626" i="1"/>
  <c r="D4626" i="1"/>
  <c r="E4627" i="1" l="1"/>
  <c r="F4627" i="1"/>
  <c r="G4627" i="1" s="1"/>
  <c r="P4627" i="1"/>
  <c r="H4627" i="1"/>
  <c r="K4627" i="1" l="1"/>
  <c r="I4627" i="1"/>
  <c r="J4627" i="1" s="1"/>
  <c r="L4627" i="1" l="1"/>
  <c r="M4627" i="1"/>
  <c r="O4627" i="1" l="1"/>
  <c r="N4627" i="1"/>
  <c r="C4628" i="1" s="1"/>
  <c r="D4627" i="1"/>
  <c r="E4628" i="1" l="1"/>
  <c r="F4628" i="1"/>
  <c r="G4628" i="1" s="1"/>
  <c r="P4628" i="1"/>
  <c r="I4628" i="1"/>
  <c r="J4628" i="1" l="1"/>
  <c r="M4628" i="1"/>
  <c r="N4628" i="1" l="1"/>
  <c r="C4629" i="1" s="1"/>
  <c r="O4628" i="1"/>
  <c r="D4628" i="1"/>
  <c r="E4629" i="1" l="1"/>
  <c r="F4629" i="1"/>
  <c r="G4629" i="1" s="1"/>
  <c r="P4629" i="1"/>
  <c r="I4629" i="1"/>
  <c r="J4629" i="1" l="1"/>
  <c r="M4629" i="1"/>
  <c r="N4629" i="1" l="1"/>
  <c r="C4630" i="1" s="1"/>
  <c r="O4629" i="1"/>
  <c r="D4629" i="1"/>
  <c r="E4630" i="1" l="1"/>
  <c r="F4630" i="1"/>
  <c r="G4630" i="1" s="1"/>
  <c r="P4630" i="1"/>
  <c r="H4630" i="1"/>
  <c r="K4630" i="1" l="1"/>
  <c r="I4630" i="1"/>
  <c r="J4630" i="1" s="1"/>
  <c r="L4630" i="1" l="1"/>
  <c r="M4630" i="1"/>
  <c r="N4630" i="1" l="1"/>
  <c r="C4631" i="1" s="1"/>
  <c r="O4630" i="1"/>
  <c r="D4630" i="1"/>
  <c r="E4631" i="1" l="1"/>
  <c r="F4631" i="1"/>
  <c r="G4631" i="1" s="1"/>
  <c r="P4631" i="1"/>
  <c r="H4631" i="1"/>
  <c r="K4631" i="1" l="1"/>
  <c r="I4631" i="1"/>
  <c r="J4631" i="1" s="1"/>
  <c r="L4631" i="1" l="1"/>
  <c r="M4631" i="1"/>
  <c r="N4631" i="1" l="1"/>
  <c r="C4632" i="1" s="1"/>
  <c r="O4631" i="1"/>
  <c r="D4631" i="1"/>
  <c r="E4632" i="1" l="1"/>
  <c r="F4632" i="1"/>
  <c r="G4632" i="1" s="1"/>
  <c r="P4632" i="1"/>
  <c r="I4632" i="1"/>
  <c r="J4632" i="1" l="1"/>
  <c r="M4632" i="1"/>
  <c r="N4632" i="1" l="1"/>
  <c r="C4633" i="1" s="1"/>
  <c r="O4632" i="1"/>
  <c r="D4632" i="1"/>
  <c r="E4633" i="1" l="1"/>
  <c r="F4633" i="1"/>
  <c r="G4633" i="1" s="1"/>
  <c r="P4633" i="1"/>
  <c r="I4633" i="1"/>
  <c r="J4633" i="1" l="1"/>
  <c r="M4633" i="1"/>
  <c r="N4633" i="1" l="1"/>
  <c r="C4634" i="1" s="1"/>
  <c r="O4633" i="1"/>
  <c r="D4633" i="1"/>
  <c r="E4634" i="1" l="1"/>
  <c r="F4634" i="1"/>
  <c r="P4634" i="1"/>
  <c r="H4634" i="1"/>
  <c r="G4634" i="1" l="1"/>
  <c r="K4634" i="1"/>
  <c r="I4634" i="1"/>
  <c r="J4634" i="1" s="1"/>
  <c r="L4634" i="1" l="1"/>
  <c r="M4634" i="1"/>
  <c r="O4634" i="1" l="1"/>
  <c r="N4634" i="1"/>
  <c r="C4635" i="1" s="1"/>
  <c r="D4634" i="1"/>
  <c r="E4635" i="1" l="1"/>
  <c r="F4635" i="1"/>
  <c r="G4635" i="1" s="1"/>
  <c r="P4635" i="1"/>
  <c r="I4635" i="1"/>
  <c r="J4635" i="1" l="1"/>
  <c r="M4635" i="1"/>
  <c r="N4635" i="1" l="1"/>
  <c r="C4636" i="1" s="1"/>
  <c r="O4635" i="1"/>
  <c r="D4635" i="1"/>
  <c r="E4636" i="1" l="1"/>
  <c r="F4636" i="1"/>
  <c r="P4636" i="1"/>
  <c r="H4636" i="1"/>
  <c r="G4636" i="1" l="1"/>
  <c r="K4636" i="1"/>
  <c r="I4636" i="1"/>
  <c r="J4636" i="1" s="1"/>
  <c r="L4636" i="1" l="1"/>
  <c r="M4636" i="1"/>
  <c r="N4636" i="1" l="1"/>
  <c r="C4637" i="1" s="1"/>
  <c r="O4636" i="1"/>
  <c r="D4636" i="1"/>
  <c r="E4637" i="1" l="1"/>
  <c r="F4637" i="1"/>
  <c r="G4637" i="1" s="1"/>
  <c r="P4637" i="1"/>
  <c r="I4637" i="1"/>
  <c r="J4637" i="1" l="1"/>
  <c r="M4637" i="1"/>
  <c r="N4637" i="1" l="1"/>
  <c r="C4638" i="1" s="1"/>
  <c r="O4637" i="1"/>
  <c r="D4637" i="1"/>
  <c r="E4638" i="1" l="1"/>
  <c r="F4638" i="1"/>
  <c r="G4638" i="1" s="1"/>
  <c r="P4638" i="1"/>
  <c r="H4638" i="1"/>
  <c r="K4638" i="1" l="1"/>
  <c r="I4638" i="1"/>
  <c r="J4638" i="1" s="1"/>
  <c r="L4638" i="1" l="1"/>
  <c r="M4638" i="1"/>
  <c r="N4638" i="1" l="1"/>
  <c r="C4639" i="1" s="1"/>
  <c r="O4638" i="1"/>
  <c r="D4638" i="1"/>
  <c r="E4639" i="1" l="1"/>
  <c r="F4639" i="1"/>
  <c r="G4639" i="1" s="1"/>
  <c r="P4639" i="1"/>
  <c r="H4639" i="1"/>
  <c r="K4639" i="1" l="1"/>
  <c r="I4639" i="1"/>
  <c r="J4639" i="1" s="1"/>
  <c r="L4639" i="1" l="1"/>
  <c r="M4639" i="1"/>
  <c r="N4639" i="1" l="1"/>
  <c r="C4640" i="1" s="1"/>
  <c r="O4639" i="1"/>
  <c r="D4639" i="1"/>
  <c r="E4640" i="1" l="1"/>
  <c r="F4640" i="1"/>
  <c r="G4640" i="1" s="1"/>
  <c r="P4640" i="1"/>
  <c r="H4640" i="1"/>
  <c r="K4640" i="1" l="1"/>
  <c r="I4640" i="1"/>
  <c r="J4640" i="1" s="1"/>
  <c r="L4640" i="1" l="1"/>
  <c r="M4640" i="1"/>
  <c r="N4640" i="1" l="1"/>
  <c r="C4641" i="1" s="1"/>
  <c r="O4640" i="1"/>
  <c r="D4640" i="1"/>
  <c r="E4641" i="1" l="1"/>
  <c r="F4641" i="1"/>
  <c r="G4641" i="1" s="1"/>
  <c r="P4641" i="1"/>
  <c r="I4641" i="1"/>
  <c r="J4641" i="1" l="1"/>
  <c r="M4641" i="1"/>
  <c r="N4641" i="1" l="1"/>
  <c r="C4642" i="1" s="1"/>
  <c r="O4641" i="1"/>
  <c r="D4641" i="1"/>
  <c r="E4642" i="1" l="1"/>
  <c r="F4642" i="1"/>
  <c r="P4642" i="1"/>
  <c r="H4642" i="1"/>
  <c r="G4642" i="1" l="1"/>
  <c r="I4642" i="1"/>
  <c r="J4642" i="1" s="1"/>
  <c r="K4642" i="1"/>
  <c r="L4642" i="1" l="1"/>
  <c r="M4642" i="1"/>
  <c r="N4642" i="1" l="1"/>
  <c r="C4643" i="1" s="1"/>
  <c r="O4642" i="1"/>
  <c r="D4642" i="1"/>
  <c r="E4643" i="1" l="1"/>
  <c r="F4643" i="1"/>
  <c r="G4643" i="1" s="1"/>
  <c r="P4643" i="1"/>
  <c r="H4643" i="1"/>
  <c r="I4643" i="1" l="1"/>
  <c r="J4643" i="1" s="1"/>
  <c r="K4643" i="1"/>
  <c r="L4643" i="1" l="1"/>
  <c r="M4643" i="1"/>
  <c r="N4643" i="1" l="1"/>
  <c r="C4644" i="1" s="1"/>
  <c r="O4643" i="1"/>
  <c r="D4643" i="1"/>
  <c r="E4644" i="1" l="1"/>
  <c r="F4644" i="1"/>
  <c r="P4644" i="1"/>
  <c r="H4644" i="1"/>
  <c r="G4644" i="1" l="1"/>
  <c r="I4644" i="1"/>
  <c r="J4644" i="1" s="1"/>
  <c r="K4644" i="1"/>
  <c r="L4644" i="1" l="1"/>
  <c r="M4644" i="1"/>
  <c r="N4644" i="1" l="1"/>
  <c r="C4645" i="1" s="1"/>
  <c r="O4644" i="1"/>
  <c r="D4644" i="1"/>
  <c r="E4645" i="1" l="1"/>
  <c r="F4645" i="1"/>
  <c r="G4645" i="1" s="1"/>
  <c r="P4645" i="1"/>
  <c r="I4645" i="1"/>
  <c r="J4645" i="1" l="1"/>
  <c r="M4645" i="1"/>
  <c r="N4645" i="1" l="1"/>
  <c r="C4646" i="1" s="1"/>
  <c r="O4645" i="1"/>
  <c r="D4645" i="1"/>
  <c r="E4646" i="1" l="1"/>
  <c r="F4646" i="1"/>
  <c r="P4646" i="1"/>
  <c r="H4646" i="1"/>
  <c r="G4646" i="1" l="1"/>
  <c r="K4646" i="1"/>
  <c r="I4646" i="1"/>
  <c r="J4646" i="1" s="1"/>
  <c r="L4646" i="1" l="1"/>
  <c r="M4646" i="1"/>
  <c r="N4646" i="1" l="1"/>
  <c r="C4647" i="1" s="1"/>
  <c r="O4646" i="1"/>
  <c r="D4646" i="1"/>
  <c r="E4647" i="1" l="1"/>
  <c r="F4647" i="1"/>
  <c r="G4647" i="1" s="1"/>
  <c r="P4647" i="1"/>
  <c r="H4647" i="1"/>
  <c r="K4647" i="1" l="1"/>
  <c r="I4647" i="1"/>
  <c r="J4647" i="1" s="1"/>
  <c r="L4647" i="1" l="1"/>
  <c r="M4647" i="1"/>
  <c r="O4647" i="1" l="1"/>
  <c r="N4647" i="1"/>
  <c r="C4648" i="1" s="1"/>
  <c r="D4647" i="1"/>
  <c r="E4648" i="1" l="1"/>
  <c r="F4648" i="1"/>
  <c r="G4648" i="1" s="1"/>
  <c r="P4648" i="1"/>
  <c r="I4648" i="1"/>
  <c r="J4648" i="1" l="1"/>
  <c r="M4648" i="1"/>
  <c r="N4648" i="1" l="1"/>
  <c r="C4649" i="1" s="1"/>
  <c r="O4648" i="1"/>
  <c r="D4648" i="1"/>
  <c r="E4649" i="1" l="1"/>
  <c r="F4649" i="1"/>
  <c r="P4649" i="1"/>
  <c r="I4649" i="1"/>
  <c r="G4649" i="1" l="1"/>
  <c r="J4649" i="1"/>
  <c r="M4649" i="1"/>
  <c r="N4649" i="1" l="1"/>
  <c r="C4650" i="1" s="1"/>
  <c r="O4649" i="1"/>
  <c r="D4649" i="1"/>
  <c r="E4650" i="1" l="1"/>
  <c r="F4650" i="1"/>
  <c r="P4650" i="1"/>
  <c r="I4650" i="1"/>
  <c r="G4650" i="1" l="1"/>
  <c r="J4650" i="1"/>
  <c r="M4650" i="1"/>
  <c r="N4650" i="1" l="1"/>
  <c r="C4651" i="1" s="1"/>
  <c r="O4650" i="1"/>
  <c r="D4650" i="1"/>
  <c r="E4651" i="1" l="1"/>
  <c r="F4651" i="1"/>
  <c r="G4651" i="1" s="1"/>
  <c r="P4651" i="1"/>
  <c r="I4651" i="1"/>
  <c r="J4651" i="1" l="1"/>
  <c r="M4651" i="1"/>
  <c r="O4651" i="1" l="1"/>
  <c r="N4651" i="1"/>
  <c r="C4652" i="1" s="1"/>
  <c r="D4651" i="1"/>
  <c r="E4652" i="1" l="1"/>
  <c r="F4652" i="1"/>
  <c r="G4652" i="1" s="1"/>
  <c r="P4652" i="1"/>
  <c r="I4652" i="1"/>
  <c r="J4652" i="1" l="1"/>
  <c r="M4652" i="1"/>
  <c r="N4652" i="1" l="1"/>
  <c r="C4653" i="1" s="1"/>
  <c r="O4652" i="1"/>
  <c r="D4652" i="1"/>
  <c r="E4653" i="1" l="1"/>
  <c r="F4653" i="1"/>
  <c r="G4653" i="1" s="1"/>
  <c r="P4653" i="1"/>
  <c r="I4653" i="1"/>
  <c r="J4653" i="1" l="1"/>
  <c r="M4653" i="1"/>
  <c r="N4653" i="1" l="1"/>
  <c r="C4654" i="1" s="1"/>
  <c r="O4653" i="1"/>
  <c r="D4653" i="1"/>
  <c r="E4654" i="1" l="1"/>
  <c r="F4654" i="1"/>
  <c r="G4654" i="1" s="1"/>
  <c r="P4654" i="1"/>
  <c r="I4654" i="1"/>
  <c r="J4654" i="1" l="1"/>
  <c r="M4654" i="1"/>
  <c r="N4654" i="1" l="1"/>
  <c r="C4655" i="1" s="1"/>
  <c r="O4654" i="1"/>
  <c r="D4654" i="1"/>
  <c r="E4655" i="1" l="1"/>
  <c r="F4655" i="1"/>
  <c r="P4655" i="1"/>
  <c r="I4655" i="1"/>
  <c r="G4655" i="1" l="1"/>
  <c r="J4655" i="1"/>
  <c r="M4655" i="1"/>
  <c r="O4655" i="1" l="1"/>
  <c r="N4655" i="1"/>
  <c r="C4656" i="1" s="1"/>
  <c r="D4655" i="1"/>
  <c r="E4656" i="1" l="1"/>
  <c r="F4656" i="1"/>
  <c r="G4656" i="1" s="1"/>
  <c r="P4656" i="1"/>
  <c r="I4656" i="1"/>
  <c r="J4656" i="1" l="1"/>
  <c r="M4656" i="1"/>
  <c r="N4656" i="1" l="1"/>
  <c r="C4657" i="1" s="1"/>
  <c r="O4656" i="1"/>
  <c r="D4656" i="1"/>
  <c r="E4657" i="1" l="1"/>
  <c r="F4657" i="1"/>
  <c r="P4657" i="1"/>
  <c r="I4657" i="1"/>
  <c r="G4657" i="1" l="1"/>
  <c r="J4657" i="1"/>
  <c r="M4657" i="1"/>
  <c r="N4657" i="1" l="1"/>
  <c r="C4658" i="1" s="1"/>
  <c r="O4657" i="1"/>
  <c r="D4657" i="1"/>
  <c r="E4658" i="1" l="1"/>
  <c r="F4658" i="1"/>
  <c r="P4658" i="1"/>
  <c r="I4658" i="1"/>
  <c r="G4658" i="1" l="1"/>
  <c r="J4658" i="1"/>
  <c r="M4658" i="1"/>
  <c r="N4658" i="1" l="1"/>
  <c r="C4659" i="1" s="1"/>
  <c r="O4658" i="1"/>
  <c r="D4658" i="1"/>
  <c r="E4659" i="1" l="1"/>
  <c r="F4659" i="1"/>
  <c r="P4659" i="1"/>
  <c r="H4659" i="1"/>
  <c r="G4659" i="1" l="1"/>
  <c r="I4659" i="1"/>
  <c r="J4659" i="1" s="1"/>
  <c r="K4659" i="1"/>
  <c r="L4659" i="1" l="1"/>
  <c r="M4659" i="1"/>
  <c r="N4659" i="1" l="1"/>
  <c r="C4660" i="1" s="1"/>
  <c r="O4659" i="1"/>
  <c r="D4659" i="1"/>
  <c r="E4660" i="1" l="1"/>
  <c r="F4660" i="1"/>
  <c r="G4660" i="1" s="1"/>
  <c r="P4660" i="1"/>
  <c r="H4660" i="1"/>
  <c r="I4660" i="1" l="1"/>
  <c r="J4660" i="1" s="1"/>
  <c r="K4660" i="1"/>
  <c r="L4660" i="1" l="1"/>
  <c r="M4660" i="1"/>
  <c r="N4660" i="1" l="1"/>
  <c r="C4661" i="1" s="1"/>
  <c r="O4660" i="1"/>
  <c r="D4660" i="1"/>
  <c r="E4661" i="1" l="1"/>
  <c r="F4661" i="1"/>
  <c r="G4661" i="1" s="1"/>
  <c r="P4661" i="1"/>
  <c r="I4661" i="1"/>
  <c r="J4661" i="1" l="1"/>
  <c r="M4661" i="1"/>
  <c r="N4661" i="1" l="1"/>
  <c r="C4662" i="1" s="1"/>
  <c r="O4661" i="1"/>
  <c r="D4661" i="1"/>
  <c r="E4662" i="1" l="1"/>
  <c r="F4662" i="1"/>
  <c r="G4662" i="1" s="1"/>
  <c r="P4662" i="1"/>
  <c r="H4662" i="1"/>
  <c r="K4662" i="1" l="1"/>
  <c r="I4662" i="1"/>
  <c r="J4662" i="1" s="1"/>
  <c r="L4662" i="1" l="1"/>
  <c r="M4662" i="1"/>
  <c r="N4662" i="1" l="1"/>
  <c r="C4663" i="1" s="1"/>
  <c r="O4662" i="1"/>
  <c r="D4662" i="1"/>
  <c r="E4663" i="1" l="1"/>
  <c r="F4663" i="1"/>
  <c r="G4663" i="1" s="1"/>
  <c r="P4663" i="1"/>
  <c r="H4663" i="1"/>
  <c r="K4663" i="1" l="1"/>
  <c r="I4663" i="1"/>
  <c r="J4663" i="1" s="1"/>
  <c r="L4663" i="1" l="1"/>
  <c r="M4663" i="1"/>
  <c r="N4663" i="1" l="1"/>
  <c r="C4664" i="1" s="1"/>
  <c r="O4663" i="1"/>
  <c r="D4663" i="1"/>
  <c r="E4664" i="1" l="1"/>
  <c r="F4664" i="1"/>
  <c r="G4664" i="1" s="1"/>
  <c r="P4664" i="1"/>
  <c r="H4664" i="1"/>
  <c r="K4664" i="1" l="1"/>
  <c r="I4664" i="1"/>
  <c r="J4664" i="1" s="1"/>
  <c r="L4664" i="1" l="1"/>
  <c r="M4664" i="1"/>
  <c r="N4664" i="1" l="1"/>
  <c r="C4665" i="1" s="1"/>
  <c r="O4664" i="1"/>
  <c r="D4664" i="1"/>
  <c r="E4665" i="1" l="1"/>
  <c r="F4665" i="1"/>
  <c r="P4665" i="1"/>
  <c r="H4665" i="1"/>
  <c r="G4665" i="1" l="1"/>
  <c r="K4665" i="1"/>
  <c r="I4665" i="1"/>
  <c r="J4665" i="1" s="1"/>
  <c r="L4665" i="1" l="1"/>
  <c r="M4665" i="1"/>
  <c r="N4665" i="1" l="1"/>
  <c r="C4666" i="1" s="1"/>
  <c r="O4665" i="1"/>
  <c r="D4665" i="1"/>
  <c r="E4666" i="1" l="1"/>
  <c r="F4666" i="1"/>
  <c r="G4666" i="1" s="1"/>
  <c r="P4666" i="1"/>
  <c r="H4666" i="1"/>
  <c r="K4666" i="1" l="1"/>
  <c r="I4666" i="1"/>
  <c r="J4666" i="1" s="1"/>
  <c r="L4666" i="1" l="1"/>
  <c r="M4666" i="1"/>
  <c r="N4666" i="1" l="1"/>
  <c r="C4667" i="1" s="1"/>
  <c r="O4666" i="1"/>
  <c r="D4666" i="1"/>
  <c r="E4667" i="1" l="1"/>
  <c r="F4667" i="1"/>
  <c r="P4667" i="1"/>
  <c r="H4667" i="1"/>
  <c r="G4667" i="1" l="1"/>
  <c r="K4667" i="1"/>
  <c r="I4667" i="1"/>
  <c r="J4667" i="1" s="1"/>
  <c r="L4667" i="1" l="1"/>
  <c r="M4667" i="1"/>
  <c r="N4667" i="1" l="1"/>
  <c r="C4668" i="1" s="1"/>
  <c r="O4667" i="1"/>
  <c r="D4667" i="1"/>
  <c r="E4668" i="1" l="1"/>
  <c r="F4668" i="1"/>
  <c r="G4668" i="1" s="1"/>
  <c r="P4668" i="1"/>
  <c r="H4668" i="1"/>
  <c r="K4668" i="1" l="1"/>
  <c r="I4668" i="1"/>
  <c r="J4668" i="1" s="1"/>
  <c r="L4668" i="1" l="1"/>
  <c r="M4668" i="1"/>
  <c r="N4668" i="1" l="1"/>
  <c r="C4669" i="1" s="1"/>
  <c r="O4668" i="1"/>
  <c r="D4668" i="1"/>
  <c r="E4669" i="1" l="1"/>
  <c r="F4669" i="1"/>
  <c r="G4669" i="1" s="1"/>
  <c r="P4669" i="1"/>
  <c r="H4669" i="1"/>
  <c r="K4669" i="1" l="1"/>
  <c r="I4669" i="1"/>
  <c r="J4669" i="1" s="1"/>
  <c r="L4669" i="1" l="1"/>
  <c r="M4669" i="1"/>
  <c r="O4669" i="1" l="1"/>
  <c r="N4669" i="1"/>
  <c r="C4670" i="1" s="1"/>
  <c r="D4669" i="1"/>
  <c r="E4670" i="1" l="1"/>
  <c r="F4670" i="1"/>
  <c r="P4670" i="1"/>
  <c r="I4670" i="1"/>
  <c r="G4670" i="1" l="1"/>
  <c r="J4670" i="1"/>
  <c r="M4670" i="1"/>
  <c r="N4670" i="1" l="1"/>
  <c r="C4671" i="1" s="1"/>
  <c r="O4670" i="1"/>
  <c r="D4670" i="1"/>
  <c r="E4671" i="1" l="1"/>
  <c r="F4671" i="1"/>
  <c r="P4671" i="1"/>
  <c r="H4671" i="1"/>
  <c r="G4671" i="1" l="1"/>
  <c r="K4671" i="1"/>
  <c r="I4671" i="1"/>
  <c r="J4671" i="1" s="1"/>
  <c r="L4671" i="1" l="1"/>
  <c r="M4671" i="1"/>
  <c r="N4671" i="1" l="1"/>
  <c r="C4672" i="1" s="1"/>
  <c r="O4671" i="1"/>
  <c r="D4671" i="1"/>
  <c r="E4672" i="1" l="1"/>
  <c r="F4672" i="1"/>
  <c r="G4672" i="1" s="1"/>
  <c r="P4672" i="1"/>
  <c r="H4672" i="1"/>
  <c r="K4672" i="1" l="1"/>
  <c r="I4672" i="1"/>
  <c r="J4672" i="1" s="1"/>
  <c r="L4672" i="1" l="1"/>
  <c r="M4672" i="1"/>
  <c r="N4672" i="1" l="1"/>
  <c r="C4673" i="1" s="1"/>
  <c r="O4672" i="1"/>
  <c r="D4672" i="1"/>
  <c r="E4673" i="1" l="1"/>
  <c r="F4673" i="1"/>
  <c r="G4673" i="1" s="1"/>
  <c r="P4673" i="1"/>
  <c r="I4673" i="1"/>
  <c r="J4673" i="1" l="1"/>
  <c r="M4673" i="1"/>
  <c r="N4673" i="1" l="1"/>
  <c r="C4674" i="1" s="1"/>
  <c r="O4673" i="1"/>
  <c r="D4673" i="1"/>
  <c r="E4674" i="1" l="1"/>
  <c r="F4674" i="1"/>
  <c r="G4674" i="1" s="1"/>
  <c r="P4674" i="1"/>
  <c r="H4674" i="1"/>
  <c r="K4674" i="1" l="1"/>
  <c r="I4674" i="1"/>
  <c r="J4674" i="1" s="1"/>
  <c r="L4674" i="1" l="1"/>
  <c r="M4674" i="1"/>
  <c r="N4674" i="1" l="1"/>
  <c r="C4675" i="1" s="1"/>
  <c r="O4674" i="1"/>
  <c r="D4674" i="1"/>
  <c r="E4675" i="1" l="1"/>
  <c r="F4675" i="1"/>
  <c r="P4675" i="1"/>
  <c r="H4675" i="1"/>
  <c r="G4675" i="1" l="1"/>
  <c r="K4675" i="1"/>
  <c r="I4675" i="1"/>
  <c r="J4675" i="1" s="1"/>
  <c r="L4675" i="1" l="1"/>
  <c r="M4675" i="1"/>
  <c r="N4675" i="1" l="1"/>
  <c r="C4676" i="1" s="1"/>
  <c r="O4675" i="1"/>
  <c r="D4675" i="1"/>
  <c r="E4676" i="1" l="1"/>
  <c r="F4676" i="1"/>
  <c r="P4676" i="1"/>
  <c r="I4676" i="1"/>
  <c r="G4676" i="1" l="1"/>
  <c r="J4676" i="1"/>
  <c r="M4676" i="1"/>
  <c r="N4676" i="1" l="1"/>
  <c r="C4677" i="1" s="1"/>
  <c r="O4676" i="1"/>
  <c r="D4676" i="1"/>
  <c r="E4677" i="1" l="1"/>
  <c r="F4677" i="1"/>
  <c r="P4677" i="1"/>
  <c r="I4677" i="1"/>
  <c r="G4677" i="1" l="1"/>
  <c r="J4677" i="1"/>
  <c r="M4677" i="1"/>
  <c r="O4677" i="1" l="1"/>
  <c r="N4677" i="1"/>
  <c r="C4678" i="1" s="1"/>
  <c r="D4677" i="1"/>
  <c r="E4678" i="1" l="1"/>
  <c r="F4678" i="1"/>
  <c r="G4678" i="1" s="1"/>
  <c r="P4678" i="1"/>
  <c r="I4678" i="1"/>
  <c r="J4678" i="1" l="1"/>
  <c r="M4678" i="1"/>
  <c r="N4678" i="1" l="1"/>
  <c r="C4679" i="1" s="1"/>
  <c r="O4678" i="1"/>
  <c r="D4678" i="1"/>
  <c r="E4679" i="1" l="1"/>
  <c r="F4679" i="1"/>
  <c r="G4679" i="1" s="1"/>
  <c r="P4679" i="1"/>
  <c r="I4679" i="1"/>
  <c r="J4679" i="1" l="1"/>
  <c r="M4679" i="1"/>
  <c r="N4679" i="1" l="1"/>
  <c r="C4680" i="1" s="1"/>
  <c r="O4679" i="1"/>
  <c r="D4679" i="1"/>
  <c r="E4680" i="1" l="1"/>
  <c r="F4680" i="1"/>
  <c r="G4680" i="1" s="1"/>
  <c r="P4680" i="1"/>
  <c r="I4680" i="1"/>
  <c r="J4680" i="1" l="1"/>
  <c r="M4680" i="1"/>
  <c r="N4680" i="1" l="1"/>
  <c r="C4681" i="1" s="1"/>
  <c r="O4680" i="1"/>
  <c r="D4680" i="1"/>
  <c r="E4681" i="1" l="1"/>
  <c r="F4681" i="1"/>
  <c r="P4681" i="1"/>
  <c r="H4681" i="1"/>
  <c r="G4681" i="1" l="1"/>
  <c r="I4681" i="1"/>
  <c r="J4681" i="1" s="1"/>
  <c r="K4681" i="1"/>
  <c r="L4681" i="1" l="1"/>
  <c r="M4681" i="1"/>
  <c r="N4681" i="1" l="1"/>
  <c r="C4682" i="1" s="1"/>
  <c r="O4681" i="1"/>
  <c r="D4681" i="1"/>
  <c r="E4682" i="1" l="1"/>
  <c r="F4682" i="1"/>
  <c r="G4682" i="1" s="1"/>
  <c r="P4682" i="1"/>
  <c r="I4682" i="1"/>
  <c r="J4682" i="1" l="1"/>
  <c r="M4682" i="1"/>
  <c r="N4682" i="1" l="1"/>
  <c r="C4683" i="1" s="1"/>
  <c r="O4682" i="1"/>
  <c r="D4682" i="1"/>
  <c r="E4683" i="1" l="1"/>
  <c r="F4683" i="1"/>
  <c r="G4683" i="1" s="1"/>
  <c r="P4683" i="1"/>
  <c r="H4683" i="1"/>
  <c r="K4683" i="1" l="1"/>
  <c r="I4683" i="1"/>
  <c r="J4683" i="1" s="1"/>
  <c r="L4683" i="1" l="1"/>
  <c r="M4683" i="1"/>
  <c r="O4683" i="1" l="1"/>
  <c r="N4683" i="1"/>
  <c r="C4684" i="1" s="1"/>
  <c r="D4683" i="1"/>
  <c r="E4684" i="1" l="1"/>
  <c r="F4684" i="1"/>
  <c r="G4684" i="1" s="1"/>
  <c r="P4684" i="1"/>
  <c r="I4684" i="1"/>
  <c r="J4684" i="1" l="1"/>
  <c r="M4684" i="1"/>
  <c r="N4684" i="1" l="1"/>
  <c r="C4685" i="1" s="1"/>
  <c r="O4684" i="1"/>
  <c r="D4684" i="1"/>
  <c r="E4685" i="1" l="1"/>
  <c r="F4685" i="1"/>
  <c r="G4685" i="1" s="1"/>
  <c r="P4685" i="1"/>
  <c r="H4685" i="1"/>
  <c r="K4685" i="1" l="1"/>
  <c r="I4685" i="1"/>
  <c r="J4685" i="1" s="1"/>
  <c r="L4685" i="1" l="1"/>
  <c r="M4685" i="1"/>
  <c r="N4685" i="1" l="1"/>
  <c r="C4686" i="1" s="1"/>
  <c r="O4685" i="1"/>
  <c r="D4685" i="1"/>
  <c r="E4686" i="1" l="1"/>
  <c r="F4686" i="1"/>
  <c r="P4686" i="1"/>
  <c r="H4686" i="1"/>
  <c r="G4686" i="1" l="1"/>
  <c r="K4686" i="1"/>
  <c r="I4686" i="1"/>
  <c r="J4686" i="1" s="1"/>
  <c r="L4686" i="1" l="1"/>
  <c r="M4686" i="1"/>
  <c r="N4686" i="1" l="1"/>
  <c r="C4687" i="1" s="1"/>
  <c r="O4686" i="1"/>
  <c r="D4686" i="1"/>
  <c r="E4687" i="1" l="1"/>
  <c r="F4687" i="1"/>
  <c r="G4687" i="1" s="1"/>
  <c r="P4687" i="1"/>
  <c r="I4687" i="1"/>
  <c r="J4687" i="1" l="1"/>
  <c r="M4687" i="1"/>
  <c r="N4687" i="1" l="1"/>
  <c r="C4688" i="1" s="1"/>
  <c r="O4687" i="1"/>
  <c r="D4687" i="1"/>
  <c r="E4688" i="1" l="1"/>
  <c r="F4688" i="1"/>
  <c r="P4688" i="1"/>
  <c r="H4688" i="1"/>
  <c r="G4688" i="1" l="1"/>
  <c r="K4688" i="1"/>
  <c r="I4688" i="1"/>
  <c r="J4688" i="1" s="1"/>
  <c r="L4688" i="1" l="1"/>
  <c r="M4688" i="1"/>
  <c r="N4688" i="1" l="1"/>
  <c r="C4689" i="1" s="1"/>
  <c r="O4688" i="1"/>
  <c r="D4688" i="1"/>
  <c r="E4689" i="1" l="1"/>
  <c r="F4689" i="1"/>
  <c r="G4689" i="1" s="1"/>
  <c r="P4689" i="1"/>
  <c r="H4689" i="1"/>
  <c r="K4689" i="1" l="1"/>
  <c r="I4689" i="1"/>
  <c r="J4689" i="1" s="1"/>
  <c r="L4689" i="1" l="1"/>
  <c r="M4689" i="1"/>
  <c r="N4689" i="1" l="1"/>
  <c r="C4690" i="1" s="1"/>
  <c r="O4689" i="1"/>
  <c r="D4689" i="1"/>
  <c r="E4690" i="1" l="1"/>
  <c r="F4690" i="1"/>
  <c r="G4690" i="1" s="1"/>
  <c r="P4690" i="1"/>
  <c r="H4690" i="1"/>
  <c r="K4690" i="1" l="1"/>
  <c r="I4690" i="1"/>
  <c r="J4690" i="1" s="1"/>
  <c r="L4690" i="1" l="1"/>
  <c r="M4690" i="1"/>
  <c r="N4690" i="1" l="1"/>
  <c r="C4691" i="1" s="1"/>
  <c r="O4690" i="1"/>
  <c r="D4690" i="1"/>
  <c r="E4691" i="1" l="1"/>
  <c r="F4691" i="1"/>
  <c r="G4691" i="1" s="1"/>
  <c r="P4691" i="1"/>
  <c r="H4691" i="1"/>
  <c r="K4691" i="1" l="1"/>
  <c r="I4691" i="1"/>
  <c r="J4691" i="1" s="1"/>
  <c r="L4691" i="1" l="1"/>
  <c r="M4691" i="1"/>
  <c r="N4691" i="1" l="1"/>
  <c r="C4692" i="1" s="1"/>
  <c r="O4691" i="1"/>
  <c r="D4691" i="1"/>
  <c r="E4692" i="1" l="1"/>
  <c r="F4692" i="1"/>
  <c r="G4692" i="1" s="1"/>
  <c r="P4692" i="1"/>
  <c r="I4692" i="1"/>
  <c r="J4692" i="1" l="1"/>
  <c r="M4692" i="1"/>
  <c r="N4692" i="1" l="1"/>
  <c r="C4693" i="1" s="1"/>
  <c r="O4692" i="1"/>
  <c r="D4692" i="1"/>
  <c r="E4693" i="1" l="1"/>
  <c r="F4693" i="1"/>
  <c r="P4693" i="1"/>
  <c r="I4693" i="1"/>
  <c r="G4693" i="1" l="1"/>
  <c r="J4693" i="1"/>
  <c r="M4693" i="1"/>
  <c r="N4693" i="1" l="1"/>
  <c r="C4694" i="1" s="1"/>
  <c r="O4693" i="1"/>
  <c r="D4693" i="1"/>
  <c r="E4694" i="1" l="1"/>
  <c r="F4694" i="1"/>
  <c r="G4694" i="1" s="1"/>
  <c r="P4694" i="1"/>
  <c r="H4694" i="1"/>
  <c r="K4694" i="1" l="1"/>
  <c r="I4694" i="1"/>
  <c r="J4694" i="1" s="1"/>
  <c r="L4694" i="1" l="1"/>
  <c r="M4694" i="1"/>
  <c r="N4694" i="1" l="1"/>
  <c r="C4695" i="1" s="1"/>
  <c r="O4694" i="1"/>
  <c r="D4694" i="1"/>
  <c r="E4695" i="1" l="1"/>
  <c r="F4695" i="1"/>
  <c r="G4695" i="1" s="1"/>
  <c r="P4695" i="1"/>
  <c r="H4695" i="1"/>
  <c r="K4695" i="1" l="1"/>
  <c r="I4695" i="1"/>
  <c r="J4695" i="1" s="1"/>
  <c r="L4695" i="1" l="1"/>
  <c r="M4695" i="1"/>
  <c r="N4695" i="1" l="1"/>
  <c r="C4696" i="1" s="1"/>
  <c r="O4695" i="1"/>
  <c r="D4695" i="1"/>
  <c r="E4696" i="1" l="1"/>
  <c r="F4696" i="1"/>
  <c r="P4696" i="1"/>
  <c r="H4696" i="1"/>
  <c r="G4696" i="1" l="1"/>
  <c r="K4696" i="1"/>
  <c r="I4696" i="1"/>
  <c r="J4696" i="1" s="1"/>
  <c r="L4696" i="1" l="1"/>
  <c r="M4696" i="1"/>
  <c r="N4696" i="1" l="1"/>
  <c r="C4697" i="1" s="1"/>
  <c r="O4696" i="1"/>
  <c r="D4696" i="1"/>
  <c r="E4697" i="1" l="1"/>
  <c r="F4697" i="1"/>
  <c r="G4697" i="1" s="1"/>
  <c r="P4697" i="1"/>
  <c r="H4697" i="1"/>
  <c r="K4697" i="1" l="1"/>
  <c r="I4697" i="1"/>
  <c r="J4697" i="1" s="1"/>
  <c r="L4697" i="1" l="1"/>
  <c r="M4697" i="1"/>
  <c r="N4697" i="1" l="1"/>
  <c r="C4698" i="1" s="1"/>
  <c r="O4697" i="1"/>
  <c r="D4697" i="1"/>
  <c r="E4698" i="1" l="1"/>
  <c r="F4698" i="1"/>
  <c r="G4698" i="1" s="1"/>
  <c r="P4698" i="1"/>
  <c r="H4698" i="1"/>
  <c r="K4698" i="1" l="1"/>
  <c r="I4698" i="1"/>
  <c r="J4698" i="1" s="1"/>
  <c r="L4698" i="1" l="1"/>
  <c r="M4698" i="1"/>
  <c r="N4698" i="1" l="1"/>
  <c r="C4699" i="1" s="1"/>
  <c r="O4698" i="1"/>
  <c r="D4698" i="1"/>
  <c r="E4699" i="1" l="1"/>
  <c r="F4699" i="1"/>
  <c r="G4699" i="1" s="1"/>
  <c r="P4699" i="1"/>
  <c r="H4699" i="1"/>
  <c r="K4699" i="1" l="1"/>
  <c r="I4699" i="1"/>
  <c r="J4699" i="1" s="1"/>
  <c r="L4699" i="1" l="1"/>
  <c r="M4699" i="1"/>
  <c r="O4699" i="1" l="1"/>
  <c r="N4699" i="1"/>
  <c r="C4700" i="1" s="1"/>
  <c r="D4699" i="1"/>
  <c r="E4700" i="1" l="1"/>
  <c r="F4700" i="1"/>
  <c r="G4700" i="1" s="1"/>
  <c r="P4700" i="1"/>
  <c r="I4700" i="1"/>
  <c r="J4700" i="1" l="1"/>
  <c r="M4700" i="1"/>
  <c r="N4700" i="1" l="1"/>
  <c r="C4701" i="1" s="1"/>
  <c r="O4700" i="1"/>
  <c r="D4700" i="1"/>
  <c r="E4701" i="1" l="1"/>
  <c r="F4701" i="1"/>
  <c r="G4701" i="1" s="1"/>
  <c r="P4701" i="1"/>
  <c r="I4701" i="1"/>
  <c r="J4701" i="1" l="1"/>
  <c r="M4701" i="1"/>
  <c r="N4701" i="1" l="1"/>
  <c r="C4702" i="1" s="1"/>
  <c r="O4701" i="1"/>
  <c r="D4701" i="1"/>
  <c r="E4702" i="1" l="1"/>
  <c r="F4702" i="1"/>
  <c r="G4702" i="1" s="1"/>
  <c r="P4702" i="1"/>
  <c r="H4702" i="1"/>
  <c r="K4702" i="1" l="1"/>
  <c r="I4702" i="1"/>
  <c r="J4702" i="1" s="1"/>
  <c r="L4702" i="1" l="1"/>
  <c r="M4702" i="1"/>
  <c r="N4702" i="1" l="1"/>
  <c r="C4703" i="1" s="1"/>
  <c r="O4702" i="1"/>
  <c r="D4702" i="1"/>
  <c r="E4703" i="1" l="1"/>
  <c r="F4703" i="1"/>
  <c r="P4703" i="1"/>
  <c r="H4703" i="1"/>
  <c r="G4703" i="1" l="1"/>
  <c r="K4703" i="1"/>
  <c r="I4703" i="1"/>
  <c r="J4703" i="1" s="1"/>
  <c r="L4703" i="1" l="1"/>
  <c r="M4703" i="1"/>
  <c r="N4703" i="1" l="1"/>
  <c r="C4704" i="1" s="1"/>
  <c r="O4703" i="1"/>
  <c r="D4703" i="1"/>
  <c r="E4704" i="1" l="1"/>
  <c r="F4704" i="1"/>
  <c r="G4704" i="1" s="1"/>
  <c r="P4704" i="1"/>
  <c r="I4704" i="1"/>
  <c r="J4704" i="1" l="1"/>
  <c r="M4704" i="1"/>
  <c r="N4704" i="1" l="1"/>
  <c r="C4705" i="1" s="1"/>
  <c r="O4704" i="1"/>
  <c r="D4704" i="1"/>
  <c r="E4705" i="1" l="1"/>
  <c r="F4705" i="1"/>
  <c r="G4705" i="1" s="1"/>
  <c r="P4705" i="1"/>
  <c r="I4705" i="1"/>
  <c r="J4705" i="1" l="1"/>
  <c r="M4705" i="1"/>
  <c r="N4705" i="1" l="1"/>
  <c r="C4706" i="1" s="1"/>
  <c r="O4705" i="1"/>
  <c r="D4705" i="1"/>
  <c r="E4706" i="1" l="1"/>
  <c r="F4706" i="1"/>
  <c r="G4706" i="1" s="1"/>
  <c r="P4706" i="1"/>
  <c r="H4706" i="1"/>
  <c r="K4706" i="1" l="1"/>
  <c r="I4706" i="1"/>
  <c r="J4706" i="1" s="1"/>
  <c r="L4706" i="1" l="1"/>
  <c r="M4706" i="1"/>
  <c r="N4706" i="1" l="1"/>
  <c r="C4707" i="1" s="1"/>
  <c r="O4706" i="1"/>
  <c r="D4706" i="1"/>
  <c r="E4707" i="1" l="1"/>
  <c r="F4707" i="1"/>
  <c r="G4707" i="1" s="1"/>
  <c r="P4707" i="1"/>
  <c r="H4707" i="1"/>
  <c r="K4707" i="1" l="1"/>
  <c r="I4707" i="1"/>
  <c r="J4707" i="1" s="1"/>
  <c r="L4707" i="1" l="1"/>
  <c r="M4707" i="1"/>
  <c r="N4707" i="1" l="1"/>
  <c r="C4708" i="1" s="1"/>
  <c r="O4707" i="1"/>
  <c r="D4707" i="1"/>
  <c r="E4708" i="1" l="1"/>
  <c r="F4708" i="1"/>
  <c r="G4708" i="1" s="1"/>
  <c r="P4708" i="1"/>
  <c r="H4708" i="1"/>
  <c r="K4708" i="1" l="1"/>
  <c r="I4708" i="1"/>
  <c r="J4708" i="1" s="1"/>
  <c r="L4708" i="1" l="1"/>
  <c r="M4708" i="1"/>
  <c r="N4708" i="1" l="1"/>
  <c r="C4709" i="1" s="1"/>
  <c r="O4708" i="1"/>
  <c r="D4708" i="1"/>
  <c r="E4709" i="1" l="1"/>
  <c r="F4709" i="1"/>
  <c r="P4709" i="1"/>
  <c r="H4709" i="1"/>
  <c r="G4709" i="1" l="1"/>
  <c r="K4709" i="1"/>
  <c r="I4709" i="1"/>
  <c r="J4709" i="1" s="1"/>
  <c r="L4709" i="1" l="1"/>
  <c r="M4709" i="1"/>
  <c r="O4709" i="1" l="1"/>
  <c r="N4709" i="1"/>
  <c r="C4710" i="1" s="1"/>
  <c r="D4709" i="1"/>
  <c r="E4710" i="1" l="1"/>
  <c r="F4710" i="1"/>
  <c r="P4710" i="1"/>
  <c r="I4710" i="1"/>
  <c r="G4710" i="1" l="1"/>
  <c r="J4710" i="1"/>
  <c r="M4710" i="1"/>
  <c r="N4710" i="1" l="1"/>
  <c r="C4711" i="1" s="1"/>
  <c r="O4710" i="1"/>
  <c r="D4710" i="1"/>
  <c r="E4711" i="1" l="1"/>
  <c r="F4711" i="1"/>
  <c r="G4711" i="1" s="1"/>
  <c r="P4711" i="1"/>
  <c r="H4711" i="1"/>
  <c r="K4711" i="1" l="1"/>
  <c r="I4711" i="1"/>
  <c r="J4711" i="1" s="1"/>
  <c r="L4711" i="1" l="1"/>
  <c r="M4711" i="1"/>
  <c r="N4711" i="1" l="1"/>
  <c r="C4712" i="1" s="1"/>
  <c r="O4711" i="1"/>
  <c r="D4711" i="1"/>
  <c r="E4712" i="1" l="1"/>
  <c r="F4712" i="1"/>
  <c r="P4712" i="1"/>
  <c r="H4712" i="1"/>
  <c r="G4712" i="1" l="1"/>
  <c r="K4712" i="1"/>
  <c r="I4712" i="1"/>
  <c r="J4712" i="1" s="1"/>
  <c r="L4712" i="1" l="1"/>
  <c r="M4712" i="1"/>
  <c r="N4712" i="1" l="1"/>
  <c r="C4713" i="1" s="1"/>
  <c r="O4712" i="1"/>
  <c r="D4712" i="1"/>
  <c r="E4713" i="1" l="1"/>
  <c r="F4713" i="1"/>
  <c r="G4713" i="1" s="1"/>
  <c r="P4713" i="1"/>
  <c r="I4713" i="1"/>
  <c r="J4713" i="1" l="1"/>
  <c r="M4713" i="1"/>
  <c r="N4713" i="1" l="1"/>
  <c r="C4714" i="1" s="1"/>
  <c r="O4713" i="1"/>
  <c r="D4713" i="1"/>
  <c r="E4714" i="1" l="1"/>
  <c r="F4714" i="1"/>
  <c r="G4714" i="1" s="1"/>
  <c r="P4714" i="1"/>
  <c r="H4714" i="1"/>
  <c r="K4714" i="1" l="1"/>
  <c r="I4714" i="1"/>
  <c r="J4714" i="1" s="1"/>
  <c r="L4714" i="1" l="1"/>
  <c r="M4714" i="1"/>
  <c r="N4714" i="1" l="1"/>
  <c r="C4715" i="1" s="1"/>
  <c r="O4714" i="1"/>
  <c r="D4714" i="1"/>
  <c r="E4715" i="1" l="1"/>
  <c r="F4715" i="1"/>
  <c r="G4715" i="1" s="1"/>
  <c r="P4715" i="1"/>
  <c r="I4715" i="1"/>
  <c r="J4715" i="1" l="1"/>
  <c r="M4715" i="1"/>
  <c r="N4715" i="1" l="1"/>
  <c r="C4716" i="1" s="1"/>
  <c r="O4715" i="1"/>
  <c r="D4715" i="1"/>
  <c r="E4716" i="1" l="1"/>
  <c r="F4716" i="1"/>
  <c r="P4716" i="1"/>
  <c r="I4716" i="1"/>
  <c r="G4716" i="1" l="1"/>
  <c r="J4716" i="1"/>
  <c r="M4716" i="1"/>
  <c r="O4716" i="1" l="1"/>
  <c r="N4716" i="1"/>
  <c r="C4717" i="1" s="1"/>
  <c r="D4716" i="1"/>
  <c r="E4717" i="1" l="1"/>
  <c r="F4717" i="1"/>
  <c r="G4717" i="1" s="1"/>
  <c r="P4717" i="1"/>
  <c r="I4717" i="1"/>
  <c r="J4717" i="1" l="1"/>
  <c r="M4717" i="1"/>
  <c r="N4717" i="1" l="1"/>
  <c r="C4718" i="1" s="1"/>
  <c r="O4717" i="1"/>
  <c r="D4717" i="1"/>
  <c r="E4718" i="1" l="1"/>
  <c r="F4718" i="1"/>
  <c r="G4718" i="1" s="1"/>
  <c r="P4718" i="1"/>
  <c r="I4718" i="1"/>
  <c r="J4718" i="1" l="1"/>
  <c r="M4718" i="1"/>
  <c r="N4718" i="1" l="1"/>
  <c r="C4719" i="1" s="1"/>
  <c r="O4718" i="1"/>
  <c r="D4718" i="1"/>
  <c r="E4719" i="1" l="1"/>
  <c r="F4719" i="1"/>
  <c r="G4719" i="1" s="1"/>
  <c r="P4719" i="1"/>
  <c r="H4719" i="1"/>
  <c r="K4719" i="1" l="1"/>
  <c r="I4719" i="1"/>
  <c r="J4719" i="1" s="1"/>
  <c r="L4719" i="1" l="1"/>
  <c r="M4719" i="1"/>
  <c r="N4719" i="1" l="1"/>
  <c r="C4720" i="1" s="1"/>
  <c r="O4719" i="1"/>
  <c r="D4719" i="1"/>
  <c r="E4720" i="1" l="1"/>
  <c r="F4720" i="1"/>
  <c r="P4720" i="1"/>
  <c r="H4720" i="1"/>
  <c r="G4720" i="1" l="1"/>
  <c r="K4720" i="1"/>
  <c r="I4720" i="1"/>
  <c r="J4720" i="1" s="1"/>
  <c r="L4720" i="1" l="1"/>
  <c r="M4720" i="1"/>
  <c r="N4720" i="1" l="1"/>
  <c r="C4721" i="1" s="1"/>
  <c r="O4720" i="1"/>
  <c r="D4720" i="1"/>
  <c r="E4721" i="1" l="1"/>
  <c r="F4721" i="1"/>
  <c r="P4721" i="1"/>
  <c r="H4721" i="1"/>
  <c r="G4721" i="1" l="1"/>
  <c r="K4721" i="1"/>
  <c r="I4721" i="1"/>
  <c r="J4721" i="1" s="1"/>
  <c r="L4721" i="1" l="1"/>
  <c r="M4721" i="1"/>
  <c r="N4721" i="1" l="1"/>
  <c r="C4722" i="1" s="1"/>
  <c r="O4721" i="1"/>
  <c r="D4721" i="1"/>
  <c r="E4722" i="1" l="1"/>
  <c r="F4722" i="1"/>
  <c r="G4722" i="1" s="1"/>
  <c r="P4722" i="1"/>
  <c r="I4722" i="1"/>
  <c r="J4722" i="1" l="1"/>
  <c r="M4722" i="1"/>
  <c r="N4722" i="1" l="1"/>
  <c r="C4723" i="1" s="1"/>
  <c r="O4722" i="1"/>
  <c r="D4722" i="1"/>
  <c r="E4723" i="1" l="1"/>
  <c r="F4723" i="1"/>
  <c r="P4723" i="1"/>
  <c r="I4723" i="1"/>
  <c r="G4723" i="1" l="1"/>
  <c r="J4723" i="1"/>
  <c r="M4723" i="1"/>
  <c r="O4723" i="1" l="1"/>
  <c r="N4723" i="1"/>
  <c r="C4724" i="1" s="1"/>
  <c r="D4723" i="1"/>
  <c r="E4724" i="1" l="1"/>
  <c r="F4724" i="1"/>
  <c r="G4724" i="1" s="1"/>
  <c r="P4724" i="1"/>
  <c r="I4724" i="1"/>
  <c r="J4724" i="1" l="1"/>
  <c r="M4724" i="1"/>
  <c r="N4724" i="1" l="1"/>
  <c r="C4725" i="1" s="1"/>
  <c r="O4724" i="1"/>
  <c r="D4724" i="1"/>
  <c r="E4725" i="1" l="1"/>
  <c r="F4725" i="1"/>
  <c r="G4725" i="1" s="1"/>
  <c r="P4725" i="1"/>
  <c r="H4725" i="1"/>
  <c r="K4725" i="1" l="1"/>
  <c r="I4725" i="1"/>
  <c r="J4725" i="1" s="1"/>
  <c r="L4725" i="1" l="1"/>
  <c r="M4725" i="1"/>
  <c r="N4725" i="1" l="1"/>
  <c r="C4726" i="1" s="1"/>
  <c r="O4725" i="1"/>
  <c r="D4725" i="1"/>
  <c r="E4726" i="1" l="1"/>
  <c r="F4726" i="1"/>
  <c r="G4726" i="1" s="1"/>
  <c r="P4726" i="1"/>
  <c r="H4726" i="1"/>
  <c r="K4726" i="1" l="1"/>
  <c r="I4726" i="1"/>
  <c r="J4726" i="1" s="1"/>
  <c r="L4726" i="1" l="1"/>
  <c r="M4726" i="1"/>
  <c r="N4726" i="1" l="1"/>
  <c r="C4727" i="1" s="1"/>
  <c r="O4726" i="1"/>
  <c r="D4726" i="1"/>
  <c r="E4727" i="1" l="1"/>
  <c r="F4727" i="1"/>
  <c r="G4727" i="1" s="1"/>
  <c r="P4727" i="1"/>
  <c r="I4727" i="1"/>
  <c r="J4727" i="1" l="1"/>
  <c r="M4727" i="1"/>
  <c r="N4727" i="1" l="1"/>
  <c r="C4728" i="1" s="1"/>
  <c r="O4727" i="1"/>
  <c r="D4727" i="1"/>
  <c r="E4728" i="1" l="1"/>
  <c r="F4728" i="1"/>
  <c r="G4728" i="1" s="1"/>
  <c r="P4728" i="1"/>
  <c r="H4728" i="1"/>
  <c r="K4728" i="1" l="1"/>
  <c r="I4728" i="1"/>
  <c r="J4728" i="1" s="1"/>
  <c r="L4728" i="1" l="1"/>
  <c r="M4728" i="1"/>
  <c r="N4728" i="1" l="1"/>
  <c r="C4729" i="1" s="1"/>
  <c r="O4728" i="1"/>
  <c r="D4728" i="1"/>
  <c r="E4729" i="1" l="1"/>
  <c r="F4729" i="1"/>
  <c r="P4729" i="1"/>
  <c r="H4729" i="1"/>
  <c r="G4729" i="1" l="1"/>
  <c r="K4729" i="1"/>
  <c r="I4729" i="1"/>
  <c r="J4729" i="1" s="1"/>
  <c r="L4729" i="1" l="1"/>
  <c r="M4729" i="1"/>
  <c r="N4729" i="1" l="1"/>
  <c r="C4730" i="1" s="1"/>
  <c r="O4729" i="1"/>
  <c r="D4729" i="1"/>
  <c r="E4730" i="1" l="1"/>
  <c r="F4730" i="1"/>
  <c r="G4730" i="1" s="1"/>
  <c r="P4730" i="1"/>
  <c r="H4730" i="1"/>
  <c r="K4730" i="1" l="1"/>
  <c r="I4730" i="1"/>
  <c r="J4730" i="1" s="1"/>
  <c r="L4730" i="1" l="1"/>
  <c r="M4730" i="1"/>
  <c r="N4730" i="1" l="1"/>
  <c r="C4731" i="1" s="1"/>
  <c r="O4730" i="1"/>
  <c r="D4730" i="1"/>
  <c r="E4731" i="1" l="1"/>
  <c r="F4731" i="1"/>
  <c r="P4731" i="1"/>
  <c r="H4731" i="1"/>
  <c r="G4731" i="1" l="1"/>
  <c r="K4731" i="1"/>
  <c r="I4731" i="1"/>
  <c r="J4731" i="1" s="1"/>
  <c r="L4731" i="1" l="1"/>
  <c r="M4731" i="1"/>
  <c r="N4731" i="1" l="1"/>
  <c r="C4732" i="1" s="1"/>
  <c r="O4731" i="1"/>
  <c r="D4731" i="1"/>
  <c r="E4732" i="1" l="1"/>
  <c r="F4732" i="1"/>
  <c r="P4732" i="1"/>
  <c r="I4732" i="1"/>
  <c r="G4732" i="1" l="1"/>
  <c r="J4732" i="1"/>
  <c r="M4732" i="1"/>
  <c r="N4732" i="1" l="1"/>
  <c r="C4733" i="1" s="1"/>
  <c r="O4732" i="1"/>
  <c r="D4732" i="1"/>
  <c r="E4733" i="1" l="1"/>
  <c r="F4733" i="1"/>
  <c r="P4733" i="1"/>
  <c r="I4733" i="1"/>
  <c r="G4733" i="1" l="1"/>
  <c r="J4733" i="1"/>
  <c r="M4733" i="1"/>
  <c r="O4733" i="1" l="1"/>
  <c r="N4733" i="1"/>
  <c r="C4734" i="1" s="1"/>
  <c r="D4733" i="1"/>
  <c r="E4734" i="1" l="1"/>
  <c r="F4734" i="1"/>
  <c r="G4734" i="1" s="1"/>
  <c r="P4734" i="1"/>
  <c r="I4734" i="1"/>
  <c r="J4734" i="1" l="1"/>
  <c r="M4734" i="1"/>
  <c r="O4734" i="1" l="1"/>
  <c r="N4734" i="1"/>
  <c r="C4735" i="1" s="1"/>
  <c r="D4734" i="1"/>
  <c r="E4735" i="1" l="1"/>
  <c r="F4735" i="1"/>
  <c r="G4735" i="1" s="1"/>
  <c r="P4735" i="1"/>
  <c r="H4735" i="1"/>
  <c r="K4735" i="1" l="1"/>
  <c r="I4735" i="1"/>
  <c r="J4735" i="1" s="1"/>
  <c r="L4735" i="1" l="1"/>
  <c r="M4735" i="1"/>
  <c r="N4735" i="1" l="1"/>
  <c r="C4736" i="1" s="1"/>
  <c r="O4735" i="1"/>
  <c r="D4735" i="1"/>
  <c r="E4736" i="1" l="1"/>
  <c r="F4736" i="1"/>
  <c r="G4736" i="1" s="1"/>
  <c r="P4736" i="1"/>
  <c r="H4736" i="1"/>
  <c r="K4736" i="1" l="1"/>
  <c r="I4736" i="1"/>
  <c r="J4736" i="1" s="1"/>
  <c r="L4736" i="1" l="1"/>
  <c r="M4736" i="1"/>
  <c r="O4736" i="1" l="1"/>
  <c r="N4736" i="1"/>
  <c r="C4737" i="1" s="1"/>
  <c r="D4736" i="1"/>
  <c r="E4737" i="1" l="1"/>
  <c r="F4737" i="1"/>
  <c r="G4737" i="1" s="1"/>
  <c r="P4737" i="1"/>
  <c r="H4737" i="1"/>
  <c r="K4737" i="1" l="1"/>
  <c r="I4737" i="1"/>
  <c r="J4737" i="1" s="1"/>
  <c r="L4737" i="1" l="1"/>
  <c r="M4737" i="1"/>
  <c r="N4737" i="1" l="1"/>
  <c r="C4738" i="1" s="1"/>
  <c r="O4737" i="1"/>
  <c r="D4737" i="1"/>
  <c r="E4738" i="1" l="1"/>
  <c r="F4738" i="1"/>
  <c r="P4738" i="1"/>
  <c r="H4738" i="1"/>
  <c r="G4738" i="1" l="1"/>
  <c r="K4738" i="1"/>
  <c r="I4738" i="1"/>
  <c r="J4738" i="1" s="1"/>
  <c r="L4738" i="1" l="1"/>
  <c r="M4738" i="1"/>
  <c r="N4738" i="1" l="1"/>
  <c r="C4739" i="1" s="1"/>
  <c r="O4738" i="1"/>
  <c r="D4738" i="1"/>
  <c r="E4739" i="1" l="1"/>
  <c r="F4739" i="1"/>
  <c r="G4739" i="1" s="1"/>
  <c r="P4739" i="1"/>
  <c r="I4739" i="1"/>
  <c r="J4739" i="1" l="1"/>
  <c r="M4739" i="1"/>
  <c r="N4739" i="1" l="1"/>
  <c r="C4740" i="1" s="1"/>
  <c r="O4739" i="1"/>
  <c r="D4739" i="1"/>
  <c r="E4740" i="1" l="1"/>
  <c r="F4740" i="1"/>
  <c r="P4740" i="1"/>
  <c r="I4740" i="1"/>
  <c r="G4740" i="1" l="1"/>
  <c r="J4740" i="1"/>
  <c r="M4740" i="1"/>
  <c r="N4740" i="1" l="1"/>
  <c r="C4741" i="1" s="1"/>
  <c r="O4740" i="1"/>
  <c r="D4740" i="1"/>
  <c r="E4741" i="1" l="1"/>
  <c r="F4741" i="1"/>
  <c r="P4741" i="1"/>
  <c r="H4741" i="1"/>
  <c r="G4741" i="1" l="1"/>
  <c r="I4741" i="1"/>
  <c r="J4741" i="1" s="1"/>
  <c r="K4741" i="1"/>
  <c r="L4741" i="1" l="1"/>
  <c r="M4741" i="1"/>
  <c r="N4741" i="1" l="1"/>
  <c r="C4742" i="1" s="1"/>
  <c r="O4741" i="1"/>
  <c r="D4741" i="1"/>
  <c r="E4742" i="1" l="1"/>
  <c r="F4742" i="1"/>
  <c r="G4742" i="1" s="1"/>
  <c r="P4742" i="1"/>
  <c r="I4742" i="1"/>
  <c r="J4742" i="1" l="1"/>
  <c r="M4742" i="1"/>
  <c r="O4742" i="1" l="1"/>
  <c r="N4742" i="1"/>
  <c r="C4743" i="1" s="1"/>
  <c r="D4742" i="1"/>
  <c r="E4743" i="1" l="1"/>
  <c r="F4743" i="1"/>
  <c r="G4743" i="1" s="1"/>
  <c r="P4743" i="1"/>
  <c r="I4743" i="1"/>
  <c r="J4743" i="1" l="1"/>
  <c r="M4743" i="1"/>
  <c r="N4743" i="1" l="1"/>
  <c r="C4744" i="1" s="1"/>
  <c r="O4743" i="1"/>
  <c r="D4743" i="1"/>
  <c r="E4744" i="1" l="1"/>
  <c r="F4744" i="1"/>
  <c r="G4744" i="1" s="1"/>
  <c r="P4744" i="1"/>
  <c r="I4744" i="1"/>
  <c r="J4744" i="1" l="1"/>
  <c r="M4744" i="1"/>
  <c r="N4744" i="1" l="1"/>
  <c r="C4745" i="1" s="1"/>
  <c r="O4744" i="1"/>
  <c r="D4744" i="1"/>
  <c r="E4745" i="1" l="1"/>
  <c r="F4745" i="1"/>
  <c r="P4745" i="1"/>
  <c r="I4745" i="1"/>
  <c r="G4745" i="1" l="1"/>
  <c r="J4745" i="1"/>
  <c r="M4745" i="1"/>
  <c r="N4745" i="1" l="1"/>
  <c r="C4746" i="1" s="1"/>
  <c r="O4745" i="1"/>
  <c r="D4745" i="1"/>
  <c r="E4746" i="1" l="1"/>
  <c r="F4746" i="1"/>
  <c r="G4746" i="1" s="1"/>
  <c r="P4746" i="1"/>
  <c r="I4746" i="1"/>
  <c r="J4746" i="1" l="1"/>
  <c r="M4746" i="1"/>
  <c r="O4746" i="1" l="1"/>
  <c r="N4746" i="1"/>
  <c r="C4747" i="1" s="1"/>
  <c r="D4746" i="1"/>
  <c r="E4747" i="1" l="1"/>
  <c r="F4747" i="1"/>
  <c r="G4747" i="1" s="1"/>
  <c r="P4747" i="1"/>
  <c r="I4747" i="1"/>
  <c r="J4747" i="1" l="1"/>
  <c r="M4747" i="1"/>
  <c r="N4747" i="1" l="1"/>
  <c r="C4748" i="1" s="1"/>
  <c r="O4747" i="1"/>
  <c r="D4747" i="1"/>
  <c r="E4748" i="1" l="1"/>
  <c r="F4748" i="1"/>
  <c r="P4748" i="1"/>
  <c r="I4748" i="1"/>
  <c r="G4748" i="1" l="1"/>
  <c r="J4748" i="1"/>
  <c r="M4748" i="1"/>
  <c r="N4748" i="1" l="1"/>
  <c r="C4749" i="1" s="1"/>
  <c r="O4748" i="1"/>
  <c r="D4748" i="1"/>
  <c r="E4749" i="1" l="1"/>
  <c r="F4749" i="1"/>
  <c r="P4749" i="1"/>
  <c r="H4749" i="1"/>
  <c r="G4749" i="1" l="1"/>
  <c r="K4749" i="1"/>
  <c r="I4749" i="1"/>
  <c r="J4749" i="1" s="1"/>
  <c r="L4749" i="1" l="1"/>
  <c r="M4749" i="1"/>
  <c r="N4749" i="1" l="1"/>
  <c r="C4750" i="1" s="1"/>
  <c r="O4749" i="1"/>
  <c r="D4749" i="1"/>
  <c r="E4750" i="1" l="1"/>
  <c r="F4750" i="1"/>
  <c r="P4750" i="1"/>
  <c r="I4750" i="1"/>
  <c r="G4750" i="1" l="1"/>
  <c r="J4750" i="1"/>
  <c r="M4750" i="1"/>
  <c r="N4750" i="1" l="1"/>
  <c r="C4751" i="1" s="1"/>
  <c r="O4750" i="1"/>
  <c r="D4750" i="1"/>
  <c r="E4751" i="1" l="1"/>
  <c r="F4751" i="1"/>
  <c r="P4751" i="1"/>
  <c r="I4751" i="1"/>
  <c r="G4751" i="1" l="1"/>
  <c r="J4751" i="1"/>
  <c r="M4751" i="1"/>
  <c r="N4751" i="1" l="1"/>
  <c r="C4752" i="1" s="1"/>
  <c r="O4751" i="1"/>
  <c r="D4751" i="1"/>
  <c r="E4752" i="1" l="1"/>
  <c r="F4752" i="1"/>
  <c r="G4752" i="1" s="1"/>
  <c r="P4752" i="1"/>
  <c r="H4752" i="1"/>
  <c r="K4752" i="1" l="1"/>
  <c r="I4752" i="1"/>
  <c r="J4752" i="1" s="1"/>
  <c r="L4752" i="1" l="1"/>
  <c r="M4752" i="1"/>
  <c r="O4752" i="1" l="1"/>
  <c r="N4752" i="1"/>
  <c r="C4753" i="1" s="1"/>
  <c r="D4752" i="1"/>
  <c r="E4753" i="1" l="1"/>
  <c r="F4753" i="1"/>
  <c r="G4753" i="1" s="1"/>
  <c r="P4753" i="1"/>
  <c r="I4753" i="1"/>
  <c r="J4753" i="1" l="1"/>
  <c r="M4753" i="1"/>
  <c r="N4753" i="1" l="1"/>
  <c r="C4754" i="1" s="1"/>
  <c r="O4753" i="1"/>
  <c r="D4753" i="1"/>
  <c r="E4754" i="1" l="1"/>
  <c r="F4754" i="1"/>
  <c r="P4754" i="1"/>
  <c r="I4754" i="1"/>
  <c r="G4754" i="1" l="1"/>
  <c r="J4754" i="1"/>
  <c r="M4754" i="1"/>
  <c r="N4754" i="1" l="1"/>
  <c r="C4755" i="1" s="1"/>
  <c r="O4754" i="1"/>
  <c r="D4754" i="1"/>
  <c r="E4755" i="1" l="1"/>
  <c r="F4755" i="1"/>
  <c r="P4755" i="1"/>
  <c r="I4755" i="1"/>
  <c r="G4755" i="1" l="1"/>
  <c r="J4755" i="1"/>
  <c r="M4755" i="1"/>
  <c r="N4755" i="1" l="1"/>
  <c r="C4756" i="1" s="1"/>
  <c r="O4755" i="1"/>
  <c r="D4755" i="1"/>
  <c r="E4756" i="1" l="1"/>
  <c r="F4756" i="1"/>
  <c r="G4756" i="1" s="1"/>
  <c r="P4756" i="1"/>
  <c r="H4756" i="1"/>
  <c r="I4756" i="1" l="1"/>
  <c r="J4756" i="1" s="1"/>
  <c r="K4756" i="1"/>
  <c r="L4756" i="1" l="1"/>
  <c r="M4756" i="1"/>
  <c r="N4756" i="1" l="1"/>
  <c r="C4757" i="1" s="1"/>
  <c r="O4756" i="1"/>
  <c r="D4756" i="1"/>
  <c r="E4757" i="1" l="1"/>
  <c r="F4757" i="1"/>
  <c r="G4757" i="1" s="1"/>
  <c r="P4757" i="1"/>
  <c r="H4757" i="1"/>
  <c r="I4757" i="1" l="1"/>
  <c r="J4757" i="1" s="1"/>
  <c r="K4757" i="1"/>
  <c r="L4757" i="1" l="1"/>
  <c r="M4757" i="1"/>
  <c r="N4757" i="1" l="1"/>
  <c r="C4758" i="1" s="1"/>
  <c r="O4757" i="1"/>
  <c r="D4757" i="1"/>
  <c r="E4758" i="1" l="1"/>
  <c r="F4758" i="1"/>
  <c r="G4758" i="1" s="1"/>
  <c r="P4758" i="1"/>
  <c r="H4758" i="1"/>
  <c r="I4758" i="1" l="1"/>
  <c r="J4758" i="1" s="1"/>
  <c r="K4758" i="1"/>
  <c r="L4758" i="1" l="1"/>
  <c r="M4758" i="1"/>
  <c r="N4758" i="1" l="1"/>
  <c r="C4759" i="1" s="1"/>
  <c r="O4758" i="1"/>
  <c r="D4758" i="1"/>
  <c r="E4759" i="1" l="1"/>
  <c r="F4759" i="1"/>
  <c r="G4759" i="1" s="1"/>
  <c r="P4759" i="1"/>
  <c r="H4759" i="1"/>
  <c r="I4759" i="1" l="1"/>
  <c r="J4759" i="1" s="1"/>
  <c r="K4759" i="1"/>
  <c r="L4759" i="1" l="1"/>
  <c r="M4759" i="1"/>
  <c r="N4759" i="1" l="1"/>
  <c r="C4760" i="1" s="1"/>
  <c r="O4759" i="1"/>
  <c r="D4759" i="1"/>
  <c r="E4760" i="1" l="1"/>
  <c r="F4760" i="1"/>
  <c r="P4760" i="1"/>
  <c r="H4760" i="1"/>
  <c r="G4760" i="1" l="1"/>
  <c r="I4760" i="1"/>
  <c r="J4760" i="1" s="1"/>
  <c r="K4760" i="1"/>
  <c r="L4760" i="1" l="1"/>
  <c r="M4760" i="1"/>
  <c r="N4760" i="1" l="1"/>
  <c r="C4761" i="1" s="1"/>
  <c r="O4760" i="1"/>
  <c r="D4760" i="1"/>
  <c r="E4761" i="1" l="1"/>
  <c r="F4761" i="1"/>
  <c r="G4761" i="1" s="1"/>
  <c r="P4761" i="1"/>
  <c r="I4761" i="1"/>
  <c r="J4761" i="1" l="1"/>
  <c r="M4761" i="1"/>
  <c r="O4761" i="1" l="1"/>
  <c r="N4761" i="1"/>
  <c r="C4762" i="1" s="1"/>
  <c r="D4761" i="1"/>
  <c r="E4762" i="1" l="1"/>
  <c r="F4762" i="1"/>
  <c r="G4762" i="1" s="1"/>
  <c r="P4762" i="1"/>
  <c r="I4762" i="1"/>
  <c r="J4762" i="1" l="1"/>
  <c r="M4762" i="1"/>
  <c r="O4762" i="1" l="1"/>
  <c r="N4762" i="1"/>
  <c r="C4763" i="1" s="1"/>
  <c r="D4762" i="1"/>
  <c r="E4763" i="1" l="1"/>
  <c r="F4763" i="1"/>
  <c r="G4763" i="1" s="1"/>
  <c r="P4763" i="1"/>
  <c r="H4763" i="1"/>
  <c r="K4763" i="1" l="1"/>
  <c r="I4763" i="1"/>
  <c r="J4763" i="1" s="1"/>
  <c r="L4763" i="1" l="1"/>
  <c r="M4763" i="1"/>
  <c r="N4763" i="1" l="1"/>
  <c r="C4764" i="1" s="1"/>
  <c r="O4763" i="1"/>
  <c r="D4763" i="1"/>
  <c r="E4764" i="1" l="1"/>
  <c r="F4764" i="1"/>
  <c r="P4764" i="1"/>
  <c r="H4764" i="1"/>
  <c r="G4764" i="1" l="1"/>
  <c r="K4764" i="1"/>
  <c r="I4764" i="1"/>
  <c r="J4764" i="1" s="1"/>
  <c r="L4764" i="1" l="1"/>
  <c r="M4764" i="1"/>
  <c r="O4764" i="1" l="1"/>
  <c r="N4764" i="1"/>
  <c r="C4765" i="1" s="1"/>
  <c r="D4764" i="1"/>
  <c r="E4765" i="1" l="1"/>
  <c r="F4765" i="1"/>
  <c r="G4765" i="1" s="1"/>
  <c r="P4765" i="1"/>
  <c r="H4765" i="1"/>
  <c r="K4765" i="1" l="1"/>
  <c r="I4765" i="1"/>
  <c r="J4765" i="1" s="1"/>
  <c r="L4765" i="1" l="1"/>
  <c r="M4765" i="1"/>
  <c r="N4765" i="1" l="1"/>
  <c r="C4766" i="1" s="1"/>
  <c r="O4765" i="1"/>
  <c r="D4765" i="1"/>
  <c r="E4766" i="1" l="1"/>
  <c r="F4766" i="1"/>
  <c r="P4766" i="1"/>
  <c r="H4766" i="1"/>
  <c r="G4766" i="1" l="1"/>
  <c r="K4766" i="1"/>
  <c r="I4766" i="1"/>
  <c r="J4766" i="1" s="1"/>
  <c r="L4766" i="1" l="1"/>
  <c r="M4766" i="1"/>
  <c r="N4766" i="1" l="1"/>
  <c r="C4767" i="1" s="1"/>
  <c r="O4766" i="1"/>
  <c r="D4766" i="1"/>
  <c r="E4767" i="1" l="1"/>
  <c r="F4767" i="1"/>
  <c r="P4767" i="1"/>
  <c r="I4767" i="1"/>
  <c r="G4767" i="1" l="1"/>
  <c r="J4767" i="1"/>
  <c r="M4767" i="1"/>
  <c r="N4767" i="1" l="1"/>
  <c r="C4768" i="1" s="1"/>
  <c r="O4767" i="1"/>
  <c r="D4767" i="1"/>
  <c r="E4768" i="1" l="1"/>
  <c r="F4768" i="1"/>
  <c r="G4768" i="1" s="1"/>
  <c r="P4768" i="1"/>
  <c r="H4768" i="1"/>
  <c r="K4768" i="1" l="1"/>
  <c r="I4768" i="1"/>
  <c r="J4768" i="1" s="1"/>
  <c r="L4768" i="1" l="1"/>
  <c r="M4768" i="1"/>
  <c r="N4768" i="1" l="1"/>
  <c r="C4769" i="1" s="1"/>
  <c r="O4768" i="1"/>
  <c r="D4768" i="1"/>
  <c r="E4769" i="1" l="1"/>
  <c r="F4769" i="1"/>
  <c r="P4769" i="1"/>
  <c r="I4769" i="1"/>
  <c r="G4769" i="1" l="1"/>
  <c r="J4769" i="1"/>
  <c r="M4769" i="1"/>
  <c r="N4769" i="1" l="1"/>
  <c r="C4770" i="1" s="1"/>
  <c r="O4769" i="1"/>
  <c r="D4769" i="1"/>
  <c r="E4770" i="1" l="1"/>
  <c r="F4770" i="1"/>
  <c r="G4770" i="1" s="1"/>
  <c r="P4770" i="1"/>
  <c r="H4770" i="1"/>
  <c r="I4770" i="1" l="1"/>
  <c r="J4770" i="1" s="1"/>
  <c r="K4770" i="1"/>
  <c r="L4770" i="1" l="1"/>
  <c r="M4770" i="1"/>
  <c r="N4770" i="1" l="1"/>
  <c r="C4771" i="1" s="1"/>
  <c r="O4770" i="1"/>
  <c r="D4770" i="1"/>
  <c r="E4771" i="1" l="1"/>
  <c r="F4771" i="1"/>
  <c r="P4771" i="1"/>
  <c r="I4771" i="1"/>
  <c r="G4771" i="1" l="1"/>
  <c r="J4771" i="1"/>
  <c r="M4771" i="1"/>
  <c r="O4771" i="1" l="1"/>
  <c r="N4771" i="1"/>
  <c r="C4772" i="1" s="1"/>
  <c r="D4771" i="1"/>
  <c r="E4772" i="1" l="1"/>
  <c r="F4772" i="1"/>
  <c r="G4772" i="1" s="1"/>
  <c r="P4772" i="1"/>
  <c r="I4772" i="1"/>
  <c r="J4772" i="1" l="1"/>
  <c r="M4772" i="1"/>
  <c r="N4772" i="1" l="1"/>
  <c r="C4773" i="1" s="1"/>
  <c r="O4772" i="1"/>
  <c r="D4772" i="1"/>
  <c r="E4773" i="1" l="1"/>
  <c r="F4773" i="1"/>
  <c r="G4773" i="1" s="1"/>
  <c r="P4773" i="1"/>
  <c r="I4773" i="1"/>
  <c r="J4773" i="1" l="1"/>
  <c r="M4773" i="1"/>
  <c r="N4773" i="1" l="1"/>
  <c r="C4774" i="1" s="1"/>
  <c r="O4773" i="1"/>
  <c r="D4773" i="1"/>
  <c r="E4774" i="1" l="1"/>
  <c r="F4774" i="1"/>
  <c r="G4774" i="1" s="1"/>
  <c r="P4774" i="1"/>
  <c r="H4774" i="1"/>
  <c r="K4774" i="1" l="1"/>
  <c r="I4774" i="1"/>
  <c r="J4774" i="1" s="1"/>
  <c r="L4774" i="1" l="1"/>
  <c r="M4774" i="1"/>
  <c r="N4774" i="1" l="1"/>
  <c r="C4775" i="1" s="1"/>
  <c r="O4774" i="1"/>
  <c r="D4774" i="1"/>
  <c r="E4775" i="1" l="1"/>
  <c r="F4775" i="1"/>
  <c r="G4775" i="1" s="1"/>
  <c r="P4775" i="1"/>
  <c r="I4775" i="1"/>
  <c r="J4775" i="1" l="1"/>
  <c r="M4775" i="1"/>
  <c r="N4775" i="1" l="1"/>
  <c r="C4776" i="1" s="1"/>
  <c r="O4775" i="1"/>
  <c r="D4775" i="1"/>
  <c r="E4776" i="1" l="1"/>
  <c r="F4776" i="1"/>
  <c r="G4776" i="1" s="1"/>
  <c r="P4776" i="1"/>
  <c r="I4776" i="1"/>
  <c r="J4776" i="1" l="1"/>
  <c r="M4776" i="1"/>
  <c r="O4776" i="1" l="1"/>
  <c r="N4776" i="1"/>
  <c r="C4777" i="1" s="1"/>
  <c r="D4776" i="1"/>
  <c r="E4777" i="1" l="1"/>
  <c r="F4777" i="1"/>
  <c r="P4777" i="1"/>
  <c r="I4777" i="1"/>
  <c r="G4777" i="1" l="1"/>
  <c r="J4777" i="1"/>
  <c r="M4777" i="1"/>
  <c r="N4777" i="1" l="1"/>
  <c r="C4778" i="1" s="1"/>
  <c r="O4777" i="1"/>
  <c r="D4777" i="1"/>
  <c r="E4778" i="1" l="1"/>
  <c r="F4778" i="1"/>
  <c r="G4778" i="1" s="1"/>
  <c r="P4778" i="1"/>
  <c r="I4778" i="1"/>
  <c r="J4778" i="1" l="1"/>
  <c r="M4778" i="1"/>
  <c r="N4778" i="1" l="1"/>
  <c r="C4779" i="1" s="1"/>
  <c r="O4778" i="1"/>
  <c r="D4778" i="1"/>
  <c r="E4779" i="1" l="1"/>
  <c r="F4779" i="1"/>
  <c r="G4779" i="1" s="1"/>
  <c r="P4779" i="1"/>
  <c r="I4779" i="1"/>
  <c r="J4779" i="1" l="1"/>
  <c r="M4779" i="1"/>
  <c r="N4779" i="1" l="1"/>
  <c r="C4780" i="1" s="1"/>
  <c r="O4779" i="1"/>
  <c r="D4779" i="1"/>
  <c r="E4780" i="1" l="1"/>
  <c r="F4780" i="1"/>
  <c r="G4780" i="1" s="1"/>
  <c r="P4780" i="1"/>
  <c r="H4780" i="1"/>
  <c r="I4780" i="1" l="1"/>
  <c r="J4780" i="1" s="1"/>
  <c r="K4780" i="1"/>
  <c r="L4780" i="1" l="1"/>
  <c r="M4780" i="1"/>
  <c r="N4780" i="1" l="1"/>
  <c r="C4781" i="1" s="1"/>
  <c r="O4780" i="1"/>
  <c r="D4780" i="1"/>
  <c r="E4781" i="1" l="1"/>
  <c r="F4781" i="1"/>
  <c r="G4781" i="1" s="1"/>
  <c r="P4781" i="1"/>
  <c r="H4781" i="1"/>
  <c r="I4781" i="1" l="1"/>
  <c r="J4781" i="1" s="1"/>
  <c r="K4781" i="1"/>
  <c r="L4781" i="1" l="1"/>
  <c r="M4781" i="1"/>
  <c r="N4781" i="1" l="1"/>
  <c r="C4782" i="1" s="1"/>
  <c r="O4781" i="1"/>
  <c r="D4781" i="1"/>
  <c r="E4782" i="1" l="1"/>
  <c r="F4782" i="1"/>
  <c r="P4782" i="1"/>
  <c r="H4782" i="1"/>
  <c r="G4782" i="1" l="1"/>
  <c r="I4782" i="1"/>
  <c r="J4782" i="1" s="1"/>
  <c r="K4782" i="1"/>
  <c r="L4782" i="1" l="1"/>
  <c r="M4782" i="1"/>
  <c r="N4782" i="1" l="1"/>
  <c r="C4783" i="1" s="1"/>
  <c r="O4782" i="1"/>
  <c r="D4782" i="1"/>
  <c r="E4783" i="1" l="1"/>
  <c r="F4783" i="1"/>
  <c r="G4783" i="1" s="1"/>
  <c r="P4783" i="1"/>
  <c r="I4783" i="1"/>
  <c r="J4783" i="1" l="1"/>
  <c r="M4783" i="1"/>
  <c r="O4783" i="1" l="1"/>
  <c r="N4783" i="1"/>
  <c r="C4784" i="1" s="1"/>
  <c r="D4783" i="1"/>
  <c r="E4784" i="1" l="1"/>
  <c r="F4784" i="1"/>
  <c r="G4784" i="1" s="1"/>
  <c r="P4784" i="1"/>
  <c r="I4784" i="1"/>
  <c r="J4784" i="1" l="1"/>
  <c r="M4784" i="1"/>
  <c r="N4784" i="1" l="1"/>
  <c r="C4785" i="1" s="1"/>
  <c r="O4784" i="1"/>
  <c r="D4784" i="1"/>
  <c r="E4785" i="1" l="1"/>
  <c r="F4785" i="1"/>
  <c r="P4785" i="1"/>
  <c r="I4785" i="1"/>
  <c r="G4785" i="1" l="1"/>
  <c r="J4785" i="1"/>
  <c r="M4785" i="1"/>
  <c r="N4785" i="1" l="1"/>
  <c r="C4786" i="1" s="1"/>
  <c r="O4785" i="1"/>
  <c r="D4785" i="1"/>
  <c r="E4786" i="1" l="1"/>
  <c r="F4786" i="1"/>
  <c r="P4786" i="1"/>
  <c r="H4786" i="1"/>
  <c r="G4786" i="1" l="1"/>
  <c r="K4786" i="1"/>
  <c r="I4786" i="1"/>
  <c r="J4786" i="1" s="1"/>
  <c r="L4786" i="1" l="1"/>
  <c r="M4786" i="1"/>
  <c r="N4786" i="1" l="1"/>
  <c r="C4787" i="1" s="1"/>
  <c r="O4786" i="1"/>
  <c r="D4786" i="1"/>
  <c r="E4787" i="1" l="1"/>
  <c r="F4787" i="1"/>
  <c r="P4787" i="1"/>
  <c r="I4787" i="1"/>
  <c r="G4787" i="1" l="1"/>
  <c r="J4787" i="1"/>
  <c r="M4787" i="1"/>
  <c r="N4787" i="1" l="1"/>
  <c r="C4788" i="1" s="1"/>
  <c r="O4787" i="1"/>
  <c r="D4787" i="1"/>
  <c r="E4788" i="1" l="1"/>
  <c r="F4788" i="1"/>
  <c r="P4788" i="1"/>
  <c r="H4788" i="1"/>
  <c r="G4788" i="1" l="1"/>
  <c r="I4788" i="1"/>
  <c r="J4788" i="1" s="1"/>
  <c r="K4788" i="1"/>
  <c r="L4788" i="1" l="1"/>
  <c r="M4788" i="1"/>
  <c r="N4788" i="1" l="1"/>
  <c r="C4789" i="1" s="1"/>
  <c r="O4788" i="1"/>
  <c r="D4788" i="1"/>
  <c r="E4789" i="1" l="1"/>
  <c r="F4789" i="1"/>
  <c r="P4789" i="1"/>
  <c r="I4789" i="1"/>
  <c r="G4789" i="1" l="1"/>
  <c r="J4789" i="1"/>
  <c r="M4789" i="1"/>
  <c r="N4789" i="1" l="1"/>
  <c r="C4790" i="1" s="1"/>
  <c r="O4789" i="1"/>
  <c r="D4789" i="1"/>
  <c r="E4790" i="1" l="1"/>
  <c r="F4790" i="1"/>
  <c r="P4790" i="1"/>
  <c r="H4790" i="1"/>
  <c r="G4790" i="1" l="1"/>
  <c r="K4790" i="1"/>
  <c r="I4790" i="1"/>
  <c r="J4790" i="1" s="1"/>
  <c r="L4790" i="1" l="1"/>
  <c r="M4790" i="1"/>
  <c r="O4790" i="1" l="1"/>
  <c r="N4790" i="1"/>
  <c r="C4791" i="1" s="1"/>
  <c r="D4790" i="1"/>
  <c r="E4791" i="1" l="1"/>
  <c r="F4791" i="1"/>
  <c r="G4791" i="1" s="1"/>
  <c r="P4791" i="1"/>
  <c r="I4791" i="1"/>
  <c r="J4791" i="1" l="1"/>
  <c r="M4791" i="1"/>
  <c r="N4791" i="1" l="1"/>
  <c r="C4792" i="1" s="1"/>
  <c r="O4791" i="1"/>
  <c r="D4791" i="1"/>
  <c r="E4792" i="1" l="1"/>
  <c r="F4792" i="1"/>
  <c r="P4792" i="1"/>
  <c r="H4792" i="1"/>
  <c r="G4792" i="1" l="1"/>
  <c r="K4792" i="1"/>
  <c r="I4792" i="1"/>
  <c r="J4792" i="1" s="1"/>
  <c r="L4792" i="1" l="1"/>
  <c r="M4792" i="1"/>
  <c r="O4792" i="1" l="1"/>
  <c r="N4792" i="1"/>
  <c r="C4793" i="1" s="1"/>
  <c r="D4792" i="1"/>
  <c r="E4793" i="1" l="1"/>
  <c r="F4793" i="1"/>
  <c r="G4793" i="1" s="1"/>
  <c r="P4793" i="1"/>
  <c r="H4793" i="1"/>
  <c r="K4793" i="1" l="1"/>
  <c r="I4793" i="1"/>
  <c r="J4793" i="1" s="1"/>
  <c r="L4793" i="1" l="1"/>
  <c r="M4793" i="1"/>
  <c r="N4793" i="1" l="1"/>
  <c r="C4794" i="1" s="1"/>
  <c r="O4793" i="1"/>
  <c r="D4793" i="1"/>
  <c r="E4794" i="1" l="1"/>
  <c r="F4794" i="1"/>
  <c r="G4794" i="1" s="1"/>
  <c r="P4794" i="1"/>
  <c r="H4794" i="1"/>
  <c r="K4794" i="1" l="1"/>
  <c r="I4794" i="1"/>
  <c r="J4794" i="1" s="1"/>
  <c r="L4794" i="1" l="1"/>
  <c r="M4794" i="1"/>
  <c r="N4794" i="1" l="1"/>
  <c r="C4795" i="1" s="1"/>
  <c r="O4794" i="1"/>
  <c r="D4794" i="1"/>
  <c r="E4795" i="1" l="1"/>
  <c r="F4795" i="1"/>
  <c r="G4795" i="1" s="1"/>
  <c r="P4795" i="1"/>
  <c r="I4795" i="1"/>
  <c r="J4795" i="1" l="1"/>
  <c r="M4795" i="1"/>
  <c r="N4795" i="1" l="1"/>
  <c r="C4796" i="1" s="1"/>
  <c r="O4795" i="1"/>
  <c r="D4795" i="1"/>
  <c r="E4796" i="1" l="1"/>
  <c r="F4796" i="1"/>
  <c r="G4796" i="1" s="1"/>
  <c r="P4796" i="1"/>
  <c r="I4796" i="1"/>
  <c r="J4796" i="1" l="1"/>
  <c r="M4796" i="1"/>
  <c r="N4796" i="1" l="1"/>
  <c r="C4797" i="1" s="1"/>
  <c r="O4796" i="1"/>
  <c r="D4796" i="1"/>
  <c r="E4797" i="1" l="1"/>
  <c r="F4797" i="1"/>
  <c r="P4797" i="1"/>
  <c r="H4797" i="1"/>
  <c r="G4797" i="1" l="1"/>
  <c r="I4797" i="1"/>
  <c r="J4797" i="1" s="1"/>
  <c r="K4797" i="1"/>
  <c r="L4797" i="1" l="1"/>
  <c r="M4797" i="1"/>
  <c r="N4797" i="1" l="1"/>
  <c r="C4798" i="1" s="1"/>
  <c r="O4797" i="1"/>
  <c r="D4797" i="1"/>
  <c r="E4798" i="1" l="1"/>
  <c r="F4798" i="1"/>
  <c r="G4798" i="1" s="1"/>
  <c r="P4798" i="1"/>
  <c r="I4798" i="1"/>
  <c r="J4798" i="1" l="1"/>
  <c r="M4798" i="1"/>
  <c r="N4798" i="1" l="1"/>
  <c r="C4799" i="1" s="1"/>
  <c r="O4798" i="1"/>
  <c r="D4798" i="1"/>
  <c r="E4799" i="1" l="1"/>
  <c r="F4799" i="1"/>
  <c r="P4799" i="1"/>
  <c r="H4799" i="1"/>
  <c r="G4799" i="1" l="1"/>
  <c r="K4799" i="1"/>
  <c r="I4799" i="1"/>
  <c r="J4799" i="1" s="1"/>
  <c r="L4799" i="1" l="1"/>
  <c r="M4799" i="1"/>
  <c r="O4799" i="1" l="1"/>
  <c r="N4799" i="1"/>
  <c r="C4800" i="1" s="1"/>
  <c r="D4799" i="1"/>
  <c r="E4800" i="1" l="1"/>
  <c r="F4800" i="1"/>
  <c r="P4800" i="1"/>
  <c r="I4800" i="1"/>
  <c r="G4800" i="1" l="1"/>
  <c r="J4800" i="1"/>
  <c r="M4800" i="1"/>
  <c r="N4800" i="1" l="1"/>
  <c r="C4801" i="1" s="1"/>
  <c r="O4800" i="1"/>
  <c r="D4800" i="1"/>
  <c r="E4801" i="1" l="1"/>
  <c r="F4801" i="1"/>
  <c r="P4801" i="1"/>
  <c r="I4801" i="1"/>
  <c r="G4801" i="1" l="1"/>
  <c r="J4801" i="1"/>
  <c r="M4801" i="1"/>
  <c r="N4801" i="1" l="1"/>
  <c r="C4802" i="1" s="1"/>
  <c r="O4801" i="1"/>
  <c r="D4801" i="1"/>
  <c r="E4802" i="1" l="1"/>
  <c r="F4802" i="1"/>
  <c r="G4802" i="1" s="1"/>
  <c r="P4802" i="1"/>
  <c r="I4802" i="1"/>
  <c r="J4802" i="1" l="1"/>
  <c r="M4802" i="1"/>
  <c r="N4802" i="1" l="1"/>
  <c r="C4803" i="1" s="1"/>
  <c r="O4802" i="1"/>
  <c r="D4802" i="1"/>
  <c r="E4803" i="1" l="1"/>
  <c r="F4803" i="1"/>
  <c r="G4803" i="1" s="1"/>
  <c r="P4803" i="1"/>
  <c r="H4803" i="1"/>
  <c r="I4803" i="1" l="1"/>
  <c r="J4803" i="1" s="1"/>
  <c r="K4803" i="1"/>
  <c r="L4803" i="1" l="1"/>
  <c r="M4803" i="1"/>
  <c r="N4803" i="1" l="1"/>
  <c r="C4804" i="1" s="1"/>
  <c r="O4803" i="1"/>
  <c r="D4803" i="1"/>
  <c r="E4804" i="1" l="1"/>
  <c r="F4804" i="1"/>
  <c r="G4804" i="1" s="1"/>
  <c r="P4804" i="1"/>
  <c r="I4804" i="1"/>
  <c r="J4804" i="1" l="1"/>
  <c r="M4804" i="1"/>
  <c r="N4804" i="1" l="1"/>
  <c r="C4805" i="1" s="1"/>
  <c r="O4804" i="1"/>
  <c r="D4804" i="1"/>
  <c r="E4805" i="1" l="1"/>
  <c r="F4805" i="1"/>
  <c r="P4805" i="1"/>
  <c r="H4805" i="1"/>
  <c r="G4805" i="1" l="1"/>
  <c r="K4805" i="1"/>
  <c r="I4805" i="1"/>
  <c r="J4805" i="1" s="1"/>
  <c r="L4805" i="1" l="1"/>
  <c r="M4805" i="1"/>
  <c r="O4805" i="1" l="1"/>
  <c r="N4805" i="1"/>
  <c r="C4806" i="1" s="1"/>
  <c r="D4805" i="1"/>
  <c r="E4806" i="1" l="1"/>
  <c r="F4806" i="1"/>
  <c r="P4806" i="1"/>
  <c r="I4806" i="1"/>
  <c r="G4806" i="1" l="1"/>
  <c r="J4806" i="1"/>
  <c r="M4806" i="1"/>
  <c r="N4806" i="1" l="1"/>
  <c r="C4807" i="1" s="1"/>
  <c r="O4806" i="1"/>
  <c r="D4806" i="1"/>
  <c r="E4807" i="1" l="1"/>
  <c r="F4807" i="1"/>
  <c r="G4807" i="1" s="1"/>
  <c r="P4807" i="1"/>
  <c r="H4807" i="1"/>
  <c r="K4807" i="1" l="1"/>
  <c r="I4807" i="1"/>
  <c r="J4807" i="1" s="1"/>
  <c r="L4807" i="1" l="1"/>
  <c r="M4807" i="1"/>
  <c r="N4807" i="1" l="1"/>
  <c r="C4808" i="1" s="1"/>
  <c r="O4807" i="1"/>
  <c r="D4807" i="1"/>
  <c r="E4808" i="1" l="1"/>
  <c r="F4808" i="1"/>
  <c r="G4808" i="1" s="1"/>
  <c r="P4808" i="1"/>
  <c r="I4808" i="1"/>
  <c r="J4808" i="1" l="1"/>
  <c r="M4808" i="1"/>
  <c r="N4808" i="1" l="1"/>
  <c r="C4809" i="1" s="1"/>
  <c r="O4808" i="1"/>
  <c r="D4808" i="1"/>
  <c r="E4809" i="1" l="1"/>
  <c r="F4809" i="1"/>
  <c r="P4809" i="1"/>
  <c r="H4809" i="1"/>
  <c r="G4809" i="1" l="1"/>
  <c r="K4809" i="1"/>
  <c r="I4809" i="1"/>
  <c r="J4809" i="1" s="1"/>
  <c r="L4809" i="1" l="1"/>
  <c r="M4809" i="1"/>
  <c r="N4809" i="1" l="1"/>
  <c r="C4810" i="1" s="1"/>
  <c r="O4809" i="1"/>
  <c r="D4809" i="1"/>
  <c r="E4810" i="1" l="1"/>
  <c r="F4810" i="1"/>
  <c r="P4810" i="1"/>
  <c r="H4810" i="1"/>
  <c r="G4810" i="1" l="1"/>
  <c r="K4810" i="1"/>
  <c r="I4810" i="1"/>
  <c r="J4810" i="1" s="1"/>
  <c r="L4810" i="1" l="1"/>
  <c r="M4810" i="1"/>
  <c r="N4810" i="1" l="1"/>
  <c r="C4811" i="1" s="1"/>
  <c r="O4810" i="1"/>
  <c r="D4810" i="1"/>
  <c r="E4811" i="1" l="1"/>
  <c r="F4811" i="1"/>
  <c r="G4811" i="1" s="1"/>
  <c r="P4811" i="1"/>
  <c r="I4811" i="1"/>
  <c r="J4811" i="1" l="1"/>
  <c r="M4811" i="1"/>
  <c r="N4811" i="1" l="1"/>
  <c r="C4812" i="1" s="1"/>
  <c r="O4811" i="1"/>
  <c r="D4811" i="1"/>
  <c r="E4812" i="1" l="1"/>
  <c r="F4812" i="1"/>
  <c r="G4812" i="1" s="1"/>
  <c r="P4812" i="1"/>
  <c r="I4812" i="1"/>
  <c r="J4812" i="1" l="1"/>
  <c r="M4812" i="1"/>
  <c r="N4812" i="1" l="1"/>
  <c r="C4813" i="1" s="1"/>
  <c r="O4812" i="1"/>
  <c r="D4812" i="1"/>
  <c r="E4813" i="1" l="1"/>
  <c r="F4813" i="1"/>
  <c r="G4813" i="1" s="1"/>
  <c r="P4813" i="1"/>
  <c r="H4813" i="1"/>
  <c r="K4813" i="1" l="1"/>
  <c r="I4813" i="1"/>
  <c r="J4813" i="1" s="1"/>
  <c r="L4813" i="1" l="1"/>
  <c r="M4813" i="1"/>
  <c r="N4813" i="1" l="1"/>
  <c r="C4814" i="1" s="1"/>
  <c r="O4813" i="1"/>
  <c r="D4813" i="1"/>
  <c r="E4814" i="1" l="1"/>
  <c r="F4814" i="1"/>
  <c r="P4814" i="1"/>
  <c r="H4814" i="1"/>
  <c r="G4814" i="1" l="1"/>
  <c r="K4814" i="1"/>
  <c r="I4814" i="1"/>
  <c r="J4814" i="1" s="1"/>
  <c r="L4814" i="1" l="1"/>
  <c r="M4814" i="1"/>
  <c r="O4814" i="1" l="1"/>
  <c r="N4814" i="1"/>
  <c r="C4815" i="1" s="1"/>
  <c r="D4814" i="1"/>
  <c r="E4815" i="1" l="1"/>
  <c r="F4815" i="1"/>
  <c r="G4815" i="1" s="1"/>
  <c r="P4815" i="1"/>
  <c r="I4815" i="1"/>
  <c r="J4815" i="1" l="1"/>
  <c r="M4815" i="1"/>
  <c r="N4815" i="1" l="1"/>
  <c r="C4816" i="1" s="1"/>
  <c r="O4815" i="1"/>
  <c r="D4815" i="1"/>
  <c r="E4816" i="1" l="1"/>
  <c r="F4816" i="1"/>
  <c r="P4816" i="1"/>
  <c r="I4816" i="1"/>
  <c r="G4816" i="1" l="1"/>
  <c r="J4816" i="1"/>
  <c r="M4816" i="1"/>
  <c r="N4816" i="1" l="1"/>
  <c r="C4817" i="1" s="1"/>
  <c r="O4816" i="1"/>
  <c r="D4816" i="1"/>
  <c r="E4817" i="1" l="1"/>
  <c r="F4817" i="1"/>
  <c r="P4817" i="1"/>
  <c r="I4817" i="1"/>
  <c r="G4817" i="1" l="1"/>
  <c r="J4817" i="1"/>
  <c r="M4817" i="1"/>
  <c r="N4817" i="1" l="1"/>
  <c r="C4818" i="1" s="1"/>
  <c r="O4817" i="1"/>
  <c r="D4817" i="1"/>
  <c r="E4818" i="1" l="1"/>
  <c r="F4818" i="1"/>
  <c r="P4818" i="1"/>
  <c r="H4818" i="1"/>
  <c r="G4818" i="1" l="1"/>
  <c r="I4818" i="1"/>
  <c r="J4818" i="1" s="1"/>
  <c r="K4818" i="1"/>
  <c r="L4818" i="1" l="1"/>
  <c r="M4818" i="1"/>
  <c r="N4818" i="1" l="1"/>
  <c r="C4819" i="1" s="1"/>
  <c r="O4818" i="1"/>
  <c r="D4818" i="1"/>
  <c r="E4819" i="1" l="1"/>
  <c r="F4819" i="1"/>
  <c r="G4819" i="1" s="1"/>
  <c r="P4819" i="1"/>
  <c r="I4819" i="1"/>
  <c r="J4819" i="1" l="1"/>
  <c r="M4819" i="1"/>
  <c r="N4819" i="1" l="1"/>
  <c r="C4820" i="1" s="1"/>
  <c r="O4819" i="1"/>
  <c r="D4819" i="1"/>
  <c r="E4820" i="1" l="1"/>
  <c r="F4820" i="1"/>
  <c r="G4820" i="1" s="1"/>
  <c r="P4820" i="1"/>
  <c r="H4820" i="1"/>
  <c r="K4820" i="1" l="1"/>
  <c r="I4820" i="1"/>
  <c r="J4820" i="1" s="1"/>
  <c r="L4820" i="1" l="1"/>
  <c r="M4820" i="1"/>
  <c r="N4820" i="1" l="1"/>
  <c r="C4821" i="1" s="1"/>
  <c r="O4820" i="1"/>
  <c r="D4820" i="1"/>
  <c r="E4821" i="1" l="1"/>
  <c r="F4821" i="1"/>
  <c r="G4821" i="1" s="1"/>
  <c r="P4821" i="1"/>
  <c r="H4821" i="1"/>
  <c r="K4821" i="1" l="1"/>
  <c r="I4821" i="1"/>
  <c r="J4821" i="1" s="1"/>
  <c r="L4821" i="1" l="1"/>
  <c r="M4821" i="1"/>
  <c r="N4821" i="1" l="1"/>
  <c r="C4822" i="1" s="1"/>
  <c r="O4821" i="1"/>
  <c r="D4821" i="1"/>
  <c r="E4822" i="1" l="1"/>
  <c r="F4822" i="1"/>
  <c r="G4822" i="1" s="1"/>
  <c r="P4822" i="1"/>
  <c r="H4822" i="1"/>
  <c r="K4822" i="1" l="1"/>
  <c r="I4822" i="1"/>
  <c r="J4822" i="1" s="1"/>
  <c r="L4822" i="1" l="1"/>
  <c r="M4822" i="1"/>
  <c r="O4822" i="1" l="1"/>
  <c r="N4822" i="1"/>
  <c r="C4823" i="1" s="1"/>
  <c r="D4822" i="1"/>
  <c r="E4823" i="1" l="1"/>
  <c r="F4823" i="1"/>
  <c r="G4823" i="1" s="1"/>
  <c r="P4823" i="1"/>
  <c r="I4823" i="1"/>
  <c r="J4823" i="1" l="1"/>
  <c r="M4823" i="1"/>
  <c r="N4823" i="1" l="1"/>
  <c r="C4824" i="1" s="1"/>
  <c r="O4823" i="1"/>
  <c r="D4823" i="1"/>
  <c r="E4824" i="1" l="1"/>
  <c r="F4824" i="1"/>
  <c r="P4824" i="1"/>
  <c r="H4824" i="1"/>
  <c r="G4824" i="1" l="1"/>
  <c r="K4824" i="1"/>
  <c r="I4824" i="1"/>
  <c r="J4824" i="1" s="1"/>
  <c r="L4824" i="1" l="1"/>
  <c r="M4824" i="1"/>
  <c r="N4824" i="1" l="1"/>
  <c r="C4825" i="1" s="1"/>
  <c r="O4824" i="1"/>
  <c r="D4824" i="1"/>
  <c r="E4825" i="1" l="1"/>
  <c r="F4825" i="1"/>
  <c r="P4825" i="1"/>
  <c r="I4825" i="1"/>
  <c r="G4825" i="1" l="1"/>
  <c r="J4825" i="1"/>
  <c r="M4825" i="1"/>
  <c r="N4825" i="1" l="1"/>
  <c r="C4826" i="1" s="1"/>
  <c r="O4825" i="1"/>
  <c r="D4825" i="1"/>
  <c r="E4826" i="1" l="1"/>
  <c r="F4826" i="1"/>
  <c r="G4826" i="1" s="1"/>
  <c r="P4826" i="1"/>
  <c r="I4826" i="1"/>
  <c r="J4826" i="1" l="1"/>
  <c r="M4826" i="1"/>
  <c r="N4826" i="1" l="1"/>
  <c r="C4827" i="1" s="1"/>
  <c r="O4826" i="1"/>
  <c r="D4826" i="1"/>
  <c r="E4827" i="1" l="1"/>
  <c r="F4827" i="1"/>
  <c r="G4827" i="1" s="1"/>
  <c r="P4827" i="1"/>
  <c r="I4827" i="1"/>
  <c r="J4827" i="1" l="1"/>
  <c r="M4827" i="1"/>
  <c r="N4827" i="1" l="1"/>
  <c r="C4828" i="1" s="1"/>
  <c r="O4827" i="1"/>
  <c r="D4827" i="1"/>
  <c r="E4828" i="1" l="1"/>
  <c r="F4828" i="1"/>
  <c r="G4828" i="1" s="1"/>
  <c r="P4828" i="1"/>
  <c r="H4828" i="1"/>
  <c r="K4828" i="1" l="1"/>
  <c r="I4828" i="1"/>
  <c r="J4828" i="1" s="1"/>
  <c r="L4828" i="1" l="1"/>
  <c r="M4828" i="1"/>
  <c r="N4828" i="1" l="1"/>
  <c r="C4829" i="1" s="1"/>
  <c r="O4828" i="1"/>
  <c r="D4828" i="1"/>
  <c r="E4829" i="1" l="1"/>
  <c r="F4829" i="1"/>
  <c r="G4829" i="1" s="1"/>
  <c r="P4829" i="1"/>
  <c r="H4829" i="1"/>
  <c r="K4829" i="1" l="1"/>
  <c r="I4829" i="1"/>
  <c r="J4829" i="1" s="1"/>
  <c r="L4829" i="1" l="1"/>
  <c r="M4829" i="1"/>
  <c r="N4829" i="1" l="1"/>
  <c r="C4830" i="1" s="1"/>
  <c r="O4829" i="1"/>
  <c r="D4829" i="1"/>
  <c r="E4830" i="1" l="1"/>
  <c r="F4830" i="1"/>
  <c r="P4830" i="1"/>
  <c r="H4830" i="1"/>
  <c r="G4830" i="1" l="1"/>
  <c r="K4830" i="1"/>
  <c r="I4830" i="1"/>
  <c r="J4830" i="1" s="1"/>
  <c r="L4830" i="1" l="1"/>
  <c r="M4830" i="1"/>
  <c r="N4830" i="1" l="1"/>
  <c r="C4831" i="1" s="1"/>
  <c r="O4830" i="1"/>
  <c r="D4830" i="1"/>
  <c r="E4831" i="1" l="1"/>
  <c r="F4831" i="1"/>
  <c r="G4831" i="1" s="1"/>
  <c r="P4831" i="1"/>
  <c r="H4831" i="1"/>
  <c r="K4831" i="1" l="1"/>
  <c r="I4831" i="1"/>
  <c r="J4831" i="1" s="1"/>
  <c r="L4831" i="1" l="1"/>
  <c r="M4831" i="1"/>
  <c r="O4831" i="1" l="1"/>
  <c r="N4831" i="1"/>
  <c r="C4832" i="1" s="1"/>
  <c r="D4831" i="1"/>
  <c r="E4832" i="1" l="1"/>
  <c r="F4832" i="1"/>
  <c r="G4832" i="1" s="1"/>
  <c r="P4832" i="1"/>
  <c r="I4832" i="1"/>
  <c r="J4832" i="1" l="1"/>
  <c r="M4832" i="1"/>
  <c r="N4832" i="1" l="1"/>
  <c r="C4833" i="1" s="1"/>
  <c r="O4832" i="1"/>
  <c r="D4832" i="1"/>
  <c r="E4833" i="1" l="1"/>
  <c r="F4833" i="1"/>
  <c r="G4833" i="1" s="1"/>
  <c r="P4833" i="1"/>
  <c r="H4833" i="1"/>
  <c r="K4833" i="1" l="1"/>
  <c r="I4833" i="1"/>
  <c r="J4833" i="1" s="1"/>
  <c r="L4833" i="1" l="1"/>
  <c r="M4833" i="1"/>
  <c r="N4833" i="1" l="1"/>
  <c r="C4834" i="1" s="1"/>
  <c r="O4833" i="1"/>
  <c r="D4833" i="1"/>
  <c r="E4834" i="1" l="1"/>
  <c r="F4834" i="1"/>
  <c r="G4834" i="1" s="1"/>
  <c r="P4834" i="1"/>
  <c r="H4834" i="1"/>
  <c r="K4834" i="1" l="1"/>
  <c r="I4834" i="1"/>
  <c r="J4834" i="1" s="1"/>
  <c r="L4834" i="1" l="1"/>
  <c r="M4834" i="1"/>
  <c r="N4834" i="1" l="1"/>
  <c r="C4835" i="1" s="1"/>
  <c r="O4834" i="1"/>
  <c r="D4834" i="1"/>
  <c r="E4835" i="1" l="1"/>
  <c r="F4835" i="1"/>
  <c r="P4835" i="1"/>
  <c r="H4835" i="1"/>
  <c r="G4835" i="1" l="1"/>
  <c r="K4835" i="1"/>
  <c r="I4835" i="1"/>
  <c r="J4835" i="1" s="1"/>
  <c r="L4835" i="1" l="1"/>
  <c r="M4835" i="1"/>
  <c r="N4835" i="1" l="1"/>
  <c r="C4836" i="1" s="1"/>
  <c r="O4835" i="1"/>
  <c r="D4835" i="1"/>
  <c r="E4836" i="1" l="1"/>
  <c r="F4836" i="1"/>
  <c r="G4836" i="1" s="1"/>
  <c r="P4836" i="1"/>
  <c r="I4836" i="1"/>
  <c r="J4836" i="1" l="1"/>
  <c r="M4836" i="1"/>
  <c r="N4836" i="1" l="1"/>
  <c r="C4837" i="1" s="1"/>
  <c r="O4836" i="1"/>
  <c r="D4836" i="1"/>
  <c r="E4837" i="1" l="1"/>
  <c r="F4837" i="1"/>
  <c r="P4837" i="1"/>
  <c r="H4837" i="1"/>
  <c r="G4837" i="1" l="1"/>
  <c r="K4837" i="1"/>
  <c r="I4837" i="1"/>
  <c r="J4837" i="1" s="1"/>
  <c r="L4837" i="1" l="1"/>
  <c r="M4837" i="1"/>
  <c r="N4837" i="1" l="1"/>
  <c r="C4838" i="1" s="1"/>
  <c r="O4837" i="1"/>
  <c r="D4837" i="1"/>
  <c r="E4838" i="1" l="1"/>
  <c r="F4838" i="1"/>
  <c r="G4838" i="1" s="1"/>
  <c r="P4838" i="1"/>
  <c r="I4838" i="1"/>
  <c r="J4838" i="1" l="1"/>
  <c r="M4838" i="1"/>
  <c r="N4838" i="1" l="1"/>
  <c r="C4839" i="1" s="1"/>
  <c r="O4838" i="1"/>
  <c r="D4838" i="1"/>
  <c r="E4839" i="1" l="1"/>
  <c r="F4839" i="1"/>
  <c r="P4839" i="1"/>
  <c r="I4839" i="1"/>
  <c r="G4839" i="1" l="1"/>
  <c r="J4839" i="1"/>
  <c r="M4839" i="1"/>
  <c r="O4839" i="1" l="1"/>
  <c r="N4839" i="1"/>
  <c r="C4840" i="1" s="1"/>
  <c r="D4839" i="1"/>
  <c r="E4840" i="1" l="1"/>
  <c r="F4840" i="1"/>
  <c r="G4840" i="1" s="1"/>
  <c r="P4840" i="1"/>
  <c r="I4840" i="1"/>
  <c r="J4840" i="1" l="1"/>
  <c r="M4840" i="1"/>
  <c r="N4840" i="1" l="1"/>
  <c r="C4841" i="1" s="1"/>
  <c r="O4840" i="1"/>
  <c r="D4840" i="1"/>
  <c r="E4841" i="1" l="1"/>
  <c r="F4841" i="1"/>
  <c r="G4841" i="1" s="1"/>
  <c r="P4841" i="1"/>
  <c r="I4841" i="1"/>
  <c r="J4841" i="1" l="1"/>
  <c r="M4841" i="1"/>
  <c r="N4841" i="1" l="1"/>
  <c r="C4842" i="1" s="1"/>
  <c r="O4841" i="1"/>
  <c r="D4841" i="1"/>
  <c r="E4842" i="1" l="1"/>
  <c r="F4842" i="1"/>
  <c r="P4842" i="1"/>
  <c r="H4842" i="1"/>
  <c r="G4842" i="1" l="1"/>
  <c r="K4842" i="1"/>
  <c r="I4842" i="1"/>
  <c r="J4842" i="1" s="1"/>
  <c r="L4842" i="1" l="1"/>
  <c r="M4842" i="1"/>
  <c r="N4842" i="1" l="1"/>
  <c r="C4843" i="1" s="1"/>
  <c r="O4842" i="1"/>
  <c r="D4842" i="1"/>
  <c r="E4843" i="1" l="1"/>
  <c r="F4843" i="1"/>
  <c r="G4843" i="1" s="1"/>
  <c r="P4843" i="1"/>
  <c r="H4843" i="1"/>
  <c r="K4843" i="1" l="1"/>
  <c r="I4843" i="1"/>
  <c r="J4843" i="1" s="1"/>
  <c r="L4843" i="1" l="1"/>
  <c r="M4843" i="1"/>
  <c r="N4843" i="1" l="1"/>
  <c r="C4844" i="1" s="1"/>
  <c r="O4843" i="1"/>
  <c r="D4843" i="1"/>
  <c r="E4844" i="1" l="1"/>
  <c r="F4844" i="1"/>
  <c r="G4844" i="1" s="1"/>
  <c r="P4844" i="1"/>
  <c r="H4844" i="1"/>
  <c r="K4844" i="1" l="1"/>
  <c r="I4844" i="1"/>
  <c r="J4844" i="1" s="1"/>
  <c r="L4844" i="1" l="1"/>
  <c r="M4844" i="1"/>
  <c r="N4844" i="1" l="1"/>
  <c r="C4845" i="1" s="1"/>
  <c r="O4844" i="1"/>
  <c r="D4844" i="1"/>
  <c r="E4845" i="1" l="1"/>
  <c r="F4845" i="1"/>
  <c r="G4845" i="1" s="1"/>
  <c r="P4845" i="1"/>
  <c r="H4845" i="1"/>
  <c r="K4845" i="1" l="1"/>
  <c r="I4845" i="1"/>
  <c r="J4845" i="1" s="1"/>
  <c r="L4845" i="1" l="1"/>
  <c r="M4845" i="1"/>
  <c r="N4845" i="1" l="1"/>
  <c r="C4846" i="1" s="1"/>
  <c r="O4845" i="1"/>
  <c r="D4845" i="1"/>
  <c r="E4846" i="1" l="1"/>
  <c r="F4846" i="1"/>
  <c r="P4846" i="1"/>
  <c r="H4846" i="1"/>
  <c r="G4846" i="1" l="1"/>
  <c r="K4846" i="1"/>
  <c r="I4846" i="1"/>
  <c r="J4846" i="1" s="1"/>
  <c r="L4846" i="1" l="1"/>
  <c r="M4846" i="1"/>
  <c r="N4846" i="1" l="1"/>
  <c r="C4847" i="1" s="1"/>
  <c r="O4846" i="1"/>
  <c r="D4846" i="1"/>
  <c r="E4847" i="1" l="1"/>
  <c r="F4847" i="1"/>
  <c r="P4847" i="1"/>
  <c r="I4847" i="1"/>
  <c r="G4847" i="1" l="1"/>
  <c r="J4847" i="1"/>
  <c r="M4847" i="1"/>
  <c r="N4847" i="1" l="1"/>
  <c r="C4848" i="1" s="1"/>
  <c r="O4847" i="1"/>
  <c r="D4847" i="1"/>
  <c r="E4848" i="1" l="1"/>
  <c r="F4848" i="1"/>
  <c r="P4848" i="1"/>
  <c r="I4848" i="1"/>
  <c r="G4848" i="1" l="1"/>
  <c r="J4848" i="1"/>
  <c r="M4848" i="1"/>
  <c r="N4848" i="1" l="1"/>
  <c r="C4849" i="1" s="1"/>
  <c r="O4848" i="1"/>
  <c r="D4848" i="1"/>
  <c r="E4849" i="1" l="1"/>
  <c r="F4849" i="1"/>
  <c r="G4849" i="1" s="1"/>
  <c r="P4849" i="1"/>
  <c r="H4849" i="1"/>
  <c r="K4849" i="1" l="1"/>
  <c r="I4849" i="1"/>
  <c r="J4849" i="1" s="1"/>
  <c r="L4849" i="1" l="1"/>
  <c r="M4849" i="1"/>
  <c r="N4849" i="1" l="1"/>
  <c r="C4850" i="1" s="1"/>
  <c r="O4849" i="1"/>
  <c r="D4849" i="1"/>
  <c r="E4850" i="1" l="1"/>
  <c r="F4850" i="1"/>
  <c r="G4850" i="1" s="1"/>
  <c r="P4850" i="1"/>
  <c r="H4850" i="1"/>
  <c r="K4850" i="1" l="1"/>
  <c r="I4850" i="1"/>
  <c r="J4850" i="1" s="1"/>
  <c r="L4850" i="1" l="1"/>
  <c r="M4850" i="1"/>
  <c r="O4850" i="1" l="1"/>
  <c r="N4850" i="1"/>
  <c r="C4851" i="1" s="1"/>
  <c r="D4850" i="1"/>
  <c r="E4851" i="1" l="1"/>
  <c r="F4851" i="1"/>
  <c r="G4851" i="1" s="1"/>
  <c r="P4851" i="1"/>
  <c r="I4851" i="1"/>
  <c r="J4851" i="1" l="1"/>
  <c r="M4851" i="1"/>
  <c r="N4851" i="1" l="1"/>
  <c r="C4852" i="1" s="1"/>
  <c r="O4851" i="1"/>
  <c r="D4851" i="1"/>
  <c r="E4852" i="1" l="1"/>
  <c r="F4852" i="1"/>
  <c r="P4852" i="1"/>
  <c r="H4852" i="1"/>
  <c r="G4852" i="1" l="1"/>
  <c r="K4852" i="1"/>
  <c r="I4852" i="1"/>
  <c r="J4852" i="1" s="1"/>
  <c r="L4852" i="1" l="1"/>
  <c r="M4852" i="1"/>
  <c r="N4852" i="1" l="1"/>
  <c r="C4853" i="1" s="1"/>
  <c r="O4852" i="1"/>
  <c r="D4852" i="1"/>
  <c r="E4853" i="1" l="1"/>
  <c r="F4853" i="1"/>
  <c r="P4853" i="1"/>
  <c r="H4853" i="1"/>
  <c r="G4853" i="1" l="1"/>
  <c r="K4853" i="1"/>
  <c r="I4853" i="1"/>
  <c r="J4853" i="1" s="1"/>
  <c r="L4853" i="1" l="1"/>
  <c r="M4853" i="1"/>
  <c r="N4853" i="1" l="1"/>
  <c r="C4854" i="1" s="1"/>
  <c r="O4853" i="1"/>
  <c r="D4853" i="1"/>
  <c r="E4854" i="1" l="1"/>
  <c r="F4854" i="1"/>
  <c r="G4854" i="1" s="1"/>
  <c r="P4854" i="1"/>
  <c r="I4854" i="1"/>
  <c r="J4854" i="1" l="1"/>
  <c r="M4854" i="1"/>
  <c r="N4854" i="1" l="1"/>
  <c r="C4855" i="1" s="1"/>
  <c r="O4854" i="1"/>
  <c r="D4854" i="1"/>
  <c r="E4855" i="1" l="1"/>
  <c r="F4855" i="1"/>
  <c r="G4855" i="1" s="1"/>
  <c r="P4855" i="1"/>
  <c r="I4855" i="1"/>
  <c r="J4855" i="1" l="1"/>
  <c r="M4855" i="1"/>
  <c r="N4855" i="1" l="1"/>
  <c r="C4856" i="1" s="1"/>
  <c r="O4855" i="1"/>
  <c r="D4855" i="1"/>
  <c r="E4856" i="1" l="1"/>
  <c r="F4856" i="1"/>
  <c r="G4856" i="1" s="1"/>
  <c r="P4856" i="1"/>
  <c r="H4856" i="1"/>
  <c r="I4856" i="1" l="1"/>
  <c r="J4856" i="1" s="1"/>
  <c r="K4856" i="1"/>
  <c r="L4856" i="1" l="1"/>
  <c r="M4856" i="1"/>
  <c r="N4856" i="1" l="1"/>
  <c r="C4857" i="1" s="1"/>
  <c r="O4856" i="1"/>
  <c r="D4856" i="1"/>
  <c r="E4857" i="1" l="1"/>
  <c r="F4857" i="1"/>
  <c r="P4857" i="1"/>
  <c r="H4857" i="1"/>
  <c r="G4857" i="1" l="1"/>
  <c r="I4857" i="1"/>
  <c r="J4857" i="1" s="1"/>
  <c r="K4857" i="1"/>
  <c r="L4857" i="1" l="1"/>
  <c r="M4857" i="1"/>
  <c r="N4857" i="1" l="1"/>
  <c r="C4858" i="1" s="1"/>
  <c r="O4857" i="1"/>
  <c r="D4857" i="1"/>
  <c r="E4858" i="1" l="1"/>
  <c r="F4858" i="1"/>
  <c r="P4858" i="1"/>
  <c r="I4858" i="1"/>
  <c r="G4858" i="1" l="1"/>
  <c r="J4858" i="1"/>
  <c r="M4858" i="1"/>
  <c r="N4858" i="1" l="1"/>
  <c r="C4859" i="1" s="1"/>
  <c r="O4858" i="1"/>
  <c r="D4858" i="1"/>
  <c r="E4859" i="1" l="1"/>
  <c r="F4859" i="1"/>
  <c r="P4859" i="1"/>
  <c r="H4859" i="1"/>
  <c r="G4859" i="1" l="1"/>
  <c r="K4859" i="1"/>
  <c r="I4859" i="1"/>
  <c r="J4859" i="1" s="1"/>
  <c r="L4859" i="1" l="1"/>
  <c r="M4859" i="1"/>
  <c r="O4859" i="1" l="1"/>
  <c r="N4859" i="1"/>
  <c r="C4860" i="1" s="1"/>
  <c r="D4859" i="1"/>
  <c r="E4860" i="1" l="1"/>
  <c r="F4860" i="1"/>
  <c r="P4860" i="1"/>
  <c r="I4860" i="1"/>
  <c r="G4860" i="1" l="1"/>
  <c r="J4860" i="1"/>
  <c r="M4860" i="1"/>
  <c r="O4860" i="1" l="1"/>
  <c r="N4860" i="1"/>
  <c r="C4861" i="1" s="1"/>
  <c r="D4860" i="1"/>
  <c r="E4861" i="1" l="1"/>
  <c r="F4861" i="1"/>
  <c r="G4861" i="1" s="1"/>
  <c r="P4861" i="1"/>
  <c r="H4861" i="1"/>
  <c r="K4861" i="1" l="1"/>
  <c r="I4861" i="1"/>
  <c r="J4861" i="1" s="1"/>
  <c r="L4861" i="1" l="1"/>
  <c r="M4861" i="1"/>
  <c r="N4861" i="1" l="1"/>
  <c r="C4862" i="1" s="1"/>
  <c r="O4861" i="1"/>
  <c r="D4861" i="1"/>
  <c r="E4862" i="1" l="1"/>
  <c r="F4862" i="1"/>
  <c r="P4862" i="1"/>
  <c r="I4862" i="1"/>
  <c r="G4862" i="1" l="1"/>
  <c r="J4862" i="1"/>
  <c r="M4862" i="1"/>
  <c r="N4862" i="1" l="1"/>
  <c r="C4863" i="1" s="1"/>
  <c r="O4862" i="1"/>
  <c r="D4862" i="1"/>
  <c r="E4863" i="1" l="1"/>
  <c r="F4863" i="1"/>
  <c r="P4863" i="1"/>
  <c r="H4863" i="1"/>
  <c r="G4863" i="1" l="1"/>
  <c r="K4863" i="1"/>
  <c r="I4863" i="1"/>
  <c r="J4863" i="1" s="1"/>
  <c r="L4863" i="1" l="1"/>
  <c r="M4863" i="1"/>
  <c r="N4863" i="1" l="1"/>
  <c r="C4864" i="1" s="1"/>
  <c r="O4863" i="1"/>
  <c r="D4863" i="1"/>
  <c r="E4864" i="1" l="1"/>
  <c r="F4864" i="1"/>
  <c r="P4864" i="1"/>
  <c r="I4864" i="1"/>
  <c r="G4864" i="1" l="1"/>
  <c r="J4864" i="1"/>
  <c r="M4864" i="1"/>
  <c r="N4864" i="1" l="1"/>
  <c r="C4865" i="1" s="1"/>
  <c r="O4864" i="1"/>
  <c r="D4864" i="1"/>
  <c r="E4865" i="1" l="1"/>
  <c r="F4865" i="1"/>
  <c r="G4865" i="1" s="1"/>
  <c r="P4865" i="1"/>
  <c r="H4865" i="1"/>
  <c r="I4865" i="1" l="1"/>
  <c r="J4865" i="1" s="1"/>
  <c r="K4865" i="1"/>
  <c r="L4865" i="1" l="1"/>
  <c r="M4865" i="1"/>
  <c r="N4865" i="1" l="1"/>
  <c r="C4866" i="1" s="1"/>
  <c r="O4865" i="1"/>
  <c r="D4865" i="1"/>
  <c r="E4866" i="1" l="1"/>
  <c r="F4866" i="1"/>
  <c r="G4866" i="1" s="1"/>
  <c r="P4866" i="1"/>
  <c r="H4866" i="1"/>
  <c r="I4866" i="1" l="1"/>
  <c r="J4866" i="1" s="1"/>
  <c r="K4866" i="1"/>
  <c r="L4866" i="1" l="1"/>
  <c r="M4866" i="1"/>
  <c r="N4866" i="1" l="1"/>
  <c r="C4867" i="1" s="1"/>
  <c r="O4866" i="1"/>
  <c r="D4866" i="1"/>
  <c r="E4867" i="1" l="1"/>
  <c r="F4867" i="1"/>
  <c r="G4867" i="1" s="1"/>
  <c r="P4867" i="1"/>
  <c r="H4867" i="1"/>
  <c r="I4867" i="1" l="1"/>
  <c r="J4867" i="1" s="1"/>
  <c r="K4867" i="1"/>
  <c r="L4867" i="1" l="1"/>
  <c r="M4867" i="1"/>
  <c r="N4867" i="1" l="1"/>
  <c r="C4868" i="1" s="1"/>
  <c r="O4867" i="1"/>
  <c r="D4867" i="1"/>
  <c r="E4868" i="1" l="1"/>
  <c r="F4868" i="1"/>
  <c r="G4868" i="1" s="1"/>
  <c r="P4868" i="1"/>
  <c r="I4868" i="1"/>
  <c r="J4868" i="1" l="1"/>
  <c r="M4868" i="1"/>
  <c r="N4868" i="1" l="1"/>
  <c r="C4869" i="1" s="1"/>
  <c r="O4868" i="1"/>
  <c r="D4868" i="1"/>
  <c r="E4869" i="1" l="1"/>
  <c r="F4869" i="1"/>
  <c r="G4869" i="1" s="1"/>
  <c r="P4869" i="1"/>
  <c r="H4869" i="1"/>
  <c r="K4869" i="1" l="1"/>
  <c r="I4869" i="1"/>
  <c r="J4869" i="1" s="1"/>
  <c r="L4869" i="1" l="1"/>
  <c r="M4869" i="1"/>
  <c r="O4869" i="1" l="1"/>
  <c r="N4869" i="1"/>
  <c r="C4870" i="1" s="1"/>
  <c r="D4869" i="1"/>
  <c r="E4870" i="1" l="1"/>
  <c r="F4870" i="1"/>
  <c r="G4870" i="1" s="1"/>
  <c r="P4870" i="1"/>
  <c r="I4870" i="1"/>
  <c r="J4870" i="1" l="1"/>
  <c r="M4870" i="1"/>
  <c r="N4870" i="1" l="1"/>
  <c r="C4871" i="1" s="1"/>
  <c r="O4870" i="1"/>
  <c r="D4870" i="1"/>
  <c r="E4871" i="1" l="1"/>
  <c r="F4871" i="1"/>
  <c r="G4871" i="1" s="1"/>
  <c r="P4871" i="1"/>
  <c r="I4871" i="1"/>
  <c r="J4871" i="1" l="1"/>
  <c r="M4871" i="1"/>
  <c r="N4871" i="1" l="1"/>
  <c r="C4872" i="1" s="1"/>
  <c r="O4871" i="1"/>
  <c r="D4871" i="1"/>
  <c r="E4872" i="1" l="1"/>
  <c r="F4872" i="1"/>
  <c r="P4872" i="1"/>
  <c r="H4872" i="1"/>
  <c r="G4872" i="1" l="1"/>
  <c r="K4872" i="1"/>
  <c r="I4872" i="1"/>
  <c r="J4872" i="1" s="1"/>
  <c r="L4872" i="1" l="1"/>
  <c r="M4872" i="1"/>
  <c r="N4872" i="1" l="1"/>
  <c r="C4873" i="1" s="1"/>
  <c r="O4872" i="1"/>
  <c r="D4872" i="1"/>
  <c r="E4873" i="1" l="1"/>
  <c r="F4873" i="1"/>
  <c r="P4873" i="1"/>
  <c r="I4873" i="1"/>
  <c r="G4873" i="1" l="1"/>
  <c r="J4873" i="1"/>
  <c r="M4873" i="1"/>
  <c r="N4873" i="1" l="1"/>
  <c r="C4874" i="1" s="1"/>
  <c r="O4873" i="1"/>
  <c r="D4873" i="1"/>
  <c r="E4874" i="1" l="1"/>
  <c r="F4874" i="1"/>
  <c r="P4874" i="1"/>
  <c r="I4874" i="1"/>
  <c r="G4874" i="1" l="1"/>
  <c r="J4874" i="1"/>
  <c r="M4874" i="1"/>
  <c r="N4874" i="1" l="1"/>
  <c r="C4875" i="1" s="1"/>
  <c r="O4874" i="1"/>
  <c r="D4874" i="1"/>
  <c r="E4875" i="1" l="1"/>
  <c r="F4875" i="1"/>
  <c r="P4875" i="1"/>
  <c r="H4875" i="1"/>
  <c r="G4875" i="1" l="1"/>
  <c r="K4875" i="1"/>
  <c r="I4875" i="1"/>
  <c r="J4875" i="1" s="1"/>
  <c r="L4875" i="1" l="1"/>
  <c r="M4875" i="1"/>
  <c r="N4875" i="1" l="1"/>
  <c r="C4876" i="1" s="1"/>
  <c r="O4875" i="1"/>
  <c r="D4875" i="1"/>
  <c r="E4876" i="1" l="1"/>
  <c r="F4876" i="1"/>
  <c r="G4876" i="1" s="1"/>
  <c r="P4876" i="1"/>
  <c r="H4876" i="1"/>
  <c r="K4876" i="1" l="1"/>
  <c r="I4876" i="1"/>
  <c r="J4876" i="1" s="1"/>
  <c r="L4876" i="1" l="1"/>
  <c r="M4876" i="1"/>
  <c r="N4876" i="1" l="1"/>
  <c r="C4877" i="1" s="1"/>
  <c r="O4876" i="1"/>
  <c r="D4876" i="1"/>
  <c r="E4877" i="1" l="1"/>
  <c r="F4877" i="1"/>
  <c r="P4877" i="1"/>
  <c r="H4877" i="1"/>
  <c r="G4877" i="1" l="1"/>
  <c r="K4877" i="1"/>
  <c r="I4877" i="1"/>
  <c r="J4877" i="1" s="1"/>
  <c r="L4877" i="1" l="1"/>
  <c r="M4877" i="1"/>
  <c r="N4877" i="1" l="1"/>
  <c r="C4878" i="1" s="1"/>
  <c r="O4877" i="1"/>
  <c r="D4877" i="1"/>
  <c r="E4878" i="1" l="1"/>
  <c r="F4878" i="1"/>
  <c r="P4878" i="1"/>
  <c r="H4878" i="1"/>
  <c r="G4878" i="1" l="1"/>
  <c r="K4878" i="1"/>
  <c r="I4878" i="1"/>
  <c r="J4878" i="1" s="1"/>
  <c r="L4878" i="1" l="1"/>
  <c r="M4878" i="1"/>
  <c r="O4878" i="1" l="1"/>
  <c r="N4878" i="1"/>
  <c r="C4879" i="1" s="1"/>
  <c r="D4878" i="1"/>
  <c r="E4879" i="1" l="1"/>
  <c r="F4879" i="1"/>
  <c r="G4879" i="1" s="1"/>
  <c r="P4879" i="1"/>
  <c r="I4879" i="1"/>
  <c r="J4879" i="1" l="1"/>
  <c r="M4879" i="1"/>
  <c r="O4879" i="1" l="1"/>
  <c r="N4879" i="1"/>
  <c r="C4880" i="1" s="1"/>
  <c r="D4879" i="1"/>
  <c r="E4880" i="1" l="1"/>
  <c r="F4880" i="1"/>
  <c r="G4880" i="1" s="1"/>
  <c r="P4880" i="1"/>
  <c r="H4880" i="1"/>
  <c r="K4880" i="1" l="1"/>
  <c r="I4880" i="1"/>
  <c r="J4880" i="1" s="1"/>
  <c r="L4880" i="1" l="1"/>
  <c r="M4880" i="1"/>
  <c r="N4880" i="1" l="1"/>
  <c r="C4881" i="1" s="1"/>
  <c r="O4880" i="1"/>
  <c r="D4880" i="1"/>
  <c r="E4881" i="1" l="1"/>
  <c r="F4881" i="1"/>
  <c r="P4881" i="1"/>
  <c r="I4881" i="1"/>
  <c r="G4881" i="1" l="1"/>
  <c r="J4881" i="1"/>
  <c r="M4881" i="1"/>
  <c r="N4881" i="1" l="1"/>
  <c r="C4882" i="1" s="1"/>
  <c r="O4881" i="1"/>
  <c r="D4881" i="1"/>
  <c r="E4882" i="1" l="1"/>
  <c r="F4882" i="1"/>
  <c r="P4882" i="1"/>
  <c r="H4882" i="1"/>
  <c r="G4882" i="1" l="1"/>
  <c r="K4882" i="1"/>
  <c r="I4882" i="1"/>
  <c r="J4882" i="1" s="1"/>
  <c r="L4882" i="1" l="1"/>
  <c r="M4882" i="1"/>
  <c r="N4882" i="1" l="1"/>
  <c r="C4883" i="1" s="1"/>
  <c r="O4882" i="1"/>
  <c r="D4882" i="1"/>
  <c r="E4883" i="1" l="1"/>
  <c r="F4883" i="1"/>
  <c r="G4883" i="1" s="1"/>
  <c r="P4883" i="1"/>
  <c r="H4883" i="1"/>
  <c r="K4883" i="1" l="1"/>
  <c r="I4883" i="1"/>
  <c r="J4883" i="1" s="1"/>
  <c r="L4883" i="1" l="1"/>
  <c r="M4883" i="1"/>
  <c r="N4883" i="1" l="1"/>
  <c r="C4884" i="1" s="1"/>
  <c r="O4883" i="1"/>
  <c r="D4883" i="1"/>
  <c r="E4884" i="1" l="1"/>
  <c r="F4884" i="1"/>
  <c r="G4884" i="1" s="1"/>
  <c r="P4884" i="1"/>
  <c r="I4884" i="1"/>
  <c r="J4884" i="1" l="1"/>
  <c r="M4884" i="1"/>
  <c r="N4884" i="1" l="1"/>
  <c r="C4885" i="1" s="1"/>
  <c r="O4884" i="1"/>
  <c r="D4884" i="1"/>
  <c r="E4885" i="1" l="1"/>
  <c r="F4885" i="1"/>
  <c r="G4885" i="1" s="1"/>
  <c r="P4885" i="1"/>
  <c r="I4885" i="1"/>
  <c r="J4885" i="1" l="1"/>
  <c r="M4885" i="1"/>
  <c r="O4885" i="1" l="1"/>
  <c r="N4885" i="1"/>
  <c r="C4886" i="1" s="1"/>
  <c r="D4885" i="1"/>
  <c r="E4886" i="1" l="1"/>
  <c r="F4886" i="1"/>
  <c r="P4886" i="1"/>
  <c r="I4886" i="1"/>
  <c r="G4886" i="1" l="1"/>
  <c r="J4886" i="1"/>
  <c r="M4886" i="1"/>
  <c r="N4886" i="1" l="1"/>
  <c r="C4887" i="1" s="1"/>
  <c r="O4886" i="1"/>
  <c r="D4886" i="1"/>
  <c r="E4887" i="1" l="1"/>
  <c r="F4887" i="1"/>
  <c r="P4887" i="1"/>
  <c r="H4887" i="1"/>
  <c r="G4887" i="1" l="1"/>
  <c r="K4887" i="1"/>
  <c r="I4887" i="1"/>
  <c r="J4887" i="1" s="1"/>
  <c r="L4887" i="1" l="1"/>
  <c r="M4887" i="1"/>
  <c r="N4887" i="1" l="1"/>
  <c r="C4888" i="1" s="1"/>
  <c r="O4887" i="1"/>
  <c r="D4887" i="1"/>
  <c r="E4888" i="1" l="1"/>
  <c r="F4888" i="1"/>
  <c r="G4888" i="1" s="1"/>
  <c r="P4888" i="1"/>
  <c r="I4888" i="1"/>
  <c r="J4888" i="1" l="1"/>
  <c r="M4888" i="1"/>
  <c r="N4888" i="1" l="1"/>
  <c r="C4889" i="1" s="1"/>
  <c r="O4888" i="1"/>
  <c r="D4888" i="1"/>
  <c r="E4889" i="1" l="1"/>
  <c r="F4889" i="1"/>
  <c r="P4889" i="1"/>
  <c r="I4889" i="1"/>
  <c r="G4889" i="1" l="1"/>
  <c r="J4889" i="1"/>
  <c r="M4889" i="1"/>
  <c r="N4889" i="1" l="1"/>
  <c r="C4890" i="1" s="1"/>
  <c r="O4889" i="1"/>
  <c r="D4889" i="1"/>
  <c r="E4890" i="1" l="1"/>
  <c r="F4890" i="1"/>
  <c r="P4890" i="1"/>
  <c r="I4890" i="1"/>
  <c r="G4890" i="1" l="1"/>
  <c r="J4890" i="1"/>
  <c r="M4890" i="1"/>
  <c r="O4890" i="1" l="1"/>
  <c r="N4890" i="1"/>
  <c r="C4891" i="1" s="1"/>
  <c r="D4890" i="1"/>
  <c r="E4891" i="1" l="1"/>
  <c r="F4891" i="1"/>
  <c r="G4891" i="1" s="1"/>
  <c r="P4891" i="1"/>
  <c r="I4891" i="1"/>
  <c r="J4891" i="1" l="1"/>
  <c r="M4891" i="1"/>
  <c r="N4891" i="1" l="1"/>
  <c r="C4892" i="1" s="1"/>
  <c r="O4891" i="1"/>
  <c r="D4891" i="1"/>
  <c r="E4892" i="1" l="1"/>
  <c r="F4892" i="1"/>
  <c r="G4892" i="1" s="1"/>
  <c r="P4892" i="1"/>
  <c r="H4892" i="1"/>
  <c r="K4892" i="1" l="1"/>
  <c r="I4892" i="1"/>
  <c r="J4892" i="1" s="1"/>
  <c r="L4892" i="1" l="1"/>
  <c r="M4892" i="1"/>
  <c r="N4892" i="1" l="1"/>
  <c r="C4893" i="1" s="1"/>
  <c r="O4892" i="1"/>
  <c r="D4892" i="1"/>
  <c r="E4893" i="1" l="1"/>
  <c r="F4893" i="1"/>
  <c r="P4893" i="1"/>
  <c r="I4893" i="1"/>
  <c r="G4893" i="1" l="1"/>
  <c r="J4893" i="1"/>
  <c r="M4893" i="1"/>
  <c r="N4893" i="1" l="1"/>
  <c r="C4894" i="1" s="1"/>
  <c r="O4893" i="1"/>
  <c r="D4893" i="1"/>
  <c r="E4894" i="1" l="1"/>
  <c r="F4894" i="1"/>
  <c r="P4894" i="1"/>
  <c r="H4894" i="1"/>
  <c r="G4894" i="1" l="1"/>
  <c r="K4894" i="1"/>
  <c r="I4894" i="1"/>
  <c r="J4894" i="1" s="1"/>
  <c r="L4894" i="1" l="1"/>
  <c r="M4894" i="1"/>
  <c r="N4894" i="1" l="1"/>
  <c r="C4895" i="1" s="1"/>
  <c r="O4894" i="1"/>
  <c r="D4894" i="1"/>
  <c r="E4895" i="1" l="1"/>
  <c r="F4895" i="1"/>
  <c r="P4895" i="1"/>
  <c r="H4895" i="1"/>
  <c r="G4895" i="1" l="1"/>
  <c r="K4895" i="1"/>
  <c r="I4895" i="1"/>
  <c r="J4895" i="1" s="1"/>
  <c r="L4895" i="1" l="1"/>
  <c r="M4895" i="1"/>
  <c r="N4895" i="1" l="1"/>
  <c r="C4896" i="1" s="1"/>
  <c r="O4895" i="1"/>
  <c r="D4895" i="1"/>
  <c r="E4896" i="1" l="1"/>
  <c r="F4896" i="1"/>
  <c r="G4896" i="1" s="1"/>
  <c r="P4896" i="1"/>
  <c r="I4896" i="1"/>
  <c r="J4896" i="1" l="1"/>
  <c r="M4896" i="1"/>
  <c r="N4896" i="1" l="1"/>
  <c r="C4897" i="1" s="1"/>
  <c r="O4896" i="1"/>
  <c r="D4896" i="1"/>
  <c r="E4897" i="1" l="1"/>
  <c r="F4897" i="1"/>
  <c r="G4897" i="1" s="1"/>
  <c r="P4897" i="1"/>
  <c r="I4897" i="1"/>
  <c r="J4897" i="1" l="1"/>
  <c r="M4897" i="1"/>
  <c r="N4897" i="1" l="1"/>
  <c r="C4898" i="1" s="1"/>
  <c r="O4897" i="1"/>
  <c r="D4897" i="1"/>
  <c r="E4898" i="1" l="1"/>
  <c r="F4898" i="1"/>
  <c r="P4898" i="1"/>
  <c r="H4898" i="1"/>
  <c r="G4898" i="1" l="1"/>
  <c r="K4898" i="1"/>
  <c r="I4898" i="1"/>
  <c r="J4898" i="1" s="1"/>
  <c r="L4898" i="1" l="1"/>
  <c r="M4898" i="1"/>
  <c r="N4898" i="1" l="1"/>
  <c r="C4899" i="1" s="1"/>
  <c r="O4898" i="1"/>
  <c r="D4898" i="1"/>
  <c r="E4899" i="1" l="1"/>
  <c r="F4899" i="1"/>
  <c r="P4899" i="1"/>
  <c r="H4899" i="1"/>
  <c r="G4899" i="1" l="1"/>
  <c r="K4899" i="1"/>
  <c r="I4899" i="1"/>
  <c r="J4899" i="1" s="1"/>
  <c r="L4899" i="1" l="1"/>
  <c r="M4899" i="1"/>
  <c r="O4899" i="1" l="1"/>
  <c r="N4899" i="1"/>
  <c r="C4900" i="1" s="1"/>
  <c r="D4899" i="1"/>
  <c r="E4900" i="1" l="1"/>
  <c r="F4900" i="1"/>
  <c r="P4900" i="1"/>
  <c r="I4900" i="1"/>
  <c r="G4900" i="1" l="1"/>
  <c r="J4900" i="1"/>
  <c r="M4900" i="1"/>
  <c r="N4900" i="1" l="1"/>
  <c r="C4901" i="1" s="1"/>
  <c r="O4900" i="1"/>
  <c r="D4900" i="1"/>
  <c r="E4901" i="1" l="1"/>
  <c r="F4901" i="1"/>
  <c r="P4901" i="1"/>
  <c r="H4901" i="1"/>
  <c r="G4901" i="1" l="1"/>
  <c r="K4901" i="1"/>
  <c r="I4901" i="1"/>
  <c r="J4901" i="1" s="1"/>
  <c r="L4901" i="1" l="1"/>
  <c r="M4901" i="1"/>
  <c r="N4901" i="1" l="1"/>
  <c r="C4902" i="1" s="1"/>
  <c r="O4901" i="1"/>
  <c r="D4901" i="1"/>
  <c r="E4902" i="1" l="1"/>
  <c r="F4902" i="1"/>
  <c r="G4902" i="1" s="1"/>
  <c r="P4902" i="1"/>
  <c r="I4902" i="1"/>
  <c r="J4902" i="1" l="1"/>
  <c r="M4902" i="1"/>
  <c r="N4902" i="1" l="1"/>
  <c r="C4903" i="1" s="1"/>
  <c r="O4902" i="1"/>
  <c r="D4902" i="1"/>
  <c r="E4903" i="1" l="1"/>
  <c r="F4903" i="1"/>
  <c r="G4903" i="1" s="1"/>
  <c r="P4903" i="1"/>
  <c r="I4903" i="1"/>
  <c r="J4903" i="1" l="1"/>
  <c r="M4903" i="1"/>
  <c r="N4903" i="1" l="1"/>
  <c r="C4904" i="1" s="1"/>
  <c r="O4903" i="1"/>
  <c r="D4903" i="1"/>
  <c r="E4904" i="1" l="1"/>
  <c r="F4904" i="1"/>
  <c r="G4904" i="1" s="1"/>
  <c r="P4904" i="1"/>
  <c r="I4904" i="1"/>
  <c r="J4904" i="1" l="1"/>
  <c r="M4904" i="1"/>
  <c r="N4904" i="1" l="1"/>
  <c r="C4905" i="1" s="1"/>
  <c r="O4904" i="1"/>
  <c r="D4904" i="1"/>
  <c r="E4905" i="1" l="1"/>
  <c r="F4905" i="1"/>
  <c r="G4905" i="1" s="1"/>
  <c r="P4905" i="1"/>
  <c r="H4905" i="1"/>
  <c r="K4905" i="1" l="1"/>
  <c r="I4905" i="1"/>
  <c r="J4905" i="1" s="1"/>
  <c r="L4905" i="1" l="1"/>
  <c r="M4905" i="1"/>
  <c r="O4905" i="1" l="1"/>
  <c r="N4905" i="1"/>
  <c r="C4906" i="1" s="1"/>
  <c r="D4905" i="1"/>
  <c r="E4906" i="1" l="1"/>
  <c r="F4906" i="1"/>
  <c r="G4906" i="1" s="1"/>
  <c r="P4906" i="1"/>
  <c r="I4906" i="1"/>
  <c r="J4906" i="1" l="1"/>
  <c r="M4906" i="1"/>
  <c r="N4906" i="1" l="1"/>
  <c r="C4907" i="1" s="1"/>
  <c r="O4906" i="1"/>
  <c r="D4906" i="1"/>
  <c r="E4907" i="1" l="1"/>
  <c r="F4907" i="1"/>
  <c r="G4907" i="1" s="1"/>
  <c r="P4907" i="1"/>
  <c r="H4907" i="1"/>
  <c r="K4907" i="1" l="1"/>
  <c r="I4907" i="1"/>
  <c r="J4907" i="1" s="1"/>
  <c r="L4907" i="1" l="1"/>
  <c r="M4907" i="1"/>
  <c r="O4907" i="1" l="1"/>
  <c r="N4907" i="1"/>
  <c r="C4908" i="1" s="1"/>
  <c r="D4907" i="1"/>
  <c r="E4908" i="1" l="1"/>
  <c r="F4908" i="1"/>
  <c r="P4908" i="1"/>
  <c r="H4908" i="1"/>
  <c r="G4908" i="1" l="1"/>
  <c r="K4908" i="1"/>
  <c r="I4908" i="1"/>
  <c r="J4908" i="1" s="1"/>
  <c r="L4908" i="1" l="1"/>
  <c r="M4908" i="1"/>
  <c r="N4908" i="1" l="1"/>
  <c r="C4909" i="1" s="1"/>
  <c r="O4908" i="1"/>
  <c r="D4908" i="1"/>
  <c r="E4909" i="1" l="1"/>
  <c r="F4909" i="1"/>
  <c r="G4909" i="1" s="1"/>
  <c r="P4909" i="1"/>
  <c r="I4909" i="1"/>
  <c r="J4909" i="1" l="1"/>
  <c r="M4909" i="1"/>
  <c r="N4909" i="1" l="1"/>
  <c r="C4910" i="1" s="1"/>
  <c r="O4909" i="1"/>
  <c r="D4909" i="1"/>
  <c r="E4910" i="1" l="1"/>
  <c r="F4910" i="1"/>
  <c r="P4910" i="1"/>
  <c r="H4910" i="1"/>
  <c r="G4910" i="1" l="1"/>
  <c r="K4910" i="1"/>
  <c r="I4910" i="1"/>
  <c r="J4910" i="1" s="1"/>
  <c r="L4910" i="1" l="1"/>
  <c r="M4910" i="1"/>
  <c r="N4910" i="1" l="1"/>
  <c r="C4911" i="1" s="1"/>
  <c r="O4910" i="1"/>
  <c r="D4910" i="1"/>
  <c r="E4911" i="1" l="1"/>
  <c r="F4911" i="1"/>
  <c r="P4911" i="1"/>
  <c r="H4911" i="1"/>
  <c r="G4911" i="1" l="1"/>
  <c r="K4911" i="1"/>
  <c r="I4911" i="1"/>
  <c r="J4911" i="1" s="1"/>
  <c r="L4911" i="1" l="1"/>
  <c r="M4911" i="1"/>
  <c r="N4911" i="1" l="1"/>
  <c r="C4912" i="1" s="1"/>
  <c r="O4911" i="1"/>
  <c r="D4911" i="1"/>
  <c r="E4912" i="1" l="1"/>
  <c r="F4912" i="1"/>
  <c r="P4912" i="1"/>
  <c r="H4912" i="1"/>
  <c r="G4912" i="1" l="1"/>
  <c r="K4912" i="1"/>
  <c r="I4912" i="1"/>
  <c r="J4912" i="1" s="1"/>
  <c r="L4912" i="1" l="1"/>
  <c r="M4912" i="1"/>
  <c r="N4912" i="1" l="1"/>
  <c r="C4913" i="1" s="1"/>
  <c r="O4912" i="1"/>
  <c r="D4912" i="1"/>
  <c r="E4913" i="1" l="1"/>
  <c r="F4913" i="1"/>
  <c r="P4913" i="1"/>
  <c r="H4913" i="1"/>
  <c r="G4913" i="1" l="1"/>
  <c r="K4913" i="1"/>
  <c r="I4913" i="1"/>
  <c r="J4913" i="1" s="1"/>
  <c r="L4913" i="1" l="1"/>
  <c r="M4913" i="1"/>
  <c r="N4913" i="1" l="1"/>
  <c r="C4914" i="1" s="1"/>
  <c r="O4913" i="1"/>
  <c r="D4913" i="1"/>
  <c r="E4914" i="1" l="1"/>
  <c r="F4914" i="1"/>
  <c r="P4914" i="1"/>
  <c r="H4914" i="1"/>
  <c r="G4914" i="1" l="1"/>
  <c r="K4914" i="1"/>
  <c r="I4914" i="1"/>
  <c r="J4914" i="1" s="1"/>
  <c r="L4914" i="1" l="1"/>
  <c r="M4914" i="1"/>
  <c r="N4914" i="1" l="1"/>
  <c r="C4915" i="1" s="1"/>
  <c r="O4914" i="1"/>
  <c r="D4914" i="1"/>
  <c r="E4915" i="1" l="1"/>
  <c r="F4915" i="1"/>
  <c r="P4915" i="1"/>
  <c r="H4915" i="1"/>
  <c r="G4915" i="1" l="1"/>
  <c r="K4915" i="1"/>
  <c r="I4915" i="1"/>
  <c r="J4915" i="1" s="1"/>
  <c r="L4915" i="1" l="1"/>
  <c r="M4915" i="1"/>
  <c r="N4915" i="1" l="1"/>
  <c r="C4916" i="1" s="1"/>
  <c r="O4915" i="1"/>
  <c r="D4915" i="1"/>
  <c r="E4916" i="1" l="1"/>
  <c r="F4916" i="1"/>
  <c r="G4916" i="1" s="1"/>
  <c r="P4916" i="1"/>
  <c r="I4916" i="1"/>
  <c r="J4916" i="1" l="1"/>
  <c r="M4916" i="1"/>
  <c r="N4916" i="1" l="1"/>
  <c r="C4917" i="1" s="1"/>
  <c r="O4916" i="1"/>
  <c r="D4916" i="1"/>
  <c r="E4917" i="1" l="1"/>
  <c r="F4917" i="1"/>
  <c r="P4917" i="1"/>
  <c r="H4917" i="1"/>
  <c r="G4917" i="1" l="1"/>
  <c r="I4917" i="1"/>
  <c r="J4917" i="1" s="1"/>
  <c r="K4917" i="1"/>
  <c r="L4917" i="1" l="1"/>
  <c r="M4917" i="1"/>
  <c r="N4917" i="1" l="1"/>
  <c r="C4918" i="1" s="1"/>
  <c r="O4917" i="1"/>
  <c r="D4917" i="1"/>
  <c r="E4918" i="1" l="1"/>
  <c r="F4918" i="1"/>
  <c r="G4918" i="1" s="1"/>
  <c r="P4918" i="1"/>
  <c r="H4918" i="1"/>
  <c r="I4918" i="1" l="1"/>
  <c r="J4918" i="1" s="1"/>
  <c r="K4918" i="1"/>
  <c r="L4918" i="1" l="1"/>
  <c r="M4918" i="1"/>
  <c r="N4918" i="1" l="1"/>
  <c r="C4919" i="1" s="1"/>
  <c r="O4918" i="1"/>
  <c r="D4918" i="1"/>
  <c r="E4919" i="1" l="1"/>
  <c r="F4919" i="1"/>
  <c r="P4919" i="1"/>
  <c r="H4919" i="1"/>
  <c r="G4919" i="1" l="1"/>
  <c r="I4919" i="1"/>
  <c r="J4919" i="1" s="1"/>
  <c r="K4919" i="1"/>
  <c r="L4919" i="1" l="1"/>
  <c r="M4919" i="1"/>
  <c r="N4919" i="1" l="1"/>
  <c r="C4920" i="1" s="1"/>
  <c r="O4919" i="1"/>
  <c r="D4919" i="1"/>
  <c r="E4920" i="1" l="1"/>
  <c r="F4920" i="1"/>
  <c r="P4920" i="1"/>
  <c r="I4920" i="1"/>
  <c r="G4920" i="1" l="1"/>
  <c r="J4920" i="1"/>
  <c r="M4920" i="1"/>
  <c r="O4920" i="1" l="1"/>
  <c r="N4920" i="1"/>
  <c r="C4921" i="1" s="1"/>
  <c r="D4920" i="1"/>
  <c r="E4921" i="1" l="1"/>
  <c r="F4921" i="1"/>
  <c r="G4921" i="1" s="1"/>
  <c r="P4921" i="1"/>
  <c r="I4921" i="1"/>
  <c r="J4921" i="1" l="1"/>
  <c r="M4921" i="1"/>
  <c r="N4921" i="1" l="1"/>
  <c r="C4922" i="1" s="1"/>
  <c r="O4921" i="1"/>
  <c r="D4921" i="1"/>
  <c r="E4922" i="1" l="1"/>
  <c r="F4922" i="1"/>
  <c r="G4922" i="1" s="1"/>
  <c r="P4922" i="1"/>
  <c r="H4922" i="1"/>
  <c r="K4922" i="1" l="1"/>
  <c r="I4922" i="1"/>
  <c r="J4922" i="1" s="1"/>
  <c r="L4922" i="1" l="1"/>
  <c r="M4922" i="1"/>
  <c r="N4922" i="1" l="1"/>
  <c r="C4923" i="1" s="1"/>
  <c r="O4922" i="1"/>
  <c r="D4922" i="1"/>
  <c r="E4923" i="1" l="1"/>
  <c r="F4923" i="1"/>
  <c r="P4923" i="1"/>
  <c r="H4923" i="1"/>
  <c r="G4923" i="1" l="1"/>
  <c r="K4923" i="1"/>
  <c r="I4923" i="1"/>
  <c r="J4923" i="1" s="1"/>
  <c r="L4923" i="1" l="1"/>
  <c r="M4923" i="1"/>
  <c r="N4923" i="1" l="1"/>
  <c r="C4924" i="1" s="1"/>
  <c r="O4923" i="1"/>
  <c r="D4923" i="1"/>
  <c r="E4924" i="1" l="1"/>
  <c r="F4924" i="1"/>
  <c r="P4924" i="1"/>
  <c r="I4924" i="1"/>
  <c r="G4924" i="1" l="1"/>
  <c r="J4924" i="1"/>
  <c r="M4924" i="1"/>
  <c r="N4924" i="1" l="1"/>
  <c r="C4925" i="1" s="1"/>
  <c r="O4924" i="1"/>
  <c r="D4924" i="1"/>
  <c r="E4925" i="1" l="1"/>
  <c r="F4925" i="1"/>
  <c r="P4925" i="1"/>
  <c r="H4925" i="1"/>
  <c r="G4925" i="1" l="1"/>
  <c r="K4925" i="1"/>
  <c r="I4925" i="1"/>
  <c r="J4925" i="1" s="1"/>
  <c r="L4925" i="1" l="1"/>
  <c r="M4925" i="1"/>
  <c r="N4925" i="1" l="1"/>
  <c r="C4926" i="1" s="1"/>
  <c r="O4925" i="1"/>
  <c r="D4925" i="1"/>
  <c r="E4926" i="1" l="1"/>
  <c r="F4926" i="1"/>
  <c r="G4926" i="1" s="1"/>
  <c r="P4926" i="1"/>
  <c r="I4926" i="1"/>
  <c r="J4926" i="1" l="1"/>
  <c r="M4926" i="1"/>
  <c r="N4926" i="1" l="1"/>
  <c r="C4927" i="1" s="1"/>
  <c r="O4926" i="1"/>
  <c r="D4926" i="1"/>
  <c r="E4927" i="1" l="1"/>
  <c r="F4927" i="1"/>
  <c r="G4927" i="1" s="1"/>
  <c r="P4927" i="1"/>
  <c r="I4927" i="1"/>
  <c r="J4927" i="1" l="1"/>
  <c r="M4927" i="1"/>
  <c r="N4927" i="1" l="1"/>
  <c r="C4928" i="1" s="1"/>
  <c r="O4927" i="1"/>
  <c r="D4927" i="1"/>
  <c r="E4928" i="1" l="1"/>
  <c r="F4928" i="1"/>
  <c r="P4928" i="1"/>
  <c r="H4928" i="1"/>
  <c r="G4928" i="1" l="1"/>
  <c r="K4928" i="1"/>
  <c r="I4928" i="1"/>
  <c r="J4928" i="1" s="1"/>
  <c r="L4928" i="1" l="1"/>
  <c r="M4928" i="1"/>
  <c r="O4928" i="1" l="1"/>
  <c r="N4928" i="1"/>
  <c r="C4929" i="1" s="1"/>
  <c r="D4928" i="1"/>
  <c r="E4929" i="1" l="1"/>
  <c r="F4929" i="1"/>
  <c r="P4929" i="1"/>
  <c r="I4929" i="1"/>
  <c r="G4929" i="1" l="1"/>
  <c r="J4929" i="1"/>
  <c r="M4929" i="1"/>
  <c r="N4929" i="1" l="1"/>
  <c r="C4930" i="1" s="1"/>
  <c r="O4929" i="1"/>
  <c r="D4929" i="1"/>
  <c r="E4930" i="1" l="1"/>
  <c r="F4930" i="1"/>
  <c r="G4930" i="1" s="1"/>
  <c r="P4930" i="1"/>
  <c r="I4930" i="1"/>
  <c r="J4930" i="1" l="1"/>
  <c r="M4930" i="1"/>
  <c r="N4930" i="1" l="1"/>
  <c r="C4931" i="1" s="1"/>
  <c r="O4930" i="1"/>
  <c r="D4930" i="1"/>
  <c r="E4931" i="1" l="1"/>
  <c r="F4931" i="1"/>
  <c r="G4931" i="1" s="1"/>
  <c r="P4931" i="1"/>
  <c r="H4931" i="1"/>
  <c r="K4931" i="1" l="1"/>
  <c r="I4931" i="1"/>
  <c r="J4931" i="1" s="1"/>
  <c r="L4931" i="1" l="1"/>
  <c r="M4931" i="1"/>
  <c r="O4931" i="1" l="1"/>
  <c r="N4931" i="1"/>
  <c r="C4932" i="1" s="1"/>
  <c r="D4931" i="1"/>
  <c r="E4932" i="1" l="1"/>
  <c r="F4932" i="1"/>
  <c r="P4932" i="1"/>
  <c r="H4932" i="1"/>
  <c r="G4932" i="1" l="1"/>
  <c r="K4932" i="1"/>
  <c r="I4932" i="1"/>
  <c r="J4932" i="1" s="1"/>
  <c r="L4932" i="1" l="1"/>
  <c r="M4932" i="1"/>
  <c r="N4932" i="1" l="1"/>
  <c r="C4933" i="1" s="1"/>
  <c r="O4932" i="1"/>
  <c r="D4932" i="1"/>
  <c r="E4933" i="1" l="1"/>
  <c r="F4933" i="1"/>
  <c r="G4933" i="1" s="1"/>
  <c r="P4933" i="1"/>
  <c r="I4933" i="1"/>
  <c r="J4933" i="1" l="1"/>
  <c r="M4933" i="1"/>
  <c r="N4933" i="1" l="1"/>
  <c r="C4934" i="1" s="1"/>
  <c r="O4933" i="1"/>
  <c r="D4933" i="1"/>
  <c r="E4934" i="1" l="1"/>
  <c r="F4934" i="1"/>
  <c r="P4934" i="1"/>
  <c r="H4934" i="1"/>
  <c r="G4934" i="1" l="1"/>
  <c r="K4934" i="1"/>
  <c r="I4934" i="1"/>
  <c r="J4934" i="1" s="1"/>
  <c r="L4934" i="1" l="1"/>
  <c r="M4934" i="1"/>
  <c r="N4934" i="1" l="1"/>
  <c r="C4935" i="1" s="1"/>
  <c r="O4934" i="1"/>
  <c r="D4934" i="1"/>
  <c r="E4935" i="1" l="1"/>
  <c r="F4935" i="1"/>
  <c r="P4935" i="1"/>
  <c r="H4935" i="1"/>
  <c r="G4935" i="1" l="1"/>
  <c r="K4935" i="1"/>
  <c r="I4935" i="1"/>
  <c r="J4935" i="1" s="1"/>
  <c r="L4935" i="1" l="1"/>
  <c r="M4935" i="1"/>
  <c r="N4935" i="1" l="1"/>
  <c r="C4936" i="1" s="1"/>
  <c r="O4935" i="1"/>
  <c r="D4935" i="1"/>
  <c r="E4936" i="1" l="1"/>
  <c r="F4936" i="1"/>
  <c r="P4936" i="1"/>
  <c r="I4936" i="1"/>
  <c r="G4936" i="1" l="1"/>
  <c r="J4936" i="1"/>
  <c r="M4936" i="1"/>
  <c r="N4936" i="1" l="1"/>
  <c r="C4937" i="1" s="1"/>
  <c r="O4936" i="1"/>
  <c r="D4936" i="1"/>
  <c r="E4937" i="1" l="1"/>
  <c r="F4937" i="1"/>
  <c r="G4937" i="1" s="1"/>
  <c r="P4937" i="1"/>
  <c r="I4937" i="1"/>
  <c r="J4937" i="1" l="1"/>
  <c r="M4937" i="1"/>
  <c r="O4937" i="1" l="1"/>
  <c r="N4937" i="1"/>
  <c r="C4938" i="1" s="1"/>
  <c r="D4937" i="1"/>
  <c r="E4938" i="1" l="1"/>
  <c r="F4938" i="1"/>
  <c r="P4938" i="1"/>
  <c r="I4938" i="1"/>
  <c r="G4938" i="1" l="1"/>
  <c r="J4938" i="1"/>
  <c r="M4938" i="1"/>
  <c r="N4938" i="1" l="1"/>
  <c r="C4939" i="1" s="1"/>
  <c r="O4938" i="1"/>
  <c r="D4938" i="1"/>
  <c r="E4939" i="1" l="1"/>
  <c r="F4939" i="1"/>
  <c r="P4939" i="1"/>
  <c r="H4939" i="1"/>
  <c r="G4939" i="1" l="1"/>
  <c r="K4939" i="1"/>
  <c r="I4939" i="1"/>
  <c r="J4939" i="1" s="1"/>
  <c r="L4939" i="1" l="1"/>
  <c r="M4939" i="1"/>
  <c r="N4939" i="1" l="1"/>
  <c r="C4940" i="1" s="1"/>
  <c r="O4939" i="1"/>
  <c r="D4939" i="1"/>
  <c r="E4940" i="1" l="1"/>
  <c r="F4940" i="1"/>
  <c r="P4940" i="1"/>
  <c r="I4940" i="1"/>
  <c r="G4940" i="1" l="1"/>
  <c r="J4940" i="1"/>
  <c r="M4940" i="1"/>
  <c r="N4940" i="1" l="1"/>
  <c r="C4941" i="1" s="1"/>
  <c r="O4940" i="1"/>
  <c r="D4940" i="1"/>
  <c r="E4941" i="1" l="1"/>
  <c r="F4941" i="1"/>
  <c r="G4941" i="1" s="1"/>
  <c r="P4941" i="1"/>
  <c r="H4941" i="1"/>
  <c r="K4941" i="1" l="1"/>
  <c r="I4941" i="1"/>
  <c r="J4941" i="1" s="1"/>
  <c r="L4941" i="1" l="1"/>
  <c r="M4941" i="1"/>
  <c r="N4941" i="1" l="1"/>
  <c r="C4942" i="1" s="1"/>
  <c r="O4941" i="1"/>
  <c r="D4941" i="1"/>
  <c r="E4942" i="1" l="1"/>
  <c r="F4942" i="1"/>
  <c r="P4942" i="1"/>
  <c r="H4942" i="1"/>
  <c r="G4942" i="1" l="1"/>
  <c r="K4942" i="1"/>
  <c r="I4942" i="1"/>
  <c r="J4942" i="1" s="1"/>
  <c r="L4942" i="1" l="1"/>
  <c r="M4942" i="1"/>
  <c r="N4942" i="1" l="1"/>
  <c r="C4943" i="1" s="1"/>
  <c r="O4942" i="1"/>
  <c r="D4942" i="1"/>
  <c r="E4943" i="1" l="1"/>
  <c r="F4943" i="1"/>
  <c r="P4943" i="1"/>
  <c r="H4943" i="1"/>
  <c r="G4943" i="1" l="1"/>
  <c r="K4943" i="1"/>
  <c r="I4943" i="1"/>
  <c r="J4943" i="1" s="1"/>
  <c r="L4943" i="1" l="1"/>
  <c r="M4943" i="1"/>
  <c r="N4943" i="1" l="1"/>
  <c r="C4944" i="1" s="1"/>
  <c r="O4943" i="1"/>
  <c r="D4943" i="1"/>
  <c r="E4944" i="1" l="1"/>
  <c r="F4944" i="1"/>
  <c r="P4944" i="1"/>
  <c r="I4944" i="1"/>
  <c r="G4944" i="1" l="1"/>
  <c r="J4944" i="1"/>
  <c r="M4944" i="1"/>
  <c r="N4944" i="1" l="1"/>
  <c r="C4945" i="1" s="1"/>
  <c r="O4944" i="1"/>
  <c r="D4944" i="1"/>
  <c r="E4945" i="1" l="1"/>
  <c r="F4945" i="1"/>
  <c r="G4945" i="1" s="1"/>
  <c r="P4945" i="1"/>
  <c r="H4945" i="1"/>
  <c r="I4945" i="1" l="1"/>
  <c r="J4945" i="1" s="1"/>
  <c r="K4945" i="1"/>
  <c r="L4945" i="1" l="1"/>
  <c r="M4945" i="1"/>
  <c r="N4945" i="1" l="1"/>
  <c r="C4946" i="1" s="1"/>
  <c r="O4945" i="1"/>
  <c r="D4945" i="1"/>
  <c r="E4946" i="1" l="1"/>
  <c r="F4946" i="1"/>
  <c r="G4946" i="1" s="1"/>
  <c r="P4946" i="1"/>
  <c r="I4946" i="1"/>
  <c r="J4946" i="1" l="1"/>
  <c r="M4946" i="1"/>
  <c r="O4946" i="1" l="1"/>
  <c r="N4946" i="1"/>
  <c r="C4947" i="1" s="1"/>
  <c r="D4946" i="1"/>
  <c r="E4947" i="1" l="1"/>
  <c r="F4947" i="1"/>
  <c r="P4947" i="1"/>
  <c r="I4947" i="1"/>
  <c r="G4947" i="1" l="1"/>
  <c r="J4947" i="1"/>
  <c r="M4947" i="1"/>
  <c r="N4947" i="1" l="1"/>
  <c r="C4948" i="1" s="1"/>
  <c r="O4947" i="1"/>
  <c r="D4947" i="1"/>
  <c r="E4948" i="1" l="1"/>
  <c r="F4948" i="1"/>
  <c r="G4948" i="1" s="1"/>
  <c r="P4948" i="1"/>
  <c r="H4948" i="1"/>
  <c r="K4948" i="1" l="1"/>
  <c r="I4948" i="1"/>
  <c r="J4948" i="1" s="1"/>
  <c r="L4948" i="1" l="1"/>
  <c r="M4948" i="1"/>
  <c r="N4948" i="1" l="1"/>
  <c r="C4949" i="1" s="1"/>
  <c r="O4948" i="1"/>
  <c r="D4948" i="1"/>
  <c r="E4949" i="1" l="1"/>
  <c r="F4949" i="1"/>
  <c r="G4949" i="1" s="1"/>
  <c r="P4949" i="1"/>
  <c r="H4949" i="1"/>
  <c r="K4949" i="1" l="1"/>
  <c r="I4949" i="1"/>
  <c r="J4949" i="1" s="1"/>
  <c r="L4949" i="1" l="1"/>
  <c r="M4949" i="1"/>
  <c r="N4949" i="1" l="1"/>
  <c r="C4950" i="1" s="1"/>
  <c r="O4949" i="1"/>
  <c r="D4949" i="1"/>
  <c r="E4950" i="1" l="1"/>
  <c r="F4950" i="1"/>
  <c r="G4950" i="1" s="1"/>
  <c r="P4950" i="1"/>
  <c r="H4950" i="1"/>
  <c r="K4950" i="1" l="1"/>
  <c r="I4950" i="1"/>
  <c r="J4950" i="1" s="1"/>
  <c r="L4950" i="1" l="1"/>
  <c r="M4950" i="1"/>
  <c r="N4950" i="1" l="1"/>
  <c r="C4951" i="1" s="1"/>
  <c r="O4950" i="1"/>
  <c r="D4950" i="1"/>
  <c r="E4951" i="1" l="1"/>
  <c r="F4951" i="1"/>
  <c r="P4951" i="1"/>
  <c r="H4951" i="1"/>
  <c r="G4951" i="1" l="1"/>
  <c r="K4951" i="1"/>
  <c r="I4951" i="1"/>
  <c r="J4951" i="1" s="1"/>
  <c r="L4951" i="1" l="1"/>
  <c r="M4951" i="1"/>
  <c r="N4951" i="1" l="1"/>
  <c r="C4952" i="1" s="1"/>
  <c r="O4951" i="1"/>
  <c r="D4951" i="1"/>
  <c r="E4952" i="1" l="1"/>
  <c r="F4952" i="1"/>
  <c r="P4952" i="1"/>
  <c r="H4952" i="1"/>
  <c r="G4952" i="1" l="1"/>
  <c r="K4952" i="1"/>
  <c r="I4952" i="1"/>
  <c r="J4952" i="1" s="1"/>
  <c r="L4952" i="1" l="1"/>
  <c r="M4952" i="1"/>
  <c r="N4952" i="1" l="1"/>
  <c r="C4953" i="1" s="1"/>
  <c r="O4952" i="1"/>
  <c r="D4952" i="1"/>
  <c r="E4953" i="1" l="1"/>
  <c r="F4953" i="1"/>
  <c r="G4953" i="1" s="1"/>
  <c r="P4953" i="1"/>
  <c r="I4953" i="1"/>
  <c r="J4953" i="1" l="1"/>
  <c r="M4953" i="1"/>
  <c r="N4953" i="1" l="1"/>
  <c r="C4954" i="1" s="1"/>
  <c r="O4953" i="1"/>
  <c r="D4953" i="1"/>
  <c r="E4954" i="1" l="1"/>
  <c r="F4954" i="1"/>
  <c r="P4954" i="1"/>
  <c r="I4954" i="1"/>
  <c r="G4954" i="1" l="1"/>
  <c r="J4954" i="1"/>
  <c r="M4954" i="1"/>
  <c r="N4954" i="1" l="1"/>
  <c r="C4955" i="1" s="1"/>
  <c r="O4954" i="1"/>
  <c r="D4954" i="1"/>
  <c r="E4955" i="1" l="1"/>
  <c r="F4955" i="1"/>
  <c r="P4955" i="1"/>
  <c r="H4955" i="1"/>
  <c r="G4955" i="1" l="1"/>
  <c r="I4955" i="1"/>
  <c r="J4955" i="1" s="1"/>
  <c r="K4955" i="1"/>
  <c r="L4955" i="1" l="1"/>
  <c r="M4955" i="1"/>
  <c r="N4955" i="1" l="1"/>
  <c r="C4956" i="1" s="1"/>
  <c r="O4955" i="1"/>
  <c r="D4955" i="1"/>
  <c r="E4956" i="1" l="1"/>
  <c r="F4956" i="1"/>
  <c r="G4956" i="1" s="1"/>
  <c r="P4956" i="1"/>
  <c r="I4956" i="1"/>
  <c r="J4956" i="1" l="1"/>
  <c r="M4956" i="1"/>
  <c r="N4956" i="1" l="1"/>
  <c r="C4957" i="1" s="1"/>
  <c r="O4956" i="1"/>
  <c r="D4956" i="1"/>
  <c r="E4957" i="1" l="1"/>
  <c r="F4957" i="1"/>
  <c r="G4957" i="1" s="1"/>
  <c r="P4957" i="1"/>
  <c r="H4957" i="1"/>
  <c r="K4957" i="1" l="1"/>
  <c r="I4957" i="1"/>
  <c r="J4957" i="1" s="1"/>
  <c r="L4957" i="1" l="1"/>
  <c r="M4957" i="1"/>
  <c r="O4957" i="1" l="1"/>
  <c r="N4957" i="1"/>
  <c r="C4958" i="1" s="1"/>
  <c r="D4957" i="1"/>
  <c r="E4958" i="1" l="1"/>
  <c r="F4958" i="1"/>
  <c r="G4958" i="1" s="1"/>
  <c r="P4958" i="1"/>
  <c r="I4958" i="1"/>
  <c r="J4958" i="1" l="1"/>
  <c r="M4958" i="1"/>
  <c r="O4958" i="1" l="1"/>
  <c r="N4958" i="1"/>
  <c r="C4959" i="1" s="1"/>
  <c r="D4958" i="1"/>
  <c r="E4959" i="1" l="1"/>
  <c r="F4959" i="1"/>
  <c r="G4959" i="1" s="1"/>
  <c r="P4959" i="1"/>
  <c r="H4959" i="1"/>
  <c r="K4959" i="1" l="1"/>
  <c r="I4959" i="1"/>
  <c r="J4959" i="1" s="1"/>
  <c r="L4959" i="1" l="1"/>
  <c r="M4959" i="1"/>
  <c r="N4959" i="1" l="1"/>
  <c r="C4960" i="1" s="1"/>
  <c r="O4959" i="1"/>
  <c r="D4959" i="1"/>
  <c r="E4960" i="1" l="1"/>
  <c r="F4960" i="1"/>
  <c r="P4960" i="1"/>
  <c r="I4960" i="1"/>
  <c r="G4960" i="1" l="1"/>
  <c r="J4960" i="1"/>
  <c r="M4960" i="1"/>
  <c r="N4960" i="1" l="1"/>
  <c r="C4961" i="1" s="1"/>
  <c r="O4960" i="1"/>
  <c r="D4960" i="1"/>
  <c r="E4961" i="1" l="1"/>
  <c r="F4961" i="1"/>
  <c r="G4961" i="1" s="1"/>
  <c r="P4961" i="1"/>
  <c r="I4961" i="1"/>
  <c r="J4961" i="1" l="1"/>
  <c r="M4961" i="1"/>
  <c r="N4961" i="1" l="1"/>
  <c r="C4962" i="1" s="1"/>
  <c r="O4961" i="1"/>
  <c r="D4961" i="1"/>
  <c r="E4962" i="1" l="1"/>
  <c r="F4962" i="1"/>
  <c r="P4962" i="1"/>
  <c r="I4962" i="1"/>
  <c r="G4962" i="1" l="1"/>
  <c r="J4962" i="1"/>
  <c r="M4962" i="1"/>
  <c r="N4962" i="1" l="1"/>
  <c r="C4963" i="1" s="1"/>
  <c r="O4962" i="1"/>
  <c r="D4962" i="1"/>
  <c r="E4963" i="1" l="1"/>
  <c r="F4963" i="1"/>
  <c r="P4963" i="1"/>
  <c r="H4963" i="1"/>
  <c r="G4963" i="1" l="1"/>
  <c r="K4963" i="1"/>
  <c r="I4963" i="1"/>
  <c r="J4963" i="1" s="1"/>
  <c r="L4963" i="1" l="1"/>
  <c r="M4963" i="1"/>
  <c r="N4963" i="1" l="1"/>
  <c r="C4964" i="1" s="1"/>
  <c r="O4963" i="1"/>
  <c r="D4963" i="1"/>
  <c r="E4964" i="1" l="1"/>
  <c r="F4964" i="1"/>
  <c r="G4964" i="1" s="1"/>
  <c r="P4964" i="1"/>
  <c r="H4964" i="1"/>
  <c r="K4964" i="1" l="1"/>
  <c r="I4964" i="1"/>
  <c r="J4964" i="1" s="1"/>
  <c r="L4964" i="1" l="1"/>
  <c r="M4964" i="1"/>
  <c r="N4964" i="1" l="1"/>
  <c r="C4965" i="1" s="1"/>
  <c r="O4964" i="1"/>
  <c r="D4964" i="1"/>
  <c r="E4965" i="1" l="1"/>
  <c r="F4965" i="1"/>
  <c r="P4965" i="1"/>
  <c r="H4965" i="1"/>
  <c r="G4965" i="1" l="1"/>
  <c r="K4965" i="1"/>
  <c r="I4965" i="1"/>
  <c r="J4965" i="1" s="1"/>
  <c r="L4965" i="1" l="1"/>
  <c r="M4965" i="1"/>
  <c r="N4965" i="1" l="1"/>
  <c r="C4966" i="1" s="1"/>
  <c r="O4965" i="1"/>
  <c r="D4965" i="1"/>
  <c r="E4966" i="1" l="1"/>
  <c r="F4966" i="1"/>
  <c r="G4966" i="1" s="1"/>
  <c r="P4966" i="1"/>
  <c r="H4966" i="1"/>
  <c r="K4966" i="1" l="1"/>
  <c r="I4966" i="1"/>
  <c r="J4966" i="1" s="1"/>
  <c r="L4966" i="1" l="1"/>
  <c r="M4966" i="1"/>
  <c r="N4966" i="1" l="1"/>
  <c r="C4967" i="1" s="1"/>
  <c r="O4966" i="1"/>
  <c r="D4966" i="1"/>
  <c r="E4967" i="1" l="1"/>
  <c r="F4967" i="1"/>
  <c r="G4967" i="1" s="1"/>
  <c r="P4967" i="1"/>
  <c r="H4967" i="1"/>
  <c r="K4967" i="1" l="1"/>
  <c r="I4967" i="1"/>
  <c r="J4967" i="1" s="1"/>
  <c r="L4967" i="1" l="1"/>
  <c r="M4967" i="1"/>
  <c r="N4967" i="1" l="1"/>
  <c r="C4968" i="1" s="1"/>
  <c r="O4967" i="1"/>
  <c r="D4967" i="1"/>
  <c r="E4968" i="1" l="1"/>
  <c r="F4968" i="1"/>
  <c r="G4968" i="1" s="1"/>
  <c r="P4968" i="1"/>
  <c r="H4968" i="1"/>
  <c r="K4968" i="1" l="1"/>
  <c r="I4968" i="1"/>
  <c r="J4968" i="1" s="1"/>
  <c r="L4968" i="1" l="1"/>
  <c r="M4968" i="1"/>
  <c r="O4968" i="1" l="1"/>
  <c r="N4968" i="1"/>
  <c r="C4969" i="1" s="1"/>
  <c r="D4968" i="1"/>
  <c r="E4969" i="1" l="1"/>
  <c r="F4969" i="1"/>
  <c r="G4969" i="1" s="1"/>
  <c r="P4969" i="1"/>
  <c r="I4969" i="1"/>
  <c r="J4969" i="1" l="1"/>
  <c r="M4969" i="1"/>
  <c r="N4969" i="1" l="1"/>
  <c r="C4970" i="1" s="1"/>
  <c r="O4969" i="1"/>
  <c r="D4969" i="1"/>
  <c r="E4970" i="1" l="1"/>
  <c r="F4970" i="1"/>
  <c r="G4970" i="1" s="1"/>
  <c r="P4970" i="1"/>
  <c r="H4970" i="1"/>
  <c r="K4970" i="1" l="1"/>
  <c r="I4970" i="1"/>
  <c r="J4970" i="1" s="1"/>
  <c r="L4970" i="1" l="1"/>
  <c r="M4970" i="1"/>
  <c r="N4970" i="1" l="1"/>
  <c r="C4971" i="1" s="1"/>
  <c r="O4970" i="1"/>
  <c r="D4970" i="1"/>
  <c r="E4971" i="1" l="1"/>
  <c r="F4971" i="1"/>
  <c r="G4971" i="1" s="1"/>
  <c r="P4971" i="1"/>
  <c r="I4971" i="1"/>
  <c r="J4971" i="1" l="1"/>
  <c r="M4971" i="1"/>
  <c r="N4971" i="1" l="1"/>
  <c r="C4972" i="1" s="1"/>
  <c r="O4971" i="1"/>
  <c r="D4971" i="1"/>
  <c r="E4972" i="1" l="1"/>
  <c r="F4972" i="1"/>
  <c r="G4972" i="1" s="1"/>
  <c r="P4972" i="1"/>
  <c r="I4972" i="1"/>
  <c r="J4972" i="1" l="1"/>
  <c r="M4972" i="1"/>
  <c r="N4972" i="1" l="1"/>
  <c r="C4973" i="1" s="1"/>
  <c r="O4972" i="1"/>
  <c r="D4972" i="1"/>
  <c r="E4973" i="1" l="1"/>
  <c r="F4973" i="1"/>
  <c r="G4973" i="1" s="1"/>
  <c r="P4973" i="1"/>
  <c r="H4973" i="1"/>
  <c r="I4973" i="1" l="1"/>
  <c r="J4973" i="1" s="1"/>
  <c r="K4973" i="1"/>
  <c r="L4973" i="1" l="1"/>
  <c r="M4973" i="1"/>
  <c r="N4973" i="1" l="1"/>
  <c r="C4974" i="1" s="1"/>
  <c r="O4973" i="1"/>
  <c r="D4973" i="1"/>
  <c r="E4974" i="1" l="1"/>
  <c r="F4974" i="1"/>
  <c r="G4974" i="1" s="1"/>
  <c r="P4974" i="1"/>
  <c r="I4974" i="1"/>
  <c r="J4974" i="1" l="1"/>
  <c r="M4974" i="1"/>
  <c r="N4974" i="1" l="1"/>
  <c r="C4975" i="1" s="1"/>
  <c r="O4974" i="1"/>
  <c r="D4974" i="1"/>
  <c r="E4975" i="1" l="1"/>
  <c r="F4975" i="1"/>
  <c r="G4975" i="1" s="1"/>
  <c r="P4975" i="1"/>
  <c r="H4975" i="1"/>
  <c r="K4975" i="1" l="1"/>
  <c r="I4975" i="1"/>
  <c r="J4975" i="1" s="1"/>
  <c r="L4975" i="1" l="1"/>
  <c r="M4975" i="1"/>
  <c r="O4975" i="1" l="1"/>
  <c r="N4975" i="1"/>
  <c r="C4976" i="1" s="1"/>
  <c r="D4975" i="1"/>
  <c r="E4976" i="1" l="1"/>
  <c r="F4976" i="1"/>
  <c r="G4976" i="1" s="1"/>
  <c r="P4976" i="1"/>
  <c r="I4976" i="1"/>
  <c r="J4976" i="1" l="1"/>
  <c r="M4976" i="1"/>
  <c r="N4976" i="1" l="1"/>
  <c r="C4977" i="1" s="1"/>
  <c r="O4976" i="1"/>
  <c r="D4976" i="1"/>
  <c r="E4977" i="1" l="1"/>
  <c r="F4977" i="1"/>
  <c r="G4977" i="1" s="1"/>
  <c r="P4977" i="1"/>
  <c r="I4977" i="1"/>
  <c r="J4977" i="1" l="1"/>
  <c r="M4977" i="1"/>
  <c r="N4977" i="1" l="1"/>
  <c r="C4978" i="1" s="1"/>
  <c r="O4977" i="1"/>
  <c r="D4977" i="1"/>
  <c r="E4978" i="1" l="1"/>
  <c r="F4978" i="1"/>
  <c r="G4978" i="1" s="1"/>
  <c r="P4978" i="1"/>
  <c r="I4978" i="1"/>
  <c r="J4978" i="1" l="1"/>
  <c r="M4978" i="1"/>
  <c r="N4978" i="1" l="1"/>
  <c r="C4979" i="1" s="1"/>
  <c r="O4978" i="1"/>
  <c r="D4978" i="1"/>
  <c r="E4979" i="1" l="1"/>
  <c r="F4979" i="1"/>
  <c r="G4979" i="1" s="1"/>
  <c r="P4979" i="1"/>
  <c r="I4979" i="1"/>
  <c r="J4979" i="1" l="1"/>
  <c r="M4979" i="1"/>
  <c r="O4979" i="1" l="1"/>
  <c r="N4979" i="1"/>
  <c r="C4980" i="1" s="1"/>
  <c r="D4979" i="1"/>
  <c r="E4980" i="1" l="1"/>
  <c r="F4980" i="1"/>
  <c r="P4980" i="1"/>
  <c r="I4980" i="1"/>
  <c r="G4980" i="1" l="1"/>
  <c r="J4980" i="1"/>
  <c r="M4980" i="1"/>
  <c r="N4980" i="1" l="1"/>
  <c r="C4981" i="1" s="1"/>
  <c r="O4980" i="1"/>
  <c r="D4980" i="1"/>
  <c r="E4981" i="1" l="1"/>
  <c r="F4981" i="1"/>
  <c r="G4981" i="1" s="1"/>
  <c r="P4981" i="1"/>
  <c r="H4981" i="1"/>
  <c r="K4981" i="1" l="1"/>
  <c r="I4981" i="1"/>
  <c r="J4981" i="1" s="1"/>
  <c r="L4981" i="1" l="1"/>
  <c r="M4981" i="1"/>
  <c r="N4981" i="1" l="1"/>
  <c r="C4982" i="1" s="1"/>
  <c r="O4981" i="1"/>
  <c r="D4981" i="1"/>
  <c r="E4982" i="1" l="1"/>
  <c r="F4982" i="1"/>
  <c r="P4982" i="1"/>
  <c r="H4982" i="1"/>
  <c r="G4982" i="1" l="1"/>
  <c r="K4982" i="1"/>
  <c r="I4982" i="1"/>
  <c r="J4982" i="1" s="1"/>
  <c r="L4982" i="1" l="1"/>
  <c r="M4982" i="1"/>
  <c r="N4982" i="1" l="1"/>
  <c r="C4983" i="1" s="1"/>
  <c r="O4982" i="1"/>
  <c r="D4982" i="1"/>
  <c r="E4983" i="1" l="1"/>
  <c r="F4983" i="1"/>
  <c r="G4983" i="1" s="1"/>
  <c r="P4983" i="1"/>
  <c r="H4983" i="1"/>
  <c r="K4983" i="1" l="1"/>
  <c r="I4983" i="1"/>
  <c r="J4983" i="1" s="1"/>
  <c r="L4983" i="1" l="1"/>
  <c r="M4983" i="1"/>
  <c r="N4983" i="1" l="1"/>
  <c r="C4984" i="1" s="1"/>
  <c r="O4983" i="1"/>
  <c r="D4983" i="1"/>
  <c r="E4984" i="1" l="1"/>
  <c r="F4984" i="1"/>
  <c r="G4984" i="1" s="1"/>
  <c r="P4984" i="1"/>
  <c r="H4984" i="1"/>
  <c r="K4984" i="1" l="1"/>
  <c r="I4984" i="1"/>
  <c r="J4984" i="1" s="1"/>
  <c r="L4984" i="1" l="1"/>
  <c r="M4984" i="1"/>
  <c r="N4984" i="1" l="1"/>
  <c r="C4985" i="1" s="1"/>
  <c r="O4984" i="1"/>
  <c r="D4984" i="1"/>
  <c r="E4985" i="1" l="1"/>
  <c r="F4985" i="1"/>
  <c r="P4985" i="1"/>
  <c r="I4985" i="1"/>
  <c r="G4985" i="1" l="1"/>
  <c r="J4985" i="1"/>
  <c r="M4985" i="1"/>
  <c r="N4985" i="1" l="1"/>
  <c r="C4986" i="1" s="1"/>
  <c r="O4985" i="1"/>
  <c r="D4985" i="1"/>
  <c r="E4986" i="1" l="1"/>
  <c r="F4986" i="1"/>
  <c r="P4986" i="1"/>
  <c r="I4986" i="1"/>
  <c r="G4986" i="1" l="1"/>
  <c r="J4986" i="1"/>
  <c r="M4986" i="1"/>
  <c r="N4986" i="1" l="1"/>
  <c r="C4987" i="1" s="1"/>
  <c r="O4986" i="1"/>
  <c r="D4986" i="1"/>
  <c r="E4987" i="1" l="1"/>
  <c r="F4987" i="1"/>
  <c r="G4987" i="1" s="1"/>
  <c r="P4987" i="1"/>
  <c r="I4987" i="1"/>
  <c r="J4987" i="1" l="1"/>
  <c r="M4987" i="1"/>
  <c r="O4987" i="1" l="1"/>
  <c r="N4987" i="1"/>
  <c r="C4988" i="1" s="1"/>
  <c r="D4987" i="1"/>
  <c r="E4988" i="1" l="1"/>
  <c r="F4988" i="1"/>
  <c r="G4988" i="1" s="1"/>
  <c r="P4988" i="1"/>
  <c r="I4988" i="1"/>
  <c r="J4988" i="1" l="1"/>
  <c r="M4988" i="1"/>
  <c r="O4988" i="1" l="1"/>
  <c r="N4988" i="1"/>
  <c r="C4989" i="1" s="1"/>
  <c r="D4988" i="1"/>
  <c r="E4989" i="1" l="1"/>
  <c r="F4989" i="1"/>
  <c r="G4989" i="1" s="1"/>
  <c r="P4989" i="1"/>
  <c r="H4989" i="1"/>
  <c r="K4989" i="1" l="1"/>
  <c r="I4989" i="1"/>
  <c r="J4989" i="1" s="1"/>
  <c r="L4989" i="1" l="1"/>
  <c r="M4989" i="1"/>
  <c r="N4989" i="1" l="1"/>
  <c r="C4990" i="1" s="1"/>
  <c r="O4989" i="1"/>
  <c r="D4989" i="1"/>
  <c r="E4990" i="1" l="1"/>
  <c r="F4990" i="1"/>
  <c r="G4990" i="1" s="1"/>
  <c r="P4990" i="1"/>
  <c r="I4990" i="1"/>
  <c r="J4990" i="1" l="1"/>
  <c r="M4990" i="1"/>
  <c r="N4990" i="1" l="1"/>
  <c r="C4991" i="1" s="1"/>
  <c r="O4990" i="1"/>
  <c r="D4990" i="1"/>
  <c r="E4991" i="1" l="1"/>
  <c r="F4991" i="1"/>
  <c r="P4991" i="1"/>
  <c r="I4991" i="1"/>
  <c r="G4991" i="1" l="1"/>
  <c r="J4991" i="1"/>
  <c r="M4991" i="1"/>
  <c r="N4991" i="1" l="1"/>
  <c r="C4992" i="1" s="1"/>
  <c r="O4991" i="1"/>
  <c r="D4991" i="1"/>
  <c r="E4992" i="1" l="1"/>
  <c r="F4992" i="1"/>
  <c r="P4992" i="1"/>
  <c r="H4992" i="1"/>
  <c r="G4992" i="1" l="1"/>
  <c r="I4992" i="1"/>
  <c r="J4992" i="1" s="1"/>
  <c r="K4992" i="1"/>
  <c r="L4992" i="1" l="1"/>
  <c r="M4992" i="1"/>
  <c r="N4992" i="1" l="1"/>
  <c r="C4993" i="1" s="1"/>
  <c r="O4992" i="1"/>
  <c r="D4992" i="1"/>
  <c r="E4993" i="1" l="1"/>
  <c r="F4993" i="1"/>
  <c r="P4993" i="1"/>
  <c r="H4993" i="1"/>
  <c r="G4993" i="1" l="1"/>
  <c r="I4993" i="1"/>
  <c r="J4993" i="1" s="1"/>
  <c r="K4993" i="1"/>
  <c r="L4993" i="1" l="1"/>
  <c r="M4993" i="1"/>
  <c r="N4993" i="1" l="1"/>
  <c r="C4994" i="1" s="1"/>
  <c r="O4993" i="1"/>
  <c r="D4993" i="1"/>
  <c r="E4994" i="1" l="1"/>
  <c r="F4994" i="1"/>
  <c r="G4994" i="1" s="1"/>
  <c r="P4994" i="1"/>
  <c r="I4994" i="1"/>
  <c r="J4994" i="1" l="1"/>
  <c r="M4994" i="1"/>
  <c r="N4994" i="1" l="1"/>
  <c r="C4995" i="1" s="1"/>
  <c r="O4994" i="1"/>
  <c r="D4994" i="1"/>
  <c r="E4995" i="1" l="1"/>
  <c r="F4995" i="1"/>
  <c r="G4995" i="1" s="1"/>
  <c r="P4995" i="1"/>
  <c r="H4995" i="1"/>
  <c r="K4995" i="1" l="1"/>
  <c r="I4995" i="1"/>
  <c r="J4995" i="1" s="1"/>
  <c r="L4995" i="1" l="1"/>
  <c r="M4995" i="1"/>
  <c r="N4995" i="1" l="1"/>
  <c r="C4996" i="1" s="1"/>
  <c r="O4995" i="1"/>
  <c r="D4995" i="1"/>
  <c r="E4996" i="1" l="1"/>
  <c r="F4996" i="1"/>
  <c r="P4996" i="1"/>
  <c r="H4996" i="1"/>
  <c r="G4996" i="1" l="1"/>
  <c r="K4996" i="1"/>
  <c r="I4996" i="1"/>
  <c r="J4996" i="1" s="1"/>
  <c r="L4996" i="1" l="1"/>
  <c r="M4996" i="1"/>
  <c r="O4996" i="1" l="1"/>
  <c r="N4996" i="1"/>
  <c r="C4997" i="1" s="1"/>
  <c r="D4996" i="1"/>
  <c r="E4997" i="1" l="1"/>
  <c r="F4997" i="1"/>
  <c r="G4997" i="1" s="1"/>
  <c r="P4997" i="1"/>
  <c r="I4997" i="1"/>
  <c r="J4997" i="1" l="1"/>
  <c r="M4997" i="1"/>
  <c r="N4997" i="1" l="1"/>
  <c r="C4998" i="1" s="1"/>
  <c r="O4997" i="1"/>
  <c r="D4997" i="1"/>
  <c r="E4998" i="1" l="1"/>
  <c r="F4998" i="1"/>
  <c r="P4998" i="1"/>
  <c r="I4998" i="1"/>
  <c r="G4998" i="1" l="1"/>
  <c r="J4998" i="1"/>
  <c r="M4998" i="1"/>
  <c r="N4998" i="1" l="1"/>
  <c r="C4999" i="1" s="1"/>
  <c r="O4998" i="1"/>
  <c r="D4998" i="1"/>
  <c r="E4999" i="1" l="1"/>
  <c r="F4999" i="1"/>
  <c r="P4999" i="1"/>
  <c r="H4999" i="1"/>
  <c r="G4999" i="1" l="1"/>
  <c r="K4999" i="1"/>
  <c r="I4999" i="1"/>
  <c r="J4999" i="1" s="1"/>
  <c r="L4999" i="1" l="1"/>
  <c r="M4999" i="1"/>
  <c r="N4999" i="1" l="1"/>
  <c r="C5000" i="1" s="1"/>
  <c r="O4999" i="1"/>
  <c r="D4999" i="1"/>
  <c r="E5000" i="1" l="1"/>
  <c r="F5000" i="1"/>
  <c r="G5000" i="1" s="1"/>
  <c r="P5000" i="1"/>
  <c r="I5000" i="1"/>
  <c r="J5000" i="1" l="1"/>
  <c r="M5000" i="1"/>
  <c r="N5000" i="1" l="1"/>
  <c r="C5001" i="1" s="1"/>
  <c r="O5000" i="1"/>
  <c r="D5000" i="1"/>
  <c r="E5001" i="1" l="1"/>
  <c r="F5001" i="1"/>
  <c r="G5001" i="1" s="1"/>
  <c r="P5001" i="1"/>
  <c r="H5001" i="1"/>
  <c r="I5001" i="1" l="1"/>
  <c r="J5001" i="1" s="1"/>
  <c r="K5001" i="1"/>
  <c r="L5001" i="1" l="1"/>
  <c r="M5001" i="1"/>
  <c r="N5001" i="1" l="1"/>
  <c r="C5002" i="1" s="1"/>
  <c r="O5001" i="1"/>
  <c r="D5001" i="1"/>
  <c r="E5002" i="1" l="1"/>
  <c r="F5002" i="1"/>
  <c r="P5002" i="1"/>
  <c r="I5002" i="1"/>
  <c r="G5002" i="1" l="1"/>
  <c r="J5002" i="1"/>
  <c r="M5002" i="1"/>
  <c r="N5002" i="1" l="1"/>
  <c r="C5003" i="1" s="1"/>
  <c r="O5002" i="1"/>
  <c r="D5002" i="1"/>
  <c r="E5003" i="1" l="1"/>
  <c r="F5003" i="1"/>
  <c r="P5003" i="1"/>
  <c r="H5003" i="1"/>
  <c r="G5003" i="1" l="1"/>
  <c r="K5003" i="1"/>
  <c r="I5003" i="1"/>
  <c r="J5003" i="1" s="1"/>
  <c r="L5003" i="1" l="1"/>
  <c r="M5003" i="1"/>
  <c r="N5003" i="1" l="1"/>
  <c r="C5004" i="1" s="1"/>
  <c r="O5003" i="1"/>
  <c r="D5003" i="1"/>
  <c r="E5004" i="1" l="1"/>
  <c r="F5004" i="1"/>
  <c r="P5004" i="1"/>
  <c r="H5004" i="1"/>
  <c r="G5004" i="1" l="1"/>
  <c r="K5004" i="1"/>
  <c r="I5004" i="1"/>
  <c r="J5004" i="1" s="1"/>
  <c r="L5004" i="1" l="1"/>
  <c r="M5004" i="1"/>
  <c r="O5004" i="1" l="1"/>
  <c r="N5004" i="1"/>
  <c r="C5005" i="1" s="1"/>
  <c r="D5004" i="1"/>
  <c r="E5005" i="1" l="1"/>
  <c r="F5005" i="1"/>
  <c r="G5005" i="1" s="1"/>
  <c r="P5005" i="1"/>
  <c r="I5005" i="1"/>
  <c r="J5005" i="1" l="1"/>
  <c r="M5005" i="1"/>
  <c r="O5005" i="1" l="1"/>
  <c r="N5005" i="1"/>
  <c r="C5006" i="1" s="1"/>
  <c r="D5005" i="1"/>
  <c r="E5006" i="1" l="1"/>
  <c r="F5006" i="1"/>
  <c r="G5006" i="1" s="1"/>
  <c r="P5006" i="1"/>
  <c r="H5006" i="1"/>
  <c r="K5006" i="1" l="1"/>
  <c r="I5006" i="1"/>
  <c r="J5006" i="1" s="1"/>
  <c r="L5006" i="1" l="1"/>
  <c r="M5006" i="1"/>
  <c r="N5006" i="1" l="1"/>
  <c r="C5007" i="1" s="1"/>
  <c r="O5006" i="1"/>
  <c r="D5006" i="1"/>
  <c r="E5007" i="1" l="1"/>
  <c r="F5007" i="1"/>
  <c r="G5007" i="1" s="1"/>
  <c r="P5007" i="1"/>
  <c r="H5007" i="1"/>
  <c r="K5007" i="1" l="1"/>
  <c r="I5007" i="1"/>
  <c r="J5007" i="1" s="1"/>
  <c r="L5007" i="1" l="1"/>
  <c r="M5007" i="1"/>
  <c r="N5007" i="1" l="1"/>
  <c r="C5008" i="1" s="1"/>
  <c r="O5007" i="1"/>
  <c r="D5007" i="1"/>
  <c r="E5008" i="1" l="1"/>
  <c r="F5008" i="1"/>
  <c r="G5008" i="1" s="1"/>
  <c r="P5008" i="1"/>
  <c r="I5008" i="1"/>
  <c r="J5008" i="1" l="1"/>
  <c r="M5008" i="1"/>
  <c r="N5008" i="1" l="1"/>
  <c r="C5009" i="1" s="1"/>
  <c r="O5008" i="1"/>
  <c r="D5008" i="1"/>
  <c r="E5009" i="1" l="1"/>
  <c r="F5009" i="1"/>
  <c r="G5009" i="1" s="1"/>
  <c r="P5009" i="1"/>
  <c r="H5009" i="1"/>
  <c r="K5009" i="1" l="1"/>
  <c r="I5009" i="1"/>
  <c r="J5009" i="1" s="1"/>
  <c r="L5009" i="1" l="1"/>
  <c r="M5009" i="1"/>
  <c r="N5009" i="1" l="1"/>
  <c r="C5010" i="1" s="1"/>
  <c r="O5009" i="1"/>
  <c r="D5009" i="1"/>
  <c r="E5010" i="1" l="1"/>
  <c r="F5010" i="1"/>
  <c r="G5010" i="1" s="1"/>
  <c r="P5010" i="1"/>
  <c r="H5010" i="1"/>
  <c r="K5010" i="1" l="1"/>
  <c r="I5010" i="1"/>
  <c r="J5010" i="1" s="1"/>
  <c r="L5010" i="1" l="1"/>
  <c r="M5010" i="1"/>
  <c r="N5010" i="1" l="1"/>
  <c r="C5011" i="1" s="1"/>
  <c r="O5010" i="1"/>
  <c r="D5010" i="1"/>
  <c r="E5011" i="1" l="1"/>
  <c r="F5011" i="1"/>
  <c r="G5011" i="1" s="1"/>
  <c r="P5011" i="1"/>
  <c r="I5011" i="1"/>
  <c r="J5011" i="1" l="1"/>
  <c r="M5011" i="1"/>
  <c r="N5011" i="1" l="1"/>
  <c r="C5012" i="1" s="1"/>
  <c r="O5011" i="1"/>
  <c r="D5011" i="1"/>
  <c r="E5012" i="1" l="1"/>
  <c r="F5012" i="1"/>
  <c r="G5012" i="1" s="1"/>
  <c r="P5012" i="1"/>
  <c r="H5012" i="1"/>
  <c r="I5012" i="1" l="1"/>
  <c r="J5012" i="1" s="1"/>
  <c r="K5012" i="1"/>
  <c r="L5012" i="1" l="1"/>
  <c r="M5012" i="1"/>
  <c r="N5012" i="1" l="1"/>
  <c r="C5013" i="1" s="1"/>
  <c r="O5012" i="1"/>
  <c r="D5012" i="1"/>
  <c r="E5013" i="1" l="1"/>
  <c r="F5013" i="1"/>
  <c r="P5013" i="1"/>
  <c r="I5013" i="1"/>
  <c r="G5013" i="1" l="1"/>
  <c r="J5013" i="1"/>
  <c r="M5013" i="1"/>
  <c r="N5013" i="1" l="1"/>
  <c r="C5014" i="1" s="1"/>
  <c r="O5013" i="1"/>
  <c r="D5013" i="1"/>
  <c r="E5014" i="1" l="1"/>
  <c r="F5014" i="1"/>
  <c r="G5014" i="1" s="1"/>
  <c r="P5014" i="1"/>
  <c r="H5014" i="1"/>
  <c r="K5014" i="1" l="1"/>
  <c r="I5014" i="1"/>
  <c r="J5014" i="1" s="1"/>
  <c r="L5014" i="1" l="1"/>
  <c r="M5014" i="1"/>
  <c r="O5014" i="1" l="1"/>
  <c r="N5014" i="1"/>
  <c r="C5015" i="1" s="1"/>
  <c r="D5014" i="1"/>
  <c r="E5015" i="1" l="1"/>
  <c r="F5015" i="1"/>
  <c r="G5015" i="1" s="1"/>
  <c r="P5015" i="1"/>
  <c r="I5015" i="1"/>
  <c r="J5015" i="1" l="1"/>
  <c r="M5015" i="1"/>
  <c r="N5015" i="1" l="1"/>
  <c r="C5016" i="1" s="1"/>
  <c r="O5015" i="1"/>
  <c r="D5015" i="1"/>
  <c r="E5016" i="1" l="1"/>
  <c r="F5016" i="1"/>
  <c r="P5016" i="1"/>
  <c r="I5016" i="1"/>
  <c r="G5016" i="1" l="1"/>
  <c r="J5016" i="1"/>
  <c r="M5016" i="1"/>
  <c r="N5016" i="1" l="1"/>
  <c r="C5017" i="1" s="1"/>
  <c r="O5016" i="1"/>
  <c r="D5016" i="1"/>
  <c r="E5017" i="1" l="1"/>
  <c r="F5017" i="1"/>
  <c r="G5017" i="1" s="1"/>
  <c r="P5017" i="1"/>
  <c r="H5017" i="1"/>
  <c r="K5017" i="1" l="1"/>
  <c r="I5017" i="1"/>
  <c r="J5017" i="1" s="1"/>
  <c r="L5017" i="1" l="1"/>
  <c r="M5017" i="1"/>
  <c r="N5017" i="1" l="1"/>
  <c r="C5018" i="1" s="1"/>
  <c r="O5017" i="1"/>
  <c r="D5017" i="1"/>
  <c r="E5018" i="1" l="1"/>
  <c r="F5018" i="1"/>
  <c r="G5018" i="1" s="1"/>
  <c r="P5018" i="1"/>
  <c r="H5018" i="1"/>
  <c r="K5018" i="1" l="1"/>
  <c r="I5018" i="1"/>
  <c r="J5018" i="1" s="1"/>
  <c r="L5018" i="1" l="1"/>
  <c r="M5018" i="1"/>
  <c r="N5018" i="1" l="1"/>
  <c r="C5019" i="1" s="1"/>
  <c r="O5018" i="1"/>
  <c r="D5018" i="1"/>
  <c r="E5019" i="1" l="1"/>
  <c r="F5019" i="1"/>
  <c r="P5019" i="1"/>
  <c r="I5019" i="1"/>
  <c r="G5019" i="1" l="1"/>
  <c r="J5019" i="1"/>
  <c r="M5019" i="1"/>
  <c r="N5019" i="1" l="1"/>
  <c r="C5020" i="1" s="1"/>
  <c r="O5019" i="1"/>
  <c r="D5019" i="1"/>
  <c r="E5020" i="1" l="1"/>
  <c r="F5020" i="1"/>
  <c r="G5020" i="1" s="1"/>
  <c r="P5020" i="1"/>
  <c r="H5020" i="1"/>
  <c r="I5020" i="1" l="1"/>
  <c r="J5020" i="1" s="1"/>
  <c r="K5020" i="1"/>
  <c r="L5020" i="1" l="1"/>
  <c r="M5020" i="1"/>
  <c r="N5020" i="1" l="1"/>
  <c r="C5021" i="1" s="1"/>
  <c r="O5020" i="1"/>
  <c r="D5020" i="1"/>
  <c r="E5021" i="1" l="1"/>
  <c r="F5021" i="1"/>
  <c r="G5021" i="1" s="1"/>
  <c r="P5021" i="1"/>
  <c r="H5021" i="1"/>
  <c r="I5021" i="1" l="1"/>
  <c r="J5021" i="1" s="1"/>
  <c r="K5021" i="1"/>
  <c r="L5021" i="1" l="1"/>
  <c r="M5021" i="1"/>
  <c r="N5021" i="1" l="1"/>
  <c r="C5022" i="1" s="1"/>
  <c r="O5021" i="1"/>
  <c r="D5021" i="1"/>
  <c r="E5022" i="1" l="1"/>
  <c r="F5022" i="1"/>
  <c r="G5022" i="1" s="1"/>
  <c r="P5022" i="1"/>
  <c r="H5022" i="1"/>
  <c r="I5022" i="1" l="1"/>
  <c r="J5022" i="1" s="1"/>
  <c r="K5022" i="1"/>
  <c r="L5022" i="1" l="1"/>
  <c r="M5022" i="1"/>
  <c r="N5022" i="1" l="1"/>
  <c r="C5023" i="1" s="1"/>
  <c r="O5022" i="1"/>
  <c r="D5022" i="1"/>
  <c r="E5023" i="1" l="1"/>
  <c r="F5023" i="1"/>
  <c r="G5023" i="1" s="1"/>
  <c r="P5023" i="1"/>
  <c r="H5023" i="1"/>
  <c r="I5023" i="1" l="1"/>
  <c r="J5023" i="1" s="1"/>
  <c r="K5023" i="1"/>
  <c r="L5023" i="1" l="1"/>
  <c r="M5023" i="1"/>
  <c r="N5023" i="1" l="1"/>
  <c r="C5024" i="1" s="1"/>
  <c r="O5023" i="1"/>
  <c r="D5023" i="1"/>
  <c r="E5024" i="1" l="1"/>
  <c r="F5024" i="1"/>
  <c r="P5024" i="1"/>
  <c r="I5024" i="1"/>
  <c r="G5024" i="1" l="1"/>
  <c r="J5024" i="1"/>
  <c r="M5024" i="1"/>
  <c r="N5024" i="1" l="1"/>
  <c r="C5025" i="1" s="1"/>
  <c r="O5024" i="1"/>
  <c r="D5024" i="1"/>
  <c r="E5025" i="1" l="1"/>
  <c r="F5025" i="1"/>
  <c r="P5025" i="1"/>
  <c r="H5025" i="1"/>
  <c r="G5025" i="1" l="1"/>
  <c r="K5025" i="1"/>
  <c r="I5025" i="1"/>
  <c r="J5025" i="1" s="1"/>
  <c r="L5025" i="1" l="1"/>
  <c r="M5025" i="1"/>
  <c r="O5025" i="1" l="1"/>
  <c r="N5025" i="1"/>
  <c r="C5026" i="1" s="1"/>
  <c r="D5025" i="1"/>
  <c r="E5026" i="1" l="1"/>
  <c r="F5026" i="1"/>
  <c r="G5026" i="1" s="1"/>
  <c r="P5026" i="1"/>
  <c r="I5026" i="1"/>
  <c r="J5026" i="1" l="1"/>
  <c r="M5026" i="1"/>
  <c r="O5026" i="1" l="1"/>
  <c r="N5026" i="1"/>
  <c r="C5027" i="1" s="1"/>
  <c r="D5026" i="1"/>
  <c r="E5027" i="1" l="1"/>
  <c r="F5027" i="1"/>
  <c r="G5027" i="1" s="1"/>
  <c r="P5027" i="1"/>
  <c r="H5027" i="1"/>
  <c r="K5027" i="1" l="1"/>
  <c r="I5027" i="1"/>
  <c r="J5027" i="1" s="1"/>
  <c r="L5027" i="1" l="1"/>
  <c r="M5027" i="1"/>
  <c r="N5027" i="1" l="1"/>
  <c r="C5028" i="1" s="1"/>
  <c r="O5027" i="1"/>
  <c r="D5027" i="1"/>
  <c r="E5028" i="1" l="1"/>
  <c r="F5028" i="1"/>
  <c r="G5028" i="1" s="1"/>
  <c r="P5028" i="1"/>
  <c r="H5028" i="1"/>
  <c r="K5028" i="1" l="1"/>
  <c r="I5028" i="1"/>
  <c r="J5028" i="1" s="1"/>
  <c r="L5028" i="1" l="1"/>
  <c r="M5028" i="1"/>
  <c r="O5028" i="1" l="1"/>
  <c r="N5028" i="1"/>
  <c r="C5029" i="1" s="1"/>
  <c r="D5028" i="1"/>
  <c r="E5029" i="1" l="1"/>
  <c r="F5029" i="1"/>
  <c r="G5029" i="1" s="1"/>
  <c r="P5029" i="1"/>
  <c r="H5029" i="1"/>
  <c r="K5029" i="1" l="1"/>
  <c r="I5029" i="1"/>
  <c r="J5029" i="1" s="1"/>
  <c r="L5029" i="1" l="1"/>
  <c r="M5029" i="1"/>
  <c r="N5029" i="1" l="1"/>
  <c r="C5030" i="1" s="1"/>
  <c r="O5029" i="1"/>
  <c r="D5029" i="1"/>
  <c r="E5030" i="1" l="1"/>
  <c r="F5030" i="1"/>
  <c r="G5030" i="1" s="1"/>
  <c r="P5030" i="1"/>
  <c r="I5030" i="1"/>
  <c r="J5030" i="1" l="1"/>
  <c r="M5030" i="1"/>
  <c r="N5030" i="1" l="1"/>
  <c r="C5031" i="1" s="1"/>
  <c r="O5030" i="1"/>
  <c r="D5030" i="1"/>
  <c r="E5031" i="1" l="1"/>
  <c r="F5031" i="1"/>
  <c r="G5031" i="1" s="1"/>
  <c r="P5031" i="1"/>
  <c r="I5031" i="1"/>
  <c r="J5031" i="1" l="1"/>
  <c r="M5031" i="1"/>
  <c r="N5031" i="1" l="1"/>
  <c r="C5032" i="1" s="1"/>
  <c r="O5031" i="1"/>
  <c r="D5031" i="1"/>
  <c r="E5032" i="1" l="1"/>
  <c r="F5032" i="1"/>
  <c r="G5032" i="1" s="1"/>
  <c r="P5032" i="1"/>
  <c r="H5032" i="1"/>
  <c r="I5032" i="1" l="1"/>
  <c r="J5032" i="1" s="1"/>
  <c r="K5032" i="1"/>
  <c r="L5032" i="1" l="1"/>
  <c r="M5032" i="1"/>
  <c r="N5032" i="1" l="1"/>
  <c r="C5033" i="1" s="1"/>
  <c r="O5032" i="1"/>
  <c r="D5032" i="1"/>
  <c r="E5033" i="1" l="1"/>
  <c r="F5033" i="1"/>
  <c r="G5033" i="1" s="1"/>
  <c r="P5033" i="1"/>
  <c r="H5033" i="1"/>
  <c r="I5033" i="1" l="1"/>
  <c r="J5033" i="1" s="1"/>
  <c r="K5033" i="1"/>
  <c r="L5033" i="1" l="1"/>
  <c r="M5033" i="1"/>
  <c r="N5033" i="1" l="1"/>
  <c r="C5034" i="1" s="1"/>
  <c r="O5033" i="1"/>
  <c r="D5033" i="1"/>
  <c r="E5034" i="1" l="1"/>
  <c r="F5034" i="1"/>
  <c r="G5034" i="1" s="1"/>
  <c r="P5034" i="1"/>
  <c r="H5034" i="1"/>
  <c r="I5034" i="1" l="1"/>
  <c r="J5034" i="1" s="1"/>
  <c r="K5034" i="1"/>
  <c r="L5034" i="1" l="1"/>
  <c r="M5034" i="1"/>
  <c r="N5034" i="1" l="1"/>
  <c r="C5035" i="1" s="1"/>
  <c r="O5034" i="1"/>
  <c r="D5034" i="1"/>
  <c r="E5035" i="1" l="1"/>
  <c r="F5035" i="1"/>
  <c r="G5035" i="1" s="1"/>
  <c r="P5035" i="1"/>
  <c r="H5035" i="1"/>
  <c r="I5035" i="1" l="1"/>
  <c r="J5035" i="1" s="1"/>
  <c r="K5035" i="1"/>
  <c r="L5035" i="1" l="1"/>
  <c r="M5035" i="1"/>
  <c r="N5035" i="1" l="1"/>
  <c r="C5036" i="1" s="1"/>
  <c r="O5035" i="1"/>
  <c r="D5035" i="1"/>
  <c r="E5036" i="1" l="1"/>
  <c r="F5036" i="1"/>
  <c r="G5036" i="1" s="1"/>
  <c r="P5036" i="1"/>
  <c r="H5036" i="1"/>
  <c r="I5036" i="1" l="1"/>
  <c r="J5036" i="1" s="1"/>
  <c r="K5036" i="1"/>
  <c r="L5036" i="1" l="1"/>
  <c r="M5036" i="1"/>
  <c r="N5036" i="1" l="1"/>
  <c r="C5037" i="1" s="1"/>
  <c r="O5036" i="1"/>
  <c r="D5036" i="1"/>
  <c r="E5037" i="1" l="1"/>
  <c r="F5037" i="1"/>
  <c r="G5037" i="1" s="1"/>
  <c r="P5037" i="1"/>
  <c r="H5037" i="1"/>
  <c r="I5037" i="1" l="1"/>
  <c r="J5037" i="1" s="1"/>
  <c r="K5037" i="1"/>
  <c r="L5037" i="1" l="1"/>
  <c r="M5037" i="1"/>
  <c r="N5037" i="1" l="1"/>
  <c r="C5038" i="1" s="1"/>
  <c r="O5037" i="1"/>
  <c r="D5037" i="1"/>
  <c r="E5038" i="1" l="1"/>
  <c r="F5038" i="1"/>
  <c r="G5038" i="1" s="1"/>
  <c r="P5038" i="1"/>
  <c r="I5038" i="1"/>
  <c r="J5038" i="1" l="1"/>
  <c r="M5038" i="1"/>
  <c r="N5038" i="1" l="1"/>
  <c r="C5039" i="1" s="1"/>
  <c r="O5038" i="1"/>
  <c r="D5038" i="1"/>
  <c r="E5039" i="1" l="1"/>
  <c r="F5039" i="1"/>
  <c r="G5039" i="1" s="1"/>
  <c r="P5039" i="1"/>
  <c r="H5039" i="1"/>
  <c r="K5039" i="1" l="1"/>
  <c r="I5039" i="1"/>
  <c r="J5039" i="1" s="1"/>
  <c r="L5039" i="1" l="1"/>
  <c r="M5039" i="1"/>
  <c r="N5039" i="1" l="1"/>
  <c r="C5040" i="1" s="1"/>
  <c r="O5039" i="1"/>
  <c r="D5039" i="1"/>
  <c r="E5040" i="1" l="1"/>
  <c r="F5040" i="1"/>
  <c r="P5040" i="1"/>
  <c r="H5040" i="1"/>
  <c r="G5040" i="1" l="1"/>
  <c r="K5040" i="1"/>
  <c r="I5040" i="1"/>
  <c r="J5040" i="1" s="1"/>
  <c r="L5040" i="1" l="1"/>
  <c r="M5040" i="1"/>
  <c r="N5040" i="1" l="1"/>
  <c r="C5041" i="1" s="1"/>
  <c r="O5040" i="1"/>
  <c r="D5040" i="1"/>
  <c r="E5041" i="1" l="1"/>
  <c r="F5041" i="1"/>
  <c r="G5041" i="1" s="1"/>
  <c r="P5041" i="1"/>
  <c r="H5041" i="1"/>
  <c r="K5041" i="1" l="1"/>
  <c r="I5041" i="1"/>
  <c r="J5041" i="1" s="1"/>
  <c r="L5041" i="1" l="1"/>
  <c r="M5041" i="1"/>
  <c r="N5041" i="1" l="1"/>
  <c r="C5042" i="1" s="1"/>
  <c r="O5041" i="1"/>
  <c r="D5041" i="1"/>
  <c r="E5042" i="1" l="1"/>
  <c r="F5042" i="1"/>
  <c r="G5042" i="1" s="1"/>
  <c r="P5042" i="1"/>
  <c r="H5042" i="1"/>
  <c r="K5042" i="1" l="1"/>
  <c r="I5042" i="1"/>
  <c r="J5042" i="1" s="1"/>
  <c r="L5042" i="1" l="1"/>
  <c r="M5042" i="1"/>
  <c r="O5042" i="1" l="1"/>
  <c r="N5042" i="1"/>
  <c r="C5043" i="1" s="1"/>
  <c r="D5042" i="1"/>
  <c r="E5043" i="1" l="1"/>
  <c r="F5043" i="1"/>
  <c r="G5043" i="1" s="1"/>
  <c r="P5043" i="1"/>
  <c r="I5043" i="1"/>
  <c r="J5043" i="1" l="1"/>
  <c r="M5043" i="1"/>
  <c r="N5043" i="1" l="1"/>
  <c r="C5044" i="1" s="1"/>
  <c r="O5043" i="1"/>
  <c r="D5043" i="1"/>
  <c r="E5044" i="1" l="1"/>
  <c r="F5044" i="1"/>
  <c r="P5044" i="1"/>
  <c r="I5044" i="1"/>
  <c r="G5044" i="1" l="1"/>
  <c r="J5044" i="1"/>
  <c r="M5044" i="1"/>
  <c r="N5044" i="1" l="1"/>
  <c r="C5045" i="1" s="1"/>
  <c r="O5044" i="1"/>
  <c r="D5044" i="1"/>
  <c r="E5045" i="1" l="1"/>
  <c r="F5045" i="1"/>
  <c r="G5045" i="1" s="1"/>
  <c r="P5045" i="1"/>
  <c r="H5045" i="1"/>
  <c r="K5045" i="1" l="1"/>
  <c r="I5045" i="1"/>
  <c r="J5045" i="1" s="1"/>
  <c r="L5045" i="1" l="1"/>
  <c r="M5045" i="1"/>
  <c r="N5045" i="1" l="1"/>
  <c r="C5046" i="1" s="1"/>
  <c r="O5045" i="1"/>
  <c r="D5045" i="1"/>
  <c r="E5046" i="1" l="1"/>
  <c r="F5046" i="1"/>
  <c r="G5046" i="1" s="1"/>
  <c r="P5046" i="1"/>
  <c r="I5046" i="1"/>
  <c r="J5046" i="1" l="1"/>
  <c r="M5046" i="1"/>
  <c r="N5046" i="1" l="1"/>
  <c r="C5047" i="1" s="1"/>
  <c r="O5046" i="1"/>
  <c r="D5046" i="1"/>
  <c r="E5047" i="1" l="1"/>
  <c r="F5047" i="1"/>
  <c r="G5047" i="1" s="1"/>
  <c r="P5047" i="1"/>
  <c r="H5047" i="1"/>
  <c r="I5047" i="1" l="1"/>
  <c r="J5047" i="1" s="1"/>
  <c r="K5047" i="1"/>
  <c r="L5047" i="1" l="1"/>
  <c r="M5047" i="1"/>
  <c r="N5047" i="1" l="1"/>
  <c r="C5048" i="1" s="1"/>
  <c r="O5047" i="1"/>
  <c r="D5047" i="1"/>
  <c r="E5048" i="1" l="1"/>
  <c r="F5048" i="1"/>
  <c r="G5048" i="1" s="1"/>
  <c r="P5048" i="1"/>
  <c r="H5048" i="1"/>
  <c r="I5048" i="1" l="1"/>
  <c r="J5048" i="1" s="1"/>
  <c r="K5048" i="1"/>
  <c r="L5048" i="1" l="1"/>
  <c r="M5048" i="1"/>
  <c r="N5048" i="1" l="1"/>
  <c r="C5049" i="1" s="1"/>
  <c r="O5048" i="1"/>
  <c r="D5048" i="1"/>
  <c r="E5049" i="1" l="1"/>
  <c r="F5049" i="1"/>
  <c r="P5049" i="1"/>
  <c r="H5049" i="1"/>
  <c r="G5049" i="1" l="1"/>
  <c r="I5049" i="1"/>
  <c r="J5049" i="1" s="1"/>
  <c r="K5049" i="1"/>
  <c r="L5049" i="1" l="1"/>
  <c r="M5049" i="1"/>
  <c r="N5049" i="1" l="1"/>
  <c r="C5050" i="1" s="1"/>
  <c r="O5049" i="1"/>
  <c r="D5049" i="1"/>
  <c r="E5050" i="1" l="1"/>
  <c r="F5050" i="1"/>
  <c r="P5050" i="1"/>
  <c r="I5050" i="1"/>
  <c r="G5050" i="1" l="1"/>
  <c r="J5050" i="1"/>
  <c r="M5050" i="1"/>
  <c r="O5050" i="1" l="1"/>
  <c r="N5050" i="1"/>
  <c r="C5051" i="1" s="1"/>
  <c r="D5050" i="1"/>
  <c r="E5051" i="1" l="1"/>
  <c r="F5051" i="1"/>
  <c r="P5051" i="1"/>
  <c r="I5051" i="1"/>
  <c r="G5051" i="1" l="1"/>
  <c r="J5051" i="1"/>
  <c r="M5051" i="1"/>
  <c r="N5051" i="1" l="1"/>
  <c r="C5052" i="1" s="1"/>
  <c r="O5051" i="1"/>
  <c r="D5051" i="1"/>
  <c r="E5052" i="1" l="1"/>
  <c r="F5052" i="1"/>
  <c r="P5052" i="1"/>
  <c r="I5052" i="1"/>
  <c r="G5052" i="1" l="1"/>
  <c r="J5052" i="1"/>
  <c r="M5052" i="1"/>
  <c r="N5052" i="1" l="1"/>
  <c r="C5053" i="1" s="1"/>
  <c r="O5052" i="1"/>
  <c r="D5052" i="1"/>
  <c r="E5053" i="1" l="1"/>
  <c r="F5053" i="1"/>
  <c r="G5053" i="1" s="1"/>
  <c r="P5053" i="1"/>
  <c r="I5053" i="1"/>
  <c r="J5053" i="1" l="1"/>
  <c r="M5053" i="1"/>
  <c r="N5053" i="1" l="1"/>
  <c r="C5054" i="1" s="1"/>
  <c r="O5053" i="1"/>
  <c r="D5053" i="1"/>
  <c r="E5054" i="1" l="1"/>
  <c r="F5054" i="1"/>
  <c r="G5054" i="1" s="1"/>
  <c r="P5054" i="1"/>
  <c r="H5054" i="1"/>
  <c r="I5054" i="1" l="1"/>
  <c r="J5054" i="1" s="1"/>
  <c r="K5054" i="1"/>
  <c r="L5054" i="1" l="1"/>
  <c r="M5054" i="1"/>
  <c r="N5054" i="1" l="1"/>
  <c r="C5055" i="1" s="1"/>
  <c r="O5054" i="1"/>
  <c r="D5054" i="1"/>
  <c r="E5055" i="1" l="1"/>
  <c r="F5055" i="1"/>
  <c r="G5055" i="1" s="1"/>
  <c r="P5055" i="1"/>
  <c r="I5055" i="1"/>
  <c r="J5055" i="1" l="1"/>
  <c r="M5055" i="1"/>
  <c r="N5055" i="1" l="1"/>
  <c r="C5056" i="1" s="1"/>
  <c r="O5055" i="1"/>
  <c r="D5055" i="1"/>
  <c r="E5056" i="1" l="1"/>
  <c r="F5056" i="1"/>
  <c r="G5056" i="1" s="1"/>
  <c r="P5056" i="1"/>
  <c r="H5056" i="1"/>
  <c r="K5056" i="1" l="1"/>
  <c r="I5056" i="1"/>
  <c r="J5056" i="1" s="1"/>
  <c r="L5056" i="1" l="1"/>
  <c r="M5056" i="1"/>
  <c r="O5056" i="1" l="1"/>
  <c r="N5056" i="1"/>
  <c r="C5057" i="1" s="1"/>
  <c r="D5056" i="1"/>
  <c r="E5057" i="1" l="1"/>
  <c r="F5057" i="1"/>
  <c r="G5057" i="1" s="1"/>
  <c r="P5057" i="1"/>
  <c r="I5057" i="1"/>
  <c r="J5057" i="1" l="1"/>
  <c r="M5057" i="1"/>
  <c r="N5057" i="1" l="1"/>
  <c r="C5058" i="1" s="1"/>
  <c r="O5057" i="1"/>
  <c r="D5057" i="1"/>
  <c r="E5058" i="1" l="1"/>
  <c r="F5058" i="1"/>
  <c r="G5058" i="1" s="1"/>
  <c r="P5058" i="1"/>
  <c r="I5058" i="1"/>
  <c r="J5058" i="1" l="1"/>
  <c r="M5058" i="1"/>
  <c r="N5058" i="1" l="1"/>
  <c r="C5059" i="1" s="1"/>
  <c r="O5058" i="1"/>
  <c r="D5058" i="1"/>
  <c r="E5059" i="1" l="1"/>
  <c r="F5059" i="1"/>
  <c r="G5059" i="1" s="1"/>
  <c r="P5059" i="1"/>
  <c r="I5059" i="1"/>
  <c r="J5059" i="1" l="1"/>
  <c r="M5059" i="1"/>
  <c r="N5059" i="1" l="1"/>
  <c r="C5060" i="1" s="1"/>
  <c r="O5059" i="1"/>
  <c r="D5059" i="1"/>
  <c r="E5060" i="1" l="1"/>
  <c r="F5060" i="1"/>
  <c r="G5060" i="1" s="1"/>
  <c r="P5060" i="1"/>
  <c r="H5060" i="1"/>
  <c r="I5060" i="1" l="1"/>
  <c r="J5060" i="1" s="1"/>
  <c r="K5060" i="1"/>
  <c r="L5060" i="1" l="1"/>
  <c r="M5060" i="1"/>
  <c r="N5060" i="1" l="1"/>
  <c r="C5061" i="1" s="1"/>
  <c r="O5060" i="1"/>
  <c r="D5060" i="1"/>
  <c r="E5061" i="1" l="1"/>
  <c r="F5061" i="1"/>
  <c r="G5061" i="1" s="1"/>
  <c r="P5061" i="1"/>
  <c r="H5061" i="1"/>
  <c r="I5061" i="1" l="1"/>
  <c r="J5061" i="1" s="1"/>
  <c r="K5061" i="1"/>
  <c r="L5061" i="1" l="1"/>
  <c r="M5061" i="1"/>
  <c r="N5061" i="1" l="1"/>
  <c r="C5062" i="1" s="1"/>
  <c r="O5061" i="1"/>
  <c r="D5061" i="1"/>
  <c r="E5062" i="1" l="1"/>
  <c r="F5062" i="1"/>
  <c r="P5062" i="1"/>
  <c r="I5062" i="1"/>
  <c r="G5062" i="1" l="1"/>
  <c r="J5062" i="1"/>
  <c r="M5062" i="1"/>
  <c r="N5062" i="1" l="1"/>
  <c r="C5063" i="1" s="1"/>
  <c r="O5062" i="1"/>
  <c r="D5062" i="1"/>
  <c r="E5063" i="1" l="1"/>
  <c r="F5063" i="1"/>
  <c r="P5063" i="1"/>
  <c r="H5063" i="1"/>
  <c r="G5063" i="1" l="1"/>
  <c r="K5063" i="1"/>
  <c r="I5063" i="1"/>
  <c r="J5063" i="1" s="1"/>
  <c r="L5063" i="1" l="1"/>
  <c r="M5063" i="1"/>
  <c r="N5063" i="1" l="1"/>
  <c r="C5064" i="1" s="1"/>
  <c r="O5063" i="1"/>
  <c r="D5063" i="1"/>
  <c r="E5064" i="1" l="1"/>
  <c r="F5064" i="1"/>
  <c r="G5064" i="1" s="1"/>
  <c r="P5064" i="1"/>
  <c r="H5064" i="1"/>
  <c r="K5064" i="1" l="1"/>
  <c r="I5064" i="1"/>
  <c r="J5064" i="1" s="1"/>
  <c r="L5064" i="1" l="1"/>
  <c r="M5064" i="1"/>
  <c r="O5064" i="1" l="1"/>
  <c r="N5064" i="1"/>
  <c r="C5065" i="1" s="1"/>
  <c r="D5064" i="1"/>
  <c r="E5065" i="1" l="1"/>
  <c r="F5065" i="1"/>
  <c r="G5065" i="1" s="1"/>
  <c r="P5065" i="1"/>
  <c r="I5065" i="1"/>
  <c r="J5065" i="1" l="1"/>
  <c r="M5065" i="1"/>
  <c r="N5065" i="1" l="1"/>
  <c r="C5066" i="1" s="1"/>
  <c r="O5065" i="1"/>
  <c r="D5065" i="1"/>
  <c r="E5066" i="1" l="1"/>
  <c r="F5066" i="1"/>
  <c r="G5066" i="1" s="1"/>
  <c r="P5066" i="1"/>
  <c r="I5066" i="1"/>
  <c r="J5066" i="1" l="1"/>
  <c r="M5066" i="1"/>
  <c r="N5066" i="1" l="1"/>
  <c r="C5067" i="1" s="1"/>
  <c r="O5066" i="1"/>
  <c r="D5066" i="1"/>
  <c r="E5067" i="1" l="1"/>
  <c r="F5067" i="1"/>
  <c r="G5067" i="1" s="1"/>
  <c r="P5067" i="1"/>
  <c r="I5067" i="1"/>
  <c r="J5067" i="1" l="1"/>
  <c r="M5067" i="1"/>
  <c r="N5067" i="1" l="1"/>
  <c r="C5068" i="1" s="1"/>
  <c r="O5067" i="1"/>
  <c r="D5067" i="1"/>
  <c r="E5068" i="1" l="1"/>
  <c r="F5068" i="1"/>
  <c r="G5068" i="1" s="1"/>
  <c r="P5068" i="1"/>
  <c r="H5068" i="1"/>
  <c r="I5068" i="1" l="1"/>
  <c r="J5068" i="1" s="1"/>
  <c r="K5068" i="1"/>
  <c r="L5068" i="1" l="1"/>
  <c r="M5068" i="1"/>
  <c r="N5068" i="1" l="1"/>
  <c r="C5069" i="1" s="1"/>
  <c r="O5068" i="1"/>
  <c r="D5068" i="1"/>
  <c r="E5069" i="1" l="1"/>
  <c r="F5069" i="1"/>
  <c r="P5069" i="1"/>
  <c r="H5069" i="1"/>
  <c r="G5069" i="1" l="1"/>
  <c r="I5069" i="1"/>
  <c r="J5069" i="1" s="1"/>
  <c r="K5069" i="1"/>
  <c r="L5069" i="1" l="1"/>
  <c r="M5069" i="1"/>
  <c r="N5069" i="1" l="1"/>
  <c r="C5070" i="1" s="1"/>
  <c r="O5069" i="1"/>
  <c r="D5069" i="1"/>
  <c r="E5070" i="1" l="1"/>
  <c r="F5070" i="1"/>
  <c r="P5070" i="1"/>
  <c r="I5070" i="1"/>
  <c r="G5070" i="1" l="1"/>
  <c r="J5070" i="1"/>
  <c r="M5070" i="1"/>
  <c r="O5070" i="1" l="1"/>
  <c r="N5070" i="1"/>
  <c r="C5071" i="1" s="1"/>
  <c r="D5070" i="1"/>
  <c r="E5071" i="1" l="1"/>
  <c r="F5071" i="1"/>
  <c r="G5071" i="1" s="1"/>
  <c r="P5071" i="1"/>
  <c r="I5071" i="1"/>
  <c r="J5071" i="1" l="1"/>
  <c r="M5071" i="1"/>
  <c r="N5071" i="1" l="1"/>
  <c r="C5072" i="1" s="1"/>
  <c r="O5071" i="1"/>
  <c r="D5071" i="1"/>
  <c r="E5072" i="1" l="1"/>
  <c r="F5072" i="1"/>
  <c r="P5072" i="1"/>
  <c r="I5072" i="1"/>
  <c r="G5072" i="1" l="1"/>
  <c r="J5072" i="1"/>
  <c r="M5072" i="1"/>
  <c r="N5072" i="1" l="1"/>
  <c r="C5073" i="1" s="1"/>
  <c r="O5072" i="1"/>
  <c r="D5072" i="1"/>
  <c r="E5073" i="1" l="1"/>
  <c r="F5073" i="1"/>
  <c r="G5073" i="1" s="1"/>
  <c r="P5073" i="1"/>
  <c r="I5073" i="1"/>
  <c r="J5073" i="1" l="1"/>
  <c r="M5073" i="1"/>
  <c r="N5073" i="1" l="1"/>
  <c r="C5074" i="1" s="1"/>
  <c r="O5073" i="1"/>
  <c r="D5073" i="1"/>
  <c r="E5074" i="1" l="1"/>
  <c r="F5074" i="1"/>
  <c r="G5074" i="1" s="1"/>
  <c r="P5074" i="1"/>
  <c r="I5074" i="1"/>
  <c r="J5074" i="1" l="1"/>
  <c r="M5074" i="1"/>
  <c r="N5074" i="1" l="1"/>
  <c r="C5075" i="1" s="1"/>
  <c r="O5074" i="1"/>
  <c r="D5074" i="1"/>
  <c r="E5075" i="1" l="1"/>
  <c r="F5075" i="1"/>
  <c r="G5075" i="1" s="1"/>
  <c r="P5075" i="1"/>
  <c r="H5075" i="1"/>
  <c r="K5075" i="1" l="1"/>
  <c r="I5075" i="1"/>
  <c r="J5075" i="1" s="1"/>
  <c r="L5075" i="1" l="1"/>
  <c r="M5075" i="1"/>
  <c r="O5075" i="1" l="1"/>
  <c r="N5075" i="1"/>
  <c r="C5076" i="1" s="1"/>
  <c r="D5075" i="1"/>
  <c r="E5076" i="1" l="1"/>
  <c r="F5076" i="1"/>
  <c r="G5076" i="1" s="1"/>
  <c r="P5076" i="1"/>
  <c r="I5076" i="1"/>
  <c r="J5076" i="1" l="1"/>
  <c r="M5076" i="1"/>
  <c r="N5076" i="1" l="1"/>
  <c r="C5077" i="1" s="1"/>
  <c r="O5076" i="1"/>
  <c r="D5076" i="1"/>
  <c r="E5077" i="1" l="1"/>
  <c r="F5077" i="1"/>
  <c r="P5077" i="1"/>
  <c r="H5077" i="1"/>
  <c r="G5077" i="1" l="1"/>
  <c r="K5077" i="1"/>
  <c r="I5077" i="1"/>
  <c r="J5077" i="1" s="1"/>
  <c r="L5077" i="1" l="1"/>
  <c r="M5077" i="1"/>
  <c r="N5077" i="1" l="1"/>
  <c r="C5078" i="1" s="1"/>
  <c r="O5077" i="1"/>
  <c r="D5077" i="1"/>
  <c r="E5078" i="1" l="1"/>
  <c r="F5078" i="1"/>
  <c r="P5078" i="1"/>
  <c r="I5078" i="1"/>
  <c r="G5078" i="1" l="1"/>
  <c r="J5078" i="1"/>
  <c r="M5078" i="1"/>
  <c r="N5078" i="1" l="1"/>
  <c r="C5079" i="1" s="1"/>
  <c r="O5078" i="1"/>
  <c r="D5078" i="1"/>
  <c r="E5079" i="1" l="1"/>
  <c r="F5079" i="1"/>
  <c r="G5079" i="1" s="1"/>
  <c r="P5079" i="1"/>
  <c r="I5079" i="1"/>
  <c r="J5079" i="1" l="1"/>
  <c r="M5079" i="1"/>
  <c r="N5079" i="1" l="1"/>
  <c r="C5080" i="1" s="1"/>
  <c r="O5079" i="1"/>
  <c r="D5079" i="1"/>
  <c r="E5080" i="1" l="1"/>
  <c r="F5080" i="1"/>
  <c r="P5080" i="1"/>
  <c r="I5080" i="1"/>
  <c r="G5080" i="1" l="1"/>
  <c r="J5080" i="1"/>
  <c r="M5080" i="1"/>
  <c r="O5080" i="1" l="1"/>
  <c r="N5080" i="1"/>
  <c r="C5081" i="1" s="1"/>
  <c r="D5080" i="1"/>
  <c r="E5081" i="1" l="1"/>
  <c r="F5081" i="1"/>
  <c r="G5081" i="1" s="1"/>
  <c r="P5081" i="1"/>
  <c r="I5081" i="1"/>
  <c r="J5081" i="1" l="1"/>
  <c r="M5081" i="1"/>
  <c r="N5081" i="1" l="1"/>
  <c r="C5082" i="1" s="1"/>
  <c r="O5081" i="1"/>
  <c r="D5081" i="1"/>
  <c r="E5082" i="1" l="1"/>
  <c r="F5082" i="1"/>
  <c r="G5082" i="1" s="1"/>
  <c r="P5082" i="1"/>
  <c r="I5082" i="1"/>
  <c r="J5082" i="1" l="1"/>
  <c r="M5082" i="1"/>
  <c r="N5082" i="1" l="1"/>
  <c r="C5083" i="1" s="1"/>
  <c r="O5082" i="1"/>
  <c r="D5082" i="1"/>
  <c r="E5083" i="1" l="1"/>
  <c r="F5083" i="1"/>
  <c r="G5083" i="1" s="1"/>
  <c r="P5083" i="1"/>
  <c r="H5083" i="1"/>
  <c r="K5083" i="1" l="1"/>
  <c r="I5083" i="1"/>
  <c r="J5083" i="1" s="1"/>
  <c r="L5083" i="1" l="1"/>
  <c r="M5083" i="1"/>
  <c r="N5083" i="1" l="1"/>
  <c r="C5084" i="1" s="1"/>
  <c r="O5083" i="1"/>
  <c r="D5083" i="1"/>
  <c r="E5084" i="1" l="1"/>
  <c r="F5084" i="1"/>
  <c r="G5084" i="1" s="1"/>
  <c r="P5084" i="1"/>
  <c r="I5084" i="1"/>
  <c r="J5084" i="1" l="1"/>
  <c r="M5084" i="1"/>
  <c r="N5084" i="1" l="1"/>
  <c r="C5085" i="1" s="1"/>
  <c r="O5084" i="1"/>
  <c r="D5084" i="1"/>
  <c r="E5085" i="1" l="1"/>
  <c r="F5085" i="1"/>
  <c r="G5085" i="1" s="1"/>
  <c r="P5085" i="1"/>
  <c r="H5085" i="1"/>
  <c r="I5085" i="1" l="1"/>
  <c r="J5085" i="1" s="1"/>
  <c r="K5085" i="1"/>
  <c r="L5085" i="1" l="1"/>
  <c r="M5085" i="1"/>
  <c r="N5085" i="1" l="1"/>
  <c r="C5086" i="1" s="1"/>
  <c r="O5085" i="1"/>
  <c r="D5085" i="1"/>
  <c r="E5086" i="1" l="1"/>
  <c r="F5086" i="1"/>
  <c r="G5086" i="1" s="1"/>
  <c r="P5086" i="1"/>
  <c r="I5086" i="1"/>
  <c r="J5086" i="1" l="1"/>
  <c r="M5086" i="1"/>
  <c r="N5086" i="1" l="1"/>
  <c r="C5087" i="1" s="1"/>
  <c r="O5086" i="1"/>
  <c r="D5086" i="1"/>
  <c r="E5087" i="1" l="1"/>
  <c r="F5087" i="1"/>
  <c r="G5087" i="1" s="1"/>
  <c r="P5087" i="1"/>
  <c r="H5087" i="1"/>
  <c r="K5087" i="1" l="1"/>
  <c r="I5087" i="1"/>
  <c r="J5087" i="1" s="1"/>
  <c r="L5087" i="1" l="1"/>
  <c r="M5087" i="1"/>
  <c r="N5087" i="1" l="1"/>
  <c r="C5088" i="1" s="1"/>
  <c r="O5087" i="1"/>
  <c r="D5087" i="1"/>
  <c r="E5088" i="1" l="1"/>
  <c r="F5088" i="1"/>
  <c r="G5088" i="1" s="1"/>
  <c r="P5088" i="1"/>
  <c r="H5088" i="1"/>
  <c r="K5088" i="1" l="1"/>
  <c r="I5088" i="1"/>
  <c r="J5088" i="1" s="1"/>
  <c r="L5088" i="1" l="1"/>
  <c r="M5088" i="1"/>
  <c r="O5088" i="1" l="1"/>
  <c r="N5088" i="1"/>
  <c r="C5089" i="1" s="1"/>
  <c r="D5088" i="1"/>
  <c r="E5089" i="1" l="1"/>
  <c r="F5089" i="1"/>
  <c r="G5089" i="1" s="1"/>
  <c r="P5089" i="1"/>
  <c r="I5089" i="1"/>
  <c r="J5089" i="1" l="1"/>
  <c r="M5089" i="1"/>
  <c r="N5089" i="1" l="1"/>
  <c r="C5090" i="1" s="1"/>
  <c r="O5089" i="1"/>
  <c r="D5089" i="1"/>
  <c r="E5090" i="1" l="1"/>
  <c r="F5090" i="1"/>
  <c r="P5090" i="1"/>
  <c r="H5090" i="1"/>
  <c r="G5090" i="1" l="1"/>
  <c r="K5090" i="1"/>
  <c r="I5090" i="1"/>
  <c r="J5090" i="1" s="1"/>
  <c r="L5090" i="1" l="1"/>
  <c r="M5090" i="1"/>
  <c r="O5090" i="1" l="1"/>
  <c r="N5090" i="1"/>
  <c r="C5091" i="1" s="1"/>
  <c r="D5090" i="1"/>
  <c r="E5091" i="1" l="1"/>
  <c r="F5091" i="1"/>
  <c r="P5091" i="1"/>
  <c r="H5091" i="1"/>
  <c r="G5091" i="1" l="1"/>
  <c r="K5091" i="1"/>
  <c r="I5091" i="1"/>
  <c r="J5091" i="1" s="1"/>
  <c r="L5091" i="1" l="1"/>
  <c r="M5091" i="1"/>
  <c r="N5091" i="1" l="1"/>
  <c r="C5092" i="1" s="1"/>
  <c r="O5091" i="1"/>
  <c r="D5091" i="1"/>
  <c r="E5092" i="1" l="1"/>
  <c r="F5092" i="1"/>
  <c r="G5092" i="1" s="1"/>
  <c r="P5092" i="1"/>
  <c r="I5092" i="1"/>
  <c r="J5092" i="1" l="1"/>
  <c r="M5092" i="1"/>
  <c r="N5092" i="1" l="1"/>
  <c r="C5093" i="1" s="1"/>
  <c r="O5092" i="1"/>
  <c r="D5092" i="1"/>
  <c r="E5093" i="1" l="1"/>
  <c r="F5093" i="1"/>
  <c r="G5093" i="1" s="1"/>
  <c r="P5093" i="1"/>
  <c r="I5093" i="1"/>
  <c r="J5093" i="1" l="1"/>
  <c r="M5093" i="1"/>
  <c r="N5093" i="1" l="1"/>
  <c r="C5094" i="1" s="1"/>
  <c r="O5093" i="1"/>
  <c r="D5093" i="1"/>
  <c r="E5094" i="1" l="1"/>
  <c r="F5094" i="1"/>
  <c r="G5094" i="1" s="1"/>
  <c r="P5094" i="1"/>
  <c r="H5094" i="1"/>
  <c r="I5094" i="1" l="1"/>
  <c r="J5094" i="1" s="1"/>
  <c r="K5094" i="1"/>
  <c r="L5094" i="1" l="1"/>
  <c r="M5094" i="1"/>
  <c r="N5094" i="1" l="1"/>
  <c r="C5095" i="1" s="1"/>
  <c r="O5094" i="1"/>
  <c r="D5094" i="1"/>
  <c r="E5095" i="1" l="1"/>
  <c r="F5095" i="1"/>
  <c r="P5095" i="1"/>
  <c r="H5095" i="1"/>
  <c r="G5095" i="1" l="1"/>
  <c r="I5095" i="1"/>
  <c r="J5095" i="1" s="1"/>
  <c r="K5095" i="1"/>
  <c r="L5095" i="1" l="1"/>
  <c r="M5095" i="1"/>
  <c r="N5095" i="1" l="1"/>
  <c r="C5096" i="1" s="1"/>
  <c r="O5095" i="1"/>
  <c r="D5095" i="1"/>
  <c r="E5096" i="1" l="1"/>
  <c r="F5096" i="1"/>
  <c r="G5096" i="1" s="1"/>
  <c r="P5096" i="1"/>
  <c r="I5096" i="1"/>
  <c r="J5096" i="1" l="1"/>
  <c r="M5096" i="1"/>
  <c r="N5096" i="1" l="1"/>
  <c r="C5097" i="1" s="1"/>
  <c r="O5096" i="1"/>
  <c r="D5096" i="1"/>
  <c r="E5097" i="1" l="1"/>
  <c r="F5097" i="1"/>
  <c r="P5097" i="1"/>
  <c r="H5097" i="1"/>
  <c r="G5097" i="1" l="1"/>
  <c r="K5097" i="1"/>
  <c r="I5097" i="1"/>
  <c r="J5097" i="1" s="1"/>
  <c r="L5097" i="1" l="1"/>
  <c r="M5097" i="1"/>
  <c r="N5097" i="1" l="1"/>
  <c r="C5098" i="1" s="1"/>
  <c r="O5097" i="1"/>
  <c r="D5097" i="1"/>
  <c r="E5098" i="1" l="1"/>
  <c r="F5098" i="1"/>
  <c r="P5098" i="1"/>
  <c r="H5098" i="1"/>
  <c r="G5098" i="1" l="1"/>
  <c r="K5098" i="1"/>
  <c r="I5098" i="1"/>
  <c r="J5098" i="1" s="1"/>
  <c r="L5098" i="1" l="1"/>
  <c r="M5098" i="1"/>
  <c r="N5098" i="1" l="1"/>
  <c r="C5099" i="1" s="1"/>
  <c r="O5098" i="1"/>
  <c r="D5098" i="1"/>
  <c r="E5099" i="1" l="1"/>
  <c r="F5099" i="1"/>
  <c r="G5099" i="1" s="1"/>
  <c r="P5099" i="1"/>
  <c r="H5099" i="1"/>
  <c r="K5099" i="1" l="1"/>
  <c r="I5099" i="1"/>
  <c r="J5099" i="1" s="1"/>
  <c r="L5099" i="1" l="1"/>
  <c r="M5099" i="1"/>
  <c r="O5099" i="1" l="1"/>
  <c r="N5099" i="1"/>
  <c r="C5100" i="1" s="1"/>
  <c r="D5099" i="1"/>
  <c r="E5100" i="1" l="1"/>
  <c r="F5100" i="1"/>
  <c r="P5100" i="1"/>
  <c r="I5100" i="1"/>
  <c r="G5100" i="1" l="1"/>
  <c r="J5100" i="1"/>
  <c r="M5100" i="1"/>
  <c r="N5100" i="1" l="1"/>
  <c r="C5101" i="1" s="1"/>
  <c r="O5100" i="1"/>
  <c r="D5100" i="1"/>
  <c r="E5101" i="1" l="1"/>
  <c r="F5101" i="1"/>
  <c r="G5101" i="1" s="1"/>
  <c r="P5101" i="1"/>
  <c r="I5101" i="1"/>
  <c r="J5101" i="1" l="1"/>
  <c r="M5101" i="1"/>
  <c r="N5101" i="1" l="1"/>
  <c r="C5102" i="1" s="1"/>
  <c r="O5101" i="1"/>
  <c r="D5101" i="1"/>
  <c r="E5102" i="1" l="1"/>
  <c r="F5102" i="1"/>
  <c r="P5102" i="1"/>
  <c r="I5102" i="1"/>
  <c r="G5102" i="1" l="1"/>
  <c r="J5102" i="1"/>
  <c r="M5102" i="1"/>
  <c r="N5102" i="1" l="1"/>
  <c r="C5103" i="1" s="1"/>
  <c r="O5102" i="1"/>
  <c r="D5102" i="1"/>
  <c r="E5103" i="1" l="1"/>
  <c r="F5103" i="1"/>
  <c r="G5103" i="1" s="1"/>
  <c r="P5103" i="1"/>
  <c r="I5103" i="1"/>
  <c r="J5103" i="1" l="1"/>
  <c r="M5103" i="1"/>
  <c r="O5103" i="1" l="1"/>
  <c r="N5103" i="1"/>
  <c r="C5104" i="1" s="1"/>
  <c r="D5103" i="1"/>
  <c r="E5104" i="1" l="1"/>
  <c r="F5104" i="1"/>
  <c r="G5104" i="1" s="1"/>
  <c r="P5104" i="1"/>
  <c r="I5104" i="1"/>
  <c r="J5104" i="1" l="1"/>
  <c r="M5104" i="1"/>
  <c r="N5104" i="1" l="1"/>
  <c r="C5105" i="1" s="1"/>
  <c r="O5104" i="1"/>
  <c r="D5104" i="1"/>
  <c r="E5105" i="1" l="1"/>
  <c r="F5105" i="1"/>
  <c r="P5105" i="1"/>
  <c r="H5105" i="1"/>
  <c r="G5105" i="1" l="1"/>
  <c r="K5105" i="1"/>
  <c r="I5105" i="1"/>
  <c r="J5105" i="1" s="1"/>
  <c r="L5105" i="1" l="1"/>
  <c r="M5105" i="1"/>
  <c r="N5105" i="1" l="1"/>
  <c r="C5106" i="1" s="1"/>
  <c r="O5105" i="1"/>
  <c r="D5105" i="1"/>
  <c r="E5106" i="1" l="1"/>
  <c r="F5106" i="1"/>
  <c r="G5106" i="1" s="1"/>
  <c r="P5106" i="1"/>
  <c r="I5106" i="1"/>
  <c r="J5106" i="1" l="1"/>
  <c r="M5106" i="1"/>
  <c r="N5106" i="1" l="1"/>
  <c r="C5107" i="1" s="1"/>
  <c r="O5106" i="1"/>
  <c r="D5106" i="1"/>
  <c r="E5107" i="1" l="1"/>
  <c r="F5107" i="1"/>
  <c r="G5107" i="1" s="1"/>
  <c r="P5107" i="1"/>
  <c r="H5107" i="1"/>
  <c r="K5107" i="1" l="1"/>
  <c r="I5107" i="1"/>
  <c r="J5107" i="1" s="1"/>
  <c r="L5107" i="1" l="1"/>
  <c r="M5107" i="1"/>
  <c r="N5107" i="1" l="1"/>
  <c r="C5108" i="1" s="1"/>
  <c r="O5107" i="1"/>
  <c r="D5107" i="1"/>
  <c r="E5108" i="1" l="1"/>
  <c r="F5108" i="1"/>
  <c r="G5108" i="1" s="1"/>
  <c r="P5108" i="1"/>
  <c r="I5108" i="1"/>
  <c r="J5108" i="1" l="1"/>
  <c r="M5108" i="1"/>
  <c r="N5108" i="1" l="1"/>
  <c r="C5109" i="1" s="1"/>
  <c r="O5108" i="1"/>
  <c r="D5108" i="1"/>
  <c r="E5109" i="1" l="1"/>
  <c r="F5109" i="1"/>
  <c r="G5109" i="1" s="1"/>
  <c r="P5109" i="1"/>
  <c r="I5109" i="1"/>
  <c r="J5109" i="1" l="1"/>
  <c r="M5109" i="1"/>
  <c r="N5109" i="1" l="1"/>
  <c r="C5110" i="1" s="1"/>
  <c r="O5109" i="1"/>
  <c r="D5109" i="1"/>
  <c r="E5110" i="1" l="1"/>
  <c r="F5110" i="1"/>
  <c r="G5110" i="1" s="1"/>
  <c r="P5110" i="1"/>
  <c r="H5110" i="1"/>
  <c r="K5110" i="1" l="1"/>
  <c r="I5110" i="1"/>
  <c r="J5110" i="1" s="1"/>
  <c r="L5110" i="1" l="1"/>
  <c r="M5110" i="1"/>
  <c r="N5110" i="1" l="1"/>
  <c r="C5111" i="1" s="1"/>
  <c r="O5110" i="1"/>
  <c r="D5110" i="1"/>
  <c r="E5111" i="1" l="1"/>
  <c r="F5111" i="1"/>
  <c r="P5111" i="1"/>
  <c r="H5111" i="1"/>
  <c r="G5111" i="1" l="1"/>
  <c r="K5111" i="1"/>
  <c r="I5111" i="1"/>
  <c r="J5111" i="1" s="1"/>
  <c r="L5111" i="1" l="1"/>
  <c r="M5111" i="1"/>
  <c r="O5111" i="1" l="1"/>
  <c r="N5111" i="1"/>
  <c r="C5112" i="1" s="1"/>
  <c r="D5111" i="1"/>
  <c r="E5112" i="1" l="1"/>
  <c r="F5112" i="1"/>
  <c r="P5112" i="1"/>
  <c r="I5112" i="1"/>
  <c r="G5112" i="1" l="1"/>
  <c r="J5112" i="1"/>
  <c r="M5112" i="1"/>
  <c r="N5112" i="1" l="1"/>
  <c r="C5113" i="1" s="1"/>
  <c r="O5112" i="1"/>
  <c r="D5112" i="1"/>
  <c r="E5113" i="1" l="1"/>
  <c r="F5113" i="1"/>
  <c r="G5113" i="1" s="1"/>
  <c r="P5113" i="1"/>
  <c r="H5113" i="1"/>
  <c r="K5113" i="1" l="1"/>
  <c r="I5113" i="1"/>
  <c r="J5113" i="1" s="1"/>
  <c r="L5113" i="1" l="1"/>
  <c r="M5113" i="1"/>
  <c r="N5113" i="1" l="1"/>
  <c r="C5114" i="1" s="1"/>
  <c r="O5113" i="1"/>
  <c r="D5113" i="1"/>
  <c r="E5114" i="1" l="1"/>
  <c r="F5114" i="1"/>
  <c r="P5114" i="1"/>
  <c r="H5114" i="1"/>
  <c r="G5114" i="1" l="1"/>
  <c r="K5114" i="1"/>
  <c r="I5114" i="1"/>
  <c r="J5114" i="1" s="1"/>
  <c r="L5114" i="1" l="1"/>
  <c r="M5114" i="1"/>
  <c r="N5114" i="1" l="1"/>
  <c r="C5115" i="1" s="1"/>
  <c r="O5114" i="1"/>
  <c r="D5114" i="1"/>
  <c r="E5115" i="1" l="1"/>
  <c r="F5115" i="1"/>
  <c r="P5115" i="1"/>
  <c r="H5115" i="1"/>
  <c r="G5115" i="1" l="1"/>
  <c r="K5115" i="1"/>
  <c r="I5115" i="1"/>
  <c r="J5115" i="1" s="1"/>
  <c r="L5115" i="1" l="1"/>
  <c r="M5115" i="1"/>
  <c r="N5115" i="1" l="1"/>
  <c r="C5116" i="1" s="1"/>
  <c r="O5115" i="1"/>
  <c r="D5115" i="1"/>
  <c r="E5116" i="1" l="1"/>
  <c r="F5116" i="1"/>
  <c r="G5116" i="1" s="1"/>
  <c r="P5116" i="1"/>
  <c r="H5116" i="1"/>
  <c r="K5116" i="1" l="1"/>
  <c r="I5116" i="1"/>
  <c r="J5116" i="1" s="1"/>
  <c r="L5116" i="1" l="1"/>
  <c r="M5116" i="1"/>
  <c r="N5116" i="1" l="1"/>
  <c r="C5117" i="1" s="1"/>
  <c r="O5116" i="1"/>
  <c r="D5116" i="1"/>
  <c r="E5117" i="1" l="1"/>
  <c r="F5117" i="1"/>
  <c r="G5117" i="1" s="1"/>
  <c r="P5117" i="1"/>
  <c r="I5117" i="1"/>
  <c r="J5117" i="1" l="1"/>
  <c r="M5117" i="1"/>
  <c r="N5117" i="1" l="1"/>
  <c r="C5118" i="1" s="1"/>
  <c r="O5117" i="1"/>
  <c r="D5117" i="1"/>
  <c r="E5118" i="1" l="1"/>
  <c r="F5118" i="1"/>
  <c r="G5118" i="1" s="1"/>
  <c r="P5118" i="1"/>
  <c r="I5118" i="1"/>
  <c r="J5118" i="1" l="1"/>
  <c r="M5118" i="1"/>
  <c r="N5118" i="1" l="1"/>
  <c r="C5119" i="1" s="1"/>
  <c r="O5118" i="1"/>
  <c r="D5118" i="1"/>
  <c r="E5119" i="1" l="1"/>
  <c r="F5119" i="1"/>
  <c r="P5119" i="1"/>
  <c r="H5119" i="1"/>
  <c r="G5119" i="1" l="1"/>
  <c r="I5119" i="1"/>
  <c r="J5119" i="1" s="1"/>
  <c r="K5119" i="1"/>
  <c r="L5119" i="1" l="1"/>
  <c r="M5119" i="1"/>
  <c r="N5119" i="1" l="1"/>
  <c r="C5120" i="1" s="1"/>
  <c r="O5119" i="1"/>
  <c r="D5119" i="1"/>
  <c r="E5120" i="1" l="1"/>
  <c r="F5120" i="1"/>
  <c r="G5120" i="1" s="1"/>
  <c r="P5120" i="1"/>
  <c r="I5120" i="1"/>
  <c r="J5120" i="1" l="1"/>
  <c r="M5120" i="1"/>
  <c r="O5120" i="1" l="1"/>
  <c r="N5120" i="1"/>
  <c r="C5121" i="1" s="1"/>
  <c r="D5120" i="1"/>
  <c r="E5121" i="1" l="1"/>
  <c r="F5121" i="1"/>
  <c r="G5121" i="1" s="1"/>
  <c r="P5121" i="1"/>
  <c r="I5121" i="1"/>
  <c r="J5121" i="1" l="1"/>
  <c r="M5121" i="1"/>
  <c r="N5121" i="1" l="1"/>
  <c r="C5122" i="1" s="1"/>
  <c r="O5121" i="1"/>
  <c r="D5121" i="1"/>
  <c r="E5122" i="1" l="1"/>
  <c r="F5122" i="1"/>
  <c r="P5122" i="1"/>
  <c r="I5122" i="1"/>
  <c r="G5122" i="1" l="1"/>
  <c r="J5122" i="1"/>
  <c r="M5122" i="1"/>
  <c r="N5122" i="1" l="1"/>
  <c r="C5123" i="1" s="1"/>
  <c r="O5122" i="1"/>
  <c r="D5122" i="1"/>
  <c r="E5123" i="1" l="1"/>
  <c r="F5123" i="1"/>
  <c r="G5123" i="1" s="1"/>
  <c r="P5123" i="1"/>
  <c r="H5123" i="1"/>
  <c r="K5123" i="1" l="1"/>
  <c r="I5123" i="1"/>
  <c r="J5123" i="1" s="1"/>
  <c r="L5123" i="1" l="1"/>
  <c r="M5123" i="1"/>
  <c r="N5123" i="1" l="1"/>
  <c r="C5124" i="1" s="1"/>
  <c r="O5123" i="1"/>
  <c r="D5123" i="1"/>
  <c r="E5124" i="1" l="1"/>
  <c r="F5124" i="1"/>
  <c r="P5124" i="1"/>
  <c r="H5124" i="1"/>
  <c r="G5124" i="1" l="1"/>
  <c r="K5124" i="1"/>
  <c r="I5124" i="1"/>
  <c r="J5124" i="1" s="1"/>
  <c r="L5124" i="1" l="1"/>
  <c r="M5124" i="1"/>
  <c r="N5124" i="1" l="1"/>
  <c r="C5125" i="1" s="1"/>
  <c r="O5124" i="1"/>
  <c r="D5124" i="1"/>
  <c r="E5125" i="1" l="1"/>
  <c r="F5125" i="1"/>
  <c r="P5125" i="1"/>
  <c r="I5125" i="1"/>
  <c r="G5125" i="1" l="1"/>
  <c r="J5125" i="1"/>
  <c r="M5125" i="1"/>
  <c r="N5125" i="1" l="1"/>
  <c r="C5126" i="1" s="1"/>
  <c r="O5125" i="1"/>
  <c r="D5125" i="1"/>
  <c r="E5126" i="1" l="1"/>
  <c r="F5126" i="1"/>
  <c r="G5126" i="1" s="1"/>
  <c r="P5126" i="1"/>
  <c r="I5126" i="1"/>
  <c r="J5126" i="1" l="1"/>
  <c r="M5126" i="1"/>
  <c r="N5126" i="1" l="1"/>
  <c r="C5127" i="1" s="1"/>
  <c r="O5126" i="1"/>
  <c r="D5126" i="1"/>
  <c r="E5127" i="1" l="1"/>
  <c r="F5127" i="1"/>
  <c r="G5127" i="1" s="1"/>
  <c r="P5127" i="1"/>
  <c r="H5127" i="1"/>
  <c r="K5127" i="1" l="1"/>
  <c r="I5127" i="1"/>
  <c r="J5127" i="1" s="1"/>
  <c r="L5127" i="1" l="1"/>
  <c r="M5127" i="1"/>
  <c r="N5127" i="1" l="1"/>
  <c r="C5128" i="1" s="1"/>
  <c r="O5127" i="1"/>
  <c r="D5127" i="1"/>
  <c r="E5128" i="1" l="1"/>
  <c r="F5128" i="1"/>
  <c r="G5128" i="1" s="1"/>
  <c r="P5128" i="1"/>
  <c r="H5128" i="1"/>
  <c r="K5128" i="1" l="1"/>
  <c r="I5128" i="1"/>
  <c r="J5128" i="1" s="1"/>
  <c r="L5128" i="1" l="1"/>
  <c r="M5128" i="1"/>
  <c r="N5128" i="1" l="1"/>
  <c r="C5129" i="1" s="1"/>
  <c r="O5128" i="1"/>
  <c r="D5128" i="1"/>
  <c r="E5129" i="1" l="1"/>
  <c r="F5129" i="1"/>
  <c r="P5129" i="1"/>
  <c r="H5129" i="1"/>
  <c r="G5129" i="1" l="1"/>
  <c r="K5129" i="1"/>
  <c r="I5129" i="1"/>
  <c r="J5129" i="1" s="1"/>
  <c r="L5129" i="1" l="1"/>
  <c r="M5129" i="1"/>
  <c r="O5129" i="1" l="1"/>
  <c r="N5129" i="1"/>
  <c r="C5130" i="1" s="1"/>
  <c r="D5129" i="1"/>
  <c r="E5130" i="1" l="1"/>
  <c r="F5130" i="1"/>
  <c r="G5130" i="1" s="1"/>
  <c r="P5130" i="1"/>
  <c r="I5130" i="1"/>
  <c r="J5130" i="1" l="1"/>
  <c r="M5130" i="1"/>
  <c r="N5130" i="1" l="1"/>
  <c r="C5131" i="1" s="1"/>
  <c r="O5130" i="1"/>
  <c r="D5130" i="1"/>
  <c r="E5131" i="1" l="1"/>
  <c r="F5131" i="1"/>
  <c r="P5131" i="1"/>
  <c r="H5131" i="1"/>
  <c r="G5131" i="1" l="1"/>
  <c r="K5131" i="1"/>
  <c r="I5131" i="1"/>
  <c r="J5131" i="1" s="1"/>
  <c r="L5131" i="1" l="1"/>
  <c r="M5131" i="1"/>
  <c r="N5131" i="1" l="1"/>
  <c r="C5132" i="1" s="1"/>
  <c r="O5131" i="1"/>
  <c r="D5131" i="1"/>
  <c r="E5132" i="1" l="1"/>
  <c r="F5132" i="1"/>
  <c r="G5132" i="1" s="1"/>
  <c r="P5132" i="1"/>
  <c r="H5132" i="1"/>
  <c r="K5132" i="1" l="1"/>
  <c r="I5132" i="1"/>
  <c r="J5132" i="1" s="1"/>
  <c r="L5132" i="1" l="1"/>
  <c r="M5132" i="1"/>
  <c r="N5132" i="1" l="1"/>
  <c r="C5133" i="1" s="1"/>
  <c r="O5132" i="1"/>
  <c r="D5132" i="1"/>
  <c r="E5133" i="1" l="1"/>
  <c r="F5133" i="1"/>
  <c r="G5133" i="1" s="1"/>
  <c r="P5133" i="1"/>
  <c r="H5133" i="1"/>
  <c r="K5133" i="1" l="1"/>
  <c r="I5133" i="1"/>
  <c r="J5133" i="1" s="1"/>
  <c r="L5133" i="1" l="1"/>
  <c r="M5133" i="1"/>
  <c r="N5133" i="1" l="1"/>
  <c r="C5134" i="1" s="1"/>
  <c r="O5133" i="1"/>
  <c r="D5133" i="1"/>
  <c r="E5134" i="1" l="1"/>
  <c r="F5134" i="1"/>
  <c r="G5134" i="1" s="1"/>
  <c r="P5134" i="1"/>
  <c r="I5134" i="1"/>
  <c r="J5134" i="1" l="1"/>
  <c r="M5134" i="1"/>
  <c r="N5134" i="1" l="1"/>
  <c r="C5135" i="1" s="1"/>
  <c r="O5134" i="1"/>
  <c r="D5134" i="1"/>
  <c r="E5135" i="1" l="1"/>
  <c r="F5135" i="1"/>
  <c r="P5135" i="1"/>
  <c r="I5135" i="1"/>
  <c r="G5135" i="1" l="1"/>
  <c r="J5135" i="1"/>
  <c r="M5135" i="1"/>
  <c r="N5135" i="1" l="1"/>
  <c r="C5136" i="1" s="1"/>
  <c r="O5135" i="1"/>
  <c r="D5135" i="1"/>
  <c r="E5136" i="1" l="1"/>
  <c r="F5136" i="1"/>
  <c r="P5136" i="1"/>
  <c r="H5136" i="1"/>
  <c r="G5136" i="1" l="1"/>
  <c r="I5136" i="1"/>
  <c r="J5136" i="1" s="1"/>
  <c r="K5136" i="1"/>
  <c r="L5136" i="1" l="1"/>
  <c r="M5136" i="1"/>
  <c r="N5136" i="1" l="1"/>
  <c r="C5137" i="1" s="1"/>
  <c r="O5136" i="1"/>
  <c r="D5136" i="1"/>
  <c r="E5137" i="1" l="1"/>
  <c r="F5137" i="1"/>
  <c r="G5137" i="1" s="1"/>
  <c r="P5137" i="1"/>
  <c r="H5137" i="1"/>
  <c r="I5137" i="1" l="1"/>
  <c r="J5137" i="1" s="1"/>
  <c r="K5137" i="1"/>
  <c r="L5137" i="1" l="1"/>
  <c r="M5137" i="1"/>
  <c r="N5137" i="1" l="1"/>
  <c r="C5138" i="1" s="1"/>
  <c r="O5137" i="1"/>
  <c r="D5137" i="1"/>
  <c r="E5138" i="1" l="1"/>
  <c r="F5138" i="1"/>
  <c r="G5138" i="1" s="1"/>
  <c r="P5138" i="1"/>
  <c r="I5138" i="1"/>
  <c r="J5138" i="1" l="1"/>
  <c r="M5138" i="1"/>
  <c r="N5138" i="1" l="1"/>
  <c r="C5139" i="1" s="1"/>
  <c r="O5138" i="1"/>
  <c r="D5138" i="1"/>
  <c r="E5139" i="1" l="1"/>
  <c r="F5139" i="1"/>
  <c r="G5139" i="1" s="1"/>
  <c r="P5139" i="1"/>
  <c r="H5139" i="1"/>
  <c r="K5139" i="1" l="1"/>
  <c r="I5139" i="1"/>
  <c r="J5139" i="1" s="1"/>
  <c r="L5139" i="1" l="1"/>
  <c r="M5139" i="1"/>
  <c r="O5139" i="1" l="1"/>
  <c r="N5139" i="1"/>
  <c r="C5140" i="1" s="1"/>
  <c r="D5139" i="1"/>
  <c r="E5140" i="1" l="1"/>
  <c r="F5140" i="1"/>
  <c r="G5140" i="1" s="1"/>
  <c r="P5140" i="1"/>
  <c r="I5140" i="1"/>
  <c r="J5140" i="1" l="1"/>
  <c r="M5140" i="1"/>
  <c r="N5140" i="1" l="1"/>
  <c r="C5141" i="1" s="1"/>
  <c r="O5140" i="1"/>
  <c r="D5140" i="1"/>
  <c r="E5141" i="1" l="1"/>
  <c r="F5141" i="1"/>
  <c r="G5141" i="1" s="1"/>
  <c r="P5141" i="1"/>
  <c r="H5141" i="1"/>
  <c r="K5141" i="1" l="1"/>
  <c r="I5141" i="1"/>
  <c r="J5141" i="1" s="1"/>
  <c r="L5141" i="1" l="1"/>
  <c r="M5141" i="1"/>
  <c r="O5141" i="1" l="1"/>
  <c r="N5141" i="1"/>
  <c r="C5142" i="1" s="1"/>
  <c r="D5141" i="1"/>
  <c r="E5142" i="1" l="1"/>
  <c r="F5142" i="1"/>
  <c r="G5142" i="1" s="1"/>
  <c r="P5142" i="1"/>
  <c r="H5142" i="1"/>
  <c r="K5142" i="1" l="1"/>
  <c r="I5142" i="1"/>
  <c r="J5142" i="1" s="1"/>
  <c r="L5142" i="1" l="1"/>
  <c r="M5142" i="1"/>
  <c r="N5142" i="1" l="1"/>
  <c r="C5143" i="1" s="1"/>
  <c r="O5142" i="1"/>
  <c r="D5142" i="1"/>
  <c r="E5143" i="1" l="1"/>
  <c r="F5143" i="1"/>
  <c r="G5143" i="1" s="1"/>
  <c r="P5143" i="1"/>
  <c r="H5143" i="1"/>
  <c r="K5143" i="1" l="1"/>
  <c r="I5143" i="1"/>
  <c r="J5143" i="1" s="1"/>
  <c r="L5143" i="1" l="1"/>
  <c r="M5143" i="1"/>
  <c r="N5143" i="1" l="1"/>
  <c r="C5144" i="1" s="1"/>
  <c r="O5143" i="1"/>
  <c r="D5143" i="1"/>
  <c r="E5144" i="1" l="1"/>
  <c r="F5144" i="1"/>
  <c r="P5144" i="1"/>
  <c r="I5144" i="1"/>
  <c r="G5144" i="1" l="1"/>
  <c r="J5144" i="1"/>
  <c r="M5144" i="1"/>
  <c r="N5144" i="1" l="1"/>
  <c r="C5145" i="1" s="1"/>
  <c r="O5144" i="1"/>
  <c r="D5144" i="1"/>
  <c r="E5145" i="1" l="1"/>
  <c r="F5145" i="1"/>
  <c r="G5145" i="1" s="1"/>
  <c r="P5145" i="1"/>
  <c r="H5145" i="1"/>
  <c r="K5145" i="1" l="1"/>
  <c r="I5145" i="1"/>
  <c r="J5145" i="1" s="1"/>
  <c r="L5145" i="1" l="1"/>
  <c r="M5145" i="1"/>
  <c r="N5145" i="1" l="1"/>
  <c r="C5146" i="1" s="1"/>
  <c r="O5145" i="1"/>
  <c r="D5145" i="1"/>
  <c r="E5146" i="1" l="1"/>
  <c r="F5146" i="1"/>
  <c r="P5146" i="1"/>
  <c r="I5146" i="1"/>
  <c r="G5146" i="1" l="1"/>
  <c r="J5146" i="1"/>
  <c r="M5146" i="1"/>
  <c r="N5146" i="1" l="1"/>
  <c r="C5147" i="1" s="1"/>
  <c r="O5146" i="1"/>
  <c r="D5146" i="1"/>
  <c r="E5147" i="1" l="1"/>
  <c r="F5147" i="1"/>
  <c r="G5147" i="1" s="1"/>
  <c r="P5147" i="1"/>
  <c r="I5147" i="1"/>
  <c r="J5147" i="1" l="1"/>
  <c r="M5147" i="1"/>
  <c r="N5147" i="1" l="1"/>
  <c r="C5148" i="1" s="1"/>
  <c r="O5147" i="1"/>
  <c r="D5147" i="1"/>
  <c r="E5148" i="1" l="1"/>
  <c r="F5148" i="1"/>
  <c r="G5148" i="1" s="1"/>
  <c r="P5148" i="1"/>
  <c r="H5148" i="1"/>
  <c r="K5148" i="1" l="1"/>
  <c r="I5148" i="1"/>
  <c r="J5148" i="1" s="1"/>
  <c r="L5148" i="1" l="1"/>
  <c r="M5148" i="1"/>
  <c r="O5148" i="1" l="1"/>
  <c r="N5148" i="1"/>
  <c r="C5149" i="1" s="1"/>
  <c r="D5148" i="1"/>
  <c r="E5149" i="1" l="1"/>
  <c r="F5149" i="1"/>
  <c r="G5149" i="1" s="1"/>
  <c r="P5149" i="1"/>
  <c r="I5149" i="1"/>
  <c r="J5149" i="1" l="1"/>
  <c r="M5149" i="1"/>
  <c r="N5149" i="1" l="1"/>
  <c r="C5150" i="1" s="1"/>
  <c r="O5149" i="1"/>
  <c r="D5149" i="1"/>
  <c r="E5150" i="1" l="1"/>
  <c r="F5150" i="1"/>
  <c r="P5150" i="1"/>
  <c r="I5150" i="1"/>
  <c r="G5150" i="1" l="1"/>
  <c r="J5150" i="1"/>
  <c r="M5150" i="1"/>
  <c r="N5150" i="1" l="1"/>
  <c r="C5151" i="1" s="1"/>
  <c r="O5150" i="1"/>
  <c r="D5150" i="1"/>
  <c r="E5151" i="1" l="1"/>
  <c r="F5151" i="1"/>
  <c r="G5151" i="1" s="1"/>
  <c r="P5151" i="1"/>
  <c r="H5151" i="1"/>
  <c r="K5151" i="1" l="1"/>
  <c r="I5151" i="1"/>
  <c r="J5151" i="1" s="1"/>
  <c r="L5151" i="1" l="1"/>
  <c r="M5151" i="1"/>
  <c r="N5151" i="1" l="1"/>
  <c r="C5152" i="1" s="1"/>
  <c r="O5151" i="1"/>
  <c r="D5151" i="1"/>
  <c r="E5152" i="1" l="1"/>
  <c r="F5152" i="1"/>
  <c r="P5152" i="1"/>
  <c r="I5152" i="1"/>
  <c r="G5152" i="1" l="1"/>
  <c r="J5152" i="1"/>
  <c r="M5152" i="1"/>
  <c r="N5152" i="1" l="1"/>
  <c r="C5153" i="1" s="1"/>
  <c r="O5152" i="1"/>
  <c r="D5152" i="1"/>
  <c r="E5153" i="1" l="1"/>
  <c r="F5153" i="1"/>
  <c r="G5153" i="1" s="1"/>
  <c r="P5153" i="1"/>
  <c r="H5153" i="1"/>
  <c r="I5153" i="1" l="1"/>
  <c r="J5153" i="1" s="1"/>
  <c r="K5153" i="1"/>
  <c r="L5153" i="1" l="1"/>
  <c r="M5153" i="1"/>
  <c r="N5153" i="1" l="1"/>
  <c r="C5154" i="1" s="1"/>
  <c r="O5153" i="1"/>
  <c r="D5153" i="1"/>
  <c r="E5154" i="1" l="1"/>
  <c r="F5154" i="1"/>
  <c r="P5154" i="1"/>
  <c r="I5154" i="1"/>
  <c r="G5154" i="1" l="1"/>
  <c r="J5154" i="1"/>
  <c r="M5154" i="1"/>
  <c r="N5154" i="1" l="1"/>
  <c r="C5155" i="1" s="1"/>
  <c r="O5154" i="1"/>
  <c r="D5154" i="1"/>
  <c r="E5155" i="1" l="1"/>
  <c r="F5155" i="1"/>
  <c r="P5155" i="1"/>
  <c r="H5155" i="1"/>
  <c r="G5155" i="1" l="1"/>
  <c r="K5155" i="1"/>
  <c r="I5155" i="1"/>
  <c r="J5155" i="1" s="1"/>
  <c r="L5155" i="1" l="1"/>
  <c r="M5155" i="1"/>
  <c r="N5155" i="1" l="1"/>
  <c r="C5156" i="1" s="1"/>
  <c r="O5155" i="1"/>
  <c r="D5155" i="1"/>
  <c r="E5156" i="1" l="1"/>
  <c r="F5156" i="1"/>
  <c r="P5156" i="1"/>
  <c r="H5156" i="1"/>
  <c r="G5156" i="1" l="1"/>
  <c r="K5156" i="1"/>
  <c r="I5156" i="1"/>
  <c r="J5156" i="1" s="1"/>
  <c r="L5156" i="1" l="1"/>
  <c r="M5156" i="1"/>
  <c r="N5156" i="1" l="1"/>
  <c r="C5157" i="1" s="1"/>
  <c r="O5156" i="1"/>
  <c r="D5156" i="1"/>
  <c r="E5157" i="1" l="1"/>
  <c r="F5157" i="1"/>
  <c r="P5157" i="1"/>
  <c r="H5157" i="1"/>
  <c r="G5157" i="1" l="1"/>
  <c r="K5157" i="1"/>
  <c r="I5157" i="1"/>
  <c r="J5157" i="1" s="1"/>
  <c r="L5157" i="1" l="1"/>
  <c r="M5157" i="1"/>
  <c r="O5157" i="1" l="1"/>
  <c r="N5157" i="1"/>
  <c r="C5158" i="1" s="1"/>
  <c r="D5157" i="1"/>
  <c r="E5158" i="1" l="1"/>
  <c r="F5158" i="1"/>
  <c r="G5158" i="1" s="1"/>
  <c r="P5158" i="1"/>
  <c r="I5158" i="1"/>
  <c r="J5158" i="1" l="1"/>
  <c r="M5158" i="1"/>
  <c r="O5158" i="1" l="1"/>
  <c r="N5158" i="1"/>
  <c r="C5159" i="1" s="1"/>
  <c r="D5158" i="1"/>
  <c r="E5159" i="1" l="1"/>
  <c r="F5159" i="1"/>
  <c r="G5159" i="1" s="1"/>
  <c r="P5159" i="1"/>
  <c r="H5159" i="1"/>
  <c r="K5159" i="1" l="1"/>
  <c r="I5159" i="1"/>
  <c r="J5159" i="1" s="1"/>
  <c r="L5159" i="1" l="1"/>
  <c r="M5159" i="1"/>
  <c r="N5159" i="1" l="1"/>
  <c r="C5160" i="1" s="1"/>
  <c r="O5159" i="1"/>
  <c r="D5159" i="1"/>
  <c r="E5160" i="1" l="1"/>
  <c r="F5160" i="1"/>
  <c r="G5160" i="1" s="1"/>
  <c r="P5160" i="1"/>
  <c r="H5160" i="1"/>
  <c r="K5160" i="1" l="1"/>
  <c r="I5160" i="1"/>
  <c r="J5160" i="1" s="1"/>
  <c r="L5160" i="1" l="1"/>
  <c r="M5160" i="1"/>
  <c r="O5160" i="1" l="1"/>
  <c r="N5160" i="1"/>
  <c r="C5161" i="1" s="1"/>
  <c r="D5160" i="1"/>
  <c r="E5161" i="1" l="1"/>
  <c r="F5161" i="1"/>
  <c r="G5161" i="1" s="1"/>
  <c r="P5161" i="1"/>
  <c r="H5161" i="1"/>
  <c r="K5161" i="1" l="1"/>
  <c r="I5161" i="1"/>
  <c r="J5161" i="1" s="1"/>
  <c r="L5161" i="1" l="1"/>
  <c r="M5161" i="1"/>
  <c r="N5161" i="1" l="1"/>
  <c r="C5162" i="1" s="1"/>
  <c r="O5161" i="1"/>
  <c r="D5161" i="1"/>
  <c r="E5162" i="1" l="1"/>
  <c r="F5162" i="1"/>
  <c r="P5162" i="1"/>
  <c r="I5162" i="1"/>
  <c r="G5162" i="1" l="1"/>
  <c r="J5162" i="1"/>
  <c r="M5162" i="1"/>
  <c r="N5162" i="1" l="1"/>
  <c r="C5163" i="1" s="1"/>
  <c r="O5162" i="1"/>
  <c r="D5162" i="1"/>
  <c r="E5163" i="1" l="1"/>
  <c r="F5163" i="1"/>
  <c r="G5163" i="1" s="1"/>
  <c r="P5163" i="1"/>
  <c r="H5163" i="1"/>
  <c r="K5163" i="1" l="1"/>
  <c r="I5163" i="1"/>
  <c r="J5163" i="1" s="1"/>
  <c r="L5163" i="1" l="1"/>
  <c r="M5163" i="1"/>
  <c r="N5163" i="1" l="1"/>
  <c r="C5164" i="1" s="1"/>
  <c r="O5163" i="1"/>
  <c r="D5163" i="1"/>
  <c r="E5164" i="1" l="1"/>
  <c r="F5164" i="1"/>
  <c r="P5164" i="1"/>
  <c r="I5164" i="1"/>
  <c r="G5164" i="1" l="1"/>
  <c r="J5164" i="1"/>
  <c r="M5164" i="1"/>
  <c r="N5164" i="1" l="1"/>
  <c r="C5165" i="1" s="1"/>
  <c r="O5164" i="1"/>
  <c r="D5164" i="1"/>
  <c r="E5165" i="1" l="1"/>
  <c r="F5165" i="1"/>
  <c r="G5165" i="1" s="1"/>
  <c r="P5165" i="1"/>
  <c r="H5165" i="1"/>
  <c r="I5165" i="1" l="1"/>
  <c r="J5165" i="1" s="1"/>
  <c r="K5165" i="1"/>
  <c r="L5165" i="1" l="1"/>
  <c r="M5165" i="1"/>
  <c r="N5165" i="1" l="1"/>
  <c r="C5166" i="1" s="1"/>
  <c r="O5165" i="1"/>
  <c r="D5165" i="1"/>
  <c r="E5166" i="1" l="1"/>
  <c r="F5166" i="1"/>
  <c r="P5166" i="1"/>
  <c r="H5166" i="1"/>
  <c r="G5166" i="1" l="1"/>
  <c r="I5166" i="1"/>
  <c r="J5166" i="1" s="1"/>
  <c r="K5166" i="1"/>
  <c r="L5166" i="1" l="1"/>
  <c r="M5166" i="1"/>
  <c r="N5166" i="1" l="1"/>
  <c r="C5167" i="1" s="1"/>
  <c r="O5166" i="1"/>
  <c r="D5166" i="1"/>
  <c r="E5167" i="1" l="1"/>
  <c r="F5167" i="1"/>
  <c r="G5167" i="1" s="1"/>
  <c r="P5167" i="1"/>
  <c r="I5167" i="1"/>
  <c r="J5167" i="1" l="1"/>
  <c r="M5167" i="1"/>
  <c r="N5167" i="1" l="1"/>
  <c r="C5168" i="1" s="1"/>
  <c r="O5167" i="1"/>
  <c r="D5167" i="1"/>
  <c r="E5168" i="1" l="1"/>
  <c r="F5168" i="1"/>
  <c r="P5168" i="1"/>
  <c r="H5168" i="1"/>
  <c r="G5168" i="1" l="1"/>
  <c r="K5168" i="1"/>
  <c r="I5168" i="1"/>
  <c r="J5168" i="1" s="1"/>
  <c r="L5168" i="1" l="1"/>
  <c r="M5168" i="1"/>
  <c r="N5168" i="1" l="1"/>
  <c r="C5169" i="1" s="1"/>
  <c r="O5168" i="1"/>
  <c r="D5168" i="1"/>
  <c r="E5169" i="1" l="1"/>
  <c r="F5169" i="1"/>
  <c r="G5169" i="1" s="1"/>
  <c r="P5169" i="1"/>
  <c r="H5169" i="1"/>
  <c r="K5169" i="1" l="1"/>
  <c r="I5169" i="1"/>
  <c r="J5169" i="1" s="1"/>
  <c r="L5169" i="1" l="1"/>
  <c r="M5169" i="1"/>
  <c r="O5169" i="1" l="1"/>
  <c r="N5169" i="1"/>
  <c r="C5170" i="1" s="1"/>
  <c r="D5169" i="1"/>
  <c r="E5170" i="1" l="1"/>
  <c r="F5170" i="1"/>
  <c r="G5170" i="1" s="1"/>
  <c r="P5170" i="1"/>
  <c r="I5170" i="1"/>
  <c r="J5170" i="1" l="1"/>
  <c r="M5170" i="1"/>
  <c r="N5170" i="1" l="1"/>
  <c r="C5171" i="1" s="1"/>
  <c r="O5170" i="1"/>
  <c r="D5170" i="1"/>
  <c r="E5171" i="1" l="1"/>
  <c r="F5171" i="1"/>
  <c r="P5171" i="1"/>
  <c r="H5171" i="1"/>
  <c r="G5171" i="1" l="1"/>
  <c r="K5171" i="1"/>
  <c r="I5171" i="1"/>
  <c r="J5171" i="1" s="1"/>
  <c r="L5171" i="1" l="1"/>
  <c r="M5171" i="1"/>
  <c r="N5171" i="1" l="1"/>
  <c r="C5172" i="1" s="1"/>
  <c r="O5171" i="1"/>
  <c r="D5171" i="1"/>
  <c r="E5172" i="1" l="1"/>
  <c r="F5172" i="1"/>
  <c r="P5172" i="1"/>
  <c r="I5172" i="1"/>
  <c r="G5172" i="1" l="1"/>
  <c r="J5172" i="1"/>
  <c r="M5172" i="1"/>
  <c r="N5172" i="1" l="1"/>
  <c r="C5173" i="1" s="1"/>
  <c r="O5172" i="1"/>
  <c r="D5172" i="1"/>
  <c r="E5173" i="1" l="1"/>
  <c r="F5173" i="1"/>
  <c r="P5173" i="1"/>
  <c r="I5173" i="1"/>
  <c r="G5173" i="1" l="1"/>
  <c r="J5173" i="1"/>
  <c r="M5173" i="1"/>
  <c r="N5173" i="1" l="1"/>
  <c r="C5174" i="1" s="1"/>
  <c r="O5173" i="1"/>
  <c r="D5173" i="1"/>
  <c r="E5174" i="1" l="1"/>
  <c r="F5174" i="1"/>
  <c r="G5174" i="1" s="1"/>
  <c r="P5174" i="1"/>
  <c r="I5174" i="1"/>
  <c r="J5174" i="1" l="1"/>
  <c r="M5174" i="1"/>
  <c r="O5174" i="1" l="1"/>
  <c r="N5174" i="1"/>
  <c r="C5175" i="1" s="1"/>
  <c r="D5174" i="1"/>
  <c r="E5175" i="1" l="1"/>
  <c r="F5175" i="1"/>
  <c r="G5175" i="1" s="1"/>
  <c r="P5175" i="1"/>
  <c r="I5175" i="1"/>
  <c r="J5175" i="1" l="1"/>
  <c r="M5175" i="1"/>
  <c r="N5175" i="1" l="1"/>
  <c r="C5176" i="1" s="1"/>
  <c r="O5175" i="1"/>
  <c r="D5175" i="1"/>
  <c r="E5176" i="1" l="1"/>
  <c r="F5176" i="1"/>
  <c r="P5176" i="1"/>
  <c r="I5176" i="1"/>
  <c r="G5176" i="1" l="1"/>
  <c r="J5176" i="1"/>
  <c r="M5176" i="1"/>
  <c r="N5176" i="1" l="1"/>
  <c r="C5177" i="1" s="1"/>
  <c r="O5176" i="1"/>
  <c r="D5176" i="1"/>
  <c r="E5177" i="1" l="1"/>
  <c r="F5177" i="1"/>
  <c r="G5177" i="1" s="1"/>
  <c r="P5177" i="1"/>
  <c r="H5177" i="1"/>
  <c r="K5177" i="1" l="1"/>
  <c r="I5177" i="1"/>
  <c r="J5177" i="1" s="1"/>
  <c r="L5177" i="1" l="1"/>
  <c r="M5177" i="1"/>
  <c r="N5177" i="1" l="1"/>
  <c r="C5178" i="1" s="1"/>
  <c r="O5177" i="1"/>
  <c r="D5177" i="1"/>
  <c r="E5178" i="1" l="1"/>
  <c r="F5178" i="1"/>
  <c r="P5178" i="1"/>
  <c r="I5178" i="1"/>
  <c r="G5178" i="1" l="1"/>
  <c r="J5178" i="1"/>
  <c r="M5178" i="1"/>
  <c r="N5178" i="1" l="1"/>
  <c r="C5179" i="1" s="1"/>
  <c r="O5178" i="1"/>
  <c r="D5178" i="1"/>
  <c r="E5179" i="1" l="1"/>
  <c r="F5179" i="1"/>
  <c r="G5179" i="1" s="1"/>
  <c r="P5179" i="1"/>
  <c r="H5179" i="1"/>
  <c r="I5179" i="1" l="1"/>
  <c r="J5179" i="1" s="1"/>
  <c r="K5179" i="1"/>
  <c r="L5179" i="1" l="1"/>
  <c r="M5179" i="1"/>
  <c r="N5179" i="1" l="1"/>
  <c r="C5180" i="1" s="1"/>
  <c r="O5179" i="1"/>
  <c r="D5179" i="1"/>
  <c r="E5180" i="1" l="1"/>
  <c r="F5180" i="1"/>
  <c r="P5180" i="1"/>
  <c r="H5180" i="1"/>
  <c r="G5180" i="1" l="1"/>
  <c r="I5180" i="1"/>
  <c r="J5180" i="1" s="1"/>
  <c r="K5180" i="1"/>
  <c r="L5180" i="1" l="1"/>
  <c r="M5180" i="1"/>
  <c r="N5180" i="1" l="1"/>
  <c r="C5181" i="1" s="1"/>
  <c r="O5180" i="1"/>
  <c r="D5180" i="1"/>
  <c r="E5181" i="1" l="1"/>
  <c r="F5181" i="1"/>
  <c r="P5181" i="1"/>
  <c r="I5181" i="1"/>
  <c r="G5181" i="1" l="1"/>
  <c r="J5181" i="1"/>
  <c r="M5181" i="1"/>
  <c r="N5181" i="1" l="1"/>
  <c r="C5182" i="1" s="1"/>
  <c r="O5181" i="1"/>
  <c r="D5181" i="1"/>
  <c r="E5182" i="1" l="1"/>
  <c r="F5182" i="1"/>
  <c r="G5182" i="1" s="1"/>
  <c r="P5182" i="1"/>
  <c r="H5182" i="1"/>
  <c r="K5182" i="1" l="1"/>
  <c r="I5182" i="1"/>
  <c r="J5182" i="1" s="1"/>
  <c r="L5182" i="1" l="1"/>
  <c r="M5182" i="1"/>
  <c r="O5182" i="1" l="1"/>
  <c r="N5182" i="1"/>
  <c r="C5183" i="1" s="1"/>
  <c r="D5182" i="1"/>
  <c r="E5183" i="1" l="1"/>
  <c r="F5183" i="1"/>
  <c r="G5183" i="1" s="1"/>
  <c r="P5183" i="1"/>
  <c r="I5183" i="1"/>
  <c r="J5183" i="1" l="1"/>
  <c r="M5183" i="1"/>
  <c r="N5183" i="1" l="1"/>
  <c r="C5184" i="1" s="1"/>
  <c r="O5183" i="1"/>
  <c r="D5183" i="1"/>
  <c r="E5184" i="1" l="1"/>
  <c r="F5184" i="1"/>
  <c r="P5184" i="1"/>
  <c r="H5184" i="1"/>
  <c r="G5184" i="1" l="1"/>
  <c r="K5184" i="1"/>
  <c r="I5184" i="1"/>
  <c r="J5184" i="1" s="1"/>
  <c r="L5184" i="1" l="1"/>
  <c r="M5184" i="1"/>
  <c r="N5184" i="1" l="1"/>
  <c r="C5185" i="1" s="1"/>
  <c r="O5184" i="1"/>
  <c r="D5184" i="1"/>
  <c r="E5185" i="1" l="1"/>
  <c r="F5185" i="1"/>
  <c r="G5185" i="1" s="1"/>
  <c r="P5185" i="1"/>
  <c r="H5185" i="1"/>
  <c r="K5185" i="1" l="1"/>
  <c r="I5185" i="1"/>
  <c r="J5185" i="1" s="1"/>
  <c r="L5185" i="1" l="1"/>
  <c r="M5185" i="1"/>
  <c r="N5185" i="1" l="1"/>
  <c r="C5186" i="1" s="1"/>
  <c r="O5185" i="1"/>
  <c r="D5185" i="1"/>
  <c r="E5186" i="1" l="1"/>
  <c r="F5186" i="1"/>
  <c r="P5186" i="1"/>
  <c r="I5186" i="1"/>
  <c r="G5186" i="1" l="1"/>
  <c r="J5186" i="1"/>
  <c r="M5186" i="1"/>
  <c r="N5186" i="1" l="1"/>
  <c r="C5187" i="1" s="1"/>
  <c r="O5186" i="1"/>
  <c r="D5186" i="1"/>
  <c r="E5187" i="1" l="1"/>
  <c r="F5187" i="1"/>
  <c r="G5187" i="1" s="1"/>
  <c r="P5187" i="1"/>
  <c r="I5187" i="1"/>
  <c r="J5187" i="1" l="1"/>
  <c r="M5187" i="1"/>
  <c r="N5187" i="1" l="1"/>
  <c r="C5188" i="1" s="1"/>
  <c r="O5187" i="1"/>
  <c r="D5187" i="1"/>
  <c r="E5188" i="1" l="1"/>
  <c r="F5188" i="1"/>
  <c r="G5188" i="1" s="1"/>
  <c r="P5188" i="1"/>
  <c r="I5188" i="1"/>
  <c r="J5188" i="1" l="1"/>
  <c r="M5188" i="1"/>
  <c r="O5188" i="1" l="1"/>
  <c r="N5188" i="1"/>
  <c r="C5189" i="1" s="1"/>
  <c r="D5188" i="1"/>
  <c r="E5189" i="1" l="1"/>
  <c r="F5189" i="1"/>
  <c r="P5189" i="1"/>
  <c r="I5189" i="1"/>
  <c r="G5189" i="1" l="1"/>
  <c r="J5189" i="1"/>
  <c r="M5189" i="1"/>
  <c r="N5189" i="1" l="1"/>
  <c r="C5190" i="1" s="1"/>
  <c r="O5189" i="1"/>
  <c r="D5189" i="1"/>
  <c r="E5190" i="1" l="1"/>
  <c r="F5190" i="1"/>
  <c r="P5190" i="1"/>
  <c r="H5190" i="1"/>
  <c r="G5190" i="1" l="1"/>
  <c r="K5190" i="1"/>
  <c r="I5190" i="1"/>
  <c r="J5190" i="1" s="1"/>
  <c r="L5190" i="1" l="1"/>
  <c r="M5190" i="1"/>
  <c r="O5190" i="1" l="1"/>
  <c r="N5190" i="1"/>
  <c r="C5191" i="1" s="1"/>
  <c r="D5190" i="1"/>
  <c r="E5191" i="1" l="1"/>
  <c r="F5191" i="1"/>
  <c r="G5191" i="1" s="1"/>
  <c r="P5191" i="1"/>
  <c r="H5191" i="1"/>
  <c r="K5191" i="1" l="1"/>
  <c r="I5191" i="1"/>
  <c r="J5191" i="1" s="1"/>
  <c r="L5191" i="1" l="1"/>
  <c r="M5191" i="1"/>
  <c r="N5191" i="1" l="1"/>
  <c r="C5192" i="1" s="1"/>
  <c r="O5191" i="1"/>
  <c r="D5191" i="1"/>
  <c r="E5192" i="1" l="1"/>
  <c r="F5192" i="1"/>
  <c r="G5192" i="1" s="1"/>
  <c r="P5192" i="1"/>
  <c r="I5192" i="1"/>
  <c r="J5192" i="1" l="1"/>
  <c r="M5192" i="1"/>
  <c r="N5192" i="1" l="1"/>
  <c r="C5193" i="1" s="1"/>
  <c r="O5192" i="1"/>
  <c r="D5192" i="1"/>
  <c r="E5193" i="1" l="1"/>
  <c r="F5193" i="1"/>
  <c r="G5193" i="1" s="1"/>
  <c r="P5193" i="1"/>
  <c r="I5193" i="1"/>
  <c r="J5193" i="1" l="1"/>
  <c r="M5193" i="1"/>
  <c r="N5193" i="1" l="1"/>
  <c r="C5194" i="1" s="1"/>
  <c r="O5193" i="1"/>
  <c r="D5193" i="1"/>
  <c r="E5194" i="1" l="1"/>
  <c r="F5194" i="1"/>
  <c r="G5194" i="1" s="1"/>
  <c r="P5194" i="1"/>
  <c r="H5194" i="1"/>
  <c r="I5194" i="1" l="1"/>
  <c r="J5194" i="1" s="1"/>
  <c r="K5194" i="1"/>
  <c r="L5194" i="1" l="1"/>
  <c r="M5194" i="1"/>
  <c r="N5194" i="1" l="1"/>
  <c r="C5195" i="1" s="1"/>
  <c r="O5194" i="1"/>
  <c r="D5194" i="1"/>
  <c r="E5195" i="1" l="1"/>
  <c r="F5195" i="1"/>
  <c r="G5195" i="1" s="1"/>
  <c r="P5195" i="1"/>
  <c r="I5195" i="1"/>
  <c r="J5195" i="1" l="1"/>
  <c r="M5195" i="1"/>
  <c r="O5195" i="1" l="1"/>
  <c r="N5195" i="1"/>
  <c r="C5196" i="1" s="1"/>
  <c r="D5195" i="1"/>
  <c r="E5196" i="1" l="1"/>
  <c r="F5196" i="1"/>
  <c r="P5196" i="1"/>
  <c r="I5196" i="1"/>
  <c r="G5196" i="1" l="1"/>
  <c r="J5196" i="1"/>
  <c r="M5196" i="1"/>
  <c r="N5196" i="1" l="1"/>
  <c r="C5197" i="1" s="1"/>
  <c r="O5196" i="1"/>
  <c r="D5196" i="1"/>
  <c r="E5197" i="1" l="1"/>
  <c r="F5197" i="1"/>
  <c r="G5197" i="1" s="1"/>
  <c r="P5197" i="1"/>
  <c r="H5197" i="1"/>
  <c r="K5197" i="1" l="1"/>
  <c r="I5197" i="1"/>
  <c r="J5197" i="1" s="1"/>
  <c r="L5197" i="1" l="1"/>
  <c r="M5197" i="1"/>
  <c r="N5197" i="1" l="1"/>
  <c r="C5198" i="1" s="1"/>
  <c r="O5197" i="1"/>
  <c r="D5197" i="1"/>
  <c r="E5198" i="1" l="1"/>
  <c r="F5198" i="1"/>
  <c r="P5198" i="1"/>
  <c r="H5198" i="1"/>
  <c r="G5198" i="1" l="1"/>
  <c r="K5198" i="1"/>
  <c r="I5198" i="1"/>
  <c r="J5198" i="1" s="1"/>
  <c r="L5198" i="1" l="1"/>
  <c r="M5198" i="1"/>
  <c r="N5198" i="1" l="1"/>
  <c r="C5199" i="1" s="1"/>
  <c r="O5198" i="1"/>
  <c r="D5198" i="1"/>
  <c r="E5199" i="1" l="1"/>
  <c r="F5199" i="1"/>
  <c r="G5199" i="1" s="1"/>
  <c r="P5199" i="1"/>
  <c r="H5199" i="1"/>
  <c r="K5199" i="1" l="1"/>
  <c r="I5199" i="1"/>
  <c r="J5199" i="1" s="1"/>
  <c r="L5199" i="1" l="1"/>
  <c r="M5199" i="1"/>
  <c r="N5199" i="1" l="1"/>
  <c r="C5200" i="1" s="1"/>
  <c r="O5199" i="1"/>
  <c r="D5199" i="1"/>
  <c r="E5200" i="1" l="1"/>
  <c r="F5200" i="1"/>
  <c r="G5200" i="1" s="1"/>
  <c r="P5200" i="1"/>
  <c r="H5200" i="1"/>
  <c r="K5200" i="1" l="1"/>
  <c r="I5200" i="1"/>
  <c r="J5200" i="1" s="1"/>
  <c r="L5200" i="1" l="1"/>
  <c r="M5200" i="1"/>
  <c r="N5200" i="1" l="1"/>
  <c r="C5201" i="1" s="1"/>
  <c r="O5200" i="1"/>
  <c r="D5200" i="1"/>
  <c r="E5201" i="1" l="1"/>
  <c r="F5201" i="1"/>
  <c r="G5201" i="1" s="1"/>
  <c r="P5201" i="1"/>
  <c r="I5201" i="1"/>
  <c r="J5201" i="1" l="1"/>
  <c r="M5201" i="1"/>
  <c r="N5201" i="1" l="1"/>
  <c r="C5202" i="1" s="1"/>
  <c r="O5201" i="1"/>
  <c r="D5201" i="1"/>
  <c r="E5202" i="1" l="1"/>
  <c r="F5202" i="1"/>
  <c r="P5202" i="1"/>
  <c r="H5202" i="1"/>
  <c r="G5202" i="1" l="1"/>
  <c r="K5202" i="1"/>
  <c r="I5202" i="1"/>
  <c r="J5202" i="1" s="1"/>
  <c r="L5202" i="1" l="1"/>
  <c r="M5202" i="1"/>
  <c r="N5202" i="1" l="1"/>
  <c r="C5203" i="1" s="1"/>
  <c r="O5202" i="1"/>
  <c r="D5202" i="1"/>
  <c r="E5203" i="1" l="1"/>
  <c r="F5203" i="1"/>
  <c r="G5203" i="1" s="1"/>
  <c r="P5203" i="1"/>
  <c r="I5203" i="1"/>
  <c r="J5203" i="1" l="1"/>
  <c r="M5203" i="1"/>
  <c r="N5203" i="1" l="1"/>
  <c r="C5204" i="1" s="1"/>
  <c r="O5203" i="1"/>
  <c r="D5203" i="1"/>
  <c r="E5204" i="1" l="1"/>
  <c r="F5204" i="1"/>
  <c r="G5204" i="1" s="1"/>
  <c r="P5204" i="1"/>
  <c r="H5204" i="1"/>
  <c r="I5204" i="1" l="1"/>
  <c r="J5204" i="1" s="1"/>
  <c r="K5204" i="1"/>
  <c r="L5204" i="1" l="1"/>
  <c r="M5204" i="1"/>
  <c r="N5204" i="1" l="1"/>
  <c r="C5205" i="1" s="1"/>
  <c r="O5204" i="1"/>
  <c r="D5204" i="1"/>
  <c r="E5205" i="1" l="1"/>
  <c r="F5205" i="1"/>
  <c r="G5205" i="1" s="1"/>
  <c r="P5205" i="1"/>
  <c r="H5205" i="1"/>
  <c r="I5205" i="1" l="1"/>
  <c r="J5205" i="1" s="1"/>
  <c r="K5205" i="1"/>
  <c r="L5205" i="1" l="1"/>
  <c r="M5205" i="1"/>
  <c r="N5205" i="1" l="1"/>
  <c r="C5206" i="1" s="1"/>
  <c r="O5205" i="1"/>
  <c r="D5205" i="1"/>
  <c r="E5206" i="1" l="1"/>
  <c r="F5206" i="1"/>
  <c r="P5206" i="1"/>
  <c r="I5206" i="1"/>
  <c r="G5206" i="1" l="1"/>
  <c r="J5206" i="1"/>
  <c r="M5206" i="1"/>
  <c r="N5206" i="1" l="1"/>
  <c r="C5207" i="1" s="1"/>
  <c r="O5206" i="1"/>
  <c r="D5206" i="1"/>
  <c r="E5207" i="1" l="1"/>
  <c r="F5207" i="1"/>
  <c r="G5207" i="1" s="1"/>
  <c r="P5207" i="1"/>
  <c r="H5207" i="1"/>
  <c r="K5207" i="1" l="1"/>
  <c r="I5207" i="1"/>
  <c r="J5207" i="1" s="1"/>
  <c r="L5207" i="1" l="1"/>
  <c r="M5207" i="1"/>
  <c r="N5207" i="1" l="1"/>
  <c r="C5208" i="1" s="1"/>
  <c r="O5207" i="1"/>
  <c r="D5207" i="1"/>
  <c r="E5208" i="1" l="1"/>
  <c r="F5208" i="1"/>
  <c r="G5208" i="1" s="1"/>
  <c r="P5208" i="1"/>
  <c r="H5208" i="1"/>
  <c r="K5208" i="1" l="1"/>
  <c r="I5208" i="1"/>
  <c r="J5208" i="1" s="1"/>
  <c r="L5208" i="1" l="1"/>
  <c r="M5208" i="1"/>
  <c r="N5208" i="1" l="1"/>
  <c r="C5209" i="1" s="1"/>
  <c r="O5208" i="1"/>
  <c r="D5208" i="1"/>
  <c r="E5209" i="1" l="1"/>
  <c r="F5209" i="1"/>
  <c r="G5209" i="1" s="1"/>
  <c r="P5209" i="1"/>
  <c r="H5209" i="1"/>
  <c r="K5209" i="1" l="1"/>
  <c r="I5209" i="1"/>
  <c r="J5209" i="1" s="1"/>
  <c r="L5209" i="1" l="1"/>
  <c r="M5209" i="1"/>
  <c r="N5209" i="1" l="1"/>
  <c r="C5210" i="1" s="1"/>
  <c r="O5209" i="1"/>
  <c r="D5209" i="1"/>
  <c r="E5210" i="1" l="1"/>
  <c r="F5210" i="1"/>
  <c r="P5210" i="1"/>
  <c r="H5210" i="1"/>
  <c r="G5210" i="1" l="1"/>
  <c r="K5210" i="1"/>
  <c r="I5210" i="1"/>
  <c r="J5210" i="1" s="1"/>
  <c r="L5210" i="1" l="1"/>
  <c r="M5210" i="1"/>
  <c r="N5210" i="1" l="1"/>
  <c r="C5211" i="1" s="1"/>
  <c r="O5210" i="1"/>
  <c r="D5210" i="1"/>
  <c r="E5211" i="1" l="1"/>
  <c r="F5211" i="1"/>
  <c r="G5211" i="1" s="1"/>
  <c r="P5211" i="1"/>
  <c r="H5211" i="1"/>
  <c r="K5211" i="1" l="1"/>
  <c r="I5211" i="1"/>
  <c r="J5211" i="1" s="1"/>
  <c r="L5211" i="1" l="1"/>
  <c r="M5211" i="1"/>
  <c r="O5211" i="1" l="1"/>
  <c r="N5211" i="1"/>
  <c r="C5212" i="1" s="1"/>
  <c r="D5211" i="1"/>
  <c r="E5212" i="1" l="1"/>
  <c r="F5212" i="1"/>
  <c r="P5212" i="1"/>
  <c r="I5212" i="1"/>
  <c r="G5212" i="1" l="1"/>
  <c r="J5212" i="1"/>
  <c r="M5212" i="1"/>
  <c r="N5212" i="1" l="1"/>
  <c r="C5213" i="1" s="1"/>
  <c r="O5212" i="1"/>
  <c r="D5212" i="1"/>
  <c r="E5213" i="1" l="1"/>
  <c r="F5213" i="1"/>
  <c r="G5213" i="1" s="1"/>
  <c r="P5213" i="1"/>
  <c r="I5213" i="1"/>
  <c r="J5213" i="1" l="1"/>
  <c r="M5213" i="1"/>
  <c r="N5213" i="1" l="1"/>
  <c r="C5214" i="1" s="1"/>
  <c r="O5213" i="1"/>
  <c r="D5213" i="1"/>
  <c r="E5214" i="1" l="1"/>
  <c r="F5214" i="1"/>
  <c r="G5214" i="1" s="1"/>
  <c r="P5214" i="1"/>
  <c r="H5214" i="1"/>
  <c r="K5214" i="1" l="1"/>
  <c r="I5214" i="1"/>
  <c r="J5214" i="1" s="1"/>
  <c r="L5214" i="1" l="1"/>
  <c r="M5214" i="1"/>
  <c r="N5214" i="1" l="1"/>
  <c r="C5215" i="1" s="1"/>
  <c r="O5214" i="1"/>
  <c r="D5214" i="1"/>
  <c r="E5215" i="1" l="1"/>
  <c r="F5215" i="1"/>
  <c r="G5215" i="1" s="1"/>
  <c r="P5215" i="1"/>
  <c r="H5215" i="1"/>
  <c r="K5215" i="1" l="1"/>
  <c r="I5215" i="1"/>
  <c r="J5215" i="1" s="1"/>
  <c r="L5215" i="1" l="1"/>
  <c r="M5215" i="1"/>
  <c r="N5215" i="1" l="1"/>
  <c r="C5216" i="1" s="1"/>
  <c r="O5215" i="1"/>
  <c r="D5215" i="1"/>
  <c r="E5216" i="1" l="1"/>
  <c r="F5216" i="1"/>
  <c r="G5216" i="1" s="1"/>
  <c r="P5216" i="1"/>
  <c r="H5216" i="1"/>
  <c r="K5216" i="1" l="1"/>
  <c r="I5216" i="1"/>
  <c r="J5216" i="1" s="1"/>
  <c r="L5216" i="1" l="1"/>
  <c r="M5216" i="1"/>
  <c r="N5216" i="1" l="1"/>
  <c r="C5217" i="1" s="1"/>
  <c r="O5216" i="1"/>
  <c r="D5216" i="1"/>
  <c r="E5217" i="1" l="1"/>
  <c r="F5217" i="1"/>
  <c r="G5217" i="1" s="1"/>
  <c r="P5217" i="1"/>
  <c r="H5217" i="1"/>
  <c r="K5217" i="1" l="1"/>
  <c r="I5217" i="1"/>
  <c r="J5217" i="1" s="1"/>
  <c r="L5217" i="1" l="1"/>
  <c r="M5217" i="1"/>
  <c r="N5217" i="1" l="1"/>
  <c r="C5218" i="1" s="1"/>
  <c r="O5217" i="1"/>
  <c r="D5217" i="1"/>
  <c r="E5218" i="1" l="1"/>
  <c r="F5218" i="1"/>
  <c r="P5218" i="1"/>
  <c r="I5218" i="1"/>
  <c r="G5218" i="1" l="1"/>
  <c r="J5218" i="1"/>
  <c r="M5218" i="1"/>
  <c r="N5218" i="1" l="1"/>
  <c r="C5219" i="1" s="1"/>
  <c r="O5218" i="1"/>
  <c r="D5218" i="1"/>
  <c r="E5219" i="1" l="1"/>
  <c r="F5219" i="1"/>
  <c r="G5219" i="1" s="1"/>
  <c r="P5219" i="1"/>
  <c r="H5219" i="1"/>
  <c r="I5219" i="1" l="1"/>
  <c r="J5219" i="1" s="1"/>
  <c r="K5219" i="1"/>
  <c r="L5219" i="1" l="1"/>
  <c r="M5219" i="1"/>
  <c r="N5219" i="1" l="1"/>
  <c r="C5220" i="1" s="1"/>
  <c r="O5219" i="1"/>
  <c r="D5219" i="1"/>
  <c r="E5220" i="1" l="1"/>
  <c r="F5220" i="1"/>
  <c r="G5220" i="1" s="1"/>
  <c r="P5220" i="1"/>
  <c r="I5220" i="1"/>
  <c r="J5220" i="1" l="1"/>
  <c r="M5220" i="1"/>
  <c r="O5220" i="1" l="1"/>
  <c r="N5220" i="1"/>
  <c r="C5221" i="1" s="1"/>
  <c r="D5220" i="1"/>
  <c r="E5221" i="1" l="1"/>
  <c r="F5221" i="1"/>
  <c r="G5221" i="1" s="1"/>
  <c r="P5221" i="1"/>
  <c r="I5221" i="1"/>
  <c r="J5221" i="1" l="1"/>
  <c r="M5221" i="1"/>
  <c r="N5221" i="1" l="1"/>
  <c r="C5222" i="1" s="1"/>
  <c r="O5221" i="1"/>
  <c r="D5221" i="1"/>
  <c r="E5222" i="1" l="1"/>
  <c r="F5222" i="1"/>
  <c r="P5222" i="1"/>
  <c r="H5222" i="1"/>
  <c r="G5222" i="1" l="1"/>
  <c r="K5222" i="1"/>
  <c r="I5222" i="1"/>
  <c r="J5222" i="1" s="1"/>
  <c r="L5222" i="1" l="1"/>
  <c r="M5222" i="1"/>
  <c r="N5222" i="1" l="1"/>
  <c r="C5223" i="1" s="1"/>
  <c r="O5222" i="1"/>
  <c r="D5222" i="1"/>
  <c r="E5223" i="1" l="1"/>
  <c r="F5223" i="1"/>
  <c r="G5223" i="1" s="1"/>
  <c r="P5223" i="1"/>
  <c r="H5223" i="1"/>
  <c r="K5223" i="1" l="1"/>
  <c r="I5223" i="1"/>
  <c r="J5223" i="1" s="1"/>
  <c r="L5223" i="1" l="1"/>
  <c r="M5223" i="1"/>
  <c r="N5223" i="1" l="1"/>
  <c r="C5224" i="1" s="1"/>
  <c r="O5223" i="1"/>
  <c r="D5223" i="1"/>
  <c r="E5224" i="1" l="1"/>
  <c r="F5224" i="1"/>
  <c r="G5224" i="1" s="1"/>
  <c r="P5224" i="1"/>
  <c r="I5224" i="1"/>
  <c r="J5224" i="1" l="1"/>
  <c r="M5224" i="1"/>
  <c r="N5224" i="1" l="1"/>
  <c r="C5225" i="1" s="1"/>
  <c r="O5224" i="1"/>
  <c r="D5224" i="1"/>
  <c r="E5225" i="1" l="1"/>
  <c r="F5225" i="1"/>
  <c r="G5225" i="1" s="1"/>
  <c r="P5225" i="1"/>
  <c r="I5225" i="1"/>
  <c r="J5225" i="1" l="1"/>
  <c r="M5225" i="1"/>
  <c r="N5225" i="1" l="1"/>
  <c r="C5226" i="1" s="1"/>
  <c r="O5225" i="1"/>
  <c r="D5225" i="1"/>
  <c r="E5226" i="1" l="1"/>
  <c r="F5226" i="1"/>
  <c r="P5226" i="1"/>
  <c r="H5226" i="1"/>
  <c r="G5226" i="1" l="1"/>
  <c r="I5226" i="1"/>
  <c r="J5226" i="1" s="1"/>
  <c r="K5226" i="1"/>
  <c r="L5226" i="1" l="1"/>
  <c r="M5226" i="1"/>
  <c r="N5226" i="1" l="1"/>
  <c r="C5227" i="1" s="1"/>
  <c r="O5226" i="1"/>
  <c r="D5226" i="1"/>
  <c r="E5227" i="1" l="1"/>
  <c r="F5227" i="1"/>
  <c r="P5227" i="1"/>
  <c r="H5227" i="1"/>
  <c r="G5227" i="1" l="1"/>
  <c r="I5227" i="1"/>
  <c r="J5227" i="1" s="1"/>
  <c r="K5227" i="1"/>
  <c r="L5227" i="1" l="1"/>
  <c r="M5227" i="1"/>
  <c r="N5227" i="1" l="1"/>
  <c r="C5228" i="1" s="1"/>
  <c r="O5227" i="1"/>
  <c r="D5227" i="1"/>
  <c r="E5228" i="1" l="1"/>
  <c r="F5228" i="1"/>
  <c r="G5228" i="1" s="1"/>
  <c r="P5228" i="1"/>
  <c r="I5228" i="1"/>
  <c r="J5228" i="1" l="1"/>
  <c r="M5228" i="1"/>
  <c r="O5228" i="1" l="1"/>
  <c r="N5228" i="1"/>
  <c r="C5229" i="1" s="1"/>
  <c r="D5228" i="1"/>
  <c r="E5229" i="1" l="1"/>
  <c r="F5229" i="1"/>
  <c r="P5229" i="1"/>
  <c r="I5229" i="1"/>
  <c r="G5229" i="1" l="1"/>
  <c r="J5229" i="1"/>
  <c r="M5229" i="1"/>
  <c r="N5229" i="1" l="1"/>
  <c r="C5230" i="1" s="1"/>
  <c r="O5229" i="1"/>
  <c r="D5229" i="1"/>
  <c r="E5230" i="1" l="1"/>
  <c r="F5230" i="1"/>
  <c r="G5230" i="1" s="1"/>
  <c r="P5230" i="1"/>
  <c r="H5230" i="1"/>
  <c r="K5230" i="1" l="1"/>
  <c r="I5230" i="1"/>
  <c r="J5230" i="1" s="1"/>
  <c r="L5230" i="1" l="1"/>
  <c r="M5230" i="1"/>
  <c r="N5230" i="1" l="1"/>
  <c r="C5231" i="1" s="1"/>
  <c r="O5230" i="1"/>
  <c r="D5230" i="1"/>
  <c r="E5231" i="1" l="1"/>
  <c r="F5231" i="1"/>
  <c r="P5231" i="1"/>
  <c r="I5231" i="1"/>
  <c r="G5231" i="1" l="1"/>
  <c r="J5231" i="1"/>
  <c r="M5231" i="1"/>
  <c r="N5231" i="1" l="1"/>
  <c r="C5232" i="1" s="1"/>
  <c r="O5231" i="1"/>
  <c r="D5231" i="1"/>
  <c r="E5232" i="1" l="1"/>
  <c r="F5232" i="1"/>
  <c r="P5232" i="1"/>
  <c r="H5232" i="1"/>
  <c r="G5232" i="1" l="1"/>
  <c r="K5232" i="1"/>
  <c r="I5232" i="1"/>
  <c r="J5232" i="1" s="1"/>
  <c r="L5232" i="1" l="1"/>
  <c r="M5232" i="1"/>
  <c r="N5232" i="1" l="1"/>
  <c r="C5233" i="1" s="1"/>
  <c r="O5232" i="1"/>
  <c r="D5232" i="1"/>
  <c r="E5233" i="1" l="1"/>
  <c r="F5233" i="1"/>
  <c r="G5233" i="1" s="1"/>
  <c r="P5233" i="1"/>
  <c r="I5233" i="1"/>
  <c r="J5233" i="1" l="1"/>
  <c r="M5233" i="1"/>
  <c r="N5233" i="1" l="1"/>
  <c r="C5234" i="1" s="1"/>
  <c r="O5233" i="1"/>
  <c r="D5233" i="1"/>
  <c r="E5234" i="1" l="1"/>
  <c r="F5234" i="1"/>
  <c r="P5234" i="1"/>
  <c r="I5234" i="1"/>
  <c r="G5234" i="1" l="1"/>
  <c r="J5234" i="1"/>
  <c r="M5234" i="1"/>
  <c r="O5234" i="1" l="1"/>
  <c r="N5234" i="1"/>
  <c r="C5235" i="1" s="1"/>
  <c r="D5234" i="1"/>
  <c r="E5235" i="1" l="1"/>
  <c r="F5235" i="1"/>
  <c r="G5235" i="1" s="1"/>
  <c r="P5235" i="1"/>
  <c r="I5235" i="1"/>
  <c r="J5235" i="1" l="1"/>
  <c r="M5235" i="1"/>
  <c r="N5235" i="1" l="1"/>
  <c r="C5236" i="1" s="1"/>
  <c r="O5235" i="1"/>
  <c r="D5235" i="1"/>
  <c r="E5236" i="1" l="1"/>
  <c r="F5236" i="1"/>
  <c r="G5236" i="1" s="1"/>
  <c r="P5236" i="1"/>
  <c r="H5236" i="1"/>
  <c r="K5236" i="1" l="1"/>
  <c r="I5236" i="1"/>
  <c r="J5236" i="1" s="1"/>
  <c r="L5236" i="1" l="1"/>
  <c r="M5236" i="1"/>
  <c r="N5236" i="1" l="1"/>
  <c r="C5237" i="1" s="1"/>
  <c r="O5236" i="1"/>
  <c r="D5236" i="1"/>
  <c r="E5237" i="1" l="1"/>
  <c r="F5237" i="1"/>
  <c r="G5237" i="1" s="1"/>
  <c r="P5237" i="1"/>
  <c r="H5237" i="1"/>
  <c r="K5237" i="1" l="1"/>
  <c r="I5237" i="1"/>
  <c r="J5237" i="1" s="1"/>
  <c r="L5237" i="1" l="1"/>
  <c r="M5237" i="1"/>
  <c r="N5237" i="1" l="1"/>
  <c r="C5238" i="1" s="1"/>
  <c r="O5237" i="1"/>
  <c r="D5237" i="1"/>
  <c r="E5238" i="1" l="1"/>
  <c r="F5238" i="1"/>
  <c r="P5238" i="1"/>
  <c r="H5238" i="1"/>
  <c r="G5238" i="1" l="1"/>
  <c r="K5238" i="1"/>
  <c r="I5238" i="1"/>
  <c r="J5238" i="1" s="1"/>
  <c r="L5238" i="1" l="1"/>
  <c r="M5238" i="1"/>
  <c r="N5238" i="1" l="1"/>
  <c r="C5239" i="1" s="1"/>
  <c r="O5238" i="1"/>
  <c r="D5238" i="1"/>
  <c r="E5239" i="1" l="1"/>
  <c r="F5239" i="1"/>
  <c r="P5239" i="1"/>
  <c r="I5239" i="1"/>
  <c r="G5239" i="1" l="1"/>
  <c r="J5239" i="1"/>
  <c r="M5239" i="1"/>
  <c r="N5239" i="1" l="1"/>
  <c r="C5240" i="1" s="1"/>
  <c r="O5239" i="1"/>
  <c r="D5239" i="1"/>
  <c r="E5240" i="1" l="1"/>
  <c r="F5240" i="1"/>
  <c r="P5240" i="1"/>
  <c r="I5240" i="1"/>
  <c r="G5240" i="1" l="1"/>
  <c r="J5240" i="1"/>
  <c r="M5240" i="1"/>
  <c r="N5240" i="1" l="1"/>
  <c r="C5241" i="1" s="1"/>
  <c r="O5240" i="1"/>
  <c r="D5240" i="1"/>
  <c r="E5241" i="1" l="1"/>
  <c r="F5241" i="1"/>
  <c r="G5241" i="1" s="1"/>
  <c r="P5241" i="1"/>
  <c r="I5241" i="1"/>
  <c r="J5241" i="1" l="1"/>
  <c r="M5241" i="1"/>
  <c r="O5241" i="1" l="1"/>
  <c r="N5241" i="1"/>
  <c r="C5242" i="1" s="1"/>
  <c r="D5241" i="1"/>
  <c r="E5242" i="1" l="1"/>
  <c r="F5242" i="1"/>
  <c r="P5242" i="1"/>
  <c r="I5242" i="1"/>
  <c r="G5242" i="1" l="1"/>
  <c r="J5242" i="1"/>
  <c r="M5242" i="1"/>
  <c r="N5242" i="1" l="1"/>
  <c r="C5243" i="1" s="1"/>
  <c r="O5242" i="1"/>
  <c r="D5242" i="1"/>
  <c r="E5243" i="1" l="1"/>
  <c r="F5243" i="1"/>
  <c r="G5243" i="1" s="1"/>
  <c r="P5243" i="1"/>
  <c r="I5243" i="1"/>
  <c r="J5243" i="1" l="1"/>
  <c r="M5243" i="1"/>
  <c r="N5243" i="1" l="1"/>
  <c r="C5244" i="1" s="1"/>
  <c r="O5243" i="1"/>
  <c r="D5243" i="1"/>
  <c r="E5244" i="1" l="1"/>
  <c r="F5244" i="1"/>
  <c r="G5244" i="1" s="1"/>
  <c r="P5244" i="1"/>
  <c r="H5244" i="1"/>
  <c r="K5244" i="1" l="1"/>
  <c r="I5244" i="1"/>
  <c r="J5244" i="1" s="1"/>
  <c r="L5244" i="1" l="1"/>
  <c r="M5244" i="1"/>
  <c r="N5244" i="1" l="1"/>
  <c r="C5245" i="1" s="1"/>
  <c r="O5244" i="1"/>
  <c r="D5244" i="1"/>
  <c r="E5245" i="1" l="1"/>
  <c r="F5245" i="1"/>
  <c r="P5245" i="1"/>
  <c r="H5245" i="1"/>
  <c r="G5245" i="1" l="1"/>
  <c r="K5245" i="1"/>
  <c r="I5245" i="1"/>
  <c r="J5245" i="1" s="1"/>
  <c r="L5245" i="1" l="1"/>
  <c r="M5245" i="1"/>
  <c r="N5245" i="1" l="1"/>
  <c r="C5246" i="1" s="1"/>
  <c r="O5245" i="1"/>
  <c r="D5245" i="1"/>
  <c r="E5246" i="1" l="1"/>
  <c r="F5246" i="1"/>
  <c r="G5246" i="1" s="1"/>
  <c r="P5246" i="1"/>
  <c r="H5246" i="1"/>
  <c r="K5246" i="1" l="1"/>
  <c r="I5246" i="1"/>
  <c r="J5246" i="1" s="1"/>
  <c r="L5246" i="1" l="1"/>
  <c r="M5246" i="1"/>
  <c r="N5246" i="1" l="1"/>
  <c r="C5247" i="1" s="1"/>
  <c r="O5246" i="1"/>
  <c r="D5246" i="1"/>
  <c r="E5247" i="1" l="1"/>
  <c r="F5247" i="1"/>
  <c r="G5247" i="1" s="1"/>
  <c r="P5247" i="1"/>
  <c r="I5247" i="1"/>
  <c r="J5247" i="1" l="1"/>
  <c r="M5247" i="1"/>
  <c r="N5247" i="1" l="1"/>
  <c r="C5248" i="1" s="1"/>
  <c r="O5247" i="1"/>
  <c r="D5247" i="1"/>
  <c r="E5248" i="1" l="1"/>
  <c r="F5248" i="1"/>
  <c r="G5248" i="1" s="1"/>
  <c r="P5248" i="1"/>
  <c r="H5248" i="1"/>
  <c r="I5248" i="1" l="1"/>
  <c r="J5248" i="1" s="1"/>
  <c r="K5248" i="1"/>
  <c r="L5248" i="1" l="1"/>
  <c r="M5248" i="1"/>
  <c r="N5248" i="1" l="1"/>
  <c r="C5249" i="1" s="1"/>
  <c r="O5248" i="1"/>
  <c r="D5248" i="1"/>
  <c r="E5249" i="1" l="1"/>
  <c r="F5249" i="1"/>
  <c r="G5249" i="1" s="1"/>
  <c r="P5249" i="1"/>
  <c r="H5249" i="1"/>
  <c r="I5249" i="1" l="1"/>
  <c r="J5249" i="1" s="1"/>
  <c r="K5249" i="1"/>
  <c r="L5249" i="1" l="1"/>
  <c r="M5249" i="1"/>
  <c r="N5249" i="1" l="1"/>
  <c r="C5250" i="1" s="1"/>
  <c r="O5249" i="1"/>
  <c r="D5249" i="1"/>
  <c r="E5250" i="1" l="1"/>
  <c r="F5250" i="1"/>
  <c r="P5250" i="1"/>
  <c r="H5250" i="1"/>
  <c r="G5250" i="1" l="1"/>
  <c r="I5250" i="1"/>
  <c r="J5250" i="1" s="1"/>
  <c r="K5250" i="1"/>
  <c r="L5250" i="1" l="1"/>
  <c r="M5250" i="1"/>
  <c r="N5250" i="1" l="1"/>
  <c r="C5251" i="1" s="1"/>
  <c r="O5250" i="1"/>
  <c r="D5250" i="1"/>
  <c r="E5251" i="1" l="1"/>
  <c r="F5251" i="1"/>
  <c r="P5251" i="1"/>
  <c r="H5251" i="1"/>
  <c r="G5251" i="1" l="1"/>
  <c r="I5251" i="1"/>
  <c r="J5251" i="1" s="1"/>
  <c r="K5251" i="1"/>
  <c r="L5251" i="1" l="1"/>
  <c r="M5251" i="1"/>
  <c r="N5251" i="1" l="1"/>
  <c r="C5252" i="1" s="1"/>
  <c r="O5251" i="1"/>
  <c r="D5251" i="1"/>
  <c r="E5252" i="1" l="1"/>
  <c r="F5252" i="1"/>
  <c r="G5252" i="1" s="1"/>
  <c r="P5252" i="1"/>
  <c r="H5252" i="1"/>
  <c r="I5252" i="1" l="1"/>
  <c r="J5252" i="1" s="1"/>
  <c r="K5252" i="1"/>
  <c r="L5252" i="1" l="1"/>
  <c r="M5252" i="1"/>
  <c r="N5252" i="1" l="1"/>
  <c r="C5253" i="1" s="1"/>
  <c r="O5252" i="1"/>
  <c r="D5252" i="1"/>
  <c r="E5253" i="1" l="1"/>
  <c r="F5253" i="1"/>
  <c r="P5253" i="1"/>
  <c r="H5253" i="1"/>
  <c r="G5253" i="1" l="1"/>
  <c r="I5253" i="1"/>
  <c r="J5253" i="1" s="1"/>
  <c r="K5253" i="1"/>
  <c r="L5253" i="1" l="1"/>
  <c r="M5253" i="1"/>
  <c r="N5253" i="1" l="1"/>
  <c r="C5254" i="1" s="1"/>
  <c r="O5253" i="1"/>
  <c r="D5253" i="1"/>
  <c r="E5254" i="1" l="1"/>
  <c r="F5254" i="1"/>
  <c r="P5254" i="1"/>
  <c r="I5254" i="1"/>
  <c r="G5254" i="1" l="1"/>
  <c r="J5254" i="1"/>
  <c r="M5254" i="1"/>
  <c r="N5254" i="1" l="1"/>
  <c r="C5255" i="1" s="1"/>
  <c r="O5254" i="1"/>
  <c r="D5254" i="1"/>
  <c r="E5255" i="1" l="1"/>
  <c r="F5255" i="1"/>
  <c r="G5255" i="1" s="1"/>
  <c r="P5255" i="1"/>
  <c r="H5255" i="1"/>
  <c r="K5255" i="1" l="1"/>
  <c r="I5255" i="1"/>
  <c r="J5255" i="1" s="1"/>
  <c r="L5255" i="1" l="1"/>
  <c r="M5255" i="1"/>
  <c r="O5255" i="1" l="1"/>
  <c r="N5255" i="1"/>
  <c r="C5256" i="1" s="1"/>
  <c r="D5255" i="1"/>
  <c r="E5256" i="1" l="1"/>
  <c r="F5256" i="1"/>
  <c r="G5256" i="1" s="1"/>
  <c r="P5256" i="1"/>
  <c r="I5256" i="1"/>
  <c r="J5256" i="1" l="1"/>
  <c r="M5256" i="1"/>
  <c r="N5256" i="1" l="1"/>
  <c r="C5257" i="1" s="1"/>
  <c r="O5256" i="1"/>
  <c r="D5256" i="1"/>
  <c r="E5257" i="1" l="1"/>
  <c r="F5257" i="1"/>
  <c r="G5257" i="1" s="1"/>
  <c r="P5257" i="1"/>
  <c r="I5257" i="1"/>
  <c r="J5257" i="1" l="1"/>
  <c r="M5257" i="1"/>
  <c r="N5257" i="1" l="1"/>
  <c r="C5258" i="1" s="1"/>
  <c r="O5257" i="1"/>
  <c r="D5257" i="1"/>
  <c r="E5258" i="1" l="1"/>
  <c r="F5258" i="1"/>
  <c r="G5258" i="1" s="1"/>
  <c r="P5258" i="1"/>
  <c r="H5258" i="1"/>
  <c r="K5258" i="1" l="1"/>
  <c r="I5258" i="1"/>
  <c r="J5258" i="1" s="1"/>
  <c r="L5258" i="1" l="1"/>
  <c r="M5258" i="1"/>
  <c r="N5258" i="1" l="1"/>
  <c r="C5259" i="1" s="1"/>
  <c r="O5258" i="1"/>
  <c r="D5258" i="1"/>
  <c r="E5259" i="1" l="1"/>
  <c r="F5259" i="1"/>
  <c r="G5259" i="1" s="1"/>
  <c r="P5259" i="1"/>
  <c r="H5259" i="1"/>
  <c r="K5259" i="1" l="1"/>
  <c r="I5259" i="1"/>
  <c r="J5259" i="1" s="1"/>
  <c r="L5259" i="1" l="1"/>
  <c r="M5259" i="1"/>
  <c r="N5259" i="1" l="1"/>
  <c r="C5260" i="1" s="1"/>
  <c r="O5259" i="1"/>
  <c r="D5259" i="1"/>
  <c r="E5260" i="1" l="1"/>
  <c r="F5260" i="1"/>
  <c r="G5260" i="1" s="1"/>
  <c r="P5260" i="1"/>
  <c r="H5260" i="1"/>
  <c r="K5260" i="1" l="1"/>
  <c r="I5260" i="1"/>
  <c r="J5260" i="1" s="1"/>
  <c r="L5260" i="1" l="1"/>
  <c r="M5260" i="1"/>
  <c r="N5260" i="1" l="1"/>
  <c r="C5261" i="1" s="1"/>
  <c r="O5260" i="1"/>
  <c r="D5260" i="1"/>
  <c r="E5261" i="1" l="1"/>
  <c r="F5261" i="1"/>
  <c r="G5261" i="1" s="1"/>
  <c r="P5261" i="1"/>
  <c r="I5261" i="1"/>
  <c r="J5261" i="1" l="1"/>
  <c r="M5261" i="1"/>
  <c r="N5261" i="1" l="1"/>
  <c r="C5262" i="1" s="1"/>
  <c r="O5261" i="1"/>
  <c r="D5261" i="1"/>
  <c r="E5262" i="1" l="1"/>
  <c r="F5262" i="1"/>
  <c r="G5262" i="1" s="1"/>
  <c r="P5262" i="1"/>
  <c r="I5262" i="1"/>
  <c r="J5262" i="1" l="1"/>
  <c r="M5262" i="1"/>
  <c r="N5262" i="1" l="1"/>
  <c r="C5263" i="1" s="1"/>
  <c r="O5262" i="1"/>
  <c r="D5262" i="1"/>
  <c r="E5263" i="1" l="1"/>
  <c r="F5263" i="1"/>
  <c r="P5263" i="1"/>
  <c r="H5263" i="1"/>
  <c r="G5263" i="1" l="1"/>
  <c r="K5263" i="1"/>
  <c r="I5263" i="1"/>
  <c r="J5263" i="1" s="1"/>
  <c r="L5263" i="1" l="1"/>
  <c r="M5263" i="1"/>
  <c r="O5263" i="1" l="1"/>
  <c r="N5263" i="1"/>
  <c r="C5264" i="1" s="1"/>
  <c r="D5263" i="1"/>
  <c r="E5264" i="1" l="1"/>
  <c r="F5264" i="1"/>
  <c r="G5264" i="1" s="1"/>
  <c r="P5264" i="1"/>
  <c r="I5264" i="1"/>
  <c r="J5264" i="1" l="1"/>
  <c r="M5264" i="1"/>
  <c r="N5264" i="1" l="1"/>
  <c r="C5265" i="1" s="1"/>
  <c r="O5264" i="1"/>
  <c r="D5264" i="1"/>
  <c r="E5265" i="1" l="1"/>
  <c r="F5265" i="1"/>
  <c r="G5265" i="1" s="1"/>
  <c r="P5265" i="1"/>
  <c r="I5265" i="1"/>
  <c r="J5265" i="1" l="1"/>
  <c r="M5265" i="1"/>
  <c r="N5265" i="1" l="1"/>
  <c r="C5266" i="1" s="1"/>
  <c r="O5265" i="1"/>
  <c r="D5265" i="1"/>
  <c r="E5266" i="1" l="1"/>
  <c r="F5266" i="1"/>
  <c r="P5266" i="1"/>
  <c r="I5266" i="1"/>
  <c r="G5266" i="1" l="1"/>
  <c r="J5266" i="1"/>
  <c r="M5266" i="1"/>
  <c r="N5266" i="1" l="1"/>
  <c r="C5267" i="1" s="1"/>
  <c r="O5266" i="1"/>
  <c r="D5266" i="1"/>
  <c r="E5267" i="1" l="1"/>
  <c r="F5267" i="1"/>
  <c r="P5267" i="1"/>
  <c r="I5267" i="1"/>
  <c r="G5267" i="1" l="1"/>
  <c r="J5267" i="1"/>
  <c r="M5267" i="1"/>
  <c r="O5267" i="1" l="1"/>
  <c r="N5267" i="1"/>
  <c r="C5268" i="1" s="1"/>
  <c r="D5267" i="1"/>
  <c r="E5268" i="1" l="1"/>
  <c r="F5268" i="1"/>
  <c r="G5268" i="1" s="1"/>
  <c r="P5268" i="1"/>
  <c r="I5268" i="1"/>
  <c r="J5268" i="1" l="1"/>
  <c r="M5268" i="1"/>
  <c r="N5268" i="1" l="1"/>
  <c r="C5269" i="1" s="1"/>
  <c r="O5268" i="1"/>
  <c r="D5268" i="1"/>
  <c r="E5269" i="1" l="1"/>
  <c r="F5269" i="1"/>
  <c r="G5269" i="1" s="1"/>
  <c r="P5269" i="1"/>
  <c r="I5269" i="1"/>
  <c r="J5269" i="1" l="1"/>
  <c r="M5269" i="1"/>
  <c r="N5269" i="1" l="1"/>
  <c r="C5270" i="1" s="1"/>
  <c r="O5269" i="1"/>
  <c r="D5269" i="1"/>
  <c r="E5270" i="1" l="1"/>
  <c r="F5270" i="1"/>
  <c r="G5270" i="1" s="1"/>
  <c r="P5270" i="1"/>
  <c r="I5270" i="1"/>
  <c r="J5270" i="1" l="1"/>
  <c r="M5270" i="1"/>
  <c r="N5270" i="1" l="1"/>
  <c r="C5271" i="1" s="1"/>
  <c r="O5270" i="1"/>
  <c r="D5270" i="1"/>
  <c r="E5271" i="1" l="1"/>
  <c r="F5271" i="1"/>
  <c r="G5271" i="1" s="1"/>
  <c r="P5271" i="1"/>
  <c r="I5271" i="1"/>
  <c r="J5271" i="1" l="1"/>
  <c r="M5271" i="1"/>
  <c r="N5271" i="1" l="1"/>
  <c r="C5272" i="1" s="1"/>
  <c r="O5271" i="1"/>
  <c r="D5271" i="1"/>
  <c r="E5272" i="1" l="1"/>
  <c r="F5272" i="1"/>
  <c r="G5272" i="1" s="1"/>
  <c r="P5272" i="1"/>
  <c r="H5272" i="1"/>
  <c r="K5272" i="1" l="1"/>
  <c r="I5272" i="1"/>
  <c r="J5272" i="1" s="1"/>
  <c r="L5272" i="1" l="1"/>
  <c r="M5272" i="1"/>
  <c r="N5272" i="1" l="1"/>
  <c r="C5273" i="1" s="1"/>
  <c r="O5272" i="1"/>
  <c r="D5272" i="1"/>
  <c r="E5273" i="1" l="1"/>
  <c r="F5273" i="1"/>
  <c r="P5273" i="1"/>
  <c r="H5273" i="1"/>
  <c r="G5273" i="1" l="1"/>
  <c r="K5273" i="1"/>
  <c r="I5273" i="1"/>
  <c r="J5273" i="1" s="1"/>
  <c r="L5273" i="1" l="1"/>
  <c r="M5273" i="1"/>
  <c r="N5273" i="1" l="1"/>
  <c r="C5274" i="1" s="1"/>
  <c r="O5273" i="1"/>
  <c r="D5273" i="1"/>
  <c r="E5274" i="1" l="1"/>
  <c r="F5274" i="1"/>
  <c r="G5274" i="1" s="1"/>
  <c r="P5274" i="1"/>
  <c r="H5274" i="1"/>
  <c r="K5274" i="1" l="1"/>
  <c r="I5274" i="1"/>
  <c r="J5274" i="1" s="1"/>
  <c r="L5274" i="1" l="1"/>
  <c r="M5274" i="1"/>
  <c r="O5274" i="1" l="1"/>
  <c r="N5274" i="1"/>
  <c r="C5275" i="1" s="1"/>
  <c r="D5274" i="1"/>
  <c r="E5275" i="1" l="1"/>
  <c r="F5275" i="1"/>
  <c r="P5275" i="1"/>
  <c r="I5275" i="1"/>
  <c r="G5275" i="1" l="1"/>
  <c r="J5275" i="1"/>
  <c r="M5275" i="1"/>
  <c r="N5275" i="1" l="1"/>
  <c r="C5276" i="1" s="1"/>
  <c r="O5275" i="1"/>
  <c r="D5275" i="1"/>
  <c r="E5276" i="1" l="1"/>
  <c r="F5276" i="1"/>
  <c r="G5276" i="1" s="1"/>
  <c r="P5276" i="1"/>
  <c r="I5276" i="1"/>
  <c r="J5276" i="1" l="1"/>
  <c r="M5276" i="1"/>
  <c r="N5276" i="1" l="1"/>
  <c r="C5277" i="1" s="1"/>
  <c r="O5276" i="1"/>
  <c r="D5276" i="1"/>
  <c r="E5277" i="1" l="1"/>
  <c r="F5277" i="1"/>
  <c r="G5277" i="1" s="1"/>
  <c r="P5277" i="1"/>
  <c r="H5277" i="1"/>
  <c r="K5277" i="1" l="1"/>
  <c r="I5277" i="1"/>
  <c r="J5277" i="1" s="1"/>
  <c r="L5277" i="1" l="1"/>
  <c r="M5277" i="1"/>
  <c r="N5277" i="1" l="1"/>
  <c r="C5278" i="1" s="1"/>
  <c r="O5277" i="1"/>
  <c r="D5277" i="1"/>
  <c r="E5278" i="1" l="1"/>
  <c r="F5278" i="1"/>
  <c r="P5278" i="1"/>
  <c r="I5278" i="1"/>
  <c r="G5278" i="1" l="1"/>
  <c r="J5278" i="1"/>
  <c r="M5278" i="1"/>
  <c r="N5278" i="1" l="1"/>
  <c r="C5279" i="1" s="1"/>
  <c r="O5278" i="1"/>
  <c r="D5278" i="1"/>
  <c r="E5279" i="1" l="1"/>
  <c r="F5279" i="1"/>
  <c r="G5279" i="1" s="1"/>
  <c r="P5279" i="1"/>
  <c r="H5279" i="1"/>
  <c r="I5279" i="1" l="1"/>
  <c r="J5279" i="1" s="1"/>
  <c r="K5279" i="1"/>
  <c r="L5279" i="1" l="1"/>
  <c r="M5279" i="1"/>
  <c r="N5279" i="1" l="1"/>
  <c r="C5280" i="1" s="1"/>
  <c r="O5279" i="1"/>
  <c r="D5279" i="1"/>
  <c r="E5280" i="1" l="1"/>
  <c r="F5280" i="1"/>
  <c r="G5280" i="1" s="1"/>
  <c r="P5280" i="1"/>
  <c r="H5280" i="1"/>
  <c r="I5280" i="1" l="1"/>
  <c r="J5280" i="1" s="1"/>
  <c r="K5280" i="1"/>
  <c r="L5280" i="1" l="1"/>
  <c r="M5280" i="1"/>
  <c r="N5280" i="1" l="1"/>
  <c r="C5281" i="1" s="1"/>
  <c r="O5280" i="1"/>
  <c r="D5280" i="1"/>
  <c r="E5281" i="1" l="1"/>
  <c r="F5281" i="1"/>
  <c r="G5281" i="1" s="1"/>
  <c r="P5281" i="1"/>
  <c r="H5281" i="1"/>
  <c r="I5281" i="1" l="1"/>
  <c r="J5281" i="1" s="1"/>
  <c r="K5281" i="1"/>
  <c r="L5281" i="1" l="1"/>
  <c r="M5281" i="1"/>
  <c r="N5281" i="1" l="1"/>
  <c r="C5282" i="1" s="1"/>
  <c r="O5281" i="1"/>
  <c r="D5281" i="1"/>
  <c r="E5282" i="1" l="1"/>
  <c r="F5282" i="1"/>
  <c r="G5282" i="1" s="1"/>
  <c r="P5282" i="1"/>
  <c r="I5282" i="1"/>
  <c r="J5282" i="1" l="1"/>
  <c r="M5282" i="1"/>
  <c r="N5282" i="1" l="1"/>
  <c r="C5283" i="1" s="1"/>
  <c r="O5282" i="1"/>
  <c r="D5282" i="1"/>
  <c r="E5283" i="1" l="1"/>
  <c r="F5283" i="1"/>
  <c r="G5283" i="1" s="1"/>
  <c r="P5283" i="1"/>
  <c r="H5283" i="1"/>
  <c r="K5283" i="1" l="1"/>
  <c r="I5283" i="1"/>
  <c r="J5283" i="1" s="1"/>
  <c r="L5283" i="1" l="1"/>
  <c r="M5283" i="1"/>
  <c r="O5283" i="1" l="1"/>
  <c r="N5283" i="1"/>
  <c r="C5284" i="1" s="1"/>
  <c r="D5283" i="1"/>
  <c r="E5284" i="1" l="1"/>
  <c r="F5284" i="1"/>
  <c r="G5284" i="1" s="1"/>
  <c r="P5284" i="1"/>
  <c r="I5284" i="1"/>
  <c r="J5284" i="1" l="1"/>
  <c r="M5284" i="1"/>
  <c r="N5284" i="1" l="1"/>
  <c r="C5285" i="1" s="1"/>
  <c r="O5284" i="1"/>
  <c r="D5284" i="1"/>
  <c r="E5285" i="1" l="1"/>
  <c r="F5285" i="1"/>
  <c r="G5285" i="1" s="1"/>
  <c r="P5285" i="1"/>
  <c r="I5285" i="1"/>
  <c r="J5285" i="1" l="1"/>
  <c r="M5285" i="1"/>
  <c r="N5285" i="1" l="1"/>
  <c r="C5286" i="1" s="1"/>
  <c r="O5285" i="1"/>
  <c r="D5285" i="1"/>
  <c r="E5286" i="1" l="1"/>
  <c r="F5286" i="1"/>
  <c r="P5286" i="1"/>
  <c r="H5286" i="1"/>
  <c r="G5286" i="1" l="1"/>
  <c r="K5286" i="1"/>
  <c r="I5286" i="1"/>
  <c r="J5286" i="1" s="1"/>
  <c r="L5286" i="1" l="1"/>
  <c r="M5286" i="1"/>
  <c r="N5286" i="1" l="1"/>
  <c r="C5287" i="1" s="1"/>
  <c r="O5286" i="1"/>
  <c r="D5286" i="1"/>
  <c r="E5287" i="1" l="1"/>
  <c r="F5287" i="1"/>
  <c r="G5287" i="1" s="1"/>
  <c r="P5287" i="1"/>
  <c r="H5287" i="1"/>
  <c r="K5287" i="1" l="1"/>
  <c r="I5287" i="1"/>
  <c r="J5287" i="1" s="1"/>
  <c r="L5287" i="1" l="1"/>
  <c r="M5287" i="1"/>
  <c r="N5287" i="1" l="1"/>
  <c r="C5288" i="1" s="1"/>
  <c r="O5287" i="1"/>
  <c r="D5287" i="1"/>
  <c r="E5288" i="1" l="1"/>
  <c r="F5288" i="1"/>
  <c r="G5288" i="1" s="1"/>
  <c r="P5288" i="1"/>
  <c r="H5288" i="1"/>
  <c r="K5288" i="1" l="1"/>
  <c r="I5288" i="1"/>
  <c r="J5288" i="1" s="1"/>
  <c r="L5288" i="1" l="1"/>
  <c r="M5288" i="1"/>
  <c r="N5288" i="1" l="1"/>
  <c r="C5289" i="1" s="1"/>
  <c r="O5288" i="1"/>
  <c r="D5288" i="1"/>
  <c r="E5289" i="1" l="1"/>
  <c r="F5289" i="1"/>
  <c r="G5289" i="1" s="1"/>
  <c r="P5289" i="1"/>
  <c r="H5289" i="1"/>
  <c r="K5289" i="1" l="1"/>
  <c r="I5289" i="1"/>
  <c r="J5289" i="1" s="1"/>
  <c r="L5289" i="1" l="1"/>
  <c r="M5289" i="1"/>
  <c r="N5289" i="1" l="1"/>
  <c r="C5290" i="1" s="1"/>
  <c r="O5289" i="1"/>
  <c r="D5289" i="1"/>
  <c r="E5290" i="1" l="1"/>
  <c r="F5290" i="1"/>
  <c r="G5290" i="1" s="1"/>
  <c r="P5290" i="1"/>
  <c r="H5290" i="1"/>
  <c r="K5290" i="1" l="1"/>
  <c r="I5290" i="1"/>
  <c r="J5290" i="1" s="1"/>
  <c r="L5290" i="1" l="1"/>
  <c r="M5290" i="1"/>
  <c r="N5290" i="1" l="1"/>
  <c r="C5291" i="1" s="1"/>
  <c r="O5290" i="1"/>
  <c r="D5290" i="1"/>
  <c r="E5291" i="1" l="1"/>
  <c r="F5291" i="1"/>
  <c r="G5291" i="1" s="1"/>
  <c r="P5291" i="1"/>
  <c r="H5291" i="1"/>
  <c r="K5291" i="1" l="1"/>
  <c r="I5291" i="1"/>
  <c r="J5291" i="1" s="1"/>
  <c r="L5291" i="1" l="1"/>
  <c r="M5291" i="1"/>
  <c r="N5291" i="1" l="1"/>
  <c r="C5292" i="1" s="1"/>
  <c r="O5291" i="1"/>
  <c r="D5291" i="1"/>
  <c r="E5292" i="1" l="1"/>
  <c r="F5292" i="1"/>
  <c r="G5292" i="1" s="1"/>
  <c r="P5292" i="1"/>
  <c r="I5292" i="1"/>
  <c r="J5292" i="1" l="1"/>
  <c r="M5292" i="1"/>
  <c r="N5292" i="1" l="1"/>
  <c r="C5293" i="1" s="1"/>
  <c r="O5292" i="1"/>
  <c r="D5292" i="1"/>
  <c r="E5293" i="1" l="1"/>
  <c r="F5293" i="1"/>
  <c r="G5293" i="1" s="1"/>
  <c r="P5293" i="1"/>
  <c r="H5293" i="1"/>
  <c r="I5293" i="1" l="1"/>
  <c r="J5293" i="1" s="1"/>
  <c r="K5293" i="1"/>
  <c r="L5293" i="1" l="1"/>
  <c r="M5293" i="1"/>
  <c r="N5293" i="1" l="1"/>
  <c r="C5294" i="1" s="1"/>
  <c r="O5293" i="1"/>
  <c r="D5293" i="1"/>
  <c r="E5294" i="1" l="1"/>
  <c r="F5294" i="1"/>
  <c r="P5294" i="1"/>
  <c r="I5294" i="1"/>
  <c r="G5294" i="1" l="1"/>
  <c r="J5294" i="1"/>
  <c r="M5294" i="1"/>
  <c r="N5294" i="1" l="1"/>
  <c r="C5295" i="1" s="1"/>
  <c r="O5294" i="1"/>
  <c r="D5294" i="1"/>
  <c r="E5295" i="1" l="1"/>
  <c r="F5295" i="1"/>
  <c r="P5295" i="1"/>
  <c r="H5295" i="1"/>
  <c r="G5295" i="1" l="1"/>
  <c r="K5295" i="1"/>
  <c r="I5295" i="1"/>
  <c r="J5295" i="1" s="1"/>
  <c r="L5295" i="1" l="1"/>
  <c r="M5295" i="1"/>
  <c r="N5295" i="1" l="1"/>
  <c r="C5296" i="1" s="1"/>
  <c r="O5295" i="1"/>
  <c r="D5295" i="1"/>
  <c r="E5296" i="1" l="1"/>
  <c r="F5296" i="1"/>
  <c r="P5296" i="1"/>
  <c r="H5296" i="1"/>
  <c r="G5296" i="1" l="1"/>
  <c r="K5296" i="1"/>
  <c r="I5296" i="1"/>
  <c r="J5296" i="1" s="1"/>
  <c r="L5296" i="1" l="1"/>
  <c r="M5296" i="1"/>
  <c r="O5296" i="1" l="1"/>
  <c r="N5296" i="1"/>
  <c r="C5297" i="1" s="1"/>
  <c r="D5296" i="1"/>
  <c r="E5297" i="1" l="1"/>
  <c r="F5297" i="1"/>
  <c r="G5297" i="1" s="1"/>
  <c r="P5297" i="1"/>
  <c r="I5297" i="1"/>
  <c r="J5297" i="1" l="1"/>
  <c r="M5297" i="1"/>
  <c r="N5297" i="1" l="1"/>
  <c r="C5298" i="1" s="1"/>
  <c r="O5297" i="1"/>
  <c r="D5297" i="1"/>
  <c r="E5298" i="1" l="1"/>
  <c r="F5298" i="1"/>
  <c r="G5298" i="1" s="1"/>
  <c r="P5298" i="1"/>
  <c r="I5298" i="1"/>
  <c r="J5298" i="1" l="1"/>
  <c r="M5298" i="1"/>
  <c r="N5298" i="1" l="1"/>
  <c r="C5299" i="1" s="1"/>
  <c r="O5298" i="1"/>
  <c r="D5298" i="1"/>
  <c r="E5299" i="1" l="1"/>
  <c r="F5299" i="1"/>
  <c r="G5299" i="1" s="1"/>
  <c r="P5299" i="1"/>
  <c r="I5299" i="1"/>
  <c r="J5299" i="1" l="1"/>
  <c r="M5299" i="1"/>
  <c r="N5299" i="1" l="1"/>
  <c r="C5300" i="1" s="1"/>
  <c r="O5299" i="1"/>
  <c r="D5299" i="1"/>
  <c r="E5300" i="1" l="1"/>
  <c r="F5300" i="1"/>
  <c r="P5300" i="1"/>
  <c r="I5300" i="1"/>
  <c r="G5300" i="1" l="1"/>
  <c r="J5300" i="1"/>
  <c r="M5300" i="1"/>
  <c r="N5300" i="1" l="1"/>
  <c r="C5301" i="1" s="1"/>
  <c r="O5300" i="1"/>
  <c r="D5300" i="1"/>
  <c r="E5301" i="1" l="1"/>
  <c r="F5301" i="1"/>
  <c r="G5301" i="1" s="1"/>
  <c r="P5301" i="1"/>
  <c r="H5301" i="1"/>
  <c r="K5301" i="1" l="1"/>
  <c r="I5301" i="1"/>
  <c r="J5301" i="1" s="1"/>
  <c r="L5301" i="1" l="1"/>
  <c r="M5301" i="1"/>
  <c r="N5301" i="1" l="1"/>
  <c r="C5302" i="1" s="1"/>
  <c r="O5301" i="1"/>
  <c r="D5301" i="1"/>
  <c r="E5302" i="1" l="1"/>
  <c r="F5302" i="1"/>
  <c r="P5302" i="1"/>
  <c r="H5302" i="1"/>
  <c r="G5302" i="1" l="1"/>
  <c r="K5302" i="1"/>
  <c r="I5302" i="1"/>
  <c r="J5302" i="1" s="1"/>
  <c r="L5302" i="1" l="1"/>
  <c r="M5302" i="1"/>
  <c r="N5302" i="1" l="1"/>
  <c r="C5303" i="1" s="1"/>
  <c r="O5302" i="1"/>
  <c r="D5302" i="1"/>
  <c r="E5303" i="1" l="1"/>
  <c r="F5303" i="1"/>
  <c r="P5303" i="1"/>
  <c r="H5303" i="1"/>
  <c r="G5303" i="1" l="1"/>
  <c r="K5303" i="1"/>
  <c r="I5303" i="1"/>
  <c r="J5303" i="1" s="1"/>
  <c r="L5303" i="1" l="1"/>
  <c r="M5303" i="1"/>
  <c r="N5303" i="1" l="1"/>
  <c r="C5304" i="1" s="1"/>
  <c r="O5303" i="1"/>
  <c r="D5303" i="1"/>
  <c r="E5304" i="1" l="1"/>
  <c r="F5304" i="1"/>
  <c r="P5304" i="1"/>
  <c r="H5304" i="1"/>
  <c r="G5304" i="1" l="1"/>
  <c r="K5304" i="1"/>
  <c r="I5304" i="1"/>
  <c r="J5304" i="1" s="1"/>
  <c r="L5304" i="1" l="1"/>
  <c r="M5304" i="1"/>
  <c r="O5304" i="1" l="1"/>
  <c r="N5304" i="1"/>
  <c r="C5305" i="1" s="1"/>
  <c r="D5304" i="1"/>
  <c r="E5305" i="1" l="1"/>
  <c r="F5305" i="1"/>
  <c r="G5305" i="1" s="1"/>
  <c r="P5305" i="1"/>
  <c r="I5305" i="1"/>
  <c r="J5305" i="1" l="1"/>
  <c r="M5305" i="1"/>
  <c r="N5305" i="1" l="1"/>
  <c r="C5306" i="1" s="1"/>
  <c r="O5305" i="1"/>
  <c r="D5305" i="1"/>
  <c r="E5306" i="1" l="1"/>
  <c r="F5306" i="1"/>
  <c r="P5306" i="1"/>
  <c r="H5306" i="1"/>
  <c r="G5306" i="1" l="1"/>
  <c r="K5306" i="1"/>
  <c r="I5306" i="1"/>
  <c r="J5306" i="1" s="1"/>
  <c r="L5306" i="1" l="1"/>
  <c r="M5306" i="1"/>
  <c r="N5306" i="1" l="1"/>
  <c r="C5307" i="1" s="1"/>
  <c r="O5306" i="1"/>
  <c r="D5306" i="1"/>
  <c r="E5307" i="1" l="1"/>
  <c r="F5307" i="1"/>
  <c r="G5307" i="1" s="1"/>
  <c r="P5307" i="1"/>
  <c r="H5307" i="1"/>
  <c r="K5307" i="1" l="1"/>
  <c r="I5307" i="1"/>
  <c r="J5307" i="1" s="1"/>
  <c r="L5307" i="1" l="1"/>
  <c r="M5307" i="1"/>
  <c r="N5307" i="1" l="1"/>
  <c r="C5308" i="1" s="1"/>
  <c r="O5307" i="1"/>
  <c r="D5307" i="1"/>
  <c r="E5308" i="1" l="1"/>
  <c r="F5308" i="1"/>
  <c r="P5308" i="1"/>
  <c r="I5308" i="1"/>
  <c r="G5308" i="1" l="1"/>
  <c r="J5308" i="1"/>
  <c r="M5308" i="1"/>
  <c r="N5308" i="1" l="1"/>
  <c r="C5309" i="1" s="1"/>
  <c r="O5308" i="1"/>
  <c r="D5308" i="1"/>
  <c r="E5309" i="1" l="1"/>
  <c r="F5309" i="1"/>
  <c r="G5309" i="1" s="1"/>
  <c r="P5309" i="1"/>
  <c r="I5309" i="1"/>
  <c r="J5309" i="1" l="1"/>
  <c r="M5309" i="1"/>
  <c r="N5309" i="1" l="1"/>
  <c r="C5310" i="1" s="1"/>
  <c r="O5309" i="1"/>
  <c r="D5309" i="1"/>
  <c r="E5310" i="1" l="1"/>
  <c r="F5310" i="1"/>
  <c r="G5310" i="1" s="1"/>
  <c r="P5310" i="1"/>
  <c r="H5310" i="1"/>
  <c r="I5310" i="1" l="1"/>
  <c r="J5310" i="1" s="1"/>
  <c r="K5310" i="1"/>
  <c r="L5310" i="1" l="1"/>
  <c r="M5310" i="1"/>
  <c r="N5310" i="1" l="1"/>
  <c r="C5311" i="1" s="1"/>
  <c r="O5310" i="1"/>
  <c r="D5310" i="1"/>
  <c r="E5311" i="1" l="1"/>
  <c r="F5311" i="1"/>
  <c r="G5311" i="1" s="1"/>
  <c r="P5311" i="1"/>
  <c r="I5311" i="1"/>
  <c r="J5311" i="1" l="1"/>
  <c r="M5311" i="1"/>
  <c r="N5311" i="1" l="1"/>
  <c r="C5312" i="1" s="1"/>
  <c r="O5311" i="1"/>
  <c r="D5311" i="1"/>
  <c r="E5312" i="1" l="1"/>
  <c r="F5312" i="1"/>
  <c r="P5312" i="1"/>
  <c r="H5312" i="1"/>
  <c r="G5312" i="1" l="1"/>
  <c r="K5312" i="1"/>
  <c r="I5312" i="1"/>
  <c r="J5312" i="1" s="1"/>
  <c r="L5312" i="1" l="1"/>
  <c r="M5312" i="1"/>
  <c r="N5312" i="1" l="1"/>
  <c r="C5313" i="1" s="1"/>
  <c r="O5312" i="1"/>
  <c r="D5312" i="1"/>
  <c r="E5313" i="1" l="1"/>
  <c r="F5313" i="1"/>
  <c r="P5313" i="1"/>
  <c r="H5313" i="1"/>
  <c r="G5313" i="1" l="1"/>
  <c r="K5313" i="1"/>
  <c r="I5313" i="1"/>
  <c r="J5313" i="1" s="1"/>
  <c r="L5313" i="1" l="1"/>
  <c r="M5313" i="1"/>
  <c r="O5313" i="1" l="1"/>
  <c r="N5313" i="1"/>
  <c r="C5314" i="1" s="1"/>
  <c r="D5313" i="1"/>
  <c r="E5314" i="1" l="1"/>
  <c r="F5314" i="1"/>
  <c r="G5314" i="1" s="1"/>
  <c r="P5314" i="1"/>
  <c r="I5314" i="1"/>
  <c r="J5314" i="1" l="1"/>
  <c r="M5314" i="1"/>
  <c r="N5314" i="1" l="1"/>
  <c r="C5315" i="1" s="1"/>
  <c r="O5314" i="1"/>
  <c r="D5314" i="1"/>
  <c r="E5315" i="1" l="1"/>
  <c r="F5315" i="1"/>
  <c r="G5315" i="1" s="1"/>
  <c r="P5315" i="1"/>
  <c r="H5315" i="1"/>
  <c r="K5315" i="1" l="1"/>
  <c r="I5315" i="1"/>
  <c r="J5315" i="1" s="1"/>
  <c r="L5315" i="1" l="1"/>
  <c r="M5315" i="1"/>
  <c r="N5315" i="1" l="1"/>
  <c r="C5316" i="1" s="1"/>
  <c r="O5315" i="1"/>
  <c r="D5315" i="1"/>
  <c r="E5316" i="1" l="1"/>
  <c r="F5316" i="1"/>
  <c r="P5316" i="1"/>
  <c r="I5316" i="1"/>
  <c r="G5316" i="1" l="1"/>
  <c r="J5316" i="1"/>
  <c r="M5316" i="1"/>
  <c r="N5316" i="1" l="1"/>
  <c r="C5317" i="1" s="1"/>
  <c r="O5316" i="1"/>
  <c r="D5316" i="1"/>
  <c r="E5317" i="1" l="1"/>
  <c r="F5317" i="1"/>
  <c r="P5317" i="1"/>
  <c r="H5317" i="1"/>
  <c r="G5317" i="1" l="1"/>
  <c r="K5317" i="1"/>
  <c r="I5317" i="1"/>
  <c r="J5317" i="1" s="1"/>
  <c r="L5317" i="1" l="1"/>
  <c r="M5317" i="1"/>
  <c r="N5317" i="1" l="1"/>
  <c r="C5318" i="1" s="1"/>
  <c r="O5317" i="1"/>
  <c r="D5317" i="1"/>
  <c r="E5318" i="1" l="1"/>
  <c r="F5318" i="1"/>
  <c r="P5318" i="1"/>
  <c r="I5318" i="1"/>
  <c r="G5318" i="1" l="1"/>
  <c r="J5318" i="1"/>
  <c r="M5318" i="1"/>
  <c r="N5318" i="1" l="1"/>
  <c r="C5319" i="1" s="1"/>
  <c r="O5318" i="1"/>
  <c r="D5318" i="1"/>
  <c r="E5319" i="1" l="1"/>
  <c r="F5319" i="1"/>
  <c r="G5319" i="1" s="1"/>
  <c r="P5319" i="1"/>
  <c r="H5319" i="1"/>
  <c r="I5319" i="1" l="1"/>
  <c r="J5319" i="1" s="1"/>
  <c r="K5319" i="1"/>
  <c r="L5319" i="1" l="1"/>
  <c r="M5319" i="1"/>
  <c r="N5319" i="1" l="1"/>
  <c r="C5320" i="1" s="1"/>
  <c r="O5319" i="1"/>
  <c r="D5319" i="1"/>
  <c r="E5320" i="1" l="1"/>
  <c r="F5320" i="1"/>
  <c r="G5320" i="1" s="1"/>
  <c r="P5320" i="1"/>
  <c r="H5320" i="1"/>
  <c r="I5320" i="1" l="1"/>
  <c r="J5320" i="1" s="1"/>
  <c r="K5320" i="1"/>
  <c r="L5320" i="1" l="1"/>
  <c r="M5320" i="1"/>
  <c r="N5320" i="1" l="1"/>
  <c r="C5321" i="1" s="1"/>
  <c r="O5320" i="1"/>
  <c r="D5320" i="1"/>
  <c r="E5321" i="1" l="1"/>
  <c r="F5321" i="1"/>
  <c r="G5321" i="1" s="1"/>
  <c r="P5321" i="1"/>
  <c r="I5321" i="1"/>
  <c r="J5321" i="1" l="1"/>
  <c r="M5321" i="1"/>
  <c r="O5321" i="1" l="1"/>
  <c r="N5321" i="1"/>
  <c r="C5322" i="1" s="1"/>
  <c r="D5321" i="1"/>
  <c r="E5322" i="1" l="1"/>
  <c r="F5322" i="1"/>
  <c r="G5322" i="1" s="1"/>
  <c r="P5322" i="1"/>
  <c r="I5322" i="1"/>
  <c r="J5322" i="1" l="1"/>
  <c r="M5322" i="1"/>
  <c r="N5322" i="1" l="1"/>
  <c r="C5323" i="1" s="1"/>
  <c r="O5322" i="1"/>
  <c r="D5322" i="1"/>
  <c r="E5323" i="1" l="1"/>
  <c r="F5323" i="1"/>
  <c r="P5323" i="1"/>
  <c r="H5323" i="1"/>
  <c r="G5323" i="1" l="1"/>
  <c r="K5323" i="1"/>
  <c r="I5323" i="1"/>
  <c r="J5323" i="1" s="1"/>
  <c r="L5323" i="1" l="1"/>
  <c r="M5323" i="1"/>
  <c r="N5323" i="1" l="1"/>
  <c r="C5324" i="1" s="1"/>
  <c r="O5323" i="1"/>
  <c r="D5323" i="1"/>
  <c r="E5324" i="1" l="1"/>
  <c r="F5324" i="1"/>
  <c r="P5324" i="1"/>
  <c r="I5324" i="1"/>
  <c r="G5324" i="1" l="1"/>
  <c r="J5324" i="1"/>
  <c r="M5324" i="1"/>
  <c r="N5324" i="1" l="1"/>
  <c r="C5325" i="1" s="1"/>
  <c r="O5324" i="1"/>
  <c r="D5324" i="1"/>
  <c r="E5325" i="1" l="1"/>
  <c r="F5325" i="1"/>
  <c r="G5325" i="1" s="1"/>
  <c r="P5325" i="1"/>
  <c r="I5325" i="1"/>
  <c r="J5325" i="1" l="1"/>
  <c r="M5325" i="1"/>
  <c r="N5325" i="1" l="1"/>
  <c r="C5326" i="1" s="1"/>
  <c r="O5325" i="1"/>
  <c r="D5325" i="1"/>
  <c r="E5326" i="1" l="1"/>
  <c r="F5326" i="1"/>
  <c r="G5326" i="1" s="1"/>
  <c r="P5326" i="1"/>
  <c r="H5326" i="1"/>
  <c r="I5326" i="1" l="1"/>
  <c r="J5326" i="1" s="1"/>
  <c r="K5326" i="1"/>
  <c r="L5326" i="1" l="1"/>
  <c r="M5326" i="1"/>
  <c r="N5326" i="1" l="1"/>
  <c r="C5327" i="1" s="1"/>
  <c r="O5326" i="1"/>
  <c r="D5326" i="1"/>
  <c r="E5327" i="1" l="1"/>
  <c r="F5327" i="1"/>
  <c r="P5327" i="1"/>
  <c r="H5327" i="1"/>
  <c r="G5327" i="1" l="1"/>
  <c r="I5327" i="1"/>
  <c r="J5327" i="1" s="1"/>
  <c r="K5327" i="1"/>
  <c r="L5327" i="1" l="1"/>
  <c r="M5327" i="1"/>
  <c r="N5327" i="1" l="1"/>
  <c r="C5328" i="1" s="1"/>
  <c r="O5327" i="1"/>
  <c r="D5327" i="1"/>
  <c r="E5328" i="1" l="1"/>
  <c r="F5328" i="1"/>
  <c r="G5328" i="1" s="1"/>
  <c r="P5328" i="1"/>
  <c r="I5328" i="1"/>
  <c r="J5328" i="1" l="1"/>
  <c r="M5328" i="1"/>
  <c r="N5328" i="1" l="1"/>
  <c r="C5329" i="1" s="1"/>
  <c r="O5328" i="1"/>
  <c r="D5328" i="1"/>
  <c r="E5329" i="1" l="1"/>
  <c r="F5329" i="1"/>
  <c r="P5329" i="1"/>
  <c r="H5329" i="1"/>
  <c r="G5329" i="1" l="1"/>
  <c r="K5329" i="1"/>
  <c r="I5329" i="1"/>
  <c r="J5329" i="1" s="1"/>
  <c r="L5329" i="1" l="1"/>
  <c r="M5329" i="1"/>
  <c r="N5329" i="1" l="1"/>
  <c r="C5330" i="1" s="1"/>
  <c r="O5329" i="1"/>
  <c r="D5329" i="1"/>
  <c r="E5330" i="1" l="1"/>
  <c r="F5330" i="1"/>
  <c r="G5330" i="1" s="1"/>
  <c r="P5330" i="1"/>
  <c r="H5330" i="1"/>
  <c r="K5330" i="1" l="1"/>
  <c r="I5330" i="1"/>
  <c r="J5330" i="1" s="1"/>
  <c r="L5330" i="1" l="1"/>
  <c r="M5330" i="1"/>
  <c r="N5330" i="1" l="1"/>
  <c r="C5331" i="1" s="1"/>
  <c r="O5330" i="1"/>
  <c r="D5330" i="1"/>
  <c r="E5331" i="1" l="1"/>
  <c r="F5331" i="1"/>
  <c r="G5331" i="1" s="1"/>
  <c r="P5331" i="1"/>
  <c r="H5331" i="1"/>
  <c r="K5331" i="1" l="1"/>
  <c r="I5331" i="1"/>
  <c r="J5331" i="1" s="1"/>
  <c r="L5331" i="1" l="1"/>
  <c r="M5331" i="1"/>
  <c r="O5331" i="1" l="1"/>
  <c r="N5331" i="1"/>
  <c r="C5332" i="1" s="1"/>
  <c r="D5331" i="1"/>
  <c r="E5332" i="1" l="1"/>
  <c r="F5332" i="1"/>
  <c r="G5332" i="1" s="1"/>
  <c r="P5332" i="1"/>
  <c r="I5332" i="1"/>
  <c r="J5332" i="1" l="1"/>
  <c r="M5332" i="1"/>
  <c r="O5332" i="1" l="1"/>
  <c r="N5332" i="1"/>
  <c r="C5333" i="1" s="1"/>
  <c r="D5332" i="1"/>
  <c r="E5333" i="1" l="1"/>
  <c r="F5333" i="1"/>
  <c r="G5333" i="1" s="1"/>
  <c r="P5333" i="1"/>
  <c r="H5333" i="1"/>
  <c r="K5333" i="1" l="1"/>
  <c r="I5333" i="1"/>
  <c r="J5333" i="1" s="1"/>
  <c r="L5333" i="1" l="1"/>
  <c r="M5333" i="1"/>
  <c r="N5333" i="1" l="1"/>
  <c r="C5334" i="1" s="1"/>
  <c r="O5333" i="1"/>
  <c r="D5333" i="1"/>
  <c r="E5334" i="1" l="1"/>
  <c r="F5334" i="1"/>
  <c r="G5334" i="1" s="1"/>
  <c r="P5334" i="1"/>
  <c r="I5334" i="1"/>
  <c r="J5334" i="1" l="1"/>
  <c r="M5334" i="1"/>
  <c r="N5334" i="1" l="1"/>
  <c r="C5335" i="1" s="1"/>
  <c r="O5334" i="1"/>
  <c r="D5334" i="1"/>
  <c r="E5335" i="1" l="1"/>
  <c r="F5335" i="1"/>
  <c r="G5335" i="1" s="1"/>
  <c r="P5335" i="1"/>
  <c r="I5335" i="1"/>
  <c r="J5335" i="1" l="1"/>
  <c r="M5335" i="1"/>
  <c r="N5335" i="1" l="1"/>
  <c r="C5336" i="1" s="1"/>
  <c r="O5335" i="1"/>
  <c r="D5335" i="1"/>
  <c r="E5336" i="1" l="1"/>
  <c r="F5336" i="1"/>
  <c r="G5336" i="1" s="1"/>
  <c r="P5336" i="1"/>
  <c r="H5336" i="1"/>
  <c r="I5336" i="1" l="1"/>
  <c r="J5336" i="1" s="1"/>
  <c r="K5336" i="1"/>
  <c r="L5336" i="1" l="1"/>
  <c r="M5336" i="1"/>
  <c r="N5336" i="1" l="1"/>
  <c r="C5337" i="1" s="1"/>
  <c r="O5336" i="1"/>
  <c r="D5336" i="1"/>
  <c r="E5337" i="1" l="1"/>
  <c r="F5337" i="1"/>
  <c r="P5337" i="1"/>
  <c r="I5337" i="1"/>
  <c r="G5337" i="1" l="1"/>
  <c r="J5337" i="1"/>
  <c r="M5337" i="1"/>
  <c r="N5337" i="1" l="1"/>
  <c r="C5338" i="1" s="1"/>
  <c r="O5337" i="1"/>
  <c r="D5337" i="1"/>
  <c r="E5338" i="1" l="1"/>
  <c r="F5338" i="1"/>
  <c r="P5338" i="1"/>
  <c r="H5338" i="1"/>
  <c r="G5338" i="1" l="1"/>
  <c r="K5338" i="1"/>
  <c r="I5338" i="1"/>
  <c r="J5338" i="1" s="1"/>
  <c r="L5338" i="1" l="1"/>
  <c r="M5338" i="1"/>
  <c r="N5338" i="1" l="1"/>
  <c r="C5339" i="1" s="1"/>
  <c r="O5338" i="1"/>
  <c r="D5338" i="1"/>
  <c r="E5339" i="1" l="1"/>
  <c r="F5339" i="1"/>
  <c r="G5339" i="1" s="1"/>
  <c r="P5339" i="1"/>
  <c r="H5339" i="1"/>
  <c r="K5339" i="1" l="1"/>
  <c r="I5339" i="1"/>
  <c r="J5339" i="1" s="1"/>
  <c r="L5339" i="1" l="1"/>
  <c r="M5339" i="1"/>
  <c r="O5339" i="1" l="1"/>
  <c r="N5339" i="1"/>
  <c r="C5340" i="1" s="1"/>
  <c r="D5339" i="1"/>
  <c r="E5340" i="1" l="1"/>
  <c r="F5340" i="1"/>
  <c r="G5340" i="1" s="1"/>
  <c r="P5340" i="1"/>
  <c r="I5340" i="1"/>
  <c r="J5340" i="1" l="1"/>
  <c r="M5340" i="1"/>
  <c r="N5340" i="1" l="1"/>
  <c r="C5341" i="1" s="1"/>
  <c r="O5340" i="1"/>
  <c r="D5340" i="1"/>
  <c r="E5341" i="1" l="1"/>
  <c r="F5341" i="1"/>
  <c r="G5341" i="1" s="1"/>
  <c r="P5341" i="1"/>
  <c r="I5341" i="1"/>
  <c r="J5341" i="1" l="1"/>
  <c r="M5341" i="1"/>
  <c r="N5341" i="1" l="1"/>
  <c r="C5342" i="1" s="1"/>
  <c r="O5341" i="1"/>
  <c r="D5341" i="1"/>
  <c r="E5342" i="1" l="1"/>
  <c r="F5342" i="1"/>
  <c r="G5342" i="1" s="1"/>
  <c r="P5342" i="1"/>
  <c r="I5342" i="1"/>
  <c r="J5342" i="1" l="1"/>
  <c r="M5342" i="1"/>
  <c r="N5342" i="1" l="1"/>
  <c r="C5343" i="1" s="1"/>
  <c r="O5342" i="1"/>
  <c r="D5342" i="1"/>
  <c r="E5343" i="1" l="1"/>
  <c r="F5343" i="1"/>
  <c r="G5343" i="1" s="1"/>
  <c r="P5343" i="1"/>
  <c r="I5343" i="1"/>
  <c r="J5343" i="1" l="1"/>
  <c r="M5343" i="1"/>
  <c r="N5343" i="1" l="1"/>
  <c r="C5344" i="1" s="1"/>
  <c r="O5343" i="1"/>
  <c r="D5343" i="1"/>
  <c r="E5344" i="1" l="1"/>
  <c r="F5344" i="1"/>
  <c r="G5344" i="1" s="1"/>
  <c r="P5344" i="1"/>
  <c r="H5344" i="1"/>
  <c r="K5344" i="1" l="1"/>
  <c r="I5344" i="1"/>
  <c r="J5344" i="1" s="1"/>
  <c r="L5344" i="1" l="1"/>
  <c r="M5344" i="1"/>
  <c r="O5344" i="1" l="1"/>
  <c r="N5344" i="1"/>
  <c r="C5345" i="1" s="1"/>
  <c r="D5344" i="1"/>
  <c r="E5345" i="1" l="1"/>
  <c r="F5345" i="1"/>
  <c r="P5345" i="1"/>
  <c r="I5345" i="1"/>
  <c r="G5345" i="1" l="1"/>
  <c r="J5345" i="1"/>
  <c r="M5345" i="1"/>
  <c r="N5345" i="1" l="1"/>
  <c r="C5346" i="1" s="1"/>
  <c r="O5345" i="1"/>
  <c r="D5345" i="1"/>
  <c r="E5346" i="1" l="1"/>
  <c r="F5346" i="1"/>
  <c r="P5346" i="1"/>
  <c r="I5346" i="1"/>
  <c r="G5346" i="1" l="1"/>
  <c r="J5346" i="1"/>
  <c r="M5346" i="1"/>
  <c r="N5346" i="1" l="1"/>
  <c r="C5347" i="1" s="1"/>
  <c r="O5346" i="1"/>
  <c r="D5346" i="1"/>
  <c r="E5347" i="1" l="1"/>
  <c r="F5347" i="1"/>
  <c r="G5347" i="1" s="1"/>
  <c r="P5347" i="1"/>
  <c r="H5347" i="1"/>
  <c r="K5347" i="1" l="1"/>
  <c r="I5347" i="1"/>
  <c r="J5347" i="1" s="1"/>
  <c r="L5347" i="1" l="1"/>
  <c r="M5347" i="1"/>
  <c r="N5347" i="1" l="1"/>
  <c r="C5348" i="1" s="1"/>
  <c r="O5347" i="1"/>
  <c r="D5347" i="1"/>
  <c r="E5348" i="1" l="1"/>
  <c r="F5348" i="1"/>
  <c r="P5348" i="1"/>
  <c r="H5348" i="1"/>
  <c r="G5348" i="1" l="1"/>
  <c r="K5348" i="1"/>
  <c r="I5348" i="1"/>
  <c r="J5348" i="1" s="1"/>
  <c r="L5348" i="1" l="1"/>
  <c r="M5348" i="1"/>
  <c r="N5348" i="1" l="1"/>
  <c r="C5349" i="1" s="1"/>
  <c r="O5348" i="1"/>
  <c r="D5348" i="1"/>
  <c r="E5349" i="1" l="1"/>
  <c r="F5349" i="1"/>
  <c r="P5349" i="1"/>
  <c r="H5349" i="1"/>
  <c r="G5349" i="1" l="1"/>
  <c r="K5349" i="1"/>
  <c r="I5349" i="1"/>
  <c r="J5349" i="1" s="1"/>
  <c r="L5349" i="1" l="1"/>
  <c r="M5349" i="1"/>
  <c r="N5349" i="1" l="1"/>
  <c r="C5350" i="1" s="1"/>
  <c r="O5349" i="1"/>
  <c r="D5349" i="1"/>
  <c r="E5350" i="1" l="1"/>
  <c r="F5350" i="1"/>
  <c r="G5350" i="1" s="1"/>
  <c r="P5350" i="1"/>
  <c r="I5350" i="1"/>
  <c r="J5350" i="1" l="1"/>
  <c r="M5350" i="1"/>
  <c r="N5350" i="1" l="1"/>
  <c r="C5351" i="1" s="1"/>
  <c r="O5350" i="1"/>
  <c r="D5350" i="1"/>
  <c r="E5351" i="1" l="1"/>
  <c r="F5351" i="1"/>
  <c r="G5351" i="1" s="1"/>
  <c r="P5351" i="1"/>
  <c r="H5351" i="1"/>
  <c r="I5351" i="1" l="1"/>
  <c r="J5351" i="1" s="1"/>
  <c r="K5351" i="1"/>
  <c r="L5351" i="1" l="1"/>
  <c r="M5351" i="1"/>
  <c r="N5351" i="1" l="1"/>
  <c r="C5352" i="1" s="1"/>
  <c r="O5351" i="1"/>
  <c r="D5351" i="1"/>
  <c r="E5352" i="1" l="1"/>
  <c r="F5352" i="1"/>
  <c r="G5352" i="1" s="1"/>
  <c r="P5352" i="1"/>
  <c r="H5352" i="1"/>
  <c r="I5352" i="1" l="1"/>
  <c r="J5352" i="1" s="1"/>
  <c r="K5352" i="1"/>
  <c r="L5352" i="1" l="1"/>
  <c r="M5352" i="1"/>
  <c r="N5352" i="1" l="1"/>
  <c r="C5353" i="1" s="1"/>
  <c r="O5352" i="1"/>
  <c r="D5352" i="1"/>
  <c r="E5353" i="1" l="1"/>
  <c r="F5353" i="1"/>
  <c r="G5353" i="1" s="1"/>
  <c r="P5353" i="1"/>
  <c r="H5353" i="1"/>
  <c r="I5353" i="1" l="1"/>
  <c r="J5353" i="1" s="1"/>
  <c r="K5353" i="1"/>
  <c r="L5353" i="1" l="1"/>
  <c r="M5353" i="1"/>
  <c r="N5353" i="1" l="1"/>
  <c r="C5354" i="1" s="1"/>
  <c r="O5353" i="1"/>
  <c r="D5353" i="1"/>
  <c r="E5354" i="1" l="1"/>
  <c r="F5354" i="1"/>
  <c r="G5354" i="1" s="1"/>
  <c r="P5354" i="1"/>
  <c r="H5354" i="1"/>
  <c r="I5354" i="1" l="1"/>
  <c r="J5354" i="1" s="1"/>
  <c r="K5354" i="1"/>
  <c r="L5354" i="1" l="1"/>
  <c r="M5354" i="1"/>
  <c r="N5354" i="1" l="1"/>
  <c r="C5355" i="1" s="1"/>
  <c r="O5354" i="1"/>
  <c r="D5354" i="1"/>
  <c r="E5355" i="1" l="1"/>
  <c r="F5355" i="1"/>
  <c r="P5355" i="1"/>
  <c r="H5355" i="1"/>
  <c r="G5355" i="1" l="1"/>
  <c r="I5355" i="1"/>
  <c r="J5355" i="1" s="1"/>
  <c r="K5355" i="1"/>
  <c r="L5355" i="1" l="1"/>
  <c r="M5355" i="1"/>
  <c r="N5355" i="1" l="1"/>
  <c r="C5356" i="1" s="1"/>
  <c r="O5355" i="1"/>
  <c r="D5355" i="1"/>
  <c r="E5356" i="1" l="1"/>
  <c r="F5356" i="1"/>
  <c r="G5356" i="1" s="1"/>
  <c r="P5356" i="1"/>
  <c r="I5356" i="1"/>
  <c r="J5356" i="1" l="1"/>
  <c r="M5356" i="1"/>
  <c r="O5356" i="1" l="1"/>
  <c r="N5356" i="1"/>
  <c r="C5357" i="1" s="1"/>
  <c r="D5356" i="1"/>
  <c r="E5357" i="1" l="1"/>
  <c r="F5357" i="1"/>
  <c r="G5357" i="1" s="1"/>
  <c r="P5357" i="1"/>
  <c r="I5357" i="1"/>
  <c r="J5357" i="1" l="1"/>
  <c r="M5357" i="1"/>
  <c r="N5357" i="1" l="1"/>
  <c r="C5358" i="1" s="1"/>
  <c r="O5357" i="1"/>
  <c r="D5357" i="1"/>
  <c r="E5358" i="1" l="1"/>
  <c r="F5358" i="1"/>
  <c r="G5358" i="1" s="1"/>
  <c r="P5358" i="1"/>
  <c r="H5358" i="1"/>
  <c r="K5358" i="1" l="1"/>
  <c r="I5358" i="1"/>
  <c r="J5358" i="1" s="1"/>
  <c r="L5358" i="1" l="1"/>
  <c r="M5358" i="1"/>
  <c r="N5358" i="1" l="1"/>
  <c r="C5359" i="1" s="1"/>
  <c r="O5358" i="1"/>
  <c r="D5358" i="1"/>
  <c r="E5359" i="1" l="1"/>
  <c r="F5359" i="1"/>
  <c r="G5359" i="1" s="1"/>
  <c r="P5359" i="1"/>
  <c r="I5359" i="1"/>
  <c r="J5359" i="1" l="1"/>
  <c r="M5359" i="1"/>
  <c r="N5359" i="1" l="1"/>
  <c r="C5360" i="1" s="1"/>
  <c r="O5359" i="1"/>
  <c r="D5359" i="1"/>
  <c r="E5360" i="1" l="1"/>
  <c r="F5360" i="1"/>
  <c r="P5360" i="1"/>
  <c r="H5360" i="1"/>
  <c r="G5360" i="1" l="1"/>
  <c r="K5360" i="1"/>
  <c r="I5360" i="1"/>
  <c r="J5360" i="1" s="1"/>
  <c r="L5360" i="1" l="1"/>
  <c r="M5360" i="1"/>
  <c r="N5360" i="1" l="1"/>
  <c r="C5361" i="1" s="1"/>
  <c r="O5360" i="1"/>
  <c r="D5360" i="1"/>
  <c r="E5361" i="1" l="1"/>
  <c r="F5361" i="1"/>
  <c r="P5361" i="1"/>
  <c r="H5361" i="1"/>
  <c r="G5361" i="1" l="1"/>
  <c r="K5361" i="1"/>
  <c r="I5361" i="1"/>
  <c r="J5361" i="1" s="1"/>
  <c r="L5361" i="1" l="1"/>
  <c r="M5361" i="1"/>
  <c r="N5361" i="1" l="1"/>
  <c r="C5362" i="1" s="1"/>
  <c r="O5361" i="1"/>
  <c r="D5361" i="1"/>
  <c r="E5362" i="1" l="1"/>
  <c r="F5362" i="1"/>
  <c r="G5362" i="1" s="1"/>
  <c r="P5362" i="1"/>
  <c r="I5362" i="1"/>
  <c r="J5362" i="1" l="1"/>
  <c r="M5362" i="1"/>
  <c r="N5362" i="1" l="1"/>
  <c r="C5363" i="1" s="1"/>
  <c r="O5362" i="1"/>
  <c r="D5362" i="1"/>
  <c r="E5363" i="1" l="1"/>
  <c r="F5363" i="1"/>
  <c r="G5363" i="1" s="1"/>
  <c r="P5363" i="1"/>
  <c r="H5363" i="1"/>
  <c r="I5363" i="1" l="1"/>
  <c r="J5363" i="1" s="1"/>
  <c r="K5363" i="1"/>
  <c r="L5363" i="1" l="1"/>
  <c r="M5363" i="1"/>
  <c r="N5363" i="1" l="1"/>
  <c r="C5364" i="1" s="1"/>
  <c r="O5363" i="1"/>
  <c r="D5363" i="1"/>
  <c r="E5364" i="1" l="1"/>
  <c r="F5364" i="1"/>
  <c r="G5364" i="1" s="1"/>
  <c r="P5364" i="1"/>
  <c r="I5364" i="1"/>
  <c r="J5364" i="1" l="1"/>
  <c r="M5364" i="1"/>
  <c r="N5364" i="1" l="1"/>
  <c r="C5365" i="1" s="1"/>
  <c r="O5364" i="1"/>
  <c r="D5364" i="1"/>
  <c r="E5365" i="1" l="1"/>
  <c r="F5365" i="1"/>
  <c r="P5365" i="1"/>
  <c r="H5365" i="1"/>
  <c r="G5365" i="1" l="1"/>
  <c r="K5365" i="1"/>
  <c r="I5365" i="1"/>
  <c r="J5365" i="1" s="1"/>
  <c r="L5365" i="1" l="1"/>
  <c r="M5365" i="1"/>
  <c r="N5365" i="1" l="1"/>
  <c r="C5366" i="1" s="1"/>
  <c r="O5365" i="1"/>
  <c r="D5365" i="1"/>
  <c r="E5366" i="1" l="1"/>
  <c r="F5366" i="1"/>
  <c r="G5366" i="1" s="1"/>
  <c r="P5366" i="1"/>
  <c r="H5366" i="1"/>
  <c r="K5366" i="1" l="1"/>
  <c r="I5366" i="1"/>
  <c r="J5366" i="1" s="1"/>
  <c r="L5366" i="1" l="1"/>
  <c r="M5366" i="1"/>
  <c r="O5366" i="1" l="1"/>
  <c r="N5366" i="1"/>
  <c r="C5367" i="1" s="1"/>
  <c r="D5366" i="1"/>
  <c r="E5367" i="1" l="1"/>
  <c r="F5367" i="1"/>
  <c r="G5367" i="1" s="1"/>
  <c r="P5367" i="1"/>
  <c r="I5367" i="1"/>
  <c r="J5367" i="1" l="1"/>
  <c r="M5367" i="1"/>
  <c r="N5367" i="1" l="1"/>
  <c r="C5368" i="1" s="1"/>
  <c r="O5367" i="1"/>
  <c r="D5367" i="1"/>
  <c r="E5368" i="1" l="1"/>
  <c r="F5368" i="1"/>
  <c r="G5368" i="1" s="1"/>
  <c r="P5368" i="1"/>
  <c r="H5368" i="1"/>
  <c r="K5368" i="1" l="1"/>
  <c r="I5368" i="1"/>
  <c r="J5368" i="1" s="1"/>
  <c r="L5368" i="1" l="1"/>
  <c r="M5368" i="1"/>
  <c r="O5368" i="1" l="1"/>
  <c r="N5368" i="1"/>
  <c r="C5369" i="1" s="1"/>
  <c r="D5368" i="1"/>
  <c r="E5369" i="1" l="1"/>
  <c r="F5369" i="1"/>
  <c r="G5369" i="1" s="1"/>
  <c r="P5369" i="1"/>
  <c r="H5369" i="1"/>
  <c r="K5369" i="1" l="1"/>
  <c r="I5369" i="1"/>
  <c r="J5369" i="1" s="1"/>
  <c r="L5369" i="1" l="1"/>
  <c r="M5369" i="1"/>
  <c r="N5369" i="1" l="1"/>
  <c r="C5370" i="1" s="1"/>
  <c r="O5369" i="1"/>
  <c r="D5369" i="1"/>
  <c r="E5370" i="1" l="1"/>
  <c r="F5370" i="1"/>
  <c r="G5370" i="1" s="1"/>
  <c r="P5370" i="1"/>
  <c r="H5370" i="1"/>
  <c r="K5370" i="1" l="1"/>
  <c r="I5370" i="1"/>
  <c r="J5370" i="1" s="1"/>
  <c r="L5370" i="1" l="1"/>
  <c r="M5370" i="1"/>
  <c r="O5370" i="1" l="1"/>
  <c r="N5370" i="1"/>
  <c r="C5371" i="1" s="1"/>
  <c r="D5370" i="1"/>
  <c r="E5371" i="1" l="1"/>
  <c r="F5371" i="1"/>
  <c r="G5371" i="1" s="1"/>
  <c r="P5371" i="1"/>
  <c r="H5371" i="1"/>
  <c r="K5371" i="1" l="1"/>
  <c r="I5371" i="1"/>
  <c r="J5371" i="1" s="1"/>
  <c r="L5371" i="1" l="1"/>
  <c r="M5371" i="1"/>
  <c r="N5371" i="1" l="1"/>
  <c r="C5372" i="1" s="1"/>
  <c r="O5371" i="1"/>
  <c r="D5371" i="1"/>
  <c r="E5372" i="1" l="1"/>
  <c r="F5372" i="1"/>
  <c r="P5372" i="1"/>
  <c r="I5372" i="1"/>
  <c r="G5372" i="1" l="1"/>
  <c r="J5372" i="1"/>
  <c r="M5372" i="1"/>
  <c r="N5372" i="1" l="1"/>
  <c r="C5373" i="1" s="1"/>
  <c r="O5372" i="1"/>
  <c r="D5372" i="1"/>
  <c r="E5373" i="1" l="1"/>
  <c r="F5373" i="1"/>
  <c r="G5373" i="1" s="1"/>
  <c r="P5373" i="1"/>
  <c r="H5373" i="1"/>
  <c r="K5373" i="1" l="1"/>
  <c r="I5373" i="1"/>
  <c r="J5373" i="1" s="1"/>
  <c r="L5373" i="1" l="1"/>
  <c r="M5373" i="1"/>
  <c r="N5373" i="1" l="1"/>
  <c r="C5374" i="1" s="1"/>
  <c r="O5373" i="1"/>
  <c r="D5373" i="1"/>
  <c r="E5374" i="1" l="1"/>
  <c r="F5374" i="1"/>
  <c r="G5374" i="1" s="1"/>
  <c r="P5374" i="1"/>
  <c r="I5374" i="1"/>
  <c r="J5374" i="1" l="1"/>
  <c r="M5374" i="1"/>
  <c r="N5374" i="1" l="1"/>
  <c r="C5375" i="1" s="1"/>
  <c r="O5374" i="1"/>
  <c r="D5374" i="1"/>
  <c r="E5375" i="1" l="1"/>
  <c r="F5375" i="1"/>
  <c r="G5375" i="1" s="1"/>
  <c r="P5375" i="1"/>
  <c r="I5375" i="1"/>
  <c r="J5375" i="1" l="1"/>
  <c r="M5375" i="1"/>
  <c r="O5375" i="1" l="1"/>
  <c r="N5375" i="1"/>
  <c r="C5376" i="1" s="1"/>
  <c r="D5375" i="1"/>
  <c r="E5376" i="1" l="1"/>
  <c r="F5376" i="1"/>
  <c r="G5376" i="1" s="1"/>
  <c r="P5376" i="1"/>
  <c r="I5376" i="1"/>
  <c r="J5376" i="1" l="1"/>
  <c r="M5376" i="1"/>
  <c r="N5376" i="1" l="1"/>
  <c r="C5377" i="1" s="1"/>
  <c r="O5376" i="1"/>
  <c r="D5376" i="1"/>
  <c r="E5377" i="1" l="1"/>
  <c r="F5377" i="1"/>
  <c r="P5377" i="1"/>
  <c r="I5377" i="1"/>
  <c r="G5377" i="1" l="1"/>
  <c r="J5377" i="1"/>
  <c r="M5377" i="1"/>
  <c r="N5377" i="1" l="1"/>
  <c r="C5378" i="1" s="1"/>
  <c r="O5377" i="1"/>
  <c r="D5377" i="1"/>
  <c r="E5378" i="1" l="1"/>
  <c r="F5378" i="1"/>
  <c r="G5378" i="1" s="1"/>
  <c r="P5378" i="1"/>
  <c r="H5378" i="1"/>
  <c r="K5378" i="1" l="1"/>
  <c r="I5378" i="1"/>
  <c r="J5378" i="1" s="1"/>
  <c r="L5378" i="1" l="1"/>
  <c r="M5378" i="1"/>
  <c r="N5378" i="1" l="1"/>
  <c r="C5379" i="1" s="1"/>
  <c r="O5378" i="1"/>
  <c r="D5378" i="1"/>
  <c r="E5379" i="1" l="1"/>
  <c r="F5379" i="1"/>
  <c r="P5379" i="1"/>
  <c r="H5379" i="1"/>
  <c r="G5379" i="1" l="1"/>
  <c r="K5379" i="1"/>
  <c r="I5379" i="1"/>
  <c r="J5379" i="1" s="1"/>
  <c r="L5379" i="1" l="1"/>
  <c r="M5379" i="1"/>
  <c r="N5379" i="1" l="1"/>
  <c r="C5380" i="1" s="1"/>
  <c r="O5379" i="1"/>
  <c r="D5379" i="1"/>
  <c r="E5380" i="1" l="1"/>
  <c r="F5380" i="1"/>
  <c r="G5380" i="1" s="1"/>
  <c r="P5380" i="1"/>
  <c r="H5380" i="1"/>
  <c r="K5380" i="1" l="1"/>
  <c r="I5380" i="1"/>
  <c r="J5380" i="1" s="1"/>
  <c r="L5380" i="1" l="1"/>
  <c r="M5380" i="1"/>
  <c r="N5380" i="1" l="1"/>
  <c r="C5381" i="1" s="1"/>
  <c r="O5380" i="1"/>
  <c r="D5380" i="1"/>
  <c r="E5381" i="1" l="1"/>
  <c r="F5381" i="1"/>
  <c r="P5381" i="1"/>
  <c r="H5381" i="1"/>
  <c r="G5381" i="1" l="1"/>
  <c r="K5381" i="1"/>
  <c r="I5381" i="1"/>
  <c r="J5381" i="1" s="1"/>
  <c r="L5381" i="1" l="1"/>
  <c r="M5381" i="1"/>
  <c r="N5381" i="1" l="1"/>
  <c r="C5382" i="1" s="1"/>
  <c r="O5381" i="1"/>
  <c r="D5381" i="1"/>
  <c r="E5382" i="1" l="1"/>
  <c r="F5382" i="1"/>
  <c r="P5382" i="1"/>
  <c r="I5382" i="1"/>
  <c r="G5382" i="1" l="1"/>
  <c r="J5382" i="1"/>
  <c r="M5382" i="1"/>
  <c r="N5382" i="1" l="1"/>
  <c r="C5383" i="1" s="1"/>
  <c r="O5382" i="1"/>
  <c r="D5382" i="1"/>
  <c r="E5383" i="1" l="1"/>
  <c r="F5383" i="1"/>
  <c r="P5383" i="1"/>
  <c r="I5383" i="1"/>
  <c r="G5383" i="1" l="1"/>
  <c r="J5383" i="1"/>
  <c r="M5383" i="1"/>
  <c r="N5383" i="1" l="1"/>
  <c r="C5384" i="1" s="1"/>
  <c r="O5383" i="1"/>
  <c r="D5383" i="1"/>
  <c r="E5384" i="1" l="1"/>
  <c r="F5384" i="1"/>
  <c r="P5384" i="1"/>
  <c r="H5384" i="1"/>
  <c r="G5384" i="1" l="1"/>
  <c r="K5384" i="1"/>
  <c r="I5384" i="1"/>
  <c r="J5384" i="1" s="1"/>
  <c r="L5384" i="1" l="1"/>
  <c r="M5384" i="1"/>
  <c r="O5384" i="1" l="1"/>
  <c r="N5384" i="1"/>
  <c r="C5385" i="1" s="1"/>
  <c r="D5384" i="1"/>
  <c r="E5385" i="1" l="1"/>
  <c r="F5385" i="1"/>
  <c r="G5385" i="1" s="1"/>
  <c r="P5385" i="1"/>
  <c r="I5385" i="1"/>
  <c r="J5385" i="1" l="1"/>
  <c r="M5385" i="1"/>
  <c r="O5385" i="1" l="1"/>
  <c r="N5385" i="1"/>
  <c r="C5386" i="1" s="1"/>
  <c r="D5385" i="1"/>
  <c r="E5386" i="1" l="1"/>
  <c r="F5386" i="1"/>
  <c r="G5386" i="1" s="1"/>
  <c r="P5386" i="1"/>
  <c r="H5386" i="1"/>
  <c r="K5386" i="1" l="1"/>
  <c r="I5386" i="1"/>
  <c r="J5386" i="1" s="1"/>
  <c r="L5386" i="1" l="1"/>
  <c r="M5386" i="1"/>
  <c r="N5386" i="1" l="1"/>
  <c r="C5387" i="1" s="1"/>
  <c r="O5386" i="1"/>
  <c r="D5386" i="1"/>
  <c r="E5387" i="1" l="1"/>
  <c r="F5387" i="1"/>
  <c r="G5387" i="1" s="1"/>
  <c r="P5387" i="1"/>
  <c r="I5387" i="1"/>
  <c r="J5387" i="1" l="1"/>
  <c r="M5387" i="1"/>
  <c r="N5387" i="1" l="1"/>
  <c r="C5388" i="1" s="1"/>
  <c r="O5387" i="1"/>
  <c r="D5387" i="1"/>
  <c r="E5388" i="1" l="1"/>
  <c r="F5388" i="1"/>
  <c r="P5388" i="1"/>
  <c r="I5388" i="1"/>
  <c r="G5388" i="1" l="1"/>
  <c r="J5388" i="1"/>
  <c r="M5388" i="1"/>
  <c r="N5388" i="1" l="1"/>
  <c r="C5389" i="1" s="1"/>
  <c r="O5388" i="1"/>
  <c r="D5388" i="1"/>
  <c r="E5389" i="1" l="1"/>
  <c r="F5389" i="1"/>
  <c r="G5389" i="1" s="1"/>
  <c r="P5389" i="1"/>
  <c r="H5389" i="1"/>
  <c r="I5389" i="1" l="1"/>
  <c r="J5389" i="1" s="1"/>
  <c r="K5389" i="1"/>
  <c r="L5389" i="1" l="1"/>
  <c r="M5389" i="1"/>
  <c r="N5389" i="1" l="1"/>
  <c r="C5390" i="1" s="1"/>
  <c r="O5389" i="1"/>
  <c r="D5389" i="1"/>
  <c r="E5390" i="1" l="1"/>
  <c r="F5390" i="1"/>
  <c r="G5390" i="1" s="1"/>
  <c r="P5390" i="1"/>
  <c r="H5390" i="1"/>
  <c r="I5390" i="1" l="1"/>
  <c r="J5390" i="1" s="1"/>
  <c r="K5390" i="1"/>
  <c r="L5390" i="1" l="1"/>
  <c r="M5390" i="1"/>
  <c r="N5390" i="1" l="1"/>
  <c r="C5391" i="1" s="1"/>
  <c r="O5390" i="1"/>
  <c r="D5390" i="1"/>
  <c r="E5391" i="1" l="1"/>
  <c r="F5391" i="1"/>
  <c r="P5391" i="1"/>
  <c r="I5391" i="1"/>
  <c r="G5391" i="1" l="1"/>
  <c r="J5391" i="1"/>
  <c r="M5391" i="1"/>
  <c r="N5391" i="1" l="1"/>
  <c r="C5392" i="1" s="1"/>
  <c r="O5391" i="1"/>
  <c r="D5391" i="1"/>
  <c r="E5392" i="1" l="1"/>
  <c r="F5392" i="1"/>
  <c r="P5392" i="1"/>
  <c r="H5392" i="1"/>
  <c r="G5392" i="1" l="1"/>
  <c r="K5392" i="1"/>
  <c r="I5392" i="1"/>
  <c r="J5392" i="1" s="1"/>
  <c r="L5392" i="1" l="1"/>
  <c r="M5392" i="1"/>
  <c r="N5392" i="1" l="1"/>
  <c r="C5393" i="1" s="1"/>
  <c r="O5392" i="1"/>
  <c r="D5392" i="1"/>
  <c r="E5393" i="1" l="1"/>
  <c r="F5393" i="1"/>
  <c r="G5393" i="1" s="1"/>
  <c r="P5393" i="1"/>
  <c r="H5393" i="1"/>
  <c r="K5393" i="1" l="1"/>
  <c r="I5393" i="1"/>
  <c r="J5393" i="1" s="1"/>
  <c r="L5393" i="1" l="1"/>
  <c r="M5393" i="1"/>
  <c r="O5393" i="1" l="1"/>
  <c r="N5393" i="1"/>
  <c r="C5394" i="1" s="1"/>
  <c r="D5393" i="1"/>
  <c r="E5394" i="1" l="1"/>
  <c r="F5394" i="1"/>
  <c r="G5394" i="1" s="1"/>
  <c r="P5394" i="1"/>
  <c r="I5394" i="1"/>
  <c r="J5394" i="1" l="1"/>
  <c r="M5394" i="1"/>
  <c r="N5394" i="1" l="1"/>
  <c r="C5395" i="1" s="1"/>
  <c r="O5394" i="1"/>
  <c r="D5394" i="1"/>
  <c r="E5395" i="1" l="1"/>
  <c r="F5395" i="1"/>
  <c r="P5395" i="1"/>
  <c r="H5395" i="1"/>
  <c r="G5395" i="1" l="1"/>
  <c r="K5395" i="1"/>
  <c r="I5395" i="1"/>
  <c r="J5395" i="1" s="1"/>
  <c r="L5395" i="1" l="1"/>
  <c r="M5395" i="1"/>
  <c r="N5395" i="1" l="1"/>
  <c r="C5396" i="1" s="1"/>
  <c r="O5395" i="1"/>
  <c r="D5395" i="1"/>
  <c r="E5396" i="1" l="1"/>
  <c r="F5396" i="1"/>
  <c r="P5396" i="1"/>
  <c r="I5396" i="1"/>
  <c r="G5396" i="1" l="1"/>
  <c r="J5396" i="1"/>
  <c r="M5396" i="1"/>
  <c r="N5396" i="1" l="1"/>
  <c r="C5397" i="1" s="1"/>
  <c r="O5396" i="1"/>
  <c r="D5396" i="1"/>
  <c r="E5397" i="1" l="1"/>
  <c r="F5397" i="1"/>
  <c r="P5397" i="1"/>
  <c r="I5397" i="1"/>
  <c r="G5397" i="1" l="1"/>
  <c r="J5397" i="1"/>
  <c r="M5397" i="1"/>
  <c r="N5397" i="1" l="1"/>
  <c r="C5398" i="1" s="1"/>
  <c r="O5397" i="1"/>
  <c r="D5397" i="1"/>
  <c r="E5398" i="1" l="1"/>
  <c r="F5398" i="1"/>
  <c r="G5398" i="1" s="1"/>
  <c r="P5398" i="1"/>
  <c r="I5398" i="1"/>
  <c r="J5398" i="1" l="1"/>
  <c r="M5398" i="1"/>
  <c r="N5398" i="1" l="1"/>
  <c r="C5399" i="1" s="1"/>
  <c r="O5398" i="1"/>
  <c r="D5398" i="1"/>
  <c r="E5399" i="1" l="1"/>
  <c r="F5399" i="1"/>
  <c r="P5399" i="1"/>
  <c r="H5399" i="1"/>
  <c r="G5399" i="1" l="1"/>
  <c r="K5399" i="1"/>
  <c r="I5399" i="1"/>
  <c r="J5399" i="1" s="1"/>
  <c r="L5399" i="1" l="1"/>
  <c r="M5399" i="1"/>
  <c r="O5399" i="1" l="1"/>
  <c r="N5399" i="1"/>
  <c r="C5400" i="1" s="1"/>
  <c r="D5399" i="1"/>
  <c r="E5400" i="1" l="1"/>
  <c r="F5400" i="1"/>
  <c r="G5400" i="1" s="1"/>
  <c r="P5400" i="1"/>
  <c r="I5400" i="1"/>
  <c r="J5400" i="1" l="1"/>
  <c r="M5400" i="1"/>
  <c r="O5400" i="1" l="1"/>
  <c r="N5400" i="1"/>
  <c r="C5401" i="1" s="1"/>
  <c r="D5400" i="1"/>
  <c r="E5401" i="1" l="1"/>
  <c r="F5401" i="1"/>
  <c r="G5401" i="1" s="1"/>
  <c r="P5401" i="1"/>
  <c r="H5401" i="1"/>
  <c r="K5401" i="1" l="1"/>
  <c r="I5401" i="1"/>
  <c r="J5401" i="1" s="1"/>
  <c r="L5401" i="1" l="1"/>
  <c r="M5401" i="1"/>
  <c r="N5401" i="1" l="1"/>
  <c r="C5402" i="1" s="1"/>
  <c r="O5401" i="1"/>
  <c r="D5401" i="1"/>
  <c r="E5402" i="1" l="1"/>
  <c r="F5402" i="1"/>
  <c r="G5402" i="1" s="1"/>
  <c r="P5402" i="1"/>
  <c r="H5402" i="1"/>
  <c r="K5402" i="1" l="1"/>
  <c r="I5402" i="1"/>
  <c r="J5402" i="1" s="1"/>
  <c r="L5402" i="1" l="1"/>
  <c r="M5402" i="1"/>
  <c r="O5402" i="1" l="1"/>
  <c r="N5402" i="1"/>
  <c r="C5403" i="1" s="1"/>
  <c r="D5402" i="1"/>
  <c r="E5403" i="1" l="1"/>
  <c r="F5403" i="1"/>
  <c r="G5403" i="1" s="1"/>
  <c r="P5403" i="1"/>
  <c r="H5403" i="1"/>
  <c r="K5403" i="1" l="1"/>
  <c r="I5403" i="1"/>
  <c r="J5403" i="1" s="1"/>
  <c r="L5403" i="1" l="1"/>
  <c r="M5403" i="1"/>
  <c r="N5403" i="1" l="1"/>
  <c r="C5404" i="1" s="1"/>
  <c r="O5403" i="1"/>
  <c r="D5403" i="1"/>
  <c r="E5404" i="1" l="1"/>
  <c r="F5404" i="1"/>
  <c r="P5404" i="1"/>
  <c r="H5404" i="1"/>
  <c r="G5404" i="1" l="1"/>
  <c r="K5404" i="1"/>
  <c r="I5404" i="1"/>
  <c r="J5404" i="1" s="1"/>
  <c r="L5404" i="1" l="1"/>
  <c r="M5404" i="1"/>
  <c r="N5404" i="1" l="1"/>
  <c r="C5405" i="1" s="1"/>
  <c r="O5404" i="1"/>
  <c r="D5404" i="1"/>
  <c r="E5405" i="1" l="1"/>
  <c r="F5405" i="1"/>
  <c r="G5405" i="1" s="1"/>
  <c r="P5405" i="1"/>
  <c r="I5405" i="1"/>
  <c r="J5405" i="1" l="1"/>
  <c r="M5405" i="1"/>
  <c r="N5405" i="1" l="1"/>
  <c r="C5406" i="1" s="1"/>
  <c r="O5405" i="1"/>
  <c r="D5405" i="1"/>
  <c r="E5406" i="1" l="1"/>
  <c r="F5406" i="1"/>
  <c r="P5406" i="1"/>
  <c r="H5406" i="1"/>
  <c r="G5406" i="1" l="1"/>
  <c r="K5406" i="1"/>
  <c r="I5406" i="1"/>
  <c r="J5406" i="1" s="1"/>
  <c r="L5406" i="1" l="1"/>
  <c r="M5406" i="1"/>
  <c r="N5406" i="1" l="1"/>
  <c r="C5407" i="1" s="1"/>
  <c r="O5406" i="1"/>
  <c r="D5406" i="1"/>
  <c r="E5407" i="1" l="1"/>
  <c r="F5407" i="1"/>
  <c r="P5407" i="1"/>
  <c r="H5407" i="1"/>
  <c r="G5407" i="1" l="1"/>
  <c r="K5407" i="1"/>
  <c r="I5407" i="1"/>
  <c r="J5407" i="1" s="1"/>
  <c r="L5407" i="1" l="1"/>
  <c r="M5407" i="1"/>
  <c r="N5407" i="1" l="1"/>
  <c r="C5408" i="1" s="1"/>
  <c r="O5407" i="1"/>
  <c r="D5407" i="1"/>
  <c r="E5408" i="1" l="1"/>
  <c r="F5408" i="1"/>
  <c r="P5408" i="1"/>
  <c r="H5408" i="1"/>
  <c r="G5408" i="1" l="1"/>
  <c r="K5408" i="1"/>
  <c r="I5408" i="1"/>
  <c r="J5408" i="1" s="1"/>
  <c r="L5408" i="1" l="1"/>
  <c r="M5408" i="1"/>
  <c r="N5408" i="1" l="1"/>
  <c r="C5409" i="1" s="1"/>
  <c r="O5408" i="1"/>
  <c r="D5408" i="1"/>
  <c r="E5409" i="1" l="1"/>
  <c r="F5409" i="1"/>
  <c r="P5409" i="1"/>
  <c r="H5409" i="1"/>
  <c r="G5409" i="1" l="1"/>
  <c r="K5409" i="1"/>
  <c r="I5409" i="1"/>
  <c r="J5409" i="1" s="1"/>
  <c r="L5409" i="1" l="1"/>
  <c r="M5409" i="1"/>
  <c r="N5409" i="1" l="1"/>
  <c r="C5410" i="1" s="1"/>
  <c r="O5409" i="1"/>
  <c r="D5409" i="1"/>
  <c r="E5410" i="1" l="1"/>
  <c r="F5410" i="1"/>
  <c r="G5410" i="1" s="1"/>
  <c r="P5410" i="1"/>
  <c r="I5410" i="1"/>
  <c r="J5410" i="1" l="1"/>
  <c r="M5410" i="1"/>
  <c r="N5410" i="1" l="1"/>
  <c r="C5411" i="1" s="1"/>
  <c r="O5410" i="1"/>
  <c r="D5410" i="1"/>
  <c r="E5411" i="1" l="1"/>
  <c r="F5411" i="1"/>
  <c r="P5411" i="1"/>
  <c r="I5411" i="1"/>
  <c r="G5411" i="1" l="1"/>
  <c r="J5411" i="1"/>
  <c r="M5411" i="1"/>
  <c r="O5411" i="1" l="1"/>
  <c r="N5411" i="1"/>
  <c r="C5412" i="1" s="1"/>
  <c r="D5411" i="1"/>
  <c r="E5412" i="1" l="1"/>
  <c r="F5412" i="1"/>
  <c r="G5412" i="1" s="1"/>
  <c r="P5412" i="1"/>
  <c r="I5412" i="1"/>
  <c r="J5412" i="1" l="1"/>
  <c r="M5412" i="1"/>
  <c r="N5412" i="1" l="1"/>
  <c r="C5413" i="1" s="1"/>
  <c r="O5412" i="1"/>
  <c r="D5412" i="1"/>
  <c r="E5413" i="1" l="1"/>
  <c r="F5413" i="1"/>
  <c r="G5413" i="1" s="1"/>
  <c r="P5413" i="1"/>
  <c r="I5413" i="1"/>
  <c r="J5413" i="1" l="1"/>
  <c r="M5413" i="1"/>
  <c r="N5413" i="1" l="1"/>
  <c r="C5414" i="1" s="1"/>
  <c r="O5413" i="1"/>
  <c r="D5413" i="1"/>
  <c r="E5414" i="1" l="1"/>
  <c r="F5414" i="1"/>
  <c r="G5414" i="1" s="1"/>
  <c r="P5414" i="1"/>
  <c r="I5414" i="1"/>
  <c r="J5414" i="1" l="1"/>
  <c r="M5414" i="1"/>
  <c r="N5414" i="1" l="1"/>
  <c r="C5415" i="1" s="1"/>
  <c r="O5414" i="1"/>
  <c r="D5414" i="1"/>
  <c r="E5415" i="1" l="1"/>
  <c r="F5415" i="1"/>
  <c r="G5415" i="1" s="1"/>
  <c r="P5415" i="1"/>
  <c r="H5415" i="1"/>
  <c r="I5415" i="1" l="1"/>
  <c r="J5415" i="1" s="1"/>
  <c r="K5415" i="1"/>
  <c r="L5415" i="1" l="1"/>
  <c r="M5415" i="1"/>
  <c r="N5415" i="1" l="1"/>
  <c r="C5416" i="1" s="1"/>
  <c r="O5415" i="1"/>
  <c r="D5415" i="1"/>
  <c r="E5416" i="1" l="1"/>
  <c r="F5416" i="1"/>
  <c r="G5416" i="1" s="1"/>
  <c r="P5416" i="1"/>
  <c r="I5416" i="1"/>
  <c r="J5416" i="1" l="1"/>
  <c r="M5416" i="1"/>
  <c r="N5416" i="1" l="1"/>
  <c r="C5417" i="1" s="1"/>
  <c r="O5416" i="1"/>
  <c r="D5416" i="1"/>
  <c r="E5417" i="1" l="1"/>
  <c r="F5417" i="1"/>
  <c r="G5417" i="1" s="1"/>
  <c r="P5417" i="1"/>
  <c r="H5417" i="1"/>
  <c r="K5417" i="1" l="1"/>
  <c r="I5417" i="1"/>
  <c r="J5417" i="1" s="1"/>
  <c r="L5417" i="1" l="1"/>
  <c r="M5417" i="1"/>
  <c r="N5417" i="1" l="1"/>
  <c r="C5418" i="1" s="1"/>
  <c r="O5417" i="1"/>
  <c r="D5417" i="1"/>
  <c r="E5418" i="1" l="1"/>
  <c r="F5418" i="1"/>
  <c r="G5418" i="1" s="1"/>
  <c r="P5418" i="1"/>
  <c r="H5418" i="1"/>
  <c r="K5418" i="1" l="1"/>
  <c r="I5418" i="1"/>
  <c r="J5418" i="1" s="1"/>
  <c r="L5418" i="1" l="1"/>
  <c r="M5418" i="1"/>
  <c r="O5418" i="1" l="1"/>
  <c r="N5418" i="1"/>
  <c r="C5419" i="1" s="1"/>
  <c r="D5418" i="1"/>
  <c r="E5419" i="1" l="1"/>
  <c r="F5419" i="1"/>
  <c r="G5419" i="1" s="1"/>
  <c r="P5419" i="1"/>
  <c r="I5419" i="1"/>
  <c r="J5419" i="1" l="1"/>
  <c r="M5419" i="1"/>
  <c r="O5419" i="1" l="1"/>
  <c r="N5419" i="1"/>
  <c r="C5420" i="1" s="1"/>
  <c r="D5419" i="1"/>
  <c r="E5420" i="1" l="1"/>
  <c r="F5420" i="1"/>
  <c r="G5420" i="1" s="1"/>
  <c r="P5420" i="1"/>
  <c r="H5420" i="1"/>
  <c r="K5420" i="1" l="1"/>
  <c r="I5420" i="1"/>
  <c r="J5420" i="1" s="1"/>
  <c r="L5420" i="1" l="1"/>
  <c r="M5420" i="1"/>
  <c r="N5420" i="1" l="1"/>
  <c r="C5421" i="1" s="1"/>
  <c r="O5420" i="1"/>
  <c r="D5420" i="1"/>
  <c r="E5421" i="1" l="1"/>
  <c r="F5421" i="1"/>
  <c r="P5421" i="1"/>
  <c r="I5421" i="1"/>
  <c r="G5421" i="1" l="1"/>
  <c r="J5421" i="1"/>
  <c r="M5421" i="1"/>
  <c r="N5421" i="1" l="1"/>
  <c r="C5422" i="1" s="1"/>
  <c r="O5421" i="1"/>
  <c r="D5421" i="1"/>
  <c r="E5422" i="1" l="1"/>
  <c r="F5422" i="1"/>
  <c r="P5422" i="1"/>
  <c r="I5422" i="1"/>
  <c r="G5422" i="1" l="1"/>
  <c r="J5422" i="1"/>
  <c r="M5422" i="1"/>
  <c r="N5422" i="1" l="1"/>
  <c r="C5423" i="1" s="1"/>
  <c r="O5422" i="1"/>
  <c r="D5422" i="1"/>
  <c r="E5423" i="1" l="1"/>
  <c r="F5423" i="1"/>
  <c r="G5423" i="1" s="1"/>
  <c r="P5423" i="1"/>
  <c r="I5423" i="1"/>
  <c r="J5423" i="1" l="1"/>
  <c r="M5423" i="1"/>
  <c r="O5423" i="1" l="1"/>
  <c r="N5423" i="1"/>
  <c r="C5424" i="1" s="1"/>
  <c r="D5423" i="1"/>
  <c r="E5424" i="1" l="1"/>
  <c r="F5424" i="1"/>
  <c r="P5424" i="1"/>
  <c r="I5424" i="1"/>
  <c r="G5424" i="1" l="1"/>
  <c r="J5424" i="1"/>
  <c r="M5424" i="1"/>
  <c r="N5424" i="1" l="1"/>
  <c r="C5425" i="1" s="1"/>
  <c r="O5424" i="1"/>
  <c r="D5424" i="1"/>
  <c r="E5425" i="1" l="1"/>
  <c r="F5425" i="1"/>
  <c r="G5425" i="1" s="1"/>
  <c r="P5425" i="1"/>
  <c r="H5425" i="1"/>
  <c r="K5425" i="1" l="1"/>
  <c r="I5425" i="1"/>
  <c r="J5425" i="1" s="1"/>
  <c r="L5425" i="1" l="1"/>
  <c r="M5425" i="1"/>
  <c r="N5425" i="1" l="1"/>
  <c r="C5426" i="1" s="1"/>
  <c r="O5425" i="1"/>
  <c r="D5425" i="1"/>
  <c r="E5426" i="1" l="1"/>
  <c r="F5426" i="1"/>
  <c r="G5426" i="1" s="1"/>
  <c r="P5426" i="1"/>
  <c r="H5426" i="1"/>
  <c r="K5426" i="1" l="1"/>
  <c r="I5426" i="1"/>
  <c r="J5426" i="1" s="1"/>
  <c r="L5426" i="1" l="1"/>
  <c r="M5426" i="1"/>
  <c r="N5426" i="1" l="1"/>
  <c r="C5427" i="1" s="1"/>
  <c r="O5426" i="1"/>
  <c r="D5426" i="1"/>
  <c r="E5427" i="1" l="1"/>
  <c r="F5427" i="1"/>
  <c r="G5427" i="1" s="1"/>
  <c r="P5427" i="1"/>
  <c r="H5427" i="1"/>
  <c r="K5427" i="1" l="1"/>
  <c r="I5427" i="1"/>
  <c r="J5427" i="1" s="1"/>
  <c r="L5427" i="1" l="1"/>
  <c r="M5427" i="1"/>
  <c r="N5427" i="1" l="1"/>
  <c r="C5428" i="1" s="1"/>
  <c r="O5427" i="1"/>
  <c r="D5427" i="1"/>
  <c r="E5428" i="1" l="1"/>
  <c r="F5428" i="1"/>
  <c r="P5428" i="1"/>
  <c r="H5428" i="1"/>
  <c r="G5428" i="1" l="1"/>
  <c r="K5428" i="1"/>
  <c r="I5428" i="1"/>
  <c r="J5428" i="1" s="1"/>
  <c r="L5428" i="1" l="1"/>
  <c r="M5428" i="1"/>
  <c r="N5428" i="1" l="1"/>
  <c r="C5429" i="1" s="1"/>
  <c r="O5428" i="1"/>
  <c r="D5428" i="1"/>
  <c r="E5429" i="1" l="1"/>
  <c r="F5429" i="1"/>
  <c r="G5429" i="1" s="1"/>
  <c r="P5429" i="1"/>
  <c r="I5429" i="1"/>
  <c r="J5429" i="1" l="1"/>
  <c r="M5429" i="1"/>
  <c r="N5429" i="1" l="1"/>
  <c r="C5430" i="1" s="1"/>
  <c r="O5429" i="1"/>
  <c r="D5429" i="1"/>
  <c r="E5430" i="1" l="1"/>
  <c r="F5430" i="1"/>
  <c r="G5430" i="1" s="1"/>
  <c r="P5430" i="1"/>
  <c r="I5430" i="1"/>
  <c r="J5430" i="1" l="1"/>
  <c r="M5430" i="1"/>
  <c r="N5430" i="1" l="1"/>
  <c r="C5431" i="1" s="1"/>
  <c r="O5430" i="1"/>
  <c r="D5430" i="1"/>
  <c r="E5431" i="1" l="1"/>
  <c r="F5431" i="1"/>
  <c r="G5431" i="1" s="1"/>
  <c r="P5431" i="1"/>
  <c r="H5431" i="1"/>
  <c r="I5431" i="1" l="1"/>
  <c r="J5431" i="1" s="1"/>
  <c r="K5431" i="1"/>
  <c r="L5431" i="1" l="1"/>
  <c r="M5431" i="1"/>
  <c r="N5431" i="1" l="1"/>
  <c r="C5432" i="1" s="1"/>
  <c r="O5431" i="1"/>
  <c r="D5431" i="1"/>
  <c r="E5432" i="1" l="1"/>
  <c r="F5432" i="1"/>
  <c r="P5432" i="1"/>
  <c r="H5432" i="1"/>
  <c r="G5432" i="1" l="1"/>
  <c r="I5432" i="1"/>
  <c r="J5432" i="1" s="1"/>
  <c r="K5432" i="1"/>
  <c r="L5432" i="1" l="1"/>
  <c r="M5432" i="1"/>
  <c r="N5432" i="1" l="1"/>
  <c r="C5433" i="1" s="1"/>
  <c r="O5432" i="1"/>
  <c r="D5432" i="1"/>
  <c r="E5433" i="1" l="1"/>
  <c r="F5433" i="1"/>
  <c r="G5433" i="1" s="1"/>
  <c r="P5433" i="1"/>
  <c r="H5433" i="1"/>
  <c r="I5433" i="1" l="1"/>
  <c r="J5433" i="1" s="1"/>
  <c r="K5433" i="1"/>
  <c r="L5433" i="1" l="1"/>
  <c r="M5433" i="1"/>
  <c r="N5433" i="1" l="1"/>
  <c r="C5434" i="1" s="1"/>
  <c r="O5433" i="1"/>
  <c r="D5433" i="1"/>
  <c r="E5434" i="1" l="1"/>
  <c r="F5434" i="1"/>
  <c r="G5434" i="1" s="1"/>
  <c r="P5434" i="1"/>
  <c r="H5434" i="1"/>
  <c r="I5434" i="1" l="1"/>
  <c r="J5434" i="1" s="1"/>
  <c r="K5434" i="1"/>
  <c r="L5434" i="1" l="1"/>
  <c r="M5434" i="1"/>
  <c r="N5434" i="1" l="1"/>
  <c r="C5435" i="1" s="1"/>
  <c r="O5434" i="1"/>
  <c r="D5434" i="1"/>
  <c r="E5435" i="1" l="1"/>
  <c r="F5435" i="1"/>
  <c r="G5435" i="1" s="1"/>
  <c r="P5435" i="1"/>
  <c r="H5435" i="1"/>
  <c r="I5435" i="1" l="1"/>
  <c r="J5435" i="1" s="1"/>
  <c r="K5435" i="1"/>
  <c r="L5435" i="1" l="1"/>
  <c r="M5435" i="1"/>
  <c r="N5435" i="1" l="1"/>
  <c r="C5436" i="1" s="1"/>
  <c r="O5435" i="1"/>
  <c r="D5435" i="1"/>
  <c r="E5436" i="1" l="1"/>
  <c r="F5436" i="1"/>
  <c r="G5436" i="1" s="1"/>
  <c r="P5436" i="1"/>
  <c r="I5436" i="1"/>
  <c r="J5436" i="1" l="1"/>
  <c r="M5436" i="1"/>
  <c r="N5436" i="1" l="1"/>
  <c r="C5437" i="1" s="1"/>
  <c r="O5436" i="1"/>
  <c r="D5436" i="1"/>
  <c r="E5437" i="1" l="1"/>
  <c r="F5437" i="1"/>
  <c r="G5437" i="1" s="1"/>
  <c r="P5437" i="1"/>
  <c r="H5437" i="1"/>
  <c r="K5437" i="1" l="1"/>
  <c r="I5437" i="1"/>
  <c r="J5437" i="1" s="1"/>
  <c r="L5437" i="1" l="1"/>
  <c r="M5437" i="1"/>
  <c r="N5437" i="1" l="1"/>
  <c r="C5438" i="1" s="1"/>
  <c r="O5437" i="1"/>
  <c r="D5437" i="1"/>
  <c r="E5438" i="1" l="1"/>
  <c r="F5438" i="1"/>
  <c r="G5438" i="1" s="1"/>
  <c r="P5438" i="1"/>
  <c r="H5438" i="1"/>
  <c r="K5438" i="1" l="1"/>
  <c r="I5438" i="1"/>
  <c r="J5438" i="1" s="1"/>
  <c r="L5438" i="1" l="1"/>
  <c r="M5438" i="1"/>
  <c r="N5438" i="1" l="1"/>
  <c r="C5439" i="1" s="1"/>
  <c r="O5438" i="1"/>
  <c r="D5438" i="1"/>
  <c r="E5439" i="1" l="1"/>
  <c r="F5439" i="1"/>
  <c r="P5439" i="1"/>
  <c r="H5439" i="1"/>
  <c r="G5439" i="1" l="1"/>
  <c r="K5439" i="1"/>
  <c r="I5439" i="1"/>
  <c r="J5439" i="1" s="1"/>
  <c r="L5439" i="1" l="1"/>
  <c r="M5439" i="1"/>
  <c r="O5439" i="1" l="1"/>
  <c r="N5439" i="1"/>
  <c r="C5440" i="1" s="1"/>
  <c r="D5439" i="1"/>
  <c r="E5440" i="1" l="1"/>
  <c r="F5440" i="1"/>
  <c r="P5440" i="1"/>
  <c r="I5440" i="1"/>
  <c r="G5440" i="1" l="1"/>
  <c r="J5440" i="1"/>
  <c r="M5440" i="1"/>
  <c r="N5440" i="1" l="1"/>
  <c r="C5441" i="1" s="1"/>
  <c r="O5440" i="1"/>
  <c r="D5440" i="1"/>
  <c r="E5441" i="1" l="1"/>
  <c r="F5441" i="1"/>
  <c r="G5441" i="1" s="1"/>
  <c r="P5441" i="1"/>
  <c r="I5441" i="1"/>
  <c r="J5441" i="1" l="1"/>
  <c r="M5441" i="1"/>
  <c r="N5441" i="1" l="1"/>
  <c r="C5442" i="1" s="1"/>
  <c r="O5441" i="1"/>
  <c r="D5441" i="1"/>
  <c r="E5442" i="1" l="1"/>
  <c r="F5442" i="1"/>
  <c r="G5442" i="1" s="1"/>
  <c r="P5442" i="1"/>
  <c r="H5442" i="1"/>
  <c r="K5442" i="1" l="1"/>
  <c r="I5442" i="1"/>
  <c r="J5442" i="1" s="1"/>
  <c r="L5442" i="1" l="1"/>
  <c r="M5442" i="1"/>
  <c r="N5442" i="1" l="1"/>
  <c r="C5443" i="1" s="1"/>
  <c r="O5442" i="1"/>
  <c r="D5442" i="1"/>
  <c r="E5443" i="1" l="1"/>
  <c r="F5443" i="1"/>
  <c r="P5443" i="1"/>
  <c r="H5443" i="1"/>
  <c r="G5443" i="1" l="1"/>
  <c r="K5443" i="1"/>
  <c r="I5443" i="1"/>
  <c r="J5443" i="1" s="1"/>
  <c r="L5443" i="1" l="1"/>
  <c r="M5443" i="1"/>
  <c r="N5443" i="1" l="1"/>
  <c r="C5444" i="1" s="1"/>
  <c r="O5443" i="1"/>
  <c r="D5443" i="1"/>
  <c r="E5444" i="1" l="1"/>
  <c r="F5444" i="1"/>
  <c r="G5444" i="1" s="1"/>
  <c r="P5444" i="1"/>
  <c r="I5444" i="1"/>
  <c r="J5444" i="1" l="1"/>
  <c r="M5444" i="1"/>
  <c r="N5444" i="1" l="1"/>
  <c r="C5445" i="1" s="1"/>
  <c r="O5444" i="1"/>
  <c r="D5444" i="1"/>
  <c r="E5445" i="1" l="1"/>
  <c r="F5445" i="1"/>
  <c r="P5445" i="1"/>
  <c r="H5445" i="1"/>
  <c r="G5445" i="1" l="1"/>
  <c r="I5445" i="1"/>
  <c r="J5445" i="1" s="1"/>
  <c r="K5445" i="1"/>
  <c r="L5445" i="1" l="1"/>
  <c r="M5445" i="1"/>
  <c r="N5445" i="1" l="1"/>
  <c r="C5446" i="1" s="1"/>
  <c r="O5445" i="1"/>
  <c r="D5445" i="1"/>
  <c r="E5446" i="1" l="1"/>
  <c r="F5446" i="1"/>
  <c r="G5446" i="1" s="1"/>
  <c r="P5446" i="1"/>
  <c r="H5446" i="1"/>
  <c r="I5446" i="1" l="1"/>
  <c r="J5446" i="1" s="1"/>
  <c r="K5446" i="1"/>
  <c r="L5446" i="1" l="1"/>
  <c r="M5446" i="1"/>
  <c r="N5446" i="1" l="1"/>
  <c r="C5447" i="1" s="1"/>
  <c r="O5446" i="1"/>
  <c r="D5446" i="1"/>
  <c r="E5447" i="1" l="1"/>
  <c r="F5447" i="1"/>
  <c r="P5447" i="1"/>
  <c r="I5447" i="1"/>
  <c r="G5447" i="1" l="1"/>
  <c r="J5447" i="1"/>
  <c r="M5447" i="1"/>
  <c r="O5447" i="1" l="1"/>
  <c r="N5447" i="1"/>
  <c r="C5448" i="1" s="1"/>
  <c r="D5447" i="1"/>
  <c r="E5448" i="1" l="1"/>
  <c r="F5448" i="1"/>
  <c r="G5448" i="1" s="1"/>
  <c r="P5448" i="1"/>
  <c r="I5448" i="1"/>
  <c r="J5448" i="1" l="1"/>
  <c r="M5448" i="1"/>
  <c r="N5448" i="1" l="1"/>
  <c r="C5449" i="1" s="1"/>
  <c r="O5448" i="1"/>
  <c r="D5448" i="1"/>
  <c r="E5449" i="1" l="1"/>
  <c r="F5449" i="1"/>
  <c r="P5449" i="1"/>
  <c r="H5449" i="1"/>
  <c r="G5449" i="1" l="1"/>
  <c r="K5449" i="1"/>
  <c r="I5449" i="1"/>
  <c r="J5449" i="1" s="1"/>
  <c r="L5449" i="1" l="1"/>
  <c r="M5449" i="1"/>
  <c r="N5449" i="1" l="1"/>
  <c r="C5450" i="1" s="1"/>
  <c r="O5449" i="1"/>
  <c r="D5449" i="1"/>
  <c r="E5450" i="1" l="1"/>
  <c r="F5450" i="1"/>
  <c r="G5450" i="1" s="1"/>
  <c r="P5450" i="1"/>
  <c r="H5450" i="1"/>
  <c r="K5450" i="1" l="1"/>
  <c r="I5450" i="1"/>
  <c r="J5450" i="1" s="1"/>
  <c r="L5450" i="1" l="1"/>
  <c r="M5450" i="1"/>
  <c r="N5450" i="1" l="1"/>
  <c r="C5451" i="1" s="1"/>
  <c r="O5450" i="1"/>
  <c r="D5450" i="1"/>
  <c r="E5451" i="1" l="1"/>
  <c r="F5451" i="1"/>
  <c r="P5451" i="1"/>
  <c r="I5451" i="1"/>
  <c r="G5451" i="1" l="1"/>
  <c r="J5451" i="1"/>
  <c r="M5451" i="1"/>
  <c r="N5451" i="1" l="1"/>
  <c r="C5452" i="1" s="1"/>
  <c r="O5451" i="1"/>
  <c r="D5451" i="1"/>
  <c r="E5452" i="1" l="1"/>
  <c r="F5452" i="1"/>
  <c r="G5452" i="1" s="1"/>
  <c r="P5452" i="1"/>
  <c r="H5452" i="1"/>
  <c r="K5452" i="1" l="1"/>
  <c r="I5452" i="1"/>
  <c r="J5452" i="1" s="1"/>
  <c r="L5452" i="1" l="1"/>
  <c r="M5452" i="1"/>
  <c r="N5452" i="1" l="1"/>
  <c r="C5453" i="1" s="1"/>
  <c r="O5452" i="1"/>
  <c r="D5452" i="1"/>
  <c r="E5453" i="1" l="1"/>
  <c r="F5453" i="1"/>
  <c r="P5453" i="1"/>
  <c r="I5453" i="1"/>
  <c r="G5453" i="1" l="1"/>
  <c r="J5453" i="1"/>
  <c r="M5453" i="1"/>
  <c r="N5453" i="1" l="1"/>
  <c r="C5454" i="1" s="1"/>
  <c r="O5453" i="1"/>
  <c r="D5453" i="1"/>
  <c r="E5454" i="1" l="1"/>
  <c r="F5454" i="1"/>
  <c r="G5454" i="1" s="1"/>
  <c r="P5454" i="1"/>
  <c r="H5454" i="1"/>
  <c r="I5454" i="1" l="1"/>
  <c r="J5454" i="1" s="1"/>
  <c r="K5454" i="1"/>
  <c r="L5454" i="1" l="1"/>
  <c r="M5454" i="1"/>
  <c r="N5454" i="1" l="1"/>
  <c r="C5455" i="1" s="1"/>
  <c r="O5454" i="1"/>
  <c r="D5454" i="1"/>
  <c r="E5455" i="1" l="1"/>
  <c r="F5455" i="1"/>
  <c r="P5455" i="1"/>
  <c r="H5455" i="1"/>
  <c r="G5455" i="1" l="1"/>
  <c r="I5455" i="1"/>
  <c r="J5455" i="1" s="1"/>
  <c r="K5455" i="1"/>
  <c r="L5455" i="1" l="1"/>
  <c r="M5455" i="1"/>
  <c r="N5455" i="1" l="1"/>
  <c r="C5456" i="1" s="1"/>
  <c r="O5455" i="1"/>
  <c r="D5455" i="1"/>
  <c r="E5456" i="1" l="1"/>
  <c r="F5456" i="1"/>
  <c r="G5456" i="1" s="1"/>
  <c r="P5456" i="1"/>
  <c r="H5456" i="1"/>
  <c r="I5456" i="1" l="1"/>
  <c r="J5456" i="1" s="1"/>
  <c r="K5456" i="1"/>
  <c r="L5456" i="1" l="1"/>
  <c r="M5456" i="1"/>
  <c r="N5456" i="1" l="1"/>
  <c r="C5457" i="1" s="1"/>
  <c r="O5456" i="1"/>
  <c r="D5456" i="1"/>
  <c r="E5457" i="1" l="1"/>
  <c r="F5457" i="1"/>
  <c r="G5457" i="1" s="1"/>
  <c r="P5457" i="1"/>
  <c r="I5457" i="1"/>
  <c r="J5457" i="1" l="1"/>
  <c r="M5457" i="1"/>
  <c r="N5457" i="1" l="1"/>
  <c r="C5458" i="1" s="1"/>
  <c r="O5457" i="1"/>
  <c r="D5457" i="1"/>
  <c r="E5458" i="1" l="1"/>
  <c r="F5458" i="1"/>
  <c r="P5458" i="1"/>
  <c r="H5458" i="1"/>
  <c r="G5458" i="1" l="1"/>
  <c r="K5458" i="1"/>
  <c r="I5458" i="1"/>
  <c r="J5458" i="1" s="1"/>
  <c r="L5458" i="1" l="1"/>
  <c r="M5458" i="1"/>
  <c r="O5458" i="1" l="1"/>
  <c r="N5458" i="1"/>
  <c r="C5459" i="1" s="1"/>
  <c r="D5458" i="1"/>
  <c r="E5459" i="1" l="1"/>
  <c r="F5459" i="1"/>
  <c r="G5459" i="1" s="1"/>
  <c r="P5459" i="1"/>
  <c r="I5459" i="1"/>
  <c r="J5459" i="1" l="1"/>
  <c r="M5459" i="1"/>
  <c r="N5459" i="1" l="1"/>
  <c r="C5460" i="1" s="1"/>
  <c r="O5459" i="1"/>
  <c r="D5459" i="1"/>
  <c r="E5460" i="1" l="1"/>
  <c r="F5460" i="1"/>
  <c r="G5460" i="1" s="1"/>
  <c r="P5460" i="1"/>
  <c r="I5460" i="1"/>
  <c r="J5460" i="1" l="1"/>
  <c r="M5460" i="1"/>
  <c r="N5460" i="1" l="1"/>
  <c r="C5461" i="1" s="1"/>
  <c r="O5460" i="1"/>
  <c r="D5460" i="1"/>
  <c r="E5461" i="1" l="1"/>
  <c r="F5461" i="1"/>
  <c r="G5461" i="1" s="1"/>
  <c r="P5461" i="1"/>
  <c r="I5461" i="1"/>
  <c r="J5461" i="1" l="1"/>
  <c r="M5461" i="1"/>
  <c r="N5461" i="1" l="1"/>
  <c r="C5462" i="1" s="1"/>
  <c r="O5461" i="1"/>
  <c r="D5461" i="1"/>
  <c r="E5462" i="1" l="1"/>
  <c r="F5462" i="1"/>
  <c r="G5462" i="1" s="1"/>
  <c r="P5462" i="1"/>
  <c r="I5462" i="1"/>
  <c r="J5462" i="1" l="1"/>
  <c r="M5462" i="1"/>
  <c r="N5462" i="1" l="1"/>
  <c r="C5463" i="1" s="1"/>
  <c r="O5462" i="1"/>
  <c r="D5462" i="1"/>
  <c r="E5463" i="1" l="1"/>
  <c r="F5463" i="1"/>
  <c r="G5463" i="1" s="1"/>
  <c r="P5463" i="1"/>
  <c r="H5463" i="1"/>
  <c r="K5463" i="1" l="1"/>
  <c r="I5463" i="1"/>
  <c r="J5463" i="1" s="1"/>
  <c r="L5463" i="1" l="1"/>
  <c r="M5463" i="1"/>
  <c r="N5463" i="1" l="1"/>
  <c r="C5464" i="1" s="1"/>
  <c r="O5463" i="1"/>
  <c r="D5463" i="1"/>
  <c r="E5464" i="1" l="1"/>
  <c r="F5464" i="1"/>
  <c r="G5464" i="1" s="1"/>
  <c r="P5464" i="1"/>
  <c r="H5464" i="1"/>
  <c r="K5464" i="1" l="1"/>
  <c r="I5464" i="1"/>
  <c r="J5464" i="1" s="1"/>
  <c r="L5464" i="1" l="1"/>
  <c r="M5464" i="1"/>
  <c r="N5464" i="1" l="1"/>
  <c r="C5465" i="1" s="1"/>
  <c r="O5464" i="1"/>
  <c r="D5464" i="1"/>
  <c r="E5465" i="1" l="1"/>
  <c r="F5465" i="1"/>
  <c r="P5465" i="1"/>
  <c r="H5465" i="1"/>
  <c r="G5465" i="1" l="1"/>
  <c r="K5465" i="1"/>
  <c r="I5465" i="1"/>
  <c r="J5465" i="1" s="1"/>
  <c r="L5465" i="1" l="1"/>
  <c r="M5465" i="1"/>
  <c r="O5465" i="1" l="1"/>
  <c r="N5465" i="1"/>
  <c r="C5466" i="1" s="1"/>
  <c r="D5465" i="1"/>
  <c r="E5466" i="1" l="1"/>
  <c r="F5466" i="1"/>
  <c r="G5466" i="1" s="1"/>
  <c r="P5466" i="1"/>
  <c r="I5466" i="1"/>
  <c r="J5466" i="1" l="1"/>
  <c r="M5466" i="1"/>
  <c r="N5466" i="1" l="1"/>
  <c r="C5467" i="1" s="1"/>
  <c r="O5466" i="1"/>
  <c r="D5466" i="1"/>
  <c r="E5467" i="1" l="1"/>
  <c r="F5467" i="1"/>
  <c r="G5467" i="1" s="1"/>
  <c r="P5467" i="1"/>
  <c r="H5467" i="1"/>
  <c r="K5467" i="1" l="1"/>
  <c r="I5467" i="1"/>
  <c r="J5467" i="1" s="1"/>
  <c r="L5467" i="1" l="1"/>
  <c r="M5467" i="1"/>
  <c r="N5467" i="1" l="1"/>
  <c r="C5468" i="1" s="1"/>
  <c r="O5467" i="1"/>
  <c r="D5467" i="1"/>
  <c r="E5468" i="1" l="1"/>
  <c r="F5468" i="1"/>
  <c r="G5468" i="1" s="1"/>
  <c r="P5468" i="1"/>
  <c r="I5468" i="1"/>
  <c r="J5468" i="1" l="1"/>
  <c r="M5468" i="1"/>
  <c r="N5468" i="1" l="1"/>
  <c r="C5469" i="1" s="1"/>
  <c r="O5468" i="1"/>
  <c r="D5468" i="1"/>
  <c r="E5469" i="1" l="1"/>
  <c r="F5469" i="1"/>
  <c r="P5469" i="1"/>
  <c r="H5469" i="1"/>
  <c r="G5469" i="1" l="1"/>
  <c r="K5469" i="1"/>
  <c r="I5469" i="1"/>
  <c r="J5469" i="1" s="1"/>
  <c r="L5469" i="1" l="1"/>
  <c r="M5469" i="1"/>
  <c r="N5469" i="1" l="1"/>
  <c r="C5470" i="1" s="1"/>
  <c r="O5469" i="1"/>
  <c r="D5469" i="1"/>
  <c r="E5470" i="1" l="1"/>
  <c r="F5470" i="1"/>
  <c r="P5470" i="1"/>
  <c r="I5470" i="1"/>
  <c r="G5470" i="1" l="1"/>
  <c r="J5470" i="1"/>
  <c r="M5470" i="1"/>
  <c r="N5470" i="1" l="1"/>
  <c r="C5471" i="1" s="1"/>
  <c r="O5470" i="1"/>
  <c r="D5470" i="1"/>
  <c r="E5471" i="1" l="1"/>
  <c r="F5471" i="1"/>
  <c r="P5471" i="1"/>
  <c r="H5471" i="1"/>
  <c r="G5471" i="1" l="1"/>
  <c r="I5471" i="1"/>
  <c r="J5471" i="1" s="1"/>
  <c r="K5471" i="1"/>
  <c r="L5471" i="1" l="1"/>
  <c r="M5471" i="1"/>
  <c r="N5471" i="1" l="1"/>
  <c r="C5472" i="1" s="1"/>
  <c r="O5471" i="1"/>
  <c r="D5471" i="1"/>
  <c r="E5472" i="1" l="1"/>
  <c r="F5472" i="1"/>
  <c r="G5472" i="1" s="1"/>
  <c r="P5472" i="1"/>
  <c r="I5472" i="1"/>
  <c r="J5472" i="1" l="1"/>
  <c r="M5472" i="1"/>
  <c r="O5472" i="1" l="1"/>
  <c r="N5472" i="1"/>
  <c r="C5473" i="1" s="1"/>
  <c r="D5472" i="1"/>
  <c r="E5473" i="1" l="1"/>
  <c r="F5473" i="1"/>
  <c r="G5473" i="1" s="1"/>
  <c r="P5473" i="1"/>
  <c r="I5473" i="1"/>
  <c r="J5473" i="1" l="1"/>
  <c r="M5473" i="1"/>
  <c r="N5473" i="1" l="1"/>
  <c r="C5474" i="1" s="1"/>
  <c r="O5473" i="1"/>
  <c r="D5473" i="1"/>
  <c r="E5474" i="1" l="1"/>
  <c r="F5474" i="1"/>
  <c r="G5474" i="1" s="1"/>
  <c r="P5474" i="1"/>
  <c r="H5474" i="1"/>
  <c r="K5474" i="1" l="1"/>
  <c r="I5474" i="1"/>
  <c r="J5474" i="1" s="1"/>
  <c r="L5474" i="1" l="1"/>
  <c r="M5474" i="1"/>
  <c r="N5474" i="1" l="1"/>
  <c r="C5475" i="1" s="1"/>
  <c r="O5474" i="1"/>
  <c r="D5474" i="1"/>
  <c r="E5475" i="1" l="1"/>
  <c r="F5475" i="1"/>
  <c r="G5475" i="1" s="1"/>
  <c r="P5475" i="1"/>
  <c r="I5475" i="1"/>
  <c r="J5475" i="1" l="1"/>
  <c r="M5475" i="1"/>
  <c r="N5475" i="1" l="1"/>
  <c r="C5476" i="1" s="1"/>
  <c r="O5475" i="1"/>
  <c r="D5475" i="1"/>
  <c r="E5476" i="1" l="1"/>
  <c r="F5476" i="1"/>
  <c r="G5476" i="1" s="1"/>
  <c r="P5476" i="1"/>
  <c r="I5476" i="1"/>
  <c r="J5476" i="1" l="1"/>
  <c r="M5476" i="1"/>
  <c r="N5476" i="1" l="1"/>
  <c r="C5477" i="1" s="1"/>
  <c r="O5476" i="1"/>
  <c r="D5476" i="1"/>
  <c r="E5477" i="1" l="1"/>
  <c r="F5477" i="1"/>
  <c r="G5477" i="1" s="1"/>
  <c r="P5477" i="1"/>
  <c r="H5477" i="1"/>
  <c r="I5477" i="1" l="1"/>
  <c r="J5477" i="1" s="1"/>
  <c r="K5477" i="1"/>
  <c r="L5477" i="1" l="1"/>
  <c r="M5477" i="1"/>
  <c r="N5477" i="1" l="1"/>
  <c r="C5478" i="1" s="1"/>
  <c r="O5477" i="1"/>
  <c r="D5477" i="1"/>
  <c r="E5478" i="1" l="1"/>
  <c r="F5478" i="1"/>
  <c r="G5478" i="1" s="1"/>
  <c r="P5478" i="1"/>
  <c r="I5478" i="1"/>
  <c r="J5478" i="1" l="1"/>
  <c r="M5478" i="1"/>
  <c r="O5478" i="1" l="1"/>
  <c r="N5478" i="1"/>
  <c r="C5479" i="1" s="1"/>
  <c r="D5478" i="1"/>
  <c r="E5479" i="1" l="1"/>
  <c r="F5479" i="1"/>
  <c r="G5479" i="1" s="1"/>
  <c r="P5479" i="1"/>
  <c r="I5479" i="1"/>
  <c r="J5479" i="1" l="1"/>
  <c r="M5479" i="1"/>
  <c r="N5479" i="1" l="1"/>
  <c r="C5480" i="1" s="1"/>
  <c r="O5479" i="1"/>
  <c r="D5479" i="1"/>
  <c r="E5480" i="1" l="1"/>
  <c r="F5480" i="1"/>
  <c r="G5480" i="1" s="1"/>
  <c r="P5480" i="1"/>
  <c r="I5480" i="1"/>
  <c r="J5480" i="1" l="1"/>
  <c r="M5480" i="1"/>
  <c r="N5480" i="1" l="1"/>
  <c r="C5481" i="1" s="1"/>
  <c r="O5480" i="1"/>
  <c r="D5480" i="1"/>
  <c r="E5481" i="1" l="1"/>
  <c r="F5481" i="1"/>
  <c r="G5481" i="1" s="1"/>
  <c r="P5481" i="1"/>
  <c r="H5481" i="1"/>
  <c r="K5481" i="1" l="1"/>
  <c r="I5481" i="1"/>
  <c r="J5481" i="1" s="1"/>
  <c r="L5481" i="1" l="1"/>
  <c r="M5481" i="1"/>
  <c r="N5481" i="1" l="1"/>
  <c r="C5482" i="1" s="1"/>
  <c r="O5481" i="1"/>
  <c r="D5481" i="1"/>
  <c r="E5482" i="1" l="1"/>
  <c r="F5482" i="1"/>
  <c r="P5482" i="1"/>
  <c r="H5482" i="1"/>
  <c r="G5482" i="1" l="1"/>
  <c r="K5482" i="1"/>
  <c r="I5482" i="1"/>
  <c r="J5482" i="1" s="1"/>
  <c r="L5482" i="1" l="1"/>
  <c r="M5482" i="1"/>
  <c r="N5482" i="1" l="1"/>
  <c r="C5483" i="1" s="1"/>
  <c r="O5482" i="1"/>
  <c r="D5482" i="1"/>
  <c r="E5483" i="1" l="1"/>
  <c r="F5483" i="1"/>
  <c r="P5483" i="1"/>
  <c r="I5483" i="1"/>
  <c r="G5483" i="1" l="1"/>
  <c r="J5483" i="1"/>
  <c r="M5483" i="1"/>
  <c r="N5483" i="1" l="1"/>
  <c r="C5484" i="1" s="1"/>
  <c r="O5483" i="1"/>
  <c r="D5483" i="1"/>
  <c r="E5484" i="1" l="1"/>
  <c r="F5484" i="1"/>
  <c r="P5484" i="1"/>
  <c r="I5484" i="1"/>
  <c r="G5484" i="1" l="1"/>
  <c r="J5484" i="1"/>
  <c r="M5484" i="1"/>
  <c r="N5484" i="1" l="1"/>
  <c r="C5485" i="1" s="1"/>
  <c r="O5484" i="1"/>
  <c r="D5484" i="1"/>
  <c r="E5485" i="1" l="1"/>
  <c r="F5485" i="1"/>
  <c r="G5485" i="1" s="1"/>
  <c r="P5485" i="1"/>
  <c r="H5485" i="1"/>
  <c r="K5485" i="1" l="1"/>
  <c r="I5485" i="1"/>
  <c r="J5485" i="1" s="1"/>
  <c r="L5485" i="1" l="1"/>
  <c r="M5485" i="1"/>
  <c r="N5485" i="1" l="1"/>
  <c r="C5486" i="1" s="1"/>
  <c r="O5485" i="1"/>
  <c r="D5485" i="1"/>
  <c r="E5486" i="1" l="1"/>
  <c r="F5486" i="1"/>
  <c r="P5486" i="1"/>
  <c r="H5486" i="1"/>
  <c r="G5486" i="1" l="1"/>
  <c r="K5486" i="1"/>
  <c r="I5486" i="1"/>
  <c r="J5486" i="1" s="1"/>
  <c r="L5486" i="1" l="1"/>
  <c r="M5486" i="1"/>
  <c r="N5486" i="1" l="1"/>
  <c r="C5487" i="1" s="1"/>
  <c r="O5486" i="1"/>
  <c r="D5486" i="1"/>
  <c r="E5487" i="1" l="1"/>
  <c r="F5487" i="1"/>
  <c r="G5487" i="1" s="1"/>
  <c r="P5487" i="1"/>
  <c r="H5487" i="1"/>
  <c r="K5487" i="1" l="1"/>
  <c r="I5487" i="1"/>
  <c r="J5487" i="1" s="1"/>
  <c r="L5487" i="1" l="1"/>
  <c r="M5487" i="1"/>
  <c r="N5487" i="1" l="1"/>
  <c r="C5488" i="1" s="1"/>
  <c r="O5487" i="1"/>
  <c r="D5487" i="1"/>
  <c r="E5488" i="1" l="1"/>
  <c r="F5488" i="1"/>
  <c r="G5488" i="1" s="1"/>
  <c r="P5488" i="1"/>
  <c r="H5488" i="1"/>
  <c r="K5488" i="1" l="1"/>
  <c r="I5488" i="1"/>
  <c r="J5488" i="1" s="1"/>
  <c r="L5488" i="1" l="1"/>
  <c r="M5488" i="1"/>
  <c r="N5488" i="1" l="1"/>
  <c r="C5489" i="1" s="1"/>
  <c r="O5488" i="1"/>
  <c r="D5488" i="1"/>
  <c r="E5489" i="1" l="1"/>
  <c r="F5489" i="1"/>
  <c r="G5489" i="1" s="1"/>
  <c r="P5489" i="1"/>
  <c r="H5489" i="1"/>
  <c r="K5489" i="1" l="1"/>
  <c r="I5489" i="1"/>
  <c r="J5489" i="1" s="1"/>
  <c r="L5489" i="1" l="1"/>
  <c r="M5489" i="1"/>
  <c r="O5489" i="1" l="1"/>
  <c r="N5489" i="1"/>
  <c r="C5490" i="1" s="1"/>
  <c r="D5489" i="1"/>
  <c r="E5490" i="1" l="1"/>
  <c r="F5490" i="1"/>
  <c r="G5490" i="1" s="1"/>
  <c r="P5490" i="1"/>
  <c r="I5490" i="1"/>
  <c r="J5490" i="1" l="1"/>
  <c r="M5490" i="1"/>
  <c r="N5490" i="1" l="1"/>
  <c r="C5491" i="1" s="1"/>
  <c r="O5490" i="1"/>
  <c r="D5490" i="1"/>
  <c r="E5491" i="1" l="1"/>
  <c r="F5491" i="1"/>
  <c r="G5491" i="1" s="1"/>
  <c r="P5491" i="1"/>
  <c r="I5491" i="1"/>
  <c r="J5491" i="1" l="1"/>
  <c r="M5491" i="1"/>
  <c r="N5491" i="1" l="1"/>
  <c r="C5492" i="1" s="1"/>
  <c r="O5491" i="1"/>
  <c r="D5491" i="1"/>
  <c r="E5492" i="1" l="1"/>
  <c r="F5492" i="1"/>
  <c r="P5492" i="1"/>
  <c r="H5492" i="1"/>
  <c r="G5492" i="1" l="1"/>
  <c r="K5492" i="1"/>
  <c r="I5492" i="1"/>
  <c r="J5492" i="1" s="1"/>
  <c r="L5492" i="1" l="1"/>
  <c r="M5492" i="1"/>
  <c r="N5492" i="1" l="1"/>
  <c r="C5493" i="1" s="1"/>
  <c r="O5492" i="1"/>
  <c r="D5492" i="1"/>
  <c r="E5493" i="1" l="1"/>
  <c r="F5493" i="1"/>
  <c r="G5493" i="1" s="1"/>
  <c r="P5493" i="1"/>
  <c r="H5493" i="1"/>
  <c r="K5493" i="1" l="1"/>
  <c r="I5493" i="1"/>
  <c r="J5493" i="1" s="1"/>
  <c r="L5493" i="1" l="1"/>
  <c r="M5493" i="1"/>
  <c r="N5493" i="1" l="1"/>
  <c r="C5494" i="1" s="1"/>
  <c r="O5493" i="1"/>
  <c r="D5493" i="1"/>
  <c r="E5494" i="1" l="1"/>
  <c r="F5494" i="1"/>
  <c r="P5494" i="1"/>
  <c r="I5494" i="1"/>
  <c r="G5494" i="1" l="1"/>
  <c r="J5494" i="1"/>
  <c r="M5494" i="1"/>
  <c r="N5494" i="1" l="1"/>
  <c r="C5495" i="1" s="1"/>
  <c r="O5494" i="1"/>
  <c r="D5494" i="1"/>
  <c r="E5495" i="1" l="1"/>
  <c r="F5495" i="1"/>
  <c r="P5495" i="1"/>
  <c r="I5495" i="1"/>
  <c r="G5495" i="1" l="1"/>
  <c r="J5495" i="1"/>
  <c r="M5495" i="1"/>
  <c r="N5495" i="1" l="1"/>
  <c r="C5496" i="1" s="1"/>
  <c r="O5495" i="1"/>
  <c r="D5495" i="1"/>
  <c r="E5496" i="1" l="1"/>
  <c r="F5496" i="1"/>
  <c r="G5496" i="1" s="1"/>
  <c r="P5496" i="1"/>
  <c r="H5496" i="1"/>
  <c r="K5496" i="1" l="1"/>
  <c r="I5496" i="1"/>
  <c r="J5496" i="1" s="1"/>
  <c r="L5496" i="1" l="1"/>
  <c r="M5496" i="1"/>
  <c r="O5496" i="1" l="1"/>
  <c r="N5496" i="1"/>
  <c r="C5497" i="1" s="1"/>
  <c r="D5496" i="1"/>
  <c r="E5497" i="1" l="1"/>
  <c r="F5497" i="1"/>
  <c r="G5497" i="1" s="1"/>
  <c r="P5497" i="1"/>
  <c r="I5497" i="1"/>
  <c r="J5497" i="1" l="1"/>
  <c r="M5497" i="1"/>
  <c r="N5497" i="1" l="1"/>
  <c r="C5498" i="1" s="1"/>
  <c r="O5497" i="1"/>
  <c r="D5497" i="1"/>
  <c r="E5498" i="1" l="1"/>
  <c r="F5498" i="1"/>
  <c r="G5498" i="1" s="1"/>
  <c r="P5498" i="1"/>
  <c r="H5498" i="1"/>
  <c r="K5498" i="1" l="1"/>
  <c r="I5498" i="1"/>
  <c r="J5498" i="1" s="1"/>
  <c r="L5498" i="1" l="1"/>
  <c r="M5498" i="1"/>
  <c r="N5498" i="1" l="1"/>
  <c r="C5499" i="1" s="1"/>
  <c r="O5498" i="1"/>
  <c r="D5498" i="1"/>
  <c r="E5499" i="1" l="1"/>
  <c r="F5499" i="1"/>
  <c r="G5499" i="1" s="1"/>
  <c r="P5499" i="1"/>
  <c r="I5499" i="1"/>
  <c r="J5499" i="1" l="1"/>
  <c r="M5499" i="1"/>
  <c r="N5499" i="1" l="1"/>
  <c r="C5500" i="1" s="1"/>
  <c r="O5499" i="1"/>
  <c r="D5499" i="1"/>
  <c r="E5500" i="1" l="1"/>
  <c r="F5500" i="1"/>
  <c r="G5500" i="1" s="1"/>
  <c r="P5500" i="1"/>
  <c r="H5500" i="1"/>
  <c r="K5500" i="1" l="1"/>
  <c r="I5500" i="1"/>
  <c r="J5500" i="1" s="1"/>
  <c r="L5500" i="1" l="1"/>
  <c r="M5500" i="1"/>
  <c r="N5500" i="1" l="1"/>
  <c r="C5501" i="1" s="1"/>
  <c r="O5500" i="1"/>
  <c r="D5500" i="1"/>
  <c r="E5501" i="1" l="1"/>
  <c r="F5501" i="1"/>
  <c r="G5501" i="1" s="1"/>
  <c r="P5501" i="1"/>
  <c r="I5501" i="1"/>
  <c r="J5501" i="1" l="1"/>
  <c r="M5501" i="1"/>
  <c r="N5501" i="1" l="1"/>
  <c r="C5502" i="1" s="1"/>
  <c r="O5501" i="1"/>
  <c r="D5501" i="1"/>
  <c r="E5502" i="1" l="1"/>
  <c r="F5502" i="1"/>
  <c r="P5502" i="1"/>
  <c r="I5502" i="1"/>
  <c r="G5502" i="1" l="1"/>
  <c r="J5502" i="1"/>
  <c r="M5502" i="1"/>
  <c r="O5502" i="1" l="1"/>
  <c r="N5502" i="1"/>
  <c r="C5503" i="1" s="1"/>
  <c r="D5502" i="1"/>
  <c r="E5503" i="1" l="1"/>
  <c r="F5503" i="1"/>
  <c r="G5503" i="1" s="1"/>
  <c r="P5503" i="1"/>
  <c r="I5503" i="1"/>
  <c r="J5503" i="1" l="1"/>
  <c r="M5503" i="1"/>
  <c r="N5503" i="1" l="1"/>
  <c r="C5504" i="1" s="1"/>
  <c r="O5503" i="1"/>
  <c r="D5503" i="1"/>
  <c r="E5504" i="1" l="1"/>
  <c r="F5504" i="1"/>
  <c r="G5504" i="1" s="1"/>
  <c r="P5504" i="1"/>
  <c r="I5504" i="1"/>
  <c r="J5504" i="1" l="1"/>
  <c r="M5504" i="1"/>
  <c r="N5504" i="1" l="1"/>
  <c r="C5505" i="1" s="1"/>
  <c r="O5504" i="1"/>
  <c r="D5504" i="1"/>
  <c r="E5505" i="1" l="1"/>
  <c r="F5505" i="1"/>
  <c r="P5505" i="1"/>
  <c r="H5505" i="1"/>
  <c r="G5505" i="1" l="1"/>
  <c r="K5505" i="1"/>
  <c r="I5505" i="1"/>
  <c r="J5505" i="1" s="1"/>
  <c r="L5505" i="1" l="1"/>
  <c r="M5505" i="1"/>
  <c r="N5505" i="1" l="1"/>
  <c r="C5506" i="1" s="1"/>
  <c r="O5505" i="1"/>
  <c r="D5505" i="1"/>
  <c r="E5506" i="1" l="1"/>
  <c r="F5506" i="1"/>
  <c r="P5506" i="1"/>
  <c r="H5506" i="1"/>
  <c r="G5506" i="1" l="1"/>
  <c r="K5506" i="1"/>
  <c r="I5506" i="1"/>
  <c r="J5506" i="1" s="1"/>
  <c r="L5506" i="1" l="1"/>
  <c r="M5506" i="1"/>
  <c r="N5506" i="1" l="1"/>
  <c r="C5507" i="1" s="1"/>
  <c r="O5506" i="1"/>
  <c r="D5506" i="1"/>
  <c r="E5507" i="1" l="1"/>
  <c r="F5507" i="1"/>
  <c r="P5507" i="1"/>
  <c r="I5507" i="1"/>
  <c r="G5507" i="1" l="1"/>
  <c r="J5507" i="1"/>
  <c r="M5507" i="1"/>
  <c r="N5507" i="1" l="1"/>
  <c r="C5508" i="1" s="1"/>
  <c r="O5507" i="1"/>
  <c r="D5507" i="1"/>
  <c r="E5508" i="1" l="1"/>
  <c r="F5508" i="1"/>
  <c r="P5508" i="1"/>
  <c r="H5508" i="1"/>
  <c r="G5508" i="1" l="1"/>
  <c r="I5508" i="1"/>
  <c r="J5508" i="1" s="1"/>
  <c r="K5508" i="1"/>
  <c r="L5508" i="1" l="1"/>
  <c r="M5508" i="1"/>
  <c r="N5508" i="1" l="1"/>
  <c r="C5509" i="1" s="1"/>
  <c r="O5508" i="1"/>
  <c r="D5508" i="1"/>
  <c r="E5509" i="1" l="1"/>
  <c r="F5509" i="1"/>
  <c r="P5509" i="1"/>
  <c r="H5509" i="1"/>
  <c r="G5509" i="1" l="1"/>
  <c r="I5509" i="1"/>
  <c r="J5509" i="1" s="1"/>
  <c r="K5509" i="1"/>
  <c r="L5509" i="1" l="1"/>
  <c r="M5509" i="1"/>
  <c r="N5509" i="1" l="1"/>
  <c r="C5510" i="1" s="1"/>
  <c r="O5509" i="1"/>
  <c r="D5509" i="1"/>
  <c r="E5510" i="1" l="1"/>
  <c r="F5510" i="1"/>
  <c r="G5510" i="1" s="1"/>
  <c r="P5510" i="1"/>
  <c r="H5510" i="1"/>
  <c r="I5510" i="1" l="1"/>
  <c r="J5510" i="1" s="1"/>
  <c r="K5510" i="1"/>
  <c r="L5510" i="1" l="1"/>
  <c r="M5510" i="1"/>
  <c r="N5510" i="1" l="1"/>
  <c r="C5511" i="1" s="1"/>
  <c r="O5510" i="1"/>
  <c r="D5510" i="1"/>
  <c r="E5511" i="1" l="1"/>
  <c r="F5511" i="1"/>
  <c r="G5511" i="1" s="1"/>
  <c r="P5511" i="1"/>
  <c r="H5511" i="1"/>
  <c r="I5511" i="1" l="1"/>
  <c r="J5511" i="1" s="1"/>
  <c r="K5511" i="1"/>
  <c r="L5511" i="1" l="1"/>
  <c r="M5511" i="1"/>
  <c r="N5511" i="1" l="1"/>
  <c r="C5512" i="1" s="1"/>
  <c r="O5511" i="1"/>
  <c r="D5511" i="1"/>
  <c r="E5512" i="1" l="1"/>
  <c r="F5512" i="1"/>
  <c r="G5512" i="1" s="1"/>
  <c r="P5512" i="1"/>
  <c r="H5512" i="1"/>
  <c r="I5512" i="1" l="1"/>
  <c r="J5512" i="1" s="1"/>
  <c r="K5512" i="1"/>
  <c r="L5512" i="1" l="1"/>
  <c r="M5512" i="1"/>
  <c r="N5512" i="1" l="1"/>
  <c r="C5513" i="1" s="1"/>
  <c r="O5512" i="1"/>
  <c r="D5512" i="1"/>
  <c r="E5513" i="1" l="1"/>
  <c r="F5513" i="1"/>
  <c r="P5513" i="1"/>
  <c r="I5513" i="1"/>
  <c r="G5513" i="1" l="1"/>
  <c r="J5513" i="1"/>
  <c r="M5513" i="1"/>
  <c r="O5513" i="1" l="1"/>
  <c r="N5513" i="1"/>
  <c r="C5514" i="1" s="1"/>
  <c r="D5513" i="1"/>
  <c r="E5514" i="1" l="1"/>
  <c r="F5514" i="1"/>
  <c r="G5514" i="1" s="1"/>
  <c r="P5514" i="1"/>
  <c r="I5514" i="1"/>
  <c r="J5514" i="1" l="1"/>
  <c r="M5514" i="1"/>
  <c r="N5514" i="1" l="1"/>
  <c r="C5515" i="1" s="1"/>
  <c r="O5514" i="1"/>
  <c r="D5514" i="1"/>
  <c r="E5515" i="1" l="1"/>
  <c r="F5515" i="1"/>
  <c r="G5515" i="1" s="1"/>
  <c r="P5515" i="1"/>
  <c r="I5515" i="1"/>
  <c r="J5515" i="1" l="1"/>
  <c r="M5515" i="1"/>
  <c r="N5515" i="1" l="1"/>
  <c r="C5516" i="1" s="1"/>
  <c r="O5515" i="1"/>
  <c r="D5515" i="1"/>
  <c r="E5516" i="1" l="1"/>
  <c r="F5516" i="1"/>
  <c r="P5516" i="1"/>
  <c r="I5516" i="1"/>
  <c r="G5516" i="1" l="1"/>
  <c r="J5516" i="1"/>
  <c r="M5516" i="1"/>
  <c r="N5516" i="1" l="1"/>
  <c r="C5517" i="1" s="1"/>
  <c r="O5516" i="1"/>
  <c r="D5516" i="1"/>
  <c r="E5517" i="1" l="1"/>
  <c r="F5517" i="1"/>
  <c r="P5517" i="1"/>
  <c r="H5517" i="1"/>
  <c r="G5517" i="1" l="1"/>
  <c r="I5517" i="1"/>
  <c r="J5517" i="1" s="1"/>
  <c r="K5517" i="1"/>
  <c r="L5517" i="1" l="1"/>
  <c r="M5517" i="1"/>
  <c r="N5517" i="1" l="1"/>
  <c r="C5518" i="1" s="1"/>
  <c r="O5517" i="1"/>
  <c r="D5517" i="1"/>
  <c r="E5518" i="1" l="1"/>
  <c r="F5518" i="1"/>
  <c r="P5518" i="1"/>
  <c r="H5518" i="1"/>
  <c r="G5518" i="1" l="1"/>
  <c r="I5518" i="1"/>
  <c r="J5518" i="1" s="1"/>
  <c r="K5518" i="1"/>
  <c r="L5518" i="1" l="1"/>
  <c r="M5518" i="1"/>
  <c r="N5518" i="1" l="1"/>
  <c r="C5519" i="1" s="1"/>
  <c r="O5518" i="1"/>
  <c r="D5518" i="1"/>
  <c r="E5519" i="1" l="1"/>
  <c r="F5519" i="1"/>
  <c r="G5519" i="1" s="1"/>
  <c r="P5519" i="1"/>
  <c r="I5519" i="1"/>
  <c r="J5519" i="1" l="1"/>
  <c r="M5519" i="1"/>
  <c r="O5519" i="1" l="1"/>
  <c r="N5519" i="1"/>
  <c r="C5520" i="1" s="1"/>
  <c r="D5519" i="1"/>
  <c r="E5520" i="1" l="1"/>
  <c r="F5520" i="1"/>
  <c r="P5520" i="1"/>
  <c r="I5520" i="1"/>
  <c r="G5520" i="1" l="1"/>
  <c r="J5520" i="1"/>
  <c r="M5520" i="1"/>
  <c r="N5520" i="1" l="1"/>
  <c r="C5521" i="1" s="1"/>
  <c r="O5520" i="1"/>
  <c r="D5520" i="1"/>
  <c r="E5521" i="1" l="1"/>
  <c r="F5521" i="1"/>
  <c r="P5521" i="1"/>
  <c r="I5521" i="1"/>
  <c r="G5521" i="1" l="1"/>
  <c r="J5521" i="1"/>
  <c r="M5521" i="1"/>
  <c r="N5521" i="1" l="1"/>
  <c r="C5522" i="1" s="1"/>
  <c r="O5521" i="1"/>
  <c r="D5521" i="1"/>
  <c r="E5522" i="1" l="1"/>
  <c r="F5522" i="1"/>
  <c r="G5522" i="1" s="1"/>
  <c r="P5522" i="1"/>
  <c r="I5522" i="1"/>
  <c r="J5522" i="1" l="1"/>
  <c r="M5522" i="1"/>
  <c r="N5522" i="1" l="1"/>
  <c r="C5523" i="1" s="1"/>
  <c r="O5522" i="1"/>
  <c r="D5522" i="1"/>
  <c r="E5523" i="1" l="1"/>
  <c r="F5523" i="1"/>
  <c r="G5523" i="1" s="1"/>
  <c r="P5523" i="1"/>
  <c r="I5523" i="1"/>
  <c r="J5523" i="1" l="1"/>
  <c r="M5523" i="1"/>
  <c r="O5523" i="1" l="1"/>
  <c r="N5523" i="1"/>
  <c r="C5524" i="1" s="1"/>
  <c r="D5523" i="1"/>
  <c r="E5524" i="1" l="1"/>
  <c r="F5524" i="1"/>
  <c r="G5524" i="1" s="1"/>
  <c r="P5524" i="1"/>
  <c r="I5524" i="1"/>
  <c r="J5524" i="1" l="1"/>
  <c r="M5524" i="1"/>
  <c r="N5524" i="1" l="1"/>
  <c r="C5525" i="1" s="1"/>
  <c r="O5524" i="1"/>
  <c r="D5524" i="1"/>
  <c r="E5525" i="1" l="1"/>
  <c r="F5525" i="1"/>
  <c r="G5525" i="1" s="1"/>
  <c r="P5525" i="1"/>
  <c r="I5525" i="1"/>
  <c r="J5525" i="1" l="1"/>
  <c r="M5525" i="1"/>
  <c r="N5525" i="1" l="1"/>
  <c r="C5526" i="1" s="1"/>
  <c r="O5525" i="1"/>
  <c r="D5525" i="1"/>
  <c r="E5526" i="1" l="1"/>
  <c r="F5526" i="1"/>
  <c r="G5526" i="1" s="1"/>
  <c r="P5526" i="1"/>
  <c r="I5526" i="1"/>
  <c r="J5526" i="1" l="1"/>
  <c r="M5526" i="1"/>
  <c r="N5526" i="1" l="1"/>
  <c r="C5527" i="1" s="1"/>
  <c r="O5526" i="1"/>
  <c r="D5526" i="1"/>
  <c r="E5527" i="1" l="1"/>
  <c r="F5527" i="1"/>
  <c r="G5527" i="1" s="1"/>
  <c r="P5527" i="1"/>
  <c r="I5527" i="1"/>
  <c r="J5527" i="1" l="1"/>
  <c r="M5527" i="1"/>
  <c r="O5527" i="1" l="1"/>
  <c r="N5527" i="1"/>
  <c r="C5528" i="1" s="1"/>
  <c r="D5527" i="1"/>
  <c r="E5528" i="1" l="1"/>
  <c r="F5528" i="1"/>
  <c r="G5528" i="1" s="1"/>
  <c r="P5528" i="1"/>
  <c r="I5528" i="1"/>
  <c r="J5528" i="1" l="1"/>
  <c r="M5528" i="1"/>
  <c r="N5528" i="1" l="1"/>
  <c r="C5529" i="1" s="1"/>
  <c r="O5528" i="1"/>
  <c r="D5528" i="1"/>
  <c r="E5529" i="1" l="1"/>
  <c r="F5529" i="1"/>
  <c r="G5529" i="1" s="1"/>
  <c r="P5529" i="1"/>
  <c r="I5529" i="1"/>
  <c r="J5529" i="1" l="1"/>
  <c r="M5529" i="1"/>
  <c r="N5529" i="1" l="1"/>
  <c r="C5530" i="1" s="1"/>
  <c r="O5529" i="1"/>
  <c r="D5529" i="1"/>
  <c r="E5530" i="1" l="1"/>
  <c r="F5530" i="1"/>
  <c r="G5530" i="1" s="1"/>
  <c r="P5530" i="1"/>
  <c r="H5530" i="1"/>
  <c r="K5530" i="1" l="1"/>
  <c r="I5530" i="1"/>
  <c r="J5530" i="1" s="1"/>
  <c r="L5530" i="1" l="1"/>
  <c r="M5530" i="1"/>
  <c r="N5530" i="1" l="1"/>
  <c r="C5531" i="1" s="1"/>
  <c r="O5530" i="1"/>
  <c r="D5530" i="1"/>
  <c r="E5531" i="1" l="1"/>
  <c r="F5531" i="1"/>
  <c r="G5531" i="1" s="1"/>
  <c r="P5531" i="1"/>
  <c r="H5531" i="1"/>
  <c r="K5531" i="1" l="1"/>
  <c r="I5531" i="1"/>
  <c r="J5531" i="1" s="1"/>
  <c r="L5531" i="1" l="1"/>
  <c r="M5531" i="1"/>
  <c r="N5531" i="1" l="1"/>
  <c r="C5532" i="1" s="1"/>
  <c r="O5531" i="1"/>
  <c r="D5531" i="1"/>
  <c r="E5532" i="1" l="1"/>
  <c r="F5532" i="1"/>
  <c r="P5532" i="1"/>
  <c r="H5532" i="1"/>
  <c r="G5532" i="1" l="1"/>
  <c r="K5532" i="1"/>
  <c r="I5532" i="1"/>
  <c r="J5532" i="1" s="1"/>
  <c r="L5532" i="1" l="1"/>
  <c r="M5532" i="1"/>
  <c r="N5532" i="1" l="1"/>
  <c r="C5533" i="1" s="1"/>
  <c r="O5532" i="1"/>
  <c r="D5532" i="1"/>
  <c r="E5533" i="1" l="1"/>
  <c r="F5533" i="1"/>
  <c r="P5533" i="1"/>
  <c r="I5533" i="1"/>
  <c r="G5533" i="1" l="1"/>
  <c r="J5533" i="1"/>
  <c r="M5533" i="1"/>
  <c r="N5533" i="1" l="1"/>
  <c r="C5534" i="1" s="1"/>
  <c r="O5533" i="1"/>
  <c r="D5533" i="1"/>
  <c r="E5534" i="1" l="1"/>
  <c r="F5534" i="1"/>
  <c r="G5534" i="1" s="1"/>
  <c r="P5534" i="1"/>
  <c r="H5534" i="1"/>
  <c r="I5534" i="1" l="1"/>
  <c r="J5534" i="1" s="1"/>
  <c r="K5534" i="1"/>
  <c r="L5534" i="1" l="1"/>
  <c r="M5534" i="1"/>
  <c r="N5534" i="1" l="1"/>
  <c r="C5535" i="1" s="1"/>
  <c r="O5534" i="1"/>
  <c r="D5534" i="1"/>
  <c r="E5535" i="1" l="1"/>
  <c r="F5535" i="1"/>
  <c r="G5535" i="1" s="1"/>
  <c r="P5535" i="1"/>
  <c r="H5535" i="1"/>
  <c r="I5535" i="1" l="1"/>
  <c r="J5535" i="1" s="1"/>
  <c r="K5535" i="1"/>
  <c r="L5535" i="1" l="1"/>
  <c r="M5535" i="1"/>
  <c r="N5535" i="1" l="1"/>
  <c r="C5536" i="1" s="1"/>
  <c r="O5535" i="1"/>
  <c r="D5535" i="1"/>
  <c r="E5536" i="1" l="1"/>
  <c r="F5536" i="1"/>
  <c r="P5536" i="1"/>
  <c r="H5536" i="1"/>
  <c r="G5536" i="1" l="1"/>
  <c r="I5536" i="1"/>
  <c r="J5536" i="1" s="1"/>
  <c r="K5536" i="1"/>
  <c r="L5536" i="1" l="1"/>
  <c r="M5536" i="1"/>
  <c r="N5536" i="1" l="1"/>
  <c r="C5537" i="1" s="1"/>
  <c r="O5536" i="1"/>
  <c r="D5536" i="1"/>
  <c r="E5537" i="1" l="1"/>
  <c r="F5537" i="1"/>
  <c r="P5537" i="1"/>
  <c r="H5537" i="1"/>
  <c r="G5537" i="1" l="1"/>
  <c r="I5537" i="1"/>
  <c r="J5537" i="1" s="1"/>
  <c r="K5537" i="1"/>
  <c r="L5537" i="1" l="1"/>
  <c r="M5537" i="1"/>
  <c r="N5537" i="1" l="1"/>
  <c r="C5538" i="1" s="1"/>
  <c r="O5537" i="1"/>
  <c r="D5537" i="1"/>
  <c r="E5538" i="1" l="1"/>
  <c r="F5538" i="1"/>
  <c r="G5538" i="1" s="1"/>
  <c r="P5538" i="1"/>
  <c r="H5538" i="1"/>
  <c r="I5538" i="1" l="1"/>
  <c r="J5538" i="1" s="1"/>
  <c r="K5538" i="1"/>
  <c r="L5538" i="1" l="1"/>
  <c r="M5538" i="1"/>
  <c r="N5538" i="1" l="1"/>
  <c r="C5539" i="1" s="1"/>
  <c r="O5538" i="1"/>
  <c r="D5538" i="1"/>
  <c r="E5539" i="1" l="1"/>
  <c r="F5539" i="1"/>
  <c r="P5539" i="1"/>
  <c r="H5539" i="1"/>
  <c r="G5539" i="1" l="1"/>
  <c r="I5539" i="1"/>
  <c r="J5539" i="1" s="1"/>
  <c r="K5539" i="1"/>
  <c r="L5539" i="1" l="1"/>
  <c r="M5539" i="1"/>
  <c r="N5539" i="1" l="1"/>
  <c r="C5540" i="1" s="1"/>
  <c r="O5539" i="1"/>
  <c r="D5539" i="1"/>
  <c r="E5540" i="1" l="1"/>
  <c r="F5540" i="1"/>
  <c r="P5540" i="1"/>
  <c r="H5540" i="1"/>
  <c r="G5540" i="1" l="1"/>
  <c r="I5540" i="1"/>
  <c r="J5540" i="1" s="1"/>
  <c r="K5540" i="1"/>
  <c r="L5540" i="1" l="1"/>
  <c r="M5540" i="1"/>
  <c r="N5540" i="1" l="1"/>
  <c r="C5541" i="1" s="1"/>
  <c r="O5540" i="1"/>
  <c r="D5540" i="1"/>
  <c r="E5541" i="1" l="1"/>
  <c r="F5541" i="1"/>
  <c r="P5541" i="1"/>
  <c r="I5541" i="1"/>
  <c r="G5541" i="1" l="1"/>
  <c r="J5541" i="1"/>
  <c r="M5541" i="1"/>
  <c r="N5541" i="1" l="1"/>
  <c r="C5542" i="1" s="1"/>
  <c r="O5541" i="1"/>
  <c r="D5541" i="1"/>
  <c r="E5542" i="1" l="1"/>
  <c r="F5542" i="1"/>
  <c r="G5542" i="1" s="1"/>
  <c r="P5542" i="1"/>
  <c r="H5542" i="1"/>
  <c r="K5542" i="1" l="1"/>
  <c r="I5542" i="1"/>
  <c r="J5542" i="1" s="1"/>
  <c r="L5542" i="1" l="1"/>
  <c r="M5542" i="1"/>
  <c r="N5542" i="1" l="1"/>
  <c r="C5543" i="1" s="1"/>
  <c r="O5542" i="1"/>
  <c r="D5542" i="1"/>
  <c r="E5543" i="1" l="1"/>
  <c r="F5543" i="1"/>
  <c r="G5543" i="1" s="1"/>
  <c r="P5543" i="1"/>
  <c r="H5543" i="1"/>
  <c r="K5543" i="1" l="1"/>
  <c r="I5543" i="1"/>
  <c r="J5543" i="1" s="1"/>
  <c r="L5543" i="1" l="1"/>
  <c r="M5543" i="1"/>
  <c r="O5543" i="1" l="1"/>
  <c r="N5543" i="1"/>
  <c r="C5544" i="1" s="1"/>
  <c r="D5543" i="1"/>
  <c r="E5544" i="1" l="1"/>
  <c r="F5544" i="1"/>
  <c r="G5544" i="1" s="1"/>
  <c r="P5544" i="1"/>
  <c r="I5544" i="1"/>
  <c r="J5544" i="1" l="1"/>
  <c r="M5544" i="1"/>
  <c r="N5544" i="1" l="1"/>
  <c r="C5545" i="1" s="1"/>
  <c r="O5544" i="1"/>
  <c r="D5544" i="1"/>
  <c r="E5545" i="1" l="1"/>
  <c r="F5545" i="1"/>
  <c r="G5545" i="1" s="1"/>
  <c r="P5545" i="1"/>
  <c r="H5545" i="1"/>
  <c r="K5545" i="1" l="1"/>
  <c r="I5545" i="1"/>
  <c r="J5545" i="1" s="1"/>
  <c r="L5545" i="1" l="1"/>
  <c r="M5545" i="1"/>
  <c r="N5545" i="1" l="1"/>
  <c r="C5546" i="1" s="1"/>
  <c r="O5545" i="1"/>
  <c r="D5545" i="1"/>
  <c r="E5546" i="1" l="1"/>
  <c r="F5546" i="1"/>
  <c r="G5546" i="1" s="1"/>
  <c r="P5546" i="1"/>
  <c r="H5546" i="1"/>
  <c r="K5546" i="1" l="1"/>
  <c r="I5546" i="1"/>
  <c r="J5546" i="1" s="1"/>
  <c r="L5546" i="1" l="1"/>
  <c r="M5546" i="1"/>
  <c r="N5546" i="1" l="1"/>
  <c r="C5547" i="1" s="1"/>
  <c r="O5546" i="1"/>
  <c r="D5546" i="1"/>
  <c r="E5547" i="1" l="1"/>
  <c r="F5547" i="1"/>
  <c r="G5547" i="1" s="1"/>
  <c r="P5547" i="1"/>
  <c r="H5547" i="1"/>
  <c r="K5547" i="1" l="1"/>
  <c r="I5547" i="1"/>
  <c r="J5547" i="1" s="1"/>
  <c r="L5547" i="1" l="1"/>
  <c r="M5547" i="1"/>
  <c r="N5547" i="1" l="1"/>
  <c r="C5548" i="1" s="1"/>
  <c r="O5547" i="1"/>
  <c r="D5547" i="1"/>
  <c r="E5548" i="1" l="1"/>
  <c r="F5548" i="1"/>
  <c r="P5548" i="1"/>
  <c r="H5548" i="1"/>
  <c r="G5548" i="1" l="1"/>
  <c r="K5548" i="1"/>
  <c r="I5548" i="1"/>
  <c r="J5548" i="1" s="1"/>
  <c r="L5548" i="1" l="1"/>
  <c r="M5548" i="1"/>
  <c r="N5548" i="1" l="1"/>
  <c r="C5549" i="1" s="1"/>
  <c r="O5548" i="1"/>
  <c r="D5548" i="1"/>
  <c r="E5549" i="1" l="1"/>
  <c r="F5549" i="1"/>
  <c r="G5549" i="1" s="1"/>
  <c r="P5549" i="1"/>
  <c r="I5549" i="1"/>
  <c r="J5549" i="1" l="1"/>
  <c r="M5549" i="1"/>
  <c r="N5549" i="1" l="1"/>
  <c r="C5550" i="1" s="1"/>
  <c r="O5549" i="1"/>
  <c r="D5549" i="1"/>
  <c r="E5550" i="1" l="1"/>
  <c r="F5550" i="1"/>
  <c r="P5550" i="1"/>
  <c r="I5550" i="1"/>
  <c r="G5550" i="1" l="1"/>
  <c r="J5550" i="1"/>
  <c r="M5550" i="1"/>
  <c r="N5550" i="1" l="1"/>
  <c r="C5551" i="1" s="1"/>
  <c r="O5550" i="1"/>
  <c r="D5550" i="1"/>
  <c r="E5551" i="1" l="1"/>
  <c r="F5551" i="1"/>
  <c r="P5551" i="1"/>
  <c r="H5551" i="1"/>
  <c r="G5551" i="1" l="1"/>
  <c r="I5551" i="1"/>
  <c r="J5551" i="1" s="1"/>
  <c r="K5551" i="1"/>
  <c r="L5551" i="1" l="1"/>
  <c r="M5551" i="1"/>
  <c r="N5551" i="1" l="1"/>
  <c r="C5552" i="1" s="1"/>
  <c r="O5551" i="1"/>
  <c r="D5551" i="1"/>
  <c r="E5552" i="1" l="1"/>
  <c r="F5552" i="1"/>
  <c r="G5552" i="1" s="1"/>
  <c r="P5552" i="1"/>
  <c r="I5552" i="1"/>
  <c r="J5552" i="1" l="1"/>
  <c r="M5552" i="1"/>
  <c r="O5552" i="1" l="1"/>
  <c r="N5552" i="1"/>
  <c r="C5553" i="1" s="1"/>
  <c r="D5552" i="1"/>
  <c r="E5553" i="1" l="1"/>
  <c r="F5553" i="1"/>
  <c r="G5553" i="1" s="1"/>
  <c r="P5553" i="1"/>
  <c r="I5553" i="1"/>
  <c r="J5553" i="1" l="1"/>
  <c r="M5553" i="1"/>
  <c r="N5553" i="1" l="1"/>
  <c r="C5554" i="1" s="1"/>
  <c r="O5553" i="1"/>
  <c r="D5553" i="1"/>
  <c r="E5554" i="1" l="1"/>
  <c r="F5554" i="1"/>
  <c r="G5554" i="1" s="1"/>
  <c r="P5554" i="1"/>
  <c r="I5554" i="1"/>
  <c r="J5554" i="1" l="1"/>
  <c r="M5554" i="1"/>
  <c r="N5554" i="1" l="1"/>
  <c r="C5555" i="1" s="1"/>
  <c r="O5554" i="1"/>
  <c r="D5554" i="1"/>
  <c r="E5555" i="1" l="1"/>
  <c r="F5555" i="1"/>
  <c r="G5555" i="1" s="1"/>
  <c r="P5555" i="1"/>
  <c r="I5555" i="1"/>
  <c r="J5555" i="1" l="1"/>
  <c r="M5555" i="1"/>
  <c r="N5555" i="1" l="1"/>
  <c r="C5556" i="1" s="1"/>
  <c r="O5555" i="1"/>
  <c r="D5555" i="1"/>
  <c r="E5556" i="1" l="1"/>
  <c r="F5556" i="1"/>
  <c r="G5556" i="1" s="1"/>
  <c r="P5556" i="1"/>
  <c r="I5556" i="1"/>
  <c r="J5556" i="1" l="1"/>
  <c r="M5556" i="1"/>
  <c r="O5556" i="1" l="1"/>
  <c r="N5556" i="1"/>
  <c r="C5557" i="1" s="1"/>
  <c r="D5556" i="1"/>
  <c r="E5557" i="1" l="1"/>
  <c r="F5557" i="1"/>
  <c r="G5557" i="1" s="1"/>
  <c r="P5557" i="1"/>
  <c r="I5557" i="1"/>
  <c r="J5557" i="1" l="1"/>
  <c r="M5557" i="1"/>
  <c r="N5557" i="1" l="1"/>
  <c r="C5558" i="1" s="1"/>
  <c r="O5557" i="1"/>
  <c r="D5557" i="1"/>
  <c r="E5558" i="1" l="1"/>
  <c r="F5558" i="1"/>
  <c r="P5558" i="1"/>
  <c r="H5558" i="1"/>
  <c r="G5558" i="1" l="1"/>
  <c r="K5558" i="1"/>
  <c r="I5558" i="1"/>
  <c r="J5558" i="1" s="1"/>
  <c r="L5558" i="1" l="1"/>
  <c r="M5558" i="1"/>
  <c r="N5558" i="1" l="1"/>
  <c r="C5559" i="1" s="1"/>
  <c r="O5558" i="1"/>
  <c r="D5558" i="1"/>
  <c r="E5559" i="1" l="1"/>
  <c r="F5559" i="1"/>
  <c r="G5559" i="1" s="1"/>
  <c r="P5559" i="1"/>
  <c r="I5559" i="1"/>
  <c r="J5559" i="1" l="1"/>
  <c r="M5559" i="1"/>
  <c r="N5559" i="1" l="1"/>
  <c r="C5560" i="1" s="1"/>
  <c r="O5559" i="1"/>
  <c r="D5559" i="1"/>
  <c r="E5560" i="1" l="1"/>
  <c r="F5560" i="1"/>
  <c r="G5560" i="1" s="1"/>
  <c r="P5560" i="1"/>
  <c r="I5560" i="1"/>
  <c r="J5560" i="1" l="1"/>
  <c r="M5560" i="1"/>
  <c r="N5560" i="1" l="1"/>
  <c r="C5561" i="1" s="1"/>
  <c r="O5560" i="1"/>
  <c r="D5560" i="1"/>
  <c r="E5561" i="1" l="1"/>
  <c r="F5561" i="1"/>
  <c r="P5561" i="1"/>
  <c r="H5561" i="1"/>
  <c r="G5561" i="1" l="1"/>
  <c r="I5561" i="1"/>
  <c r="J5561" i="1" s="1"/>
  <c r="K5561" i="1"/>
  <c r="L5561" i="1" l="1"/>
  <c r="M5561" i="1"/>
  <c r="N5561" i="1" l="1"/>
  <c r="C5562" i="1" s="1"/>
  <c r="O5561" i="1"/>
  <c r="D5561" i="1"/>
  <c r="E5562" i="1" l="1"/>
  <c r="F5562" i="1"/>
  <c r="P5562" i="1"/>
  <c r="H5562" i="1"/>
  <c r="G5562" i="1" l="1"/>
  <c r="I5562" i="1"/>
  <c r="J5562" i="1" s="1"/>
  <c r="K5562" i="1"/>
  <c r="L5562" i="1" l="1"/>
  <c r="M5562" i="1"/>
  <c r="N5562" i="1" l="1"/>
  <c r="C5563" i="1" s="1"/>
  <c r="O5562" i="1"/>
  <c r="D5562" i="1"/>
  <c r="E5563" i="1" l="1"/>
  <c r="F5563" i="1"/>
  <c r="G5563" i="1" s="1"/>
  <c r="P5563" i="1"/>
  <c r="H5563" i="1"/>
  <c r="I5563" i="1" l="1"/>
  <c r="J5563" i="1" s="1"/>
  <c r="K5563" i="1"/>
  <c r="L5563" i="1" l="1"/>
  <c r="M5563" i="1"/>
  <c r="N5563" i="1" l="1"/>
  <c r="C5564" i="1" s="1"/>
  <c r="O5563" i="1"/>
  <c r="D5563" i="1"/>
  <c r="E5564" i="1" l="1"/>
  <c r="F5564" i="1"/>
  <c r="P5564" i="1"/>
  <c r="I5564" i="1"/>
  <c r="G5564" i="1" l="1"/>
  <c r="J5564" i="1"/>
  <c r="M5564" i="1"/>
  <c r="N5564" i="1" l="1"/>
  <c r="C5565" i="1" s="1"/>
  <c r="O5564" i="1"/>
  <c r="D5564" i="1"/>
  <c r="E5565" i="1" l="1"/>
  <c r="F5565" i="1"/>
  <c r="P5565" i="1"/>
  <c r="H5565" i="1"/>
  <c r="G5565" i="1" l="1"/>
  <c r="K5565" i="1"/>
  <c r="I5565" i="1"/>
  <c r="J5565" i="1" s="1"/>
  <c r="L5565" i="1" l="1"/>
  <c r="M5565" i="1"/>
  <c r="N5565" i="1" l="1"/>
  <c r="C5566" i="1" s="1"/>
  <c r="O5565" i="1"/>
  <c r="D5565" i="1"/>
  <c r="E5566" i="1" l="1"/>
  <c r="F5566" i="1"/>
  <c r="G5566" i="1" s="1"/>
  <c r="P5566" i="1"/>
  <c r="H5566" i="1"/>
  <c r="K5566" i="1" l="1"/>
  <c r="I5566" i="1"/>
  <c r="J5566" i="1" s="1"/>
  <c r="L5566" i="1" l="1"/>
  <c r="M5566" i="1"/>
  <c r="O5566" i="1" l="1"/>
  <c r="N5566" i="1"/>
  <c r="C5567" i="1" s="1"/>
  <c r="D5566" i="1"/>
  <c r="E5567" i="1" l="1"/>
  <c r="F5567" i="1"/>
  <c r="P5567" i="1"/>
  <c r="I5567" i="1"/>
  <c r="G5567" i="1" l="1"/>
  <c r="J5567" i="1"/>
  <c r="M5567" i="1"/>
  <c r="N5567" i="1" l="1"/>
  <c r="C5568" i="1" s="1"/>
  <c r="O5567" i="1"/>
  <c r="D5567" i="1"/>
  <c r="E5568" i="1" l="1"/>
  <c r="F5568" i="1"/>
  <c r="G5568" i="1" s="1"/>
  <c r="P5568" i="1"/>
  <c r="I5568" i="1"/>
  <c r="J5568" i="1" l="1"/>
  <c r="M5568" i="1"/>
  <c r="N5568" i="1" l="1"/>
  <c r="C5569" i="1" s="1"/>
  <c r="O5568" i="1"/>
  <c r="D5568" i="1"/>
  <c r="E5569" i="1" l="1"/>
  <c r="F5569" i="1"/>
  <c r="G5569" i="1" s="1"/>
  <c r="P5569" i="1"/>
  <c r="H5569" i="1"/>
  <c r="K5569" i="1" l="1"/>
  <c r="I5569" i="1"/>
  <c r="J5569" i="1" s="1"/>
  <c r="L5569" i="1" l="1"/>
  <c r="M5569" i="1"/>
  <c r="N5569" i="1" l="1"/>
  <c r="C5570" i="1" s="1"/>
  <c r="O5569" i="1"/>
  <c r="D5569" i="1"/>
  <c r="E5570" i="1" l="1"/>
  <c r="F5570" i="1"/>
  <c r="P5570" i="1"/>
  <c r="I5570" i="1"/>
  <c r="G5570" i="1" l="1"/>
  <c r="J5570" i="1"/>
  <c r="M5570" i="1"/>
  <c r="N5570" i="1" l="1"/>
  <c r="C5571" i="1" s="1"/>
  <c r="O5570" i="1"/>
  <c r="D5570" i="1"/>
  <c r="E5571" i="1" l="1"/>
  <c r="F5571" i="1"/>
  <c r="P5571" i="1"/>
  <c r="I5571" i="1"/>
  <c r="G5571" i="1" l="1"/>
  <c r="J5571" i="1"/>
  <c r="M5571" i="1"/>
  <c r="O5571" i="1" l="1"/>
  <c r="N5571" i="1"/>
  <c r="C5572" i="1" s="1"/>
  <c r="D5571" i="1"/>
  <c r="E5572" i="1" l="1"/>
  <c r="F5572" i="1"/>
  <c r="G5572" i="1" s="1"/>
  <c r="P5572" i="1"/>
  <c r="I5572" i="1"/>
  <c r="J5572" i="1" l="1"/>
  <c r="M5572" i="1"/>
  <c r="N5572" i="1" l="1"/>
  <c r="C5573" i="1" s="1"/>
  <c r="O5572" i="1"/>
  <c r="D5572" i="1"/>
  <c r="E5573" i="1" l="1"/>
  <c r="F5573" i="1"/>
  <c r="G5573" i="1" s="1"/>
  <c r="P5573" i="1"/>
  <c r="I5573" i="1"/>
  <c r="J5573" i="1" l="1"/>
  <c r="M5573" i="1"/>
  <c r="N5573" i="1" l="1"/>
  <c r="C5574" i="1" s="1"/>
  <c r="O5573" i="1"/>
  <c r="D5573" i="1"/>
  <c r="E5574" i="1" l="1"/>
  <c r="F5574" i="1"/>
  <c r="G5574" i="1" s="1"/>
  <c r="P5574" i="1"/>
  <c r="I5574" i="1"/>
  <c r="J5574" i="1" l="1"/>
  <c r="M5574" i="1"/>
  <c r="N5574" i="1" l="1"/>
  <c r="C5575" i="1" s="1"/>
  <c r="O5574" i="1"/>
  <c r="D5574" i="1"/>
  <c r="E5575" i="1" l="1"/>
  <c r="F5575" i="1"/>
  <c r="G5575" i="1" s="1"/>
  <c r="P5575" i="1"/>
  <c r="I5575" i="1"/>
  <c r="J5575" i="1" l="1"/>
  <c r="M5575" i="1"/>
  <c r="O5575" i="1" l="1"/>
  <c r="N5575" i="1"/>
  <c r="C5576" i="1" s="1"/>
  <c r="D5575" i="1"/>
  <c r="E5576" i="1" l="1"/>
  <c r="F5576" i="1"/>
  <c r="G5576" i="1" s="1"/>
  <c r="P5576" i="1"/>
  <c r="I5576" i="1"/>
  <c r="J5576" i="1" l="1"/>
  <c r="M5576" i="1"/>
  <c r="N5576" i="1" l="1"/>
  <c r="C5577" i="1" s="1"/>
  <c r="O5576" i="1"/>
  <c r="D5576" i="1"/>
  <c r="E5577" i="1" l="1"/>
  <c r="F5577" i="1"/>
  <c r="G5577" i="1" s="1"/>
  <c r="P5577" i="1"/>
  <c r="H5577" i="1"/>
  <c r="K5577" i="1" l="1"/>
  <c r="I5577" i="1"/>
  <c r="J5577" i="1" s="1"/>
  <c r="L5577" i="1" l="1"/>
  <c r="M5577" i="1"/>
  <c r="N5577" i="1" l="1"/>
  <c r="C5578" i="1" s="1"/>
  <c r="O5577" i="1"/>
  <c r="D5577" i="1"/>
  <c r="E5578" i="1" l="1"/>
  <c r="F5578" i="1"/>
  <c r="G5578" i="1" s="1"/>
  <c r="P5578" i="1"/>
  <c r="I5578" i="1"/>
  <c r="J5578" i="1" l="1"/>
  <c r="M5578" i="1"/>
  <c r="N5578" i="1" l="1"/>
  <c r="C5579" i="1" s="1"/>
  <c r="O5578" i="1"/>
  <c r="D5578" i="1"/>
  <c r="E5579" i="1" l="1"/>
  <c r="F5579" i="1"/>
  <c r="G5579" i="1" s="1"/>
  <c r="P5579" i="1"/>
  <c r="I5579" i="1"/>
  <c r="J5579" i="1" l="1"/>
  <c r="M5579" i="1"/>
  <c r="N5579" i="1" l="1"/>
  <c r="C5580" i="1" s="1"/>
  <c r="O5579" i="1"/>
  <c r="D5579" i="1"/>
  <c r="E5580" i="1" l="1"/>
  <c r="F5580" i="1"/>
  <c r="G5580" i="1" s="1"/>
  <c r="P5580" i="1"/>
  <c r="I5580" i="1"/>
  <c r="J5580" i="1" l="1"/>
  <c r="M5580" i="1"/>
  <c r="N5580" i="1" l="1"/>
  <c r="C5581" i="1" s="1"/>
  <c r="O5580" i="1"/>
  <c r="D5580" i="1"/>
  <c r="E5581" i="1" l="1"/>
  <c r="F5581" i="1"/>
  <c r="G5581" i="1" s="1"/>
  <c r="P5581" i="1"/>
  <c r="H5581" i="1"/>
  <c r="K5581" i="1" l="1"/>
  <c r="I5581" i="1"/>
  <c r="J5581" i="1" s="1"/>
  <c r="L5581" i="1" l="1"/>
  <c r="M5581" i="1"/>
  <c r="N5581" i="1" l="1"/>
  <c r="C5582" i="1" s="1"/>
  <c r="O5581" i="1"/>
  <c r="D5581" i="1"/>
  <c r="E5582" i="1" l="1"/>
  <c r="F5582" i="1"/>
  <c r="G5582" i="1" s="1"/>
  <c r="P5582" i="1"/>
  <c r="H5582" i="1"/>
  <c r="K5582" i="1" l="1"/>
  <c r="I5582" i="1"/>
  <c r="J5582" i="1" s="1"/>
  <c r="L5582" i="1" l="1"/>
  <c r="M5582" i="1"/>
  <c r="O5582" i="1" l="1"/>
  <c r="N5582" i="1"/>
  <c r="C5583" i="1" s="1"/>
  <c r="D5582" i="1"/>
  <c r="E5583" i="1" l="1"/>
  <c r="F5583" i="1"/>
  <c r="G5583" i="1" s="1"/>
  <c r="P5583" i="1"/>
  <c r="I5583" i="1"/>
  <c r="J5583" i="1" l="1"/>
  <c r="M5583" i="1"/>
  <c r="N5583" i="1" l="1"/>
  <c r="C5584" i="1" s="1"/>
  <c r="O5583" i="1"/>
  <c r="D5583" i="1"/>
  <c r="E5584" i="1" l="1"/>
  <c r="F5584" i="1"/>
  <c r="G5584" i="1" s="1"/>
  <c r="P5584" i="1"/>
  <c r="H5584" i="1"/>
  <c r="K5584" i="1" l="1"/>
  <c r="I5584" i="1"/>
  <c r="J5584" i="1" s="1"/>
  <c r="L5584" i="1" l="1"/>
  <c r="M5584" i="1"/>
  <c r="N5584" i="1" l="1"/>
  <c r="C5585" i="1" s="1"/>
  <c r="O5584" i="1"/>
  <c r="D5584" i="1"/>
  <c r="E5585" i="1" l="1"/>
  <c r="F5585" i="1"/>
  <c r="G5585" i="1" s="1"/>
  <c r="P5585" i="1"/>
  <c r="H5585" i="1"/>
  <c r="K5585" i="1" l="1"/>
  <c r="I5585" i="1"/>
  <c r="J5585" i="1" s="1"/>
  <c r="L5585" i="1" l="1"/>
  <c r="M5585" i="1"/>
  <c r="N5585" i="1" l="1"/>
  <c r="C5586" i="1" s="1"/>
  <c r="O5585" i="1"/>
  <c r="D5585" i="1"/>
  <c r="E5586" i="1" l="1"/>
  <c r="F5586" i="1"/>
  <c r="G5586" i="1" s="1"/>
  <c r="P5586" i="1"/>
  <c r="H5586" i="1"/>
  <c r="K5586" i="1" l="1"/>
  <c r="I5586" i="1"/>
  <c r="J5586" i="1" s="1"/>
  <c r="L5586" i="1" l="1"/>
  <c r="M5586" i="1"/>
  <c r="N5586" i="1" l="1"/>
  <c r="C5587" i="1" s="1"/>
  <c r="O5586" i="1"/>
  <c r="D5586" i="1"/>
  <c r="E5587" i="1" l="1"/>
  <c r="F5587" i="1"/>
  <c r="P5587" i="1"/>
  <c r="I5587" i="1"/>
  <c r="G5587" i="1" l="1"/>
  <c r="J5587" i="1"/>
  <c r="M5587" i="1"/>
  <c r="N5587" i="1" l="1"/>
  <c r="C5588" i="1" s="1"/>
  <c r="O5587" i="1"/>
  <c r="D5587" i="1"/>
  <c r="E5588" i="1" l="1"/>
  <c r="F5588" i="1"/>
  <c r="G5588" i="1" s="1"/>
  <c r="P5588" i="1"/>
  <c r="I5588" i="1"/>
  <c r="J5588" i="1" l="1"/>
  <c r="M5588" i="1"/>
  <c r="N5588" i="1" l="1"/>
  <c r="C5589" i="1" s="1"/>
  <c r="O5588" i="1"/>
  <c r="D5588" i="1"/>
  <c r="E5589" i="1" l="1"/>
  <c r="F5589" i="1"/>
  <c r="G5589" i="1" s="1"/>
  <c r="P5589" i="1"/>
  <c r="I5589" i="1"/>
  <c r="J5589" i="1" l="1"/>
  <c r="M5589" i="1"/>
  <c r="O5589" i="1" l="1"/>
  <c r="N5589" i="1"/>
  <c r="C5590" i="1" s="1"/>
  <c r="D5589" i="1"/>
  <c r="E5590" i="1" l="1"/>
  <c r="F5590" i="1"/>
  <c r="G5590" i="1" s="1"/>
  <c r="P5590" i="1"/>
  <c r="I5590" i="1"/>
  <c r="J5590" i="1" l="1"/>
  <c r="M5590" i="1"/>
  <c r="O5590" i="1" l="1"/>
  <c r="N5590" i="1"/>
  <c r="C5591" i="1" s="1"/>
  <c r="D5590" i="1"/>
  <c r="E5591" i="1" l="1"/>
  <c r="F5591" i="1"/>
  <c r="G5591" i="1" s="1"/>
  <c r="P5591" i="1"/>
  <c r="H5591" i="1"/>
  <c r="K5591" i="1" l="1"/>
  <c r="I5591" i="1"/>
  <c r="J5591" i="1" s="1"/>
  <c r="L5591" i="1" l="1"/>
  <c r="M5591" i="1"/>
  <c r="N5591" i="1" l="1"/>
  <c r="C5592" i="1" s="1"/>
  <c r="O5591" i="1"/>
  <c r="D5591" i="1"/>
  <c r="E5592" i="1" l="1"/>
  <c r="F5592" i="1"/>
  <c r="G5592" i="1" s="1"/>
  <c r="P5592" i="1"/>
  <c r="H5592" i="1"/>
  <c r="K5592" i="1" l="1"/>
  <c r="I5592" i="1"/>
  <c r="J5592" i="1" s="1"/>
  <c r="L5592" i="1" l="1"/>
  <c r="M5592" i="1"/>
  <c r="O5592" i="1" l="1"/>
  <c r="N5592" i="1"/>
  <c r="C5593" i="1" s="1"/>
  <c r="D5592" i="1"/>
  <c r="E5593" i="1" l="1"/>
  <c r="F5593" i="1"/>
  <c r="G5593" i="1" s="1"/>
  <c r="P5593" i="1"/>
  <c r="H5593" i="1"/>
  <c r="K5593" i="1" l="1"/>
  <c r="I5593" i="1"/>
  <c r="J5593" i="1" s="1"/>
  <c r="L5593" i="1" l="1"/>
  <c r="M5593" i="1"/>
  <c r="N5593" i="1" l="1"/>
  <c r="C5594" i="1" s="1"/>
  <c r="O5593" i="1"/>
  <c r="D5593" i="1"/>
  <c r="E5594" i="1" l="1"/>
  <c r="F5594" i="1"/>
  <c r="P5594" i="1"/>
  <c r="H5594" i="1"/>
  <c r="G5594" i="1" l="1"/>
  <c r="K5594" i="1"/>
  <c r="I5594" i="1"/>
  <c r="J5594" i="1" s="1"/>
  <c r="L5594" i="1" l="1"/>
  <c r="M5594" i="1"/>
  <c r="O5594" i="1" l="1"/>
  <c r="N5594" i="1"/>
  <c r="C5595" i="1" s="1"/>
  <c r="D5594" i="1"/>
  <c r="E5595" i="1" l="1"/>
  <c r="F5595" i="1"/>
  <c r="G5595" i="1" s="1"/>
  <c r="P5595" i="1"/>
  <c r="H5595" i="1"/>
  <c r="K5595" i="1" l="1"/>
  <c r="I5595" i="1"/>
  <c r="J5595" i="1" s="1"/>
  <c r="L5595" i="1" l="1"/>
  <c r="M5595" i="1"/>
  <c r="N5595" i="1" l="1"/>
  <c r="C5596" i="1" s="1"/>
  <c r="O5595" i="1"/>
  <c r="D5595" i="1"/>
  <c r="E5596" i="1" l="1"/>
  <c r="F5596" i="1"/>
  <c r="P5596" i="1"/>
  <c r="H5596" i="1"/>
  <c r="G5596" i="1" l="1"/>
  <c r="K5596" i="1"/>
  <c r="I5596" i="1"/>
  <c r="J5596" i="1" s="1"/>
  <c r="L5596" i="1" l="1"/>
  <c r="M5596" i="1"/>
  <c r="O5596" i="1" l="1"/>
  <c r="N5596" i="1"/>
  <c r="C5597" i="1" s="1"/>
  <c r="D5596" i="1"/>
  <c r="E5597" i="1" l="1"/>
  <c r="F5597" i="1"/>
  <c r="P5597" i="1"/>
  <c r="H5597" i="1"/>
  <c r="G5597" i="1" l="1"/>
  <c r="K5597" i="1"/>
  <c r="I5597" i="1"/>
  <c r="J5597" i="1" s="1"/>
  <c r="L5597" i="1" l="1"/>
  <c r="M5597" i="1"/>
  <c r="N5597" i="1" l="1"/>
  <c r="C5598" i="1" s="1"/>
  <c r="O5597" i="1"/>
  <c r="D5597" i="1"/>
  <c r="E5598" i="1" l="1"/>
  <c r="F5598" i="1"/>
  <c r="G5598" i="1" s="1"/>
  <c r="P5598" i="1"/>
  <c r="H5598" i="1"/>
  <c r="K5598" i="1" l="1"/>
  <c r="I5598" i="1"/>
  <c r="J5598" i="1" s="1"/>
  <c r="L5598" i="1" l="1"/>
  <c r="M5598" i="1"/>
  <c r="O5598" i="1" l="1"/>
  <c r="N5598" i="1"/>
  <c r="C5599" i="1" s="1"/>
  <c r="D5598" i="1"/>
  <c r="E5599" i="1" l="1"/>
  <c r="F5599" i="1"/>
  <c r="G5599" i="1" s="1"/>
  <c r="P5599" i="1"/>
  <c r="H5599" i="1"/>
  <c r="K5599" i="1" l="1"/>
  <c r="I5599" i="1"/>
  <c r="J5599" i="1" s="1"/>
  <c r="L5599" i="1" l="1"/>
  <c r="M5599" i="1"/>
  <c r="N5599" i="1" l="1"/>
  <c r="C5600" i="1" s="1"/>
  <c r="O5599" i="1"/>
  <c r="D5599" i="1"/>
  <c r="E5600" i="1" l="1"/>
  <c r="F5600" i="1"/>
  <c r="G5600" i="1" s="1"/>
  <c r="P5600" i="1"/>
  <c r="I5600" i="1"/>
  <c r="J5600" i="1" l="1"/>
  <c r="M5600" i="1"/>
  <c r="N5600" i="1" l="1"/>
  <c r="C5601" i="1" s="1"/>
  <c r="O5600" i="1"/>
  <c r="D5600" i="1"/>
  <c r="E5601" i="1" l="1"/>
  <c r="F5601" i="1"/>
  <c r="G5601" i="1" s="1"/>
  <c r="P5601" i="1"/>
  <c r="I5601" i="1"/>
  <c r="J5601" i="1" l="1"/>
  <c r="M5601" i="1"/>
  <c r="N5601" i="1" l="1"/>
  <c r="C5602" i="1" s="1"/>
  <c r="O5601" i="1"/>
  <c r="D5601" i="1"/>
  <c r="E5602" i="1" l="1"/>
  <c r="F5602" i="1"/>
  <c r="P5602" i="1"/>
  <c r="H5602" i="1"/>
  <c r="G5602" i="1" l="1"/>
  <c r="I5602" i="1"/>
  <c r="J5602" i="1" s="1"/>
  <c r="K5602" i="1"/>
  <c r="L5602" i="1" l="1"/>
  <c r="M5602" i="1"/>
  <c r="N5602" i="1" l="1"/>
  <c r="C5603" i="1" s="1"/>
  <c r="O5602" i="1"/>
  <c r="D5602" i="1"/>
  <c r="E5603" i="1" l="1"/>
  <c r="F5603" i="1"/>
  <c r="P5603" i="1"/>
  <c r="H5603" i="1"/>
  <c r="G5603" i="1" l="1"/>
  <c r="I5603" i="1"/>
  <c r="J5603" i="1" s="1"/>
  <c r="K5603" i="1"/>
  <c r="L5603" i="1" l="1"/>
  <c r="M5603" i="1"/>
  <c r="N5603" i="1" l="1"/>
  <c r="C5604" i="1" s="1"/>
  <c r="O5603" i="1"/>
  <c r="D5603" i="1"/>
  <c r="E5604" i="1" l="1"/>
  <c r="F5604" i="1"/>
  <c r="P5604" i="1"/>
  <c r="I5604" i="1"/>
  <c r="G5604" i="1" l="1"/>
  <c r="J5604" i="1"/>
  <c r="M5604" i="1"/>
  <c r="N5604" i="1" l="1"/>
  <c r="C5605" i="1" s="1"/>
  <c r="O5604" i="1"/>
  <c r="D5604" i="1"/>
  <c r="E5605" i="1" l="1"/>
  <c r="F5605" i="1"/>
  <c r="G5605" i="1" s="1"/>
  <c r="P5605" i="1"/>
  <c r="H5605" i="1"/>
  <c r="K5605" i="1" l="1"/>
  <c r="I5605" i="1"/>
  <c r="J5605" i="1" s="1"/>
  <c r="L5605" i="1" l="1"/>
  <c r="M5605" i="1"/>
  <c r="O5605" i="1" l="1"/>
  <c r="N5605" i="1"/>
  <c r="C5606" i="1" s="1"/>
  <c r="D5605" i="1"/>
  <c r="E5606" i="1" l="1"/>
  <c r="F5606" i="1"/>
  <c r="P5606" i="1"/>
  <c r="I5606" i="1"/>
  <c r="G5606" i="1" l="1"/>
  <c r="J5606" i="1"/>
  <c r="M5606" i="1"/>
  <c r="N5606" i="1" l="1"/>
  <c r="C5607" i="1" s="1"/>
  <c r="O5606" i="1"/>
  <c r="D5606" i="1"/>
  <c r="E5607" i="1" l="1"/>
  <c r="F5607" i="1"/>
  <c r="G5607" i="1" s="1"/>
  <c r="P5607" i="1"/>
  <c r="I5607" i="1"/>
  <c r="J5607" i="1" l="1"/>
  <c r="M5607" i="1"/>
  <c r="N5607" i="1" l="1"/>
  <c r="C5608" i="1" s="1"/>
  <c r="O5607" i="1"/>
  <c r="D5607" i="1"/>
  <c r="E5608" i="1" l="1"/>
  <c r="F5608" i="1"/>
  <c r="G5608" i="1" s="1"/>
  <c r="P5608" i="1"/>
  <c r="I5608" i="1"/>
  <c r="J5608" i="1" l="1"/>
  <c r="M5608" i="1"/>
  <c r="N5608" i="1" l="1"/>
  <c r="C5609" i="1" s="1"/>
  <c r="O5608" i="1"/>
  <c r="D5608" i="1"/>
  <c r="E5609" i="1" l="1"/>
  <c r="F5609" i="1"/>
  <c r="G5609" i="1" s="1"/>
  <c r="P5609" i="1"/>
  <c r="I5609" i="1"/>
  <c r="J5609" i="1" l="1"/>
  <c r="M5609" i="1"/>
  <c r="N5609" i="1" l="1"/>
  <c r="C5610" i="1" s="1"/>
  <c r="O5609" i="1"/>
  <c r="D5609" i="1"/>
  <c r="E5610" i="1" l="1"/>
  <c r="F5610" i="1"/>
  <c r="G5610" i="1" s="1"/>
  <c r="P5610" i="1"/>
  <c r="H5610" i="1"/>
  <c r="K5610" i="1" l="1"/>
  <c r="I5610" i="1"/>
  <c r="J5610" i="1" s="1"/>
  <c r="L5610" i="1" l="1"/>
  <c r="M5610" i="1"/>
  <c r="N5610" i="1" l="1"/>
  <c r="C5611" i="1" s="1"/>
  <c r="O5610" i="1"/>
  <c r="D5610" i="1"/>
  <c r="E5611" i="1" l="1"/>
  <c r="F5611" i="1"/>
  <c r="G5611" i="1" s="1"/>
  <c r="P5611" i="1"/>
  <c r="H5611" i="1"/>
  <c r="K5611" i="1" l="1"/>
  <c r="I5611" i="1"/>
  <c r="J5611" i="1" s="1"/>
  <c r="L5611" i="1" l="1"/>
  <c r="M5611" i="1"/>
  <c r="N5611" i="1" l="1"/>
  <c r="C5612" i="1" s="1"/>
  <c r="O5611" i="1"/>
  <c r="D5611" i="1"/>
  <c r="E5612" i="1" l="1"/>
  <c r="F5612" i="1"/>
  <c r="P5612" i="1"/>
  <c r="H5612" i="1"/>
  <c r="G5612" i="1" l="1"/>
  <c r="K5612" i="1"/>
  <c r="I5612" i="1"/>
  <c r="J5612" i="1" s="1"/>
  <c r="L5612" i="1" l="1"/>
  <c r="M5612" i="1"/>
  <c r="O5612" i="1" l="1"/>
  <c r="N5612" i="1"/>
  <c r="C5613" i="1" s="1"/>
  <c r="D5612" i="1"/>
  <c r="E5613" i="1" l="1"/>
  <c r="F5613" i="1"/>
  <c r="G5613" i="1" s="1"/>
  <c r="P5613" i="1"/>
  <c r="I5613" i="1"/>
  <c r="J5613" i="1" l="1"/>
  <c r="M5613" i="1"/>
  <c r="N5613" i="1" l="1"/>
  <c r="C5614" i="1" s="1"/>
  <c r="O5613" i="1"/>
  <c r="D5613" i="1"/>
  <c r="E5614" i="1" l="1"/>
  <c r="F5614" i="1"/>
  <c r="G5614" i="1" s="1"/>
  <c r="P5614" i="1"/>
  <c r="I5614" i="1"/>
  <c r="J5614" i="1" l="1"/>
  <c r="M5614" i="1"/>
  <c r="N5614" i="1" l="1"/>
  <c r="C5615" i="1" s="1"/>
  <c r="O5614" i="1"/>
  <c r="D5614" i="1"/>
  <c r="E5615" i="1" l="1"/>
  <c r="F5615" i="1"/>
  <c r="P5615" i="1"/>
  <c r="H5615" i="1"/>
  <c r="G5615" i="1" l="1"/>
  <c r="K5615" i="1"/>
  <c r="I5615" i="1"/>
  <c r="J5615" i="1" s="1"/>
  <c r="L5615" i="1" l="1"/>
  <c r="M5615" i="1"/>
  <c r="N5615" i="1" l="1"/>
  <c r="C5616" i="1" s="1"/>
  <c r="O5615" i="1"/>
  <c r="D5615" i="1"/>
  <c r="E5616" i="1" l="1"/>
  <c r="F5616" i="1"/>
  <c r="P5616" i="1"/>
  <c r="I5616" i="1"/>
  <c r="G5616" i="1" l="1"/>
  <c r="J5616" i="1"/>
  <c r="M5616" i="1"/>
  <c r="N5616" i="1" l="1"/>
  <c r="C5617" i="1" s="1"/>
  <c r="O5616" i="1"/>
  <c r="D5616" i="1"/>
  <c r="E5617" i="1" l="1"/>
  <c r="F5617" i="1"/>
  <c r="G5617" i="1" s="1"/>
  <c r="P5617" i="1"/>
  <c r="H5617" i="1"/>
  <c r="I5617" i="1" l="1"/>
  <c r="J5617" i="1" s="1"/>
  <c r="K5617" i="1"/>
  <c r="L5617" i="1" l="1"/>
  <c r="M5617" i="1"/>
  <c r="N5617" i="1" l="1"/>
  <c r="C5618" i="1" s="1"/>
  <c r="O5617" i="1"/>
  <c r="D5617" i="1"/>
  <c r="E5618" i="1" l="1"/>
  <c r="F5618" i="1"/>
  <c r="G5618" i="1" s="1"/>
  <c r="P5618" i="1"/>
  <c r="H5618" i="1"/>
  <c r="I5618" i="1" l="1"/>
  <c r="J5618" i="1" s="1"/>
  <c r="K5618" i="1"/>
  <c r="L5618" i="1" l="1"/>
  <c r="M5618" i="1"/>
  <c r="N5618" i="1" l="1"/>
  <c r="C5619" i="1" s="1"/>
  <c r="O5618" i="1"/>
  <c r="D5618" i="1"/>
  <c r="E5619" i="1" l="1"/>
  <c r="F5619" i="1"/>
  <c r="G5619" i="1" s="1"/>
  <c r="P5619" i="1"/>
  <c r="I5619" i="1"/>
  <c r="J5619" i="1" l="1"/>
  <c r="M5619" i="1"/>
  <c r="O5619" i="1" l="1"/>
  <c r="N5619" i="1"/>
  <c r="C5620" i="1" s="1"/>
  <c r="D5619" i="1"/>
  <c r="E5620" i="1" l="1"/>
  <c r="F5620" i="1"/>
  <c r="G5620" i="1" s="1"/>
  <c r="P5620" i="1"/>
  <c r="I5620" i="1"/>
  <c r="J5620" i="1" l="1"/>
  <c r="M5620" i="1"/>
  <c r="N5620" i="1" l="1"/>
  <c r="C5621" i="1" s="1"/>
  <c r="O5620" i="1"/>
  <c r="D5620" i="1"/>
  <c r="E5621" i="1" l="1"/>
  <c r="F5621" i="1"/>
  <c r="G5621" i="1" s="1"/>
  <c r="P5621" i="1"/>
  <c r="H5621" i="1"/>
  <c r="K5621" i="1" l="1"/>
  <c r="I5621" i="1"/>
  <c r="J5621" i="1" s="1"/>
  <c r="L5621" i="1" l="1"/>
  <c r="M5621" i="1"/>
  <c r="N5621" i="1" l="1"/>
  <c r="C5622" i="1" s="1"/>
  <c r="O5621" i="1"/>
  <c r="D5621" i="1"/>
  <c r="E5622" i="1" l="1"/>
  <c r="F5622" i="1"/>
  <c r="G5622" i="1" s="1"/>
  <c r="P5622" i="1"/>
  <c r="I5622" i="1"/>
  <c r="J5622" i="1" l="1"/>
  <c r="M5622" i="1"/>
  <c r="N5622" i="1" l="1"/>
  <c r="C5623" i="1" s="1"/>
  <c r="O5622" i="1"/>
  <c r="D5622" i="1"/>
  <c r="E5623" i="1" l="1"/>
  <c r="F5623" i="1"/>
  <c r="P5623" i="1"/>
  <c r="H5623" i="1"/>
  <c r="G5623" i="1" l="1"/>
  <c r="K5623" i="1"/>
  <c r="I5623" i="1"/>
  <c r="J5623" i="1" s="1"/>
  <c r="L5623" i="1" l="1"/>
  <c r="M5623" i="1"/>
  <c r="N5623" i="1" l="1"/>
  <c r="C5624" i="1" s="1"/>
  <c r="O5623" i="1"/>
  <c r="D5623" i="1"/>
  <c r="E5624" i="1" l="1"/>
  <c r="F5624" i="1"/>
  <c r="P5624" i="1"/>
  <c r="H5624" i="1"/>
  <c r="G5624" i="1" l="1"/>
  <c r="K5624" i="1"/>
  <c r="I5624" i="1"/>
  <c r="J5624" i="1" s="1"/>
  <c r="L5624" i="1" l="1"/>
  <c r="M5624" i="1"/>
  <c r="N5624" i="1" l="1"/>
  <c r="C5625" i="1" s="1"/>
  <c r="O5624" i="1"/>
  <c r="D5624" i="1"/>
  <c r="E5625" i="1" l="1"/>
  <c r="F5625" i="1"/>
  <c r="P5625" i="1"/>
  <c r="I5625" i="1"/>
  <c r="G5625" i="1" l="1"/>
  <c r="J5625" i="1"/>
  <c r="M5625" i="1"/>
  <c r="N5625" i="1" l="1"/>
  <c r="C5626" i="1" s="1"/>
  <c r="O5625" i="1"/>
  <c r="D5625" i="1"/>
  <c r="E5626" i="1" l="1"/>
  <c r="F5626" i="1"/>
  <c r="G5626" i="1" s="1"/>
  <c r="P5626" i="1"/>
  <c r="H5626" i="1"/>
  <c r="I5626" i="1" l="1"/>
  <c r="J5626" i="1" s="1"/>
  <c r="K5626" i="1"/>
  <c r="L5626" i="1" l="1"/>
  <c r="M5626" i="1"/>
  <c r="N5626" i="1" l="1"/>
  <c r="C5627" i="1" s="1"/>
  <c r="O5626" i="1"/>
  <c r="D5626" i="1"/>
  <c r="E5627" i="1" l="1"/>
  <c r="F5627" i="1"/>
  <c r="P5627" i="1"/>
  <c r="I5627" i="1"/>
  <c r="G5627" i="1" l="1"/>
  <c r="J5627" i="1"/>
  <c r="M5627" i="1"/>
  <c r="N5627" i="1" l="1"/>
  <c r="C5628" i="1" s="1"/>
  <c r="O5627" i="1"/>
  <c r="D5627" i="1"/>
  <c r="E5628" i="1" l="1"/>
  <c r="F5628" i="1"/>
  <c r="P5628" i="1"/>
  <c r="H5628" i="1"/>
  <c r="G5628" i="1" l="1"/>
  <c r="K5628" i="1"/>
  <c r="I5628" i="1"/>
  <c r="J5628" i="1" s="1"/>
  <c r="L5628" i="1" l="1"/>
  <c r="M5628" i="1"/>
  <c r="N5628" i="1" l="1"/>
  <c r="C5629" i="1" s="1"/>
  <c r="O5628" i="1"/>
  <c r="D5628" i="1"/>
  <c r="E5629" i="1" l="1"/>
  <c r="F5629" i="1"/>
  <c r="P5629" i="1"/>
  <c r="H5629" i="1"/>
  <c r="G5629" i="1" l="1"/>
  <c r="K5629" i="1"/>
  <c r="I5629" i="1"/>
  <c r="J5629" i="1" s="1"/>
  <c r="L5629" i="1" l="1"/>
  <c r="M5629" i="1"/>
  <c r="O5629" i="1" l="1"/>
  <c r="N5629" i="1"/>
  <c r="C5630" i="1" s="1"/>
  <c r="D5629" i="1"/>
  <c r="E5630" i="1" l="1"/>
  <c r="F5630" i="1"/>
  <c r="P5630" i="1"/>
  <c r="I5630" i="1"/>
  <c r="G5630" i="1" l="1"/>
  <c r="J5630" i="1"/>
  <c r="M5630" i="1"/>
  <c r="O5630" i="1" l="1"/>
  <c r="N5630" i="1"/>
  <c r="C5631" i="1" s="1"/>
  <c r="D5630" i="1"/>
  <c r="E5631" i="1" l="1"/>
  <c r="F5631" i="1"/>
  <c r="G5631" i="1" s="1"/>
  <c r="P5631" i="1"/>
  <c r="H5631" i="1"/>
  <c r="K5631" i="1" l="1"/>
  <c r="I5631" i="1"/>
  <c r="J5631" i="1" s="1"/>
  <c r="L5631" i="1" l="1"/>
  <c r="M5631" i="1"/>
  <c r="N5631" i="1" l="1"/>
  <c r="C5632" i="1" s="1"/>
  <c r="O5631" i="1"/>
  <c r="D5631" i="1"/>
  <c r="E5632" i="1" l="1"/>
  <c r="F5632" i="1"/>
  <c r="P5632" i="1"/>
  <c r="H5632" i="1"/>
  <c r="G5632" i="1" l="1"/>
  <c r="K5632" i="1"/>
  <c r="I5632" i="1"/>
  <c r="J5632" i="1" s="1"/>
  <c r="L5632" i="1" l="1"/>
  <c r="M5632" i="1"/>
  <c r="O5632" i="1" l="1"/>
  <c r="N5632" i="1"/>
  <c r="C5633" i="1" s="1"/>
  <c r="D5632" i="1"/>
  <c r="E5633" i="1" l="1"/>
  <c r="F5633" i="1"/>
  <c r="P5633" i="1"/>
  <c r="H5633" i="1"/>
  <c r="G5633" i="1" l="1"/>
  <c r="K5633" i="1"/>
  <c r="I5633" i="1"/>
  <c r="J5633" i="1" s="1"/>
  <c r="L5633" i="1" l="1"/>
  <c r="M5633" i="1"/>
  <c r="N5633" i="1" l="1"/>
  <c r="C5634" i="1" s="1"/>
  <c r="O5633" i="1"/>
  <c r="D5633" i="1"/>
  <c r="E5634" i="1" l="1"/>
  <c r="F5634" i="1"/>
  <c r="P5634" i="1"/>
  <c r="I5634" i="1"/>
  <c r="G5634" i="1" l="1"/>
  <c r="J5634" i="1"/>
  <c r="M5634" i="1"/>
  <c r="N5634" i="1" l="1"/>
  <c r="C5635" i="1" s="1"/>
  <c r="O5634" i="1"/>
  <c r="D5634" i="1"/>
  <c r="E5635" i="1" l="1"/>
  <c r="F5635" i="1"/>
  <c r="G5635" i="1" s="1"/>
  <c r="P5635" i="1"/>
  <c r="I5635" i="1"/>
  <c r="J5635" i="1" l="1"/>
  <c r="M5635" i="1"/>
  <c r="N5635" i="1" l="1"/>
  <c r="C5636" i="1" s="1"/>
  <c r="O5635" i="1"/>
  <c r="D5635" i="1"/>
  <c r="E5636" i="1" l="1"/>
  <c r="F5636" i="1"/>
  <c r="P5636" i="1"/>
  <c r="I5636" i="1"/>
  <c r="G5636" i="1" l="1"/>
  <c r="J5636" i="1"/>
  <c r="M5636" i="1"/>
  <c r="O5636" i="1" l="1"/>
  <c r="N5636" i="1"/>
  <c r="C5637" i="1" s="1"/>
  <c r="D5636" i="1"/>
  <c r="E5637" i="1" l="1"/>
  <c r="F5637" i="1"/>
  <c r="G5637" i="1" s="1"/>
  <c r="P5637" i="1"/>
  <c r="I5637" i="1"/>
  <c r="J5637" i="1" l="1"/>
  <c r="M5637" i="1"/>
  <c r="N5637" i="1" l="1"/>
  <c r="C5638" i="1" s="1"/>
  <c r="O5637" i="1"/>
  <c r="D5637" i="1"/>
  <c r="E5638" i="1" l="1"/>
  <c r="F5638" i="1"/>
  <c r="G5638" i="1" s="1"/>
  <c r="P5638" i="1"/>
  <c r="H5638" i="1"/>
  <c r="K5638" i="1" l="1"/>
  <c r="I5638" i="1"/>
  <c r="J5638" i="1" s="1"/>
  <c r="L5638" i="1" l="1"/>
  <c r="M5638" i="1"/>
  <c r="N5638" i="1" l="1"/>
  <c r="C5639" i="1" s="1"/>
  <c r="O5638" i="1"/>
  <c r="D5638" i="1"/>
  <c r="E5639" i="1" l="1"/>
  <c r="F5639" i="1"/>
  <c r="P5639" i="1"/>
  <c r="I5639" i="1"/>
  <c r="G5639" i="1" l="1"/>
  <c r="J5639" i="1"/>
  <c r="M5639" i="1"/>
  <c r="N5639" i="1" l="1"/>
  <c r="C5640" i="1" s="1"/>
  <c r="O5639" i="1"/>
  <c r="D5639" i="1"/>
  <c r="E5640" i="1" l="1"/>
  <c r="F5640" i="1"/>
  <c r="P5640" i="1"/>
  <c r="I5640" i="1"/>
  <c r="G5640" i="1" l="1"/>
  <c r="J5640" i="1"/>
  <c r="M5640" i="1"/>
  <c r="N5640" i="1" l="1"/>
  <c r="C5641" i="1" s="1"/>
  <c r="O5640" i="1"/>
  <c r="D5640" i="1"/>
  <c r="E5641" i="1" l="1"/>
  <c r="F5641" i="1"/>
  <c r="P5641" i="1"/>
  <c r="H5641" i="1"/>
  <c r="G5641" i="1" l="1"/>
  <c r="I5641" i="1"/>
  <c r="J5641" i="1" s="1"/>
  <c r="K5641" i="1"/>
  <c r="L5641" i="1" l="1"/>
  <c r="M5641" i="1"/>
  <c r="N5641" i="1" l="1"/>
  <c r="C5642" i="1" s="1"/>
  <c r="O5641" i="1"/>
  <c r="D5641" i="1"/>
  <c r="E5642" i="1" l="1"/>
  <c r="F5642" i="1"/>
  <c r="P5642" i="1"/>
  <c r="H5642" i="1"/>
  <c r="G5642" i="1" l="1"/>
  <c r="I5642" i="1"/>
  <c r="J5642" i="1" s="1"/>
  <c r="K5642" i="1"/>
  <c r="L5642" i="1" l="1"/>
  <c r="M5642" i="1"/>
  <c r="N5642" i="1" l="1"/>
  <c r="C5643" i="1" s="1"/>
  <c r="O5642" i="1"/>
  <c r="D5642" i="1"/>
  <c r="E5643" i="1" l="1"/>
  <c r="F5643" i="1"/>
  <c r="P5643" i="1"/>
  <c r="H5643" i="1"/>
  <c r="G5643" i="1" l="1"/>
  <c r="I5643" i="1"/>
  <c r="J5643" i="1" s="1"/>
  <c r="K5643" i="1"/>
  <c r="L5643" i="1" l="1"/>
  <c r="M5643" i="1"/>
  <c r="N5643" i="1" l="1"/>
  <c r="C5644" i="1" s="1"/>
  <c r="O5643" i="1"/>
  <c r="D5643" i="1"/>
  <c r="E5644" i="1" l="1"/>
  <c r="F5644" i="1"/>
  <c r="G5644" i="1" s="1"/>
  <c r="P5644" i="1"/>
  <c r="I5644" i="1"/>
  <c r="J5644" i="1" l="1"/>
  <c r="M5644" i="1"/>
  <c r="N5644" i="1" l="1"/>
  <c r="C5645" i="1" s="1"/>
  <c r="O5644" i="1"/>
  <c r="D5644" i="1"/>
  <c r="E5645" i="1" l="1"/>
  <c r="F5645" i="1"/>
  <c r="G5645" i="1" s="1"/>
  <c r="P5645" i="1"/>
  <c r="H5645" i="1"/>
  <c r="K5645" i="1" l="1"/>
  <c r="I5645" i="1"/>
  <c r="J5645" i="1" s="1"/>
  <c r="L5645" i="1" l="1"/>
  <c r="M5645" i="1"/>
  <c r="N5645" i="1" l="1"/>
  <c r="C5646" i="1" s="1"/>
  <c r="O5645" i="1"/>
  <c r="D5645" i="1"/>
  <c r="E5646" i="1" l="1"/>
  <c r="F5646" i="1"/>
  <c r="P5646" i="1"/>
  <c r="H5646" i="1"/>
  <c r="G5646" i="1" l="1"/>
  <c r="K5646" i="1"/>
  <c r="I5646" i="1"/>
  <c r="J5646" i="1" s="1"/>
  <c r="L5646" i="1" l="1"/>
  <c r="M5646" i="1"/>
  <c r="O5646" i="1" l="1"/>
  <c r="N5646" i="1"/>
  <c r="C5647" i="1" s="1"/>
  <c r="D5646" i="1"/>
  <c r="E5647" i="1" l="1"/>
  <c r="F5647" i="1"/>
  <c r="G5647" i="1" s="1"/>
  <c r="P5647" i="1"/>
  <c r="I5647" i="1"/>
  <c r="J5647" i="1" l="1"/>
  <c r="M5647" i="1"/>
  <c r="O5647" i="1" l="1"/>
  <c r="N5647" i="1"/>
  <c r="C5648" i="1" s="1"/>
  <c r="D5647" i="1"/>
  <c r="E5648" i="1" l="1"/>
  <c r="F5648" i="1"/>
  <c r="G5648" i="1" s="1"/>
  <c r="P5648" i="1"/>
  <c r="H5648" i="1"/>
  <c r="K5648" i="1" l="1"/>
  <c r="I5648" i="1"/>
  <c r="J5648" i="1" s="1"/>
  <c r="L5648" i="1" l="1"/>
  <c r="M5648" i="1"/>
  <c r="N5648" i="1" l="1"/>
  <c r="C5649" i="1" s="1"/>
  <c r="O5648" i="1"/>
  <c r="D5648" i="1"/>
  <c r="E5649" i="1" l="1"/>
  <c r="F5649" i="1"/>
  <c r="P5649" i="1"/>
  <c r="H5649" i="1"/>
  <c r="G5649" i="1" l="1"/>
  <c r="K5649" i="1"/>
  <c r="I5649" i="1"/>
  <c r="J5649" i="1" s="1"/>
  <c r="L5649" i="1" l="1"/>
  <c r="M5649" i="1"/>
  <c r="O5649" i="1" l="1"/>
  <c r="N5649" i="1"/>
  <c r="C5650" i="1" s="1"/>
  <c r="D5649" i="1"/>
  <c r="E5650" i="1" l="1"/>
  <c r="F5650" i="1"/>
  <c r="G5650" i="1" s="1"/>
  <c r="P5650" i="1"/>
  <c r="H5650" i="1"/>
  <c r="K5650" i="1" l="1"/>
  <c r="I5650" i="1"/>
  <c r="J5650" i="1" s="1"/>
  <c r="L5650" i="1" l="1"/>
  <c r="M5650" i="1"/>
  <c r="N5650" i="1" l="1"/>
  <c r="C5651" i="1" s="1"/>
  <c r="O5650" i="1"/>
  <c r="D5650" i="1"/>
  <c r="E5651" i="1" l="1"/>
  <c r="F5651" i="1"/>
  <c r="G5651" i="1" s="1"/>
  <c r="P5651" i="1"/>
  <c r="H5651" i="1"/>
  <c r="K5651" i="1" l="1"/>
  <c r="I5651" i="1"/>
  <c r="J5651" i="1" s="1"/>
  <c r="L5651" i="1" l="1"/>
  <c r="M5651" i="1"/>
  <c r="N5651" i="1" l="1"/>
  <c r="C5652" i="1" s="1"/>
  <c r="O5651" i="1"/>
  <c r="D5651" i="1"/>
  <c r="E5652" i="1" l="1"/>
  <c r="F5652" i="1"/>
  <c r="G5652" i="1" s="1"/>
  <c r="P5652" i="1"/>
  <c r="I5652" i="1"/>
  <c r="J5652" i="1" l="1"/>
  <c r="M5652" i="1"/>
  <c r="N5652" i="1" l="1"/>
  <c r="C5653" i="1" s="1"/>
  <c r="O5652" i="1"/>
  <c r="D5652" i="1"/>
  <c r="E5653" i="1" l="1"/>
  <c r="F5653" i="1"/>
  <c r="G5653" i="1" s="1"/>
  <c r="P5653" i="1"/>
  <c r="I5653" i="1"/>
  <c r="J5653" i="1" l="1"/>
  <c r="M5653" i="1"/>
  <c r="N5653" i="1" l="1"/>
  <c r="C5654" i="1" s="1"/>
  <c r="O5653" i="1"/>
  <c r="D5653" i="1"/>
  <c r="E5654" i="1" l="1"/>
  <c r="F5654" i="1"/>
  <c r="G5654" i="1" s="1"/>
  <c r="P5654" i="1"/>
  <c r="I5654" i="1"/>
  <c r="J5654" i="1" l="1"/>
  <c r="M5654" i="1"/>
  <c r="N5654" i="1" l="1"/>
  <c r="C5655" i="1" s="1"/>
  <c r="O5654" i="1"/>
  <c r="D5654" i="1"/>
  <c r="E5655" i="1" l="1"/>
  <c r="F5655" i="1"/>
  <c r="P5655" i="1"/>
  <c r="H5655" i="1"/>
  <c r="G5655" i="1" l="1"/>
  <c r="K5655" i="1"/>
  <c r="I5655" i="1"/>
  <c r="J5655" i="1" s="1"/>
  <c r="L5655" i="1" l="1"/>
  <c r="M5655" i="1"/>
  <c r="N5655" i="1" l="1"/>
  <c r="C5656" i="1" s="1"/>
  <c r="O5655" i="1"/>
  <c r="D5655" i="1"/>
  <c r="E5656" i="1" l="1"/>
  <c r="F5656" i="1"/>
  <c r="G5656" i="1" s="1"/>
  <c r="P5656" i="1"/>
  <c r="H5656" i="1"/>
  <c r="K5656" i="1" l="1"/>
  <c r="I5656" i="1"/>
  <c r="J5656" i="1" s="1"/>
  <c r="L5656" i="1" l="1"/>
  <c r="M5656" i="1"/>
  <c r="O5656" i="1" l="1"/>
  <c r="N5656" i="1"/>
  <c r="C5657" i="1" s="1"/>
  <c r="D5656" i="1"/>
  <c r="E5657" i="1" l="1"/>
  <c r="F5657" i="1"/>
  <c r="G5657" i="1" s="1"/>
  <c r="P5657" i="1"/>
  <c r="I5657" i="1"/>
  <c r="J5657" i="1" l="1"/>
  <c r="M5657" i="1"/>
  <c r="N5657" i="1" l="1"/>
  <c r="C5658" i="1" s="1"/>
  <c r="O5657" i="1"/>
  <c r="D5657" i="1"/>
  <c r="E5658" i="1" l="1"/>
  <c r="F5658" i="1"/>
  <c r="P5658" i="1"/>
  <c r="H5658" i="1"/>
  <c r="G5658" i="1" l="1"/>
  <c r="K5658" i="1"/>
  <c r="I5658" i="1"/>
  <c r="J5658" i="1" s="1"/>
  <c r="L5658" i="1" l="1"/>
  <c r="M5658" i="1"/>
  <c r="N5658" i="1" l="1"/>
  <c r="C5659" i="1" s="1"/>
  <c r="O5658" i="1"/>
  <c r="D5658" i="1"/>
  <c r="E5659" i="1" l="1"/>
  <c r="F5659" i="1"/>
  <c r="P5659" i="1"/>
  <c r="H5659" i="1"/>
  <c r="G5659" i="1" l="1"/>
  <c r="K5659" i="1"/>
  <c r="I5659" i="1"/>
  <c r="J5659" i="1" s="1"/>
  <c r="L5659" i="1" l="1"/>
  <c r="M5659" i="1"/>
  <c r="N5659" i="1" l="1"/>
  <c r="C5660" i="1" s="1"/>
  <c r="O5659" i="1"/>
  <c r="D5659" i="1"/>
  <c r="E5660" i="1" l="1"/>
  <c r="F5660" i="1"/>
  <c r="G5660" i="1" s="1"/>
  <c r="P5660" i="1"/>
  <c r="I5660" i="1"/>
  <c r="J5660" i="1" l="1"/>
  <c r="M5660" i="1"/>
  <c r="N5660" i="1" l="1"/>
  <c r="C5661" i="1" s="1"/>
  <c r="O5660" i="1"/>
  <c r="D5660" i="1"/>
  <c r="E5661" i="1" l="1"/>
  <c r="F5661" i="1"/>
  <c r="G5661" i="1" s="1"/>
  <c r="P5661" i="1"/>
  <c r="H5661" i="1"/>
  <c r="K5661" i="1" l="1"/>
  <c r="I5661" i="1"/>
  <c r="J5661" i="1" s="1"/>
  <c r="L5661" i="1" l="1"/>
  <c r="M5661" i="1"/>
  <c r="N5661" i="1" l="1"/>
  <c r="C5662" i="1" s="1"/>
  <c r="O5661" i="1"/>
  <c r="D5661" i="1"/>
  <c r="E5662" i="1" l="1"/>
  <c r="F5662" i="1"/>
  <c r="G5662" i="1" s="1"/>
  <c r="P5662" i="1"/>
  <c r="H5662" i="1"/>
  <c r="K5662" i="1" l="1"/>
  <c r="I5662" i="1"/>
  <c r="J5662" i="1" s="1"/>
  <c r="L5662" i="1" l="1"/>
  <c r="M5662" i="1"/>
  <c r="N5662" i="1" l="1"/>
  <c r="C5663" i="1" s="1"/>
  <c r="O5662" i="1"/>
  <c r="D5662" i="1"/>
  <c r="E5663" i="1" l="1"/>
  <c r="F5663" i="1"/>
  <c r="G5663" i="1" s="1"/>
  <c r="P5663" i="1"/>
  <c r="I5663" i="1"/>
  <c r="J5663" i="1" l="1"/>
  <c r="M5663" i="1"/>
  <c r="N5663" i="1" l="1"/>
  <c r="C5664" i="1" s="1"/>
  <c r="O5663" i="1"/>
  <c r="D5663" i="1"/>
  <c r="E5664" i="1" l="1"/>
  <c r="F5664" i="1"/>
  <c r="G5664" i="1" s="1"/>
  <c r="P5664" i="1"/>
  <c r="I5664" i="1"/>
  <c r="J5664" i="1" l="1"/>
  <c r="M5664" i="1"/>
  <c r="O5664" i="1" l="1"/>
  <c r="N5664" i="1"/>
  <c r="C5665" i="1" s="1"/>
  <c r="D5664" i="1"/>
  <c r="E5665" i="1" l="1"/>
  <c r="F5665" i="1"/>
  <c r="G5665" i="1" s="1"/>
  <c r="P5665" i="1"/>
  <c r="I5665" i="1"/>
  <c r="J5665" i="1" l="1"/>
  <c r="M5665" i="1"/>
  <c r="N5665" i="1" l="1"/>
  <c r="C5666" i="1" s="1"/>
  <c r="O5665" i="1"/>
  <c r="D5665" i="1"/>
  <c r="E5666" i="1" l="1"/>
  <c r="F5666" i="1"/>
  <c r="G5666" i="1" s="1"/>
  <c r="P5666" i="1"/>
  <c r="I5666" i="1"/>
  <c r="J5666" i="1" l="1"/>
  <c r="M5666" i="1"/>
  <c r="N5666" i="1" l="1"/>
  <c r="C5667" i="1" s="1"/>
  <c r="O5666" i="1"/>
  <c r="D5666" i="1"/>
  <c r="E5667" i="1" l="1"/>
  <c r="F5667" i="1"/>
  <c r="G5667" i="1" s="1"/>
  <c r="P5667" i="1"/>
  <c r="I5667" i="1"/>
  <c r="J5667" i="1" l="1"/>
  <c r="M5667" i="1"/>
  <c r="N5667" i="1" l="1"/>
  <c r="C5668" i="1" s="1"/>
  <c r="O5667" i="1"/>
  <c r="D5667" i="1"/>
  <c r="E5668" i="1" l="1"/>
  <c r="F5668" i="1"/>
  <c r="G5668" i="1" s="1"/>
  <c r="P5668" i="1"/>
  <c r="H5668" i="1"/>
  <c r="I5668" i="1" l="1"/>
  <c r="J5668" i="1" s="1"/>
  <c r="K5668" i="1"/>
  <c r="L5668" i="1" l="1"/>
  <c r="M5668" i="1"/>
  <c r="N5668" i="1" l="1"/>
  <c r="C5669" i="1" s="1"/>
  <c r="O5668" i="1"/>
  <c r="D5668" i="1"/>
  <c r="E5669" i="1" l="1"/>
  <c r="F5669" i="1"/>
  <c r="P5669" i="1"/>
  <c r="I5669" i="1"/>
  <c r="G5669" i="1" l="1"/>
  <c r="J5669" i="1"/>
  <c r="M5669" i="1"/>
  <c r="O5669" i="1" l="1"/>
  <c r="N5669" i="1"/>
  <c r="C5670" i="1" s="1"/>
  <c r="D5669" i="1"/>
  <c r="E5670" i="1" l="1"/>
  <c r="F5670" i="1"/>
  <c r="G5670" i="1" s="1"/>
  <c r="P5670" i="1"/>
  <c r="I5670" i="1"/>
  <c r="J5670" i="1" l="1"/>
  <c r="M5670" i="1"/>
  <c r="N5670" i="1" l="1"/>
  <c r="C5671" i="1" s="1"/>
  <c r="O5670" i="1"/>
  <c r="D5670" i="1"/>
  <c r="E5671" i="1" l="1"/>
  <c r="F5671" i="1"/>
  <c r="P5671" i="1"/>
  <c r="H5671" i="1"/>
  <c r="G5671" i="1" l="1"/>
  <c r="K5671" i="1"/>
  <c r="I5671" i="1"/>
  <c r="J5671" i="1" s="1"/>
  <c r="L5671" i="1" l="1"/>
  <c r="M5671" i="1"/>
  <c r="N5671" i="1" l="1"/>
  <c r="C5672" i="1" s="1"/>
  <c r="O5671" i="1"/>
  <c r="D5671" i="1"/>
  <c r="E5672" i="1" l="1"/>
  <c r="F5672" i="1"/>
  <c r="G5672" i="1" s="1"/>
  <c r="P5672" i="1"/>
  <c r="I5672" i="1"/>
  <c r="J5672" i="1" l="1"/>
  <c r="M5672" i="1"/>
  <c r="N5672" i="1" l="1"/>
  <c r="C5673" i="1" s="1"/>
  <c r="O5672" i="1"/>
  <c r="D5672" i="1"/>
  <c r="E5673" i="1" l="1"/>
  <c r="F5673" i="1"/>
  <c r="G5673" i="1" s="1"/>
  <c r="P5673" i="1"/>
  <c r="I5673" i="1"/>
  <c r="J5673" i="1" l="1"/>
  <c r="M5673" i="1"/>
  <c r="N5673" i="1" l="1"/>
  <c r="C5674" i="1" s="1"/>
  <c r="O5673" i="1"/>
  <c r="D5673" i="1"/>
  <c r="E5674" i="1" l="1"/>
  <c r="F5674" i="1"/>
  <c r="G5674" i="1" s="1"/>
  <c r="P5674" i="1"/>
  <c r="I5674" i="1"/>
  <c r="J5674" i="1" l="1"/>
  <c r="M5674" i="1"/>
  <c r="N5674" i="1" l="1"/>
  <c r="C5675" i="1" s="1"/>
  <c r="O5674" i="1"/>
  <c r="D5674" i="1"/>
  <c r="E5675" i="1" l="1"/>
  <c r="F5675" i="1"/>
  <c r="G5675" i="1" s="1"/>
  <c r="P5675" i="1"/>
  <c r="H5675" i="1"/>
  <c r="K5675" i="1" l="1"/>
  <c r="I5675" i="1"/>
  <c r="J5675" i="1" s="1"/>
  <c r="L5675" i="1" l="1"/>
  <c r="M5675" i="1"/>
  <c r="N5675" i="1" l="1"/>
  <c r="C5676" i="1" s="1"/>
  <c r="O5675" i="1"/>
  <c r="D5675" i="1"/>
  <c r="E5676" i="1" l="1"/>
  <c r="F5676" i="1"/>
  <c r="G5676" i="1" s="1"/>
  <c r="P5676" i="1"/>
  <c r="H5676" i="1"/>
  <c r="K5676" i="1" l="1"/>
  <c r="I5676" i="1"/>
  <c r="J5676" i="1" s="1"/>
  <c r="L5676" i="1" l="1"/>
  <c r="M5676" i="1"/>
  <c r="N5676" i="1" l="1"/>
  <c r="C5677" i="1" s="1"/>
  <c r="O5676" i="1"/>
  <c r="D5676" i="1"/>
  <c r="E5677" i="1" l="1"/>
  <c r="F5677" i="1"/>
  <c r="P5677" i="1"/>
  <c r="H5677" i="1"/>
  <c r="G5677" i="1" l="1"/>
  <c r="K5677" i="1"/>
  <c r="I5677" i="1"/>
  <c r="J5677" i="1" s="1"/>
  <c r="L5677" i="1" l="1"/>
  <c r="M5677" i="1"/>
  <c r="N5677" i="1" l="1"/>
  <c r="C5678" i="1" s="1"/>
  <c r="O5677" i="1"/>
  <c r="D5677" i="1"/>
  <c r="E5678" i="1" l="1"/>
  <c r="F5678" i="1"/>
  <c r="G5678" i="1" s="1"/>
  <c r="P5678" i="1"/>
  <c r="H5678" i="1"/>
  <c r="K5678" i="1" l="1"/>
  <c r="I5678" i="1"/>
  <c r="J5678" i="1" s="1"/>
  <c r="L5678" i="1" l="1"/>
  <c r="M5678" i="1"/>
  <c r="N5678" i="1" l="1"/>
  <c r="C5679" i="1" s="1"/>
  <c r="O5678" i="1"/>
  <c r="D5678" i="1"/>
  <c r="E5679" i="1" l="1"/>
  <c r="F5679" i="1"/>
  <c r="G5679" i="1" s="1"/>
  <c r="P5679" i="1"/>
  <c r="H5679" i="1"/>
  <c r="K5679" i="1" l="1"/>
  <c r="I5679" i="1"/>
  <c r="J5679" i="1" s="1"/>
  <c r="L5679" i="1" l="1"/>
  <c r="M5679" i="1"/>
  <c r="N5679" i="1" l="1"/>
  <c r="C5680" i="1" s="1"/>
  <c r="O5679" i="1"/>
  <c r="D5679" i="1"/>
  <c r="E5680" i="1" l="1"/>
  <c r="F5680" i="1"/>
  <c r="P5680" i="1"/>
  <c r="H5680" i="1"/>
  <c r="G5680" i="1" l="1"/>
  <c r="K5680" i="1"/>
  <c r="I5680" i="1"/>
  <c r="J5680" i="1" s="1"/>
  <c r="L5680" i="1" l="1"/>
  <c r="M5680" i="1"/>
  <c r="N5680" i="1" l="1"/>
  <c r="C5681" i="1" s="1"/>
  <c r="O5680" i="1"/>
  <c r="D5680" i="1"/>
  <c r="E5681" i="1" l="1"/>
  <c r="F5681" i="1"/>
  <c r="P5681" i="1"/>
  <c r="H5681" i="1"/>
  <c r="G5681" i="1" l="1"/>
  <c r="K5681" i="1"/>
  <c r="I5681" i="1"/>
  <c r="J5681" i="1" s="1"/>
  <c r="L5681" i="1" l="1"/>
  <c r="M5681" i="1"/>
  <c r="O5681" i="1" l="1"/>
  <c r="N5681" i="1"/>
  <c r="C5682" i="1" s="1"/>
  <c r="D5681" i="1"/>
  <c r="E5682" i="1" l="1"/>
  <c r="F5682" i="1"/>
  <c r="P5682" i="1"/>
  <c r="I5682" i="1"/>
  <c r="G5682" i="1" l="1"/>
  <c r="J5682" i="1"/>
  <c r="M5682" i="1"/>
  <c r="N5682" i="1" l="1"/>
  <c r="C5683" i="1" s="1"/>
  <c r="O5682" i="1"/>
  <c r="D5682" i="1"/>
  <c r="E5683" i="1" l="1"/>
  <c r="F5683" i="1"/>
  <c r="G5683" i="1" s="1"/>
  <c r="P5683" i="1"/>
  <c r="H5683" i="1"/>
  <c r="K5683" i="1" l="1"/>
  <c r="I5683" i="1"/>
  <c r="J5683" i="1" s="1"/>
  <c r="L5683" i="1" l="1"/>
  <c r="M5683" i="1"/>
  <c r="O5683" i="1" l="1"/>
  <c r="N5683" i="1"/>
  <c r="C5684" i="1" s="1"/>
  <c r="D5683" i="1"/>
  <c r="E5684" i="1" l="1"/>
  <c r="F5684" i="1"/>
  <c r="G5684" i="1" s="1"/>
  <c r="P5684" i="1"/>
  <c r="H5684" i="1"/>
  <c r="K5684" i="1" l="1"/>
  <c r="I5684" i="1"/>
  <c r="J5684" i="1" s="1"/>
  <c r="L5684" i="1" l="1"/>
  <c r="M5684" i="1"/>
  <c r="N5684" i="1" l="1"/>
  <c r="C5685" i="1" s="1"/>
  <c r="O5684" i="1"/>
  <c r="D5684" i="1"/>
  <c r="E5685" i="1" l="1"/>
  <c r="F5685" i="1"/>
  <c r="G5685" i="1" s="1"/>
  <c r="P5685" i="1"/>
  <c r="I5685" i="1"/>
  <c r="J5685" i="1" l="1"/>
  <c r="M5685" i="1"/>
  <c r="N5685" i="1" l="1"/>
  <c r="C5686" i="1" s="1"/>
  <c r="O5685" i="1"/>
  <c r="D5685" i="1"/>
  <c r="E5686" i="1" l="1"/>
  <c r="F5686" i="1"/>
  <c r="G5686" i="1" s="1"/>
  <c r="P5686" i="1"/>
  <c r="H5686" i="1"/>
  <c r="K5686" i="1" l="1"/>
  <c r="I5686" i="1"/>
  <c r="J5686" i="1" s="1"/>
  <c r="L5686" i="1" l="1"/>
  <c r="M5686" i="1"/>
  <c r="N5686" i="1" l="1"/>
  <c r="C5687" i="1" s="1"/>
  <c r="O5686" i="1"/>
  <c r="D5686" i="1"/>
  <c r="E5687" i="1" l="1"/>
  <c r="F5687" i="1"/>
  <c r="P5687" i="1"/>
  <c r="I5687" i="1"/>
  <c r="G5687" i="1" l="1"/>
  <c r="J5687" i="1"/>
  <c r="M5687" i="1"/>
  <c r="N5687" i="1" l="1"/>
  <c r="C5688" i="1" s="1"/>
  <c r="O5687" i="1"/>
  <c r="D5687" i="1"/>
  <c r="E5688" i="1" l="1"/>
  <c r="F5688" i="1"/>
  <c r="G5688" i="1" s="1"/>
  <c r="P5688" i="1"/>
  <c r="I5688" i="1"/>
  <c r="J5688" i="1" l="1"/>
  <c r="M5688" i="1"/>
  <c r="O5688" i="1" l="1"/>
  <c r="N5688" i="1"/>
  <c r="C5689" i="1" s="1"/>
  <c r="D5688" i="1"/>
  <c r="E5689" i="1" l="1"/>
  <c r="F5689" i="1"/>
  <c r="G5689" i="1" s="1"/>
  <c r="P5689" i="1"/>
  <c r="I5689" i="1"/>
  <c r="J5689" i="1" l="1"/>
  <c r="M5689" i="1"/>
  <c r="N5689" i="1" l="1"/>
  <c r="C5690" i="1" s="1"/>
  <c r="O5689" i="1"/>
  <c r="D5689" i="1"/>
  <c r="E5690" i="1" l="1"/>
  <c r="F5690" i="1"/>
  <c r="G5690" i="1" s="1"/>
  <c r="P5690" i="1"/>
  <c r="H5690" i="1"/>
  <c r="K5690" i="1" l="1"/>
  <c r="I5690" i="1"/>
  <c r="J5690" i="1" s="1"/>
  <c r="L5690" i="1" l="1"/>
  <c r="M5690" i="1"/>
  <c r="N5690" i="1" l="1"/>
  <c r="C5691" i="1" s="1"/>
  <c r="O5690" i="1"/>
  <c r="D5690" i="1"/>
  <c r="E5691" i="1" l="1"/>
  <c r="F5691" i="1"/>
  <c r="P5691" i="1"/>
  <c r="I5691" i="1"/>
  <c r="G5691" i="1" l="1"/>
  <c r="J5691" i="1"/>
  <c r="M5691" i="1"/>
  <c r="N5691" i="1" l="1"/>
  <c r="C5692" i="1" s="1"/>
  <c r="O5691" i="1"/>
  <c r="D5691" i="1"/>
  <c r="E5692" i="1" l="1"/>
  <c r="F5692" i="1"/>
  <c r="G5692" i="1" s="1"/>
  <c r="P5692" i="1"/>
  <c r="H5692" i="1"/>
  <c r="K5692" i="1" l="1"/>
  <c r="I5692" i="1"/>
  <c r="J5692" i="1" s="1"/>
  <c r="L5692" i="1" l="1"/>
  <c r="M5692" i="1"/>
  <c r="N5692" i="1" l="1"/>
  <c r="C5693" i="1" s="1"/>
  <c r="O5692" i="1"/>
  <c r="D5692" i="1"/>
  <c r="E5693" i="1" l="1"/>
  <c r="F5693" i="1"/>
  <c r="G5693" i="1" s="1"/>
  <c r="P5693" i="1"/>
  <c r="H5693" i="1"/>
  <c r="K5693" i="1" l="1"/>
  <c r="I5693" i="1"/>
  <c r="J5693" i="1" s="1"/>
  <c r="L5693" i="1" l="1"/>
  <c r="M5693" i="1"/>
  <c r="N5693" i="1" l="1"/>
  <c r="C5694" i="1" s="1"/>
  <c r="O5693" i="1"/>
  <c r="D5693" i="1"/>
  <c r="E5694" i="1" l="1"/>
  <c r="F5694" i="1"/>
  <c r="G5694" i="1" s="1"/>
  <c r="P5694" i="1"/>
  <c r="H5694" i="1"/>
  <c r="K5694" i="1" l="1"/>
  <c r="I5694" i="1"/>
  <c r="J5694" i="1" s="1"/>
  <c r="L5694" i="1" l="1"/>
  <c r="M5694" i="1"/>
  <c r="N5694" i="1" l="1"/>
  <c r="C5695" i="1" s="1"/>
  <c r="O5694" i="1"/>
  <c r="D5694" i="1"/>
  <c r="E5695" i="1" l="1"/>
  <c r="F5695" i="1"/>
  <c r="G5695" i="1" s="1"/>
  <c r="P5695" i="1"/>
  <c r="I5695" i="1"/>
  <c r="J5695" i="1" l="1"/>
  <c r="M5695" i="1"/>
  <c r="N5695" i="1" l="1"/>
  <c r="C5696" i="1" s="1"/>
  <c r="O5695" i="1"/>
  <c r="D5695" i="1"/>
  <c r="E5696" i="1" l="1"/>
  <c r="F5696" i="1"/>
  <c r="P5696" i="1"/>
  <c r="H5696" i="1"/>
  <c r="G5696" i="1" l="1"/>
  <c r="I5696" i="1"/>
  <c r="J5696" i="1" s="1"/>
  <c r="K5696" i="1"/>
  <c r="L5696" i="1" l="1"/>
  <c r="M5696" i="1"/>
  <c r="N5696" i="1" l="1"/>
  <c r="C5697" i="1" s="1"/>
  <c r="O5696" i="1"/>
  <c r="D5696" i="1"/>
  <c r="E5697" i="1" l="1"/>
  <c r="F5697" i="1"/>
  <c r="G5697" i="1" s="1"/>
  <c r="P5697" i="1"/>
  <c r="H5697" i="1"/>
  <c r="I5697" i="1" l="1"/>
  <c r="J5697" i="1" s="1"/>
  <c r="K5697" i="1"/>
  <c r="L5697" i="1" l="1"/>
  <c r="M5697" i="1"/>
  <c r="N5697" i="1" l="1"/>
  <c r="C5698" i="1" s="1"/>
  <c r="O5697" i="1"/>
  <c r="D5697" i="1"/>
  <c r="E5698" i="1" l="1"/>
  <c r="F5698" i="1"/>
  <c r="G5698" i="1" s="1"/>
  <c r="P5698" i="1"/>
  <c r="I5698" i="1"/>
  <c r="J5698" i="1" l="1"/>
  <c r="M5698" i="1"/>
  <c r="N5698" i="1" l="1"/>
  <c r="C5699" i="1" s="1"/>
  <c r="O5698" i="1"/>
  <c r="D5698" i="1"/>
  <c r="E5699" i="1" l="1"/>
  <c r="F5699" i="1"/>
  <c r="P5699" i="1"/>
  <c r="H5699" i="1"/>
  <c r="G5699" i="1" l="1"/>
  <c r="K5699" i="1"/>
  <c r="I5699" i="1"/>
  <c r="J5699" i="1" s="1"/>
  <c r="L5699" i="1" l="1"/>
  <c r="M5699" i="1"/>
  <c r="N5699" i="1" l="1"/>
  <c r="C5700" i="1" s="1"/>
  <c r="O5699" i="1"/>
  <c r="D5699" i="1"/>
  <c r="E5700" i="1" l="1"/>
  <c r="F5700" i="1"/>
  <c r="P5700" i="1"/>
  <c r="H5700" i="1"/>
  <c r="G5700" i="1" l="1"/>
  <c r="K5700" i="1"/>
  <c r="I5700" i="1"/>
  <c r="J5700" i="1" s="1"/>
  <c r="L5700" i="1" l="1"/>
  <c r="M5700" i="1"/>
  <c r="N5700" i="1" l="1"/>
  <c r="C5701" i="1" s="1"/>
  <c r="O5700" i="1"/>
  <c r="D5700" i="1"/>
  <c r="E5701" i="1" l="1"/>
  <c r="F5701" i="1"/>
  <c r="G5701" i="1" s="1"/>
  <c r="P5701" i="1"/>
  <c r="H5701" i="1"/>
  <c r="K5701" i="1" l="1"/>
  <c r="I5701" i="1"/>
  <c r="J5701" i="1" s="1"/>
  <c r="L5701" i="1" l="1"/>
  <c r="M5701" i="1"/>
  <c r="N5701" i="1" l="1"/>
  <c r="C5702" i="1" s="1"/>
  <c r="O5701" i="1"/>
  <c r="D5701" i="1"/>
  <c r="E5702" i="1" l="1"/>
  <c r="F5702" i="1"/>
  <c r="G5702" i="1" s="1"/>
  <c r="P5702" i="1"/>
  <c r="H5702" i="1"/>
  <c r="K5702" i="1" l="1"/>
  <c r="I5702" i="1"/>
  <c r="J5702" i="1" s="1"/>
  <c r="L5702" i="1" l="1"/>
  <c r="M5702" i="1"/>
  <c r="N5702" i="1" l="1"/>
  <c r="C5703" i="1" s="1"/>
  <c r="O5702" i="1"/>
  <c r="D5702" i="1"/>
  <c r="E5703" i="1" l="1"/>
  <c r="F5703" i="1"/>
  <c r="P5703" i="1"/>
  <c r="H5703" i="1"/>
  <c r="G5703" i="1" l="1"/>
  <c r="K5703" i="1"/>
  <c r="I5703" i="1"/>
  <c r="J5703" i="1" s="1"/>
  <c r="L5703" i="1" l="1"/>
  <c r="M5703" i="1"/>
  <c r="O5703" i="1" l="1"/>
  <c r="N5703" i="1"/>
  <c r="C5704" i="1" s="1"/>
  <c r="D5703" i="1"/>
  <c r="E5704" i="1" l="1"/>
  <c r="F5704" i="1"/>
  <c r="P5704" i="1"/>
  <c r="I5704" i="1"/>
  <c r="G5704" i="1" l="1"/>
  <c r="J5704" i="1"/>
  <c r="M5704" i="1"/>
  <c r="O5704" i="1" l="1"/>
  <c r="N5704" i="1"/>
  <c r="C5705" i="1" s="1"/>
  <c r="D5704" i="1"/>
  <c r="E5705" i="1" l="1"/>
  <c r="F5705" i="1"/>
  <c r="G5705" i="1" s="1"/>
  <c r="P5705" i="1"/>
  <c r="H5705" i="1"/>
  <c r="K5705" i="1" l="1"/>
  <c r="I5705" i="1"/>
  <c r="J5705" i="1" s="1"/>
  <c r="L5705" i="1" l="1"/>
  <c r="M5705" i="1"/>
  <c r="N5705" i="1" l="1"/>
  <c r="C5706" i="1" s="1"/>
  <c r="O5705" i="1"/>
  <c r="D5705" i="1"/>
  <c r="E5706" i="1" l="1"/>
  <c r="F5706" i="1"/>
  <c r="G5706" i="1" s="1"/>
  <c r="P5706" i="1"/>
  <c r="I5706" i="1"/>
  <c r="J5706" i="1" l="1"/>
  <c r="M5706" i="1"/>
  <c r="N5706" i="1" l="1"/>
  <c r="C5707" i="1" s="1"/>
  <c r="O5706" i="1"/>
  <c r="D5706" i="1"/>
  <c r="E5707" i="1" l="1"/>
  <c r="F5707" i="1"/>
  <c r="G5707" i="1" s="1"/>
  <c r="P5707" i="1"/>
  <c r="I5707" i="1"/>
  <c r="J5707" i="1" l="1"/>
  <c r="M5707" i="1"/>
  <c r="N5707" i="1" l="1"/>
  <c r="C5708" i="1" s="1"/>
  <c r="O5707" i="1"/>
  <c r="D5707" i="1"/>
  <c r="E5708" i="1" l="1"/>
  <c r="F5708" i="1"/>
  <c r="G5708" i="1" s="1"/>
  <c r="P5708" i="1"/>
  <c r="I5708" i="1"/>
  <c r="J5708" i="1" l="1"/>
  <c r="M5708" i="1"/>
  <c r="O5708" i="1" l="1"/>
  <c r="N5708" i="1"/>
  <c r="C5709" i="1" s="1"/>
  <c r="D5708" i="1"/>
  <c r="E5709" i="1" l="1"/>
  <c r="F5709" i="1"/>
  <c r="G5709" i="1" s="1"/>
  <c r="P5709" i="1"/>
  <c r="I5709" i="1"/>
  <c r="J5709" i="1" l="1"/>
  <c r="M5709" i="1"/>
  <c r="N5709" i="1" l="1"/>
  <c r="C5710" i="1" s="1"/>
  <c r="O5709" i="1"/>
  <c r="D5709" i="1"/>
  <c r="E5710" i="1" l="1"/>
  <c r="F5710" i="1"/>
  <c r="G5710" i="1" s="1"/>
  <c r="P5710" i="1"/>
  <c r="H5710" i="1"/>
  <c r="K5710" i="1" l="1"/>
  <c r="I5710" i="1"/>
  <c r="J5710" i="1" s="1"/>
  <c r="L5710" i="1" l="1"/>
  <c r="M5710" i="1"/>
  <c r="N5710" i="1" l="1"/>
  <c r="C5711" i="1" s="1"/>
  <c r="O5710" i="1"/>
  <c r="D5710" i="1"/>
  <c r="E5711" i="1" l="1"/>
  <c r="F5711" i="1"/>
  <c r="P5711" i="1"/>
  <c r="I5711" i="1"/>
  <c r="G5711" i="1" l="1"/>
  <c r="J5711" i="1"/>
  <c r="M5711" i="1"/>
  <c r="N5711" i="1" l="1"/>
  <c r="C5712" i="1" s="1"/>
  <c r="O5711" i="1"/>
  <c r="D5711" i="1"/>
  <c r="E5712" i="1" l="1"/>
  <c r="F5712" i="1"/>
  <c r="P5712" i="1"/>
  <c r="H5712" i="1"/>
  <c r="G5712" i="1" l="1"/>
  <c r="K5712" i="1"/>
  <c r="I5712" i="1"/>
  <c r="J5712" i="1" s="1"/>
  <c r="L5712" i="1" l="1"/>
  <c r="M5712" i="1"/>
  <c r="N5712" i="1" l="1"/>
  <c r="C5713" i="1" s="1"/>
  <c r="O5712" i="1"/>
  <c r="D5712" i="1"/>
  <c r="E5713" i="1" l="1"/>
  <c r="F5713" i="1"/>
  <c r="G5713" i="1" s="1"/>
  <c r="P5713" i="1"/>
  <c r="I5713" i="1"/>
  <c r="J5713" i="1" l="1"/>
  <c r="M5713" i="1"/>
  <c r="N5713" i="1" l="1"/>
  <c r="C5714" i="1" s="1"/>
  <c r="O5713" i="1"/>
  <c r="D5713" i="1"/>
  <c r="E5714" i="1" l="1"/>
  <c r="F5714" i="1"/>
  <c r="G5714" i="1" s="1"/>
  <c r="P5714" i="1"/>
  <c r="H5714" i="1"/>
  <c r="I5714" i="1" l="1"/>
  <c r="J5714" i="1" s="1"/>
  <c r="K5714" i="1"/>
  <c r="L5714" i="1" l="1"/>
  <c r="M5714" i="1"/>
  <c r="N5714" i="1" l="1"/>
  <c r="C5715" i="1" s="1"/>
  <c r="O5714" i="1"/>
  <c r="D5714" i="1"/>
  <c r="E5715" i="1" l="1"/>
  <c r="F5715" i="1"/>
  <c r="G5715" i="1" s="1"/>
  <c r="P5715" i="1"/>
  <c r="H5715" i="1"/>
  <c r="I5715" i="1" l="1"/>
  <c r="J5715" i="1" s="1"/>
  <c r="K5715" i="1"/>
  <c r="L5715" i="1" l="1"/>
  <c r="M5715" i="1"/>
  <c r="N5715" i="1" l="1"/>
  <c r="C5716" i="1" s="1"/>
  <c r="O5715" i="1"/>
  <c r="D5715" i="1"/>
  <c r="E5716" i="1" l="1"/>
  <c r="F5716" i="1"/>
  <c r="G5716" i="1" s="1"/>
  <c r="P5716" i="1"/>
  <c r="I5716" i="1"/>
  <c r="J5716" i="1" l="1"/>
  <c r="M5716" i="1"/>
  <c r="N5716" i="1" l="1"/>
  <c r="C5717" i="1" s="1"/>
  <c r="O5716" i="1"/>
  <c r="D5716" i="1"/>
  <c r="E5717" i="1" l="1"/>
  <c r="F5717" i="1"/>
  <c r="G5717" i="1" s="1"/>
  <c r="P5717" i="1"/>
  <c r="H5717" i="1"/>
  <c r="K5717" i="1" l="1"/>
  <c r="I5717" i="1"/>
  <c r="J5717" i="1" s="1"/>
  <c r="L5717" i="1" l="1"/>
  <c r="M5717" i="1"/>
  <c r="N5717" i="1" l="1"/>
  <c r="C5718" i="1" s="1"/>
  <c r="O5717" i="1"/>
  <c r="D5717" i="1"/>
  <c r="E5718" i="1" l="1"/>
  <c r="F5718" i="1"/>
  <c r="P5718" i="1"/>
  <c r="H5718" i="1"/>
  <c r="G5718" i="1" l="1"/>
  <c r="K5718" i="1"/>
  <c r="I5718" i="1"/>
  <c r="J5718" i="1" s="1"/>
  <c r="L5718" i="1" l="1"/>
  <c r="M5718" i="1"/>
  <c r="N5718" i="1" l="1"/>
  <c r="C5719" i="1" s="1"/>
  <c r="O5718" i="1"/>
  <c r="D5718" i="1"/>
  <c r="E5719" i="1" l="1"/>
  <c r="F5719" i="1"/>
  <c r="G5719" i="1" s="1"/>
  <c r="P5719" i="1"/>
  <c r="H5719" i="1"/>
  <c r="K5719" i="1" l="1"/>
  <c r="I5719" i="1"/>
  <c r="J5719" i="1" s="1"/>
  <c r="L5719" i="1" l="1"/>
  <c r="M5719" i="1"/>
  <c r="N5719" i="1" l="1"/>
  <c r="C5720" i="1" s="1"/>
  <c r="O5719" i="1"/>
  <c r="D5719" i="1"/>
  <c r="E5720" i="1" l="1"/>
  <c r="F5720" i="1"/>
  <c r="G5720" i="1" s="1"/>
  <c r="P5720" i="1"/>
  <c r="H5720" i="1"/>
  <c r="K5720" i="1" l="1"/>
  <c r="I5720" i="1"/>
  <c r="J5720" i="1" s="1"/>
  <c r="L5720" i="1" l="1"/>
  <c r="M5720" i="1"/>
  <c r="N5720" i="1" l="1"/>
  <c r="C5721" i="1" s="1"/>
  <c r="O5720" i="1"/>
  <c r="D5720" i="1"/>
  <c r="E5721" i="1" l="1"/>
  <c r="F5721" i="1"/>
  <c r="G5721" i="1" s="1"/>
  <c r="P5721" i="1"/>
  <c r="H5721" i="1"/>
  <c r="K5721" i="1" l="1"/>
  <c r="I5721" i="1"/>
  <c r="J5721" i="1" s="1"/>
  <c r="L5721" i="1" l="1"/>
  <c r="M5721" i="1"/>
  <c r="N5721" i="1" l="1"/>
  <c r="C5722" i="1" s="1"/>
  <c r="O5721" i="1"/>
  <c r="D5721" i="1"/>
  <c r="E5722" i="1" l="1"/>
  <c r="F5722" i="1"/>
  <c r="G5722" i="1" s="1"/>
  <c r="P5722" i="1"/>
  <c r="H5722" i="1"/>
  <c r="K5722" i="1" l="1"/>
  <c r="I5722" i="1"/>
  <c r="J5722" i="1" s="1"/>
  <c r="L5722" i="1" l="1"/>
  <c r="M5722" i="1"/>
  <c r="O5722" i="1" l="1"/>
  <c r="N5722" i="1"/>
  <c r="C5723" i="1" s="1"/>
  <c r="D5722" i="1"/>
  <c r="E5723" i="1" l="1"/>
  <c r="F5723" i="1"/>
  <c r="G5723" i="1" s="1"/>
  <c r="P5723" i="1"/>
  <c r="I5723" i="1"/>
  <c r="J5723" i="1" l="1"/>
  <c r="M5723" i="1"/>
  <c r="O5723" i="1" l="1"/>
  <c r="N5723" i="1"/>
  <c r="C5724" i="1" s="1"/>
  <c r="D5723" i="1"/>
  <c r="E5724" i="1" l="1"/>
  <c r="F5724" i="1"/>
  <c r="G5724" i="1" s="1"/>
  <c r="P5724" i="1"/>
  <c r="H5724" i="1"/>
  <c r="K5724" i="1" l="1"/>
  <c r="I5724" i="1"/>
  <c r="J5724" i="1" s="1"/>
  <c r="L5724" i="1" l="1"/>
  <c r="M5724" i="1"/>
  <c r="N5724" i="1" l="1"/>
  <c r="C5725" i="1" s="1"/>
  <c r="O5724" i="1"/>
  <c r="D5724" i="1"/>
  <c r="E5725" i="1" l="1"/>
  <c r="F5725" i="1"/>
  <c r="G5725" i="1" s="1"/>
  <c r="P5725" i="1"/>
  <c r="I5725" i="1"/>
  <c r="J5725" i="1" l="1"/>
  <c r="M5725" i="1"/>
  <c r="N5725" i="1" l="1"/>
  <c r="C5726" i="1" s="1"/>
  <c r="O5725" i="1"/>
  <c r="D5725" i="1"/>
  <c r="E5726" i="1" l="1"/>
  <c r="F5726" i="1"/>
  <c r="G5726" i="1" s="1"/>
  <c r="P5726" i="1"/>
  <c r="H5726" i="1"/>
  <c r="K5726" i="1" l="1"/>
  <c r="I5726" i="1"/>
  <c r="J5726" i="1" s="1"/>
  <c r="L5726" i="1" l="1"/>
  <c r="M5726" i="1"/>
  <c r="N5726" i="1" l="1"/>
  <c r="C5727" i="1" s="1"/>
  <c r="O5726" i="1"/>
  <c r="D5726" i="1"/>
  <c r="E5727" i="1" l="1"/>
  <c r="F5727" i="1"/>
  <c r="P5727" i="1"/>
  <c r="H5727" i="1"/>
  <c r="G5727" i="1" l="1"/>
  <c r="K5727" i="1"/>
  <c r="I5727" i="1"/>
  <c r="J5727" i="1" s="1"/>
  <c r="L5727" i="1" l="1"/>
  <c r="M5727" i="1"/>
  <c r="N5727" i="1" l="1"/>
  <c r="C5728" i="1" s="1"/>
  <c r="O5727" i="1"/>
  <c r="D5727" i="1"/>
  <c r="E5728" i="1" l="1"/>
  <c r="F5728" i="1"/>
  <c r="P5728" i="1"/>
  <c r="I5728" i="1"/>
  <c r="G5728" i="1" l="1"/>
  <c r="J5728" i="1"/>
  <c r="M5728" i="1"/>
  <c r="N5728" i="1" l="1"/>
  <c r="C5729" i="1" s="1"/>
  <c r="O5728" i="1"/>
  <c r="D5728" i="1"/>
  <c r="E5729" i="1" l="1"/>
  <c r="F5729" i="1"/>
  <c r="G5729" i="1" s="1"/>
  <c r="P5729" i="1"/>
  <c r="H5729" i="1"/>
  <c r="I5729" i="1" l="1"/>
  <c r="J5729" i="1" s="1"/>
  <c r="K5729" i="1"/>
  <c r="L5729" i="1" l="1"/>
  <c r="M5729" i="1"/>
  <c r="N5729" i="1" l="1"/>
  <c r="C5730" i="1" s="1"/>
  <c r="O5729" i="1"/>
  <c r="D5729" i="1"/>
  <c r="E5730" i="1" l="1"/>
  <c r="F5730" i="1"/>
  <c r="G5730" i="1" s="1"/>
  <c r="P5730" i="1"/>
  <c r="I5730" i="1"/>
  <c r="J5730" i="1" l="1"/>
  <c r="M5730" i="1"/>
  <c r="N5730" i="1" l="1"/>
  <c r="C5731" i="1" s="1"/>
  <c r="O5730" i="1"/>
  <c r="D5730" i="1"/>
  <c r="E5731" i="1" l="1"/>
  <c r="F5731" i="1"/>
  <c r="G5731" i="1" s="1"/>
  <c r="P5731" i="1"/>
  <c r="H5731" i="1"/>
  <c r="K5731" i="1" l="1"/>
  <c r="I5731" i="1"/>
  <c r="J5731" i="1" s="1"/>
  <c r="L5731" i="1" l="1"/>
  <c r="M5731" i="1"/>
  <c r="N5731" i="1" l="1"/>
  <c r="C5732" i="1" s="1"/>
  <c r="O5731" i="1"/>
  <c r="D5731" i="1"/>
  <c r="E5732" i="1" l="1"/>
  <c r="F5732" i="1"/>
  <c r="G5732" i="1" s="1"/>
  <c r="P5732" i="1"/>
  <c r="H5732" i="1"/>
  <c r="K5732" i="1" l="1"/>
  <c r="I5732" i="1"/>
  <c r="J5732" i="1" s="1"/>
  <c r="L5732" i="1" l="1"/>
  <c r="M5732" i="1"/>
  <c r="O5732" i="1" l="1"/>
  <c r="N5732" i="1"/>
  <c r="C5733" i="1" s="1"/>
  <c r="D5732" i="1"/>
  <c r="E5733" i="1" l="1"/>
  <c r="F5733" i="1"/>
  <c r="G5733" i="1" s="1"/>
  <c r="P5733" i="1"/>
  <c r="I5733" i="1"/>
  <c r="J5733" i="1" l="1"/>
  <c r="M5733" i="1"/>
  <c r="N5733" i="1" l="1"/>
  <c r="C5734" i="1" s="1"/>
  <c r="O5733" i="1"/>
  <c r="D5733" i="1"/>
  <c r="E5734" i="1" l="1"/>
  <c r="F5734" i="1"/>
  <c r="G5734" i="1" s="1"/>
  <c r="P5734" i="1"/>
  <c r="I5734" i="1"/>
  <c r="J5734" i="1" l="1"/>
  <c r="M5734" i="1"/>
  <c r="N5734" i="1" l="1"/>
  <c r="C5735" i="1" s="1"/>
  <c r="O5734" i="1"/>
  <c r="D5734" i="1"/>
  <c r="E5735" i="1" l="1"/>
  <c r="F5735" i="1"/>
  <c r="P5735" i="1"/>
  <c r="I5735" i="1"/>
  <c r="G5735" i="1" l="1"/>
  <c r="J5735" i="1"/>
  <c r="M5735" i="1"/>
  <c r="N5735" i="1" l="1"/>
  <c r="C5736" i="1" s="1"/>
  <c r="O5735" i="1"/>
  <c r="D5735" i="1"/>
  <c r="E5736" i="1" l="1"/>
  <c r="F5736" i="1"/>
  <c r="G5736" i="1" s="1"/>
  <c r="P5736" i="1"/>
  <c r="H5736" i="1"/>
  <c r="I5736" i="1" l="1"/>
  <c r="J5736" i="1" s="1"/>
  <c r="K5736" i="1"/>
  <c r="L5736" i="1" l="1"/>
  <c r="M5736" i="1"/>
  <c r="N5736" i="1" l="1"/>
  <c r="C5737" i="1" s="1"/>
  <c r="O5736" i="1"/>
  <c r="D5736" i="1"/>
  <c r="E5737" i="1" l="1"/>
  <c r="F5737" i="1"/>
  <c r="G5737" i="1" s="1"/>
  <c r="P5737" i="1"/>
  <c r="I5737" i="1"/>
  <c r="J5737" i="1" l="1"/>
  <c r="M5737" i="1"/>
  <c r="O5737" i="1" l="1"/>
  <c r="N5737" i="1"/>
  <c r="C5738" i="1" s="1"/>
  <c r="D5737" i="1"/>
  <c r="E5738" i="1" l="1"/>
  <c r="F5738" i="1"/>
  <c r="G5738" i="1" s="1"/>
  <c r="P5738" i="1"/>
  <c r="I5738" i="1"/>
  <c r="J5738" i="1" l="1"/>
  <c r="M5738" i="1"/>
  <c r="O5738" i="1" l="1"/>
  <c r="N5738" i="1"/>
  <c r="C5739" i="1" s="1"/>
  <c r="D5738" i="1"/>
  <c r="E5739" i="1" l="1"/>
  <c r="F5739" i="1"/>
  <c r="G5739" i="1" s="1"/>
  <c r="P5739" i="1"/>
  <c r="H5739" i="1"/>
  <c r="K5739" i="1" l="1"/>
  <c r="I5739" i="1"/>
  <c r="J5739" i="1" s="1"/>
  <c r="L5739" i="1" l="1"/>
  <c r="M5739" i="1"/>
  <c r="N5739" i="1" l="1"/>
  <c r="C5740" i="1" s="1"/>
  <c r="O5739" i="1"/>
  <c r="D5739" i="1"/>
  <c r="E5740" i="1" l="1"/>
  <c r="F5740" i="1"/>
  <c r="G5740" i="1" s="1"/>
  <c r="P5740" i="1"/>
  <c r="I5740" i="1"/>
  <c r="J5740" i="1" l="1"/>
  <c r="M5740" i="1"/>
  <c r="N5740" i="1" l="1"/>
  <c r="C5741" i="1" s="1"/>
  <c r="O5740" i="1"/>
  <c r="D5740" i="1"/>
  <c r="E5741" i="1" l="1"/>
  <c r="F5741" i="1"/>
  <c r="P5741" i="1"/>
  <c r="H5741" i="1"/>
  <c r="G5741" i="1" l="1"/>
  <c r="K5741" i="1"/>
  <c r="I5741" i="1"/>
  <c r="J5741" i="1" s="1"/>
  <c r="L5741" i="1" l="1"/>
  <c r="M5741" i="1"/>
  <c r="N5741" i="1" l="1"/>
  <c r="C5742" i="1" s="1"/>
  <c r="O5741" i="1"/>
  <c r="D5741" i="1"/>
  <c r="E5742" i="1" l="1"/>
  <c r="F5742" i="1"/>
  <c r="G5742" i="1" s="1"/>
  <c r="P5742" i="1"/>
  <c r="H5742" i="1"/>
  <c r="K5742" i="1" l="1"/>
  <c r="I5742" i="1"/>
  <c r="J5742" i="1" s="1"/>
  <c r="L5742" i="1" l="1"/>
  <c r="M5742" i="1"/>
  <c r="N5742" i="1" l="1"/>
  <c r="C5743" i="1" s="1"/>
  <c r="O5742" i="1"/>
  <c r="D5742" i="1"/>
  <c r="E5743" i="1" l="1"/>
  <c r="F5743" i="1"/>
  <c r="P5743" i="1"/>
  <c r="H5743" i="1"/>
  <c r="G5743" i="1" l="1"/>
  <c r="K5743" i="1"/>
  <c r="I5743" i="1"/>
  <c r="J5743" i="1" s="1"/>
  <c r="L5743" i="1" l="1"/>
  <c r="M5743" i="1"/>
  <c r="N5743" i="1" l="1"/>
  <c r="C5744" i="1" s="1"/>
  <c r="O5743" i="1"/>
  <c r="D5743" i="1"/>
  <c r="E5744" i="1" l="1"/>
  <c r="F5744" i="1"/>
  <c r="P5744" i="1"/>
  <c r="I5744" i="1"/>
  <c r="G5744" i="1" l="1"/>
  <c r="J5744" i="1"/>
  <c r="M5744" i="1"/>
  <c r="N5744" i="1" l="1"/>
  <c r="C5745" i="1" s="1"/>
  <c r="O5744" i="1"/>
  <c r="D5744" i="1"/>
  <c r="E5745" i="1" l="1"/>
  <c r="F5745" i="1"/>
  <c r="G5745" i="1" s="1"/>
  <c r="P5745" i="1"/>
  <c r="I5745" i="1"/>
  <c r="J5745" i="1" l="1"/>
  <c r="M5745" i="1"/>
  <c r="O5745" i="1" l="1"/>
  <c r="N5745" i="1"/>
  <c r="C5746" i="1" s="1"/>
  <c r="D5745" i="1"/>
  <c r="E5746" i="1" l="1"/>
  <c r="F5746" i="1"/>
  <c r="G5746" i="1" s="1"/>
  <c r="P5746" i="1"/>
  <c r="I5746" i="1"/>
  <c r="J5746" i="1" l="1"/>
  <c r="M5746" i="1"/>
  <c r="N5746" i="1" l="1"/>
  <c r="C5747" i="1" s="1"/>
  <c r="O5746" i="1"/>
  <c r="D5746" i="1"/>
  <c r="E5747" i="1" l="1"/>
  <c r="F5747" i="1"/>
  <c r="G5747" i="1" s="1"/>
  <c r="P5747" i="1"/>
  <c r="H5747" i="1"/>
  <c r="K5747" i="1" l="1"/>
  <c r="I5747" i="1"/>
  <c r="J5747" i="1" s="1"/>
  <c r="L5747" i="1" l="1"/>
  <c r="M5747" i="1"/>
  <c r="N5747" i="1" l="1"/>
  <c r="C5748" i="1" s="1"/>
  <c r="O5747" i="1"/>
  <c r="D5747" i="1"/>
  <c r="E5748" i="1" l="1"/>
  <c r="F5748" i="1"/>
  <c r="G5748" i="1" s="1"/>
  <c r="P5748" i="1"/>
  <c r="H5748" i="1"/>
  <c r="K5748" i="1" l="1"/>
  <c r="I5748" i="1"/>
  <c r="J5748" i="1" s="1"/>
  <c r="L5748" i="1" l="1"/>
  <c r="M5748" i="1"/>
  <c r="N5748" i="1" l="1"/>
  <c r="C5749" i="1" s="1"/>
  <c r="O5748" i="1"/>
  <c r="D5748" i="1"/>
  <c r="E5749" i="1" l="1"/>
  <c r="F5749" i="1"/>
  <c r="P5749" i="1"/>
  <c r="I5749" i="1"/>
  <c r="G5749" i="1" l="1"/>
  <c r="J5749" i="1"/>
  <c r="M5749" i="1"/>
  <c r="N5749" i="1" l="1"/>
  <c r="C5750" i="1" s="1"/>
  <c r="O5749" i="1"/>
  <c r="D5749" i="1"/>
  <c r="E5750" i="1" l="1"/>
  <c r="F5750" i="1"/>
  <c r="P5750" i="1"/>
  <c r="H5750" i="1"/>
  <c r="G5750" i="1" l="1"/>
  <c r="K5750" i="1"/>
  <c r="I5750" i="1"/>
  <c r="J5750" i="1" s="1"/>
  <c r="L5750" i="1" l="1"/>
  <c r="M5750" i="1"/>
  <c r="N5750" i="1" l="1"/>
  <c r="C5751" i="1" s="1"/>
  <c r="O5750" i="1"/>
  <c r="D5750" i="1"/>
  <c r="E5751" i="1" l="1"/>
  <c r="F5751" i="1"/>
  <c r="G5751" i="1" s="1"/>
  <c r="P5751" i="1"/>
  <c r="I5751" i="1"/>
  <c r="J5751" i="1" l="1"/>
  <c r="M5751" i="1"/>
  <c r="N5751" i="1" l="1"/>
  <c r="C5752" i="1" s="1"/>
  <c r="O5751" i="1"/>
  <c r="D5751" i="1"/>
  <c r="E5752" i="1" l="1"/>
  <c r="F5752" i="1"/>
  <c r="P5752" i="1"/>
  <c r="I5752" i="1"/>
  <c r="G5752" i="1" l="1"/>
  <c r="J5752" i="1"/>
  <c r="M5752" i="1"/>
  <c r="N5752" i="1" l="1"/>
  <c r="C5753" i="1" s="1"/>
  <c r="O5752" i="1"/>
  <c r="D5752" i="1"/>
  <c r="E5753" i="1" l="1"/>
  <c r="F5753" i="1"/>
  <c r="G5753" i="1" s="1"/>
  <c r="P5753" i="1"/>
  <c r="H5753" i="1"/>
  <c r="K5753" i="1" l="1"/>
  <c r="I5753" i="1"/>
  <c r="J5753" i="1" s="1"/>
  <c r="L5753" i="1" l="1"/>
  <c r="M5753" i="1"/>
  <c r="O5753" i="1" l="1"/>
  <c r="N5753" i="1"/>
  <c r="C5754" i="1" s="1"/>
  <c r="D5753" i="1"/>
  <c r="E5754" i="1" l="1"/>
  <c r="F5754" i="1"/>
  <c r="G5754" i="1" s="1"/>
  <c r="P5754" i="1"/>
  <c r="I5754" i="1"/>
  <c r="J5754" i="1" l="1"/>
  <c r="M5754" i="1"/>
  <c r="N5754" i="1" l="1"/>
  <c r="C5755" i="1" s="1"/>
  <c r="O5754" i="1"/>
  <c r="D5754" i="1"/>
  <c r="E5755" i="1" l="1"/>
  <c r="F5755" i="1"/>
  <c r="P5755" i="1"/>
  <c r="I5755" i="1"/>
  <c r="G5755" i="1" l="1"/>
  <c r="J5755" i="1"/>
  <c r="M5755" i="1"/>
  <c r="N5755" i="1" l="1"/>
  <c r="C5756" i="1" s="1"/>
  <c r="O5755" i="1"/>
  <c r="D5755" i="1"/>
  <c r="E5756" i="1" l="1"/>
  <c r="F5756" i="1"/>
  <c r="P5756" i="1"/>
  <c r="I5756" i="1"/>
  <c r="G5756" i="1" l="1"/>
  <c r="J5756" i="1"/>
  <c r="M5756" i="1"/>
  <c r="N5756" i="1" l="1"/>
  <c r="C5757" i="1" s="1"/>
  <c r="O5756" i="1"/>
  <c r="D5756" i="1"/>
  <c r="E5757" i="1" l="1"/>
  <c r="F5757" i="1"/>
  <c r="P5757" i="1"/>
  <c r="H5757" i="1"/>
  <c r="G5757" i="1" l="1"/>
  <c r="I5757" i="1"/>
  <c r="J5757" i="1" s="1"/>
  <c r="K5757" i="1"/>
  <c r="L5757" i="1" l="1"/>
  <c r="M5757" i="1"/>
  <c r="N5757" i="1" l="1"/>
  <c r="C5758" i="1" s="1"/>
  <c r="O5757" i="1"/>
  <c r="D5757" i="1"/>
  <c r="E5758" i="1" l="1"/>
  <c r="F5758" i="1"/>
  <c r="G5758" i="1" s="1"/>
  <c r="P5758" i="1"/>
  <c r="I5758" i="1"/>
  <c r="J5758" i="1" l="1"/>
  <c r="M5758" i="1"/>
  <c r="N5758" i="1" l="1"/>
  <c r="C5759" i="1" s="1"/>
  <c r="O5758" i="1"/>
  <c r="D5758" i="1"/>
  <c r="E5759" i="1" l="1"/>
  <c r="F5759" i="1"/>
  <c r="G5759" i="1" s="1"/>
  <c r="P5759" i="1"/>
  <c r="H5759" i="1"/>
  <c r="K5759" i="1" l="1"/>
  <c r="I5759" i="1"/>
  <c r="J5759" i="1" s="1"/>
  <c r="L5759" i="1" l="1"/>
  <c r="M5759" i="1"/>
  <c r="N5759" i="1" l="1"/>
  <c r="C5760" i="1" s="1"/>
  <c r="O5759" i="1"/>
  <c r="D5759" i="1"/>
  <c r="E5760" i="1" l="1"/>
  <c r="F5760" i="1"/>
  <c r="G5760" i="1" s="1"/>
  <c r="P5760" i="1"/>
  <c r="H5760" i="1"/>
  <c r="K5760" i="1" l="1"/>
  <c r="I5760" i="1"/>
  <c r="J5760" i="1" s="1"/>
  <c r="L5760" i="1" l="1"/>
  <c r="M5760" i="1"/>
  <c r="O5760" i="1" l="1"/>
  <c r="N5760" i="1"/>
  <c r="C5761" i="1" s="1"/>
  <c r="D5760" i="1"/>
  <c r="E5761" i="1" l="1"/>
  <c r="F5761" i="1"/>
  <c r="P5761" i="1"/>
  <c r="I5761" i="1"/>
  <c r="G5761" i="1" l="1"/>
  <c r="J5761" i="1"/>
  <c r="M5761" i="1"/>
  <c r="N5761" i="1" l="1"/>
  <c r="C5762" i="1" s="1"/>
  <c r="O5761" i="1"/>
  <c r="D5761" i="1"/>
  <c r="E5762" i="1" l="1"/>
  <c r="F5762" i="1"/>
  <c r="P5762" i="1"/>
  <c r="I5762" i="1"/>
  <c r="G5762" i="1" l="1"/>
  <c r="J5762" i="1"/>
  <c r="M5762" i="1"/>
  <c r="N5762" i="1" l="1"/>
  <c r="C5763" i="1" s="1"/>
  <c r="O5762" i="1"/>
  <c r="D5762" i="1"/>
  <c r="E5763" i="1" l="1"/>
  <c r="F5763" i="1"/>
  <c r="P5763" i="1"/>
  <c r="H5763" i="1"/>
  <c r="G5763" i="1" l="1"/>
  <c r="K5763" i="1"/>
  <c r="I5763" i="1"/>
  <c r="J5763" i="1" s="1"/>
  <c r="L5763" i="1" l="1"/>
  <c r="M5763" i="1"/>
  <c r="N5763" i="1" l="1"/>
  <c r="C5764" i="1" s="1"/>
  <c r="O5763" i="1"/>
  <c r="D5763" i="1"/>
  <c r="E5764" i="1" l="1"/>
  <c r="F5764" i="1"/>
  <c r="P5764" i="1"/>
  <c r="H5764" i="1"/>
  <c r="G5764" i="1" l="1"/>
  <c r="K5764" i="1"/>
  <c r="I5764" i="1"/>
  <c r="J5764" i="1" s="1"/>
  <c r="L5764" i="1" l="1"/>
  <c r="M5764" i="1"/>
  <c r="N5764" i="1" l="1"/>
  <c r="C5765" i="1" s="1"/>
  <c r="O5764" i="1"/>
  <c r="D5764" i="1"/>
  <c r="E5765" i="1" l="1"/>
  <c r="F5765" i="1"/>
  <c r="G5765" i="1" s="1"/>
  <c r="P5765" i="1"/>
  <c r="H5765" i="1"/>
  <c r="K5765" i="1" l="1"/>
  <c r="I5765" i="1"/>
  <c r="J5765" i="1" s="1"/>
  <c r="L5765" i="1" l="1"/>
  <c r="M5765" i="1"/>
  <c r="N5765" i="1" l="1"/>
  <c r="C5766" i="1" s="1"/>
  <c r="O5765" i="1"/>
  <c r="D5765" i="1"/>
  <c r="E5766" i="1" l="1"/>
  <c r="F5766" i="1"/>
  <c r="P5766" i="1"/>
  <c r="I5766" i="1"/>
  <c r="G5766" i="1" l="1"/>
  <c r="J5766" i="1"/>
  <c r="M5766" i="1"/>
  <c r="N5766" i="1" l="1"/>
  <c r="C5767" i="1" s="1"/>
  <c r="O5766" i="1"/>
  <c r="D5766" i="1"/>
  <c r="E5767" i="1" l="1"/>
  <c r="F5767" i="1"/>
  <c r="P5767" i="1"/>
  <c r="I5767" i="1"/>
  <c r="G5767" i="1" l="1"/>
  <c r="J5767" i="1"/>
  <c r="M5767" i="1"/>
  <c r="N5767" i="1" l="1"/>
  <c r="C5768" i="1" s="1"/>
  <c r="O5767" i="1"/>
  <c r="D5767" i="1"/>
  <c r="E5768" i="1" l="1"/>
  <c r="F5768" i="1"/>
  <c r="G5768" i="1" s="1"/>
  <c r="P5768" i="1"/>
  <c r="H5768" i="1"/>
  <c r="K5768" i="1" l="1"/>
  <c r="I5768" i="1"/>
  <c r="J5768" i="1" s="1"/>
  <c r="L5768" i="1" l="1"/>
  <c r="M5768" i="1"/>
  <c r="N5768" i="1" l="1"/>
  <c r="C5769" i="1" s="1"/>
  <c r="O5768" i="1"/>
  <c r="D5768" i="1"/>
  <c r="E5769" i="1" l="1"/>
  <c r="F5769" i="1"/>
  <c r="G5769" i="1" s="1"/>
  <c r="P5769" i="1"/>
  <c r="H5769" i="1"/>
  <c r="K5769" i="1" l="1"/>
  <c r="I5769" i="1"/>
  <c r="J5769" i="1" s="1"/>
  <c r="L5769" i="1" l="1"/>
  <c r="M5769" i="1"/>
  <c r="O5769" i="1" l="1"/>
  <c r="N5769" i="1"/>
  <c r="C5770" i="1" s="1"/>
  <c r="D5769" i="1"/>
  <c r="E5770" i="1" l="1"/>
  <c r="F5770" i="1"/>
  <c r="G5770" i="1" s="1"/>
  <c r="P5770" i="1"/>
  <c r="I5770" i="1"/>
  <c r="J5770" i="1" l="1"/>
  <c r="M5770" i="1"/>
  <c r="O5770" i="1" l="1"/>
  <c r="N5770" i="1"/>
  <c r="C5771" i="1" s="1"/>
  <c r="D5770" i="1"/>
  <c r="E5771" i="1" l="1"/>
  <c r="F5771" i="1"/>
  <c r="G5771" i="1" s="1"/>
  <c r="P5771" i="1"/>
  <c r="H5771" i="1"/>
  <c r="K5771" i="1" l="1"/>
  <c r="I5771" i="1"/>
  <c r="J5771" i="1" s="1"/>
  <c r="L5771" i="1" l="1"/>
  <c r="M5771" i="1"/>
  <c r="N5771" i="1" l="1"/>
  <c r="C5772" i="1" s="1"/>
  <c r="O5771" i="1"/>
  <c r="D5771" i="1"/>
  <c r="E5772" i="1" l="1"/>
  <c r="F5772" i="1"/>
  <c r="G5772" i="1" s="1"/>
  <c r="P5772" i="1"/>
  <c r="H5772" i="1"/>
  <c r="K5772" i="1" l="1"/>
  <c r="I5772" i="1"/>
  <c r="J5772" i="1" s="1"/>
  <c r="L5772" i="1" l="1"/>
  <c r="M5772" i="1"/>
  <c r="O5772" i="1" l="1"/>
  <c r="N5772" i="1"/>
  <c r="C5773" i="1" s="1"/>
  <c r="D5772" i="1"/>
  <c r="E5773" i="1" l="1"/>
  <c r="F5773" i="1"/>
  <c r="G5773" i="1" s="1"/>
  <c r="P5773" i="1"/>
  <c r="H5773" i="1"/>
  <c r="K5773" i="1" l="1"/>
  <c r="I5773" i="1"/>
  <c r="J5773" i="1" s="1"/>
  <c r="L5773" i="1" l="1"/>
  <c r="M5773" i="1"/>
  <c r="N5773" i="1" l="1"/>
  <c r="C5774" i="1" s="1"/>
  <c r="O5773" i="1"/>
  <c r="D5773" i="1"/>
  <c r="E5774" i="1" l="1"/>
  <c r="F5774" i="1"/>
  <c r="P5774" i="1"/>
  <c r="H5774" i="1"/>
  <c r="G5774" i="1" l="1"/>
  <c r="K5774" i="1"/>
  <c r="I5774" i="1"/>
  <c r="J5774" i="1" s="1"/>
  <c r="L5774" i="1" l="1"/>
  <c r="M5774" i="1"/>
  <c r="N5774" i="1" l="1"/>
  <c r="C5775" i="1" s="1"/>
  <c r="O5774" i="1"/>
  <c r="D5774" i="1"/>
  <c r="E5775" i="1" l="1"/>
  <c r="F5775" i="1"/>
  <c r="G5775" i="1" s="1"/>
  <c r="P5775" i="1"/>
  <c r="I5775" i="1"/>
  <c r="J5775" i="1" l="1"/>
  <c r="M5775" i="1"/>
  <c r="N5775" i="1" l="1"/>
  <c r="C5776" i="1" s="1"/>
  <c r="O5775" i="1"/>
  <c r="D5775" i="1"/>
  <c r="E5776" i="1" l="1"/>
  <c r="F5776" i="1"/>
  <c r="P5776" i="1"/>
  <c r="H5776" i="1"/>
  <c r="G5776" i="1" l="1"/>
  <c r="K5776" i="1"/>
  <c r="I5776" i="1"/>
  <c r="J5776" i="1" s="1"/>
  <c r="L5776" i="1" l="1"/>
  <c r="M5776" i="1"/>
  <c r="N5776" i="1" l="1"/>
  <c r="C5777" i="1" s="1"/>
  <c r="O5776" i="1"/>
  <c r="D5776" i="1"/>
  <c r="E5777" i="1" l="1"/>
  <c r="F5777" i="1"/>
  <c r="G5777" i="1" s="1"/>
  <c r="P5777" i="1"/>
  <c r="I5777" i="1"/>
  <c r="J5777" i="1" l="1"/>
  <c r="M5777" i="1"/>
  <c r="N5777" i="1" l="1"/>
  <c r="C5778" i="1" s="1"/>
  <c r="O5777" i="1"/>
  <c r="D5777" i="1"/>
  <c r="E5778" i="1" l="1"/>
  <c r="F5778" i="1"/>
  <c r="P5778" i="1"/>
  <c r="H5778" i="1"/>
  <c r="G5778" i="1" l="1"/>
  <c r="I5778" i="1"/>
  <c r="J5778" i="1" s="1"/>
  <c r="K5778" i="1"/>
  <c r="L5778" i="1" l="1"/>
  <c r="M5778" i="1"/>
  <c r="N5778" i="1" l="1"/>
  <c r="C5779" i="1" s="1"/>
  <c r="O5778" i="1"/>
  <c r="D5778" i="1"/>
  <c r="E5779" i="1" l="1"/>
  <c r="F5779" i="1"/>
  <c r="G5779" i="1" s="1"/>
  <c r="P5779" i="1"/>
  <c r="I5779" i="1"/>
  <c r="J5779" i="1" l="1"/>
  <c r="M5779" i="1"/>
  <c r="O5779" i="1" l="1"/>
  <c r="N5779" i="1"/>
  <c r="C5780" i="1" s="1"/>
  <c r="D5779" i="1"/>
  <c r="E5780" i="1" l="1"/>
  <c r="F5780" i="1"/>
  <c r="G5780" i="1" s="1"/>
  <c r="P5780" i="1"/>
  <c r="I5780" i="1"/>
  <c r="J5780" i="1" l="1"/>
  <c r="M5780" i="1"/>
  <c r="N5780" i="1" l="1"/>
  <c r="C5781" i="1" s="1"/>
  <c r="O5780" i="1"/>
  <c r="D5780" i="1"/>
  <c r="E5781" i="1" l="1"/>
  <c r="F5781" i="1"/>
  <c r="P5781" i="1"/>
  <c r="H5781" i="1"/>
  <c r="G5781" i="1" l="1"/>
  <c r="K5781" i="1"/>
  <c r="I5781" i="1"/>
  <c r="J5781" i="1" s="1"/>
  <c r="L5781" i="1" l="1"/>
  <c r="M5781" i="1"/>
  <c r="N5781" i="1" l="1"/>
  <c r="C5782" i="1" s="1"/>
  <c r="O5781" i="1"/>
  <c r="D5781" i="1"/>
  <c r="E5782" i="1" l="1"/>
  <c r="F5782" i="1"/>
  <c r="P5782" i="1"/>
  <c r="I5782" i="1"/>
  <c r="G5782" i="1" l="1"/>
  <c r="J5782" i="1"/>
  <c r="M5782" i="1"/>
  <c r="N5782" i="1" l="1"/>
  <c r="C5783" i="1" s="1"/>
  <c r="O5782" i="1"/>
  <c r="D5782" i="1"/>
  <c r="E5783" i="1" l="1"/>
  <c r="F5783" i="1"/>
  <c r="P5783" i="1"/>
  <c r="H5783" i="1"/>
  <c r="G5783" i="1" l="1"/>
  <c r="K5783" i="1"/>
  <c r="I5783" i="1"/>
  <c r="J5783" i="1" s="1"/>
  <c r="L5783" i="1" l="1"/>
  <c r="M5783" i="1"/>
  <c r="N5783" i="1" l="1"/>
  <c r="C5784" i="1" s="1"/>
  <c r="O5783" i="1"/>
  <c r="D5783" i="1"/>
  <c r="E5784" i="1" l="1"/>
  <c r="F5784" i="1"/>
  <c r="G5784" i="1" s="1"/>
  <c r="P5784" i="1"/>
  <c r="I5784" i="1"/>
  <c r="J5784" i="1" l="1"/>
  <c r="M5784" i="1"/>
  <c r="N5784" i="1" l="1"/>
  <c r="C5785" i="1" s="1"/>
  <c r="O5784" i="1"/>
  <c r="D5784" i="1"/>
  <c r="E5785" i="1" l="1"/>
  <c r="F5785" i="1"/>
  <c r="G5785" i="1" s="1"/>
  <c r="P5785" i="1"/>
  <c r="H5785" i="1"/>
  <c r="I5785" i="1" l="1"/>
  <c r="J5785" i="1" s="1"/>
  <c r="K5785" i="1"/>
  <c r="L5785" i="1" l="1"/>
  <c r="M5785" i="1"/>
  <c r="N5785" i="1" l="1"/>
  <c r="C5786" i="1" s="1"/>
  <c r="O5785" i="1"/>
  <c r="D5785" i="1"/>
  <c r="E5786" i="1" l="1"/>
  <c r="F5786" i="1"/>
  <c r="P5786" i="1"/>
  <c r="H5786" i="1"/>
  <c r="G5786" i="1" l="1"/>
  <c r="I5786" i="1"/>
  <c r="J5786" i="1" s="1"/>
  <c r="K5786" i="1"/>
  <c r="L5786" i="1" l="1"/>
  <c r="M5786" i="1"/>
  <c r="N5786" i="1" l="1"/>
  <c r="C5787" i="1" s="1"/>
  <c r="O5786" i="1"/>
  <c r="D5786" i="1"/>
  <c r="E5787" i="1" l="1"/>
  <c r="F5787" i="1"/>
  <c r="P5787" i="1"/>
  <c r="I5787" i="1"/>
  <c r="G5787" i="1" l="1"/>
  <c r="J5787" i="1"/>
  <c r="M5787" i="1"/>
  <c r="N5787" i="1" l="1"/>
  <c r="C5788" i="1" s="1"/>
  <c r="O5787" i="1"/>
  <c r="D5787" i="1"/>
  <c r="E5788" i="1" l="1"/>
  <c r="F5788" i="1"/>
  <c r="G5788" i="1" s="1"/>
  <c r="P5788" i="1"/>
  <c r="H5788" i="1"/>
  <c r="K5788" i="1" l="1"/>
  <c r="I5788" i="1"/>
  <c r="J5788" i="1" s="1"/>
  <c r="L5788" i="1" l="1"/>
  <c r="M5788" i="1"/>
  <c r="N5788" i="1" l="1"/>
  <c r="C5789" i="1" s="1"/>
  <c r="O5788" i="1"/>
  <c r="D5788" i="1"/>
  <c r="E5789" i="1" l="1"/>
  <c r="F5789" i="1"/>
  <c r="G5789" i="1" s="1"/>
  <c r="P5789" i="1"/>
  <c r="H5789" i="1"/>
  <c r="K5789" i="1" l="1"/>
  <c r="I5789" i="1"/>
  <c r="J5789" i="1" s="1"/>
  <c r="L5789" i="1" l="1"/>
  <c r="M5789" i="1"/>
  <c r="O5789" i="1" l="1"/>
  <c r="N5789" i="1"/>
  <c r="C5790" i="1" s="1"/>
  <c r="D5789" i="1"/>
  <c r="E5790" i="1" l="1"/>
  <c r="F5790" i="1"/>
  <c r="G5790" i="1" s="1"/>
  <c r="P5790" i="1"/>
  <c r="I5790" i="1"/>
  <c r="J5790" i="1" l="1"/>
  <c r="M5790" i="1"/>
  <c r="N5790" i="1" l="1"/>
  <c r="C5791" i="1" s="1"/>
  <c r="O5790" i="1"/>
  <c r="D5790" i="1"/>
  <c r="E5791" i="1" l="1"/>
  <c r="F5791" i="1"/>
  <c r="G5791" i="1" s="1"/>
  <c r="P5791" i="1"/>
  <c r="I5791" i="1"/>
  <c r="J5791" i="1" l="1"/>
  <c r="M5791" i="1"/>
  <c r="N5791" i="1" l="1"/>
  <c r="C5792" i="1" s="1"/>
  <c r="O5791" i="1"/>
  <c r="D5791" i="1"/>
  <c r="E5792" i="1" l="1"/>
  <c r="F5792" i="1"/>
  <c r="G5792" i="1" s="1"/>
  <c r="P5792" i="1"/>
  <c r="I5792" i="1"/>
  <c r="J5792" i="1" l="1"/>
  <c r="M5792" i="1"/>
  <c r="N5792" i="1" l="1"/>
  <c r="C5793" i="1" s="1"/>
  <c r="O5792" i="1"/>
  <c r="D5792" i="1"/>
  <c r="E5793" i="1" l="1"/>
  <c r="F5793" i="1"/>
  <c r="G5793" i="1" s="1"/>
  <c r="P5793" i="1"/>
  <c r="I5793" i="1"/>
  <c r="J5793" i="1" l="1"/>
  <c r="M5793" i="1"/>
  <c r="O5793" i="1" l="1"/>
  <c r="N5793" i="1"/>
  <c r="C5794" i="1" s="1"/>
  <c r="D5793" i="1"/>
  <c r="E5794" i="1" l="1"/>
  <c r="F5794" i="1"/>
  <c r="G5794" i="1" s="1"/>
  <c r="P5794" i="1"/>
  <c r="I5794" i="1"/>
  <c r="J5794" i="1" l="1"/>
  <c r="M5794" i="1"/>
  <c r="N5794" i="1" l="1"/>
  <c r="C5795" i="1" s="1"/>
  <c r="O5794" i="1"/>
  <c r="D5794" i="1"/>
  <c r="E5795" i="1" l="1"/>
  <c r="F5795" i="1"/>
  <c r="G5795" i="1" s="1"/>
  <c r="P5795" i="1"/>
  <c r="I5795" i="1"/>
  <c r="J5795" i="1" l="1"/>
  <c r="M5795" i="1"/>
  <c r="N5795" i="1" l="1"/>
  <c r="C5796" i="1" s="1"/>
  <c r="O5795" i="1"/>
  <c r="D5795" i="1"/>
  <c r="E5796" i="1" l="1"/>
  <c r="F5796" i="1"/>
  <c r="G5796" i="1" s="1"/>
  <c r="P5796" i="1"/>
  <c r="H5796" i="1"/>
  <c r="K5796" i="1" l="1"/>
  <c r="I5796" i="1"/>
  <c r="J5796" i="1" s="1"/>
  <c r="L5796" i="1" l="1"/>
  <c r="M5796" i="1"/>
  <c r="N5796" i="1" l="1"/>
  <c r="C5797" i="1" s="1"/>
  <c r="O5796" i="1"/>
  <c r="D5796" i="1"/>
  <c r="E5797" i="1" l="1"/>
  <c r="F5797" i="1"/>
  <c r="G5797" i="1" s="1"/>
  <c r="P5797" i="1"/>
  <c r="I5797" i="1"/>
  <c r="J5797" i="1" l="1"/>
  <c r="M5797" i="1"/>
  <c r="N5797" i="1" l="1"/>
  <c r="C5798" i="1" s="1"/>
  <c r="O5797" i="1"/>
  <c r="D5797" i="1"/>
  <c r="E5798" i="1" l="1"/>
  <c r="F5798" i="1"/>
  <c r="G5798" i="1" s="1"/>
  <c r="P5798" i="1"/>
  <c r="H5798" i="1"/>
  <c r="I5798" i="1" l="1"/>
  <c r="J5798" i="1" s="1"/>
  <c r="K5798" i="1"/>
  <c r="L5798" i="1" l="1"/>
  <c r="M5798" i="1"/>
  <c r="N5798" i="1" l="1"/>
  <c r="C5799" i="1" s="1"/>
  <c r="O5798" i="1"/>
  <c r="D5798" i="1"/>
  <c r="E5799" i="1" l="1"/>
  <c r="F5799" i="1"/>
  <c r="G5799" i="1" s="1"/>
  <c r="P5799" i="1"/>
  <c r="H5799" i="1"/>
  <c r="I5799" i="1" l="1"/>
  <c r="J5799" i="1" s="1"/>
  <c r="K5799" i="1"/>
  <c r="L5799" i="1" l="1"/>
  <c r="M5799" i="1"/>
  <c r="N5799" i="1" l="1"/>
  <c r="C5800" i="1" s="1"/>
  <c r="O5799" i="1"/>
  <c r="D5799" i="1"/>
  <c r="E5800" i="1" l="1"/>
  <c r="F5800" i="1"/>
  <c r="G5800" i="1" s="1"/>
  <c r="P5800" i="1"/>
  <c r="H5800" i="1"/>
  <c r="I5800" i="1" l="1"/>
  <c r="J5800" i="1" s="1"/>
  <c r="K5800" i="1"/>
  <c r="L5800" i="1" l="1"/>
  <c r="M5800" i="1"/>
  <c r="N5800" i="1" l="1"/>
  <c r="C5801" i="1" s="1"/>
  <c r="O5800" i="1"/>
  <c r="D5800" i="1"/>
  <c r="E5801" i="1" l="1"/>
  <c r="F5801" i="1"/>
  <c r="G5801" i="1" s="1"/>
  <c r="P5801" i="1"/>
  <c r="H5801" i="1"/>
  <c r="I5801" i="1" l="1"/>
  <c r="J5801" i="1" s="1"/>
  <c r="K5801" i="1"/>
  <c r="L5801" i="1" l="1"/>
  <c r="M5801" i="1"/>
  <c r="N5801" i="1" l="1"/>
  <c r="C5802" i="1" s="1"/>
  <c r="O5801" i="1"/>
  <c r="D5801" i="1"/>
  <c r="E5802" i="1" l="1"/>
  <c r="F5802" i="1"/>
  <c r="G5802" i="1" s="1"/>
  <c r="P5802" i="1"/>
  <c r="I5802" i="1"/>
  <c r="J5802" i="1" l="1"/>
  <c r="M5802" i="1"/>
  <c r="N5802" i="1" l="1"/>
  <c r="C5803" i="1" s="1"/>
  <c r="O5802" i="1"/>
  <c r="D5802" i="1"/>
  <c r="E5803" i="1" l="1"/>
  <c r="F5803" i="1"/>
  <c r="G5803" i="1" s="1"/>
  <c r="P5803" i="1"/>
  <c r="H5803" i="1"/>
  <c r="K5803" i="1" l="1"/>
  <c r="I5803" i="1"/>
  <c r="J5803" i="1" s="1"/>
  <c r="L5803" i="1" l="1"/>
  <c r="M5803" i="1"/>
  <c r="N5803" i="1" l="1"/>
  <c r="C5804" i="1" s="1"/>
  <c r="O5803" i="1"/>
  <c r="D5803" i="1"/>
  <c r="E5804" i="1" l="1"/>
  <c r="F5804" i="1"/>
  <c r="G5804" i="1" s="1"/>
  <c r="P5804" i="1"/>
  <c r="H5804" i="1"/>
  <c r="K5804" i="1" l="1"/>
  <c r="I5804" i="1"/>
  <c r="J5804" i="1" s="1"/>
  <c r="L5804" i="1" l="1"/>
  <c r="M5804" i="1"/>
  <c r="N5804" i="1" l="1"/>
  <c r="C5805" i="1" s="1"/>
  <c r="O5804" i="1"/>
  <c r="D5804" i="1"/>
  <c r="E5805" i="1" l="1"/>
  <c r="F5805" i="1"/>
  <c r="G5805" i="1" s="1"/>
  <c r="P5805" i="1"/>
  <c r="H5805" i="1"/>
  <c r="K5805" i="1" l="1"/>
  <c r="I5805" i="1"/>
  <c r="J5805" i="1" s="1"/>
  <c r="L5805" i="1" l="1"/>
  <c r="M5805" i="1"/>
  <c r="N5805" i="1" l="1"/>
  <c r="C5806" i="1" s="1"/>
  <c r="O5805" i="1"/>
  <c r="D5805" i="1"/>
  <c r="E5806" i="1" l="1"/>
  <c r="F5806" i="1"/>
  <c r="G5806" i="1" s="1"/>
  <c r="P5806" i="1"/>
  <c r="H5806" i="1"/>
  <c r="K5806" i="1" l="1"/>
  <c r="I5806" i="1"/>
  <c r="J5806" i="1" s="1"/>
  <c r="L5806" i="1" l="1"/>
  <c r="M5806" i="1"/>
  <c r="N5806" i="1" l="1"/>
  <c r="C5807" i="1" s="1"/>
  <c r="O5806" i="1"/>
  <c r="D5806" i="1"/>
  <c r="E5807" i="1" l="1"/>
  <c r="F5807" i="1"/>
  <c r="G5807" i="1" s="1"/>
  <c r="P5807" i="1"/>
  <c r="H5807" i="1"/>
  <c r="K5807" i="1" l="1"/>
  <c r="I5807" i="1"/>
  <c r="J5807" i="1" s="1"/>
  <c r="L5807" i="1" l="1"/>
  <c r="M5807" i="1"/>
  <c r="O5807" i="1" l="1"/>
  <c r="N5807" i="1"/>
  <c r="C5808" i="1" s="1"/>
  <c r="D5807" i="1"/>
  <c r="E5808" i="1" l="1"/>
  <c r="F5808" i="1"/>
  <c r="G5808" i="1" s="1"/>
  <c r="P5808" i="1"/>
  <c r="I5808" i="1"/>
  <c r="J5808" i="1" l="1"/>
  <c r="M5808" i="1"/>
  <c r="O5808" i="1" l="1"/>
  <c r="N5808" i="1"/>
  <c r="C5809" i="1" s="1"/>
  <c r="D5808" i="1"/>
  <c r="E5809" i="1" l="1"/>
  <c r="F5809" i="1"/>
  <c r="G5809" i="1" s="1"/>
  <c r="P5809" i="1"/>
  <c r="H5809" i="1"/>
  <c r="K5809" i="1" l="1"/>
  <c r="I5809" i="1"/>
  <c r="J5809" i="1" s="1"/>
  <c r="L5809" i="1" l="1"/>
  <c r="M5809" i="1"/>
  <c r="N5809" i="1" l="1"/>
  <c r="C5810" i="1" s="1"/>
  <c r="O5809" i="1"/>
  <c r="D5809" i="1"/>
  <c r="E5810" i="1" l="1"/>
  <c r="F5810" i="1"/>
  <c r="G5810" i="1" s="1"/>
  <c r="P5810" i="1"/>
  <c r="I5810" i="1"/>
  <c r="J5810" i="1" l="1"/>
  <c r="M5810" i="1"/>
  <c r="N5810" i="1" l="1"/>
  <c r="C5811" i="1" s="1"/>
  <c r="O5810" i="1"/>
  <c r="D5810" i="1"/>
  <c r="E5811" i="1" l="1"/>
  <c r="F5811" i="1"/>
  <c r="G5811" i="1" s="1"/>
  <c r="P5811" i="1"/>
  <c r="I5811" i="1"/>
  <c r="J5811" i="1" l="1"/>
  <c r="M5811" i="1"/>
  <c r="N5811" i="1" l="1"/>
  <c r="C5812" i="1" s="1"/>
  <c r="O5811" i="1"/>
  <c r="D5811" i="1"/>
  <c r="E5812" i="1" l="1"/>
  <c r="F5812" i="1"/>
  <c r="G5812" i="1" s="1"/>
  <c r="P5812" i="1"/>
  <c r="I5812" i="1"/>
  <c r="J5812" i="1" l="1"/>
  <c r="M5812" i="1"/>
  <c r="O5812" i="1" l="1"/>
  <c r="N5812" i="1"/>
  <c r="C5813" i="1" s="1"/>
  <c r="D5812" i="1"/>
  <c r="E5813" i="1" l="1"/>
  <c r="F5813" i="1"/>
  <c r="G5813" i="1" s="1"/>
  <c r="P5813" i="1"/>
  <c r="I5813" i="1"/>
  <c r="J5813" i="1" l="1"/>
  <c r="M5813" i="1"/>
  <c r="N5813" i="1" l="1"/>
  <c r="C5814" i="1" s="1"/>
  <c r="O5813" i="1"/>
  <c r="D5813" i="1"/>
  <c r="E5814" i="1" l="1"/>
  <c r="F5814" i="1"/>
  <c r="G5814" i="1" s="1"/>
  <c r="P5814" i="1"/>
  <c r="I5814" i="1"/>
  <c r="J5814" i="1" l="1"/>
  <c r="M5814" i="1"/>
  <c r="N5814" i="1" l="1"/>
  <c r="C5815" i="1" s="1"/>
  <c r="O5814" i="1"/>
  <c r="D5814" i="1"/>
  <c r="E5815" i="1" l="1"/>
  <c r="F5815" i="1"/>
  <c r="G5815" i="1" s="1"/>
  <c r="P5815" i="1"/>
  <c r="I5815" i="1"/>
  <c r="J5815" i="1" l="1"/>
  <c r="M5815" i="1"/>
  <c r="N5815" i="1" l="1"/>
  <c r="C5816" i="1" s="1"/>
  <c r="O5815" i="1"/>
  <c r="D5815" i="1"/>
  <c r="E5816" i="1" l="1"/>
  <c r="F5816" i="1"/>
  <c r="P5816" i="1"/>
  <c r="I5816" i="1"/>
  <c r="G5816" i="1" l="1"/>
  <c r="J5816" i="1"/>
  <c r="M5816" i="1"/>
  <c r="O5816" i="1" l="1"/>
  <c r="N5816" i="1"/>
  <c r="C5817" i="1" s="1"/>
  <c r="D5816" i="1"/>
  <c r="E5817" i="1" l="1"/>
  <c r="F5817" i="1"/>
  <c r="G5817" i="1" s="1"/>
  <c r="P5817" i="1"/>
  <c r="I5817" i="1"/>
  <c r="J5817" i="1" l="1"/>
  <c r="M5817" i="1"/>
  <c r="N5817" i="1" l="1"/>
  <c r="C5818" i="1" s="1"/>
  <c r="O5817" i="1"/>
  <c r="D5817" i="1"/>
  <c r="E5818" i="1" l="1"/>
  <c r="F5818" i="1"/>
  <c r="G5818" i="1" s="1"/>
  <c r="P5818" i="1"/>
  <c r="I5818" i="1"/>
  <c r="J5818" i="1" l="1"/>
  <c r="M5818" i="1"/>
  <c r="N5818" i="1" l="1"/>
  <c r="C5819" i="1" s="1"/>
  <c r="O5818" i="1"/>
  <c r="D5818" i="1"/>
  <c r="E5819" i="1" l="1"/>
  <c r="F5819" i="1"/>
  <c r="G5819" i="1" s="1"/>
  <c r="P5819" i="1"/>
  <c r="I5819" i="1"/>
  <c r="J5819" i="1" l="1"/>
  <c r="M5819" i="1"/>
  <c r="N5819" i="1" l="1"/>
  <c r="C5820" i="1" s="1"/>
  <c r="O5819" i="1"/>
  <c r="D5819" i="1"/>
  <c r="E5820" i="1" l="1"/>
  <c r="F5820" i="1"/>
  <c r="G5820" i="1" s="1"/>
  <c r="P5820" i="1"/>
  <c r="I5820" i="1"/>
  <c r="J5820" i="1" l="1"/>
  <c r="M5820" i="1"/>
  <c r="N5820" i="1" l="1"/>
  <c r="C5821" i="1" s="1"/>
  <c r="O5820" i="1"/>
  <c r="D5820" i="1"/>
  <c r="E5821" i="1" l="1"/>
  <c r="F5821" i="1"/>
  <c r="G5821" i="1" s="1"/>
  <c r="P5821" i="1"/>
  <c r="H5821" i="1"/>
  <c r="K5821" i="1" l="1"/>
  <c r="I5821" i="1"/>
  <c r="J5821" i="1" s="1"/>
  <c r="L5821" i="1" l="1"/>
  <c r="M5821" i="1"/>
  <c r="N5821" i="1" l="1"/>
  <c r="C5822" i="1" s="1"/>
  <c r="O5821" i="1"/>
  <c r="D5821" i="1"/>
  <c r="E5822" i="1" l="1"/>
  <c r="F5822" i="1"/>
  <c r="G5822" i="1" s="1"/>
  <c r="P5822" i="1"/>
  <c r="H5822" i="1"/>
  <c r="K5822" i="1" l="1"/>
  <c r="I5822" i="1"/>
  <c r="J5822" i="1" s="1"/>
  <c r="L5822" i="1" l="1"/>
  <c r="M5822" i="1"/>
  <c r="O5822" i="1" l="1"/>
  <c r="N5822" i="1"/>
  <c r="C5823" i="1" s="1"/>
  <c r="D5822" i="1"/>
  <c r="E5823" i="1" l="1"/>
  <c r="F5823" i="1"/>
  <c r="P5823" i="1"/>
  <c r="I5823" i="1"/>
  <c r="G5823" i="1" l="1"/>
  <c r="J5823" i="1"/>
  <c r="M5823" i="1"/>
  <c r="N5823" i="1" l="1"/>
  <c r="C5824" i="1" s="1"/>
  <c r="O5823" i="1"/>
  <c r="D5823" i="1"/>
  <c r="E5824" i="1" l="1"/>
  <c r="F5824" i="1"/>
  <c r="P5824" i="1"/>
  <c r="I5824" i="1"/>
  <c r="G5824" i="1" l="1"/>
  <c r="J5824" i="1"/>
  <c r="M5824" i="1"/>
  <c r="N5824" i="1" l="1"/>
  <c r="C5825" i="1" s="1"/>
  <c r="O5824" i="1"/>
  <c r="D5824" i="1"/>
  <c r="E5825" i="1" l="1"/>
  <c r="F5825" i="1"/>
  <c r="G5825" i="1" s="1"/>
  <c r="P5825" i="1"/>
  <c r="I5825" i="1"/>
  <c r="J5825" i="1" l="1"/>
  <c r="M5825" i="1"/>
  <c r="N5825" i="1" l="1"/>
  <c r="C5826" i="1" s="1"/>
  <c r="O5825" i="1"/>
  <c r="D5825" i="1"/>
  <c r="E5826" i="1" l="1"/>
  <c r="F5826" i="1"/>
  <c r="P5826" i="1"/>
  <c r="I5826" i="1"/>
  <c r="G5826" i="1" l="1"/>
  <c r="J5826" i="1"/>
  <c r="M5826" i="1"/>
  <c r="O5826" i="1" l="1"/>
  <c r="N5826" i="1"/>
  <c r="C5827" i="1" s="1"/>
  <c r="D5826" i="1"/>
  <c r="E5827" i="1" l="1"/>
  <c r="F5827" i="1"/>
  <c r="G5827" i="1" s="1"/>
  <c r="P5827" i="1"/>
  <c r="I5827" i="1"/>
  <c r="J5827" i="1" l="1"/>
  <c r="M5827" i="1"/>
  <c r="N5827" i="1" l="1"/>
  <c r="C5828" i="1" s="1"/>
  <c r="O5827" i="1"/>
  <c r="D5827" i="1"/>
  <c r="E5828" i="1" l="1"/>
  <c r="F5828" i="1"/>
  <c r="G5828" i="1" s="1"/>
  <c r="P5828" i="1"/>
  <c r="H5828" i="1"/>
  <c r="K5828" i="1" l="1"/>
  <c r="I5828" i="1"/>
  <c r="J5828" i="1" s="1"/>
  <c r="L5828" i="1" l="1"/>
  <c r="M5828" i="1"/>
  <c r="N5828" i="1" l="1"/>
  <c r="C5829" i="1" s="1"/>
  <c r="O5828" i="1"/>
  <c r="D5828" i="1"/>
  <c r="E5829" i="1" l="1"/>
  <c r="F5829" i="1"/>
  <c r="P5829" i="1"/>
  <c r="I5829" i="1"/>
  <c r="G5829" i="1" l="1"/>
  <c r="J5829" i="1"/>
  <c r="M5829" i="1"/>
  <c r="N5829" i="1" l="1"/>
  <c r="C5830" i="1" s="1"/>
  <c r="O5829" i="1"/>
  <c r="D5829" i="1"/>
  <c r="E5830" i="1" l="1"/>
  <c r="F5830" i="1"/>
  <c r="P5830" i="1"/>
  <c r="H5830" i="1"/>
  <c r="G5830" i="1" l="1"/>
  <c r="K5830" i="1"/>
  <c r="I5830" i="1"/>
  <c r="J5830" i="1" s="1"/>
  <c r="L5830" i="1" l="1"/>
  <c r="M5830" i="1"/>
  <c r="N5830" i="1" l="1"/>
  <c r="C5831" i="1" s="1"/>
  <c r="O5830" i="1"/>
  <c r="D5830" i="1"/>
  <c r="E5831" i="1" l="1"/>
  <c r="F5831" i="1"/>
  <c r="P5831" i="1"/>
  <c r="I5831" i="1"/>
  <c r="G5831" i="1" l="1"/>
  <c r="J5831" i="1"/>
  <c r="M5831" i="1"/>
  <c r="N5831" i="1" l="1"/>
  <c r="C5832" i="1" s="1"/>
  <c r="O5831" i="1"/>
  <c r="D5831" i="1"/>
  <c r="E5832" i="1" l="1"/>
  <c r="F5832" i="1"/>
  <c r="G5832" i="1" s="1"/>
  <c r="P5832" i="1"/>
  <c r="H5832" i="1"/>
  <c r="I5832" i="1" l="1"/>
  <c r="J5832" i="1" s="1"/>
  <c r="K5832" i="1"/>
  <c r="L5832" i="1" l="1"/>
  <c r="M5832" i="1"/>
  <c r="N5832" i="1" l="1"/>
  <c r="C5833" i="1" s="1"/>
  <c r="O5832" i="1"/>
  <c r="D5832" i="1"/>
  <c r="E5833" i="1" l="1"/>
  <c r="F5833" i="1"/>
  <c r="G5833" i="1" s="1"/>
  <c r="P5833" i="1"/>
  <c r="I5833" i="1"/>
  <c r="J5833" i="1" l="1"/>
  <c r="M5833" i="1"/>
  <c r="O5833" i="1" l="1"/>
  <c r="N5833" i="1"/>
  <c r="C5834" i="1" s="1"/>
  <c r="D5833" i="1"/>
  <c r="E5834" i="1" l="1"/>
  <c r="F5834" i="1"/>
  <c r="G5834" i="1" s="1"/>
  <c r="P5834" i="1"/>
  <c r="I5834" i="1"/>
  <c r="J5834" i="1" l="1"/>
  <c r="M5834" i="1"/>
  <c r="N5834" i="1" l="1"/>
  <c r="C5835" i="1" s="1"/>
  <c r="O5834" i="1"/>
  <c r="D5834" i="1"/>
  <c r="E5835" i="1" l="1"/>
  <c r="F5835" i="1"/>
  <c r="G5835" i="1" s="1"/>
  <c r="P5835" i="1"/>
  <c r="I5835" i="1"/>
  <c r="J5835" i="1" l="1"/>
  <c r="M5835" i="1"/>
  <c r="N5835" i="1" l="1"/>
  <c r="C5836" i="1" s="1"/>
  <c r="O5835" i="1"/>
  <c r="D5835" i="1"/>
  <c r="E5836" i="1" l="1"/>
  <c r="F5836" i="1"/>
  <c r="P5836" i="1"/>
  <c r="H5836" i="1"/>
  <c r="G5836" i="1" l="1"/>
  <c r="K5836" i="1"/>
  <c r="I5836" i="1"/>
  <c r="J5836" i="1" s="1"/>
  <c r="L5836" i="1" l="1"/>
  <c r="M5836" i="1"/>
  <c r="N5836" i="1" l="1"/>
  <c r="C5837" i="1" s="1"/>
  <c r="O5836" i="1"/>
  <c r="D5836" i="1"/>
  <c r="E5837" i="1" l="1"/>
  <c r="F5837" i="1"/>
  <c r="P5837" i="1"/>
  <c r="I5837" i="1"/>
  <c r="G5837" i="1" l="1"/>
  <c r="J5837" i="1"/>
  <c r="M5837" i="1"/>
  <c r="N5837" i="1" l="1"/>
  <c r="C5838" i="1" s="1"/>
  <c r="O5837" i="1"/>
  <c r="D5837" i="1"/>
  <c r="E5838" i="1" l="1"/>
  <c r="F5838" i="1"/>
  <c r="G5838" i="1" s="1"/>
  <c r="P5838" i="1"/>
  <c r="H5838" i="1"/>
  <c r="I5838" i="1" l="1"/>
  <c r="J5838" i="1" s="1"/>
  <c r="K5838" i="1"/>
  <c r="L5838" i="1" l="1"/>
  <c r="M5838" i="1"/>
  <c r="N5838" i="1" l="1"/>
  <c r="C5839" i="1" s="1"/>
  <c r="O5838" i="1"/>
  <c r="D5838" i="1"/>
  <c r="E5839" i="1" l="1"/>
  <c r="F5839" i="1"/>
  <c r="G5839" i="1" s="1"/>
  <c r="P5839" i="1"/>
  <c r="I5839" i="1"/>
  <c r="J5839" i="1" l="1"/>
  <c r="M5839" i="1"/>
  <c r="O5839" i="1" l="1"/>
  <c r="N5839" i="1"/>
  <c r="C5840" i="1" s="1"/>
  <c r="D5839" i="1"/>
  <c r="E5840" i="1" l="1"/>
  <c r="F5840" i="1"/>
  <c r="P5840" i="1"/>
  <c r="I5840" i="1"/>
  <c r="G5840" i="1" l="1"/>
  <c r="J5840" i="1"/>
  <c r="M5840" i="1"/>
  <c r="N5840" i="1" l="1"/>
  <c r="C5841" i="1" s="1"/>
  <c r="O5840" i="1"/>
  <c r="D5840" i="1"/>
  <c r="E5841" i="1" l="1"/>
  <c r="F5841" i="1"/>
  <c r="G5841" i="1" s="1"/>
  <c r="P5841" i="1"/>
  <c r="I5841" i="1"/>
  <c r="J5841" i="1" l="1"/>
  <c r="M5841" i="1"/>
  <c r="N5841" i="1" l="1"/>
  <c r="C5842" i="1" s="1"/>
  <c r="O5841" i="1"/>
  <c r="D5841" i="1"/>
  <c r="E5842" i="1" l="1"/>
  <c r="F5842" i="1"/>
  <c r="G5842" i="1" s="1"/>
  <c r="P5842" i="1"/>
  <c r="H5842" i="1"/>
  <c r="K5842" i="1" l="1"/>
  <c r="I5842" i="1"/>
  <c r="J5842" i="1" s="1"/>
  <c r="L5842" i="1" l="1"/>
  <c r="M5842" i="1"/>
  <c r="N5842" i="1" l="1"/>
  <c r="C5843" i="1" s="1"/>
  <c r="O5842" i="1"/>
  <c r="D5842" i="1"/>
  <c r="E5843" i="1" l="1"/>
  <c r="F5843" i="1"/>
  <c r="P5843" i="1"/>
  <c r="I5843" i="1"/>
  <c r="G5843" i="1" l="1"/>
  <c r="J5843" i="1"/>
  <c r="M5843" i="1"/>
  <c r="N5843" i="1" l="1"/>
  <c r="C5844" i="1" s="1"/>
  <c r="O5843" i="1"/>
  <c r="D5843" i="1"/>
  <c r="E5844" i="1" l="1"/>
  <c r="F5844" i="1"/>
  <c r="P5844" i="1"/>
  <c r="I5844" i="1"/>
  <c r="G5844" i="1" l="1"/>
  <c r="J5844" i="1"/>
  <c r="M5844" i="1"/>
  <c r="N5844" i="1" l="1"/>
  <c r="C5845" i="1" s="1"/>
  <c r="O5844" i="1"/>
  <c r="D5844" i="1"/>
  <c r="E5845" i="1" l="1"/>
  <c r="F5845" i="1"/>
  <c r="P5845" i="1"/>
  <c r="H5845" i="1"/>
  <c r="G5845" i="1" l="1"/>
  <c r="K5845" i="1"/>
  <c r="I5845" i="1"/>
  <c r="J5845" i="1" s="1"/>
  <c r="L5845" i="1" l="1"/>
  <c r="M5845" i="1"/>
  <c r="N5845" i="1" l="1"/>
  <c r="C5846" i="1" s="1"/>
  <c r="O5845" i="1"/>
  <c r="D5845" i="1"/>
  <c r="E5846" i="1" l="1"/>
  <c r="F5846" i="1"/>
  <c r="G5846" i="1" s="1"/>
  <c r="P5846" i="1"/>
  <c r="H5846" i="1"/>
  <c r="K5846" i="1" l="1"/>
  <c r="I5846" i="1"/>
  <c r="J5846" i="1" s="1"/>
  <c r="L5846" i="1" l="1"/>
  <c r="M5846" i="1"/>
  <c r="N5846" i="1" l="1"/>
  <c r="C5847" i="1" s="1"/>
  <c r="O5846" i="1"/>
  <c r="D5846" i="1"/>
  <c r="E5847" i="1" l="1"/>
  <c r="F5847" i="1"/>
  <c r="P5847" i="1"/>
  <c r="H5847" i="1"/>
  <c r="G5847" i="1" l="1"/>
  <c r="K5847" i="1"/>
  <c r="I5847" i="1"/>
  <c r="J5847" i="1" s="1"/>
  <c r="L5847" i="1" l="1"/>
  <c r="M5847" i="1"/>
  <c r="N5847" i="1" l="1"/>
  <c r="C5848" i="1" s="1"/>
  <c r="O5847" i="1"/>
  <c r="D5847" i="1"/>
  <c r="E5848" i="1" l="1"/>
  <c r="F5848" i="1"/>
  <c r="G5848" i="1" s="1"/>
  <c r="P5848" i="1"/>
  <c r="H5848" i="1"/>
  <c r="K5848" i="1" l="1"/>
  <c r="I5848" i="1"/>
  <c r="J5848" i="1" s="1"/>
  <c r="L5848" i="1" l="1"/>
  <c r="M5848" i="1"/>
  <c r="O5848" i="1" l="1"/>
  <c r="N5848" i="1"/>
  <c r="C5849" i="1" s="1"/>
  <c r="D5848" i="1"/>
  <c r="E5849" i="1" l="1"/>
  <c r="F5849" i="1"/>
  <c r="G5849" i="1" s="1"/>
  <c r="P5849" i="1"/>
  <c r="I5849" i="1"/>
  <c r="J5849" i="1" l="1"/>
  <c r="M5849" i="1"/>
  <c r="N5849" i="1" l="1"/>
  <c r="C5850" i="1" s="1"/>
  <c r="O5849" i="1"/>
  <c r="D5849" i="1"/>
  <c r="E5850" i="1" l="1"/>
  <c r="F5850" i="1"/>
  <c r="P5850" i="1"/>
  <c r="I5850" i="1"/>
  <c r="G5850" i="1" l="1"/>
  <c r="J5850" i="1"/>
  <c r="M5850" i="1"/>
  <c r="N5850" i="1" l="1"/>
  <c r="C5851" i="1" s="1"/>
  <c r="O5850" i="1"/>
  <c r="D5850" i="1"/>
  <c r="E5851" i="1" l="1"/>
  <c r="F5851" i="1"/>
  <c r="P5851" i="1"/>
  <c r="H5851" i="1"/>
  <c r="G5851" i="1" l="1"/>
  <c r="K5851" i="1"/>
  <c r="I5851" i="1"/>
  <c r="J5851" i="1" s="1"/>
  <c r="L5851" i="1" l="1"/>
  <c r="M5851" i="1"/>
  <c r="N5851" i="1" l="1"/>
  <c r="C5852" i="1" s="1"/>
  <c r="O5851" i="1"/>
  <c r="D5851" i="1"/>
  <c r="E5852" i="1" l="1"/>
  <c r="F5852" i="1"/>
  <c r="P5852" i="1"/>
  <c r="I5852" i="1"/>
  <c r="G5852" i="1" l="1"/>
  <c r="J5852" i="1"/>
  <c r="M5852" i="1"/>
  <c r="N5852" i="1" l="1"/>
  <c r="C5853" i="1" s="1"/>
  <c r="O5852" i="1"/>
  <c r="D5852" i="1"/>
  <c r="E5853" i="1" l="1"/>
  <c r="F5853" i="1"/>
  <c r="P5853" i="1"/>
  <c r="I5853" i="1"/>
  <c r="G5853" i="1" l="1"/>
  <c r="J5853" i="1"/>
  <c r="M5853" i="1"/>
  <c r="N5853" i="1" l="1"/>
  <c r="C5854" i="1" s="1"/>
  <c r="O5853" i="1"/>
  <c r="D5853" i="1"/>
  <c r="E5854" i="1" l="1"/>
  <c r="F5854" i="1"/>
  <c r="P5854" i="1"/>
  <c r="H5854" i="1"/>
  <c r="G5854" i="1" l="1"/>
  <c r="K5854" i="1"/>
  <c r="I5854" i="1"/>
  <c r="J5854" i="1" s="1"/>
  <c r="L5854" i="1" l="1"/>
  <c r="M5854" i="1"/>
  <c r="N5854" i="1" l="1"/>
  <c r="C5855" i="1" s="1"/>
  <c r="O5854" i="1"/>
  <c r="D5854" i="1"/>
  <c r="E5855" i="1" l="1"/>
  <c r="F5855" i="1"/>
  <c r="G5855" i="1" s="1"/>
  <c r="P5855" i="1"/>
  <c r="H5855" i="1"/>
  <c r="K5855" i="1" l="1"/>
  <c r="I5855" i="1"/>
  <c r="J5855" i="1" s="1"/>
  <c r="L5855" i="1" l="1"/>
  <c r="M5855" i="1"/>
  <c r="O5855" i="1" l="1"/>
  <c r="N5855" i="1"/>
  <c r="C5856" i="1" s="1"/>
  <c r="D5855" i="1"/>
  <c r="E5856" i="1" l="1"/>
  <c r="F5856" i="1"/>
  <c r="P5856" i="1"/>
  <c r="I5856" i="1"/>
  <c r="G5856" i="1" l="1"/>
  <c r="J5856" i="1"/>
  <c r="M5856" i="1"/>
  <c r="N5856" i="1" l="1"/>
  <c r="C5857" i="1" s="1"/>
  <c r="O5856" i="1"/>
  <c r="D5856" i="1"/>
  <c r="E5857" i="1" l="1"/>
  <c r="F5857" i="1"/>
  <c r="P5857" i="1"/>
  <c r="I5857" i="1"/>
  <c r="G5857" i="1" l="1"/>
  <c r="J5857" i="1"/>
  <c r="M5857" i="1"/>
  <c r="N5857" i="1" l="1"/>
  <c r="C5858" i="1" s="1"/>
  <c r="O5857" i="1"/>
  <c r="D5857" i="1"/>
  <c r="E5858" i="1" l="1"/>
  <c r="F5858" i="1"/>
  <c r="G5858" i="1" s="1"/>
  <c r="P5858" i="1"/>
  <c r="I5858" i="1"/>
  <c r="J5858" i="1" l="1"/>
  <c r="M5858" i="1"/>
  <c r="N5858" i="1" l="1"/>
  <c r="C5859" i="1" s="1"/>
  <c r="O5858" i="1"/>
  <c r="D5858" i="1"/>
  <c r="E5859" i="1" l="1"/>
  <c r="F5859" i="1"/>
  <c r="G5859" i="1" s="1"/>
  <c r="P5859" i="1"/>
  <c r="H5859" i="1"/>
  <c r="I5859" i="1" l="1"/>
  <c r="J5859" i="1" s="1"/>
  <c r="K5859" i="1"/>
  <c r="L5859" i="1" l="1"/>
  <c r="M5859" i="1"/>
  <c r="N5859" i="1" l="1"/>
  <c r="C5860" i="1" s="1"/>
  <c r="O5859" i="1"/>
  <c r="D5859" i="1"/>
  <c r="E5860" i="1" l="1"/>
  <c r="F5860" i="1"/>
  <c r="G5860" i="1" s="1"/>
  <c r="P5860" i="1"/>
  <c r="H5860" i="1"/>
  <c r="I5860" i="1" l="1"/>
  <c r="J5860" i="1" s="1"/>
  <c r="K5860" i="1"/>
  <c r="L5860" i="1" l="1"/>
  <c r="M5860" i="1"/>
  <c r="N5860" i="1" l="1"/>
  <c r="C5861" i="1" s="1"/>
  <c r="O5860" i="1"/>
  <c r="D5860" i="1"/>
  <c r="E5861" i="1" l="1"/>
  <c r="F5861" i="1"/>
  <c r="G5861" i="1" s="1"/>
  <c r="P5861" i="1"/>
  <c r="I5861" i="1"/>
  <c r="J5861" i="1" l="1"/>
  <c r="M5861" i="1"/>
  <c r="O5861" i="1" l="1"/>
  <c r="N5861" i="1"/>
  <c r="C5862" i="1" s="1"/>
  <c r="D5861" i="1"/>
  <c r="E5862" i="1" l="1"/>
  <c r="F5862" i="1"/>
  <c r="G5862" i="1" s="1"/>
  <c r="P5862" i="1"/>
  <c r="I5862" i="1"/>
  <c r="J5862" i="1" l="1"/>
  <c r="M5862" i="1"/>
  <c r="N5862" i="1" l="1"/>
  <c r="C5863" i="1" s="1"/>
  <c r="O5862" i="1"/>
  <c r="D5862" i="1"/>
  <c r="E5863" i="1" l="1"/>
  <c r="F5863" i="1"/>
  <c r="G5863" i="1" s="1"/>
  <c r="P5863" i="1"/>
  <c r="H5863" i="1"/>
  <c r="K5863" i="1" l="1"/>
  <c r="I5863" i="1"/>
  <c r="J5863" i="1" s="1"/>
  <c r="L5863" i="1" l="1"/>
  <c r="M5863" i="1"/>
  <c r="N5863" i="1" l="1"/>
  <c r="C5864" i="1" s="1"/>
  <c r="O5863" i="1"/>
  <c r="D5863" i="1"/>
  <c r="E5864" i="1" l="1"/>
  <c r="F5864" i="1"/>
  <c r="G5864" i="1" s="1"/>
  <c r="P5864" i="1"/>
  <c r="H5864" i="1"/>
  <c r="K5864" i="1" l="1"/>
  <c r="I5864" i="1"/>
  <c r="J5864" i="1" s="1"/>
  <c r="L5864" i="1" l="1"/>
  <c r="M5864" i="1"/>
  <c r="N5864" i="1" l="1"/>
  <c r="C5865" i="1" s="1"/>
  <c r="O5864" i="1"/>
  <c r="D5864" i="1"/>
  <c r="E5865" i="1" l="1"/>
  <c r="F5865" i="1"/>
  <c r="G5865" i="1" s="1"/>
  <c r="P5865" i="1"/>
  <c r="H5865" i="1"/>
  <c r="K5865" i="1" l="1"/>
  <c r="I5865" i="1"/>
  <c r="J5865" i="1" s="1"/>
  <c r="L5865" i="1" l="1"/>
  <c r="M5865" i="1"/>
  <c r="N5865" i="1" l="1"/>
  <c r="C5866" i="1" s="1"/>
  <c r="O5865" i="1"/>
  <c r="D5865" i="1"/>
  <c r="E5866" i="1" l="1"/>
  <c r="F5866" i="1"/>
  <c r="G5866" i="1" s="1"/>
  <c r="P5866" i="1"/>
  <c r="H5866" i="1"/>
  <c r="K5866" i="1" l="1"/>
  <c r="I5866" i="1"/>
  <c r="J5866" i="1" s="1"/>
  <c r="L5866" i="1" l="1"/>
  <c r="M5866" i="1"/>
  <c r="N5866" i="1" l="1"/>
  <c r="C5867" i="1" s="1"/>
  <c r="O5866" i="1"/>
  <c r="D5866" i="1"/>
  <c r="E5867" i="1" l="1"/>
  <c r="F5867" i="1"/>
  <c r="G5867" i="1" s="1"/>
  <c r="P5867" i="1"/>
  <c r="H5867" i="1"/>
  <c r="K5867" i="1" l="1"/>
  <c r="I5867" i="1"/>
  <c r="J5867" i="1" s="1"/>
  <c r="L5867" i="1" l="1"/>
  <c r="M5867" i="1"/>
  <c r="N5867" i="1" l="1"/>
  <c r="C5868" i="1" s="1"/>
  <c r="O5867" i="1"/>
  <c r="D5867" i="1"/>
  <c r="E5868" i="1" l="1"/>
  <c r="F5868" i="1"/>
  <c r="P5868" i="1"/>
  <c r="I5868" i="1"/>
  <c r="G5868" i="1" l="1"/>
  <c r="J5868" i="1"/>
  <c r="M5868" i="1"/>
  <c r="N5868" i="1" l="1"/>
  <c r="C5869" i="1" s="1"/>
  <c r="O5868" i="1"/>
  <c r="D5868" i="1"/>
  <c r="E5869" i="1" l="1"/>
  <c r="F5869" i="1"/>
  <c r="G5869" i="1" s="1"/>
  <c r="P5869" i="1"/>
  <c r="H5869" i="1"/>
  <c r="K5869" i="1" l="1"/>
  <c r="I5869" i="1"/>
  <c r="J5869" i="1" s="1"/>
  <c r="L5869" i="1" l="1"/>
  <c r="M5869" i="1"/>
  <c r="N5869" i="1" l="1"/>
  <c r="C5870" i="1" s="1"/>
  <c r="O5869" i="1"/>
  <c r="D5869" i="1"/>
  <c r="E5870" i="1" l="1"/>
  <c r="F5870" i="1"/>
  <c r="G5870" i="1" s="1"/>
  <c r="P5870" i="1"/>
  <c r="H5870" i="1"/>
  <c r="K5870" i="1" l="1"/>
  <c r="I5870" i="1"/>
  <c r="J5870" i="1" s="1"/>
  <c r="L5870" i="1" l="1"/>
  <c r="M5870" i="1"/>
  <c r="N5870" i="1" l="1"/>
  <c r="C5871" i="1" s="1"/>
  <c r="O5870" i="1"/>
  <c r="D5870" i="1"/>
  <c r="E5871" i="1" l="1"/>
  <c r="F5871" i="1"/>
  <c r="G5871" i="1" s="1"/>
  <c r="P5871" i="1"/>
  <c r="I5871" i="1"/>
  <c r="J5871" i="1" l="1"/>
  <c r="M5871" i="1"/>
  <c r="N5871" i="1" l="1"/>
  <c r="C5872" i="1" s="1"/>
  <c r="O5871" i="1"/>
  <c r="D5871" i="1"/>
  <c r="E5872" i="1" l="1"/>
  <c r="F5872" i="1"/>
  <c r="P5872" i="1"/>
  <c r="I5872" i="1"/>
  <c r="G5872" i="1" l="1"/>
  <c r="J5872" i="1"/>
  <c r="M5872" i="1"/>
  <c r="O5872" i="1" l="1"/>
  <c r="N5872" i="1"/>
  <c r="C5873" i="1" s="1"/>
  <c r="D5872" i="1"/>
  <c r="E5873" i="1" l="1"/>
  <c r="F5873" i="1"/>
  <c r="G5873" i="1" s="1"/>
  <c r="P5873" i="1"/>
  <c r="I5873" i="1"/>
  <c r="J5873" i="1" l="1"/>
  <c r="M5873" i="1"/>
  <c r="O5873" i="1" l="1"/>
  <c r="N5873" i="1"/>
  <c r="C5874" i="1" s="1"/>
  <c r="D5873" i="1"/>
  <c r="E5874" i="1" l="1"/>
  <c r="F5874" i="1"/>
  <c r="G5874" i="1" s="1"/>
  <c r="P5874" i="1"/>
  <c r="H5874" i="1"/>
  <c r="K5874" i="1" l="1"/>
  <c r="I5874" i="1"/>
  <c r="J5874" i="1" s="1"/>
  <c r="L5874" i="1" l="1"/>
  <c r="M5874" i="1"/>
  <c r="N5874" i="1" l="1"/>
  <c r="C5875" i="1" s="1"/>
  <c r="O5874" i="1"/>
  <c r="D5874" i="1"/>
  <c r="E5875" i="1" l="1"/>
  <c r="F5875" i="1"/>
  <c r="P5875" i="1"/>
  <c r="I5875" i="1"/>
  <c r="G5875" i="1" l="1"/>
  <c r="J5875" i="1"/>
  <c r="M5875" i="1"/>
  <c r="N5875" i="1" l="1"/>
  <c r="C5876" i="1" s="1"/>
  <c r="O5875" i="1"/>
  <c r="D5875" i="1"/>
  <c r="E5876" i="1" l="1"/>
  <c r="F5876" i="1"/>
  <c r="P5876" i="1"/>
  <c r="I5876" i="1"/>
  <c r="G5876" i="1" l="1"/>
  <c r="J5876" i="1"/>
  <c r="M5876" i="1"/>
  <c r="N5876" i="1" l="1"/>
  <c r="C5877" i="1" s="1"/>
  <c r="O5876" i="1"/>
  <c r="D5876" i="1"/>
  <c r="E5877" i="1" l="1"/>
  <c r="F5877" i="1"/>
  <c r="P5877" i="1"/>
  <c r="I5877" i="1"/>
  <c r="G5877" i="1" l="1"/>
  <c r="J5877" i="1"/>
  <c r="M5877" i="1"/>
  <c r="O5877" i="1" l="1"/>
  <c r="N5877" i="1"/>
  <c r="C5878" i="1" s="1"/>
  <c r="D5877" i="1"/>
  <c r="E5878" i="1" l="1"/>
  <c r="F5878" i="1"/>
  <c r="P5878" i="1"/>
  <c r="I5878" i="1"/>
  <c r="G5878" i="1" l="1"/>
  <c r="J5878" i="1"/>
  <c r="M5878" i="1"/>
  <c r="N5878" i="1" l="1"/>
  <c r="C5879" i="1" s="1"/>
  <c r="O5878" i="1"/>
  <c r="D5878" i="1"/>
  <c r="E5879" i="1" l="1"/>
  <c r="F5879" i="1"/>
  <c r="G5879" i="1" s="1"/>
  <c r="P5879" i="1"/>
  <c r="H5879" i="1"/>
  <c r="K5879" i="1" l="1"/>
  <c r="I5879" i="1"/>
  <c r="J5879" i="1" s="1"/>
  <c r="L5879" i="1" l="1"/>
  <c r="M5879" i="1"/>
  <c r="N5879" i="1" l="1"/>
  <c r="C5880" i="1" s="1"/>
  <c r="O5879" i="1"/>
  <c r="D5879" i="1"/>
  <c r="E5880" i="1" l="1"/>
  <c r="F5880" i="1"/>
  <c r="P5880" i="1"/>
  <c r="I5880" i="1"/>
  <c r="G5880" i="1" l="1"/>
  <c r="J5880" i="1"/>
  <c r="M5880" i="1"/>
  <c r="N5880" i="1" l="1"/>
  <c r="C5881" i="1" s="1"/>
  <c r="O5880" i="1"/>
  <c r="D5880" i="1"/>
  <c r="E5881" i="1" l="1"/>
  <c r="F5881" i="1"/>
  <c r="P5881" i="1"/>
  <c r="I5881" i="1"/>
  <c r="G5881" i="1" l="1"/>
  <c r="J5881" i="1"/>
  <c r="M5881" i="1"/>
  <c r="N5881" i="1" l="1"/>
  <c r="C5882" i="1" s="1"/>
  <c r="O5881" i="1"/>
  <c r="D5881" i="1"/>
  <c r="E5882" i="1" l="1"/>
  <c r="F5882" i="1"/>
  <c r="P5882" i="1"/>
  <c r="H5882" i="1"/>
  <c r="G5882" i="1" l="1"/>
  <c r="I5882" i="1"/>
  <c r="J5882" i="1" s="1"/>
  <c r="K5882" i="1"/>
  <c r="L5882" i="1" l="1"/>
  <c r="M5882" i="1"/>
  <c r="N5882" i="1" l="1"/>
  <c r="C5883" i="1" s="1"/>
  <c r="O5882" i="1"/>
  <c r="D5882" i="1"/>
  <c r="E5883" i="1" l="1"/>
  <c r="F5883" i="1"/>
  <c r="P5883" i="1"/>
  <c r="I5883" i="1"/>
  <c r="G5883" i="1" l="1"/>
  <c r="J5883" i="1"/>
  <c r="M5883" i="1"/>
  <c r="O5883" i="1" l="1"/>
  <c r="N5883" i="1"/>
  <c r="C5884" i="1" s="1"/>
  <c r="D5883" i="1"/>
  <c r="E5884" i="1" l="1"/>
  <c r="F5884" i="1"/>
  <c r="G5884" i="1" s="1"/>
  <c r="P5884" i="1"/>
  <c r="I5884" i="1"/>
  <c r="J5884" i="1" l="1"/>
  <c r="M5884" i="1"/>
  <c r="O5884" i="1" l="1"/>
  <c r="N5884" i="1"/>
  <c r="C5885" i="1" s="1"/>
  <c r="D5884" i="1"/>
  <c r="E5885" i="1" l="1"/>
  <c r="F5885" i="1"/>
  <c r="G5885" i="1" s="1"/>
  <c r="P5885" i="1"/>
  <c r="H5885" i="1"/>
  <c r="K5885" i="1" l="1"/>
  <c r="I5885" i="1"/>
  <c r="J5885" i="1" s="1"/>
  <c r="L5885" i="1" l="1"/>
  <c r="M5885" i="1"/>
  <c r="N5885" i="1" l="1"/>
  <c r="C5886" i="1" s="1"/>
  <c r="O5885" i="1"/>
  <c r="D5885" i="1"/>
  <c r="E5886" i="1" l="1"/>
  <c r="F5886" i="1"/>
  <c r="G5886" i="1" s="1"/>
  <c r="P5886" i="1"/>
  <c r="H5886" i="1"/>
  <c r="K5886" i="1" l="1"/>
  <c r="I5886" i="1"/>
  <c r="J5886" i="1" s="1"/>
  <c r="L5886" i="1" l="1"/>
  <c r="M5886" i="1"/>
  <c r="O5886" i="1" l="1"/>
  <c r="N5886" i="1"/>
  <c r="C5887" i="1" s="1"/>
  <c r="D5886" i="1"/>
  <c r="E5887" i="1" l="1"/>
  <c r="F5887" i="1"/>
  <c r="P5887" i="1"/>
  <c r="H5887" i="1"/>
  <c r="G5887" i="1" l="1"/>
  <c r="K5887" i="1"/>
  <c r="I5887" i="1"/>
  <c r="J5887" i="1" s="1"/>
  <c r="L5887" i="1" l="1"/>
  <c r="M5887" i="1"/>
  <c r="N5887" i="1" l="1"/>
  <c r="C5888" i="1" s="1"/>
  <c r="O5887" i="1"/>
  <c r="D5887" i="1"/>
  <c r="E5888" i="1" l="1"/>
  <c r="F5888" i="1"/>
  <c r="G5888" i="1" s="1"/>
  <c r="P5888" i="1"/>
  <c r="H5888" i="1"/>
  <c r="K5888" i="1" l="1"/>
  <c r="I5888" i="1"/>
  <c r="J5888" i="1" s="1"/>
  <c r="L5888" i="1" l="1"/>
  <c r="M5888" i="1"/>
  <c r="N5888" i="1" l="1"/>
  <c r="C5889" i="1" s="1"/>
  <c r="O5888" i="1"/>
  <c r="D5888" i="1"/>
  <c r="E5889" i="1" l="1"/>
  <c r="F5889" i="1"/>
  <c r="P5889" i="1"/>
  <c r="I5889" i="1"/>
  <c r="G5889" i="1" l="1"/>
  <c r="J5889" i="1"/>
  <c r="M5889" i="1"/>
  <c r="N5889" i="1" l="1"/>
  <c r="C5890" i="1" s="1"/>
  <c r="O5889" i="1"/>
  <c r="D5889" i="1"/>
  <c r="E5890" i="1" l="1"/>
  <c r="F5890" i="1"/>
  <c r="P5890" i="1"/>
  <c r="H5890" i="1"/>
  <c r="G5890" i="1" l="1"/>
  <c r="K5890" i="1"/>
  <c r="I5890" i="1"/>
  <c r="J5890" i="1" s="1"/>
  <c r="L5890" i="1" l="1"/>
  <c r="M5890" i="1"/>
  <c r="N5890" i="1" l="1"/>
  <c r="C5891" i="1" s="1"/>
  <c r="O5890" i="1"/>
  <c r="D5890" i="1"/>
  <c r="E5891" i="1" l="1"/>
  <c r="F5891" i="1"/>
  <c r="G5891" i="1" s="1"/>
  <c r="P5891" i="1"/>
  <c r="H5891" i="1"/>
  <c r="K5891" i="1" l="1"/>
  <c r="I5891" i="1"/>
  <c r="J5891" i="1" s="1"/>
  <c r="L5891" i="1" l="1"/>
  <c r="M5891" i="1"/>
  <c r="N5891" i="1" l="1"/>
  <c r="C5892" i="1" s="1"/>
  <c r="O5891" i="1"/>
  <c r="D5891" i="1"/>
  <c r="E5892" i="1" l="1"/>
  <c r="F5892" i="1"/>
  <c r="P5892" i="1"/>
  <c r="H5892" i="1"/>
  <c r="G5892" i="1" l="1"/>
  <c r="K5892" i="1"/>
  <c r="I5892" i="1"/>
  <c r="J5892" i="1" s="1"/>
  <c r="L5892" i="1" l="1"/>
  <c r="M5892" i="1"/>
  <c r="N5892" i="1" l="1"/>
  <c r="C5893" i="1" s="1"/>
  <c r="O5892" i="1"/>
  <c r="D5892" i="1"/>
  <c r="E5893" i="1" l="1"/>
  <c r="F5893" i="1"/>
  <c r="P5893" i="1"/>
  <c r="I5893" i="1"/>
  <c r="G5893" i="1" l="1"/>
  <c r="J5893" i="1"/>
  <c r="M5893" i="1"/>
  <c r="N5893" i="1" l="1"/>
  <c r="C5894" i="1" s="1"/>
  <c r="O5893" i="1"/>
  <c r="D5893" i="1"/>
  <c r="E5894" i="1" l="1"/>
  <c r="F5894" i="1"/>
  <c r="P5894" i="1"/>
  <c r="I5894" i="1"/>
  <c r="G5894" i="1" l="1"/>
  <c r="J5894" i="1"/>
  <c r="M5894" i="1"/>
  <c r="N5894" i="1" l="1"/>
  <c r="C5895" i="1" s="1"/>
  <c r="O5894" i="1"/>
  <c r="D5894" i="1"/>
  <c r="E5895" i="1" l="1"/>
  <c r="F5895" i="1"/>
  <c r="G5895" i="1" s="1"/>
  <c r="P5895" i="1"/>
  <c r="H5895" i="1"/>
  <c r="K5895" i="1" l="1"/>
  <c r="I5895" i="1"/>
  <c r="J5895" i="1" s="1"/>
  <c r="L5895" i="1" l="1"/>
  <c r="M5895" i="1"/>
  <c r="N5895" i="1" l="1"/>
  <c r="C5896" i="1" s="1"/>
  <c r="O5895" i="1"/>
  <c r="D5895" i="1"/>
  <c r="E5896" i="1" l="1"/>
  <c r="F5896" i="1"/>
  <c r="G5896" i="1" s="1"/>
  <c r="P5896" i="1"/>
  <c r="H5896" i="1"/>
  <c r="K5896" i="1" l="1"/>
  <c r="I5896" i="1"/>
  <c r="J5896" i="1" s="1"/>
  <c r="L5896" i="1" l="1"/>
  <c r="M5896" i="1"/>
  <c r="O5896" i="1" l="1"/>
  <c r="N5896" i="1"/>
  <c r="C5897" i="1" s="1"/>
  <c r="D5896" i="1"/>
  <c r="E5897" i="1" l="1"/>
  <c r="F5897" i="1"/>
  <c r="G5897" i="1" s="1"/>
  <c r="P5897" i="1"/>
  <c r="I5897" i="1"/>
  <c r="J5897" i="1" l="1"/>
  <c r="M5897" i="1"/>
  <c r="N5897" i="1" l="1"/>
  <c r="C5898" i="1" s="1"/>
  <c r="O5897" i="1"/>
  <c r="D5897" i="1"/>
  <c r="E5898" i="1" l="1"/>
  <c r="F5898" i="1"/>
  <c r="G5898" i="1" s="1"/>
  <c r="P5898" i="1"/>
  <c r="I5898" i="1"/>
  <c r="J5898" i="1" l="1"/>
  <c r="M5898" i="1"/>
  <c r="N5898" i="1" l="1"/>
  <c r="C5899" i="1" s="1"/>
  <c r="O5898" i="1"/>
  <c r="D5898" i="1"/>
  <c r="E5899" i="1" l="1"/>
  <c r="F5899" i="1"/>
  <c r="G5899" i="1" s="1"/>
  <c r="P5899" i="1"/>
  <c r="H5899" i="1"/>
  <c r="K5899" i="1" l="1"/>
  <c r="I5899" i="1"/>
  <c r="J5899" i="1" s="1"/>
  <c r="L5899" i="1" l="1"/>
  <c r="M5899" i="1"/>
  <c r="N5899" i="1" l="1"/>
  <c r="C5900" i="1" s="1"/>
  <c r="O5899" i="1"/>
  <c r="D5899" i="1"/>
  <c r="E5900" i="1" l="1"/>
  <c r="F5900" i="1"/>
  <c r="P5900" i="1"/>
  <c r="H5900" i="1"/>
  <c r="G5900" i="1" l="1"/>
  <c r="K5900" i="1"/>
  <c r="I5900" i="1"/>
  <c r="J5900" i="1" s="1"/>
  <c r="L5900" i="1" l="1"/>
  <c r="M5900" i="1"/>
  <c r="N5900" i="1" l="1"/>
  <c r="C5901" i="1" s="1"/>
  <c r="O5900" i="1"/>
  <c r="D5900" i="1"/>
  <c r="E5901" i="1" l="1"/>
  <c r="F5901" i="1"/>
  <c r="G5901" i="1" s="1"/>
  <c r="P5901" i="1"/>
  <c r="H5901" i="1"/>
  <c r="K5901" i="1" l="1"/>
  <c r="I5901" i="1"/>
  <c r="J5901" i="1" s="1"/>
  <c r="L5901" i="1" l="1"/>
  <c r="M5901" i="1"/>
  <c r="N5901" i="1" l="1"/>
  <c r="C5902" i="1" s="1"/>
  <c r="O5901" i="1"/>
  <c r="D5901" i="1"/>
  <c r="E5902" i="1" l="1"/>
  <c r="F5902" i="1"/>
  <c r="G5902" i="1" s="1"/>
  <c r="P5902" i="1"/>
  <c r="I5902" i="1"/>
  <c r="J5902" i="1" l="1"/>
  <c r="M5902" i="1"/>
  <c r="N5902" i="1" l="1"/>
  <c r="C5903" i="1" s="1"/>
  <c r="O5902" i="1"/>
  <c r="D5902" i="1"/>
  <c r="E5903" i="1" l="1"/>
  <c r="F5903" i="1"/>
  <c r="G5903" i="1" s="1"/>
  <c r="P5903" i="1"/>
  <c r="H5903" i="1"/>
  <c r="I5903" i="1" l="1"/>
  <c r="J5903" i="1" s="1"/>
  <c r="K5903" i="1"/>
  <c r="L5903" i="1" l="1"/>
  <c r="M5903" i="1"/>
  <c r="N5903" i="1" l="1"/>
  <c r="C5904" i="1" s="1"/>
  <c r="O5903" i="1"/>
  <c r="D5903" i="1"/>
  <c r="E5904" i="1" l="1"/>
  <c r="F5904" i="1"/>
  <c r="P5904" i="1"/>
  <c r="I5904" i="1"/>
  <c r="G5904" i="1" l="1"/>
  <c r="J5904" i="1"/>
  <c r="M5904" i="1"/>
  <c r="O5904" i="1" l="1"/>
  <c r="N5904" i="1"/>
  <c r="C5905" i="1" s="1"/>
  <c r="D5904" i="1"/>
  <c r="E5905" i="1" l="1"/>
  <c r="F5905" i="1"/>
  <c r="G5905" i="1" s="1"/>
  <c r="P5905" i="1"/>
  <c r="I5905" i="1"/>
  <c r="J5905" i="1" l="1"/>
  <c r="M5905" i="1"/>
  <c r="N5905" i="1" l="1"/>
  <c r="C5906" i="1" s="1"/>
  <c r="O5905" i="1"/>
  <c r="D5905" i="1"/>
  <c r="E5906" i="1" l="1"/>
  <c r="F5906" i="1"/>
  <c r="P5906" i="1"/>
  <c r="I5906" i="1"/>
  <c r="G5906" i="1" l="1"/>
  <c r="J5906" i="1"/>
  <c r="M5906" i="1"/>
  <c r="N5906" i="1" l="1"/>
  <c r="C5907" i="1" s="1"/>
  <c r="O5906" i="1"/>
  <c r="D5906" i="1"/>
  <c r="E5907" i="1" l="1"/>
  <c r="F5907" i="1"/>
  <c r="G5907" i="1" s="1"/>
  <c r="P5907" i="1"/>
  <c r="I5907" i="1"/>
  <c r="J5907" i="1" l="1"/>
  <c r="M5907" i="1"/>
  <c r="N5907" i="1" l="1"/>
  <c r="C5908" i="1" s="1"/>
  <c r="O5907" i="1"/>
  <c r="D5907" i="1"/>
  <c r="E5908" i="1" l="1"/>
  <c r="F5908" i="1"/>
  <c r="P5908" i="1"/>
  <c r="I5908" i="1"/>
  <c r="G5908" i="1" l="1"/>
  <c r="J5908" i="1"/>
  <c r="M5908" i="1"/>
  <c r="N5908" i="1" l="1"/>
  <c r="C5909" i="1" s="1"/>
  <c r="O5908" i="1"/>
  <c r="D5908" i="1"/>
  <c r="E5909" i="1" l="1"/>
  <c r="F5909" i="1"/>
  <c r="G5909" i="1" s="1"/>
  <c r="P5909" i="1"/>
  <c r="H5909" i="1"/>
  <c r="K5909" i="1" l="1"/>
  <c r="I5909" i="1"/>
  <c r="J5909" i="1" s="1"/>
  <c r="L5909" i="1" l="1"/>
  <c r="M5909" i="1"/>
  <c r="O5909" i="1" l="1"/>
  <c r="N5909" i="1"/>
  <c r="C5910" i="1" s="1"/>
  <c r="D5909" i="1"/>
  <c r="E5910" i="1" l="1"/>
  <c r="F5910" i="1"/>
  <c r="G5910" i="1" s="1"/>
  <c r="P5910" i="1"/>
  <c r="I5910" i="1"/>
  <c r="J5910" i="1" l="1"/>
  <c r="M5910" i="1"/>
  <c r="N5910" i="1" l="1"/>
  <c r="C5911" i="1" s="1"/>
  <c r="O5910" i="1"/>
  <c r="D5910" i="1"/>
  <c r="E5911" i="1" l="1"/>
  <c r="F5911" i="1"/>
  <c r="G5911" i="1" s="1"/>
  <c r="P5911" i="1"/>
  <c r="H5911" i="1"/>
  <c r="K5911" i="1" l="1"/>
  <c r="I5911" i="1"/>
  <c r="J5911" i="1" s="1"/>
  <c r="L5911" i="1" l="1"/>
  <c r="M5911" i="1"/>
  <c r="N5911" i="1" l="1"/>
  <c r="C5912" i="1" s="1"/>
  <c r="O5911" i="1"/>
  <c r="D5911" i="1"/>
  <c r="E5912" i="1" l="1"/>
  <c r="F5912" i="1"/>
  <c r="P5912" i="1"/>
  <c r="I5912" i="1"/>
  <c r="G5912" i="1" l="1"/>
  <c r="J5912" i="1"/>
  <c r="M5912" i="1"/>
  <c r="N5912" i="1" l="1"/>
  <c r="C5913" i="1" s="1"/>
  <c r="O5912" i="1"/>
  <c r="D5912" i="1"/>
  <c r="E5913" i="1" l="1"/>
  <c r="F5913" i="1"/>
  <c r="G5913" i="1" s="1"/>
  <c r="P5913" i="1"/>
  <c r="H5913" i="1"/>
  <c r="K5913" i="1" l="1"/>
  <c r="I5913" i="1"/>
  <c r="J5913" i="1" s="1"/>
  <c r="L5913" i="1" l="1"/>
  <c r="M5913" i="1"/>
  <c r="N5913" i="1" l="1"/>
  <c r="C5914" i="1" s="1"/>
  <c r="O5913" i="1"/>
  <c r="D5913" i="1"/>
  <c r="E5914" i="1" l="1"/>
  <c r="F5914" i="1"/>
  <c r="P5914" i="1"/>
  <c r="H5914" i="1"/>
  <c r="G5914" i="1" l="1"/>
  <c r="K5914" i="1"/>
  <c r="I5914" i="1"/>
  <c r="J5914" i="1" s="1"/>
  <c r="L5914" i="1" l="1"/>
  <c r="M5914" i="1"/>
  <c r="N5914" i="1" l="1"/>
  <c r="C5915" i="1" s="1"/>
  <c r="O5914" i="1"/>
  <c r="D5914" i="1"/>
  <c r="E5915" i="1" l="1"/>
  <c r="F5915" i="1"/>
  <c r="P5915" i="1"/>
  <c r="I5915" i="1"/>
  <c r="G5915" i="1" l="1"/>
  <c r="J5915" i="1"/>
  <c r="M5915" i="1"/>
  <c r="N5915" i="1" l="1"/>
  <c r="C5916" i="1" s="1"/>
  <c r="O5915" i="1"/>
  <c r="D5915" i="1"/>
  <c r="E5916" i="1" l="1"/>
  <c r="F5916" i="1"/>
  <c r="P5916" i="1"/>
  <c r="I5916" i="1"/>
  <c r="G5916" i="1" l="1"/>
  <c r="J5916" i="1"/>
  <c r="M5916" i="1"/>
  <c r="N5916" i="1" l="1"/>
  <c r="C5917" i="1" s="1"/>
  <c r="O5916" i="1"/>
  <c r="D5916" i="1"/>
  <c r="E5917" i="1" l="1"/>
  <c r="F5917" i="1"/>
  <c r="G5917" i="1" s="1"/>
  <c r="P5917" i="1"/>
  <c r="H5917" i="1"/>
  <c r="K5917" i="1" l="1"/>
  <c r="I5917" i="1"/>
  <c r="J5917" i="1" s="1"/>
  <c r="L5917" i="1" l="1"/>
  <c r="M5917" i="1"/>
  <c r="N5917" i="1" l="1"/>
  <c r="C5918" i="1" s="1"/>
  <c r="O5917" i="1"/>
  <c r="D5917" i="1"/>
  <c r="E5918" i="1" l="1"/>
  <c r="F5918" i="1"/>
  <c r="G5918" i="1" s="1"/>
  <c r="P5918" i="1"/>
  <c r="H5918" i="1"/>
  <c r="K5918" i="1" l="1"/>
  <c r="I5918" i="1"/>
  <c r="J5918" i="1" s="1"/>
  <c r="L5918" i="1" l="1"/>
  <c r="M5918" i="1"/>
  <c r="N5918" i="1" l="1"/>
  <c r="C5919" i="1" s="1"/>
  <c r="O5918" i="1"/>
  <c r="D5918" i="1"/>
  <c r="E5919" i="1" l="1"/>
  <c r="F5919" i="1"/>
  <c r="G5919" i="1" s="1"/>
  <c r="P5919" i="1"/>
  <c r="H5919" i="1"/>
  <c r="K5919" i="1" l="1"/>
  <c r="I5919" i="1"/>
  <c r="J5919" i="1" s="1"/>
  <c r="L5919" i="1" l="1"/>
  <c r="M5919" i="1"/>
  <c r="N5919" i="1" l="1"/>
  <c r="C5920" i="1" s="1"/>
  <c r="O5919" i="1"/>
  <c r="D5919" i="1"/>
  <c r="E5920" i="1" l="1"/>
  <c r="F5920" i="1"/>
  <c r="P5920" i="1"/>
  <c r="H5920" i="1"/>
  <c r="G5920" i="1" l="1"/>
  <c r="K5920" i="1"/>
  <c r="I5920" i="1"/>
  <c r="J5920" i="1" s="1"/>
  <c r="L5920" i="1" l="1"/>
  <c r="M5920" i="1"/>
  <c r="O5920" i="1" l="1"/>
  <c r="N5920" i="1"/>
  <c r="C5921" i="1" s="1"/>
  <c r="D5920" i="1"/>
  <c r="E5921" i="1" l="1"/>
  <c r="F5921" i="1"/>
  <c r="G5921" i="1" s="1"/>
  <c r="P5921" i="1"/>
  <c r="I5921" i="1"/>
  <c r="J5921" i="1" l="1"/>
  <c r="M5921" i="1"/>
  <c r="N5921" i="1" l="1"/>
  <c r="C5922" i="1" s="1"/>
  <c r="O5921" i="1"/>
  <c r="D5921" i="1"/>
  <c r="E5922" i="1" l="1"/>
  <c r="F5922" i="1"/>
  <c r="G5922" i="1" s="1"/>
  <c r="P5922" i="1"/>
  <c r="H5922" i="1"/>
  <c r="K5922" i="1" l="1"/>
  <c r="I5922" i="1"/>
  <c r="J5922" i="1" s="1"/>
  <c r="L5922" i="1" l="1"/>
  <c r="M5922" i="1"/>
  <c r="N5922" i="1" l="1"/>
  <c r="C5923" i="1" s="1"/>
  <c r="O5922" i="1"/>
  <c r="D5922" i="1"/>
  <c r="E5923" i="1" l="1"/>
  <c r="F5923" i="1"/>
  <c r="G5923" i="1" s="1"/>
  <c r="P5923" i="1"/>
  <c r="I5923" i="1"/>
  <c r="J5923" i="1" l="1"/>
  <c r="M5923" i="1"/>
  <c r="N5923" i="1" l="1"/>
  <c r="C5924" i="1" s="1"/>
  <c r="O5923" i="1"/>
  <c r="D5923" i="1"/>
  <c r="E5924" i="1" l="1"/>
  <c r="F5924" i="1"/>
  <c r="G5924" i="1" s="1"/>
  <c r="P5924" i="1"/>
  <c r="H5924" i="1"/>
  <c r="K5924" i="1" l="1"/>
  <c r="I5924" i="1"/>
  <c r="J5924" i="1" s="1"/>
  <c r="L5924" i="1" l="1"/>
  <c r="M5924" i="1"/>
  <c r="N5924" i="1" l="1"/>
  <c r="C5925" i="1" s="1"/>
  <c r="O5924" i="1"/>
  <c r="D5924" i="1"/>
  <c r="E5925" i="1" l="1"/>
  <c r="F5925" i="1"/>
  <c r="G5925" i="1" s="1"/>
  <c r="P5925" i="1"/>
  <c r="I5925" i="1"/>
  <c r="J5925" i="1" l="1"/>
  <c r="M5925" i="1"/>
  <c r="N5925" i="1" l="1"/>
  <c r="C5926" i="1" s="1"/>
  <c r="O5925" i="1"/>
  <c r="D5925" i="1"/>
  <c r="E5926" i="1" l="1"/>
  <c r="F5926" i="1"/>
  <c r="G5926" i="1" s="1"/>
  <c r="P5926" i="1"/>
  <c r="H5926" i="1"/>
  <c r="I5926" i="1" l="1"/>
  <c r="J5926" i="1" s="1"/>
  <c r="K5926" i="1"/>
  <c r="L5926" i="1" l="1"/>
  <c r="M5926" i="1"/>
  <c r="N5926" i="1" l="1"/>
  <c r="C5927" i="1" s="1"/>
  <c r="O5926" i="1"/>
  <c r="D5926" i="1"/>
  <c r="E5927" i="1" l="1"/>
  <c r="F5927" i="1"/>
  <c r="G5927" i="1" s="1"/>
  <c r="P5927" i="1"/>
  <c r="H5927" i="1"/>
  <c r="I5927" i="1" l="1"/>
  <c r="J5927" i="1" s="1"/>
  <c r="K5927" i="1"/>
  <c r="L5927" i="1" l="1"/>
  <c r="M5927" i="1"/>
  <c r="N5927" i="1" l="1"/>
  <c r="C5928" i="1" s="1"/>
  <c r="O5927" i="1"/>
  <c r="D5927" i="1"/>
  <c r="E5928" i="1" l="1"/>
  <c r="F5928" i="1"/>
  <c r="G5928" i="1" s="1"/>
  <c r="P5928" i="1"/>
  <c r="I5928" i="1"/>
  <c r="J5928" i="1" l="1"/>
  <c r="M5928" i="1"/>
  <c r="O5928" i="1" l="1"/>
  <c r="N5928" i="1"/>
  <c r="C5929" i="1" s="1"/>
  <c r="D5928" i="1"/>
  <c r="E5929" i="1" l="1"/>
  <c r="F5929" i="1"/>
  <c r="G5929" i="1" s="1"/>
  <c r="P5929" i="1"/>
  <c r="I5929" i="1"/>
  <c r="J5929" i="1" l="1"/>
  <c r="M5929" i="1"/>
  <c r="N5929" i="1" l="1"/>
  <c r="C5930" i="1" s="1"/>
  <c r="O5929" i="1"/>
  <c r="D5929" i="1"/>
  <c r="E5930" i="1" l="1"/>
  <c r="F5930" i="1"/>
  <c r="G5930" i="1" s="1"/>
  <c r="P5930" i="1"/>
  <c r="I5930" i="1"/>
  <c r="J5930" i="1" l="1"/>
  <c r="M5930" i="1"/>
  <c r="N5930" i="1" l="1"/>
  <c r="C5931" i="1" s="1"/>
  <c r="O5930" i="1"/>
  <c r="D5930" i="1"/>
  <c r="E5931" i="1" l="1"/>
  <c r="F5931" i="1"/>
  <c r="G5931" i="1" s="1"/>
  <c r="P5931" i="1"/>
  <c r="I5931" i="1"/>
  <c r="J5931" i="1" l="1"/>
  <c r="M5931" i="1"/>
  <c r="N5931" i="1" l="1"/>
  <c r="C5932" i="1" s="1"/>
  <c r="O5931" i="1"/>
  <c r="D5931" i="1"/>
  <c r="E5932" i="1" l="1"/>
  <c r="F5932" i="1"/>
  <c r="G5932" i="1" s="1"/>
  <c r="P5932" i="1"/>
  <c r="H5932" i="1"/>
  <c r="I5932" i="1" l="1"/>
  <c r="J5932" i="1" s="1"/>
  <c r="K5932" i="1"/>
  <c r="L5932" i="1" l="1"/>
  <c r="M5932" i="1"/>
  <c r="N5932" i="1" l="1"/>
  <c r="C5933" i="1" s="1"/>
  <c r="O5932" i="1"/>
  <c r="D5932" i="1"/>
  <c r="E5933" i="1" l="1"/>
  <c r="F5933" i="1"/>
  <c r="G5933" i="1" s="1"/>
  <c r="P5933" i="1"/>
  <c r="H5933" i="1"/>
  <c r="I5933" i="1" l="1"/>
  <c r="J5933" i="1" s="1"/>
  <c r="K5933" i="1"/>
  <c r="L5933" i="1" l="1"/>
  <c r="M5933" i="1"/>
  <c r="N5933" i="1" l="1"/>
  <c r="C5934" i="1" s="1"/>
  <c r="O5933" i="1"/>
  <c r="D5933" i="1"/>
  <c r="E5934" i="1" l="1"/>
  <c r="F5934" i="1"/>
  <c r="G5934" i="1" s="1"/>
  <c r="P5934" i="1"/>
  <c r="H5934" i="1"/>
  <c r="I5934" i="1" l="1"/>
  <c r="J5934" i="1" s="1"/>
  <c r="K5934" i="1"/>
  <c r="L5934" i="1" l="1"/>
  <c r="M5934" i="1"/>
  <c r="N5934" i="1" l="1"/>
  <c r="C5935" i="1" s="1"/>
  <c r="O5934" i="1"/>
  <c r="D5934" i="1"/>
  <c r="E5935" i="1" l="1"/>
  <c r="F5935" i="1"/>
  <c r="P5935" i="1"/>
  <c r="I5935" i="1"/>
  <c r="G5935" i="1" l="1"/>
  <c r="J5935" i="1"/>
  <c r="M5935" i="1"/>
  <c r="O5935" i="1" l="1"/>
  <c r="N5935" i="1"/>
  <c r="C5936" i="1" s="1"/>
  <c r="D5935" i="1"/>
  <c r="E5936" i="1" l="1"/>
  <c r="F5936" i="1"/>
  <c r="G5936" i="1" s="1"/>
  <c r="P5936" i="1"/>
  <c r="I5936" i="1"/>
  <c r="J5936" i="1" l="1"/>
  <c r="M5936" i="1"/>
  <c r="N5936" i="1" l="1"/>
  <c r="C5937" i="1" s="1"/>
  <c r="O5936" i="1"/>
  <c r="D5936" i="1"/>
  <c r="E5937" i="1" l="1"/>
  <c r="F5937" i="1"/>
  <c r="G5937" i="1" s="1"/>
  <c r="P5937" i="1"/>
  <c r="H5937" i="1"/>
  <c r="K5937" i="1" l="1"/>
  <c r="I5937" i="1"/>
  <c r="J5937" i="1" s="1"/>
  <c r="L5937" i="1" l="1"/>
  <c r="M5937" i="1"/>
  <c r="N5937" i="1" l="1"/>
  <c r="C5938" i="1" s="1"/>
  <c r="O5937" i="1"/>
  <c r="D5937" i="1"/>
  <c r="E5938" i="1" l="1"/>
  <c r="F5938" i="1"/>
  <c r="P5938" i="1"/>
  <c r="I5938" i="1"/>
  <c r="G5938" i="1" l="1"/>
  <c r="J5938" i="1"/>
  <c r="M5938" i="1"/>
  <c r="N5938" i="1" l="1"/>
  <c r="C5939" i="1" s="1"/>
  <c r="O5938" i="1"/>
  <c r="D5938" i="1"/>
  <c r="E5939" i="1" l="1"/>
  <c r="F5939" i="1"/>
  <c r="G5939" i="1" s="1"/>
  <c r="P5939" i="1"/>
  <c r="H5939" i="1"/>
  <c r="K5939" i="1" l="1"/>
  <c r="I5939" i="1"/>
  <c r="J5939" i="1" s="1"/>
  <c r="L5939" i="1" l="1"/>
  <c r="M5939" i="1"/>
  <c r="N5939" i="1" l="1"/>
  <c r="C5940" i="1" s="1"/>
  <c r="O5939" i="1"/>
  <c r="D5939" i="1"/>
  <c r="E5940" i="1" l="1"/>
  <c r="F5940" i="1"/>
  <c r="G5940" i="1" s="1"/>
  <c r="P5940" i="1"/>
  <c r="I5940" i="1"/>
  <c r="J5940" i="1" l="1"/>
  <c r="M5940" i="1"/>
  <c r="N5940" i="1" l="1"/>
  <c r="C5941" i="1" s="1"/>
  <c r="O5940" i="1"/>
  <c r="D5940" i="1"/>
  <c r="E5941" i="1" l="1"/>
  <c r="F5941" i="1"/>
  <c r="G5941" i="1" s="1"/>
  <c r="P5941" i="1"/>
  <c r="H5941" i="1"/>
  <c r="I5941" i="1" l="1"/>
  <c r="J5941" i="1" s="1"/>
  <c r="K5941" i="1"/>
  <c r="L5941" i="1" l="1"/>
  <c r="M5941" i="1"/>
  <c r="N5941" i="1" l="1"/>
  <c r="C5942" i="1" s="1"/>
  <c r="O5941" i="1"/>
  <c r="D5941" i="1"/>
  <c r="E5942" i="1" l="1"/>
  <c r="F5942" i="1"/>
  <c r="P5942" i="1"/>
  <c r="I5942" i="1"/>
  <c r="G5942" i="1" l="1"/>
  <c r="J5942" i="1"/>
  <c r="M5942" i="1"/>
  <c r="O5942" i="1" l="1"/>
  <c r="N5942" i="1"/>
  <c r="C5943" i="1" s="1"/>
  <c r="D5942" i="1"/>
  <c r="E5943" i="1" l="1"/>
  <c r="F5943" i="1"/>
  <c r="G5943" i="1" s="1"/>
  <c r="P5943" i="1"/>
  <c r="I5943" i="1"/>
  <c r="J5943" i="1" l="1"/>
  <c r="M5943" i="1"/>
  <c r="N5943" i="1" l="1"/>
  <c r="C5944" i="1" s="1"/>
  <c r="O5943" i="1"/>
  <c r="D5943" i="1"/>
  <c r="E5944" i="1" l="1"/>
  <c r="F5944" i="1"/>
  <c r="G5944" i="1" s="1"/>
  <c r="P5944" i="1"/>
  <c r="I5944" i="1"/>
  <c r="J5944" i="1" l="1"/>
  <c r="M5944" i="1"/>
  <c r="N5944" i="1" l="1"/>
  <c r="C5945" i="1" s="1"/>
  <c r="O5944" i="1"/>
  <c r="D5944" i="1"/>
  <c r="E5945" i="1" l="1"/>
  <c r="F5945" i="1"/>
  <c r="G5945" i="1" s="1"/>
  <c r="P5945" i="1"/>
  <c r="H5945" i="1"/>
  <c r="K5945" i="1" l="1"/>
  <c r="I5945" i="1"/>
  <c r="J5945" i="1" s="1"/>
  <c r="L5945" i="1" l="1"/>
  <c r="M5945" i="1"/>
  <c r="N5945" i="1" l="1"/>
  <c r="C5946" i="1" s="1"/>
  <c r="O5945" i="1"/>
  <c r="D5945" i="1"/>
  <c r="E5946" i="1" l="1"/>
  <c r="F5946" i="1"/>
  <c r="P5946" i="1"/>
  <c r="I5946" i="1"/>
  <c r="G5946" i="1" l="1"/>
  <c r="J5946" i="1"/>
  <c r="M5946" i="1"/>
  <c r="N5946" i="1" l="1"/>
  <c r="C5947" i="1" s="1"/>
  <c r="O5946" i="1"/>
  <c r="D5946" i="1"/>
  <c r="E5947" i="1" l="1"/>
  <c r="F5947" i="1"/>
  <c r="P5947" i="1"/>
  <c r="H5947" i="1"/>
  <c r="G5947" i="1" l="1"/>
  <c r="I5947" i="1"/>
  <c r="J5947" i="1" s="1"/>
  <c r="K5947" i="1"/>
  <c r="L5947" i="1" l="1"/>
  <c r="M5947" i="1"/>
  <c r="N5947" i="1" l="1"/>
  <c r="C5948" i="1" s="1"/>
  <c r="O5947" i="1"/>
  <c r="D5947" i="1"/>
  <c r="E5948" i="1" l="1"/>
  <c r="F5948" i="1"/>
  <c r="P5948" i="1"/>
  <c r="I5948" i="1"/>
  <c r="G5948" i="1" l="1"/>
  <c r="J5948" i="1"/>
  <c r="M5948" i="1"/>
  <c r="O5948" i="1" l="1"/>
  <c r="N5948" i="1"/>
  <c r="C5949" i="1" s="1"/>
  <c r="D5948" i="1"/>
  <c r="E5949" i="1" l="1"/>
  <c r="F5949" i="1"/>
  <c r="G5949" i="1" s="1"/>
  <c r="P5949" i="1"/>
  <c r="I5949" i="1"/>
  <c r="J5949" i="1" l="1"/>
  <c r="M5949" i="1"/>
  <c r="N5949" i="1" l="1"/>
  <c r="C5950" i="1" s="1"/>
  <c r="O5949" i="1"/>
  <c r="D5949" i="1"/>
  <c r="E5950" i="1" l="1"/>
  <c r="F5950" i="1"/>
  <c r="P5950" i="1"/>
  <c r="I5950" i="1"/>
  <c r="G5950" i="1" l="1"/>
  <c r="J5950" i="1"/>
  <c r="M5950" i="1"/>
  <c r="N5950" i="1" l="1"/>
  <c r="C5951" i="1" s="1"/>
  <c r="O5950" i="1"/>
  <c r="D5950" i="1"/>
  <c r="E5951" i="1" l="1"/>
  <c r="F5951" i="1"/>
  <c r="P5951" i="1"/>
  <c r="H5951" i="1"/>
  <c r="G5951" i="1" l="1"/>
  <c r="K5951" i="1"/>
  <c r="I5951" i="1"/>
  <c r="J5951" i="1" s="1"/>
  <c r="L5951" i="1" l="1"/>
  <c r="M5951" i="1"/>
  <c r="N5951" i="1" l="1"/>
  <c r="C5952" i="1" s="1"/>
  <c r="O5951" i="1"/>
  <c r="D5951" i="1"/>
  <c r="E5952" i="1" l="1"/>
  <c r="F5952" i="1"/>
  <c r="P5952" i="1"/>
  <c r="I5952" i="1"/>
  <c r="G5952" i="1" l="1"/>
  <c r="J5952" i="1"/>
  <c r="M5952" i="1"/>
  <c r="N5952" i="1" l="1"/>
  <c r="C5953" i="1" s="1"/>
  <c r="O5952" i="1"/>
  <c r="D5952" i="1"/>
  <c r="E5953" i="1" l="1"/>
  <c r="F5953" i="1"/>
  <c r="P5953" i="1"/>
  <c r="H5953" i="1"/>
  <c r="G5953" i="1" l="1"/>
  <c r="I5953" i="1"/>
  <c r="J5953" i="1" s="1"/>
  <c r="K5953" i="1"/>
  <c r="L5953" i="1" l="1"/>
  <c r="M5953" i="1"/>
  <c r="N5953" i="1" l="1"/>
  <c r="C5954" i="1" s="1"/>
  <c r="O5953" i="1"/>
  <c r="D5953" i="1"/>
  <c r="E5954" i="1" l="1"/>
  <c r="F5954" i="1"/>
  <c r="G5954" i="1" s="1"/>
  <c r="P5954" i="1"/>
  <c r="H5954" i="1"/>
  <c r="I5954" i="1" l="1"/>
  <c r="J5954" i="1" s="1"/>
  <c r="K5954" i="1"/>
  <c r="L5954" i="1" l="1"/>
  <c r="M5954" i="1"/>
  <c r="N5954" i="1" l="1"/>
  <c r="C5955" i="1" s="1"/>
  <c r="O5954" i="1"/>
  <c r="D5954" i="1"/>
  <c r="E5955" i="1" l="1"/>
  <c r="F5955" i="1"/>
  <c r="G5955" i="1" s="1"/>
  <c r="P5955" i="1"/>
  <c r="H5955" i="1"/>
  <c r="I5955" i="1" l="1"/>
  <c r="J5955" i="1" s="1"/>
  <c r="K5955" i="1"/>
  <c r="L5955" i="1" l="1"/>
  <c r="M5955" i="1"/>
  <c r="N5955" i="1" l="1"/>
  <c r="C5956" i="1" s="1"/>
  <c r="O5955" i="1"/>
  <c r="D5955" i="1"/>
  <c r="E5956" i="1" l="1"/>
  <c r="F5956" i="1"/>
  <c r="G5956" i="1" s="1"/>
  <c r="P5956" i="1"/>
  <c r="I5956" i="1"/>
  <c r="J5956" i="1" l="1"/>
  <c r="M5956" i="1"/>
  <c r="N5956" i="1" l="1"/>
  <c r="C5957" i="1" s="1"/>
  <c r="O5956" i="1"/>
  <c r="D5956" i="1"/>
  <c r="E5957" i="1" l="1"/>
  <c r="F5957" i="1"/>
  <c r="P5957" i="1"/>
  <c r="H5957" i="1"/>
  <c r="G5957" i="1" l="1"/>
  <c r="K5957" i="1"/>
  <c r="I5957" i="1"/>
  <c r="J5957" i="1" s="1"/>
  <c r="L5957" i="1" l="1"/>
  <c r="M5957" i="1"/>
  <c r="O5957" i="1" l="1"/>
  <c r="N5957" i="1"/>
  <c r="C5958" i="1" s="1"/>
  <c r="D5957" i="1"/>
  <c r="E5958" i="1" l="1"/>
  <c r="F5958" i="1"/>
  <c r="G5958" i="1" s="1"/>
  <c r="P5958" i="1"/>
  <c r="I5958" i="1"/>
  <c r="J5958" i="1" l="1"/>
  <c r="M5958" i="1"/>
  <c r="N5958" i="1" l="1"/>
  <c r="C5959" i="1" s="1"/>
  <c r="O5958" i="1"/>
  <c r="D5958" i="1"/>
  <c r="E5959" i="1" l="1"/>
  <c r="F5959" i="1"/>
  <c r="P5959" i="1"/>
  <c r="H5959" i="1"/>
  <c r="G5959" i="1" l="1"/>
  <c r="K5959" i="1"/>
  <c r="I5959" i="1"/>
  <c r="J5959" i="1" s="1"/>
  <c r="L5959" i="1" l="1"/>
  <c r="M5959" i="1"/>
  <c r="N5959" i="1" l="1"/>
  <c r="C5960" i="1" s="1"/>
  <c r="O5959" i="1"/>
  <c r="D5959" i="1"/>
  <c r="E5960" i="1" l="1"/>
  <c r="F5960" i="1"/>
  <c r="P5960" i="1"/>
  <c r="H5960" i="1"/>
  <c r="G5960" i="1" l="1"/>
  <c r="K5960" i="1"/>
  <c r="I5960" i="1"/>
  <c r="J5960" i="1" s="1"/>
  <c r="L5960" i="1" l="1"/>
  <c r="M5960" i="1"/>
  <c r="N5960" i="1" l="1"/>
  <c r="C5961" i="1" s="1"/>
  <c r="O5960" i="1"/>
  <c r="D5960" i="1"/>
  <c r="E5961" i="1" l="1"/>
  <c r="F5961" i="1"/>
  <c r="G5961" i="1" s="1"/>
  <c r="P5961" i="1"/>
  <c r="I5961" i="1"/>
  <c r="J5961" i="1" l="1"/>
  <c r="M5961" i="1"/>
  <c r="N5961" i="1" l="1"/>
  <c r="C5962" i="1" s="1"/>
  <c r="O5961" i="1"/>
  <c r="D5961" i="1"/>
  <c r="E5962" i="1" l="1"/>
  <c r="F5962" i="1"/>
  <c r="P5962" i="1"/>
  <c r="I5962" i="1"/>
  <c r="G5962" i="1" l="1"/>
  <c r="J5962" i="1"/>
  <c r="M5962" i="1"/>
  <c r="N5962" i="1" l="1"/>
  <c r="C5963" i="1" s="1"/>
  <c r="O5962" i="1"/>
  <c r="D5962" i="1"/>
  <c r="E5963" i="1" l="1"/>
  <c r="F5963" i="1"/>
  <c r="G5963" i="1" s="1"/>
  <c r="P5963" i="1"/>
  <c r="H5963" i="1"/>
  <c r="I5963" i="1" l="1"/>
  <c r="J5963" i="1" s="1"/>
  <c r="K5963" i="1"/>
  <c r="L5963" i="1" l="1"/>
  <c r="M5963" i="1"/>
  <c r="N5963" i="1" l="1"/>
  <c r="C5964" i="1" s="1"/>
  <c r="O5963" i="1"/>
  <c r="D5963" i="1"/>
  <c r="E5964" i="1" l="1"/>
  <c r="F5964" i="1"/>
  <c r="G5964" i="1" s="1"/>
  <c r="P5964" i="1"/>
  <c r="H5964" i="1"/>
  <c r="I5964" i="1" l="1"/>
  <c r="J5964" i="1" s="1"/>
  <c r="K5964" i="1"/>
  <c r="L5964" i="1" l="1"/>
  <c r="M5964" i="1"/>
  <c r="N5964" i="1" l="1"/>
  <c r="C5965" i="1" s="1"/>
  <c r="O5964" i="1"/>
  <c r="D5964" i="1"/>
  <c r="E5965" i="1" l="1"/>
  <c r="F5965" i="1"/>
  <c r="G5965" i="1" s="1"/>
  <c r="P5965" i="1"/>
  <c r="H5965" i="1"/>
  <c r="I5965" i="1" l="1"/>
  <c r="J5965" i="1" s="1"/>
  <c r="K5965" i="1"/>
  <c r="L5965" i="1" l="1"/>
  <c r="M5965" i="1"/>
  <c r="N5965" i="1" l="1"/>
  <c r="C5966" i="1" s="1"/>
  <c r="O5965" i="1"/>
  <c r="D5965" i="1"/>
  <c r="E5966" i="1" l="1"/>
  <c r="F5966" i="1"/>
  <c r="P5966" i="1"/>
  <c r="I5966" i="1"/>
  <c r="G5966" i="1" l="1"/>
  <c r="J5966" i="1"/>
  <c r="M5966" i="1"/>
  <c r="N5966" i="1" l="1"/>
  <c r="C5967" i="1" s="1"/>
  <c r="O5966" i="1"/>
  <c r="D5966" i="1"/>
  <c r="E5967" i="1" l="1"/>
  <c r="F5967" i="1"/>
  <c r="P5967" i="1"/>
  <c r="H5967" i="1"/>
  <c r="G5967" i="1" l="1"/>
  <c r="K5967" i="1"/>
  <c r="I5967" i="1"/>
  <c r="J5967" i="1" s="1"/>
  <c r="L5967" i="1" l="1"/>
  <c r="M5967" i="1"/>
  <c r="O5967" i="1" l="1"/>
  <c r="N5967" i="1"/>
  <c r="C5968" i="1" s="1"/>
  <c r="D5967" i="1"/>
  <c r="E5968" i="1" l="1"/>
  <c r="F5968" i="1"/>
  <c r="P5968" i="1"/>
  <c r="I5968" i="1"/>
  <c r="G5968" i="1" l="1"/>
  <c r="J5968" i="1"/>
  <c r="M5968" i="1"/>
  <c r="N5968" i="1" l="1"/>
  <c r="C5969" i="1" s="1"/>
  <c r="O5968" i="1"/>
  <c r="D5968" i="1"/>
  <c r="E5969" i="1" l="1"/>
  <c r="F5969" i="1"/>
  <c r="P5969" i="1"/>
  <c r="I5969" i="1"/>
  <c r="G5969" i="1" l="1"/>
  <c r="J5969" i="1"/>
  <c r="M5969" i="1"/>
  <c r="N5969" i="1" l="1"/>
  <c r="C5970" i="1" s="1"/>
  <c r="O5969" i="1"/>
  <c r="D5969" i="1"/>
  <c r="E5970" i="1" l="1"/>
  <c r="F5970" i="1"/>
  <c r="G5970" i="1" s="1"/>
  <c r="P5970" i="1"/>
  <c r="H5970" i="1"/>
  <c r="K5970" i="1" l="1"/>
  <c r="I5970" i="1"/>
  <c r="J5970" i="1" s="1"/>
  <c r="L5970" i="1" l="1"/>
  <c r="M5970" i="1"/>
  <c r="N5970" i="1" l="1"/>
  <c r="C5971" i="1" s="1"/>
  <c r="O5970" i="1"/>
  <c r="D5970" i="1"/>
  <c r="E5971" i="1" l="1"/>
  <c r="F5971" i="1"/>
  <c r="P5971" i="1"/>
  <c r="I5971" i="1"/>
  <c r="G5971" i="1" l="1"/>
  <c r="J5971" i="1"/>
  <c r="M5971" i="1"/>
  <c r="N5971" i="1" l="1"/>
  <c r="C5972" i="1" s="1"/>
  <c r="O5971" i="1"/>
  <c r="D5971" i="1"/>
  <c r="E5972" i="1" l="1"/>
  <c r="F5972" i="1"/>
  <c r="G5972" i="1" s="1"/>
  <c r="P5972" i="1"/>
  <c r="H5972" i="1"/>
  <c r="I5972" i="1" l="1"/>
  <c r="J5972" i="1" s="1"/>
  <c r="K5972" i="1"/>
  <c r="L5972" i="1" l="1"/>
  <c r="M5972" i="1"/>
  <c r="N5972" i="1" l="1"/>
  <c r="C5973" i="1" s="1"/>
  <c r="O5972" i="1"/>
  <c r="D5972" i="1"/>
  <c r="E5973" i="1" l="1"/>
  <c r="F5973" i="1"/>
  <c r="G5973" i="1" s="1"/>
  <c r="P5973" i="1"/>
  <c r="I5973" i="1"/>
  <c r="J5973" i="1" l="1"/>
  <c r="M5973" i="1"/>
  <c r="N5973" i="1" l="1"/>
  <c r="C5974" i="1" s="1"/>
  <c r="O5973" i="1"/>
  <c r="D5973" i="1"/>
  <c r="E5974" i="1" l="1"/>
  <c r="F5974" i="1"/>
  <c r="G5974" i="1" s="1"/>
  <c r="P5974" i="1"/>
  <c r="H5974" i="1"/>
  <c r="K5974" i="1" l="1"/>
  <c r="I5974" i="1"/>
  <c r="J5974" i="1" s="1"/>
  <c r="L5974" i="1" l="1"/>
  <c r="M5974" i="1"/>
  <c r="N5974" i="1" l="1"/>
  <c r="C5975" i="1" s="1"/>
  <c r="O5974" i="1"/>
  <c r="D5974" i="1"/>
  <c r="E5975" i="1" l="1"/>
  <c r="F5975" i="1"/>
  <c r="G5975" i="1" s="1"/>
  <c r="P5975" i="1"/>
  <c r="H5975" i="1"/>
  <c r="K5975" i="1" l="1"/>
  <c r="I5975" i="1"/>
  <c r="J5975" i="1" s="1"/>
  <c r="L5975" i="1" l="1"/>
  <c r="M5975" i="1"/>
  <c r="N5975" i="1" l="1"/>
  <c r="C5976" i="1" s="1"/>
  <c r="O5975" i="1"/>
  <c r="D5975" i="1"/>
  <c r="E5976" i="1" l="1"/>
  <c r="F5976" i="1"/>
  <c r="G5976" i="1" s="1"/>
  <c r="P5976" i="1"/>
  <c r="H5976" i="1"/>
  <c r="K5976" i="1" l="1"/>
  <c r="I5976" i="1"/>
  <c r="J5976" i="1" s="1"/>
  <c r="L5976" i="1" l="1"/>
  <c r="M5976" i="1"/>
  <c r="N5976" i="1" l="1"/>
  <c r="C5977" i="1" s="1"/>
  <c r="O5976" i="1"/>
  <c r="D5976" i="1"/>
  <c r="E5977" i="1" l="1"/>
  <c r="F5977" i="1"/>
  <c r="P5977" i="1"/>
  <c r="H5977" i="1"/>
  <c r="G5977" i="1" l="1"/>
  <c r="K5977" i="1"/>
  <c r="I5977" i="1"/>
  <c r="J5977" i="1" s="1"/>
  <c r="L5977" i="1" l="1"/>
  <c r="M5977" i="1"/>
  <c r="O5977" i="1" l="1"/>
  <c r="N5977" i="1"/>
  <c r="C5978" i="1" s="1"/>
  <c r="D5977" i="1"/>
  <c r="E5978" i="1" l="1"/>
  <c r="F5978" i="1"/>
  <c r="G5978" i="1" s="1"/>
  <c r="P5978" i="1"/>
  <c r="I5978" i="1"/>
  <c r="J5978" i="1" l="1"/>
  <c r="M5978" i="1"/>
  <c r="N5978" i="1" l="1"/>
  <c r="C5979" i="1" s="1"/>
  <c r="O5978" i="1"/>
  <c r="D5978" i="1"/>
  <c r="E5979" i="1" l="1"/>
  <c r="F5979" i="1"/>
  <c r="P5979" i="1"/>
  <c r="H5979" i="1"/>
  <c r="G5979" i="1" l="1"/>
  <c r="K5979" i="1"/>
  <c r="I5979" i="1"/>
  <c r="J5979" i="1" s="1"/>
  <c r="L5979" i="1" l="1"/>
  <c r="M5979" i="1"/>
  <c r="N5979" i="1" l="1"/>
  <c r="C5980" i="1" s="1"/>
  <c r="O5979" i="1"/>
  <c r="D5979" i="1"/>
  <c r="E5980" i="1" l="1"/>
  <c r="F5980" i="1"/>
  <c r="G5980" i="1" s="1"/>
  <c r="P5980" i="1"/>
  <c r="I5980" i="1"/>
  <c r="J5980" i="1" l="1"/>
  <c r="M5980" i="1"/>
  <c r="N5980" i="1" l="1"/>
  <c r="C5981" i="1" s="1"/>
  <c r="O5980" i="1"/>
  <c r="D5980" i="1"/>
  <c r="E5981" i="1" l="1"/>
  <c r="F5981" i="1"/>
  <c r="G5981" i="1" s="1"/>
  <c r="P5981" i="1"/>
  <c r="H5981" i="1"/>
  <c r="K5981" i="1" l="1"/>
  <c r="I5981" i="1"/>
  <c r="J5981" i="1" s="1"/>
  <c r="L5981" i="1" l="1"/>
  <c r="M5981" i="1"/>
  <c r="N5981" i="1" l="1"/>
  <c r="C5982" i="1" s="1"/>
  <c r="O5981" i="1"/>
  <c r="D5981" i="1"/>
  <c r="E5982" i="1" l="1"/>
  <c r="F5982" i="1"/>
  <c r="P5982" i="1"/>
  <c r="H5982" i="1"/>
  <c r="G5982" i="1" l="1"/>
  <c r="K5982" i="1"/>
  <c r="I5982" i="1"/>
  <c r="J5982" i="1" s="1"/>
  <c r="L5982" i="1" l="1"/>
  <c r="M5982" i="1"/>
  <c r="N5982" i="1" l="1"/>
  <c r="C5983" i="1" s="1"/>
  <c r="O5982" i="1"/>
  <c r="D5982" i="1"/>
  <c r="E5983" i="1" l="1"/>
  <c r="F5983" i="1"/>
  <c r="P5983" i="1"/>
  <c r="H5983" i="1"/>
  <c r="G5983" i="1" l="1"/>
  <c r="K5983" i="1"/>
  <c r="I5983" i="1"/>
  <c r="J5983" i="1" s="1"/>
  <c r="L5983" i="1" l="1"/>
  <c r="M5983" i="1"/>
  <c r="N5983" i="1" l="1"/>
  <c r="C5984" i="1" s="1"/>
  <c r="O5983" i="1"/>
  <c r="D5983" i="1"/>
  <c r="E5984" i="1" l="1"/>
  <c r="F5984" i="1"/>
  <c r="G5984" i="1" s="1"/>
  <c r="P5984" i="1"/>
  <c r="I5984" i="1"/>
  <c r="J5984" i="1" l="1"/>
  <c r="M5984" i="1"/>
  <c r="N5984" i="1" l="1"/>
  <c r="C5985" i="1" s="1"/>
  <c r="O5984" i="1"/>
  <c r="D5984" i="1"/>
  <c r="E5985" i="1" l="1"/>
  <c r="F5985" i="1"/>
  <c r="G5985" i="1" s="1"/>
  <c r="P5985" i="1"/>
  <c r="I5985" i="1"/>
  <c r="J5985" i="1" l="1"/>
  <c r="M5985" i="1"/>
  <c r="N5985" i="1" l="1"/>
  <c r="C5986" i="1" s="1"/>
  <c r="O5985" i="1"/>
  <c r="D5985" i="1"/>
  <c r="E5986" i="1" l="1"/>
  <c r="F5986" i="1"/>
  <c r="G5986" i="1" s="1"/>
  <c r="P5986" i="1"/>
  <c r="H5986" i="1"/>
  <c r="K5986" i="1" l="1"/>
  <c r="I5986" i="1"/>
  <c r="J5986" i="1" s="1"/>
  <c r="L5986" i="1" l="1"/>
  <c r="M5986" i="1"/>
  <c r="N5986" i="1" l="1"/>
  <c r="C5987" i="1" s="1"/>
  <c r="O5986" i="1"/>
  <c r="D5986" i="1"/>
  <c r="E5987" i="1" l="1"/>
  <c r="F5987" i="1"/>
  <c r="P5987" i="1"/>
  <c r="H5987" i="1"/>
  <c r="G5987" i="1" l="1"/>
  <c r="K5987" i="1"/>
  <c r="I5987" i="1"/>
  <c r="J5987" i="1" s="1"/>
  <c r="L5987" i="1" l="1"/>
  <c r="M5987" i="1"/>
  <c r="N5987" i="1" l="1"/>
  <c r="C5988" i="1" s="1"/>
  <c r="O5987" i="1"/>
  <c r="D5987" i="1"/>
  <c r="E5988" i="1" l="1"/>
  <c r="F5988" i="1"/>
  <c r="P5988" i="1"/>
  <c r="H5988" i="1"/>
  <c r="G5988" i="1" l="1"/>
  <c r="K5988" i="1"/>
  <c r="I5988" i="1"/>
  <c r="J5988" i="1" s="1"/>
  <c r="L5988" i="1" l="1"/>
  <c r="M5988" i="1"/>
  <c r="N5988" i="1" l="1"/>
  <c r="C5989" i="1" s="1"/>
  <c r="O5988" i="1"/>
  <c r="D5988" i="1"/>
  <c r="E5989" i="1" l="1"/>
  <c r="F5989" i="1"/>
  <c r="G5989" i="1" s="1"/>
  <c r="P5989" i="1"/>
  <c r="H5989" i="1"/>
  <c r="K5989" i="1" l="1"/>
  <c r="I5989" i="1"/>
  <c r="J5989" i="1" s="1"/>
  <c r="L5989" i="1" l="1"/>
  <c r="M5989" i="1"/>
  <c r="N5989" i="1" l="1"/>
  <c r="C5990" i="1" s="1"/>
  <c r="O5989" i="1"/>
  <c r="D5989" i="1"/>
  <c r="E5990" i="1" l="1"/>
  <c r="F5990" i="1"/>
  <c r="P5990" i="1"/>
  <c r="H5990" i="1"/>
  <c r="G5990" i="1" l="1"/>
  <c r="K5990" i="1"/>
  <c r="I5990" i="1"/>
  <c r="J5990" i="1" s="1"/>
  <c r="L5990" i="1" l="1"/>
  <c r="M5990" i="1"/>
  <c r="O5990" i="1" l="1"/>
  <c r="N5990" i="1"/>
  <c r="C5991" i="1" s="1"/>
  <c r="D5990" i="1"/>
  <c r="E5991" i="1" l="1"/>
  <c r="F5991" i="1"/>
  <c r="G5991" i="1" s="1"/>
  <c r="P5991" i="1"/>
  <c r="I5991" i="1"/>
  <c r="J5991" i="1" l="1"/>
  <c r="M5991" i="1"/>
  <c r="N5991" i="1" l="1"/>
  <c r="C5992" i="1" s="1"/>
  <c r="O5991" i="1"/>
  <c r="D5991" i="1"/>
  <c r="E5992" i="1" l="1"/>
  <c r="F5992" i="1"/>
  <c r="G5992" i="1" s="1"/>
  <c r="P5992" i="1"/>
  <c r="H5992" i="1"/>
  <c r="K5992" i="1" l="1"/>
  <c r="I5992" i="1"/>
  <c r="J5992" i="1" s="1"/>
  <c r="L5992" i="1" l="1"/>
  <c r="M5992" i="1"/>
  <c r="O5992" i="1" l="1"/>
  <c r="N5992" i="1"/>
  <c r="C5993" i="1" s="1"/>
  <c r="D5992" i="1"/>
  <c r="E5993" i="1" l="1"/>
  <c r="F5993" i="1"/>
  <c r="P5993" i="1"/>
  <c r="H5993" i="1"/>
  <c r="G5993" i="1" l="1"/>
  <c r="K5993" i="1"/>
  <c r="I5993" i="1"/>
  <c r="J5993" i="1" s="1"/>
  <c r="L5993" i="1" l="1"/>
  <c r="M5993" i="1"/>
  <c r="N5993" i="1" l="1"/>
  <c r="C5994" i="1" s="1"/>
  <c r="O5993" i="1"/>
  <c r="D5993" i="1"/>
  <c r="E5994" i="1" l="1"/>
  <c r="F5994" i="1"/>
  <c r="P5994" i="1"/>
  <c r="H5994" i="1"/>
  <c r="G5994" i="1" l="1"/>
  <c r="K5994" i="1"/>
  <c r="I5994" i="1"/>
  <c r="J5994" i="1" s="1"/>
  <c r="L5994" i="1" l="1"/>
  <c r="M5994" i="1"/>
  <c r="O5994" i="1" l="1"/>
  <c r="N5994" i="1"/>
  <c r="C5995" i="1" s="1"/>
  <c r="D5994" i="1"/>
  <c r="E5995" i="1" l="1"/>
  <c r="F5995" i="1"/>
  <c r="G5995" i="1" s="1"/>
  <c r="P5995" i="1"/>
  <c r="H5995" i="1"/>
  <c r="K5995" i="1" l="1"/>
  <c r="I5995" i="1"/>
  <c r="J5995" i="1" s="1"/>
  <c r="L5995" i="1" l="1"/>
  <c r="M5995" i="1"/>
  <c r="N5995" i="1" l="1"/>
  <c r="C5996" i="1" s="1"/>
  <c r="O5995" i="1"/>
  <c r="D5995" i="1"/>
  <c r="E5996" i="1" l="1"/>
  <c r="F5996" i="1"/>
  <c r="G5996" i="1" s="1"/>
  <c r="P5996" i="1"/>
  <c r="H5996" i="1"/>
  <c r="K5996" i="1" l="1"/>
  <c r="I5996" i="1"/>
  <c r="J5996" i="1" s="1"/>
  <c r="L5996" i="1" l="1"/>
  <c r="M5996" i="1"/>
  <c r="N5996" i="1" l="1"/>
  <c r="C5997" i="1" s="1"/>
  <c r="O5996" i="1"/>
  <c r="D5996" i="1"/>
  <c r="E5997" i="1" l="1"/>
  <c r="F5997" i="1"/>
  <c r="G5997" i="1" s="1"/>
  <c r="P5997" i="1"/>
  <c r="I5997" i="1"/>
  <c r="J5997" i="1" l="1"/>
  <c r="M5997" i="1"/>
  <c r="N5997" i="1" l="1"/>
  <c r="C5998" i="1" s="1"/>
  <c r="O5997" i="1"/>
  <c r="D5997" i="1"/>
  <c r="E5998" i="1" l="1"/>
  <c r="F5998" i="1"/>
  <c r="G5998" i="1" s="1"/>
  <c r="P5998" i="1"/>
  <c r="H5998" i="1"/>
  <c r="K5998" i="1" l="1"/>
  <c r="I5998" i="1"/>
  <c r="J5998" i="1" s="1"/>
  <c r="L5998" i="1" l="1"/>
  <c r="M5998" i="1"/>
  <c r="N5998" i="1" l="1"/>
  <c r="C5999" i="1" s="1"/>
  <c r="O5998" i="1"/>
  <c r="D5998" i="1"/>
  <c r="E5999" i="1" l="1"/>
  <c r="F5999" i="1"/>
  <c r="G5999" i="1" s="1"/>
  <c r="P5999" i="1"/>
  <c r="H5999" i="1"/>
  <c r="K5999" i="1" l="1"/>
  <c r="I5999" i="1"/>
  <c r="J5999" i="1" s="1"/>
  <c r="L5999" i="1" l="1"/>
  <c r="M5999" i="1"/>
  <c r="N5999" i="1" l="1"/>
  <c r="C6000" i="1" s="1"/>
  <c r="O5999" i="1"/>
  <c r="D5999" i="1"/>
  <c r="E6000" i="1" l="1"/>
  <c r="F6000" i="1"/>
  <c r="G6000" i="1" s="1"/>
  <c r="P6000" i="1"/>
  <c r="H6000" i="1"/>
  <c r="K6000" i="1" l="1"/>
  <c r="I6000" i="1"/>
  <c r="J6000" i="1" s="1"/>
  <c r="L6000" i="1" l="1"/>
  <c r="M6000" i="1"/>
  <c r="N6000" i="1" l="1"/>
  <c r="C6001" i="1" s="1"/>
  <c r="O6000" i="1"/>
  <c r="D6000" i="1"/>
  <c r="E6001" i="1" l="1"/>
  <c r="F6001" i="1"/>
  <c r="P6001" i="1"/>
  <c r="I6001" i="1"/>
  <c r="G6001" i="1" l="1"/>
  <c r="J6001" i="1"/>
  <c r="M6001" i="1"/>
  <c r="N6001" i="1" l="1"/>
  <c r="C6002" i="1" s="1"/>
  <c r="O6001" i="1"/>
  <c r="D6001" i="1"/>
  <c r="E6002" i="1" l="1"/>
  <c r="F6002" i="1"/>
  <c r="G6002" i="1" s="1"/>
  <c r="P6002" i="1"/>
  <c r="H6002" i="1"/>
  <c r="I6002" i="1" l="1"/>
  <c r="J6002" i="1" s="1"/>
  <c r="K6002" i="1"/>
  <c r="L6002" i="1" l="1"/>
  <c r="M6002" i="1"/>
  <c r="N6002" i="1" l="1"/>
  <c r="C6003" i="1" s="1"/>
  <c r="O6002" i="1"/>
  <c r="D6002" i="1"/>
  <c r="E6003" i="1" l="1"/>
  <c r="F6003" i="1"/>
  <c r="P6003" i="1"/>
  <c r="H6003" i="1"/>
  <c r="G6003" i="1" l="1"/>
  <c r="I6003" i="1"/>
  <c r="J6003" i="1" s="1"/>
  <c r="K6003" i="1"/>
  <c r="L6003" i="1" l="1"/>
  <c r="M6003" i="1"/>
  <c r="N6003" i="1" l="1"/>
  <c r="C6004" i="1" s="1"/>
  <c r="O6003" i="1"/>
  <c r="D6003" i="1"/>
  <c r="E6004" i="1" l="1"/>
  <c r="F6004" i="1"/>
  <c r="G6004" i="1" s="1"/>
  <c r="P6004" i="1"/>
  <c r="H6004" i="1"/>
  <c r="I6004" i="1" l="1"/>
  <c r="J6004" i="1" s="1"/>
  <c r="K6004" i="1"/>
  <c r="L6004" i="1" l="1"/>
  <c r="M6004" i="1"/>
  <c r="N6004" i="1" l="1"/>
  <c r="C6005" i="1" s="1"/>
  <c r="O6004" i="1"/>
  <c r="D6004" i="1"/>
  <c r="E6005" i="1" l="1"/>
  <c r="F6005" i="1"/>
  <c r="G6005" i="1" s="1"/>
  <c r="P6005" i="1"/>
  <c r="I6005" i="1"/>
  <c r="J6005" i="1" l="1"/>
  <c r="M6005" i="1"/>
  <c r="O6005" i="1" l="1"/>
  <c r="N6005" i="1"/>
  <c r="C6006" i="1" s="1"/>
  <c r="D6005" i="1"/>
  <c r="E6006" i="1" l="1"/>
  <c r="F6006" i="1"/>
  <c r="G6006" i="1" s="1"/>
  <c r="P6006" i="1"/>
  <c r="I6006" i="1"/>
  <c r="J6006" i="1" l="1"/>
  <c r="M6006" i="1"/>
  <c r="N6006" i="1" l="1"/>
  <c r="C6007" i="1" s="1"/>
  <c r="O6006" i="1"/>
  <c r="D6006" i="1"/>
  <c r="E6007" i="1" l="1"/>
  <c r="F6007" i="1"/>
  <c r="G6007" i="1" s="1"/>
  <c r="P6007" i="1"/>
  <c r="I6007" i="1"/>
  <c r="J6007" i="1" l="1"/>
  <c r="M6007" i="1"/>
  <c r="N6007" i="1" l="1"/>
  <c r="C6008" i="1" s="1"/>
  <c r="O6007" i="1"/>
  <c r="D6007" i="1"/>
  <c r="E6008" i="1" l="1"/>
  <c r="F6008" i="1"/>
  <c r="G6008" i="1" s="1"/>
  <c r="P6008" i="1"/>
  <c r="H6008" i="1"/>
  <c r="K6008" i="1" l="1"/>
  <c r="I6008" i="1"/>
  <c r="J6008" i="1" s="1"/>
  <c r="L6008" i="1" l="1"/>
  <c r="M6008" i="1"/>
  <c r="N6008" i="1" l="1"/>
  <c r="C6009" i="1" s="1"/>
  <c r="O6008" i="1"/>
  <c r="D6008" i="1"/>
  <c r="E6009" i="1" l="1"/>
  <c r="F6009" i="1"/>
  <c r="G6009" i="1" s="1"/>
  <c r="P6009" i="1"/>
  <c r="I6009" i="1"/>
  <c r="J6009" i="1" l="1"/>
  <c r="M6009" i="1"/>
  <c r="N6009" i="1" l="1"/>
  <c r="C6010" i="1" s="1"/>
  <c r="O6009" i="1"/>
  <c r="D6009" i="1"/>
  <c r="E6010" i="1" l="1"/>
  <c r="F6010" i="1"/>
  <c r="P6010" i="1"/>
  <c r="H6010" i="1"/>
  <c r="G6010" i="1" l="1"/>
  <c r="I6010" i="1"/>
  <c r="J6010" i="1" s="1"/>
  <c r="K6010" i="1"/>
  <c r="L6010" i="1" l="1"/>
  <c r="M6010" i="1"/>
  <c r="N6010" i="1" l="1"/>
  <c r="C6011" i="1" s="1"/>
  <c r="O6010" i="1"/>
  <c r="D6010" i="1"/>
  <c r="E6011" i="1" l="1"/>
  <c r="F6011" i="1"/>
  <c r="G6011" i="1" s="1"/>
  <c r="P6011" i="1"/>
  <c r="I6011" i="1"/>
  <c r="J6011" i="1" l="1"/>
  <c r="M6011" i="1"/>
  <c r="N6011" i="1" l="1"/>
  <c r="C6012" i="1" s="1"/>
  <c r="O6011" i="1"/>
  <c r="D6011" i="1"/>
  <c r="E6012" i="1" l="1"/>
  <c r="F6012" i="1"/>
  <c r="G6012" i="1" s="1"/>
  <c r="P6012" i="1"/>
  <c r="H6012" i="1"/>
  <c r="K6012" i="1" l="1"/>
  <c r="I6012" i="1"/>
  <c r="J6012" i="1" s="1"/>
  <c r="L6012" i="1" l="1"/>
  <c r="M6012" i="1"/>
  <c r="N6012" i="1" l="1"/>
  <c r="C6013" i="1" s="1"/>
  <c r="O6012" i="1"/>
  <c r="D6012" i="1"/>
  <c r="E6013" i="1" l="1"/>
  <c r="F6013" i="1"/>
  <c r="G6013" i="1" s="1"/>
  <c r="P6013" i="1"/>
  <c r="H6013" i="1"/>
  <c r="K6013" i="1" l="1"/>
  <c r="I6013" i="1"/>
  <c r="J6013" i="1" s="1"/>
  <c r="L6013" i="1" l="1"/>
  <c r="M6013" i="1"/>
  <c r="N6013" i="1" l="1"/>
  <c r="C6014" i="1" s="1"/>
  <c r="O6013" i="1"/>
  <c r="D6013" i="1"/>
  <c r="E6014" i="1" l="1"/>
  <c r="F6014" i="1"/>
  <c r="G6014" i="1" s="1"/>
  <c r="P6014" i="1"/>
  <c r="H6014" i="1"/>
  <c r="K6014" i="1" l="1"/>
  <c r="I6014" i="1"/>
  <c r="J6014" i="1" s="1"/>
  <c r="L6014" i="1" l="1"/>
  <c r="M6014" i="1"/>
  <c r="O6014" i="1" l="1"/>
  <c r="N6014" i="1"/>
  <c r="C6015" i="1" s="1"/>
  <c r="D6014" i="1"/>
  <c r="E6015" i="1" l="1"/>
  <c r="F6015" i="1"/>
  <c r="G6015" i="1" s="1"/>
  <c r="P6015" i="1"/>
  <c r="I6015" i="1"/>
  <c r="J6015" i="1" l="1"/>
  <c r="M6015" i="1"/>
  <c r="O6015" i="1" l="1"/>
  <c r="N6015" i="1"/>
  <c r="C6016" i="1" s="1"/>
  <c r="D6015" i="1"/>
  <c r="E6016" i="1" l="1"/>
  <c r="F6016" i="1"/>
  <c r="G6016" i="1" s="1"/>
  <c r="P6016" i="1"/>
  <c r="H6016" i="1"/>
  <c r="K6016" i="1" l="1"/>
  <c r="I6016" i="1"/>
  <c r="J6016" i="1" s="1"/>
  <c r="L6016" i="1" l="1"/>
  <c r="M6016" i="1"/>
  <c r="N6016" i="1" l="1"/>
  <c r="C6017" i="1" s="1"/>
  <c r="O6016" i="1"/>
  <c r="D6016" i="1"/>
  <c r="E6017" i="1" l="1"/>
  <c r="F6017" i="1"/>
  <c r="G6017" i="1" s="1"/>
  <c r="P6017" i="1"/>
  <c r="H6017" i="1"/>
  <c r="K6017" i="1" l="1"/>
  <c r="I6017" i="1"/>
  <c r="J6017" i="1" s="1"/>
  <c r="L6017" i="1" l="1"/>
  <c r="M6017" i="1"/>
  <c r="N6017" i="1" l="1"/>
  <c r="C6018" i="1" s="1"/>
  <c r="O6017" i="1"/>
  <c r="D6017" i="1"/>
  <c r="E6018" i="1" l="1"/>
  <c r="F6018" i="1"/>
  <c r="G6018" i="1" s="1"/>
  <c r="P6018" i="1"/>
  <c r="I6018" i="1"/>
  <c r="J6018" i="1" l="1"/>
  <c r="M6018" i="1"/>
  <c r="N6018" i="1" l="1"/>
  <c r="C6019" i="1" s="1"/>
  <c r="O6018" i="1"/>
  <c r="D6018" i="1"/>
  <c r="E6019" i="1" l="1"/>
  <c r="F6019" i="1"/>
  <c r="G6019" i="1" s="1"/>
  <c r="P6019" i="1"/>
  <c r="I6019" i="1"/>
  <c r="J6019" i="1" l="1"/>
  <c r="M6019" i="1"/>
  <c r="N6019" i="1" l="1"/>
  <c r="C6020" i="1" s="1"/>
  <c r="O6019" i="1"/>
  <c r="D6019" i="1"/>
  <c r="E6020" i="1" l="1"/>
  <c r="F6020" i="1"/>
  <c r="G6020" i="1" s="1"/>
  <c r="P6020" i="1"/>
  <c r="I6020" i="1"/>
  <c r="J6020" i="1" l="1"/>
  <c r="M6020" i="1"/>
  <c r="O6020" i="1" l="1"/>
  <c r="N6020" i="1"/>
  <c r="C6021" i="1" s="1"/>
  <c r="D6020" i="1"/>
  <c r="E6021" i="1" l="1"/>
  <c r="F6021" i="1"/>
  <c r="P6021" i="1"/>
  <c r="I6021" i="1"/>
  <c r="G6021" i="1" l="1"/>
  <c r="J6021" i="1"/>
  <c r="M6021" i="1"/>
  <c r="N6021" i="1" l="1"/>
  <c r="C6022" i="1" s="1"/>
  <c r="O6021" i="1"/>
  <c r="D6021" i="1"/>
  <c r="E6022" i="1" l="1"/>
  <c r="F6022" i="1"/>
  <c r="P6022" i="1"/>
  <c r="I6022" i="1"/>
  <c r="G6022" i="1" l="1"/>
  <c r="J6022" i="1"/>
  <c r="M6022" i="1"/>
  <c r="N6022" i="1" l="1"/>
  <c r="C6023" i="1" s="1"/>
  <c r="O6022" i="1"/>
  <c r="D6022" i="1"/>
  <c r="E6023" i="1" l="1"/>
  <c r="F6023" i="1"/>
  <c r="G6023" i="1" s="1"/>
  <c r="P6023" i="1"/>
  <c r="I6023" i="1"/>
  <c r="J6023" i="1" l="1"/>
  <c r="M6023" i="1"/>
  <c r="N6023" i="1" l="1"/>
  <c r="C6024" i="1" s="1"/>
  <c r="O6023" i="1"/>
  <c r="D6023" i="1"/>
  <c r="E6024" i="1" l="1"/>
  <c r="F6024" i="1"/>
  <c r="G6024" i="1" s="1"/>
  <c r="P6024" i="1"/>
  <c r="H6024" i="1"/>
  <c r="I6024" i="1" l="1"/>
  <c r="J6024" i="1" s="1"/>
  <c r="K6024" i="1"/>
  <c r="L6024" i="1" l="1"/>
  <c r="M6024" i="1"/>
  <c r="N6024" i="1" l="1"/>
  <c r="C6025" i="1" s="1"/>
  <c r="O6024" i="1"/>
  <c r="D6024" i="1"/>
  <c r="E6025" i="1" l="1"/>
  <c r="F6025" i="1"/>
  <c r="P6025" i="1"/>
  <c r="I6025" i="1"/>
  <c r="G6025" i="1" l="1"/>
  <c r="J6025" i="1"/>
  <c r="M6025" i="1"/>
  <c r="O6025" i="1" l="1"/>
  <c r="N6025" i="1"/>
  <c r="C6026" i="1" s="1"/>
  <c r="D6025" i="1"/>
  <c r="E6026" i="1" l="1"/>
  <c r="F6026" i="1"/>
  <c r="G6026" i="1" s="1"/>
  <c r="P6026" i="1"/>
  <c r="I6026" i="1"/>
  <c r="J6026" i="1" l="1"/>
  <c r="M6026" i="1"/>
  <c r="O6026" i="1" l="1"/>
  <c r="N6026" i="1"/>
  <c r="C6027" i="1" s="1"/>
  <c r="D6026" i="1"/>
  <c r="E6027" i="1" l="1"/>
  <c r="F6027" i="1"/>
  <c r="G6027" i="1" s="1"/>
  <c r="P6027" i="1"/>
  <c r="H6027" i="1"/>
  <c r="K6027" i="1" l="1"/>
  <c r="I6027" i="1"/>
  <c r="J6027" i="1" s="1"/>
  <c r="L6027" i="1" l="1"/>
  <c r="M6027" i="1"/>
  <c r="N6027" i="1" l="1"/>
  <c r="C6028" i="1" s="1"/>
  <c r="O6027" i="1"/>
  <c r="D6027" i="1"/>
  <c r="E6028" i="1" l="1"/>
  <c r="F6028" i="1"/>
  <c r="G6028" i="1" s="1"/>
  <c r="P6028" i="1"/>
  <c r="I6028" i="1"/>
  <c r="J6028" i="1" l="1"/>
  <c r="M6028" i="1"/>
  <c r="N6028" i="1" l="1"/>
  <c r="C6029" i="1" s="1"/>
  <c r="O6028" i="1"/>
  <c r="D6028" i="1"/>
  <c r="E6029" i="1" l="1"/>
  <c r="F6029" i="1"/>
  <c r="P6029" i="1"/>
  <c r="H6029" i="1"/>
  <c r="G6029" i="1" l="1"/>
  <c r="K6029" i="1"/>
  <c r="I6029" i="1"/>
  <c r="J6029" i="1" s="1"/>
  <c r="L6029" i="1" l="1"/>
  <c r="M6029" i="1"/>
  <c r="N6029" i="1" l="1"/>
  <c r="C6030" i="1" s="1"/>
  <c r="O6029" i="1"/>
  <c r="D6029" i="1"/>
  <c r="E6030" i="1" l="1"/>
  <c r="F6030" i="1"/>
  <c r="G6030" i="1" s="1"/>
  <c r="P6030" i="1"/>
  <c r="H6030" i="1"/>
  <c r="K6030" i="1" l="1"/>
  <c r="I6030" i="1"/>
  <c r="J6030" i="1" s="1"/>
  <c r="L6030" i="1" l="1"/>
  <c r="M6030" i="1"/>
  <c r="N6030" i="1" l="1"/>
  <c r="C6031" i="1" s="1"/>
  <c r="O6030" i="1"/>
  <c r="D6030" i="1"/>
  <c r="E6031" i="1" l="1"/>
  <c r="F6031" i="1"/>
  <c r="G6031" i="1" s="1"/>
  <c r="P6031" i="1"/>
  <c r="H6031" i="1"/>
  <c r="K6031" i="1" l="1"/>
  <c r="I6031" i="1"/>
  <c r="J6031" i="1" s="1"/>
  <c r="L6031" i="1" l="1"/>
  <c r="M6031" i="1"/>
  <c r="N6031" i="1" l="1"/>
  <c r="C6032" i="1" s="1"/>
  <c r="O6031" i="1"/>
  <c r="D6031" i="1"/>
  <c r="E6032" i="1" l="1"/>
  <c r="F6032" i="1"/>
  <c r="P6032" i="1"/>
  <c r="H6032" i="1"/>
  <c r="G6032" i="1" l="1"/>
  <c r="K6032" i="1"/>
  <c r="I6032" i="1"/>
  <c r="J6032" i="1" s="1"/>
  <c r="L6032" i="1" l="1"/>
  <c r="M6032" i="1"/>
  <c r="N6032" i="1" l="1"/>
  <c r="C6033" i="1" s="1"/>
  <c r="O6032" i="1"/>
  <c r="D6032" i="1"/>
  <c r="E6033" i="1" l="1"/>
  <c r="F6033" i="1"/>
  <c r="G6033" i="1" s="1"/>
  <c r="P6033" i="1"/>
  <c r="I6033" i="1"/>
  <c r="J6033" i="1" l="1"/>
  <c r="M6033" i="1"/>
  <c r="N6033" i="1" l="1"/>
  <c r="C6034" i="1" s="1"/>
  <c r="O6033" i="1"/>
  <c r="D6033" i="1"/>
  <c r="E6034" i="1" l="1"/>
  <c r="F6034" i="1"/>
  <c r="P6034" i="1"/>
  <c r="I6034" i="1"/>
  <c r="G6034" i="1" l="1"/>
  <c r="J6034" i="1"/>
  <c r="M6034" i="1"/>
  <c r="O6034" i="1" l="1"/>
  <c r="N6034" i="1"/>
  <c r="C6035" i="1" s="1"/>
  <c r="D6034" i="1"/>
  <c r="E6035" i="1" l="1"/>
  <c r="F6035" i="1"/>
  <c r="G6035" i="1" s="1"/>
  <c r="P6035" i="1"/>
  <c r="I6035" i="1"/>
  <c r="J6035" i="1" l="1"/>
  <c r="M6035" i="1"/>
  <c r="N6035" i="1" l="1"/>
  <c r="C6036" i="1" s="1"/>
  <c r="O6035" i="1"/>
  <c r="D6035" i="1"/>
  <c r="E6036" i="1" l="1"/>
  <c r="F6036" i="1"/>
  <c r="G6036" i="1" s="1"/>
  <c r="P6036" i="1"/>
  <c r="I6036" i="1"/>
  <c r="J6036" i="1" l="1"/>
  <c r="M6036" i="1"/>
  <c r="N6036" i="1" l="1"/>
  <c r="C6037" i="1" s="1"/>
  <c r="O6036" i="1"/>
  <c r="D6036" i="1"/>
  <c r="E6037" i="1" l="1"/>
  <c r="F6037" i="1"/>
  <c r="G6037" i="1" s="1"/>
  <c r="P6037" i="1"/>
  <c r="I6037" i="1"/>
  <c r="J6037" i="1" l="1"/>
  <c r="M6037" i="1"/>
  <c r="N6037" i="1" l="1"/>
  <c r="C6038" i="1" s="1"/>
  <c r="O6037" i="1"/>
  <c r="D6037" i="1"/>
  <c r="E6038" i="1" l="1"/>
  <c r="F6038" i="1"/>
  <c r="G6038" i="1" s="1"/>
  <c r="P6038" i="1"/>
  <c r="H6038" i="1"/>
  <c r="I6038" i="1" l="1"/>
  <c r="J6038" i="1" s="1"/>
  <c r="K6038" i="1"/>
  <c r="L6038" i="1" l="1"/>
  <c r="M6038" i="1"/>
  <c r="N6038" i="1" l="1"/>
  <c r="C6039" i="1" s="1"/>
  <c r="O6038" i="1"/>
  <c r="D6038" i="1"/>
  <c r="E6039" i="1" l="1"/>
  <c r="F6039" i="1"/>
  <c r="G6039" i="1" s="1"/>
  <c r="P6039" i="1"/>
  <c r="I6039" i="1"/>
  <c r="J6039" i="1" l="1"/>
  <c r="M6039" i="1"/>
  <c r="N6039" i="1" l="1"/>
  <c r="C6040" i="1" s="1"/>
  <c r="O6039" i="1"/>
  <c r="D6039" i="1"/>
  <c r="E6040" i="1" l="1"/>
  <c r="F6040" i="1"/>
  <c r="P6040" i="1"/>
  <c r="H6040" i="1"/>
  <c r="G6040" i="1" l="1"/>
  <c r="K6040" i="1"/>
  <c r="I6040" i="1"/>
  <c r="J6040" i="1" s="1"/>
  <c r="L6040" i="1" l="1"/>
  <c r="M6040" i="1"/>
  <c r="O6040" i="1" l="1"/>
  <c r="N6040" i="1"/>
  <c r="C6041" i="1" s="1"/>
  <c r="D6040" i="1"/>
  <c r="E6041" i="1" l="1"/>
  <c r="F6041" i="1"/>
  <c r="G6041" i="1" s="1"/>
  <c r="P6041" i="1"/>
  <c r="I6041" i="1"/>
  <c r="J6041" i="1" l="1"/>
  <c r="M6041" i="1"/>
  <c r="N6041" i="1" l="1"/>
  <c r="C6042" i="1" s="1"/>
  <c r="O6041" i="1"/>
  <c r="D6041" i="1"/>
  <c r="E6042" i="1" l="1"/>
  <c r="F6042" i="1"/>
  <c r="P6042" i="1"/>
  <c r="I6042" i="1"/>
  <c r="G6042" i="1" l="1"/>
  <c r="J6042" i="1"/>
  <c r="M6042" i="1"/>
  <c r="N6042" i="1" l="1"/>
  <c r="C6043" i="1" s="1"/>
  <c r="O6042" i="1"/>
  <c r="D6042" i="1"/>
  <c r="E6043" i="1" l="1"/>
  <c r="F6043" i="1"/>
  <c r="P6043" i="1"/>
  <c r="I6043" i="1"/>
  <c r="G6043" i="1" l="1"/>
  <c r="J6043" i="1"/>
  <c r="M6043" i="1"/>
  <c r="N6043" i="1" l="1"/>
  <c r="C6044" i="1" s="1"/>
  <c r="O6043" i="1"/>
  <c r="D6043" i="1"/>
  <c r="E6044" i="1" l="1"/>
  <c r="F6044" i="1"/>
  <c r="P6044" i="1"/>
  <c r="I6044" i="1"/>
  <c r="G6044" i="1" l="1"/>
  <c r="J6044" i="1"/>
  <c r="M6044" i="1"/>
  <c r="O6044" i="1" l="1"/>
  <c r="N6044" i="1"/>
  <c r="C6045" i="1" s="1"/>
  <c r="D6044" i="1"/>
  <c r="E6045" i="1" l="1"/>
  <c r="F6045" i="1"/>
  <c r="G6045" i="1" s="1"/>
  <c r="P6045" i="1"/>
  <c r="I6045" i="1"/>
  <c r="J6045" i="1" l="1"/>
  <c r="M6045" i="1"/>
  <c r="N6045" i="1" l="1"/>
  <c r="C6046" i="1" s="1"/>
  <c r="O6045" i="1"/>
  <c r="D6045" i="1"/>
  <c r="E6046" i="1" l="1"/>
  <c r="F6046" i="1"/>
  <c r="P6046" i="1"/>
  <c r="H6046" i="1"/>
  <c r="G6046" i="1" l="1"/>
  <c r="K6046" i="1"/>
  <c r="I6046" i="1"/>
  <c r="J6046" i="1" s="1"/>
  <c r="L6046" i="1" l="1"/>
  <c r="M6046" i="1"/>
  <c r="N6046" i="1" l="1"/>
  <c r="C6047" i="1" s="1"/>
  <c r="O6046" i="1"/>
  <c r="D6046" i="1"/>
  <c r="E6047" i="1" l="1"/>
  <c r="F6047" i="1"/>
  <c r="G6047" i="1" s="1"/>
  <c r="P6047" i="1"/>
  <c r="H6047" i="1"/>
  <c r="K6047" i="1" l="1"/>
  <c r="I6047" i="1"/>
  <c r="J6047" i="1" s="1"/>
  <c r="L6047" i="1" l="1"/>
  <c r="M6047" i="1"/>
  <c r="N6047" i="1" l="1"/>
  <c r="C6048" i="1" s="1"/>
  <c r="O6047" i="1"/>
  <c r="D6047" i="1"/>
  <c r="E6048" i="1" l="1"/>
  <c r="F6048" i="1"/>
  <c r="P6048" i="1"/>
  <c r="H6048" i="1"/>
  <c r="G6048" i="1" l="1"/>
  <c r="K6048" i="1"/>
  <c r="I6048" i="1"/>
  <c r="J6048" i="1" s="1"/>
  <c r="L6048" i="1" l="1"/>
  <c r="M6048" i="1"/>
  <c r="N6048" i="1" l="1"/>
  <c r="C6049" i="1" s="1"/>
  <c r="O6048" i="1"/>
  <c r="D6048" i="1"/>
  <c r="E6049" i="1" l="1"/>
  <c r="F6049" i="1"/>
  <c r="P6049" i="1"/>
  <c r="H6049" i="1"/>
  <c r="G6049" i="1" l="1"/>
  <c r="K6049" i="1"/>
  <c r="I6049" i="1"/>
  <c r="J6049" i="1" s="1"/>
  <c r="L6049" i="1" l="1"/>
  <c r="M6049" i="1"/>
  <c r="N6049" i="1" l="1"/>
  <c r="C6050" i="1" s="1"/>
  <c r="O6049" i="1"/>
  <c r="D6049" i="1"/>
  <c r="E6050" i="1" l="1"/>
  <c r="F6050" i="1"/>
  <c r="P6050" i="1"/>
  <c r="H6050" i="1"/>
  <c r="G6050" i="1" l="1"/>
  <c r="K6050" i="1"/>
  <c r="I6050" i="1"/>
  <c r="J6050" i="1" s="1"/>
  <c r="L6050" i="1" l="1"/>
  <c r="M6050" i="1"/>
  <c r="N6050" i="1" l="1"/>
  <c r="C6051" i="1" s="1"/>
  <c r="O6050" i="1"/>
  <c r="D6050" i="1"/>
  <c r="E6051" i="1" l="1"/>
  <c r="F6051" i="1"/>
  <c r="P6051" i="1"/>
  <c r="I6051" i="1"/>
  <c r="G6051" i="1" l="1"/>
  <c r="J6051" i="1"/>
  <c r="M6051" i="1"/>
  <c r="N6051" i="1" l="1"/>
  <c r="C6052" i="1" s="1"/>
  <c r="O6051" i="1"/>
  <c r="D6051" i="1"/>
  <c r="E6052" i="1" l="1"/>
  <c r="F6052" i="1"/>
  <c r="G6052" i="1" s="1"/>
  <c r="P6052" i="1"/>
  <c r="I6052" i="1"/>
  <c r="J6052" i="1" l="1"/>
  <c r="M6052" i="1"/>
  <c r="N6052" i="1" l="1"/>
  <c r="C6053" i="1" s="1"/>
  <c r="O6052" i="1"/>
  <c r="D6052" i="1"/>
  <c r="E6053" i="1" l="1"/>
  <c r="F6053" i="1"/>
  <c r="G6053" i="1" s="1"/>
  <c r="P6053" i="1"/>
  <c r="H6053" i="1"/>
  <c r="I6053" i="1" l="1"/>
  <c r="J6053" i="1" s="1"/>
  <c r="K6053" i="1"/>
  <c r="L6053" i="1" l="1"/>
  <c r="M6053" i="1"/>
  <c r="N6053" i="1" l="1"/>
  <c r="C6054" i="1" s="1"/>
  <c r="O6053" i="1"/>
  <c r="D6053" i="1"/>
  <c r="E6054" i="1" l="1"/>
  <c r="F6054" i="1"/>
  <c r="P6054" i="1"/>
  <c r="I6054" i="1"/>
  <c r="G6054" i="1" l="1"/>
  <c r="J6054" i="1"/>
  <c r="M6054" i="1"/>
  <c r="O6054" i="1" l="1"/>
  <c r="N6054" i="1"/>
  <c r="C6055" i="1" s="1"/>
  <c r="D6054" i="1"/>
  <c r="E6055" i="1" l="1"/>
  <c r="F6055" i="1"/>
  <c r="G6055" i="1" s="1"/>
  <c r="P6055" i="1"/>
  <c r="I6055" i="1"/>
  <c r="J6055" i="1" l="1"/>
  <c r="M6055" i="1"/>
  <c r="N6055" i="1" l="1"/>
  <c r="C6056" i="1" s="1"/>
  <c r="O6055" i="1"/>
  <c r="D6055" i="1"/>
  <c r="E6056" i="1" l="1"/>
  <c r="F6056" i="1"/>
  <c r="G6056" i="1" s="1"/>
  <c r="P6056" i="1"/>
  <c r="H6056" i="1"/>
  <c r="K6056" i="1" l="1"/>
  <c r="I6056" i="1"/>
  <c r="J6056" i="1" s="1"/>
  <c r="L6056" i="1" l="1"/>
  <c r="M6056" i="1"/>
  <c r="O6056" i="1" l="1"/>
  <c r="N6056" i="1"/>
  <c r="C6057" i="1" s="1"/>
  <c r="D6056" i="1"/>
  <c r="E6057" i="1" l="1"/>
  <c r="F6057" i="1"/>
  <c r="G6057" i="1" s="1"/>
  <c r="P6057" i="1"/>
  <c r="H6057" i="1"/>
  <c r="K6057" i="1" l="1"/>
  <c r="I6057" i="1"/>
  <c r="J6057" i="1" s="1"/>
  <c r="L6057" i="1" l="1"/>
  <c r="M6057" i="1"/>
  <c r="N6057" i="1" l="1"/>
  <c r="C6058" i="1" s="1"/>
  <c r="O6057" i="1"/>
  <c r="D6057" i="1"/>
  <c r="E6058" i="1" l="1"/>
  <c r="F6058" i="1"/>
  <c r="G6058" i="1" s="1"/>
  <c r="P6058" i="1"/>
  <c r="I6058" i="1"/>
  <c r="J6058" i="1" l="1"/>
  <c r="M6058" i="1"/>
  <c r="N6058" i="1" l="1"/>
  <c r="C6059" i="1" s="1"/>
  <c r="O6058" i="1"/>
  <c r="D6058" i="1"/>
  <c r="E6059" i="1" l="1"/>
  <c r="F6059" i="1"/>
  <c r="P6059" i="1"/>
  <c r="H6059" i="1"/>
  <c r="G6059" i="1" l="1"/>
  <c r="K6059" i="1"/>
  <c r="I6059" i="1"/>
  <c r="J6059" i="1" s="1"/>
  <c r="L6059" i="1" l="1"/>
  <c r="M6059" i="1"/>
  <c r="N6059" i="1" l="1"/>
  <c r="C6060" i="1" s="1"/>
  <c r="O6059" i="1"/>
  <c r="D6059" i="1"/>
  <c r="E6060" i="1" l="1"/>
  <c r="F6060" i="1"/>
  <c r="P6060" i="1"/>
  <c r="H6060" i="1"/>
  <c r="G6060" i="1" l="1"/>
  <c r="K6060" i="1"/>
  <c r="I6060" i="1"/>
  <c r="J6060" i="1" s="1"/>
  <c r="L6060" i="1" l="1"/>
  <c r="M6060" i="1"/>
  <c r="N6060" i="1" l="1"/>
  <c r="C6061" i="1" s="1"/>
  <c r="O6060" i="1"/>
  <c r="D6060" i="1"/>
  <c r="E6061" i="1" l="1"/>
  <c r="F6061" i="1"/>
  <c r="G6061" i="1" s="1"/>
  <c r="P6061" i="1"/>
  <c r="H6061" i="1"/>
  <c r="K6061" i="1" l="1"/>
  <c r="I6061" i="1"/>
  <c r="J6061" i="1" s="1"/>
  <c r="L6061" i="1" l="1"/>
  <c r="M6061" i="1"/>
  <c r="N6061" i="1" l="1"/>
  <c r="C6062" i="1" s="1"/>
  <c r="O6061" i="1"/>
  <c r="D6061" i="1"/>
  <c r="E6062" i="1" l="1"/>
  <c r="F6062" i="1"/>
  <c r="G6062" i="1" s="1"/>
  <c r="P6062" i="1"/>
  <c r="I6062" i="1"/>
  <c r="J6062" i="1" l="1"/>
  <c r="M6062" i="1"/>
  <c r="N6062" i="1" l="1"/>
  <c r="C6063" i="1" s="1"/>
  <c r="O6062" i="1"/>
  <c r="D6062" i="1"/>
  <c r="E6063" i="1" l="1"/>
  <c r="F6063" i="1"/>
  <c r="G6063" i="1" s="1"/>
  <c r="P6063" i="1"/>
  <c r="H6063" i="1"/>
  <c r="I6063" i="1" l="1"/>
  <c r="J6063" i="1" s="1"/>
  <c r="K6063" i="1"/>
  <c r="L6063" i="1" l="1"/>
  <c r="M6063" i="1"/>
  <c r="N6063" i="1" l="1"/>
  <c r="C6064" i="1" s="1"/>
  <c r="O6063" i="1"/>
  <c r="D6063" i="1"/>
  <c r="E6064" i="1" l="1"/>
  <c r="F6064" i="1"/>
  <c r="P6064" i="1"/>
  <c r="I6064" i="1"/>
  <c r="G6064" i="1" l="1"/>
  <c r="J6064" i="1"/>
  <c r="M6064" i="1"/>
  <c r="N6064" i="1" l="1"/>
  <c r="C6065" i="1" s="1"/>
  <c r="O6064" i="1"/>
  <c r="D6064" i="1"/>
  <c r="E6065" i="1" l="1"/>
  <c r="F6065" i="1"/>
  <c r="G6065" i="1" s="1"/>
  <c r="P6065" i="1"/>
  <c r="H6065" i="1"/>
  <c r="K6065" i="1" l="1"/>
  <c r="I6065" i="1"/>
  <c r="J6065" i="1" s="1"/>
  <c r="L6065" i="1" l="1"/>
  <c r="M6065" i="1"/>
  <c r="O6065" i="1" l="1"/>
  <c r="N6065" i="1"/>
  <c r="C6066" i="1" s="1"/>
  <c r="D6065" i="1"/>
  <c r="E6066" i="1" l="1"/>
  <c r="F6066" i="1"/>
  <c r="P6066" i="1"/>
  <c r="I6066" i="1"/>
  <c r="G6066" i="1" l="1"/>
  <c r="J6066" i="1"/>
  <c r="M6066" i="1"/>
  <c r="N6066" i="1" l="1"/>
  <c r="C6067" i="1" s="1"/>
  <c r="O6066" i="1"/>
  <c r="D6066" i="1"/>
  <c r="E6067" i="1" l="1"/>
  <c r="F6067" i="1"/>
  <c r="G6067" i="1" s="1"/>
  <c r="P6067" i="1"/>
  <c r="I6067" i="1"/>
  <c r="J6067" i="1" l="1"/>
  <c r="M6067" i="1"/>
  <c r="N6067" i="1" l="1"/>
  <c r="C6068" i="1" s="1"/>
  <c r="O6067" i="1"/>
  <c r="D6067" i="1"/>
  <c r="E6068" i="1" l="1"/>
  <c r="F6068" i="1"/>
  <c r="G6068" i="1" s="1"/>
  <c r="P6068" i="1"/>
  <c r="I6068" i="1"/>
  <c r="J6068" i="1" l="1"/>
  <c r="M6068" i="1"/>
  <c r="N6068" i="1" l="1"/>
  <c r="C6069" i="1" s="1"/>
  <c r="O6068" i="1"/>
  <c r="D6068" i="1"/>
  <c r="E6069" i="1" l="1"/>
  <c r="F6069" i="1"/>
  <c r="G6069" i="1" s="1"/>
  <c r="P6069" i="1"/>
  <c r="I6069" i="1"/>
  <c r="J6069" i="1" l="1"/>
  <c r="M6069" i="1"/>
  <c r="O6069" i="1" l="1"/>
  <c r="N6069" i="1"/>
  <c r="C6070" i="1" s="1"/>
  <c r="D6069" i="1"/>
  <c r="E6070" i="1" l="1"/>
  <c r="F6070" i="1"/>
  <c r="G6070" i="1" s="1"/>
  <c r="P6070" i="1"/>
  <c r="I6070" i="1"/>
  <c r="J6070" i="1" l="1"/>
  <c r="M6070" i="1"/>
  <c r="N6070" i="1" l="1"/>
  <c r="C6071" i="1" s="1"/>
  <c r="O6070" i="1"/>
  <c r="D6070" i="1"/>
  <c r="E6071" i="1" l="1"/>
  <c r="F6071" i="1"/>
  <c r="G6071" i="1" s="1"/>
  <c r="P6071" i="1"/>
  <c r="I6071" i="1"/>
  <c r="J6071" i="1" l="1"/>
  <c r="M6071" i="1"/>
  <c r="N6071" i="1" l="1"/>
  <c r="C6072" i="1" s="1"/>
  <c r="O6071" i="1"/>
  <c r="D6071" i="1"/>
  <c r="E6072" i="1" l="1"/>
  <c r="F6072" i="1"/>
  <c r="P6072" i="1"/>
  <c r="H6072" i="1"/>
  <c r="G6072" i="1" l="1"/>
  <c r="K6072" i="1"/>
  <c r="I6072" i="1"/>
  <c r="J6072" i="1" s="1"/>
  <c r="L6072" i="1" l="1"/>
  <c r="M6072" i="1"/>
  <c r="N6072" i="1" l="1"/>
  <c r="C6073" i="1" s="1"/>
  <c r="O6072" i="1"/>
  <c r="D6072" i="1"/>
  <c r="E6073" i="1" l="1"/>
  <c r="F6073" i="1"/>
  <c r="P6073" i="1"/>
  <c r="H6073" i="1"/>
  <c r="G6073" i="1" l="1"/>
  <c r="K6073" i="1"/>
  <c r="I6073" i="1"/>
  <c r="J6073" i="1" s="1"/>
  <c r="L6073" i="1" l="1"/>
  <c r="M6073" i="1"/>
  <c r="N6073" i="1" l="1"/>
  <c r="C6074" i="1" s="1"/>
  <c r="O6073" i="1"/>
  <c r="D6073" i="1"/>
  <c r="E6074" i="1" l="1"/>
  <c r="F6074" i="1"/>
  <c r="G6074" i="1" s="1"/>
  <c r="P6074" i="1"/>
  <c r="H6074" i="1"/>
  <c r="K6074" i="1" l="1"/>
  <c r="I6074" i="1"/>
  <c r="J6074" i="1" s="1"/>
  <c r="L6074" i="1" l="1"/>
  <c r="M6074" i="1"/>
  <c r="N6074" i="1" l="1"/>
  <c r="C6075" i="1" s="1"/>
  <c r="O6074" i="1"/>
  <c r="D6074" i="1"/>
  <c r="E6075" i="1" l="1"/>
  <c r="F6075" i="1"/>
  <c r="G6075" i="1" s="1"/>
  <c r="P6075" i="1"/>
  <c r="I6075" i="1"/>
  <c r="J6075" i="1" l="1"/>
  <c r="M6075" i="1"/>
  <c r="N6075" i="1" l="1"/>
  <c r="C6076" i="1" s="1"/>
  <c r="O6075" i="1"/>
  <c r="D6075" i="1"/>
  <c r="E6076" i="1" l="1"/>
  <c r="F6076" i="1"/>
  <c r="P6076" i="1"/>
  <c r="H6076" i="1"/>
  <c r="G6076" i="1" l="1"/>
  <c r="I6076" i="1"/>
  <c r="J6076" i="1" s="1"/>
  <c r="K6076" i="1"/>
  <c r="L6076" i="1" l="1"/>
  <c r="M6076" i="1"/>
  <c r="N6076" i="1" l="1"/>
  <c r="C6077" i="1" s="1"/>
  <c r="O6076" i="1"/>
  <c r="D6076" i="1"/>
  <c r="E6077" i="1" l="1"/>
  <c r="F6077" i="1"/>
  <c r="G6077" i="1" s="1"/>
  <c r="P6077" i="1"/>
  <c r="I6077" i="1"/>
  <c r="J6077" i="1" l="1"/>
  <c r="M6077" i="1"/>
  <c r="O6077" i="1" l="1"/>
  <c r="N6077" i="1"/>
  <c r="C6078" i="1" s="1"/>
  <c r="D6077" i="1"/>
  <c r="E6078" i="1" l="1"/>
  <c r="F6078" i="1"/>
  <c r="P6078" i="1"/>
  <c r="I6078" i="1"/>
  <c r="G6078" i="1" l="1"/>
  <c r="J6078" i="1"/>
  <c r="M6078" i="1"/>
  <c r="N6078" i="1" l="1"/>
  <c r="C6079" i="1" s="1"/>
  <c r="O6078" i="1"/>
  <c r="D6078" i="1"/>
  <c r="E6079" i="1" l="1"/>
  <c r="F6079" i="1"/>
  <c r="G6079" i="1" s="1"/>
  <c r="P6079" i="1"/>
  <c r="H6079" i="1"/>
  <c r="K6079" i="1" l="1"/>
  <c r="I6079" i="1"/>
  <c r="J6079" i="1" s="1"/>
  <c r="L6079" i="1" l="1"/>
  <c r="M6079" i="1"/>
  <c r="N6079" i="1" l="1"/>
  <c r="C6080" i="1" s="1"/>
  <c r="O6079" i="1"/>
  <c r="D6079" i="1"/>
  <c r="E6080" i="1" l="1"/>
  <c r="F6080" i="1"/>
  <c r="G6080" i="1" s="1"/>
  <c r="P6080" i="1"/>
  <c r="H6080" i="1"/>
  <c r="K6080" i="1" l="1"/>
  <c r="I6080" i="1"/>
  <c r="J6080" i="1" s="1"/>
  <c r="L6080" i="1" l="1"/>
  <c r="M6080" i="1"/>
  <c r="N6080" i="1" l="1"/>
  <c r="C6081" i="1" s="1"/>
  <c r="O6080" i="1"/>
  <c r="D6080" i="1"/>
  <c r="E6081" i="1" l="1"/>
  <c r="F6081" i="1"/>
  <c r="G6081" i="1" s="1"/>
  <c r="P6081" i="1"/>
  <c r="I6081" i="1"/>
  <c r="J6081" i="1" l="1"/>
  <c r="M6081" i="1"/>
  <c r="N6081" i="1" l="1"/>
  <c r="C6082" i="1" s="1"/>
  <c r="O6081" i="1"/>
  <c r="D6081" i="1"/>
  <c r="E6082" i="1" l="1"/>
  <c r="F6082" i="1"/>
  <c r="P6082" i="1"/>
  <c r="I6082" i="1"/>
  <c r="G6082" i="1" l="1"/>
  <c r="J6082" i="1"/>
  <c r="M6082" i="1"/>
  <c r="N6082" i="1" l="1"/>
  <c r="C6083" i="1" s="1"/>
  <c r="O6082" i="1"/>
  <c r="D6082" i="1"/>
  <c r="E6083" i="1" l="1"/>
  <c r="F6083" i="1"/>
  <c r="P6083" i="1"/>
  <c r="H6083" i="1"/>
  <c r="G6083" i="1" l="1"/>
  <c r="I6083" i="1"/>
  <c r="J6083" i="1" s="1"/>
  <c r="K6083" i="1"/>
  <c r="L6083" i="1" l="1"/>
  <c r="M6083" i="1"/>
  <c r="N6083" i="1" l="1"/>
  <c r="C6084" i="1" s="1"/>
  <c r="O6083" i="1"/>
  <c r="D6083" i="1"/>
  <c r="E6084" i="1" l="1"/>
  <c r="F6084" i="1"/>
  <c r="P6084" i="1"/>
  <c r="H6084" i="1"/>
  <c r="G6084" i="1" l="1"/>
  <c r="I6084" i="1"/>
  <c r="J6084" i="1" s="1"/>
  <c r="K6084" i="1"/>
  <c r="L6084" i="1" l="1"/>
  <c r="M6084" i="1"/>
  <c r="N6084" i="1" l="1"/>
  <c r="C6085" i="1" s="1"/>
  <c r="O6084" i="1"/>
  <c r="D6084" i="1"/>
  <c r="E6085" i="1" l="1"/>
  <c r="F6085" i="1"/>
  <c r="G6085" i="1" s="1"/>
  <c r="P6085" i="1"/>
  <c r="I6085" i="1"/>
  <c r="J6085" i="1" l="1"/>
  <c r="M6085" i="1"/>
  <c r="N6085" i="1" l="1"/>
  <c r="C6086" i="1" s="1"/>
  <c r="O6085" i="1"/>
  <c r="D6085" i="1"/>
  <c r="E6086" i="1" l="1"/>
  <c r="F6086" i="1"/>
  <c r="G6086" i="1" s="1"/>
  <c r="P6086" i="1"/>
  <c r="H6086" i="1"/>
  <c r="K6086" i="1" l="1"/>
  <c r="I6086" i="1"/>
  <c r="J6086" i="1" s="1"/>
  <c r="L6086" i="1" l="1"/>
  <c r="M6086" i="1"/>
  <c r="N6086" i="1" l="1"/>
  <c r="C6087" i="1" s="1"/>
  <c r="O6086" i="1"/>
  <c r="D6086" i="1"/>
  <c r="E6087" i="1" l="1"/>
  <c r="F6087" i="1"/>
  <c r="P6087" i="1"/>
  <c r="H6087" i="1"/>
  <c r="G6087" i="1" l="1"/>
  <c r="K6087" i="1"/>
  <c r="I6087" i="1"/>
  <c r="J6087" i="1" s="1"/>
  <c r="L6087" i="1" l="1"/>
  <c r="M6087" i="1"/>
  <c r="O6087" i="1" l="1"/>
  <c r="N6087" i="1"/>
  <c r="C6088" i="1" s="1"/>
  <c r="D6087" i="1"/>
  <c r="E6088" i="1" l="1"/>
  <c r="F6088" i="1"/>
  <c r="G6088" i="1" s="1"/>
  <c r="P6088" i="1"/>
  <c r="I6088" i="1"/>
  <c r="J6088" i="1" l="1"/>
  <c r="M6088" i="1"/>
  <c r="N6088" i="1" l="1"/>
  <c r="C6089" i="1" s="1"/>
  <c r="O6088" i="1"/>
  <c r="D6088" i="1"/>
  <c r="E6089" i="1" l="1"/>
  <c r="F6089" i="1"/>
  <c r="G6089" i="1" s="1"/>
  <c r="P6089" i="1"/>
  <c r="I6089" i="1"/>
  <c r="J6089" i="1" l="1"/>
  <c r="M6089" i="1"/>
  <c r="N6089" i="1" l="1"/>
  <c r="C6090" i="1" s="1"/>
  <c r="O6089" i="1"/>
  <c r="D6089" i="1"/>
  <c r="E6090" i="1" l="1"/>
  <c r="F6090" i="1"/>
  <c r="G6090" i="1" s="1"/>
  <c r="P6090" i="1"/>
  <c r="I6090" i="1"/>
  <c r="J6090" i="1" l="1"/>
  <c r="M6090" i="1"/>
  <c r="N6090" i="1" l="1"/>
  <c r="C6091" i="1" s="1"/>
  <c r="O6090" i="1"/>
  <c r="D6090" i="1"/>
  <c r="E6091" i="1" l="1"/>
  <c r="F6091" i="1"/>
  <c r="G6091" i="1" s="1"/>
  <c r="P6091" i="1"/>
  <c r="H6091" i="1"/>
  <c r="I6091" i="1" l="1"/>
  <c r="J6091" i="1" s="1"/>
  <c r="K6091" i="1"/>
  <c r="L6091" i="1" l="1"/>
  <c r="M6091" i="1"/>
  <c r="N6091" i="1" l="1"/>
  <c r="C6092" i="1" s="1"/>
  <c r="O6091" i="1"/>
  <c r="D6091" i="1"/>
  <c r="E6092" i="1" l="1"/>
  <c r="F6092" i="1"/>
  <c r="P6092" i="1"/>
  <c r="I6092" i="1"/>
  <c r="G6092" i="1" l="1"/>
  <c r="J6092" i="1"/>
  <c r="M6092" i="1"/>
  <c r="O6092" i="1" l="1"/>
  <c r="N6092" i="1"/>
  <c r="C6093" i="1" s="1"/>
  <c r="D6092" i="1"/>
  <c r="E6093" i="1" l="1"/>
  <c r="F6093" i="1"/>
  <c r="G6093" i="1" s="1"/>
  <c r="P6093" i="1"/>
  <c r="I6093" i="1"/>
  <c r="J6093" i="1" l="1"/>
  <c r="M6093" i="1"/>
  <c r="N6093" i="1" l="1"/>
  <c r="C6094" i="1" s="1"/>
  <c r="O6093" i="1"/>
  <c r="D6093" i="1"/>
  <c r="E6094" i="1" l="1"/>
  <c r="F6094" i="1"/>
  <c r="G6094" i="1" s="1"/>
  <c r="P6094" i="1"/>
  <c r="H6094" i="1"/>
  <c r="K6094" i="1" l="1"/>
  <c r="I6094" i="1"/>
  <c r="J6094" i="1" s="1"/>
  <c r="L6094" i="1" l="1"/>
  <c r="M6094" i="1"/>
  <c r="N6094" i="1" l="1"/>
  <c r="C6095" i="1" s="1"/>
  <c r="O6094" i="1"/>
  <c r="D6094" i="1"/>
  <c r="E6095" i="1" l="1"/>
  <c r="F6095" i="1"/>
  <c r="G6095" i="1" s="1"/>
  <c r="P6095" i="1"/>
  <c r="H6095" i="1"/>
  <c r="K6095" i="1" l="1"/>
  <c r="I6095" i="1"/>
  <c r="J6095" i="1" s="1"/>
  <c r="L6095" i="1" l="1"/>
  <c r="M6095" i="1"/>
  <c r="N6095" i="1" l="1"/>
  <c r="C6096" i="1" s="1"/>
  <c r="O6095" i="1"/>
  <c r="D6095" i="1"/>
  <c r="E6096" i="1" l="1"/>
  <c r="F6096" i="1"/>
  <c r="P6096" i="1"/>
  <c r="H6096" i="1"/>
  <c r="G6096" i="1" l="1"/>
  <c r="K6096" i="1"/>
  <c r="I6096" i="1"/>
  <c r="J6096" i="1" s="1"/>
  <c r="L6096" i="1" l="1"/>
  <c r="M6096" i="1"/>
  <c r="N6096" i="1" l="1"/>
  <c r="C6097" i="1" s="1"/>
  <c r="O6096" i="1"/>
  <c r="D6096" i="1"/>
  <c r="E6097" i="1" l="1"/>
  <c r="F6097" i="1"/>
  <c r="P6097" i="1"/>
  <c r="H6097" i="1"/>
  <c r="G6097" i="1" l="1"/>
  <c r="K6097" i="1"/>
  <c r="I6097" i="1"/>
  <c r="J6097" i="1" s="1"/>
  <c r="L6097" i="1" l="1"/>
  <c r="M6097" i="1"/>
  <c r="N6097" i="1" l="1"/>
  <c r="C6098" i="1" s="1"/>
  <c r="O6097" i="1"/>
  <c r="D6097" i="1"/>
  <c r="E6098" i="1" l="1"/>
  <c r="F6098" i="1"/>
  <c r="P6098" i="1"/>
  <c r="I6098" i="1"/>
  <c r="G6098" i="1" l="1"/>
  <c r="J6098" i="1"/>
  <c r="M6098" i="1"/>
  <c r="N6098" i="1" l="1"/>
  <c r="C6099" i="1" s="1"/>
  <c r="O6098" i="1"/>
  <c r="D6098" i="1"/>
  <c r="E6099" i="1" l="1"/>
  <c r="F6099" i="1"/>
  <c r="P6099" i="1"/>
  <c r="I6099" i="1"/>
  <c r="G6099" i="1" l="1"/>
  <c r="J6099" i="1"/>
  <c r="M6099" i="1"/>
  <c r="N6099" i="1" l="1"/>
  <c r="C6100" i="1" s="1"/>
  <c r="O6099" i="1"/>
  <c r="D6099" i="1"/>
  <c r="E6100" i="1" l="1"/>
  <c r="F6100" i="1"/>
  <c r="G6100" i="1" s="1"/>
  <c r="P6100" i="1"/>
  <c r="H6100" i="1"/>
  <c r="I6100" i="1" l="1"/>
  <c r="J6100" i="1" s="1"/>
  <c r="K6100" i="1"/>
  <c r="L6100" i="1" l="1"/>
  <c r="M6100" i="1"/>
  <c r="N6100" i="1" l="1"/>
  <c r="C6101" i="1" s="1"/>
  <c r="O6100" i="1"/>
  <c r="D6100" i="1"/>
  <c r="E6101" i="1" l="1"/>
  <c r="F6101" i="1"/>
  <c r="G6101" i="1" s="1"/>
  <c r="P6101" i="1"/>
  <c r="H6101" i="1"/>
  <c r="I6101" i="1" l="1"/>
  <c r="J6101" i="1" s="1"/>
  <c r="K6101" i="1"/>
  <c r="L6101" i="1" l="1"/>
  <c r="M6101" i="1"/>
  <c r="N6101" i="1" l="1"/>
  <c r="C6102" i="1" s="1"/>
  <c r="O6101" i="1"/>
  <c r="D6101" i="1"/>
  <c r="E6102" i="1" l="1"/>
  <c r="F6102" i="1"/>
  <c r="P6102" i="1"/>
  <c r="I6102" i="1"/>
  <c r="G6102" i="1" l="1"/>
  <c r="J6102" i="1"/>
  <c r="M6102" i="1"/>
  <c r="O6102" i="1" l="1"/>
  <c r="N6102" i="1"/>
  <c r="C6103" i="1" s="1"/>
  <c r="D6102" i="1"/>
  <c r="E6103" i="1" l="1"/>
  <c r="F6103" i="1"/>
  <c r="G6103" i="1" s="1"/>
  <c r="P6103" i="1"/>
  <c r="I6103" i="1"/>
  <c r="J6103" i="1" l="1"/>
  <c r="M6103" i="1"/>
  <c r="O6103" i="1" l="1"/>
  <c r="N6103" i="1"/>
  <c r="C6104" i="1" s="1"/>
  <c r="D6103" i="1"/>
  <c r="E6104" i="1" l="1"/>
  <c r="F6104" i="1"/>
  <c r="G6104" i="1" s="1"/>
  <c r="P6104" i="1"/>
  <c r="H6104" i="1"/>
  <c r="K6104" i="1" l="1"/>
  <c r="I6104" i="1"/>
  <c r="J6104" i="1" s="1"/>
  <c r="L6104" i="1" l="1"/>
  <c r="M6104" i="1"/>
  <c r="N6104" i="1" l="1"/>
  <c r="C6105" i="1" s="1"/>
  <c r="O6104" i="1"/>
  <c r="D6104" i="1"/>
  <c r="E6105" i="1" l="1"/>
  <c r="F6105" i="1"/>
  <c r="G6105" i="1" s="1"/>
  <c r="P6105" i="1"/>
  <c r="H6105" i="1"/>
  <c r="K6105" i="1" l="1"/>
  <c r="I6105" i="1"/>
  <c r="J6105" i="1" s="1"/>
  <c r="L6105" i="1" l="1"/>
  <c r="M6105" i="1"/>
  <c r="O6105" i="1" l="1"/>
  <c r="N6105" i="1"/>
  <c r="C6106" i="1" s="1"/>
  <c r="D6105" i="1"/>
  <c r="E6106" i="1" l="1"/>
  <c r="F6106" i="1"/>
  <c r="G6106" i="1" s="1"/>
  <c r="P6106" i="1"/>
  <c r="H6106" i="1"/>
  <c r="K6106" i="1" l="1"/>
  <c r="I6106" i="1"/>
  <c r="J6106" i="1" s="1"/>
  <c r="L6106" i="1" l="1"/>
  <c r="M6106" i="1"/>
  <c r="N6106" i="1" l="1"/>
  <c r="C6107" i="1" s="1"/>
  <c r="O6106" i="1"/>
  <c r="D6106" i="1"/>
  <c r="E6107" i="1" l="1"/>
  <c r="F6107" i="1"/>
  <c r="P6107" i="1"/>
  <c r="I6107" i="1"/>
  <c r="G6107" i="1" l="1"/>
  <c r="J6107" i="1"/>
  <c r="M6107" i="1"/>
  <c r="N6107" i="1" l="1"/>
  <c r="C6108" i="1" s="1"/>
  <c r="O6107" i="1"/>
  <c r="D6107" i="1"/>
  <c r="E6108" i="1" l="1"/>
  <c r="F6108" i="1"/>
  <c r="G6108" i="1" s="1"/>
  <c r="P6108" i="1"/>
  <c r="H6108" i="1"/>
  <c r="K6108" i="1" l="1"/>
  <c r="I6108" i="1"/>
  <c r="J6108" i="1" s="1"/>
  <c r="L6108" i="1" l="1"/>
  <c r="M6108" i="1"/>
  <c r="O6108" i="1" l="1"/>
  <c r="N6108" i="1"/>
  <c r="C6109" i="1" s="1"/>
  <c r="D6108" i="1"/>
  <c r="E6109" i="1" l="1"/>
  <c r="F6109" i="1"/>
  <c r="G6109" i="1" s="1"/>
  <c r="P6109" i="1"/>
  <c r="H6109" i="1"/>
  <c r="I6109" i="1" l="1"/>
  <c r="J6109" i="1" s="1"/>
  <c r="K6109" i="1"/>
  <c r="L6109" i="1" l="1"/>
  <c r="M6109" i="1"/>
  <c r="O6109" i="1" l="1"/>
  <c r="N6109" i="1"/>
  <c r="C6110" i="1" s="1"/>
  <c r="D6109" i="1"/>
  <c r="E6110" i="1" l="1"/>
  <c r="F6110" i="1"/>
  <c r="G6110" i="1" s="1"/>
  <c r="P6110" i="1"/>
  <c r="H6110" i="1"/>
  <c r="I6110" i="1" l="1"/>
  <c r="J6110" i="1" s="1"/>
  <c r="K6110" i="1"/>
  <c r="L6110" i="1" l="1"/>
  <c r="M6110" i="1"/>
  <c r="O6110" i="1" l="1"/>
  <c r="N6110" i="1"/>
  <c r="C6111" i="1" s="1"/>
  <c r="D6110" i="1"/>
  <c r="E6111" i="1" l="1"/>
  <c r="F6111" i="1"/>
  <c r="G6111" i="1" s="1"/>
  <c r="P6111" i="1"/>
  <c r="H6111" i="1"/>
  <c r="I6111" i="1" l="1"/>
  <c r="J6111" i="1" s="1"/>
  <c r="K6111" i="1"/>
  <c r="L6111" i="1" l="1"/>
  <c r="M6111" i="1"/>
  <c r="O6111" i="1" l="1"/>
  <c r="N6111" i="1"/>
  <c r="C6112" i="1" s="1"/>
  <c r="D6111" i="1"/>
  <c r="E6112" i="1" l="1"/>
  <c r="F6112" i="1"/>
  <c r="G6112" i="1" s="1"/>
  <c r="P6112" i="1"/>
  <c r="H6112" i="1"/>
  <c r="I6112" i="1" l="1"/>
  <c r="J6112" i="1" s="1"/>
  <c r="K6112" i="1"/>
  <c r="L6112" i="1" l="1"/>
  <c r="M6112" i="1"/>
  <c r="O6112" i="1" l="1"/>
  <c r="N6112" i="1"/>
  <c r="C6113" i="1" s="1"/>
  <c r="D6112" i="1"/>
  <c r="E6113" i="1" l="1"/>
  <c r="F6113" i="1"/>
  <c r="G6113" i="1" s="1"/>
  <c r="P6113" i="1"/>
  <c r="H6113" i="1"/>
  <c r="I6113" i="1" l="1"/>
  <c r="J6113" i="1" s="1"/>
  <c r="K6113" i="1"/>
  <c r="L6113" i="1" l="1"/>
  <c r="M6113" i="1"/>
  <c r="N6113" i="1" l="1"/>
  <c r="C6114" i="1" s="1"/>
  <c r="O6113" i="1"/>
  <c r="D6113" i="1"/>
  <c r="E6114" i="1" l="1"/>
  <c r="F6114" i="1"/>
  <c r="P6114" i="1"/>
  <c r="I6114" i="1"/>
  <c r="G6114" i="1" l="1"/>
  <c r="J6114" i="1"/>
  <c r="M6114" i="1"/>
  <c r="N6114" i="1" l="1"/>
  <c r="C6115" i="1" s="1"/>
  <c r="O6114" i="1"/>
  <c r="D6114" i="1"/>
  <c r="E6115" i="1" l="1"/>
  <c r="F6115" i="1"/>
  <c r="G6115" i="1" s="1"/>
  <c r="P6115" i="1"/>
  <c r="H6115" i="1"/>
  <c r="K6115" i="1" l="1"/>
  <c r="I6115" i="1"/>
  <c r="J6115" i="1" s="1"/>
  <c r="L6115" i="1" l="1"/>
  <c r="M6115" i="1"/>
  <c r="N6115" i="1" l="1"/>
  <c r="C6116" i="1" s="1"/>
  <c r="O6115" i="1"/>
  <c r="D6115" i="1"/>
  <c r="E6116" i="1" l="1"/>
  <c r="F6116" i="1"/>
  <c r="G6116" i="1" s="1"/>
  <c r="P6116" i="1"/>
  <c r="H6116" i="1"/>
  <c r="K6116" i="1" l="1"/>
  <c r="I6116" i="1"/>
  <c r="J6116" i="1" s="1"/>
  <c r="L6116" i="1" l="1"/>
  <c r="M6116" i="1"/>
  <c r="N6116" i="1" l="1"/>
  <c r="C6117" i="1" s="1"/>
  <c r="O6116" i="1"/>
  <c r="D6116" i="1"/>
  <c r="E6117" i="1" l="1"/>
  <c r="F6117" i="1"/>
  <c r="P6117" i="1"/>
  <c r="H6117" i="1"/>
  <c r="G6117" i="1" l="1"/>
  <c r="K6117" i="1"/>
  <c r="I6117" i="1"/>
  <c r="J6117" i="1" s="1"/>
  <c r="L6117" i="1" l="1"/>
  <c r="M6117" i="1"/>
  <c r="N6117" i="1" l="1"/>
  <c r="C6118" i="1" s="1"/>
  <c r="O6117" i="1"/>
  <c r="D6117" i="1"/>
  <c r="E6118" i="1" l="1"/>
  <c r="F6118" i="1"/>
  <c r="G6118" i="1" s="1"/>
  <c r="P6118" i="1"/>
  <c r="H6118" i="1"/>
  <c r="K6118" i="1" l="1"/>
  <c r="I6118" i="1"/>
  <c r="J6118" i="1" s="1"/>
  <c r="L6118" i="1" l="1"/>
  <c r="M6118" i="1"/>
  <c r="N6118" i="1" l="1"/>
  <c r="C6119" i="1" s="1"/>
  <c r="O6118" i="1"/>
  <c r="D6118" i="1"/>
  <c r="E6119" i="1" l="1"/>
  <c r="F6119" i="1"/>
  <c r="G6119" i="1" s="1"/>
  <c r="P6119" i="1"/>
  <c r="H6119" i="1"/>
  <c r="K6119" i="1" l="1"/>
  <c r="I6119" i="1"/>
  <c r="J6119" i="1" s="1"/>
  <c r="L6119" i="1" l="1"/>
  <c r="M6119" i="1"/>
  <c r="N6119" i="1" l="1"/>
  <c r="C6120" i="1" s="1"/>
  <c r="O6119" i="1"/>
  <c r="D6119" i="1"/>
  <c r="E6120" i="1" l="1"/>
  <c r="F6120" i="1"/>
  <c r="P6120" i="1"/>
  <c r="H6120" i="1"/>
  <c r="G6120" i="1" l="1"/>
  <c r="K6120" i="1"/>
  <c r="I6120" i="1"/>
  <c r="J6120" i="1" s="1"/>
  <c r="L6120" i="1" l="1"/>
  <c r="M6120" i="1"/>
  <c r="N6120" i="1" l="1"/>
  <c r="C6121" i="1" s="1"/>
  <c r="O6120" i="1"/>
  <c r="D6120" i="1"/>
  <c r="E6121" i="1" l="1"/>
  <c r="F6121" i="1"/>
  <c r="G6121" i="1" s="1"/>
  <c r="P6121" i="1"/>
  <c r="H6121" i="1"/>
  <c r="K6121" i="1" l="1"/>
  <c r="I6121" i="1"/>
  <c r="J6121" i="1" s="1"/>
  <c r="L6121" i="1" l="1"/>
  <c r="M6121" i="1"/>
  <c r="N6121" i="1" l="1"/>
  <c r="C6122" i="1" s="1"/>
  <c r="O6121" i="1"/>
  <c r="D6121" i="1"/>
  <c r="E6122" i="1" l="1"/>
  <c r="F6122" i="1"/>
  <c r="G6122" i="1" s="1"/>
  <c r="P6122" i="1"/>
  <c r="H6122" i="1"/>
  <c r="K6122" i="1" l="1"/>
  <c r="I6122" i="1"/>
  <c r="J6122" i="1" s="1"/>
  <c r="L6122" i="1" l="1"/>
  <c r="M6122" i="1"/>
  <c r="O6122" i="1" l="1"/>
  <c r="N6122" i="1"/>
  <c r="C6123" i="1" s="1"/>
  <c r="D6122" i="1"/>
  <c r="E6123" i="1" l="1"/>
  <c r="F6123" i="1"/>
  <c r="G6123" i="1" s="1"/>
  <c r="P6123" i="1"/>
  <c r="I6123" i="1"/>
  <c r="J6123" i="1" l="1"/>
  <c r="M6123" i="1"/>
  <c r="O6123" i="1" l="1"/>
  <c r="N6123" i="1"/>
  <c r="C6124" i="1" s="1"/>
  <c r="D6123" i="1"/>
  <c r="E6124" i="1" l="1"/>
  <c r="F6124" i="1"/>
  <c r="G6124" i="1" s="1"/>
  <c r="P6124" i="1"/>
  <c r="H6124" i="1"/>
  <c r="I6124" i="1" l="1"/>
  <c r="J6124" i="1" s="1"/>
  <c r="K6124" i="1"/>
  <c r="L6124" i="1" l="1"/>
  <c r="M6124" i="1"/>
  <c r="O6124" i="1" l="1"/>
  <c r="N6124" i="1"/>
  <c r="C6125" i="1" s="1"/>
  <c r="D6124" i="1"/>
  <c r="E6125" i="1" l="1"/>
  <c r="F6125" i="1"/>
  <c r="G6125" i="1" s="1"/>
  <c r="P6125" i="1"/>
  <c r="H6125" i="1"/>
  <c r="I6125" i="1" l="1"/>
  <c r="J6125" i="1" s="1"/>
  <c r="K6125" i="1"/>
  <c r="L6125" i="1" l="1"/>
  <c r="M6125" i="1"/>
  <c r="O6125" i="1" l="1"/>
  <c r="N6125" i="1"/>
  <c r="C6126" i="1" s="1"/>
  <c r="D6125" i="1"/>
  <c r="E6126" i="1" l="1"/>
  <c r="F6126" i="1"/>
  <c r="G6126" i="1" s="1"/>
  <c r="P6126" i="1"/>
  <c r="H6126" i="1"/>
  <c r="I6126" i="1" l="1"/>
  <c r="J6126" i="1" s="1"/>
  <c r="K6126" i="1"/>
  <c r="L6126" i="1" l="1"/>
  <c r="M6126" i="1"/>
  <c r="O6126" i="1" l="1"/>
  <c r="N6126" i="1"/>
  <c r="C6127" i="1" s="1"/>
  <c r="D6126" i="1"/>
  <c r="E6127" i="1" l="1"/>
  <c r="F6127" i="1"/>
  <c r="G6127" i="1" s="1"/>
  <c r="P6127" i="1"/>
  <c r="H6127" i="1"/>
  <c r="I6127" i="1" l="1"/>
  <c r="J6127" i="1" s="1"/>
  <c r="K6127" i="1"/>
  <c r="L6127" i="1" l="1"/>
  <c r="M6127" i="1"/>
  <c r="O6127" i="1" l="1"/>
  <c r="N6127" i="1"/>
  <c r="C6128" i="1" s="1"/>
  <c r="D6127" i="1"/>
  <c r="E6128" i="1" l="1"/>
  <c r="F6128" i="1"/>
  <c r="G6128" i="1" s="1"/>
  <c r="P6128" i="1"/>
  <c r="H6128" i="1"/>
  <c r="I6128" i="1" l="1"/>
  <c r="J6128" i="1" s="1"/>
  <c r="K6128" i="1"/>
  <c r="L6128" i="1" l="1"/>
  <c r="M6128" i="1"/>
  <c r="N6128" i="1" l="1"/>
  <c r="C6129" i="1" s="1"/>
  <c r="O6128" i="1"/>
  <c r="D6128" i="1"/>
  <c r="E6129" i="1" l="1"/>
  <c r="F6129" i="1"/>
  <c r="G6129" i="1" s="1"/>
  <c r="P6129" i="1"/>
  <c r="I6129" i="1"/>
  <c r="J6129" i="1" l="1"/>
  <c r="M6129" i="1"/>
  <c r="O6129" i="1" l="1"/>
  <c r="N6129" i="1"/>
  <c r="C6130" i="1" s="1"/>
  <c r="D6129" i="1"/>
  <c r="E6130" i="1" l="1"/>
  <c r="F6130" i="1"/>
  <c r="G6130" i="1" s="1"/>
  <c r="P6130" i="1"/>
  <c r="I6130" i="1"/>
  <c r="J6130" i="1" l="1"/>
  <c r="M6130" i="1"/>
  <c r="N6130" i="1" l="1"/>
  <c r="C6131" i="1" s="1"/>
  <c r="O6130" i="1"/>
  <c r="D6130" i="1"/>
  <c r="E6131" i="1" l="1"/>
  <c r="F6131" i="1"/>
  <c r="G6131" i="1" s="1"/>
  <c r="P6131" i="1"/>
  <c r="H6131" i="1"/>
  <c r="I6131" i="1" l="1"/>
  <c r="J6131" i="1" s="1"/>
  <c r="K6131" i="1"/>
  <c r="L6131" i="1" l="1"/>
  <c r="M6131" i="1"/>
  <c r="N6131" i="1" l="1"/>
  <c r="C6132" i="1" s="1"/>
  <c r="O6131" i="1"/>
  <c r="D6131" i="1"/>
  <c r="E6132" i="1" l="1"/>
  <c r="F6132" i="1"/>
  <c r="G6132" i="1" s="1"/>
  <c r="P6132" i="1"/>
  <c r="H6132" i="1"/>
  <c r="I6132" i="1" l="1"/>
  <c r="J6132" i="1" s="1"/>
  <c r="K6132" i="1"/>
  <c r="L6132" i="1" l="1"/>
  <c r="M6132" i="1"/>
  <c r="N6132" i="1" l="1"/>
  <c r="C6133" i="1" s="1"/>
  <c r="O6132" i="1"/>
  <c r="D6132" i="1"/>
  <c r="E6133" i="1" l="1"/>
  <c r="F6133" i="1"/>
  <c r="P6133" i="1"/>
  <c r="H6133" i="1"/>
  <c r="G6133" i="1" l="1"/>
  <c r="I6133" i="1"/>
  <c r="J6133" i="1" s="1"/>
  <c r="K6133" i="1"/>
  <c r="L6133" i="1" l="1"/>
  <c r="M6133" i="1"/>
  <c r="N6133" i="1" l="1"/>
  <c r="C6134" i="1" s="1"/>
  <c r="O6133" i="1"/>
  <c r="D6133" i="1"/>
  <c r="E6134" i="1" l="1"/>
  <c r="F6134" i="1"/>
  <c r="G6134" i="1" s="1"/>
  <c r="P6134" i="1"/>
  <c r="I6134" i="1"/>
  <c r="J6134" i="1" l="1"/>
  <c r="M6134" i="1"/>
  <c r="N6134" i="1" l="1"/>
  <c r="C6135" i="1" s="1"/>
  <c r="O6134" i="1"/>
  <c r="D6134" i="1"/>
  <c r="E6135" i="1" l="1"/>
  <c r="F6135" i="1"/>
  <c r="G6135" i="1" s="1"/>
  <c r="P6135" i="1"/>
  <c r="H6135" i="1"/>
  <c r="K6135" i="1" l="1"/>
  <c r="I6135" i="1"/>
  <c r="J6135" i="1" s="1"/>
  <c r="L6135" i="1" l="1"/>
  <c r="M6135" i="1"/>
  <c r="N6135" i="1" l="1"/>
  <c r="C6136" i="1" s="1"/>
  <c r="O6135" i="1"/>
  <c r="D6135" i="1"/>
  <c r="E6136" i="1" l="1"/>
  <c r="F6136" i="1"/>
  <c r="P6136" i="1"/>
  <c r="H6136" i="1"/>
  <c r="G6136" i="1" l="1"/>
  <c r="K6136" i="1"/>
  <c r="I6136" i="1"/>
  <c r="J6136" i="1" s="1"/>
  <c r="L6136" i="1" l="1"/>
  <c r="M6136" i="1"/>
  <c r="N6136" i="1" l="1"/>
  <c r="C6137" i="1" s="1"/>
  <c r="O6136" i="1"/>
  <c r="D6136" i="1"/>
  <c r="E6137" i="1" l="1"/>
  <c r="F6137" i="1"/>
  <c r="G6137" i="1" s="1"/>
  <c r="P6137" i="1"/>
  <c r="H6137" i="1"/>
  <c r="K6137" i="1" l="1"/>
  <c r="I6137" i="1"/>
  <c r="J6137" i="1" s="1"/>
  <c r="L6137" i="1" l="1"/>
  <c r="M6137" i="1"/>
  <c r="O6137" i="1" l="1"/>
  <c r="N6137" i="1"/>
  <c r="C6138" i="1" s="1"/>
  <c r="D6137" i="1"/>
  <c r="E6138" i="1" l="1"/>
  <c r="F6138" i="1"/>
  <c r="G6138" i="1" s="1"/>
  <c r="P6138" i="1"/>
  <c r="I6138" i="1"/>
  <c r="J6138" i="1" l="1"/>
  <c r="M6138" i="1"/>
  <c r="N6138" i="1" l="1"/>
  <c r="C6139" i="1" s="1"/>
  <c r="O6138" i="1"/>
  <c r="D6138" i="1"/>
  <c r="E6139" i="1" l="1"/>
  <c r="F6139" i="1"/>
  <c r="G6139" i="1" s="1"/>
  <c r="P6139" i="1"/>
  <c r="I6139" i="1"/>
  <c r="J6139" i="1" l="1"/>
  <c r="M6139" i="1"/>
  <c r="N6139" i="1" l="1"/>
  <c r="C6140" i="1" s="1"/>
  <c r="O6139" i="1"/>
  <c r="D6139" i="1"/>
  <c r="E6140" i="1" l="1"/>
  <c r="F6140" i="1"/>
  <c r="G6140" i="1" s="1"/>
  <c r="P6140" i="1"/>
  <c r="H6140" i="1"/>
  <c r="K6140" i="1" l="1"/>
  <c r="I6140" i="1"/>
  <c r="J6140" i="1" s="1"/>
  <c r="L6140" i="1" l="1"/>
  <c r="M6140" i="1"/>
  <c r="O6140" i="1" l="1"/>
  <c r="N6140" i="1"/>
  <c r="C6141" i="1" s="1"/>
  <c r="D6140" i="1"/>
  <c r="E6141" i="1" l="1"/>
  <c r="F6141" i="1"/>
  <c r="G6141" i="1" s="1"/>
  <c r="P6141" i="1"/>
  <c r="I6141" i="1"/>
  <c r="J6141" i="1" l="1"/>
  <c r="M6141" i="1"/>
  <c r="N6141" i="1" l="1"/>
  <c r="C6142" i="1" s="1"/>
  <c r="O6141" i="1"/>
  <c r="D6141" i="1"/>
  <c r="E6142" i="1" l="1"/>
  <c r="F6142" i="1"/>
  <c r="P6142" i="1"/>
  <c r="I6142" i="1"/>
  <c r="G6142" i="1" l="1"/>
  <c r="J6142" i="1"/>
  <c r="M6142" i="1"/>
  <c r="O6142" i="1" l="1"/>
  <c r="N6142" i="1"/>
  <c r="C6143" i="1" s="1"/>
  <c r="D6142" i="1"/>
  <c r="E6143" i="1" l="1"/>
  <c r="F6143" i="1"/>
  <c r="G6143" i="1" s="1"/>
  <c r="P6143" i="1"/>
  <c r="I6143" i="1"/>
  <c r="J6143" i="1" l="1"/>
  <c r="M6143" i="1"/>
  <c r="O6143" i="1" l="1"/>
  <c r="N6143" i="1"/>
  <c r="C6144" i="1" s="1"/>
  <c r="D6143" i="1"/>
  <c r="E6144" i="1" l="1"/>
  <c r="F6144" i="1"/>
  <c r="G6144" i="1" s="1"/>
  <c r="P6144" i="1"/>
  <c r="H6144" i="1"/>
  <c r="I6144" i="1" l="1"/>
  <c r="J6144" i="1" s="1"/>
  <c r="K6144" i="1"/>
  <c r="L6144" i="1" l="1"/>
  <c r="M6144" i="1"/>
  <c r="O6144" i="1" l="1"/>
  <c r="N6144" i="1"/>
  <c r="C6145" i="1" s="1"/>
  <c r="D6144" i="1"/>
  <c r="E6145" i="1" l="1"/>
  <c r="F6145" i="1"/>
  <c r="G6145" i="1" s="1"/>
  <c r="P6145" i="1"/>
  <c r="H6145" i="1"/>
  <c r="I6145" i="1" l="1"/>
  <c r="J6145" i="1" s="1"/>
  <c r="K6145" i="1"/>
  <c r="L6145" i="1" l="1"/>
  <c r="M6145" i="1"/>
  <c r="O6145" i="1" l="1"/>
  <c r="N6145" i="1"/>
  <c r="C6146" i="1" s="1"/>
  <c r="D6145" i="1"/>
  <c r="E6146" i="1" l="1"/>
  <c r="F6146" i="1"/>
  <c r="P6146" i="1"/>
  <c r="H6146" i="1"/>
  <c r="G6146" i="1" l="1"/>
  <c r="I6146" i="1"/>
  <c r="J6146" i="1" s="1"/>
  <c r="K6146" i="1"/>
  <c r="L6146" i="1" l="1"/>
  <c r="M6146" i="1"/>
  <c r="N6146" i="1" l="1"/>
  <c r="C6147" i="1" s="1"/>
  <c r="O6146" i="1"/>
  <c r="D6146" i="1"/>
  <c r="E6147" i="1" l="1"/>
  <c r="F6147" i="1"/>
  <c r="G6147" i="1" s="1"/>
  <c r="P6147" i="1"/>
  <c r="I6147" i="1"/>
  <c r="J6147" i="1" l="1"/>
  <c r="M6147" i="1"/>
  <c r="N6147" i="1" l="1"/>
  <c r="C6148" i="1" s="1"/>
  <c r="O6147" i="1"/>
  <c r="D6147" i="1"/>
  <c r="E6148" i="1" l="1"/>
  <c r="F6148" i="1"/>
  <c r="G6148" i="1" s="1"/>
  <c r="P6148" i="1"/>
  <c r="H6148" i="1"/>
  <c r="K6148" i="1" l="1"/>
  <c r="I6148" i="1"/>
  <c r="J6148" i="1" s="1"/>
  <c r="L6148" i="1" l="1"/>
  <c r="M6148" i="1"/>
  <c r="O6148" i="1" l="1"/>
  <c r="N6148" i="1"/>
  <c r="C6149" i="1" s="1"/>
  <c r="D6148" i="1"/>
  <c r="E6149" i="1" l="1"/>
  <c r="F6149" i="1"/>
  <c r="G6149" i="1" s="1"/>
  <c r="P6149" i="1"/>
  <c r="I6149" i="1"/>
  <c r="J6149" i="1" l="1"/>
  <c r="M6149" i="1"/>
  <c r="N6149" i="1" l="1"/>
  <c r="C6150" i="1" s="1"/>
  <c r="O6149" i="1"/>
  <c r="D6149" i="1"/>
  <c r="E6150" i="1" l="1"/>
  <c r="F6150" i="1"/>
  <c r="P6150" i="1"/>
  <c r="H6150" i="1"/>
  <c r="G6150" i="1" l="1"/>
  <c r="I6150" i="1"/>
  <c r="J6150" i="1" s="1"/>
  <c r="K6150" i="1"/>
  <c r="L6150" i="1" l="1"/>
  <c r="M6150" i="1"/>
  <c r="N6150" i="1" l="1"/>
  <c r="C6151" i="1" s="1"/>
  <c r="O6150" i="1"/>
  <c r="D6150" i="1"/>
  <c r="E6151" i="1" l="1"/>
  <c r="F6151" i="1"/>
  <c r="P6151" i="1"/>
  <c r="I6151" i="1"/>
  <c r="G6151" i="1" l="1"/>
  <c r="J6151" i="1"/>
  <c r="M6151" i="1"/>
  <c r="O6151" i="1" l="1"/>
  <c r="N6151" i="1"/>
  <c r="C6152" i="1" s="1"/>
  <c r="D6151" i="1"/>
  <c r="E6152" i="1" l="1"/>
  <c r="F6152" i="1"/>
  <c r="G6152" i="1" s="1"/>
  <c r="P6152" i="1"/>
  <c r="I6152" i="1"/>
  <c r="J6152" i="1" l="1"/>
  <c r="M6152" i="1"/>
  <c r="N6152" i="1" l="1"/>
  <c r="C6153" i="1" s="1"/>
  <c r="O6152" i="1"/>
  <c r="D6152" i="1"/>
  <c r="E6153" i="1" l="1"/>
  <c r="F6153" i="1"/>
  <c r="G6153" i="1" s="1"/>
  <c r="P6153" i="1"/>
  <c r="I6153" i="1"/>
  <c r="J6153" i="1" l="1"/>
  <c r="M6153" i="1"/>
  <c r="O6153" i="1" l="1"/>
  <c r="N6153" i="1"/>
  <c r="C6154" i="1" s="1"/>
  <c r="D6153" i="1"/>
  <c r="E6154" i="1" l="1"/>
  <c r="F6154" i="1"/>
  <c r="G6154" i="1" s="1"/>
  <c r="P6154" i="1"/>
  <c r="I6154" i="1"/>
  <c r="J6154" i="1" l="1"/>
  <c r="M6154" i="1"/>
  <c r="O6154" i="1" l="1"/>
  <c r="N6154" i="1"/>
  <c r="C6155" i="1" s="1"/>
  <c r="D6154" i="1"/>
  <c r="E6155" i="1" l="1"/>
  <c r="F6155" i="1"/>
  <c r="G6155" i="1" s="1"/>
  <c r="P6155" i="1"/>
  <c r="H6155" i="1"/>
  <c r="I6155" i="1" l="1"/>
  <c r="J6155" i="1" s="1"/>
  <c r="K6155" i="1"/>
  <c r="L6155" i="1" l="1"/>
  <c r="M6155" i="1"/>
  <c r="O6155" i="1" l="1"/>
  <c r="N6155" i="1"/>
  <c r="C6156" i="1" s="1"/>
  <c r="D6155" i="1"/>
  <c r="E6156" i="1" l="1"/>
  <c r="F6156" i="1"/>
  <c r="G6156" i="1" s="1"/>
  <c r="P6156" i="1"/>
  <c r="H6156" i="1"/>
  <c r="I6156" i="1" l="1"/>
  <c r="J6156" i="1" s="1"/>
  <c r="K6156" i="1"/>
  <c r="L6156" i="1" l="1"/>
  <c r="M6156" i="1"/>
  <c r="N6156" i="1" l="1"/>
  <c r="C6157" i="1" s="1"/>
  <c r="O6156" i="1"/>
  <c r="D6156" i="1"/>
  <c r="E6157" i="1" l="1"/>
  <c r="F6157" i="1"/>
  <c r="G6157" i="1" s="1"/>
  <c r="P6157" i="1"/>
  <c r="I6157" i="1"/>
  <c r="J6157" i="1" l="1"/>
  <c r="M6157" i="1"/>
  <c r="N6157" i="1" l="1"/>
  <c r="C6158" i="1" s="1"/>
  <c r="O6157" i="1"/>
  <c r="D6157" i="1"/>
  <c r="E6158" i="1" l="1"/>
  <c r="F6158" i="1"/>
  <c r="G6158" i="1" s="1"/>
  <c r="P6158" i="1"/>
  <c r="H6158" i="1"/>
  <c r="K6158" i="1" l="1"/>
  <c r="I6158" i="1"/>
  <c r="J6158" i="1" s="1"/>
  <c r="L6158" i="1" l="1"/>
  <c r="M6158" i="1"/>
  <c r="N6158" i="1" l="1"/>
  <c r="C6159" i="1" s="1"/>
  <c r="O6158" i="1"/>
  <c r="D6158" i="1"/>
  <c r="E6159" i="1" l="1"/>
  <c r="F6159" i="1"/>
  <c r="G6159" i="1" s="1"/>
  <c r="P6159" i="1"/>
  <c r="H6159" i="1"/>
  <c r="K6159" i="1" l="1"/>
  <c r="I6159" i="1"/>
  <c r="J6159" i="1" s="1"/>
  <c r="L6159" i="1" l="1"/>
  <c r="M6159" i="1"/>
  <c r="N6159" i="1" l="1"/>
  <c r="C6160" i="1" s="1"/>
  <c r="O6159" i="1"/>
  <c r="D6159" i="1"/>
  <c r="E6160" i="1" l="1"/>
  <c r="F6160" i="1"/>
  <c r="G6160" i="1" s="1"/>
  <c r="P6160" i="1"/>
  <c r="H6160" i="1"/>
  <c r="K6160" i="1" l="1"/>
  <c r="I6160" i="1"/>
  <c r="J6160" i="1" s="1"/>
  <c r="L6160" i="1" l="1"/>
  <c r="M6160" i="1"/>
  <c r="N6160" i="1" l="1"/>
  <c r="C6161" i="1" s="1"/>
  <c r="O6160" i="1"/>
  <c r="D6160" i="1"/>
  <c r="E6161" i="1" l="1"/>
  <c r="F6161" i="1"/>
  <c r="P6161" i="1"/>
  <c r="H6161" i="1"/>
  <c r="G6161" i="1" l="1"/>
  <c r="K6161" i="1"/>
  <c r="I6161" i="1"/>
  <c r="J6161" i="1" s="1"/>
  <c r="L6161" i="1" l="1"/>
  <c r="M6161" i="1"/>
  <c r="N6161" i="1" l="1"/>
  <c r="C6162" i="1" s="1"/>
  <c r="O6161" i="1"/>
  <c r="D6161" i="1"/>
  <c r="E6162" i="1" l="1"/>
  <c r="F6162" i="1"/>
  <c r="G6162" i="1" s="1"/>
  <c r="P6162" i="1"/>
  <c r="H6162" i="1"/>
  <c r="K6162" i="1" l="1"/>
  <c r="I6162" i="1"/>
  <c r="J6162" i="1" s="1"/>
  <c r="L6162" i="1" l="1"/>
  <c r="M6162" i="1"/>
  <c r="O6162" i="1" l="1"/>
  <c r="N6162" i="1"/>
  <c r="C6163" i="1" s="1"/>
  <c r="D6162" i="1"/>
  <c r="E6163" i="1" l="1"/>
  <c r="F6163" i="1"/>
  <c r="G6163" i="1" s="1"/>
  <c r="P6163" i="1"/>
  <c r="I6163" i="1"/>
  <c r="J6163" i="1" l="1"/>
  <c r="M6163" i="1"/>
  <c r="O6163" i="1" l="1"/>
  <c r="N6163" i="1"/>
  <c r="C6164" i="1" s="1"/>
  <c r="D6163" i="1"/>
  <c r="E6164" i="1" l="1"/>
  <c r="F6164" i="1"/>
  <c r="P6164" i="1"/>
  <c r="H6164" i="1"/>
  <c r="G6164" i="1" l="1"/>
  <c r="I6164" i="1"/>
  <c r="J6164" i="1" s="1"/>
  <c r="K6164" i="1"/>
  <c r="L6164" i="1" l="1"/>
  <c r="M6164" i="1"/>
  <c r="O6164" i="1" l="1"/>
  <c r="N6164" i="1"/>
  <c r="C6165" i="1" s="1"/>
  <c r="D6164" i="1"/>
  <c r="E6165" i="1" l="1"/>
  <c r="F6165" i="1"/>
  <c r="G6165" i="1" s="1"/>
  <c r="P6165" i="1"/>
  <c r="H6165" i="1"/>
  <c r="I6165" i="1" l="1"/>
  <c r="J6165" i="1" s="1"/>
  <c r="K6165" i="1"/>
  <c r="L6165" i="1" l="1"/>
  <c r="M6165" i="1"/>
  <c r="N6165" i="1" l="1"/>
  <c r="C6166" i="1" s="1"/>
  <c r="O6165" i="1"/>
  <c r="D6165" i="1"/>
  <c r="E6166" i="1" l="1"/>
  <c r="F6166" i="1"/>
  <c r="P6166" i="1"/>
  <c r="I6166" i="1"/>
  <c r="G6166" i="1" l="1"/>
  <c r="J6166" i="1"/>
  <c r="M6166" i="1"/>
  <c r="N6166" i="1" l="1"/>
  <c r="C6167" i="1" s="1"/>
  <c r="O6166" i="1"/>
  <c r="D6166" i="1"/>
  <c r="E6167" i="1" l="1"/>
  <c r="F6167" i="1"/>
  <c r="P6167" i="1"/>
  <c r="H6167" i="1"/>
  <c r="G6167" i="1" l="1"/>
  <c r="K6167" i="1"/>
  <c r="I6167" i="1"/>
  <c r="J6167" i="1" s="1"/>
  <c r="L6167" i="1" l="1"/>
  <c r="M6167" i="1"/>
  <c r="O6167" i="1" l="1"/>
  <c r="N6167" i="1"/>
  <c r="C6168" i="1" s="1"/>
  <c r="D6167" i="1"/>
  <c r="E6168" i="1" l="1"/>
  <c r="F6168" i="1"/>
  <c r="P6168" i="1"/>
  <c r="I6168" i="1"/>
  <c r="G6168" i="1" l="1"/>
  <c r="J6168" i="1"/>
  <c r="M6168" i="1"/>
  <c r="N6168" i="1" l="1"/>
  <c r="C6169" i="1" s="1"/>
  <c r="O6168" i="1"/>
  <c r="D6168" i="1"/>
  <c r="E6169" i="1" l="1"/>
  <c r="F6169" i="1"/>
  <c r="P6169" i="1"/>
  <c r="I6169" i="1"/>
  <c r="G6169" i="1" l="1"/>
  <c r="J6169" i="1"/>
  <c r="M6169" i="1"/>
  <c r="O6169" i="1" l="1"/>
  <c r="N6169" i="1"/>
  <c r="C6170" i="1" s="1"/>
  <c r="D6169" i="1"/>
  <c r="E6170" i="1" l="1"/>
  <c r="F6170" i="1"/>
  <c r="G6170" i="1" s="1"/>
  <c r="P6170" i="1"/>
  <c r="I6170" i="1"/>
  <c r="J6170" i="1" l="1"/>
  <c r="M6170" i="1"/>
  <c r="N6170" i="1" l="1"/>
  <c r="C6171" i="1" s="1"/>
  <c r="O6170" i="1"/>
  <c r="D6170" i="1"/>
  <c r="E6171" i="1" l="1"/>
  <c r="F6171" i="1"/>
  <c r="P6171" i="1"/>
  <c r="H6171" i="1"/>
  <c r="G6171" i="1" l="1"/>
  <c r="I6171" i="1"/>
  <c r="J6171" i="1" s="1"/>
  <c r="K6171" i="1"/>
  <c r="L6171" i="1" l="1"/>
  <c r="M6171" i="1"/>
  <c r="N6171" i="1" l="1"/>
  <c r="C6172" i="1" s="1"/>
  <c r="O6171" i="1"/>
  <c r="D6171" i="1"/>
  <c r="E6172" i="1" l="1"/>
  <c r="F6172" i="1"/>
  <c r="P6172" i="1"/>
  <c r="H6172" i="1"/>
  <c r="G6172" i="1" l="1"/>
  <c r="I6172" i="1"/>
  <c r="J6172" i="1" s="1"/>
  <c r="K6172" i="1"/>
  <c r="L6172" i="1" l="1"/>
  <c r="M6172" i="1"/>
  <c r="N6172" i="1" l="1"/>
  <c r="C6173" i="1" s="1"/>
  <c r="O6172" i="1"/>
  <c r="D6172" i="1"/>
  <c r="E6173" i="1" l="1"/>
  <c r="F6173" i="1"/>
  <c r="G6173" i="1" s="1"/>
  <c r="P6173" i="1"/>
  <c r="H6173" i="1"/>
  <c r="I6173" i="1" l="1"/>
  <c r="J6173" i="1" s="1"/>
  <c r="K6173" i="1"/>
  <c r="L6173" i="1" l="1"/>
  <c r="M6173" i="1"/>
  <c r="N6173" i="1" l="1"/>
  <c r="C6174" i="1" s="1"/>
  <c r="O6173" i="1"/>
  <c r="D6173" i="1"/>
  <c r="E6174" i="1" l="1"/>
  <c r="F6174" i="1"/>
  <c r="G6174" i="1" s="1"/>
  <c r="P6174" i="1"/>
  <c r="I6174" i="1"/>
  <c r="J6174" i="1" l="1"/>
  <c r="M6174" i="1"/>
  <c r="N6174" i="1" l="1"/>
  <c r="C6175" i="1" s="1"/>
  <c r="O6174" i="1"/>
  <c r="D6174" i="1"/>
  <c r="E6175" i="1" l="1"/>
  <c r="F6175" i="1"/>
  <c r="P6175" i="1"/>
  <c r="H6175" i="1"/>
  <c r="G6175" i="1" l="1"/>
  <c r="K6175" i="1"/>
  <c r="I6175" i="1"/>
  <c r="J6175" i="1" s="1"/>
  <c r="L6175" i="1" l="1"/>
  <c r="M6175" i="1"/>
  <c r="O6175" i="1" l="1"/>
  <c r="N6175" i="1"/>
  <c r="C6176" i="1" s="1"/>
  <c r="D6175" i="1"/>
  <c r="E6176" i="1" l="1"/>
  <c r="F6176" i="1"/>
  <c r="P6176" i="1"/>
  <c r="I6176" i="1"/>
  <c r="G6176" i="1" l="1"/>
  <c r="J6176" i="1"/>
  <c r="M6176" i="1"/>
  <c r="N6176" i="1" l="1"/>
  <c r="C6177" i="1" s="1"/>
  <c r="O6176" i="1"/>
  <c r="D6176" i="1"/>
  <c r="E6177" i="1" l="1"/>
  <c r="F6177" i="1"/>
  <c r="G6177" i="1" s="1"/>
  <c r="P6177" i="1"/>
  <c r="I6177" i="1"/>
  <c r="J6177" i="1" l="1"/>
  <c r="M6177" i="1"/>
  <c r="N6177" i="1" l="1"/>
  <c r="C6178" i="1" s="1"/>
  <c r="O6177" i="1"/>
  <c r="D6177" i="1"/>
  <c r="E6178" i="1" l="1"/>
  <c r="F6178" i="1"/>
  <c r="G6178" i="1" s="1"/>
  <c r="P6178" i="1"/>
  <c r="H6178" i="1"/>
  <c r="K6178" i="1" l="1"/>
  <c r="I6178" i="1"/>
  <c r="J6178" i="1" s="1"/>
  <c r="L6178" i="1" l="1"/>
  <c r="M6178" i="1"/>
  <c r="O6178" i="1" l="1"/>
  <c r="N6178" i="1"/>
  <c r="C6179" i="1" s="1"/>
  <c r="D6178" i="1"/>
  <c r="E6179" i="1" l="1"/>
  <c r="F6179" i="1"/>
  <c r="P6179" i="1"/>
  <c r="I6179" i="1"/>
  <c r="G6179" i="1" l="1"/>
  <c r="J6179" i="1"/>
  <c r="M6179" i="1"/>
  <c r="O6179" i="1" l="1"/>
  <c r="N6179" i="1"/>
  <c r="C6180" i="1" s="1"/>
  <c r="D6179" i="1"/>
  <c r="E6180" i="1" l="1"/>
  <c r="F6180" i="1"/>
  <c r="G6180" i="1" s="1"/>
  <c r="P6180" i="1"/>
  <c r="H6180" i="1"/>
  <c r="I6180" i="1" l="1"/>
  <c r="J6180" i="1" s="1"/>
  <c r="K6180" i="1"/>
  <c r="L6180" i="1" l="1"/>
  <c r="M6180" i="1"/>
  <c r="O6180" i="1" l="1"/>
  <c r="N6180" i="1"/>
  <c r="C6181" i="1" s="1"/>
  <c r="D6180" i="1"/>
  <c r="E6181" i="1" l="1"/>
  <c r="F6181" i="1"/>
  <c r="G6181" i="1" s="1"/>
  <c r="P6181" i="1"/>
  <c r="H6181" i="1"/>
  <c r="I6181" i="1" l="1"/>
  <c r="J6181" i="1" s="1"/>
  <c r="K6181" i="1"/>
  <c r="L6181" i="1" l="1"/>
  <c r="M6181" i="1"/>
  <c r="N6181" i="1" l="1"/>
  <c r="C6182" i="1" s="1"/>
  <c r="O6181" i="1"/>
  <c r="D6181" i="1"/>
  <c r="E6182" i="1" l="1"/>
  <c r="F6182" i="1"/>
  <c r="G6182" i="1" s="1"/>
  <c r="P6182" i="1"/>
  <c r="I6182" i="1"/>
  <c r="J6182" i="1" l="1"/>
  <c r="M6182" i="1"/>
  <c r="N6182" i="1" l="1"/>
  <c r="C6183" i="1" s="1"/>
  <c r="O6182" i="1"/>
  <c r="D6182" i="1"/>
  <c r="E6183" i="1" l="1"/>
  <c r="F6183" i="1"/>
  <c r="G6183" i="1" s="1"/>
  <c r="P6183" i="1"/>
  <c r="H6183" i="1"/>
  <c r="K6183" i="1" l="1"/>
  <c r="I6183" i="1"/>
  <c r="J6183" i="1" s="1"/>
  <c r="L6183" i="1" l="1"/>
  <c r="M6183" i="1"/>
  <c r="O6183" i="1" l="1"/>
  <c r="N6183" i="1"/>
  <c r="C6184" i="1" s="1"/>
  <c r="D6183" i="1"/>
  <c r="E6184" i="1" l="1"/>
  <c r="F6184" i="1"/>
  <c r="G6184" i="1" s="1"/>
  <c r="P6184" i="1"/>
  <c r="I6184" i="1"/>
  <c r="J6184" i="1" l="1"/>
  <c r="M6184" i="1"/>
  <c r="N6184" i="1" l="1"/>
  <c r="C6185" i="1" s="1"/>
  <c r="O6184" i="1"/>
  <c r="D6184" i="1"/>
  <c r="E6185" i="1" l="1"/>
  <c r="F6185" i="1"/>
  <c r="G6185" i="1" s="1"/>
  <c r="P6185" i="1"/>
  <c r="H6185" i="1"/>
  <c r="I6185" i="1" l="1"/>
  <c r="J6185" i="1" s="1"/>
  <c r="K6185" i="1"/>
  <c r="L6185" i="1" l="1"/>
  <c r="M6185" i="1"/>
  <c r="N6185" i="1" l="1"/>
  <c r="C6186" i="1" s="1"/>
  <c r="O6185" i="1"/>
  <c r="D6185" i="1"/>
  <c r="E6186" i="1" l="1"/>
  <c r="F6186" i="1"/>
  <c r="P6186" i="1"/>
  <c r="I6186" i="1"/>
  <c r="G6186" i="1" l="1"/>
  <c r="J6186" i="1"/>
  <c r="M6186" i="1"/>
  <c r="O6186" i="1" l="1"/>
  <c r="N6186" i="1"/>
  <c r="C6187" i="1" s="1"/>
  <c r="D6186" i="1"/>
  <c r="E6187" i="1" l="1"/>
  <c r="F6187" i="1"/>
  <c r="G6187" i="1" s="1"/>
  <c r="P6187" i="1"/>
  <c r="I6187" i="1"/>
  <c r="J6187" i="1" l="1"/>
  <c r="M6187" i="1"/>
  <c r="N6187" i="1" l="1"/>
  <c r="C6188" i="1" s="1"/>
  <c r="O6187" i="1"/>
  <c r="D6187" i="1"/>
  <c r="E6188" i="1" l="1"/>
  <c r="F6188" i="1"/>
  <c r="P6188" i="1"/>
  <c r="I6188" i="1"/>
  <c r="G6188" i="1" l="1"/>
  <c r="J6188" i="1"/>
  <c r="M6188" i="1"/>
  <c r="N6188" i="1" l="1"/>
  <c r="C6189" i="1" s="1"/>
  <c r="O6188" i="1"/>
  <c r="D6188" i="1"/>
  <c r="E6189" i="1" l="1"/>
  <c r="F6189" i="1"/>
  <c r="G6189" i="1" s="1"/>
  <c r="P6189" i="1"/>
  <c r="H6189" i="1"/>
  <c r="K6189" i="1" l="1"/>
  <c r="I6189" i="1"/>
  <c r="J6189" i="1" s="1"/>
  <c r="L6189" i="1" l="1"/>
  <c r="M6189" i="1"/>
  <c r="O6189" i="1" l="1"/>
  <c r="N6189" i="1"/>
  <c r="C6190" i="1" s="1"/>
  <c r="D6189" i="1"/>
  <c r="E6190" i="1" l="1"/>
  <c r="F6190" i="1"/>
  <c r="P6190" i="1"/>
  <c r="I6190" i="1"/>
  <c r="G6190" i="1" l="1"/>
  <c r="J6190" i="1"/>
  <c r="M6190" i="1"/>
  <c r="O6190" i="1" l="1"/>
  <c r="N6190" i="1"/>
  <c r="C6191" i="1" s="1"/>
  <c r="D6190" i="1"/>
  <c r="E6191" i="1" l="1"/>
  <c r="F6191" i="1"/>
  <c r="G6191" i="1" s="1"/>
  <c r="P6191" i="1"/>
  <c r="H6191" i="1"/>
  <c r="I6191" i="1" l="1"/>
  <c r="J6191" i="1" s="1"/>
  <c r="K6191" i="1"/>
  <c r="L6191" i="1" l="1"/>
  <c r="M6191" i="1"/>
  <c r="N6191" i="1" l="1"/>
  <c r="C6192" i="1" s="1"/>
  <c r="O6191" i="1"/>
  <c r="D6191" i="1"/>
  <c r="E6192" i="1" l="1"/>
  <c r="F6192" i="1"/>
  <c r="P6192" i="1"/>
  <c r="I6192" i="1"/>
  <c r="G6192" i="1" l="1"/>
  <c r="J6192" i="1"/>
  <c r="M6192" i="1"/>
  <c r="O6192" i="1" l="1"/>
  <c r="N6192" i="1"/>
  <c r="C6193" i="1" s="1"/>
  <c r="D6192" i="1"/>
  <c r="E6193" i="1" l="1"/>
  <c r="F6193" i="1"/>
  <c r="G6193" i="1" s="1"/>
  <c r="P6193" i="1"/>
  <c r="I6193" i="1"/>
  <c r="J6193" i="1" l="1"/>
  <c r="M6193" i="1"/>
  <c r="O6193" i="1" l="1"/>
  <c r="N6193" i="1"/>
  <c r="C6194" i="1" s="1"/>
  <c r="D6193" i="1"/>
  <c r="E6194" i="1" l="1"/>
  <c r="F6194" i="1"/>
  <c r="G6194" i="1" s="1"/>
  <c r="P6194" i="1"/>
  <c r="H6194" i="1"/>
  <c r="I6194" i="1" l="1"/>
  <c r="J6194" i="1" s="1"/>
  <c r="K6194" i="1"/>
  <c r="L6194" i="1" l="1"/>
  <c r="M6194" i="1"/>
  <c r="O6194" i="1" l="1"/>
  <c r="N6194" i="1"/>
  <c r="C6195" i="1" s="1"/>
  <c r="D6194" i="1"/>
  <c r="E6195" i="1" l="1"/>
  <c r="F6195" i="1"/>
  <c r="P6195" i="1"/>
  <c r="H6195" i="1"/>
  <c r="G6195" i="1" l="1"/>
  <c r="I6195" i="1"/>
  <c r="J6195" i="1" s="1"/>
  <c r="K6195" i="1"/>
  <c r="L6195" i="1" l="1"/>
  <c r="M6195" i="1"/>
  <c r="N6195" i="1" l="1"/>
  <c r="C6196" i="1" s="1"/>
  <c r="O6195" i="1"/>
  <c r="D6195" i="1"/>
  <c r="E6196" i="1" l="1"/>
  <c r="F6196" i="1"/>
  <c r="G6196" i="1" s="1"/>
  <c r="P6196" i="1"/>
  <c r="I6196" i="1"/>
  <c r="J6196" i="1" l="1"/>
  <c r="M6196" i="1"/>
  <c r="O6196" i="1" l="1"/>
  <c r="N6196" i="1"/>
  <c r="C6197" i="1" s="1"/>
  <c r="D6196" i="1"/>
  <c r="E6197" i="1" l="1"/>
  <c r="F6197" i="1"/>
  <c r="G6197" i="1" s="1"/>
  <c r="P6197" i="1"/>
  <c r="I6197" i="1"/>
  <c r="J6197" i="1" l="1"/>
  <c r="M6197" i="1"/>
  <c r="N6197" i="1" l="1"/>
  <c r="C6198" i="1" s="1"/>
  <c r="O6197" i="1"/>
  <c r="D6197" i="1"/>
  <c r="E6198" i="1" l="1"/>
  <c r="F6198" i="1"/>
  <c r="G6198" i="1" s="1"/>
  <c r="P6198" i="1"/>
  <c r="I6198" i="1"/>
  <c r="J6198" i="1" l="1"/>
  <c r="M6198" i="1"/>
  <c r="O6198" i="1" l="1"/>
  <c r="N6198" i="1"/>
  <c r="C6199" i="1" s="1"/>
  <c r="D6198" i="1"/>
  <c r="E6199" i="1" l="1"/>
  <c r="F6199" i="1"/>
  <c r="G6199" i="1" s="1"/>
  <c r="P6199" i="1"/>
  <c r="I6199" i="1"/>
  <c r="J6199" i="1" l="1"/>
  <c r="M6199" i="1"/>
  <c r="N6199" i="1" l="1"/>
  <c r="C6200" i="1" s="1"/>
  <c r="O6199" i="1"/>
  <c r="D6199" i="1"/>
  <c r="E6200" i="1" l="1"/>
  <c r="F6200" i="1"/>
  <c r="G6200" i="1" s="1"/>
  <c r="P6200" i="1"/>
  <c r="H6200" i="1"/>
  <c r="I6200" i="1" l="1"/>
  <c r="J6200" i="1" s="1"/>
  <c r="K6200" i="1"/>
  <c r="L6200" i="1" l="1"/>
  <c r="M6200" i="1"/>
  <c r="N6200" i="1" l="1"/>
  <c r="C6201" i="1" s="1"/>
  <c r="O6200" i="1"/>
  <c r="D6200" i="1"/>
  <c r="E6201" i="1" l="1"/>
  <c r="F6201" i="1"/>
  <c r="G6201" i="1" s="1"/>
  <c r="P6201" i="1"/>
  <c r="I6201" i="1"/>
  <c r="J6201" i="1" l="1"/>
  <c r="M6201" i="1"/>
  <c r="O6201" i="1" l="1"/>
  <c r="N6201" i="1"/>
  <c r="C6202" i="1" s="1"/>
  <c r="D6201" i="1"/>
  <c r="E6202" i="1" l="1"/>
  <c r="F6202" i="1"/>
  <c r="P6202" i="1"/>
  <c r="I6202" i="1"/>
  <c r="G6202" i="1" l="1"/>
  <c r="J6202" i="1"/>
  <c r="M6202" i="1"/>
  <c r="O6202" i="1" l="1"/>
  <c r="N6202" i="1"/>
  <c r="C6203" i="1" s="1"/>
  <c r="D6202" i="1"/>
  <c r="E6203" i="1" l="1"/>
  <c r="F6203" i="1"/>
  <c r="G6203" i="1" s="1"/>
  <c r="P6203" i="1"/>
  <c r="H6203" i="1"/>
  <c r="I6203" i="1" l="1"/>
  <c r="J6203" i="1" s="1"/>
  <c r="K6203" i="1"/>
  <c r="L6203" i="1" l="1"/>
  <c r="M6203" i="1"/>
  <c r="N6203" i="1" l="1"/>
  <c r="C6204" i="1" s="1"/>
  <c r="O6203" i="1"/>
  <c r="D6203" i="1"/>
  <c r="E6204" i="1" l="1"/>
  <c r="F6204" i="1"/>
  <c r="P6204" i="1"/>
  <c r="I6204" i="1"/>
  <c r="G6204" i="1" l="1"/>
  <c r="J6204" i="1"/>
  <c r="M6204" i="1"/>
  <c r="N6204" i="1" l="1"/>
  <c r="C6205" i="1" s="1"/>
  <c r="O6204" i="1"/>
  <c r="D6204" i="1"/>
  <c r="E6205" i="1" l="1"/>
  <c r="F6205" i="1"/>
  <c r="G6205" i="1" s="1"/>
  <c r="P6205" i="1"/>
  <c r="H6205" i="1"/>
  <c r="K6205" i="1" l="1"/>
  <c r="I6205" i="1"/>
  <c r="J6205" i="1" s="1"/>
  <c r="L6205" i="1" l="1"/>
  <c r="M6205" i="1"/>
  <c r="O6205" i="1" l="1"/>
  <c r="N6205" i="1"/>
  <c r="C6206" i="1" s="1"/>
  <c r="D6205" i="1"/>
  <c r="E6206" i="1" l="1"/>
  <c r="F6206" i="1"/>
  <c r="P6206" i="1"/>
  <c r="I6206" i="1"/>
  <c r="G6206" i="1" l="1"/>
  <c r="J6206" i="1"/>
  <c r="M6206" i="1"/>
  <c r="O6206" i="1" l="1"/>
  <c r="N6206" i="1"/>
  <c r="C6207" i="1" s="1"/>
  <c r="D6206" i="1"/>
  <c r="E6207" i="1" l="1"/>
  <c r="F6207" i="1"/>
  <c r="G6207" i="1" s="1"/>
  <c r="P6207" i="1"/>
  <c r="H6207" i="1"/>
  <c r="I6207" i="1" l="1"/>
  <c r="J6207" i="1" s="1"/>
  <c r="K6207" i="1"/>
  <c r="L6207" i="1" l="1"/>
  <c r="M6207" i="1"/>
  <c r="O6207" i="1" l="1"/>
  <c r="N6207" i="1"/>
  <c r="C6208" i="1" s="1"/>
  <c r="D6207" i="1"/>
  <c r="E6208" i="1" l="1"/>
  <c r="F6208" i="1"/>
  <c r="P6208" i="1"/>
  <c r="H6208" i="1"/>
  <c r="G6208" i="1" l="1"/>
  <c r="I6208" i="1"/>
  <c r="J6208" i="1" s="1"/>
  <c r="K6208" i="1"/>
  <c r="L6208" i="1" l="1"/>
  <c r="M6208" i="1"/>
  <c r="O6208" i="1" l="1"/>
  <c r="N6208" i="1"/>
  <c r="C6209" i="1" s="1"/>
  <c r="D6208" i="1"/>
  <c r="E6209" i="1" l="1"/>
  <c r="F6209" i="1"/>
  <c r="P6209" i="1"/>
  <c r="H6209" i="1"/>
  <c r="G6209" i="1" l="1"/>
  <c r="I6209" i="1"/>
  <c r="J6209" i="1" s="1"/>
  <c r="K6209" i="1"/>
  <c r="L6209" i="1" l="1"/>
  <c r="M6209" i="1"/>
  <c r="N6209" i="1" l="1"/>
  <c r="C6210" i="1" s="1"/>
  <c r="O6209" i="1"/>
  <c r="D6209" i="1"/>
  <c r="E6210" i="1" l="1"/>
  <c r="F6210" i="1"/>
  <c r="G6210" i="1" s="1"/>
  <c r="P6210" i="1"/>
  <c r="I6210" i="1"/>
  <c r="J6210" i="1" l="1"/>
  <c r="M6210" i="1"/>
  <c r="N6210" i="1" l="1"/>
  <c r="C6211" i="1" s="1"/>
  <c r="O6210" i="1"/>
  <c r="D6210" i="1"/>
  <c r="E6211" i="1" l="1"/>
  <c r="F6211" i="1"/>
  <c r="G6211" i="1" s="1"/>
  <c r="P6211" i="1"/>
  <c r="H6211" i="1"/>
  <c r="K6211" i="1" l="1"/>
  <c r="I6211" i="1"/>
  <c r="J6211" i="1" s="1"/>
  <c r="L6211" i="1" l="1"/>
  <c r="M6211" i="1"/>
  <c r="O6211" i="1" l="1"/>
  <c r="N6211" i="1"/>
  <c r="C6212" i="1" s="1"/>
  <c r="D6211" i="1"/>
  <c r="E6212" i="1" l="1"/>
  <c r="F6212" i="1"/>
  <c r="G6212" i="1" s="1"/>
  <c r="P6212" i="1"/>
  <c r="I6212" i="1"/>
  <c r="J6212" i="1" l="1"/>
  <c r="M6212" i="1"/>
  <c r="N6212" i="1" l="1"/>
  <c r="C6213" i="1" s="1"/>
  <c r="O6212" i="1"/>
  <c r="D6212" i="1"/>
  <c r="E6213" i="1" l="1"/>
  <c r="F6213" i="1"/>
  <c r="G6213" i="1" s="1"/>
  <c r="P6213" i="1"/>
  <c r="I6213" i="1"/>
  <c r="J6213" i="1" l="1"/>
  <c r="M6213" i="1"/>
  <c r="O6213" i="1" l="1"/>
  <c r="N6213" i="1"/>
  <c r="C6214" i="1" s="1"/>
  <c r="D6213" i="1"/>
  <c r="E6214" i="1" l="1"/>
  <c r="F6214" i="1"/>
  <c r="G6214" i="1" s="1"/>
  <c r="P6214" i="1"/>
  <c r="I6214" i="1"/>
  <c r="J6214" i="1" l="1"/>
  <c r="M6214" i="1"/>
  <c r="N6214" i="1" l="1"/>
  <c r="C6215" i="1" s="1"/>
  <c r="O6214" i="1"/>
  <c r="D6214" i="1"/>
  <c r="E6215" i="1" l="1"/>
  <c r="F6215" i="1"/>
  <c r="P6215" i="1"/>
  <c r="I6215" i="1"/>
  <c r="G6215" i="1" l="1"/>
  <c r="J6215" i="1"/>
  <c r="M6215" i="1"/>
  <c r="N6215" i="1" l="1"/>
  <c r="C6216" i="1" s="1"/>
  <c r="O6215" i="1"/>
  <c r="D6215" i="1"/>
  <c r="E6216" i="1" l="1"/>
  <c r="F6216" i="1"/>
  <c r="P6216" i="1"/>
  <c r="H6216" i="1"/>
  <c r="G6216" i="1" l="1"/>
  <c r="K6216" i="1"/>
  <c r="I6216" i="1"/>
  <c r="J6216" i="1" s="1"/>
  <c r="L6216" i="1" l="1"/>
  <c r="M6216" i="1"/>
  <c r="N6216" i="1" l="1"/>
  <c r="C6217" i="1" s="1"/>
  <c r="O6216" i="1"/>
  <c r="D6216" i="1"/>
  <c r="E6217" i="1" l="1"/>
  <c r="F6217" i="1"/>
  <c r="G6217" i="1" s="1"/>
  <c r="P6217" i="1"/>
  <c r="H6217" i="1"/>
  <c r="K6217" i="1" l="1"/>
  <c r="I6217" i="1"/>
  <c r="J6217" i="1" s="1"/>
  <c r="L6217" i="1" l="1"/>
  <c r="M6217" i="1"/>
  <c r="O6217" i="1" l="1"/>
  <c r="N6217" i="1"/>
  <c r="C6218" i="1" s="1"/>
  <c r="D6217" i="1"/>
  <c r="E6218" i="1" l="1"/>
  <c r="F6218" i="1"/>
  <c r="P6218" i="1"/>
  <c r="I6218" i="1"/>
  <c r="G6218" i="1" l="1"/>
  <c r="J6218" i="1"/>
  <c r="M6218" i="1"/>
  <c r="O6218" i="1" l="1"/>
  <c r="N6218" i="1"/>
  <c r="C6219" i="1" s="1"/>
  <c r="D6218" i="1"/>
  <c r="E6219" i="1" l="1"/>
  <c r="F6219" i="1"/>
  <c r="G6219" i="1" s="1"/>
  <c r="P6219" i="1"/>
  <c r="H6219" i="1"/>
  <c r="I6219" i="1" l="1"/>
  <c r="J6219" i="1" s="1"/>
  <c r="K6219" i="1"/>
  <c r="L6219" i="1" l="1"/>
  <c r="M6219" i="1"/>
  <c r="N6219" i="1" l="1"/>
  <c r="C6220" i="1" s="1"/>
  <c r="O6219" i="1"/>
  <c r="D6219" i="1"/>
  <c r="E6220" i="1" l="1"/>
  <c r="F6220" i="1"/>
  <c r="P6220" i="1"/>
  <c r="I6220" i="1"/>
  <c r="G6220" i="1" l="1"/>
  <c r="J6220" i="1"/>
  <c r="M6220" i="1"/>
  <c r="O6220" i="1" l="1"/>
  <c r="N6220" i="1"/>
  <c r="C6221" i="1" s="1"/>
  <c r="D6220" i="1"/>
  <c r="E6221" i="1" l="1"/>
  <c r="F6221" i="1"/>
  <c r="G6221" i="1" s="1"/>
  <c r="P6221" i="1"/>
  <c r="I6221" i="1"/>
  <c r="J6221" i="1" l="1"/>
  <c r="M6221" i="1"/>
  <c r="N6221" i="1" l="1"/>
  <c r="C6222" i="1" s="1"/>
  <c r="O6221" i="1"/>
  <c r="D6221" i="1"/>
  <c r="E6222" i="1" l="1"/>
  <c r="F6222" i="1"/>
  <c r="P6222" i="1"/>
  <c r="I6222" i="1"/>
  <c r="G6222" i="1" l="1"/>
  <c r="J6222" i="1"/>
  <c r="M6222" i="1"/>
  <c r="O6222" i="1" l="1"/>
  <c r="N6222" i="1"/>
  <c r="C6223" i="1" s="1"/>
  <c r="D6222" i="1"/>
  <c r="E6223" i="1" l="1"/>
  <c r="F6223" i="1"/>
  <c r="G6223" i="1" s="1"/>
  <c r="P6223" i="1"/>
  <c r="I6223" i="1"/>
  <c r="J6223" i="1" l="1"/>
  <c r="M6223" i="1"/>
  <c r="N6223" i="1" l="1"/>
  <c r="C6224" i="1" s="1"/>
  <c r="O6223" i="1"/>
  <c r="D6223" i="1"/>
  <c r="E6224" i="1" l="1"/>
  <c r="F6224" i="1"/>
  <c r="G6224" i="1" s="1"/>
  <c r="P6224" i="1"/>
  <c r="I6224" i="1"/>
  <c r="J6224" i="1" l="1"/>
  <c r="M6224" i="1"/>
  <c r="O6224" i="1" l="1"/>
  <c r="N6224" i="1"/>
  <c r="C6225" i="1" s="1"/>
  <c r="D6224" i="1"/>
  <c r="E6225" i="1" l="1"/>
  <c r="F6225" i="1"/>
  <c r="G6225" i="1" s="1"/>
  <c r="P6225" i="1"/>
  <c r="I6225" i="1"/>
  <c r="J6225" i="1" l="1"/>
  <c r="M6225" i="1"/>
  <c r="N6225" i="1" l="1"/>
  <c r="C6226" i="1" s="1"/>
  <c r="O6225" i="1"/>
  <c r="D6225" i="1"/>
  <c r="E6226" i="1" l="1"/>
  <c r="F6226" i="1"/>
  <c r="P6226" i="1"/>
  <c r="I6226" i="1"/>
  <c r="G6226" i="1" l="1"/>
  <c r="J6226" i="1"/>
  <c r="M6226" i="1"/>
  <c r="O6226" i="1" l="1"/>
  <c r="N6226" i="1"/>
  <c r="C6227" i="1" s="1"/>
  <c r="D6226" i="1"/>
  <c r="E6227" i="1" l="1"/>
  <c r="F6227" i="1"/>
  <c r="G6227" i="1" s="1"/>
  <c r="P6227" i="1"/>
  <c r="I6227" i="1"/>
  <c r="J6227" i="1" l="1"/>
  <c r="M6227" i="1"/>
  <c r="O6227" i="1" l="1"/>
  <c r="N6227" i="1"/>
  <c r="C6228" i="1" s="1"/>
  <c r="D6227" i="1"/>
  <c r="E6228" i="1" l="1"/>
  <c r="F6228" i="1"/>
  <c r="G6228" i="1" s="1"/>
  <c r="P6228" i="1"/>
  <c r="H6228" i="1"/>
  <c r="I6228" i="1" l="1"/>
  <c r="J6228" i="1" s="1"/>
  <c r="K6228" i="1"/>
  <c r="L6228" i="1" l="1"/>
  <c r="M6228" i="1"/>
  <c r="N6228" i="1" l="1"/>
  <c r="C6229" i="1" s="1"/>
  <c r="O6228" i="1"/>
  <c r="D6228" i="1"/>
  <c r="E6229" i="1" l="1"/>
  <c r="F6229" i="1"/>
  <c r="G6229" i="1" s="1"/>
  <c r="P6229" i="1"/>
  <c r="I6229" i="1"/>
  <c r="J6229" i="1" l="1"/>
  <c r="M6229" i="1"/>
  <c r="O6229" i="1" l="1"/>
  <c r="N6229" i="1"/>
  <c r="C6230" i="1" s="1"/>
  <c r="D6229" i="1"/>
  <c r="E6230" i="1" l="1"/>
  <c r="F6230" i="1"/>
  <c r="P6230" i="1"/>
  <c r="I6230" i="1"/>
  <c r="G6230" i="1" l="1"/>
  <c r="J6230" i="1"/>
  <c r="M6230" i="1"/>
  <c r="N6230" i="1" l="1"/>
  <c r="C6231" i="1" s="1"/>
  <c r="O6230" i="1"/>
  <c r="D6230" i="1"/>
  <c r="E6231" i="1" l="1"/>
  <c r="F6231" i="1"/>
  <c r="P6231" i="1"/>
  <c r="I6231" i="1"/>
  <c r="G6231" i="1" l="1"/>
  <c r="J6231" i="1"/>
  <c r="M6231" i="1"/>
  <c r="N6231" i="1" l="1"/>
  <c r="C6232" i="1" s="1"/>
  <c r="O6231" i="1"/>
  <c r="D6231" i="1"/>
  <c r="E6232" i="1" l="1"/>
  <c r="F6232" i="1"/>
  <c r="P6232" i="1"/>
  <c r="H6232" i="1"/>
  <c r="G6232" i="1" l="1"/>
  <c r="K6232" i="1"/>
  <c r="I6232" i="1"/>
  <c r="J6232" i="1" s="1"/>
  <c r="L6232" i="1" l="1"/>
  <c r="M6232" i="1"/>
  <c r="N6232" i="1" l="1"/>
  <c r="C6233" i="1" s="1"/>
  <c r="O6232" i="1"/>
  <c r="D6232" i="1"/>
  <c r="E6233" i="1" l="1"/>
  <c r="F6233" i="1"/>
  <c r="G6233" i="1" s="1"/>
  <c r="P6233" i="1"/>
  <c r="H6233" i="1"/>
  <c r="K6233" i="1" l="1"/>
  <c r="I6233" i="1"/>
  <c r="J6233" i="1" s="1"/>
  <c r="L6233" i="1" l="1"/>
  <c r="M6233" i="1"/>
  <c r="N6233" i="1" l="1"/>
  <c r="C6234" i="1" s="1"/>
  <c r="O6233" i="1"/>
  <c r="D6233" i="1"/>
  <c r="E6234" i="1" l="1"/>
  <c r="F6234" i="1"/>
  <c r="P6234" i="1"/>
  <c r="H6234" i="1"/>
  <c r="G6234" i="1" l="1"/>
  <c r="K6234" i="1"/>
  <c r="I6234" i="1"/>
  <c r="J6234" i="1" s="1"/>
  <c r="L6234" i="1" l="1"/>
  <c r="M6234" i="1"/>
  <c r="O6234" i="1" l="1"/>
  <c r="N6234" i="1"/>
  <c r="C6235" i="1" s="1"/>
  <c r="D6234" i="1"/>
  <c r="E6235" i="1" l="1"/>
  <c r="F6235" i="1"/>
  <c r="G6235" i="1" s="1"/>
  <c r="P6235" i="1"/>
  <c r="I6235" i="1"/>
  <c r="J6235" i="1" l="1"/>
  <c r="M6235" i="1"/>
  <c r="N6235" i="1" l="1"/>
  <c r="C6236" i="1" s="1"/>
  <c r="O6235" i="1"/>
  <c r="D6235" i="1"/>
  <c r="E6236" i="1" l="1"/>
  <c r="F6236" i="1"/>
  <c r="G6236" i="1" s="1"/>
  <c r="P6236" i="1"/>
  <c r="I6236" i="1"/>
  <c r="J6236" i="1" l="1"/>
  <c r="M6236" i="1"/>
  <c r="N6236" i="1" l="1"/>
  <c r="C6237" i="1" s="1"/>
  <c r="O6236" i="1"/>
  <c r="D6236" i="1"/>
  <c r="E6237" i="1" l="1"/>
  <c r="F6237" i="1"/>
  <c r="G6237" i="1" s="1"/>
  <c r="P6237" i="1"/>
  <c r="H6237" i="1"/>
  <c r="K6237" i="1" l="1"/>
  <c r="I6237" i="1"/>
  <c r="J6237" i="1" s="1"/>
  <c r="L6237" i="1" l="1"/>
  <c r="M6237" i="1"/>
  <c r="N6237" i="1" l="1"/>
  <c r="C6238" i="1" s="1"/>
  <c r="O6237" i="1"/>
  <c r="D6237" i="1"/>
  <c r="E6238" i="1" l="1"/>
  <c r="F6238" i="1"/>
  <c r="G6238" i="1" s="1"/>
  <c r="P6238" i="1"/>
  <c r="H6238" i="1"/>
  <c r="K6238" i="1" l="1"/>
  <c r="I6238" i="1"/>
  <c r="J6238" i="1" s="1"/>
  <c r="L6238" i="1" l="1"/>
  <c r="M6238" i="1"/>
  <c r="N6238" i="1" l="1"/>
  <c r="C6239" i="1" s="1"/>
  <c r="O6238" i="1"/>
  <c r="D6238" i="1"/>
  <c r="E6239" i="1" l="1"/>
  <c r="F6239" i="1"/>
  <c r="G6239" i="1" s="1"/>
  <c r="P6239" i="1"/>
  <c r="H6239" i="1"/>
  <c r="K6239" i="1" l="1"/>
  <c r="I6239" i="1"/>
  <c r="J6239" i="1" s="1"/>
  <c r="L6239" i="1" l="1"/>
  <c r="M6239" i="1"/>
  <c r="N6239" i="1" l="1"/>
  <c r="C6240" i="1" s="1"/>
  <c r="O6239" i="1"/>
  <c r="D6239" i="1"/>
  <c r="E6240" i="1" l="1"/>
  <c r="F6240" i="1"/>
  <c r="P6240" i="1"/>
  <c r="H6240" i="1"/>
  <c r="G6240" i="1" l="1"/>
  <c r="K6240" i="1"/>
  <c r="I6240" i="1"/>
  <c r="J6240" i="1" s="1"/>
  <c r="L6240" i="1" l="1"/>
  <c r="M6240" i="1"/>
  <c r="O6240" i="1" l="1"/>
  <c r="N6240" i="1"/>
  <c r="C6241" i="1" s="1"/>
  <c r="D6240" i="1"/>
  <c r="E6241" i="1" l="1"/>
  <c r="F6241" i="1"/>
  <c r="P6241" i="1"/>
  <c r="I6241" i="1"/>
  <c r="G6241" i="1" l="1"/>
  <c r="J6241" i="1"/>
  <c r="M6241" i="1"/>
  <c r="N6241" i="1" l="1"/>
  <c r="C6242" i="1" s="1"/>
  <c r="O6241" i="1"/>
  <c r="D6241" i="1"/>
  <c r="E6242" i="1" l="1"/>
  <c r="F6242" i="1"/>
  <c r="P6242" i="1"/>
  <c r="I6242" i="1"/>
  <c r="G6242" i="1" l="1"/>
  <c r="J6242" i="1"/>
  <c r="M6242" i="1"/>
  <c r="N6242" i="1" l="1"/>
  <c r="C6243" i="1" s="1"/>
  <c r="O6242" i="1"/>
  <c r="D6242" i="1"/>
  <c r="E6243" i="1" l="1"/>
  <c r="F6243" i="1"/>
  <c r="G6243" i="1" s="1"/>
  <c r="P6243" i="1"/>
  <c r="H6243" i="1"/>
  <c r="K6243" i="1" l="1"/>
  <c r="I6243" i="1"/>
  <c r="J6243" i="1" s="1"/>
  <c r="L6243" i="1" l="1"/>
  <c r="M6243" i="1"/>
  <c r="N6243" i="1" l="1"/>
  <c r="C6244" i="1" s="1"/>
  <c r="O6243" i="1"/>
  <c r="D6243" i="1"/>
  <c r="E6244" i="1" l="1"/>
  <c r="F6244" i="1"/>
  <c r="P6244" i="1"/>
  <c r="H6244" i="1"/>
  <c r="G6244" i="1" l="1"/>
  <c r="K6244" i="1"/>
  <c r="I6244" i="1"/>
  <c r="J6244" i="1" s="1"/>
  <c r="L6244" i="1" l="1"/>
  <c r="M6244" i="1"/>
  <c r="N6244" i="1" l="1"/>
  <c r="C6245" i="1" s="1"/>
  <c r="O6244" i="1"/>
  <c r="D6244" i="1"/>
  <c r="E6245" i="1" l="1"/>
  <c r="F6245" i="1"/>
  <c r="P6245" i="1"/>
  <c r="H6245" i="1"/>
  <c r="G6245" i="1" l="1"/>
  <c r="K6245" i="1"/>
  <c r="I6245" i="1"/>
  <c r="J6245" i="1" s="1"/>
  <c r="L6245" i="1" l="1"/>
  <c r="M6245" i="1"/>
  <c r="O6245" i="1" l="1"/>
  <c r="N6245" i="1"/>
  <c r="C6246" i="1" s="1"/>
  <c r="D6245" i="1"/>
  <c r="E6246" i="1" l="1"/>
  <c r="F6246" i="1"/>
  <c r="G6246" i="1" s="1"/>
  <c r="P6246" i="1"/>
  <c r="I6246" i="1"/>
  <c r="J6246" i="1" l="1"/>
  <c r="M6246" i="1"/>
  <c r="O6246" i="1" l="1"/>
  <c r="N6246" i="1"/>
  <c r="C6247" i="1" s="1"/>
  <c r="D6246" i="1"/>
  <c r="E6247" i="1" l="1"/>
  <c r="F6247" i="1"/>
  <c r="G6247" i="1" s="1"/>
  <c r="P6247" i="1"/>
  <c r="H6247" i="1"/>
  <c r="I6247" i="1" l="1"/>
  <c r="J6247" i="1" s="1"/>
  <c r="K6247" i="1"/>
  <c r="L6247" i="1" l="1"/>
  <c r="M6247" i="1"/>
  <c r="O6247" i="1" l="1"/>
  <c r="N6247" i="1"/>
  <c r="C6248" i="1" s="1"/>
  <c r="D6247" i="1"/>
  <c r="E6248" i="1" l="1"/>
  <c r="F6248" i="1"/>
  <c r="P6248" i="1"/>
  <c r="H6248" i="1"/>
  <c r="G6248" i="1" l="1"/>
  <c r="I6248" i="1"/>
  <c r="J6248" i="1" s="1"/>
  <c r="K6248" i="1"/>
  <c r="L6248" i="1" l="1"/>
  <c r="M6248" i="1"/>
  <c r="N6248" i="1" l="1"/>
  <c r="C6249" i="1" s="1"/>
  <c r="O6248" i="1"/>
  <c r="D6248" i="1"/>
  <c r="E6249" i="1" l="1"/>
  <c r="F6249" i="1"/>
  <c r="G6249" i="1" s="1"/>
  <c r="P6249" i="1"/>
  <c r="I6249" i="1"/>
  <c r="J6249" i="1" l="1"/>
  <c r="M6249" i="1"/>
  <c r="O6249" i="1" l="1"/>
  <c r="N6249" i="1"/>
  <c r="C6250" i="1" s="1"/>
  <c r="D6249" i="1"/>
  <c r="E6250" i="1" l="1"/>
  <c r="F6250" i="1"/>
  <c r="G6250" i="1" s="1"/>
  <c r="P6250" i="1"/>
  <c r="I6250" i="1"/>
  <c r="J6250" i="1" l="1"/>
  <c r="M6250" i="1"/>
  <c r="N6250" i="1" l="1"/>
  <c r="C6251" i="1" s="1"/>
  <c r="O6250" i="1"/>
  <c r="D6250" i="1"/>
  <c r="E6251" i="1" l="1"/>
  <c r="F6251" i="1"/>
  <c r="P6251" i="1"/>
  <c r="I6251" i="1"/>
  <c r="G6251" i="1" l="1"/>
  <c r="J6251" i="1"/>
  <c r="M6251" i="1"/>
  <c r="O6251" i="1" l="1"/>
  <c r="N6251" i="1"/>
  <c r="C6252" i="1" s="1"/>
  <c r="D6251" i="1"/>
  <c r="E6252" i="1" l="1"/>
  <c r="F6252" i="1"/>
  <c r="G6252" i="1" s="1"/>
  <c r="P6252" i="1"/>
  <c r="I6252" i="1"/>
  <c r="J6252" i="1" l="1"/>
  <c r="M6252" i="1"/>
  <c r="N6252" i="1" l="1"/>
  <c r="C6253" i="1" s="1"/>
  <c r="O6252" i="1"/>
  <c r="D6252" i="1"/>
  <c r="E6253" i="1" l="1"/>
  <c r="F6253" i="1"/>
  <c r="P6253" i="1"/>
  <c r="H6253" i="1"/>
  <c r="G6253" i="1" l="1"/>
  <c r="I6253" i="1"/>
  <c r="J6253" i="1" s="1"/>
  <c r="K6253" i="1"/>
  <c r="L6253" i="1" l="1"/>
  <c r="M6253" i="1"/>
  <c r="N6253" i="1" l="1"/>
  <c r="C6254" i="1" s="1"/>
  <c r="O6253" i="1"/>
  <c r="D6253" i="1"/>
  <c r="E6254" i="1" l="1"/>
  <c r="F6254" i="1"/>
  <c r="G6254" i="1" s="1"/>
  <c r="P6254" i="1"/>
  <c r="I6254" i="1"/>
  <c r="J6254" i="1" l="1"/>
  <c r="M6254" i="1"/>
  <c r="O6254" i="1" l="1"/>
  <c r="N6254" i="1"/>
  <c r="C6255" i="1" s="1"/>
  <c r="D6254" i="1"/>
  <c r="E6255" i="1" l="1"/>
  <c r="F6255" i="1"/>
  <c r="P6255" i="1"/>
  <c r="I6255" i="1"/>
  <c r="G6255" i="1" l="1"/>
  <c r="J6255" i="1"/>
  <c r="M6255" i="1"/>
  <c r="N6255" i="1" l="1"/>
  <c r="C6256" i="1" s="1"/>
  <c r="O6255" i="1"/>
  <c r="D6255" i="1"/>
  <c r="E6256" i="1" l="1"/>
  <c r="F6256" i="1"/>
  <c r="G6256" i="1" s="1"/>
  <c r="P6256" i="1"/>
  <c r="H6256" i="1"/>
  <c r="I6256" i="1" l="1"/>
  <c r="J6256" i="1" s="1"/>
  <c r="K6256" i="1"/>
  <c r="L6256" i="1" l="1"/>
  <c r="M6256" i="1"/>
  <c r="N6256" i="1" l="1"/>
  <c r="C6257" i="1" s="1"/>
  <c r="O6256" i="1"/>
  <c r="D6256" i="1"/>
  <c r="E6257" i="1" l="1"/>
  <c r="F6257" i="1"/>
  <c r="G6257" i="1" s="1"/>
  <c r="P6257" i="1"/>
  <c r="I6257" i="1"/>
  <c r="J6257" i="1" l="1"/>
  <c r="M6257" i="1"/>
  <c r="N6257" i="1" l="1"/>
  <c r="C6258" i="1" s="1"/>
  <c r="O6257" i="1"/>
  <c r="D6257" i="1"/>
  <c r="E6258" i="1" l="1"/>
  <c r="F6258" i="1"/>
  <c r="G6258" i="1" s="1"/>
  <c r="P6258" i="1"/>
  <c r="H6258" i="1"/>
  <c r="K6258" i="1" l="1"/>
  <c r="I6258" i="1"/>
  <c r="J6258" i="1" s="1"/>
  <c r="L6258" i="1" l="1"/>
  <c r="M6258" i="1"/>
  <c r="O6258" i="1" l="1"/>
  <c r="N6258" i="1"/>
  <c r="C6259" i="1" s="1"/>
  <c r="D6258" i="1"/>
  <c r="E6259" i="1" l="1"/>
  <c r="F6259" i="1"/>
  <c r="P6259" i="1"/>
  <c r="I6259" i="1"/>
  <c r="G6259" i="1" l="1"/>
  <c r="J6259" i="1"/>
  <c r="M6259" i="1"/>
  <c r="O6259" i="1" l="1"/>
  <c r="N6259" i="1"/>
  <c r="C6260" i="1" s="1"/>
  <c r="D6259" i="1"/>
  <c r="E6260" i="1" l="1"/>
  <c r="F6260" i="1"/>
  <c r="G6260" i="1" s="1"/>
  <c r="P6260" i="1"/>
  <c r="H6260" i="1"/>
  <c r="I6260" i="1" l="1"/>
  <c r="J6260" i="1" s="1"/>
  <c r="K6260" i="1"/>
  <c r="L6260" i="1" l="1"/>
  <c r="M6260" i="1"/>
  <c r="N6260" i="1" l="1"/>
  <c r="C6261" i="1" s="1"/>
  <c r="O6260" i="1"/>
  <c r="D6260" i="1"/>
  <c r="E6261" i="1" l="1"/>
  <c r="F6261" i="1"/>
  <c r="P6261" i="1"/>
  <c r="I6261" i="1"/>
  <c r="G6261" i="1" l="1"/>
  <c r="J6261" i="1"/>
  <c r="M6261" i="1"/>
  <c r="O6261" i="1" l="1"/>
  <c r="N6261" i="1"/>
  <c r="C6262" i="1" s="1"/>
  <c r="D6261" i="1"/>
  <c r="E6262" i="1" l="1"/>
  <c r="F6262" i="1"/>
  <c r="P6262" i="1"/>
  <c r="I6262" i="1"/>
  <c r="G6262" i="1" l="1"/>
  <c r="J6262" i="1"/>
  <c r="M6262" i="1"/>
  <c r="O6262" i="1" l="1"/>
  <c r="N6262" i="1"/>
  <c r="C6263" i="1" s="1"/>
  <c r="D6262" i="1"/>
  <c r="E6263" i="1" l="1"/>
  <c r="F6263" i="1"/>
  <c r="P6263" i="1"/>
  <c r="H6263" i="1"/>
  <c r="G6263" i="1" l="1"/>
  <c r="I6263" i="1"/>
  <c r="J6263" i="1" s="1"/>
  <c r="K6263" i="1"/>
  <c r="L6263" i="1" l="1"/>
  <c r="M6263" i="1"/>
  <c r="O6263" i="1" l="1"/>
  <c r="N6263" i="1"/>
  <c r="C6264" i="1" s="1"/>
  <c r="D6263" i="1"/>
  <c r="E6264" i="1" l="1"/>
  <c r="F6264" i="1"/>
  <c r="G6264" i="1" s="1"/>
  <c r="P6264" i="1"/>
  <c r="H6264" i="1"/>
  <c r="I6264" i="1" l="1"/>
  <c r="J6264" i="1" s="1"/>
  <c r="K6264" i="1"/>
  <c r="L6264" i="1" l="1"/>
  <c r="M6264" i="1"/>
  <c r="O6264" i="1" l="1"/>
  <c r="N6264" i="1"/>
  <c r="C6265" i="1" s="1"/>
  <c r="D6264" i="1"/>
  <c r="E6265" i="1" l="1"/>
  <c r="F6265" i="1"/>
  <c r="G6265" i="1" s="1"/>
  <c r="P6265" i="1"/>
  <c r="H6265" i="1"/>
  <c r="I6265" i="1" l="1"/>
  <c r="J6265" i="1" s="1"/>
  <c r="K6265" i="1"/>
  <c r="L6265" i="1" l="1"/>
  <c r="M6265" i="1"/>
  <c r="N6265" i="1" l="1"/>
  <c r="C6266" i="1" s="1"/>
  <c r="O6265" i="1"/>
  <c r="D6265" i="1"/>
  <c r="E6266" i="1" l="1"/>
  <c r="F6266" i="1"/>
  <c r="G6266" i="1" s="1"/>
  <c r="P6266" i="1"/>
  <c r="I6266" i="1"/>
  <c r="J6266" i="1" l="1"/>
  <c r="M6266" i="1"/>
  <c r="N6266" i="1" l="1"/>
  <c r="C6267" i="1" s="1"/>
  <c r="O6266" i="1"/>
  <c r="D6266" i="1"/>
  <c r="E6267" i="1" l="1"/>
  <c r="F6267" i="1"/>
  <c r="G6267" i="1" s="1"/>
  <c r="P6267" i="1"/>
  <c r="H6267" i="1"/>
  <c r="K6267" i="1" l="1"/>
  <c r="I6267" i="1"/>
  <c r="J6267" i="1" s="1"/>
  <c r="L6267" i="1" l="1"/>
  <c r="M6267" i="1"/>
  <c r="N6267" i="1" l="1"/>
  <c r="C6268" i="1" s="1"/>
  <c r="O6267" i="1"/>
  <c r="D6267" i="1"/>
  <c r="E6268" i="1" l="1"/>
  <c r="F6268" i="1"/>
  <c r="P6268" i="1"/>
  <c r="H6268" i="1"/>
  <c r="G6268" i="1" l="1"/>
  <c r="K6268" i="1"/>
  <c r="I6268" i="1"/>
  <c r="J6268" i="1" s="1"/>
  <c r="L6268" i="1" l="1"/>
  <c r="M6268" i="1"/>
  <c r="N6268" i="1" l="1"/>
  <c r="C6269" i="1" s="1"/>
  <c r="O6268" i="1"/>
  <c r="D6268" i="1"/>
  <c r="E6269" i="1" l="1"/>
  <c r="F6269" i="1"/>
  <c r="G6269" i="1" s="1"/>
  <c r="P6269" i="1"/>
  <c r="H6269" i="1"/>
  <c r="K6269" i="1" l="1"/>
  <c r="I6269" i="1"/>
  <c r="J6269" i="1" s="1"/>
  <c r="L6269" i="1" l="1"/>
  <c r="M6269" i="1"/>
  <c r="N6269" i="1" l="1"/>
  <c r="C6270" i="1" s="1"/>
  <c r="O6269" i="1"/>
  <c r="D6269" i="1"/>
  <c r="E6270" i="1" l="1"/>
  <c r="F6270" i="1"/>
  <c r="G6270" i="1" s="1"/>
  <c r="P6270" i="1"/>
  <c r="H6270" i="1"/>
  <c r="K6270" i="1" l="1"/>
  <c r="I6270" i="1"/>
  <c r="J6270" i="1" s="1"/>
  <c r="L6270" i="1" l="1"/>
  <c r="M6270" i="1"/>
  <c r="N6270" i="1" l="1"/>
  <c r="C6271" i="1" s="1"/>
  <c r="O6270" i="1"/>
  <c r="D6270" i="1"/>
  <c r="E6271" i="1" l="1"/>
  <c r="F6271" i="1"/>
  <c r="G6271" i="1" s="1"/>
  <c r="P6271" i="1"/>
  <c r="H6271" i="1"/>
  <c r="K6271" i="1" l="1"/>
  <c r="I6271" i="1"/>
  <c r="J6271" i="1" s="1"/>
  <c r="L6271" i="1" l="1"/>
  <c r="M6271" i="1"/>
  <c r="N6271" i="1" l="1"/>
  <c r="C6272" i="1" s="1"/>
  <c r="O6271" i="1"/>
  <c r="D6271" i="1"/>
  <c r="E6272" i="1" l="1"/>
  <c r="F6272" i="1"/>
  <c r="P6272" i="1"/>
  <c r="H6272" i="1"/>
  <c r="G6272" i="1" l="1"/>
  <c r="K6272" i="1"/>
  <c r="I6272" i="1"/>
  <c r="J6272" i="1" s="1"/>
  <c r="L6272" i="1" l="1"/>
  <c r="M6272" i="1"/>
  <c r="O6272" i="1" l="1"/>
  <c r="N6272" i="1"/>
  <c r="C6273" i="1" s="1"/>
  <c r="D6272" i="1"/>
  <c r="E6273" i="1" l="1"/>
  <c r="F6273" i="1"/>
  <c r="P6273" i="1"/>
  <c r="I6273" i="1"/>
  <c r="G6273" i="1" l="1"/>
  <c r="J6273" i="1"/>
  <c r="M6273" i="1"/>
  <c r="N6273" i="1" l="1"/>
  <c r="C6274" i="1" s="1"/>
  <c r="O6273" i="1"/>
  <c r="D6273" i="1"/>
  <c r="E6274" i="1" l="1"/>
  <c r="F6274" i="1"/>
  <c r="G6274" i="1" s="1"/>
  <c r="P6274" i="1"/>
  <c r="I6274" i="1"/>
  <c r="J6274" i="1" l="1"/>
  <c r="M6274" i="1"/>
  <c r="N6274" i="1" l="1"/>
  <c r="C6275" i="1" s="1"/>
  <c r="O6274" i="1"/>
  <c r="D6274" i="1"/>
  <c r="E6275" i="1" l="1"/>
  <c r="F6275" i="1"/>
  <c r="P6275" i="1"/>
  <c r="H6275" i="1"/>
  <c r="G6275" i="1" l="1"/>
  <c r="K6275" i="1"/>
  <c r="I6275" i="1"/>
  <c r="J6275" i="1" s="1"/>
  <c r="L6275" i="1" l="1"/>
  <c r="M6275" i="1"/>
  <c r="O6275" i="1" l="1"/>
  <c r="N6275" i="1"/>
  <c r="C6276" i="1" s="1"/>
  <c r="D6275" i="1"/>
  <c r="E6276" i="1" l="1"/>
  <c r="F6276" i="1"/>
  <c r="P6276" i="1"/>
  <c r="I6276" i="1"/>
  <c r="G6276" i="1" l="1"/>
  <c r="J6276" i="1"/>
  <c r="M6276" i="1"/>
  <c r="N6276" i="1" l="1"/>
  <c r="C6277" i="1" s="1"/>
  <c r="O6276" i="1"/>
  <c r="D6276" i="1"/>
  <c r="E6277" i="1" l="1"/>
  <c r="F6277" i="1"/>
  <c r="G6277" i="1" s="1"/>
  <c r="P6277" i="1"/>
  <c r="I6277" i="1"/>
  <c r="J6277" i="1" l="1"/>
  <c r="M6277" i="1"/>
  <c r="O6277" i="1" l="1"/>
  <c r="N6277" i="1"/>
  <c r="C6278" i="1" s="1"/>
  <c r="D6277" i="1"/>
  <c r="E6278" i="1" l="1"/>
  <c r="F6278" i="1"/>
  <c r="G6278" i="1" s="1"/>
  <c r="P6278" i="1"/>
  <c r="I6278" i="1"/>
  <c r="J6278" i="1" l="1"/>
  <c r="M6278" i="1"/>
  <c r="N6278" i="1" l="1"/>
  <c r="C6279" i="1" s="1"/>
  <c r="O6278" i="1"/>
  <c r="D6278" i="1"/>
  <c r="E6279" i="1" l="1"/>
  <c r="F6279" i="1"/>
  <c r="G6279" i="1" s="1"/>
  <c r="P6279" i="1"/>
  <c r="I6279" i="1"/>
  <c r="J6279" i="1" l="1"/>
  <c r="M6279" i="1"/>
  <c r="N6279" i="1" l="1"/>
  <c r="C6280" i="1" s="1"/>
  <c r="O6279" i="1"/>
  <c r="D6279" i="1"/>
  <c r="E6280" i="1" l="1"/>
  <c r="F6280" i="1"/>
  <c r="P6280" i="1"/>
  <c r="H6280" i="1"/>
  <c r="G6280" i="1" l="1"/>
  <c r="K6280" i="1"/>
  <c r="I6280" i="1"/>
  <c r="J6280" i="1" s="1"/>
  <c r="L6280" i="1" l="1"/>
  <c r="M6280" i="1"/>
  <c r="O6280" i="1" l="1"/>
  <c r="N6280" i="1"/>
  <c r="C6281" i="1" s="1"/>
  <c r="D6280" i="1"/>
  <c r="E6281" i="1" l="1"/>
  <c r="F6281" i="1"/>
  <c r="P6281" i="1"/>
  <c r="I6281" i="1"/>
  <c r="G6281" i="1" l="1"/>
  <c r="J6281" i="1"/>
  <c r="M6281" i="1"/>
  <c r="N6281" i="1" l="1"/>
  <c r="C6282" i="1" s="1"/>
  <c r="O6281" i="1"/>
  <c r="D6281" i="1"/>
  <c r="E6282" i="1" l="1"/>
  <c r="F6282" i="1"/>
  <c r="G6282" i="1" s="1"/>
  <c r="P6282" i="1"/>
  <c r="I6282" i="1"/>
  <c r="J6282" i="1" l="1"/>
  <c r="M6282" i="1"/>
  <c r="N6282" i="1" l="1"/>
  <c r="C6283" i="1" s="1"/>
  <c r="O6282" i="1"/>
  <c r="D6282" i="1"/>
  <c r="E6283" i="1" l="1"/>
  <c r="F6283" i="1"/>
  <c r="G6283" i="1" s="1"/>
  <c r="P6283" i="1"/>
  <c r="H6283" i="1"/>
  <c r="K6283" i="1" l="1"/>
  <c r="I6283" i="1"/>
  <c r="J6283" i="1" s="1"/>
  <c r="L6283" i="1" l="1"/>
  <c r="M6283" i="1"/>
  <c r="O6283" i="1" l="1"/>
  <c r="N6283" i="1"/>
  <c r="C6284" i="1" s="1"/>
  <c r="D6283" i="1"/>
  <c r="E6284" i="1" l="1"/>
  <c r="F6284" i="1"/>
  <c r="G6284" i="1" s="1"/>
  <c r="P6284" i="1"/>
  <c r="I6284" i="1"/>
  <c r="J6284" i="1" l="1"/>
  <c r="M6284" i="1"/>
  <c r="N6284" i="1" l="1"/>
  <c r="C6285" i="1" s="1"/>
  <c r="O6284" i="1"/>
  <c r="D6284" i="1"/>
  <c r="E6285" i="1" l="1"/>
  <c r="F6285" i="1"/>
  <c r="P6285" i="1"/>
  <c r="I6285" i="1"/>
  <c r="G6285" i="1" l="1"/>
  <c r="J6285" i="1"/>
  <c r="M6285" i="1"/>
  <c r="N6285" i="1" l="1"/>
  <c r="C6286" i="1" s="1"/>
  <c r="O6285" i="1"/>
  <c r="D6285" i="1"/>
  <c r="E6286" i="1" l="1"/>
  <c r="F6286" i="1"/>
  <c r="G6286" i="1" s="1"/>
  <c r="P6286" i="1"/>
  <c r="H6286" i="1"/>
  <c r="K6286" i="1" l="1"/>
  <c r="I6286" i="1"/>
  <c r="J6286" i="1" s="1"/>
  <c r="L6286" i="1" l="1"/>
  <c r="M6286" i="1"/>
  <c r="N6286" i="1" l="1"/>
  <c r="C6287" i="1" s="1"/>
  <c r="O6286" i="1"/>
  <c r="D6286" i="1"/>
  <c r="E6287" i="1" l="1"/>
  <c r="F6287" i="1"/>
  <c r="G6287" i="1" s="1"/>
  <c r="P6287" i="1"/>
  <c r="H6287" i="1"/>
  <c r="K6287" i="1" l="1"/>
  <c r="I6287" i="1"/>
  <c r="J6287" i="1" s="1"/>
  <c r="L6287" i="1" l="1"/>
  <c r="M6287" i="1"/>
  <c r="N6287" i="1" l="1"/>
  <c r="C6288" i="1" s="1"/>
  <c r="O6287" i="1"/>
  <c r="D6287" i="1"/>
  <c r="E6288" i="1" l="1"/>
  <c r="F6288" i="1"/>
  <c r="P6288" i="1"/>
  <c r="H6288" i="1"/>
  <c r="G6288" i="1" l="1"/>
  <c r="K6288" i="1"/>
  <c r="I6288" i="1"/>
  <c r="J6288" i="1" s="1"/>
  <c r="L6288" i="1" l="1"/>
  <c r="M6288" i="1"/>
  <c r="O6288" i="1" l="1"/>
  <c r="N6288" i="1"/>
  <c r="C6289" i="1" s="1"/>
  <c r="D6288" i="1"/>
  <c r="E6289" i="1" l="1"/>
  <c r="F6289" i="1"/>
  <c r="G6289" i="1" s="1"/>
  <c r="P6289" i="1"/>
  <c r="I6289" i="1"/>
  <c r="J6289" i="1" l="1"/>
  <c r="M6289" i="1"/>
  <c r="N6289" i="1" l="1"/>
  <c r="C6290" i="1" s="1"/>
  <c r="O6289" i="1"/>
  <c r="D6289" i="1"/>
  <c r="E6290" i="1" l="1"/>
  <c r="F6290" i="1"/>
  <c r="G6290" i="1" s="1"/>
  <c r="P6290" i="1"/>
  <c r="H6290" i="1"/>
  <c r="I6290" i="1" l="1"/>
  <c r="J6290" i="1" s="1"/>
  <c r="K6290" i="1"/>
  <c r="L6290" i="1" l="1"/>
  <c r="M6290" i="1"/>
  <c r="N6290" i="1" l="1"/>
  <c r="C6291" i="1" s="1"/>
  <c r="O6290" i="1"/>
  <c r="D6290" i="1"/>
  <c r="E6291" i="1" l="1"/>
  <c r="F6291" i="1"/>
  <c r="P6291" i="1"/>
  <c r="I6291" i="1"/>
  <c r="G6291" i="1" l="1"/>
  <c r="J6291" i="1"/>
  <c r="M6291" i="1"/>
  <c r="O6291" i="1" l="1"/>
  <c r="N6291" i="1"/>
  <c r="C6292" i="1" s="1"/>
  <c r="D6291" i="1"/>
  <c r="E6292" i="1" l="1"/>
  <c r="F6292" i="1"/>
  <c r="G6292" i="1" s="1"/>
  <c r="P6292" i="1"/>
  <c r="I6292" i="1"/>
  <c r="J6292" i="1" l="1"/>
  <c r="M6292" i="1"/>
  <c r="N6292" i="1" l="1"/>
  <c r="C6293" i="1" s="1"/>
  <c r="O6292" i="1"/>
  <c r="D6292" i="1"/>
  <c r="E6293" i="1" l="1"/>
  <c r="F6293" i="1"/>
  <c r="P6293" i="1"/>
  <c r="I6293" i="1"/>
  <c r="G6293" i="1" l="1"/>
  <c r="J6293" i="1"/>
  <c r="M6293" i="1"/>
  <c r="N6293" i="1" l="1"/>
  <c r="C6294" i="1" s="1"/>
  <c r="O6293" i="1"/>
  <c r="D6293" i="1"/>
  <c r="E6294" i="1" l="1"/>
  <c r="F6294" i="1"/>
  <c r="P6294" i="1"/>
  <c r="H6294" i="1"/>
  <c r="G6294" i="1" l="1"/>
  <c r="K6294" i="1"/>
  <c r="I6294" i="1"/>
  <c r="J6294" i="1" s="1"/>
  <c r="L6294" i="1" l="1"/>
  <c r="M6294" i="1"/>
  <c r="O6294" i="1" l="1"/>
  <c r="N6294" i="1"/>
  <c r="C6295" i="1" s="1"/>
  <c r="D6294" i="1"/>
  <c r="E6295" i="1" l="1"/>
  <c r="F6295" i="1"/>
  <c r="P6295" i="1"/>
  <c r="I6295" i="1"/>
  <c r="G6295" i="1" l="1"/>
  <c r="J6295" i="1"/>
  <c r="M6295" i="1"/>
  <c r="N6295" i="1" l="1"/>
  <c r="C6296" i="1" s="1"/>
  <c r="O6295" i="1"/>
  <c r="D6295" i="1"/>
  <c r="E6296" i="1" l="1"/>
  <c r="F6296" i="1"/>
  <c r="P6296" i="1"/>
  <c r="I6296" i="1"/>
  <c r="G6296" i="1" l="1"/>
  <c r="J6296" i="1"/>
  <c r="M6296" i="1"/>
  <c r="O6296" i="1" l="1"/>
  <c r="N6296" i="1"/>
  <c r="C6297" i="1" s="1"/>
  <c r="D6296" i="1"/>
  <c r="E6297" i="1" l="1"/>
  <c r="F6297" i="1"/>
  <c r="G6297" i="1" s="1"/>
  <c r="P6297" i="1"/>
  <c r="I6297" i="1"/>
  <c r="J6297" i="1" l="1"/>
  <c r="M6297" i="1"/>
  <c r="N6297" i="1" l="1"/>
  <c r="C6298" i="1" s="1"/>
  <c r="O6297" i="1"/>
  <c r="D6297" i="1"/>
  <c r="E6298" i="1" l="1"/>
  <c r="F6298" i="1"/>
  <c r="P6298" i="1"/>
  <c r="H6298" i="1"/>
  <c r="G6298" i="1" l="1"/>
  <c r="I6298" i="1"/>
  <c r="J6298" i="1" s="1"/>
  <c r="K6298" i="1"/>
  <c r="L6298" i="1" l="1"/>
  <c r="M6298" i="1"/>
  <c r="N6298" i="1" l="1"/>
  <c r="C6299" i="1" s="1"/>
  <c r="O6298" i="1"/>
  <c r="D6298" i="1"/>
  <c r="E6299" i="1" l="1"/>
  <c r="F6299" i="1"/>
  <c r="G6299" i="1" s="1"/>
  <c r="P6299" i="1"/>
  <c r="I6299" i="1"/>
  <c r="J6299" i="1" l="1"/>
  <c r="M6299" i="1"/>
  <c r="O6299" i="1" l="1"/>
  <c r="N6299" i="1"/>
  <c r="C6300" i="1" s="1"/>
  <c r="D6299" i="1"/>
  <c r="E6300" i="1" l="1"/>
  <c r="F6300" i="1"/>
  <c r="G6300" i="1" s="1"/>
  <c r="P6300" i="1"/>
  <c r="I6300" i="1"/>
  <c r="J6300" i="1" l="1"/>
  <c r="M6300" i="1"/>
  <c r="N6300" i="1" l="1"/>
  <c r="C6301" i="1" s="1"/>
  <c r="O6300" i="1"/>
  <c r="D6300" i="1"/>
  <c r="E6301" i="1" l="1"/>
  <c r="F6301" i="1"/>
  <c r="G6301" i="1" s="1"/>
  <c r="P6301" i="1"/>
  <c r="H6301" i="1"/>
  <c r="I6301" i="1" l="1"/>
  <c r="J6301" i="1" s="1"/>
  <c r="K6301" i="1"/>
  <c r="L6301" i="1" l="1"/>
  <c r="M6301" i="1"/>
  <c r="N6301" i="1" l="1"/>
  <c r="C6302" i="1" s="1"/>
  <c r="O6301" i="1"/>
  <c r="D6301" i="1"/>
  <c r="E6302" i="1" l="1"/>
  <c r="F6302" i="1"/>
  <c r="G6302" i="1" s="1"/>
  <c r="P6302" i="1"/>
  <c r="H6302" i="1"/>
  <c r="I6302" i="1" l="1"/>
  <c r="J6302" i="1" s="1"/>
  <c r="K6302" i="1"/>
  <c r="L6302" i="1" l="1"/>
  <c r="M6302" i="1"/>
  <c r="N6302" i="1" l="1"/>
  <c r="C6303" i="1" s="1"/>
  <c r="O6302" i="1"/>
  <c r="D6302" i="1"/>
  <c r="E6303" i="1" l="1"/>
  <c r="F6303" i="1"/>
  <c r="P6303" i="1"/>
  <c r="H6303" i="1"/>
  <c r="G6303" i="1" l="1"/>
  <c r="I6303" i="1"/>
  <c r="J6303" i="1" s="1"/>
  <c r="K6303" i="1"/>
  <c r="L6303" i="1" l="1"/>
  <c r="M6303" i="1"/>
  <c r="N6303" i="1" l="1"/>
  <c r="C6304" i="1" s="1"/>
  <c r="O6303" i="1"/>
  <c r="D6303" i="1"/>
  <c r="E6304" i="1" l="1"/>
  <c r="F6304" i="1"/>
  <c r="P6304" i="1"/>
  <c r="H6304" i="1"/>
  <c r="G6304" i="1" l="1"/>
  <c r="I6304" i="1"/>
  <c r="J6304" i="1" s="1"/>
  <c r="K6304" i="1"/>
  <c r="L6304" i="1" l="1"/>
  <c r="M6304" i="1"/>
  <c r="N6304" i="1" l="1"/>
  <c r="C6305" i="1" s="1"/>
  <c r="O6304" i="1"/>
  <c r="D6304" i="1"/>
  <c r="E6305" i="1" l="1"/>
  <c r="F6305" i="1"/>
  <c r="P6305" i="1"/>
  <c r="H6305" i="1"/>
  <c r="G6305" i="1" l="1"/>
  <c r="I6305" i="1"/>
  <c r="J6305" i="1" s="1"/>
  <c r="K6305" i="1"/>
  <c r="L6305" i="1" l="1"/>
  <c r="M6305" i="1"/>
  <c r="N6305" i="1" l="1"/>
  <c r="C6306" i="1" s="1"/>
  <c r="O6305" i="1"/>
  <c r="D6305" i="1"/>
  <c r="E6306" i="1" l="1"/>
  <c r="F6306" i="1"/>
  <c r="G6306" i="1" s="1"/>
  <c r="P6306" i="1"/>
  <c r="I6306" i="1"/>
  <c r="J6306" i="1" l="1"/>
  <c r="M6306" i="1"/>
  <c r="N6306" i="1" l="1"/>
  <c r="C6307" i="1" s="1"/>
  <c r="O6306" i="1"/>
  <c r="D6306" i="1"/>
  <c r="E6307" i="1" l="1"/>
  <c r="F6307" i="1"/>
  <c r="G6307" i="1" s="1"/>
  <c r="P6307" i="1"/>
  <c r="H6307" i="1"/>
  <c r="K6307" i="1" l="1"/>
  <c r="I6307" i="1"/>
  <c r="J6307" i="1" s="1"/>
  <c r="L6307" i="1" l="1"/>
  <c r="M6307" i="1"/>
  <c r="O6307" i="1" l="1"/>
  <c r="N6307" i="1"/>
  <c r="C6308" i="1" s="1"/>
  <c r="D6307" i="1"/>
  <c r="E6308" i="1" l="1"/>
  <c r="F6308" i="1"/>
  <c r="G6308" i="1" s="1"/>
  <c r="P6308" i="1"/>
  <c r="I6308" i="1"/>
  <c r="J6308" i="1" l="1"/>
  <c r="M6308" i="1"/>
  <c r="O6308" i="1" l="1"/>
  <c r="N6308" i="1"/>
  <c r="C6309" i="1" s="1"/>
  <c r="D6308" i="1"/>
  <c r="E6309" i="1" l="1"/>
  <c r="F6309" i="1"/>
  <c r="G6309" i="1" s="1"/>
  <c r="P6309" i="1"/>
  <c r="H6309" i="1"/>
  <c r="I6309" i="1" l="1"/>
  <c r="J6309" i="1" s="1"/>
  <c r="K6309" i="1"/>
  <c r="L6309" i="1" l="1"/>
  <c r="M6309" i="1"/>
  <c r="O6309" i="1" l="1"/>
  <c r="N6309" i="1"/>
  <c r="C6310" i="1" s="1"/>
  <c r="D6309" i="1"/>
  <c r="E6310" i="1" l="1"/>
  <c r="F6310" i="1"/>
  <c r="G6310" i="1" s="1"/>
  <c r="P6310" i="1"/>
  <c r="H6310" i="1"/>
  <c r="I6310" i="1" l="1"/>
  <c r="J6310" i="1" s="1"/>
  <c r="K6310" i="1"/>
  <c r="L6310" i="1" l="1"/>
  <c r="M6310" i="1"/>
  <c r="O6310" i="1" l="1"/>
  <c r="N6310" i="1"/>
  <c r="C6311" i="1" s="1"/>
  <c r="D6310" i="1"/>
  <c r="E6311" i="1" l="1"/>
  <c r="F6311" i="1"/>
  <c r="G6311" i="1" s="1"/>
  <c r="P6311" i="1"/>
  <c r="H6311" i="1"/>
  <c r="I6311" i="1" l="1"/>
  <c r="J6311" i="1" s="1"/>
  <c r="K6311" i="1"/>
  <c r="L6311" i="1" l="1"/>
  <c r="M6311" i="1"/>
  <c r="N6311" i="1" l="1"/>
  <c r="C6312" i="1" s="1"/>
  <c r="O6311" i="1"/>
  <c r="D6311" i="1"/>
  <c r="E6312" i="1" l="1"/>
  <c r="F6312" i="1"/>
  <c r="P6312" i="1"/>
  <c r="I6312" i="1"/>
  <c r="G6312" i="1" l="1"/>
  <c r="J6312" i="1"/>
  <c r="M6312" i="1"/>
  <c r="O6312" i="1" l="1"/>
  <c r="N6312" i="1"/>
  <c r="C6313" i="1" s="1"/>
  <c r="D6312" i="1"/>
  <c r="E6313" i="1" l="1"/>
  <c r="F6313" i="1"/>
  <c r="P6313" i="1"/>
  <c r="I6313" i="1"/>
  <c r="G6313" i="1" l="1"/>
  <c r="J6313" i="1"/>
  <c r="M6313" i="1"/>
  <c r="O6313" i="1" l="1"/>
  <c r="N6313" i="1"/>
  <c r="C6314" i="1" s="1"/>
  <c r="D6313" i="1"/>
  <c r="E6314" i="1" l="1"/>
  <c r="F6314" i="1"/>
  <c r="G6314" i="1" s="1"/>
  <c r="P6314" i="1"/>
  <c r="H6314" i="1"/>
  <c r="I6314" i="1" l="1"/>
  <c r="J6314" i="1" s="1"/>
  <c r="K6314" i="1"/>
  <c r="L6314" i="1" l="1"/>
  <c r="M6314" i="1"/>
  <c r="N6314" i="1" l="1"/>
  <c r="C6315" i="1" s="1"/>
  <c r="O6314" i="1"/>
  <c r="D6314" i="1"/>
  <c r="E6315" i="1" l="1"/>
  <c r="F6315" i="1"/>
  <c r="P6315" i="1"/>
  <c r="I6315" i="1"/>
  <c r="G6315" i="1" l="1"/>
  <c r="J6315" i="1"/>
  <c r="M6315" i="1"/>
  <c r="O6315" i="1" l="1"/>
  <c r="N6315" i="1"/>
  <c r="C6316" i="1" s="1"/>
  <c r="D6315" i="1"/>
  <c r="E6316" i="1" l="1"/>
  <c r="F6316" i="1"/>
  <c r="G6316" i="1" s="1"/>
  <c r="P6316" i="1"/>
  <c r="I6316" i="1"/>
  <c r="J6316" i="1" l="1"/>
  <c r="M6316" i="1"/>
  <c r="N6316" i="1" l="1"/>
  <c r="C6317" i="1" s="1"/>
  <c r="O6316" i="1"/>
  <c r="D6316" i="1"/>
  <c r="E6317" i="1" l="1"/>
  <c r="F6317" i="1"/>
  <c r="G6317" i="1" s="1"/>
  <c r="P6317" i="1"/>
  <c r="I6317" i="1"/>
  <c r="J6317" i="1" l="1"/>
  <c r="M6317" i="1"/>
  <c r="N6317" i="1" l="1"/>
  <c r="C6318" i="1" s="1"/>
  <c r="O6317" i="1"/>
  <c r="D6317" i="1"/>
  <c r="E6318" i="1" l="1"/>
  <c r="F6318" i="1"/>
  <c r="G6318" i="1" s="1"/>
  <c r="P6318" i="1"/>
  <c r="H6318" i="1"/>
  <c r="K6318" i="1" l="1"/>
  <c r="I6318" i="1"/>
  <c r="J6318" i="1" s="1"/>
  <c r="L6318" i="1" l="1"/>
  <c r="M6318" i="1"/>
  <c r="N6318" i="1" l="1"/>
  <c r="C6319" i="1" s="1"/>
  <c r="O6318" i="1"/>
  <c r="D6318" i="1"/>
  <c r="E6319" i="1" l="1"/>
  <c r="F6319" i="1"/>
  <c r="G6319" i="1" s="1"/>
  <c r="P6319" i="1"/>
  <c r="H6319" i="1"/>
  <c r="K6319" i="1" l="1"/>
  <c r="I6319" i="1"/>
  <c r="J6319" i="1" s="1"/>
  <c r="L6319" i="1" l="1"/>
  <c r="M6319" i="1"/>
  <c r="N6319" i="1" l="1"/>
  <c r="C6320" i="1" s="1"/>
  <c r="O6319" i="1"/>
  <c r="D6319" i="1"/>
  <c r="E6320" i="1" l="1"/>
  <c r="F6320" i="1"/>
  <c r="P6320" i="1"/>
  <c r="H6320" i="1"/>
  <c r="G6320" i="1" l="1"/>
  <c r="K6320" i="1"/>
  <c r="I6320" i="1"/>
  <c r="J6320" i="1" s="1"/>
  <c r="L6320" i="1" l="1"/>
  <c r="M6320" i="1"/>
  <c r="N6320" i="1" l="1"/>
  <c r="C6321" i="1" s="1"/>
  <c r="O6320" i="1"/>
  <c r="D6320" i="1"/>
  <c r="E6321" i="1" l="1"/>
  <c r="F6321" i="1"/>
  <c r="P6321" i="1"/>
  <c r="H6321" i="1"/>
  <c r="G6321" i="1" l="1"/>
  <c r="K6321" i="1"/>
  <c r="I6321" i="1"/>
  <c r="J6321" i="1" s="1"/>
  <c r="L6321" i="1" l="1"/>
  <c r="M6321" i="1"/>
  <c r="O6321" i="1" l="1"/>
  <c r="N6321" i="1"/>
  <c r="C6322" i="1" s="1"/>
  <c r="D6321" i="1"/>
  <c r="E6322" i="1" l="1"/>
  <c r="F6322" i="1"/>
  <c r="P6322" i="1"/>
  <c r="I6322" i="1"/>
  <c r="G6322" i="1" l="1"/>
  <c r="J6322" i="1"/>
  <c r="M6322" i="1"/>
  <c r="N6322" i="1" l="1"/>
  <c r="C6323" i="1" s="1"/>
  <c r="O6322" i="1"/>
  <c r="D6322" i="1"/>
  <c r="E6323" i="1" l="1"/>
  <c r="F6323" i="1"/>
  <c r="G6323" i="1" s="1"/>
  <c r="P6323" i="1"/>
  <c r="I6323" i="1"/>
  <c r="J6323" i="1" l="1"/>
  <c r="M6323" i="1"/>
  <c r="O6323" i="1" l="1"/>
  <c r="N6323" i="1"/>
  <c r="C6324" i="1" s="1"/>
  <c r="D6323" i="1"/>
  <c r="E6324" i="1" l="1"/>
  <c r="F6324" i="1"/>
  <c r="G6324" i="1" s="1"/>
  <c r="P6324" i="1"/>
  <c r="I6324" i="1"/>
  <c r="J6324" i="1" l="1"/>
  <c r="M6324" i="1"/>
  <c r="O6324" i="1" l="1"/>
  <c r="N6324" i="1"/>
  <c r="C6325" i="1" s="1"/>
  <c r="D6324" i="1"/>
  <c r="E6325" i="1" l="1"/>
  <c r="F6325" i="1"/>
  <c r="G6325" i="1" s="1"/>
  <c r="P6325" i="1"/>
  <c r="H6325" i="1"/>
  <c r="I6325" i="1" l="1"/>
  <c r="J6325" i="1" s="1"/>
  <c r="K6325" i="1"/>
  <c r="L6325" i="1" l="1"/>
  <c r="M6325" i="1"/>
  <c r="N6325" i="1" l="1"/>
  <c r="C6326" i="1" s="1"/>
  <c r="O6325" i="1"/>
  <c r="D6325" i="1"/>
  <c r="E6326" i="1" l="1"/>
  <c r="F6326" i="1"/>
  <c r="G6326" i="1" s="1"/>
  <c r="P6326" i="1"/>
  <c r="I6326" i="1"/>
  <c r="J6326" i="1" l="1"/>
  <c r="M6326" i="1"/>
  <c r="O6326" i="1" l="1"/>
  <c r="N6326" i="1"/>
  <c r="C6327" i="1" s="1"/>
  <c r="D6326" i="1"/>
  <c r="E6327" i="1" l="1"/>
  <c r="F6327" i="1"/>
  <c r="G6327" i="1" s="1"/>
  <c r="P6327" i="1"/>
  <c r="I6327" i="1"/>
  <c r="J6327" i="1" l="1"/>
  <c r="M6327" i="1"/>
  <c r="O6327" i="1" l="1"/>
  <c r="N6327" i="1"/>
  <c r="C6328" i="1" s="1"/>
  <c r="D6327" i="1"/>
  <c r="E6328" i="1" l="1"/>
  <c r="F6328" i="1"/>
  <c r="P6328" i="1"/>
  <c r="H6328" i="1"/>
  <c r="G6328" i="1" l="1"/>
  <c r="I6328" i="1"/>
  <c r="J6328" i="1" s="1"/>
  <c r="K6328" i="1"/>
  <c r="L6328" i="1" l="1"/>
  <c r="M6328" i="1"/>
  <c r="N6328" i="1" l="1"/>
  <c r="C6329" i="1" s="1"/>
  <c r="O6328" i="1"/>
  <c r="D6328" i="1"/>
  <c r="E6329" i="1" l="1"/>
  <c r="F6329" i="1"/>
  <c r="G6329" i="1" s="1"/>
  <c r="P6329" i="1"/>
  <c r="I6329" i="1"/>
  <c r="J6329" i="1" l="1"/>
  <c r="M6329" i="1"/>
  <c r="O6329" i="1" l="1"/>
  <c r="N6329" i="1"/>
  <c r="C6330" i="1" s="1"/>
  <c r="D6329" i="1"/>
  <c r="E6330" i="1" l="1"/>
  <c r="F6330" i="1"/>
  <c r="G6330" i="1" s="1"/>
  <c r="P6330" i="1"/>
  <c r="I6330" i="1"/>
  <c r="J6330" i="1" l="1"/>
  <c r="M6330" i="1"/>
  <c r="N6330" i="1" l="1"/>
  <c r="C6331" i="1" s="1"/>
  <c r="O6330" i="1"/>
  <c r="D6330" i="1"/>
  <c r="E6331" i="1" l="1"/>
  <c r="F6331" i="1"/>
  <c r="G6331" i="1" s="1"/>
  <c r="P6331" i="1"/>
  <c r="H6331" i="1"/>
  <c r="I6331" i="1" l="1"/>
  <c r="J6331" i="1" s="1"/>
  <c r="K6331" i="1"/>
  <c r="L6331" i="1" l="1"/>
  <c r="M6331" i="1"/>
  <c r="N6331" i="1" l="1"/>
  <c r="C6332" i="1" s="1"/>
  <c r="O6331" i="1"/>
  <c r="D6331" i="1"/>
  <c r="E6332" i="1" l="1"/>
  <c r="F6332" i="1"/>
  <c r="G6332" i="1" s="1"/>
  <c r="P6332" i="1"/>
  <c r="H6332" i="1"/>
  <c r="I6332" i="1" l="1"/>
  <c r="J6332" i="1" s="1"/>
  <c r="K6332" i="1"/>
  <c r="L6332" i="1" l="1"/>
  <c r="M6332" i="1"/>
  <c r="N6332" i="1" l="1"/>
  <c r="C6333" i="1" s="1"/>
  <c r="O6332" i="1"/>
  <c r="D6332" i="1"/>
  <c r="E6333" i="1" l="1"/>
  <c r="F6333" i="1"/>
  <c r="G6333" i="1" s="1"/>
  <c r="P6333" i="1"/>
  <c r="I6333" i="1"/>
  <c r="J6333" i="1" l="1"/>
  <c r="M6333" i="1"/>
  <c r="O6333" i="1" l="1"/>
  <c r="N6333" i="1"/>
  <c r="C6334" i="1" s="1"/>
  <c r="D6333" i="1"/>
  <c r="E6334" i="1" l="1"/>
  <c r="F6334" i="1"/>
  <c r="P6334" i="1"/>
  <c r="I6334" i="1"/>
  <c r="G6334" i="1" l="1"/>
  <c r="J6334" i="1"/>
  <c r="M6334" i="1"/>
  <c r="N6334" i="1" l="1"/>
  <c r="C6335" i="1" s="1"/>
  <c r="O6334" i="1"/>
  <c r="D6334" i="1"/>
  <c r="E6335" i="1" l="1"/>
  <c r="F6335" i="1"/>
  <c r="G6335" i="1" s="1"/>
  <c r="P6335" i="1"/>
  <c r="H6335" i="1"/>
  <c r="I6335" i="1" l="1"/>
  <c r="J6335" i="1" s="1"/>
  <c r="K6335" i="1"/>
  <c r="L6335" i="1" l="1"/>
  <c r="M6335" i="1"/>
  <c r="N6335" i="1" l="1"/>
  <c r="C6336" i="1" s="1"/>
  <c r="O6335" i="1"/>
  <c r="D6335" i="1"/>
  <c r="E6336" i="1" l="1"/>
  <c r="F6336" i="1"/>
  <c r="P6336" i="1"/>
  <c r="H6336" i="1"/>
  <c r="G6336" i="1" l="1"/>
  <c r="I6336" i="1"/>
  <c r="J6336" i="1" s="1"/>
  <c r="K6336" i="1"/>
  <c r="L6336" i="1" l="1"/>
  <c r="M6336" i="1"/>
  <c r="N6336" i="1" l="1"/>
  <c r="C6337" i="1" s="1"/>
  <c r="O6336" i="1"/>
  <c r="D6336" i="1"/>
  <c r="E6337" i="1" l="1"/>
  <c r="F6337" i="1"/>
  <c r="G6337" i="1" s="1"/>
  <c r="P6337" i="1"/>
  <c r="I6337" i="1"/>
  <c r="J6337" i="1" l="1"/>
  <c r="M6337" i="1"/>
  <c r="N6337" i="1" l="1"/>
  <c r="C6338" i="1" s="1"/>
  <c r="O6337" i="1"/>
  <c r="D6337" i="1"/>
  <c r="E6338" i="1" l="1"/>
  <c r="F6338" i="1"/>
  <c r="G6338" i="1" s="1"/>
  <c r="P6338" i="1"/>
  <c r="H6338" i="1"/>
  <c r="K6338" i="1" l="1"/>
  <c r="I6338" i="1"/>
  <c r="J6338" i="1" s="1"/>
  <c r="L6338" i="1" l="1"/>
  <c r="M6338" i="1"/>
  <c r="N6338" i="1" l="1"/>
  <c r="C6339" i="1" s="1"/>
  <c r="O6338" i="1"/>
  <c r="D6338" i="1"/>
  <c r="E6339" i="1" l="1"/>
  <c r="F6339" i="1"/>
  <c r="G6339" i="1" s="1"/>
  <c r="P6339" i="1"/>
  <c r="H6339" i="1"/>
  <c r="K6339" i="1" l="1"/>
  <c r="I6339" i="1"/>
  <c r="J6339" i="1" s="1"/>
  <c r="L6339" i="1" l="1"/>
  <c r="M6339" i="1"/>
  <c r="N6339" i="1" l="1"/>
  <c r="C6340" i="1" s="1"/>
  <c r="O6339" i="1"/>
  <c r="D6339" i="1"/>
  <c r="E6340" i="1" l="1"/>
  <c r="F6340" i="1"/>
  <c r="G6340" i="1" s="1"/>
  <c r="P6340" i="1"/>
  <c r="H6340" i="1"/>
  <c r="K6340" i="1" l="1"/>
  <c r="I6340" i="1"/>
  <c r="J6340" i="1" s="1"/>
  <c r="L6340" i="1" l="1"/>
  <c r="M6340" i="1"/>
  <c r="O6340" i="1" l="1"/>
  <c r="N6340" i="1"/>
  <c r="C6341" i="1" s="1"/>
  <c r="D6340" i="1"/>
  <c r="E6341" i="1" l="1"/>
  <c r="F6341" i="1"/>
  <c r="G6341" i="1" s="1"/>
  <c r="P6341" i="1"/>
  <c r="I6341" i="1"/>
  <c r="J6341" i="1" l="1"/>
  <c r="M6341" i="1"/>
  <c r="O6341" i="1" l="1"/>
  <c r="N6341" i="1"/>
  <c r="C6342" i="1" s="1"/>
  <c r="D6341" i="1"/>
  <c r="E6342" i="1" l="1"/>
  <c r="F6342" i="1"/>
  <c r="G6342" i="1" s="1"/>
  <c r="P6342" i="1"/>
  <c r="H6342" i="1"/>
  <c r="I6342" i="1" l="1"/>
  <c r="J6342" i="1" s="1"/>
  <c r="K6342" i="1"/>
  <c r="L6342" i="1" l="1"/>
  <c r="M6342" i="1"/>
  <c r="O6342" i="1" l="1"/>
  <c r="N6342" i="1"/>
  <c r="C6343" i="1" s="1"/>
  <c r="D6342" i="1"/>
  <c r="E6343" i="1" l="1"/>
  <c r="F6343" i="1"/>
  <c r="G6343" i="1" s="1"/>
  <c r="P6343" i="1"/>
  <c r="H6343" i="1"/>
  <c r="I6343" i="1" l="1"/>
  <c r="J6343" i="1" s="1"/>
  <c r="K6343" i="1"/>
  <c r="L6343" i="1" l="1"/>
  <c r="M6343" i="1"/>
  <c r="N6343" i="1" l="1"/>
  <c r="C6344" i="1" s="1"/>
  <c r="O6343" i="1"/>
  <c r="D6343" i="1"/>
  <c r="E6344" i="1" l="1"/>
  <c r="F6344" i="1"/>
  <c r="G6344" i="1" s="1"/>
  <c r="P6344" i="1"/>
  <c r="I6344" i="1"/>
  <c r="J6344" i="1" l="1"/>
  <c r="M6344" i="1"/>
  <c r="O6344" i="1" l="1"/>
  <c r="N6344" i="1"/>
  <c r="C6345" i="1" s="1"/>
  <c r="D6344" i="1"/>
  <c r="E6345" i="1" l="1"/>
  <c r="F6345" i="1"/>
  <c r="G6345" i="1" s="1"/>
  <c r="P6345" i="1"/>
  <c r="I6345" i="1"/>
  <c r="J6345" i="1" l="1"/>
  <c r="M6345" i="1"/>
  <c r="N6345" i="1" l="1"/>
  <c r="C6346" i="1" s="1"/>
  <c r="O6345" i="1"/>
  <c r="D6345" i="1"/>
  <c r="E6346" i="1" l="1"/>
  <c r="F6346" i="1"/>
  <c r="G6346" i="1" s="1"/>
  <c r="P6346" i="1"/>
  <c r="I6346" i="1"/>
  <c r="J6346" i="1" l="1"/>
  <c r="M6346" i="1"/>
  <c r="N6346" i="1" l="1"/>
  <c r="C6347" i="1" s="1"/>
  <c r="O6346" i="1"/>
  <c r="D6346" i="1"/>
  <c r="E6347" i="1" l="1"/>
  <c r="F6347" i="1"/>
  <c r="G6347" i="1" s="1"/>
  <c r="P6347" i="1"/>
  <c r="H6347" i="1"/>
  <c r="K6347" i="1" l="1"/>
  <c r="I6347" i="1"/>
  <c r="J6347" i="1" s="1"/>
  <c r="L6347" i="1" l="1"/>
  <c r="M6347" i="1"/>
  <c r="O6347" i="1" l="1"/>
  <c r="N6347" i="1"/>
  <c r="C6348" i="1" s="1"/>
  <c r="D6347" i="1"/>
  <c r="E6348" i="1" l="1"/>
  <c r="F6348" i="1"/>
  <c r="G6348" i="1" s="1"/>
  <c r="P6348" i="1"/>
  <c r="I6348" i="1"/>
  <c r="J6348" i="1" l="1"/>
  <c r="M6348" i="1"/>
  <c r="N6348" i="1" l="1"/>
  <c r="C6349" i="1" s="1"/>
  <c r="O6348" i="1"/>
  <c r="D6348" i="1"/>
  <c r="E6349" i="1" l="1"/>
  <c r="F6349" i="1"/>
  <c r="G6349" i="1" s="1"/>
  <c r="P6349" i="1"/>
  <c r="I6349" i="1"/>
  <c r="J6349" i="1" l="1"/>
  <c r="M6349" i="1"/>
  <c r="N6349" i="1" l="1"/>
  <c r="C6350" i="1" s="1"/>
  <c r="O6349" i="1"/>
  <c r="D6349" i="1"/>
  <c r="E6350" i="1" l="1"/>
  <c r="F6350" i="1"/>
  <c r="G6350" i="1" s="1"/>
  <c r="P6350" i="1"/>
  <c r="H6350" i="1"/>
  <c r="K6350" i="1" l="1"/>
  <c r="I6350" i="1"/>
  <c r="J6350" i="1" s="1"/>
  <c r="L6350" i="1" l="1"/>
  <c r="M6350" i="1"/>
  <c r="O6350" i="1" l="1"/>
  <c r="N6350" i="1"/>
  <c r="C6351" i="1" s="1"/>
  <c r="D6350" i="1"/>
  <c r="E6351" i="1" l="1"/>
  <c r="F6351" i="1"/>
  <c r="G6351" i="1" s="1"/>
  <c r="P6351" i="1"/>
  <c r="I6351" i="1"/>
  <c r="J6351" i="1" l="1"/>
  <c r="M6351" i="1"/>
  <c r="N6351" i="1" l="1"/>
  <c r="C6352" i="1" s="1"/>
  <c r="O6351" i="1"/>
  <c r="D6351" i="1"/>
  <c r="E6352" i="1" l="1"/>
  <c r="F6352" i="1"/>
  <c r="G6352" i="1" s="1"/>
  <c r="P6352" i="1"/>
  <c r="I6352" i="1"/>
  <c r="J6352" i="1" l="1"/>
  <c r="M6352" i="1"/>
  <c r="N6352" i="1" l="1"/>
  <c r="C6353" i="1" s="1"/>
  <c r="O6352" i="1"/>
  <c r="D6352" i="1"/>
  <c r="E6353" i="1" l="1"/>
  <c r="F6353" i="1"/>
  <c r="P6353" i="1"/>
  <c r="H6353" i="1"/>
  <c r="G6353" i="1" l="1"/>
  <c r="K6353" i="1"/>
  <c r="I6353" i="1"/>
  <c r="J6353" i="1" s="1"/>
  <c r="L6353" i="1" l="1"/>
  <c r="M6353" i="1"/>
  <c r="N6353" i="1" l="1"/>
  <c r="C6354" i="1" s="1"/>
  <c r="O6353" i="1"/>
  <c r="D6353" i="1"/>
  <c r="E6354" i="1" l="1"/>
  <c r="F6354" i="1"/>
  <c r="G6354" i="1" s="1"/>
  <c r="P6354" i="1"/>
  <c r="H6354" i="1"/>
  <c r="K6354" i="1" l="1"/>
  <c r="I6354" i="1"/>
  <c r="J6354" i="1" s="1"/>
  <c r="L6354" i="1" l="1"/>
  <c r="M6354" i="1"/>
  <c r="O6354" i="1" l="1"/>
  <c r="N6354" i="1"/>
  <c r="C6355" i="1" s="1"/>
  <c r="D6354" i="1"/>
  <c r="E6355" i="1" l="1"/>
  <c r="F6355" i="1"/>
  <c r="G6355" i="1" s="1"/>
  <c r="P6355" i="1"/>
  <c r="I6355" i="1"/>
  <c r="J6355" i="1" l="1"/>
  <c r="M6355" i="1"/>
  <c r="N6355" i="1" l="1"/>
  <c r="C6356" i="1" s="1"/>
  <c r="O6355" i="1"/>
  <c r="D6355" i="1"/>
  <c r="E6356" i="1" l="1"/>
  <c r="F6356" i="1"/>
  <c r="G6356" i="1" s="1"/>
  <c r="P6356" i="1"/>
  <c r="I6356" i="1"/>
  <c r="J6356" i="1" l="1"/>
  <c r="M6356" i="1"/>
  <c r="N6356" i="1" l="1"/>
  <c r="C6357" i="1" s="1"/>
  <c r="O6356" i="1"/>
  <c r="D6356" i="1"/>
  <c r="E6357" i="1" l="1"/>
  <c r="F6357" i="1"/>
  <c r="G6357" i="1" s="1"/>
  <c r="P6357" i="1"/>
  <c r="H6357" i="1"/>
  <c r="K6357" i="1" l="1"/>
  <c r="I6357" i="1"/>
  <c r="J6357" i="1" s="1"/>
  <c r="L6357" i="1" l="1"/>
  <c r="M6357" i="1"/>
  <c r="N6357" i="1" l="1"/>
  <c r="C6358" i="1" s="1"/>
  <c r="O6357" i="1"/>
  <c r="D6357" i="1"/>
  <c r="E6358" i="1" l="1"/>
  <c r="F6358" i="1"/>
  <c r="G6358" i="1" s="1"/>
  <c r="P6358" i="1"/>
  <c r="H6358" i="1"/>
  <c r="K6358" i="1" l="1"/>
  <c r="I6358" i="1"/>
  <c r="J6358" i="1" s="1"/>
  <c r="L6358" i="1" l="1"/>
  <c r="M6358" i="1"/>
  <c r="O6358" i="1" l="1"/>
  <c r="N6358" i="1"/>
  <c r="C6359" i="1" s="1"/>
  <c r="D6358" i="1"/>
  <c r="E6359" i="1" l="1"/>
  <c r="F6359" i="1"/>
  <c r="G6359" i="1" s="1"/>
  <c r="P6359" i="1"/>
  <c r="I6359" i="1"/>
  <c r="J6359" i="1" l="1"/>
  <c r="M6359" i="1"/>
  <c r="O6359" i="1" l="1"/>
  <c r="N6359" i="1"/>
  <c r="C6360" i="1" s="1"/>
  <c r="D6359" i="1"/>
  <c r="E6360" i="1" l="1"/>
  <c r="F6360" i="1"/>
  <c r="G6360" i="1" s="1"/>
  <c r="P6360" i="1"/>
  <c r="H6360" i="1"/>
  <c r="I6360" i="1" l="1"/>
  <c r="J6360" i="1" s="1"/>
  <c r="K6360" i="1"/>
  <c r="L6360" i="1" l="1"/>
  <c r="M6360" i="1"/>
  <c r="N6360" i="1" l="1"/>
  <c r="C6361" i="1" s="1"/>
  <c r="O6360" i="1"/>
  <c r="D6360" i="1"/>
  <c r="E6361" i="1" l="1"/>
  <c r="F6361" i="1"/>
  <c r="P6361" i="1"/>
  <c r="I6361" i="1"/>
  <c r="G6361" i="1" l="1"/>
  <c r="J6361" i="1"/>
  <c r="M6361" i="1"/>
  <c r="N6361" i="1" l="1"/>
  <c r="C6362" i="1" s="1"/>
  <c r="O6361" i="1"/>
  <c r="D6361" i="1"/>
  <c r="E6362" i="1" l="1"/>
  <c r="F6362" i="1"/>
  <c r="G6362" i="1" s="1"/>
  <c r="P6362" i="1"/>
  <c r="H6362" i="1"/>
  <c r="K6362" i="1" l="1"/>
  <c r="I6362" i="1"/>
  <c r="J6362" i="1" s="1"/>
  <c r="L6362" i="1" l="1"/>
  <c r="M6362" i="1"/>
  <c r="N6362" i="1" l="1"/>
  <c r="C6363" i="1" s="1"/>
  <c r="O6362" i="1"/>
  <c r="D6362" i="1"/>
  <c r="E6363" i="1" l="1"/>
  <c r="F6363" i="1"/>
  <c r="G6363" i="1" s="1"/>
  <c r="P6363" i="1"/>
  <c r="H6363" i="1"/>
  <c r="K6363" i="1" l="1"/>
  <c r="I6363" i="1"/>
  <c r="J6363" i="1" s="1"/>
  <c r="L6363" i="1" l="1"/>
  <c r="M6363" i="1"/>
  <c r="O6363" i="1" l="1"/>
  <c r="N6363" i="1"/>
  <c r="C6364" i="1" s="1"/>
  <c r="D6363" i="1"/>
  <c r="E6364" i="1" l="1"/>
  <c r="F6364" i="1"/>
  <c r="G6364" i="1" s="1"/>
  <c r="P6364" i="1"/>
  <c r="I6364" i="1"/>
  <c r="J6364" i="1" l="1"/>
  <c r="M6364" i="1"/>
  <c r="N6364" i="1" l="1"/>
  <c r="C6365" i="1" s="1"/>
  <c r="O6364" i="1"/>
  <c r="D6364" i="1"/>
  <c r="E6365" i="1" l="1"/>
  <c r="F6365" i="1"/>
  <c r="G6365" i="1" s="1"/>
  <c r="P6365" i="1"/>
  <c r="I6365" i="1"/>
  <c r="J6365" i="1" l="1"/>
  <c r="M6365" i="1"/>
  <c r="N6365" i="1" l="1"/>
  <c r="C6366" i="1" s="1"/>
  <c r="O6365" i="1"/>
  <c r="D6365" i="1"/>
  <c r="E6366" i="1" l="1"/>
  <c r="F6366" i="1"/>
  <c r="P6366" i="1"/>
  <c r="H6366" i="1"/>
  <c r="G6366" i="1" l="1"/>
  <c r="K6366" i="1"/>
  <c r="I6366" i="1"/>
  <c r="J6366" i="1" s="1"/>
  <c r="L6366" i="1" l="1"/>
  <c r="M6366" i="1"/>
  <c r="N6366" i="1" l="1"/>
  <c r="C6367" i="1" s="1"/>
  <c r="O6366" i="1"/>
  <c r="D6366" i="1"/>
  <c r="E6367" i="1" l="1"/>
  <c r="F6367" i="1"/>
  <c r="P6367" i="1"/>
  <c r="H6367" i="1"/>
  <c r="G6367" i="1" l="1"/>
  <c r="K6367" i="1"/>
  <c r="I6367" i="1"/>
  <c r="J6367" i="1" s="1"/>
  <c r="L6367" i="1" l="1"/>
  <c r="M6367" i="1"/>
  <c r="N6367" i="1" l="1"/>
  <c r="C6368" i="1" s="1"/>
  <c r="O6367" i="1"/>
  <c r="D6367" i="1"/>
  <c r="E6368" i="1" l="1"/>
  <c r="F6368" i="1"/>
  <c r="P6368" i="1"/>
  <c r="H6368" i="1"/>
  <c r="G6368" i="1" l="1"/>
  <c r="K6368" i="1"/>
  <c r="I6368" i="1"/>
  <c r="J6368" i="1" s="1"/>
  <c r="L6368" i="1" l="1"/>
  <c r="M6368" i="1"/>
  <c r="N6368" i="1" l="1"/>
  <c r="C6369" i="1" s="1"/>
  <c r="O6368" i="1"/>
  <c r="D6368" i="1"/>
  <c r="E6369" i="1" l="1"/>
  <c r="F6369" i="1"/>
  <c r="G6369" i="1" s="1"/>
  <c r="P6369" i="1"/>
  <c r="H6369" i="1"/>
  <c r="K6369" i="1" l="1"/>
  <c r="I6369" i="1"/>
  <c r="J6369" i="1" s="1"/>
  <c r="L6369" i="1" l="1"/>
  <c r="M6369" i="1"/>
  <c r="N6369" i="1" l="1"/>
  <c r="C6370" i="1" s="1"/>
  <c r="O6369" i="1"/>
  <c r="D6369" i="1"/>
  <c r="E6370" i="1" l="1"/>
  <c r="F6370" i="1"/>
  <c r="G6370" i="1" s="1"/>
  <c r="P6370" i="1"/>
  <c r="H6370" i="1"/>
  <c r="K6370" i="1" l="1"/>
  <c r="I6370" i="1"/>
  <c r="J6370" i="1" s="1"/>
  <c r="L6370" i="1" l="1"/>
  <c r="M6370" i="1"/>
  <c r="O6370" i="1" l="1"/>
  <c r="N6370" i="1"/>
  <c r="C6371" i="1" s="1"/>
  <c r="D6370" i="1"/>
  <c r="E6371" i="1" l="1"/>
  <c r="F6371" i="1"/>
  <c r="P6371" i="1"/>
  <c r="I6371" i="1"/>
  <c r="G6371" i="1" l="1"/>
  <c r="J6371" i="1"/>
  <c r="M6371" i="1"/>
  <c r="N6371" i="1" l="1"/>
  <c r="C6372" i="1" s="1"/>
  <c r="O6371" i="1"/>
  <c r="D6371" i="1"/>
  <c r="E6372" i="1" l="1"/>
  <c r="F6372" i="1"/>
  <c r="G6372" i="1" s="1"/>
  <c r="P6372" i="1"/>
  <c r="I6372" i="1"/>
  <c r="J6372" i="1" l="1"/>
  <c r="M6372" i="1"/>
  <c r="N6372" i="1" l="1"/>
  <c r="C6373" i="1" s="1"/>
  <c r="O6372" i="1"/>
  <c r="D6372" i="1"/>
  <c r="E6373" i="1" l="1"/>
  <c r="F6373" i="1"/>
  <c r="G6373" i="1" s="1"/>
  <c r="P6373" i="1"/>
  <c r="H6373" i="1"/>
  <c r="K6373" i="1" l="1"/>
  <c r="I6373" i="1"/>
  <c r="J6373" i="1" s="1"/>
  <c r="L6373" i="1" l="1"/>
  <c r="M6373" i="1"/>
  <c r="O6373" i="1" l="1"/>
  <c r="N6373" i="1"/>
  <c r="C6374" i="1" s="1"/>
  <c r="D6373" i="1"/>
  <c r="E6374" i="1" l="1"/>
  <c r="F6374" i="1"/>
  <c r="G6374" i="1" s="1"/>
  <c r="P6374" i="1"/>
  <c r="I6374" i="1"/>
  <c r="J6374" i="1" l="1"/>
  <c r="M6374" i="1"/>
  <c r="N6374" i="1" l="1"/>
  <c r="C6375" i="1" s="1"/>
  <c r="O6374" i="1"/>
  <c r="D6374" i="1"/>
  <c r="E6375" i="1" l="1"/>
  <c r="F6375" i="1"/>
  <c r="G6375" i="1" s="1"/>
  <c r="P6375" i="1"/>
  <c r="I6375" i="1"/>
  <c r="J6375" i="1" l="1"/>
  <c r="M6375" i="1"/>
  <c r="O6375" i="1" l="1"/>
  <c r="N6375" i="1"/>
  <c r="C6376" i="1" s="1"/>
  <c r="D6375" i="1"/>
  <c r="E6376" i="1" l="1"/>
  <c r="F6376" i="1"/>
  <c r="G6376" i="1" s="1"/>
  <c r="P6376" i="1"/>
  <c r="I6376" i="1"/>
  <c r="J6376" i="1" l="1"/>
  <c r="M6376" i="1"/>
  <c r="O6376" i="1" l="1"/>
  <c r="N6376" i="1"/>
  <c r="C6377" i="1" s="1"/>
  <c r="D6376" i="1"/>
  <c r="E6377" i="1" l="1"/>
  <c r="F6377" i="1"/>
  <c r="G6377" i="1" s="1"/>
  <c r="P6377" i="1"/>
  <c r="H6377" i="1"/>
  <c r="I6377" i="1" l="1"/>
  <c r="J6377" i="1" s="1"/>
  <c r="K6377" i="1"/>
  <c r="L6377" i="1" l="1"/>
  <c r="M6377" i="1"/>
  <c r="N6377" i="1" l="1"/>
  <c r="C6378" i="1" s="1"/>
  <c r="O6377" i="1"/>
  <c r="D6377" i="1"/>
  <c r="E6378" i="1" l="1"/>
  <c r="F6378" i="1"/>
  <c r="P6378" i="1"/>
  <c r="I6378" i="1"/>
  <c r="G6378" i="1" l="1"/>
  <c r="J6378" i="1"/>
  <c r="M6378" i="1"/>
  <c r="O6378" i="1" l="1"/>
  <c r="N6378" i="1"/>
  <c r="C6379" i="1" s="1"/>
  <c r="D6378" i="1"/>
  <c r="E6379" i="1" l="1"/>
  <c r="F6379" i="1"/>
  <c r="G6379" i="1" s="1"/>
  <c r="P6379" i="1"/>
  <c r="I6379" i="1"/>
  <c r="J6379" i="1" l="1"/>
  <c r="M6379" i="1"/>
  <c r="N6379" i="1" l="1"/>
  <c r="C6380" i="1" s="1"/>
  <c r="O6379" i="1"/>
  <c r="D6379" i="1"/>
  <c r="E6380" i="1" l="1"/>
  <c r="F6380" i="1"/>
  <c r="G6380" i="1" s="1"/>
  <c r="P6380" i="1"/>
  <c r="I6380" i="1"/>
  <c r="J6380" i="1" l="1"/>
  <c r="M6380" i="1"/>
  <c r="N6380" i="1" l="1"/>
  <c r="C6381" i="1" s="1"/>
  <c r="O6380" i="1"/>
  <c r="D6380" i="1"/>
  <c r="E6381" i="1" l="1"/>
  <c r="F6381" i="1"/>
  <c r="P6381" i="1"/>
  <c r="H6381" i="1"/>
  <c r="G6381" i="1" l="1"/>
  <c r="K6381" i="1"/>
  <c r="I6381" i="1"/>
  <c r="J6381" i="1" s="1"/>
  <c r="L6381" i="1" l="1"/>
  <c r="M6381" i="1"/>
  <c r="O6381" i="1" l="1"/>
  <c r="N6381" i="1"/>
  <c r="C6382" i="1" s="1"/>
  <c r="D6381" i="1"/>
  <c r="E6382" i="1" l="1"/>
  <c r="F6382" i="1"/>
  <c r="G6382" i="1" s="1"/>
  <c r="P6382" i="1"/>
  <c r="I6382" i="1"/>
  <c r="J6382" i="1" l="1"/>
  <c r="M6382" i="1"/>
  <c r="N6382" i="1" l="1"/>
  <c r="C6383" i="1" s="1"/>
  <c r="O6382" i="1"/>
  <c r="D6382" i="1"/>
  <c r="E6383" i="1" l="1"/>
  <c r="F6383" i="1"/>
  <c r="G6383" i="1" s="1"/>
  <c r="P6383" i="1"/>
  <c r="I6383" i="1"/>
  <c r="J6383" i="1" l="1"/>
  <c r="M6383" i="1"/>
  <c r="O6383" i="1" l="1"/>
  <c r="N6383" i="1"/>
  <c r="C6384" i="1" s="1"/>
  <c r="D6383" i="1"/>
  <c r="E6384" i="1" l="1"/>
  <c r="F6384" i="1"/>
  <c r="G6384" i="1" s="1"/>
  <c r="P6384" i="1"/>
  <c r="I6384" i="1"/>
  <c r="J6384" i="1" l="1"/>
  <c r="M6384" i="1"/>
  <c r="N6384" i="1" l="1"/>
  <c r="C6385" i="1" s="1"/>
  <c r="O6384" i="1"/>
  <c r="D6384" i="1"/>
  <c r="E6385" i="1" l="1"/>
  <c r="F6385" i="1"/>
  <c r="G6385" i="1" s="1"/>
  <c r="P6385" i="1"/>
  <c r="I6385" i="1"/>
  <c r="J6385" i="1" l="1"/>
  <c r="M6385" i="1"/>
  <c r="O6385" i="1" l="1"/>
  <c r="N6385" i="1"/>
  <c r="C6386" i="1" s="1"/>
  <c r="D6385" i="1"/>
  <c r="E6386" i="1" l="1"/>
  <c r="F6386" i="1"/>
  <c r="G6386" i="1" s="1"/>
  <c r="P6386" i="1"/>
  <c r="I6386" i="1"/>
  <c r="J6386" i="1" l="1"/>
  <c r="M6386" i="1"/>
  <c r="N6386" i="1" l="1"/>
  <c r="C6387" i="1" s="1"/>
  <c r="O6386" i="1"/>
  <c r="D6386" i="1"/>
  <c r="E6387" i="1" l="1"/>
  <c r="F6387" i="1"/>
  <c r="G6387" i="1" s="1"/>
  <c r="P6387" i="1"/>
  <c r="I6387" i="1"/>
  <c r="J6387" i="1" l="1"/>
  <c r="M6387" i="1"/>
  <c r="O6387" i="1" l="1"/>
  <c r="N6387" i="1"/>
  <c r="C6388" i="1" s="1"/>
  <c r="D6387" i="1"/>
  <c r="E6388" i="1" l="1"/>
  <c r="F6388" i="1"/>
  <c r="P6388" i="1"/>
  <c r="I6388" i="1"/>
  <c r="G6388" i="1" l="1"/>
  <c r="J6388" i="1"/>
  <c r="M6388" i="1"/>
  <c r="N6388" i="1" l="1"/>
  <c r="C6389" i="1" s="1"/>
  <c r="O6388" i="1"/>
  <c r="D6388" i="1"/>
  <c r="E6389" i="1" l="1"/>
  <c r="F6389" i="1"/>
  <c r="G6389" i="1" s="1"/>
  <c r="P6389" i="1"/>
  <c r="H6389" i="1"/>
  <c r="I6389" i="1" l="1"/>
  <c r="J6389" i="1" s="1"/>
  <c r="K6389" i="1"/>
  <c r="L6389" i="1" l="1"/>
  <c r="M6389" i="1"/>
  <c r="N6389" i="1" l="1"/>
  <c r="C6390" i="1" s="1"/>
  <c r="O6389" i="1"/>
  <c r="D6389" i="1"/>
  <c r="E6390" i="1" l="1"/>
  <c r="F6390" i="1"/>
  <c r="P6390" i="1"/>
  <c r="H6390" i="1"/>
  <c r="G6390" i="1" l="1"/>
  <c r="I6390" i="1"/>
  <c r="J6390" i="1" s="1"/>
  <c r="K6390" i="1"/>
  <c r="L6390" i="1" l="1"/>
  <c r="M6390" i="1"/>
  <c r="N6390" i="1" l="1"/>
  <c r="C6391" i="1" s="1"/>
  <c r="O6390" i="1"/>
  <c r="D6390" i="1"/>
  <c r="E6391" i="1" l="1"/>
  <c r="F6391" i="1"/>
  <c r="G6391" i="1" s="1"/>
  <c r="P6391" i="1"/>
  <c r="H6391" i="1"/>
  <c r="I6391" i="1" l="1"/>
  <c r="J6391" i="1" s="1"/>
  <c r="K6391" i="1"/>
  <c r="L6391" i="1" l="1"/>
  <c r="M6391" i="1"/>
  <c r="N6391" i="1" l="1"/>
  <c r="C6392" i="1" s="1"/>
  <c r="O6391" i="1"/>
  <c r="D6391" i="1"/>
  <c r="E6392" i="1" l="1"/>
  <c r="F6392" i="1"/>
  <c r="G6392" i="1" s="1"/>
  <c r="P6392" i="1"/>
  <c r="H6392" i="1"/>
  <c r="I6392" i="1" l="1"/>
  <c r="J6392" i="1" s="1"/>
  <c r="K6392" i="1"/>
  <c r="L6392" i="1" l="1"/>
  <c r="M6392" i="1"/>
  <c r="N6392" i="1" l="1"/>
  <c r="C6393" i="1" s="1"/>
  <c r="O6392" i="1"/>
  <c r="D6392" i="1"/>
  <c r="E6393" i="1" l="1"/>
  <c r="F6393" i="1"/>
  <c r="P6393" i="1"/>
  <c r="I6393" i="1"/>
  <c r="G6393" i="1" l="1"/>
  <c r="J6393" i="1"/>
  <c r="M6393" i="1"/>
  <c r="N6393" i="1" l="1"/>
  <c r="C6394" i="1" s="1"/>
  <c r="O6393" i="1"/>
  <c r="D6393" i="1"/>
  <c r="E6394" i="1" l="1"/>
  <c r="F6394" i="1"/>
  <c r="G6394" i="1" s="1"/>
  <c r="P6394" i="1"/>
  <c r="H6394" i="1"/>
  <c r="K6394" i="1" l="1"/>
  <c r="I6394" i="1"/>
  <c r="J6394" i="1" s="1"/>
  <c r="L6394" i="1" l="1"/>
  <c r="M6394" i="1"/>
  <c r="O6394" i="1" l="1"/>
  <c r="N6394" i="1"/>
  <c r="C6395" i="1" s="1"/>
  <c r="D6394" i="1"/>
  <c r="E6395" i="1" l="1"/>
  <c r="F6395" i="1"/>
  <c r="P6395" i="1"/>
  <c r="I6395" i="1"/>
  <c r="G6395" i="1" l="1"/>
  <c r="J6395" i="1"/>
  <c r="M6395" i="1"/>
  <c r="N6395" i="1" l="1"/>
  <c r="C6396" i="1" s="1"/>
  <c r="O6395" i="1"/>
  <c r="D6395" i="1"/>
  <c r="E6396" i="1" l="1"/>
  <c r="F6396" i="1"/>
  <c r="G6396" i="1" s="1"/>
  <c r="P6396" i="1"/>
  <c r="H6396" i="1"/>
  <c r="I6396" i="1" l="1"/>
  <c r="J6396" i="1" s="1"/>
  <c r="K6396" i="1"/>
  <c r="L6396" i="1" l="1"/>
  <c r="M6396" i="1"/>
  <c r="N6396" i="1" l="1"/>
  <c r="C6397" i="1" s="1"/>
  <c r="O6396" i="1"/>
  <c r="D6396" i="1"/>
  <c r="E6397" i="1" l="1"/>
  <c r="F6397" i="1"/>
  <c r="G6397" i="1" s="1"/>
  <c r="P6397" i="1"/>
  <c r="I6397" i="1"/>
  <c r="J6397" i="1" l="1"/>
  <c r="M6397" i="1"/>
  <c r="N6397" i="1" l="1"/>
  <c r="C6398" i="1" s="1"/>
  <c r="O6397" i="1"/>
  <c r="D6397" i="1"/>
  <c r="E6398" i="1" l="1"/>
  <c r="F6398" i="1"/>
  <c r="G6398" i="1" s="1"/>
  <c r="P6398" i="1"/>
  <c r="H6398" i="1"/>
  <c r="K6398" i="1" l="1"/>
  <c r="I6398" i="1"/>
  <c r="J6398" i="1" s="1"/>
  <c r="L6398" i="1" l="1"/>
  <c r="M6398" i="1"/>
  <c r="O6398" i="1" l="1"/>
  <c r="N6398" i="1"/>
  <c r="C6399" i="1" s="1"/>
  <c r="D6398" i="1"/>
  <c r="E6399" i="1" l="1"/>
  <c r="F6399" i="1"/>
  <c r="P6399" i="1"/>
  <c r="I6399" i="1"/>
  <c r="G6399" i="1" l="1"/>
  <c r="J6399" i="1"/>
  <c r="M6399" i="1"/>
  <c r="N6399" i="1" l="1"/>
  <c r="C6400" i="1" s="1"/>
  <c r="O6399" i="1"/>
  <c r="D6399" i="1"/>
  <c r="E6400" i="1" l="1"/>
  <c r="F6400" i="1"/>
  <c r="G6400" i="1" s="1"/>
  <c r="P6400" i="1"/>
  <c r="H6400" i="1"/>
  <c r="K6400" i="1" l="1"/>
  <c r="I6400" i="1"/>
  <c r="J6400" i="1" s="1"/>
  <c r="L6400" i="1" l="1"/>
  <c r="M6400" i="1"/>
  <c r="N6400" i="1" l="1"/>
  <c r="C6401" i="1" s="1"/>
  <c r="O6400" i="1"/>
  <c r="D6400" i="1"/>
  <c r="E6401" i="1" l="1"/>
  <c r="F6401" i="1"/>
  <c r="P6401" i="1"/>
  <c r="I6401" i="1"/>
  <c r="G6401" i="1" l="1"/>
  <c r="J6401" i="1"/>
  <c r="M6401" i="1"/>
  <c r="N6401" i="1" l="1"/>
  <c r="C6402" i="1" s="1"/>
  <c r="O6401" i="1"/>
  <c r="D6401" i="1"/>
  <c r="E6402" i="1" l="1"/>
  <c r="F6402" i="1"/>
  <c r="G6402" i="1" s="1"/>
  <c r="P6402" i="1"/>
  <c r="I6402" i="1"/>
  <c r="J6402" i="1" l="1"/>
  <c r="M6402" i="1"/>
  <c r="N6402" i="1" l="1"/>
  <c r="C6403" i="1" s="1"/>
  <c r="O6402" i="1"/>
  <c r="D6402" i="1"/>
  <c r="E6403" i="1" l="1"/>
  <c r="F6403" i="1"/>
  <c r="P6403" i="1"/>
  <c r="I6403" i="1"/>
  <c r="G6403" i="1" l="1"/>
  <c r="J6403" i="1"/>
  <c r="M6403" i="1"/>
  <c r="O6403" i="1" l="1"/>
  <c r="N6403" i="1"/>
  <c r="C6404" i="1" s="1"/>
  <c r="D6403" i="1"/>
  <c r="E6404" i="1" l="1"/>
  <c r="F6404" i="1"/>
  <c r="G6404" i="1" s="1"/>
  <c r="P6404" i="1"/>
  <c r="I6404" i="1"/>
  <c r="J6404" i="1" l="1"/>
  <c r="M6404" i="1"/>
  <c r="O6404" i="1" l="1"/>
  <c r="N6404" i="1"/>
  <c r="C6405" i="1" s="1"/>
  <c r="D6404" i="1"/>
  <c r="E6405" i="1" l="1"/>
  <c r="F6405" i="1"/>
  <c r="G6405" i="1" s="1"/>
  <c r="P6405" i="1"/>
  <c r="H6405" i="1"/>
  <c r="K6405" i="1" l="1"/>
  <c r="I6405" i="1"/>
  <c r="J6405" i="1" s="1"/>
  <c r="L6405" i="1" l="1"/>
  <c r="M6405" i="1"/>
  <c r="N6405" i="1" l="1"/>
  <c r="C6406" i="1" s="1"/>
  <c r="O6405" i="1"/>
  <c r="D6405" i="1"/>
  <c r="E6406" i="1" l="1"/>
  <c r="F6406" i="1"/>
  <c r="G6406" i="1" s="1"/>
  <c r="P6406" i="1"/>
  <c r="H6406" i="1"/>
  <c r="K6406" i="1" l="1"/>
  <c r="I6406" i="1"/>
  <c r="J6406" i="1" s="1"/>
  <c r="L6406" i="1" l="1"/>
  <c r="M6406" i="1"/>
  <c r="N6406" i="1" l="1"/>
  <c r="C6407" i="1" s="1"/>
  <c r="O6406" i="1"/>
  <c r="D6406" i="1"/>
  <c r="E6407" i="1" l="1"/>
  <c r="F6407" i="1"/>
  <c r="G6407" i="1" s="1"/>
  <c r="P6407" i="1"/>
  <c r="I6407" i="1"/>
  <c r="J6407" i="1" l="1"/>
  <c r="M6407" i="1"/>
  <c r="N6407" i="1" l="1"/>
  <c r="C6408" i="1" s="1"/>
  <c r="O6407" i="1"/>
  <c r="D6407" i="1"/>
  <c r="E6408" i="1" l="1"/>
  <c r="F6408" i="1"/>
  <c r="G6408" i="1" s="1"/>
  <c r="P6408" i="1"/>
  <c r="I6408" i="1"/>
  <c r="J6408" i="1" l="1"/>
  <c r="M6408" i="1"/>
  <c r="N6408" i="1" l="1"/>
  <c r="C6409" i="1" s="1"/>
  <c r="O6408" i="1"/>
  <c r="D6408" i="1"/>
  <c r="E6409" i="1" l="1"/>
  <c r="F6409" i="1"/>
  <c r="P6409" i="1"/>
  <c r="I6409" i="1"/>
  <c r="G6409" i="1" l="1"/>
  <c r="J6409" i="1"/>
  <c r="M6409" i="1"/>
  <c r="O6409" i="1" l="1"/>
  <c r="N6409" i="1"/>
  <c r="C6410" i="1" s="1"/>
  <c r="D6409" i="1"/>
  <c r="E6410" i="1" l="1"/>
  <c r="F6410" i="1"/>
  <c r="G6410" i="1" s="1"/>
  <c r="P6410" i="1"/>
  <c r="I6410" i="1"/>
  <c r="J6410" i="1" l="1"/>
  <c r="M6410" i="1"/>
  <c r="N6410" i="1" l="1"/>
  <c r="C6411" i="1" s="1"/>
  <c r="O6410" i="1"/>
  <c r="D6410" i="1"/>
  <c r="E6411" i="1" l="1"/>
  <c r="F6411" i="1"/>
  <c r="P6411" i="1"/>
  <c r="H6411" i="1"/>
  <c r="G6411" i="1" l="1"/>
  <c r="K6411" i="1"/>
  <c r="I6411" i="1"/>
  <c r="J6411" i="1" s="1"/>
  <c r="L6411" i="1" l="1"/>
  <c r="M6411" i="1"/>
  <c r="N6411" i="1" l="1"/>
  <c r="C6412" i="1" s="1"/>
  <c r="O6411" i="1"/>
  <c r="D6411" i="1"/>
  <c r="E6412" i="1" l="1"/>
  <c r="F6412" i="1"/>
  <c r="G6412" i="1" s="1"/>
  <c r="P6412" i="1"/>
  <c r="I6412" i="1"/>
  <c r="J6412" i="1" l="1"/>
  <c r="M6412" i="1"/>
  <c r="N6412" i="1" l="1"/>
  <c r="C6413" i="1" s="1"/>
  <c r="O6412" i="1"/>
  <c r="D6412" i="1"/>
  <c r="E6413" i="1" l="1"/>
  <c r="F6413" i="1"/>
  <c r="P6413" i="1"/>
  <c r="I6413" i="1"/>
  <c r="G6413" i="1" l="1"/>
  <c r="J6413" i="1"/>
  <c r="M6413" i="1"/>
  <c r="N6413" i="1" l="1"/>
  <c r="C6414" i="1" s="1"/>
  <c r="O6413" i="1"/>
  <c r="D6413" i="1"/>
  <c r="E6414" i="1" l="1"/>
  <c r="F6414" i="1"/>
  <c r="G6414" i="1" s="1"/>
  <c r="P6414" i="1"/>
  <c r="I6414" i="1"/>
  <c r="J6414" i="1" l="1"/>
  <c r="M6414" i="1"/>
  <c r="O6414" i="1" l="1"/>
  <c r="N6414" i="1"/>
  <c r="C6415" i="1" s="1"/>
  <c r="D6414" i="1"/>
  <c r="E6415" i="1" l="1"/>
  <c r="F6415" i="1"/>
  <c r="P6415" i="1"/>
  <c r="I6415" i="1"/>
  <c r="G6415" i="1" l="1"/>
  <c r="J6415" i="1"/>
  <c r="M6415" i="1"/>
  <c r="O6415" i="1" l="1"/>
  <c r="N6415" i="1"/>
  <c r="C6416" i="1" s="1"/>
  <c r="D6415" i="1"/>
  <c r="E6416" i="1" l="1"/>
  <c r="F6416" i="1"/>
  <c r="G6416" i="1" s="1"/>
  <c r="P6416" i="1"/>
  <c r="H6416" i="1"/>
  <c r="K6416" i="1" l="1"/>
  <c r="I6416" i="1"/>
  <c r="J6416" i="1" s="1"/>
  <c r="L6416" i="1" l="1"/>
  <c r="M6416" i="1"/>
  <c r="N6416" i="1" l="1"/>
  <c r="C6417" i="1" s="1"/>
  <c r="O6416" i="1"/>
  <c r="D6416" i="1"/>
  <c r="E6417" i="1" l="1"/>
  <c r="F6417" i="1"/>
  <c r="P6417" i="1"/>
  <c r="I6417" i="1"/>
  <c r="G6417" i="1" l="1"/>
  <c r="J6417" i="1"/>
  <c r="M6417" i="1"/>
  <c r="N6417" i="1" l="1"/>
  <c r="C6418" i="1" s="1"/>
  <c r="O6417" i="1"/>
  <c r="D6417" i="1"/>
  <c r="E6418" i="1" l="1"/>
  <c r="F6418" i="1"/>
  <c r="G6418" i="1" s="1"/>
  <c r="P6418" i="1"/>
  <c r="H6418" i="1"/>
  <c r="K6418" i="1" l="1"/>
  <c r="I6418" i="1"/>
  <c r="J6418" i="1" s="1"/>
  <c r="L6418" i="1" l="1"/>
  <c r="M6418" i="1"/>
  <c r="N6418" i="1" l="1"/>
  <c r="C6419" i="1" s="1"/>
  <c r="O6418" i="1"/>
  <c r="D6418" i="1"/>
  <c r="E6419" i="1" l="1"/>
  <c r="F6419" i="1"/>
  <c r="P6419" i="1"/>
  <c r="H6419" i="1"/>
  <c r="G6419" i="1" l="1"/>
  <c r="K6419" i="1"/>
  <c r="I6419" i="1"/>
  <c r="J6419" i="1" s="1"/>
  <c r="L6419" i="1" l="1"/>
  <c r="M6419" i="1"/>
  <c r="N6419" i="1" l="1"/>
  <c r="C6420" i="1" s="1"/>
  <c r="O6419" i="1"/>
  <c r="D6419" i="1"/>
  <c r="E6420" i="1" l="1"/>
  <c r="F6420" i="1"/>
  <c r="G6420" i="1" s="1"/>
  <c r="P6420" i="1"/>
  <c r="H6420" i="1"/>
  <c r="K6420" i="1" l="1"/>
  <c r="I6420" i="1"/>
  <c r="J6420" i="1" s="1"/>
  <c r="L6420" i="1" l="1"/>
  <c r="M6420" i="1"/>
  <c r="N6420" i="1" l="1"/>
  <c r="C6421" i="1" s="1"/>
  <c r="O6420" i="1"/>
  <c r="D6420" i="1"/>
  <c r="E6421" i="1" l="1"/>
  <c r="F6421" i="1"/>
  <c r="P6421" i="1"/>
  <c r="I6421" i="1"/>
  <c r="G6421" i="1" l="1"/>
  <c r="J6421" i="1"/>
  <c r="M6421" i="1"/>
  <c r="N6421" i="1" l="1"/>
  <c r="C6422" i="1" s="1"/>
  <c r="O6421" i="1"/>
  <c r="D6421" i="1"/>
  <c r="E6422" i="1" l="1"/>
  <c r="F6422" i="1"/>
  <c r="P6422" i="1"/>
  <c r="H6422" i="1"/>
  <c r="G6422" i="1" l="1"/>
  <c r="I6422" i="1"/>
  <c r="J6422" i="1" s="1"/>
  <c r="K6422" i="1"/>
  <c r="L6422" i="1" l="1"/>
  <c r="M6422" i="1"/>
  <c r="N6422" i="1" l="1"/>
  <c r="C6423" i="1" s="1"/>
  <c r="O6422" i="1"/>
  <c r="D6422" i="1"/>
  <c r="E6423" i="1" l="1"/>
  <c r="F6423" i="1"/>
  <c r="P6423" i="1"/>
  <c r="I6423" i="1"/>
  <c r="G6423" i="1" l="1"/>
  <c r="J6423" i="1"/>
  <c r="M6423" i="1"/>
  <c r="O6423" i="1" l="1"/>
  <c r="N6423" i="1"/>
  <c r="C6424" i="1" s="1"/>
  <c r="D6423" i="1"/>
  <c r="E6424" i="1" l="1"/>
  <c r="F6424" i="1"/>
  <c r="G6424" i="1" s="1"/>
  <c r="P6424" i="1"/>
  <c r="I6424" i="1"/>
  <c r="J6424" i="1" l="1"/>
  <c r="M6424" i="1"/>
  <c r="N6424" i="1" l="1"/>
  <c r="C6425" i="1" s="1"/>
  <c r="O6424" i="1"/>
  <c r="D6424" i="1"/>
  <c r="E6425" i="1" l="1"/>
  <c r="F6425" i="1"/>
  <c r="P6425" i="1"/>
  <c r="H6425" i="1"/>
  <c r="G6425" i="1" l="1"/>
  <c r="K6425" i="1"/>
  <c r="I6425" i="1"/>
  <c r="J6425" i="1" s="1"/>
  <c r="L6425" i="1" l="1"/>
  <c r="M6425" i="1"/>
  <c r="N6425" i="1" l="1"/>
  <c r="C6426" i="1" s="1"/>
  <c r="O6425" i="1"/>
  <c r="D6425" i="1"/>
  <c r="E6426" i="1" l="1"/>
  <c r="F6426" i="1"/>
  <c r="P6426" i="1"/>
  <c r="I6426" i="1"/>
  <c r="G6426" i="1" l="1"/>
  <c r="J6426" i="1"/>
  <c r="M6426" i="1"/>
  <c r="N6426" i="1" l="1"/>
  <c r="C6427" i="1" s="1"/>
  <c r="O6426" i="1"/>
  <c r="D6426" i="1"/>
  <c r="E6427" i="1" l="1"/>
  <c r="F6427" i="1"/>
  <c r="G6427" i="1" s="1"/>
  <c r="P6427" i="1"/>
  <c r="I6427" i="1"/>
  <c r="J6427" i="1" l="1"/>
  <c r="M6427" i="1"/>
  <c r="N6427" i="1" l="1"/>
  <c r="C6428" i="1" s="1"/>
  <c r="O6427" i="1"/>
  <c r="D6427" i="1"/>
  <c r="E6428" i="1" l="1"/>
  <c r="F6428" i="1"/>
  <c r="G6428" i="1" s="1"/>
  <c r="P6428" i="1"/>
  <c r="H6428" i="1"/>
  <c r="I6428" i="1" l="1"/>
  <c r="J6428" i="1" s="1"/>
  <c r="K6428" i="1"/>
  <c r="L6428" i="1" l="1"/>
  <c r="M6428" i="1"/>
  <c r="N6428" i="1" l="1"/>
  <c r="C6429" i="1" s="1"/>
  <c r="O6428" i="1"/>
  <c r="D6428" i="1"/>
  <c r="E6429" i="1" l="1"/>
  <c r="F6429" i="1"/>
  <c r="P6429" i="1"/>
  <c r="I6429" i="1"/>
  <c r="G6429" i="1" l="1"/>
  <c r="J6429" i="1"/>
  <c r="M6429" i="1"/>
  <c r="N6429" i="1" l="1"/>
  <c r="C6430" i="1" s="1"/>
  <c r="O6429" i="1"/>
  <c r="D6429" i="1"/>
  <c r="E6430" i="1" l="1"/>
  <c r="F6430" i="1"/>
  <c r="G6430" i="1" s="1"/>
  <c r="P6430" i="1"/>
  <c r="H6430" i="1"/>
  <c r="K6430" i="1" l="1"/>
  <c r="I6430" i="1"/>
  <c r="J6430" i="1" s="1"/>
  <c r="L6430" i="1" l="1"/>
  <c r="M6430" i="1"/>
  <c r="N6430" i="1" l="1"/>
  <c r="C6431" i="1" s="1"/>
  <c r="O6430" i="1"/>
  <c r="D6430" i="1"/>
  <c r="E6431" i="1" l="1"/>
  <c r="F6431" i="1"/>
  <c r="P6431" i="1"/>
  <c r="H6431" i="1"/>
  <c r="G6431" i="1" l="1"/>
  <c r="K6431" i="1"/>
  <c r="I6431" i="1"/>
  <c r="J6431" i="1" s="1"/>
  <c r="L6431" i="1" l="1"/>
  <c r="M6431" i="1"/>
  <c r="N6431" i="1" l="1"/>
  <c r="C6432" i="1" s="1"/>
  <c r="O6431" i="1"/>
  <c r="D6431" i="1"/>
  <c r="E6432" i="1" l="1"/>
  <c r="F6432" i="1"/>
  <c r="P6432" i="1"/>
  <c r="H6432" i="1"/>
  <c r="G6432" i="1" l="1"/>
  <c r="K6432" i="1"/>
  <c r="I6432" i="1"/>
  <c r="J6432" i="1" s="1"/>
  <c r="L6432" i="1" l="1"/>
  <c r="M6432" i="1"/>
  <c r="N6432" i="1" l="1"/>
  <c r="C6433" i="1" s="1"/>
  <c r="O6432" i="1"/>
  <c r="D6432" i="1"/>
  <c r="E6433" i="1" l="1"/>
  <c r="F6433" i="1"/>
  <c r="G6433" i="1" s="1"/>
  <c r="P6433" i="1"/>
  <c r="H6433" i="1"/>
  <c r="K6433" i="1" l="1"/>
  <c r="I6433" i="1"/>
  <c r="J6433" i="1" s="1"/>
  <c r="L6433" i="1" l="1"/>
  <c r="M6433" i="1"/>
  <c r="O6433" i="1" l="1"/>
  <c r="N6433" i="1"/>
  <c r="C6434" i="1" s="1"/>
  <c r="D6433" i="1"/>
  <c r="E6434" i="1" l="1"/>
  <c r="F6434" i="1"/>
  <c r="P6434" i="1"/>
  <c r="I6434" i="1"/>
  <c r="G6434" i="1" l="1"/>
  <c r="J6434" i="1"/>
  <c r="M6434" i="1"/>
  <c r="O6434" i="1" l="1"/>
  <c r="N6434" i="1"/>
  <c r="C6435" i="1" s="1"/>
  <c r="D6434" i="1"/>
  <c r="E6435" i="1" l="1"/>
  <c r="F6435" i="1"/>
  <c r="G6435" i="1" s="1"/>
  <c r="P6435" i="1"/>
  <c r="H6435" i="1"/>
  <c r="K6435" i="1" l="1"/>
  <c r="I6435" i="1"/>
  <c r="J6435" i="1" s="1"/>
  <c r="L6435" i="1" l="1"/>
  <c r="M6435" i="1"/>
  <c r="N6435" i="1" l="1"/>
  <c r="C6436" i="1" s="1"/>
  <c r="O6435" i="1"/>
  <c r="D6435" i="1"/>
  <c r="E6436" i="1" l="1"/>
  <c r="F6436" i="1"/>
  <c r="P6436" i="1"/>
  <c r="H6436" i="1"/>
  <c r="G6436" i="1" l="1"/>
  <c r="K6436" i="1"/>
  <c r="I6436" i="1"/>
  <c r="J6436" i="1" s="1"/>
  <c r="L6436" i="1" l="1"/>
  <c r="M6436" i="1"/>
  <c r="O6436" i="1" l="1"/>
  <c r="N6436" i="1"/>
  <c r="C6437" i="1" s="1"/>
  <c r="D6436" i="1"/>
  <c r="E6437" i="1" l="1"/>
  <c r="F6437" i="1"/>
  <c r="G6437" i="1" s="1"/>
  <c r="P6437" i="1"/>
  <c r="H6437" i="1"/>
  <c r="K6437" i="1" l="1"/>
  <c r="I6437" i="1"/>
  <c r="J6437" i="1" s="1"/>
  <c r="L6437" i="1" l="1"/>
  <c r="M6437" i="1"/>
  <c r="N6437" i="1" l="1"/>
  <c r="C6438" i="1" s="1"/>
  <c r="O6437" i="1"/>
  <c r="D6437" i="1"/>
  <c r="E6438" i="1" l="1"/>
  <c r="F6438" i="1"/>
  <c r="P6438" i="1"/>
  <c r="I6438" i="1"/>
  <c r="G6438" i="1" l="1"/>
  <c r="J6438" i="1"/>
  <c r="M6438" i="1"/>
  <c r="N6438" i="1" l="1"/>
  <c r="C6439" i="1" s="1"/>
  <c r="O6438" i="1"/>
  <c r="D6438" i="1"/>
  <c r="E6439" i="1" l="1"/>
  <c r="F6439" i="1"/>
  <c r="P6439" i="1"/>
  <c r="I6439" i="1"/>
  <c r="G6439" i="1" l="1"/>
  <c r="J6439" i="1"/>
  <c r="M6439" i="1"/>
  <c r="N6439" i="1" l="1"/>
  <c r="C6440" i="1" s="1"/>
  <c r="O6439" i="1"/>
  <c r="D6439" i="1"/>
  <c r="E6440" i="1" l="1"/>
  <c r="F6440" i="1"/>
  <c r="P6440" i="1"/>
  <c r="H6440" i="1"/>
  <c r="G6440" i="1" l="1"/>
  <c r="I6440" i="1"/>
  <c r="J6440" i="1" s="1"/>
  <c r="K6440" i="1"/>
  <c r="L6440" i="1" l="1"/>
  <c r="M6440" i="1"/>
  <c r="N6440" i="1" l="1"/>
  <c r="C6441" i="1" s="1"/>
  <c r="O6440" i="1"/>
  <c r="D6440" i="1"/>
  <c r="E6441" i="1" l="1"/>
  <c r="F6441" i="1"/>
  <c r="G6441" i="1" s="1"/>
  <c r="P6441" i="1"/>
  <c r="I6441" i="1"/>
  <c r="J6441" i="1" l="1"/>
  <c r="M6441" i="1"/>
  <c r="N6441" i="1" l="1"/>
  <c r="C6442" i="1" s="1"/>
  <c r="O6441" i="1"/>
  <c r="D6441" i="1"/>
  <c r="E6442" i="1" l="1"/>
  <c r="F6442" i="1"/>
  <c r="G6442" i="1" s="1"/>
  <c r="P6442" i="1"/>
  <c r="H6442" i="1"/>
  <c r="K6442" i="1" l="1"/>
  <c r="I6442" i="1"/>
  <c r="J6442" i="1" s="1"/>
  <c r="L6442" i="1" l="1"/>
  <c r="M6442" i="1"/>
  <c r="O6442" i="1" l="1"/>
  <c r="N6442" i="1"/>
  <c r="C6443" i="1" s="1"/>
  <c r="D6442" i="1"/>
  <c r="E6443" i="1" l="1"/>
  <c r="F6443" i="1"/>
  <c r="P6443" i="1"/>
  <c r="I6443" i="1"/>
  <c r="G6443" i="1" l="1"/>
  <c r="J6443" i="1"/>
  <c r="M6443" i="1"/>
  <c r="N6443" i="1" l="1"/>
  <c r="C6444" i="1" s="1"/>
  <c r="O6443" i="1"/>
  <c r="D6443" i="1"/>
  <c r="E6444" i="1" l="1"/>
  <c r="F6444" i="1"/>
  <c r="G6444" i="1" s="1"/>
  <c r="P6444" i="1"/>
  <c r="H6444" i="1"/>
  <c r="K6444" i="1" l="1"/>
  <c r="I6444" i="1"/>
  <c r="J6444" i="1" s="1"/>
  <c r="L6444" i="1" l="1"/>
  <c r="M6444" i="1"/>
  <c r="N6444" i="1" l="1"/>
  <c r="C6445" i="1" s="1"/>
  <c r="O6444" i="1"/>
  <c r="D6444" i="1"/>
  <c r="E6445" i="1" l="1"/>
  <c r="F6445" i="1"/>
  <c r="P6445" i="1"/>
  <c r="H6445" i="1"/>
  <c r="G6445" i="1" l="1"/>
  <c r="K6445" i="1"/>
  <c r="I6445" i="1"/>
  <c r="J6445" i="1" s="1"/>
  <c r="L6445" i="1" l="1"/>
  <c r="M6445" i="1"/>
  <c r="N6445" i="1" l="1"/>
  <c r="C6446" i="1" s="1"/>
  <c r="O6445" i="1"/>
  <c r="D6445" i="1"/>
  <c r="E6446" i="1" l="1"/>
  <c r="F6446" i="1"/>
  <c r="G6446" i="1" s="1"/>
  <c r="P6446" i="1"/>
  <c r="I6446" i="1"/>
  <c r="J6446" i="1" l="1"/>
  <c r="M6446" i="1"/>
  <c r="N6446" i="1" l="1"/>
  <c r="C6447" i="1" s="1"/>
  <c r="O6446" i="1"/>
  <c r="D6446" i="1"/>
  <c r="E6447" i="1" l="1"/>
  <c r="F6447" i="1"/>
  <c r="P6447" i="1"/>
  <c r="H6447" i="1"/>
  <c r="G6447" i="1" l="1"/>
  <c r="K6447" i="1"/>
  <c r="I6447" i="1"/>
  <c r="J6447" i="1" s="1"/>
  <c r="L6447" i="1" l="1"/>
  <c r="M6447" i="1"/>
  <c r="N6447" i="1" l="1"/>
  <c r="C6448" i="1" s="1"/>
  <c r="O6447" i="1"/>
  <c r="D6447" i="1"/>
  <c r="E6448" i="1" l="1"/>
  <c r="F6448" i="1"/>
  <c r="G6448" i="1" s="1"/>
  <c r="P6448" i="1"/>
  <c r="H6448" i="1"/>
  <c r="K6448" i="1" l="1"/>
  <c r="I6448" i="1"/>
  <c r="J6448" i="1" s="1"/>
  <c r="L6448" i="1" l="1"/>
  <c r="M6448" i="1"/>
  <c r="N6448" i="1" l="1"/>
  <c r="C6449" i="1" s="1"/>
  <c r="O6448" i="1"/>
  <c r="D6448" i="1"/>
  <c r="E6449" i="1" l="1"/>
  <c r="F6449" i="1"/>
  <c r="G6449" i="1" s="1"/>
  <c r="P6449" i="1"/>
  <c r="I6449" i="1"/>
  <c r="J6449" i="1" l="1"/>
  <c r="M6449" i="1"/>
  <c r="N6449" i="1" l="1"/>
  <c r="C6450" i="1" s="1"/>
  <c r="O6449" i="1"/>
  <c r="D6449" i="1"/>
  <c r="E6450" i="1" l="1"/>
  <c r="F6450" i="1"/>
  <c r="G6450" i="1" s="1"/>
  <c r="P6450" i="1"/>
  <c r="I6450" i="1"/>
  <c r="J6450" i="1" l="1"/>
  <c r="M6450" i="1"/>
  <c r="O6450" i="1" l="1"/>
  <c r="N6450" i="1"/>
  <c r="C6451" i="1" s="1"/>
  <c r="D6450" i="1"/>
  <c r="E6451" i="1" l="1"/>
  <c r="F6451" i="1"/>
  <c r="G6451" i="1" s="1"/>
  <c r="P6451" i="1"/>
  <c r="I6451" i="1"/>
  <c r="J6451" i="1" l="1"/>
  <c r="M6451" i="1"/>
  <c r="N6451" i="1" l="1"/>
  <c r="C6452" i="1" s="1"/>
  <c r="O6451" i="1"/>
  <c r="D6451" i="1"/>
  <c r="E6452" i="1" l="1"/>
  <c r="F6452" i="1"/>
  <c r="P6452" i="1"/>
  <c r="I6452" i="1"/>
  <c r="G6452" i="1" l="1"/>
  <c r="J6452" i="1"/>
  <c r="M6452" i="1"/>
  <c r="N6452" i="1" l="1"/>
  <c r="C6453" i="1" s="1"/>
  <c r="O6452" i="1"/>
  <c r="D6452" i="1"/>
  <c r="E6453" i="1" l="1"/>
  <c r="F6453" i="1"/>
  <c r="G6453" i="1" s="1"/>
  <c r="P6453" i="1"/>
  <c r="I6453" i="1"/>
  <c r="J6453" i="1" l="1"/>
  <c r="M6453" i="1"/>
  <c r="N6453" i="1" l="1"/>
  <c r="C6454" i="1" s="1"/>
  <c r="O6453" i="1"/>
  <c r="D6453" i="1"/>
  <c r="E6454" i="1" l="1"/>
  <c r="F6454" i="1"/>
  <c r="P6454" i="1"/>
  <c r="H6454" i="1"/>
  <c r="G6454" i="1" l="1"/>
  <c r="I6454" i="1"/>
  <c r="J6454" i="1" s="1"/>
  <c r="K6454" i="1"/>
  <c r="L6454" i="1" l="1"/>
  <c r="M6454" i="1"/>
  <c r="N6454" i="1" l="1"/>
  <c r="C6455" i="1" s="1"/>
  <c r="O6454" i="1"/>
  <c r="D6454" i="1"/>
  <c r="E6455" i="1" l="1"/>
  <c r="F6455" i="1"/>
  <c r="G6455" i="1" s="1"/>
  <c r="P6455" i="1"/>
  <c r="I6455" i="1"/>
  <c r="J6455" i="1" l="1"/>
  <c r="M6455" i="1"/>
  <c r="N6455" i="1" l="1"/>
  <c r="C6456" i="1" s="1"/>
  <c r="O6455" i="1"/>
  <c r="D6455" i="1"/>
  <c r="E6456" i="1" l="1"/>
  <c r="F6456" i="1"/>
  <c r="P6456" i="1"/>
  <c r="H6456" i="1"/>
  <c r="G6456" i="1" l="1"/>
  <c r="K6456" i="1"/>
  <c r="I6456" i="1"/>
  <c r="J6456" i="1" s="1"/>
  <c r="L6456" i="1" l="1"/>
  <c r="M6456" i="1"/>
  <c r="O6456" i="1" l="1"/>
  <c r="N6456" i="1"/>
  <c r="C6457" i="1" s="1"/>
  <c r="D6456" i="1"/>
  <c r="E6457" i="1" l="1"/>
  <c r="F6457" i="1"/>
  <c r="P6457" i="1"/>
  <c r="I6457" i="1"/>
  <c r="G6457" i="1" l="1"/>
  <c r="J6457" i="1"/>
  <c r="M6457" i="1"/>
  <c r="N6457" i="1" l="1"/>
  <c r="C6458" i="1" s="1"/>
  <c r="O6457" i="1"/>
  <c r="D6457" i="1"/>
  <c r="E6458" i="1" l="1"/>
  <c r="F6458" i="1"/>
  <c r="P6458" i="1"/>
  <c r="H6458" i="1"/>
  <c r="G6458" i="1" l="1"/>
  <c r="K6458" i="1"/>
  <c r="I6458" i="1"/>
  <c r="J6458" i="1" s="1"/>
  <c r="L6458" i="1" l="1"/>
  <c r="M6458" i="1"/>
  <c r="N6458" i="1" l="1"/>
  <c r="C6459" i="1" s="1"/>
  <c r="O6458" i="1"/>
  <c r="D6458" i="1"/>
  <c r="E6459" i="1" l="1"/>
  <c r="F6459" i="1"/>
  <c r="P6459" i="1"/>
  <c r="H6459" i="1"/>
  <c r="G6459" i="1" l="1"/>
  <c r="K6459" i="1"/>
  <c r="I6459" i="1"/>
  <c r="J6459" i="1" s="1"/>
  <c r="L6459" i="1" l="1"/>
  <c r="M6459" i="1"/>
  <c r="N6459" i="1" l="1"/>
  <c r="C6460" i="1" s="1"/>
  <c r="O6459" i="1"/>
  <c r="D6459" i="1"/>
  <c r="E6460" i="1" l="1"/>
  <c r="F6460" i="1"/>
  <c r="P6460" i="1"/>
  <c r="I6460" i="1"/>
  <c r="G6460" i="1" l="1"/>
  <c r="J6460" i="1"/>
  <c r="M6460" i="1"/>
  <c r="N6460" i="1" l="1"/>
  <c r="C6461" i="1" s="1"/>
  <c r="O6460" i="1"/>
  <c r="D6460" i="1"/>
  <c r="E6461" i="1" l="1"/>
  <c r="F6461" i="1"/>
  <c r="G6461" i="1" s="1"/>
  <c r="P6461" i="1"/>
  <c r="I6461" i="1"/>
  <c r="J6461" i="1" l="1"/>
  <c r="M6461" i="1"/>
  <c r="N6461" i="1" l="1"/>
  <c r="C6462" i="1" s="1"/>
  <c r="O6461" i="1"/>
  <c r="D6461" i="1"/>
  <c r="E6462" i="1" l="1"/>
  <c r="F6462" i="1"/>
  <c r="G6462" i="1" s="1"/>
  <c r="P6462" i="1"/>
  <c r="I6462" i="1"/>
  <c r="J6462" i="1" l="1"/>
  <c r="M6462" i="1"/>
  <c r="O6462" i="1" l="1"/>
  <c r="N6462" i="1"/>
  <c r="C6463" i="1" s="1"/>
  <c r="D6462" i="1"/>
  <c r="E6463" i="1" l="1"/>
  <c r="F6463" i="1"/>
  <c r="G6463" i="1" s="1"/>
  <c r="P6463" i="1"/>
  <c r="I6463" i="1"/>
  <c r="J6463" i="1" l="1"/>
  <c r="M6463" i="1"/>
  <c r="N6463" i="1" l="1"/>
  <c r="C6464" i="1" s="1"/>
  <c r="O6463" i="1"/>
  <c r="D6463" i="1"/>
  <c r="E6464" i="1" l="1"/>
  <c r="F6464" i="1"/>
  <c r="G6464" i="1" s="1"/>
  <c r="P6464" i="1"/>
  <c r="H6464" i="1"/>
  <c r="K6464" i="1" l="1"/>
  <c r="I6464" i="1"/>
  <c r="J6464" i="1" s="1"/>
  <c r="L6464" i="1" l="1"/>
  <c r="M6464" i="1"/>
  <c r="N6464" i="1" l="1"/>
  <c r="C6465" i="1" s="1"/>
  <c r="O6464" i="1"/>
  <c r="D6464" i="1"/>
  <c r="E6465" i="1" l="1"/>
  <c r="F6465" i="1"/>
  <c r="G6465" i="1" s="1"/>
  <c r="P6465" i="1"/>
  <c r="I6465" i="1"/>
  <c r="J6465" i="1" l="1"/>
  <c r="M6465" i="1"/>
  <c r="N6465" i="1" l="1"/>
  <c r="C6466" i="1" s="1"/>
  <c r="O6465" i="1"/>
  <c r="D6465" i="1"/>
  <c r="E6466" i="1" l="1"/>
  <c r="F6466" i="1"/>
  <c r="P6466" i="1"/>
  <c r="H6466" i="1"/>
  <c r="G6466" i="1" l="1"/>
  <c r="K6466" i="1"/>
  <c r="I6466" i="1"/>
  <c r="J6466" i="1" s="1"/>
  <c r="L6466" i="1" l="1"/>
  <c r="M6466" i="1"/>
  <c r="N6466" i="1" l="1"/>
  <c r="C6467" i="1" s="1"/>
  <c r="O6466" i="1"/>
  <c r="D6466" i="1"/>
  <c r="E6467" i="1" l="1"/>
  <c r="F6467" i="1"/>
  <c r="P6467" i="1"/>
  <c r="I6467" i="1"/>
  <c r="G6467" i="1" l="1"/>
  <c r="J6467" i="1"/>
  <c r="M6467" i="1"/>
  <c r="N6467" i="1" l="1"/>
  <c r="C6468" i="1" s="1"/>
  <c r="O6467" i="1"/>
  <c r="D6467" i="1"/>
  <c r="E6468" i="1" l="1"/>
  <c r="F6468" i="1"/>
  <c r="P6468" i="1"/>
  <c r="I6468" i="1"/>
  <c r="G6468" i="1" l="1"/>
  <c r="J6468" i="1"/>
  <c r="M6468" i="1"/>
  <c r="N6468" i="1" l="1"/>
  <c r="C6469" i="1" s="1"/>
  <c r="O6468" i="1"/>
  <c r="D6468" i="1"/>
  <c r="E6469" i="1" l="1"/>
  <c r="F6469" i="1"/>
  <c r="G6469" i="1" s="1"/>
  <c r="P6469" i="1"/>
  <c r="H6469" i="1"/>
  <c r="K6469" i="1" l="1"/>
  <c r="I6469" i="1"/>
  <c r="J6469" i="1" s="1"/>
  <c r="L6469" i="1" l="1"/>
  <c r="M6469" i="1"/>
  <c r="O6469" i="1" l="1"/>
  <c r="N6469" i="1"/>
  <c r="C6470" i="1" s="1"/>
  <c r="D6469" i="1"/>
  <c r="E6470" i="1" l="1"/>
  <c r="F6470" i="1"/>
  <c r="G6470" i="1" s="1"/>
  <c r="P6470" i="1"/>
  <c r="I6470" i="1"/>
  <c r="J6470" i="1" l="1"/>
  <c r="M6470" i="1"/>
  <c r="N6470" i="1" l="1"/>
  <c r="C6471" i="1" s="1"/>
  <c r="O6470" i="1"/>
  <c r="D6470" i="1"/>
  <c r="E6471" i="1" l="1"/>
  <c r="F6471" i="1"/>
  <c r="G6471" i="1" s="1"/>
  <c r="P6471" i="1"/>
  <c r="I6471" i="1"/>
  <c r="J6471" i="1" l="1"/>
  <c r="M6471" i="1"/>
  <c r="N6471" i="1" l="1"/>
  <c r="C6472" i="1" s="1"/>
  <c r="O6471" i="1"/>
  <c r="D6471" i="1"/>
  <c r="E6472" i="1" l="1"/>
  <c r="F6472" i="1"/>
  <c r="G6472" i="1" s="1"/>
  <c r="P6472" i="1"/>
  <c r="I6472" i="1"/>
  <c r="J6472" i="1" l="1"/>
  <c r="M6472" i="1"/>
  <c r="N6472" i="1" l="1"/>
  <c r="C6473" i="1" s="1"/>
  <c r="O6472" i="1"/>
  <c r="D6472" i="1"/>
  <c r="E6473" i="1" l="1"/>
  <c r="F6473" i="1"/>
  <c r="P6473" i="1"/>
  <c r="H6473" i="1"/>
  <c r="G6473" i="1" l="1"/>
  <c r="I6473" i="1"/>
  <c r="J6473" i="1" s="1"/>
  <c r="K6473" i="1"/>
  <c r="L6473" i="1" l="1"/>
  <c r="M6473" i="1"/>
  <c r="N6473" i="1" l="1"/>
  <c r="C6474" i="1" s="1"/>
  <c r="O6473" i="1"/>
  <c r="D6473" i="1"/>
  <c r="E6474" i="1" l="1"/>
  <c r="F6474" i="1"/>
  <c r="G6474" i="1" s="1"/>
  <c r="P6474" i="1"/>
  <c r="I6474" i="1"/>
  <c r="J6474" i="1" l="1"/>
  <c r="M6474" i="1"/>
  <c r="O6474" i="1" l="1"/>
  <c r="N6474" i="1"/>
  <c r="C6475" i="1" s="1"/>
  <c r="D6474" i="1"/>
  <c r="E6475" i="1" l="1"/>
  <c r="F6475" i="1"/>
  <c r="G6475" i="1" s="1"/>
  <c r="P6475" i="1"/>
  <c r="I6475" i="1"/>
  <c r="J6475" i="1" l="1"/>
  <c r="M6475" i="1"/>
  <c r="O6475" i="1" l="1"/>
  <c r="N6475" i="1"/>
  <c r="C6476" i="1" s="1"/>
  <c r="D6475" i="1"/>
  <c r="E6476" i="1" l="1"/>
  <c r="F6476" i="1"/>
  <c r="G6476" i="1" s="1"/>
  <c r="P6476" i="1"/>
  <c r="H6476" i="1"/>
  <c r="K6476" i="1" l="1"/>
  <c r="I6476" i="1"/>
  <c r="J6476" i="1" s="1"/>
  <c r="L6476" i="1" l="1"/>
  <c r="M6476" i="1"/>
  <c r="N6476" i="1" l="1"/>
  <c r="C6477" i="1" s="1"/>
  <c r="O6476" i="1"/>
  <c r="D6476" i="1"/>
  <c r="E6477" i="1" l="1"/>
  <c r="F6477" i="1"/>
  <c r="P6477" i="1"/>
  <c r="I6477" i="1"/>
  <c r="G6477" i="1" l="1"/>
  <c r="J6477" i="1"/>
  <c r="M6477" i="1"/>
  <c r="N6477" i="1" l="1"/>
  <c r="C6478" i="1" s="1"/>
  <c r="O6477" i="1"/>
  <c r="D6477" i="1"/>
  <c r="E6478" i="1" l="1"/>
  <c r="F6478" i="1"/>
  <c r="P6478" i="1"/>
  <c r="H6478" i="1"/>
  <c r="G6478" i="1" l="1"/>
  <c r="K6478" i="1"/>
  <c r="I6478" i="1"/>
  <c r="J6478" i="1" s="1"/>
  <c r="L6478" i="1" l="1"/>
  <c r="M6478" i="1"/>
  <c r="N6478" i="1" l="1"/>
  <c r="C6479" i="1" s="1"/>
  <c r="O6478" i="1"/>
  <c r="D6478" i="1"/>
  <c r="E6479" i="1" l="1"/>
  <c r="F6479" i="1"/>
  <c r="G6479" i="1" s="1"/>
  <c r="P6479" i="1"/>
  <c r="H6479" i="1"/>
  <c r="K6479" i="1" l="1"/>
  <c r="I6479" i="1"/>
  <c r="J6479" i="1" s="1"/>
  <c r="L6479" i="1" l="1"/>
  <c r="M6479" i="1"/>
  <c r="N6479" i="1" l="1"/>
  <c r="C6480" i="1" s="1"/>
  <c r="O6479" i="1"/>
  <c r="D6479" i="1"/>
  <c r="E6480" i="1" l="1"/>
  <c r="F6480" i="1"/>
  <c r="P6480" i="1"/>
  <c r="H6480" i="1"/>
  <c r="G6480" i="1" l="1"/>
  <c r="K6480" i="1"/>
  <c r="I6480" i="1"/>
  <c r="J6480" i="1" s="1"/>
  <c r="L6480" i="1" l="1"/>
  <c r="M6480" i="1"/>
  <c r="N6480" i="1" l="1"/>
  <c r="C6481" i="1" s="1"/>
  <c r="O6480" i="1"/>
  <c r="D6480" i="1"/>
  <c r="E6481" i="1" l="1"/>
  <c r="F6481" i="1"/>
  <c r="G6481" i="1" s="1"/>
  <c r="P6481" i="1"/>
  <c r="H6481" i="1"/>
  <c r="K6481" i="1" l="1"/>
  <c r="I6481" i="1"/>
  <c r="J6481" i="1" s="1"/>
  <c r="L6481" i="1" l="1"/>
  <c r="M6481" i="1"/>
  <c r="N6481" i="1" l="1"/>
  <c r="C6482" i="1" s="1"/>
  <c r="O6481" i="1"/>
  <c r="D6481" i="1"/>
  <c r="E6482" i="1" l="1"/>
  <c r="F6482" i="1"/>
  <c r="G6482" i="1" s="1"/>
  <c r="P6482" i="1"/>
  <c r="I6482" i="1"/>
  <c r="J6482" i="1" l="1"/>
  <c r="M6482" i="1"/>
  <c r="N6482" i="1" l="1"/>
  <c r="C6483" i="1" s="1"/>
  <c r="O6482" i="1"/>
  <c r="D6482" i="1"/>
  <c r="E6483" i="1" l="1"/>
  <c r="F6483" i="1"/>
  <c r="G6483" i="1" s="1"/>
  <c r="P6483" i="1"/>
  <c r="I6483" i="1"/>
  <c r="J6483" i="1" l="1"/>
  <c r="M6483" i="1"/>
  <c r="N6483" i="1" l="1"/>
  <c r="C6484" i="1" s="1"/>
  <c r="O6483" i="1"/>
  <c r="D6483" i="1"/>
  <c r="E6484" i="1" l="1"/>
  <c r="F6484" i="1"/>
  <c r="G6484" i="1" s="1"/>
  <c r="P6484" i="1"/>
  <c r="H6484" i="1"/>
  <c r="K6484" i="1" l="1"/>
  <c r="I6484" i="1"/>
  <c r="J6484" i="1" s="1"/>
  <c r="L6484" i="1" l="1"/>
  <c r="M6484" i="1"/>
  <c r="O6484" i="1" l="1"/>
  <c r="N6484" i="1"/>
  <c r="C6485" i="1" s="1"/>
  <c r="D6484" i="1"/>
  <c r="E6485" i="1" l="1"/>
  <c r="F6485" i="1"/>
  <c r="G6485" i="1" s="1"/>
  <c r="P6485" i="1"/>
  <c r="I6485" i="1"/>
  <c r="J6485" i="1" l="1"/>
  <c r="M6485" i="1"/>
  <c r="N6485" i="1" l="1"/>
  <c r="C6486" i="1" s="1"/>
  <c r="O6485" i="1"/>
  <c r="D6485" i="1"/>
  <c r="E6486" i="1" l="1"/>
  <c r="F6486" i="1"/>
  <c r="P6486" i="1"/>
  <c r="I6486" i="1"/>
  <c r="G6486" i="1" l="1"/>
  <c r="J6486" i="1"/>
  <c r="M6486" i="1"/>
  <c r="N6486" i="1" l="1"/>
  <c r="C6487" i="1" s="1"/>
  <c r="O6486" i="1"/>
  <c r="D6486" i="1"/>
  <c r="E6487" i="1" l="1"/>
  <c r="F6487" i="1"/>
  <c r="G6487" i="1" s="1"/>
  <c r="P6487" i="1"/>
  <c r="H6487" i="1"/>
  <c r="K6487" i="1" l="1"/>
  <c r="I6487" i="1"/>
  <c r="J6487" i="1" s="1"/>
  <c r="L6487" i="1" l="1"/>
  <c r="M6487" i="1"/>
  <c r="N6487" i="1" l="1"/>
  <c r="C6488" i="1" s="1"/>
  <c r="O6487" i="1"/>
  <c r="D6487" i="1"/>
  <c r="E6488" i="1" l="1"/>
  <c r="F6488" i="1"/>
  <c r="G6488" i="1" s="1"/>
  <c r="P6488" i="1"/>
  <c r="I6488" i="1"/>
  <c r="J6488" i="1" l="1"/>
  <c r="M6488" i="1"/>
  <c r="N6488" i="1" l="1"/>
  <c r="C6489" i="1" s="1"/>
  <c r="O6488" i="1"/>
  <c r="D6488" i="1"/>
  <c r="E6489" i="1" l="1"/>
  <c r="F6489" i="1"/>
  <c r="G6489" i="1" s="1"/>
  <c r="P6489" i="1"/>
  <c r="H6489" i="1"/>
  <c r="I6489" i="1" l="1"/>
  <c r="J6489" i="1" s="1"/>
  <c r="K6489" i="1"/>
  <c r="L6489" i="1" l="1"/>
  <c r="M6489" i="1"/>
  <c r="N6489" i="1" l="1"/>
  <c r="C6490" i="1" s="1"/>
  <c r="O6489" i="1"/>
  <c r="D6489" i="1"/>
  <c r="E6490" i="1" l="1"/>
  <c r="F6490" i="1"/>
  <c r="G6490" i="1" s="1"/>
  <c r="P6490" i="1"/>
  <c r="I6490" i="1"/>
  <c r="J6490" i="1" l="1"/>
  <c r="M6490" i="1"/>
  <c r="N6490" i="1" l="1"/>
  <c r="C6491" i="1" s="1"/>
  <c r="O6490" i="1"/>
  <c r="D6490" i="1"/>
  <c r="E6491" i="1" l="1"/>
  <c r="F6491" i="1"/>
  <c r="P6491" i="1"/>
  <c r="H6491" i="1"/>
  <c r="G6491" i="1" l="1"/>
  <c r="K6491" i="1"/>
  <c r="I6491" i="1"/>
  <c r="J6491" i="1" s="1"/>
  <c r="L6491" i="1" l="1"/>
  <c r="M6491" i="1"/>
  <c r="O6491" i="1" l="1"/>
  <c r="N6491" i="1"/>
  <c r="C6492" i="1" s="1"/>
  <c r="D6491" i="1"/>
  <c r="E6492" i="1" l="1"/>
  <c r="F6492" i="1"/>
  <c r="P6492" i="1"/>
  <c r="I6492" i="1"/>
  <c r="G6492" i="1" l="1"/>
  <c r="J6492" i="1"/>
  <c r="M6492" i="1"/>
  <c r="O6492" i="1" l="1"/>
  <c r="N6492" i="1"/>
  <c r="C6493" i="1" s="1"/>
  <c r="D6492" i="1"/>
  <c r="E6493" i="1" l="1"/>
  <c r="F6493" i="1"/>
  <c r="G6493" i="1" s="1"/>
  <c r="P6493" i="1"/>
  <c r="H6493" i="1"/>
  <c r="K6493" i="1" l="1"/>
  <c r="I6493" i="1"/>
  <c r="J6493" i="1" s="1"/>
  <c r="L6493" i="1" l="1"/>
  <c r="M6493" i="1"/>
  <c r="N6493" i="1" l="1"/>
  <c r="C6494" i="1" s="1"/>
  <c r="O6493" i="1"/>
  <c r="D6493" i="1"/>
  <c r="E6494" i="1" l="1"/>
  <c r="F6494" i="1"/>
  <c r="G6494" i="1" s="1"/>
  <c r="P6494" i="1"/>
  <c r="I6494" i="1"/>
  <c r="J6494" i="1" l="1"/>
  <c r="M6494" i="1"/>
  <c r="N6494" i="1" l="1"/>
  <c r="C6495" i="1" s="1"/>
  <c r="O6494" i="1"/>
  <c r="D6494" i="1"/>
  <c r="E6495" i="1" l="1"/>
  <c r="F6495" i="1"/>
  <c r="G6495" i="1" s="1"/>
  <c r="P6495" i="1"/>
  <c r="H6495" i="1"/>
  <c r="K6495" i="1" l="1"/>
  <c r="I6495" i="1"/>
  <c r="J6495" i="1" s="1"/>
  <c r="L6495" i="1" l="1"/>
  <c r="M6495" i="1"/>
  <c r="N6495" i="1" l="1"/>
  <c r="C6496" i="1" s="1"/>
  <c r="O6495" i="1"/>
  <c r="D6495" i="1"/>
  <c r="E6496" i="1" l="1"/>
  <c r="F6496" i="1"/>
  <c r="P6496" i="1"/>
  <c r="I6496" i="1"/>
  <c r="G6496" i="1" l="1"/>
  <c r="J6496" i="1"/>
  <c r="M6496" i="1"/>
  <c r="N6496" i="1" l="1"/>
  <c r="C6497" i="1" s="1"/>
  <c r="O6496" i="1"/>
  <c r="D6496" i="1"/>
  <c r="E6497" i="1" l="1"/>
  <c r="F6497" i="1"/>
  <c r="P6497" i="1"/>
  <c r="I6497" i="1"/>
  <c r="G6497" i="1" l="1"/>
  <c r="J6497" i="1"/>
  <c r="M6497" i="1"/>
  <c r="N6497" i="1" l="1"/>
  <c r="C6498" i="1" s="1"/>
  <c r="O6497" i="1"/>
  <c r="D6497" i="1"/>
  <c r="E6498" i="1" l="1"/>
  <c r="F6498" i="1"/>
  <c r="P6498" i="1"/>
  <c r="H6498" i="1"/>
  <c r="G6498" i="1" l="1"/>
  <c r="K6498" i="1"/>
  <c r="I6498" i="1"/>
  <c r="J6498" i="1" s="1"/>
  <c r="L6498" i="1" l="1"/>
  <c r="M6498" i="1"/>
  <c r="N6498" i="1" l="1"/>
  <c r="C6499" i="1" s="1"/>
  <c r="O6498" i="1"/>
  <c r="D6498" i="1"/>
  <c r="E6499" i="1" l="1"/>
  <c r="F6499" i="1"/>
  <c r="P6499" i="1"/>
  <c r="H6499" i="1"/>
  <c r="G6499" i="1" l="1"/>
  <c r="K6499" i="1"/>
  <c r="I6499" i="1"/>
  <c r="J6499" i="1" s="1"/>
  <c r="L6499" i="1" l="1"/>
  <c r="M6499" i="1"/>
  <c r="O6499" i="1" l="1"/>
  <c r="N6499" i="1"/>
  <c r="C6500" i="1" s="1"/>
  <c r="D6499" i="1"/>
  <c r="E6500" i="1" l="1"/>
  <c r="F6500" i="1"/>
  <c r="G6500" i="1" s="1"/>
  <c r="P6500" i="1"/>
  <c r="I6500" i="1"/>
  <c r="J6500" i="1" l="1"/>
  <c r="M6500" i="1"/>
  <c r="N6500" i="1" l="1"/>
  <c r="C6501" i="1" s="1"/>
  <c r="O6500" i="1"/>
  <c r="D6500" i="1"/>
  <c r="E6501" i="1" l="1"/>
  <c r="F6501" i="1"/>
  <c r="G6501" i="1" s="1"/>
  <c r="P6501" i="1"/>
  <c r="I6501" i="1"/>
  <c r="J6501" i="1" l="1"/>
  <c r="M6501" i="1"/>
  <c r="N6501" i="1" l="1"/>
  <c r="C6502" i="1" s="1"/>
  <c r="O6501" i="1"/>
  <c r="D6501" i="1"/>
  <c r="E6502" i="1" l="1"/>
  <c r="F6502" i="1"/>
  <c r="G6502" i="1" s="1"/>
  <c r="P6502" i="1"/>
  <c r="I6502" i="1"/>
  <c r="J6502" i="1" l="1"/>
  <c r="M6502" i="1"/>
  <c r="N6502" i="1" l="1"/>
  <c r="C6503" i="1" s="1"/>
  <c r="O6502" i="1"/>
  <c r="D6502" i="1"/>
  <c r="E6503" i="1" l="1"/>
  <c r="F6503" i="1"/>
  <c r="P6503" i="1"/>
  <c r="H6503" i="1"/>
  <c r="G6503" i="1" l="1"/>
  <c r="I6503" i="1"/>
  <c r="J6503" i="1" s="1"/>
  <c r="K6503" i="1"/>
  <c r="L6503" i="1" l="1"/>
  <c r="M6503" i="1"/>
  <c r="N6503" i="1" l="1"/>
  <c r="C6504" i="1" s="1"/>
  <c r="O6503" i="1"/>
  <c r="D6503" i="1"/>
  <c r="E6504" i="1" l="1"/>
  <c r="F6504" i="1"/>
  <c r="G6504" i="1" s="1"/>
  <c r="P6504" i="1"/>
  <c r="I6504" i="1"/>
  <c r="J6504" i="1" l="1"/>
  <c r="M6504" i="1"/>
  <c r="O6504" i="1" l="1"/>
  <c r="N6504" i="1"/>
  <c r="C6505" i="1" s="1"/>
  <c r="D6504" i="1"/>
  <c r="E6505" i="1" l="1"/>
  <c r="F6505" i="1"/>
  <c r="G6505" i="1" s="1"/>
  <c r="P6505" i="1"/>
  <c r="I6505" i="1"/>
  <c r="J6505" i="1" l="1"/>
  <c r="M6505" i="1"/>
  <c r="O6505" i="1" l="1"/>
  <c r="N6505" i="1"/>
  <c r="C6506" i="1" s="1"/>
  <c r="D6505" i="1"/>
  <c r="E6506" i="1" l="1"/>
  <c r="F6506" i="1"/>
  <c r="G6506" i="1" s="1"/>
  <c r="P6506" i="1"/>
  <c r="H6506" i="1"/>
  <c r="K6506" i="1" l="1"/>
  <c r="I6506" i="1"/>
  <c r="J6506" i="1" s="1"/>
  <c r="L6506" i="1" l="1"/>
  <c r="M6506" i="1"/>
  <c r="N6506" i="1" l="1"/>
  <c r="C6507" i="1" s="1"/>
  <c r="O6506" i="1"/>
  <c r="D6506" i="1"/>
  <c r="E6507" i="1" l="1"/>
  <c r="F6507" i="1"/>
  <c r="G6507" i="1" s="1"/>
  <c r="P6507" i="1"/>
  <c r="H6507" i="1"/>
  <c r="K6507" i="1" l="1"/>
  <c r="I6507" i="1"/>
  <c r="J6507" i="1" s="1"/>
  <c r="L6507" i="1" l="1"/>
  <c r="M6507" i="1"/>
  <c r="O6507" i="1" l="1"/>
  <c r="N6507" i="1"/>
  <c r="C6508" i="1" s="1"/>
  <c r="D6507" i="1"/>
  <c r="E6508" i="1" l="1"/>
  <c r="F6508" i="1"/>
  <c r="G6508" i="1" s="1"/>
  <c r="P6508" i="1"/>
  <c r="H6508" i="1"/>
  <c r="K6508" i="1" l="1"/>
  <c r="I6508" i="1"/>
  <c r="J6508" i="1" s="1"/>
  <c r="L6508" i="1" l="1"/>
  <c r="M6508" i="1"/>
  <c r="N6508" i="1" l="1"/>
  <c r="C6509" i="1" s="1"/>
  <c r="O6508" i="1"/>
  <c r="D6508" i="1"/>
  <c r="E6509" i="1" l="1"/>
  <c r="F6509" i="1"/>
  <c r="P6509" i="1"/>
  <c r="H6509" i="1"/>
  <c r="G6509" i="1" l="1"/>
  <c r="K6509" i="1"/>
  <c r="I6509" i="1"/>
  <c r="J6509" i="1" s="1"/>
  <c r="L6509" i="1" l="1"/>
  <c r="M6509" i="1"/>
  <c r="N6509" i="1" l="1"/>
  <c r="C6510" i="1" s="1"/>
  <c r="O6509" i="1"/>
  <c r="D6509" i="1"/>
  <c r="E6510" i="1" l="1"/>
  <c r="F6510" i="1"/>
  <c r="P6510" i="1"/>
  <c r="I6510" i="1"/>
  <c r="G6510" i="1" l="1"/>
  <c r="J6510" i="1"/>
  <c r="M6510" i="1"/>
  <c r="N6510" i="1" l="1"/>
  <c r="C6511" i="1" s="1"/>
  <c r="O6510" i="1"/>
  <c r="D6510" i="1"/>
  <c r="E6511" i="1" l="1"/>
  <c r="F6511" i="1"/>
  <c r="P6511" i="1"/>
  <c r="I6511" i="1"/>
  <c r="G6511" i="1" l="1"/>
  <c r="J6511" i="1"/>
  <c r="M6511" i="1"/>
  <c r="N6511" i="1" l="1"/>
  <c r="C6512" i="1" s="1"/>
  <c r="O6511" i="1"/>
  <c r="D6511" i="1"/>
  <c r="E6512" i="1" l="1"/>
  <c r="F6512" i="1"/>
  <c r="P6512" i="1"/>
  <c r="I6512" i="1"/>
  <c r="G6512" i="1" l="1"/>
  <c r="J6512" i="1"/>
  <c r="M6512" i="1"/>
  <c r="N6512" i="1" l="1"/>
  <c r="C6513" i="1" s="1"/>
  <c r="O6512" i="1"/>
  <c r="D6512" i="1"/>
  <c r="E6513" i="1" l="1"/>
  <c r="F6513" i="1"/>
  <c r="P6513" i="1"/>
  <c r="H6513" i="1"/>
  <c r="G6513" i="1" l="1"/>
  <c r="K6513" i="1"/>
  <c r="I6513" i="1"/>
  <c r="J6513" i="1" s="1"/>
  <c r="L6513" i="1" l="1"/>
  <c r="M6513" i="1"/>
  <c r="N6513" i="1" l="1"/>
  <c r="C6514" i="1" s="1"/>
  <c r="O6513" i="1"/>
  <c r="D6513" i="1"/>
  <c r="E6514" i="1" l="1"/>
  <c r="F6514" i="1"/>
  <c r="G6514" i="1" s="1"/>
  <c r="P6514" i="1"/>
  <c r="H6514" i="1"/>
  <c r="K6514" i="1" l="1"/>
  <c r="I6514" i="1"/>
  <c r="J6514" i="1" s="1"/>
  <c r="L6514" i="1" l="1"/>
  <c r="M6514" i="1"/>
  <c r="O6514" i="1" l="1"/>
  <c r="N6514" i="1"/>
  <c r="C6515" i="1" s="1"/>
  <c r="D6514" i="1"/>
  <c r="E6515" i="1" l="1"/>
  <c r="F6515" i="1"/>
  <c r="G6515" i="1" s="1"/>
  <c r="P6515" i="1"/>
  <c r="I6515" i="1"/>
  <c r="J6515" i="1" l="1"/>
  <c r="M6515" i="1"/>
  <c r="N6515" i="1" l="1"/>
  <c r="C6516" i="1" s="1"/>
  <c r="O6515" i="1"/>
  <c r="D6515" i="1"/>
  <c r="E6516" i="1" l="1"/>
  <c r="F6516" i="1"/>
  <c r="G6516" i="1" s="1"/>
  <c r="P6516" i="1"/>
  <c r="I6516" i="1"/>
  <c r="J6516" i="1" l="1"/>
  <c r="M6516" i="1"/>
  <c r="N6516" i="1" l="1"/>
  <c r="C6517" i="1" s="1"/>
  <c r="O6516" i="1"/>
  <c r="D6516" i="1"/>
  <c r="E6517" i="1" l="1"/>
  <c r="F6517" i="1"/>
  <c r="G6517" i="1" s="1"/>
  <c r="P6517" i="1"/>
  <c r="I6517" i="1"/>
  <c r="J6517" i="1" l="1"/>
  <c r="M6517" i="1"/>
  <c r="N6517" i="1" l="1"/>
  <c r="C6518" i="1" s="1"/>
  <c r="O6517" i="1"/>
  <c r="D6517" i="1"/>
  <c r="E6518" i="1" l="1"/>
  <c r="F6518" i="1"/>
  <c r="P6518" i="1"/>
  <c r="I6518" i="1"/>
  <c r="G6518" i="1" l="1"/>
  <c r="J6518" i="1"/>
  <c r="M6518" i="1"/>
  <c r="O6518" i="1" l="1"/>
  <c r="N6518" i="1"/>
  <c r="C6519" i="1" s="1"/>
  <c r="D6518" i="1"/>
  <c r="E6519" i="1" l="1"/>
  <c r="F6519" i="1"/>
  <c r="P6519" i="1"/>
  <c r="I6519" i="1"/>
  <c r="G6519" i="1" l="1"/>
  <c r="J6519" i="1"/>
  <c r="M6519" i="1"/>
  <c r="N6519" i="1" l="1"/>
  <c r="C6520" i="1" s="1"/>
  <c r="O6519" i="1"/>
  <c r="D6519" i="1"/>
  <c r="E6520" i="1" l="1"/>
  <c r="F6520" i="1"/>
  <c r="P6520" i="1"/>
  <c r="H6520" i="1"/>
  <c r="G6520" i="1" l="1"/>
  <c r="K6520" i="1"/>
  <c r="I6520" i="1"/>
  <c r="J6520" i="1" s="1"/>
  <c r="L6520" i="1" l="1"/>
  <c r="M6520" i="1"/>
  <c r="O6520" i="1" l="1"/>
  <c r="N6520" i="1"/>
  <c r="C6521" i="1" s="1"/>
  <c r="D6520" i="1"/>
  <c r="E6521" i="1" l="1"/>
  <c r="F6521" i="1"/>
  <c r="P6521" i="1"/>
  <c r="H6521" i="1"/>
  <c r="G6521" i="1" l="1"/>
  <c r="K6521" i="1"/>
  <c r="I6521" i="1"/>
  <c r="J6521" i="1" s="1"/>
  <c r="L6521" i="1" l="1"/>
  <c r="M6521" i="1"/>
  <c r="N6521" i="1" l="1"/>
  <c r="C6522" i="1" s="1"/>
  <c r="O6521" i="1"/>
  <c r="D6521" i="1"/>
  <c r="E6522" i="1" l="1"/>
  <c r="F6522" i="1"/>
  <c r="G6522" i="1" s="1"/>
  <c r="P6522" i="1"/>
  <c r="I6522" i="1"/>
  <c r="J6522" i="1" l="1"/>
  <c r="M6522" i="1"/>
  <c r="N6522" i="1" l="1"/>
  <c r="C6523" i="1" s="1"/>
  <c r="O6522" i="1"/>
  <c r="D6522" i="1"/>
  <c r="E6523" i="1" l="1"/>
  <c r="F6523" i="1"/>
  <c r="G6523" i="1" s="1"/>
  <c r="P6523" i="1"/>
  <c r="I6523" i="1"/>
  <c r="J6523" i="1" l="1"/>
  <c r="M6523" i="1"/>
  <c r="N6523" i="1" l="1"/>
  <c r="C6524" i="1" s="1"/>
  <c r="O6523" i="1"/>
  <c r="D6523" i="1"/>
  <c r="E6524" i="1" l="1"/>
  <c r="F6524" i="1"/>
  <c r="G6524" i="1" s="1"/>
  <c r="P6524" i="1"/>
  <c r="I6524" i="1"/>
  <c r="J6524" i="1" l="1"/>
  <c r="M6524" i="1"/>
  <c r="N6524" i="1" l="1"/>
  <c r="C6525" i="1" s="1"/>
  <c r="O6524" i="1"/>
  <c r="D6524" i="1"/>
  <c r="E6525" i="1" l="1"/>
  <c r="F6525" i="1"/>
  <c r="G6525" i="1" s="1"/>
  <c r="P6525" i="1"/>
  <c r="H6525" i="1"/>
  <c r="K6525" i="1" l="1"/>
  <c r="I6525" i="1"/>
  <c r="J6525" i="1" s="1"/>
  <c r="L6525" i="1" l="1"/>
  <c r="M6525" i="1"/>
  <c r="N6525" i="1" l="1"/>
  <c r="C6526" i="1" s="1"/>
  <c r="O6525" i="1"/>
  <c r="D6525" i="1"/>
  <c r="E6526" i="1" l="1"/>
  <c r="F6526" i="1"/>
  <c r="G6526" i="1" s="1"/>
  <c r="P6526" i="1"/>
  <c r="H6526" i="1"/>
  <c r="K6526" i="1" l="1"/>
  <c r="I6526" i="1"/>
  <c r="J6526" i="1" s="1"/>
  <c r="L6526" i="1" l="1"/>
  <c r="M6526" i="1"/>
  <c r="N6526" i="1" l="1"/>
  <c r="C6527" i="1" s="1"/>
  <c r="O6526" i="1"/>
  <c r="D6526" i="1"/>
  <c r="E6527" i="1" l="1"/>
  <c r="F6527" i="1"/>
  <c r="P6527" i="1"/>
  <c r="H6527" i="1"/>
  <c r="G6527" i="1" l="1"/>
  <c r="K6527" i="1"/>
  <c r="I6527" i="1"/>
  <c r="J6527" i="1" s="1"/>
  <c r="L6527" i="1" l="1"/>
  <c r="M6527" i="1"/>
  <c r="O6527" i="1" l="1"/>
  <c r="N6527" i="1"/>
  <c r="C6528" i="1" s="1"/>
  <c r="D6527" i="1"/>
  <c r="E6528" i="1" l="1"/>
  <c r="F6528" i="1"/>
  <c r="P6528" i="1"/>
  <c r="I6528" i="1"/>
  <c r="G6528" i="1" l="1"/>
  <c r="J6528" i="1"/>
  <c r="M6528" i="1"/>
  <c r="N6528" i="1" l="1"/>
  <c r="C6529" i="1" s="1"/>
  <c r="O6528" i="1"/>
  <c r="D6528" i="1"/>
  <c r="E6529" i="1" l="1"/>
  <c r="F6529" i="1"/>
  <c r="G6529" i="1" s="1"/>
  <c r="P6529" i="1"/>
  <c r="I6529" i="1"/>
  <c r="J6529" i="1" l="1"/>
  <c r="M6529" i="1"/>
  <c r="N6529" i="1" l="1"/>
  <c r="C6530" i="1" s="1"/>
  <c r="O6529" i="1"/>
  <c r="D6529" i="1"/>
  <c r="E6530" i="1" l="1"/>
  <c r="F6530" i="1"/>
  <c r="G6530" i="1" s="1"/>
  <c r="P6530" i="1"/>
  <c r="I6530" i="1"/>
  <c r="J6530" i="1" l="1"/>
  <c r="M6530" i="1"/>
  <c r="N6530" i="1" l="1"/>
  <c r="C6531" i="1" s="1"/>
  <c r="O6530" i="1"/>
  <c r="D6530" i="1"/>
  <c r="E6531" i="1" l="1"/>
  <c r="F6531" i="1"/>
  <c r="P6531" i="1"/>
  <c r="I6531" i="1"/>
  <c r="G6531" i="1" l="1"/>
  <c r="J6531" i="1"/>
  <c r="M6531" i="1"/>
  <c r="N6531" i="1" l="1"/>
  <c r="C6532" i="1" s="1"/>
  <c r="O6531" i="1"/>
  <c r="D6531" i="1"/>
  <c r="E6532" i="1" l="1"/>
  <c r="F6532" i="1"/>
  <c r="G6532" i="1" s="1"/>
  <c r="P6532" i="1"/>
  <c r="H6532" i="1"/>
  <c r="K6532" i="1" l="1"/>
  <c r="I6532" i="1"/>
  <c r="J6532" i="1" s="1"/>
  <c r="L6532" i="1" l="1"/>
  <c r="M6532" i="1"/>
  <c r="N6532" i="1" l="1"/>
  <c r="C6533" i="1" s="1"/>
  <c r="O6532" i="1"/>
  <c r="D6532" i="1"/>
  <c r="E6533" i="1" l="1"/>
  <c r="F6533" i="1"/>
  <c r="G6533" i="1" s="1"/>
  <c r="P6533" i="1"/>
  <c r="H6533" i="1"/>
  <c r="K6533" i="1" l="1"/>
  <c r="I6533" i="1"/>
  <c r="J6533" i="1" s="1"/>
  <c r="L6533" i="1" l="1"/>
  <c r="M6533" i="1"/>
  <c r="N6533" i="1" l="1"/>
  <c r="C6534" i="1" s="1"/>
  <c r="O6533" i="1"/>
  <c r="D6533" i="1"/>
  <c r="E6534" i="1" l="1"/>
  <c r="F6534" i="1"/>
  <c r="G6534" i="1" s="1"/>
  <c r="P6534" i="1"/>
  <c r="H6534" i="1"/>
  <c r="K6534" i="1" l="1"/>
  <c r="I6534" i="1"/>
  <c r="J6534" i="1" s="1"/>
  <c r="L6534" i="1" l="1"/>
  <c r="M6534" i="1"/>
  <c r="O6534" i="1" l="1"/>
  <c r="N6534" i="1"/>
  <c r="C6535" i="1" s="1"/>
  <c r="D6534" i="1"/>
  <c r="E6535" i="1" l="1"/>
  <c r="F6535" i="1"/>
  <c r="G6535" i="1" s="1"/>
  <c r="P6535" i="1"/>
  <c r="I6535" i="1"/>
  <c r="J6535" i="1" l="1"/>
  <c r="M6535" i="1"/>
  <c r="N6535" i="1" l="1"/>
  <c r="C6536" i="1" s="1"/>
  <c r="O6535" i="1"/>
  <c r="D6535" i="1"/>
  <c r="E6536" i="1" l="1"/>
  <c r="F6536" i="1"/>
  <c r="P6536" i="1"/>
  <c r="I6536" i="1"/>
  <c r="G6536" i="1" l="1"/>
  <c r="J6536" i="1"/>
  <c r="M6536" i="1"/>
  <c r="N6536" i="1" l="1"/>
  <c r="C6537" i="1" s="1"/>
  <c r="O6536" i="1"/>
  <c r="D6536" i="1"/>
  <c r="E6537" i="1" l="1"/>
  <c r="F6537" i="1"/>
  <c r="P6537" i="1"/>
  <c r="H6537" i="1"/>
  <c r="G6537" i="1" l="1"/>
  <c r="K6537" i="1"/>
  <c r="I6537" i="1"/>
  <c r="J6537" i="1" s="1"/>
  <c r="L6537" i="1" l="1"/>
  <c r="M6537" i="1"/>
  <c r="N6537" i="1" l="1"/>
  <c r="C6538" i="1" s="1"/>
  <c r="O6537" i="1"/>
  <c r="D6537" i="1"/>
  <c r="E6538" i="1" l="1"/>
  <c r="F6538" i="1"/>
  <c r="G6538" i="1" s="1"/>
  <c r="P6538" i="1"/>
  <c r="H6538" i="1"/>
  <c r="K6538" i="1" l="1"/>
  <c r="I6538" i="1"/>
  <c r="J6538" i="1" s="1"/>
  <c r="L6538" i="1" l="1"/>
  <c r="M6538" i="1"/>
  <c r="N6538" i="1" l="1"/>
  <c r="C6539" i="1" s="1"/>
  <c r="O6538" i="1"/>
  <c r="D6538" i="1"/>
  <c r="E6539" i="1" l="1"/>
  <c r="F6539" i="1"/>
  <c r="P6539" i="1"/>
  <c r="H6539" i="1"/>
  <c r="G6539" i="1" l="1"/>
  <c r="K6539" i="1"/>
  <c r="I6539" i="1"/>
  <c r="J6539" i="1" s="1"/>
  <c r="L6539" i="1" l="1"/>
  <c r="M6539" i="1"/>
  <c r="N6539" i="1" l="1"/>
  <c r="C6540" i="1" s="1"/>
  <c r="O6539" i="1"/>
  <c r="D6539" i="1"/>
  <c r="E6540" i="1" l="1"/>
  <c r="F6540" i="1"/>
  <c r="G6540" i="1" s="1"/>
  <c r="P6540" i="1"/>
  <c r="H6540" i="1"/>
  <c r="K6540" i="1" l="1"/>
  <c r="I6540" i="1"/>
  <c r="J6540" i="1" s="1"/>
  <c r="L6540" i="1" l="1"/>
  <c r="M6540" i="1"/>
  <c r="N6540" i="1" l="1"/>
  <c r="C6541" i="1" s="1"/>
  <c r="O6540" i="1"/>
  <c r="D6540" i="1"/>
  <c r="E6541" i="1" l="1"/>
  <c r="F6541" i="1"/>
  <c r="G6541" i="1" s="1"/>
  <c r="P6541" i="1"/>
  <c r="I6541" i="1"/>
  <c r="J6541" i="1" l="1"/>
  <c r="M6541" i="1"/>
  <c r="N6541" i="1" l="1"/>
  <c r="C6542" i="1" s="1"/>
  <c r="O6541" i="1"/>
  <c r="D6541" i="1"/>
  <c r="E6542" i="1" l="1"/>
  <c r="F6542" i="1"/>
  <c r="P6542" i="1"/>
  <c r="H6542" i="1"/>
  <c r="G6542" i="1" l="1"/>
  <c r="I6542" i="1"/>
  <c r="J6542" i="1" s="1"/>
  <c r="K6542" i="1"/>
  <c r="L6542" i="1" l="1"/>
  <c r="M6542" i="1"/>
  <c r="N6542" i="1" l="1"/>
  <c r="C6543" i="1" s="1"/>
  <c r="O6542" i="1"/>
  <c r="D6542" i="1"/>
  <c r="E6543" i="1" l="1"/>
  <c r="F6543" i="1"/>
  <c r="G6543" i="1" s="1"/>
  <c r="P6543" i="1"/>
  <c r="H6543" i="1"/>
  <c r="I6543" i="1" l="1"/>
  <c r="J6543" i="1" s="1"/>
  <c r="K6543" i="1"/>
  <c r="L6543" i="1" l="1"/>
  <c r="M6543" i="1"/>
  <c r="N6543" i="1" l="1"/>
  <c r="C6544" i="1" s="1"/>
  <c r="O6543" i="1"/>
  <c r="D6543" i="1"/>
  <c r="E6544" i="1" l="1"/>
  <c r="F6544" i="1"/>
  <c r="G6544" i="1" s="1"/>
  <c r="P6544" i="1"/>
  <c r="I6544" i="1"/>
  <c r="J6544" i="1" l="1"/>
  <c r="M6544" i="1"/>
  <c r="N6544" i="1" l="1"/>
  <c r="C6545" i="1" s="1"/>
  <c r="O6544" i="1"/>
  <c r="D6544" i="1"/>
  <c r="E6545" i="1" l="1"/>
  <c r="F6545" i="1"/>
  <c r="G6545" i="1" s="1"/>
  <c r="P6545" i="1"/>
  <c r="H6545" i="1"/>
  <c r="K6545" i="1" l="1"/>
  <c r="I6545" i="1"/>
  <c r="J6545" i="1" s="1"/>
  <c r="L6545" i="1" l="1"/>
  <c r="M6545" i="1"/>
  <c r="N6545" i="1" l="1"/>
  <c r="C6546" i="1" s="1"/>
  <c r="O6545" i="1"/>
  <c r="D6545" i="1"/>
  <c r="E6546" i="1" l="1"/>
  <c r="F6546" i="1"/>
  <c r="P6546" i="1"/>
  <c r="H6546" i="1"/>
  <c r="G6546" i="1" l="1"/>
  <c r="K6546" i="1"/>
  <c r="I6546" i="1"/>
  <c r="J6546" i="1" s="1"/>
  <c r="L6546" i="1" l="1"/>
  <c r="M6546" i="1"/>
  <c r="O6546" i="1" l="1"/>
  <c r="N6546" i="1"/>
  <c r="C6547" i="1" s="1"/>
  <c r="D6546" i="1"/>
  <c r="E6547" i="1" l="1"/>
  <c r="F6547" i="1"/>
  <c r="P6547" i="1"/>
  <c r="I6547" i="1"/>
  <c r="G6547" i="1" l="1"/>
  <c r="J6547" i="1"/>
  <c r="M6547" i="1"/>
  <c r="N6547" i="1" l="1"/>
  <c r="C6548" i="1" s="1"/>
  <c r="O6547" i="1"/>
  <c r="D6547" i="1"/>
  <c r="E6548" i="1" l="1"/>
  <c r="F6548" i="1"/>
  <c r="P6548" i="1"/>
  <c r="I6548" i="1"/>
  <c r="G6548" i="1" l="1"/>
  <c r="J6548" i="1"/>
  <c r="M6548" i="1"/>
  <c r="N6548" i="1" l="1"/>
  <c r="C6549" i="1" s="1"/>
  <c r="O6548" i="1"/>
  <c r="D6548" i="1"/>
  <c r="E6549" i="1" l="1"/>
  <c r="F6549" i="1"/>
  <c r="G6549" i="1" s="1"/>
  <c r="P6549" i="1"/>
  <c r="I6549" i="1"/>
  <c r="J6549" i="1" l="1"/>
  <c r="M6549" i="1"/>
  <c r="N6549" i="1" l="1"/>
  <c r="C6550" i="1" s="1"/>
  <c r="O6549" i="1"/>
  <c r="D6549" i="1"/>
  <c r="E6550" i="1" l="1"/>
  <c r="F6550" i="1"/>
  <c r="P6550" i="1"/>
  <c r="H6550" i="1"/>
  <c r="G6550" i="1" l="1"/>
  <c r="I6550" i="1"/>
  <c r="J6550" i="1" s="1"/>
  <c r="K6550" i="1"/>
  <c r="L6550" i="1" l="1"/>
  <c r="M6550" i="1"/>
  <c r="N6550" i="1" l="1"/>
  <c r="C6551" i="1" s="1"/>
  <c r="O6550" i="1"/>
  <c r="D6550" i="1"/>
  <c r="E6551" i="1" l="1"/>
  <c r="F6551" i="1"/>
  <c r="P6551" i="1"/>
  <c r="H6551" i="1"/>
  <c r="G6551" i="1" l="1"/>
  <c r="I6551" i="1"/>
  <c r="J6551" i="1" s="1"/>
  <c r="K6551" i="1"/>
  <c r="L6551" i="1" l="1"/>
  <c r="M6551" i="1"/>
  <c r="N6551" i="1" l="1"/>
  <c r="C6552" i="1" s="1"/>
  <c r="O6551" i="1"/>
  <c r="D6551" i="1"/>
  <c r="E6552" i="1" l="1"/>
  <c r="F6552" i="1"/>
  <c r="G6552" i="1" s="1"/>
  <c r="P6552" i="1"/>
  <c r="H6552" i="1"/>
  <c r="I6552" i="1" l="1"/>
  <c r="J6552" i="1" s="1"/>
  <c r="K6552" i="1"/>
  <c r="L6552" i="1" l="1"/>
  <c r="M6552" i="1"/>
  <c r="N6552" i="1" l="1"/>
  <c r="C6553" i="1" s="1"/>
  <c r="O6552" i="1"/>
  <c r="D6552" i="1"/>
  <c r="E6553" i="1" l="1"/>
  <c r="F6553" i="1"/>
  <c r="P6553" i="1"/>
  <c r="I6553" i="1"/>
  <c r="G6553" i="1" l="1"/>
  <c r="J6553" i="1"/>
  <c r="M6553" i="1"/>
  <c r="N6553" i="1" l="1"/>
  <c r="C6554" i="1" s="1"/>
  <c r="O6553" i="1"/>
  <c r="D6553" i="1"/>
  <c r="E6554" i="1" l="1"/>
  <c r="F6554" i="1"/>
  <c r="G6554" i="1" s="1"/>
  <c r="P6554" i="1"/>
  <c r="H6554" i="1"/>
  <c r="K6554" i="1" l="1"/>
  <c r="I6554" i="1"/>
  <c r="J6554" i="1" s="1"/>
  <c r="L6554" i="1" l="1"/>
  <c r="M6554" i="1"/>
  <c r="O6554" i="1" l="1"/>
  <c r="N6554" i="1"/>
  <c r="C6555" i="1" s="1"/>
  <c r="D6554" i="1"/>
  <c r="E6555" i="1" l="1"/>
  <c r="F6555" i="1"/>
  <c r="G6555" i="1" s="1"/>
  <c r="P6555" i="1"/>
  <c r="I6555" i="1"/>
  <c r="J6555" i="1" l="1"/>
  <c r="M6555" i="1"/>
  <c r="N6555" i="1" l="1"/>
  <c r="C6556" i="1" s="1"/>
  <c r="O6555" i="1"/>
  <c r="D6555" i="1"/>
  <c r="E6556" i="1" l="1"/>
  <c r="F6556" i="1"/>
  <c r="P6556" i="1"/>
  <c r="I6556" i="1"/>
  <c r="G6556" i="1" l="1"/>
  <c r="J6556" i="1"/>
  <c r="M6556" i="1"/>
  <c r="N6556" i="1" l="1"/>
  <c r="C6557" i="1" s="1"/>
  <c r="O6556" i="1"/>
  <c r="D6556" i="1"/>
  <c r="E6557" i="1" l="1"/>
  <c r="F6557" i="1"/>
  <c r="P6557" i="1"/>
  <c r="I6557" i="1"/>
  <c r="G6557" i="1" l="1"/>
  <c r="J6557" i="1"/>
  <c r="M6557" i="1"/>
  <c r="N6557" i="1" l="1"/>
  <c r="C6558" i="1" s="1"/>
  <c r="O6557" i="1"/>
  <c r="D6557" i="1"/>
  <c r="E6558" i="1" l="1"/>
  <c r="F6558" i="1"/>
  <c r="P6558" i="1"/>
  <c r="H6558" i="1"/>
  <c r="G6558" i="1" l="1"/>
  <c r="I6558" i="1"/>
  <c r="J6558" i="1" s="1"/>
  <c r="K6558" i="1"/>
  <c r="L6558" i="1" l="1"/>
  <c r="M6558" i="1"/>
  <c r="N6558" i="1" l="1"/>
  <c r="C6559" i="1" s="1"/>
  <c r="O6558" i="1"/>
  <c r="D6558" i="1"/>
  <c r="E6559" i="1" l="1"/>
  <c r="F6559" i="1"/>
  <c r="P6559" i="1"/>
  <c r="H6559" i="1"/>
  <c r="G6559" i="1" l="1"/>
  <c r="I6559" i="1"/>
  <c r="J6559" i="1" s="1"/>
  <c r="K6559" i="1"/>
  <c r="L6559" i="1" l="1"/>
  <c r="M6559" i="1"/>
  <c r="N6559" i="1" l="1"/>
  <c r="C6560" i="1" s="1"/>
  <c r="O6559" i="1"/>
  <c r="D6559" i="1"/>
  <c r="E6560" i="1" l="1"/>
  <c r="F6560" i="1"/>
  <c r="G6560" i="1" s="1"/>
  <c r="P6560" i="1"/>
  <c r="H6560" i="1"/>
  <c r="I6560" i="1" l="1"/>
  <c r="J6560" i="1" s="1"/>
  <c r="K6560" i="1"/>
  <c r="L6560" i="1" l="1"/>
  <c r="M6560" i="1"/>
  <c r="N6560" i="1" l="1"/>
  <c r="C6561" i="1" s="1"/>
  <c r="O6560" i="1"/>
  <c r="D6560" i="1"/>
  <c r="E6561" i="1" l="1"/>
  <c r="F6561" i="1"/>
  <c r="G6561" i="1" s="1"/>
  <c r="P6561" i="1"/>
  <c r="I6561" i="1"/>
  <c r="J6561" i="1" l="1"/>
  <c r="M6561" i="1"/>
  <c r="O6561" i="1" l="1"/>
  <c r="N6561" i="1"/>
  <c r="C6562" i="1" s="1"/>
  <c r="D6561" i="1"/>
  <c r="E6562" i="1" l="1"/>
  <c r="F6562" i="1"/>
  <c r="G6562" i="1" s="1"/>
  <c r="P6562" i="1"/>
  <c r="I6562" i="1"/>
  <c r="J6562" i="1" l="1"/>
  <c r="M6562" i="1"/>
  <c r="N6562" i="1" l="1"/>
  <c r="C6563" i="1" s="1"/>
  <c r="O6562" i="1"/>
  <c r="D6562" i="1"/>
  <c r="E6563" i="1" l="1"/>
  <c r="F6563" i="1"/>
  <c r="P6563" i="1"/>
  <c r="I6563" i="1"/>
  <c r="G6563" i="1" l="1"/>
  <c r="J6563" i="1"/>
  <c r="M6563" i="1"/>
  <c r="N6563" i="1" l="1"/>
  <c r="C6564" i="1" s="1"/>
  <c r="O6563" i="1"/>
  <c r="D6563" i="1"/>
  <c r="E6564" i="1" l="1"/>
  <c r="F6564" i="1"/>
  <c r="G6564" i="1" s="1"/>
  <c r="P6564" i="1"/>
  <c r="I6564" i="1"/>
  <c r="J6564" i="1" l="1"/>
  <c r="M6564" i="1"/>
  <c r="N6564" i="1" l="1"/>
  <c r="C6565" i="1" s="1"/>
  <c r="O6564" i="1"/>
  <c r="D6564" i="1"/>
  <c r="E6565" i="1" l="1"/>
  <c r="F6565" i="1"/>
  <c r="G6565" i="1" s="1"/>
  <c r="P6565" i="1"/>
  <c r="H6565" i="1"/>
  <c r="I6565" i="1" l="1"/>
  <c r="J6565" i="1" s="1"/>
  <c r="K6565" i="1"/>
  <c r="L6565" i="1" l="1"/>
  <c r="M6565" i="1"/>
  <c r="N6565" i="1" l="1"/>
  <c r="C6566" i="1" s="1"/>
  <c r="O6565" i="1"/>
  <c r="D6565" i="1"/>
  <c r="E6566" i="1" l="1"/>
  <c r="F6566" i="1"/>
  <c r="G6566" i="1" s="1"/>
  <c r="P6566" i="1"/>
  <c r="I6566" i="1"/>
  <c r="J6566" i="1" l="1"/>
  <c r="M6566" i="1"/>
  <c r="O6566" i="1" l="1"/>
  <c r="N6566" i="1"/>
  <c r="C6567" i="1" s="1"/>
  <c r="D6566" i="1"/>
  <c r="E6567" i="1" l="1"/>
  <c r="F6567" i="1"/>
  <c r="G6567" i="1" s="1"/>
  <c r="P6567" i="1"/>
  <c r="I6567" i="1"/>
  <c r="J6567" i="1" l="1"/>
  <c r="M6567" i="1"/>
  <c r="N6567" i="1" l="1"/>
  <c r="C6568" i="1" s="1"/>
  <c r="O6567" i="1"/>
  <c r="D6567" i="1"/>
  <c r="E6568" i="1" l="1"/>
  <c r="F6568" i="1"/>
  <c r="P6568" i="1"/>
  <c r="I6568" i="1"/>
  <c r="G6568" i="1" l="1"/>
  <c r="J6568" i="1"/>
  <c r="M6568" i="1"/>
  <c r="N6568" i="1" l="1"/>
  <c r="C6569" i="1" s="1"/>
  <c r="O6568" i="1"/>
  <c r="D6568" i="1"/>
  <c r="E6569" i="1" l="1"/>
  <c r="F6569" i="1"/>
  <c r="P6569" i="1"/>
  <c r="I6569" i="1"/>
  <c r="G6569" i="1" l="1"/>
  <c r="J6569" i="1"/>
  <c r="M6569" i="1"/>
  <c r="N6569" i="1" l="1"/>
  <c r="C6570" i="1" s="1"/>
  <c r="O6569" i="1"/>
  <c r="D6569" i="1"/>
  <c r="E6570" i="1" l="1"/>
  <c r="F6570" i="1"/>
  <c r="P6570" i="1"/>
  <c r="I6570" i="1"/>
  <c r="G6570" i="1" l="1"/>
  <c r="J6570" i="1"/>
  <c r="M6570" i="1"/>
  <c r="O6570" i="1" l="1"/>
  <c r="N6570" i="1"/>
  <c r="C6571" i="1" s="1"/>
  <c r="D6570" i="1"/>
  <c r="E6571" i="1" l="1"/>
  <c r="F6571" i="1"/>
  <c r="G6571" i="1" s="1"/>
  <c r="P6571" i="1"/>
  <c r="I6571" i="1"/>
  <c r="J6571" i="1" l="1"/>
  <c r="M6571" i="1"/>
  <c r="N6571" i="1" l="1"/>
  <c r="C6572" i="1" s="1"/>
  <c r="O6571" i="1"/>
  <c r="D6571" i="1"/>
  <c r="E6572" i="1" l="1"/>
  <c r="F6572" i="1"/>
  <c r="G6572" i="1" s="1"/>
  <c r="P6572" i="1"/>
  <c r="I6572" i="1"/>
  <c r="J6572" i="1" l="1"/>
  <c r="M6572" i="1"/>
  <c r="N6572" i="1" l="1"/>
  <c r="C6573" i="1" s="1"/>
  <c r="O6572" i="1"/>
  <c r="D6572" i="1"/>
  <c r="E6573" i="1" l="1"/>
  <c r="F6573" i="1"/>
  <c r="P6573" i="1"/>
  <c r="H6573" i="1"/>
  <c r="G6573" i="1" l="1"/>
  <c r="K6573" i="1"/>
  <c r="I6573" i="1"/>
  <c r="J6573" i="1" s="1"/>
  <c r="L6573" i="1" l="1"/>
  <c r="M6573" i="1"/>
  <c r="N6573" i="1" l="1"/>
  <c r="C6574" i="1" s="1"/>
  <c r="O6573" i="1"/>
  <c r="D6573" i="1"/>
  <c r="E6574" i="1" l="1"/>
  <c r="F6574" i="1"/>
  <c r="P6574" i="1"/>
  <c r="I6574" i="1"/>
  <c r="G6574" i="1" l="1"/>
  <c r="J6574" i="1"/>
  <c r="M6574" i="1"/>
  <c r="N6574" i="1" l="1"/>
  <c r="C6575" i="1" s="1"/>
  <c r="O6574" i="1"/>
  <c r="D6574" i="1"/>
  <c r="E6575" i="1" l="1"/>
  <c r="F6575" i="1"/>
  <c r="G6575" i="1" s="1"/>
  <c r="P6575" i="1"/>
  <c r="I6575" i="1"/>
  <c r="J6575" i="1" l="1"/>
  <c r="M6575" i="1"/>
  <c r="O6575" i="1" l="1"/>
  <c r="N6575" i="1"/>
  <c r="C6576" i="1" s="1"/>
  <c r="D6575" i="1"/>
  <c r="E6576" i="1" l="1"/>
  <c r="F6576" i="1"/>
  <c r="G6576" i="1" s="1"/>
  <c r="P6576" i="1"/>
  <c r="I6576" i="1"/>
  <c r="J6576" i="1" l="1"/>
  <c r="M6576" i="1"/>
  <c r="N6576" i="1" l="1"/>
  <c r="C6577" i="1" s="1"/>
  <c r="O6576" i="1"/>
  <c r="D6576" i="1"/>
  <c r="E6577" i="1" l="1"/>
  <c r="F6577" i="1"/>
  <c r="P6577" i="1"/>
  <c r="I6577" i="1"/>
  <c r="G6577" i="1" l="1"/>
  <c r="J6577" i="1"/>
  <c r="M6577" i="1"/>
  <c r="N6577" i="1" l="1"/>
  <c r="C6578" i="1" s="1"/>
  <c r="O6577" i="1"/>
  <c r="D6577" i="1"/>
  <c r="E6578" i="1" l="1"/>
  <c r="F6578" i="1"/>
  <c r="G6578" i="1" s="1"/>
  <c r="P6578" i="1"/>
  <c r="H6578" i="1"/>
  <c r="K6578" i="1" l="1"/>
  <c r="I6578" i="1"/>
  <c r="J6578" i="1" s="1"/>
  <c r="L6578" i="1" l="1"/>
  <c r="M6578" i="1"/>
  <c r="N6578" i="1" l="1"/>
  <c r="C6579" i="1" s="1"/>
  <c r="O6578" i="1"/>
  <c r="D6578" i="1"/>
  <c r="E6579" i="1" l="1"/>
  <c r="F6579" i="1"/>
  <c r="G6579" i="1" s="1"/>
  <c r="P6579" i="1"/>
  <c r="I6579" i="1"/>
  <c r="J6579" i="1" l="1"/>
  <c r="M6579" i="1"/>
  <c r="N6579" i="1" l="1"/>
  <c r="C6580" i="1" s="1"/>
  <c r="O6579" i="1"/>
  <c r="D6579" i="1"/>
  <c r="E6580" i="1" l="1"/>
  <c r="F6580" i="1"/>
  <c r="G6580" i="1" s="1"/>
  <c r="P6580" i="1"/>
  <c r="H6580" i="1"/>
  <c r="I6580" i="1" l="1"/>
  <c r="J6580" i="1" s="1"/>
  <c r="K6580" i="1"/>
  <c r="L6580" i="1" l="1"/>
  <c r="M6580" i="1"/>
  <c r="N6580" i="1" l="1"/>
  <c r="C6581" i="1" s="1"/>
  <c r="O6580" i="1"/>
  <c r="D6580" i="1"/>
  <c r="E6581" i="1" l="1"/>
  <c r="F6581" i="1"/>
  <c r="G6581" i="1" s="1"/>
  <c r="P6581" i="1"/>
  <c r="H6581" i="1"/>
  <c r="I6581" i="1" l="1"/>
  <c r="J6581" i="1" s="1"/>
  <c r="K6581" i="1"/>
  <c r="L6581" i="1" l="1"/>
  <c r="M6581" i="1"/>
  <c r="N6581" i="1" l="1"/>
  <c r="C6582" i="1" s="1"/>
  <c r="O6581" i="1"/>
  <c r="D6581" i="1"/>
  <c r="E6582" i="1" l="1"/>
  <c r="F6582" i="1"/>
  <c r="G6582" i="1" s="1"/>
  <c r="P6582" i="1"/>
  <c r="I6582" i="1"/>
  <c r="J6582" i="1" l="1"/>
  <c r="M6582" i="1"/>
  <c r="N6582" i="1" l="1"/>
  <c r="C6583" i="1" s="1"/>
  <c r="O6582" i="1"/>
  <c r="D6582" i="1"/>
  <c r="E6583" i="1" l="1"/>
  <c r="F6583" i="1"/>
  <c r="G6583" i="1" s="1"/>
  <c r="P6583" i="1"/>
  <c r="H6583" i="1"/>
  <c r="K6583" i="1" l="1"/>
  <c r="I6583" i="1"/>
  <c r="J6583" i="1" s="1"/>
  <c r="L6583" i="1" l="1"/>
  <c r="M6583" i="1"/>
  <c r="O6583" i="1" l="1"/>
  <c r="N6583" i="1"/>
  <c r="C6584" i="1" s="1"/>
  <c r="D6583" i="1"/>
  <c r="E6584" i="1" l="1"/>
  <c r="F6584" i="1"/>
  <c r="G6584" i="1" s="1"/>
  <c r="P6584" i="1"/>
  <c r="I6584" i="1"/>
  <c r="J6584" i="1" l="1"/>
  <c r="M6584" i="1"/>
  <c r="N6584" i="1" l="1"/>
  <c r="C6585" i="1" s="1"/>
  <c r="O6584" i="1"/>
  <c r="D6584" i="1"/>
  <c r="E6585" i="1" l="1"/>
  <c r="F6585" i="1"/>
  <c r="G6585" i="1" s="1"/>
  <c r="P6585" i="1"/>
  <c r="I6585" i="1"/>
  <c r="J6585" i="1" l="1"/>
  <c r="M6585" i="1"/>
  <c r="N6585" i="1" l="1"/>
  <c r="C6586" i="1" s="1"/>
  <c r="O6585" i="1"/>
  <c r="D6585" i="1"/>
  <c r="E6586" i="1" l="1"/>
  <c r="F6586" i="1"/>
  <c r="G6586" i="1" s="1"/>
  <c r="P6586" i="1"/>
  <c r="I6586" i="1"/>
  <c r="J6586" i="1" l="1"/>
  <c r="M6586" i="1"/>
  <c r="N6586" i="1" l="1"/>
  <c r="C6587" i="1" s="1"/>
  <c r="O6586" i="1"/>
  <c r="D6586" i="1"/>
  <c r="E6587" i="1" l="1"/>
  <c r="F6587" i="1"/>
  <c r="G6587" i="1" s="1"/>
  <c r="P6587" i="1"/>
  <c r="I6587" i="1"/>
  <c r="J6587" i="1" l="1"/>
  <c r="M6587" i="1"/>
  <c r="N6587" i="1" l="1"/>
  <c r="C6588" i="1" s="1"/>
  <c r="O6587" i="1"/>
  <c r="D6587" i="1"/>
  <c r="E6588" i="1" l="1"/>
  <c r="F6588" i="1"/>
  <c r="G6588" i="1" s="1"/>
  <c r="P6588" i="1"/>
  <c r="H6588" i="1"/>
  <c r="K6588" i="1" l="1"/>
  <c r="I6588" i="1"/>
  <c r="J6588" i="1" s="1"/>
  <c r="L6588" i="1" l="1"/>
  <c r="M6588" i="1"/>
  <c r="N6588" i="1" l="1"/>
  <c r="C6589" i="1" s="1"/>
  <c r="O6588" i="1"/>
  <c r="D6588" i="1"/>
  <c r="E6589" i="1" l="1"/>
  <c r="F6589" i="1"/>
  <c r="G6589" i="1" s="1"/>
  <c r="P6589" i="1"/>
  <c r="H6589" i="1"/>
  <c r="K6589" i="1" l="1"/>
  <c r="I6589" i="1"/>
  <c r="J6589" i="1" s="1"/>
  <c r="L6589" i="1" l="1"/>
  <c r="M6589" i="1"/>
  <c r="O6589" i="1" l="1"/>
  <c r="N6589" i="1"/>
  <c r="C6590" i="1" s="1"/>
  <c r="D6589" i="1"/>
  <c r="E6590" i="1" l="1"/>
  <c r="F6590" i="1"/>
  <c r="G6590" i="1" s="1"/>
  <c r="P6590" i="1"/>
  <c r="I6590" i="1"/>
  <c r="J6590" i="1" l="1"/>
  <c r="M6590" i="1"/>
  <c r="N6590" i="1" l="1"/>
  <c r="C6591" i="1" s="1"/>
  <c r="O6590" i="1"/>
  <c r="D6590" i="1"/>
  <c r="E6591" i="1" l="1"/>
  <c r="F6591" i="1"/>
  <c r="P6591" i="1"/>
  <c r="I6591" i="1"/>
  <c r="G6591" i="1" l="1"/>
  <c r="J6591" i="1"/>
  <c r="M6591" i="1"/>
  <c r="N6591" i="1" l="1"/>
  <c r="C6592" i="1" s="1"/>
  <c r="O6591" i="1"/>
  <c r="D6591" i="1"/>
  <c r="E6592" i="1" l="1"/>
  <c r="F6592" i="1"/>
  <c r="G6592" i="1" s="1"/>
  <c r="P6592" i="1"/>
  <c r="H6592" i="1"/>
  <c r="K6592" i="1" l="1"/>
  <c r="I6592" i="1"/>
  <c r="J6592" i="1" s="1"/>
  <c r="L6592" i="1" l="1"/>
  <c r="M6592" i="1"/>
  <c r="N6592" i="1" l="1"/>
  <c r="C6593" i="1" s="1"/>
  <c r="O6592" i="1"/>
  <c r="D6592" i="1"/>
  <c r="E6593" i="1" l="1"/>
  <c r="F6593" i="1"/>
  <c r="P6593" i="1"/>
  <c r="I6593" i="1"/>
  <c r="G6593" i="1" l="1"/>
  <c r="J6593" i="1"/>
  <c r="M6593" i="1"/>
  <c r="N6593" i="1" l="1"/>
  <c r="C6594" i="1" s="1"/>
  <c r="O6593" i="1"/>
  <c r="D6593" i="1"/>
  <c r="E6594" i="1" l="1"/>
  <c r="F6594" i="1"/>
  <c r="P6594" i="1"/>
  <c r="H6594" i="1"/>
  <c r="G6594" i="1" l="1"/>
  <c r="I6594" i="1"/>
  <c r="J6594" i="1" s="1"/>
  <c r="K6594" i="1"/>
  <c r="L6594" i="1" l="1"/>
  <c r="M6594" i="1"/>
  <c r="N6594" i="1" l="1"/>
  <c r="C6595" i="1" s="1"/>
  <c r="O6594" i="1"/>
  <c r="D6594" i="1"/>
  <c r="E6595" i="1" l="1"/>
  <c r="F6595" i="1"/>
  <c r="G6595" i="1" s="1"/>
  <c r="P6595" i="1"/>
  <c r="H6595" i="1"/>
  <c r="I6595" i="1" l="1"/>
  <c r="J6595" i="1" s="1"/>
  <c r="K6595" i="1"/>
  <c r="L6595" i="1" l="1"/>
  <c r="M6595" i="1"/>
  <c r="N6595" i="1" l="1"/>
  <c r="C6596" i="1" s="1"/>
  <c r="O6595" i="1"/>
  <c r="D6595" i="1"/>
  <c r="E6596" i="1" l="1"/>
  <c r="F6596" i="1"/>
  <c r="P6596" i="1"/>
  <c r="H6596" i="1"/>
  <c r="G6596" i="1" l="1"/>
  <c r="I6596" i="1"/>
  <c r="J6596" i="1" s="1"/>
  <c r="K6596" i="1"/>
  <c r="L6596" i="1" l="1"/>
  <c r="M6596" i="1"/>
  <c r="N6596" i="1" l="1"/>
  <c r="C6597" i="1" s="1"/>
  <c r="O6596" i="1"/>
  <c r="D6596" i="1"/>
  <c r="E6597" i="1" l="1"/>
  <c r="F6597" i="1"/>
  <c r="G6597" i="1" s="1"/>
  <c r="P6597" i="1"/>
  <c r="H6597" i="1"/>
  <c r="I6597" i="1" l="1"/>
  <c r="J6597" i="1" s="1"/>
  <c r="K6597" i="1"/>
  <c r="L6597" i="1" l="1"/>
  <c r="M6597" i="1"/>
  <c r="N6597" i="1" l="1"/>
  <c r="C6598" i="1" s="1"/>
  <c r="O6597" i="1"/>
  <c r="D6597" i="1"/>
  <c r="E6598" i="1" l="1"/>
  <c r="F6598" i="1"/>
  <c r="P6598" i="1"/>
  <c r="I6598" i="1"/>
  <c r="G6598" i="1" l="1"/>
  <c r="J6598" i="1"/>
  <c r="M6598" i="1"/>
  <c r="O6598" i="1" l="1"/>
  <c r="N6598" i="1"/>
  <c r="C6599" i="1" s="1"/>
  <c r="D6598" i="1"/>
  <c r="E6599" i="1" l="1"/>
  <c r="F6599" i="1"/>
  <c r="P6599" i="1"/>
  <c r="I6599" i="1"/>
  <c r="G6599" i="1" l="1"/>
  <c r="J6599" i="1"/>
  <c r="M6599" i="1"/>
  <c r="N6599" i="1" l="1"/>
  <c r="C6600" i="1" s="1"/>
  <c r="O6599" i="1"/>
  <c r="D6599" i="1"/>
  <c r="E6600" i="1" l="1"/>
  <c r="F6600" i="1"/>
  <c r="G6600" i="1" s="1"/>
  <c r="P6600" i="1"/>
  <c r="I6600" i="1"/>
  <c r="J6600" i="1" l="1"/>
  <c r="M6600" i="1"/>
  <c r="N6600" i="1" l="1"/>
  <c r="C6601" i="1" s="1"/>
  <c r="O6600" i="1"/>
  <c r="D6600" i="1"/>
  <c r="E6601" i="1" l="1"/>
  <c r="F6601" i="1"/>
  <c r="G6601" i="1" s="1"/>
  <c r="P6601" i="1"/>
  <c r="I6601" i="1"/>
  <c r="J6601" i="1" l="1"/>
  <c r="M6601" i="1"/>
  <c r="N6601" i="1" l="1"/>
  <c r="C6602" i="1" s="1"/>
  <c r="O6601" i="1"/>
  <c r="D6601" i="1"/>
  <c r="E6602" i="1" l="1"/>
  <c r="F6602" i="1"/>
  <c r="P6602" i="1"/>
  <c r="H6602" i="1"/>
  <c r="G6602" i="1" l="1"/>
  <c r="I6602" i="1"/>
  <c r="J6602" i="1" s="1"/>
  <c r="K6602" i="1"/>
  <c r="L6602" i="1" l="1"/>
  <c r="M6602" i="1"/>
  <c r="N6602" i="1" l="1"/>
  <c r="C6603" i="1" s="1"/>
  <c r="O6602" i="1"/>
  <c r="D6602" i="1"/>
  <c r="E6603" i="1" l="1"/>
  <c r="F6603" i="1"/>
  <c r="G6603" i="1" s="1"/>
  <c r="P6603" i="1"/>
  <c r="I6603" i="1"/>
  <c r="J6603" i="1" l="1"/>
  <c r="M6603" i="1"/>
  <c r="N6603" i="1" l="1"/>
  <c r="C6604" i="1" s="1"/>
  <c r="O6603" i="1"/>
  <c r="D6603" i="1"/>
  <c r="E6604" i="1" l="1"/>
  <c r="F6604" i="1"/>
  <c r="G6604" i="1" s="1"/>
  <c r="P6604" i="1"/>
  <c r="H6604" i="1"/>
  <c r="K6604" i="1" l="1"/>
  <c r="I6604" i="1"/>
  <c r="J6604" i="1" s="1"/>
  <c r="L6604" i="1" l="1"/>
  <c r="M6604" i="1"/>
  <c r="N6604" i="1" l="1"/>
  <c r="C6605" i="1" s="1"/>
  <c r="O6604" i="1"/>
  <c r="D6604" i="1"/>
  <c r="E6605" i="1" l="1"/>
  <c r="F6605" i="1"/>
  <c r="P6605" i="1"/>
  <c r="H6605" i="1"/>
  <c r="G6605" i="1" l="1"/>
  <c r="K6605" i="1"/>
  <c r="I6605" i="1"/>
  <c r="J6605" i="1" s="1"/>
  <c r="L6605" i="1" l="1"/>
  <c r="M6605" i="1"/>
  <c r="O6605" i="1" l="1"/>
  <c r="N6605" i="1"/>
  <c r="C6606" i="1" s="1"/>
  <c r="D6605" i="1"/>
  <c r="E6606" i="1" l="1"/>
  <c r="F6606" i="1"/>
  <c r="G6606" i="1" s="1"/>
  <c r="P6606" i="1"/>
  <c r="I6606" i="1"/>
  <c r="J6606" i="1" l="1"/>
  <c r="M6606" i="1"/>
  <c r="O6606" i="1" l="1"/>
  <c r="N6606" i="1"/>
  <c r="C6607" i="1" s="1"/>
  <c r="D6606" i="1"/>
  <c r="E6607" i="1" l="1"/>
  <c r="F6607" i="1"/>
  <c r="P6607" i="1"/>
  <c r="H6607" i="1"/>
  <c r="G6607" i="1" l="1"/>
  <c r="K6607" i="1"/>
  <c r="I6607" i="1"/>
  <c r="J6607" i="1" s="1"/>
  <c r="L6607" i="1" l="1"/>
  <c r="M6607" i="1"/>
  <c r="N6607" i="1" l="1"/>
  <c r="C6608" i="1" s="1"/>
  <c r="O6607" i="1"/>
  <c r="D6607" i="1"/>
  <c r="E6608" i="1" l="1"/>
  <c r="F6608" i="1"/>
  <c r="P6608" i="1"/>
  <c r="H6608" i="1"/>
  <c r="G6608" i="1" l="1"/>
  <c r="K6608" i="1"/>
  <c r="I6608" i="1"/>
  <c r="J6608" i="1" s="1"/>
  <c r="L6608" i="1" l="1"/>
  <c r="M6608" i="1"/>
  <c r="O6608" i="1" l="1"/>
  <c r="N6608" i="1"/>
  <c r="C6609" i="1" s="1"/>
  <c r="D6608" i="1"/>
  <c r="E6609" i="1" l="1"/>
  <c r="F6609" i="1"/>
  <c r="P6609" i="1"/>
  <c r="H6609" i="1"/>
  <c r="G6609" i="1" l="1"/>
  <c r="K6609" i="1"/>
  <c r="I6609" i="1"/>
  <c r="J6609" i="1" s="1"/>
  <c r="L6609" i="1" l="1"/>
  <c r="M6609" i="1"/>
  <c r="N6609" i="1" l="1"/>
  <c r="C6610" i="1" s="1"/>
  <c r="O6609" i="1"/>
  <c r="D6609" i="1"/>
  <c r="E6610" i="1" l="1"/>
  <c r="F6610" i="1"/>
  <c r="G6610" i="1" s="1"/>
  <c r="P6610" i="1"/>
  <c r="H6610" i="1"/>
  <c r="K6610" i="1" l="1"/>
  <c r="I6610" i="1"/>
  <c r="J6610" i="1" s="1"/>
  <c r="L6610" i="1" l="1"/>
  <c r="M6610" i="1"/>
  <c r="N6610" i="1" l="1"/>
  <c r="C6611" i="1" s="1"/>
  <c r="O6610" i="1"/>
  <c r="D6610" i="1"/>
  <c r="E6611" i="1" l="1"/>
  <c r="F6611" i="1"/>
  <c r="G6611" i="1" s="1"/>
  <c r="P6611" i="1"/>
  <c r="I6611" i="1"/>
  <c r="J6611" i="1" l="1"/>
  <c r="M6611" i="1"/>
  <c r="N6611" i="1" l="1"/>
  <c r="C6612" i="1" s="1"/>
  <c r="O6611" i="1"/>
  <c r="D6611" i="1"/>
  <c r="E6612" i="1" l="1"/>
  <c r="F6612" i="1"/>
  <c r="P6612" i="1"/>
  <c r="I6612" i="1"/>
  <c r="G6612" i="1" l="1"/>
  <c r="J6612" i="1"/>
  <c r="M6612" i="1"/>
  <c r="N6612" i="1" l="1"/>
  <c r="C6613" i="1" s="1"/>
  <c r="O6612" i="1"/>
  <c r="D6612" i="1"/>
  <c r="E6613" i="1" l="1"/>
  <c r="F6613" i="1"/>
  <c r="P6613" i="1"/>
  <c r="H6613" i="1"/>
  <c r="G6613" i="1" l="1"/>
  <c r="I6613" i="1"/>
  <c r="J6613" i="1" s="1"/>
  <c r="K6613" i="1"/>
  <c r="L6613" i="1" l="1"/>
  <c r="M6613" i="1"/>
  <c r="N6613" i="1" l="1"/>
  <c r="C6614" i="1" s="1"/>
  <c r="O6613" i="1"/>
  <c r="D6613" i="1"/>
  <c r="E6614" i="1" l="1"/>
  <c r="F6614" i="1"/>
  <c r="G6614" i="1" s="1"/>
  <c r="P6614" i="1"/>
  <c r="H6614" i="1"/>
  <c r="I6614" i="1" l="1"/>
  <c r="J6614" i="1" s="1"/>
  <c r="K6614" i="1"/>
  <c r="L6614" i="1" l="1"/>
  <c r="M6614" i="1"/>
  <c r="N6614" i="1" l="1"/>
  <c r="C6615" i="1" s="1"/>
  <c r="O6614" i="1"/>
  <c r="D6614" i="1"/>
  <c r="E6615" i="1" l="1"/>
  <c r="F6615" i="1"/>
  <c r="P6615" i="1"/>
  <c r="I6615" i="1"/>
  <c r="G6615" i="1" l="1"/>
  <c r="J6615" i="1"/>
  <c r="M6615" i="1"/>
  <c r="N6615" i="1" l="1"/>
  <c r="C6616" i="1" s="1"/>
  <c r="O6615" i="1"/>
  <c r="D6615" i="1"/>
  <c r="E6616" i="1" l="1"/>
  <c r="F6616" i="1"/>
  <c r="G6616" i="1" s="1"/>
  <c r="P6616" i="1"/>
  <c r="H6616" i="1"/>
  <c r="K6616" i="1" l="1"/>
  <c r="I6616" i="1"/>
  <c r="J6616" i="1" s="1"/>
  <c r="L6616" i="1" l="1"/>
  <c r="M6616" i="1"/>
  <c r="N6616" i="1" l="1"/>
  <c r="C6617" i="1" s="1"/>
  <c r="O6616" i="1"/>
  <c r="D6616" i="1"/>
  <c r="E6617" i="1" l="1"/>
  <c r="F6617" i="1"/>
  <c r="G6617" i="1" s="1"/>
  <c r="P6617" i="1"/>
  <c r="H6617" i="1"/>
  <c r="K6617" i="1" l="1"/>
  <c r="I6617" i="1"/>
  <c r="J6617" i="1" s="1"/>
  <c r="L6617" i="1" l="1"/>
  <c r="M6617" i="1"/>
  <c r="O6617" i="1" l="1"/>
  <c r="N6617" i="1"/>
  <c r="C6618" i="1" s="1"/>
  <c r="D6617" i="1"/>
  <c r="E6618" i="1" l="1"/>
  <c r="F6618" i="1"/>
  <c r="G6618" i="1" s="1"/>
  <c r="P6618" i="1"/>
  <c r="I6618" i="1"/>
  <c r="J6618" i="1" l="1"/>
  <c r="M6618" i="1"/>
  <c r="N6618" i="1" l="1"/>
  <c r="C6619" i="1" s="1"/>
  <c r="O6618" i="1"/>
  <c r="D6618" i="1"/>
  <c r="E6619" i="1" l="1"/>
  <c r="F6619" i="1"/>
  <c r="G6619" i="1" s="1"/>
  <c r="P6619" i="1"/>
  <c r="H6619" i="1"/>
  <c r="K6619" i="1" l="1"/>
  <c r="I6619" i="1"/>
  <c r="J6619" i="1" s="1"/>
  <c r="L6619" i="1" l="1"/>
  <c r="M6619" i="1"/>
  <c r="N6619" i="1" l="1"/>
  <c r="C6620" i="1" s="1"/>
  <c r="O6619" i="1"/>
  <c r="D6619" i="1"/>
  <c r="E6620" i="1" l="1"/>
  <c r="F6620" i="1"/>
  <c r="P6620" i="1"/>
  <c r="I6620" i="1"/>
  <c r="G6620" i="1" l="1"/>
  <c r="J6620" i="1"/>
  <c r="M6620" i="1"/>
  <c r="N6620" i="1" l="1"/>
  <c r="C6621" i="1" s="1"/>
  <c r="O6620" i="1"/>
  <c r="D6620" i="1"/>
  <c r="E6621" i="1" l="1"/>
  <c r="F6621" i="1"/>
  <c r="G6621" i="1" s="1"/>
  <c r="P6621" i="1"/>
  <c r="H6621" i="1"/>
  <c r="K6621" i="1" l="1"/>
  <c r="I6621" i="1"/>
  <c r="J6621" i="1" s="1"/>
  <c r="L6621" i="1" l="1"/>
  <c r="M6621" i="1"/>
  <c r="N6621" i="1" l="1"/>
  <c r="C6622" i="1" s="1"/>
  <c r="O6621" i="1"/>
  <c r="D6621" i="1"/>
  <c r="E6622" i="1" l="1"/>
  <c r="F6622" i="1"/>
  <c r="G6622" i="1" s="1"/>
  <c r="P6622" i="1"/>
  <c r="H6622" i="1"/>
  <c r="K6622" i="1" l="1"/>
  <c r="I6622" i="1"/>
  <c r="J6622" i="1" s="1"/>
  <c r="L6622" i="1" l="1"/>
  <c r="M6622" i="1"/>
  <c r="N6622" i="1" l="1"/>
  <c r="C6623" i="1" s="1"/>
  <c r="O6622" i="1"/>
  <c r="D6622" i="1"/>
  <c r="E6623" i="1" l="1"/>
  <c r="F6623" i="1"/>
  <c r="G6623" i="1" s="1"/>
  <c r="P6623" i="1"/>
  <c r="I6623" i="1"/>
  <c r="J6623" i="1" l="1"/>
  <c r="M6623" i="1"/>
  <c r="N6623" i="1" l="1"/>
  <c r="C6624" i="1" s="1"/>
  <c r="O6623" i="1"/>
  <c r="D6623" i="1"/>
  <c r="E6624" i="1" l="1"/>
  <c r="F6624" i="1"/>
  <c r="G6624" i="1" s="1"/>
  <c r="P6624" i="1"/>
  <c r="H6624" i="1"/>
  <c r="I6624" i="1" l="1"/>
  <c r="J6624" i="1" s="1"/>
  <c r="K6624" i="1"/>
  <c r="L6624" i="1" l="1"/>
  <c r="M6624" i="1"/>
  <c r="N6624" i="1" l="1"/>
  <c r="C6625" i="1" s="1"/>
  <c r="O6624" i="1"/>
  <c r="D6624" i="1"/>
  <c r="E6625" i="1" l="1"/>
  <c r="F6625" i="1"/>
  <c r="P6625" i="1"/>
  <c r="I6625" i="1"/>
  <c r="G6625" i="1" l="1"/>
  <c r="J6625" i="1"/>
  <c r="M6625" i="1"/>
  <c r="O6625" i="1" l="1"/>
  <c r="N6625" i="1"/>
  <c r="C6626" i="1" s="1"/>
  <c r="D6625" i="1"/>
  <c r="E6626" i="1" l="1"/>
  <c r="F6626" i="1"/>
  <c r="G6626" i="1" s="1"/>
  <c r="P6626" i="1"/>
  <c r="I6626" i="1"/>
  <c r="J6626" i="1" l="1"/>
  <c r="M6626" i="1"/>
  <c r="N6626" i="1" l="1"/>
  <c r="C6627" i="1" s="1"/>
  <c r="O6626" i="1"/>
  <c r="D6626" i="1"/>
  <c r="E6627" i="1" l="1"/>
  <c r="F6627" i="1"/>
  <c r="G6627" i="1" s="1"/>
  <c r="P6627" i="1"/>
  <c r="H6627" i="1"/>
  <c r="K6627" i="1" l="1"/>
  <c r="I6627" i="1"/>
  <c r="J6627" i="1" s="1"/>
  <c r="L6627" i="1" l="1"/>
  <c r="M6627" i="1"/>
  <c r="O6627" i="1" l="1"/>
  <c r="N6627" i="1"/>
  <c r="C6628" i="1" s="1"/>
  <c r="D6627" i="1"/>
  <c r="E6628" i="1" l="1"/>
  <c r="F6628" i="1"/>
  <c r="G6628" i="1" s="1"/>
  <c r="P6628" i="1"/>
  <c r="H6628" i="1"/>
  <c r="K6628" i="1" l="1"/>
  <c r="I6628" i="1"/>
  <c r="J6628" i="1" s="1"/>
  <c r="L6628" i="1" l="1"/>
  <c r="M6628" i="1"/>
  <c r="N6628" i="1" l="1"/>
  <c r="C6629" i="1" s="1"/>
  <c r="O6628" i="1"/>
  <c r="D6628" i="1"/>
  <c r="E6629" i="1" l="1"/>
  <c r="F6629" i="1"/>
  <c r="P6629" i="1"/>
  <c r="H6629" i="1"/>
  <c r="G6629" i="1" l="1"/>
  <c r="K6629" i="1"/>
  <c r="I6629" i="1"/>
  <c r="J6629" i="1" s="1"/>
  <c r="L6629" i="1" l="1"/>
  <c r="M6629" i="1"/>
  <c r="O6629" i="1" l="1"/>
  <c r="N6629" i="1"/>
  <c r="C6630" i="1" s="1"/>
  <c r="D6629" i="1"/>
  <c r="E6630" i="1" l="1"/>
  <c r="F6630" i="1"/>
  <c r="G6630" i="1" s="1"/>
  <c r="P6630" i="1"/>
  <c r="H6630" i="1"/>
  <c r="K6630" i="1" l="1"/>
  <c r="I6630" i="1"/>
  <c r="J6630" i="1" s="1"/>
  <c r="L6630" i="1" l="1"/>
  <c r="M6630" i="1"/>
  <c r="N6630" i="1" l="1"/>
  <c r="C6631" i="1" s="1"/>
  <c r="O6630" i="1"/>
  <c r="D6630" i="1"/>
  <c r="E6631" i="1" l="1"/>
  <c r="F6631" i="1"/>
  <c r="G6631" i="1" s="1"/>
  <c r="P6631" i="1"/>
  <c r="I6631" i="1"/>
  <c r="J6631" i="1" l="1"/>
  <c r="M6631" i="1"/>
  <c r="N6631" i="1" l="1"/>
  <c r="C6632" i="1" s="1"/>
  <c r="O6631" i="1"/>
  <c r="D6631" i="1"/>
  <c r="E6632" i="1" l="1"/>
  <c r="F6632" i="1"/>
  <c r="G6632" i="1" s="1"/>
  <c r="P6632" i="1"/>
  <c r="I6632" i="1"/>
  <c r="J6632" i="1" l="1"/>
  <c r="M6632" i="1"/>
  <c r="N6632" i="1" l="1"/>
  <c r="C6633" i="1" s="1"/>
  <c r="O6632" i="1"/>
  <c r="D6632" i="1"/>
  <c r="E6633" i="1" l="1"/>
  <c r="F6633" i="1"/>
  <c r="G6633" i="1" s="1"/>
  <c r="P6633" i="1"/>
  <c r="I6633" i="1"/>
  <c r="J6633" i="1" l="1"/>
  <c r="M6633" i="1"/>
  <c r="O6633" i="1" l="1"/>
  <c r="N6633" i="1"/>
  <c r="C6634" i="1" s="1"/>
  <c r="D6633" i="1"/>
  <c r="E6634" i="1" l="1"/>
  <c r="F6634" i="1"/>
  <c r="P6634" i="1"/>
  <c r="I6634" i="1"/>
  <c r="G6634" i="1" l="1"/>
  <c r="J6634" i="1"/>
  <c r="M6634" i="1"/>
  <c r="N6634" i="1" l="1"/>
  <c r="C6635" i="1" s="1"/>
  <c r="O6634" i="1"/>
  <c r="D6634" i="1"/>
  <c r="E6635" i="1" l="1"/>
  <c r="F6635" i="1"/>
  <c r="G6635" i="1" s="1"/>
  <c r="P6635" i="1"/>
  <c r="H6635" i="1"/>
  <c r="K6635" i="1" l="1"/>
  <c r="I6635" i="1"/>
  <c r="J6635" i="1" s="1"/>
  <c r="L6635" i="1" l="1"/>
  <c r="M6635" i="1"/>
  <c r="N6635" i="1" l="1"/>
  <c r="C6636" i="1" s="1"/>
  <c r="O6635" i="1"/>
  <c r="D6635" i="1"/>
  <c r="E6636" i="1" l="1"/>
  <c r="F6636" i="1"/>
  <c r="P6636" i="1"/>
  <c r="I6636" i="1"/>
  <c r="G6636" i="1" l="1"/>
  <c r="J6636" i="1"/>
  <c r="M6636" i="1"/>
  <c r="N6636" i="1" l="1"/>
  <c r="C6637" i="1" s="1"/>
  <c r="O6636" i="1"/>
  <c r="D6636" i="1"/>
  <c r="E6637" i="1" l="1"/>
  <c r="F6637" i="1"/>
  <c r="P6637" i="1"/>
  <c r="I6637" i="1"/>
  <c r="G6637" i="1" l="1"/>
  <c r="J6637" i="1"/>
  <c r="M6637" i="1"/>
  <c r="N6637" i="1" l="1"/>
  <c r="C6638" i="1" s="1"/>
  <c r="O6637" i="1"/>
  <c r="D6637" i="1"/>
  <c r="E6638" i="1" l="1"/>
  <c r="F6638" i="1"/>
  <c r="P6638" i="1"/>
  <c r="H6638" i="1"/>
  <c r="G6638" i="1" l="1"/>
  <c r="I6638" i="1"/>
  <c r="J6638" i="1" s="1"/>
  <c r="K6638" i="1"/>
  <c r="L6638" i="1" l="1"/>
  <c r="M6638" i="1"/>
  <c r="N6638" i="1" l="1"/>
  <c r="C6639" i="1" s="1"/>
  <c r="O6638" i="1"/>
  <c r="D6638" i="1"/>
  <c r="E6639" i="1" l="1"/>
  <c r="F6639" i="1"/>
  <c r="P6639" i="1"/>
  <c r="I6639" i="1"/>
  <c r="G6639" i="1" l="1"/>
  <c r="J6639" i="1"/>
  <c r="M6639" i="1"/>
  <c r="O6639" i="1" l="1"/>
  <c r="N6639" i="1"/>
  <c r="C6640" i="1" s="1"/>
  <c r="D6639" i="1"/>
  <c r="E6640" i="1" l="1"/>
  <c r="F6640" i="1"/>
  <c r="P6640" i="1"/>
  <c r="I6640" i="1"/>
  <c r="G6640" i="1" l="1"/>
  <c r="J6640" i="1"/>
  <c r="M6640" i="1"/>
  <c r="N6640" i="1" l="1"/>
  <c r="C6641" i="1" s="1"/>
  <c r="O6640" i="1"/>
  <c r="D6640" i="1"/>
  <c r="E6641" i="1" l="1"/>
  <c r="F6641" i="1"/>
  <c r="G6641" i="1" s="1"/>
  <c r="P6641" i="1"/>
  <c r="I6641" i="1"/>
  <c r="J6641" i="1" l="1"/>
  <c r="M6641" i="1"/>
  <c r="N6641" i="1" l="1"/>
  <c r="C6642" i="1" s="1"/>
  <c r="O6641" i="1"/>
  <c r="D6641" i="1"/>
  <c r="E6642" i="1" l="1"/>
  <c r="F6642" i="1"/>
  <c r="P6642" i="1"/>
  <c r="H6642" i="1"/>
  <c r="G6642" i="1" l="1"/>
  <c r="K6642" i="1"/>
  <c r="I6642" i="1"/>
  <c r="J6642" i="1" s="1"/>
  <c r="L6642" i="1" l="1"/>
  <c r="M6642" i="1"/>
  <c r="N6642" i="1" l="1"/>
  <c r="C6643" i="1" s="1"/>
  <c r="O6642" i="1"/>
  <c r="D6642" i="1"/>
  <c r="E6643" i="1" l="1"/>
  <c r="F6643" i="1"/>
  <c r="P6643" i="1"/>
  <c r="H6643" i="1"/>
  <c r="G6643" i="1" l="1"/>
  <c r="K6643" i="1"/>
  <c r="I6643" i="1"/>
  <c r="J6643" i="1" s="1"/>
  <c r="L6643" i="1" l="1"/>
  <c r="M6643" i="1"/>
  <c r="N6643" i="1" l="1"/>
  <c r="C6644" i="1" s="1"/>
  <c r="O6643" i="1"/>
  <c r="D6643" i="1"/>
  <c r="E6644" i="1" l="1"/>
  <c r="F6644" i="1"/>
  <c r="G6644" i="1" s="1"/>
  <c r="P6644" i="1"/>
  <c r="H6644" i="1"/>
  <c r="K6644" i="1" l="1"/>
  <c r="I6644" i="1"/>
  <c r="J6644" i="1" s="1"/>
  <c r="L6644" i="1" l="1"/>
  <c r="M6644" i="1"/>
  <c r="N6644" i="1" l="1"/>
  <c r="C6645" i="1" s="1"/>
  <c r="O6644" i="1"/>
  <c r="D6644" i="1"/>
  <c r="E6645" i="1" l="1"/>
  <c r="F6645" i="1"/>
  <c r="G6645" i="1" s="1"/>
  <c r="P6645" i="1"/>
  <c r="H6645" i="1"/>
  <c r="K6645" i="1" l="1"/>
  <c r="I6645" i="1"/>
  <c r="J6645" i="1" s="1"/>
  <c r="L6645" i="1" l="1"/>
  <c r="M6645" i="1"/>
  <c r="N6645" i="1" l="1"/>
  <c r="C6646" i="1" s="1"/>
  <c r="O6645" i="1"/>
  <c r="D6645" i="1"/>
  <c r="E6646" i="1" l="1"/>
  <c r="F6646" i="1"/>
  <c r="P6646" i="1"/>
  <c r="I6646" i="1"/>
  <c r="G6646" i="1" l="1"/>
  <c r="J6646" i="1"/>
  <c r="M6646" i="1"/>
  <c r="N6646" i="1" l="1"/>
  <c r="C6647" i="1" s="1"/>
  <c r="O6646" i="1"/>
  <c r="D6646" i="1"/>
  <c r="E6647" i="1" l="1"/>
  <c r="F6647" i="1"/>
  <c r="G6647" i="1" s="1"/>
  <c r="P6647" i="1"/>
  <c r="I6647" i="1"/>
  <c r="J6647" i="1" l="1"/>
  <c r="M6647" i="1"/>
  <c r="O6647" i="1" l="1"/>
  <c r="N6647" i="1"/>
  <c r="C6648" i="1" s="1"/>
  <c r="D6647" i="1"/>
  <c r="E6648" i="1" l="1"/>
  <c r="F6648" i="1"/>
  <c r="G6648" i="1" s="1"/>
  <c r="P6648" i="1"/>
  <c r="I6648" i="1"/>
  <c r="J6648" i="1" l="1"/>
  <c r="M6648" i="1"/>
  <c r="N6648" i="1" l="1"/>
  <c r="C6649" i="1" s="1"/>
  <c r="O6648" i="1"/>
  <c r="D6648" i="1"/>
  <c r="E6649" i="1" l="1"/>
  <c r="F6649" i="1"/>
  <c r="P6649" i="1"/>
  <c r="H6649" i="1"/>
  <c r="G6649" i="1" l="1"/>
  <c r="K6649" i="1"/>
  <c r="I6649" i="1"/>
  <c r="J6649" i="1" s="1"/>
  <c r="L6649" i="1" l="1"/>
  <c r="M6649" i="1"/>
  <c r="N6649" i="1" l="1"/>
  <c r="C6650" i="1" s="1"/>
  <c r="O6649" i="1"/>
  <c r="D6649" i="1"/>
  <c r="E6650" i="1" l="1"/>
  <c r="F6650" i="1"/>
  <c r="G6650" i="1" s="1"/>
  <c r="P6650" i="1"/>
  <c r="H6650" i="1"/>
  <c r="K6650" i="1" l="1"/>
  <c r="I6650" i="1"/>
  <c r="J6650" i="1" s="1"/>
  <c r="L6650" i="1" l="1"/>
  <c r="M6650" i="1"/>
  <c r="N6650" i="1" l="1"/>
  <c r="C6651" i="1" s="1"/>
  <c r="O6650" i="1"/>
  <c r="D6650" i="1"/>
  <c r="E6651" i="1" l="1"/>
  <c r="F6651" i="1"/>
  <c r="P6651" i="1"/>
  <c r="H6651" i="1"/>
  <c r="G6651" i="1" l="1"/>
  <c r="K6651" i="1"/>
  <c r="I6651" i="1"/>
  <c r="J6651" i="1" s="1"/>
  <c r="L6651" i="1" l="1"/>
  <c r="M6651" i="1"/>
  <c r="N6651" i="1" l="1"/>
  <c r="C6652" i="1" s="1"/>
  <c r="O6651" i="1"/>
  <c r="D6651" i="1"/>
  <c r="E6652" i="1" l="1"/>
  <c r="F6652" i="1"/>
  <c r="G6652" i="1" s="1"/>
  <c r="P6652" i="1"/>
  <c r="I6652" i="1"/>
  <c r="J6652" i="1" l="1"/>
  <c r="M6652" i="1"/>
  <c r="N6652" i="1" l="1"/>
  <c r="C6653" i="1" s="1"/>
  <c r="O6652" i="1"/>
  <c r="D6652" i="1"/>
  <c r="E6653" i="1" l="1"/>
  <c r="F6653" i="1"/>
  <c r="P6653" i="1"/>
  <c r="H6653" i="1"/>
  <c r="G6653" i="1" l="1"/>
  <c r="K6653" i="1"/>
  <c r="I6653" i="1"/>
  <c r="J6653" i="1" s="1"/>
  <c r="L6653" i="1" l="1"/>
  <c r="M6653" i="1"/>
  <c r="N6653" i="1" l="1"/>
  <c r="C6654" i="1" s="1"/>
  <c r="O6653" i="1"/>
  <c r="D6653" i="1"/>
  <c r="E6654" i="1" l="1"/>
  <c r="F6654" i="1"/>
  <c r="G6654" i="1" s="1"/>
  <c r="P6654" i="1"/>
  <c r="I6654" i="1"/>
  <c r="J6654" i="1" l="1"/>
  <c r="M6654" i="1"/>
  <c r="N6654" i="1" l="1"/>
  <c r="C6655" i="1" s="1"/>
  <c r="O6654" i="1"/>
  <c r="D6654" i="1"/>
  <c r="E6655" i="1" l="1"/>
  <c r="F6655" i="1"/>
  <c r="G6655" i="1" s="1"/>
  <c r="P6655" i="1"/>
  <c r="I6655" i="1"/>
  <c r="J6655" i="1" l="1"/>
  <c r="M6655" i="1"/>
  <c r="O6655" i="1" l="1"/>
  <c r="N6655" i="1"/>
  <c r="C6656" i="1" s="1"/>
  <c r="D6655" i="1"/>
  <c r="E6656" i="1" l="1"/>
  <c r="F6656" i="1"/>
  <c r="P6656" i="1"/>
  <c r="I6656" i="1"/>
  <c r="G6656" i="1" l="1"/>
  <c r="J6656" i="1"/>
  <c r="M6656" i="1"/>
  <c r="N6656" i="1" l="1"/>
  <c r="C6657" i="1" s="1"/>
  <c r="O6656" i="1"/>
  <c r="D6656" i="1"/>
  <c r="E6657" i="1" l="1"/>
  <c r="F6657" i="1"/>
  <c r="G6657" i="1" s="1"/>
  <c r="P6657" i="1"/>
  <c r="I6657" i="1"/>
  <c r="J6657" i="1" l="1"/>
  <c r="M6657" i="1"/>
  <c r="N6657" i="1" l="1"/>
  <c r="C6658" i="1" s="1"/>
  <c r="O6657" i="1"/>
  <c r="D6657" i="1"/>
  <c r="E6658" i="1" l="1"/>
  <c r="F6658" i="1"/>
  <c r="P6658" i="1"/>
  <c r="I6658" i="1"/>
  <c r="G6658" i="1" l="1"/>
  <c r="J6658" i="1"/>
  <c r="M6658" i="1"/>
  <c r="N6658" i="1" l="1"/>
  <c r="C6659" i="1" s="1"/>
  <c r="O6658" i="1"/>
  <c r="D6658" i="1"/>
  <c r="E6659" i="1" l="1"/>
  <c r="F6659" i="1"/>
  <c r="P6659" i="1"/>
  <c r="I6659" i="1"/>
  <c r="G6659" i="1" l="1"/>
  <c r="J6659" i="1"/>
  <c r="M6659" i="1"/>
  <c r="O6659" i="1" l="1"/>
  <c r="N6659" i="1"/>
  <c r="C6660" i="1" s="1"/>
  <c r="D6659" i="1"/>
  <c r="E6660" i="1" l="1"/>
  <c r="F6660" i="1"/>
  <c r="G6660" i="1" s="1"/>
  <c r="P6660" i="1"/>
  <c r="I6660" i="1"/>
  <c r="J6660" i="1" l="1"/>
  <c r="M6660" i="1"/>
  <c r="N6660" i="1" l="1"/>
  <c r="C6661" i="1" s="1"/>
  <c r="O6660" i="1"/>
  <c r="D6660" i="1"/>
  <c r="E6661" i="1" l="1"/>
  <c r="F6661" i="1"/>
  <c r="P6661" i="1"/>
  <c r="I6661" i="1"/>
  <c r="G6661" i="1" l="1"/>
  <c r="J6661" i="1"/>
  <c r="M6661" i="1"/>
  <c r="N6661" i="1" l="1"/>
  <c r="C6662" i="1" s="1"/>
  <c r="O6661" i="1"/>
  <c r="D6661" i="1"/>
  <c r="E6662" i="1" l="1"/>
  <c r="F6662" i="1"/>
  <c r="P6662" i="1"/>
  <c r="H6662" i="1"/>
  <c r="G6662" i="1" l="1"/>
  <c r="K6662" i="1"/>
  <c r="I6662" i="1"/>
  <c r="J6662" i="1" s="1"/>
  <c r="L6662" i="1" l="1"/>
  <c r="M6662" i="1"/>
  <c r="N6662" i="1" l="1"/>
  <c r="C6663" i="1" s="1"/>
  <c r="O6662" i="1"/>
  <c r="D6662" i="1"/>
  <c r="E6663" i="1" l="1"/>
  <c r="F6663" i="1"/>
  <c r="G6663" i="1" s="1"/>
  <c r="P6663" i="1"/>
  <c r="I6663" i="1"/>
  <c r="J6663" i="1" l="1"/>
  <c r="M6663" i="1"/>
  <c r="N6663" i="1" l="1"/>
  <c r="C6664" i="1" s="1"/>
  <c r="O6663" i="1"/>
  <c r="D6663" i="1"/>
  <c r="E6664" i="1" l="1"/>
  <c r="F6664" i="1"/>
  <c r="G6664" i="1" s="1"/>
  <c r="P6664" i="1"/>
  <c r="I6664" i="1"/>
  <c r="J6664" i="1" l="1"/>
  <c r="M6664" i="1"/>
  <c r="O6664" i="1" l="1"/>
  <c r="N6664" i="1"/>
  <c r="C6665" i="1" s="1"/>
  <c r="D6664" i="1"/>
  <c r="E6665" i="1" l="1"/>
  <c r="F6665" i="1"/>
  <c r="G6665" i="1" s="1"/>
  <c r="P6665" i="1"/>
  <c r="I6665" i="1"/>
  <c r="J6665" i="1" l="1"/>
  <c r="M6665" i="1"/>
  <c r="N6665" i="1" l="1"/>
  <c r="C6666" i="1" s="1"/>
  <c r="O6665" i="1"/>
  <c r="D6665" i="1"/>
  <c r="E6666" i="1" l="1"/>
  <c r="F6666" i="1"/>
  <c r="G6666" i="1" s="1"/>
  <c r="P6666" i="1"/>
  <c r="I6666" i="1"/>
  <c r="J6666" i="1" l="1"/>
  <c r="M6666" i="1"/>
  <c r="N6666" i="1" l="1"/>
  <c r="C6667" i="1" s="1"/>
  <c r="O6666" i="1"/>
  <c r="D6666" i="1"/>
  <c r="E6667" i="1" l="1"/>
  <c r="F6667" i="1"/>
  <c r="G6667" i="1" s="1"/>
  <c r="P6667" i="1"/>
  <c r="H6667" i="1"/>
  <c r="K6667" i="1" l="1"/>
  <c r="I6667" i="1"/>
  <c r="J6667" i="1" s="1"/>
  <c r="L6667" i="1" l="1"/>
  <c r="M6667" i="1"/>
  <c r="N6667" i="1" l="1"/>
  <c r="C6668" i="1" s="1"/>
  <c r="O6667" i="1"/>
  <c r="D6667" i="1"/>
  <c r="E6668" i="1" l="1"/>
  <c r="F6668" i="1"/>
  <c r="G6668" i="1" s="1"/>
  <c r="P6668" i="1"/>
  <c r="I6668" i="1"/>
  <c r="J6668" i="1" l="1"/>
  <c r="M6668" i="1"/>
  <c r="N6668" i="1" l="1"/>
  <c r="C6669" i="1" s="1"/>
  <c r="O6668" i="1"/>
  <c r="D6668" i="1"/>
  <c r="E6669" i="1" l="1"/>
  <c r="F6669" i="1"/>
  <c r="G6669" i="1" s="1"/>
  <c r="P6669" i="1"/>
  <c r="H6669" i="1"/>
  <c r="I6669" i="1" l="1"/>
  <c r="J6669" i="1" s="1"/>
  <c r="K6669" i="1"/>
  <c r="L6669" i="1" l="1"/>
  <c r="M6669" i="1"/>
  <c r="N6669" i="1" l="1"/>
  <c r="C6670" i="1" s="1"/>
  <c r="O6669" i="1"/>
  <c r="D6669" i="1"/>
  <c r="E6670" i="1" l="1"/>
  <c r="F6670" i="1"/>
  <c r="G6670" i="1" s="1"/>
  <c r="P6670" i="1"/>
  <c r="H6670" i="1"/>
  <c r="I6670" i="1" l="1"/>
  <c r="J6670" i="1" s="1"/>
  <c r="K6670" i="1"/>
  <c r="L6670" i="1" l="1"/>
  <c r="M6670" i="1"/>
  <c r="N6670" i="1" l="1"/>
  <c r="C6671" i="1" s="1"/>
  <c r="O6670" i="1"/>
  <c r="D6670" i="1"/>
  <c r="E6671" i="1" l="1"/>
  <c r="F6671" i="1"/>
  <c r="P6671" i="1"/>
  <c r="H6671" i="1"/>
  <c r="G6671" i="1" l="1"/>
  <c r="I6671" i="1"/>
  <c r="J6671" i="1" s="1"/>
  <c r="K6671" i="1"/>
  <c r="L6671" i="1" l="1"/>
  <c r="M6671" i="1"/>
  <c r="N6671" i="1" l="1"/>
  <c r="C6672" i="1" s="1"/>
  <c r="O6671" i="1"/>
  <c r="D6671" i="1"/>
  <c r="E6672" i="1" l="1"/>
  <c r="F6672" i="1"/>
  <c r="P6672" i="1"/>
  <c r="H6672" i="1"/>
  <c r="G6672" i="1" l="1"/>
  <c r="I6672" i="1"/>
  <c r="J6672" i="1" s="1"/>
  <c r="K6672" i="1"/>
  <c r="L6672" i="1" l="1"/>
  <c r="M6672" i="1"/>
  <c r="N6672" i="1" l="1"/>
  <c r="C6673" i="1" s="1"/>
  <c r="O6672" i="1"/>
  <c r="D6672" i="1"/>
  <c r="E6673" i="1" l="1"/>
  <c r="F6673" i="1"/>
  <c r="P6673" i="1"/>
  <c r="H6673" i="1"/>
  <c r="G6673" i="1" l="1"/>
  <c r="I6673" i="1"/>
  <c r="J6673" i="1" s="1"/>
  <c r="K6673" i="1"/>
  <c r="L6673" i="1" l="1"/>
  <c r="M6673" i="1"/>
  <c r="N6673" i="1" l="1"/>
  <c r="C6674" i="1" s="1"/>
  <c r="O6673" i="1"/>
  <c r="D6673" i="1"/>
  <c r="E6674" i="1" l="1"/>
  <c r="F6674" i="1"/>
  <c r="P6674" i="1"/>
  <c r="H6674" i="1"/>
  <c r="G6674" i="1" l="1"/>
  <c r="I6674" i="1"/>
  <c r="J6674" i="1" s="1"/>
  <c r="K6674" i="1"/>
  <c r="L6674" i="1" l="1"/>
  <c r="M6674" i="1"/>
  <c r="N6674" i="1" l="1"/>
  <c r="C6675" i="1" s="1"/>
  <c r="O6674" i="1"/>
  <c r="D6674" i="1"/>
  <c r="E6675" i="1" l="1"/>
  <c r="F6675" i="1"/>
  <c r="G6675" i="1" s="1"/>
  <c r="P6675" i="1"/>
  <c r="H6675" i="1"/>
  <c r="I6675" i="1" l="1"/>
  <c r="J6675" i="1" s="1"/>
  <c r="K6675" i="1"/>
  <c r="L6675" i="1" l="1"/>
  <c r="M6675" i="1"/>
  <c r="N6675" i="1" l="1"/>
  <c r="C6676" i="1" s="1"/>
  <c r="O6675" i="1"/>
  <c r="D6675" i="1"/>
  <c r="E6676" i="1" l="1"/>
  <c r="F6676" i="1"/>
  <c r="G6676" i="1" s="1"/>
  <c r="P6676" i="1"/>
  <c r="H6676" i="1"/>
  <c r="I6676" i="1" l="1"/>
  <c r="J6676" i="1" s="1"/>
  <c r="K6676" i="1"/>
  <c r="L6676" i="1" l="1"/>
  <c r="M6676" i="1"/>
  <c r="N6676" i="1" l="1"/>
  <c r="C6677" i="1" s="1"/>
  <c r="O6676" i="1"/>
  <c r="D6676" i="1"/>
  <c r="E6677" i="1" l="1"/>
  <c r="F6677" i="1"/>
  <c r="P6677" i="1"/>
  <c r="I6677" i="1"/>
  <c r="G6677" i="1" l="1"/>
  <c r="J6677" i="1"/>
  <c r="M6677" i="1"/>
  <c r="O6677" i="1" l="1"/>
  <c r="N6677" i="1"/>
  <c r="C6678" i="1" s="1"/>
  <c r="D6677" i="1"/>
  <c r="E6678" i="1" l="1"/>
  <c r="F6678" i="1"/>
  <c r="G6678" i="1" s="1"/>
  <c r="P6678" i="1"/>
  <c r="I6678" i="1"/>
  <c r="J6678" i="1" l="1"/>
  <c r="M6678" i="1"/>
  <c r="N6678" i="1" l="1"/>
  <c r="C6679" i="1" s="1"/>
  <c r="O6678" i="1"/>
  <c r="D6678" i="1"/>
  <c r="E6679" i="1" l="1"/>
  <c r="F6679" i="1"/>
  <c r="P6679" i="1"/>
  <c r="I6679" i="1"/>
  <c r="G6679" i="1" l="1"/>
  <c r="J6679" i="1"/>
  <c r="M6679" i="1"/>
  <c r="N6679" i="1" l="1"/>
  <c r="C6680" i="1" s="1"/>
  <c r="O6679" i="1"/>
  <c r="D6679" i="1"/>
  <c r="E6680" i="1" l="1"/>
  <c r="F6680" i="1"/>
  <c r="P6680" i="1"/>
  <c r="H6680" i="1"/>
  <c r="G6680" i="1" l="1"/>
  <c r="K6680" i="1"/>
  <c r="I6680" i="1"/>
  <c r="J6680" i="1" s="1"/>
  <c r="L6680" i="1" l="1"/>
  <c r="M6680" i="1"/>
  <c r="N6680" i="1" l="1"/>
  <c r="C6681" i="1" s="1"/>
  <c r="O6680" i="1"/>
  <c r="D6680" i="1"/>
  <c r="E6681" i="1" l="1"/>
  <c r="F6681" i="1"/>
  <c r="P6681" i="1"/>
  <c r="I6681" i="1"/>
  <c r="G6681" i="1" l="1"/>
  <c r="J6681" i="1"/>
  <c r="M6681" i="1"/>
  <c r="N6681" i="1" l="1"/>
  <c r="C6682" i="1" s="1"/>
  <c r="O6681" i="1"/>
  <c r="D6681" i="1"/>
  <c r="E6682" i="1" l="1"/>
  <c r="F6682" i="1"/>
  <c r="G6682" i="1" s="1"/>
  <c r="P6682" i="1"/>
  <c r="I6682" i="1"/>
  <c r="J6682" i="1" l="1"/>
  <c r="M6682" i="1"/>
  <c r="O6682" i="1" l="1"/>
  <c r="N6682" i="1"/>
  <c r="C6683" i="1" s="1"/>
  <c r="D6682" i="1"/>
  <c r="E6683" i="1" l="1"/>
  <c r="F6683" i="1"/>
  <c r="G6683" i="1" s="1"/>
  <c r="P6683" i="1"/>
  <c r="I6683" i="1"/>
  <c r="J6683" i="1" l="1"/>
  <c r="M6683" i="1"/>
  <c r="O6683" i="1" l="1"/>
  <c r="N6683" i="1"/>
  <c r="C6684" i="1" s="1"/>
  <c r="D6683" i="1"/>
  <c r="E6684" i="1" l="1"/>
  <c r="F6684" i="1"/>
  <c r="G6684" i="1" s="1"/>
  <c r="P6684" i="1"/>
  <c r="H6684" i="1"/>
  <c r="K6684" i="1" l="1"/>
  <c r="I6684" i="1"/>
  <c r="J6684" i="1" s="1"/>
  <c r="L6684" i="1" l="1"/>
  <c r="M6684" i="1"/>
  <c r="N6684" i="1" l="1"/>
  <c r="C6685" i="1" s="1"/>
  <c r="O6684" i="1"/>
  <c r="D6684" i="1"/>
  <c r="E6685" i="1" l="1"/>
  <c r="F6685" i="1"/>
  <c r="P6685" i="1"/>
  <c r="I6685" i="1"/>
  <c r="G6685" i="1" l="1"/>
  <c r="J6685" i="1"/>
  <c r="M6685" i="1"/>
  <c r="N6685" i="1" l="1"/>
  <c r="C6686" i="1" s="1"/>
  <c r="O6685" i="1"/>
  <c r="D6685" i="1"/>
  <c r="E6686" i="1" l="1"/>
  <c r="F6686" i="1"/>
  <c r="G6686" i="1" s="1"/>
  <c r="P6686" i="1"/>
  <c r="I6686" i="1"/>
  <c r="J6686" i="1" l="1"/>
  <c r="M6686" i="1"/>
  <c r="N6686" i="1" l="1"/>
  <c r="C6687" i="1" s="1"/>
  <c r="O6686" i="1"/>
  <c r="D6686" i="1"/>
  <c r="E6687" i="1" l="1"/>
  <c r="F6687" i="1"/>
  <c r="G6687" i="1" s="1"/>
  <c r="P6687" i="1"/>
  <c r="I6687" i="1"/>
  <c r="J6687" i="1" l="1"/>
  <c r="M6687" i="1"/>
  <c r="N6687" i="1" l="1"/>
  <c r="C6688" i="1" s="1"/>
  <c r="O6687" i="1"/>
  <c r="D6687" i="1"/>
  <c r="E6688" i="1" l="1"/>
  <c r="F6688" i="1"/>
  <c r="G6688" i="1" s="1"/>
  <c r="P6688" i="1"/>
  <c r="H6688" i="1"/>
  <c r="K6688" i="1" l="1"/>
  <c r="I6688" i="1"/>
  <c r="J6688" i="1" s="1"/>
  <c r="L6688" i="1" l="1"/>
  <c r="M6688" i="1"/>
  <c r="O6688" i="1" l="1"/>
  <c r="N6688" i="1"/>
  <c r="C6689" i="1" s="1"/>
  <c r="D6688" i="1"/>
  <c r="E6689" i="1" l="1"/>
  <c r="F6689" i="1"/>
  <c r="G6689" i="1" s="1"/>
  <c r="P6689" i="1"/>
  <c r="I6689" i="1"/>
  <c r="J6689" i="1" l="1"/>
  <c r="M6689" i="1"/>
  <c r="N6689" i="1" l="1"/>
  <c r="C6690" i="1" s="1"/>
  <c r="O6689" i="1"/>
  <c r="D6689" i="1"/>
  <c r="E6690" i="1" l="1"/>
  <c r="F6690" i="1"/>
  <c r="P6690" i="1"/>
  <c r="I6690" i="1"/>
  <c r="G6690" i="1" l="1"/>
  <c r="J6690" i="1"/>
  <c r="M6690" i="1"/>
  <c r="N6690" i="1" l="1"/>
  <c r="C6691" i="1" s="1"/>
  <c r="O6690" i="1"/>
  <c r="D6690" i="1"/>
  <c r="E6691" i="1" l="1"/>
  <c r="F6691" i="1"/>
  <c r="G6691" i="1" s="1"/>
  <c r="P6691" i="1"/>
  <c r="I6691" i="1"/>
  <c r="J6691" i="1" l="1"/>
  <c r="M6691" i="1"/>
  <c r="N6691" i="1" l="1"/>
  <c r="C6692" i="1" s="1"/>
  <c r="O6691" i="1"/>
  <c r="D6691" i="1"/>
  <c r="E6692" i="1" l="1"/>
  <c r="F6692" i="1"/>
  <c r="P6692" i="1"/>
  <c r="I6692" i="1"/>
  <c r="G6692" i="1" l="1"/>
  <c r="J6692" i="1"/>
  <c r="M6692" i="1"/>
  <c r="N6692" i="1" l="1"/>
  <c r="C6693" i="1" s="1"/>
  <c r="O6692" i="1"/>
  <c r="D6692" i="1"/>
  <c r="E6693" i="1" l="1"/>
  <c r="F6693" i="1"/>
  <c r="G6693" i="1" s="1"/>
  <c r="P6693" i="1"/>
  <c r="H6693" i="1"/>
  <c r="K6693" i="1" l="1"/>
  <c r="I6693" i="1"/>
  <c r="J6693" i="1" s="1"/>
  <c r="L6693" i="1" l="1"/>
  <c r="M6693" i="1"/>
  <c r="N6693" i="1" l="1"/>
  <c r="C6694" i="1" s="1"/>
  <c r="O6693" i="1"/>
  <c r="D6693" i="1"/>
  <c r="E6694" i="1" l="1"/>
  <c r="F6694" i="1"/>
  <c r="P6694" i="1"/>
  <c r="H6694" i="1"/>
  <c r="G6694" i="1" l="1"/>
  <c r="K6694" i="1"/>
  <c r="I6694" i="1"/>
  <c r="J6694" i="1" s="1"/>
  <c r="L6694" i="1" l="1"/>
  <c r="M6694" i="1"/>
  <c r="N6694" i="1" l="1"/>
  <c r="C6695" i="1" s="1"/>
  <c r="O6694" i="1"/>
  <c r="D6694" i="1"/>
  <c r="E6695" i="1" l="1"/>
  <c r="F6695" i="1"/>
  <c r="P6695" i="1"/>
  <c r="H6695" i="1"/>
  <c r="G6695" i="1" l="1"/>
  <c r="K6695" i="1"/>
  <c r="I6695" i="1"/>
  <c r="J6695" i="1" s="1"/>
  <c r="L6695" i="1" l="1"/>
  <c r="M6695" i="1"/>
  <c r="N6695" i="1" l="1"/>
  <c r="C6696" i="1" s="1"/>
  <c r="O6695" i="1"/>
  <c r="D6695" i="1"/>
  <c r="E6696" i="1" l="1"/>
  <c r="F6696" i="1"/>
  <c r="P6696" i="1"/>
  <c r="H6696" i="1"/>
  <c r="G6696" i="1" l="1"/>
  <c r="K6696" i="1"/>
  <c r="I6696" i="1"/>
  <c r="J6696" i="1" s="1"/>
  <c r="L6696" i="1" l="1"/>
  <c r="M6696" i="1"/>
  <c r="O6696" i="1" l="1"/>
  <c r="N6696" i="1"/>
  <c r="C6697" i="1" s="1"/>
  <c r="D6696" i="1"/>
  <c r="E6697" i="1" l="1"/>
  <c r="F6697" i="1"/>
  <c r="P6697" i="1"/>
  <c r="I6697" i="1"/>
  <c r="G6697" i="1" l="1"/>
  <c r="J6697" i="1"/>
  <c r="M6697" i="1"/>
  <c r="N6697" i="1" l="1"/>
  <c r="C6698" i="1" s="1"/>
  <c r="O6697" i="1"/>
  <c r="D6697" i="1"/>
  <c r="E6698" i="1" l="1"/>
  <c r="F6698" i="1"/>
  <c r="G6698" i="1" s="1"/>
  <c r="P6698" i="1"/>
  <c r="I6698" i="1"/>
  <c r="J6698" i="1" l="1"/>
  <c r="M6698" i="1"/>
  <c r="N6698" i="1" l="1"/>
  <c r="C6699" i="1" s="1"/>
  <c r="O6698" i="1"/>
  <c r="D6698" i="1"/>
  <c r="E6699" i="1" l="1"/>
  <c r="F6699" i="1"/>
  <c r="G6699" i="1" s="1"/>
  <c r="P6699" i="1"/>
  <c r="H6699" i="1"/>
  <c r="K6699" i="1" l="1"/>
  <c r="I6699" i="1"/>
  <c r="J6699" i="1" s="1"/>
  <c r="L6699" i="1" l="1"/>
  <c r="M6699" i="1"/>
  <c r="N6699" i="1" l="1"/>
  <c r="C6700" i="1" s="1"/>
  <c r="O6699" i="1"/>
  <c r="D6699" i="1"/>
  <c r="E6700" i="1" l="1"/>
  <c r="F6700" i="1"/>
  <c r="P6700" i="1"/>
  <c r="I6700" i="1"/>
  <c r="G6700" i="1" l="1"/>
  <c r="J6700" i="1"/>
  <c r="M6700" i="1"/>
  <c r="N6700" i="1" l="1"/>
  <c r="C6701" i="1" s="1"/>
  <c r="O6700" i="1"/>
  <c r="D6700" i="1"/>
  <c r="E6701" i="1" l="1"/>
  <c r="F6701" i="1"/>
  <c r="P6701" i="1"/>
  <c r="H6701" i="1"/>
  <c r="G6701" i="1" l="1"/>
  <c r="I6701" i="1"/>
  <c r="J6701" i="1" s="1"/>
  <c r="K6701" i="1"/>
  <c r="L6701" i="1" l="1"/>
  <c r="M6701" i="1"/>
  <c r="N6701" i="1" l="1"/>
  <c r="C6702" i="1" s="1"/>
  <c r="O6701" i="1"/>
  <c r="D6701" i="1"/>
  <c r="E6702" i="1" l="1"/>
  <c r="F6702" i="1"/>
  <c r="G6702" i="1" s="1"/>
  <c r="P6702" i="1"/>
  <c r="H6702" i="1"/>
  <c r="I6702" i="1" l="1"/>
  <c r="J6702" i="1" s="1"/>
  <c r="K6702" i="1"/>
  <c r="L6702" i="1" l="1"/>
  <c r="M6702" i="1"/>
  <c r="N6702" i="1" l="1"/>
  <c r="C6703" i="1" s="1"/>
  <c r="O6702" i="1"/>
  <c r="D6702" i="1"/>
  <c r="E6703" i="1" l="1"/>
  <c r="F6703" i="1"/>
  <c r="P6703" i="1"/>
  <c r="I6703" i="1"/>
  <c r="G6703" i="1" l="1"/>
  <c r="J6703" i="1"/>
  <c r="M6703" i="1"/>
  <c r="N6703" i="1" l="1"/>
  <c r="C6704" i="1" s="1"/>
  <c r="O6703" i="1"/>
  <c r="D6703" i="1"/>
  <c r="E6704" i="1" l="1"/>
  <c r="F6704" i="1"/>
  <c r="P6704" i="1"/>
  <c r="H6704" i="1"/>
  <c r="G6704" i="1" l="1"/>
  <c r="K6704" i="1"/>
  <c r="I6704" i="1"/>
  <c r="J6704" i="1" s="1"/>
  <c r="L6704" i="1" l="1"/>
  <c r="M6704" i="1"/>
  <c r="N6704" i="1" l="1"/>
  <c r="C6705" i="1" s="1"/>
  <c r="O6704" i="1"/>
  <c r="D6704" i="1"/>
  <c r="E6705" i="1" l="1"/>
  <c r="F6705" i="1"/>
  <c r="P6705" i="1"/>
  <c r="H6705" i="1"/>
  <c r="G6705" i="1" l="1"/>
  <c r="K6705" i="1"/>
  <c r="I6705" i="1"/>
  <c r="J6705" i="1" s="1"/>
  <c r="L6705" i="1" l="1"/>
  <c r="M6705" i="1"/>
  <c r="N6705" i="1" l="1"/>
  <c r="C6706" i="1" s="1"/>
  <c r="O6705" i="1"/>
  <c r="D6705" i="1"/>
  <c r="E6706" i="1" l="1"/>
  <c r="F6706" i="1"/>
  <c r="P6706" i="1"/>
  <c r="H6706" i="1"/>
  <c r="G6706" i="1" l="1"/>
  <c r="K6706" i="1"/>
  <c r="I6706" i="1"/>
  <c r="J6706" i="1" s="1"/>
  <c r="L6706" i="1" l="1"/>
  <c r="M6706" i="1"/>
  <c r="O6706" i="1" l="1"/>
  <c r="N6706" i="1"/>
  <c r="C6707" i="1" s="1"/>
  <c r="D6706" i="1"/>
  <c r="E6707" i="1" l="1"/>
  <c r="F6707" i="1"/>
  <c r="G6707" i="1" s="1"/>
  <c r="P6707" i="1"/>
  <c r="I6707" i="1"/>
  <c r="J6707" i="1" l="1"/>
  <c r="M6707" i="1"/>
  <c r="N6707" i="1" l="1"/>
  <c r="C6708" i="1" s="1"/>
  <c r="O6707" i="1"/>
  <c r="D6707" i="1"/>
  <c r="E6708" i="1" l="1"/>
  <c r="F6708" i="1"/>
  <c r="G6708" i="1" s="1"/>
  <c r="P6708" i="1"/>
  <c r="H6708" i="1"/>
  <c r="K6708" i="1" l="1"/>
  <c r="I6708" i="1"/>
  <c r="J6708" i="1" s="1"/>
  <c r="L6708" i="1" l="1"/>
  <c r="M6708" i="1"/>
  <c r="N6708" i="1" l="1"/>
  <c r="C6709" i="1" s="1"/>
  <c r="O6708" i="1"/>
  <c r="D6708" i="1"/>
  <c r="E6709" i="1" l="1"/>
  <c r="F6709" i="1"/>
  <c r="G6709" i="1" s="1"/>
  <c r="P6709" i="1"/>
  <c r="H6709" i="1"/>
  <c r="K6709" i="1" l="1"/>
  <c r="I6709" i="1"/>
  <c r="J6709" i="1" s="1"/>
  <c r="L6709" i="1" l="1"/>
  <c r="M6709" i="1"/>
  <c r="N6709" i="1" l="1"/>
  <c r="C6710" i="1" s="1"/>
  <c r="O6709" i="1"/>
  <c r="D6709" i="1"/>
  <c r="E6710" i="1" l="1"/>
  <c r="F6710" i="1"/>
  <c r="G6710" i="1" s="1"/>
  <c r="P6710" i="1"/>
  <c r="H6710" i="1"/>
  <c r="K6710" i="1" l="1"/>
  <c r="I6710" i="1"/>
  <c r="J6710" i="1" s="1"/>
  <c r="L6710" i="1" l="1"/>
  <c r="M6710" i="1"/>
  <c r="N6710" i="1" l="1"/>
  <c r="C6711" i="1" s="1"/>
  <c r="O6710" i="1"/>
  <c r="D6710" i="1"/>
  <c r="E6711" i="1" l="1"/>
  <c r="F6711" i="1"/>
  <c r="G6711" i="1" s="1"/>
  <c r="P6711" i="1"/>
  <c r="H6711" i="1"/>
  <c r="K6711" i="1" l="1"/>
  <c r="I6711" i="1"/>
  <c r="J6711" i="1" s="1"/>
  <c r="L6711" i="1" l="1"/>
  <c r="M6711" i="1"/>
  <c r="N6711" i="1" l="1"/>
  <c r="C6712" i="1" s="1"/>
  <c r="O6711" i="1"/>
  <c r="D6711" i="1"/>
  <c r="E6712" i="1" l="1"/>
  <c r="F6712" i="1"/>
  <c r="G6712" i="1" s="1"/>
  <c r="P6712" i="1"/>
  <c r="H6712" i="1"/>
  <c r="K6712" i="1" l="1"/>
  <c r="I6712" i="1"/>
  <c r="J6712" i="1" s="1"/>
  <c r="L6712" i="1" l="1"/>
  <c r="M6712" i="1"/>
  <c r="N6712" i="1" l="1"/>
  <c r="C6713" i="1" s="1"/>
  <c r="O6712" i="1"/>
  <c r="D6712" i="1"/>
  <c r="E6713" i="1" l="1"/>
  <c r="F6713" i="1"/>
  <c r="P6713" i="1"/>
  <c r="I6713" i="1"/>
  <c r="G6713" i="1" l="1"/>
  <c r="J6713" i="1"/>
  <c r="M6713" i="1"/>
  <c r="N6713" i="1" l="1"/>
  <c r="C6714" i="1" s="1"/>
  <c r="O6713" i="1"/>
  <c r="D6713" i="1"/>
  <c r="E6714" i="1" l="1"/>
  <c r="F6714" i="1"/>
  <c r="P6714" i="1"/>
  <c r="H6714" i="1"/>
  <c r="G6714" i="1" l="1"/>
  <c r="K6714" i="1"/>
  <c r="I6714" i="1"/>
  <c r="J6714" i="1" s="1"/>
  <c r="L6714" i="1" l="1"/>
  <c r="M6714" i="1"/>
  <c r="N6714" i="1" l="1"/>
  <c r="C6715" i="1" s="1"/>
  <c r="O6714" i="1"/>
  <c r="D6714" i="1"/>
  <c r="E6715" i="1" l="1"/>
  <c r="F6715" i="1"/>
  <c r="G6715" i="1" s="1"/>
  <c r="P6715" i="1"/>
  <c r="I6715" i="1"/>
  <c r="J6715" i="1" l="1"/>
  <c r="M6715" i="1"/>
  <c r="N6715" i="1" l="1"/>
  <c r="C6716" i="1" s="1"/>
  <c r="O6715" i="1"/>
  <c r="D6715" i="1"/>
  <c r="E6716" i="1" l="1"/>
  <c r="F6716" i="1"/>
  <c r="P6716" i="1"/>
  <c r="I6716" i="1"/>
  <c r="G6716" i="1" l="1"/>
  <c r="J6716" i="1"/>
  <c r="M6716" i="1"/>
  <c r="N6716" i="1" l="1"/>
  <c r="C6717" i="1" s="1"/>
  <c r="O6716" i="1"/>
  <c r="D6716" i="1"/>
  <c r="E6717" i="1" l="1"/>
  <c r="F6717" i="1"/>
  <c r="P6717" i="1"/>
  <c r="H6717" i="1"/>
  <c r="G6717" i="1" l="1"/>
  <c r="K6717" i="1"/>
  <c r="I6717" i="1"/>
  <c r="J6717" i="1" s="1"/>
  <c r="L6717" i="1" l="1"/>
  <c r="M6717" i="1"/>
  <c r="N6717" i="1" l="1"/>
  <c r="C6718" i="1" s="1"/>
  <c r="O6717" i="1"/>
  <c r="D6717" i="1"/>
  <c r="E6718" i="1" l="1"/>
  <c r="F6718" i="1"/>
  <c r="G6718" i="1" s="1"/>
  <c r="P6718" i="1"/>
  <c r="H6718" i="1"/>
  <c r="K6718" i="1" l="1"/>
  <c r="I6718" i="1"/>
  <c r="J6718" i="1" s="1"/>
  <c r="L6718" i="1" l="1"/>
  <c r="M6718" i="1"/>
  <c r="O6718" i="1" l="1"/>
  <c r="N6718" i="1"/>
  <c r="C6719" i="1" s="1"/>
  <c r="D6718" i="1"/>
  <c r="E6719" i="1" l="1"/>
  <c r="F6719" i="1"/>
  <c r="G6719" i="1" s="1"/>
  <c r="P6719" i="1"/>
  <c r="I6719" i="1"/>
  <c r="J6719" i="1" l="1"/>
  <c r="M6719" i="1"/>
  <c r="O6719" i="1" l="1"/>
  <c r="N6719" i="1"/>
  <c r="C6720" i="1" s="1"/>
  <c r="D6719" i="1"/>
  <c r="E6720" i="1" l="1"/>
  <c r="F6720" i="1"/>
  <c r="G6720" i="1" s="1"/>
  <c r="P6720" i="1"/>
  <c r="H6720" i="1"/>
  <c r="K6720" i="1" l="1"/>
  <c r="I6720" i="1"/>
  <c r="J6720" i="1" s="1"/>
  <c r="L6720" i="1" l="1"/>
  <c r="M6720" i="1"/>
  <c r="N6720" i="1" l="1"/>
  <c r="C6721" i="1" s="1"/>
  <c r="O6720" i="1"/>
  <c r="D6720" i="1"/>
  <c r="E6721" i="1" l="1"/>
  <c r="F6721" i="1"/>
  <c r="G6721" i="1" s="1"/>
  <c r="P6721" i="1"/>
  <c r="I6721" i="1"/>
  <c r="J6721" i="1" l="1"/>
  <c r="M6721" i="1"/>
  <c r="N6721" i="1" l="1"/>
  <c r="C6722" i="1" s="1"/>
  <c r="O6721" i="1"/>
  <c r="D6721" i="1"/>
  <c r="E6722" i="1" l="1"/>
  <c r="F6722" i="1"/>
  <c r="P6722" i="1"/>
  <c r="I6722" i="1"/>
  <c r="G6722" i="1" l="1"/>
  <c r="J6722" i="1"/>
  <c r="M6722" i="1"/>
  <c r="N6722" i="1" l="1"/>
  <c r="C6723" i="1" s="1"/>
  <c r="O6722" i="1"/>
  <c r="D6722" i="1"/>
  <c r="E6723" i="1" l="1"/>
  <c r="F6723" i="1"/>
  <c r="P6723" i="1"/>
  <c r="H6723" i="1"/>
  <c r="G6723" i="1" l="1"/>
  <c r="I6723" i="1"/>
  <c r="J6723" i="1" s="1"/>
  <c r="K6723" i="1"/>
  <c r="L6723" i="1" l="1"/>
  <c r="M6723" i="1"/>
  <c r="N6723" i="1" l="1"/>
  <c r="C6724" i="1" s="1"/>
  <c r="O6723" i="1"/>
  <c r="D6723" i="1"/>
  <c r="E6724" i="1" l="1"/>
  <c r="F6724" i="1"/>
  <c r="G6724" i="1" s="1"/>
  <c r="P6724" i="1"/>
  <c r="I6724" i="1"/>
  <c r="J6724" i="1" l="1"/>
  <c r="M6724" i="1"/>
  <c r="N6724" i="1" l="1"/>
  <c r="C6725" i="1" s="1"/>
  <c r="O6724" i="1"/>
  <c r="D6724" i="1"/>
  <c r="E6725" i="1" l="1"/>
  <c r="F6725" i="1"/>
  <c r="G6725" i="1" s="1"/>
  <c r="P6725" i="1"/>
  <c r="H6725" i="1"/>
  <c r="K6725" i="1" l="1"/>
  <c r="I6725" i="1"/>
  <c r="J6725" i="1" s="1"/>
  <c r="L6725" i="1" l="1"/>
  <c r="M6725" i="1"/>
  <c r="O6725" i="1" l="1"/>
  <c r="N6725" i="1"/>
  <c r="C6726" i="1" s="1"/>
  <c r="D6725" i="1"/>
  <c r="E6726" i="1" l="1"/>
  <c r="F6726" i="1"/>
  <c r="G6726" i="1" s="1"/>
  <c r="P6726" i="1"/>
  <c r="I6726" i="1"/>
  <c r="J6726" i="1" l="1"/>
  <c r="M6726" i="1"/>
  <c r="N6726" i="1" l="1"/>
  <c r="C6727" i="1" s="1"/>
  <c r="O6726" i="1"/>
  <c r="D6726" i="1"/>
  <c r="E6727" i="1" l="1"/>
  <c r="F6727" i="1"/>
  <c r="P6727" i="1"/>
  <c r="I6727" i="1"/>
  <c r="G6727" i="1" l="1"/>
  <c r="J6727" i="1"/>
  <c r="M6727" i="1"/>
  <c r="N6727" i="1" l="1"/>
  <c r="C6728" i="1" s="1"/>
  <c r="O6727" i="1"/>
  <c r="D6727" i="1"/>
  <c r="E6728" i="1" l="1"/>
  <c r="F6728" i="1"/>
  <c r="G6728" i="1" s="1"/>
  <c r="P6728" i="1"/>
  <c r="H6728" i="1"/>
  <c r="K6728" i="1" l="1"/>
  <c r="I6728" i="1"/>
  <c r="J6728" i="1" s="1"/>
  <c r="L6728" i="1" l="1"/>
  <c r="M6728" i="1"/>
  <c r="N6728" i="1" l="1"/>
  <c r="C6729" i="1" s="1"/>
  <c r="O6728" i="1"/>
  <c r="D6728" i="1"/>
  <c r="E6729" i="1" l="1"/>
  <c r="F6729" i="1"/>
  <c r="G6729" i="1" s="1"/>
  <c r="P6729" i="1"/>
  <c r="I6729" i="1"/>
  <c r="J6729" i="1" l="1"/>
  <c r="M6729" i="1"/>
  <c r="N6729" i="1" l="1"/>
  <c r="C6730" i="1" s="1"/>
  <c r="O6729" i="1"/>
  <c r="D6729" i="1"/>
  <c r="E6730" i="1" l="1"/>
  <c r="F6730" i="1"/>
  <c r="G6730" i="1" s="1"/>
  <c r="P6730" i="1"/>
  <c r="H6730" i="1"/>
  <c r="I6730" i="1" l="1"/>
  <c r="J6730" i="1" s="1"/>
  <c r="K6730" i="1"/>
  <c r="L6730" i="1" l="1"/>
  <c r="M6730" i="1"/>
  <c r="N6730" i="1" l="1"/>
  <c r="C6731" i="1" s="1"/>
  <c r="O6730" i="1"/>
  <c r="D6730" i="1"/>
  <c r="E6731" i="1" l="1"/>
  <c r="F6731" i="1"/>
  <c r="P6731" i="1"/>
  <c r="I6731" i="1"/>
  <c r="G6731" i="1" l="1"/>
  <c r="J6731" i="1"/>
  <c r="M6731" i="1"/>
  <c r="O6731" i="1" l="1"/>
  <c r="N6731" i="1"/>
  <c r="C6732" i="1" s="1"/>
  <c r="D6731" i="1"/>
  <c r="E6732" i="1" l="1"/>
  <c r="F6732" i="1"/>
  <c r="G6732" i="1" s="1"/>
  <c r="P6732" i="1"/>
  <c r="I6732" i="1"/>
  <c r="J6732" i="1" l="1"/>
  <c r="M6732" i="1"/>
  <c r="O6732" i="1" l="1"/>
  <c r="N6732" i="1"/>
  <c r="C6733" i="1" s="1"/>
  <c r="D6732" i="1"/>
  <c r="E6733" i="1" l="1"/>
  <c r="F6733" i="1"/>
  <c r="P6733" i="1"/>
  <c r="H6733" i="1"/>
  <c r="G6733" i="1" l="1"/>
  <c r="K6733" i="1"/>
  <c r="I6733" i="1"/>
  <c r="J6733" i="1" s="1"/>
  <c r="L6733" i="1" l="1"/>
  <c r="M6733" i="1"/>
  <c r="N6733" i="1" l="1"/>
  <c r="C6734" i="1" s="1"/>
  <c r="O6733" i="1"/>
  <c r="D6733" i="1"/>
  <c r="E6734" i="1" l="1"/>
  <c r="F6734" i="1"/>
  <c r="G6734" i="1" s="1"/>
  <c r="P6734" i="1"/>
  <c r="I6734" i="1"/>
  <c r="J6734" i="1" l="1"/>
  <c r="M6734" i="1"/>
  <c r="N6734" i="1" l="1"/>
  <c r="C6735" i="1" s="1"/>
  <c r="O6734" i="1"/>
  <c r="D6734" i="1"/>
  <c r="E6735" i="1" l="1"/>
  <c r="F6735" i="1"/>
  <c r="G6735" i="1" s="1"/>
  <c r="P6735" i="1"/>
  <c r="H6735" i="1"/>
  <c r="K6735" i="1" l="1"/>
  <c r="I6735" i="1"/>
  <c r="J6735" i="1" s="1"/>
  <c r="L6735" i="1" l="1"/>
  <c r="M6735" i="1"/>
  <c r="N6735" i="1" l="1"/>
  <c r="C6736" i="1" s="1"/>
  <c r="O6735" i="1"/>
  <c r="D6735" i="1"/>
  <c r="E6736" i="1" l="1"/>
  <c r="F6736" i="1"/>
  <c r="G6736" i="1" s="1"/>
  <c r="P6736" i="1"/>
  <c r="I6736" i="1"/>
  <c r="J6736" i="1" l="1"/>
  <c r="M6736" i="1"/>
  <c r="N6736" i="1" l="1"/>
  <c r="C6737" i="1" s="1"/>
  <c r="O6736" i="1"/>
  <c r="D6736" i="1"/>
  <c r="E6737" i="1" l="1"/>
  <c r="F6737" i="1"/>
  <c r="G6737" i="1" s="1"/>
  <c r="P6737" i="1"/>
  <c r="H6737" i="1"/>
  <c r="I6737" i="1" l="1"/>
  <c r="J6737" i="1" s="1"/>
  <c r="K6737" i="1"/>
  <c r="L6737" i="1" l="1"/>
  <c r="M6737" i="1"/>
  <c r="N6737" i="1" l="1"/>
  <c r="C6738" i="1" s="1"/>
  <c r="O6737" i="1"/>
  <c r="D6737" i="1"/>
  <c r="E6738" i="1" l="1"/>
  <c r="F6738" i="1"/>
  <c r="G6738" i="1" s="1"/>
  <c r="P6738" i="1"/>
  <c r="H6738" i="1"/>
  <c r="I6738" i="1" l="1"/>
  <c r="J6738" i="1" s="1"/>
  <c r="K6738" i="1"/>
  <c r="L6738" i="1" l="1"/>
  <c r="M6738" i="1"/>
  <c r="N6738" i="1" l="1"/>
  <c r="C6739" i="1" s="1"/>
  <c r="O6738" i="1"/>
  <c r="D6738" i="1"/>
  <c r="E6739" i="1" l="1"/>
  <c r="F6739" i="1"/>
  <c r="G6739" i="1" s="1"/>
  <c r="P6739" i="1"/>
  <c r="H6739" i="1"/>
  <c r="I6739" i="1" l="1"/>
  <c r="J6739" i="1" s="1"/>
  <c r="K6739" i="1"/>
  <c r="L6739" i="1" l="1"/>
  <c r="M6739" i="1"/>
  <c r="N6739" i="1" l="1"/>
  <c r="C6740" i="1" s="1"/>
  <c r="O6739" i="1"/>
  <c r="D6739" i="1"/>
  <c r="E6740" i="1" l="1"/>
  <c r="F6740" i="1"/>
  <c r="G6740" i="1" s="1"/>
  <c r="P6740" i="1"/>
  <c r="H6740" i="1"/>
  <c r="I6740" i="1" l="1"/>
  <c r="J6740" i="1" s="1"/>
  <c r="K6740" i="1"/>
  <c r="L6740" i="1" l="1"/>
  <c r="M6740" i="1"/>
  <c r="N6740" i="1" l="1"/>
  <c r="C6741" i="1" s="1"/>
  <c r="O6740" i="1"/>
  <c r="D6740" i="1"/>
  <c r="E6741" i="1" l="1"/>
  <c r="F6741" i="1"/>
  <c r="P6741" i="1"/>
  <c r="H6741" i="1"/>
  <c r="G6741" i="1" l="1"/>
  <c r="I6741" i="1"/>
  <c r="J6741" i="1" s="1"/>
  <c r="K6741" i="1"/>
  <c r="L6741" i="1" l="1"/>
  <c r="M6741" i="1"/>
  <c r="N6741" i="1" l="1"/>
  <c r="C6742" i="1" s="1"/>
  <c r="O6741" i="1"/>
  <c r="D6741" i="1"/>
  <c r="E6742" i="1" l="1"/>
  <c r="F6742" i="1"/>
  <c r="P6742" i="1"/>
  <c r="H6742" i="1"/>
  <c r="G6742" i="1" l="1"/>
  <c r="I6742" i="1"/>
  <c r="J6742" i="1" s="1"/>
  <c r="K6742" i="1"/>
  <c r="L6742" i="1" l="1"/>
  <c r="M6742" i="1"/>
  <c r="N6742" i="1" l="1"/>
  <c r="C6743" i="1" s="1"/>
  <c r="O6742" i="1"/>
  <c r="D6742" i="1"/>
  <c r="E6743" i="1" l="1"/>
  <c r="F6743" i="1"/>
  <c r="G6743" i="1" s="1"/>
  <c r="P6743" i="1"/>
  <c r="I6743" i="1"/>
  <c r="J6743" i="1" l="1"/>
  <c r="M6743" i="1"/>
  <c r="O6743" i="1" l="1"/>
  <c r="N6743" i="1"/>
  <c r="C6744" i="1" s="1"/>
  <c r="D6743" i="1"/>
  <c r="E6744" i="1" l="1"/>
  <c r="F6744" i="1"/>
  <c r="G6744" i="1" s="1"/>
  <c r="P6744" i="1"/>
  <c r="I6744" i="1"/>
  <c r="J6744" i="1" l="1"/>
  <c r="M6744" i="1"/>
  <c r="N6744" i="1" l="1"/>
  <c r="C6745" i="1" s="1"/>
  <c r="O6744" i="1"/>
  <c r="D6744" i="1"/>
  <c r="E6745" i="1" l="1"/>
  <c r="F6745" i="1"/>
  <c r="G6745" i="1" s="1"/>
  <c r="P6745" i="1"/>
  <c r="I6745" i="1"/>
  <c r="J6745" i="1" l="1"/>
  <c r="M6745" i="1"/>
  <c r="N6745" i="1" l="1"/>
  <c r="C6746" i="1" s="1"/>
  <c r="O6745" i="1"/>
  <c r="D6745" i="1"/>
  <c r="E6746" i="1" l="1"/>
  <c r="F6746" i="1"/>
  <c r="G6746" i="1" s="1"/>
  <c r="P6746" i="1"/>
  <c r="I6746" i="1"/>
  <c r="J6746" i="1" l="1"/>
  <c r="M6746" i="1"/>
  <c r="N6746" i="1" l="1"/>
  <c r="C6747" i="1" s="1"/>
  <c r="O6746" i="1"/>
  <c r="D6746" i="1"/>
  <c r="E6747" i="1" l="1"/>
  <c r="F6747" i="1"/>
  <c r="G6747" i="1" s="1"/>
  <c r="P6747" i="1"/>
  <c r="I6747" i="1"/>
  <c r="J6747" i="1" l="1"/>
  <c r="M6747" i="1"/>
  <c r="O6747" i="1" l="1"/>
  <c r="N6747" i="1"/>
  <c r="C6748" i="1" s="1"/>
  <c r="D6747" i="1"/>
  <c r="E6748" i="1" l="1"/>
  <c r="F6748" i="1"/>
  <c r="G6748" i="1" s="1"/>
  <c r="P6748" i="1"/>
  <c r="I6748" i="1"/>
  <c r="J6748" i="1" l="1"/>
  <c r="M6748" i="1"/>
  <c r="N6748" i="1" l="1"/>
  <c r="C6749" i="1" s="1"/>
  <c r="O6748" i="1"/>
  <c r="D6748" i="1"/>
  <c r="E6749" i="1" l="1"/>
  <c r="F6749" i="1"/>
  <c r="G6749" i="1" s="1"/>
  <c r="P6749" i="1"/>
  <c r="I6749" i="1"/>
  <c r="J6749" i="1" l="1"/>
  <c r="M6749" i="1"/>
  <c r="N6749" i="1" l="1"/>
  <c r="C6750" i="1" s="1"/>
  <c r="O6749" i="1"/>
  <c r="D6749" i="1"/>
  <c r="E6750" i="1" l="1"/>
  <c r="F6750" i="1"/>
  <c r="G6750" i="1" s="1"/>
  <c r="P6750" i="1"/>
  <c r="I6750" i="1"/>
  <c r="J6750" i="1" l="1"/>
  <c r="M6750" i="1"/>
  <c r="N6750" i="1" l="1"/>
  <c r="C6751" i="1" s="1"/>
  <c r="O6750" i="1"/>
  <c r="D6750" i="1"/>
  <c r="E6751" i="1" l="1"/>
  <c r="F6751" i="1"/>
  <c r="P6751" i="1"/>
  <c r="H6751" i="1"/>
  <c r="G6751" i="1" l="1"/>
  <c r="I6751" i="1"/>
  <c r="J6751" i="1" s="1"/>
  <c r="K6751" i="1"/>
  <c r="L6751" i="1" l="1"/>
  <c r="M6751" i="1"/>
  <c r="N6751" i="1" l="1"/>
  <c r="C6752" i="1" s="1"/>
  <c r="O6751" i="1"/>
  <c r="D6751" i="1"/>
  <c r="E6752" i="1" l="1"/>
  <c r="F6752" i="1"/>
  <c r="G6752" i="1" s="1"/>
  <c r="P6752" i="1"/>
  <c r="H6752" i="1"/>
  <c r="I6752" i="1" l="1"/>
  <c r="J6752" i="1" s="1"/>
  <c r="K6752" i="1"/>
  <c r="L6752" i="1" l="1"/>
  <c r="M6752" i="1"/>
  <c r="N6752" i="1" l="1"/>
  <c r="C6753" i="1" s="1"/>
  <c r="O6752" i="1"/>
  <c r="D6752" i="1"/>
  <c r="E6753" i="1" l="1"/>
  <c r="F6753" i="1"/>
  <c r="G6753" i="1" s="1"/>
  <c r="P6753" i="1"/>
  <c r="H6753" i="1"/>
  <c r="I6753" i="1" l="1"/>
  <c r="J6753" i="1" s="1"/>
  <c r="K6753" i="1"/>
  <c r="L6753" i="1" l="1"/>
  <c r="M6753" i="1"/>
  <c r="N6753" i="1" l="1"/>
  <c r="C6754" i="1" s="1"/>
  <c r="O6753" i="1"/>
  <c r="D6753" i="1"/>
  <c r="E6754" i="1" l="1"/>
  <c r="F6754" i="1"/>
  <c r="P6754" i="1"/>
  <c r="I6754" i="1"/>
  <c r="G6754" i="1" l="1"/>
  <c r="J6754" i="1"/>
  <c r="M6754" i="1"/>
  <c r="N6754" i="1" l="1"/>
  <c r="C6755" i="1" s="1"/>
  <c r="O6754" i="1"/>
  <c r="D6754" i="1"/>
  <c r="E6755" i="1" l="1"/>
  <c r="F6755" i="1"/>
  <c r="P6755" i="1"/>
  <c r="H6755" i="1"/>
  <c r="G6755" i="1" l="1"/>
  <c r="K6755" i="1"/>
  <c r="I6755" i="1"/>
  <c r="J6755" i="1" s="1"/>
  <c r="L6755" i="1" l="1"/>
  <c r="M6755" i="1"/>
  <c r="O6755" i="1" l="1"/>
  <c r="N6755" i="1"/>
  <c r="C6756" i="1" s="1"/>
  <c r="D6755" i="1"/>
  <c r="E6756" i="1" l="1"/>
  <c r="F6756" i="1"/>
  <c r="G6756" i="1" s="1"/>
  <c r="P6756" i="1"/>
  <c r="I6756" i="1"/>
  <c r="J6756" i="1" l="1"/>
  <c r="M6756" i="1"/>
  <c r="N6756" i="1" l="1"/>
  <c r="C6757" i="1" s="1"/>
  <c r="O6756" i="1"/>
  <c r="D6756" i="1"/>
  <c r="E6757" i="1" l="1"/>
  <c r="F6757" i="1"/>
  <c r="P6757" i="1"/>
  <c r="H6757" i="1"/>
  <c r="G6757" i="1" l="1"/>
  <c r="K6757" i="1"/>
  <c r="I6757" i="1"/>
  <c r="J6757" i="1" s="1"/>
  <c r="L6757" i="1" l="1"/>
  <c r="M6757" i="1"/>
  <c r="N6757" i="1" l="1"/>
  <c r="C6758" i="1" s="1"/>
  <c r="O6757" i="1"/>
  <c r="D6757" i="1"/>
  <c r="E6758" i="1" l="1"/>
  <c r="F6758" i="1"/>
  <c r="G6758" i="1" s="1"/>
  <c r="P6758" i="1"/>
  <c r="H6758" i="1"/>
  <c r="K6758" i="1" l="1"/>
  <c r="I6758" i="1"/>
  <c r="J6758" i="1" s="1"/>
  <c r="L6758" i="1" l="1"/>
  <c r="M6758" i="1"/>
  <c r="N6758" i="1" l="1"/>
  <c r="C6759" i="1" s="1"/>
  <c r="O6758" i="1"/>
  <c r="D6758" i="1"/>
  <c r="E6759" i="1" l="1"/>
  <c r="F6759" i="1"/>
  <c r="G6759" i="1" s="1"/>
  <c r="P6759" i="1"/>
  <c r="I6759" i="1"/>
  <c r="J6759" i="1" l="1"/>
  <c r="M6759" i="1"/>
  <c r="N6759" i="1" l="1"/>
  <c r="C6760" i="1" s="1"/>
  <c r="O6759" i="1"/>
  <c r="D6759" i="1"/>
  <c r="E6760" i="1" l="1"/>
  <c r="F6760" i="1"/>
  <c r="G6760" i="1" s="1"/>
  <c r="P6760" i="1"/>
  <c r="I6760" i="1"/>
  <c r="J6760" i="1" l="1"/>
  <c r="M6760" i="1"/>
  <c r="N6760" i="1" l="1"/>
  <c r="C6761" i="1" s="1"/>
  <c r="O6760" i="1"/>
  <c r="D6760" i="1"/>
  <c r="E6761" i="1" l="1"/>
  <c r="F6761" i="1"/>
  <c r="P6761" i="1"/>
  <c r="I6761" i="1"/>
  <c r="G6761" i="1" l="1"/>
  <c r="J6761" i="1"/>
  <c r="M6761" i="1"/>
  <c r="N6761" i="1" l="1"/>
  <c r="C6762" i="1" s="1"/>
  <c r="O6761" i="1"/>
  <c r="D6761" i="1"/>
  <c r="E6762" i="1" l="1"/>
  <c r="F6762" i="1"/>
  <c r="G6762" i="1" s="1"/>
  <c r="P6762" i="1"/>
  <c r="H6762" i="1"/>
  <c r="K6762" i="1" l="1"/>
  <c r="I6762" i="1"/>
  <c r="J6762" i="1" s="1"/>
  <c r="L6762" i="1" l="1"/>
  <c r="M6762" i="1"/>
  <c r="N6762" i="1" l="1"/>
  <c r="C6763" i="1" s="1"/>
  <c r="O6762" i="1"/>
  <c r="D6762" i="1"/>
  <c r="E6763" i="1" l="1"/>
  <c r="F6763" i="1"/>
  <c r="P6763" i="1"/>
  <c r="H6763" i="1"/>
  <c r="G6763" i="1" l="1"/>
  <c r="K6763" i="1"/>
  <c r="I6763" i="1"/>
  <c r="J6763" i="1" s="1"/>
  <c r="L6763" i="1" l="1"/>
  <c r="M6763" i="1"/>
  <c r="N6763" i="1" l="1"/>
  <c r="C6764" i="1" s="1"/>
  <c r="O6763" i="1"/>
  <c r="D6763" i="1"/>
  <c r="E6764" i="1" l="1"/>
  <c r="F6764" i="1"/>
  <c r="G6764" i="1" s="1"/>
  <c r="P6764" i="1"/>
  <c r="H6764" i="1"/>
  <c r="K6764" i="1" l="1"/>
  <c r="I6764" i="1"/>
  <c r="J6764" i="1" s="1"/>
  <c r="L6764" i="1" l="1"/>
  <c r="M6764" i="1"/>
  <c r="O6764" i="1" l="1"/>
  <c r="N6764" i="1"/>
  <c r="C6765" i="1" s="1"/>
  <c r="D6764" i="1"/>
  <c r="E6765" i="1" l="1"/>
  <c r="F6765" i="1"/>
  <c r="P6765" i="1"/>
  <c r="I6765" i="1"/>
  <c r="G6765" i="1" l="1"/>
  <c r="J6765" i="1"/>
  <c r="M6765" i="1"/>
  <c r="N6765" i="1" l="1"/>
  <c r="C6766" i="1" s="1"/>
  <c r="O6765" i="1"/>
  <c r="D6765" i="1"/>
  <c r="E6766" i="1" l="1"/>
  <c r="F6766" i="1"/>
  <c r="P6766" i="1"/>
  <c r="H6766" i="1"/>
  <c r="G6766" i="1" l="1"/>
  <c r="K6766" i="1"/>
  <c r="I6766" i="1"/>
  <c r="J6766" i="1" s="1"/>
  <c r="L6766" i="1" l="1"/>
  <c r="M6766" i="1"/>
  <c r="O6766" i="1" l="1"/>
  <c r="N6766" i="1"/>
  <c r="C6767" i="1" s="1"/>
  <c r="D6766" i="1"/>
  <c r="E6767" i="1" l="1"/>
  <c r="F6767" i="1"/>
  <c r="G6767" i="1" s="1"/>
  <c r="P6767" i="1"/>
  <c r="H6767" i="1"/>
  <c r="K6767" i="1" l="1"/>
  <c r="I6767" i="1"/>
  <c r="J6767" i="1" s="1"/>
  <c r="L6767" i="1" l="1"/>
  <c r="M6767" i="1"/>
  <c r="N6767" i="1" l="1"/>
  <c r="C6768" i="1" s="1"/>
  <c r="O6767" i="1"/>
  <c r="D6767" i="1"/>
  <c r="E6768" i="1" l="1"/>
  <c r="F6768" i="1"/>
  <c r="G6768" i="1" s="1"/>
  <c r="P6768" i="1"/>
  <c r="I6768" i="1"/>
  <c r="J6768" i="1" l="1"/>
  <c r="M6768" i="1"/>
  <c r="N6768" i="1" l="1"/>
  <c r="C6769" i="1" s="1"/>
  <c r="O6768" i="1"/>
  <c r="D6768" i="1"/>
  <c r="E6769" i="1" l="1"/>
  <c r="F6769" i="1"/>
  <c r="G6769" i="1" s="1"/>
  <c r="P6769" i="1"/>
  <c r="H6769" i="1"/>
  <c r="K6769" i="1" l="1"/>
  <c r="I6769" i="1"/>
  <c r="J6769" i="1" s="1"/>
  <c r="L6769" i="1" l="1"/>
  <c r="M6769" i="1"/>
  <c r="N6769" i="1" l="1"/>
  <c r="C6770" i="1" s="1"/>
  <c r="O6769" i="1"/>
  <c r="D6769" i="1"/>
  <c r="E6770" i="1" l="1"/>
  <c r="F6770" i="1"/>
  <c r="G6770" i="1" s="1"/>
  <c r="P6770" i="1"/>
  <c r="H6770" i="1"/>
  <c r="K6770" i="1" l="1"/>
  <c r="I6770" i="1"/>
  <c r="J6770" i="1" s="1"/>
  <c r="L6770" i="1" l="1"/>
  <c r="M6770" i="1"/>
  <c r="N6770" i="1" l="1"/>
  <c r="C6771" i="1" s="1"/>
  <c r="O6770" i="1"/>
  <c r="D6770" i="1"/>
  <c r="E6771" i="1" l="1"/>
  <c r="F6771" i="1"/>
  <c r="G6771" i="1" s="1"/>
  <c r="P6771" i="1"/>
  <c r="H6771" i="1"/>
  <c r="K6771" i="1" l="1"/>
  <c r="I6771" i="1"/>
  <c r="J6771" i="1" s="1"/>
  <c r="L6771" i="1" l="1"/>
  <c r="M6771" i="1"/>
  <c r="N6771" i="1" l="1"/>
  <c r="C6772" i="1" s="1"/>
  <c r="O6771" i="1"/>
  <c r="D6771" i="1"/>
  <c r="E6772" i="1" l="1"/>
  <c r="F6772" i="1"/>
  <c r="G6772" i="1" s="1"/>
  <c r="P6772" i="1"/>
  <c r="I6772" i="1"/>
  <c r="J6772" i="1" l="1"/>
  <c r="M6772" i="1"/>
  <c r="N6772" i="1" l="1"/>
  <c r="C6773" i="1" s="1"/>
  <c r="O6772" i="1"/>
  <c r="D6772" i="1"/>
  <c r="E6773" i="1" l="1"/>
  <c r="F6773" i="1"/>
  <c r="G6773" i="1" s="1"/>
  <c r="P6773" i="1"/>
  <c r="H6773" i="1"/>
  <c r="I6773" i="1" l="1"/>
  <c r="J6773" i="1" s="1"/>
  <c r="K6773" i="1"/>
  <c r="L6773" i="1" l="1"/>
  <c r="M6773" i="1"/>
  <c r="N6773" i="1" l="1"/>
  <c r="C6774" i="1" s="1"/>
  <c r="O6773" i="1"/>
  <c r="D6773" i="1"/>
  <c r="E6774" i="1" l="1"/>
  <c r="F6774" i="1"/>
  <c r="P6774" i="1"/>
  <c r="H6774" i="1"/>
  <c r="G6774" i="1" l="1"/>
  <c r="I6774" i="1"/>
  <c r="J6774" i="1" s="1"/>
  <c r="K6774" i="1"/>
  <c r="L6774" i="1" l="1"/>
  <c r="M6774" i="1"/>
  <c r="N6774" i="1" l="1"/>
  <c r="C6775" i="1" s="1"/>
  <c r="O6774" i="1"/>
  <c r="D6774" i="1"/>
  <c r="E6775" i="1" l="1"/>
  <c r="F6775" i="1"/>
  <c r="G6775" i="1" s="1"/>
  <c r="P6775" i="1"/>
  <c r="I6775" i="1"/>
  <c r="J6775" i="1" l="1"/>
  <c r="M6775" i="1"/>
  <c r="N6775" i="1" l="1"/>
  <c r="C6776" i="1" s="1"/>
  <c r="O6775" i="1"/>
  <c r="D6775" i="1"/>
  <c r="E6776" i="1" l="1"/>
  <c r="F6776" i="1"/>
  <c r="G6776" i="1" s="1"/>
  <c r="P6776" i="1"/>
  <c r="H6776" i="1"/>
  <c r="K6776" i="1" l="1"/>
  <c r="I6776" i="1"/>
  <c r="J6776" i="1" s="1"/>
  <c r="L6776" i="1" l="1"/>
  <c r="M6776" i="1"/>
  <c r="N6776" i="1" l="1"/>
  <c r="C6777" i="1" s="1"/>
  <c r="O6776" i="1"/>
  <c r="D6776" i="1"/>
  <c r="E6777" i="1" l="1"/>
  <c r="F6777" i="1"/>
  <c r="G6777" i="1" s="1"/>
  <c r="P6777" i="1"/>
  <c r="H6777" i="1"/>
  <c r="K6777" i="1" l="1"/>
  <c r="I6777" i="1"/>
  <c r="J6777" i="1" s="1"/>
  <c r="L6777" i="1" l="1"/>
  <c r="M6777" i="1"/>
  <c r="O6777" i="1" l="1"/>
  <c r="N6777" i="1"/>
  <c r="C6778" i="1" s="1"/>
  <c r="D6777" i="1"/>
  <c r="E6778" i="1" l="1"/>
  <c r="F6778" i="1"/>
  <c r="P6778" i="1"/>
  <c r="I6778" i="1"/>
  <c r="G6778" i="1" l="1"/>
  <c r="J6778" i="1"/>
  <c r="M6778" i="1"/>
  <c r="N6778" i="1" l="1"/>
  <c r="C6779" i="1" s="1"/>
  <c r="O6778" i="1"/>
  <c r="D6778" i="1"/>
  <c r="E6779" i="1" l="1"/>
  <c r="F6779" i="1"/>
  <c r="G6779" i="1" s="1"/>
  <c r="P6779" i="1"/>
  <c r="I6779" i="1"/>
  <c r="J6779" i="1" l="1"/>
  <c r="M6779" i="1"/>
  <c r="N6779" i="1" l="1"/>
  <c r="C6780" i="1" s="1"/>
  <c r="O6779" i="1"/>
  <c r="D6779" i="1"/>
  <c r="E6780" i="1" l="1"/>
  <c r="F6780" i="1"/>
  <c r="G6780" i="1" s="1"/>
  <c r="P6780" i="1"/>
  <c r="I6780" i="1"/>
  <c r="J6780" i="1" l="1"/>
  <c r="M6780" i="1"/>
  <c r="N6780" i="1" l="1"/>
  <c r="C6781" i="1" s="1"/>
  <c r="O6780" i="1"/>
  <c r="D6780" i="1"/>
  <c r="E6781" i="1" l="1"/>
  <c r="F6781" i="1"/>
  <c r="G6781" i="1" s="1"/>
  <c r="P6781" i="1"/>
  <c r="H6781" i="1"/>
  <c r="I6781" i="1" l="1"/>
  <c r="J6781" i="1" s="1"/>
  <c r="K6781" i="1"/>
  <c r="L6781" i="1" l="1"/>
  <c r="M6781" i="1"/>
  <c r="N6781" i="1" l="1"/>
  <c r="C6782" i="1" s="1"/>
  <c r="O6781" i="1"/>
  <c r="D6781" i="1"/>
  <c r="E6782" i="1" l="1"/>
  <c r="F6782" i="1"/>
  <c r="G6782" i="1" s="1"/>
  <c r="P6782" i="1"/>
  <c r="H6782" i="1"/>
  <c r="I6782" i="1" l="1"/>
  <c r="J6782" i="1" s="1"/>
  <c r="K6782" i="1"/>
  <c r="L6782" i="1" l="1"/>
  <c r="M6782" i="1"/>
  <c r="N6782" i="1" l="1"/>
  <c r="C6783" i="1" s="1"/>
  <c r="O6782" i="1"/>
  <c r="D6782" i="1"/>
  <c r="E6783" i="1" l="1"/>
  <c r="F6783" i="1"/>
  <c r="G6783" i="1" s="1"/>
  <c r="P6783" i="1"/>
  <c r="H6783" i="1"/>
  <c r="I6783" i="1" l="1"/>
  <c r="J6783" i="1" s="1"/>
  <c r="K6783" i="1"/>
  <c r="L6783" i="1" l="1"/>
  <c r="M6783" i="1"/>
  <c r="N6783" i="1" l="1"/>
  <c r="C6784" i="1" s="1"/>
  <c r="O6783" i="1"/>
  <c r="D6783" i="1"/>
  <c r="E6784" i="1" l="1"/>
  <c r="F6784" i="1"/>
  <c r="P6784" i="1"/>
  <c r="I6784" i="1"/>
  <c r="G6784" i="1" l="1"/>
  <c r="J6784" i="1"/>
  <c r="M6784" i="1"/>
  <c r="O6784" i="1" l="1"/>
  <c r="N6784" i="1"/>
  <c r="C6785" i="1" s="1"/>
  <c r="D6784" i="1"/>
  <c r="E6785" i="1" l="1"/>
  <c r="F6785" i="1"/>
  <c r="G6785" i="1" s="1"/>
  <c r="P6785" i="1"/>
  <c r="I6785" i="1"/>
  <c r="J6785" i="1" l="1"/>
  <c r="M6785" i="1"/>
  <c r="N6785" i="1" l="1"/>
  <c r="C6786" i="1" s="1"/>
  <c r="O6785" i="1"/>
  <c r="D6785" i="1"/>
  <c r="E6786" i="1" l="1"/>
  <c r="F6786" i="1"/>
  <c r="P6786" i="1"/>
  <c r="I6786" i="1"/>
  <c r="G6786" i="1" l="1"/>
  <c r="J6786" i="1"/>
  <c r="M6786" i="1"/>
  <c r="N6786" i="1" l="1"/>
  <c r="C6787" i="1" s="1"/>
  <c r="O6786" i="1"/>
  <c r="D6786" i="1"/>
  <c r="E6787" i="1" l="1"/>
  <c r="F6787" i="1"/>
  <c r="G6787" i="1" s="1"/>
  <c r="P6787" i="1"/>
  <c r="H6787" i="1"/>
  <c r="K6787" i="1" l="1"/>
  <c r="I6787" i="1"/>
  <c r="J6787" i="1" s="1"/>
  <c r="L6787" i="1" l="1"/>
  <c r="M6787" i="1"/>
  <c r="N6787" i="1" l="1"/>
  <c r="C6788" i="1" s="1"/>
  <c r="O6787" i="1"/>
  <c r="D6787" i="1"/>
  <c r="E6788" i="1" l="1"/>
  <c r="F6788" i="1"/>
  <c r="P6788" i="1"/>
  <c r="H6788" i="1"/>
  <c r="G6788" i="1" l="1"/>
  <c r="K6788" i="1"/>
  <c r="I6788" i="1"/>
  <c r="J6788" i="1" s="1"/>
  <c r="L6788" i="1" l="1"/>
  <c r="M6788" i="1"/>
  <c r="N6788" i="1" l="1"/>
  <c r="C6789" i="1" s="1"/>
  <c r="O6788" i="1"/>
  <c r="D6788" i="1"/>
  <c r="E6789" i="1" l="1"/>
  <c r="F6789" i="1"/>
  <c r="G6789" i="1" s="1"/>
  <c r="P6789" i="1"/>
  <c r="I6789" i="1"/>
  <c r="J6789" i="1" l="1"/>
  <c r="M6789" i="1"/>
  <c r="N6789" i="1" l="1"/>
  <c r="C6790" i="1" s="1"/>
  <c r="O6789" i="1"/>
  <c r="D6789" i="1"/>
  <c r="E6790" i="1" l="1"/>
  <c r="F6790" i="1"/>
  <c r="P6790" i="1"/>
  <c r="I6790" i="1"/>
  <c r="G6790" i="1" l="1"/>
  <c r="J6790" i="1"/>
  <c r="M6790" i="1"/>
  <c r="O6790" i="1" l="1"/>
  <c r="N6790" i="1"/>
  <c r="C6791" i="1" s="1"/>
  <c r="D6790" i="1"/>
  <c r="E6791" i="1" l="1"/>
  <c r="F6791" i="1"/>
  <c r="P6791" i="1"/>
  <c r="I6791" i="1"/>
  <c r="G6791" i="1" l="1"/>
  <c r="J6791" i="1"/>
  <c r="M6791" i="1"/>
  <c r="N6791" i="1" l="1"/>
  <c r="C6792" i="1" s="1"/>
  <c r="O6791" i="1"/>
  <c r="D6791" i="1"/>
  <c r="E6792" i="1" l="1"/>
  <c r="F6792" i="1"/>
  <c r="G6792" i="1" s="1"/>
  <c r="P6792" i="1"/>
  <c r="H6792" i="1"/>
  <c r="K6792" i="1" l="1"/>
  <c r="I6792" i="1"/>
  <c r="J6792" i="1" s="1"/>
  <c r="L6792" i="1" l="1"/>
  <c r="M6792" i="1"/>
  <c r="N6792" i="1" l="1"/>
  <c r="C6793" i="1" s="1"/>
  <c r="O6792" i="1"/>
  <c r="D6792" i="1"/>
  <c r="E6793" i="1" l="1"/>
  <c r="F6793" i="1"/>
  <c r="P6793" i="1"/>
  <c r="H6793" i="1"/>
  <c r="G6793" i="1" l="1"/>
  <c r="K6793" i="1"/>
  <c r="I6793" i="1"/>
  <c r="J6793" i="1" s="1"/>
  <c r="L6793" i="1" l="1"/>
  <c r="M6793" i="1"/>
  <c r="N6793" i="1" l="1"/>
  <c r="C6794" i="1" s="1"/>
  <c r="O6793" i="1"/>
  <c r="D6793" i="1"/>
  <c r="E6794" i="1" l="1"/>
  <c r="F6794" i="1"/>
  <c r="G6794" i="1" s="1"/>
  <c r="P6794" i="1"/>
  <c r="H6794" i="1"/>
  <c r="K6794" i="1" l="1"/>
  <c r="I6794" i="1"/>
  <c r="J6794" i="1" s="1"/>
  <c r="L6794" i="1" l="1"/>
  <c r="M6794" i="1"/>
  <c r="N6794" i="1" l="1"/>
  <c r="C6795" i="1" s="1"/>
  <c r="O6794" i="1"/>
  <c r="D6794" i="1"/>
  <c r="E6795" i="1" l="1"/>
  <c r="F6795" i="1"/>
  <c r="P6795" i="1"/>
  <c r="I6795" i="1"/>
  <c r="G6795" i="1" l="1"/>
  <c r="J6795" i="1"/>
  <c r="M6795" i="1"/>
  <c r="N6795" i="1" l="1"/>
  <c r="C6796" i="1" s="1"/>
  <c r="O6795" i="1"/>
  <c r="D6795" i="1"/>
  <c r="E6796" i="1" l="1"/>
  <c r="F6796" i="1"/>
  <c r="P6796" i="1"/>
  <c r="I6796" i="1"/>
  <c r="G6796" i="1" l="1"/>
  <c r="J6796" i="1"/>
  <c r="M6796" i="1"/>
  <c r="N6796" i="1" l="1"/>
  <c r="C6797" i="1" s="1"/>
  <c r="O6796" i="1"/>
  <c r="D6796" i="1"/>
  <c r="E6797" i="1" l="1"/>
  <c r="F6797" i="1"/>
  <c r="P6797" i="1"/>
  <c r="I6797" i="1"/>
  <c r="G6797" i="1" l="1"/>
  <c r="J6797" i="1"/>
  <c r="M6797" i="1"/>
  <c r="N6797" i="1" l="1"/>
  <c r="C6798" i="1" s="1"/>
  <c r="O6797" i="1"/>
  <c r="D6797" i="1"/>
  <c r="E6798" i="1" l="1"/>
  <c r="F6798" i="1"/>
  <c r="P6798" i="1"/>
  <c r="H6798" i="1"/>
  <c r="G6798" i="1" l="1"/>
  <c r="K6798" i="1"/>
  <c r="I6798" i="1"/>
  <c r="J6798" i="1" s="1"/>
  <c r="L6798" i="1" l="1"/>
  <c r="M6798" i="1"/>
  <c r="O6798" i="1" l="1"/>
  <c r="N6798" i="1"/>
  <c r="C6799" i="1" s="1"/>
  <c r="D6798" i="1"/>
  <c r="E6799" i="1" l="1"/>
  <c r="F6799" i="1"/>
  <c r="G6799" i="1" s="1"/>
  <c r="P6799" i="1"/>
  <c r="I6799" i="1"/>
  <c r="J6799" i="1" l="1"/>
  <c r="M6799" i="1"/>
  <c r="N6799" i="1" l="1"/>
  <c r="C6800" i="1" s="1"/>
  <c r="O6799" i="1"/>
  <c r="D6799" i="1"/>
  <c r="E6800" i="1" l="1"/>
  <c r="F6800" i="1"/>
  <c r="G6800" i="1" s="1"/>
  <c r="P6800" i="1"/>
  <c r="H6800" i="1"/>
  <c r="K6800" i="1" l="1"/>
  <c r="I6800" i="1"/>
  <c r="J6800" i="1" s="1"/>
  <c r="L6800" i="1" l="1"/>
  <c r="M6800" i="1"/>
  <c r="N6800" i="1" l="1"/>
  <c r="C6801" i="1" s="1"/>
  <c r="O6800" i="1"/>
  <c r="D6800" i="1"/>
  <c r="E6801" i="1" l="1"/>
  <c r="F6801" i="1"/>
  <c r="G6801" i="1" s="1"/>
  <c r="P6801" i="1"/>
  <c r="I6801" i="1"/>
  <c r="J6801" i="1" l="1"/>
  <c r="M6801" i="1"/>
  <c r="N6801" i="1" l="1"/>
  <c r="C6802" i="1" s="1"/>
  <c r="O6801" i="1"/>
  <c r="D6801" i="1"/>
  <c r="E6802" i="1" l="1"/>
  <c r="F6802" i="1"/>
  <c r="G6802" i="1" s="1"/>
  <c r="P6802" i="1"/>
  <c r="H6802" i="1"/>
  <c r="K6802" i="1" l="1"/>
  <c r="I6802" i="1"/>
  <c r="J6802" i="1" s="1"/>
  <c r="L6802" i="1" l="1"/>
  <c r="M6802" i="1"/>
  <c r="N6802" i="1" l="1"/>
  <c r="C6803" i="1" s="1"/>
  <c r="O6802" i="1"/>
  <c r="D6802" i="1"/>
  <c r="E6803" i="1" l="1"/>
  <c r="F6803" i="1"/>
  <c r="G6803" i="1" s="1"/>
  <c r="P6803" i="1"/>
  <c r="I6803" i="1"/>
  <c r="J6803" i="1" l="1"/>
  <c r="M6803" i="1"/>
  <c r="N6803" i="1" l="1"/>
  <c r="C6804" i="1" s="1"/>
  <c r="O6803" i="1"/>
  <c r="D6803" i="1"/>
  <c r="E6804" i="1" l="1"/>
  <c r="F6804" i="1"/>
  <c r="G6804" i="1" s="1"/>
  <c r="P6804" i="1"/>
  <c r="H6804" i="1"/>
  <c r="I6804" i="1" l="1"/>
  <c r="J6804" i="1" s="1"/>
  <c r="K6804" i="1"/>
  <c r="L6804" i="1" l="1"/>
  <c r="M6804" i="1"/>
  <c r="N6804" i="1" l="1"/>
  <c r="C6805" i="1" s="1"/>
  <c r="O6804" i="1"/>
  <c r="D6804" i="1"/>
  <c r="E6805" i="1" l="1"/>
  <c r="F6805" i="1"/>
  <c r="G6805" i="1" s="1"/>
  <c r="P6805" i="1"/>
  <c r="I6805" i="1"/>
  <c r="J6805" i="1" l="1"/>
  <c r="M6805" i="1"/>
  <c r="N6805" i="1" l="1"/>
  <c r="C6806" i="1" s="1"/>
  <c r="O6805" i="1"/>
  <c r="D6805" i="1"/>
  <c r="E6806" i="1" l="1"/>
  <c r="F6806" i="1"/>
  <c r="G6806" i="1" s="1"/>
  <c r="P6806" i="1"/>
  <c r="H6806" i="1"/>
  <c r="K6806" i="1" l="1"/>
  <c r="I6806" i="1"/>
  <c r="J6806" i="1" s="1"/>
  <c r="L6806" i="1" l="1"/>
  <c r="M6806" i="1"/>
  <c r="N6806" i="1" l="1"/>
  <c r="C6807" i="1" s="1"/>
  <c r="O6806" i="1"/>
  <c r="D6806" i="1"/>
  <c r="E6807" i="1" l="1"/>
  <c r="F6807" i="1"/>
  <c r="P6807" i="1"/>
  <c r="H6807" i="1"/>
  <c r="G6807" i="1" l="1"/>
  <c r="K6807" i="1"/>
  <c r="I6807" i="1"/>
  <c r="J6807" i="1" s="1"/>
  <c r="L6807" i="1" l="1"/>
  <c r="M6807" i="1"/>
  <c r="O6807" i="1" l="1"/>
  <c r="N6807" i="1"/>
  <c r="C6808" i="1" s="1"/>
  <c r="D6807" i="1"/>
  <c r="E6808" i="1" l="1"/>
  <c r="F6808" i="1"/>
  <c r="P6808" i="1"/>
  <c r="I6808" i="1"/>
  <c r="G6808" i="1" l="1"/>
  <c r="J6808" i="1"/>
  <c r="M6808" i="1"/>
  <c r="N6808" i="1" l="1"/>
  <c r="C6809" i="1" s="1"/>
  <c r="O6808" i="1"/>
  <c r="D6808" i="1"/>
  <c r="E6809" i="1" l="1"/>
  <c r="F6809" i="1"/>
  <c r="P6809" i="1"/>
  <c r="H6809" i="1"/>
  <c r="G6809" i="1" l="1"/>
  <c r="K6809" i="1"/>
  <c r="I6809" i="1"/>
  <c r="J6809" i="1" s="1"/>
  <c r="L6809" i="1" l="1"/>
  <c r="M6809" i="1"/>
  <c r="N6809" i="1" l="1"/>
  <c r="C6810" i="1" s="1"/>
  <c r="O6809" i="1"/>
  <c r="D6809" i="1"/>
  <c r="E6810" i="1" l="1"/>
  <c r="F6810" i="1"/>
  <c r="G6810" i="1" s="1"/>
  <c r="P6810" i="1"/>
  <c r="I6810" i="1"/>
  <c r="J6810" i="1" l="1"/>
  <c r="M6810" i="1"/>
  <c r="N6810" i="1" l="1"/>
  <c r="C6811" i="1" s="1"/>
  <c r="O6810" i="1"/>
  <c r="D6810" i="1"/>
  <c r="E6811" i="1" l="1"/>
  <c r="F6811" i="1"/>
  <c r="P6811" i="1"/>
  <c r="H6811" i="1"/>
  <c r="G6811" i="1" l="1"/>
  <c r="K6811" i="1"/>
  <c r="I6811" i="1"/>
  <c r="J6811" i="1" s="1"/>
  <c r="L6811" i="1" l="1"/>
  <c r="M6811" i="1"/>
  <c r="N6811" i="1" l="1"/>
  <c r="C6812" i="1" s="1"/>
  <c r="O6811" i="1"/>
  <c r="D6811" i="1"/>
  <c r="E6812" i="1" l="1"/>
  <c r="F6812" i="1"/>
  <c r="G6812" i="1" s="1"/>
  <c r="P6812" i="1"/>
  <c r="H6812" i="1"/>
  <c r="K6812" i="1" l="1"/>
  <c r="I6812" i="1"/>
  <c r="J6812" i="1" s="1"/>
  <c r="L6812" i="1" l="1"/>
  <c r="M6812" i="1"/>
  <c r="N6812" i="1" l="1"/>
  <c r="C6813" i="1" s="1"/>
  <c r="O6812" i="1"/>
  <c r="D6812" i="1"/>
  <c r="E6813" i="1" l="1"/>
  <c r="F6813" i="1"/>
  <c r="G6813" i="1" s="1"/>
  <c r="P6813" i="1"/>
  <c r="I6813" i="1"/>
  <c r="J6813" i="1" l="1"/>
  <c r="M6813" i="1"/>
  <c r="N6813" i="1" l="1"/>
  <c r="C6814" i="1" s="1"/>
  <c r="O6813" i="1"/>
  <c r="D6813" i="1"/>
  <c r="E6814" i="1" l="1"/>
  <c r="F6814" i="1"/>
  <c r="G6814" i="1" s="1"/>
  <c r="P6814" i="1"/>
  <c r="H6814" i="1"/>
  <c r="I6814" i="1" l="1"/>
  <c r="J6814" i="1" s="1"/>
  <c r="K6814" i="1"/>
  <c r="L6814" i="1" l="1"/>
  <c r="M6814" i="1"/>
  <c r="N6814" i="1" l="1"/>
  <c r="C6815" i="1" s="1"/>
  <c r="O6814" i="1"/>
  <c r="D6814" i="1"/>
  <c r="E6815" i="1" l="1"/>
  <c r="F6815" i="1"/>
  <c r="G6815" i="1" s="1"/>
  <c r="P6815" i="1"/>
  <c r="I6815" i="1"/>
  <c r="J6815" i="1" l="1"/>
  <c r="M6815" i="1"/>
  <c r="N6815" i="1" l="1"/>
  <c r="C6816" i="1" s="1"/>
  <c r="O6815" i="1"/>
  <c r="D6815" i="1"/>
  <c r="E6816" i="1" l="1"/>
  <c r="F6816" i="1"/>
  <c r="G6816" i="1" s="1"/>
  <c r="P6816" i="1"/>
  <c r="H6816" i="1"/>
  <c r="K6816" i="1" l="1"/>
  <c r="I6816" i="1"/>
  <c r="J6816" i="1" s="1"/>
  <c r="L6816" i="1" l="1"/>
  <c r="M6816" i="1"/>
  <c r="O6816" i="1" l="1"/>
  <c r="N6816" i="1"/>
  <c r="C6817" i="1" s="1"/>
  <c r="D6816" i="1"/>
  <c r="E6817" i="1" l="1"/>
  <c r="F6817" i="1"/>
  <c r="G6817" i="1" s="1"/>
  <c r="P6817" i="1"/>
  <c r="I6817" i="1"/>
  <c r="J6817" i="1" l="1"/>
  <c r="M6817" i="1"/>
  <c r="N6817" i="1" l="1"/>
  <c r="C6818" i="1" s="1"/>
  <c r="O6817" i="1"/>
  <c r="D6817" i="1"/>
  <c r="E6818" i="1" l="1"/>
  <c r="F6818" i="1"/>
  <c r="G6818" i="1" s="1"/>
  <c r="P6818" i="1"/>
  <c r="I6818" i="1"/>
  <c r="J6818" i="1" l="1"/>
  <c r="M6818" i="1"/>
  <c r="N6818" i="1" l="1"/>
  <c r="C6819" i="1" s="1"/>
  <c r="O6818" i="1"/>
  <c r="D6818" i="1"/>
  <c r="E6819" i="1" l="1"/>
  <c r="F6819" i="1"/>
  <c r="G6819" i="1" s="1"/>
  <c r="P6819" i="1"/>
  <c r="I6819" i="1"/>
  <c r="J6819" i="1" l="1"/>
  <c r="M6819" i="1"/>
  <c r="N6819" i="1" l="1"/>
  <c r="C6820" i="1" s="1"/>
  <c r="O6819" i="1"/>
  <c r="D6819" i="1"/>
  <c r="E6820" i="1" l="1"/>
  <c r="F6820" i="1"/>
  <c r="G6820" i="1" s="1"/>
  <c r="P6820" i="1"/>
  <c r="H6820" i="1"/>
  <c r="I6820" i="1" l="1"/>
  <c r="J6820" i="1" s="1"/>
  <c r="K6820" i="1"/>
  <c r="L6820" i="1" l="1"/>
  <c r="M6820" i="1"/>
  <c r="N6820" i="1" l="1"/>
  <c r="C6821" i="1" s="1"/>
  <c r="O6820" i="1"/>
  <c r="D6820" i="1"/>
  <c r="E6821" i="1" l="1"/>
  <c r="F6821" i="1"/>
  <c r="P6821" i="1"/>
  <c r="H6821" i="1"/>
  <c r="G6821" i="1" l="1"/>
  <c r="I6821" i="1"/>
  <c r="J6821" i="1" s="1"/>
  <c r="K6821" i="1"/>
  <c r="L6821" i="1" l="1"/>
  <c r="M6821" i="1"/>
  <c r="N6821" i="1" l="1"/>
  <c r="C6822" i="1" s="1"/>
  <c r="O6821" i="1"/>
  <c r="D6821" i="1"/>
  <c r="E6822" i="1" l="1"/>
  <c r="F6822" i="1"/>
  <c r="G6822" i="1" s="1"/>
  <c r="P6822" i="1"/>
  <c r="H6822" i="1"/>
  <c r="I6822" i="1" l="1"/>
  <c r="J6822" i="1" s="1"/>
  <c r="K6822" i="1"/>
  <c r="L6822" i="1" l="1"/>
  <c r="M6822" i="1"/>
  <c r="N6822" i="1" l="1"/>
  <c r="C6823" i="1" s="1"/>
  <c r="O6822" i="1"/>
  <c r="D6822" i="1"/>
  <c r="E6823" i="1" l="1"/>
  <c r="F6823" i="1"/>
  <c r="G6823" i="1" s="1"/>
  <c r="P6823" i="1"/>
  <c r="H6823" i="1"/>
  <c r="I6823" i="1" l="1"/>
  <c r="J6823" i="1" s="1"/>
  <c r="K6823" i="1"/>
  <c r="L6823" i="1" l="1"/>
  <c r="M6823" i="1"/>
  <c r="N6823" i="1" l="1"/>
  <c r="C6824" i="1" s="1"/>
  <c r="O6823" i="1"/>
  <c r="D6823" i="1"/>
  <c r="E6824" i="1" l="1"/>
  <c r="F6824" i="1"/>
  <c r="G6824" i="1" s="1"/>
  <c r="P6824" i="1"/>
  <c r="H6824" i="1"/>
  <c r="I6824" i="1" l="1"/>
  <c r="J6824" i="1" s="1"/>
  <c r="K6824" i="1"/>
  <c r="L6824" i="1" l="1"/>
  <c r="M6824" i="1"/>
  <c r="N6824" i="1" l="1"/>
  <c r="C6825" i="1" s="1"/>
  <c r="O6824" i="1"/>
  <c r="D6824" i="1"/>
  <c r="E6825" i="1" l="1"/>
  <c r="F6825" i="1"/>
  <c r="G6825" i="1" s="1"/>
  <c r="P6825" i="1"/>
  <c r="I6825" i="1"/>
  <c r="J6825" i="1" l="1"/>
  <c r="M6825" i="1"/>
  <c r="O6825" i="1" l="1"/>
  <c r="N6825" i="1"/>
  <c r="C6826" i="1" s="1"/>
  <c r="D6825" i="1"/>
  <c r="E6826" i="1" l="1"/>
  <c r="F6826" i="1"/>
  <c r="G6826" i="1" s="1"/>
  <c r="P6826" i="1"/>
  <c r="I6826" i="1"/>
  <c r="J6826" i="1" l="1"/>
  <c r="M6826" i="1"/>
  <c r="N6826" i="1" l="1"/>
  <c r="C6827" i="1" s="1"/>
  <c r="O6826" i="1"/>
  <c r="D6826" i="1"/>
  <c r="E6827" i="1" l="1"/>
  <c r="F6827" i="1"/>
  <c r="G6827" i="1" s="1"/>
  <c r="P6827" i="1"/>
  <c r="H6827" i="1"/>
  <c r="K6827" i="1" l="1"/>
  <c r="I6827" i="1"/>
  <c r="J6827" i="1" s="1"/>
  <c r="L6827" i="1" l="1"/>
  <c r="M6827" i="1"/>
  <c r="N6827" i="1" l="1"/>
  <c r="C6828" i="1" s="1"/>
  <c r="O6827" i="1"/>
  <c r="D6827" i="1"/>
  <c r="E6828" i="1" l="1"/>
  <c r="F6828" i="1"/>
  <c r="P6828" i="1"/>
  <c r="I6828" i="1"/>
  <c r="G6828" i="1" l="1"/>
  <c r="J6828" i="1"/>
  <c r="M6828" i="1"/>
  <c r="N6828" i="1" l="1"/>
  <c r="C6829" i="1" s="1"/>
  <c r="O6828" i="1"/>
  <c r="D6828" i="1"/>
  <c r="E6829" i="1" l="1"/>
  <c r="F6829" i="1"/>
  <c r="G6829" i="1" s="1"/>
  <c r="P6829" i="1"/>
  <c r="H6829" i="1"/>
  <c r="K6829" i="1" l="1"/>
  <c r="I6829" i="1"/>
  <c r="J6829" i="1" s="1"/>
  <c r="L6829" i="1" l="1"/>
  <c r="M6829" i="1"/>
  <c r="N6829" i="1" l="1"/>
  <c r="C6830" i="1" s="1"/>
  <c r="O6829" i="1"/>
  <c r="D6829" i="1"/>
  <c r="E6830" i="1" l="1"/>
  <c r="F6830" i="1"/>
  <c r="G6830" i="1" s="1"/>
  <c r="P6830" i="1"/>
  <c r="I6830" i="1"/>
  <c r="J6830" i="1" l="1"/>
  <c r="M6830" i="1"/>
  <c r="N6830" i="1" l="1"/>
  <c r="C6831" i="1" s="1"/>
  <c r="O6830" i="1"/>
  <c r="D6830" i="1"/>
  <c r="E6831" i="1" l="1"/>
  <c r="F6831" i="1"/>
  <c r="P6831" i="1"/>
  <c r="I6831" i="1"/>
  <c r="G6831" i="1" l="1"/>
  <c r="J6831" i="1"/>
  <c r="M6831" i="1"/>
  <c r="O6831" i="1" l="1"/>
  <c r="N6831" i="1"/>
  <c r="C6832" i="1" s="1"/>
  <c r="D6831" i="1"/>
  <c r="E6832" i="1" l="1"/>
  <c r="F6832" i="1"/>
  <c r="P6832" i="1"/>
  <c r="I6832" i="1"/>
  <c r="G6832" i="1" l="1"/>
  <c r="J6832" i="1"/>
  <c r="M6832" i="1"/>
  <c r="N6832" i="1" l="1"/>
  <c r="C6833" i="1" s="1"/>
  <c r="O6832" i="1"/>
  <c r="D6832" i="1"/>
  <c r="E6833" i="1" l="1"/>
  <c r="F6833" i="1"/>
  <c r="P6833" i="1"/>
  <c r="I6833" i="1"/>
  <c r="G6833" i="1" l="1"/>
  <c r="J6833" i="1"/>
  <c r="M6833" i="1"/>
  <c r="N6833" i="1" l="1"/>
  <c r="C6834" i="1" s="1"/>
  <c r="O6833" i="1"/>
  <c r="D6833" i="1"/>
  <c r="E6834" i="1" l="1"/>
  <c r="F6834" i="1"/>
  <c r="G6834" i="1" s="1"/>
  <c r="P6834" i="1"/>
  <c r="I6834" i="1"/>
  <c r="J6834" i="1" l="1"/>
  <c r="M6834" i="1"/>
  <c r="N6834" i="1" l="1"/>
  <c r="C6835" i="1" s="1"/>
  <c r="O6834" i="1"/>
  <c r="D6834" i="1"/>
  <c r="E6835" i="1" l="1"/>
  <c r="F6835" i="1"/>
  <c r="G6835" i="1" s="1"/>
  <c r="P6835" i="1"/>
  <c r="I6835" i="1"/>
  <c r="J6835" i="1" l="1"/>
  <c r="M6835" i="1"/>
  <c r="O6835" i="1" l="1"/>
  <c r="N6835" i="1"/>
  <c r="C6836" i="1" s="1"/>
  <c r="D6835" i="1"/>
  <c r="E6836" i="1" l="1"/>
  <c r="F6836" i="1"/>
  <c r="G6836" i="1" s="1"/>
  <c r="P6836" i="1"/>
  <c r="I6836" i="1"/>
  <c r="J6836" i="1" l="1"/>
  <c r="M6836" i="1"/>
  <c r="N6836" i="1" l="1"/>
  <c r="C6837" i="1" s="1"/>
  <c r="O6836" i="1"/>
  <c r="D6836" i="1"/>
  <c r="E6837" i="1" l="1"/>
  <c r="F6837" i="1"/>
  <c r="G6837" i="1" s="1"/>
  <c r="P6837" i="1"/>
  <c r="H6837" i="1"/>
  <c r="K6837" i="1" l="1"/>
  <c r="I6837" i="1"/>
  <c r="J6837" i="1" s="1"/>
  <c r="L6837" i="1" l="1"/>
  <c r="M6837" i="1"/>
  <c r="N6837" i="1" l="1"/>
  <c r="C6838" i="1" s="1"/>
  <c r="O6837" i="1"/>
  <c r="D6837" i="1"/>
  <c r="E6838" i="1" l="1"/>
  <c r="F6838" i="1"/>
  <c r="P6838" i="1"/>
  <c r="H6838" i="1"/>
  <c r="G6838" i="1" l="1"/>
  <c r="K6838" i="1"/>
  <c r="I6838" i="1"/>
  <c r="J6838" i="1" s="1"/>
  <c r="L6838" i="1" l="1"/>
  <c r="M6838" i="1"/>
  <c r="N6838" i="1" l="1"/>
  <c r="C6839" i="1" s="1"/>
  <c r="O6838" i="1"/>
  <c r="D6838" i="1"/>
  <c r="E6839" i="1" l="1"/>
  <c r="F6839" i="1"/>
  <c r="P6839" i="1"/>
  <c r="H6839" i="1"/>
  <c r="G6839" i="1" l="1"/>
  <c r="K6839" i="1"/>
  <c r="I6839" i="1"/>
  <c r="J6839" i="1" s="1"/>
  <c r="L6839" i="1" l="1"/>
  <c r="M6839" i="1"/>
  <c r="N6839" i="1" l="1"/>
  <c r="C6840" i="1" s="1"/>
  <c r="O6839" i="1"/>
  <c r="D6839" i="1"/>
  <c r="E6840" i="1" l="1"/>
  <c r="F6840" i="1"/>
  <c r="G6840" i="1" s="1"/>
  <c r="P6840" i="1"/>
  <c r="I6840" i="1"/>
  <c r="J6840" i="1" l="1"/>
  <c r="M6840" i="1"/>
  <c r="N6840" i="1" l="1"/>
  <c r="C6841" i="1" s="1"/>
  <c r="O6840" i="1"/>
  <c r="D6840" i="1"/>
  <c r="E6841" i="1" l="1"/>
  <c r="F6841" i="1"/>
  <c r="P6841" i="1"/>
  <c r="H6841" i="1"/>
  <c r="G6841" i="1" l="1"/>
  <c r="K6841" i="1"/>
  <c r="I6841" i="1"/>
  <c r="J6841" i="1" s="1"/>
  <c r="L6841" i="1" l="1"/>
  <c r="M6841" i="1"/>
  <c r="N6841" i="1" l="1"/>
  <c r="C6842" i="1" s="1"/>
  <c r="O6841" i="1"/>
  <c r="D6841" i="1"/>
  <c r="E6842" i="1" l="1"/>
  <c r="F6842" i="1"/>
  <c r="P6842" i="1"/>
  <c r="I6842" i="1"/>
  <c r="G6842" i="1" l="1"/>
  <c r="J6842" i="1"/>
  <c r="M6842" i="1"/>
  <c r="N6842" i="1" l="1"/>
  <c r="C6843" i="1" s="1"/>
  <c r="O6842" i="1"/>
  <c r="D6842" i="1"/>
  <c r="E6843" i="1" l="1"/>
  <c r="F6843" i="1"/>
  <c r="G6843" i="1" s="1"/>
  <c r="P6843" i="1"/>
  <c r="I6843" i="1"/>
  <c r="J6843" i="1" l="1"/>
  <c r="M6843" i="1"/>
  <c r="N6843" i="1" l="1"/>
  <c r="C6844" i="1" s="1"/>
  <c r="O6843" i="1"/>
  <c r="D6843" i="1"/>
  <c r="E6844" i="1" l="1"/>
  <c r="F6844" i="1"/>
  <c r="P6844" i="1"/>
  <c r="H6844" i="1"/>
  <c r="G6844" i="1" l="1"/>
  <c r="K6844" i="1"/>
  <c r="I6844" i="1"/>
  <c r="J6844" i="1" s="1"/>
  <c r="L6844" i="1" l="1"/>
  <c r="M6844" i="1"/>
  <c r="N6844" i="1" l="1"/>
  <c r="C6845" i="1" s="1"/>
  <c r="O6844" i="1"/>
  <c r="D6844" i="1"/>
  <c r="E6845" i="1" l="1"/>
  <c r="F6845" i="1"/>
  <c r="G6845" i="1" s="1"/>
  <c r="P6845" i="1"/>
  <c r="H6845" i="1"/>
  <c r="K6845" i="1" l="1"/>
  <c r="I6845" i="1"/>
  <c r="J6845" i="1" s="1"/>
  <c r="L6845" i="1" l="1"/>
  <c r="M6845" i="1"/>
  <c r="N6845" i="1" l="1"/>
  <c r="C6846" i="1" s="1"/>
  <c r="O6845" i="1"/>
  <c r="D6845" i="1"/>
  <c r="E6846" i="1" l="1"/>
  <c r="F6846" i="1"/>
  <c r="G6846" i="1" s="1"/>
  <c r="P6846" i="1"/>
  <c r="H6846" i="1"/>
  <c r="K6846" i="1" l="1"/>
  <c r="I6846" i="1"/>
  <c r="J6846" i="1" s="1"/>
  <c r="L6846" i="1" l="1"/>
  <c r="M6846" i="1"/>
  <c r="O6846" i="1" l="1"/>
  <c r="N6846" i="1"/>
  <c r="C6847" i="1" s="1"/>
  <c r="D6846" i="1"/>
  <c r="E6847" i="1" l="1"/>
  <c r="F6847" i="1"/>
  <c r="G6847" i="1" s="1"/>
  <c r="P6847" i="1"/>
  <c r="I6847" i="1"/>
  <c r="J6847" i="1" l="1"/>
  <c r="M6847" i="1"/>
  <c r="O6847" i="1" l="1"/>
  <c r="N6847" i="1"/>
  <c r="C6848" i="1" s="1"/>
  <c r="D6847" i="1"/>
  <c r="E6848" i="1" l="1"/>
  <c r="F6848" i="1"/>
  <c r="G6848" i="1" s="1"/>
  <c r="P6848" i="1"/>
  <c r="H6848" i="1"/>
  <c r="K6848" i="1" l="1"/>
  <c r="I6848" i="1"/>
  <c r="J6848" i="1" s="1"/>
  <c r="L6848" i="1" l="1"/>
  <c r="M6848" i="1"/>
  <c r="N6848" i="1" l="1"/>
  <c r="C6849" i="1" s="1"/>
  <c r="O6848" i="1"/>
  <c r="D6848" i="1"/>
  <c r="E6849" i="1" l="1"/>
  <c r="F6849" i="1"/>
  <c r="P6849" i="1"/>
  <c r="H6849" i="1"/>
  <c r="G6849" i="1" l="1"/>
  <c r="K6849" i="1"/>
  <c r="I6849" i="1"/>
  <c r="J6849" i="1" s="1"/>
  <c r="L6849" i="1" l="1"/>
  <c r="M6849" i="1"/>
  <c r="O6849" i="1" l="1"/>
  <c r="N6849" i="1"/>
  <c r="C6850" i="1" s="1"/>
  <c r="D6849" i="1"/>
  <c r="E6850" i="1" l="1"/>
  <c r="F6850" i="1"/>
  <c r="G6850" i="1" s="1"/>
  <c r="P6850" i="1"/>
  <c r="H6850" i="1"/>
  <c r="K6850" i="1" l="1"/>
  <c r="I6850" i="1"/>
  <c r="J6850" i="1" s="1"/>
  <c r="L6850" i="1" l="1"/>
  <c r="M6850" i="1"/>
  <c r="N6850" i="1" l="1"/>
  <c r="C6851" i="1" s="1"/>
  <c r="O6850" i="1"/>
  <c r="D6850" i="1"/>
  <c r="E6851" i="1" l="1"/>
  <c r="F6851" i="1"/>
  <c r="G6851" i="1" s="1"/>
  <c r="P6851" i="1"/>
  <c r="H6851" i="1"/>
  <c r="K6851" i="1" l="1"/>
  <c r="I6851" i="1"/>
  <c r="J6851" i="1" s="1"/>
  <c r="L6851" i="1" l="1"/>
  <c r="M6851" i="1"/>
  <c r="O6851" i="1" l="1"/>
  <c r="N6851" i="1"/>
  <c r="C6852" i="1" s="1"/>
  <c r="D6851" i="1"/>
  <c r="E6852" i="1" l="1"/>
  <c r="F6852" i="1"/>
  <c r="G6852" i="1" s="1"/>
  <c r="P6852" i="1"/>
  <c r="H6852" i="1"/>
  <c r="K6852" i="1" l="1"/>
  <c r="I6852" i="1"/>
  <c r="J6852" i="1" s="1"/>
  <c r="L6852" i="1" l="1"/>
  <c r="M6852" i="1"/>
  <c r="N6852" i="1" l="1"/>
  <c r="C6853" i="1" s="1"/>
  <c r="O6852" i="1"/>
  <c r="D6852" i="1"/>
  <c r="E6853" i="1" l="1"/>
  <c r="F6853" i="1"/>
  <c r="P6853" i="1"/>
  <c r="I6853" i="1"/>
  <c r="G6853" i="1" l="1"/>
  <c r="J6853" i="1"/>
  <c r="M6853" i="1"/>
  <c r="N6853" i="1" l="1"/>
  <c r="C6854" i="1" s="1"/>
  <c r="O6853" i="1"/>
  <c r="D6853" i="1"/>
  <c r="E6854" i="1" l="1"/>
  <c r="F6854" i="1"/>
  <c r="G6854" i="1" s="1"/>
  <c r="P6854" i="1"/>
  <c r="H6854" i="1"/>
  <c r="K6854" i="1" l="1"/>
  <c r="I6854" i="1"/>
  <c r="J6854" i="1" s="1"/>
  <c r="L6854" i="1" l="1"/>
  <c r="M6854" i="1"/>
  <c r="N6854" i="1" l="1"/>
  <c r="C6855" i="1" s="1"/>
  <c r="O6854" i="1"/>
  <c r="D6854" i="1"/>
  <c r="E6855" i="1" l="1"/>
  <c r="F6855" i="1"/>
  <c r="G6855" i="1" s="1"/>
  <c r="P6855" i="1"/>
  <c r="H6855" i="1"/>
  <c r="K6855" i="1" l="1"/>
  <c r="I6855" i="1"/>
  <c r="J6855" i="1" s="1"/>
  <c r="L6855" i="1" l="1"/>
  <c r="M6855" i="1"/>
  <c r="N6855" i="1" l="1"/>
  <c r="C6856" i="1" s="1"/>
  <c r="O6855" i="1"/>
  <c r="D6855" i="1"/>
  <c r="E6856" i="1" l="1"/>
  <c r="F6856" i="1"/>
  <c r="G6856" i="1" s="1"/>
  <c r="P6856" i="1"/>
  <c r="H6856" i="1"/>
  <c r="K6856" i="1" l="1"/>
  <c r="I6856" i="1"/>
  <c r="J6856" i="1" s="1"/>
  <c r="L6856" i="1" l="1"/>
  <c r="M6856" i="1"/>
  <c r="N6856" i="1" l="1"/>
  <c r="C6857" i="1" s="1"/>
  <c r="O6856" i="1"/>
  <c r="D6856" i="1"/>
  <c r="E6857" i="1" l="1"/>
  <c r="F6857" i="1"/>
  <c r="P6857" i="1"/>
  <c r="H6857" i="1"/>
  <c r="G6857" i="1" l="1"/>
  <c r="K6857" i="1"/>
  <c r="I6857" i="1"/>
  <c r="J6857" i="1" s="1"/>
  <c r="L6857" i="1" l="1"/>
  <c r="M6857" i="1"/>
  <c r="N6857" i="1" l="1"/>
  <c r="C6858" i="1" s="1"/>
  <c r="O6857" i="1"/>
  <c r="D6857" i="1"/>
  <c r="E6858" i="1" l="1"/>
  <c r="F6858" i="1"/>
  <c r="G6858" i="1" s="1"/>
  <c r="P6858" i="1"/>
  <c r="H6858" i="1"/>
  <c r="K6858" i="1" l="1"/>
  <c r="I6858" i="1"/>
  <c r="J6858" i="1" s="1"/>
  <c r="L6858" i="1" l="1"/>
  <c r="M6858" i="1"/>
  <c r="N6858" i="1" l="1"/>
  <c r="C6859" i="1" s="1"/>
  <c r="O6858" i="1"/>
  <c r="D6858" i="1"/>
  <c r="E6859" i="1" l="1"/>
  <c r="F6859" i="1"/>
  <c r="P6859" i="1"/>
  <c r="I6859" i="1"/>
  <c r="G6859" i="1" l="1"/>
  <c r="J6859" i="1"/>
  <c r="M6859" i="1"/>
  <c r="N6859" i="1" l="1"/>
  <c r="C6860" i="1" s="1"/>
  <c r="O6859" i="1"/>
  <c r="D6859" i="1"/>
  <c r="E6860" i="1" l="1"/>
  <c r="F6860" i="1"/>
  <c r="P6860" i="1"/>
  <c r="H6860" i="1"/>
  <c r="G6860" i="1" l="1"/>
  <c r="I6860" i="1"/>
  <c r="J6860" i="1" s="1"/>
  <c r="K6860" i="1"/>
  <c r="L6860" i="1" l="1"/>
  <c r="M6860" i="1"/>
  <c r="N6860" i="1" l="1"/>
  <c r="C6861" i="1" s="1"/>
  <c r="O6860" i="1"/>
  <c r="D6860" i="1"/>
  <c r="E6861" i="1" l="1"/>
  <c r="F6861" i="1"/>
  <c r="G6861" i="1" s="1"/>
  <c r="P6861" i="1"/>
  <c r="H6861" i="1"/>
  <c r="I6861" i="1" l="1"/>
  <c r="J6861" i="1" s="1"/>
  <c r="K6861" i="1"/>
  <c r="L6861" i="1" l="1"/>
  <c r="M6861" i="1"/>
  <c r="N6861" i="1" l="1"/>
  <c r="C6862" i="1" s="1"/>
  <c r="O6861" i="1"/>
  <c r="D6861" i="1"/>
  <c r="E6862" i="1" l="1"/>
  <c r="F6862" i="1"/>
  <c r="P6862" i="1"/>
  <c r="H6862" i="1"/>
  <c r="G6862" i="1" l="1"/>
  <c r="I6862" i="1"/>
  <c r="J6862" i="1" s="1"/>
  <c r="K6862" i="1"/>
  <c r="L6862" i="1" l="1"/>
  <c r="M6862" i="1"/>
  <c r="N6862" i="1" l="1"/>
  <c r="C6863" i="1" s="1"/>
  <c r="O6862" i="1"/>
  <c r="D6862" i="1"/>
  <c r="E6863" i="1" l="1"/>
  <c r="F6863" i="1"/>
  <c r="P6863" i="1"/>
  <c r="H6863" i="1"/>
  <c r="G6863" i="1" l="1"/>
  <c r="I6863" i="1"/>
  <c r="J6863" i="1" s="1"/>
  <c r="K6863" i="1"/>
  <c r="L6863" i="1" l="1"/>
  <c r="M6863" i="1"/>
  <c r="N6863" i="1" l="1"/>
  <c r="C6864" i="1" s="1"/>
  <c r="O6863" i="1"/>
  <c r="D6863" i="1"/>
  <c r="E6864" i="1" l="1"/>
  <c r="F6864" i="1"/>
  <c r="G6864" i="1" s="1"/>
  <c r="P6864" i="1"/>
  <c r="I6864" i="1"/>
  <c r="J6864" i="1" l="1"/>
  <c r="M6864" i="1"/>
  <c r="N6864" i="1" l="1"/>
  <c r="C6865" i="1" s="1"/>
  <c r="O6864" i="1"/>
  <c r="D6864" i="1"/>
  <c r="E6865" i="1" l="1"/>
  <c r="F6865" i="1"/>
  <c r="G6865" i="1" s="1"/>
  <c r="P6865" i="1"/>
  <c r="H6865" i="1"/>
  <c r="K6865" i="1" l="1"/>
  <c r="I6865" i="1"/>
  <c r="J6865" i="1" s="1"/>
  <c r="L6865" i="1" l="1"/>
  <c r="M6865" i="1"/>
  <c r="O6865" i="1" l="1"/>
  <c r="N6865" i="1"/>
  <c r="C6866" i="1" s="1"/>
  <c r="D6865" i="1"/>
  <c r="E6866" i="1" l="1"/>
  <c r="F6866" i="1"/>
  <c r="G6866" i="1" s="1"/>
  <c r="P6866" i="1"/>
  <c r="I6866" i="1"/>
  <c r="J6866" i="1" l="1"/>
  <c r="M6866" i="1"/>
  <c r="N6866" i="1" l="1"/>
  <c r="C6867" i="1" s="1"/>
  <c r="O6866" i="1"/>
  <c r="D6866" i="1"/>
  <c r="E6867" i="1" l="1"/>
  <c r="F6867" i="1"/>
  <c r="P6867" i="1"/>
  <c r="H6867" i="1"/>
  <c r="G6867" i="1" l="1"/>
  <c r="K6867" i="1"/>
  <c r="I6867" i="1"/>
  <c r="J6867" i="1" s="1"/>
  <c r="L6867" i="1" l="1"/>
  <c r="M6867" i="1"/>
  <c r="N6867" i="1" l="1"/>
  <c r="C6868" i="1" s="1"/>
  <c r="O6867" i="1"/>
  <c r="D6867" i="1"/>
  <c r="E6868" i="1" l="1"/>
  <c r="F6868" i="1"/>
  <c r="G6868" i="1" s="1"/>
  <c r="P6868" i="1"/>
  <c r="I6868" i="1"/>
  <c r="J6868" i="1" l="1"/>
  <c r="M6868" i="1"/>
  <c r="N6868" i="1" l="1"/>
  <c r="C6869" i="1" s="1"/>
  <c r="O6868" i="1"/>
  <c r="D6868" i="1"/>
  <c r="E6869" i="1" l="1"/>
  <c r="F6869" i="1"/>
  <c r="G6869" i="1" s="1"/>
  <c r="P6869" i="1"/>
  <c r="H6869" i="1"/>
  <c r="K6869" i="1" l="1"/>
  <c r="I6869" i="1"/>
  <c r="J6869" i="1" s="1"/>
  <c r="L6869" i="1" l="1"/>
  <c r="M6869" i="1"/>
  <c r="N6869" i="1" l="1"/>
  <c r="C6870" i="1" s="1"/>
  <c r="O6869" i="1"/>
  <c r="D6869" i="1"/>
  <c r="E6870" i="1" l="1"/>
  <c r="F6870" i="1"/>
  <c r="G6870" i="1" s="1"/>
  <c r="P6870" i="1"/>
  <c r="H6870" i="1"/>
  <c r="K6870" i="1" l="1"/>
  <c r="I6870" i="1"/>
  <c r="J6870" i="1" s="1"/>
  <c r="L6870" i="1" l="1"/>
  <c r="M6870" i="1"/>
  <c r="N6870" i="1" l="1"/>
  <c r="C6871" i="1" s="1"/>
  <c r="O6870" i="1"/>
  <c r="D6870" i="1"/>
  <c r="E6871" i="1" l="1"/>
  <c r="F6871" i="1"/>
  <c r="G6871" i="1" s="1"/>
  <c r="P6871" i="1"/>
  <c r="H6871" i="1"/>
  <c r="K6871" i="1" l="1"/>
  <c r="I6871" i="1"/>
  <c r="J6871" i="1" s="1"/>
  <c r="L6871" i="1" l="1"/>
  <c r="M6871" i="1"/>
  <c r="N6871" i="1" l="1"/>
  <c r="C6872" i="1" s="1"/>
  <c r="O6871" i="1"/>
  <c r="D6871" i="1"/>
  <c r="E6872" i="1" l="1"/>
  <c r="F6872" i="1"/>
  <c r="G6872" i="1" s="1"/>
  <c r="P6872" i="1"/>
  <c r="I6872" i="1"/>
  <c r="J6872" i="1" l="1"/>
  <c r="M6872" i="1"/>
  <c r="N6872" i="1" l="1"/>
  <c r="C6873" i="1" s="1"/>
  <c r="O6872" i="1"/>
  <c r="D6872" i="1"/>
  <c r="E6873" i="1" l="1"/>
  <c r="F6873" i="1"/>
  <c r="P6873" i="1"/>
  <c r="H6873" i="1"/>
  <c r="G6873" i="1" l="1"/>
  <c r="I6873" i="1"/>
  <c r="J6873" i="1" s="1"/>
  <c r="K6873" i="1"/>
  <c r="L6873" i="1" l="1"/>
  <c r="M6873" i="1"/>
  <c r="N6873" i="1" l="1"/>
  <c r="C6874" i="1" s="1"/>
  <c r="O6873" i="1"/>
  <c r="D6873" i="1"/>
  <c r="E6874" i="1" l="1"/>
  <c r="F6874" i="1"/>
  <c r="G6874" i="1" s="1"/>
  <c r="P6874" i="1"/>
  <c r="H6874" i="1"/>
  <c r="I6874" i="1" l="1"/>
  <c r="J6874" i="1" s="1"/>
  <c r="K6874" i="1"/>
  <c r="L6874" i="1" l="1"/>
  <c r="M6874" i="1"/>
  <c r="N6874" i="1" l="1"/>
  <c r="C6875" i="1" s="1"/>
  <c r="O6874" i="1"/>
  <c r="D6874" i="1"/>
  <c r="E6875" i="1" l="1"/>
  <c r="F6875" i="1"/>
  <c r="G6875" i="1" s="1"/>
  <c r="P6875" i="1"/>
  <c r="H6875" i="1"/>
  <c r="I6875" i="1" l="1"/>
  <c r="J6875" i="1" s="1"/>
  <c r="K6875" i="1"/>
  <c r="L6875" i="1" l="1"/>
  <c r="M6875" i="1"/>
  <c r="N6875" i="1" l="1"/>
  <c r="C6876" i="1" s="1"/>
  <c r="O6875" i="1"/>
  <c r="D6875" i="1"/>
  <c r="E6876" i="1" l="1"/>
  <c r="F6876" i="1"/>
  <c r="G6876" i="1" s="1"/>
  <c r="P6876" i="1"/>
  <c r="I6876" i="1"/>
  <c r="J6876" i="1" l="1"/>
  <c r="M6876" i="1"/>
  <c r="O6876" i="1" l="1"/>
  <c r="N6876" i="1"/>
  <c r="C6877" i="1" s="1"/>
  <c r="D6876" i="1"/>
  <c r="E6877" i="1" l="1"/>
  <c r="F6877" i="1"/>
  <c r="P6877" i="1"/>
  <c r="I6877" i="1"/>
  <c r="G6877" i="1" l="1"/>
  <c r="J6877" i="1"/>
  <c r="M6877" i="1"/>
  <c r="N6877" i="1" l="1"/>
  <c r="C6878" i="1" s="1"/>
  <c r="O6877" i="1"/>
  <c r="D6877" i="1"/>
  <c r="E6878" i="1" l="1"/>
  <c r="F6878" i="1"/>
  <c r="G6878" i="1" s="1"/>
  <c r="P6878" i="1"/>
  <c r="I6878" i="1"/>
  <c r="J6878" i="1" l="1"/>
  <c r="M6878" i="1"/>
  <c r="N6878" i="1" l="1"/>
  <c r="C6879" i="1" s="1"/>
  <c r="O6878" i="1"/>
  <c r="D6878" i="1"/>
  <c r="E6879" i="1" l="1"/>
  <c r="F6879" i="1"/>
  <c r="G6879" i="1" s="1"/>
  <c r="P6879" i="1"/>
  <c r="H6879" i="1"/>
  <c r="K6879" i="1" l="1"/>
  <c r="I6879" i="1"/>
  <c r="J6879" i="1" s="1"/>
  <c r="L6879" i="1" l="1"/>
  <c r="M6879" i="1"/>
  <c r="N6879" i="1" l="1"/>
  <c r="C6880" i="1" s="1"/>
  <c r="O6879" i="1"/>
  <c r="D6879" i="1"/>
  <c r="E6880" i="1" l="1"/>
  <c r="F6880" i="1"/>
  <c r="G6880" i="1" s="1"/>
  <c r="P6880" i="1"/>
  <c r="I6880" i="1"/>
  <c r="J6880" i="1" l="1"/>
  <c r="M6880" i="1"/>
  <c r="N6880" i="1" l="1"/>
  <c r="C6881" i="1" s="1"/>
  <c r="O6880" i="1"/>
  <c r="D6880" i="1"/>
  <c r="E6881" i="1" l="1"/>
  <c r="F6881" i="1"/>
  <c r="G6881" i="1" s="1"/>
  <c r="P6881" i="1"/>
  <c r="I6881" i="1"/>
  <c r="J6881" i="1" l="1"/>
  <c r="M6881" i="1"/>
  <c r="O6881" i="1" l="1"/>
  <c r="N6881" i="1"/>
  <c r="C6882" i="1" s="1"/>
  <c r="D6881" i="1"/>
  <c r="E6882" i="1" l="1"/>
  <c r="F6882" i="1"/>
  <c r="G6882" i="1" s="1"/>
  <c r="P6882" i="1"/>
  <c r="I6882" i="1"/>
  <c r="J6882" i="1" l="1"/>
  <c r="M6882" i="1"/>
  <c r="N6882" i="1" l="1"/>
  <c r="C6883" i="1" s="1"/>
  <c r="O6882" i="1"/>
  <c r="D6882" i="1"/>
  <c r="E6883" i="1" l="1"/>
  <c r="F6883" i="1"/>
  <c r="G6883" i="1" s="1"/>
  <c r="P6883" i="1"/>
  <c r="H6883" i="1"/>
  <c r="K6883" i="1" l="1"/>
  <c r="I6883" i="1"/>
  <c r="J6883" i="1" s="1"/>
  <c r="L6883" i="1" l="1"/>
  <c r="M6883" i="1"/>
  <c r="N6883" i="1" l="1"/>
  <c r="C6884" i="1" s="1"/>
  <c r="O6883" i="1"/>
  <c r="D6883" i="1"/>
  <c r="E6884" i="1" l="1"/>
  <c r="F6884" i="1"/>
  <c r="G6884" i="1" s="1"/>
  <c r="P6884" i="1"/>
  <c r="H6884" i="1"/>
  <c r="K6884" i="1" l="1"/>
  <c r="I6884" i="1"/>
  <c r="J6884" i="1" s="1"/>
  <c r="L6884" i="1" l="1"/>
  <c r="M6884" i="1"/>
  <c r="N6884" i="1" l="1"/>
  <c r="C6885" i="1" s="1"/>
  <c r="O6884" i="1"/>
  <c r="D6884" i="1"/>
  <c r="E6885" i="1" l="1"/>
  <c r="F6885" i="1"/>
  <c r="G6885" i="1" s="1"/>
  <c r="P6885" i="1"/>
  <c r="H6885" i="1"/>
  <c r="K6885" i="1" l="1"/>
  <c r="I6885" i="1"/>
  <c r="J6885" i="1" s="1"/>
  <c r="L6885" i="1" l="1"/>
  <c r="M6885" i="1"/>
  <c r="N6885" i="1" l="1"/>
  <c r="C6886" i="1" s="1"/>
  <c r="O6885" i="1"/>
  <c r="D6885" i="1"/>
  <c r="E6886" i="1" l="1"/>
  <c r="F6886" i="1"/>
  <c r="G6886" i="1" s="1"/>
  <c r="P6886" i="1"/>
  <c r="I6886" i="1"/>
  <c r="J6886" i="1" l="1"/>
  <c r="M6886" i="1"/>
  <c r="N6886" i="1" l="1"/>
  <c r="C6887" i="1" s="1"/>
  <c r="O6886" i="1"/>
  <c r="D6886" i="1"/>
  <c r="E6887" i="1" l="1"/>
  <c r="F6887" i="1"/>
  <c r="G6887" i="1" s="1"/>
  <c r="P6887" i="1"/>
  <c r="H6887" i="1"/>
  <c r="K6887" i="1" l="1"/>
  <c r="I6887" i="1"/>
  <c r="J6887" i="1" s="1"/>
  <c r="L6887" i="1" l="1"/>
  <c r="M6887" i="1"/>
  <c r="N6887" i="1" l="1"/>
  <c r="C6888" i="1" s="1"/>
  <c r="O6887" i="1"/>
  <c r="D6887" i="1"/>
  <c r="E6888" i="1" l="1"/>
  <c r="F6888" i="1"/>
  <c r="G6888" i="1" s="1"/>
  <c r="P6888" i="1"/>
  <c r="I6888" i="1"/>
  <c r="J6888" i="1" l="1"/>
  <c r="M6888" i="1"/>
  <c r="N6888" i="1" l="1"/>
  <c r="C6889" i="1" s="1"/>
  <c r="O6888" i="1"/>
  <c r="D6888" i="1"/>
  <c r="E6889" i="1" l="1"/>
  <c r="F6889" i="1"/>
  <c r="G6889" i="1" s="1"/>
  <c r="P6889" i="1"/>
  <c r="H6889" i="1"/>
  <c r="I6889" i="1" l="1"/>
  <c r="J6889" i="1" s="1"/>
  <c r="K6889" i="1"/>
  <c r="L6889" i="1" l="1"/>
  <c r="M6889" i="1"/>
  <c r="N6889" i="1" l="1"/>
  <c r="C6890" i="1" s="1"/>
  <c r="O6889" i="1"/>
  <c r="D6889" i="1"/>
  <c r="E6890" i="1" l="1"/>
  <c r="F6890" i="1"/>
  <c r="P6890" i="1"/>
  <c r="H6890" i="1"/>
  <c r="G6890" i="1" l="1"/>
  <c r="I6890" i="1"/>
  <c r="J6890" i="1" s="1"/>
  <c r="K6890" i="1"/>
  <c r="L6890" i="1" l="1"/>
  <c r="M6890" i="1"/>
  <c r="N6890" i="1" l="1"/>
  <c r="C6891" i="1" s="1"/>
  <c r="O6890" i="1"/>
  <c r="D6890" i="1"/>
  <c r="E6891" i="1" l="1"/>
  <c r="F6891" i="1"/>
  <c r="P6891" i="1"/>
  <c r="I6891" i="1"/>
  <c r="G6891" i="1" l="1"/>
  <c r="J6891" i="1"/>
  <c r="M6891" i="1"/>
  <c r="N6891" i="1" l="1"/>
  <c r="C6892" i="1" s="1"/>
  <c r="O6891" i="1"/>
  <c r="D6891" i="1"/>
  <c r="E6892" i="1" l="1"/>
  <c r="F6892" i="1"/>
  <c r="G6892" i="1" s="1"/>
  <c r="P6892" i="1"/>
  <c r="H6892" i="1"/>
  <c r="K6892" i="1" l="1"/>
  <c r="I6892" i="1"/>
  <c r="J6892" i="1" s="1"/>
  <c r="L6892" i="1" l="1"/>
  <c r="M6892" i="1"/>
  <c r="N6892" i="1" l="1"/>
  <c r="C6893" i="1" s="1"/>
  <c r="O6892" i="1"/>
  <c r="D6892" i="1"/>
  <c r="E6893" i="1" l="1"/>
  <c r="F6893" i="1"/>
  <c r="P6893" i="1"/>
  <c r="H6893" i="1"/>
  <c r="G6893" i="1" l="1"/>
  <c r="K6893" i="1"/>
  <c r="I6893" i="1"/>
  <c r="J6893" i="1" s="1"/>
  <c r="L6893" i="1" l="1"/>
  <c r="M6893" i="1"/>
  <c r="O6893" i="1" l="1"/>
  <c r="N6893" i="1"/>
  <c r="C6894" i="1" s="1"/>
  <c r="D6893" i="1"/>
  <c r="E6894" i="1" l="1"/>
  <c r="F6894" i="1"/>
  <c r="P6894" i="1"/>
  <c r="I6894" i="1"/>
  <c r="G6894" i="1" l="1"/>
  <c r="J6894" i="1"/>
  <c r="M6894" i="1"/>
  <c r="N6894" i="1" l="1"/>
  <c r="C6895" i="1" s="1"/>
  <c r="O6894" i="1"/>
  <c r="D6894" i="1"/>
  <c r="E6895" i="1" l="1"/>
  <c r="F6895" i="1"/>
  <c r="G6895" i="1" s="1"/>
  <c r="P6895" i="1"/>
  <c r="H6895" i="1"/>
  <c r="K6895" i="1" l="1"/>
  <c r="I6895" i="1"/>
  <c r="J6895" i="1" s="1"/>
  <c r="L6895" i="1" l="1"/>
  <c r="M6895" i="1"/>
  <c r="O6895" i="1" l="1"/>
  <c r="N6895" i="1"/>
  <c r="C6896" i="1" s="1"/>
  <c r="D6895" i="1"/>
  <c r="E6896" i="1" l="1"/>
  <c r="F6896" i="1"/>
  <c r="G6896" i="1" s="1"/>
  <c r="P6896" i="1"/>
  <c r="H6896" i="1"/>
  <c r="K6896" i="1" l="1"/>
  <c r="I6896" i="1"/>
  <c r="J6896" i="1" s="1"/>
  <c r="L6896" i="1" l="1"/>
  <c r="M6896" i="1"/>
  <c r="N6896" i="1" l="1"/>
  <c r="C6897" i="1" s="1"/>
  <c r="O6896" i="1"/>
  <c r="D6896" i="1"/>
  <c r="E6897" i="1" l="1"/>
  <c r="F6897" i="1"/>
  <c r="P6897" i="1"/>
  <c r="I6897" i="1"/>
  <c r="G6897" i="1" l="1"/>
  <c r="J6897" i="1"/>
  <c r="M6897" i="1"/>
  <c r="N6897" i="1" l="1"/>
  <c r="C6898" i="1" s="1"/>
  <c r="O6897" i="1"/>
  <c r="D6897" i="1"/>
  <c r="E6898" i="1" l="1"/>
  <c r="F6898" i="1"/>
  <c r="G6898" i="1" s="1"/>
  <c r="P6898" i="1"/>
  <c r="H6898" i="1"/>
  <c r="K6898" i="1" l="1"/>
  <c r="I6898" i="1"/>
  <c r="J6898" i="1" s="1"/>
  <c r="L6898" i="1" l="1"/>
  <c r="M6898" i="1"/>
  <c r="N6898" i="1" l="1"/>
  <c r="C6899" i="1" s="1"/>
  <c r="O6898" i="1"/>
  <c r="D6898" i="1"/>
  <c r="E6899" i="1" l="1"/>
  <c r="F6899" i="1"/>
  <c r="P6899" i="1"/>
  <c r="H6899" i="1"/>
  <c r="G6899" i="1" l="1"/>
  <c r="K6899" i="1"/>
  <c r="I6899" i="1"/>
  <c r="J6899" i="1" s="1"/>
  <c r="L6899" i="1" l="1"/>
  <c r="M6899" i="1"/>
  <c r="N6899" i="1" l="1"/>
  <c r="C6900" i="1" s="1"/>
  <c r="O6899" i="1"/>
  <c r="D6899" i="1"/>
  <c r="E6900" i="1" l="1"/>
  <c r="F6900" i="1"/>
  <c r="G6900" i="1" s="1"/>
  <c r="P6900" i="1"/>
  <c r="I6900" i="1"/>
  <c r="J6900" i="1" l="1"/>
  <c r="M6900" i="1"/>
  <c r="N6900" i="1" l="1"/>
  <c r="C6901" i="1" s="1"/>
  <c r="O6900" i="1"/>
  <c r="D6900" i="1"/>
  <c r="E6901" i="1" l="1"/>
  <c r="F6901" i="1"/>
  <c r="G6901" i="1" s="1"/>
  <c r="P6901" i="1"/>
  <c r="H6901" i="1"/>
  <c r="I6901" i="1" l="1"/>
  <c r="J6901" i="1" s="1"/>
  <c r="K6901" i="1"/>
  <c r="L6901" i="1" l="1"/>
  <c r="M6901" i="1"/>
  <c r="N6901" i="1" l="1"/>
  <c r="C6902" i="1" s="1"/>
  <c r="O6901" i="1"/>
  <c r="D6901" i="1"/>
  <c r="E6902" i="1" l="1"/>
  <c r="F6902" i="1"/>
  <c r="G6902" i="1" s="1"/>
  <c r="P6902" i="1"/>
  <c r="H6902" i="1"/>
  <c r="I6902" i="1" l="1"/>
  <c r="J6902" i="1" s="1"/>
  <c r="K6902" i="1"/>
  <c r="L6902" i="1" l="1"/>
  <c r="M6902" i="1"/>
  <c r="N6902" i="1" l="1"/>
  <c r="C6903" i="1" s="1"/>
  <c r="O6902" i="1"/>
  <c r="D6902" i="1"/>
  <c r="E6903" i="1" l="1"/>
  <c r="F6903" i="1"/>
  <c r="G6903" i="1" s="1"/>
  <c r="P6903" i="1"/>
  <c r="H6903" i="1"/>
  <c r="I6903" i="1" l="1"/>
  <c r="J6903" i="1" s="1"/>
  <c r="K6903" i="1"/>
  <c r="L6903" i="1" l="1"/>
  <c r="M6903" i="1"/>
  <c r="N6903" i="1" l="1"/>
  <c r="C6904" i="1" s="1"/>
  <c r="O6903" i="1"/>
  <c r="D6903" i="1"/>
  <c r="E6904" i="1" l="1"/>
  <c r="F6904" i="1"/>
  <c r="P6904" i="1"/>
  <c r="H6904" i="1"/>
  <c r="G6904" i="1" l="1"/>
  <c r="I6904" i="1"/>
  <c r="J6904" i="1" s="1"/>
  <c r="K6904" i="1"/>
  <c r="L6904" i="1" l="1"/>
  <c r="M6904" i="1"/>
  <c r="N6904" i="1" l="1"/>
  <c r="C6905" i="1" s="1"/>
  <c r="O6904" i="1"/>
  <c r="D6904" i="1"/>
  <c r="E6905" i="1" l="1"/>
  <c r="F6905" i="1"/>
  <c r="G6905" i="1" s="1"/>
  <c r="P6905" i="1"/>
  <c r="I6905" i="1"/>
  <c r="J6905" i="1" l="1"/>
  <c r="M6905" i="1"/>
  <c r="N6905" i="1" l="1"/>
  <c r="C6906" i="1" s="1"/>
  <c r="O6905" i="1"/>
  <c r="D6905" i="1"/>
  <c r="E6906" i="1" l="1"/>
  <c r="F6906" i="1"/>
  <c r="G6906" i="1" s="1"/>
  <c r="P6906" i="1"/>
  <c r="H6906" i="1"/>
  <c r="K6906" i="1" l="1"/>
  <c r="I6906" i="1"/>
  <c r="J6906" i="1" s="1"/>
  <c r="L6906" i="1" l="1"/>
  <c r="M6906" i="1"/>
  <c r="O6906" i="1" l="1"/>
  <c r="N6906" i="1"/>
  <c r="C6907" i="1" s="1"/>
  <c r="D6906" i="1"/>
  <c r="E6907" i="1" l="1"/>
  <c r="F6907" i="1"/>
  <c r="G6907" i="1" s="1"/>
  <c r="P6907" i="1"/>
  <c r="I6907" i="1"/>
  <c r="J6907" i="1" l="1"/>
  <c r="M6907" i="1"/>
  <c r="N6907" i="1" l="1"/>
  <c r="C6908" i="1" s="1"/>
  <c r="O6907" i="1"/>
  <c r="D6907" i="1"/>
  <c r="E6908" i="1" l="1"/>
  <c r="F6908" i="1"/>
  <c r="G6908" i="1" s="1"/>
  <c r="P6908" i="1"/>
  <c r="I6908" i="1"/>
  <c r="J6908" i="1" l="1"/>
  <c r="M6908" i="1"/>
  <c r="N6908" i="1" l="1"/>
  <c r="C6909" i="1" s="1"/>
  <c r="O6908" i="1"/>
  <c r="D6908" i="1"/>
  <c r="E6909" i="1" l="1"/>
  <c r="F6909" i="1"/>
  <c r="G6909" i="1" s="1"/>
  <c r="P6909" i="1"/>
  <c r="I6909" i="1"/>
  <c r="J6909" i="1" l="1"/>
  <c r="M6909" i="1"/>
  <c r="N6909" i="1" l="1"/>
  <c r="C6910" i="1" s="1"/>
  <c r="O6909" i="1"/>
  <c r="D6909" i="1"/>
  <c r="E6910" i="1" l="1"/>
  <c r="F6910" i="1"/>
  <c r="G6910" i="1" s="1"/>
  <c r="P6910" i="1"/>
  <c r="I6910" i="1"/>
  <c r="J6910" i="1" l="1"/>
  <c r="M6910" i="1"/>
  <c r="O6910" i="1" l="1"/>
  <c r="N6910" i="1"/>
  <c r="C6911" i="1" s="1"/>
  <c r="D6910" i="1"/>
  <c r="E6911" i="1" l="1"/>
  <c r="F6911" i="1"/>
  <c r="P6911" i="1"/>
  <c r="I6911" i="1"/>
  <c r="G6911" i="1" l="1"/>
  <c r="J6911" i="1"/>
  <c r="M6911" i="1"/>
  <c r="N6911" i="1" l="1"/>
  <c r="C6912" i="1" s="1"/>
  <c r="O6911" i="1"/>
  <c r="D6911" i="1"/>
  <c r="E6912" i="1" l="1"/>
  <c r="F6912" i="1"/>
  <c r="P6912" i="1"/>
  <c r="H6912" i="1"/>
  <c r="G6912" i="1" l="1"/>
  <c r="K6912" i="1"/>
  <c r="I6912" i="1"/>
  <c r="J6912" i="1" s="1"/>
  <c r="L6912" i="1" l="1"/>
  <c r="M6912" i="1"/>
  <c r="N6912" i="1" l="1"/>
  <c r="C6913" i="1" s="1"/>
  <c r="O6912" i="1"/>
  <c r="D6912" i="1"/>
  <c r="E6913" i="1" l="1"/>
  <c r="F6913" i="1"/>
  <c r="G6913" i="1" s="1"/>
  <c r="P6913" i="1"/>
  <c r="I6913" i="1"/>
  <c r="J6913" i="1" l="1"/>
  <c r="M6913" i="1"/>
  <c r="N6913" i="1" l="1"/>
  <c r="C6914" i="1" s="1"/>
  <c r="O6913" i="1"/>
  <c r="D6913" i="1"/>
  <c r="E6914" i="1" l="1"/>
  <c r="F6914" i="1"/>
  <c r="P6914" i="1"/>
  <c r="H6914" i="1"/>
  <c r="G6914" i="1" l="1"/>
  <c r="K6914" i="1"/>
  <c r="I6914" i="1"/>
  <c r="J6914" i="1" s="1"/>
  <c r="L6914" i="1" l="1"/>
  <c r="M6914" i="1"/>
  <c r="N6914" i="1" l="1"/>
  <c r="C6915" i="1" s="1"/>
  <c r="O6914" i="1"/>
  <c r="D6914" i="1"/>
  <c r="E6915" i="1" l="1"/>
  <c r="F6915" i="1"/>
  <c r="G6915" i="1" s="1"/>
  <c r="P6915" i="1"/>
  <c r="I6915" i="1"/>
  <c r="J6915" i="1" l="1"/>
  <c r="M6915" i="1"/>
  <c r="N6915" i="1" l="1"/>
  <c r="C6916" i="1" s="1"/>
  <c r="O6915" i="1"/>
  <c r="D6915" i="1"/>
  <c r="E6916" i="1" l="1"/>
  <c r="F6916" i="1"/>
  <c r="G6916" i="1" s="1"/>
  <c r="P6916" i="1"/>
  <c r="I6916" i="1"/>
  <c r="J6916" i="1" l="1"/>
  <c r="M6916" i="1"/>
  <c r="N6916" i="1" l="1"/>
  <c r="C6917" i="1" s="1"/>
  <c r="O6916" i="1"/>
  <c r="D6916" i="1"/>
  <c r="E6917" i="1" l="1"/>
  <c r="F6917" i="1"/>
  <c r="G6917" i="1" s="1"/>
  <c r="P6917" i="1"/>
  <c r="H6917" i="1"/>
  <c r="K6917" i="1" l="1"/>
  <c r="I6917" i="1"/>
  <c r="J6917" i="1" s="1"/>
  <c r="L6917" i="1" l="1"/>
  <c r="M6917" i="1"/>
  <c r="O6917" i="1" l="1"/>
  <c r="N6917" i="1"/>
  <c r="C6918" i="1" s="1"/>
  <c r="D6917" i="1"/>
  <c r="E6918" i="1" l="1"/>
  <c r="F6918" i="1"/>
  <c r="G6918" i="1" s="1"/>
  <c r="P6918" i="1"/>
  <c r="I6918" i="1"/>
  <c r="J6918" i="1" l="1"/>
  <c r="M6918" i="1"/>
  <c r="N6918" i="1" l="1"/>
  <c r="C6919" i="1" s="1"/>
  <c r="O6918" i="1"/>
  <c r="D6918" i="1"/>
  <c r="E6919" i="1" l="1"/>
  <c r="F6919" i="1"/>
  <c r="G6919" i="1" s="1"/>
  <c r="P6919" i="1"/>
  <c r="I6919" i="1"/>
  <c r="J6919" i="1" l="1"/>
  <c r="M6919" i="1"/>
  <c r="N6919" i="1" l="1"/>
  <c r="C6920" i="1" s="1"/>
  <c r="O6919" i="1"/>
  <c r="D6919" i="1"/>
  <c r="E6920" i="1" l="1"/>
  <c r="F6920" i="1"/>
  <c r="G6920" i="1" s="1"/>
  <c r="P6920" i="1"/>
  <c r="I6920" i="1"/>
  <c r="J6920" i="1" l="1"/>
  <c r="M6920" i="1"/>
  <c r="N6920" i="1" l="1"/>
  <c r="C6921" i="1" s="1"/>
  <c r="O6920" i="1"/>
  <c r="D6920" i="1"/>
  <c r="E6921" i="1" l="1"/>
  <c r="F6921" i="1"/>
  <c r="G6921" i="1" s="1"/>
  <c r="P6921" i="1"/>
  <c r="I6921" i="1"/>
  <c r="J6921" i="1" l="1"/>
  <c r="M6921" i="1"/>
  <c r="N6921" i="1" l="1"/>
  <c r="C6922" i="1" s="1"/>
  <c r="O6921" i="1"/>
  <c r="D6921" i="1"/>
  <c r="E6922" i="1" l="1"/>
  <c r="F6922" i="1"/>
  <c r="P6922" i="1"/>
  <c r="H6922" i="1"/>
  <c r="G6922" i="1" l="1"/>
  <c r="K6922" i="1"/>
  <c r="I6922" i="1"/>
  <c r="J6922" i="1" s="1"/>
  <c r="L6922" i="1" l="1"/>
  <c r="M6922" i="1"/>
  <c r="N6922" i="1" l="1"/>
  <c r="C6923" i="1" s="1"/>
  <c r="O6922" i="1"/>
  <c r="D6922" i="1"/>
  <c r="E6923" i="1" l="1"/>
  <c r="F6923" i="1"/>
  <c r="G6923" i="1" s="1"/>
  <c r="P6923" i="1"/>
  <c r="H6923" i="1"/>
  <c r="K6923" i="1" l="1"/>
  <c r="I6923" i="1"/>
  <c r="J6923" i="1" s="1"/>
  <c r="L6923" i="1" l="1"/>
  <c r="M6923" i="1"/>
  <c r="O6923" i="1" l="1"/>
  <c r="N6923" i="1"/>
  <c r="C6924" i="1" s="1"/>
  <c r="D6923" i="1"/>
  <c r="E6924" i="1" l="1"/>
  <c r="F6924" i="1"/>
  <c r="G6924" i="1" s="1"/>
  <c r="P6924" i="1"/>
  <c r="I6924" i="1"/>
  <c r="J6924" i="1" l="1"/>
  <c r="M6924" i="1"/>
  <c r="N6924" i="1" l="1"/>
  <c r="C6925" i="1" s="1"/>
  <c r="O6924" i="1"/>
  <c r="D6924" i="1"/>
  <c r="E6925" i="1" l="1"/>
  <c r="F6925" i="1"/>
  <c r="G6925" i="1" s="1"/>
  <c r="P6925" i="1"/>
  <c r="H6925" i="1"/>
  <c r="K6925" i="1" l="1"/>
  <c r="I6925" i="1"/>
  <c r="J6925" i="1" s="1"/>
  <c r="L6925" i="1" l="1"/>
  <c r="M6925" i="1"/>
  <c r="O6925" i="1" l="1"/>
  <c r="N6925" i="1"/>
  <c r="C6926" i="1" s="1"/>
  <c r="D6925" i="1"/>
  <c r="E6926" i="1" l="1"/>
  <c r="F6926" i="1"/>
  <c r="G6926" i="1" s="1"/>
  <c r="P6926" i="1"/>
  <c r="H6926" i="1"/>
  <c r="K6926" i="1" l="1"/>
  <c r="I6926" i="1"/>
  <c r="J6926" i="1" s="1"/>
  <c r="L6926" i="1" l="1"/>
  <c r="M6926" i="1"/>
  <c r="N6926" i="1" l="1"/>
  <c r="C6927" i="1" s="1"/>
  <c r="O6926" i="1"/>
  <c r="D6926" i="1"/>
  <c r="E6927" i="1" l="1"/>
  <c r="F6927" i="1"/>
  <c r="P6927" i="1"/>
  <c r="H6927" i="1"/>
  <c r="G6927" i="1" l="1"/>
  <c r="K6927" i="1"/>
  <c r="I6927" i="1"/>
  <c r="J6927" i="1" s="1"/>
  <c r="L6927" i="1" l="1"/>
  <c r="M6927" i="1"/>
  <c r="N6927" i="1" l="1"/>
  <c r="C6928" i="1" s="1"/>
  <c r="O6927" i="1"/>
  <c r="D6927" i="1"/>
  <c r="E6928" i="1" l="1"/>
  <c r="F6928" i="1"/>
  <c r="P6928" i="1"/>
  <c r="I6928" i="1"/>
  <c r="G6928" i="1" l="1"/>
  <c r="J6928" i="1"/>
  <c r="M6928" i="1"/>
  <c r="N6928" i="1" l="1"/>
  <c r="C6929" i="1" s="1"/>
  <c r="O6928" i="1"/>
  <c r="D6928" i="1"/>
  <c r="E6929" i="1" l="1"/>
  <c r="F6929" i="1"/>
  <c r="P6929" i="1"/>
  <c r="H6929" i="1"/>
  <c r="G6929" i="1" l="1"/>
  <c r="K6929" i="1"/>
  <c r="I6929" i="1"/>
  <c r="J6929" i="1" s="1"/>
  <c r="L6929" i="1" l="1"/>
  <c r="M6929" i="1"/>
  <c r="N6929" i="1" l="1"/>
  <c r="C6930" i="1" s="1"/>
  <c r="O6929" i="1"/>
  <c r="D6929" i="1"/>
  <c r="E6930" i="1" l="1"/>
  <c r="F6930" i="1"/>
  <c r="P6930" i="1"/>
  <c r="I6930" i="1"/>
  <c r="G6930" i="1" l="1"/>
  <c r="J6930" i="1"/>
  <c r="M6930" i="1"/>
  <c r="N6930" i="1" l="1"/>
  <c r="C6931" i="1" s="1"/>
  <c r="O6930" i="1"/>
  <c r="D6930" i="1"/>
  <c r="E6931" i="1" l="1"/>
  <c r="F6931" i="1"/>
  <c r="P6931" i="1"/>
  <c r="H6931" i="1"/>
  <c r="G6931" i="1" l="1"/>
  <c r="I6931" i="1"/>
  <c r="J6931" i="1" s="1"/>
  <c r="K6931" i="1"/>
  <c r="L6931" i="1" l="1"/>
  <c r="M6931" i="1"/>
  <c r="N6931" i="1" l="1"/>
  <c r="C6932" i="1" s="1"/>
  <c r="O6931" i="1"/>
  <c r="D6931" i="1"/>
  <c r="E6932" i="1" l="1"/>
  <c r="F6932" i="1"/>
  <c r="G6932" i="1" s="1"/>
  <c r="P6932" i="1"/>
  <c r="H6932" i="1"/>
  <c r="I6932" i="1" l="1"/>
  <c r="J6932" i="1" s="1"/>
  <c r="K6932" i="1"/>
  <c r="L6932" i="1" l="1"/>
  <c r="M6932" i="1"/>
  <c r="N6932" i="1" l="1"/>
  <c r="C6933" i="1" s="1"/>
  <c r="O6932" i="1"/>
  <c r="D6932" i="1"/>
  <c r="E6933" i="1" l="1"/>
  <c r="F6933" i="1"/>
  <c r="P6933" i="1"/>
  <c r="I6933" i="1"/>
  <c r="G6933" i="1" l="1"/>
  <c r="J6933" i="1"/>
  <c r="M6933" i="1"/>
  <c r="N6933" i="1" l="1"/>
  <c r="C6934" i="1" s="1"/>
  <c r="O6933" i="1"/>
  <c r="D6933" i="1"/>
  <c r="E6934" i="1" l="1"/>
  <c r="F6934" i="1"/>
  <c r="P6934" i="1"/>
  <c r="H6934" i="1"/>
  <c r="G6934" i="1" l="1"/>
  <c r="K6934" i="1"/>
  <c r="I6934" i="1"/>
  <c r="J6934" i="1" s="1"/>
  <c r="L6934" i="1" l="1"/>
  <c r="M6934" i="1"/>
  <c r="O6934" i="1" l="1"/>
  <c r="N6934" i="1"/>
  <c r="C6935" i="1" s="1"/>
  <c r="D6934" i="1"/>
  <c r="E6935" i="1" l="1"/>
  <c r="F6935" i="1"/>
  <c r="P6935" i="1"/>
  <c r="I6935" i="1"/>
  <c r="G6935" i="1" l="1"/>
  <c r="J6935" i="1"/>
  <c r="M6935" i="1"/>
  <c r="N6935" i="1" l="1"/>
  <c r="C6936" i="1" s="1"/>
  <c r="O6935" i="1"/>
  <c r="D6935" i="1"/>
  <c r="E6936" i="1" l="1"/>
  <c r="F6936" i="1"/>
  <c r="P6936" i="1"/>
  <c r="I6936" i="1"/>
  <c r="G6936" i="1" l="1"/>
  <c r="J6936" i="1"/>
  <c r="M6936" i="1"/>
  <c r="N6936" i="1" l="1"/>
  <c r="C6937" i="1" s="1"/>
  <c r="O6936" i="1"/>
  <c r="D6936" i="1"/>
  <c r="E6937" i="1" l="1"/>
  <c r="F6937" i="1"/>
  <c r="G6937" i="1" s="1"/>
  <c r="P6937" i="1"/>
  <c r="I6937" i="1"/>
  <c r="J6937" i="1" l="1"/>
  <c r="M6937" i="1"/>
  <c r="N6937" i="1" l="1"/>
  <c r="C6938" i="1" s="1"/>
  <c r="O6937" i="1"/>
  <c r="D6937" i="1"/>
  <c r="E6938" i="1" l="1"/>
  <c r="F6938" i="1"/>
  <c r="G6938" i="1" s="1"/>
  <c r="P6938" i="1"/>
  <c r="I6938" i="1"/>
  <c r="J6938" i="1" l="1"/>
  <c r="M6938" i="1"/>
  <c r="N6938" i="1" l="1"/>
  <c r="C6939" i="1" s="1"/>
  <c r="O6938" i="1"/>
  <c r="D6938" i="1"/>
  <c r="E6939" i="1" l="1"/>
  <c r="F6939" i="1"/>
  <c r="G6939" i="1" s="1"/>
  <c r="P6939" i="1"/>
  <c r="H6939" i="1"/>
  <c r="K6939" i="1" l="1"/>
  <c r="I6939" i="1"/>
  <c r="J6939" i="1" s="1"/>
  <c r="L6939" i="1" l="1"/>
  <c r="M6939" i="1"/>
  <c r="O6939" i="1" l="1"/>
  <c r="N6939" i="1"/>
  <c r="C6940" i="1" s="1"/>
  <c r="D6939" i="1"/>
  <c r="E6940" i="1" l="1"/>
  <c r="F6940" i="1"/>
  <c r="G6940" i="1" s="1"/>
  <c r="P6940" i="1"/>
  <c r="I6940" i="1"/>
  <c r="J6940" i="1" l="1"/>
  <c r="M6940" i="1"/>
  <c r="N6940" i="1" l="1"/>
  <c r="C6941" i="1" s="1"/>
  <c r="O6940" i="1"/>
  <c r="D6940" i="1"/>
  <c r="E6941" i="1" l="1"/>
  <c r="F6941" i="1"/>
  <c r="G6941" i="1" s="1"/>
  <c r="P6941" i="1"/>
  <c r="I6941" i="1"/>
  <c r="J6941" i="1" l="1"/>
  <c r="M6941" i="1"/>
  <c r="N6941" i="1" l="1"/>
  <c r="C6942" i="1" s="1"/>
  <c r="O6941" i="1"/>
  <c r="D6941" i="1"/>
  <c r="E6942" i="1" l="1"/>
  <c r="F6942" i="1"/>
  <c r="G6942" i="1" s="1"/>
  <c r="P6942" i="1"/>
  <c r="H6942" i="1"/>
  <c r="K6942" i="1" l="1"/>
  <c r="I6942" i="1"/>
  <c r="J6942" i="1" s="1"/>
  <c r="L6942" i="1" l="1"/>
  <c r="M6942" i="1"/>
  <c r="N6942" i="1" l="1"/>
  <c r="C6943" i="1" s="1"/>
  <c r="O6942" i="1"/>
  <c r="D6942" i="1"/>
  <c r="E6943" i="1" l="1"/>
  <c r="F6943" i="1"/>
  <c r="G6943" i="1" s="1"/>
  <c r="P6943" i="1"/>
  <c r="I6943" i="1"/>
  <c r="J6943" i="1" l="1"/>
  <c r="M6943" i="1"/>
  <c r="N6943" i="1" l="1"/>
  <c r="C6944" i="1" s="1"/>
  <c r="O6943" i="1"/>
  <c r="D6943" i="1"/>
  <c r="E6944" i="1" l="1"/>
  <c r="F6944" i="1"/>
  <c r="G6944" i="1" s="1"/>
  <c r="P6944" i="1"/>
  <c r="H6944" i="1"/>
  <c r="I6944" i="1" l="1"/>
  <c r="J6944" i="1" s="1"/>
  <c r="K6944" i="1"/>
  <c r="L6944" i="1" l="1"/>
  <c r="M6944" i="1"/>
  <c r="N6944" i="1" l="1"/>
  <c r="C6945" i="1" s="1"/>
  <c r="O6944" i="1"/>
  <c r="D6944" i="1"/>
  <c r="E6945" i="1" l="1"/>
  <c r="F6945" i="1"/>
  <c r="P6945" i="1"/>
  <c r="I6945" i="1"/>
  <c r="G6945" i="1" l="1"/>
  <c r="J6945" i="1"/>
  <c r="M6945" i="1"/>
  <c r="O6945" i="1" l="1"/>
  <c r="N6945" i="1"/>
  <c r="C6946" i="1" s="1"/>
  <c r="D6945" i="1"/>
  <c r="E6946" i="1" l="1"/>
  <c r="F6946" i="1"/>
  <c r="G6946" i="1" s="1"/>
  <c r="P6946" i="1"/>
  <c r="I6946" i="1"/>
  <c r="J6946" i="1" l="1"/>
  <c r="M6946" i="1"/>
  <c r="N6946" i="1" l="1"/>
  <c r="C6947" i="1" s="1"/>
  <c r="O6946" i="1"/>
  <c r="D6946" i="1"/>
  <c r="E6947" i="1" l="1"/>
  <c r="F6947" i="1"/>
  <c r="G6947" i="1" s="1"/>
  <c r="P6947" i="1"/>
  <c r="I6947" i="1"/>
  <c r="J6947" i="1" l="1"/>
  <c r="M6947" i="1"/>
  <c r="N6947" i="1" l="1"/>
  <c r="C6948" i="1" s="1"/>
  <c r="O6947" i="1"/>
  <c r="D6947" i="1"/>
  <c r="E6948" i="1" l="1"/>
  <c r="F6948" i="1"/>
  <c r="P6948" i="1"/>
  <c r="I6948" i="1"/>
  <c r="G6948" i="1" l="1"/>
  <c r="J6948" i="1"/>
  <c r="M6948" i="1"/>
  <c r="N6948" i="1" l="1"/>
  <c r="C6949" i="1" s="1"/>
  <c r="O6948" i="1"/>
  <c r="D6948" i="1"/>
  <c r="E6949" i="1" l="1"/>
  <c r="F6949" i="1"/>
  <c r="G6949" i="1" s="1"/>
  <c r="P6949" i="1"/>
  <c r="I6949" i="1"/>
  <c r="J6949" i="1" l="1"/>
  <c r="M6949" i="1"/>
  <c r="O6949" i="1" l="1"/>
  <c r="N6949" i="1"/>
  <c r="C6950" i="1" s="1"/>
  <c r="D6949" i="1"/>
  <c r="E6950" i="1" l="1"/>
  <c r="F6950" i="1"/>
  <c r="G6950" i="1" s="1"/>
  <c r="P6950" i="1"/>
  <c r="I6950" i="1"/>
  <c r="J6950" i="1" l="1"/>
  <c r="M6950" i="1"/>
  <c r="N6950" i="1" l="1"/>
  <c r="C6951" i="1" s="1"/>
  <c r="O6950" i="1"/>
  <c r="D6950" i="1"/>
  <c r="E6951" i="1" l="1"/>
  <c r="F6951" i="1"/>
  <c r="G6951" i="1" s="1"/>
  <c r="P6951" i="1"/>
  <c r="I6951" i="1"/>
  <c r="J6951" i="1" l="1"/>
  <c r="M6951" i="1"/>
  <c r="N6951" i="1" l="1"/>
  <c r="C6952" i="1" s="1"/>
  <c r="O6951" i="1"/>
  <c r="D6951" i="1"/>
  <c r="E6952" i="1" l="1"/>
  <c r="F6952" i="1"/>
  <c r="G6952" i="1" s="1"/>
  <c r="P6952" i="1"/>
  <c r="I6952" i="1"/>
  <c r="J6952" i="1" l="1"/>
  <c r="M6952" i="1"/>
  <c r="N6952" i="1" l="1"/>
  <c r="C6953" i="1" s="1"/>
  <c r="O6952" i="1"/>
  <c r="D6952" i="1"/>
  <c r="E6953" i="1" l="1"/>
  <c r="F6953" i="1"/>
  <c r="G6953" i="1" s="1"/>
  <c r="P6953" i="1"/>
  <c r="I6953" i="1"/>
  <c r="J6953" i="1" l="1"/>
  <c r="M6953" i="1"/>
  <c r="O6953" i="1" l="1"/>
  <c r="N6953" i="1"/>
  <c r="C6954" i="1" s="1"/>
  <c r="D6953" i="1"/>
  <c r="E6954" i="1" l="1"/>
  <c r="F6954" i="1"/>
  <c r="G6954" i="1" s="1"/>
  <c r="P6954" i="1"/>
  <c r="I6954" i="1"/>
  <c r="J6954" i="1" l="1"/>
  <c r="M6954" i="1"/>
  <c r="N6954" i="1" l="1"/>
  <c r="C6955" i="1" s="1"/>
  <c r="O6954" i="1"/>
  <c r="D6954" i="1"/>
  <c r="E6955" i="1" l="1"/>
  <c r="F6955" i="1"/>
  <c r="P6955" i="1"/>
  <c r="H6955" i="1"/>
  <c r="G6955" i="1" l="1"/>
  <c r="K6955" i="1"/>
  <c r="I6955" i="1"/>
  <c r="J6955" i="1" s="1"/>
  <c r="L6955" i="1" l="1"/>
  <c r="M6955" i="1"/>
  <c r="N6955" i="1" l="1"/>
  <c r="C6956" i="1" s="1"/>
  <c r="O6955" i="1"/>
  <c r="D6955" i="1"/>
  <c r="E6956" i="1" l="1"/>
  <c r="F6956" i="1"/>
  <c r="G6956" i="1" s="1"/>
  <c r="P6956" i="1"/>
  <c r="H6956" i="1"/>
  <c r="K6956" i="1" l="1"/>
  <c r="I6956" i="1"/>
  <c r="J6956" i="1" s="1"/>
  <c r="L6956" i="1" l="1"/>
  <c r="M6956" i="1"/>
  <c r="N6956" i="1" l="1"/>
  <c r="C6957" i="1" s="1"/>
  <c r="O6956" i="1"/>
  <c r="D6956" i="1"/>
  <c r="E6957" i="1" l="1"/>
  <c r="F6957" i="1"/>
  <c r="G6957" i="1" s="1"/>
  <c r="P6957" i="1"/>
  <c r="I6957" i="1"/>
  <c r="J6957" i="1" l="1"/>
  <c r="M6957" i="1"/>
  <c r="N6957" i="1" l="1"/>
  <c r="C6958" i="1" s="1"/>
  <c r="O6957" i="1"/>
  <c r="D6957" i="1"/>
  <c r="E6958" i="1" l="1"/>
  <c r="F6958" i="1"/>
  <c r="P6958" i="1"/>
  <c r="I6958" i="1"/>
  <c r="G6958" i="1" l="1"/>
  <c r="J6958" i="1"/>
  <c r="M6958" i="1"/>
  <c r="N6958" i="1" l="1"/>
  <c r="C6959" i="1" s="1"/>
  <c r="O6958" i="1"/>
  <c r="D6958" i="1"/>
  <c r="E6959" i="1" l="1"/>
  <c r="F6959" i="1"/>
  <c r="G6959" i="1" s="1"/>
  <c r="P6959" i="1"/>
  <c r="I6959" i="1"/>
  <c r="J6959" i="1" l="1"/>
  <c r="M6959" i="1"/>
  <c r="O6959" i="1" l="1"/>
  <c r="N6959" i="1"/>
  <c r="C6960" i="1" s="1"/>
  <c r="D6959" i="1"/>
  <c r="E6960" i="1" l="1"/>
  <c r="F6960" i="1"/>
  <c r="G6960" i="1" s="1"/>
  <c r="P6960" i="1"/>
  <c r="I6960" i="1"/>
  <c r="J6960" i="1" l="1"/>
  <c r="M6960" i="1"/>
  <c r="O6960" i="1" l="1"/>
  <c r="N6960" i="1"/>
  <c r="C6961" i="1" s="1"/>
  <c r="D6960" i="1"/>
  <c r="E6961" i="1" l="1"/>
  <c r="F6961" i="1"/>
  <c r="G6961" i="1" s="1"/>
  <c r="P6961" i="1"/>
  <c r="H6961" i="1"/>
  <c r="K6961" i="1" l="1"/>
  <c r="I6961" i="1"/>
  <c r="J6961" i="1" s="1"/>
  <c r="L6961" i="1" l="1"/>
  <c r="M6961" i="1"/>
  <c r="N6961" i="1" l="1"/>
  <c r="C6962" i="1" s="1"/>
  <c r="O6961" i="1"/>
  <c r="D6961" i="1"/>
  <c r="E6962" i="1" l="1"/>
  <c r="F6962" i="1"/>
  <c r="P6962" i="1"/>
  <c r="I6962" i="1"/>
  <c r="G6962" i="1" l="1"/>
  <c r="J6962" i="1"/>
  <c r="M6962" i="1"/>
  <c r="N6962" i="1" l="1"/>
  <c r="C6963" i="1" s="1"/>
  <c r="O6962" i="1"/>
  <c r="D6962" i="1"/>
  <c r="E6963" i="1" l="1"/>
  <c r="F6963" i="1"/>
  <c r="G6963" i="1" s="1"/>
  <c r="P6963" i="1"/>
  <c r="I6963" i="1"/>
  <c r="J6963" i="1" l="1"/>
  <c r="M6963" i="1"/>
  <c r="N6963" i="1" l="1"/>
  <c r="C6964" i="1" s="1"/>
  <c r="O6963" i="1"/>
  <c r="D6963" i="1"/>
  <c r="E6964" i="1" l="1"/>
  <c r="F6964" i="1"/>
  <c r="G6964" i="1" s="1"/>
  <c r="P6964" i="1"/>
  <c r="I6964" i="1"/>
  <c r="J6964" i="1" l="1"/>
  <c r="M6964" i="1"/>
  <c r="N6964" i="1" l="1"/>
  <c r="C6965" i="1" s="1"/>
  <c r="O6964" i="1"/>
  <c r="D6964" i="1"/>
  <c r="E6965" i="1" l="1"/>
  <c r="F6965" i="1"/>
  <c r="G6965" i="1" s="1"/>
  <c r="P6965" i="1"/>
  <c r="H6965" i="1"/>
  <c r="K6965" i="1" l="1"/>
  <c r="I6965" i="1"/>
  <c r="J6965" i="1" s="1"/>
  <c r="L6965" i="1" l="1"/>
  <c r="M6965" i="1"/>
  <c r="N6965" i="1" l="1"/>
  <c r="C6966" i="1" s="1"/>
  <c r="O6965" i="1"/>
  <c r="D6965" i="1"/>
  <c r="E6966" i="1" l="1"/>
  <c r="F6966" i="1"/>
  <c r="P6966" i="1"/>
  <c r="H6966" i="1"/>
  <c r="G6966" i="1" l="1"/>
  <c r="K6966" i="1"/>
  <c r="I6966" i="1"/>
  <c r="J6966" i="1" s="1"/>
  <c r="L6966" i="1" l="1"/>
  <c r="M6966" i="1"/>
  <c r="O6966" i="1" l="1"/>
  <c r="N6966" i="1"/>
  <c r="C6967" i="1" s="1"/>
  <c r="D6966" i="1"/>
  <c r="E6967" i="1" l="1"/>
  <c r="F6967" i="1"/>
  <c r="P6967" i="1"/>
  <c r="I6967" i="1"/>
  <c r="G6967" i="1" l="1"/>
  <c r="J6967" i="1"/>
  <c r="M6967" i="1"/>
  <c r="N6967" i="1" l="1"/>
  <c r="C6968" i="1" s="1"/>
  <c r="O6967" i="1"/>
  <c r="D6967" i="1"/>
  <c r="E6968" i="1" l="1"/>
  <c r="F6968" i="1"/>
  <c r="P6968" i="1"/>
  <c r="I6968" i="1"/>
  <c r="G6968" i="1" l="1"/>
  <c r="J6968" i="1"/>
  <c r="M6968" i="1"/>
  <c r="N6968" i="1" l="1"/>
  <c r="C6969" i="1" s="1"/>
  <c r="O6968" i="1"/>
  <c r="D6968" i="1"/>
  <c r="E6969" i="1" l="1"/>
  <c r="F6969" i="1"/>
  <c r="G6969" i="1" s="1"/>
  <c r="P6969" i="1"/>
  <c r="H6969" i="1"/>
  <c r="K6969" i="1" l="1"/>
  <c r="I6969" i="1"/>
  <c r="J6969" i="1" s="1"/>
  <c r="L6969" i="1" l="1"/>
  <c r="M6969" i="1"/>
  <c r="N6969" i="1" l="1"/>
  <c r="C6970" i="1" s="1"/>
  <c r="O6969" i="1"/>
  <c r="D6969" i="1"/>
  <c r="E6970" i="1" l="1"/>
  <c r="F6970" i="1"/>
  <c r="G6970" i="1" s="1"/>
  <c r="P6970" i="1"/>
  <c r="H6970" i="1"/>
  <c r="K6970" i="1" l="1"/>
  <c r="I6970" i="1"/>
  <c r="J6970" i="1" s="1"/>
  <c r="L6970" i="1" l="1"/>
  <c r="M6970" i="1"/>
  <c r="N6970" i="1" l="1"/>
  <c r="C6971" i="1" s="1"/>
  <c r="O6970" i="1"/>
  <c r="D6970" i="1"/>
  <c r="E6971" i="1" l="1"/>
  <c r="F6971" i="1"/>
  <c r="P6971" i="1"/>
  <c r="H6971" i="1"/>
  <c r="G6971" i="1" l="1"/>
  <c r="K6971" i="1"/>
  <c r="I6971" i="1"/>
  <c r="J6971" i="1" s="1"/>
  <c r="L6971" i="1" l="1"/>
  <c r="M6971" i="1"/>
  <c r="N6971" i="1" l="1"/>
  <c r="C6972" i="1" s="1"/>
  <c r="O6971" i="1"/>
  <c r="D6971" i="1"/>
  <c r="E6972" i="1" l="1"/>
  <c r="F6972" i="1"/>
  <c r="P6972" i="1"/>
  <c r="H6972" i="1"/>
  <c r="G6972" i="1" l="1"/>
  <c r="K6972" i="1"/>
  <c r="I6972" i="1"/>
  <c r="J6972" i="1" s="1"/>
  <c r="L6972" i="1" l="1"/>
  <c r="M6972" i="1"/>
  <c r="N6972" i="1" l="1"/>
  <c r="C6973" i="1" s="1"/>
  <c r="O6972" i="1"/>
  <c r="D6972" i="1"/>
  <c r="E6973" i="1" l="1"/>
  <c r="F6973" i="1"/>
  <c r="G6973" i="1" s="1"/>
  <c r="P6973" i="1"/>
  <c r="I6973" i="1"/>
  <c r="J6973" i="1" l="1"/>
  <c r="M6973" i="1"/>
  <c r="N6973" i="1" l="1"/>
  <c r="C6974" i="1" s="1"/>
  <c r="O6973" i="1"/>
  <c r="D6973" i="1"/>
  <c r="E6974" i="1" l="1"/>
  <c r="F6974" i="1"/>
  <c r="G6974" i="1" s="1"/>
  <c r="P6974" i="1"/>
  <c r="H6974" i="1"/>
  <c r="I6974" i="1" l="1"/>
  <c r="J6974" i="1" s="1"/>
  <c r="K6974" i="1"/>
  <c r="L6974" i="1" l="1"/>
  <c r="M6974" i="1"/>
  <c r="N6974" i="1" l="1"/>
  <c r="C6975" i="1" s="1"/>
  <c r="O6974" i="1"/>
  <c r="D6974" i="1"/>
  <c r="E6975" i="1" l="1"/>
  <c r="F6975" i="1"/>
  <c r="G6975" i="1" s="1"/>
  <c r="P6975" i="1"/>
  <c r="H6975" i="1"/>
  <c r="I6975" i="1" l="1"/>
  <c r="J6975" i="1" s="1"/>
  <c r="K6975" i="1"/>
  <c r="L6975" i="1" l="1"/>
  <c r="M6975" i="1"/>
  <c r="N6975" i="1" l="1"/>
  <c r="C6976" i="1" s="1"/>
  <c r="O6975" i="1"/>
  <c r="D6975" i="1"/>
  <c r="E6976" i="1" l="1"/>
  <c r="F6976" i="1"/>
  <c r="P6976" i="1"/>
  <c r="I6976" i="1"/>
  <c r="G6976" i="1" l="1"/>
  <c r="J6976" i="1"/>
  <c r="M6976" i="1"/>
  <c r="N6976" i="1" l="1"/>
  <c r="C6977" i="1" s="1"/>
  <c r="O6976" i="1"/>
  <c r="D6976" i="1"/>
  <c r="E6977" i="1" l="1"/>
  <c r="F6977" i="1"/>
  <c r="G6977" i="1" s="1"/>
  <c r="P6977" i="1"/>
  <c r="H6977" i="1"/>
  <c r="K6977" i="1" l="1"/>
  <c r="I6977" i="1"/>
  <c r="J6977" i="1" s="1"/>
  <c r="L6977" i="1" l="1"/>
  <c r="M6977" i="1"/>
  <c r="N6977" i="1" l="1"/>
  <c r="C6978" i="1" s="1"/>
  <c r="O6977" i="1"/>
  <c r="D6977" i="1"/>
  <c r="E6978" i="1" l="1"/>
  <c r="F6978" i="1"/>
  <c r="P6978" i="1"/>
  <c r="H6978" i="1"/>
  <c r="G6978" i="1" l="1"/>
  <c r="K6978" i="1"/>
  <c r="I6978" i="1"/>
  <c r="J6978" i="1" s="1"/>
  <c r="L6978" i="1" l="1"/>
  <c r="M6978" i="1"/>
  <c r="N6978" i="1" l="1"/>
  <c r="C6979" i="1" s="1"/>
  <c r="O6978" i="1"/>
  <c r="D6978" i="1"/>
  <c r="E6979" i="1" l="1"/>
  <c r="F6979" i="1"/>
  <c r="G6979" i="1" s="1"/>
  <c r="P6979" i="1"/>
  <c r="H6979" i="1"/>
  <c r="K6979" i="1" l="1"/>
  <c r="I6979" i="1"/>
  <c r="J6979" i="1" s="1"/>
  <c r="L6979" i="1" l="1"/>
  <c r="M6979" i="1"/>
  <c r="N6979" i="1" l="1"/>
  <c r="C6980" i="1" s="1"/>
  <c r="O6979" i="1"/>
  <c r="D6979" i="1"/>
  <c r="E6980" i="1" l="1"/>
  <c r="F6980" i="1"/>
  <c r="P6980" i="1"/>
  <c r="H6980" i="1"/>
  <c r="G6980" i="1" l="1"/>
  <c r="K6980" i="1"/>
  <c r="I6980" i="1"/>
  <c r="J6980" i="1" s="1"/>
  <c r="L6980" i="1" l="1"/>
  <c r="M6980" i="1"/>
  <c r="N6980" i="1" l="1"/>
  <c r="C6981" i="1" s="1"/>
  <c r="O6980" i="1"/>
  <c r="D6980" i="1"/>
  <c r="E6981" i="1" l="1"/>
  <c r="F6981" i="1"/>
  <c r="P6981" i="1"/>
  <c r="H6981" i="1"/>
  <c r="G6981" i="1" l="1"/>
  <c r="K6981" i="1"/>
  <c r="I6981" i="1"/>
  <c r="J6981" i="1" s="1"/>
  <c r="L6981" i="1" l="1"/>
  <c r="M6981" i="1"/>
  <c r="N6981" i="1" l="1"/>
  <c r="C6982" i="1" s="1"/>
  <c r="O6981" i="1"/>
  <c r="D6981" i="1"/>
  <c r="E6982" i="1" l="1"/>
  <c r="F6982" i="1"/>
  <c r="G6982" i="1" s="1"/>
  <c r="P6982" i="1"/>
  <c r="H6982" i="1"/>
  <c r="K6982" i="1" l="1"/>
  <c r="I6982" i="1"/>
  <c r="J6982" i="1" s="1"/>
  <c r="L6982" i="1" l="1"/>
  <c r="M6982" i="1"/>
  <c r="O6982" i="1" l="1"/>
  <c r="N6982" i="1"/>
  <c r="C6983" i="1" s="1"/>
  <c r="D6982" i="1"/>
  <c r="E6983" i="1" l="1"/>
  <c r="F6983" i="1"/>
  <c r="G6983" i="1" s="1"/>
  <c r="P6983" i="1"/>
  <c r="I6983" i="1"/>
  <c r="J6983" i="1" l="1"/>
  <c r="M6983" i="1"/>
  <c r="N6983" i="1" l="1"/>
  <c r="C6984" i="1" s="1"/>
  <c r="O6983" i="1"/>
  <c r="D6983" i="1"/>
  <c r="E6984" i="1" l="1"/>
  <c r="F6984" i="1"/>
  <c r="P6984" i="1"/>
  <c r="I6984" i="1"/>
  <c r="G6984" i="1" l="1"/>
  <c r="J6984" i="1"/>
  <c r="M6984" i="1"/>
  <c r="N6984" i="1" l="1"/>
  <c r="C6985" i="1" s="1"/>
  <c r="O6984" i="1"/>
  <c r="D6984" i="1"/>
  <c r="E6985" i="1" l="1"/>
  <c r="F6985" i="1"/>
  <c r="G6985" i="1" s="1"/>
  <c r="P6985" i="1"/>
  <c r="H6985" i="1"/>
  <c r="K6985" i="1" l="1"/>
  <c r="I6985" i="1"/>
  <c r="J6985" i="1" s="1"/>
  <c r="L6985" i="1" l="1"/>
  <c r="M6985" i="1"/>
  <c r="N6985" i="1" l="1"/>
  <c r="C6986" i="1" s="1"/>
  <c r="O6985" i="1"/>
  <c r="D6985" i="1"/>
  <c r="E6986" i="1" l="1"/>
  <c r="F6986" i="1"/>
  <c r="P6986" i="1"/>
  <c r="H6986" i="1"/>
  <c r="G6986" i="1" l="1"/>
  <c r="K6986" i="1"/>
  <c r="I6986" i="1"/>
  <c r="J6986" i="1" s="1"/>
  <c r="L6986" i="1" l="1"/>
  <c r="M6986" i="1"/>
  <c r="N6986" i="1" l="1"/>
  <c r="C6987" i="1" s="1"/>
  <c r="O6986" i="1"/>
  <c r="D6986" i="1"/>
  <c r="E6987" i="1" l="1"/>
  <c r="F6987" i="1"/>
  <c r="G6987" i="1" s="1"/>
  <c r="P6987" i="1"/>
  <c r="I6987" i="1"/>
  <c r="J6987" i="1" l="1"/>
  <c r="M6987" i="1"/>
  <c r="N6987" i="1" l="1"/>
  <c r="C6988" i="1" s="1"/>
  <c r="O6987" i="1"/>
  <c r="D6987" i="1"/>
  <c r="E6988" i="1" l="1"/>
  <c r="F6988" i="1"/>
  <c r="G6988" i="1" s="1"/>
  <c r="P6988" i="1"/>
  <c r="I6988" i="1"/>
  <c r="J6988" i="1" l="1"/>
  <c r="M6988" i="1"/>
  <c r="N6988" i="1" l="1"/>
  <c r="C6989" i="1" s="1"/>
  <c r="O6988" i="1"/>
  <c r="D6988" i="1"/>
  <c r="E6989" i="1" l="1"/>
  <c r="F6989" i="1"/>
  <c r="G6989" i="1" s="1"/>
  <c r="P6989" i="1"/>
  <c r="H6989" i="1"/>
  <c r="K6989" i="1" l="1"/>
  <c r="I6989" i="1"/>
  <c r="J6989" i="1" s="1"/>
  <c r="L6989" i="1" l="1"/>
  <c r="M6989" i="1"/>
  <c r="O6989" i="1" l="1"/>
  <c r="N6989" i="1"/>
  <c r="C6990" i="1" s="1"/>
  <c r="D6989" i="1"/>
  <c r="E6990" i="1" l="1"/>
  <c r="F6990" i="1"/>
  <c r="G6990" i="1" s="1"/>
  <c r="P6990" i="1"/>
  <c r="I6990" i="1"/>
  <c r="J6990" i="1" l="1"/>
  <c r="M6990" i="1"/>
  <c r="N6990" i="1" l="1"/>
  <c r="C6991" i="1" s="1"/>
  <c r="O6990" i="1"/>
  <c r="D6990" i="1"/>
  <c r="E6991" i="1" l="1"/>
  <c r="F6991" i="1"/>
  <c r="P6991" i="1"/>
  <c r="I6991" i="1"/>
  <c r="G6991" i="1" l="1"/>
  <c r="J6991" i="1"/>
  <c r="M6991" i="1"/>
  <c r="N6991" i="1" l="1"/>
  <c r="C6992" i="1" s="1"/>
  <c r="O6991" i="1"/>
  <c r="D6991" i="1"/>
  <c r="E6992" i="1" l="1"/>
  <c r="F6992" i="1"/>
  <c r="G6992" i="1" s="1"/>
  <c r="P6992" i="1"/>
  <c r="I6992" i="1"/>
  <c r="J6992" i="1" l="1"/>
  <c r="M6992" i="1"/>
  <c r="N6992" i="1" l="1"/>
  <c r="C6993" i="1" s="1"/>
  <c r="O6992" i="1"/>
  <c r="D6992" i="1"/>
  <c r="E6993" i="1" l="1"/>
  <c r="F6993" i="1"/>
  <c r="G6993" i="1" s="1"/>
  <c r="P6993" i="1"/>
  <c r="I6993" i="1"/>
  <c r="J6993" i="1" l="1"/>
  <c r="M6993" i="1"/>
  <c r="N6993" i="1" l="1"/>
  <c r="C6994" i="1" s="1"/>
  <c r="O6993" i="1"/>
  <c r="D6993" i="1"/>
  <c r="E6994" i="1" l="1"/>
  <c r="F6994" i="1"/>
  <c r="G6994" i="1" s="1"/>
  <c r="P6994" i="1"/>
  <c r="H6994" i="1"/>
  <c r="K6994" i="1" l="1"/>
  <c r="I6994" i="1"/>
  <c r="J6994" i="1" s="1"/>
  <c r="L6994" i="1" l="1"/>
  <c r="M6994" i="1"/>
  <c r="O6994" i="1" l="1"/>
  <c r="N6994" i="1"/>
  <c r="C6995" i="1" s="1"/>
  <c r="D6994" i="1"/>
  <c r="E6995" i="1" l="1"/>
  <c r="F6995" i="1"/>
  <c r="P6995" i="1"/>
  <c r="I6995" i="1"/>
  <c r="G6995" i="1" l="1"/>
  <c r="J6995" i="1"/>
  <c r="M6995" i="1"/>
  <c r="N6995" i="1" l="1"/>
  <c r="C6996" i="1" s="1"/>
  <c r="O6995" i="1"/>
  <c r="D6995" i="1"/>
  <c r="E6996" i="1" l="1"/>
  <c r="F6996" i="1"/>
  <c r="P6996" i="1"/>
  <c r="I6996" i="1"/>
  <c r="G6996" i="1" l="1"/>
  <c r="J6996" i="1"/>
  <c r="M6996" i="1"/>
  <c r="N6996" i="1" l="1"/>
  <c r="C6997" i="1" s="1"/>
  <c r="O6996" i="1"/>
  <c r="D6996" i="1"/>
  <c r="E6997" i="1" l="1"/>
  <c r="F6997" i="1"/>
  <c r="G6997" i="1" s="1"/>
  <c r="P6997" i="1"/>
  <c r="I6997" i="1"/>
  <c r="J6997" i="1" l="1"/>
  <c r="M6997" i="1"/>
  <c r="N6997" i="1" l="1"/>
  <c r="C6998" i="1" s="1"/>
  <c r="O6997" i="1"/>
  <c r="D6997" i="1"/>
  <c r="E6998" i="1" l="1"/>
  <c r="F6998" i="1"/>
  <c r="G6998" i="1" s="1"/>
  <c r="P6998" i="1"/>
  <c r="I6998" i="1"/>
  <c r="J6998" i="1" l="1"/>
  <c r="M6998" i="1"/>
  <c r="N6998" i="1" l="1"/>
  <c r="C6999" i="1" s="1"/>
  <c r="O6998" i="1"/>
  <c r="D6998" i="1"/>
  <c r="E6999" i="1" l="1"/>
  <c r="F6999" i="1"/>
  <c r="G6999" i="1" s="1"/>
  <c r="P6999" i="1"/>
  <c r="H6999" i="1"/>
  <c r="K6999" i="1" l="1"/>
  <c r="I6999" i="1"/>
  <c r="J6999" i="1" s="1"/>
  <c r="L6999" i="1" l="1"/>
  <c r="M6999" i="1"/>
  <c r="N6999" i="1" l="1"/>
  <c r="C7000" i="1" s="1"/>
  <c r="O6999" i="1"/>
  <c r="D6999" i="1"/>
  <c r="E7000" i="1" l="1"/>
  <c r="F7000" i="1"/>
  <c r="P7000" i="1"/>
  <c r="H7000" i="1"/>
  <c r="G7000" i="1" l="1"/>
  <c r="K7000" i="1"/>
  <c r="I7000" i="1"/>
  <c r="J7000" i="1" s="1"/>
  <c r="L7000" i="1" l="1"/>
  <c r="M7000" i="1"/>
  <c r="O7000" i="1" l="1"/>
  <c r="N7000" i="1"/>
  <c r="C7001" i="1" s="1"/>
  <c r="D7000" i="1"/>
  <c r="E7001" i="1" l="1"/>
  <c r="F7001" i="1"/>
  <c r="G7001" i="1" s="1"/>
  <c r="P7001" i="1"/>
  <c r="I7001" i="1"/>
  <c r="J7001" i="1" l="1"/>
  <c r="M7001" i="1"/>
  <c r="N7001" i="1" l="1"/>
  <c r="C7002" i="1" s="1"/>
  <c r="O7001" i="1"/>
  <c r="D7001" i="1"/>
  <c r="E7002" i="1" l="1"/>
  <c r="F7002" i="1"/>
  <c r="G7002" i="1" s="1"/>
  <c r="P7002" i="1"/>
  <c r="I7002" i="1"/>
  <c r="J7002" i="1" l="1"/>
  <c r="M7002" i="1"/>
  <c r="N7002" i="1" l="1"/>
  <c r="C7003" i="1" s="1"/>
  <c r="O7002" i="1"/>
  <c r="D7002" i="1"/>
  <c r="E7003" i="1" l="1"/>
  <c r="F7003" i="1"/>
  <c r="G7003" i="1" s="1"/>
  <c r="P7003" i="1"/>
  <c r="I7003" i="1"/>
  <c r="J7003" i="1" l="1"/>
  <c r="M7003" i="1"/>
  <c r="N7003" i="1" l="1"/>
  <c r="C7004" i="1" s="1"/>
  <c r="O7003" i="1"/>
  <c r="D7003" i="1"/>
  <c r="E7004" i="1" l="1"/>
  <c r="F7004" i="1"/>
  <c r="G7004" i="1" s="1"/>
  <c r="P7004" i="1"/>
  <c r="I7004" i="1"/>
  <c r="J7004" i="1" l="1"/>
  <c r="M7004" i="1"/>
  <c r="O7004" i="1" l="1"/>
  <c r="N7004" i="1"/>
  <c r="C7005" i="1" s="1"/>
  <c r="D7004" i="1"/>
  <c r="E7005" i="1" l="1"/>
  <c r="F7005" i="1"/>
  <c r="G7005" i="1" s="1"/>
  <c r="P7005" i="1"/>
  <c r="I7005" i="1"/>
  <c r="J7005" i="1" l="1"/>
  <c r="M7005" i="1"/>
  <c r="O7005" i="1" l="1"/>
  <c r="N7005" i="1"/>
  <c r="C7006" i="1" s="1"/>
  <c r="D7005" i="1"/>
  <c r="E7006" i="1" l="1"/>
  <c r="F7006" i="1"/>
  <c r="G7006" i="1" s="1"/>
  <c r="P7006" i="1"/>
  <c r="H7006" i="1"/>
  <c r="K7006" i="1" l="1"/>
  <c r="I7006" i="1"/>
  <c r="J7006" i="1" s="1"/>
  <c r="L7006" i="1" l="1"/>
  <c r="M7006" i="1"/>
  <c r="N7006" i="1" l="1"/>
  <c r="C7007" i="1" s="1"/>
  <c r="O7006" i="1"/>
  <c r="D7006" i="1"/>
  <c r="E7007" i="1" l="1"/>
  <c r="F7007" i="1"/>
  <c r="G7007" i="1" s="1"/>
  <c r="P7007" i="1"/>
  <c r="I7007" i="1"/>
  <c r="J7007" i="1" l="1"/>
  <c r="M7007" i="1"/>
  <c r="N7007" i="1" l="1"/>
  <c r="C7008" i="1" s="1"/>
  <c r="O7007" i="1"/>
  <c r="D7007" i="1"/>
  <c r="E7008" i="1" l="1"/>
  <c r="F7008" i="1"/>
  <c r="G7008" i="1" s="1"/>
  <c r="P7008" i="1"/>
  <c r="H7008" i="1"/>
  <c r="K7008" i="1" l="1"/>
  <c r="I7008" i="1"/>
  <c r="J7008" i="1" s="1"/>
  <c r="L7008" i="1" l="1"/>
  <c r="M7008" i="1"/>
  <c r="N7008" i="1" l="1"/>
  <c r="C7009" i="1" s="1"/>
  <c r="O7008" i="1"/>
  <c r="D7008" i="1"/>
  <c r="E7009" i="1" l="1"/>
  <c r="F7009" i="1"/>
  <c r="P7009" i="1"/>
  <c r="H7009" i="1"/>
  <c r="G7009" i="1" l="1"/>
  <c r="K7009" i="1"/>
  <c r="I7009" i="1"/>
  <c r="J7009" i="1" s="1"/>
  <c r="L7009" i="1" l="1"/>
  <c r="M7009" i="1"/>
  <c r="N7009" i="1" l="1"/>
  <c r="C7010" i="1" s="1"/>
  <c r="O7009" i="1"/>
  <c r="D7009" i="1"/>
  <c r="E7010" i="1" l="1"/>
  <c r="F7010" i="1"/>
  <c r="P7010" i="1"/>
  <c r="I7010" i="1"/>
  <c r="G7010" i="1" l="1"/>
  <c r="J7010" i="1"/>
  <c r="M7010" i="1"/>
  <c r="N7010" i="1" l="1"/>
  <c r="C7011" i="1" s="1"/>
  <c r="O7010" i="1"/>
  <c r="D7010" i="1"/>
  <c r="E7011" i="1" l="1"/>
  <c r="F7011" i="1"/>
  <c r="G7011" i="1" s="1"/>
  <c r="P7011" i="1"/>
  <c r="I7011" i="1"/>
  <c r="J7011" i="1" l="1"/>
  <c r="M7011" i="1"/>
  <c r="N7011" i="1" l="1"/>
  <c r="C7012" i="1" s="1"/>
  <c r="O7011" i="1"/>
  <c r="D7011" i="1"/>
  <c r="E7012" i="1" l="1"/>
  <c r="F7012" i="1"/>
  <c r="G7012" i="1" s="1"/>
  <c r="P7012" i="1"/>
  <c r="H7012" i="1"/>
  <c r="K7012" i="1" l="1"/>
  <c r="I7012" i="1"/>
  <c r="J7012" i="1" s="1"/>
  <c r="L7012" i="1" l="1"/>
  <c r="M7012" i="1"/>
  <c r="N7012" i="1" l="1"/>
  <c r="C7013" i="1" s="1"/>
  <c r="O7012" i="1"/>
  <c r="D7012" i="1"/>
  <c r="E7013" i="1" l="1"/>
  <c r="F7013" i="1"/>
  <c r="G7013" i="1" s="1"/>
  <c r="P7013" i="1"/>
  <c r="H7013" i="1"/>
  <c r="K7013" i="1" l="1"/>
  <c r="I7013" i="1"/>
  <c r="J7013" i="1" s="1"/>
  <c r="L7013" i="1" l="1"/>
  <c r="M7013" i="1"/>
  <c r="N7013" i="1" l="1"/>
  <c r="C7014" i="1" s="1"/>
  <c r="O7013" i="1"/>
  <c r="D7013" i="1"/>
  <c r="E7014" i="1" l="1"/>
  <c r="F7014" i="1"/>
  <c r="P7014" i="1"/>
  <c r="H7014" i="1"/>
  <c r="G7014" i="1" l="1"/>
  <c r="K7014" i="1"/>
  <c r="I7014" i="1"/>
  <c r="J7014" i="1" s="1"/>
  <c r="L7014" i="1" l="1"/>
  <c r="M7014" i="1"/>
  <c r="N7014" i="1" l="1"/>
  <c r="C7015" i="1" s="1"/>
  <c r="O7014" i="1"/>
  <c r="D7014" i="1"/>
  <c r="E7015" i="1" l="1"/>
  <c r="F7015" i="1"/>
  <c r="P7015" i="1"/>
  <c r="H7015" i="1"/>
  <c r="G7015" i="1" l="1"/>
  <c r="K7015" i="1"/>
  <c r="I7015" i="1"/>
  <c r="J7015" i="1" s="1"/>
  <c r="L7015" i="1" l="1"/>
  <c r="M7015" i="1"/>
  <c r="O7015" i="1" l="1"/>
  <c r="N7015" i="1"/>
  <c r="C7016" i="1" s="1"/>
  <c r="D7015" i="1"/>
  <c r="E7016" i="1" l="1"/>
  <c r="F7016" i="1"/>
  <c r="G7016" i="1" s="1"/>
  <c r="P7016" i="1"/>
  <c r="I7016" i="1"/>
  <c r="J7016" i="1" l="1"/>
  <c r="M7016" i="1"/>
  <c r="N7016" i="1" l="1"/>
  <c r="C7017" i="1" s="1"/>
  <c r="O7016" i="1"/>
  <c r="D7016" i="1"/>
  <c r="E7017" i="1" l="1"/>
  <c r="F7017" i="1"/>
  <c r="G7017" i="1" s="1"/>
  <c r="P7017" i="1"/>
  <c r="I7017" i="1"/>
  <c r="J7017" i="1" l="1"/>
  <c r="M7017" i="1"/>
  <c r="N7017" i="1" l="1"/>
  <c r="C7018" i="1" s="1"/>
  <c r="O7017" i="1"/>
  <c r="D7017" i="1"/>
  <c r="E7018" i="1" l="1"/>
  <c r="F7018" i="1"/>
  <c r="P7018" i="1"/>
  <c r="I7018" i="1"/>
  <c r="G7018" i="1" l="1"/>
  <c r="J7018" i="1"/>
  <c r="M7018" i="1"/>
  <c r="N7018" i="1" l="1"/>
  <c r="C7019" i="1" s="1"/>
  <c r="O7018" i="1"/>
  <c r="D7018" i="1"/>
  <c r="E7019" i="1" l="1"/>
  <c r="F7019" i="1"/>
  <c r="G7019" i="1" s="1"/>
  <c r="P7019" i="1"/>
  <c r="I7019" i="1"/>
  <c r="J7019" i="1" l="1"/>
  <c r="M7019" i="1"/>
  <c r="N7019" i="1" l="1"/>
  <c r="C7020" i="1" s="1"/>
  <c r="O7019" i="1"/>
  <c r="D7019" i="1"/>
  <c r="E7020" i="1" l="1"/>
  <c r="F7020" i="1"/>
  <c r="G7020" i="1" s="1"/>
  <c r="P7020" i="1"/>
  <c r="H7020" i="1"/>
  <c r="K7020" i="1" l="1"/>
  <c r="I7020" i="1"/>
  <c r="J7020" i="1" s="1"/>
  <c r="L7020" i="1" l="1"/>
  <c r="M7020" i="1"/>
  <c r="N7020" i="1" l="1"/>
  <c r="C7021" i="1" s="1"/>
  <c r="O7020" i="1"/>
  <c r="D7020" i="1"/>
  <c r="E7021" i="1" l="1"/>
  <c r="F7021" i="1"/>
  <c r="G7021" i="1" s="1"/>
  <c r="P7021" i="1"/>
  <c r="H7021" i="1"/>
  <c r="K7021" i="1" l="1"/>
  <c r="I7021" i="1"/>
  <c r="J7021" i="1" s="1"/>
  <c r="L7021" i="1" l="1"/>
  <c r="M7021" i="1"/>
  <c r="O7021" i="1" l="1"/>
  <c r="N7021" i="1"/>
  <c r="C7022" i="1" s="1"/>
  <c r="D7021" i="1"/>
  <c r="E7022" i="1" l="1"/>
  <c r="F7022" i="1"/>
  <c r="P7022" i="1"/>
  <c r="I7022" i="1"/>
  <c r="G7022" i="1" l="1"/>
  <c r="J7022" i="1"/>
  <c r="M7022" i="1"/>
  <c r="N7022" i="1" l="1"/>
  <c r="C7023" i="1" s="1"/>
  <c r="O7022" i="1"/>
  <c r="D7022" i="1"/>
  <c r="E7023" i="1" l="1"/>
  <c r="F7023" i="1"/>
  <c r="P7023" i="1"/>
  <c r="I7023" i="1"/>
  <c r="G7023" i="1" l="1"/>
  <c r="J7023" i="1"/>
  <c r="M7023" i="1"/>
  <c r="N7023" i="1" l="1"/>
  <c r="C7024" i="1" s="1"/>
  <c r="O7023" i="1"/>
  <c r="D7023" i="1"/>
  <c r="E7024" i="1" l="1"/>
  <c r="F7024" i="1"/>
  <c r="G7024" i="1" s="1"/>
  <c r="P7024" i="1"/>
  <c r="H7024" i="1"/>
  <c r="K7024" i="1" l="1"/>
  <c r="I7024" i="1"/>
  <c r="J7024" i="1" s="1"/>
  <c r="L7024" i="1" l="1"/>
  <c r="M7024" i="1"/>
  <c r="N7024" i="1" l="1"/>
  <c r="C7025" i="1" s="1"/>
  <c r="O7024" i="1"/>
  <c r="D7024" i="1"/>
  <c r="E7025" i="1" l="1"/>
  <c r="F7025" i="1"/>
  <c r="G7025" i="1" s="1"/>
  <c r="P7025" i="1"/>
  <c r="I7025" i="1"/>
  <c r="J7025" i="1" l="1"/>
  <c r="M7025" i="1"/>
  <c r="N7025" i="1" l="1"/>
  <c r="C7026" i="1" s="1"/>
  <c r="O7025" i="1"/>
  <c r="D7025" i="1"/>
  <c r="E7026" i="1" l="1"/>
  <c r="F7026" i="1"/>
  <c r="G7026" i="1" s="1"/>
  <c r="P7026" i="1"/>
  <c r="I7026" i="1"/>
  <c r="J7026" i="1" l="1"/>
  <c r="M7026" i="1"/>
  <c r="O7026" i="1" l="1"/>
  <c r="N7026" i="1"/>
  <c r="C7027" i="1" s="1"/>
  <c r="D7026" i="1"/>
  <c r="E7027" i="1" l="1"/>
  <c r="F7027" i="1"/>
  <c r="P7027" i="1"/>
  <c r="I7027" i="1"/>
  <c r="G7027" i="1" l="1"/>
  <c r="J7027" i="1"/>
  <c r="M7027" i="1"/>
  <c r="N7027" i="1" l="1"/>
  <c r="C7028" i="1" s="1"/>
  <c r="O7027" i="1"/>
  <c r="D7027" i="1"/>
  <c r="E7028" i="1" l="1"/>
  <c r="F7028" i="1"/>
  <c r="G7028" i="1" s="1"/>
  <c r="P7028" i="1"/>
  <c r="H7028" i="1"/>
  <c r="K7028" i="1" l="1"/>
  <c r="I7028" i="1"/>
  <c r="J7028" i="1" s="1"/>
  <c r="L7028" i="1" l="1"/>
  <c r="M7028" i="1"/>
  <c r="N7028" i="1" l="1"/>
  <c r="C7029" i="1" s="1"/>
  <c r="O7028" i="1"/>
  <c r="D7028" i="1"/>
  <c r="E7029" i="1" l="1"/>
  <c r="F7029" i="1"/>
  <c r="G7029" i="1" s="1"/>
  <c r="P7029" i="1"/>
  <c r="I7029" i="1"/>
  <c r="J7029" i="1" l="1"/>
  <c r="M7029" i="1"/>
  <c r="N7029" i="1" l="1"/>
  <c r="C7030" i="1" s="1"/>
  <c r="O7029" i="1"/>
  <c r="D7029" i="1"/>
  <c r="E7030" i="1" l="1"/>
  <c r="F7030" i="1"/>
  <c r="G7030" i="1" s="1"/>
  <c r="P7030" i="1"/>
  <c r="I7030" i="1"/>
  <c r="J7030" i="1" l="1"/>
  <c r="M7030" i="1"/>
  <c r="N7030" i="1" l="1"/>
  <c r="C7031" i="1" s="1"/>
  <c r="O7030" i="1"/>
  <c r="D7030" i="1"/>
  <c r="E7031" i="1" l="1"/>
  <c r="F7031" i="1"/>
  <c r="G7031" i="1" s="1"/>
  <c r="P7031" i="1"/>
  <c r="H7031" i="1"/>
  <c r="I7031" i="1" l="1"/>
  <c r="J7031" i="1" s="1"/>
  <c r="K7031" i="1"/>
  <c r="L7031" i="1" l="1"/>
  <c r="M7031" i="1"/>
  <c r="N7031" i="1" l="1"/>
  <c r="C7032" i="1" s="1"/>
  <c r="O7031" i="1"/>
  <c r="D7031" i="1"/>
  <c r="E7032" i="1" l="1"/>
  <c r="F7032" i="1"/>
  <c r="P7032" i="1"/>
  <c r="H7032" i="1"/>
  <c r="G7032" i="1" l="1"/>
  <c r="I7032" i="1"/>
  <c r="J7032" i="1" s="1"/>
  <c r="K7032" i="1"/>
  <c r="L7032" i="1" l="1"/>
  <c r="M7032" i="1"/>
  <c r="N7032" i="1" l="1"/>
  <c r="C7033" i="1" s="1"/>
  <c r="O7032" i="1"/>
  <c r="D7032" i="1"/>
  <c r="E7033" i="1" l="1"/>
  <c r="F7033" i="1"/>
  <c r="G7033" i="1" s="1"/>
  <c r="P7033" i="1"/>
  <c r="I7033" i="1"/>
  <c r="J7033" i="1" l="1"/>
  <c r="M7033" i="1"/>
  <c r="N7033" i="1" l="1"/>
  <c r="C7034" i="1" s="1"/>
  <c r="O7033" i="1"/>
  <c r="D7033" i="1"/>
  <c r="E7034" i="1" l="1"/>
  <c r="F7034" i="1"/>
  <c r="G7034" i="1" s="1"/>
  <c r="P7034" i="1"/>
  <c r="H7034" i="1"/>
  <c r="K7034" i="1" l="1"/>
  <c r="I7034" i="1"/>
  <c r="J7034" i="1" s="1"/>
  <c r="L7034" i="1" l="1"/>
  <c r="M7034" i="1"/>
  <c r="N7034" i="1" l="1"/>
  <c r="C7035" i="1" s="1"/>
  <c r="O7034" i="1"/>
  <c r="D7034" i="1"/>
  <c r="E7035" i="1" l="1"/>
  <c r="F7035" i="1"/>
  <c r="P7035" i="1"/>
  <c r="H7035" i="1"/>
  <c r="G7035" i="1" l="1"/>
  <c r="K7035" i="1"/>
  <c r="I7035" i="1"/>
  <c r="J7035" i="1" s="1"/>
  <c r="L7035" i="1" l="1"/>
  <c r="M7035" i="1"/>
  <c r="O7035" i="1" l="1"/>
  <c r="N7035" i="1"/>
  <c r="C7036" i="1" s="1"/>
  <c r="D7035" i="1"/>
  <c r="E7036" i="1" l="1"/>
  <c r="F7036" i="1"/>
  <c r="G7036" i="1" s="1"/>
  <c r="P7036" i="1"/>
  <c r="I7036" i="1"/>
  <c r="J7036" i="1" l="1"/>
  <c r="M7036" i="1"/>
  <c r="N7036" i="1" l="1"/>
  <c r="C7037" i="1" s="1"/>
  <c r="O7036" i="1"/>
  <c r="D7036" i="1"/>
  <c r="E7037" i="1" l="1"/>
  <c r="F7037" i="1"/>
  <c r="P7037" i="1"/>
  <c r="I7037" i="1"/>
  <c r="G7037" i="1" l="1"/>
  <c r="J7037" i="1"/>
  <c r="M7037" i="1"/>
  <c r="N7037" i="1" l="1"/>
  <c r="C7038" i="1" s="1"/>
  <c r="O7037" i="1"/>
  <c r="D7037" i="1"/>
  <c r="E7038" i="1" l="1"/>
  <c r="F7038" i="1"/>
  <c r="G7038" i="1" s="1"/>
  <c r="P7038" i="1"/>
  <c r="I7038" i="1"/>
  <c r="J7038" i="1" l="1"/>
  <c r="M7038" i="1"/>
  <c r="N7038" i="1" l="1"/>
  <c r="C7039" i="1" s="1"/>
  <c r="O7038" i="1"/>
  <c r="D7038" i="1"/>
  <c r="E7039" i="1" l="1"/>
  <c r="F7039" i="1"/>
  <c r="G7039" i="1" s="1"/>
  <c r="P7039" i="1"/>
  <c r="I7039" i="1"/>
  <c r="J7039" i="1" l="1"/>
  <c r="M7039" i="1"/>
  <c r="N7039" i="1" l="1"/>
  <c r="C7040" i="1" s="1"/>
  <c r="O7039" i="1"/>
  <c r="D7039" i="1"/>
  <c r="E7040" i="1" l="1"/>
  <c r="F7040" i="1"/>
  <c r="G7040" i="1" s="1"/>
  <c r="P7040" i="1"/>
  <c r="H7040" i="1"/>
  <c r="K7040" i="1" l="1"/>
  <c r="I7040" i="1"/>
  <c r="J7040" i="1" s="1"/>
  <c r="L7040" i="1" l="1"/>
  <c r="M7040" i="1"/>
  <c r="O7040" i="1" l="1"/>
  <c r="N7040" i="1"/>
  <c r="C7041" i="1" s="1"/>
  <c r="D7040" i="1"/>
  <c r="E7041" i="1" l="1"/>
  <c r="F7041" i="1"/>
  <c r="G7041" i="1" s="1"/>
  <c r="P7041" i="1"/>
  <c r="I7041" i="1"/>
  <c r="J7041" i="1" l="1"/>
  <c r="M7041" i="1"/>
  <c r="N7041" i="1" l="1"/>
  <c r="C7042" i="1" s="1"/>
  <c r="O7041" i="1"/>
  <c r="D7041" i="1"/>
  <c r="E7042" i="1" l="1"/>
  <c r="F7042" i="1"/>
  <c r="G7042" i="1" s="1"/>
  <c r="P7042" i="1"/>
  <c r="I7042" i="1"/>
  <c r="J7042" i="1" l="1"/>
  <c r="M7042" i="1"/>
  <c r="N7042" i="1" l="1"/>
  <c r="C7043" i="1" s="1"/>
  <c r="O7042" i="1"/>
  <c r="D7042" i="1"/>
  <c r="E7043" i="1" l="1"/>
  <c r="F7043" i="1"/>
  <c r="G7043" i="1" s="1"/>
  <c r="P7043" i="1"/>
  <c r="H7043" i="1"/>
  <c r="K7043" i="1" l="1"/>
  <c r="I7043" i="1"/>
  <c r="J7043" i="1" s="1"/>
  <c r="L7043" i="1" l="1"/>
  <c r="M7043" i="1"/>
  <c r="N7043" i="1" l="1"/>
  <c r="C7044" i="1" s="1"/>
  <c r="O7043" i="1"/>
  <c r="D7043" i="1"/>
  <c r="E7044" i="1" l="1"/>
  <c r="F7044" i="1"/>
  <c r="G7044" i="1" s="1"/>
  <c r="P7044" i="1"/>
  <c r="I7044" i="1"/>
  <c r="J7044" i="1" l="1"/>
  <c r="M7044" i="1"/>
  <c r="N7044" i="1" l="1"/>
  <c r="C7045" i="1" s="1"/>
  <c r="O7044" i="1"/>
  <c r="D7044" i="1"/>
  <c r="E7045" i="1" l="1"/>
  <c r="F7045" i="1"/>
  <c r="P7045" i="1"/>
  <c r="I7045" i="1"/>
  <c r="G7045" i="1" l="1"/>
  <c r="J7045" i="1"/>
  <c r="M7045" i="1"/>
  <c r="N7045" i="1" l="1"/>
  <c r="C7046" i="1" s="1"/>
  <c r="O7045" i="1"/>
  <c r="D7045" i="1"/>
  <c r="E7046" i="1" l="1"/>
  <c r="F7046" i="1"/>
  <c r="P7046" i="1"/>
  <c r="H7046" i="1"/>
  <c r="G7046" i="1" l="1"/>
  <c r="K7046" i="1"/>
  <c r="I7046" i="1"/>
  <c r="J7046" i="1" s="1"/>
  <c r="L7046" i="1" l="1"/>
  <c r="M7046" i="1"/>
  <c r="O7046" i="1" l="1"/>
  <c r="N7046" i="1"/>
  <c r="C7047" i="1" s="1"/>
  <c r="D7046" i="1"/>
  <c r="E7047" i="1" l="1"/>
  <c r="F7047" i="1"/>
  <c r="P7047" i="1"/>
  <c r="I7047" i="1"/>
  <c r="G7047" i="1" l="1"/>
  <c r="J7047" i="1"/>
  <c r="M7047" i="1"/>
  <c r="N7047" i="1" l="1"/>
  <c r="C7048" i="1" s="1"/>
  <c r="O7047" i="1"/>
  <c r="D7047" i="1"/>
  <c r="E7048" i="1" l="1"/>
  <c r="F7048" i="1"/>
  <c r="G7048" i="1" s="1"/>
  <c r="P7048" i="1"/>
  <c r="I7048" i="1"/>
  <c r="J7048" i="1" l="1"/>
  <c r="M7048" i="1"/>
  <c r="N7048" i="1" l="1"/>
  <c r="C7049" i="1" s="1"/>
  <c r="O7048" i="1"/>
  <c r="D7048" i="1"/>
  <c r="E7049" i="1" l="1"/>
  <c r="F7049" i="1"/>
  <c r="G7049" i="1" s="1"/>
  <c r="P7049" i="1"/>
  <c r="I7049" i="1"/>
  <c r="J7049" i="1" l="1"/>
  <c r="M7049" i="1"/>
  <c r="N7049" i="1" l="1"/>
  <c r="C7050" i="1" s="1"/>
  <c r="O7049" i="1"/>
  <c r="D7049" i="1"/>
  <c r="E7050" i="1" l="1"/>
  <c r="F7050" i="1"/>
  <c r="G7050" i="1" s="1"/>
  <c r="P7050" i="1"/>
  <c r="H7050" i="1"/>
  <c r="I7050" i="1" l="1"/>
  <c r="J7050" i="1" s="1"/>
  <c r="K7050" i="1"/>
  <c r="L7050" i="1" l="1"/>
  <c r="M7050" i="1"/>
  <c r="N7050" i="1" l="1"/>
  <c r="C7051" i="1" s="1"/>
  <c r="O7050" i="1"/>
  <c r="D7050" i="1"/>
  <c r="E7051" i="1" l="1"/>
  <c r="F7051" i="1"/>
  <c r="G7051" i="1" s="1"/>
  <c r="P7051" i="1"/>
  <c r="H7051" i="1"/>
  <c r="I7051" i="1" l="1"/>
  <c r="J7051" i="1" s="1"/>
  <c r="K7051" i="1"/>
  <c r="L7051" i="1" l="1"/>
  <c r="M7051" i="1"/>
  <c r="N7051" i="1" l="1"/>
  <c r="C7052" i="1" s="1"/>
  <c r="O7051" i="1"/>
  <c r="D7051" i="1"/>
  <c r="E7052" i="1" l="1"/>
  <c r="F7052" i="1"/>
  <c r="G7052" i="1" s="1"/>
  <c r="P7052" i="1"/>
  <c r="I7052" i="1"/>
  <c r="J7052" i="1" l="1"/>
  <c r="M7052" i="1"/>
  <c r="N7052" i="1" l="1"/>
  <c r="C7053" i="1" s="1"/>
  <c r="O7052" i="1"/>
  <c r="D7052" i="1"/>
  <c r="E7053" i="1" l="1"/>
  <c r="F7053" i="1"/>
  <c r="G7053" i="1" s="1"/>
  <c r="P7053" i="1"/>
  <c r="H7053" i="1"/>
  <c r="K7053" i="1" l="1"/>
  <c r="I7053" i="1"/>
  <c r="J7053" i="1" s="1"/>
  <c r="L7053" i="1" l="1"/>
  <c r="M7053" i="1"/>
  <c r="O7053" i="1" l="1"/>
  <c r="N7053" i="1"/>
  <c r="C7054" i="1" s="1"/>
  <c r="D7053" i="1"/>
  <c r="E7054" i="1" l="1"/>
  <c r="F7054" i="1"/>
  <c r="G7054" i="1" s="1"/>
  <c r="P7054" i="1"/>
  <c r="I7054" i="1"/>
  <c r="J7054" i="1" l="1"/>
  <c r="M7054" i="1"/>
  <c r="N7054" i="1" l="1"/>
  <c r="C7055" i="1" s="1"/>
  <c r="O7054" i="1"/>
  <c r="D7054" i="1"/>
  <c r="E7055" i="1" l="1"/>
  <c r="F7055" i="1"/>
  <c r="G7055" i="1" s="1"/>
  <c r="P7055" i="1"/>
  <c r="I7055" i="1"/>
  <c r="J7055" i="1" l="1"/>
  <c r="M7055" i="1"/>
  <c r="N7055" i="1" l="1"/>
  <c r="C7056" i="1" s="1"/>
  <c r="O7055" i="1"/>
  <c r="D7055" i="1"/>
  <c r="E7056" i="1" l="1"/>
  <c r="F7056" i="1"/>
  <c r="G7056" i="1" s="1"/>
  <c r="P7056" i="1"/>
  <c r="H7056" i="1"/>
  <c r="K7056" i="1" l="1"/>
  <c r="I7056" i="1"/>
  <c r="J7056" i="1" s="1"/>
  <c r="L7056" i="1" l="1"/>
  <c r="M7056" i="1"/>
  <c r="N7056" i="1" l="1"/>
  <c r="C7057" i="1" s="1"/>
  <c r="O7056" i="1"/>
  <c r="D7056" i="1"/>
  <c r="E7057" i="1" l="1"/>
  <c r="F7057" i="1"/>
  <c r="P7057" i="1"/>
  <c r="H7057" i="1"/>
  <c r="G7057" i="1" l="1"/>
  <c r="K7057" i="1"/>
  <c r="I7057" i="1"/>
  <c r="J7057" i="1" s="1"/>
  <c r="L7057" i="1" l="1"/>
  <c r="M7057" i="1"/>
  <c r="N7057" i="1" l="1"/>
  <c r="C7058" i="1" s="1"/>
  <c r="O7057" i="1"/>
  <c r="D7057" i="1"/>
  <c r="E7058" i="1" l="1"/>
  <c r="F7058" i="1"/>
  <c r="G7058" i="1" s="1"/>
  <c r="P7058" i="1"/>
  <c r="I7058" i="1"/>
  <c r="J7058" i="1" l="1"/>
  <c r="M7058" i="1"/>
  <c r="N7058" i="1" l="1"/>
  <c r="C7059" i="1" s="1"/>
  <c r="O7058" i="1"/>
  <c r="D7058" i="1"/>
  <c r="E7059" i="1" l="1"/>
  <c r="F7059" i="1"/>
  <c r="G7059" i="1" s="1"/>
  <c r="P7059" i="1"/>
  <c r="I7059" i="1"/>
  <c r="J7059" i="1" l="1"/>
  <c r="M7059" i="1"/>
  <c r="N7059" i="1" l="1"/>
  <c r="C7060" i="1" s="1"/>
  <c r="O7059" i="1"/>
  <c r="D7059" i="1"/>
  <c r="E7060" i="1" l="1"/>
  <c r="F7060" i="1"/>
  <c r="G7060" i="1" s="1"/>
  <c r="P7060" i="1"/>
  <c r="H7060" i="1"/>
  <c r="K7060" i="1" l="1"/>
  <c r="I7060" i="1"/>
  <c r="J7060" i="1" s="1"/>
  <c r="L7060" i="1" l="1"/>
  <c r="M7060" i="1"/>
  <c r="N7060" i="1" l="1"/>
  <c r="C7061" i="1" s="1"/>
  <c r="O7060" i="1"/>
  <c r="D7060" i="1"/>
  <c r="E7061" i="1" l="1"/>
  <c r="F7061" i="1"/>
  <c r="G7061" i="1" s="1"/>
  <c r="P7061" i="1"/>
  <c r="H7061" i="1"/>
  <c r="K7061" i="1" l="1"/>
  <c r="I7061" i="1"/>
  <c r="J7061" i="1" s="1"/>
  <c r="L7061" i="1" l="1"/>
  <c r="M7061" i="1"/>
  <c r="N7061" i="1" l="1"/>
  <c r="C7062" i="1" s="1"/>
  <c r="O7061" i="1"/>
  <c r="D7061" i="1"/>
  <c r="E7062" i="1" l="1"/>
  <c r="F7062" i="1"/>
  <c r="P7062" i="1"/>
  <c r="H7062" i="1"/>
  <c r="G7062" i="1" l="1"/>
  <c r="K7062" i="1"/>
  <c r="I7062" i="1"/>
  <c r="J7062" i="1" s="1"/>
  <c r="L7062" i="1" l="1"/>
  <c r="M7062" i="1"/>
  <c r="O7062" i="1" l="1"/>
  <c r="N7062" i="1"/>
  <c r="C7063" i="1" s="1"/>
  <c r="D7062" i="1"/>
  <c r="E7063" i="1" l="1"/>
  <c r="F7063" i="1"/>
  <c r="G7063" i="1" s="1"/>
  <c r="P7063" i="1"/>
  <c r="I7063" i="1"/>
  <c r="J7063" i="1" l="1"/>
  <c r="M7063" i="1"/>
  <c r="N7063" i="1" l="1"/>
  <c r="C7064" i="1" s="1"/>
  <c r="O7063" i="1"/>
  <c r="D7063" i="1"/>
  <c r="E7064" i="1" l="1"/>
  <c r="F7064" i="1"/>
  <c r="G7064" i="1" s="1"/>
  <c r="P7064" i="1"/>
  <c r="I7064" i="1"/>
  <c r="J7064" i="1" l="1"/>
  <c r="M7064" i="1"/>
  <c r="N7064" i="1" l="1"/>
  <c r="C7065" i="1" s="1"/>
  <c r="O7064" i="1"/>
  <c r="D7064" i="1"/>
  <c r="E7065" i="1" l="1"/>
  <c r="F7065" i="1"/>
  <c r="P7065" i="1"/>
  <c r="I7065" i="1"/>
  <c r="G7065" i="1" l="1"/>
  <c r="J7065" i="1"/>
  <c r="M7065" i="1"/>
  <c r="N7065" i="1" l="1"/>
  <c r="C7066" i="1" s="1"/>
  <c r="O7065" i="1"/>
  <c r="D7065" i="1"/>
  <c r="E7066" i="1" l="1"/>
  <c r="F7066" i="1"/>
  <c r="G7066" i="1" s="1"/>
  <c r="P7066" i="1"/>
  <c r="I7066" i="1"/>
  <c r="J7066" i="1" l="1"/>
  <c r="M7066" i="1"/>
  <c r="O7066" i="1" l="1"/>
  <c r="N7066" i="1"/>
  <c r="C7067" i="1" s="1"/>
  <c r="D7066" i="1"/>
  <c r="E7067" i="1" l="1"/>
  <c r="F7067" i="1"/>
  <c r="G7067" i="1" s="1"/>
  <c r="P7067" i="1"/>
  <c r="I7067" i="1"/>
  <c r="J7067" i="1" l="1"/>
  <c r="M7067" i="1"/>
  <c r="N7067" i="1" l="1"/>
  <c r="C7068" i="1" s="1"/>
  <c r="O7067" i="1"/>
  <c r="D7067" i="1"/>
  <c r="E7068" i="1" l="1"/>
  <c r="F7068" i="1"/>
  <c r="G7068" i="1" s="1"/>
  <c r="P7068" i="1"/>
  <c r="I7068" i="1"/>
  <c r="J7068" i="1" l="1"/>
  <c r="M7068" i="1"/>
  <c r="N7068" i="1" l="1"/>
  <c r="C7069" i="1" s="1"/>
  <c r="O7068" i="1"/>
  <c r="D7068" i="1"/>
  <c r="E7069" i="1" l="1"/>
  <c r="F7069" i="1"/>
  <c r="P7069" i="1"/>
  <c r="H7069" i="1"/>
  <c r="G7069" i="1" l="1"/>
  <c r="K7069" i="1"/>
  <c r="I7069" i="1"/>
  <c r="J7069" i="1" s="1"/>
  <c r="L7069" i="1" l="1"/>
  <c r="M7069" i="1"/>
  <c r="N7069" i="1" l="1"/>
  <c r="C7070" i="1" s="1"/>
  <c r="O7069" i="1"/>
  <c r="D7069" i="1"/>
  <c r="E7070" i="1" l="1"/>
  <c r="F7070" i="1"/>
  <c r="P7070" i="1"/>
  <c r="I7070" i="1"/>
  <c r="G7070" i="1" l="1"/>
  <c r="J7070" i="1"/>
  <c r="M7070" i="1"/>
  <c r="N7070" i="1" l="1"/>
  <c r="C7071" i="1" s="1"/>
  <c r="O7070" i="1"/>
  <c r="D7070" i="1"/>
  <c r="E7071" i="1" l="1"/>
  <c r="F7071" i="1"/>
  <c r="G7071" i="1" s="1"/>
  <c r="P7071" i="1"/>
  <c r="H7071" i="1"/>
  <c r="I7071" i="1" l="1"/>
  <c r="J7071" i="1" s="1"/>
  <c r="K7071" i="1"/>
  <c r="L7071" i="1" l="1"/>
  <c r="M7071" i="1"/>
  <c r="N7071" i="1" l="1"/>
  <c r="C7072" i="1" s="1"/>
  <c r="O7071" i="1"/>
  <c r="D7071" i="1"/>
  <c r="E7072" i="1" l="1"/>
  <c r="F7072" i="1"/>
  <c r="G7072" i="1" s="1"/>
  <c r="P7072" i="1"/>
  <c r="H7072" i="1"/>
  <c r="I7072" i="1" l="1"/>
  <c r="J7072" i="1" s="1"/>
  <c r="K7072" i="1"/>
  <c r="L7072" i="1" l="1"/>
  <c r="M7072" i="1"/>
  <c r="N7072" i="1" l="1"/>
  <c r="C7073" i="1" s="1"/>
  <c r="O7072" i="1"/>
  <c r="D7072" i="1"/>
  <c r="E7073" i="1" l="1"/>
  <c r="F7073" i="1"/>
  <c r="P7073" i="1"/>
  <c r="H7073" i="1"/>
  <c r="G7073" i="1" l="1"/>
  <c r="I7073" i="1"/>
  <c r="J7073" i="1" s="1"/>
  <c r="K7073" i="1"/>
  <c r="L7073" i="1" l="1"/>
  <c r="M7073" i="1"/>
  <c r="N7073" i="1" l="1"/>
  <c r="C7074" i="1" s="1"/>
  <c r="O7073" i="1"/>
  <c r="D7073" i="1"/>
  <c r="E7074" i="1" l="1"/>
  <c r="F7074" i="1"/>
  <c r="P7074" i="1"/>
  <c r="H7074" i="1"/>
  <c r="G7074" i="1" l="1"/>
  <c r="I7074" i="1"/>
  <c r="J7074" i="1" s="1"/>
  <c r="K7074" i="1"/>
  <c r="L7074" i="1" l="1"/>
  <c r="M7074" i="1"/>
  <c r="N7074" i="1" l="1"/>
  <c r="C7075" i="1" s="1"/>
  <c r="O7074" i="1"/>
  <c r="D7074" i="1"/>
  <c r="E7075" i="1" l="1"/>
  <c r="F7075" i="1"/>
  <c r="G7075" i="1" s="1"/>
  <c r="P7075" i="1"/>
  <c r="H7075" i="1"/>
  <c r="I7075" i="1" l="1"/>
  <c r="J7075" i="1" s="1"/>
  <c r="K7075" i="1"/>
  <c r="L7075" i="1" l="1"/>
  <c r="M7075" i="1"/>
  <c r="N7075" i="1" l="1"/>
  <c r="C7076" i="1" s="1"/>
  <c r="O7075" i="1"/>
  <c r="D7075" i="1"/>
  <c r="E7076" i="1" l="1"/>
  <c r="F7076" i="1"/>
  <c r="P7076" i="1"/>
  <c r="I7076" i="1"/>
  <c r="G7076" i="1" l="1"/>
  <c r="J7076" i="1"/>
  <c r="M7076" i="1"/>
  <c r="N7076" i="1" l="1"/>
  <c r="C7077" i="1" s="1"/>
  <c r="O7076" i="1"/>
  <c r="D7076" i="1"/>
  <c r="E7077" i="1" l="1"/>
  <c r="F7077" i="1"/>
  <c r="P7077" i="1"/>
  <c r="H7077" i="1"/>
  <c r="G7077" i="1" l="1"/>
  <c r="K7077" i="1"/>
  <c r="I7077" i="1"/>
  <c r="J7077" i="1" s="1"/>
  <c r="L7077" i="1" l="1"/>
  <c r="M7077" i="1"/>
  <c r="N7077" i="1" l="1"/>
  <c r="C7078" i="1" s="1"/>
  <c r="O7077" i="1"/>
  <c r="D7077" i="1"/>
  <c r="E7078" i="1" l="1"/>
  <c r="F7078" i="1"/>
  <c r="G7078" i="1" s="1"/>
  <c r="P7078" i="1"/>
  <c r="H7078" i="1"/>
  <c r="K7078" i="1" l="1"/>
  <c r="I7078" i="1"/>
  <c r="J7078" i="1" s="1"/>
  <c r="L7078" i="1" l="1"/>
  <c r="M7078" i="1"/>
  <c r="N7078" i="1" l="1"/>
  <c r="C7079" i="1" s="1"/>
  <c r="O7078" i="1"/>
  <c r="D7078" i="1"/>
  <c r="E7079" i="1" l="1"/>
  <c r="F7079" i="1"/>
  <c r="G7079" i="1" s="1"/>
  <c r="P7079" i="1"/>
  <c r="H7079" i="1"/>
  <c r="K7079" i="1" l="1"/>
  <c r="I7079" i="1"/>
  <c r="J7079" i="1" s="1"/>
  <c r="L7079" i="1" l="1"/>
  <c r="M7079" i="1"/>
  <c r="N7079" i="1" l="1"/>
  <c r="C7080" i="1" s="1"/>
  <c r="O7079" i="1"/>
  <c r="D7079" i="1"/>
  <c r="E7080" i="1" l="1"/>
  <c r="F7080" i="1"/>
  <c r="G7080" i="1" s="1"/>
  <c r="P7080" i="1"/>
  <c r="H7080" i="1"/>
  <c r="K7080" i="1" l="1"/>
  <c r="I7080" i="1"/>
  <c r="J7080" i="1" s="1"/>
  <c r="L7080" i="1" l="1"/>
  <c r="M7080" i="1"/>
  <c r="N7080" i="1" l="1"/>
  <c r="C7081" i="1" s="1"/>
  <c r="O7080" i="1"/>
  <c r="D7080" i="1"/>
  <c r="E7081" i="1" l="1"/>
  <c r="F7081" i="1"/>
  <c r="G7081" i="1" s="1"/>
  <c r="P7081" i="1"/>
  <c r="H7081" i="1"/>
  <c r="K7081" i="1" l="1"/>
  <c r="I7081" i="1"/>
  <c r="J7081" i="1" s="1"/>
  <c r="L7081" i="1" l="1"/>
  <c r="M7081" i="1"/>
  <c r="N7081" i="1" l="1"/>
  <c r="C7082" i="1" s="1"/>
  <c r="O7081" i="1"/>
  <c r="D7081" i="1"/>
  <c r="E7082" i="1" l="1"/>
  <c r="F7082" i="1"/>
  <c r="G7082" i="1" s="1"/>
  <c r="P7082" i="1"/>
  <c r="H7082" i="1"/>
  <c r="K7082" i="1" l="1"/>
  <c r="I7082" i="1"/>
  <c r="J7082" i="1" s="1"/>
  <c r="L7082" i="1" l="1"/>
  <c r="M7082" i="1"/>
  <c r="N7082" i="1" l="1"/>
  <c r="C7083" i="1" s="1"/>
  <c r="O7082" i="1"/>
  <c r="D7082" i="1"/>
  <c r="E7083" i="1" l="1"/>
  <c r="F7083" i="1"/>
  <c r="P7083" i="1"/>
  <c r="H7083" i="1"/>
  <c r="G7083" i="1" l="1"/>
  <c r="K7083" i="1"/>
  <c r="I7083" i="1"/>
  <c r="J7083" i="1" s="1"/>
  <c r="L7083" i="1" l="1"/>
  <c r="M7083" i="1"/>
  <c r="O7083" i="1" l="1"/>
  <c r="N7083" i="1"/>
  <c r="C7084" i="1" s="1"/>
  <c r="D7083" i="1"/>
  <c r="E7084" i="1" l="1"/>
  <c r="F7084" i="1"/>
  <c r="G7084" i="1" s="1"/>
  <c r="P7084" i="1"/>
  <c r="I7084" i="1"/>
  <c r="J7084" i="1" l="1"/>
  <c r="M7084" i="1"/>
  <c r="O7084" i="1" l="1"/>
  <c r="N7084" i="1"/>
  <c r="C7085" i="1" s="1"/>
  <c r="D7084" i="1"/>
  <c r="E7085" i="1" l="1"/>
  <c r="F7085" i="1"/>
  <c r="G7085" i="1" s="1"/>
  <c r="P7085" i="1"/>
  <c r="H7085" i="1"/>
  <c r="K7085" i="1" l="1"/>
  <c r="I7085" i="1"/>
  <c r="J7085" i="1" s="1"/>
  <c r="L7085" i="1" l="1"/>
  <c r="M7085" i="1"/>
  <c r="N7085" i="1" l="1"/>
  <c r="C7086" i="1" s="1"/>
  <c r="O7085" i="1"/>
  <c r="D7085" i="1"/>
  <c r="E7086" i="1" l="1"/>
  <c r="F7086" i="1"/>
  <c r="G7086" i="1" s="1"/>
  <c r="P7086" i="1"/>
  <c r="I7086" i="1"/>
  <c r="J7086" i="1" l="1"/>
  <c r="M7086" i="1"/>
  <c r="N7086" i="1" l="1"/>
  <c r="C7087" i="1" s="1"/>
  <c r="O7086" i="1"/>
  <c r="D7086" i="1"/>
  <c r="E7087" i="1" l="1"/>
  <c r="F7087" i="1"/>
  <c r="G7087" i="1" s="1"/>
  <c r="P7087" i="1"/>
  <c r="I7087" i="1"/>
  <c r="J7087" i="1" l="1"/>
  <c r="M7087" i="1"/>
  <c r="N7087" i="1" l="1"/>
  <c r="C7088" i="1" s="1"/>
  <c r="O7087" i="1"/>
  <c r="D7087" i="1"/>
  <c r="E7088" i="1" l="1"/>
  <c r="F7088" i="1"/>
  <c r="G7088" i="1" s="1"/>
  <c r="P7088" i="1"/>
  <c r="H7088" i="1"/>
  <c r="I7088" i="1" l="1"/>
  <c r="J7088" i="1" s="1"/>
  <c r="K7088" i="1"/>
  <c r="L7088" i="1" l="1"/>
  <c r="M7088" i="1"/>
  <c r="N7088" i="1" l="1"/>
  <c r="C7089" i="1" s="1"/>
  <c r="O7088" i="1"/>
  <c r="D7088" i="1"/>
  <c r="E7089" i="1" l="1"/>
  <c r="F7089" i="1"/>
  <c r="G7089" i="1" s="1"/>
  <c r="P7089" i="1"/>
  <c r="I7089" i="1"/>
  <c r="J7089" i="1" l="1"/>
  <c r="M7089" i="1"/>
  <c r="N7089" i="1" l="1"/>
  <c r="C7090" i="1" s="1"/>
  <c r="O7089" i="1"/>
  <c r="D7089" i="1"/>
  <c r="E7090" i="1" l="1"/>
  <c r="F7090" i="1"/>
  <c r="G7090" i="1" s="1"/>
  <c r="P7090" i="1"/>
  <c r="H7090" i="1"/>
  <c r="K7090" i="1" l="1"/>
  <c r="I7090" i="1"/>
  <c r="J7090" i="1" s="1"/>
  <c r="L7090" i="1" l="1"/>
  <c r="M7090" i="1"/>
  <c r="O7090" i="1" l="1"/>
  <c r="N7090" i="1"/>
  <c r="C7091" i="1" s="1"/>
  <c r="D7090" i="1"/>
  <c r="E7091" i="1" l="1"/>
  <c r="F7091" i="1"/>
  <c r="G7091" i="1" s="1"/>
  <c r="P7091" i="1"/>
  <c r="I7091" i="1"/>
  <c r="J7091" i="1" l="1"/>
  <c r="M7091" i="1"/>
  <c r="N7091" i="1" l="1"/>
  <c r="C7092" i="1" s="1"/>
  <c r="O7091" i="1"/>
  <c r="D7091" i="1"/>
  <c r="E7092" i="1" l="1"/>
  <c r="F7092" i="1"/>
  <c r="G7092" i="1" s="1"/>
  <c r="P7092" i="1"/>
  <c r="I7092" i="1"/>
  <c r="J7092" i="1" l="1"/>
  <c r="M7092" i="1"/>
  <c r="N7092" i="1" l="1"/>
  <c r="C7093" i="1" s="1"/>
  <c r="O7092" i="1"/>
  <c r="D7092" i="1"/>
  <c r="E7093" i="1" l="1"/>
  <c r="F7093" i="1"/>
  <c r="G7093" i="1" s="1"/>
  <c r="P7093" i="1"/>
  <c r="I7093" i="1"/>
  <c r="J7093" i="1" l="1"/>
  <c r="M7093" i="1"/>
  <c r="N7093" i="1" l="1"/>
  <c r="C7094" i="1" s="1"/>
  <c r="O7093" i="1"/>
  <c r="D7093" i="1"/>
  <c r="E7094" i="1" l="1"/>
  <c r="F7094" i="1"/>
  <c r="P7094" i="1"/>
  <c r="I7094" i="1"/>
  <c r="G7094" i="1" l="1"/>
  <c r="J7094" i="1"/>
  <c r="M7094" i="1"/>
  <c r="O7094" i="1" l="1"/>
  <c r="N7094" i="1"/>
  <c r="C7095" i="1" s="1"/>
  <c r="D7094" i="1"/>
  <c r="E7095" i="1" l="1"/>
  <c r="F7095" i="1"/>
  <c r="P7095" i="1"/>
  <c r="I7095" i="1"/>
  <c r="G7095" i="1" l="1"/>
  <c r="J7095" i="1"/>
  <c r="M7095" i="1"/>
  <c r="N7095" i="1" l="1"/>
  <c r="C7096" i="1" s="1"/>
  <c r="O7095" i="1"/>
  <c r="D7095" i="1"/>
  <c r="E7096" i="1" l="1"/>
  <c r="F7096" i="1"/>
  <c r="P7096" i="1"/>
  <c r="I7096" i="1"/>
  <c r="G7096" i="1" l="1"/>
  <c r="J7096" i="1"/>
  <c r="M7096" i="1"/>
  <c r="N7096" i="1" l="1"/>
  <c r="C7097" i="1" s="1"/>
  <c r="O7096" i="1"/>
  <c r="D7096" i="1"/>
  <c r="E7097" i="1" l="1"/>
  <c r="F7097" i="1"/>
  <c r="G7097" i="1" s="1"/>
  <c r="P7097" i="1"/>
  <c r="I7097" i="1"/>
  <c r="J7097" i="1" l="1"/>
  <c r="M7097" i="1"/>
  <c r="N7097" i="1" l="1"/>
  <c r="C7098" i="1" s="1"/>
  <c r="O7097" i="1"/>
  <c r="D7097" i="1"/>
  <c r="E7098" i="1" l="1"/>
  <c r="F7098" i="1"/>
  <c r="G7098" i="1" s="1"/>
  <c r="P7098" i="1"/>
  <c r="I7098" i="1"/>
  <c r="J7098" i="1" l="1"/>
  <c r="M7098" i="1"/>
  <c r="O7098" i="1" l="1"/>
  <c r="N7098" i="1"/>
  <c r="C7099" i="1" s="1"/>
  <c r="D7098" i="1"/>
  <c r="E7099" i="1" l="1"/>
  <c r="F7099" i="1"/>
  <c r="P7099" i="1"/>
  <c r="I7099" i="1"/>
  <c r="G7099" i="1" l="1"/>
  <c r="J7099" i="1"/>
  <c r="M7099" i="1"/>
  <c r="N7099" i="1" l="1"/>
  <c r="C7100" i="1" s="1"/>
  <c r="O7099" i="1"/>
  <c r="D7099" i="1"/>
  <c r="E7100" i="1" l="1"/>
  <c r="F7100" i="1"/>
  <c r="P7100" i="1"/>
  <c r="H7100" i="1"/>
  <c r="G7100" i="1" l="1"/>
  <c r="K7100" i="1"/>
  <c r="I7100" i="1"/>
  <c r="J7100" i="1" s="1"/>
  <c r="L7100" i="1" l="1"/>
  <c r="M7100" i="1"/>
  <c r="N7100" i="1" l="1"/>
  <c r="C7101" i="1" s="1"/>
  <c r="O7100" i="1"/>
  <c r="D7100" i="1"/>
  <c r="E7101" i="1" l="1"/>
  <c r="F7101" i="1"/>
  <c r="P7101" i="1"/>
  <c r="H7101" i="1"/>
  <c r="G7101" i="1" l="1"/>
  <c r="K7101" i="1"/>
  <c r="I7101" i="1"/>
  <c r="J7101" i="1" s="1"/>
  <c r="L7101" i="1" l="1"/>
  <c r="M7101" i="1"/>
  <c r="N7101" i="1" l="1"/>
  <c r="C7102" i="1" s="1"/>
  <c r="O7101" i="1"/>
  <c r="D7101" i="1"/>
  <c r="E7102" i="1" l="1"/>
  <c r="F7102" i="1"/>
  <c r="P7102" i="1"/>
  <c r="I7102" i="1"/>
  <c r="G7102" i="1" l="1"/>
  <c r="J7102" i="1"/>
  <c r="M7102" i="1"/>
  <c r="N7102" i="1" l="1"/>
  <c r="C7103" i="1" s="1"/>
  <c r="O7102" i="1"/>
  <c r="D7102" i="1"/>
  <c r="E7103" i="1" l="1"/>
  <c r="F7103" i="1"/>
  <c r="P7103" i="1"/>
  <c r="H7103" i="1"/>
  <c r="G7103" i="1" l="1"/>
  <c r="K7103" i="1"/>
  <c r="I7103" i="1"/>
  <c r="J7103" i="1" s="1"/>
  <c r="L7103" i="1" l="1"/>
  <c r="M7103" i="1"/>
  <c r="N7103" i="1" l="1"/>
  <c r="C7104" i="1" s="1"/>
  <c r="O7103" i="1"/>
  <c r="D7103" i="1"/>
  <c r="E7104" i="1" l="1"/>
  <c r="F7104" i="1"/>
  <c r="P7104" i="1"/>
  <c r="I7104" i="1"/>
  <c r="G7104" i="1" l="1"/>
  <c r="J7104" i="1"/>
  <c r="M7104" i="1"/>
  <c r="N7104" i="1" l="1"/>
  <c r="C7105" i="1" s="1"/>
  <c r="O7104" i="1"/>
  <c r="D7104" i="1"/>
  <c r="E7105" i="1" l="1"/>
  <c r="F7105" i="1"/>
  <c r="P7105" i="1"/>
  <c r="I7105" i="1"/>
  <c r="G7105" i="1" l="1"/>
  <c r="J7105" i="1"/>
  <c r="M7105" i="1"/>
  <c r="N7105" i="1" l="1"/>
  <c r="C7106" i="1" s="1"/>
  <c r="O7105" i="1"/>
  <c r="D7105" i="1"/>
  <c r="E7106" i="1" l="1"/>
  <c r="F7106" i="1"/>
  <c r="G7106" i="1" s="1"/>
  <c r="P7106" i="1"/>
  <c r="H7106" i="1"/>
  <c r="K7106" i="1" l="1"/>
  <c r="I7106" i="1"/>
  <c r="J7106" i="1" s="1"/>
  <c r="L7106" i="1" l="1"/>
  <c r="M7106" i="1"/>
  <c r="O7106" i="1" l="1"/>
  <c r="N7106" i="1"/>
  <c r="C7107" i="1" s="1"/>
  <c r="D7106" i="1"/>
  <c r="E7107" i="1" l="1"/>
  <c r="F7107" i="1"/>
  <c r="P7107" i="1"/>
  <c r="I7107" i="1"/>
  <c r="G7107" i="1" l="1"/>
  <c r="J7107" i="1"/>
  <c r="M7107" i="1"/>
  <c r="N7107" i="1" l="1"/>
  <c r="C7108" i="1" s="1"/>
  <c r="O7107" i="1"/>
  <c r="D7107" i="1"/>
  <c r="E7108" i="1" l="1"/>
  <c r="F7108" i="1"/>
  <c r="P7108" i="1"/>
  <c r="H7108" i="1"/>
  <c r="G7108" i="1" l="1"/>
  <c r="K7108" i="1"/>
  <c r="I7108" i="1"/>
  <c r="J7108" i="1" s="1"/>
  <c r="L7108" i="1" l="1"/>
  <c r="M7108" i="1"/>
  <c r="O7108" i="1" l="1"/>
  <c r="N7108" i="1"/>
  <c r="C7109" i="1" s="1"/>
  <c r="D7108" i="1"/>
  <c r="E7109" i="1" l="1"/>
  <c r="F7109" i="1"/>
  <c r="P7109" i="1"/>
  <c r="H7109" i="1"/>
  <c r="G7109" i="1" l="1"/>
  <c r="K7109" i="1"/>
  <c r="I7109" i="1"/>
  <c r="J7109" i="1" s="1"/>
  <c r="L7109" i="1" l="1"/>
  <c r="M7109" i="1"/>
  <c r="N7109" i="1" l="1"/>
  <c r="C7110" i="1" s="1"/>
  <c r="O7109" i="1"/>
  <c r="D7109" i="1"/>
  <c r="E7110" i="1" l="1"/>
  <c r="F7110" i="1"/>
  <c r="P7110" i="1"/>
  <c r="I7110" i="1"/>
  <c r="G7110" i="1" l="1"/>
  <c r="J7110" i="1"/>
  <c r="M7110" i="1"/>
  <c r="N7110" i="1" l="1"/>
  <c r="C7111" i="1" s="1"/>
  <c r="O7110" i="1"/>
  <c r="D7110" i="1"/>
  <c r="E7111" i="1" l="1"/>
  <c r="F7111" i="1"/>
  <c r="G7111" i="1" s="1"/>
  <c r="P7111" i="1"/>
  <c r="H7111" i="1"/>
  <c r="K7111" i="1" l="1"/>
  <c r="I7111" i="1"/>
  <c r="J7111" i="1" s="1"/>
  <c r="L7111" i="1" l="1"/>
  <c r="M7111" i="1"/>
  <c r="N7111" i="1" l="1"/>
  <c r="C7112" i="1" s="1"/>
  <c r="O7111" i="1"/>
  <c r="D7111" i="1"/>
  <c r="E7112" i="1" l="1"/>
  <c r="F7112" i="1"/>
  <c r="P7112" i="1"/>
  <c r="I7112" i="1"/>
  <c r="G7112" i="1" l="1"/>
  <c r="J7112" i="1"/>
  <c r="M7112" i="1"/>
  <c r="N7112" i="1" l="1"/>
  <c r="C7113" i="1" s="1"/>
  <c r="O7112" i="1"/>
  <c r="D7112" i="1"/>
  <c r="E7113" i="1" l="1"/>
  <c r="F7113" i="1"/>
  <c r="G7113" i="1" s="1"/>
  <c r="P7113" i="1"/>
  <c r="I7113" i="1"/>
  <c r="J7113" i="1" l="1"/>
  <c r="M7113" i="1"/>
  <c r="O7113" i="1" l="1"/>
  <c r="N7113" i="1"/>
  <c r="C7114" i="1" s="1"/>
  <c r="D7113" i="1"/>
  <c r="E7114" i="1" l="1"/>
  <c r="F7114" i="1"/>
  <c r="G7114" i="1" s="1"/>
  <c r="P7114" i="1"/>
  <c r="I7114" i="1"/>
  <c r="J7114" i="1" l="1"/>
  <c r="M7114" i="1"/>
  <c r="N7114" i="1" l="1"/>
  <c r="C7115" i="1" s="1"/>
  <c r="O7114" i="1"/>
  <c r="D7114" i="1"/>
  <c r="E7115" i="1" l="1"/>
  <c r="F7115" i="1"/>
  <c r="P7115" i="1"/>
  <c r="H7115" i="1"/>
  <c r="G7115" i="1" l="1"/>
  <c r="K7115" i="1"/>
  <c r="I7115" i="1"/>
  <c r="J7115" i="1" s="1"/>
  <c r="L7115" i="1" l="1"/>
  <c r="M7115" i="1"/>
  <c r="N7115" i="1" l="1"/>
  <c r="C7116" i="1" s="1"/>
  <c r="O7115" i="1"/>
  <c r="D7115" i="1"/>
  <c r="E7116" i="1" l="1"/>
  <c r="F7116" i="1"/>
  <c r="G7116" i="1" s="1"/>
  <c r="P7116" i="1"/>
  <c r="I7116" i="1"/>
  <c r="J7116" i="1" l="1"/>
  <c r="M7116" i="1"/>
  <c r="N7116" i="1" l="1"/>
  <c r="C7117" i="1" s="1"/>
  <c r="O7116" i="1"/>
  <c r="D7116" i="1"/>
  <c r="E7117" i="1" l="1"/>
  <c r="F7117" i="1"/>
  <c r="P7117" i="1"/>
  <c r="H7117" i="1"/>
  <c r="G7117" i="1" l="1"/>
  <c r="K7117" i="1"/>
  <c r="I7117" i="1"/>
  <c r="J7117" i="1" s="1"/>
  <c r="L7117" i="1" l="1"/>
  <c r="M7117" i="1"/>
  <c r="N7117" i="1" l="1"/>
  <c r="C7118" i="1" s="1"/>
  <c r="O7117" i="1"/>
  <c r="D7117" i="1"/>
  <c r="E7118" i="1" l="1"/>
  <c r="F7118" i="1"/>
  <c r="G7118" i="1" s="1"/>
  <c r="P7118" i="1"/>
  <c r="I7118" i="1"/>
  <c r="J7118" i="1" l="1"/>
  <c r="M7118" i="1"/>
  <c r="N7118" i="1" l="1"/>
  <c r="C7119" i="1" s="1"/>
  <c r="O7118" i="1"/>
  <c r="D7118" i="1"/>
  <c r="E7119" i="1" l="1"/>
  <c r="F7119" i="1"/>
  <c r="G7119" i="1" s="1"/>
  <c r="P7119" i="1"/>
  <c r="H7119" i="1"/>
  <c r="I7119" i="1" l="1"/>
  <c r="J7119" i="1" s="1"/>
  <c r="K7119" i="1"/>
  <c r="L7119" i="1" l="1"/>
  <c r="M7119" i="1"/>
  <c r="N7119" i="1" l="1"/>
  <c r="C7120" i="1" s="1"/>
  <c r="O7119" i="1"/>
  <c r="D7119" i="1"/>
  <c r="E7120" i="1" l="1"/>
  <c r="F7120" i="1"/>
  <c r="P7120" i="1"/>
  <c r="H7120" i="1"/>
  <c r="G7120" i="1" l="1"/>
  <c r="I7120" i="1"/>
  <c r="J7120" i="1" s="1"/>
  <c r="K7120" i="1"/>
  <c r="L7120" i="1" l="1"/>
  <c r="M7120" i="1"/>
  <c r="N7120" i="1" l="1"/>
  <c r="C7121" i="1" s="1"/>
  <c r="O7120" i="1"/>
  <c r="D7120" i="1"/>
  <c r="E7121" i="1" l="1"/>
  <c r="F7121" i="1"/>
  <c r="P7121" i="1"/>
  <c r="I7121" i="1"/>
  <c r="G7121" i="1" l="1"/>
  <c r="J7121" i="1"/>
  <c r="M7121" i="1"/>
  <c r="O7121" i="1" l="1"/>
  <c r="N7121" i="1"/>
  <c r="C7122" i="1" s="1"/>
  <c r="D7121" i="1"/>
  <c r="E7122" i="1" l="1"/>
  <c r="F7122" i="1"/>
  <c r="G7122" i="1" s="1"/>
  <c r="P7122" i="1"/>
  <c r="I7122" i="1"/>
  <c r="J7122" i="1" l="1"/>
  <c r="M7122" i="1"/>
  <c r="N7122" i="1" l="1"/>
  <c r="C7123" i="1" s="1"/>
  <c r="O7122" i="1"/>
  <c r="D7122" i="1"/>
  <c r="E7123" i="1" l="1"/>
  <c r="F7123" i="1"/>
  <c r="G7123" i="1" s="1"/>
  <c r="P7123" i="1"/>
  <c r="I7123" i="1"/>
  <c r="J7123" i="1" l="1"/>
  <c r="M7123" i="1"/>
  <c r="N7123" i="1" l="1"/>
  <c r="C7124" i="1" s="1"/>
  <c r="O7123" i="1"/>
  <c r="D7123" i="1"/>
  <c r="E7124" i="1" l="1"/>
  <c r="F7124" i="1"/>
  <c r="P7124" i="1"/>
  <c r="I7124" i="1"/>
  <c r="G7124" i="1" l="1"/>
  <c r="J7124" i="1"/>
  <c r="M7124" i="1"/>
  <c r="N7124" i="1" l="1"/>
  <c r="C7125" i="1" s="1"/>
  <c r="O7124" i="1"/>
  <c r="D7124" i="1"/>
  <c r="E7125" i="1" l="1"/>
  <c r="F7125" i="1"/>
  <c r="G7125" i="1" s="1"/>
  <c r="P7125" i="1"/>
  <c r="H7125" i="1"/>
  <c r="I7125" i="1" l="1"/>
  <c r="J7125" i="1" s="1"/>
  <c r="K7125" i="1"/>
  <c r="L7125" i="1" l="1"/>
  <c r="M7125" i="1"/>
  <c r="N7125" i="1" l="1"/>
  <c r="C7126" i="1" s="1"/>
  <c r="O7125" i="1"/>
  <c r="D7125" i="1"/>
  <c r="E7126" i="1" l="1"/>
  <c r="F7126" i="1"/>
  <c r="G7126" i="1" s="1"/>
  <c r="P7126" i="1"/>
  <c r="I7126" i="1"/>
  <c r="J7126" i="1" l="1"/>
  <c r="M7126" i="1"/>
  <c r="N7126" i="1" l="1"/>
  <c r="C7127" i="1" s="1"/>
  <c r="O7126" i="1"/>
  <c r="D7126" i="1"/>
  <c r="E7127" i="1" l="1"/>
  <c r="F7127" i="1"/>
  <c r="G7127" i="1" s="1"/>
  <c r="P7127" i="1"/>
  <c r="H7127" i="1"/>
  <c r="K7127" i="1" l="1"/>
  <c r="I7127" i="1"/>
  <c r="J7127" i="1" s="1"/>
  <c r="L7127" i="1" l="1"/>
  <c r="M7127" i="1"/>
  <c r="N7127" i="1" l="1"/>
  <c r="C7128" i="1" s="1"/>
  <c r="O7127" i="1"/>
  <c r="D7127" i="1"/>
  <c r="E7128" i="1" l="1"/>
  <c r="F7128" i="1"/>
  <c r="G7128" i="1" s="1"/>
  <c r="P7128" i="1"/>
  <c r="H7128" i="1"/>
  <c r="K7128" i="1" l="1"/>
  <c r="I7128" i="1"/>
  <c r="J7128" i="1" s="1"/>
  <c r="L7128" i="1" l="1"/>
  <c r="M7128" i="1"/>
  <c r="O7128" i="1" l="1"/>
  <c r="N7128" i="1"/>
  <c r="C7129" i="1" s="1"/>
  <c r="D7128" i="1"/>
  <c r="E7129" i="1" l="1"/>
  <c r="F7129" i="1"/>
  <c r="G7129" i="1" s="1"/>
  <c r="P7129" i="1"/>
  <c r="I7129" i="1"/>
  <c r="J7129" i="1" l="1"/>
  <c r="M7129" i="1"/>
  <c r="N7129" i="1" l="1"/>
  <c r="C7130" i="1" s="1"/>
  <c r="O7129" i="1"/>
  <c r="D7129" i="1"/>
  <c r="E7130" i="1" l="1"/>
  <c r="F7130" i="1"/>
  <c r="G7130" i="1" s="1"/>
  <c r="P7130" i="1"/>
  <c r="I7130" i="1"/>
  <c r="J7130" i="1" l="1"/>
  <c r="M7130" i="1"/>
  <c r="N7130" i="1" l="1"/>
  <c r="C7131" i="1" s="1"/>
  <c r="O7130" i="1"/>
  <c r="D7130" i="1"/>
  <c r="E7131" i="1" l="1"/>
  <c r="F7131" i="1"/>
  <c r="P7131" i="1"/>
  <c r="I7131" i="1"/>
  <c r="G7131" i="1" l="1"/>
  <c r="J7131" i="1"/>
  <c r="M7131" i="1"/>
  <c r="N7131" i="1" l="1"/>
  <c r="C7132" i="1" s="1"/>
  <c r="O7131" i="1"/>
  <c r="D7131" i="1"/>
  <c r="E7132" i="1" l="1"/>
  <c r="F7132" i="1"/>
  <c r="P7132" i="1"/>
  <c r="I7132" i="1"/>
  <c r="G7132" i="1" l="1"/>
  <c r="J7132" i="1"/>
  <c r="M7132" i="1"/>
  <c r="O7132" i="1" l="1"/>
  <c r="N7132" i="1"/>
  <c r="C7133" i="1" s="1"/>
  <c r="D7132" i="1"/>
  <c r="E7133" i="1" l="1"/>
  <c r="F7133" i="1"/>
  <c r="P7133" i="1"/>
  <c r="I7133" i="1"/>
  <c r="G7133" i="1" l="1"/>
  <c r="J7133" i="1"/>
  <c r="M7133" i="1"/>
  <c r="N7133" i="1" l="1"/>
  <c r="C7134" i="1" s="1"/>
  <c r="O7133" i="1"/>
  <c r="D7133" i="1"/>
  <c r="E7134" i="1" l="1"/>
  <c r="F7134" i="1"/>
  <c r="P7134" i="1"/>
  <c r="I7134" i="1"/>
  <c r="G7134" i="1" l="1"/>
  <c r="J7134" i="1"/>
  <c r="M7134" i="1"/>
  <c r="N7134" i="1" l="1"/>
  <c r="C7135" i="1" s="1"/>
  <c r="O7134" i="1"/>
  <c r="D7134" i="1"/>
  <c r="E7135" i="1" l="1"/>
  <c r="F7135" i="1"/>
  <c r="G7135" i="1" s="1"/>
  <c r="P7135" i="1"/>
  <c r="H7135" i="1"/>
  <c r="K7135" i="1" l="1"/>
  <c r="I7135" i="1"/>
  <c r="J7135" i="1" s="1"/>
  <c r="L7135" i="1" l="1"/>
  <c r="M7135" i="1"/>
  <c r="N7135" i="1" l="1"/>
  <c r="C7136" i="1" s="1"/>
  <c r="O7135" i="1"/>
  <c r="D7135" i="1"/>
  <c r="E7136" i="1" l="1"/>
  <c r="F7136" i="1"/>
  <c r="G7136" i="1" s="1"/>
  <c r="P7136" i="1"/>
  <c r="H7136" i="1"/>
  <c r="K7136" i="1" l="1"/>
  <c r="I7136" i="1"/>
  <c r="J7136" i="1" s="1"/>
  <c r="L7136" i="1" l="1"/>
  <c r="M7136" i="1"/>
  <c r="N7136" i="1" l="1"/>
  <c r="C7137" i="1" s="1"/>
  <c r="O7136" i="1"/>
  <c r="D7136" i="1"/>
  <c r="E7137" i="1" l="1"/>
  <c r="F7137" i="1"/>
  <c r="G7137" i="1" s="1"/>
  <c r="P7137" i="1"/>
  <c r="I7137" i="1"/>
  <c r="J7137" i="1" l="1"/>
  <c r="M7137" i="1"/>
  <c r="N7137" i="1" l="1"/>
  <c r="C7138" i="1" s="1"/>
  <c r="O7137" i="1"/>
  <c r="D7137" i="1"/>
  <c r="E7138" i="1" l="1"/>
  <c r="F7138" i="1"/>
  <c r="G7138" i="1" s="1"/>
  <c r="P7138" i="1"/>
  <c r="H7138" i="1"/>
  <c r="I7138" i="1" l="1"/>
  <c r="J7138" i="1" s="1"/>
  <c r="K7138" i="1"/>
  <c r="L7138" i="1" l="1"/>
  <c r="M7138" i="1"/>
  <c r="N7138" i="1" l="1"/>
  <c r="C7139" i="1" s="1"/>
  <c r="O7138" i="1"/>
  <c r="D7138" i="1"/>
  <c r="E7139" i="1" l="1"/>
  <c r="F7139" i="1"/>
  <c r="P7139" i="1"/>
  <c r="H7139" i="1"/>
  <c r="G7139" i="1" l="1"/>
  <c r="I7139" i="1"/>
  <c r="J7139" i="1" s="1"/>
  <c r="K7139" i="1"/>
  <c r="L7139" i="1" l="1"/>
  <c r="M7139" i="1"/>
  <c r="N7139" i="1" l="1"/>
  <c r="C7140" i="1" s="1"/>
  <c r="O7139" i="1"/>
  <c r="D7139" i="1"/>
  <c r="E7140" i="1" l="1"/>
  <c r="F7140" i="1"/>
  <c r="G7140" i="1" s="1"/>
  <c r="P7140" i="1"/>
  <c r="H7140" i="1"/>
  <c r="I7140" i="1" l="1"/>
  <c r="J7140" i="1" s="1"/>
  <c r="K7140" i="1"/>
  <c r="L7140" i="1" l="1"/>
  <c r="M7140" i="1"/>
  <c r="N7140" i="1" l="1"/>
  <c r="C7141" i="1" s="1"/>
  <c r="O7140" i="1"/>
  <c r="D7140" i="1"/>
  <c r="E7141" i="1" l="1"/>
  <c r="F7141" i="1"/>
  <c r="G7141" i="1" s="1"/>
  <c r="P7141" i="1"/>
  <c r="H7141" i="1"/>
  <c r="I7141" i="1" l="1"/>
  <c r="J7141" i="1" s="1"/>
  <c r="K7141" i="1"/>
  <c r="L7141" i="1" l="1"/>
  <c r="M7141" i="1"/>
  <c r="N7141" i="1" l="1"/>
  <c r="C7142" i="1" s="1"/>
  <c r="O7141" i="1"/>
  <c r="D7141" i="1"/>
  <c r="E7142" i="1" l="1"/>
  <c r="F7142" i="1"/>
  <c r="G7142" i="1" s="1"/>
  <c r="P7142" i="1"/>
  <c r="H7142" i="1"/>
  <c r="I7142" i="1" l="1"/>
  <c r="J7142" i="1" s="1"/>
  <c r="K7142" i="1"/>
  <c r="L7142" i="1" l="1"/>
  <c r="M7142" i="1"/>
  <c r="N7142" i="1" l="1"/>
  <c r="C7143" i="1" s="1"/>
  <c r="O7142" i="1"/>
  <c r="D7142" i="1"/>
  <c r="E7143" i="1" l="1"/>
  <c r="F7143" i="1"/>
  <c r="P7143" i="1"/>
  <c r="H7143" i="1"/>
  <c r="G7143" i="1" l="1"/>
  <c r="I7143" i="1"/>
  <c r="J7143" i="1" s="1"/>
  <c r="K7143" i="1"/>
  <c r="L7143" i="1" l="1"/>
  <c r="M7143" i="1"/>
  <c r="N7143" i="1" l="1"/>
  <c r="C7144" i="1" s="1"/>
  <c r="O7143" i="1"/>
  <c r="D7143" i="1"/>
  <c r="E7144" i="1" l="1"/>
  <c r="F7144" i="1"/>
  <c r="G7144" i="1" s="1"/>
  <c r="P7144" i="1"/>
  <c r="H7144" i="1"/>
  <c r="I7144" i="1" l="1"/>
  <c r="J7144" i="1" s="1"/>
  <c r="K7144" i="1"/>
  <c r="L7144" i="1" l="1"/>
  <c r="M7144" i="1"/>
  <c r="N7144" i="1" l="1"/>
  <c r="C7145" i="1" s="1"/>
  <c r="O7144" i="1"/>
  <c r="D7144" i="1"/>
  <c r="E7145" i="1" l="1"/>
  <c r="F7145" i="1"/>
  <c r="P7145" i="1"/>
  <c r="I7145" i="1"/>
  <c r="G7145" i="1" l="1"/>
  <c r="J7145" i="1"/>
  <c r="M7145" i="1"/>
  <c r="N7145" i="1" l="1"/>
  <c r="C7146" i="1" s="1"/>
  <c r="O7145" i="1"/>
  <c r="D7145" i="1"/>
  <c r="E7146" i="1" l="1"/>
  <c r="F7146" i="1"/>
  <c r="G7146" i="1" s="1"/>
  <c r="P7146" i="1"/>
  <c r="H7146" i="1"/>
  <c r="K7146" i="1" l="1"/>
  <c r="I7146" i="1"/>
  <c r="J7146" i="1" s="1"/>
  <c r="L7146" i="1" l="1"/>
  <c r="M7146" i="1"/>
  <c r="N7146" i="1" l="1"/>
  <c r="C7147" i="1" s="1"/>
  <c r="O7146" i="1"/>
  <c r="D7146" i="1"/>
  <c r="E7147" i="1" l="1"/>
  <c r="F7147" i="1"/>
  <c r="G7147" i="1" s="1"/>
  <c r="P7147" i="1"/>
  <c r="H7147" i="1"/>
  <c r="K7147" i="1" l="1"/>
  <c r="I7147" i="1"/>
  <c r="J7147" i="1" s="1"/>
  <c r="L7147" i="1" l="1"/>
  <c r="M7147" i="1"/>
  <c r="N7147" i="1" l="1"/>
  <c r="C7148" i="1" s="1"/>
  <c r="O7147" i="1"/>
  <c r="D7147" i="1"/>
  <c r="E7148" i="1" l="1"/>
  <c r="F7148" i="1"/>
  <c r="G7148" i="1" s="1"/>
  <c r="P7148" i="1"/>
  <c r="H7148" i="1"/>
  <c r="K7148" i="1" l="1"/>
  <c r="I7148" i="1"/>
  <c r="J7148" i="1" s="1"/>
  <c r="L7148" i="1" l="1"/>
  <c r="M7148" i="1"/>
  <c r="N7148" i="1" l="1"/>
  <c r="C7149" i="1" s="1"/>
  <c r="O7148" i="1"/>
  <c r="D7148" i="1"/>
  <c r="E7149" i="1" l="1"/>
  <c r="F7149" i="1"/>
  <c r="P7149" i="1"/>
  <c r="H7149" i="1"/>
  <c r="G7149" i="1" l="1"/>
  <c r="K7149" i="1"/>
  <c r="I7149" i="1"/>
  <c r="J7149" i="1" s="1"/>
  <c r="L7149" i="1" l="1"/>
  <c r="M7149" i="1"/>
  <c r="N7149" i="1" l="1"/>
  <c r="C7150" i="1" s="1"/>
  <c r="O7149" i="1"/>
  <c r="D7149" i="1"/>
  <c r="E7150" i="1" l="1"/>
  <c r="F7150" i="1"/>
  <c r="P7150" i="1"/>
  <c r="H7150" i="1"/>
  <c r="G7150" i="1" l="1"/>
  <c r="K7150" i="1"/>
  <c r="I7150" i="1"/>
  <c r="J7150" i="1" s="1"/>
  <c r="L7150" i="1" l="1"/>
  <c r="M7150" i="1"/>
  <c r="N7150" i="1" l="1"/>
  <c r="C7151" i="1" s="1"/>
  <c r="O7150" i="1"/>
  <c r="D7150" i="1"/>
  <c r="E7151" i="1" l="1"/>
  <c r="F7151" i="1"/>
  <c r="P7151" i="1"/>
  <c r="H7151" i="1"/>
  <c r="G7151" i="1" l="1"/>
  <c r="K7151" i="1"/>
  <c r="I7151" i="1"/>
  <c r="J7151" i="1" s="1"/>
  <c r="L7151" i="1" l="1"/>
  <c r="M7151" i="1"/>
  <c r="N7151" i="1" l="1"/>
  <c r="C7152" i="1" s="1"/>
  <c r="O7151" i="1"/>
  <c r="D7151" i="1"/>
  <c r="E7152" i="1" l="1"/>
  <c r="F7152" i="1"/>
  <c r="P7152" i="1"/>
  <c r="H7152" i="1"/>
  <c r="G7152" i="1" l="1"/>
  <c r="K7152" i="1"/>
  <c r="I7152" i="1"/>
  <c r="J7152" i="1" s="1"/>
  <c r="L7152" i="1" l="1"/>
  <c r="M7152" i="1"/>
  <c r="O7152" i="1" l="1"/>
  <c r="N7152" i="1"/>
  <c r="C7153" i="1" s="1"/>
  <c r="D7152" i="1"/>
  <c r="E7153" i="1" l="1"/>
  <c r="F7153" i="1"/>
  <c r="P7153" i="1"/>
  <c r="I7153" i="1"/>
  <c r="G7153" i="1" l="1"/>
  <c r="J7153" i="1"/>
  <c r="M7153" i="1"/>
  <c r="N7153" i="1" l="1"/>
  <c r="C7154" i="1" s="1"/>
  <c r="O7153" i="1"/>
  <c r="D7153" i="1"/>
  <c r="E7154" i="1" l="1"/>
  <c r="F7154" i="1"/>
  <c r="P7154" i="1"/>
  <c r="I7154" i="1"/>
  <c r="G7154" i="1" l="1"/>
  <c r="J7154" i="1"/>
  <c r="M7154" i="1"/>
  <c r="N7154" i="1" l="1"/>
  <c r="C7155" i="1" s="1"/>
  <c r="O7154" i="1"/>
  <c r="D7154" i="1"/>
  <c r="E7155" i="1" l="1"/>
  <c r="F7155" i="1"/>
  <c r="G7155" i="1" s="1"/>
  <c r="P7155" i="1"/>
  <c r="H7155" i="1"/>
  <c r="K7155" i="1" l="1"/>
  <c r="I7155" i="1"/>
  <c r="J7155" i="1" s="1"/>
  <c r="L7155" i="1" l="1"/>
  <c r="M7155" i="1"/>
  <c r="N7155" i="1" l="1"/>
  <c r="C7156" i="1" s="1"/>
  <c r="O7155" i="1"/>
  <c r="D7155" i="1"/>
  <c r="E7156" i="1" l="1"/>
  <c r="F7156" i="1"/>
  <c r="G7156" i="1" s="1"/>
  <c r="P7156" i="1"/>
  <c r="I7156" i="1"/>
  <c r="J7156" i="1" l="1"/>
  <c r="M7156" i="1"/>
  <c r="N7156" i="1" l="1"/>
  <c r="C7157" i="1" s="1"/>
  <c r="O7156" i="1"/>
  <c r="D7156" i="1"/>
  <c r="E7157" i="1" l="1"/>
  <c r="F7157" i="1"/>
  <c r="G7157" i="1" s="1"/>
  <c r="P7157" i="1"/>
  <c r="H7157" i="1"/>
  <c r="I7157" i="1" l="1"/>
  <c r="J7157" i="1" s="1"/>
  <c r="K7157" i="1"/>
  <c r="L7157" i="1" l="1"/>
  <c r="M7157" i="1"/>
  <c r="N7157" i="1" l="1"/>
  <c r="C7158" i="1" s="1"/>
  <c r="O7157" i="1"/>
  <c r="D7157" i="1"/>
  <c r="E7158" i="1" l="1"/>
  <c r="F7158" i="1"/>
  <c r="P7158" i="1"/>
  <c r="I7158" i="1"/>
  <c r="G7158" i="1" l="1"/>
  <c r="J7158" i="1"/>
  <c r="M7158" i="1"/>
  <c r="N7158" i="1" l="1"/>
  <c r="C7159" i="1" s="1"/>
  <c r="O7158" i="1"/>
  <c r="D7158" i="1"/>
  <c r="E7159" i="1" l="1"/>
  <c r="F7159" i="1"/>
  <c r="G7159" i="1" s="1"/>
  <c r="P7159" i="1"/>
  <c r="H7159" i="1"/>
  <c r="K7159" i="1" l="1"/>
  <c r="I7159" i="1"/>
  <c r="J7159" i="1" s="1"/>
  <c r="L7159" i="1" l="1"/>
  <c r="M7159" i="1"/>
  <c r="N7159" i="1" l="1"/>
  <c r="C7160" i="1" s="1"/>
  <c r="O7159" i="1"/>
  <c r="D7159" i="1"/>
  <c r="E7160" i="1" l="1"/>
  <c r="F7160" i="1"/>
  <c r="G7160" i="1" s="1"/>
  <c r="P7160" i="1"/>
  <c r="H7160" i="1"/>
  <c r="K7160" i="1" l="1"/>
  <c r="I7160" i="1"/>
  <c r="J7160" i="1" s="1"/>
  <c r="L7160" i="1" l="1"/>
  <c r="M7160" i="1"/>
  <c r="O7160" i="1" l="1"/>
  <c r="N7160" i="1"/>
  <c r="C7161" i="1" s="1"/>
  <c r="D7160" i="1"/>
  <c r="E7161" i="1" l="1"/>
  <c r="F7161" i="1"/>
  <c r="G7161" i="1" s="1"/>
  <c r="P7161" i="1"/>
  <c r="I7161" i="1"/>
  <c r="J7161" i="1" l="1"/>
  <c r="M7161" i="1"/>
  <c r="N7161" i="1" l="1"/>
  <c r="C7162" i="1" s="1"/>
  <c r="O7161" i="1"/>
  <c r="D7161" i="1"/>
  <c r="E7162" i="1" l="1"/>
  <c r="F7162" i="1"/>
  <c r="G7162" i="1" s="1"/>
  <c r="P7162" i="1"/>
  <c r="I7162" i="1"/>
  <c r="J7162" i="1" l="1"/>
  <c r="M7162" i="1"/>
  <c r="N7162" i="1" l="1"/>
  <c r="C7163" i="1" s="1"/>
  <c r="O7162" i="1"/>
  <c r="D7162" i="1"/>
  <c r="E7163" i="1" l="1"/>
  <c r="F7163" i="1"/>
  <c r="G7163" i="1" s="1"/>
  <c r="P7163" i="1"/>
  <c r="H7163" i="1"/>
  <c r="K7163" i="1" l="1"/>
  <c r="I7163" i="1"/>
  <c r="J7163" i="1" s="1"/>
  <c r="L7163" i="1" l="1"/>
  <c r="M7163" i="1"/>
  <c r="N7163" i="1" l="1"/>
  <c r="C7164" i="1" s="1"/>
  <c r="O7163" i="1"/>
  <c r="D7163" i="1"/>
  <c r="E7164" i="1" l="1"/>
  <c r="F7164" i="1"/>
  <c r="P7164" i="1"/>
  <c r="H7164" i="1"/>
  <c r="G7164" i="1" l="1"/>
  <c r="K7164" i="1"/>
  <c r="I7164" i="1"/>
  <c r="J7164" i="1" s="1"/>
  <c r="L7164" i="1" l="1"/>
  <c r="M7164" i="1"/>
  <c r="N7164" i="1" l="1"/>
  <c r="C7165" i="1" s="1"/>
  <c r="O7164" i="1"/>
  <c r="D7164" i="1"/>
  <c r="E7165" i="1" l="1"/>
  <c r="F7165" i="1"/>
  <c r="P7165" i="1"/>
  <c r="I7165" i="1"/>
  <c r="G7165" i="1" l="1"/>
  <c r="J7165" i="1"/>
  <c r="M7165" i="1"/>
  <c r="N7165" i="1" l="1"/>
  <c r="C7166" i="1" s="1"/>
  <c r="O7165" i="1"/>
  <c r="D7165" i="1"/>
  <c r="E7166" i="1" l="1"/>
  <c r="F7166" i="1"/>
  <c r="G7166" i="1" s="1"/>
  <c r="P7166" i="1"/>
  <c r="H7166" i="1"/>
  <c r="I7166" i="1" l="1"/>
  <c r="J7166" i="1" s="1"/>
  <c r="K7166" i="1"/>
  <c r="L7166" i="1" l="1"/>
  <c r="M7166" i="1"/>
  <c r="N7166" i="1" l="1"/>
  <c r="C7167" i="1" s="1"/>
  <c r="O7166" i="1"/>
  <c r="D7166" i="1"/>
  <c r="E7167" i="1" l="1"/>
  <c r="F7167" i="1"/>
  <c r="P7167" i="1"/>
  <c r="H7167" i="1"/>
  <c r="G7167" i="1" l="1"/>
  <c r="I7167" i="1"/>
  <c r="J7167" i="1" s="1"/>
  <c r="K7167" i="1"/>
  <c r="L7167" i="1" l="1"/>
  <c r="M7167" i="1"/>
  <c r="N7167" i="1" l="1"/>
  <c r="C7168" i="1" s="1"/>
  <c r="O7167" i="1"/>
  <c r="D7167" i="1"/>
  <c r="E7168" i="1" l="1"/>
  <c r="F7168" i="1"/>
  <c r="P7168" i="1"/>
  <c r="H7168" i="1"/>
  <c r="G7168" i="1" l="1"/>
  <c r="I7168" i="1"/>
  <c r="J7168" i="1" s="1"/>
  <c r="K7168" i="1"/>
  <c r="L7168" i="1" l="1"/>
  <c r="M7168" i="1"/>
  <c r="N7168" i="1" l="1"/>
  <c r="C7169" i="1" s="1"/>
  <c r="O7168" i="1"/>
  <c r="D7168" i="1"/>
  <c r="E7169" i="1" l="1"/>
  <c r="F7169" i="1"/>
  <c r="G7169" i="1" s="1"/>
  <c r="P7169" i="1"/>
  <c r="I7169" i="1"/>
  <c r="J7169" i="1" l="1"/>
  <c r="M7169" i="1"/>
  <c r="N7169" i="1" l="1"/>
  <c r="C7170" i="1" s="1"/>
  <c r="O7169" i="1"/>
  <c r="D7169" i="1"/>
  <c r="E7170" i="1" l="1"/>
  <c r="F7170" i="1"/>
  <c r="G7170" i="1" s="1"/>
  <c r="P7170" i="1"/>
  <c r="H7170" i="1"/>
  <c r="K7170" i="1" l="1"/>
  <c r="I7170" i="1"/>
  <c r="J7170" i="1" s="1"/>
  <c r="L7170" i="1" l="1"/>
  <c r="M7170" i="1"/>
  <c r="N7170" i="1" l="1"/>
  <c r="C7171" i="1" s="1"/>
  <c r="O7170" i="1"/>
  <c r="D7170" i="1"/>
  <c r="E7171" i="1" l="1"/>
  <c r="F7171" i="1"/>
  <c r="P7171" i="1"/>
  <c r="H7171" i="1"/>
  <c r="G7171" i="1" l="1"/>
  <c r="K7171" i="1"/>
  <c r="I7171" i="1"/>
  <c r="J7171" i="1" s="1"/>
  <c r="L7171" i="1" l="1"/>
  <c r="M7171" i="1"/>
  <c r="N7171" i="1" l="1"/>
  <c r="C7172" i="1" s="1"/>
  <c r="O7171" i="1"/>
  <c r="D7171" i="1"/>
  <c r="E7172" i="1" l="1"/>
  <c r="F7172" i="1"/>
  <c r="G7172" i="1" s="1"/>
  <c r="P7172" i="1"/>
  <c r="H7172" i="1"/>
  <c r="K7172" i="1" l="1"/>
  <c r="I7172" i="1"/>
  <c r="J7172" i="1" s="1"/>
  <c r="L7172" i="1" l="1"/>
  <c r="M7172" i="1"/>
  <c r="O7172" i="1" l="1"/>
  <c r="N7172" i="1"/>
  <c r="C7173" i="1" s="1"/>
  <c r="D7172" i="1"/>
  <c r="E7173" i="1" l="1"/>
  <c r="F7173" i="1"/>
  <c r="G7173" i="1" s="1"/>
  <c r="P7173" i="1"/>
  <c r="I7173" i="1"/>
  <c r="J7173" i="1" l="1"/>
  <c r="M7173" i="1"/>
  <c r="N7173" i="1" l="1"/>
  <c r="C7174" i="1" s="1"/>
  <c r="O7173" i="1"/>
  <c r="D7173" i="1"/>
  <c r="E7174" i="1" l="1"/>
  <c r="F7174" i="1"/>
  <c r="G7174" i="1" s="1"/>
  <c r="P7174" i="1"/>
  <c r="H7174" i="1"/>
  <c r="K7174" i="1" l="1"/>
  <c r="I7174" i="1"/>
  <c r="J7174" i="1" s="1"/>
  <c r="L7174" i="1" l="1"/>
  <c r="M7174" i="1"/>
  <c r="N7174" i="1" l="1"/>
  <c r="C7175" i="1" s="1"/>
  <c r="O7174" i="1"/>
  <c r="D7174" i="1"/>
  <c r="E7175" i="1" l="1"/>
  <c r="F7175" i="1"/>
  <c r="G7175" i="1" s="1"/>
  <c r="P7175" i="1"/>
  <c r="H7175" i="1"/>
  <c r="K7175" i="1" l="1"/>
  <c r="I7175" i="1"/>
  <c r="J7175" i="1" s="1"/>
  <c r="L7175" i="1" l="1"/>
  <c r="M7175" i="1"/>
  <c r="N7175" i="1" l="1"/>
  <c r="C7176" i="1" s="1"/>
  <c r="O7175" i="1"/>
  <c r="D7175" i="1"/>
  <c r="E7176" i="1" l="1"/>
  <c r="F7176" i="1"/>
  <c r="G7176" i="1" s="1"/>
  <c r="P7176" i="1"/>
  <c r="I7176" i="1"/>
  <c r="J7176" i="1" l="1"/>
  <c r="M7176" i="1"/>
  <c r="N7176" i="1" l="1"/>
  <c r="C7177" i="1" s="1"/>
  <c r="O7176" i="1"/>
  <c r="D7176" i="1"/>
  <c r="E7177" i="1" l="1"/>
  <c r="F7177" i="1"/>
  <c r="G7177" i="1" s="1"/>
  <c r="P7177" i="1"/>
  <c r="H7177" i="1"/>
  <c r="K7177" i="1" l="1"/>
  <c r="I7177" i="1"/>
  <c r="J7177" i="1" s="1"/>
  <c r="L7177" i="1" l="1"/>
  <c r="M7177" i="1"/>
  <c r="N7177" i="1" l="1"/>
  <c r="C7178" i="1" s="1"/>
  <c r="O7177" i="1"/>
  <c r="D7177" i="1"/>
  <c r="E7178" i="1" l="1"/>
  <c r="F7178" i="1"/>
  <c r="G7178" i="1" s="1"/>
  <c r="P7178" i="1"/>
  <c r="I7178" i="1"/>
  <c r="J7178" i="1" l="1"/>
  <c r="M7178" i="1"/>
  <c r="N7178" i="1" l="1"/>
  <c r="C7179" i="1" s="1"/>
  <c r="O7178" i="1"/>
  <c r="D7178" i="1"/>
  <c r="E7179" i="1" l="1"/>
  <c r="F7179" i="1"/>
  <c r="P7179" i="1"/>
  <c r="H7179" i="1"/>
  <c r="G7179" i="1" l="1"/>
  <c r="I7179" i="1"/>
  <c r="J7179" i="1" s="1"/>
  <c r="K7179" i="1"/>
  <c r="L7179" i="1" l="1"/>
  <c r="M7179" i="1"/>
  <c r="N7179" i="1" l="1"/>
  <c r="C7180" i="1" s="1"/>
  <c r="O7179" i="1"/>
  <c r="D7179" i="1"/>
  <c r="E7180" i="1" l="1"/>
  <c r="F7180" i="1"/>
  <c r="G7180" i="1" s="1"/>
  <c r="P7180" i="1"/>
  <c r="I7180" i="1"/>
  <c r="J7180" i="1" l="1"/>
  <c r="M7180" i="1"/>
  <c r="N7180" i="1" l="1"/>
  <c r="C7181" i="1" s="1"/>
  <c r="O7180" i="1"/>
  <c r="D7180" i="1"/>
  <c r="E7181" i="1" l="1"/>
  <c r="F7181" i="1"/>
  <c r="P7181" i="1"/>
  <c r="H7181" i="1"/>
  <c r="G7181" i="1" l="1"/>
  <c r="K7181" i="1"/>
  <c r="I7181" i="1"/>
  <c r="J7181" i="1" s="1"/>
  <c r="L7181" i="1" l="1"/>
  <c r="M7181" i="1"/>
  <c r="O7181" i="1" l="1"/>
  <c r="N7181" i="1"/>
  <c r="C7182" i="1" s="1"/>
  <c r="D7181" i="1"/>
  <c r="E7182" i="1" l="1"/>
  <c r="F7182" i="1"/>
  <c r="G7182" i="1" s="1"/>
  <c r="P7182" i="1"/>
  <c r="I7182" i="1"/>
  <c r="J7182" i="1" l="1"/>
  <c r="M7182" i="1"/>
  <c r="N7182" i="1" l="1"/>
  <c r="C7183" i="1" s="1"/>
  <c r="O7182" i="1"/>
  <c r="D7182" i="1"/>
  <c r="E7183" i="1" l="1"/>
  <c r="F7183" i="1"/>
  <c r="G7183" i="1" s="1"/>
  <c r="P7183" i="1"/>
  <c r="I7183" i="1"/>
  <c r="J7183" i="1" l="1"/>
  <c r="M7183" i="1"/>
  <c r="N7183" i="1" l="1"/>
  <c r="C7184" i="1" s="1"/>
  <c r="O7183" i="1"/>
  <c r="D7183" i="1"/>
  <c r="E7184" i="1" l="1"/>
  <c r="F7184" i="1"/>
  <c r="G7184" i="1" s="1"/>
  <c r="P7184" i="1"/>
  <c r="I7184" i="1"/>
  <c r="J7184" i="1" l="1"/>
  <c r="M7184" i="1"/>
  <c r="N7184" i="1" l="1"/>
  <c r="C7185" i="1" s="1"/>
  <c r="O7184" i="1"/>
  <c r="D7184" i="1"/>
  <c r="E7185" i="1" l="1"/>
  <c r="F7185" i="1"/>
  <c r="G7185" i="1" s="1"/>
  <c r="P7185" i="1"/>
  <c r="H7185" i="1"/>
  <c r="I7185" i="1" l="1"/>
  <c r="J7185" i="1" s="1"/>
  <c r="K7185" i="1"/>
  <c r="L7185" i="1" l="1"/>
  <c r="M7185" i="1"/>
  <c r="N7185" i="1" l="1"/>
  <c r="C7186" i="1" s="1"/>
  <c r="O7185" i="1"/>
  <c r="D7185" i="1"/>
  <c r="E7186" i="1" l="1"/>
  <c r="F7186" i="1"/>
  <c r="G7186" i="1" s="1"/>
  <c r="P7186" i="1"/>
  <c r="I7186" i="1"/>
  <c r="J7186" i="1" l="1"/>
  <c r="M7186" i="1"/>
  <c r="O7186" i="1" l="1"/>
  <c r="N7186" i="1"/>
  <c r="C7187" i="1" s="1"/>
  <c r="D7186" i="1"/>
  <c r="E7187" i="1" l="1"/>
  <c r="F7187" i="1"/>
  <c r="G7187" i="1" s="1"/>
  <c r="P7187" i="1"/>
  <c r="I7187" i="1"/>
  <c r="J7187" i="1" l="1"/>
  <c r="M7187" i="1"/>
  <c r="N7187" i="1" l="1"/>
  <c r="C7188" i="1" s="1"/>
  <c r="O7187" i="1"/>
  <c r="D7187" i="1"/>
  <c r="E7188" i="1" l="1"/>
  <c r="F7188" i="1"/>
  <c r="G7188" i="1" s="1"/>
  <c r="P7188" i="1"/>
  <c r="H7188" i="1"/>
  <c r="K7188" i="1" l="1"/>
  <c r="I7188" i="1"/>
  <c r="J7188" i="1" s="1"/>
  <c r="L7188" i="1" l="1"/>
  <c r="M7188" i="1"/>
  <c r="N7188" i="1" l="1"/>
  <c r="C7189" i="1" s="1"/>
  <c r="O7188" i="1"/>
  <c r="D7188" i="1"/>
  <c r="E7189" i="1" l="1"/>
  <c r="F7189" i="1"/>
  <c r="G7189" i="1" s="1"/>
  <c r="P7189" i="1"/>
  <c r="I7189" i="1"/>
  <c r="J7189" i="1" l="1"/>
  <c r="M7189" i="1"/>
  <c r="N7189" i="1" l="1"/>
  <c r="C7190" i="1" s="1"/>
  <c r="O7189" i="1"/>
  <c r="D7189" i="1"/>
  <c r="E7190" i="1" l="1"/>
  <c r="F7190" i="1"/>
  <c r="G7190" i="1" s="1"/>
  <c r="P7190" i="1"/>
  <c r="I7190" i="1"/>
  <c r="J7190" i="1" l="1"/>
  <c r="M7190" i="1"/>
  <c r="N7190" i="1" l="1"/>
  <c r="C7191" i="1" s="1"/>
  <c r="O7190" i="1"/>
  <c r="D7190" i="1"/>
  <c r="E7191" i="1" l="1"/>
  <c r="F7191" i="1"/>
  <c r="G7191" i="1" s="1"/>
  <c r="P7191" i="1"/>
  <c r="I7191" i="1"/>
  <c r="J7191" i="1" l="1"/>
  <c r="M7191" i="1"/>
  <c r="N7191" i="1" l="1"/>
  <c r="C7192" i="1" s="1"/>
  <c r="O7191" i="1"/>
  <c r="D7191" i="1"/>
  <c r="E7192" i="1" l="1"/>
  <c r="F7192" i="1"/>
  <c r="G7192" i="1" s="1"/>
  <c r="P7192" i="1"/>
  <c r="H7192" i="1"/>
  <c r="K7192" i="1" l="1"/>
  <c r="I7192" i="1"/>
  <c r="J7192" i="1" s="1"/>
  <c r="L7192" i="1" l="1"/>
  <c r="M7192" i="1"/>
  <c r="O7192" i="1" l="1"/>
  <c r="N7192" i="1"/>
  <c r="C7193" i="1" s="1"/>
  <c r="D7192" i="1"/>
  <c r="E7193" i="1" l="1"/>
  <c r="F7193" i="1"/>
  <c r="G7193" i="1" s="1"/>
  <c r="P7193" i="1"/>
  <c r="I7193" i="1"/>
  <c r="J7193" i="1" l="1"/>
  <c r="M7193" i="1"/>
  <c r="O7193" i="1" l="1"/>
  <c r="N7193" i="1"/>
  <c r="C7194" i="1" s="1"/>
  <c r="D7193" i="1"/>
  <c r="E7194" i="1" l="1"/>
  <c r="F7194" i="1"/>
  <c r="G7194" i="1" s="1"/>
  <c r="P7194" i="1"/>
  <c r="H7194" i="1"/>
  <c r="K7194" i="1" l="1"/>
  <c r="I7194" i="1"/>
  <c r="J7194" i="1" s="1"/>
  <c r="L7194" i="1" l="1"/>
  <c r="M7194" i="1"/>
  <c r="N7194" i="1" l="1"/>
  <c r="C7195" i="1" s="1"/>
  <c r="O7194" i="1"/>
  <c r="D7194" i="1"/>
  <c r="E7195" i="1" l="1"/>
  <c r="F7195" i="1"/>
  <c r="P7195" i="1"/>
  <c r="I7195" i="1"/>
  <c r="G7195" i="1" l="1"/>
  <c r="J7195" i="1"/>
  <c r="M7195" i="1"/>
  <c r="N7195" i="1" l="1"/>
  <c r="C7196" i="1" s="1"/>
  <c r="O7195" i="1"/>
  <c r="D7195" i="1"/>
  <c r="E7196" i="1" l="1"/>
  <c r="F7196" i="1"/>
  <c r="P7196" i="1"/>
  <c r="I7196" i="1"/>
  <c r="G7196" i="1" l="1"/>
  <c r="J7196" i="1"/>
  <c r="M7196" i="1"/>
  <c r="N7196" i="1" l="1"/>
  <c r="C7197" i="1" s="1"/>
  <c r="O7196" i="1"/>
  <c r="D7196" i="1"/>
  <c r="E7197" i="1" l="1"/>
  <c r="F7197" i="1"/>
  <c r="P7197" i="1"/>
  <c r="I7197" i="1"/>
  <c r="G7197" i="1" l="1"/>
  <c r="J7197" i="1"/>
  <c r="M7197" i="1"/>
  <c r="N7197" i="1" l="1"/>
  <c r="C7198" i="1" s="1"/>
  <c r="O7197" i="1"/>
  <c r="D7197" i="1"/>
  <c r="E7198" i="1" l="1"/>
  <c r="F7198" i="1"/>
  <c r="G7198" i="1" s="1"/>
  <c r="P7198" i="1"/>
  <c r="H7198" i="1"/>
  <c r="K7198" i="1" l="1"/>
  <c r="I7198" i="1"/>
  <c r="J7198" i="1" s="1"/>
  <c r="L7198" i="1" l="1"/>
  <c r="M7198" i="1"/>
  <c r="N7198" i="1" l="1"/>
  <c r="C7199" i="1" s="1"/>
  <c r="O7198" i="1"/>
  <c r="D7198" i="1"/>
  <c r="E7199" i="1" l="1"/>
  <c r="F7199" i="1"/>
  <c r="G7199" i="1" s="1"/>
  <c r="P7199" i="1"/>
  <c r="H7199" i="1"/>
  <c r="K7199" i="1" l="1"/>
  <c r="I7199" i="1"/>
  <c r="J7199" i="1" s="1"/>
  <c r="L7199" i="1" l="1"/>
  <c r="M7199" i="1"/>
  <c r="N7199" i="1" l="1"/>
  <c r="C7200" i="1" s="1"/>
  <c r="O7199" i="1"/>
  <c r="D7199" i="1"/>
  <c r="E7200" i="1" l="1"/>
  <c r="F7200" i="1"/>
  <c r="G7200" i="1" s="1"/>
  <c r="P7200" i="1"/>
  <c r="H7200" i="1"/>
  <c r="K7200" i="1" l="1"/>
  <c r="I7200" i="1"/>
  <c r="J7200" i="1" s="1"/>
  <c r="L7200" i="1" l="1"/>
  <c r="M7200" i="1"/>
  <c r="N7200" i="1" l="1"/>
  <c r="C7201" i="1" s="1"/>
  <c r="O7200" i="1"/>
  <c r="D7200" i="1"/>
  <c r="E7201" i="1" l="1"/>
  <c r="F7201" i="1"/>
  <c r="G7201" i="1" s="1"/>
  <c r="P7201" i="1"/>
  <c r="H7201" i="1"/>
  <c r="K7201" i="1" l="1"/>
  <c r="I7201" i="1"/>
  <c r="J7201" i="1" s="1"/>
  <c r="L7201" i="1" l="1"/>
  <c r="M7201" i="1"/>
  <c r="O7201" i="1" l="1"/>
  <c r="N7201" i="1"/>
  <c r="C7202" i="1" s="1"/>
  <c r="D7201" i="1"/>
  <c r="E7202" i="1" l="1"/>
  <c r="F7202" i="1"/>
  <c r="G7202" i="1" s="1"/>
  <c r="P7202" i="1"/>
  <c r="I7202" i="1"/>
  <c r="J7202" i="1" l="1"/>
  <c r="M7202" i="1"/>
  <c r="N7202" i="1" l="1"/>
  <c r="C7203" i="1" s="1"/>
  <c r="O7202" i="1"/>
  <c r="D7202" i="1"/>
  <c r="E7203" i="1" l="1"/>
  <c r="F7203" i="1"/>
  <c r="G7203" i="1" s="1"/>
  <c r="P7203" i="1"/>
  <c r="I7203" i="1"/>
  <c r="J7203" i="1" l="1"/>
  <c r="M7203" i="1"/>
  <c r="N7203" i="1" l="1"/>
  <c r="C7204" i="1" s="1"/>
  <c r="O7203" i="1"/>
  <c r="D7203" i="1"/>
  <c r="E7204" i="1" l="1"/>
  <c r="F7204" i="1"/>
  <c r="G7204" i="1" s="1"/>
  <c r="P7204" i="1"/>
  <c r="I7204" i="1"/>
  <c r="J7204" i="1" l="1"/>
  <c r="M7204" i="1"/>
  <c r="N7204" i="1" l="1"/>
  <c r="C7205" i="1" s="1"/>
  <c r="O7204" i="1"/>
  <c r="D7204" i="1"/>
  <c r="E7205" i="1" l="1"/>
  <c r="F7205" i="1"/>
  <c r="G7205" i="1" s="1"/>
  <c r="P7205" i="1"/>
  <c r="H7205" i="1"/>
  <c r="I7205" i="1" l="1"/>
  <c r="J7205" i="1" s="1"/>
  <c r="K7205" i="1"/>
  <c r="L7205" i="1" l="1"/>
  <c r="M7205" i="1"/>
  <c r="N7205" i="1" l="1"/>
  <c r="C7206" i="1" s="1"/>
  <c r="O7205" i="1"/>
  <c r="D7205" i="1"/>
  <c r="E7206" i="1" l="1"/>
  <c r="F7206" i="1"/>
  <c r="P7206" i="1"/>
  <c r="I7206" i="1"/>
  <c r="G7206" i="1" l="1"/>
  <c r="J7206" i="1"/>
  <c r="M7206" i="1"/>
  <c r="O7206" i="1" l="1"/>
  <c r="N7206" i="1"/>
  <c r="C7207" i="1" s="1"/>
  <c r="D7206" i="1"/>
  <c r="E7207" i="1" l="1"/>
  <c r="F7207" i="1"/>
  <c r="G7207" i="1" s="1"/>
  <c r="P7207" i="1"/>
  <c r="I7207" i="1"/>
  <c r="J7207" i="1" l="1"/>
  <c r="M7207" i="1"/>
  <c r="N7207" i="1" l="1"/>
  <c r="C7208" i="1" s="1"/>
  <c r="O7207" i="1"/>
  <c r="D7207" i="1"/>
  <c r="E7208" i="1" l="1"/>
  <c r="F7208" i="1"/>
  <c r="G7208" i="1" s="1"/>
  <c r="P7208" i="1"/>
  <c r="H7208" i="1"/>
  <c r="K7208" i="1" l="1"/>
  <c r="I7208" i="1"/>
  <c r="J7208" i="1" s="1"/>
  <c r="L7208" i="1" l="1"/>
  <c r="M7208" i="1"/>
  <c r="N7208" i="1" l="1"/>
  <c r="C7209" i="1" s="1"/>
  <c r="O7208" i="1"/>
  <c r="D7208" i="1"/>
  <c r="E7209" i="1" l="1"/>
  <c r="F7209" i="1"/>
  <c r="G7209" i="1" s="1"/>
  <c r="P7209" i="1"/>
  <c r="I7209" i="1"/>
  <c r="J7209" i="1" l="1"/>
  <c r="M7209" i="1"/>
  <c r="N7209" i="1" l="1"/>
  <c r="C7210" i="1" s="1"/>
  <c r="O7209" i="1"/>
  <c r="D7209" i="1"/>
  <c r="E7210" i="1" l="1"/>
  <c r="F7210" i="1"/>
  <c r="G7210" i="1" s="1"/>
  <c r="P7210" i="1"/>
  <c r="I7210" i="1"/>
  <c r="J7210" i="1" l="1"/>
  <c r="M7210" i="1"/>
  <c r="N7210" i="1" l="1"/>
  <c r="C7211" i="1" s="1"/>
  <c r="O7210" i="1"/>
  <c r="D7210" i="1"/>
  <c r="E7211" i="1" l="1"/>
  <c r="F7211" i="1"/>
  <c r="G7211" i="1" s="1"/>
  <c r="P7211" i="1"/>
  <c r="I7211" i="1"/>
  <c r="J7211" i="1" l="1"/>
  <c r="M7211" i="1"/>
  <c r="N7211" i="1" l="1"/>
  <c r="C7212" i="1" s="1"/>
  <c r="O7211" i="1"/>
  <c r="D7211" i="1"/>
  <c r="E7212" i="1" l="1"/>
  <c r="F7212" i="1"/>
  <c r="G7212" i="1" s="1"/>
  <c r="P7212" i="1"/>
  <c r="H7212" i="1"/>
  <c r="K7212" i="1" l="1"/>
  <c r="I7212" i="1"/>
  <c r="J7212" i="1" s="1"/>
  <c r="L7212" i="1" l="1"/>
  <c r="M7212" i="1"/>
  <c r="N7212" i="1" l="1"/>
  <c r="C7213" i="1" s="1"/>
  <c r="O7212" i="1"/>
  <c r="D7212" i="1"/>
  <c r="E7213" i="1" l="1"/>
  <c r="F7213" i="1"/>
  <c r="G7213" i="1" s="1"/>
  <c r="P7213" i="1"/>
  <c r="H7213" i="1"/>
  <c r="K7213" i="1" l="1"/>
  <c r="I7213" i="1"/>
  <c r="J7213" i="1" s="1"/>
  <c r="L7213" i="1" l="1"/>
  <c r="M7213" i="1"/>
  <c r="O7213" i="1" l="1"/>
  <c r="N7213" i="1"/>
  <c r="C7214" i="1" s="1"/>
  <c r="D7213" i="1"/>
  <c r="E7214" i="1" l="1"/>
  <c r="F7214" i="1"/>
  <c r="G7214" i="1" s="1"/>
  <c r="P7214" i="1"/>
  <c r="I7214" i="1"/>
  <c r="J7214" i="1" l="1"/>
  <c r="M7214" i="1"/>
  <c r="N7214" i="1" l="1"/>
  <c r="C7215" i="1" s="1"/>
  <c r="O7214" i="1"/>
  <c r="D7214" i="1"/>
  <c r="E7215" i="1" l="1"/>
  <c r="F7215" i="1"/>
  <c r="G7215" i="1" s="1"/>
  <c r="P7215" i="1"/>
  <c r="H7215" i="1"/>
  <c r="K7215" i="1" l="1"/>
  <c r="I7215" i="1"/>
  <c r="J7215" i="1" s="1"/>
  <c r="L7215" i="1" l="1"/>
  <c r="M7215" i="1"/>
  <c r="N7215" i="1" l="1"/>
  <c r="C7216" i="1" s="1"/>
  <c r="O7215" i="1"/>
  <c r="D7215" i="1"/>
  <c r="E7216" i="1" l="1"/>
  <c r="F7216" i="1"/>
  <c r="P7216" i="1"/>
  <c r="I7216" i="1"/>
  <c r="G7216" i="1" l="1"/>
  <c r="J7216" i="1"/>
  <c r="M7216" i="1"/>
  <c r="N7216" i="1" l="1"/>
  <c r="C7217" i="1" s="1"/>
  <c r="O7216" i="1"/>
  <c r="D7216" i="1"/>
  <c r="E7217" i="1" l="1"/>
  <c r="F7217" i="1"/>
  <c r="G7217" i="1" s="1"/>
  <c r="P7217" i="1"/>
  <c r="H7217" i="1"/>
  <c r="K7217" i="1" l="1"/>
  <c r="I7217" i="1"/>
  <c r="J7217" i="1" s="1"/>
  <c r="L7217" i="1" l="1"/>
  <c r="M7217" i="1"/>
  <c r="N7217" i="1" l="1"/>
  <c r="C7218" i="1" s="1"/>
  <c r="O7217" i="1"/>
  <c r="D7217" i="1"/>
  <c r="E7218" i="1" l="1"/>
  <c r="F7218" i="1"/>
  <c r="G7218" i="1" s="1"/>
  <c r="P7218" i="1"/>
  <c r="I7218" i="1"/>
  <c r="J7218" i="1" l="1"/>
  <c r="M7218" i="1"/>
  <c r="N7218" i="1" l="1"/>
  <c r="C7219" i="1" s="1"/>
  <c r="O7218" i="1"/>
  <c r="D7218" i="1"/>
  <c r="E7219" i="1" l="1"/>
  <c r="F7219" i="1"/>
  <c r="P7219" i="1"/>
  <c r="I7219" i="1"/>
  <c r="G7219" i="1" l="1"/>
  <c r="J7219" i="1"/>
  <c r="M7219" i="1"/>
  <c r="N7219" i="1" l="1"/>
  <c r="C7220" i="1" s="1"/>
  <c r="O7219" i="1"/>
  <c r="D7219" i="1"/>
  <c r="E7220" i="1" l="1"/>
  <c r="F7220" i="1"/>
  <c r="G7220" i="1" s="1"/>
  <c r="P7220" i="1"/>
  <c r="H7220" i="1"/>
  <c r="K7220" i="1" l="1"/>
  <c r="I7220" i="1"/>
  <c r="J7220" i="1" s="1"/>
  <c r="L7220" i="1" l="1"/>
  <c r="M7220" i="1"/>
  <c r="N7220" i="1" l="1"/>
  <c r="C7221" i="1" s="1"/>
  <c r="O7220" i="1"/>
  <c r="D7220" i="1"/>
  <c r="E7221" i="1" l="1"/>
  <c r="F7221" i="1"/>
  <c r="G7221" i="1" s="1"/>
  <c r="P7221" i="1"/>
  <c r="H7221" i="1"/>
  <c r="K7221" i="1" l="1"/>
  <c r="I7221" i="1"/>
  <c r="J7221" i="1" s="1"/>
  <c r="L7221" i="1" l="1"/>
  <c r="M7221" i="1"/>
  <c r="O7221" i="1" l="1"/>
  <c r="N7221" i="1"/>
  <c r="C7222" i="1" s="1"/>
  <c r="D7221" i="1"/>
  <c r="E7222" i="1" l="1"/>
  <c r="F7222" i="1"/>
  <c r="G7222" i="1" s="1"/>
  <c r="P7222" i="1"/>
  <c r="I7222" i="1"/>
  <c r="J7222" i="1" l="1"/>
  <c r="M7222" i="1"/>
  <c r="N7222" i="1" l="1"/>
  <c r="C7223" i="1" s="1"/>
  <c r="O7222" i="1"/>
  <c r="D7222" i="1"/>
  <c r="E7223" i="1" l="1"/>
  <c r="F7223" i="1"/>
  <c r="G7223" i="1" s="1"/>
  <c r="P7223" i="1"/>
  <c r="H7223" i="1"/>
  <c r="K7223" i="1" l="1"/>
  <c r="I7223" i="1"/>
  <c r="J7223" i="1" s="1"/>
  <c r="L7223" i="1" l="1"/>
  <c r="M7223" i="1"/>
  <c r="O7223" i="1" l="1"/>
  <c r="N7223" i="1"/>
  <c r="C7224" i="1" s="1"/>
  <c r="D7223" i="1"/>
  <c r="E7224" i="1" l="1"/>
  <c r="F7224" i="1"/>
  <c r="P7224" i="1"/>
  <c r="H7224" i="1"/>
  <c r="G7224" i="1" l="1"/>
  <c r="K7224" i="1"/>
  <c r="I7224" i="1"/>
  <c r="J7224" i="1" s="1"/>
  <c r="L7224" i="1" l="1"/>
  <c r="M7224" i="1"/>
  <c r="N7224" i="1" l="1"/>
  <c r="C7225" i="1" s="1"/>
  <c r="O7224" i="1"/>
  <c r="D7224" i="1"/>
  <c r="E7225" i="1" l="1"/>
  <c r="F7225" i="1"/>
  <c r="P7225" i="1"/>
  <c r="H7225" i="1"/>
  <c r="G7225" i="1" l="1"/>
  <c r="K7225" i="1"/>
  <c r="I7225" i="1"/>
  <c r="J7225" i="1" s="1"/>
  <c r="L7225" i="1" l="1"/>
  <c r="M7225" i="1"/>
  <c r="N7225" i="1" l="1"/>
  <c r="C7226" i="1" s="1"/>
  <c r="O7225" i="1"/>
  <c r="D7225" i="1"/>
  <c r="E7226" i="1" l="1"/>
  <c r="F7226" i="1"/>
  <c r="P7226" i="1"/>
  <c r="I7226" i="1"/>
  <c r="G7226" i="1" l="1"/>
  <c r="J7226" i="1"/>
  <c r="M7226" i="1"/>
  <c r="N7226" i="1" l="1"/>
  <c r="C7227" i="1" s="1"/>
  <c r="O7226" i="1"/>
  <c r="D7226" i="1"/>
  <c r="E7227" i="1" l="1"/>
  <c r="F7227" i="1"/>
  <c r="G7227" i="1" s="1"/>
  <c r="P7227" i="1"/>
  <c r="I7227" i="1"/>
  <c r="J7227" i="1" l="1"/>
  <c r="M7227" i="1"/>
  <c r="N7227" i="1" l="1"/>
  <c r="C7228" i="1" s="1"/>
  <c r="O7227" i="1"/>
  <c r="D7227" i="1"/>
  <c r="E7228" i="1" l="1"/>
  <c r="F7228" i="1"/>
  <c r="P7228" i="1"/>
  <c r="I7228" i="1"/>
  <c r="G7228" i="1" l="1"/>
  <c r="J7228" i="1"/>
  <c r="M7228" i="1"/>
  <c r="O7228" i="1" l="1"/>
  <c r="N7228" i="1"/>
  <c r="C7229" i="1" s="1"/>
  <c r="D7228" i="1"/>
  <c r="E7229" i="1" l="1"/>
  <c r="F7229" i="1"/>
  <c r="G7229" i="1" s="1"/>
  <c r="P7229" i="1"/>
  <c r="I7229" i="1"/>
  <c r="J7229" i="1" l="1"/>
  <c r="M7229" i="1"/>
  <c r="N7229" i="1" l="1"/>
  <c r="C7230" i="1" s="1"/>
  <c r="O7229" i="1"/>
  <c r="D7229" i="1"/>
  <c r="E7230" i="1" l="1"/>
  <c r="F7230" i="1"/>
  <c r="G7230" i="1" s="1"/>
  <c r="P7230" i="1"/>
  <c r="I7230" i="1"/>
  <c r="J7230" i="1" l="1"/>
  <c r="M7230" i="1"/>
  <c r="N7230" i="1" l="1"/>
  <c r="C7231" i="1" s="1"/>
  <c r="O7230" i="1"/>
  <c r="D7230" i="1"/>
  <c r="E7231" i="1" l="1"/>
  <c r="F7231" i="1"/>
  <c r="G7231" i="1" s="1"/>
  <c r="P7231" i="1"/>
  <c r="I7231" i="1"/>
  <c r="J7231" i="1" l="1"/>
  <c r="M7231" i="1"/>
  <c r="N7231" i="1" l="1"/>
  <c r="C7232" i="1" s="1"/>
  <c r="O7231" i="1"/>
  <c r="D7231" i="1"/>
  <c r="E7232" i="1" l="1"/>
  <c r="F7232" i="1"/>
  <c r="G7232" i="1" s="1"/>
  <c r="P7232" i="1"/>
  <c r="H7232" i="1"/>
  <c r="I7232" i="1" l="1"/>
  <c r="J7232" i="1" s="1"/>
  <c r="K7232" i="1"/>
  <c r="L7232" i="1" l="1"/>
  <c r="M7232" i="1"/>
  <c r="N7232" i="1" l="1"/>
  <c r="C7233" i="1" s="1"/>
  <c r="O7232" i="1"/>
  <c r="D7232" i="1"/>
  <c r="E7233" i="1" l="1"/>
  <c r="F7233" i="1"/>
  <c r="P7233" i="1"/>
  <c r="I7233" i="1"/>
  <c r="G7233" i="1" l="1"/>
  <c r="J7233" i="1"/>
  <c r="M7233" i="1"/>
  <c r="O7233" i="1" l="1"/>
  <c r="N7233" i="1"/>
  <c r="C7234" i="1" s="1"/>
  <c r="D7233" i="1"/>
  <c r="E7234" i="1" l="1"/>
  <c r="F7234" i="1"/>
  <c r="G7234" i="1" s="1"/>
  <c r="P7234" i="1"/>
  <c r="I7234" i="1"/>
  <c r="J7234" i="1" l="1"/>
  <c r="M7234" i="1"/>
  <c r="O7234" i="1" l="1"/>
  <c r="N7234" i="1"/>
  <c r="C7235" i="1" s="1"/>
  <c r="D7234" i="1"/>
  <c r="E7235" i="1" l="1"/>
  <c r="F7235" i="1"/>
  <c r="G7235" i="1" s="1"/>
  <c r="P7235" i="1"/>
  <c r="H7235" i="1"/>
  <c r="K7235" i="1" l="1"/>
  <c r="I7235" i="1"/>
  <c r="J7235" i="1" s="1"/>
  <c r="L7235" i="1" l="1"/>
  <c r="M7235" i="1"/>
  <c r="N7235" i="1" l="1"/>
  <c r="C7236" i="1" s="1"/>
  <c r="O7235" i="1"/>
  <c r="D7235" i="1"/>
  <c r="E7236" i="1" l="1"/>
  <c r="F7236" i="1"/>
  <c r="P7236" i="1"/>
  <c r="H7236" i="1"/>
  <c r="G7236" i="1" l="1"/>
  <c r="K7236" i="1"/>
  <c r="I7236" i="1"/>
  <c r="J7236" i="1" s="1"/>
  <c r="L7236" i="1" l="1"/>
  <c r="M7236" i="1"/>
  <c r="O7236" i="1" l="1"/>
  <c r="N7236" i="1"/>
  <c r="C7237" i="1" s="1"/>
  <c r="D7236" i="1"/>
  <c r="E7237" i="1" l="1"/>
  <c r="F7237" i="1"/>
  <c r="P7237" i="1"/>
  <c r="H7237" i="1"/>
  <c r="G7237" i="1" l="1"/>
  <c r="K7237" i="1"/>
  <c r="I7237" i="1"/>
  <c r="J7237" i="1" s="1"/>
  <c r="L7237" i="1" l="1"/>
  <c r="M7237" i="1"/>
  <c r="N7237" i="1" l="1"/>
  <c r="C7238" i="1" s="1"/>
  <c r="O7237" i="1"/>
  <c r="D7237" i="1"/>
  <c r="E7238" i="1" l="1"/>
  <c r="F7238" i="1"/>
  <c r="G7238" i="1" s="1"/>
  <c r="P7238" i="1"/>
  <c r="H7238" i="1"/>
  <c r="K7238" i="1" l="1"/>
  <c r="I7238" i="1"/>
  <c r="J7238" i="1" s="1"/>
  <c r="L7238" i="1" l="1"/>
  <c r="M7238" i="1"/>
  <c r="N7238" i="1" l="1"/>
  <c r="C7239" i="1" s="1"/>
  <c r="O7238" i="1"/>
  <c r="D7238" i="1"/>
  <c r="E7239" i="1" l="1"/>
  <c r="F7239" i="1"/>
  <c r="P7239" i="1"/>
  <c r="I7239" i="1"/>
  <c r="G7239" i="1" l="1"/>
  <c r="J7239" i="1"/>
  <c r="M7239" i="1"/>
  <c r="N7239" i="1" l="1"/>
  <c r="C7240" i="1" s="1"/>
  <c r="O7239" i="1"/>
  <c r="D7239" i="1"/>
  <c r="E7240" i="1" l="1"/>
  <c r="F7240" i="1"/>
  <c r="P7240" i="1"/>
  <c r="H7240" i="1"/>
  <c r="G7240" i="1" l="1"/>
  <c r="K7240" i="1"/>
  <c r="I7240" i="1"/>
  <c r="J7240" i="1" s="1"/>
  <c r="L7240" i="1" l="1"/>
  <c r="M7240" i="1"/>
  <c r="N7240" i="1" l="1"/>
  <c r="C7241" i="1" s="1"/>
  <c r="O7240" i="1"/>
  <c r="D7240" i="1"/>
  <c r="E7241" i="1" l="1"/>
  <c r="F7241" i="1"/>
  <c r="G7241" i="1" s="1"/>
  <c r="P7241" i="1"/>
  <c r="H7241" i="1"/>
  <c r="K7241" i="1" l="1"/>
  <c r="I7241" i="1"/>
  <c r="J7241" i="1" s="1"/>
  <c r="L7241" i="1" l="1"/>
  <c r="M7241" i="1"/>
  <c r="N7241" i="1" l="1"/>
  <c r="C7242" i="1" s="1"/>
  <c r="O7241" i="1"/>
  <c r="D7241" i="1"/>
  <c r="E7242" i="1" l="1"/>
  <c r="F7242" i="1"/>
  <c r="G7242" i="1" s="1"/>
  <c r="P7242" i="1"/>
  <c r="H7242" i="1"/>
  <c r="K7242" i="1" l="1"/>
  <c r="I7242" i="1"/>
  <c r="J7242" i="1" s="1"/>
  <c r="L7242" i="1" l="1"/>
  <c r="M7242" i="1"/>
  <c r="N7242" i="1" l="1"/>
  <c r="C7243" i="1" s="1"/>
  <c r="O7242" i="1"/>
  <c r="D7242" i="1"/>
  <c r="E7243" i="1" l="1"/>
  <c r="F7243" i="1"/>
  <c r="P7243" i="1"/>
  <c r="I7243" i="1"/>
  <c r="G7243" i="1" l="1"/>
  <c r="J7243" i="1"/>
  <c r="M7243" i="1"/>
  <c r="N7243" i="1" l="1"/>
  <c r="C7244" i="1" s="1"/>
  <c r="O7243" i="1"/>
  <c r="D7243" i="1"/>
  <c r="E7244" i="1" l="1"/>
  <c r="F7244" i="1"/>
  <c r="P7244" i="1"/>
  <c r="H7244" i="1"/>
  <c r="G7244" i="1" l="1"/>
  <c r="I7244" i="1"/>
  <c r="J7244" i="1" s="1"/>
  <c r="K7244" i="1"/>
  <c r="L7244" i="1" l="1"/>
  <c r="M7244" i="1"/>
  <c r="N7244" i="1" l="1"/>
  <c r="C7245" i="1" s="1"/>
  <c r="O7244" i="1"/>
  <c r="D7244" i="1"/>
  <c r="E7245" i="1" l="1"/>
  <c r="F7245" i="1"/>
  <c r="P7245" i="1"/>
  <c r="H7245" i="1"/>
  <c r="G7245" i="1" l="1"/>
  <c r="I7245" i="1"/>
  <c r="J7245" i="1" s="1"/>
  <c r="K7245" i="1"/>
  <c r="L7245" i="1" l="1"/>
  <c r="M7245" i="1"/>
  <c r="N7245" i="1" l="1"/>
  <c r="C7246" i="1" s="1"/>
  <c r="O7245" i="1"/>
  <c r="D7245" i="1"/>
  <c r="E7246" i="1" l="1"/>
  <c r="F7246" i="1"/>
  <c r="P7246" i="1"/>
  <c r="H7246" i="1"/>
  <c r="G7246" i="1" l="1"/>
  <c r="I7246" i="1"/>
  <c r="J7246" i="1" s="1"/>
  <c r="K7246" i="1"/>
  <c r="L7246" i="1" l="1"/>
  <c r="M7246" i="1"/>
  <c r="N7246" i="1" l="1"/>
  <c r="C7247" i="1" s="1"/>
  <c r="O7246" i="1"/>
  <c r="D7246" i="1"/>
  <c r="E7247" i="1" l="1"/>
  <c r="F7247" i="1"/>
  <c r="G7247" i="1" s="1"/>
  <c r="P7247" i="1"/>
  <c r="I7247" i="1"/>
  <c r="J7247" i="1" l="1"/>
  <c r="M7247" i="1"/>
  <c r="N7247" i="1" l="1"/>
  <c r="C7248" i="1" s="1"/>
  <c r="O7247" i="1"/>
  <c r="D7247" i="1"/>
  <c r="E7248" i="1" l="1"/>
  <c r="F7248" i="1"/>
  <c r="G7248" i="1" s="1"/>
  <c r="P7248" i="1"/>
  <c r="H7248" i="1"/>
  <c r="K7248" i="1" l="1"/>
  <c r="I7248" i="1"/>
  <c r="J7248" i="1" s="1"/>
  <c r="L7248" i="1" l="1"/>
  <c r="M7248" i="1"/>
  <c r="O7248" i="1" l="1"/>
  <c r="N7248" i="1"/>
  <c r="C7249" i="1" s="1"/>
  <c r="D7248" i="1"/>
  <c r="E7249" i="1" l="1"/>
  <c r="F7249" i="1"/>
  <c r="P7249" i="1"/>
  <c r="I7249" i="1"/>
  <c r="G7249" i="1" l="1"/>
  <c r="J7249" i="1"/>
  <c r="M7249" i="1"/>
  <c r="N7249" i="1" l="1"/>
  <c r="C7250" i="1" s="1"/>
  <c r="O7249" i="1"/>
  <c r="D7249" i="1"/>
  <c r="E7250" i="1" l="1"/>
  <c r="F7250" i="1"/>
  <c r="G7250" i="1" s="1"/>
  <c r="P7250" i="1"/>
  <c r="I7250" i="1"/>
  <c r="J7250" i="1" l="1"/>
  <c r="M7250" i="1"/>
  <c r="N7250" i="1" l="1"/>
  <c r="C7251" i="1" s="1"/>
  <c r="O7250" i="1"/>
  <c r="D7250" i="1"/>
  <c r="E7251" i="1" l="1"/>
  <c r="F7251" i="1"/>
  <c r="G7251" i="1" s="1"/>
  <c r="P7251" i="1"/>
  <c r="I7251" i="1"/>
  <c r="J7251" i="1" l="1"/>
  <c r="M7251" i="1"/>
  <c r="N7251" i="1" l="1"/>
  <c r="C7252" i="1" s="1"/>
  <c r="O7251" i="1"/>
  <c r="D7251" i="1"/>
  <c r="E7252" i="1" l="1"/>
  <c r="F7252" i="1"/>
  <c r="G7252" i="1" s="1"/>
  <c r="P7252" i="1"/>
  <c r="H7252" i="1"/>
  <c r="I7252" i="1" l="1"/>
  <c r="J7252" i="1" s="1"/>
  <c r="K7252" i="1"/>
  <c r="L7252" i="1" l="1"/>
  <c r="M7252" i="1"/>
  <c r="N7252" i="1" l="1"/>
  <c r="C7253" i="1" s="1"/>
  <c r="O7252" i="1"/>
  <c r="D7252" i="1"/>
  <c r="E7253" i="1" l="1"/>
  <c r="F7253" i="1"/>
  <c r="G7253" i="1" s="1"/>
  <c r="P7253" i="1"/>
  <c r="H7253" i="1"/>
  <c r="I7253" i="1" l="1"/>
  <c r="J7253" i="1" s="1"/>
  <c r="K7253" i="1"/>
  <c r="L7253" i="1" l="1"/>
  <c r="M7253" i="1"/>
  <c r="N7253" i="1" l="1"/>
  <c r="C7254" i="1" s="1"/>
  <c r="O7253" i="1"/>
  <c r="D7253" i="1"/>
  <c r="E7254" i="1" l="1"/>
  <c r="F7254" i="1"/>
  <c r="G7254" i="1" s="1"/>
  <c r="P7254" i="1"/>
  <c r="I7254" i="1"/>
  <c r="J7254" i="1" l="1"/>
  <c r="M7254" i="1"/>
  <c r="O7254" i="1" l="1"/>
  <c r="N7254" i="1"/>
  <c r="C7255" i="1" s="1"/>
  <c r="D7254" i="1"/>
  <c r="E7255" i="1" l="1"/>
  <c r="F7255" i="1"/>
  <c r="G7255" i="1" s="1"/>
  <c r="P7255" i="1"/>
  <c r="I7255" i="1"/>
  <c r="J7255" i="1" l="1"/>
  <c r="M7255" i="1"/>
  <c r="O7255" i="1" l="1"/>
  <c r="N7255" i="1"/>
  <c r="C7256" i="1" s="1"/>
  <c r="D7255" i="1"/>
  <c r="E7256" i="1" l="1"/>
  <c r="F7256" i="1"/>
  <c r="G7256" i="1" s="1"/>
  <c r="P7256" i="1"/>
  <c r="H7256" i="1"/>
  <c r="K7256" i="1" l="1"/>
  <c r="I7256" i="1"/>
  <c r="J7256" i="1" s="1"/>
  <c r="L7256" i="1" l="1"/>
  <c r="M7256" i="1"/>
  <c r="N7256" i="1" l="1"/>
  <c r="C7257" i="1" s="1"/>
  <c r="O7256" i="1"/>
  <c r="D7256" i="1"/>
  <c r="E7257" i="1" l="1"/>
  <c r="F7257" i="1"/>
  <c r="P7257" i="1"/>
  <c r="I7257" i="1"/>
  <c r="G7257" i="1" l="1"/>
  <c r="J7257" i="1"/>
  <c r="M7257" i="1"/>
  <c r="N7257" i="1" l="1"/>
  <c r="C7258" i="1" s="1"/>
  <c r="O7257" i="1"/>
  <c r="D7257" i="1"/>
  <c r="E7258" i="1" l="1"/>
  <c r="F7258" i="1"/>
  <c r="G7258" i="1" s="1"/>
  <c r="P7258" i="1"/>
  <c r="I7258" i="1"/>
  <c r="J7258" i="1" l="1"/>
  <c r="M7258" i="1"/>
  <c r="N7258" i="1" l="1"/>
  <c r="C7259" i="1" s="1"/>
  <c r="O7258" i="1"/>
  <c r="D7258" i="1"/>
  <c r="E7259" i="1" l="1"/>
  <c r="F7259" i="1"/>
  <c r="P7259" i="1"/>
  <c r="H7259" i="1"/>
  <c r="G7259" i="1" l="1"/>
  <c r="I7259" i="1"/>
  <c r="J7259" i="1" s="1"/>
  <c r="K7259" i="1"/>
  <c r="L7259" i="1" l="1"/>
  <c r="M7259" i="1"/>
  <c r="N7259" i="1" l="1"/>
  <c r="C7260" i="1" s="1"/>
  <c r="O7259" i="1"/>
  <c r="D7259" i="1"/>
  <c r="E7260" i="1" l="1"/>
  <c r="F7260" i="1"/>
  <c r="G7260" i="1" s="1"/>
  <c r="P7260" i="1"/>
  <c r="H7260" i="1"/>
  <c r="I7260" i="1" l="1"/>
  <c r="J7260" i="1" s="1"/>
  <c r="K7260" i="1"/>
  <c r="L7260" i="1" l="1"/>
  <c r="M7260" i="1"/>
  <c r="N7260" i="1" l="1"/>
  <c r="C7261" i="1" s="1"/>
  <c r="O7260" i="1"/>
  <c r="D7260" i="1"/>
  <c r="E7261" i="1" l="1"/>
  <c r="F7261" i="1"/>
  <c r="P7261" i="1"/>
  <c r="I7261" i="1"/>
  <c r="G7261" i="1" l="1"/>
  <c r="J7261" i="1"/>
  <c r="M7261" i="1"/>
  <c r="O7261" i="1" l="1"/>
  <c r="N7261" i="1"/>
  <c r="C7262" i="1" s="1"/>
  <c r="D7261" i="1"/>
  <c r="E7262" i="1" l="1"/>
  <c r="F7262" i="1"/>
  <c r="G7262" i="1" s="1"/>
  <c r="P7262" i="1"/>
  <c r="I7262" i="1"/>
  <c r="J7262" i="1" l="1"/>
  <c r="M7262" i="1"/>
  <c r="N7262" i="1" l="1"/>
  <c r="C7263" i="1" s="1"/>
  <c r="O7262" i="1"/>
  <c r="D7262" i="1"/>
  <c r="E7263" i="1" l="1"/>
  <c r="F7263" i="1"/>
  <c r="G7263" i="1" s="1"/>
  <c r="P7263" i="1"/>
  <c r="I7263" i="1"/>
  <c r="J7263" i="1" l="1"/>
  <c r="M7263" i="1"/>
  <c r="N7263" i="1" l="1"/>
  <c r="C7264" i="1" s="1"/>
  <c r="O7263" i="1"/>
  <c r="D7263" i="1"/>
  <c r="E7264" i="1" l="1"/>
  <c r="F7264" i="1"/>
  <c r="P7264" i="1"/>
  <c r="H7264" i="1"/>
  <c r="G7264" i="1" l="1"/>
  <c r="K7264" i="1"/>
  <c r="I7264" i="1"/>
  <c r="J7264" i="1" s="1"/>
  <c r="L7264" i="1" l="1"/>
  <c r="M7264" i="1"/>
  <c r="N7264" i="1" l="1"/>
  <c r="C7265" i="1" s="1"/>
  <c r="O7264" i="1"/>
  <c r="D7264" i="1"/>
  <c r="E7265" i="1" l="1"/>
  <c r="F7265" i="1"/>
  <c r="G7265" i="1" s="1"/>
  <c r="P7265" i="1"/>
  <c r="I7265" i="1"/>
  <c r="J7265" i="1" l="1"/>
  <c r="M7265" i="1"/>
  <c r="N7265" i="1" l="1"/>
  <c r="C7266" i="1" s="1"/>
  <c r="O7265" i="1"/>
  <c r="D7265" i="1"/>
  <c r="E7266" i="1" l="1"/>
  <c r="F7266" i="1"/>
  <c r="P7266" i="1"/>
  <c r="H7266" i="1"/>
  <c r="G7266" i="1" l="1"/>
  <c r="I7266" i="1"/>
  <c r="J7266" i="1" s="1"/>
  <c r="K7266" i="1"/>
  <c r="L7266" i="1" l="1"/>
  <c r="M7266" i="1"/>
  <c r="N7266" i="1" l="1"/>
  <c r="C7267" i="1" s="1"/>
  <c r="O7266" i="1"/>
  <c r="D7266" i="1"/>
  <c r="E7267" i="1" l="1"/>
  <c r="F7267" i="1"/>
  <c r="G7267" i="1" s="1"/>
  <c r="P7267" i="1"/>
  <c r="I7267" i="1"/>
  <c r="J7267" i="1" l="1"/>
  <c r="M7267" i="1"/>
  <c r="N7267" i="1" l="1"/>
  <c r="C7268" i="1" s="1"/>
  <c r="O7267" i="1"/>
  <c r="D7267" i="1"/>
  <c r="E7268" i="1" l="1"/>
  <c r="F7268" i="1"/>
  <c r="G7268" i="1" s="1"/>
  <c r="P7268" i="1"/>
  <c r="H7268" i="1"/>
  <c r="K7268" i="1" l="1"/>
  <c r="I7268" i="1"/>
  <c r="J7268" i="1" s="1"/>
  <c r="L7268" i="1" l="1"/>
  <c r="M7268" i="1"/>
  <c r="N7268" i="1" l="1"/>
  <c r="C7269" i="1" s="1"/>
  <c r="O7268" i="1"/>
  <c r="D7268" i="1"/>
  <c r="E7269" i="1" l="1"/>
  <c r="F7269" i="1"/>
  <c r="G7269" i="1" s="1"/>
  <c r="P7269" i="1"/>
  <c r="H7269" i="1"/>
  <c r="K7269" i="1" l="1"/>
  <c r="I7269" i="1"/>
  <c r="J7269" i="1" s="1"/>
  <c r="L7269" i="1" l="1"/>
  <c r="M7269" i="1"/>
  <c r="O7269" i="1" l="1"/>
  <c r="N7269" i="1"/>
  <c r="C7270" i="1" s="1"/>
  <c r="D7269" i="1"/>
  <c r="E7270" i="1" l="1"/>
  <c r="F7270" i="1"/>
  <c r="G7270" i="1" s="1"/>
  <c r="P7270" i="1"/>
  <c r="I7270" i="1"/>
  <c r="J7270" i="1" l="1"/>
  <c r="M7270" i="1"/>
  <c r="O7270" i="1" l="1"/>
  <c r="N7270" i="1"/>
  <c r="C7271" i="1" s="1"/>
  <c r="D7270" i="1"/>
  <c r="E7271" i="1" l="1"/>
  <c r="F7271" i="1"/>
  <c r="P7271" i="1"/>
  <c r="H7271" i="1"/>
  <c r="G7271" i="1" l="1"/>
  <c r="K7271" i="1"/>
  <c r="I7271" i="1"/>
  <c r="J7271" i="1" s="1"/>
  <c r="L7271" i="1" l="1"/>
  <c r="M7271" i="1"/>
  <c r="N7271" i="1" l="1"/>
  <c r="C7272" i="1" s="1"/>
  <c r="O7271" i="1"/>
  <c r="D7271" i="1"/>
  <c r="E7272" i="1" l="1"/>
  <c r="F7272" i="1"/>
  <c r="G7272" i="1" s="1"/>
  <c r="P7272" i="1"/>
  <c r="I7272" i="1"/>
  <c r="J7272" i="1" l="1"/>
  <c r="M7272" i="1"/>
  <c r="N7272" i="1" l="1"/>
  <c r="C7273" i="1" s="1"/>
  <c r="O7272" i="1"/>
  <c r="D7272" i="1"/>
  <c r="E7273" i="1" l="1"/>
  <c r="F7273" i="1"/>
  <c r="G7273" i="1" s="1"/>
  <c r="P7273" i="1"/>
  <c r="I7273" i="1"/>
  <c r="J7273" i="1" l="1"/>
  <c r="M7273" i="1"/>
  <c r="N7273" i="1" l="1"/>
  <c r="C7274" i="1" s="1"/>
  <c r="O7273" i="1"/>
  <c r="D7273" i="1"/>
  <c r="E7274" i="1" l="1"/>
  <c r="F7274" i="1"/>
  <c r="G7274" i="1" s="1"/>
  <c r="P7274" i="1"/>
  <c r="H7274" i="1"/>
  <c r="I7274" i="1" l="1"/>
  <c r="J7274" i="1" s="1"/>
  <c r="K7274" i="1"/>
  <c r="L7274" i="1" l="1"/>
  <c r="M7274" i="1"/>
  <c r="N7274" i="1" l="1"/>
  <c r="C7275" i="1" s="1"/>
  <c r="O7274" i="1"/>
  <c r="D7274" i="1"/>
  <c r="E7275" i="1" l="1"/>
  <c r="F7275" i="1"/>
  <c r="P7275" i="1"/>
  <c r="I7275" i="1"/>
  <c r="G7275" i="1" l="1"/>
  <c r="J7275" i="1"/>
  <c r="M7275" i="1"/>
  <c r="O7275" i="1" l="1"/>
  <c r="N7275" i="1"/>
  <c r="C7276" i="1" s="1"/>
  <c r="D7275" i="1"/>
  <c r="E7276" i="1" l="1"/>
  <c r="F7276" i="1"/>
  <c r="G7276" i="1" s="1"/>
  <c r="P7276" i="1"/>
  <c r="I7276" i="1"/>
  <c r="J7276" i="1" l="1"/>
  <c r="M7276" i="1"/>
  <c r="N7276" i="1" l="1"/>
  <c r="C7277" i="1" s="1"/>
  <c r="O7276" i="1"/>
  <c r="D7276" i="1"/>
  <c r="E7277" i="1" l="1"/>
  <c r="F7277" i="1"/>
  <c r="P7277" i="1"/>
  <c r="I7277" i="1"/>
  <c r="G7277" i="1" l="1"/>
  <c r="J7277" i="1"/>
  <c r="M7277" i="1"/>
  <c r="N7277" i="1" l="1"/>
  <c r="C7278" i="1" s="1"/>
  <c r="O7277" i="1"/>
  <c r="D7277" i="1"/>
  <c r="E7278" i="1" l="1"/>
  <c r="F7278" i="1"/>
  <c r="P7278" i="1"/>
  <c r="H7278" i="1"/>
  <c r="G7278" i="1" l="1"/>
  <c r="K7278" i="1"/>
  <c r="I7278" i="1"/>
  <c r="J7278" i="1" s="1"/>
  <c r="L7278" i="1" l="1"/>
  <c r="M7278" i="1"/>
  <c r="N7278" i="1" l="1"/>
  <c r="C7279" i="1" s="1"/>
  <c r="O7278" i="1"/>
  <c r="D7278" i="1"/>
  <c r="E7279" i="1" l="1"/>
  <c r="F7279" i="1"/>
  <c r="G7279" i="1" s="1"/>
  <c r="P7279" i="1"/>
  <c r="I7279" i="1"/>
  <c r="J7279" i="1" l="1"/>
  <c r="M7279" i="1"/>
  <c r="N7279" i="1" l="1"/>
  <c r="C7280" i="1" s="1"/>
  <c r="O7279" i="1"/>
  <c r="D7279" i="1"/>
  <c r="E7280" i="1" l="1"/>
  <c r="F7280" i="1"/>
  <c r="P7280" i="1"/>
  <c r="I7280" i="1"/>
  <c r="G7280" i="1" l="1"/>
  <c r="J7280" i="1"/>
  <c r="M7280" i="1"/>
  <c r="O7280" i="1" l="1"/>
  <c r="N7280" i="1"/>
  <c r="C7281" i="1" s="1"/>
  <c r="D7280" i="1"/>
  <c r="E7281" i="1" l="1"/>
  <c r="F7281" i="1"/>
  <c r="G7281" i="1" s="1"/>
  <c r="P7281" i="1"/>
  <c r="I7281" i="1"/>
  <c r="J7281" i="1" l="1"/>
  <c r="M7281" i="1"/>
  <c r="O7281" i="1" l="1"/>
  <c r="N7281" i="1"/>
  <c r="C7282" i="1" s="1"/>
  <c r="D7281" i="1"/>
  <c r="E7282" i="1" l="1"/>
  <c r="F7282" i="1"/>
  <c r="G7282" i="1" s="1"/>
  <c r="P7282" i="1"/>
  <c r="H7282" i="1"/>
  <c r="K7282" i="1" l="1"/>
  <c r="I7282" i="1"/>
  <c r="J7282" i="1" s="1"/>
  <c r="L7282" i="1" l="1"/>
  <c r="M7282" i="1"/>
  <c r="N7282" i="1" l="1"/>
  <c r="C7283" i="1" s="1"/>
  <c r="O7282" i="1"/>
  <c r="D7282" i="1"/>
  <c r="E7283" i="1" l="1"/>
  <c r="F7283" i="1"/>
  <c r="G7283" i="1" s="1"/>
  <c r="P7283" i="1"/>
  <c r="H7283" i="1"/>
  <c r="K7283" i="1" l="1"/>
  <c r="I7283" i="1"/>
  <c r="J7283" i="1" s="1"/>
  <c r="L7283" i="1" l="1"/>
  <c r="M7283" i="1"/>
  <c r="O7283" i="1" l="1"/>
  <c r="N7283" i="1"/>
  <c r="C7284" i="1" s="1"/>
  <c r="D7283" i="1"/>
  <c r="E7284" i="1" l="1"/>
  <c r="F7284" i="1"/>
  <c r="G7284" i="1" s="1"/>
  <c r="P7284" i="1"/>
  <c r="H7284" i="1"/>
  <c r="K7284" i="1" l="1"/>
  <c r="I7284" i="1"/>
  <c r="J7284" i="1" s="1"/>
  <c r="L7284" i="1" l="1"/>
  <c r="M7284" i="1"/>
  <c r="N7284" i="1" l="1"/>
  <c r="C7285" i="1" s="1"/>
  <c r="O7284" i="1"/>
  <c r="D7284" i="1"/>
  <c r="E7285" i="1" l="1"/>
  <c r="F7285" i="1"/>
  <c r="G7285" i="1" s="1"/>
  <c r="P7285" i="1"/>
  <c r="H7285" i="1"/>
  <c r="K7285" i="1" l="1"/>
  <c r="I7285" i="1"/>
  <c r="J7285" i="1" s="1"/>
  <c r="L7285" i="1" l="1"/>
  <c r="M7285" i="1"/>
  <c r="N7285" i="1" l="1"/>
  <c r="C7286" i="1" s="1"/>
  <c r="O7285" i="1"/>
  <c r="D7285" i="1"/>
  <c r="E7286" i="1" l="1"/>
  <c r="F7286" i="1"/>
  <c r="G7286" i="1" s="1"/>
  <c r="P7286" i="1"/>
  <c r="I7286" i="1"/>
  <c r="J7286" i="1" l="1"/>
  <c r="M7286" i="1"/>
  <c r="N7286" i="1" l="1"/>
  <c r="C7287" i="1" s="1"/>
  <c r="O7286" i="1"/>
  <c r="D7286" i="1"/>
  <c r="E7287" i="1" l="1"/>
  <c r="F7287" i="1"/>
  <c r="P7287" i="1"/>
  <c r="H7287" i="1"/>
  <c r="G7287" i="1" l="1"/>
  <c r="K7287" i="1"/>
  <c r="I7287" i="1"/>
  <c r="J7287" i="1" s="1"/>
  <c r="L7287" i="1" l="1"/>
  <c r="M7287" i="1"/>
  <c r="N7287" i="1" l="1"/>
  <c r="C7288" i="1" s="1"/>
  <c r="O7287" i="1"/>
  <c r="D7287" i="1"/>
  <c r="E7288" i="1" l="1"/>
  <c r="F7288" i="1"/>
  <c r="P7288" i="1"/>
  <c r="I7288" i="1"/>
  <c r="G7288" i="1" l="1"/>
  <c r="J7288" i="1"/>
  <c r="M7288" i="1"/>
  <c r="N7288" i="1" l="1"/>
  <c r="C7289" i="1" s="1"/>
  <c r="O7288" i="1"/>
  <c r="D7288" i="1"/>
  <c r="E7289" i="1" l="1"/>
  <c r="F7289" i="1"/>
  <c r="P7289" i="1"/>
  <c r="I7289" i="1"/>
  <c r="G7289" i="1" l="1"/>
  <c r="J7289" i="1"/>
  <c r="M7289" i="1"/>
  <c r="O7289" i="1" l="1"/>
  <c r="N7289" i="1"/>
  <c r="C7290" i="1" s="1"/>
  <c r="D7289" i="1"/>
  <c r="E7290" i="1" l="1"/>
  <c r="F7290" i="1"/>
  <c r="G7290" i="1" s="1"/>
  <c r="P7290" i="1"/>
  <c r="I7290" i="1"/>
  <c r="J7290" i="1" l="1"/>
  <c r="M7290" i="1"/>
  <c r="N7290" i="1" l="1"/>
  <c r="C7291" i="1" s="1"/>
  <c r="O7290" i="1"/>
  <c r="D7290" i="1"/>
  <c r="E7291" i="1" l="1"/>
  <c r="F7291" i="1"/>
  <c r="G7291" i="1" s="1"/>
  <c r="P7291" i="1"/>
  <c r="I7291" i="1"/>
  <c r="J7291" i="1" l="1"/>
  <c r="M7291" i="1"/>
  <c r="N7291" i="1" l="1"/>
  <c r="C7292" i="1" s="1"/>
  <c r="O7291" i="1"/>
  <c r="D7291" i="1"/>
  <c r="E7292" i="1" l="1"/>
  <c r="F7292" i="1"/>
  <c r="P7292" i="1"/>
  <c r="H7292" i="1"/>
  <c r="G7292" i="1" l="1"/>
  <c r="K7292" i="1"/>
  <c r="I7292" i="1"/>
  <c r="J7292" i="1" s="1"/>
  <c r="L7292" i="1" l="1"/>
  <c r="M7292" i="1"/>
  <c r="N7292" i="1" l="1"/>
  <c r="C7293" i="1" s="1"/>
  <c r="O7292" i="1"/>
  <c r="D7292" i="1"/>
  <c r="E7293" i="1" l="1"/>
  <c r="F7293" i="1"/>
  <c r="P7293" i="1"/>
  <c r="H7293" i="1"/>
  <c r="G7293" i="1" l="1"/>
  <c r="K7293" i="1"/>
  <c r="I7293" i="1"/>
  <c r="J7293" i="1" s="1"/>
  <c r="L7293" i="1" l="1"/>
  <c r="M7293" i="1"/>
  <c r="N7293" i="1" l="1"/>
  <c r="C7294" i="1" s="1"/>
  <c r="O7293" i="1"/>
  <c r="D7293" i="1"/>
  <c r="E7294" i="1" l="1"/>
  <c r="F7294" i="1"/>
  <c r="G7294" i="1" s="1"/>
  <c r="P7294" i="1"/>
  <c r="H7294" i="1"/>
  <c r="K7294" i="1" l="1"/>
  <c r="I7294" i="1"/>
  <c r="J7294" i="1" s="1"/>
  <c r="L7294" i="1" l="1"/>
  <c r="M7294" i="1"/>
  <c r="N7294" i="1" l="1"/>
  <c r="C7295" i="1" s="1"/>
  <c r="O7294" i="1"/>
  <c r="D7294" i="1"/>
  <c r="E7295" i="1" l="1"/>
  <c r="F7295" i="1"/>
  <c r="G7295" i="1" s="1"/>
  <c r="P7295" i="1"/>
  <c r="I7295" i="1"/>
  <c r="J7295" i="1" l="1"/>
  <c r="M7295" i="1"/>
  <c r="N7295" i="1" l="1"/>
  <c r="C7296" i="1" s="1"/>
  <c r="O7295" i="1"/>
  <c r="D7295" i="1"/>
  <c r="E7296" i="1" l="1"/>
  <c r="F7296" i="1"/>
  <c r="P7296" i="1"/>
  <c r="H7296" i="1"/>
  <c r="G7296" i="1" l="1"/>
  <c r="I7296" i="1"/>
  <c r="J7296" i="1" s="1"/>
  <c r="K7296" i="1"/>
  <c r="L7296" i="1" l="1"/>
  <c r="M7296" i="1"/>
  <c r="N7296" i="1" l="1"/>
  <c r="C7297" i="1" s="1"/>
  <c r="O7296" i="1"/>
  <c r="D7296" i="1"/>
  <c r="E7297" i="1" l="1"/>
  <c r="F7297" i="1"/>
  <c r="G7297" i="1" s="1"/>
  <c r="P7297" i="1"/>
  <c r="I7297" i="1"/>
  <c r="J7297" i="1" l="1"/>
  <c r="M7297" i="1"/>
  <c r="O7297" i="1" l="1"/>
  <c r="N7297" i="1"/>
  <c r="C7298" i="1" s="1"/>
  <c r="D7297" i="1"/>
  <c r="E7298" i="1" l="1"/>
  <c r="F7298" i="1"/>
  <c r="G7298" i="1" s="1"/>
  <c r="P7298" i="1"/>
  <c r="I7298" i="1"/>
  <c r="J7298" i="1" l="1"/>
  <c r="M7298" i="1"/>
  <c r="O7298" i="1" l="1"/>
  <c r="N7298" i="1"/>
  <c r="C7299" i="1" s="1"/>
  <c r="D7298" i="1"/>
  <c r="E7299" i="1" l="1"/>
  <c r="F7299" i="1"/>
  <c r="G7299" i="1" s="1"/>
  <c r="P7299" i="1"/>
  <c r="H7299" i="1"/>
  <c r="K7299" i="1" l="1"/>
  <c r="I7299" i="1"/>
  <c r="J7299" i="1" s="1"/>
  <c r="L7299" i="1" l="1"/>
  <c r="M7299" i="1"/>
  <c r="N7299" i="1" l="1"/>
  <c r="C7300" i="1" s="1"/>
  <c r="O7299" i="1"/>
  <c r="D7299" i="1"/>
  <c r="E7300" i="1" l="1"/>
  <c r="F7300" i="1"/>
  <c r="P7300" i="1"/>
  <c r="H7300" i="1"/>
  <c r="G7300" i="1" l="1"/>
  <c r="K7300" i="1"/>
  <c r="I7300" i="1"/>
  <c r="J7300" i="1" s="1"/>
  <c r="L7300" i="1" l="1"/>
  <c r="M7300" i="1"/>
  <c r="O7300" i="1" l="1"/>
  <c r="N7300" i="1"/>
  <c r="C7301" i="1" s="1"/>
  <c r="D7300" i="1"/>
  <c r="E7301" i="1" l="1"/>
  <c r="F7301" i="1"/>
  <c r="P7301" i="1"/>
  <c r="H7301" i="1"/>
  <c r="G7301" i="1" l="1"/>
  <c r="K7301" i="1"/>
  <c r="I7301" i="1"/>
  <c r="J7301" i="1" s="1"/>
  <c r="L7301" i="1" l="1"/>
  <c r="M7301" i="1"/>
  <c r="N7301" i="1" l="1"/>
  <c r="C7302" i="1" s="1"/>
  <c r="O7301" i="1"/>
  <c r="D7301" i="1"/>
  <c r="E7302" i="1" l="1"/>
  <c r="F7302" i="1"/>
  <c r="G7302" i="1" s="1"/>
  <c r="P7302" i="1"/>
  <c r="H7302" i="1"/>
  <c r="K7302" i="1" l="1"/>
  <c r="I7302" i="1"/>
  <c r="J7302" i="1" s="1"/>
  <c r="L7302" i="1" l="1"/>
  <c r="M7302" i="1"/>
  <c r="O7302" i="1" l="1"/>
  <c r="N7302" i="1"/>
  <c r="C7303" i="1" s="1"/>
  <c r="D7302" i="1"/>
  <c r="E7303" i="1" l="1"/>
  <c r="F7303" i="1"/>
  <c r="G7303" i="1" s="1"/>
  <c r="P7303" i="1"/>
  <c r="H7303" i="1"/>
  <c r="K7303" i="1" l="1"/>
  <c r="I7303" i="1"/>
  <c r="J7303" i="1" s="1"/>
  <c r="L7303" i="1" l="1"/>
  <c r="M7303" i="1"/>
  <c r="N7303" i="1" l="1"/>
  <c r="C7304" i="1" s="1"/>
  <c r="O7303" i="1"/>
  <c r="D7303" i="1"/>
  <c r="E7304" i="1" l="1"/>
  <c r="F7304" i="1"/>
  <c r="G7304" i="1" s="1"/>
  <c r="P7304" i="1"/>
  <c r="H7304" i="1"/>
  <c r="K7304" i="1" l="1"/>
  <c r="I7304" i="1"/>
  <c r="J7304" i="1" s="1"/>
  <c r="L7304" i="1" l="1"/>
  <c r="M7304" i="1"/>
  <c r="N7304" i="1" l="1"/>
  <c r="C7305" i="1" s="1"/>
  <c r="O7304" i="1"/>
  <c r="D7304" i="1"/>
  <c r="E7305" i="1" l="1"/>
  <c r="F7305" i="1"/>
  <c r="G7305" i="1" s="1"/>
  <c r="P7305" i="1"/>
  <c r="I7305" i="1"/>
  <c r="J7305" i="1" l="1"/>
  <c r="M7305" i="1"/>
  <c r="N7305" i="1" l="1"/>
  <c r="C7306" i="1" s="1"/>
  <c r="O7305" i="1"/>
  <c r="D7305" i="1"/>
  <c r="E7306" i="1" l="1"/>
  <c r="F7306" i="1"/>
  <c r="G7306" i="1" s="1"/>
  <c r="P7306" i="1"/>
  <c r="H7306" i="1"/>
  <c r="K7306" i="1" l="1"/>
  <c r="I7306" i="1"/>
  <c r="J7306" i="1" s="1"/>
  <c r="L7306" i="1" l="1"/>
  <c r="M7306" i="1"/>
  <c r="N7306" i="1" l="1"/>
  <c r="C7307" i="1" s="1"/>
  <c r="O7306" i="1"/>
  <c r="D7306" i="1"/>
  <c r="E7307" i="1" l="1"/>
  <c r="F7307" i="1"/>
  <c r="G7307" i="1" s="1"/>
  <c r="P7307" i="1"/>
  <c r="H7307" i="1"/>
  <c r="K7307" i="1" l="1"/>
  <c r="I7307" i="1"/>
  <c r="J7307" i="1" s="1"/>
  <c r="L7307" i="1" l="1"/>
  <c r="M7307" i="1"/>
  <c r="N7307" i="1" l="1"/>
  <c r="C7308" i="1" s="1"/>
  <c r="O7307" i="1"/>
  <c r="D7307" i="1"/>
  <c r="E7308" i="1" l="1"/>
  <c r="F7308" i="1"/>
  <c r="P7308" i="1"/>
  <c r="H7308" i="1"/>
  <c r="G7308" i="1" l="1"/>
  <c r="K7308" i="1"/>
  <c r="I7308" i="1"/>
  <c r="J7308" i="1" s="1"/>
  <c r="L7308" i="1" l="1"/>
  <c r="M7308" i="1"/>
  <c r="N7308" i="1" l="1"/>
  <c r="C7309" i="1" s="1"/>
  <c r="O7308" i="1"/>
  <c r="D7308" i="1"/>
  <c r="E7309" i="1" l="1"/>
  <c r="F7309" i="1"/>
  <c r="P7309" i="1"/>
  <c r="H7309" i="1"/>
  <c r="G7309" i="1" l="1"/>
  <c r="K7309" i="1"/>
  <c r="I7309" i="1"/>
  <c r="J7309" i="1" s="1"/>
  <c r="L7309" i="1" l="1"/>
  <c r="M7309" i="1"/>
  <c r="N7309" i="1" l="1"/>
  <c r="C7310" i="1" s="1"/>
  <c r="O7309" i="1"/>
  <c r="D7309" i="1"/>
  <c r="E7310" i="1" l="1"/>
  <c r="F7310" i="1"/>
  <c r="P7310" i="1"/>
  <c r="H7310" i="1"/>
  <c r="G7310" i="1" l="1"/>
  <c r="K7310" i="1"/>
  <c r="I7310" i="1"/>
  <c r="J7310" i="1" s="1"/>
  <c r="L7310" i="1" l="1"/>
  <c r="M7310" i="1"/>
  <c r="N7310" i="1" l="1"/>
  <c r="C7311" i="1" s="1"/>
  <c r="O7310" i="1"/>
  <c r="D7310" i="1"/>
  <c r="E7311" i="1" l="1"/>
  <c r="F7311" i="1"/>
  <c r="P7311" i="1"/>
  <c r="I7311" i="1"/>
  <c r="G7311" i="1" l="1"/>
  <c r="J7311" i="1"/>
  <c r="M7311" i="1"/>
  <c r="N7311" i="1" l="1"/>
  <c r="C7312" i="1" s="1"/>
  <c r="O7311" i="1"/>
  <c r="D7311" i="1"/>
  <c r="E7312" i="1" l="1"/>
  <c r="F7312" i="1"/>
  <c r="P7312" i="1"/>
  <c r="H7312" i="1"/>
  <c r="G7312" i="1" l="1"/>
  <c r="I7312" i="1"/>
  <c r="J7312" i="1" s="1"/>
  <c r="K7312" i="1"/>
  <c r="L7312" i="1" l="1"/>
  <c r="M7312" i="1"/>
  <c r="N7312" i="1" l="1"/>
  <c r="C7313" i="1" s="1"/>
  <c r="O7312" i="1"/>
  <c r="D7312" i="1"/>
  <c r="E7313" i="1" l="1"/>
  <c r="F7313" i="1"/>
  <c r="G7313" i="1" s="1"/>
  <c r="P7313" i="1"/>
  <c r="H7313" i="1"/>
  <c r="I7313" i="1" l="1"/>
  <c r="J7313" i="1" s="1"/>
  <c r="K7313" i="1"/>
  <c r="L7313" i="1" l="1"/>
  <c r="M7313" i="1"/>
  <c r="N7313" i="1" l="1"/>
  <c r="C7314" i="1" s="1"/>
  <c r="O7313" i="1"/>
  <c r="D7313" i="1"/>
  <c r="E7314" i="1" l="1"/>
  <c r="F7314" i="1"/>
  <c r="G7314" i="1" s="1"/>
  <c r="P7314" i="1"/>
  <c r="H7314" i="1"/>
  <c r="I7314" i="1" l="1"/>
  <c r="J7314" i="1" s="1"/>
  <c r="K7314" i="1"/>
  <c r="L7314" i="1" l="1"/>
  <c r="M7314" i="1"/>
  <c r="N7314" i="1" l="1"/>
  <c r="C7315" i="1" s="1"/>
  <c r="O7314" i="1"/>
  <c r="D7314" i="1"/>
  <c r="E7315" i="1" l="1"/>
  <c r="F7315" i="1"/>
  <c r="P7315" i="1"/>
  <c r="H7315" i="1"/>
  <c r="G7315" i="1" l="1"/>
  <c r="I7315" i="1"/>
  <c r="J7315" i="1" s="1"/>
  <c r="K7315" i="1"/>
  <c r="L7315" i="1" l="1"/>
  <c r="M7315" i="1"/>
  <c r="N7315" i="1" l="1"/>
  <c r="C7316" i="1" s="1"/>
  <c r="O7315" i="1"/>
  <c r="D7315" i="1"/>
  <c r="E7316" i="1" l="1"/>
  <c r="F7316" i="1"/>
  <c r="G7316" i="1" s="1"/>
  <c r="P7316" i="1"/>
  <c r="H7316" i="1"/>
  <c r="I7316" i="1" l="1"/>
  <c r="J7316" i="1" s="1"/>
  <c r="K7316" i="1"/>
  <c r="L7316" i="1" l="1"/>
  <c r="M7316" i="1"/>
  <c r="N7316" i="1" l="1"/>
  <c r="C7317" i="1" s="1"/>
  <c r="O7316" i="1"/>
  <c r="D7316" i="1"/>
  <c r="E7317" i="1" l="1"/>
  <c r="F7317" i="1"/>
  <c r="G7317" i="1" s="1"/>
  <c r="P7317" i="1"/>
  <c r="H7317" i="1"/>
  <c r="I7317" i="1" l="1"/>
  <c r="J7317" i="1" s="1"/>
  <c r="K7317" i="1"/>
  <c r="L7317" i="1" l="1"/>
  <c r="M7317" i="1"/>
  <c r="N7317" i="1" l="1"/>
  <c r="C7318" i="1" s="1"/>
  <c r="O7317" i="1"/>
  <c r="D7317" i="1"/>
  <c r="E7318" i="1" l="1"/>
  <c r="F7318" i="1"/>
  <c r="P7318" i="1"/>
  <c r="I7318" i="1"/>
  <c r="G7318" i="1" l="1"/>
  <c r="J7318" i="1"/>
  <c r="M7318" i="1"/>
  <c r="O7318" i="1" l="1"/>
  <c r="N7318" i="1"/>
  <c r="C7319" i="1" s="1"/>
  <c r="D7318" i="1"/>
  <c r="E7319" i="1" l="1"/>
  <c r="F7319" i="1"/>
  <c r="G7319" i="1" s="1"/>
  <c r="P7319" i="1"/>
  <c r="I7319" i="1"/>
  <c r="J7319" i="1" l="1"/>
  <c r="M7319" i="1"/>
  <c r="N7319" i="1" l="1"/>
  <c r="C7320" i="1" s="1"/>
  <c r="O7319" i="1"/>
  <c r="D7319" i="1"/>
  <c r="E7320" i="1" l="1"/>
  <c r="F7320" i="1"/>
  <c r="G7320" i="1" s="1"/>
  <c r="P7320" i="1"/>
  <c r="H7320" i="1"/>
  <c r="K7320" i="1" l="1"/>
  <c r="I7320" i="1"/>
  <c r="J7320" i="1" s="1"/>
  <c r="L7320" i="1" l="1"/>
  <c r="M7320" i="1"/>
  <c r="N7320" i="1" l="1"/>
  <c r="C7321" i="1" s="1"/>
  <c r="O7320" i="1"/>
  <c r="D7320" i="1"/>
  <c r="E7321" i="1" l="1"/>
  <c r="F7321" i="1"/>
  <c r="P7321" i="1"/>
  <c r="H7321" i="1"/>
  <c r="G7321" i="1" l="1"/>
  <c r="K7321" i="1"/>
  <c r="I7321" i="1"/>
  <c r="J7321" i="1" s="1"/>
  <c r="L7321" i="1" l="1"/>
  <c r="M7321" i="1"/>
  <c r="N7321" i="1" l="1"/>
  <c r="C7322" i="1" s="1"/>
  <c r="O7321" i="1"/>
  <c r="D7321" i="1"/>
  <c r="E7322" i="1" l="1"/>
  <c r="F7322" i="1"/>
  <c r="P7322" i="1"/>
  <c r="H7322" i="1"/>
  <c r="G7322" i="1" l="1"/>
  <c r="K7322" i="1"/>
  <c r="I7322" i="1"/>
  <c r="J7322" i="1" s="1"/>
  <c r="L7322" i="1" l="1"/>
  <c r="M7322" i="1"/>
  <c r="N7322" i="1" l="1"/>
  <c r="C7323" i="1" s="1"/>
  <c r="O7322" i="1"/>
  <c r="D7322" i="1"/>
  <c r="E7323" i="1" l="1"/>
  <c r="F7323" i="1"/>
  <c r="P7323" i="1"/>
  <c r="H7323" i="1"/>
  <c r="G7323" i="1" l="1"/>
  <c r="K7323" i="1"/>
  <c r="I7323" i="1"/>
  <c r="J7323" i="1" s="1"/>
  <c r="L7323" i="1" l="1"/>
  <c r="M7323" i="1"/>
  <c r="N7323" i="1" l="1"/>
  <c r="C7324" i="1" s="1"/>
  <c r="O7323" i="1"/>
  <c r="D7323" i="1"/>
  <c r="E7324" i="1" l="1"/>
  <c r="F7324" i="1"/>
  <c r="P7324" i="1"/>
  <c r="I7324" i="1"/>
  <c r="G7324" i="1" l="1"/>
  <c r="J7324" i="1"/>
  <c r="M7324" i="1"/>
  <c r="N7324" i="1" l="1"/>
  <c r="C7325" i="1" s="1"/>
  <c r="O7324" i="1"/>
  <c r="D7324" i="1"/>
  <c r="E7325" i="1" l="1"/>
  <c r="F7325" i="1"/>
  <c r="P7325" i="1"/>
  <c r="I7325" i="1"/>
  <c r="G7325" i="1" l="1"/>
  <c r="J7325" i="1"/>
  <c r="M7325" i="1"/>
  <c r="N7325" i="1" l="1"/>
  <c r="C7326" i="1" s="1"/>
  <c r="O7325" i="1"/>
  <c r="D7325" i="1"/>
  <c r="E7326" i="1" l="1"/>
  <c r="F7326" i="1"/>
  <c r="P7326" i="1"/>
  <c r="H7326" i="1"/>
  <c r="G7326" i="1" l="1"/>
  <c r="I7326" i="1"/>
  <c r="J7326" i="1" s="1"/>
  <c r="K7326" i="1"/>
  <c r="L7326" i="1" l="1"/>
  <c r="M7326" i="1"/>
  <c r="N7326" i="1" l="1"/>
  <c r="C7327" i="1" s="1"/>
  <c r="O7326" i="1"/>
  <c r="D7326" i="1"/>
  <c r="E7327" i="1" l="1"/>
  <c r="F7327" i="1"/>
  <c r="P7327" i="1"/>
  <c r="I7327" i="1"/>
  <c r="G7327" i="1" l="1"/>
  <c r="J7327" i="1"/>
  <c r="M7327" i="1"/>
  <c r="O7327" i="1" l="1"/>
  <c r="N7327" i="1"/>
  <c r="C7328" i="1" s="1"/>
  <c r="D7327" i="1"/>
  <c r="E7328" i="1" l="1"/>
  <c r="F7328" i="1"/>
  <c r="G7328" i="1" s="1"/>
  <c r="P7328" i="1"/>
  <c r="I7328" i="1"/>
  <c r="J7328" i="1" l="1"/>
  <c r="M7328" i="1"/>
  <c r="N7328" i="1" l="1"/>
  <c r="C7329" i="1" s="1"/>
  <c r="O7328" i="1"/>
  <c r="D7328" i="1"/>
  <c r="E7329" i="1" l="1"/>
  <c r="F7329" i="1"/>
  <c r="G7329" i="1" s="1"/>
  <c r="P7329" i="1"/>
  <c r="H7329" i="1"/>
  <c r="K7329" i="1" l="1"/>
  <c r="I7329" i="1"/>
  <c r="J7329" i="1" s="1"/>
  <c r="L7329" i="1" l="1"/>
  <c r="M7329" i="1"/>
  <c r="O7329" i="1" l="1"/>
  <c r="N7329" i="1"/>
  <c r="C7330" i="1" s="1"/>
  <c r="D7329" i="1"/>
  <c r="E7330" i="1" l="1"/>
  <c r="F7330" i="1"/>
  <c r="G7330" i="1" s="1"/>
  <c r="P7330" i="1"/>
  <c r="H7330" i="1"/>
  <c r="K7330" i="1" l="1"/>
  <c r="I7330" i="1"/>
  <c r="J7330" i="1" s="1"/>
  <c r="L7330" i="1" l="1"/>
  <c r="M7330" i="1"/>
  <c r="N7330" i="1" l="1"/>
  <c r="C7331" i="1" s="1"/>
  <c r="O7330" i="1"/>
  <c r="D7330" i="1"/>
  <c r="E7331" i="1" l="1"/>
  <c r="F7331" i="1"/>
  <c r="P7331" i="1"/>
  <c r="I7331" i="1"/>
  <c r="G7331" i="1" l="1"/>
  <c r="J7331" i="1"/>
  <c r="M7331" i="1"/>
  <c r="N7331" i="1" l="1"/>
  <c r="C7332" i="1" s="1"/>
  <c r="O7331" i="1"/>
  <c r="D7331" i="1"/>
  <c r="E7332" i="1" l="1"/>
  <c r="F7332" i="1"/>
  <c r="G7332" i="1" s="1"/>
  <c r="P7332" i="1"/>
  <c r="H7332" i="1"/>
  <c r="K7332" i="1" l="1"/>
  <c r="I7332" i="1"/>
  <c r="J7332" i="1" s="1"/>
  <c r="L7332" i="1" l="1"/>
  <c r="M7332" i="1"/>
  <c r="N7332" i="1" l="1"/>
  <c r="C7333" i="1" s="1"/>
  <c r="O7332" i="1"/>
  <c r="D7332" i="1"/>
  <c r="E7333" i="1" l="1"/>
  <c r="F7333" i="1"/>
  <c r="P7333" i="1"/>
  <c r="I7333" i="1"/>
  <c r="G7333" i="1" l="1"/>
  <c r="J7333" i="1"/>
  <c r="M7333" i="1"/>
  <c r="N7333" i="1" l="1"/>
  <c r="C7334" i="1" s="1"/>
  <c r="O7333" i="1"/>
  <c r="D7333" i="1"/>
  <c r="E7334" i="1" l="1"/>
  <c r="F7334" i="1"/>
  <c r="G7334" i="1" s="1"/>
  <c r="P7334" i="1"/>
  <c r="I7334" i="1"/>
  <c r="J7334" i="1" l="1"/>
  <c r="M7334" i="1"/>
  <c r="O7334" i="1" l="1"/>
  <c r="N7334" i="1"/>
  <c r="C7335" i="1" s="1"/>
  <c r="D7334" i="1"/>
  <c r="E7335" i="1" l="1"/>
  <c r="F7335" i="1"/>
  <c r="G7335" i="1" s="1"/>
  <c r="P7335" i="1"/>
  <c r="I7335" i="1"/>
  <c r="J7335" i="1" l="1"/>
  <c r="M7335" i="1"/>
  <c r="N7335" i="1" l="1"/>
  <c r="C7336" i="1" s="1"/>
  <c r="O7335" i="1"/>
  <c r="D7335" i="1"/>
  <c r="E7336" i="1" l="1"/>
  <c r="F7336" i="1"/>
  <c r="G7336" i="1" s="1"/>
  <c r="P7336" i="1"/>
  <c r="H7336" i="1"/>
  <c r="K7336" i="1" l="1"/>
  <c r="I7336" i="1"/>
  <c r="J7336" i="1" s="1"/>
  <c r="L7336" i="1" l="1"/>
  <c r="M7336" i="1"/>
  <c r="N7336" i="1" l="1"/>
  <c r="C7337" i="1" s="1"/>
  <c r="O7336" i="1"/>
  <c r="D7336" i="1"/>
  <c r="E7337" i="1" l="1"/>
  <c r="F7337" i="1"/>
  <c r="G7337" i="1" s="1"/>
  <c r="P7337" i="1"/>
  <c r="I7337" i="1"/>
  <c r="J7337" i="1" l="1"/>
  <c r="M7337" i="1"/>
  <c r="N7337" i="1" l="1"/>
  <c r="C7338" i="1" s="1"/>
  <c r="O7337" i="1"/>
  <c r="D7337" i="1"/>
  <c r="E7338" i="1" l="1"/>
  <c r="F7338" i="1"/>
  <c r="G7338" i="1" s="1"/>
  <c r="P7338" i="1"/>
  <c r="I7338" i="1"/>
  <c r="J7338" i="1" l="1"/>
  <c r="M7338" i="1"/>
  <c r="N7338" i="1" l="1"/>
  <c r="C7339" i="1" s="1"/>
  <c r="O7338" i="1"/>
  <c r="D7338" i="1"/>
  <c r="E7339" i="1" l="1"/>
  <c r="F7339" i="1"/>
  <c r="P7339" i="1"/>
  <c r="H7339" i="1"/>
  <c r="G7339" i="1" l="1"/>
  <c r="I7339" i="1"/>
  <c r="J7339" i="1" s="1"/>
  <c r="K7339" i="1"/>
  <c r="L7339" i="1" l="1"/>
  <c r="M7339" i="1"/>
  <c r="N7339" i="1" l="1"/>
  <c r="C7340" i="1" s="1"/>
  <c r="O7339" i="1"/>
  <c r="D7339" i="1"/>
  <c r="E7340" i="1" l="1"/>
  <c r="F7340" i="1"/>
  <c r="G7340" i="1" s="1"/>
  <c r="P7340" i="1"/>
  <c r="I7340" i="1"/>
  <c r="J7340" i="1" l="1"/>
  <c r="M7340" i="1"/>
  <c r="N7340" i="1" l="1"/>
  <c r="C7341" i="1" s="1"/>
  <c r="O7340" i="1"/>
  <c r="D7340" i="1"/>
  <c r="E7341" i="1" l="1"/>
  <c r="F7341" i="1"/>
  <c r="G7341" i="1" s="1"/>
  <c r="P7341" i="1"/>
  <c r="H7341" i="1"/>
  <c r="K7341" i="1" l="1"/>
  <c r="I7341" i="1"/>
  <c r="J7341" i="1" s="1"/>
  <c r="L7341" i="1" l="1"/>
  <c r="M7341" i="1"/>
  <c r="N7341" i="1" l="1"/>
  <c r="C7342" i="1" s="1"/>
  <c r="O7341" i="1"/>
  <c r="D7341" i="1"/>
  <c r="E7342" i="1" l="1"/>
  <c r="F7342" i="1"/>
  <c r="G7342" i="1" s="1"/>
  <c r="P7342" i="1"/>
  <c r="H7342" i="1"/>
  <c r="K7342" i="1" l="1"/>
  <c r="I7342" i="1"/>
  <c r="J7342" i="1" s="1"/>
  <c r="L7342" i="1" l="1"/>
  <c r="M7342" i="1"/>
  <c r="N7342" i="1" l="1"/>
  <c r="C7343" i="1" s="1"/>
  <c r="O7342" i="1"/>
  <c r="D7342" i="1"/>
  <c r="E7343" i="1" l="1"/>
  <c r="F7343" i="1"/>
  <c r="G7343" i="1" s="1"/>
  <c r="P7343" i="1"/>
  <c r="H7343" i="1"/>
  <c r="K7343" i="1" l="1"/>
  <c r="I7343" i="1"/>
  <c r="J7343" i="1" s="1"/>
  <c r="L7343" i="1" l="1"/>
  <c r="M7343" i="1"/>
  <c r="N7343" i="1" l="1"/>
  <c r="C7344" i="1" s="1"/>
  <c r="O7343" i="1"/>
  <c r="D7343" i="1"/>
  <c r="E7344" i="1" l="1"/>
  <c r="F7344" i="1"/>
  <c r="G7344" i="1" s="1"/>
  <c r="P7344" i="1"/>
  <c r="H7344" i="1"/>
  <c r="K7344" i="1" l="1"/>
  <c r="I7344" i="1"/>
  <c r="J7344" i="1" s="1"/>
  <c r="L7344" i="1" l="1"/>
  <c r="M7344" i="1"/>
  <c r="O7344" i="1" l="1"/>
  <c r="N7344" i="1"/>
  <c r="C7345" i="1" s="1"/>
  <c r="D7344" i="1"/>
  <c r="E7345" i="1" l="1"/>
  <c r="F7345" i="1"/>
  <c r="G7345" i="1" s="1"/>
  <c r="P7345" i="1"/>
  <c r="I7345" i="1"/>
  <c r="J7345" i="1" l="1"/>
  <c r="M7345" i="1"/>
  <c r="N7345" i="1" l="1"/>
  <c r="C7346" i="1" s="1"/>
  <c r="O7345" i="1"/>
  <c r="D7345" i="1"/>
  <c r="E7346" i="1" l="1"/>
  <c r="F7346" i="1"/>
  <c r="G7346" i="1" s="1"/>
  <c r="P7346" i="1"/>
  <c r="H7346" i="1"/>
  <c r="K7346" i="1" l="1"/>
  <c r="I7346" i="1"/>
  <c r="J7346" i="1" s="1"/>
  <c r="L7346" i="1" l="1"/>
  <c r="M7346" i="1"/>
  <c r="N7346" i="1" l="1"/>
  <c r="C7347" i="1" s="1"/>
  <c r="O7346" i="1"/>
  <c r="D7346" i="1"/>
  <c r="E7347" i="1" l="1"/>
  <c r="F7347" i="1"/>
  <c r="G7347" i="1" s="1"/>
  <c r="P7347" i="1"/>
  <c r="I7347" i="1"/>
  <c r="J7347" i="1" l="1"/>
  <c r="M7347" i="1"/>
  <c r="N7347" i="1" l="1"/>
  <c r="C7348" i="1" s="1"/>
  <c r="O7347" i="1"/>
  <c r="D7347" i="1"/>
  <c r="E7348" i="1" l="1"/>
  <c r="F7348" i="1"/>
  <c r="G7348" i="1" s="1"/>
  <c r="P7348" i="1"/>
  <c r="H7348" i="1"/>
  <c r="K7348" i="1" l="1"/>
  <c r="I7348" i="1"/>
  <c r="J7348" i="1" s="1"/>
  <c r="L7348" i="1" l="1"/>
  <c r="M7348" i="1"/>
  <c r="N7348" i="1" l="1"/>
  <c r="C7349" i="1" s="1"/>
  <c r="O7348" i="1"/>
  <c r="D7348" i="1"/>
  <c r="E7349" i="1" l="1"/>
  <c r="F7349" i="1"/>
  <c r="G7349" i="1" s="1"/>
  <c r="P7349" i="1"/>
  <c r="I7349" i="1"/>
  <c r="J7349" i="1" l="1"/>
  <c r="M7349" i="1"/>
  <c r="N7349" i="1" l="1"/>
  <c r="C7350" i="1" s="1"/>
  <c r="O7349" i="1"/>
  <c r="D7349" i="1"/>
  <c r="E7350" i="1" l="1"/>
  <c r="F7350" i="1"/>
  <c r="P7350" i="1"/>
  <c r="H7350" i="1"/>
  <c r="G7350" i="1" l="1"/>
  <c r="I7350" i="1"/>
  <c r="J7350" i="1" s="1"/>
  <c r="K7350" i="1"/>
  <c r="L7350" i="1" l="1"/>
  <c r="M7350" i="1"/>
  <c r="N7350" i="1" l="1"/>
  <c r="C7351" i="1" s="1"/>
  <c r="O7350" i="1"/>
  <c r="D7350" i="1"/>
  <c r="E7351" i="1" l="1"/>
  <c r="F7351" i="1"/>
  <c r="P7351" i="1"/>
  <c r="H7351" i="1"/>
  <c r="G7351" i="1" l="1"/>
  <c r="I7351" i="1"/>
  <c r="J7351" i="1" s="1"/>
  <c r="K7351" i="1"/>
  <c r="L7351" i="1" l="1"/>
  <c r="M7351" i="1"/>
  <c r="N7351" i="1" l="1"/>
  <c r="C7352" i="1" s="1"/>
  <c r="O7351" i="1"/>
  <c r="D7351" i="1"/>
  <c r="E7352" i="1" l="1"/>
  <c r="F7352" i="1"/>
  <c r="P7352" i="1"/>
  <c r="I7352" i="1"/>
  <c r="G7352" i="1" l="1"/>
  <c r="J7352" i="1"/>
  <c r="M7352" i="1"/>
  <c r="O7352" i="1" l="1"/>
  <c r="N7352" i="1"/>
  <c r="C7353" i="1" s="1"/>
  <c r="D7352" i="1"/>
  <c r="E7353" i="1" l="1"/>
  <c r="F7353" i="1"/>
  <c r="G7353" i="1" s="1"/>
  <c r="P7353" i="1"/>
  <c r="I7353" i="1"/>
  <c r="J7353" i="1" l="1"/>
  <c r="M7353" i="1"/>
  <c r="N7353" i="1" l="1"/>
  <c r="C7354" i="1" s="1"/>
  <c r="O7353" i="1"/>
  <c r="D7353" i="1"/>
  <c r="E7354" i="1" l="1"/>
  <c r="F7354" i="1"/>
  <c r="G7354" i="1" s="1"/>
  <c r="P7354" i="1"/>
  <c r="I7354" i="1"/>
  <c r="J7354" i="1" l="1"/>
  <c r="M7354" i="1"/>
  <c r="N7354" i="1" l="1"/>
  <c r="C7355" i="1" s="1"/>
  <c r="O7354" i="1"/>
  <c r="D7354" i="1"/>
  <c r="E7355" i="1" l="1"/>
  <c r="F7355" i="1"/>
  <c r="G7355" i="1" s="1"/>
  <c r="P7355" i="1"/>
  <c r="H7355" i="1"/>
  <c r="K7355" i="1" l="1"/>
  <c r="I7355" i="1"/>
  <c r="J7355" i="1" s="1"/>
  <c r="L7355" i="1" l="1"/>
  <c r="M7355" i="1"/>
  <c r="N7355" i="1" l="1"/>
  <c r="C7356" i="1" s="1"/>
  <c r="O7355" i="1"/>
  <c r="D7355" i="1"/>
  <c r="E7356" i="1" l="1"/>
  <c r="F7356" i="1"/>
  <c r="P7356" i="1"/>
  <c r="H7356" i="1"/>
  <c r="G7356" i="1" l="1"/>
  <c r="K7356" i="1"/>
  <c r="I7356" i="1"/>
  <c r="J7356" i="1" s="1"/>
  <c r="L7356" i="1" l="1"/>
  <c r="M7356" i="1"/>
  <c r="N7356" i="1" l="1"/>
  <c r="C7357" i="1" s="1"/>
  <c r="O7356" i="1"/>
  <c r="D7356" i="1"/>
  <c r="E7357" i="1" l="1"/>
  <c r="F7357" i="1"/>
  <c r="G7357" i="1" s="1"/>
  <c r="P7357" i="1"/>
  <c r="I7357" i="1"/>
  <c r="J7357" i="1" l="1"/>
  <c r="M7357" i="1"/>
  <c r="N7357" i="1" l="1"/>
  <c r="C7358" i="1" s="1"/>
  <c r="O7357" i="1"/>
  <c r="D7357" i="1"/>
  <c r="E7358" i="1" l="1"/>
  <c r="F7358" i="1"/>
  <c r="G7358" i="1" s="1"/>
  <c r="P7358" i="1"/>
  <c r="I7358" i="1"/>
  <c r="J7358" i="1" l="1"/>
  <c r="M7358" i="1"/>
  <c r="O7358" i="1" l="1"/>
  <c r="N7358" i="1"/>
  <c r="C7359" i="1" s="1"/>
  <c r="D7358" i="1"/>
  <c r="E7359" i="1" l="1"/>
  <c r="F7359" i="1"/>
  <c r="G7359" i="1" s="1"/>
  <c r="P7359" i="1"/>
  <c r="I7359" i="1"/>
  <c r="J7359" i="1" l="1"/>
  <c r="M7359" i="1"/>
  <c r="O7359" i="1" l="1"/>
  <c r="N7359" i="1"/>
  <c r="C7360" i="1" s="1"/>
  <c r="D7359" i="1"/>
  <c r="E7360" i="1" l="1"/>
  <c r="F7360" i="1"/>
  <c r="G7360" i="1" s="1"/>
  <c r="P7360" i="1"/>
  <c r="H7360" i="1"/>
  <c r="K7360" i="1" l="1"/>
  <c r="I7360" i="1"/>
  <c r="J7360" i="1" s="1"/>
  <c r="L7360" i="1" l="1"/>
  <c r="M7360" i="1"/>
  <c r="N7360" i="1" l="1"/>
  <c r="C7361" i="1" s="1"/>
  <c r="O7360" i="1"/>
  <c r="D7360" i="1"/>
  <c r="E7361" i="1" l="1"/>
  <c r="F7361" i="1"/>
  <c r="G7361" i="1" s="1"/>
  <c r="P7361" i="1"/>
  <c r="H7361" i="1"/>
  <c r="K7361" i="1" l="1"/>
  <c r="I7361" i="1"/>
  <c r="J7361" i="1" s="1"/>
  <c r="L7361" i="1" l="1"/>
  <c r="M7361" i="1"/>
  <c r="O7361" i="1" l="1"/>
  <c r="N7361" i="1"/>
  <c r="C7362" i="1" s="1"/>
  <c r="D7361" i="1"/>
  <c r="E7362" i="1" l="1"/>
  <c r="F7362" i="1"/>
  <c r="G7362" i="1" s="1"/>
  <c r="P7362" i="1"/>
  <c r="H7362" i="1"/>
  <c r="K7362" i="1" l="1"/>
  <c r="I7362" i="1"/>
  <c r="J7362" i="1" s="1"/>
  <c r="L7362" i="1" l="1"/>
  <c r="M7362" i="1"/>
  <c r="N7362" i="1" l="1"/>
  <c r="C7363" i="1" s="1"/>
  <c r="O7362" i="1"/>
  <c r="D7362" i="1"/>
  <c r="E7363" i="1" l="1"/>
  <c r="F7363" i="1"/>
  <c r="G7363" i="1" s="1"/>
  <c r="P7363" i="1"/>
  <c r="H7363" i="1"/>
  <c r="K7363" i="1" l="1"/>
  <c r="I7363" i="1"/>
  <c r="J7363" i="1" s="1"/>
  <c r="L7363" i="1" l="1"/>
  <c r="M7363" i="1"/>
  <c r="O7363" i="1" l="1"/>
  <c r="N7363" i="1"/>
  <c r="C7364" i="1" s="1"/>
  <c r="D7363" i="1"/>
  <c r="E7364" i="1" l="1"/>
  <c r="F7364" i="1"/>
  <c r="G7364" i="1" s="1"/>
  <c r="P7364" i="1"/>
  <c r="H7364" i="1"/>
  <c r="K7364" i="1" l="1"/>
  <c r="I7364" i="1"/>
  <c r="J7364" i="1" s="1"/>
  <c r="L7364" i="1" l="1"/>
  <c r="M7364" i="1"/>
  <c r="N7364" i="1" l="1"/>
  <c r="C7365" i="1" s="1"/>
  <c r="O7364" i="1"/>
  <c r="D7364" i="1"/>
  <c r="E7365" i="1" l="1"/>
  <c r="F7365" i="1"/>
  <c r="P7365" i="1"/>
  <c r="H7365" i="1"/>
  <c r="G7365" i="1" l="1"/>
  <c r="K7365" i="1"/>
  <c r="I7365" i="1"/>
  <c r="J7365" i="1" s="1"/>
  <c r="L7365" i="1" l="1"/>
  <c r="M7365" i="1"/>
  <c r="N7365" i="1" l="1"/>
  <c r="C7366" i="1" s="1"/>
  <c r="O7365" i="1"/>
  <c r="D7365" i="1"/>
  <c r="E7366" i="1" l="1"/>
  <c r="F7366" i="1"/>
  <c r="G7366" i="1" s="1"/>
  <c r="P7366" i="1"/>
  <c r="I7366" i="1"/>
  <c r="J7366" i="1" l="1"/>
  <c r="M7366" i="1"/>
  <c r="N7366" i="1" l="1"/>
  <c r="C7367" i="1" s="1"/>
  <c r="O7366" i="1"/>
  <c r="D7366" i="1"/>
  <c r="E7367" i="1" l="1"/>
  <c r="F7367" i="1"/>
  <c r="G7367" i="1" s="1"/>
  <c r="P7367" i="1"/>
  <c r="I7367" i="1"/>
  <c r="J7367" i="1" l="1"/>
  <c r="M7367" i="1"/>
  <c r="N7367" i="1" l="1"/>
  <c r="C7368" i="1" s="1"/>
  <c r="O7367" i="1"/>
  <c r="D7367" i="1"/>
  <c r="E7368" i="1" l="1"/>
  <c r="F7368" i="1"/>
  <c r="G7368" i="1" s="1"/>
  <c r="P7368" i="1"/>
  <c r="H7368" i="1"/>
  <c r="I7368" i="1" l="1"/>
  <c r="J7368" i="1" s="1"/>
  <c r="K7368" i="1"/>
  <c r="L7368" i="1" l="1"/>
  <c r="M7368" i="1"/>
  <c r="N7368" i="1" l="1"/>
  <c r="C7369" i="1" s="1"/>
  <c r="O7368" i="1"/>
  <c r="D7368" i="1"/>
  <c r="E7369" i="1" l="1"/>
  <c r="F7369" i="1"/>
  <c r="P7369" i="1"/>
  <c r="H7369" i="1"/>
  <c r="G7369" i="1" l="1"/>
  <c r="I7369" i="1"/>
  <c r="J7369" i="1" s="1"/>
  <c r="K7369" i="1"/>
  <c r="L7369" i="1" l="1"/>
  <c r="M7369" i="1"/>
  <c r="N7369" i="1" l="1"/>
  <c r="C7370" i="1" s="1"/>
  <c r="O7369" i="1"/>
  <c r="D7369" i="1"/>
  <c r="E7370" i="1" l="1"/>
  <c r="F7370" i="1"/>
  <c r="P7370" i="1"/>
  <c r="H7370" i="1"/>
  <c r="G7370" i="1" l="1"/>
  <c r="I7370" i="1"/>
  <c r="J7370" i="1" s="1"/>
  <c r="K7370" i="1"/>
  <c r="L7370" i="1" l="1"/>
  <c r="M7370" i="1"/>
  <c r="N7370" i="1" l="1"/>
  <c r="C7371" i="1" s="1"/>
  <c r="O7370" i="1"/>
  <c r="D7370" i="1"/>
  <c r="E7371" i="1" l="1"/>
  <c r="F7371" i="1"/>
  <c r="G7371" i="1" s="1"/>
  <c r="P7371" i="1"/>
  <c r="I7371" i="1"/>
  <c r="J7371" i="1" l="1"/>
  <c r="M7371" i="1"/>
  <c r="O7371" i="1" l="1"/>
  <c r="N7371" i="1"/>
  <c r="C7372" i="1" s="1"/>
  <c r="D7371" i="1"/>
  <c r="E7372" i="1" l="1"/>
  <c r="F7372" i="1"/>
  <c r="P7372" i="1"/>
  <c r="I7372" i="1"/>
  <c r="G7372" i="1" l="1"/>
  <c r="J7372" i="1"/>
  <c r="M7372" i="1"/>
  <c r="N7372" i="1" l="1"/>
  <c r="C7373" i="1" s="1"/>
  <c r="O7372" i="1"/>
  <c r="D7372" i="1"/>
  <c r="E7373" i="1" l="1"/>
  <c r="F7373" i="1"/>
  <c r="G7373" i="1" s="1"/>
  <c r="P7373" i="1"/>
  <c r="H7373" i="1"/>
  <c r="K7373" i="1" l="1"/>
  <c r="I7373" i="1"/>
  <c r="J7373" i="1" s="1"/>
  <c r="L7373" i="1" l="1"/>
  <c r="M7373" i="1"/>
  <c r="N7373" i="1" l="1"/>
  <c r="C7374" i="1" s="1"/>
  <c r="O7373" i="1"/>
  <c r="D7373" i="1"/>
  <c r="E7374" i="1" l="1"/>
  <c r="F7374" i="1"/>
  <c r="G7374" i="1" s="1"/>
  <c r="P7374" i="1"/>
  <c r="H7374" i="1"/>
  <c r="K7374" i="1" l="1"/>
  <c r="I7374" i="1"/>
  <c r="J7374" i="1" s="1"/>
  <c r="L7374" i="1" l="1"/>
  <c r="M7374" i="1"/>
  <c r="N7374" i="1" l="1"/>
  <c r="C7375" i="1" s="1"/>
  <c r="O7374" i="1"/>
  <c r="D7374" i="1"/>
  <c r="E7375" i="1" l="1"/>
  <c r="F7375" i="1"/>
  <c r="G7375" i="1" s="1"/>
  <c r="P7375" i="1"/>
  <c r="I7375" i="1"/>
  <c r="J7375" i="1" l="1"/>
  <c r="M7375" i="1"/>
  <c r="N7375" i="1" l="1"/>
  <c r="C7376" i="1" s="1"/>
  <c r="O7375" i="1"/>
  <c r="D7375" i="1"/>
  <c r="E7376" i="1" l="1"/>
  <c r="F7376" i="1"/>
  <c r="G7376" i="1" s="1"/>
  <c r="P7376" i="1"/>
  <c r="I7376" i="1"/>
  <c r="J7376" i="1" l="1"/>
  <c r="M7376" i="1"/>
  <c r="N7376" i="1" l="1"/>
  <c r="C7377" i="1" s="1"/>
  <c r="O7376" i="1"/>
  <c r="D7376" i="1"/>
  <c r="E7377" i="1" l="1"/>
  <c r="F7377" i="1"/>
  <c r="G7377" i="1" s="1"/>
  <c r="P7377" i="1"/>
  <c r="H7377" i="1"/>
  <c r="I7377" i="1" l="1"/>
  <c r="J7377" i="1" s="1"/>
  <c r="K7377" i="1"/>
  <c r="L7377" i="1" l="1"/>
  <c r="M7377" i="1"/>
  <c r="N7377" i="1" l="1"/>
  <c r="C7378" i="1" s="1"/>
  <c r="O7377" i="1"/>
  <c r="D7377" i="1"/>
  <c r="E7378" i="1" l="1"/>
  <c r="F7378" i="1"/>
  <c r="G7378" i="1" s="1"/>
  <c r="P7378" i="1"/>
  <c r="I7378" i="1"/>
  <c r="J7378" i="1" l="1"/>
  <c r="M7378" i="1"/>
  <c r="O7378" i="1" l="1"/>
  <c r="N7378" i="1"/>
  <c r="C7379" i="1" s="1"/>
  <c r="D7378" i="1"/>
  <c r="E7379" i="1" l="1"/>
  <c r="F7379" i="1"/>
  <c r="P7379" i="1"/>
  <c r="I7379" i="1"/>
  <c r="G7379" i="1" l="1"/>
  <c r="J7379" i="1"/>
  <c r="M7379" i="1"/>
  <c r="N7379" i="1" l="1"/>
  <c r="C7380" i="1" s="1"/>
  <c r="O7379" i="1"/>
  <c r="D7379" i="1"/>
  <c r="E7380" i="1" l="1"/>
  <c r="F7380" i="1"/>
  <c r="G7380" i="1" s="1"/>
  <c r="P7380" i="1"/>
  <c r="I7380" i="1"/>
  <c r="J7380" i="1" l="1"/>
  <c r="M7380" i="1"/>
  <c r="N7380" i="1" l="1"/>
  <c r="C7381" i="1" s="1"/>
  <c r="O7380" i="1"/>
  <c r="D7380" i="1"/>
  <c r="E7381" i="1" l="1"/>
  <c r="F7381" i="1"/>
  <c r="G7381" i="1" s="1"/>
  <c r="P7381" i="1"/>
  <c r="H7381" i="1"/>
  <c r="K7381" i="1" l="1"/>
  <c r="I7381" i="1"/>
  <c r="J7381" i="1" s="1"/>
  <c r="L7381" i="1" l="1"/>
  <c r="M7381" i="1"/>
  <c r="N7381" i="1" l="1"/>
  <c r="C7382" i="1" s="1"/>
  <c r="O7381" i="1"/>
  <c r="D7381" i="1"/>
  <c r="E7382" i="1" l="1"/>
  <c r="F7382" i="1"/>
  <c r="P7382" i="1"/>
  <c r="I7382" i="1"/>
  <c r="G7382" i="1" l="1"/>
  <c r="J7382" i="1"/>
  <c r="M7382" i="1"/>
  <c r="N7382" i="1" l="1"/>
  <c r="C7383" i="1" s="1"/>
  <c r="O7382" i="1"/>
  <c r="D7382" i="1"/>
  <c r="E7383" i="1" l="1"/>
  <c r="F7383" i="1"/>
  <c r="P7383" i="1"/>
  <c r="H7383" i="1"/>
  <c r="G7383" i="1" l="1"/>
  <c r="I7383" i="1"/>
  <c r="J7383" i="1" s="1"/>
  <c r="K7383" i="1"/>
  <c r="L7383" i="1" l="1"/>
  <c r="M7383" i="1"/>
  <c r="N7383" i="1" l="1"/>
  <c r="C7384" i="1" s="1"/>
  <c r="O7383" i="1"/>
  <c r="D7383" i="1"/>
  <c r="E7384" i="1" l="1"/>
  <c r="F7384" i="1"/>
  <c r="G7384" i="1" s="1"/>
  <c r="P7384" i="1"/>
  <c r="I7384" i="1"/>
  <c r="J7384" i="1" l="1"/>
  <c r="M7384" i="1"/>
  <c r="N7384" i="1" l="1"/>
  <c r="C7385" i="1" s="1"/>
  <c r="O7384" i="1"/>
  <c r="D7384" i="1"/>
  <c r="E7385" i="1" l="1"/>
  <c r="F7385" i="1"/>
  <c r="G7385" i="1" s="1"/>
  <c r="P7385" i="1"/>
  <c r="H7385" i="1"/>
  <c r="K7385" i="1" l="1"/>
  <c r="I7385" i="1"/>
  <c r="J7385" i="1" s="1"/>
  <c r="L7385" i="1" l="1"/>
  <c r="M7385" i="1"/>
  <c r="O7385" i="1" l="1"/>
  <c r="N7385" i="1"/>
  <c r="C7386" i="1" s="1"/>
  <c r="D7385" i="1"/>
  <c r="E7386" i="1" l="1"/>
  <c r="F7386" i="1"/>
  <c r="G7386" i="1" s="1"/>
  <c r="P7386" i="1"/>
  <c r="I7386" i="1"/>
  <c r="J7386" i="1" l="1"/>
  <c r="M7386" i="1"/>
  <c r="N7386" i="1" l="1"/>
  <c r="C7387" i="1" s="1"/>
  <c r="O7386" i="1"/>
  <c r="D7386" i="1"/>
  <c r="E7387" i="1" l="1"/>
  <c r="F7387" i="1"/>
  <c r="P7387" i="1"/>
  <c r="I7387" i="1"/>
  <c r="G7387" i="1" l="1"/>
  <c r="J7387" i="1"/>
  <c r="M7387" i="1"/>
  <c r="N7387" i="1" l="1"/>
  <c r="C7388" i="1" s="1"/>
  <c r="O7387" i="1"/>
  <c r="D7387" i="1"/>
  <c r="E7388" i="1" l="1"/>
  <c r="F7388" i="1"/>
  <c r="P7388" i="1"/>
  <c r="I7388" i="1"/>
  <c r="G7388" i="1" l="1"/>
  <c r="J7388" i="1"/>
  <c r="M7388" i="1"/>
  <c r="N7388" i="1" l="1"/>
  <c r="C7389" i="1" s="1"/>
  <c r="O7388" i="1"/>
  <c r="D7388" i="1"/>
  <c r="E7389" i="1" l="1"/>
  <c r="F7389" i="1"/>
  <c r="P7389" i="1"/>
  <c r="I7389" i="1"/>
  <c r="G7389" i="1" l="1"/>
  <c r="J7389" i="1"/>
  <c r="M7389" i="1"/>
  <c r="O7389" i="1" l="1"/>
  <c r="N7389" i="1"/>
  <c r="C7390" i="1" s="1"/>
  <c r="D7389" i="1"/>
  <c r="E7390" i="1" l="1"/>
  <c r="F7390" i="1"/>
  <c r="G7390" i="1" s="1"/>
  <c r="P7390" i="1"/>
  <c r="I7390" i="1"/>
  <c r="J7390" i="1" l="1"/>
  <c r="M7390" i="1"/>
  <c r="N7390" i="1" l="1"/>
  <c r="C7391" i="1" s="1"/>
  <c r="O7390" i="1"/>
  <c r="D7390" i="1"/>
  <c r="E7391" i="1" l="1"/>
  <c r="F7391" i="1"/>
  <c r="G7391" i="1" s="1"/>
  <c r="P7391" i="1"/>
  <c r="H7391" i="1"/>
  <c r="K7391" i="1" l="1"/>
  <c r="I7391" i="1"/>
  <c r="J7391" i="1" s="1"/>
  <c r="L7391" i="1" l="1"/>
  <c r="M7391" i="1"/>
  <c r="N7391" i="1" l="1"/>
  <c r="C7392" i="1" s="1"/>
  <c r="O7391" i="1"/>
  <c r="D7391" i="1"/>
  <c r="E7392" i="1" l="1"/>
  <c r="F7392" i="1"/>
  <c r="G7392" i="1" s="1"/>
  <c r="P7392" i="1"/>
  <c r="I7392" i="1"/>
  <c r="J7392" i="1" l="1"/>
  <c r="M7392" i="1"/>
  <c r="N7392" i="1" l="1"/>
  <c r="C7393" i="1" s="1"/>
  <c r="O7392" i="1"/>
  <c r="D7392" i="1"/>
  <c r="E7393" i="1" l="1"/>
  <c r="F7393" i="1"/>
  <c r="P7393" i="1"/>
  <c r="H7393" i="1"/>
  <c r="G7393" i="1" l="1"/>
  <c r="K7393" i="1"/>
  <c r="I7393" i="1"/>
  <c r="J7393" i="1" s="1"/>
  <c r="L7393" i="1" l="1"/>
  <c r="M7393" i="1"/>
  <c r="N7393" i="1" l="1"/>
  <c r="C7394" i="1" s="1"/>
  <c r="O7393" i="1"/>
  <c r="D7393" i="1"/>
  <c r="E7394" i="1" l="1"/>
  <c r="F7394" i="1"/>
  <c r="P7394" i="1"/>
  <c r="H7394" i="1"/>
  <c r="G7394" i="1" l="1"/>
  <c r="K7394" i="1"/>
  <c r="I7394" i="1"/>
  <c r="J7394" i="1" s="1"/>
  <c r="L7394" i="1" l="1"/>
  <c r="M7394" i="1"/>
  <c r="N7394" i="1" l="1"/>
  <c r="C7395" i="1" s="1"/>
  <c r="O7394" i="1"/>
  <c r="D7394" i="1"/>
  <c r="E7395" i="1" l="1"/>
  <c r="F7395" i="1"/>
  <c r="P7395" i="1"/>
  <c r="H7395" i="1"/>
  <c r="G7395" i="1" l="1"/>
  <c r="K7395" i="1"/>
  <c r="I7395" i="1"/>
  <c r="J7395" i="1" s="1"/>
  <c r="L7395" i="1" l="1"/>
  <c r="M7395" i="1"/>
  <c r="N7395" i="1" l="1"/>
  <c r="C7396" i="1" s="1"/>
  <c r="O7395" i="1"/>
  <c r="D7395" i="1"/>
  <c r="E7396" i="1" l="1"/>
  <c r="F7396" i="1"/>
  <c r="P7396" i="1"/>
  <c r="H7396" i="1"/>
  <c r="G7396" i="1" l="1"/>
  <c r="K7396" i="1"/>
  <c r="I7396" i="1"/>
  <c r="J7396" i="1" s="1"/>
  <c r="L7396" i="1" l="1"/>
  <c r="M7396" i="1"/>
  <c r="N7396" i="1" l="1"/>
  <c r="C7397" i="1" s="1"/>
  <c r="O7396" i="1"/>
  <c r="D7396" i="1"/>
  <c r="E7397" i="1" l="1"/>
  <c r="F7397" i="1"/>
  <c r="P7397" i="1"/>
  <c r="H7397" i="1"/>
  <c r="G7397" i="1" l="1"/>
  <c r="K7397" i="1"/>
  <c r="I7397" i="1"/>
  <c r="J7397" i="1" s="1"/>
  <c r="L7397" i="1" l="1"/>
  <c r="M7397" i="1"/>
  <c r="N7397" i="1" l="1"/>
  <c r="C7398" i="1" s="1"/>
  <c r="O7397" i="1"/>
  <c r="D7397" i="1"/>
  <c r="E7398" i="1" l="1"/>
  <c r="F7398" i="1"/>
  <c r="P7398" i="1"/>
  <c r="H7398" i="1"/>
  <c r="G7398" i="1" l="1"/>
  <c r="K7398" i="1"/>
  <c r="I7398" i="1"/>
  <c r="J7398" i="1" s="1"/>
  <c r="L7398" i="1" l="1"/>
  <c r="M7398" i="1"/>
  <c r="N7398" i="1" l="1"/>
  <c r="C7399" i="1" s="1"/>
  <c r="O7398" i="1"/>
  <c r="D7398" i="1"/>
  <c r="E7399" i="1" l="1"/>
  <c r="F7399" i="1"/>
  <c r="G7399" i="1" s="1"/>
  <c r="P7399" i="1"/>
  <c r="H7399" i="1"/>
  <c r="K7399" i="1" l="1"/>
  <c r="I7399" i="1"/>
  <c r="J7399" i="1" s="1"/>
  <c r="L7399" i="1" l="1"/>
  <c r="M7399" i="1"/>
  <c r="N7399" i="1" l="1"/>
  <c r="C7400" i="1" s="1"/>
  <c r="O7399" i="1"/>
  <c r="D7399" i="1"/>
  <c r="E7400" i="1" l="1"/>
  <c r="F7400" i="1"/>
  <c r="G7400" i="1" s="1"/>
  <c r="P7400" i="1"/>
  <c r="I7400" i="1"/>
  <c r="J7400" i="1" l="1"/>
  <c r="M7400" i="1"/>
  <c r="N7400" i="1" l="1"/>
  <c r="C7401" i="1" s="1"/>
  <c r="O7400" i="1"/>
  <c r="D7400" i="1"/>
  <c r="E7401" i="1" l="1"/>
  <c r="F7401" i="1"/>
  <c r="G7401" i="1" s="1"/>
  <c r="P7401" i="1"/>
  <c r="H7401" i="1"/>
  <c r="I7401" i="1" l="1"/>
  <c r="J7401" i="1" s="1"/>
  <c r="K7401" i="1"/>
  <c r="L7401" i="1" l="1"/>
  <c r="M7401" i="1"/>
  <c r="N7401" i="1" l="1"/>
  <c r="C7402" i="1" s="1"/>
  <c r="O7401" i="1"/>
  <c r="D7401" i="1"/>
  <c r="E7402" i="1" l="1"/>
  <c r="F7402" i="1"/>
  <c r="P7402" i="1"/>
  <c r="H7402" i="1"/>
  <c r="G7402" i="1" l="1"/>
  <c r="I7402" i="1"/>
  <c r="J7402" i="1" s="1"/>
  <c r="K7402" i="1"/>
  <c r="L7402" i="1" l="1"/>
  <c r="M7402" i="1"/>
  <c r="N7402" i="1" l="1"/>
  <c r="C7403" i="1" s="1"/>
  <c r="O7402" i="1"/>
  <c r="D7402" i="1"/>
  <c r="E7403" i="1" l="1"/>
  <c r="F7403" i="1"/>
  <c r="P7403" i="1"/>
  <c r="I7403" i="1"/>
  <c r="G7403" i="1" l="1"/>
  <c r="J7403" i="1"/>
  <c r="M7403" i="1"/>
  <c r="N7403" i="1" l="1"/>
  <c r="C7404" i="1" s="1"/>
  <c r="O7403" i="1"/>
  <c r="D7403" i="1"/>
  <c r="E7404" i="1" l="1"/>
  <c r="F7404" i="1"/>
  <c r="G7404" i="1" s="1"/>
  <c r="P7404" i="1"/>
  <c r="H7404" i="1"/>
  <c r="K7404" i="1" l="1"/>
  <c r="I7404" i="1"/>
  <c r="J7404" i="1" s="1"/>
  <c r="L7404" i="1" l="1"/>
  <c r="M7404" i="1"/>
  <c r="O7404" i="1" l="1"/>
  <c r="N7404" i="1"/>
  <c r="C7405" i="1" s="1"/>
  <c r="D7404" i="1"/>
  <c r="E7405" i="1" l="1"/>
  <c r="F7405" i="1"/>
  <c r="G7405" i="1" s="1"/>
  <c r="P7405" i="1"/>
  <c r="I7405" i="1"/>
  <c r="J7405" i="1" l="1"/>
  <c r="M7405" i="1"/>
  <c r="N7405" i="1" l="1"/>
  <c r="C7406" i="1" s="1"/>
  <c r="O7405" i="1"/>
  <c r="D7405" i="1"/>
  <c r="E7406" i="1" l="1"/>
  <c r="F7406" i="1"/>
  <c r="G7406" i="1" s="1"/>
  <c r="P7406" i="1"/>
  <c r="I7406" i="1"/>
  <c r="J7406" i="1" l="1"/>
  <c r="M7406" i="1"/>
  <c r="N7406" i="1" l="1"/>
  <c r="C7407" i="1" s="1"/>
  <c r="O7406" i="1"/>
  <c r="D7406" i="1"/>
  <c r="E7407" i="1" l="1"/>
  <c r="F7407" i="1"/>
  <c r="G7407" i="1" s="1"/>
  <c r="P7407" i="1"/>
  <c r="H7407" i="1"/>
  <c r="K7407" i="1" l="1"/>
  <c r="I7407" i="1"/>
  <c r="J7407" i="1" s="1"/>
  <c r="L7407" i="1" l="1"/>
  <c r="M7407" i="1"/>
  <c r="N7407" i="1" l="1"/>
  <c r="C7408" i="1" s="1"/>
  <c r="O7407" i="1"/>
  <c r="D7407" i="1"/>
  <c r="E7408" i="1" l="1"/>
  <c r="F7408" i="1"/>
  <c r="P7408" i="1"/>
  <c r="H7408" i="1"/>
  <c r="G7408" i="1" l="1"/>
  <c r="K7408" i="1"/>
  <c r="I7408" i="1"/>
  <c r="J7408" i="1" s="1"/>
  <c r="L7408" i="1" l="1"/>
  <c r="M7408" i="1"/>
  <c r="N7408" i="1" l="1"/>
  <c r="C7409" i="1" s="1"/>
  <c r="O7408" i="1"/>
  <c r="D7408" i="1"/>
  <c r="E7409" i="1" l="1"/>
  <c r="F7409" i="1"/>
  <c r="P7409" i="1"/>
  <c r="H7409" i="1"/>
  <c r="G7409" i="1" l="1"/>
  <c r="K7409" i="1"/>
  <c r="I7409" i="1"/>
  <c r="J7409" i="1" s="1"/>
  <c r="L7409" i="1" l="1"/>
  <c r="M7409" i="1"/>
  <c r="N7409" i="1" l="1"/>
  <c r="C7410" i="1" s="1"/>
  <c r="O7409" i="1"/>
  <c r="D7409" i="1"/>
  <c r="E7410" i="1" l="1"/>
  <c r="F7410" i="1"/>
  <c r="G7410" i="1" s="1"/>
  <c r="P7410" i="1"/>
  <c r="H7410" i="1"/>
  <c r="K7410" i="1" l="1"/>
  <c r="I7410" i="1"/>
  <c r="J7410" i="1" s="1"/>
  <c r="L7410" i="1" l="1"/>
  <c r="M7410" i="1"/>
  <c r="N7410" i="1" l="1"/>
  <c r="C7411" i="1" s="1"/>
  <c r="O7410" i="1"/>
  <c r="D7410" i="1"/>
  <c r="E7411" i="1" l="1"/>
  <c r="F7411" i="1"/>
  <c r="G7411" i="1" s="1"/>
  <c r="P7411" i="1"/>
  <c r="I7411" i="1"/>
  <c r="J7411" i="1" l="1"/>
  <c r="M7411" i="1"/>
  <c r="N7411" i="1" l="1"/>
  <c r="C7412" i="1" s="1"/>
  <c r="O7411" i="1"/>
  <c r="D7411" i="1"/>
  <c r="E7412" i="1" l="1"/>
  <c r="F7412" i="1"/>
  <c r="P7412" i="1"/>
  <c r="I7412" i="1"/>
  <c r="G7412" i="1" l="1"/>
  <c r="J7412" i="1"/>
  <c r="M7412" i="1"/>
  <c r="O7412" i="1" l="1"/>
  <c r="N7412" i="1"/>
  <c r="C7413" i="1" s="1"/>
  <c r="D7412" i="1"/>
  <c r="E7413" i="1" l="1"/>
  <c r="F7413" i="1"/>
  <c r="G7413" i="1" s="1"/>
  <c r="P7413" i="1"/>
  <c r="I7413" i="1"/>
  <c r="J7413" i="1" l="1"/>
  <c r="M7413" i="1"/>
  <c r="N7413" i="1" l="1"/>
  <c r="C7414" i="1" s="1"/>
  <c r="O7413" i="1"/>
  <c r="D7413" i="1"/>
  <c r="E7414" i="1" l="1"/>
  <c r="F7414" i="1"/>
  <c r="G7414" i="1" s="1"/>
  <c r="P7414" i="1"/>
  <c r="H7414" i="1"/>
  <c r="K7414" i="1" l="1"/>
  <c r="I7414" i="1"/>
  <c r="J7414" i="1" s="1"/>
  <c r="L7414" i="1" l="1"/>
  <c r="M7414" i="1"/>
  <c r="N7414" i="1" l="1"/>
  <c r="C7415" i="1" s="1"/>
  <c r="O7414" i="1"/>
  <c r="D7414" i="1"/>
  <c r="E7415" i="1" l="1"/>
  <c r="F7415" i="1"/>
  <c r="G7415" i="1" s="1"/>
  <c r="P7415" i="1"/>
  <c r="I7415" i="1"/>
  <c r="J7415" i="1" l="1"/>
  <c r="M7415" i="1"/>
  <c r="N7415" i="1" l="1"/>
  <c r="C7416" i="1" s="1"/>
  <c r="O7415" i="1"/>
  <c r="D7415" i="1"/>
  <c r="E7416" i="1" l="1"/>
  <c r="F7416" i="1"/>
  <c r="P7416" i="1"/>
  <c r="H7416" i="1"/>
  <c r="G7416" i="1" l="1"/>
  <c r="K7416" i="1"/>
  <c r="I7416" i="1"/>
  <c r="J7416" i="1" s="1"/>
  <c r="L7416" i="1" l="1"/>
  <c r="M7416" i="1"/>
  <c r="N7416" i="1" l="1"/>
  <c r="C7417" i="1" s="1"/>
  <c r="O7416" i="1"/>
  <c r="D7416" i="1"/>
  <c r="E7417" i="1" l="1"/>
  <c r="F7417" i="1"/>
  <c r="P7417" i="1"/>
  <c r="I7417" i="1"/>
  <c r="G7417" i="1" l="1"/>
  <c r="J7417" i="1"/>
  <c r="M7417" i="1"/>
  <c r="N7417" i="1" l="1"/>
  <c r="C7418" i="1" s="1"/>
  <c r="O7417" i="1"/>
  <c r="D7417" i="1"/>
  <c r="E7418" i="1" l="1"/>
  <c r="F7418" i="1"/>
  <c r="P7418" i="1"/>
  <c r="I7418" i="1"/>
  <c r="G7418" i="1" l="1"/>
  <c r="J7418" i="1"/>
  <c r="M7418" i="1"/>
  <c r="O7418" i="1" l="1"/>
  <c r="N7418" i="1"/>
  <c r="C7419" i="1" s="1"/>
  <c r="D7418" i="1"/>
  <c r="E7419" i="1" l="1"/>
  <c r="F7419" i="1"/>
  <c r="G7419" i="1" s="1"/>
  <c r="P7419" i="1"/>
  <c r="I7419" i="1"/>
  <c r="J7419" i="1" l="1"/>
  <c r="M7419" i="1"/>
  <c r="N7419" i="1" l="1"/>
  <c r="C7420" i="1" s="1"/>
  <c r="O7419" i="1"/>
  <c r="D7419" i="1"/>
  <c r="E7420" i="1" l="1"/>
  <c r="F7420" i="1"/>
  <c r="G7420" i="1" s="1"/>
  <c r="P7420" i="1"/>
  <c r="I7420" i="1"/>
  <c r="J7420" i="1" l="1"/>
  <c r="M7420" i="1"/>
  <c r="N7420" i="1" l="1"/>
  <c r="C7421" i="1" s="1"/>
  <c r="O7420" i="1"/>
  <c r="D7420" i="1"/>
  <c r="E7421" i="1" l="1"/>
  <c r="F7421" i="1"/>
  <c r="G7421" i="1" s="1"/>
  <c r="P7421" i="1"/>
  <c r="I7421" i="1"/>
  <c r="J7421" i="1" l="1"/>
  <c r="M7421" i="1"/>
  <c r="N7421" i="1" l="1"/>
  <c r="C7422" i="1" s="1"/>
  <c r="O7421" i="1"/>
  <c r="D7421" i="1"/>
  <c r="E7422" i="1" l="1"/>
  <c r="F7422" i="1"/>
  <c r="G7422" i="1" s="1"/>
  <c r="P7422" i="1"/>
  <c r="I7422" i="1"/>
  <c r="J7422" i="1" l="1"/>
  <c r="M7422" i="1"/>
  <c r="O7422" i="1" l="1"/>
  <c r="N7422" i="1"/>
  <c r="C7423" i="1" s="1"/>
  <c r="D7422" i="1"/>
  <c r="E7423" i="1" l="1"/>
  <c r="F7423" i="1"/>
  <c r="G7423" i="1" s="1"/>
  <c r="P7423" i="1"/>
  <c r="I7423" i="1"/>
  <c r="J7423" i="1" l="1"/>
  <c r="M7423" i="1"/>
  <c r="N7423" i="1" l="1"/>
  <c r="C7424" i="1" s="1"/>
  <c r="O7423" i="1"/>
  <c r="D7423" i="1"/>
  <c r="E7424" i="1" l="1"/>
  <c r="F7424" i="1"/>
  <c r="G7424" i="1" s="1"/>
  <c r="P7424" i="1"/>
  <c r="I7424" i="1"/>
  <c r="J7424" i="1" l="1"/>
  <c r="M7424" i="1"/>
  <c r="N7424" i="1" l="1"/>
  <c r="C7425" i="1" s="1"/>
  <c r="O7424" i="1"/>
  <c r="D7424" i="1"/>
  <c r="E7425" i="1" l="1"/>
  <c r="F7425" i="1"/>
  <c r="G7425" i="1" s="1"/>
  <c r="P7425" i="1"/>
  <c r="H7425" i="1"/>
  <c r="K7425" i="1" l="1"/>
  <c r="I7425" i="1"/>
  <c r="J7425" i="1" s="1"/>
  <c r="L7425" i="1" l="1"/>
  <c r="M7425" i="1"/>
  <c r="N7425" i="1" l="1"/>
  <c r="C7426" i="1" s="1"/>
  <c r="O7425" i="1"/>
  <c r="D7425" i="1"/>
  <c r="E7426" i="1" l="1"/>
  <c r="F7426" i="1"/>
  <c r="G7426" i="1" s="1"/>
  <c r="P7426" i="1"/>
  <c r="H7426" i="1"/>
  <c r="K7426" i="1" l="1"/>
  <c r="I7426" i="1"/>
  <c r="J7426" i="1" s="1"/>
  <c r="L7426" i="1" l="1"/>
  <c r="M7426" i="1"/>
  <c r="N7426" i="1" l="1"/>
  <c r="C7427" i="1" s="1"/>
  <c r="O7426" i="1"/>
  <c r="D7426" i="1"/>
  <c r="E7427" i="1" l="1"/>
  <c r="F7427" i="1"/>
  <c r="P7427" i="1"/>
  <c r="I7427" i="1"/>
  <c r="G7427" i="1" l="1"/>
  <c r="J7427" i="1"/>
  <c r="M7427" i="1"/>
  <c r="N7427" i="1" l="1"/>
  <c r="C7428" i="1" s="1"/>
  <c r="O7427" i="1"/>
  <c r="D7427" i="1"/>
  <c r="E7428" i="1" l="1"/>
  <c r="F7428" i="1"/>
  <c r="G7428" i="1" s="1"/>
  <c r="P7428" i="1"/>
  <c r="H7428" i="1"/>
  <c r="I7428" i="1" l="1"/>
  <c r="J7428" i="1" s="1"/>
  <c r="K7428" i="1"/>
  <c r="L7428" i="1" l="1"/>
  <c r="M7428" i="1"/>
  <c r="N7428" i="1" l="1"/>
  <c r="C7429" i="1" s="1"/>
  <c r="O7428" i="1"/>
  <c r="D7428" i="1"/>
  <c r="E7429" i="1" l="1"/>
  <c r="F7429" i="1"/>
  <c r="P7429" i="1"/>
  <c r="H7429" i="1"/>
  <c r="G7429" i="1" l="1"/>
  <c r="I7429" i="1"/>
  <c r="J7429" i="1" s="1"/>
  <c r="K7429" i="1"/>
  <c r="L7429" i="1" l="1"/>
  <c r="M7429" i="1"/>
  <c r="N7429" i="1" l="1"/>
  <c r="C7430" i="1" s="1"/>
  <c r="O7429" i="1"/>
  <c r="D7429" i="1"/>
  <c r="E7430" i="1" l="1"/>
  <c r="F7430" i="1"/>
  <c r="G7430" i="1" s="1"/>
  <c r="P7430" i="1"/>
  <c r="I7430" i="1"/>
  <c r="J7430" i="1" l="1"/>
  <c r="M7430" i="1"/>
  <c r="O7430" i="1" l="1"/>
  <c r="N7430" i="1"/>
  <c r="C7431" i="1" s="1"/>
  <c r="D7430" i="1"/>
  <c r="E7431" i="1" l="1"/>
  <c r="F7431" i="1"/>
  <c r="G7431" i="1" s="1"/>
  <c r="P7431" i="1"/>
  <c r="I7431" i="1"/>
  <c r="J7431" i="1" l="1"/>
  <c r="M7431" i="1"/>
  <c r="N7431" i="1" l="1"/>
  <c r="C7432" i="1" s="1"/>
  <c r="O7431" i="1"/>
  <c r="D7431" i="1"/>
  <c r="E7432" i="1" l="1"/>
  <c r="F7432" i="1"/>
  <c r="P7432" i="1"/>
  <c r="H7432" i="1"/>
  <c r="G7432" i="1" l="1"/>
  <c r="K7432" i="1"/>
  <c r="I7432" i="1"/>
  <c r="J7432" i="1" s="1"/>
  <c r="L7432" i="1" l="1"/>
  <c r="M7432" i="1"/>
  <c r="N7432" i="1" l="1"/>
  <c r="C7433" i="1" s="1"/>
  <c r="O7432" i="1"/>
  <c r="D7432" i="1"/>
  <c r="E7433" i="1" l="1"/>
  <c r="F7433" i="1"/>
  <c r="G7433" i="1" s="1"/>
  <c r="P7433" i="1"/>
  <c r="H7433" i="1"/>
  <c r="K7433" i="1" l="1"/>
  <c r="I7433" i="1"/>
  <c r="J7433" i="1" s="1"/>
  <c r="L7433" i="1" l="1"/>
  <c r="M7433" i="1"/>
  <c r="N7433" i="1" l="1"/>
  <c r="C7434" i="1" s="1"/>
  <c r="O7433" i="1"/>
  <c r="D7433" i="1"/>
  <c r="E7434" i="1" l="1"/>
  <c r="F7434" i="1"/>
  <c r="P7434" i="1"/>
  <c r="H7434" i="1"/>
  <c r="G7434" i="1" l="1"/>
  <c r="K7434" i="1"/>
  <c r="I7434" i="1"/>
  <c r="J7434" i="1" s="1"/>
  <c r="L7434" i="1" l="1"/>
  <c r="M7434" i="1"/>
  <c r="N7434" i="1" l="1"/>
  <c r="C7435" i="1" s="1"/>
  <c r="O7434" i="1"/>
  <c r="D7434" i="1"/>
  <c r="E7435" i="1" l="1"/>
  <c r="F7435" i="1"/>
  <c r="G7435" i="1" s="1"/>
  <c r="P7435" i="1"/>
  <c r="I7435" i="1"/>
  <c r="J7435" i="1" l="1"/>
  <c r="M7435" i="1"/>
  <c r="N7435" i="1" l="1"/>
  <c r="C7436" i="1" s="1"/>
  <c r="O7435" i="1"/>
  <c r="D7435" i="1"/>
  <c r="E7436" i="1" l="1"/>
  <c r="F7436" i="1"/>
  <c r="G7436" i="1" s="1"/>
  <c r="P7436" i="1"/>
  <c r="I7436" i="1"/>
  <c r="J7436" i="1" l="1"/>
  <c r="M7436" i="1"/>
  <c r="N7436" i="1" l="1"/>
  <c r="C7437" i="1" s="1"/>
  <c r="O7436" i="1"/>
  <c r="D7436" i="1"/>
  <c r="E7437" i="1" l="1"/>
  <c r="F7437" i="1"/>
  <c r="G7437" i="1" s="1"/>
  <c r="P7437" i="1"/>
  <c r="I7437" i="1"/>
  <c r="J7437" i="1" l="1"/>
  <c r="M7437" i="1"/>
  <c r="N7437" i="1" l="1"/>
  <c r="C7438" i="1" s="1"/>
  <c r="O7437" i="1"/>
  <c r="D7437" i="1"/>
  <c r="E7438" i="1" l="1"/>
  <c r="F7438" i="1"/>
  <c r="G7438" i="1" s="1"/>
  <c r="P7438" i="1"/>
  <c r="H7438" i="1"/>
  <c r="K7438" i="1" l="1"/>
  <c r="I7438" i="1"/>
  <c r="J7438" i="1" s="1"/>
  <c r="L7438" i="1" l="1"/>
  <c r="M7438" i="1"/>
  <c r="N7438" i="1" l="1"/>
  <c r="C7439" i="1" s="1"/>
  <c r="O7438" i="1"/>
  <c r="D7438" i="1"/>
  <c r="E7439" i="1" l="1"/>
  <c r="F7439" i="1"/>
  <c r="P7439" i="1"/>
  <c r="H7439" i="1"/>
  <c r="G7439" i="1" l="1"/>
  <c r="K7439" i="1"/>
  <c r="I7439" i="1"/>
  <c r="J7439" i="1" s="1"/>
  <c r="L7439" i="1" l="1"/>
  <c r="M7439" i="1"/>
  <c r="O7439" i="1" l="1"/>
  <c r="N7439" i="1"/>
  <c r="C7440" i="1" s="1"/>
  <c r="D7439" i="1"/>
  <c r="E7440" i="1" l="1"/>
  <c r="F7440" i="1"/>
  <c r="G7440" i="1" s="1"/>
  <c r="P7440" i="1"/>
  <c r="I7440" i="1"/>
  <c r="J7440" i="1" l="1"/>
  <c r="M7440" i="1"/>
  <c r="N7440" i="1" l="1"/>
  <c r="C7441" i="1" s="1"/>
  <c r="O7440" i="1"/>
  <c r="D7440" i="1"/>
  <c r="E7441" i="1" l="1"/>
  <c r="F7441" i="1"/>
  <c r="G7441" i="1" s="1"/>
  <c r="P7441" i="1"/>
  <c r="I7441" i="1"/>
  <c r="J7441" i="1" l="1"/>
  <c r="M7441" i="1"/>
  <c r="N7441" i="1" l="1"/>
  <c r="C7442" i="1" s="1"/>
  <c r="O7441" i="1"/>
  <c r="D7441" i="1"/>
  <c r="E7442" i="1" l="1"/>
  <c r="F7442" i="1"/>
  <c r="G7442" i="1" s="1"/>
  <c r="P7442" i="1"/>
  <c r="H7442" i="1"/>
  <c r="K7442" i="1" l="1"/>
  <c r="I7442" i="1"/>
  <c r="J7442" i="1" s="1"/>
  <c r="L7442" i="1" l="1"/>
  <c r="M7442" i="1"/>
  <c r="N7442" i="1" l="1"/>
  <c r="C7443" i="1" s="1"/>
  <c r="O7442" i="1"/>
  <c r="D7442" i="1"/>
  <c r="E7443" i="1" l="1"/>
  <c r="F7443" i="1"/>
  <c r="G7443" i="1" s="1"/>
  <c r="P7443" i="1"/>
  <c r="I7443" i="1"/>
  <c r="J7443" i="1" l="1"/>
  <c r="M7443" i="1"/>
  <c r="N7443" i="1" l="1"/>
  <c r="C7444" i="1" s="1"/>
  <c r="O7443" i="1"/>
  <c r="D7443" i="1"/>
  <c r="E7444" i="1" l="1"/>
  <c r="F7444" i="1"/>
  <c r="G7444" i="1" s="1"/>
  <c r="P7444" i="1"/>
  <c r="I7444" i="1"/>
  <c r="J7444" i="1" l="1"/>
  <c r="M7444" i="1"/>
  <c r="N7444" i="1" l="1"/>
  <c r="C7445" i="1" s="1"/>
  <c r="O7444" i="1"/>
  <c r="D7444" i="1"/>
  <c r="E7445" i="1" l="1"/>
  <c r="F7445" i="1"/>
  <c r="G7445" i="1" s="1"/>
  <c r="P7445" i="1"/>
  <c r="H7445" i="1"/>
  <c r="K7445" i="1" l="1"/>
  <c r="I7445" i="1"/>
  <c r="J7445" i="1" s="1"/>
  <c r="L7445" i="1" l="1"/>
  <c r="M7445" i="1"/>
  <c r="O7445" i="1" l="1"/>
  <c r="N7445" i="1"/>
  <c r="C7446" i="1" s="1"/>
  <c r="D7445" i="1"/>
  <c r="E7446" i="1" l="1"/>
  <c r="F7446" i="1"/>
  <c r="G7446" i="1" s="1"/>
  <c r="P7446" i="1"/>
  <c r="I7446" i="1"/>
  <c r="J7446" i="1" l="1"/>
  <c r="M7446" i="1"/>
  <c r="N7446" i="1" l="1"/>
  <c r="C7447" i="1" s="1"/>
  <c r="O7446" i="1"/>
  <c r="D7446" i="1"/>
  <c r="E7447" i="1" l="1"/>
  <c r="F7447" i="1"/>
  <c r="P7447" i="1"/>
  <c r="H7447" i="1"/>
  <c r="G7447" i="1" l="1"/>
  <c r="K7447" i="1"/>
  <c r="I7447" i="1"/>
  <c r="J7447" i="1" s="1"/>
  <c r="L7447" i="1" l="1"/>
  <c r="M7447" i="1"/>
  <c r="N7447" i="1" l="1"/>
  <c r="C7448" i="1" s="1"/>
  <c r="O7447" i="1"/>
  <c r="D7447" i="1"/>
  <c r="E7448" i="1" l="1"/>
  <c r="F7448" i="1"/>
  <c r="P7448" i="1"/>
  <c r="I7448" i="1"/>
  <c r="G7448" i="1" l="1"/>
  <c r="J7448" i="1"/>
  <c r="M7448" i="1"/>
  <c r="N7448" i="1" l="1"/>
  <c r="C7449" i="1" s="1"/>
  <c r="O7448" i="1"/>
  <c r="D7448" i="1"/>
  <c r="E7449" i="1" l="1"/>
  <c r="F7449" i="1"/>
  <c r="G7449" i="1" s="1"/>
  <c r="P7449" i="1"/>
  <c r="H7449" i="1"/>
  <c r="K7449" i="1" l="1"/>
  <c r="I7449" i="1"/>
  <c r="J7449" i="1" s="1"/>
  <c r="L7449" i="1" l="1"/>
  <c r="M7449" i="1"/>
  <c r="N7449" i="1" l="1"/>
  <c r="C7450" i="1" s="1"/>
  <c r="O7449" i="1"/>
  <c r="D7449" i="1"/>
  <c r="E7450" i="1" l="1"/>
  <c r="F7450" i="1"/>
  <c r="G7450" i="1" s="1"/>
  <c r="P7450" i="1"/>
  <c r="H7450" i="1"/>
  <c r="K7450" i="1" l="1"/>
  <c r="I7450" i="1"/>
  <c r="J7450" i="1" s="1"/>
  <c r="L7450" i="1" l="1"/>
  <c r="M7450" i="1"/>
  <c r="N7450" i="1" l="1"/>
  <c r="C7451" i="1" s="1"/>
  <c r="O7450" i="1"/>
  <c r="D7450" i="1"/>
  <c r="E7451" i="1" l="1"/>
  <c r="F7451" i="1"/>
  <c r="P7451" i="1"/>
  <c r="H7451" i="1"/>
  <c r="G7451" i="1" l="1"/>
  <c r="K7451" i="1"/>
  <c r="I7451" i="1"/>
  <c r="J7451" i="1" s="1"/>
  <c r="L7451" i="1" l="1"/>
  <c r="M7451" i="1"/>
  <c r="N7451" i="1" l="1"/>
  <c r="C7452" i="1" s="1"/>
  <c r="O7451" i="1"/>
  <c r="D7451" i="1"/>
  <c r="E7452" i="1" l="1"/>
  <c r="F7452" i="1"/>
  <c r="P7452" i="1"/>
  <c r="H7452" i="1"/>
  <c r="G7452" i="1" l="1"/>
  <c r="K7452" i="1"/>
  <c r="I7452" i="1"/>
  <c r="J7452" i="1" s="1"/>
  <c r="L7452" i="1" l="1"/>
  <c r="M7452" i="1"/>
  <c r="N7452" i="1" l="1"/>
  <c r="C7453" i="1" s="1"/>
  <c r="O7452" i="1"/>
  <c r="D7452" i="1"/>
  <c r="E7453" i="1" l="1"/>
  <c r="F7453" i="1"/>
  <c r="G7453" i="1" s="1"/>
  <c r="P7453" i="1"/>
  <c r="H7453" i="1"/>
  <c r="K7453" i="1" l="1"/>
  <c r="I7453" i="1"/>
  <c r="J7453" i="1" s="1"/>
  <c r="L7453" i="1" l="1"/>
  <c r="M7453" i="1"/>
  <c r="N7453" i="1" l="1"/>
  <c r="C7454" i="1" s="1"/>
  <c r="O7453" i="1"/>
  <c r="D7453" i="1"/>
  <c r="E7454" i="1" l="1"/>
  <c r="F7454" i="1"/>
  <c r="P7454" i="1"/>
  <c r="H7454" i="1"/>
  <c r="G7454" i="1" l="1"/>
  <c r="K7454" i="1"/>
  <c r="I7454" i="1"/>
  <c r="J7454" i="1" s="1"/>
  <c r="L7454" i="1" l="1"/>
  <c r="M7454" i="1"/>
  <c r="N7454" i="1" l="1"/>
  <c r="C7455" i="1" s="1"/>
  <c r="O7454" i="1"/>
  <c r="D7454" i="1"/>
  <c r="E7455" i="1" l="1"/>
  <c r="F7455" i="1"/>
  <c r="G7455" i="1" s="1"/>
  <c r="P7455" i="1"/>
  <c r="I7455" i="1"/>
  <c r="J7455" i="1" l="1"/>
  <c r="M7455" i="1"/>
  <c r="N7455" i="1" l="1"/>
  <c r="C7456" i="1" s="1"/>
  <c r="O7455" i="1"/>
  <c r="D7455" i="1"/>
  <c r="E7456" i="1" l="1"/>
  <c r="F7456" i="1"/>
  <c r="G7456" i="1" s="1"/>
  <c r="P7456" i="1"/>
  <c r="I7456" i="1"/>
  <c r="J7456" i="1" l="1"/>
  <c r="M7456" i="1"/>
  <c r="O7456" i="1" l="1"/>
  <c r="N7456" i="1"/>
  <c r="C7457" i="1" s="1"/>
  <c r="D7456" i="1"/>
  <c r="E7457" i="1" l="1"/>
  <c r="F7457" i="1"/>
  <c r="G7457" i="1" s="1"/>
  <c r="P7457" i="1"/>
  <c r="I7457" i="1"/>
  <c r="J7457" i="1" l="1"/>
  <c r="M7457" i="1"/>
  <c r="N7457" i="1" l="1"/>
  <c r="C7458" i="1" s="1"/>
  <c r="O7457" i="1"/>
  <c r="D7457" i="1"/>
  <c r="E7458" i="1" l="1"/>
  <c r="F7458" i="1"/>
  <c r="G7458" i="1" s="1"/>
  <c r="P7458" i="1"/>
  <c r="I7458" i="1"/>
  <c r="J7458" i="1" l="1"/>
  <c r="M7458" i="1"/>
  <c r="N7458" i="1" l="1"/>
  <c r="C7459" i="1" s="1"/>
  <c r="O7458" i="1"/>
  <c r="D7458" i="1"/>
  <c r="E7459" i="1" l="1"/>
  <c r="F7459" i="1"/>
  <c r="G7459" i="1" s="1"/>
  <c r="P7459" i="1"/>
  <c r="H7459" i="1"/>
  <c r="K7459" i="1" l="1"/>
  <c r="I7459" i="1"/>
  <c r="J7459" i="1" s="1"/>
  <c r="L7459" i="1" l="1"/>
  <c r="M7459" i="1"/>
  <c r="N7459" i="1" l="1"/>
  <c r="C7460" i="1" s="1"/>
  <c r="O7459" i="1"/>
  <c r="D7459" i="1"/>
  <c r="E7460" i="1" l="1"/>
  <c r="F7460" i="1"/>
  <c r="G7460" i="1" s="1"/>
  <c r="P7460" i="1"/>
  <c r="I7460" i="1"/>
  <c r="J7460" i="1" l="1"/>
  <c r="M7460" i="1"/>
  <c r="N7460" i="1" l="1"/>
  <c r="C7461" i="1" s="1"/>
  <c r="O7460" i="1"/>
  <c r="D7460" i="1"/>
  <c r="E7461" i="1" l="1"/>
  <c r="F7461" i="1"/>
  <c r="G7461" i="1" s="1"/>
  <c r="P7461" i="1"/>
  <c r="H7461" i="1"/>
  <c r="I7461" i="1" l="1"/>
  <c r="J7461" i="1" s="1"/>
  <c r="K7461" i="1"/>
  <c r="L7461" i="1" l="1"/>
  <c r="M7461" i="1"/>
  <c r="N7461" i="1" l="1"/>
  <c r="C7462" i="1" s="1"/>
  <c r="O7461" i="1"/>
  <c r="D7461" i="1"/>
  <c r="E7462" i="1" l="1"/>
  <c r="F7462" i="1"/>
  <c r="P7462" i="1"/>
  <c r="I7462" i="1"/>
  <c r="G7462" i="1" l="1"/>
  <c r="J7462" i="1"/>
  <c r="M7462" i="1"/>
  <c r="N7462" i="1" l="1"/>
  <c r="C7463" i="1" s="1"/>
  <c r="O7462" i="1"/>
  <c r="D7462" i="1"/>
  <c r="E7463" i="1" l="1"/>
  <c r="F7463" i="1"/>
  <c r="G7463" i="1" s="1"/>
  <c r="P7463" i="1"/>
  <c r="H7463" i="1"/>
  <c r="K7463" i="1" l="1"/>
  <c r="I7463" i="1"/>
  <c r="J7463" i="1" s="1"/>
  <c r="L7463" i="1" l="1"/>
  <c r="M7463" i="1"/>
  <c r="O7463" i="1" l="1"/>
  <c r="N7463" i="1"/>
  <c r="C7464" i="1" s="1"/>
  <c r="D7463" i="1"/>
  <c r="E7464" i="1" l="1"/>
  <c r="F7464" i="1"/>
  <c r="G7464" i="1" s="1"/>
  <c r="P7464" i="1"/>
  <c r="I7464" i="1"/>
  <c r="J7464" i="1" l="1"/>
  <c r="M7464" i="1"/>
  <c r="N7464" i="1" l="1"/>
  <c r="C7465" i="1" s="1"/>
  <c r="O7464" i="1"/>
  <c r="D7464" i="1"/>
  <c r="E7465" i="1" l="1"/>
  <c r="F7465" i="1"/>
  <c r="G7465" i="1" s="1"/>
  <c r="P7465" i="1"/>
  <c r="I7465" i="1"/>
  <c r="J7465" i="1" l="1"/>
  <c r="M7465" i="1"/>
  <c r="N7465" i="1" l="1"/>
  <c r="C7466" i="1" s="1"/>
  <c r="O7465" i="1"/>
  <c r="D7465" i="1"/>
  <c r="E7466" i="1" l="1"/>
  <c r="F7466" i="1"/>
  <c r="G7466" i="1" s="1"/>
  <c r="P7466" i="1"/>
  <c r="H7466" i="1"/>
  <c r="K7466" i="1" l="1"/>
  <c r="I7466" i="1"/>
  <c r="J7466" i="1" s="1"/>
  <c r="L7466" i="1" l="1"/>
  <c r="M7466" i="1"/>
  <c r="N7466" i="1" l="1"/>
  <c r="C7467" i="1" s="1"/>
  <c r="O7466" i="1"/>
  <c r="D7466" i="1"/>
  <c r="E7467" i="1" l="1"/>
  <c r="F7467" i="1"/>
  <c r="G7467" i="1" s="1"/>
  <c r="P7467" i="1"/>
  <c r="I7467" i="1"/>
  <c r="J7467" i="1" l="1"/>
  <c r="M7467" i="1"/>
  <c r="N7467" i="1" l="1"/>
  <c r="C7468" i="1" s="1"/>
  <c r="O7467" i="1"/>
  <c r="D7467" i="1"/>
  <c r="E7468" i="1" l="1"/>
  <c r="F7468" i="1"/>
  <c r="G7468" i="1" s="1"/>
  <c r="P7468" i="1"/>
  <c r="I7468" i="1"/>
  <c r="J7468" i="1" l="1"/>
  <c r="M7468" i="1"/>
  <c r="O7468" i="1" l="1"/>
  <c r="N7468" i="1"/>
  <c r="C7469" i="1" s="1"/>
  <c r="D7468" i="1"/>
  <c r="E7469" i="1" l="1"/>
  <c r="F7469" i="1"/>
  <c r="G7469" i="1" s="1"/>
  <c r="P7469" i="1"/>
  <c r="I7469" i="1"/>
  <c r="J7469" i="1" l="1"/>
  <c r="M7469" i="1"/>
  <c r="N7469" i="1" l="1"/>
  <c r="C7470" i="1" s="1"/>
  <c r="O7469" i="1"/>
  <c r="D7469" i="1"/>
  <c r="E7470" i="1" l="1"/>
  <c r="F7470" i="1"/>
  <c r="P7470" i="1"/>
  <c r="H7470" i="1"/>
  <c r="G7470" i="1" l="1"/>
  <c r="K7470" i="1"/>
  <c r="I7470" i="1"/>
  <c r="J7470" i="1" s="1"/>
  <c r="L7470" i="1" l="1"/>
  <c r="M7470" i="1"/>
  <c r="N7470" i="1" l="1"/>
  <c r="C7471" i="1" s="1"/>
  <c r="O7470" i="1"/>
  <c r="D7470" i="1"/>
  <c r="E7471" i="1" l="1"/>
  <c r="F7471" i="1"/>
  <c r="G7471" i="1" s="1"/>
  <c r="P7471" i="1"/>
  <c r="I7471" i="1"/>
  <c r="J7471" i="1" l="1"/>
  <c r="M7471" i="1"/>
  <c r="N7471" i="1" l="1"/>
  <c r="C7472" i="1" s="1"/>
  <c r="O7471" i="1"/>
  <c r="D7471" i="1"/>
  <c r="E7472" i="1" l="1"/>
  <c r="F7472" i="1"/>
  <c r="G7472" i="1" s="1"/>
  <c r="P7472" i="1"/>
  <c r="I7472" i="1"/>
  <c r="J7472" i="1" l="1"/>
  <c r="M7472" i="1"/>
  <c r="N7472" i="1" l="1"/>
  <c r="C7473" i="1" s="1"/>
  <c r="O7472" i="1"/>
  <c r="D7472" i="1"/>
  <c r="E7473" i="1" l="1"/>
  <c r="F7473" i="1"/>
  <c r="G7473" i="1" s="1"/>
  <c r="P7473" i="1"/>
  <c r="H7473" i="1"/>
  <c r="I7473" i="1" l="1"/>
  <c r="J7473" i="1" s="1"/>
  <c r="K7473" i="1"/>
  <c r="L7473" i="1" l="1"/>
  <c r="M7473" i="1"/>
  <c r="N7473" i="1" l="1"/>
  <c r="C7474" i="1" s="1"/>
  <c r="O7473" i="1"/>
  <c r="D7473" i="1"/>
  <c r="E7474" i="1" l="1"/>
  <c r="F7474" i="1"/>
  <c r="P7474" i="1"/>
  <c r="H7474" i="1"/>
  <c r="G7474" i="1" l="1"/>
  <c r="I7474" i="1"/>
  <c r="J7474" i="1" s="1"/>
  <c r="K7474" i="1"/>
  <c r="L7474" i="1" l="1"/>
  <c r="M7474" i="1"/>
  <c r="N7474" i="1" l="1"/>
  <c r="C7475" i="1" s="1"/>
  <c r="O7474" i="1"/>
  <c r="D7474" i="1"/>
  <c r="E7475" i="1" l="1"/>
  <c r="F7475" i="1"/>
  <c r="P7475" i="1"/>
  <c r="I7475" i="1"/>
  <c r="G7475" i="1" l="1"/>
  <c r="J7475" i="1"/>
  <c r="M7475" i="1"/>
  <c r="O7475" i="1" l="1"/>
  <c r="N7475" i="1"/>
  <c r="C7476" i="1" s="1"/>
  <c r="D7475" i="1"/>
  <c r="E7476" i="1" l="1"/>
  <c r="F7476" i="1"/>
  <c r="G7476" i="1" s="1"/>
  <c r="P7476" i="1"/>
  <c r="I7476" i="1"/>
  <c r="J7476" i="1" l="1"/>
  <c r="M7476" i="1"/>
  <c r="N7476" i="1" l="1"/>
  <c r="C7477" i="1" s="1"/>
  <c r="O7476" i="1"/>
  <c r="D7476" i="1"/>
  <c r="E7477" i="1" l="1"/>
  <c r="F7477" i="1"/>
  <c r="G7477" i="1" s="1"/>
  <c r="P7477" i="1"/>
  <c r="I7477" i="1"/>
  <c r="J7477" i="1" l="1"/>
  <c r="M7477" i="1"/>
  <c r="N7477" i="1" l="1"/>
  <c r="C7478" i="1" s="1"/>
  <c r="O7477" i="1"/>
  <c r="D7477" i="1"/>
  <c r="E7478" i="1" l="1"/>
  <c r="F7478" i="1"/>
  <c r="G7478" i="1" s="1"/>
  <c r="P7478" i="1"/>
  <c r="I7478" i="1"/>
  <c r="J7478" i="1" l="1"/>
  <c r="M7478" i="1"/>
  <c r="N7478" i="1" l="1"/>
  <c r="C7479" i="1" s="1"/>
  <c r="O7478" i="1"/>
  <c r="D7478" i="1"/>
  <c r="E7479" i="1" l="1"/>
  <c r="F7479" i="1"/>
  <c r="G7479" i="1" s="1"/>
  <c r="P7479" i="1"/>
  <c r="H7479" i="1"/>
  <c r="I7479" i="1" l="1"/>
  <c r="J7479" i="1" s="1"/>
  <c r="K7479" i="1"/>
  <c r="L7479" i="1" l="1"/>
  <c r="M7479" i="1"/>
  <c r="N7479" i="1" l="1"/>
  <c r="C7480" i="1" s="1"/>
  <c r="O7479" i="1"/>
  <c r="D7479" i="1"/>
  <c r="E7480" i="1" l="1"/>
  <c r="F7480" i="1"/>
  <c r="G7480" i="1" s="1"/>
  <c r="P7480" i="1"/>
  <c r="H7480" i="1"/>
  <c r="I7480" i="1" l="1"/>
  <c r="J7480" i="1" s="1"/>
  <c r="K7480" i="1"/>
  <c r="L7480" i="1" l="1"/>
  <c r="M7480" i="1"/>
  <c r="N7480" i="1" l="1"/>
  <c r="C7481" i="1" s="1"/>
  <c r="O7480" i="1"/>
  <c r="D7480" i="1"/>
  <c r="E7481" i="1" l="1"/>
  <c r="F7481" i="1"/>
  <c r="G7481" i="1" s="1"/>
  <c r="P7481" i="1"/>
  <c r="I7481" i="1"/>
  <c r="J7481" i="1" l="1"/>
  <c r="M7481" i="1"/>
  <c r="O7481" i="1" l="1"/>
  <c r="N7481" i="1"/>
  <c r="C7482" i="1" s="1"/>
  <c r="D7481" i="1"/>
  <c r="E7482" i="1" l="1"/>
  <c r="F7482" i="1"/>
  <c r="P7482" i="1"/>
  <c r="I7482" i="1"/>
  <c r="G7482" i="1" l="1"/>
  <c r="J7482" i="1"/>
  <c r="M7482" i="1"/>
  <c r="N7482" i="1" l="1"/>
  <c r="C7483" i="1" s="1"/>
  <c r="O7482" i="1"/>
  <c r="D7482" i="1"/>
  <c r="E7483" i="1" l="1"/>
  <c r="F7483" i="1"/>
  <c r="P7483" i="1"/>
  <c r="I7483" i="1"/>
  <c r="G7483" i="1" l="1"/>
  <c r="J7483" i="1"/>
  <c r="M7483" i="1"/>
  <c r="N7483" i="1" l="1"/>
  <c r="C7484" i="1" s="1"/>
  <c r="O7483" i="1"/>
  <c r="D7483" i="1"/>
  <c r="E7484" i="1" l="1"/>
  <c r="F7484" i="1"/>
  <c r="P7484" i="1"/>
  <c r="H7484" i="1"/>
  <c r="G7484" i="1" l="1"/>
  <c r="K7484" i="1"/>
  <c r="I7484" i="1"/>
  <c r="J7484" i="1" s="1"/>
  <c r="L7484" i="1" l="1"/>
  <c r="M7484" i="1"/>
  <c r="N7484" i="1" l="1"/>
  <c r="C7485" i="1" s="1"/>
  <c r="O7484" i="1"/>
  <c r="D7484" i="1"/>
  <c r="E7485" i="1" l="1"/>
  <c r="F7485" i="1"/>
  <c r="P7485" i="1"/>
  <c r="H7485" i="1"/>
  <c r="G7485" i="1" l="1"/>
  <c r="K7485" i="1"/>
  <c r="I7485" i="1"/>
  <c r="J7485" i="1" s="1"/>
  <c r="L7485" i="1" l="1"/>
  <c r="M7485" i="1"/>
  <c r="N7485" i="1" l="1"/>
  <c r="C7486" i="1" s="1"/>
  <c r="O7485" i="1"/>
  <c r="D7485" i="1"/>
  <c r="E7486" i="1" l="1"/>
  <c r="F7486" i="1"/>
  <c r="G7486" i="1" s="1"/>
  <c r="P7486" i="1"/>
  <c r="H7486" i="1"/>
  <c r="K7486" i="1" l="1"/>
  <c r="I7486" i="1"/>
  <c r="J7486" i="1" s="1"/>
  <c r="L7486" i="1" l="1"/>
  <c r="M7486" i="1"/>
  <c r="N7486" i="1" l="1"/>
  <c r="C7487" i="1" s="1"/>
  <c r="O7486" i="1"/>
  <c r="D7486" i="1"/>
  <c r="E7487" i="1" l="1"/>
  <c r="F7487" i="1"/>
  <c r="G7487" i="1" s="1"/>
  <c r="P7487" i="1"/>
  <c r="H7487" i="1"/>
  <c r="K7487" i="1" l="1"/>
  <c r="I7487" i="1"/>
  <c r="J7487" i="1" s="1"/>
  <c r="L7487" i="1" l="1"/>
  <c r="M7487" i="1"/>
  <c r="N7487" i="1" l="1"/>
  <c r="C7488" i="1" s="1"/>
  <c r="O7487" i="1"/>
  <c r="D7487" i="1"/>
  <c r="E7488" i="1" l="1"/>
  <c r="F7488" i="1"/>
  <c r="G7488" i="1" s="1"/>
  <c r="P7488" i="1"/>
  <c r="I7488" i="1"/>
  <c r="J7488" i="1" l="1"/>
  <c r="M7488" i="1"/>
  <c r="N7488" i="1" l="1"/>
  <c r="C7489" i="1" s="1"/>
  <c r="O7488" i="1"/>
  <c r="D7488" i="1"/>
  <c r="E7489" i="1" l="1"/>
  <c r="F7489" i="1"/>
  <c r="G7489" i="1" s="1"/>
  <c r="P7489" i="1"/>
  <c r="H7489" i="1"/>
  <c r="I7489" i="1" l="1"/>
  <c r="J7489" i="1" s="1"/>
  <c r="K7489" i="1"/>
  <c r="L7489" i="1" l="1"/>
  <c r="M7489" i="1"/>
  <c r="N7489" i="1" l="1"/>
  <c r="C7490" i="1" s="1"/>
  <c r="O7489" i="1"/>
  <c r="D7489" i="1"/>
  <c r="E7490" i="1" l="1"/>
  <c r="F7490" i="1"/>
  <c r="G7490" i="1" s="1"/>
  <c r="P7490" i="1"/>
  <c r="I7490" i="1"/>
  <c r="J7490" i="1" l="1"/>
  <c r="M7490" i="1"/>
  <c r="O7490" i="1" l="1"/>
  <c r="N7490" i="1"/>
  <c r="C7491" i="1" s="1"/>
  <c r="D7490" i="1"/>
  <c r="E7491" i="1" l="1"/>
  <c r="F7491" i="1"/>
  <c r="G7491" i="1" s="1"/>
  <c r="P7491" i="1"/>
  <c r="I7491" i="1"/>
  <c r="J7491" i="1" l="1"/>
  <c r="M7491" i="1"/>
  <c r="N7491" i="1" l="1"/>
  <c r="C7492" i="1" s="1"/>
  <c r="O7491" i="1"/>
  <c r="D7491" i="1"/>
  <c r="E7492" i="1" l="1"/>
  <c r="F7492" i="1"/>
  <c r="G7492" i="1" s="1"/>
  <c r="P7492" i="1"/>
  <c r="I7492" i="1"/>
  <c r="J7492" i="1" l="1"/>
  <c r="M7492" i="1"/>
  <c r="N7492" i="1" l="1"/>
  <c r="C7493" i="1" s="1"/>
  <c r="O7492" i="1"/>
  <c r="D7492" i="1"/>
  <c r="E7493" i="1" l="1"/>
  <c r="F7493" i="1"/>
  <c r="G7493" i="1" s="1"/>
  <c r="P7493" i="1"/>
  <c r="I7493" i="1"/>
  <c r="J7493" i="1" l="1"/>
  <c r="M7493" i="1"/>
  <c r="N7493" i="1" l="1"/>
  <c r="C7494" i="1" s="1"/>
  <c r="O7493" i="1"/>
  <c r="D7493" i="1"/>
  <c r="E7494" i="1" l="1"/>
  <c r="F7494" i="1"/>
  <c r="P7494" i="1"/>
  <c r="I7494" i="1"/>
  <c r="G7494" i="1" l="1"/>
  <c r="J7494" i="1"/>
  <c r="M7494" i="1"/>
  <c r="O7494" i="1" l="1"/>
  <c r="N7494" i="1"/>
  <c r="C7495" i="1" s="1"/>
  <c r="D7494" i="1"/>
  <c r="E7495" i="1" l="1"/>
  <c r="F7495" i="1"/>
  <c r="G7495" i="1" s="1"/>
  <c r="P7495" i="1"/>
  <c r="I7495" i="1"/>
  <c r="J7495" i="1" l="1"/>
  <c r="M7495" i="1"/>
  <c r="N7495" i="1" l="1"/>
  <c r="C7496" i="1" s="1"/>
  <c r="O7495" i="1"/>
  <c r="D7495" i="1"/>
  <c r="E7496" i="1" l="1"/>
  <c r="F7496" i="1"/>
  <c r="G7496" i="1" s="1"/>
  <c r="P7496" i="1"/>
  <c r="H7496" i="1"/>
  <c r="K7496" i="1" l="1"/>
  <c r="I7496" i="1"/>
  <c r="J7496" i="1" s="1"/>
  <c r="L7496" i="1" l="1"/>
  <c r="M7496" i="1"/>
  <c r="O7496" i="1" l="1"/>
  <c r="N7496" i="1"/>
  <c r="C7497" i="1" s="1"/>
  <c r="D7496" i="1"/>
  <c r="E7497" i="1" l="1"/>
  <c r="F7497" i="1"/>
  <c r="G7497" i="1" s="1"/>
  <c r="P7497" i="1"/>
  <c r="H7497" i="1"/>
  <c r="K7497" i="1" l="1"/>
  <c r="I7497" i="1"/>
  <c r="J7497" i="1" s="1"/>
  <c r="L7497" i="1" l="1"/>
  <c r="M7497" i="1"/>
  <c r="N7497" i="1" l="1"/>
  <c r="C7498" i="1" s="1"/>
  <c r="O7497" i="1"/>
  <c r="D7497" i="1"/>
  <c r="E7498" i="1" l="1"/>
  <c r="F7498" i="1"/>
  <c r="G7498" i="1" s="1"/>
  <c r="P7498" i="1"/>
  <c r="H7498" i="1"/>
  <c r="K7498" i="1" l="1"/>
  <c r="I7498" i="1"/>
  <c r="J7498" i="1" s="1"/>
  <c r="L7498" i="1" l="1"/>
  <c r="M7498" i="1"/>
  <c r="O7498" i="1" l="1"/>
  <c r="N7498" i="1"/>
  <c r="C7499" i="1" s="1"/>
  <c r="D7498" i="1"/>
  <c r="E7499" i="1" l="1"/>
  <c r="F7499" i="1"/>
  <c r="G7499" i="1" s="1"/>
  <c r="P7499" i="1"/>
  <c r="H7499" i="1"/>
  <c r="K7499" i="1" l="1"/>
  <c r="I7499" i="1"/>
  <c r="J7499" i="1" s="1"/>
  <c r="L7499" i="1" l="1"/>
  <c r="M7499" i="1"/>
  <c r="N7499" i="1" l="1"/>
  <c r="C7500" i="1" s="1"/>
  <c r="O7499" i="1"/>
  <c r="D7499" i="1"/>
  <c r="E7500" i="1" l="1"/>
  <c r="F7500" i="1"/>
  <c r="G7500" i="1" s="1"/>
  <c r="P7500" i="1"/>
  <c r="I7500" i="1"/>
  <c r="J7500" i="1" l="1"/>
  <c r="M7500" i="1"/>
  <c r="N7500" i="1" l="1"/>
  <c r="C7501" i="1" s="1"/>
  <c r="O7500" i="1"/>
  <c r="D7500" i="1"/>
  <c r="E7501" i="1" l="1"/>
  <c r="F7501" i="1"/>
  <c r="G7501" i="1" s="1"/>
  <c r="P7501" i="1"/>
  <c r="H7501" i="1"/>
  <c r="K7501" i="1" l="1"/>
  <c r="I7501" i="1"/>
  <c r="J7501" i="1" s="1"/>
  <c r="L7501" i="1" l="1"/>
  <c r="M7501" i="1"/>
  <c r="N7501" i="1" l="1"/>
  <c r="C7502" i="1" s="1"/>
  <c r="O7501" i="1"/>
  <c r="D7501" i="1"/>
  <c r="E7502" i="1" l="1"/>
  <c r="F7502" i="1"/>
  <c r="G7502" i="1" s="1"/>
  <c r="P7502" i="1"/>
  <c r="I7502" i="1"/>
  <c r="J7502" i="1" l="1"/>
  <c r="M7502" i="1"/>
  <c r="N7502" i="1" l="1"/>
  <c r="C7503" i="1" s="1"/>
  <c r="O7502" i="1"/>
  <c r="D7502" i="1"/>
  <c r="E7503" i="1" l="1"/>
  <c r="F7503" i="1"/>
  <c r="G7503" i="1" s="1"/>
  <c r="P7503" i="1"/>
  <c r="H7503" i="1"/>
  <c r="I7503" i="1" l="1"/>
  <c r="J7503" i="1" s="1"/>
  <c r="K7503" i="1"/>
  <c r="L7503" i="1" l="1"/>
  <c r="M7503" i="1"/>
  <c r="N7503" i="1" l="1"/>
  <c r="C7504" i="1" s="1"/>
  <c r="O7503" i="1"/>
  <c r="D7503" i="1"/>
  <c r="E7504" i="1" l="1"/>
  <c r="F7504" i="1"/>
  <c r="G7504" i="1" s="1"/>
  <c r="P7504" i="1"/>
  <c r="I7504" i="1"/>
  <c r="J7504" i="1" l="1"/>
  <c r="M7504" i="1"/>
  <c r="N7504" i="1" l="1"/>
  <c r="C7505" i="1" s="1"/>
  <c r="O7504" i="1"/>
  <c r="D7504" i="1"/>
  <c r="E7505" i="1" l="1"/>
  <c r="F7505" i="1"/>
  <c r="P7505" i="1"/>
  <c r="H7505" i="1"/>
  <c r="G7505" i="1" l="1"/>
  <c r="K7505" i="1"/>
  <c r="I7505" i="1"/>
  <c r="J7505" i="1" s="1"/>
  <c r="L7505" i="1" l="1"/>
  <c r="M7505" i="1"/>
  <c r="N7505" i="1" l="1"/>
  <c r="C7506" i="1" s="1"/>
  <c r="O7505" i="1"/>
  <c r="D7505" i="1"/>
  <c r="E7506" i="1" l="1"/>
  <c r="F7506" i="1"/>
  <c r="G7506" i="1" s="1"/>
  <c r="P7506" i="1"/>
  <c r="H7506" i="1"/>
  <c r="K7506" i="1" l="1"/>
  <c r="I7506" i="1"/>
  <c r="J7506" i="1" s="1"/>
  <c r="L7506" i="1" l="1"/>
  <c r="M7506" i="1"/>
  <c r="O7506" i="1" l="1"/>
  <c r="N7506" i="1"/>
  <c r="C7507" i="1" s="1"/>
  <c r="D7506" i="1"/>
  <c r="E7507" i="1" l="1"/>
  <c r="F7507" i="1"/>
  <c r="G7507" i="1" s="1"/>
  <c r="P7507" i="1"/>
  <c r="I7507" i="1"/>
  <c r="J7507" i="1" l="1"/>
  <c r="M7507" i="1"/>
  <c r="N7507" i="1" l="1"/>
  <c r="C7508" i="1" s="1"/>
  <c r="O7507" i="1"/>
  <c r="D7507" i="1"/>
  <c r="E7508" i="1" l="1"/>
  <c r="F7508" i="1"/>
  <c r="G7508" i="1" s="1"/>
  <c r="P7508" i="1"/>
  <c r="H7508" i="1"/>
  <c r="K7508" i="1" l="1"/>
  <c r="I7508" i="1"/>
  <c r="J7508" i="1" s="1"/>
  <c r="L7508" i="1" l="1"/>
  <c r="M7508" i="1"/>
  <c r="N7508" i="1" l="1"/>
  <c r="C7509" i="1" s="1"/>
  <c r="O7508" i="1"/>
  <c r="D7508" i="1"/>
  <c r="E7509" i="1" l="1"/>
  <c r="F7509" i="1"/>
  <c r="P7509" i="1"/>
  <c r="H7509" i="1"/>
  <c r="G7509" i="1" l="1"/>
  <c r="K7509" i="1"/>
  <c r="I7509" i="1"/>
  <c r="J7509" i="1" s="1"/>
  <c r="L7509" i="1" l="1"/>
  <c r="M7509" i="1"/>
  <c r="N7509" i="1" l="1"/>
  <c r="C7510" i="1" s="1"/>
  <c r="O7509" i="1"/>
  <c r="D7509" i="1"/>
  <c r="E7510" i="1" l="1"/>
  <c r="F7510" i="1"/>
  <c r="P7510" i="1"/>
  <c r="H7510" i="1"/>
  <c r="G7510" i="1" l="1"/>
  <c r="K7510" i="1"/>
  <c r="I7510" i="1"/>
  <c r="J7510" i="1" s="1"/>
  <c r="L7510" i="1" l="1"/>
  <c r="M7510" i="1"/>
  <c r="N7510" i="1" l="1"/>
  <c r="C7511" i="1" s="1"/>
  <c r="O7510" i="1"/>
  <c r="D7510" i="1"/>
  <c r="E7511" i="1" l="1"/>
  <c r="F7511" i="1"/>
  <c r="G7511" i="1" s="1"/>
  <c r="P7511" i="1"/>
  <c r="I7511" i="1"/>
  <c r="J7511" i="1" l="1"/>
  <c r="M7511" i="1"/>
  <c r="N7511" i="1" l="1"/>
  <c r="C7512" i="1" s="1"/>
  <c r="O7511" i="1"/>
  <c r="D7511" i="1"/>
  <c r="E7512" i="1" l="1"/>
  <c r="F7512" i="1"/>
  <c r="G7512" i="1" s="1"/>
  <c r="P7512" i="1"/>
  <c r="I7512" i="1"/>
  <c r="J7512" i="1" l="1"/>
  <c r="M7512" i="1"/>
  <c r="N7512" i="1" l="1"/>
  <c r="C7513" i="1" s="1"/>
  <c r="O7512" i="1"/>
  <c r="D7512" i="1"/>
  <c r="E7513" i="1" l="1"/>
  <c r="F7513" i="1"/>
  <c r="P7513" i="1"/>
  <c r="I7513" i="1"/>
  <c r="G7513" i="1" l="1"/>
  <c r="J7513" i="1"/>
  <c r="M7513" i="1"/>
  <c r="O7513" i="1" l="1"/>
  <c r="N7513" i="1"/>
  <c r="C7514" i="1" s="1"/>
  <c r="D7513" i="1"/>
  <c r="E7514" i="1" l="1"/>
  <c r="F7514" i="1"/>
  <c r="G7514" i="1" s="1"/>
  <c r="P7514" i="1"/>
  <c r="I7514" i="1"/>
  <c r="J7514" i="1" l="1"/>
  <c r="M7514" i="1"/>
  <c r="N7514" i="1" l="1"/>
  <c r="C7515" i="1" s="1"/>
  <c r="O7514" i="1"/>
  <c r="D7514" i="1"/>
  <c r="E7515" i="1" l="1"/>
  <c r="F7515" i="1"/>
  <c r="G7515" i="1" s="1"/>
  <c r="P7515" i="1"/>
  <c r="I7515" i="1"/>
  <c r="J7515" i="1" l="1"/>
  <c r="M7515" i="1"/>
  <c r="N7515" i="1" l="1"/>
  <c r="C7516" i="1" s="1"/>
  <c r="O7515" i="1"/>
  <c r="D7515" i="1"/>
  <c r="E7516" i="1" l="1"/>
  <c r="F7516" i="1"/>
  <c r="G7516" i="1" s="1"/>
  <c r="P7516" i="1"/>
  <c r="H7516" i="1"/>
  <c r="K7516" i="1" l="1"/>
  <c r="I7516" i="1"/>
  <c r="J7516" i="1" s="1"/>
  <c r="L7516" i="1" l="1"/>
  <c r="M7516" i="1"/>
  <c r="N7516" i="1" l="1"/>
  <c r="C7517" i="1" s="1"/>
  <c r="O7516" i="1"/>
  <c r="D7516" i="1"/>
  <c r="E7517" i="1" l="1"/>
  <c r="F7517" i="1"/>
  <c r="P7517" i="1"/>
  <c r="I7517" i="1"/>
  <c r="G7517" i="1" l="1"/>
  <c r="J7517" i="1"/>
  <c r="M7517" i="1"/>
  <c r="N7517" i="1" l="1"/>
  <c r="C7518" i="1" s="1"/>
  <c r="O7517" i="1"/>
  <c r="D7517" i="1"/>
  <c r="E7518" i="1" l="1"/>
  <c r="F7518" i="1"/>
  <c r="P7518" i="1"/>
  <c r="I7518" i="1"/>
  <c r="G7518" i="1" l="1"/>
  <c r="J7518" i="1"/>
  <c r="M7518" i="1"/>
  <c r="O7518" i="1" l="1"/>
  <c r="N7518" i="1"/>
  <c r="C7519" i="1" s="1"/>
  <c r="D7518" i="1"/>
  <c r="E7519" i="1" l="1"/>
  <c r="F7519" i="1"/>
  <c r="G7519" i="1" s="1"/>
  <c r="P7519" i="1"/>
  <c r="I7519" i="1"/>
  <c r="J7519" i="1" l="1"/>
  <c r="M7519" i="1"/>
  <c r="N7519" i="1" l="1"/>
  <c r="C7520" i="1" s="1"/>
  <c r="O7519" i="1"/>
  <c r="D7519" i="1"/>
  <c r="E7520" i="1" l="1"/>
  <c r="F7520" i="1"/>
  <c r="G7520" i="1" s="1"/>
  <c r="P7520" i="1"/>
  <c r="I7520" i="1"/>
  <c r="J7520" i="1" l="1"/>
  <c r="M7520" i="1"/>
  <c r="N7520" i="1" l="1"/>
  <c r="C7521" i="1" s="1"/>
  <c r="O7520" i="1"/>
  <c r="D7520" i="1"/>
  <c r="E7521" i="1" l="1"/>
  <c r="F7521" i="1"/>
  <c r="G7521" i="1" s="1"/>
  <c r="P7521" i="1"/>
  <c r="I7521" i="1"/>
  <c r="J7521" i="1" l="1"/>
  <c r="M7521" i="1"/>
  <c r="N7521" i="1" l="1"/>
  <c r="C7522" i="1" s="1"/>
  <c r="O7521" i="1"/>
  <c r="D7521" i="1"/>
  <c r="E7522" i="1" l="1"/>
  <c r="F7522" i="1"/>
  <c r="G7522" i="1" s="1"/>
  <c r="P7522" i="1"/>
  <c r="H7522" i="1"/>
  <c r="I7522" i="1" l="1"/>
  <c r="J7522" i="1" s="1"/>
  <c r="K7522" i="1"/>
  <c r="L7522" i="1" l="1"/>
  <c r="M7522" i="1"/>
  <c r="N7522" i="1" l="1"/>
  <c r="C7523" i="1" s="1"/>
  <c r="O7522" i="1"/>
  <c r="D7522" i="1"/>
  <c r="E7523" i="1" l="1"/>
  <c r="F7523" i="1"/>
  <c r="G7523" i="1" s="1"/>
  <c r="P7523" i="1"/>
  <c r="I7523" i="1"/>
  <c r="J7523" i="1" l="1"/>
  <c r="M7523" i="1"/>
  <c r="N7523" i="1" l="1"/>
  <c r="C7524" i="1" s="1"/>
  <c r="O7523" i="1"/>
  <c r="D7523" i="1"/>
  <c r="E7524" i="1" l="1"/>
  <c r="F7524" i="1"/>
  <c r="G7524" i="1" s="1"/>
  <c r="P7524" i="1"/>
  <c r="H7524" i="1"/>
  <c r="K7524" i="1" l="1"/>
  <c r="I7524" i="1"/>
  <c r="J7524" i="1" s="1"/>
  <c r="L7524" i="1" l="1"/>
  <c r="M7524" i="1"/>
  <c r="N7524" i="1" l="1"/>
  <c r="C7525" i="1" s="1"/>
  <c r="O7524" i="1"/>
  <c r="D7524" i="1"/>
  <c r="E7525" i="1" l="1"/>
  <c r="F7525" i="1"/>
  <c r="G7525" i="1" s="1"/>
  <c r="P7525" i="1"/>
  <c r="H7525" i="1"/>
  <c r="K7525" i="1" l="1"/>
  <c r="I7525" i="1"/>
  <c r="J7525" i="1" s="1"/>
  <c r="L7525" i="1" l="1"/>
  <c r="M7525" i="1"/>
  <c r="O7525" i="1" l="1"/>
  <c r="N7525" i="1"/>
  <c r="C7526" i="1" s="1"/>
  <c r="D7525" i="1"/>
  <c r="E7526" i="1" l="1"/>
  <c r="F7526" i="1"/>
  <c r="G7526" i="1" s="1"/>
  <c r="P7526" i="1"/>
  <c r="I7526" i="1"/>
  <c r="J7526" i="1" l="1"/>
  <c r="M7526" i="1"/>
  <c r="N7526" i="1" l="1"/>
  <c r="C7527" i="1" s="1"/>
  <c r="O7526" i="1"/>
  <c r="D7526" i="1"/>
  <c r="E7527" i="1" l="1"/>
  <c r="F7527" i="1"/>
  <c r="G7527" i="1" s="1"/>
  <c r="P7527" i="1"/>
  <c r="I7527" i="1"/>
  <c r="J7527" i="1" l="1"/>
  <c r="M7527" i="1"/>
  <c r="N7527" i="1" l="1"/>
  <c r="C7528" i="1" s="1"/>
  <c r="O7527" i="1"/>
  <c r="D7527" i="1"/>
  <c r="E7528" i="1" l="1"/>
  <c r="F7528" i="1"/>
  <c r="G7528" i="1" s="1"/>
  <c r="P7528" i="1"/>
  <c r="H7528" i="1"/>
  <c r="K7528" i="1" l="1"/>
  <c r="I7528" i="1"/>
  <c r="J7528" i="1" s="1"/>
  <c r="L7528" i="1" l="1"/>
  <c r="M7528" i="1"/>
  <c r="N7528" i="1" l="1"/>
  <c r="C7529" i="1" s="1"/>
  <c r="O7528" i="1"/>
  <c r="D7528" i="1"/>
  <c r="E7529" i="1" l="1"/>
  <c r="F7529" i="1"/>
  <c r="G7529" i="1" s="1"/>
  <c r="P7529" i="1"/>
  <c r="I7529" i="1"/>
  <c r="J7529" i="1" l="1"/>
  <c r="M7529" i="1"/>
  <c r="N7529" i="1" l="1"/>
  <c r="C7530" i="1" s="1"/>
  <c r="O7529" i="1"/>
  <c r="D7529" i="1"/>
  <c r="E7530" i="1" l="1"/>
  <c r="F7530" i="1"/>
  <c r="G7530" i="1" s="1"/>
  <c r="P7530" i="1"/>
  <c r="H7530" i="1"/>
  <c r="I7530" i="1" l="1"/>
  <c r="J7530" i="1" s="1"/>
  <c r="K7530" i="1"/>
  <c r="L7530" i="1" l="1"/>
  <c r="M7530" i="1"/>
  <c r="N7530" i="1" l="1"/>
  <c r="C7531" i="1" s="1"/>
  <c r="O7530" i="1"/>
  <c r="D7530" i="1"/>
  <c r="E7531" i="1" l="1"/>
  <c r="F7531" i="1"/>
  <c r="G7531" i="1" s="1"/>
  <c r="P7531" i="1"/>
  <c r="H7531" i="1"/>
  <c r="I7531" i="1" l="1"/>
  <c r="J7531" i="1" s="1"/>
  <c r="K7531" i="1"/>
  <c r="L7531" i="1" l="1"/>
  <c r="M7531" i="1"/>
  <c r="N7531" i="1" l="1"/>
  <c r="C7532" i="1" s="1"/>
  <c r="O7531" i="1"/>
  <c r="D7531" i="1"/>
  <c r="E7532" i="1" l="1"/>
  <c r="F7532" i="1"/>
  <c r="G7532" i="1" s="1"/>
  <c r="P7532" i="1"/>
  <c r="I7532" i="1"/>
  <c r="J7532" i="1" l="1"/>
  <c r="M7532" i="1"/>
  <c r="O7532" i="1" l="1"/>
  <c r="N7532" i="1"/>
  <c r="C7533" i="1" s="1"/>
  <c r="D7532" i="1"/>
  <c r="E7533" i="1" l="1"/>
  <c r="F7533" i="1"/>
  <c r="P7533" i="1"/>
  <c r="I7533" i="1"/>
  <c r="G7533" i="1" l="1"/>
  <c r="J7533" i="1"/>
  <c r="M7533" i="1"/>
  <c r="N7533" i="1" l="1"/>
  <c r="C7534" i="1" s="1"/>
  <c r="O7533" i="1"/>
  <c r="D7533" i="1"/>
  <c r="E7534" i="1" l="1"/>
  <c r="F7534" i="1"/>
  <c r="G7534" i="1" s="1"/>
  <c r="P7534" i="1"/>
  <c r="I7534" i="1"/>
  <c r="J7534" i="1" l="1"/>
  <c r="M7534" i="1"/>
  <c r="N7534" i="1" l="1"/>
  <c r="C7535" i="1" s="1"/>
  <c r="O7534" i="1"/>
  <c r="D7534" i="1"/>
  <c r="E7535" i="1" l="1"/>
  <c r="F7535" i="1"/>
  <c r="P7535" i="1"/>
  <c r="I7535" i="1"/>
  <c r="G7535" i="1" l="1"/>
  <c r="J7535" i="1"/>
  <c r="M7535" i="1"/>
  <c r="N7535" i="1" l="1"/>
  <c r="C7536" i="1" s="1"/>
  <c r="O7535" i="1"/>
  <c r="D7535" i="1"/>
  <c r="E7536" i="1" l="1"/>
  <c r="F7536" i="1"/>
  <c r="G7536" i="1" s="1"/>
  <c r="P7536" i="1"/>
  <c r="H7536" i="1"/>
  <c r="I7536" i="1" l="1"/>
  <c r="J7536" i="1" s="1"/>
  <c r="K7536" i="1"/>
  <c r="L7536" i="1" l="1"/>
  <c r="M7536" i="1"/>
  <c r="N7536" i="1" l="1"/>
  <c r="C7537" i="1" s="1"/>
  <c r="O7536" i="1"/>
  <c r="D7536" i="1"/>
  <c r="E7537" i="1" l="1"/>
  <c r="F7537" i="1"/>
  <c r="P7537" i="1"/>
  <c r="I7537" i="1"/>
  <c r="G7537" i="1" l="1"/>
  <c r="J7537" i="1"/>
  <c r="M7537" i="1"/>
  <c r="N7537" i="1" l="1"/>
  <c r="C7538" i="1" s="1"/>
  <c r="O7537" i="1"/>
  <c r="D7537" i="1"/>
  <c r="E7538" i="1" l="1"/>
  <c r="F7538" i="1"/>
  <c r="P7538" i="1"/>
  <c r="H7538" i="1"/>
  <c r="G7538" i="1" l="1"/>
  <c r="K7538" i="1"/>
  <c r="I7538" i="1"/>
  <c r="J7538" i="1" s="1"/>
  <c r="L7538" i="1" l="1"/>
  <c r="M7538" i="1"/>
  <c r="N7538" i="1" l="1"/>
  <c r="C7539" i="1" s="1"/>
  <c r="O7538" i="1"/>
  <c r="D7538" i="1"/>
  <c r="E7539" i="1" l="1"/>
  <c r="F7539" i="1"/>
  <c r="G7539" i="1" s="1"/>
  <c r="P7539" i="1"/>
  <c r="H7539" i="1"/>
  <c r="K7539" i="1" l="1"/>
  <c r="I7539" i="1"/>
  <c r="J7539" i="1" s="1"/>
  <c r="L7539" i="1" l="1"/>
  <c r="M7539" i="1"/>
  <c r="N7539" i="1" l="1"/>
  <c r="C7540" i="1" s="1"/>
  <c r="O7539" i="1"/>
  <c r="D7539" i="1"/>
  <c r="E7540" i="1" l="1"/>
  <c r="F7540" i="1"/>
  <c r="P7540" i="1"/>
  <c r="H7540" i="1"/>
  <c r="G7540" i="1" l="1"/>
  <c r="K7540" i="1"/>
  <c r="I7540" i="1"/>
  <c r="J7540" i="1" s="1"/>
  <c r="L7540" i="1" l="1"/>
  <c r="M7540" i="1"/>
  <c r="N7540" i="1" l="1"/>
  <c r="C7541" i="1" s="1"/>
  <c r="O7540" i="1"/>
  <c r="D7540" i="1"/>
  <c r="E7541" i="1" l="1"/>
  <c r="F7541" i="1"/>
  <c r="G7541" i="1" s="1"/>
  <c r="P7541" i="1"/>
  <c r="H7541" i="1"/>
  <c r="K7541" i="1" l="1"/>
  <c r="I7541" i="1"/>
  <c r="J7541" i="1" s="1"/>
  <c r="L7541" i="1" l="1"/>
  <c r="M7541" i="1"/>
  <c r="N7541" i="1" l="1"/>
  <c r="C7542" i="1" s="1"/>
  <c r="O7541" i="1"/>
  <c r="D7541" i="1"/>
  <c r="E7542" i="1" l="1"/>
  <c r="F7542" i="1"/>
  <c r="G7542" i="1" s="1"/>
  <c r="P7542" i="1"/>
  <c r="H7542" i="1"/>
  <c r="K7542" i="1" l="1"/>
  <c r="I7542" i="1"/>
  <c r="J7542" i="1" s="1"/>
  <c r="L7542" i="1" l="1"/>
  <c r="M7542" i="1"/>
  <c r="N7542" i="1" l="1"/>
  <c r="C7543" i="1" s="1"/>
  <c r="O7542" i="1"/>
  <c r="D7542" i="1"/>
  <c r="E7543" i="1" l="1"/>
  <c r="F7543" i="1"/>
  <c r="G7543" i="1" s="1"/>
  <c r="P7543" i="1"/>
  <c r="H7543" i="1"/>
  <c r="K7543" i="1" l="1"/>
  <c r="I7543" i="1"/>
  <c r="J7543" i="1" s="1"/>
  <c r="L7543" i="1" l="1"/>
  <c r="M7543" i="1"/>
  <c r="N7543" i="1" l="1"/>
  <c r="C7544" i="1" s="1"/>
  <c r="O7543" i="1"/>
  <c r="D7543" i="1"/>
  <c r="E7544" i="1" l="1"/>
  <c r="F7544" i="1"/>
  <c r="P7544" i="1"/>
  <c r="H7544" i="1"/>
  <c r="G7544" i="1" l="1"/>
  <c r="K7544" i="1"/>
  <c r="I7544" i="1"/>
  <c r="J7544" i="1" s="1"/>
  <c r="L7544" i="1" l="1"/>
  <c r="M7544" i="1"/>
  <c r="O7544" i="1" l="1"/>
  <c r="N7544" i="1"/>
  <c r="C7545" i="1" s="1"/>
  <c r="D7544" i="1"/>
  <c r="E7545" i="1" l="1"/>
  <c r="F7545" i="1"/>
  <c r="P7545" i="1"/>
  <c r="I7545" i="1"/>
  <c r="G7545" i="1" l="1"/>
  <c r="J7545" i="1"/>
  <c r="M7545" i="1"/>
  <c r="O7545" i="1" l="1"/>
  <c r="N7545" i="1"/>
  <c r="C7546" i="1" s="1"/>
  <c r="D7545" i="1"/>
  <c r="E7546" i="1" l="1"/>
  <c r="F7546" i="1"/>
  <c r="G7546" i="1" s="1"/>
  <c r="P7546" i="1"/>
  <c r="H7546" i="1"/>
  <c r="K7546" i="1" l="1"/>
  <c r="I7546" i="1"/>
  <c r="J7546" i="1" s="1"/>
  <c r="L7546" i="1" l="1"/>
  <c r="M7546" i="1"/>
  <c r="N7546" i="1" l="1"/>
  <c r="C7547" i="1" s="1"/>
  <c r="O7546" i="1"/>
  <c r="D7546" i="1"/>
  <c r="E7547" i="1" l="1"/>
  <c r="F7547" i="1"/>
  <c r="P7547" i="1"/>
  <c r="H7547" i="1"/>
  <c r="G7547" i="1" l="1"/>
  <c r="K7547" i="1"/>
  <c r="I7547" i="1"/>
  <c r="J7547" i="1" s="1"/>
  <c r="L7547" i="1" l="1"/>
  <c r="M7547" i="1"/>
  <c r="N7547" i="1" l="1"/>
  <c r="C7548" i="1" s="1"/>
  <c r="O7547" i="1"/>
  <c r="D7547" i="1"/>
  <c r="E7548" i="1" l="1"/>
  <c r="F7548" i="1"/>
  <c r="P7548" i="1"/>
  <c r="I7548" i="1"/>
  <c r="G7548" i="1" l="1"/>
  <c r="J7548" i="1"/>
  <c r="M7548" i="1"/>
  <c r="N7548" i="1" l="1"/>
  <c r="C7549" i="1" s="1"/>
  <c r="O7548" i="1"/>
  <c r="D7548" i="1"/>
  <c r="E7549" i="1" l="1"/>
  <c r="F7549" i="1"/>
  <c r="G7549" i="1" s="1"/>
  <c r="P7549" i="1"/>
  <c r="H7549" i="1"/>
  <c r="K7549" i="1" l="1"/>
  <c r="I7549" i="1"/>
  <c r="J7549" i="1" s="1"/>
  <c r="L7549" i="1" l="1"/>
  <c r="M7549" i="1"/>
  <c r="N7549" i="1" l="1"/>
  <c r="C7550" i="1" s="1"/>
  <c r="O7549" i="1"/>
  <c r="D7549" i="1"/>
  <c r="E7550" i="1" l="1"/>
  <c r="F7550" i="1"/>
  <c r="G7550" i="1" s="1"/>
  <c r="P7550" i="1"/>
  <c r="H7550" i="1"/>
  <c r="K7550" i="1" l="1"/>
  <c r="I7550" i="1"/>
  <c r="J7550" i="1" s="1"/>
  <c r="L7550" i="1" l="1"/>
  <c r="M7550" i="1"/>
  <c r="N7550" i="1" l="1"/>
  <c r="C7551" i="1" s="1"/>
  <c r="O7550" i="1"/>
  <c r="D7550" i="1"/>
  <c r="E7551" i="1" l="1"/>
  <c r="F7551" i="1"/>
  <c r="G7551" i="1" s="1"/>
  <c r="P7551" i="1"/>
  <c r="H7551" i="1"/>
  <c r="K7551" i="1" l="1"/>
  <c r="I7551" i="1"/>
  <c r="J7551" i="1" s="1"/>
  <c r="L7551" i="1" l="1"/>
  <c r="M7551" i="1"/>
  <c r="N7551" i="1" l="1"/>
  <c r="C7552" i="1" s="1"/>
  <c r="O7551" i="1"/>
  <c r="D7551" i="1"/>
  <c r="E7552" i="1" l="1"/>
  <c r="F7552" i="1"/>
  <c r="G7552" i="1" s="1"/>
  <c r="P7552" i="1"/>
  <c r="I7552" i="1"/>
  <c r="J7552" i="1" l="1"/>
  <c r="M7552" i="1"/>
  <c r="N7552" i="1" l="1"/>
  <c r="C7553" i="1" s="1"/>
  <c r="O7552" i="1"/>
  <c r="D7552" i="1"/>
  <c r="E7553" i="1" l="1"/>
  <c r="F7553" i="1"/>
  <c r="P7553" i="1"/>
  <c r="I7553" i="1"/>
  <c r="G7553" i="1" l="1"/>
  <c r="J7553" i="1"/>
  <c r="M7553" i="1"/>
  <c r="O7553" i="1" l="1"/>
  <c r="N7553" i="1"/>
  <c r="C7554" i="1" s="1"/>
  <c r="D7553" i="1"/>
  <c r="E7554" i="1" l="1"/>
  <c r="F7554" i="1"/>
  <c r="G7554" i="1" s="1"/>
  <c r="P7554" i="1"/>
  <c r="I7554" i="1"/>
  <c r="J7554" i="1" l="1"/>
  <c r="M7554" i="1"/>
  <c r="N7554" i="1" l="1"/>
  <c r="C7555" i="1" s="1"/>
  <c r="O7554" i="1"/>
  <c r="D7554" i="1"/>
  <c r="E7555" i="1" l="1"/>
  <c r="F7555" i="1"/>
  <c r="G7555" i="1" s="1"/>
  <c r="P7555" i="1"/>
  <c r="I7555" i="1"/>
  <c r="J7555" i="1" l="1"/>
  <c r="M7555" i="1"/>
  <c r="O7555" i="1" l="1"/>
  <c r="N7555" i="1"/>
  <c r="C7556" i="1" s="1"/>
  <c r="D7555" i="1"/>
  <c r="E7556" i="1" l="1"/>
  <c r="F7556" i="1"/>
  <c r="P7556" i="1"/>
  <c r="I7556" i="1"/>
  <c r="G7556" i="1" l="1"/>
  <c r="J7556" i="1"/>
  <c r="M7556" i="1"/>
  <c r="O7556" i="1" l="1"/>
  <c r="N7556" i="1"/>
  <c r="C7557" i="1" s="1"/>
  <c r="D7556" i="1"/>
  <c r="E7557" i="1" l="1"/>
  <c r="F7557" i="1"/>
  <c r="P7557" i="1"/>
  <c r="H7557" i="1"/>
  <c r="G7557" i="1" l="1"/>
  <c r="I7557" i="1"/>
  <c r="J7557" i="1" s="1"/>
  <c r="K7557" i="1"/>
  <c r="L7557" i="1" l="1"/>
  <c r="M7557" i="1"/>
  <c r="N7557" i="1" l="1"/>
  <c r="C7558" i="1" s="1"/>
  <c r="O7557" i="1"/>
  <c r="D7557" i="1"/>
  <c r="E7558" i="1" l="1"/>
  <c r="F7558" i="1"/>
  <c r="G7558" i="1" s="1"/>
  <c r="P7558" i="1"/>
  <c r="I7558" i="1"/>
  <c r="J7558" i="1" l="1"/>
  <c r="M7558" i="1"/>
  <c r="O7558" i="1" l="1"/>
  <c r="N7558" i="1"/>
  <c r="C7559" i="1" s="1"/>
  <c r="D7558" i="1"/>
  <c r="E7559" i="1" l="1"/>
  <c r="F7559" i="1"/>
  <c r="G7559" i="1" s="1"/>
  <c r="P7559" i="1"/>
  <c r="I7559" i="1"/>
  <c r="J7559" i="1" l="1"/>
  <c r="M7559" i="1"/>
  <c r="N7559" i="1" l="1"/>
  <c r="C7560" i="1" s="1"/>
  <c r="O7559" i="1"/>
  <c r="D7559" i="1"/>
  <c r="E7560" i="1" l="1"/>
  <c r="F7560" i="1"/>
  <c r="P7560" i="1"/>
  <c r="I7560" i="1"/>
  <c r="G7560" i="1" l="1"/>
  <c r="J7560" i="1"/>
  <c r="M7560" i="1"/>
  <c r="N7560" i="1" l="1"/>
  <c r="C7561" i="1" s="1"/>
  <c r="O7560" i="1"/>
  <c r="D7560" i="1"/>
  <c r="E7561" i="1" l="1"/>
  <c r="F7561" i="1"/>
  <c r="P7561" i="1"/>
  <c r="H7561" i="1"/>
  <c r="G7561" i="1" l="1"/>
  <c r="K7561" i="1"/>
  <c r="I7561" i="1"/>
  <c r="J7561" i="1" s="1"/>
  <c r="L7561" i="1" l="1"/>
  <c r="M7561" i="1"/>
  <c r="O7561" i="1" l="1"/>
  <c r="N7561" i="1"/>
  <c r="C7562" i="1" s="1"/>
  <c r="D7561" i="1"/>
  <c r="E7562" i="1" l="1"/>
  <c r="F7562" i="1"/>
  <c r="G7562" i="1" s="1"/>
  <c r="P7562" i="1"/>
  <c r="I7562" i="1"/>
  <c r="J7562" i="1" l="1"/>
  <c r="M7562" i="1"/>
  <c r="N7562" i="1" l="1"/>
  <c r="C7563" i="1" s="1"/>
  <c r="O7562" i="1"/>
  <c r="D7562" i="1"/>
  <c r="E7563" i="1" l="1"/>
  <c r="F7563" i="1"/>
  <c r="G7563" i="1" s="1"/>
  <c r="P7563" i="1"/>
  <c r="H7563" i="1"/>
  <c r="I7563" i="1" l="1"/>
  <c r="J7563" i="1" s="1"/>
  <c r="K7563" i="1"/>
  <c r="L7563" i="1" l="1"/>
  <c r="M7563" i="1"/>
  <c r="N7563" i="1" l="1"/>
  <c r="C7564" i="1" s="1"/>
  <c r="O7563" i="1"/>
  <c r="D7563" i="1"/>
  <c r="E7564" i="1" l="1"/>
  <c r="F7564" i="1"/>
  <c r="G7564" i="1" s="1"/>
  <c r="P7564" i="1"/>
  <c r="I7564" i="1"/>
  <c r="J7564" i="1" l="1"/>
  <c r="M7564" i="1"/>
  <c r="N7564" i="1" l="1"/>
  <c r="C7565" i="1" s="1"/>
  <c r="O7564" i="1"/>
  <c r="D7564" i="1"/>
  <c r="E7565" i="1" l="1"/>
  <c r="F7565" i="1"/>
  <c r="G7565" i="1" s="1"/>
  <c r="P7565" i="1"/>
  <c r="H7565" i="1"/>
  <c r="K7565" i="1" l="1"/>
  <c r="I7565" i="1"/>
  <c r="J7565" i="1" s="1"/>
  <c r="L7565" i="1" l="1"/>
  <c r="M7565" i="1"/>
  <c r="O7565" i="1" l="1"/>
  <c r="N7565" i="1"/>
  <c r="C7566" i="1" s="1"/>
  <c r="D7565" i="1"/>
  <c r="E7566" i="1" l="1"/>
  <c r="F7566" i="1"/>
  <c r="P7566" i="1"/>
  <c r="I7566" i="1"/>
  <c r="G7566" i="1" l="1"/>
  <c r="J7566" i="1"/>
  <c r="M7566" i="1"/>
  <c r="N7566" i="1" l="1"/>
  <c r="C7567" i="1" s="1"/>
  <c r="O7566" i="1"/>
  <c r="D7566" i="1"/>
  <c r="E7567" i="1" l="1"/>
  <c r="F7567" i="1"/>
  <c r="G7567" i="1" s="1"/>
  <c r="P7567" i="1"/>
  <c r="I7567" i="1"/>
  <c r="J7567" i="1" l="1"/>
  <c r="M7567" i="1"/>
  <c r="O7567" i="1" l="1"/>
  <c r="N7567" i="1"/>
  <c r="C7568" i="1" s="1"/>
  <c r="D7567" i="1"/>
  <c r="E7568" i="1" l="1"/>
  <c r="F7568" i="1"/>
  <c r="G7568" i="1" s="1"/>
  <c r="P7568" i="1"/>
  <c r="I7568" i="1"/>
  <c r="J7568" i="1" l="1"/>
  <c r="M7568" i="1"/>
  <c r="O7568" i="1" l="1"/>
  <c r="N7568" i="1"/>
  <c r="C7569" i="1" s="1"/>
  <c r="D7568" i="1"/>
  <c r="E7569" i="1" l="1"/>
  <c r="F7569" i="1"/>
  <c r="G7569" i="1" s="1"/>
  <c r="P7569" i="1"/>
  <c r="H7569" i="1"/>
  <c r="I7569" i="1" l="1"/>
  <c r="J7569" i="1" s="1"/>
  <c r="K7569" i="1"/>
  <c r="L7569" i="1" l="1"/>
  <c r="M7569" i="1"/>
  <c r="N7569" i="1" l="1"/>
  <c r="C7570" i="1" s="1"/>
  <c r="O7569" i="1"/>
  <c r="D7569" i="1"/>
  <c r="E7570" i="1" l="1"/>
  <c r="F7570" i="1"/>
  <c r="G7570" i="1" s="1"/>
  <c r="P7570" i="1"/>
  <c r="I7570" i="1"/>
  <c r="J7570" i="1" l="1"/>
  <c r="M7570" i="1"/>
  <c r="O7570" i="1" l="1"/>
  <c r="N7570" i="1"/>
  <c r="C7571" i="1" s="1"/>
  <c r="D7570" i="1"/>
  <c r="E7571" i="1" l="1"/>
  <c r="F7571" i="1"/>
  <c r="G7571" i="1" s="1"/>
  <c r="P7571" i="1"/>
  <c r="I7571" i="1"/>
  <c r="J7571" i="1" l="1"/>
  <c r="M7571" i="1"/>
  <c r="N7571" i="1" l="1"/>
  <c r="C7572" i="1" s="1"/>
  <c r="O7571" i="1"/>
  <c r="D7571" i="1"/>
  <c r="E7572" i="1" l="1"/>
  <c r="F7572" i="1"/>
  <c r="G7572" i="1" s="1"/>
  <c r="P7572" i="1"/>
  <c r="I7572" i="1"/>
  <c r="J7572" i="1" l="1"/>
  <c r="M7572" i="1"/>
  <c r="N7572" i="1" l="1"/>
  <c r="C7573" i="1" s="1"/>
  <c r="O7572" i="1"/>
  <c r="D7572" i="1"/>
  <c r="E7573" i="1" l="1"/>
  <c r="F7573" i="1"/>
  <c r="G7573" i="1" s="1"/>
  <c r="P7573" i="1"/>
  <c r="H7573" i="1"/>
  <c r="K7573" i="1" l="1"/>
  <c r="I7573" i="1"/>
  <c r="J7573" i="1" s="1"/>
  <c r="L7573" i="1" l="1"/>
  <c r="M7573" i="1"/>
  <c r="N7573" i="1" l="1"/>
  <c r="C7574" i="1" s="1"/>
  <c r="O7573" i="1"/>
  <c r="D7573" i="1"/>
  <c r="E7574" i="1" l="1"/>
  <c r="F7574" i="1"/>
  <c r="G7574" i="1" s="1"/>
  <c r="P7574" i="1"/>
  <c r="H7574" i="1"/>
  <c r="K7574" i="1" l="1"/>
  <c r="I7574" i="1"/>
  <c r="J7574" i="1" s="1"/>
  <c r="L7574" i="1" l="1"/>
  <c r="M7574" i="1"/>
  <c r="N7574" i="1" l="1"/>
  <c r="C7575" i="1" s="1"/>
  <c r="O7574" i="1"/>
  <c r="D7574" i="1"/>
  <c r="E7575" i="1" l="1"/>
  <c r="F7575" i="1"/>
  <c r="G7575" i="1" s="1"/>
  <c r="P7575" i="1"/>
  <c r="H7575" i="1"/>
  <c r="K7575" i="1" l="1"/>
  <c r="I7575" i="1"/>
  <c r="J7575" i="1" s="1"/>
  <c r="L7575" i="1" l="1"/>
  <c r="M7575" i="1"/>
  <c r="N7575" i="1" l="1"/>
  <c r="C7576" i="1" s="1"/>
  <c r="O7575" i="1"/>
  <c r="D7575" i="1"/>
  <c r="E7576" i="1" l="1"/>
  <c r="F7576" i="1"/>
  <c r="G7576" i="1" s="1"/>
  <c r="P7576" i="1"/>
  <c r="H7576" i="1"/>
  <c r="K7576" i="1" l="1"/>
  <c r="I7576" i="1"/>
  <c r="J7576" i="1" s="1"/>
  <c r="L7576" i="1" l="1"/>
  <c r="M7576" i="1"/>
  <c r="N7576" i="1" l="1"/>
  <c r="C7577" i="1" s="1"/>
  <c r="O7576" i="1"/>
  <c r="D7576" i="1"/>
  <c r="E7577" i="1" l="1"/>
  <c r="F7577" i="1"/>
  <c r="G7577" i="1" s="1"/>
  <c r="P7577" i="1"/>
  <c r="H7577" i="1"/>
  <c r="K7577" i="1" l="1"/>
  <c r="I7577" i="1"/>
  <c r="J7577" i="1" s="1"/>
  <c r="L7577" i="1" l="1"/>
  <c r="M7577" i="1"/>
  <c r="O7577" i="1" l="1"/>
  <c r="N7577" i="1"/>
  <c r="C7578" i="1" s="1"/>
  <c r="D7577" i="1"/>
  <c r="E7578" i="1" l="1"/>
  <c r="F7578" i="1"/>
  <c r="G7578" i="1" s="1"/>
  <c r="P7578" i="1"/>
  <c r="I7578" i="1"/>
  <c r="J7578" i="1" l="1"/>
  <c r="M7578" i="1"/>
  <c r="N7578" i="1" l="1"/>
  <c r="C7579" i="1" s="1"/>
  <c r="O7578" i="1"/>
  <c r="D7578" i="1"/>
  <c r="E7579" i="1" l="1"/>
  <c r="F7579" i="1"/>
  <c r="G7579" i="1" s="1"/>
  <c r="P7579" i="1"/>
  <c r="I7579" i="1"/>
  <c r="J7579" i="1" l="1"/>
  <c r="M7579" i="1"/>
  <c r="O7579" i="1" l="1"/>
  <c r="N7579" i="1"/>
  <c r="C7580" i="1" s="1"/>
  <c r="D7579" i="1"/>
  <c r="E7580" i="1" l="1"/>
  <c r="F7580" i="1"/>
  <c r="G7580" i="1" s="1"/>
  <c r="P7580" i="1"/>
  <c r="I7580" i="1"/>
  <c r="J7580" i="1" l="1"/>
  <c r="M7580" i="1"/>
  <c r="O7580" i="1" l="1"/>
  <c r="N7580" i="1"/>
  <c r="C7581" i="1" s="1"/>
  <c r="D7580" i="1"/>
  <c r="E7581" i="1" l="1"/>
  <c r="F7581" i="1"/>
  <c r="G7581" i="1" s="1"/>
  <c r="P7581" i="1"/>
  <c r="H7581" i="1"/>
  <c r="I7581" i="1" l="1"/>
  <c r="J7581" i="1" s="1"/>
  <c r="K7581" i="1"/>
  <c r="L7581" i="1" l="1"/>
  <c r="M7581" i="1"/>
  <c r="N7581" i="1" l="1"/>
  <c r="C7582" i="1" s="1"/>
  <c r="O7581" i="1"/>
  <c r="D7581" i="1"/>
  <c r="E7582" i="1" l="1"/>
  <c r="F7582" i="1"/>
  <c r="G7582" i="1" s="1"/>
  <c r="P7582" i="1"/>
  <c r="I7582" i="1"/>
  <c r="J7582" i="1" l="1"/>
  <c r="M7582" i="1"/>
  <c r="O7582" i="1" l="1"/>
  <c r="N7582" i="1"/>
  <c r="C7583" i="1" s="1"/>
  <c r="D7582" i="1"/>
  <c r="E7583" i="1" l="1"/>
  <c r="F7583" i="1"/>
  <c r="G7583" i="1" s="1"/>
  <c r="P7583" i="1"/>
  <c r="I7583" i="1"/>
  <c r="J7583" i="1" l="1"/>
  <c r="M7583" i="1"/>
  <c r="O7583" i="1" l="1"/>
  <c r="N7583" i="1"/>
  <c r="C7584" i="1" s="1"/>
  <c r="D7583" i="1"/>
  <c r="E7584" i="1" l="1"/>
  <c r="F7584" i="1"/>
  <c r="G7584" i="1" s="1"/>
  <c r="P7584" i="1"/>
  <c r="H7584" i="1"/>
  <c r="I7584" i="1" l="1"/>
  <c r="J7584" i="1" s="1"/>
  <c r="K7584" i="1"/>
  <c r="L7584" i="1" l="1"/>
  <c r="M7584" i="1"/>
  <c r="N7584" i="1" l="1"/>
  <c r="C7585" i="1" s="1"/>
  <c r="O7584" i="1"/>
  <c r="D7584" i="1"/>
  <c r="E7585" i="1" l="1"/>
  <c r="F7585" i="1"/>
  <c r="G7585" i="1" s="1"/>
  <c r="P7585" i="1"/>
  <c r="I7585" i="1"/>
  <c r="J7585" i="1" l="1"/>
  <c r="M7585" i="1"/>
  <c r="N7585" i="1" l="1"/>
  <c r="C7586" i="1" s="1"/>
  <c r="O7585" i="1"/>
  <c r="D7585" i="1"/>
  <c r="E7586" i="1" l="1"/>
  <c r="F7586" i="1"/>
  <c r="G7586" i="1" s="1"/>
  <c r="P7586" i="1"/>
  <c r="H7586" i="1"/>
  <c r="K7586" i="1" l="1"/>
  <c r="I7586" i="1"/>
  <c r="J7586" i="1" s="1"/>
  <c r="L7586" i="1" l="1"/>
  <c r="M7586" i="1"/>
  <c r="O7586" i="1" l="1"/>
  <c r="N7586" i="1"/>
  <c r="C7587" i="1" s="1"/>
  <c r="D7586" i="1"/>
  <c r="E7587" i="1" l="1"/>
  <c r="F7587" i="1"/>
  <c r="G7587" i="1" s="1"/>
  <c r="P7587" i="1"/>
  <c r="I7587" i="1"/>
  <c r="J7587" i="1" l="1"/>
  <c r="M7587" i="1"/>
  <c r="N7587" i="1" l="1"/>
  <c r="C7588" i="1" s="1"/>
  <c r="O7587" i="1"/>
  <c r="D7587" i="1"/>
  <c r="E7588" i="1" l="1"/>
  <c r="F7588" i="1"/>
  <c r="G7588" i="1" s="1"/>
  <c r="P7588" i="1"/>
  <c r="I7588" i="1"/>
  <c r="J7588" i="1" l="1"/>
  <c r="M7588" i="1"/>
  <c r="N7588" i="1" l="1"/>
  <c r="C7589" i="1" s="1"/>
  <c r="O7588" i="1"/>
  <c r="D7588" i="1"/>
  <c r="E7589" i="1" l="1"/>
  <c r="F7589" i="1"/>
  <c r="P7589" i="1"/>
  <c r="H7589" i="1"/>
  <c r="G7589" i="1" l="1"/>
  <c r="K7589" i="1"/>
  <c r="I7589" i="1"/>
  <c r="J7589" i="1" s="1"/>
  <c r="L7589" i="1" l="1"/>
  <c r="M7589" i="1"/>
  <c r="N7589" i="1" l="1"/>
  <c r="C7590" i="1" s="1"/>
  <c r="O7589" i="1"/>
  <c r="D7589" i="1"/>
  <c r="E7590" i="1" l="1"/>
  <c r="F7590" i="1"/>
  <c r="G7590" i="1" s="1"/>
  <c r="P7590" i="1"/>
  <c r="H7590" i="1"/>
  <c r="K7590" i="1" l="1"/>
  <c r="I7590" i="1"/>
  <c r="J7590" i="1" s="1"/>
  <c r="L7590" i="1" l="1"/>
  <c r="M7590" i="1"/>
  <c r="O7590" i="1" l="1"/>
  <c r="N7590" i="1"/>
  <c r="C7591" i="1" s="1"/>
  <c r="D7590" i="1"/>
  <c r="E7591" i="1" l="1"/>
  <c r="F7591" i="1"/>
  <c r="P7591" i="1"/>
  <c r="I7591" i="1"/>
  <c r="G7591" i="1" l="1"/>
  <c r="J7591" i="1"/>
  <c r="M7591" i="1"/>
  <c r="N7591" i="1" l="1"/>
  <c r="C7592" i="1" s="1"/>
  <c r="O7591" i="1"/>
  <c r="D7591" i="1"/>
  <c r="E7592" i="1" l="1"/>
  <c r="F7592" i="1"/>
  <c r="P7592" i="1"/>
  <c r="I7592" i="1"/>
  <c r="G7592" i="1" l="1"/>
  <c r="J7592" i="1"/>
  <c r="M7592" i="1"/>
  <c r="N7592" i="1" l="1"/>
  <c r="C7593" i="1" s="1"/>
  <c r="O7592" i="1"/>
  <c r="D7592" i="1"/>
  <c r="E7593" i="1" l="1"/>
  <c r="F7593" i="1"/>
  <c r="G7593" i="1" s="1"/>
  <c r="P7593" i="1"/>
  <c r="H7593" i="1"/>
  <c r="K7593" i="1" l="1"/>
  <c r="I7593" i="1"/>
  <c r="J7593" i="1" s="1"/>
  <c r="L7593" i="1" l="1"/>
  <c r="M7593" i="1"/>
  <c r="N7593" i="1" l="1"/>
  <c r="C7594" i="1" s="1"/>
  <c r="O7593" i="1"/>
  <c r="D7593" i="1"/>
  <c r="E7594" i="1" l="1"/>
  <c r="F7594" i="1"/>
  <c r="P7594" i="1"/>
  <c r="H7594" i="1"/>
  <c r="G7594" i="1" l="1"/>
  <c r="K7594" i="1"/>
  <c r="I7594" i="1"/>
  <c r="J7594" i="1" s="1"/>
  <c r="L7594" i="1" l="1"/>
  <c r="M7594" i="1"/>
  <c r="O7594" i="1" l="1"/>
  <c r="N7594" i="1"/>
  <c r="C7595" i="1" s="1"/>
  <c r="D7594" i="1"/>
  <c r="E7595" i="1" l="1"/>
  <c r="F7595" i="1"/>
  <c r="G7595" i="1" s="1"/>
  <c r="P7595" i="1"/>
  <c r="I7595" i="1"/>
  <c r="J7595" i="1" l="1"/>
  <c r="M7595" i="1"/>
  <c r="O7595" i="1" l="1"/>
  <c r="N7595" i="1"/>
  <c r="C7596" i="1" s="1"/>
  <c r="D7595" i="1"/>
  <c r="E7596" i="1" l="1"/>
  <c r="F7596" i="1"/>
  <c r="G7596" i="1" s="1"/>
  <c r="P7596" i="1"/>
  <c r="H7596" i="1"/>
  <c r="I7596" i="1" l="1"/>
  <c r="J7596" i="1" s="1"/>
  <c r="K7596" i="1"/>
  <c r="L7596" i="1" l="1"/>
  <c r="M7596" i="1"/>
  <c r="N7596" i="1" l="1"/>
  <c r="C7597" i="1" s="1"/>
  <c r="O7596" i="1"/>
  <c r="D7596" i="1"/>
  <c r="E7597" i="1" l="1"/>
  <c r="F7597" i="1"/>
  <c r="P7597" i="1"/>
  <c r="I7597" i="1"/>
  <c r="G7597" i="1" l="1"/>
  <c r="J7597" i="1"/>
  <c r="M7597" i="1"/>
  <c r="O7597" i="1" l="1"/>
  <c r="N7597" i="1"/>
  <c r="C7598" i="1" s="1"/>
  <c r="D7597" i="1"/>
  <c r="E7598" i="1" l="1"/>
  <c r="F7598" i="1"/>
  <c r="G7598" i="1" s="1"/>
  <c r="P7598" i="1"/>
  <c r="I7598" i="1"/>
  <c r="J7598" i="1" l="1"/>
  <c r="M7598" i="1"/>
  <c r="O7598" i="1" l="1"/>
  <c r="N7598" i="1"/>
  <c r="C7599" i="1" s="1"/>
  <c r="D7598" i="1"/>
  <c r="E7599" i="1" l="1"/>
  <c r="F7599" i="1"/>
  <c r="G7599" i="1" s="1"/>
  <c r="P7599" i="1"/>
  <c r="H7599" i="1"/>
  <c r="I7599" i="1" l="1"/>
  <c r="J7599" i="1" s="1"/>
  <c r="K7599" i="1"/>
  <c r="L7599" i="1" l="1"/>
  <c r="M7599" i="1"/>
  <c r="O7599" i="1" l="1"/>
  <c r="N7599" i="1"/>
  <c r="C7600" i="1" s="1"/>
  <c r="D7599" i="1"/>
  <c r="E7600" i="1" l="1"/>
  <c r="F7600" i="1"/>
  <c r="G7600" i="1" s="1"/>
  <c r="P7600" i="1"/>
  <c r="H7600" i="1"/>
  <c r="I7600" i="1" l="1"/>
  <c r="J7600" i="1" s="1"/>
  <c r="K7600" i="1"/>
  <c r="L7600" i="1" l="1"/>
  <c r="M7600" i="1"/>
  <c r="N7600" i="1" l="1"/>
  <c r="C7601" i="1" s="1"/>
  <c r="O7600" i="1"/>
  <c r="D7600" i="1"/>
  <c r="E7601" i="1" l="1"/>
  <c r="F7601" i="1"/>
  <c r="G7601" i="1" s="1"/>
  <c r="P7601" i="1"/>
  <c r="I7601" i="1"/>
  <c r="J7601" i="1" l="1"/>
  <c r="M7601" i="1"/>
  <c r="N7601" i="1" l="1"/>
  <c r="C7602" i="1" s="1"/>
  <c r="O7601" i="1"/>
  <c r="D7601" i="1"/>
  <c r="E7602" i="1" l="1"/>
  <c r="F7602" i="1"/>
  <c r="P7602" i="1"/>
  <c r="H7602" i="1"/>
  <c r="G7602" i="1" l="1"/>
  <c r="K7602" i="1"/>
  <c r="I7602" i="1"/>
  <c r="J7602" i="1" s="1"/>
  <c r="L7602" i="1" l="1"/>
  <c r="M7602" i="1"/>
  <c r="N7602" i="1" l="1"/>
  <c r="C7603" i="1" s="1"/>
  <c r="O7602" i="1"/>
  <c r="D7602" i="1"/>
  <c r="E7603" i="1" l="1"/>
  <c r="F7603" i="1"/>
  <c r="P7603" i="1"/>
  <c r="H7603" i="1"/>
  <c r="G7603" i="1" l="1"/>
  <c r="K7603" i="1"/>
  <c r="I7603" i="1"/>
  <c r="J7603" i="1" s="1"/>
  <c r="L7603" i="1" l="1"/>
  <c r="M7603" i="1"/>
  <c r="O7603" i="1" l="1"/>
  <c r="N7603" i="1"/>
  <c r="C7604" i="1" s="1"/>
  <c r="D7603" i="1"/>
  <c r="E7604" i="1" l="1"/>
  <c r="F7604" i="1"/>
  <c r="P7604" i="1"/>
  <c r="I7604" i="1"/>
  <c r="G7604" i="1" l="1"/>
  <c r="J7604" i="1"/>
  <c r="M7604" i="1"/>
  <c r="N7604" i="1" l="1"/>
  <c r="C7605" i="1" s="1"/>
  <c r="O7604" i="1"/>
  <c r="D7604" i="1"/>
  <c r="E7605" i="1" l="1"/>
  <c r="F7605" i="1"/>
  <c r="G7605" i="1" s="1"/>
  <c r="P7605" i="1"/>
  <c r="H7605" i="1"/>
  <c r="I7605" i="1" l="1"/>
  <c r="J7605" i="1" s="1"/>
  <c r="K7605" i="1"/>
  <c r="L7605" i="1" l="1"/>
  <c r="M7605" i="1"/>
  <c r="N7605" i="1" l="1"/>
  <c r="C7606" i="1" s="1"/>
  <c r="O7605" i="1"/>
  <c r="D7605" i="1"/>
  <c r="E7606" i="1" l="1"/>
  <c r="F7606" i="1"/>
  <c r="G7606" i="1" s="1"/>
  <c r="P7606" i="1"/>
  <c r="I7606" i="1"/>
  <c r="J7606" i="1" l="1"/>
  <c r="M7606" i="1"/>
  <c r="O7606" i="1" l="1"/>
  <c r="N7606" i="1"/>
  <c r="C7607" i="1" s="1"/>
  <c r="D7606" i="1"/>
  <c r="E7607" i="1" l="1"/>
  <c r="F7607" i="1"/>
  <c r="G7607" i="1" s="1"/>
  <c r="P7607" i="1"/>
  <c r="I7607" i="1"/>
  <c r="J7607" i="1" l="1"/>
  <c r="M7607" i="1"/>
  <c r="N7607" i="1" l="1"/>
  <c r="C7608" i="1" s="1"/>
  <c r="O7607" i="1"/>
  <c r="D7607" i="1"/>
  <c r="E7608" i="1" l="1"/>
  <c r="F7608" i="1"/>
  <c r="G7608" i="1" s="1"/>
  <c r="P7608" i="1"/>
  <c r="H7608" i="1"/>
  <c r="I7608" i="1" l="1"/>
  <c r="J7608" i="1" s="1"/>
  <c r="K7608" i="1"/>
  <c r="L7608" i="1" l="1"/>
  <c r="M7608" i="1"/>
  <c r="N7608" i="1" l="1"/>
  <c r="C7609" i="1" s="1"/>
  <c r="O7608" i="1"/>
  <c r="D7608" i="1"/>
  <c r="E7609" i="1" l="1"/>
  <c r="F7609" i="1"/>
  <c r="G7609" i="1" s="1"/>
  <c r="P7609" i="1"/>
  <c r="I7609" i="1"/>
  <c r="J7609" i="1" l="1"/>
  <c r="M7609" i="1"/>
  <c r="N7609" i="1" l="1"/>
  <c r="C7610" i="1" s="1"/>
  <c r="O7609" i="1"/>
  <c r="D7609" i="1"/>
  <c r="E7610" i="1" l="1"/>
  <c r="F7610" i="1"/>
  <c r="G7610" i="1" s="1"/>
  <c r="P7610" i="1"/>
  <c r="H7610" i="1"/>
  <c r="K7610" i="1" l="1"/>
  <c r="I7610" i="1"/>
  <c r="J7610" i="1" s="1"/>
  <c r="L7610" i="1" l="1"/>
  <c r="M7610" i="1"/>
  <c r="N7610" i="1" l="1"/>
  <c r="C7611" i="1" s="1"/>
  <c r="O7610" i="1"/>
  <c r="D7610" i="1"/>
  <c r="E7611" i="1" l="1"/>
  <c r="F7611" i="1"/>
  <c r="P7611" i="1"/>
  <c r="H7611" i="1"/>
  <c r="G7611" i="1" l="1"/>
  <c r="K7611" i="1"/>
  <c r="I7611" i="1"/>
  <c r="J7611" i="1" s="1"/>
  <c r="L7611" i="1" l="1"/>
  <c r="M7611" i="1"/>
  <c r="O7611" i="1" l="1"/>
  <c r="N7611" i="1"/>
  <c r="C7612" i="1" s="1"/>
  <c r="D7611" i="1"/>
  <c r="E7612" i="1" l="1"/>
  <c r="F7612" i="1"/>
  <c r="G7612" i="1" s="1"/>
  <c r="P7612" i="1"/>
  <c r="I7612" i="1"/>
  <c r="J7612" i="1" l="1"/>
  <c r="M7612" i="1"/>
  <c r="N7612" i="1" l="1"/>
  <c r="C7613" i="1" s="1"/>
  <c r="O7612" i="1"/>
  <c r="D7612" i="1"/>
  <c r="E7613" i="1" l="1"/>
  <c r="F7613" i="1"/>
  <c r="P7613" i="1"/>
  <c r="I7613" i="1"/>
  <c r="G7613" i="1" l="1"/>
  <c r="J7613" i="1"/>
  <c r="M7613" i="1"/>
  <c r="O7613" i="1" l="1"/>
  <c r="N7613" i="1"/>
  <c r="C7614" i="1" s="1"/>
  <c r="D7613" i="1"/>
  <c r="E7614" i="1" l="1"/>
  <c r="F7614" i="1"/>
  <c r="P7614" i="1"/>
  <c r="I7614" i="1"/>
  <c r="G7614" i="1" l="1"/>
  <c r="J7614" i="1"/>
  <c r="M7614" i="1"/>
  <c r="O7614" i="1" l="1"/>
  <c r="N7614" i="1"/>
  <c r="C7615" i="1" s="1"/>
  <c r="D7614" i="1"/>
  <c r="E7615" i="1" l="1"/>
  <c r="F7615" i="1"/>
  <c r="G7615" i="1" s="1"/>
  <c r="P7615" i="1"/>
  <c r="H7615" i="1"/>
  <c r="I7615" i="1" l="1"/>
  <c r="J7615" i="1" s="1"/>
  <c r="K7615" i="1"/>
  <c r="L7615" i="1" l="1"/>
  <c r="M7615" i="1"/>
  <c r="O7615" i="1" l="1"/>
  <c r="N7615" i="1"/>
  <c r="C7616" i="1" s="1"/>
  <c r="D7615" i="1"/>
  <c r="E7616" i="1" l="1"/>
  <c r="F7616" i="1"/>
  <c r="G7616" i="1" s="1"/>
  <c r="P7616" i="1"/>
  <c r="H7616" i="1"/>
  <c r="I7616" i="1" l="1"/>
  <c r="J7616" i="1" s="1"/>
  <c r="K7616" i="1"/>
  <c r="L7616" i="1" l="1"/>
  <c r="M7616" i="1"/>
  <c r="N7616" i="1" l="1"/>
  <c r="C7617" i="1" s="1"/>
  <c r="O7616" i="1"/>
  <c r="D7616" i="1"/>
  <c r="E7617" i="1" l="1"/>
  <c r="F7617" i="1"/>
  <c r="G7617" i="1" s="1"/>
  <c r="P7617" i="1"/>
  <c r="I7617" i="1"/>
  <c r="J7617" i="1" l="1"/>
  <c r="M7617" i="1"/>
  <c r="N7617" i="1" l="1"/>
  <c r="C7618" i="1" s="1"/>
  <c r="O7617" i="1"/>
  <c r="D7617" i="1"/>
  <c r="E7618" i="1" l="1"/>
  <c r="F7618" i="1"/>
  <c r="P7618" i="1"/>
  <c r="I7618" i="1"/>
  <c r="G7618" i="1" l="1"/>
  <c r="J7618" i="1"/>
  <c r="M7618" i="1"/>
  <c r="N7618" i="1" l="1"/>
  <c r="C7619" i="1" s="1"/>
  <c r="O7618" i="1"/>
  <c r="D7618" i="1"/>
  <c r="E7619" i="1" l="1"/>
  <c r="F7619" i="1"/>
  <c r="G7619" i="1" s="1"/>
  <c r="P7619" i="1"/>
  <c r="I7619" i="1"/>
  <c r="J7619" i="1" l="1"/>
  <c r="M7619" i="1"/>
  <c r="O7619" i="1" l="1"/>
  <c r="N7619" i="1"/>
  <c r="C7620" i="1" s="1"/>
  <c r="D7619" i="1"/>
  <c r="E7620" i="1" l="1"/>
  <c r="F7620" i="1"/>
  <c r="G7620" i="1" s="1"/>
  <c r="P7620" i="1"/>
  <c r="I7620" i="1"/>
  <c r="J7620" i="1" l="1"/>
  <c r="M7620" i="1"/>
  <c r="N7620" i="1" l="1"/>
  <c r="C7621" i="1" s="1"/>
  <c r="O7620" i="1"/>
  <c r="D7620" i="1"/>
  <c r="E7621" i="1" l="1"/>
  <c r="F7621" i="1"/>
  <c r="G7621" i="1" s="1"/>
  <c r="P7621" i="1"/>
  <c r="H7621" i="1"/>
  <c r="K7621" i="1" l="1"/>
  <c r="I7621" i="1"/>
  <c r="J7621" i="1" s="1"/>
  <c r="L7621" i="1" l="1"/>
  <c r="M7621" i="1"/>
  <c r="N7621" i="1" l="1"/>
  <c r="C7622" i="1" s="1"/>
  <c r="O7621" i="1"/>
  <c r="D7621" i="1"/>
  <c r="E7622" i="1" l="1"/>
  <c r="F7622" i="1"/>
  <c r="G7622" i="1" s="1"/>
  <c r="P7622" i="1"/>
  <c r="I7622" i="1"/>
  <c r="J7622" i="1" l="1"/>
  <c r="M7622" i="1"/>
  <c r="N7622" i="1" l="1"/>
  <c r="C7623" i="1" s="1"/>
  <c r="O7622" i="1"/>
  <c r="D7622" i="1"/>
  <c r="E7623" i="1" l="1"/>
  <c r="F7623" i="1"/>
  <c r="G7623" i="1" s="1"/>
  <c r="P7623" i="1"/>
  <c r="H7623" i="1"/>
  <c r="K7623" i="1" l="1"/>
  <c r="I7623" i="1"/>
  <c r="J7623" i="1" s="1"/>
  <c r="L7623" i="1" l="1"/>
  <c r="M7623" i="1"/>
  <c r="N7623" i="1" l="1"/>
  <c r="C7624" i="1" s="1"/>
  <c r="O7623" i="1"/>
  <c r="D7623" i="1"/>
  <c r="E7624" i="1" l="1"/>
  <c r="F7624" i="1"/>
  <c r="P7624" i="1"/>
  <c r="I7624" i="1"/>
  <c r="G7624" i="1" l="1"/>
  <c r="J7624" i="1"/>
  <c r="M7624" i="1"/>
  <c r="N7624" i="1" l="1"/>
  <c r="C7625" i="1" s="1"/>
  <c r="O7624" i="1"/>
  <c r="D7624" i="1"/>
  <c r="E7625" i="1" l="1"/>
  <c r="F7625" i="1"/>
  <c r="G7625" i="1" s="1"/>
  <c r="P7625" i="1"/>
  <c r="I7625" i="1"/>
  <c r="J7625" i="1" l="1"/>
  <c r="M7625" i="1"/>
  <c r="O7625" i="1" l="1"/>
  <c r="N7625" i="1"/>
  <c r="C7626" i="1" s="1"/>
  <c r="D7625" i="1"/>
  <c r="E7626" i="1" l="1"/>
  <c r="F7626" i="1"/>
  <c r="G7626" i="1" s="1"/>
  <c r="P7626" i="1"/>
  <c r="I7626" i="1"/>
  <c r="J7626" i="1" l="1"/>
  <c r="M7626" i="1"/>
  <c r="N7626" i="1" l="1"/>
  <c r="C7627" i="1" s="1"/>
  <c r="O7626" i="1"/>
  <c r="D7626" i="1"/>
  <c r="E7627" i="1" l="1"/>
  <c r="F7627" i="1"/>
  <c r="G7627" i="1" s="1"/>
  <c r="P7627" i="1"/>
  <c r="H7627" i="1"/>
  <c r="K7627" i="1" l="1"/>
  <c r="I7627" i="1"/>
  <c r="J7627" i="1" s="1"/>
  <c r="L7627" i="1" l="1"/>
  <c r="M7627" i="1"/>
  <c r="N7627" i="1" l="1"/>
  <c r="C7628" i="1" s="1"/>
  <c r="O7627" i="1"/>
  <c r="D7627" i="1"/>
  <c r="E7628" i="1" l="1"/>
  <c r="F7628" i="1"/>
  <c r="G7628" i="1" s="1"/>
  <c r="P7628" i="1"/>
  <c r="I7628" i="1"/>
  <c r="J7628" i="1" l="1"/>
  <c r="M7628" i="1"/>
  <c r="N7628" i="1" l="1"/>
  <c r="C7629" i="1" s="1"/>
  <c r="O7628" i="1"/>
  <c r="D7628" i="1"/>
  <c r="E7629" i="1" l="1"/>
  <c r="F7629" i="1"/>
  <c r="G7629" i="1" s="1"/>
  <c r="P7629" i="1"/>
  <c r="I7629" i="1"/>
  <c r="J7629" i="1" l="1"/>
  <c r="M7629" i="1"/>
  <c r="N7629" i="1" l="1"/>
  <c r="C7630" i="1" s="1"/>
  <c r="O7629" i="1"/>
  <c r="D7629" i="1"/>
  <c r="E7630" i="1" l="1"/>
  <c r="F7630" i="1"/>
  <c r="P7630" i="1"/>
  <c r="I7630" i="1"/>
  <c r="G7630" i="1" l="1"/>
  <c r="J7630" i="1"/>
  <c r="M7630" i="1"/>
  <c r="O7630" i="1" l="1"/>
  <c r="N7630" i="1"/>
  <c r="C7631" i="1" s="1"/>
  <c r="D7630" i="1"/>
  <c r="E7631" i="1" l="1"/>
  <c r="F7631" i="1"/>
  <c r="G7631" i="1" s="1"/>
  <c r="P7631" i="1"/>
  <c r="I7631" i="1"/>
  <c r="J7631" i="1" l="1"/>
  <c r="M7631" i="1"/>
  <c r="N7631" i="1" l="1"/>
  <c r="C7632" i="1" s="1"/>
  <c r="O7631" i="1"/>
  <c r="D7631" i="1"/>
  <c r="E7632" i="1" l="1"/>
  <c r="F7632" i="1"/>
  <c r="P7632" i="1"/>
  <c r="I7632" i="1"/>
  <c r="G7632" i="1" l="1"/>
  <c r="J7632" i="1"/>
  <c r="M7632" i="1"/>
  <c r="N7632" i="1" l="1"/>
  <c r="C7633" i="1" s="1"/>
  <c r="O7632" i="1"/>
  <c r="D7632" i="1"/>
  <c r="E7633" i="1" l="1"/>
  <c r="F7633" i="1"/>
  <c r="G7633" i="1" s="1"/>
  <c r="P7633" i="1"/>
  <c r="I7633" i="1"/>
  <c r="J7633" i="1" l="1"/>
  <c r="M7633" i="1"/>
  <c r="N7633" i="1" l="1"/>
  <c r="C7634" i="1" s="1"/>
  <c r="O7633" i="1"/>
  <c r="D7633" i="1"/>
  <c r="E7634" i="1" l="1"/>
  <c r="F7634" i="1"/>
  <c r="P7634" i="1"/>
  <c r="H7634" i="1"/>
  <c r="G7634" i="1" l="1"/>
  <c r="I7634" i="1"/>
  <c r="J7634" i="1" s="1"/>
  <c r="K7634" i="1"/>
  <c r="L7634" i="1" l="1"/>
  <c r="M7634" i="1"/>
  <c r="N7634" i="1" l="1"/>
  <c r="C7635" i="1" s="1"/>
  <c r="O7634" i="1"/>
  <c r="D7634" i="1"/>
  <c r="E7635" i="1" l="1"/>
  <c r="F7635" i="1"/>
  <c r="P7635" i="1"/>
  <c r="H7635" i="1"/>
  <c r="G7635" i="1" l="1"/>
  <c r="I7635" i="1"/>
  <c r="J7635" i="1" s="1"/>
  <c r="K7635" i="1"/>
  <c r="L7635" i="1" l="1"/>
  <c r="M7635" i="1"/>
  <c r="N7635" i="1" l="1"/>
  <c r="C7636" i="1" s="1"/>
  <c r="O7635" i="1"/>
  <c r="D7635" i="1"/>
  <c r="E7636" i="1" l="1"/>
  <c r="F7636" i="1"/>
  <c r="P7636" i="1"/>
  <c r="I7636" i="1"/>
  <c r="G7636" i="1" l="1"/>
  <c r="J7636" i="1"/>
  <c r="M7636" i="1"/>
  <c r="N7636" i="1" l="1"/>
  <c r="C7637" i="1" s="1"/>
  <c r="O7636" i="1"/>
  <c r="D7636" i="1"/>
  <c r="E7637" i="1" l="1"/>
  <c r="F7637" i="1"/>
  <c r="P7637" i="1"/>
  <c r="H7637" i="1"/>
  <c r="G7637" i="1" l="1"/>
  <c r="K7637" i="1"/>
  <c r="I7637" i="1"/>
  <c r="J7637" i="1" s="1"/>
  <c r="L7637" i="1" l="1"/>
  <c r="M7637" i="1"/>
  <c r="O7637" i="1" l="1"/>
  <c r="N7637" i="1"/>
  <c r="C7638" i="1" s="1"/>
  <c r="D7637" i="1"/>
  <c r="E7638" i="1" l="1"/>
  <c r="F7638" i="1"/>
  <c r="P7638" i="1"/>
  <c r="I7638" i="1"/>
  <c r="G7638" i="1" l="1"/>
  <c r="J7638" i="1"/>
  <c r="M7638" i="1"/>
  <c r="N7638" i="1" l="1"/>
  <c r="C7639" i="1" s="1"/>
  <c r="O7638" i="1"/>
  <c r="D7638" i="1"/>
  <c r="E7639" i="1" l="1"/>
  <c r="F7639" i="1"/>
  <c r="P7639" i="1"/>
  <c r="I7639" i="1"/>
  <c r="G7639" i="1" l="1"/>
  <c r="J7639" i="1"/>
  <c r="M7639" i="1"/>
  <c r="N7639" i="1" l="1"/>
  <c r="C7640" i="1" s="1"/>
  <c r="O7639" i="1"/>
  <c r="D7639" i="1"/>
  <c r="E7640" i="1" l="1"/>
  <c r="F7640" i="1"/>
  <c r="G7640" i="1" s="1"/>
  <c r="P7640" i="1"/>
  <c r="H7640" i="1"/>
  <c r="K7640" i="1" l="1"/>
  <c r="I7640" i="1"/>
  <c r="J7640" i="1" s="1"/>
  <c r="L7640" i="1" l="1"/>
  <c r="M7640" i="1"/>
  <c r="N7640" i="1" l="1"/>
  <c r="C7641" i="1" s="1"/>
  <c r="O7640" i="1"/>
  <c r="D7640" i="1"/>
  <c r="E7641" i="1" l="1"/>
  <c r="F7641" i="1"/>
  <c r="P7641" i="1"/>
  <c r="H7641" i="1"/>
  <c r="G7641" i="1" l="1"/>
  <c r="K7641" i="1"/>
  <c r="I7641" i="1"/>
  <c r="J7641" i="1" s="1"/>
  <c r="L7641" i="1" l="1"/>
  <c r="M7641" i="1"/>
  <c r="N7641" i="1" l="1"/>
  <c r="C7642" i="1" s="1"/>
  <c r="O7641" i="1"/>
  <c r="D7641" i="1"/>
  <c r="E7642" i="1" l="1"/>
  <c r="F7642" i="1"/>
  <c r="G7642" i="1" s="1"/>
  <c r="P7642" i="1"/>
  <c r="I7642" i="1"/>
  <c r="J7642" i="1" l="1"/>
  <c r="M7642" i="1"/>
  <c r="N7642" i="1" l="1"/>
  <c r="C7643" i="1" s="1"/>
  <c r="O7642" i="1"/>
  <c r="D7642" i="1"/>
  <c r="E7643" i="1" l="1"/>
  <c r="F7643" i="1"/>
  <c r="G7643" i="1" s="1"/>
  <c r="P7643" i="1"/>
  <c r="H7643" i="1"/>
  <c r="I7643" i="1" l="1"/>
  <c r="J7643" i="1" s="1"/>
  <c r="K7643" i="1"/>
  <c r="L7643" i="1" l="1"/>
  <c r="M7643" i="1"/>
  <c r="N7643" i="1" l="1"/>
  <c r="C7644" i="1" s="1"/>
  <c r="O7643" i="1"/>
  <c r="D7643" i="1"/>
  <c r="E7644" i="1" l="1"/>
  <c r="F7644" i="1"/>
  <c r="G7644" i="1" s="1"/>
  <c r="P7644" i="1"/>
  <c r="H7644" i="1"/>
  <c r="I7644" i="1" l="1"/>
  <c r="J7644" i="1" s="1"/>
  <c r="K7644" i="1"/>
  <c r="L7644" i="1" l="1"/>
  <c r="M7644" i="1"/>
  <c r="N7644" i="1" l="1"/>
  <c r="C7645" i="1" s="1"/>
  <c r="O7644" i="1"/>
  <c r="D7644" i="1"/>
  <c r="E7645" i="1" l="1"/>
  <c r="F7645" i="1"/>
  <c r="G7645" i="1" s="1"/>
  <c r="P7645" i="1"/>
  <c r="I7645" i="1"/>
  <c r="J7645" i="1" l="1"/>
  <c r="M7645" i="1"/>
  <c r="N7645" i="1" l="1"/>
  <c r="C7646" i="1" s="1"/>
  <c r="O7645" i="1"/>
  <c r="D7645" i="1"/>
  <c r="E7646" i="1" l="1"/>
  <c r="F7646" i="1"/>
  <c r="G7646" i="1" s="1"/>
  <c r="P7646" i="1"/>
  <c r="H7646" i="1"/>
  <c r="K7646" i="1" l="1"/>
  <c r="I7646" i="1"/>
  <c r="J7646" i="1" s="1"/>
  <c r="L7646" i="1" l="1"/>
  <c r="M7646" i="1"/>
  <c r="N7646" i="1" l="1"/>
  <c r="C7647" i="1" s="1"/>
  <c r="O7646" i="1"/>
  <c r="D7646" i="1"/>
  <c r="E7647" i="1" l="1"/>
  <c r="F7647" i="1"/>
  <c r="G7647" i="1" s="1"/>
  <c r="P7647" i="1"/>
  <c r="H7647" i="1"/>
  <c r="K7647" i="1" l="1"/>
  <c r="I7647" i="1"/>
  <c r="J7647" i="1" s="1"/>
  <c r="L7647" i="1" l="1"/>
  <c r="M7647" i="1"/>
  <c r="N7647" i="1" l="1"/>
  <c r="C7648" i="1" s="1"/>
  <c r="O7647" i="1"/>
  <c r="D7647" i="1"/>
  <c r="E7648" i="1" l="1"/>
  <c r="F7648" i="1"/>
  <c r="P7648" i="1"/>
  <c r="H7648" i="1"/>
  <c r="G7648" i="1" l="1"/>
  <c r="K7648" i="1"/>
  <c r="I7648" i="1"/>
  <c r="J7648" i="1" s="1"/>
  <c r="L7648" i="1" l="1"/>
  <c r="M7648" i="1"/>
  <c r="N7648" i="1" l="1"/>
  <c r="C7649" i="1" s="1"/>
  <c r="O7648" i="1"/>
  <c r="D7648" i="1"/>
  <c r="E7649" i="1" l="1"/>
  <c r="F7649" i="1"/>
  <c r="G7649" i="1" s="1"/>
  <c r="P7649" i="1"/>
  <c r="H7649" i="1"/>
  <c r="K7649" i="1" l="1"/>
  <c r="I7649" i="1"/>
  <c r="J7649" i="1" s="1"/>
  <c r="L7649" i="1" l="1"/>
  <c r="M7649" i="1"/>
  <c r="N7649" i="1" l="1"/>
  <c r="C7650" i="1" s="1"/>
  <c r="O7649" i="1"/>
  <c r="D7649" i="1"/>
  <c r="E7650" i="1" l="1"/>
  <c r="F7650" i="1"/>
  <c r="G7650" i="1" s="1"/>
  <c r="P7650" i="1"/>
  <c r="H7650" i="1"/>
  <c r="K7650" i="1" l="1"/>
  <c r="I7650" i="1"/>
  <c r="J7650" i="1" s="1"/>
  <c r="L7650" i="1" l="1"/>
  <c r="M7650" i="1"/>
  <c r="N7650" i="1" l="1"/>
  <c r="C7651" i="1" s="1"/>
  <c r="O7650" i="1"/>
  <c r="D7650" i="1"/>
  <c r="E7651" i="1" l="1"/>
  <c r="F7651" i="1"/>
  <c r="G7651" i="1" s="1"/>
  <c r="P7651" i="1"/>
  <c r="H7651" i="1"/>
  <c r="K7651" i="1" l="1"/>
  <c r="I7651" i="1"/>
  <c r="J7651" i="1" s="1"/>
  <c r="L7651" i="1" l="1"/>
  <c r="M7651" i="1"/>
  <c r="O7651" i="1" l="1"/>
  <c r="N7651" i="1"/>
  <c r="C7652" i="1" s="1"/>
  <c r="D7651" i="1"/>
  <c r="E7652" i="1" l="1"/>
  <c r="F7652" i="1"/>
  <c r="P7652" i="1"/>
  <c r="I7652" i="1"/>
  <c r="G7652" i="1" l="1"/>
  <c r="J7652" i="1"/>
  <c r="M7652" i="1"/>
  <c r="N7652" i="1" l="1"/>
  <c r="C7653" i="1" s="1"/>
  <c r="O7652" i="1"/>
  <c r="D7652" i="1"/>
  <c r="E7653" i="1" l="1"/>
  <c r="F7653" i="1"/>
  <c r="P7653" i="1"/>
  <c r="I7653" i="1"/>
  <c r="G7653" i="1" l="1"/>
  <c r="J7653" i="1"/>
  <c r="M7653" i="1"/>
  <c r="N7653" i="1" l="1"/>
  <c r="C7654" i="1" s="1"/>
  <c r="O7653" i="1"/>
  <c r="D7653" i="1"/>
  <c r="E7654" i="1" l="1"/>
  <c r="F7654" i="1"/>
  <c r="P7654" i="1"/>
  <c r="H7654" i="1"/>
  <c r="G7654" i="1" l="1"/>
  <c r="K7654" i="1"/>
  <c r="I7654" i="1"/>
  <c r="J7654" i="1" s="1"/>
  <c r="L7654" i="1" l="1"/>
  <c r="M7654" i="1"/>
  <c r="N7654" i="1" l="1"/>
  <c r="C7655" i="1" s="1"/>
  <c r="O7654" i="1"/>
  <c r="D7654" i="1"/>
  <c r="E7655" i="1" l="1"/>
  <c r="F7655" i="1"/>
  <c r="P7655" i="1"/>
  <c r="I7655" i="1"/>
  <c r="G7655" i="1" l="1"/>
  <c r="J7655" i="1"/>
  <c r="M7655" i="1"/>
  <c r="N7655" i="1" l="1"/>
  <c r="C7656" i="1" s="1"/>
  <c r="O7655" i="1"/>
  <c r="D7655" i="1"/>
  <c r="E7656" i="1" l="1"/>
  <c r="F7656" i="1"/>
  <c r="G7656" i="1" s="1"/>
  <c r="P7656" i="1"/>
  <c r="I7656" i="1"/>
  <c r="J7656" i="1" l="1"/>
  <c r="M7656" i="1"/>
  <c r="O7656" i="1" l="1"/>
  <c r="N7656" i="1"/>
  <c r="C7657" i="1" s="1"/>
  <c r="D7656" i="1"/>
  <c r="E7657" i="1" l="1"/>
  <c r="F7657" i="1"/>
  <c r="G7657" i="1" s="1"/>
  <c r="P7657" i="1"/>
  <c r="I7657" i="1"/>
  <c r="J7657" i="1" l="1"/>
  <c r="M7657" i="1"/>
  <c r="N7657" i="1" l="1"/>
  <c r="C7658" i="1" s="1"/>
  <c r="O7657" i="1"/>
  <c r="D7657" i="1"/>
  <c r="E7658" i="1" l="1"/>
  <c r="F7658" i="1"/>
  <c r="G7658" i="1" s="1"/>
  <c r="P7658" i="1"/>
  <c r="I7658" i="1"/>
  <c r="J7658" i="1" l="1"/>
  <c r="M7658" i="1"/>
  <c r="N7658" i="1" l="1"/>
  <c r="C7659" i="1" s="1"/>
  <c r="O7658" i="1"/>
  <c r="D7658" i="1"/>
  <c r="E7659" i="1" l="1"/>
  <c r="F7659" i="1"/>
  <c r="G7659" i="1" s="1"/>
  <c r="P7659" i="1"/>
  <c r="I7659" i="1"/>
  <c r="J7659" i="1" l="1"/>
  <c r="M7659" i="1"/>
  <c r="N7659" i="1" l="1"/>
  <c r="C7660" i="1" s="1"/>
  <c r="O7659" i="1"/>
  <c r="D7659" i="1"/>
  <c r="E7660" i="1" l="1"/>
  <c r="F7660" i="1"/>
  <c r="G7660" i="1" s="1"/>
  <c r="P7660" i="1"/>
  <c r="I7660" i="1"/>
  <c r="J7660" i="1" l="1"/>
  <c r="M7660" i="1"/>
  <c r="N7660" i="1" l="1"/>
  <c r="C7661" i="1" s="1"/>
  <c r="O7660" i="1"/>
  <c r="D7660" i="1"/>
  <c r="E7661" i="1" l="1"/>
  <c r="F7661" i="1"/>
  <c r="P7661" i="1"/>
  <c r="H7661" i="1"/>
  <c r="G7661" i="1" l="1"/>
  <c r="K7661" i="1"/>
  <c r="I7661" i="1"/>
  <c r="J7661" i="1" s="1"/>
  <c r="L7661" i="1" l="1"/>
  <c r="M7661" i="1"/>
  <c r="O7661" i="1" l="1"/>
  <c r="N7661" i="1"/>
  <c r="C7662" i="1" s="1"/>
  <c r="D7661" i="1"/>
  <c r="E7662" i="1" l="1"/>
  <c r="F7662" i="1"/>
  <c r="G7662" i="1" s="1"/>
  <c r="P7662" i="1"/>
  <c r="I7662" i="1"/>
  <c r="J7662" i="1" l="1"/>
  <c r="M7662" i="1"/>
  <c r="N7662" i="1" l="1"/>
  <c r="C7663" i="1" s="1"/>
  <c r="O7662" i="1"/>
  <c r="D7662" i="1"/>
  <c r="E7663" i="1" l="1"/>
  <c r="F7663" i="1"/>
  <c r="G7663" i="1" s="1"/>
  <c r="P7663" i="1"/>
  <c r="I7663" i="1"/>
  <c r="J7663" i="1" l="1"/>
  <c r="M7663" i="1"/>
  <c r="N7663" i="1" l="1"/>
  <c r="C7664" i="1" s="1"/>
  <c r="O7663" i="1"/>
  <c r="D7663" i="1"/>
  <c r="E7664" i="1" l="1"/>
  <c r="F7664" i="1"/>
  <c r="G7664" i="1" s="1"/>
  <c r="P7664" i="1"/>
  <c r="H7664" i="1"/>
  <c r="K7664" i="1" l="1"/>
  <c r="I7664" i="1"/>
  <c r="J7664" i="1" s="1"/>
  <c r="L7664" i="1" l="1"/>
  <c r="M7664" i="1"/>
  <c r="N7664" i="1" l="1"/>
  <c r="C7665" i="1" s="1"/>
  <c r="O7664" i="1"/>
  <c r="D7664" i="1"/>
  <c r="E7665" i="1" l="1"/>
  <c r="F7665" i="1"/>
  <c r="P7665" i="1"/>
  <c r="H7665" i="1"/>
  <c r="G7665" i="1" l="1"/>
  <c r="K7665" i="1"/>
  <c r="I7665" i="1"/>
  <c r="J7665" i="1" s="1"/>
  <c r="L7665" i="1" l="1"/>
  <c r="M7665" i="1"/>
  <c r="N7665" i="1" l="1"/>
  <c r="C7666" i="1" s="1"/>
  <c r="O7665" i="1"/>
  <c r="D7665" i="1"/>
  <c r="E7666" i="1" l="1"/>
  <c r="F7666" i="1"/>
  <c r="G7666" i="1" s="1"/>
  <c r="P7666" i="1"/>
  <c r="H7666" i="1"/>
  <c r="K7666" i="1" l="1"/>
  <c r="I7666" i="1"/>
  <c r="J7666" i="1" s="1"/>
  <c r="L7666" i="1" l="1"/>
  <c r="M7666" i="1"/>
  <c r="N7666" i="1" l="1"/>
  <c r="C7667" i="1" s="1"/>
  <c r="O7666" i="1"/>
  <c r="D7666" i="1"/>
  <c r="E7667" i="1" l="1"/>
  <c r="F7667" i="1"/>
  <c r="P7667" i="1"/>
  <c r="H7667" i="1"/>
  <c r="G7667" i="1" l="1"/>
  <c r="K7667" i="1"/>
  <c r="I7667" i="1"/>
  <c r="J7667" i="1" s="1"/>
  <c r="L7667" i="1" l="1"/>
  <c r="M7667" i="1"/>
  <c r="N7667" i="1" l="1"/>
  <c r="C7668" i="1" s="1"/>
  <c r="O7667" i="1"/>
  <c r="D7667" i="1"/>
  <c r="E7668" i="1" l="1"/>
  <c r="F7668" i="1"/>
  <c r="G7668" i="1" s="1"/>
  <c r="P7668" i="1"/>
  <c r="H7668" i="1"/>
  <c r="K7668" i="1" l="1"/>
  <c r="I7668" i="1"/>
  <c r="J7668" i="1" s="1"/>
  <c r="L7668" i="1" l="1"/>
  <c r="M7668" i="1"/>
  <c r="N7668" i="1" l="1"/>
  <c r="C7669" i="1" s="1"/>
  <c r="O7668" i="1"/>
  <c r="D7668" i="1"/>
  <c r="E7669" i="1" l="1"/>
  <c r="F7669" i="1"/>
  <c r="G7669" i="1" s="1"/>
  <c r="P7669" i="1"/>
  <c r="H7669" i="1"/>
  <c r="K7669" i="1" l="1"/>
  <c r="I7669" i="1"/>
  <c r="J7669" i="1" s="1"/>
  <c r="L7669" i="1" l="1"/>
  <c r="M7669" i="1"/>
  <c r="N7669" i="1" l="1"/>
  <c r="C7670" i="1" s="1"/>
  <c r="O7669" i="1"/>
  <c r="D7669" i="1"/>
  <c r="E7670" i="1" l="1"/>
  <c r="F7670" i="1"/>
  <c r="G7670" i="1" s="1"/>
  <c r="P7670" i="1"/>
  <c r="H7670" i="1"/>
  <c r="K7670" i="1" l="1"/>
  <c r="I7670" i="1"/>
  <c r="J7670" i="1" s="1"/>
  <c r="L7670" i="1" l="1"/>
  <c r="M7670" i="1"/>
  <c r="N7670" i="1" l="1"/>
  <c r="C7671" i="1" s="1"/>
  <c r="O7670" i="1"/>
  <c r="D7670" i="1"/>
  <c r="E7671" i="1" l="1"/>
  <c r="F7671" i="1"/>
  <c r="G7671" i="1" s="1"/>
  <c r="P7671" i="1"/>
  <c r="H7671" i="1"/>
  <c r="K7671" i="1" l="1"/>
  <c r="I7671" i="1"/>
  <c r="J7671" i="1" s="1"/>
  <c r="L7671" i="1" l="1"/>
  <c r="M7671" i="1"/>
  <c r="N7671" i="1" l="1"/>
  <c r="C7672" i="1" s="1"/>
  <c r="O7671" i="1"/>
  <c r="D7671" i="1"/>
  <c r="E7672" i="1" l="1"/>
  <c r="F7672" i="1"/>
  <c r="G7672" i="1" s="1"/>
  <c r="P7672" i="1"/>
  <c r="I7672" i="1"/>
  <c r="J7672" i="1" l="1"/>
  <c r="M7672" i="1"/>
  <c r="N7672" i="1" l="1"/>
  <c r="C7673" i="1" s="1"/>
  <c r="O7672" i="1"/>
  <c r="D7672" i="1"/>
  <c r="E7673" i="1" l="1"/>
  <c r="F7673" i="1"/>
  <c r="P7673" i="1"/>
  <c r="I7673" i="1"/>
  <c r="G7673" i="1" l="1"/>
  <c r="J7673" i="1"/>
  <c r="M7673" i="1"/>
  <c r="O7673" i="1" l="1"/>
  <c r="N7673" i="1"/>
  <c r="C7674" i="1" s="1"/>
  <c r="D7673" i="1"/>
  <c r="E7674" i="1" l="1"/>
  <c r="F7674" i="1"/>
  <c r="G7674" i="1" s="1"/>
  <c r="P7674" i="1"/>
  <c r="I7674" i="1"/>
  <c r="J7674" i="1" l="1"/>
  <c r="M7674" i="1"/>
  <c r="O7674" i="1" l="1"/>
  <c r="N7674" i="1"/>
  <c r="C7675" i="1" s="1"/>
  <c r="D7674" i="1"/>
  <c r="E7675" i="1" l="1"/>
  <c r="F7675" i="1"/>
  <c r="G7675" i="1" s="1"/>
  <c r="P7675" i="1"/>
  <c r="H7675" i="1"/>
  <c r="K7675" i="1" l="1"/>
  <c r="I7675" i="1"/>
  <c r="J7675" i="1" s="1"/>
  <c r="L7675" i="1" l="1"/>
  <c r="M7675" i="1"/>
  <c r="N7675" i="1" l="1"/>
  <c r="C7676" i="1" s="1"/>
  <c r="O7675" i="1"/>
  <c r="D7675" i="1"/>
  <c r="E7676" i="1" l="1"/>
  <c r="F7676" i="1"/>
  <c r="G7676" i="1" s="1"/>
  <c r="P7676" i="1"/>
  <c r="I7676" i="1"/>
  <c r="J7676" i="1" l="1"/>
  <c r="M7676" i="1"/>
  <c r="N7676" i="1" l="1"/>
  <c r="C7677" i="1" s="1"/>
  <c r="O7676" i="1"/>
  <c r="D7676" i="1"/>
  <c r="E7677" i="1" l="1"/>
  <c r="F7677" i="1"/>
  <c r="P7677" i="1"/>
  <c r="H7677" i="1"/>
  <c r="G7677" i="1" l="1"/>
  <c r="K7677" i="1"/>
  <c r="I7677" i="1"/>
  <c r="J7677" i="1" s="1"/>
  <c r="L7677" i="1" l="1"/>
  <c r="M7677" i="1"/>
  <c r="N7677" i="1" l="1"/>
  <c r="C7678" i="1" s="1"/>
  <c r="O7677" i="1"/>
  <c r="D7677" i="1"/>
  <c r="E7678" i="1" l="1"/>
  <c r="F7678" i="1"/>
  <c r="P7678" i="1"/>
  <c r="H7678" i="1"/>
  <c r="G7678" i="1" l="1"/>
  <c r="K7678" i="1"/>
  <c r="I7678" i="1"/>
  <c r="J7678" i="1" s="1"/>
  <c r="L7678" i="1" l="1"/>
  <c r="M7678" i="1"/>
  <c r="N7678" i="1" l="1"/>
  <c r="C7679" i="1" s="1"/>
  <c r="O7678" i="1"/>
  <c r="D7678" i="1"/>
  <c r="E7679" i="1" l="1"/>
  <c r="F7679" i="1"/>
  <c r="P7679" i="1"/>
  <c r="I7679" i="1"/>
  <c r="G7679" i="1" l="1"/>
  <c r="J7679" i="1"/>
  <c r="M7679" i="1"/>
  <c r="N7679" i="1" l="1"/>
  <c r="C7680" i="1" s="1"/>
  <c r="O7679" i="1"/>
  <c r="D7679" i="1"/>
  <c r="E7680" i="1" l="1"/>
  <c r="F7680" i="1"/>
  <c r="P7680" i="1"/>
  <c r="I7680" i="1"/>
  <c r="G7680" i="1" l="1"/>
  <c r="J7680" i="1"/>
  <c r="M7680" i="1"/>
  <c r="N7680" i="1" l="1"/>
  <c r="C7681" i="1" s="1"/>
  <c r="O7680" i="1"/>
  <c r="D7680" i="1"/>
  <c r="E7681" i="1" l="1"/>
  <c r="F7681" i="1"/>
  <c r="G7681" i="1" s="1"/>
  <c r="P7681" i="1"/>
  <c r="H7681" i="1"/>
  <c r="K7681" i="1" l="1"/>
  <c r="I7681" i="1"/>
  <c r="J7681" i="1" s="1"/>
  <c r="L7681" i="1" l="1"/>
  <c r="M7681" i="1"/>
  <c r="N7681" i="1" l="1"/>
  <c r="C7682" i="1" s="1"/>
  <c r="O7681" i="1"/>
  <c r="D7681" i="1"/>
  <c r="E7682" i="1" l="1"/>
  <c r="F7682" i="1"/>
  <c r="G7682" i="1" s="1"/>
  <c r="P7682" i="1"/>
  <c r="H7682" i="1"/>
  <c r="K7682" i="1" l="1"/>
  <c r="I7682" i="1"/>
  <c r="J7682" i="1" s="1"/>
  <c r="L7682" i="1" l="1"/>
  <c r="M7682" i="1"/>
  <c r="O7682" i="1" l="1"/>
  <c r="N7682" i="1"/>
  <c r="C7683" i="1" s="1"/>
  <c r="D7682" i="1"/>
  <c r="E7683" i="1" l="1"/>
  <c r="F7683" i="1"/>
  <c r="G7683" i="1" s="1"/>
  <c r="P7683" i="1"/>
  <c r="I7683" i="1"/>
  <c r="J7683" i="1" l="1"/>
  <c r="M7683" i="1"/>
  <c r="N7683" i="1" l="1"/>
  <c r="C7684" i="1" s="1"/>
  <c r="O7683" i="1"/>
  <c r="D7683" i="1"/>
  <c r="E7684" i="1" l="1"/>
  <c r="F7684" i="1"/>
  <c r="G7684" i="1" s="1"/>
  <c r="P7684" i="1"/>
  <c r="I7684" i="1"/>
  <c r="J7684" i="1" l="1"/>
  <c r="M7684" i="1"/>
  <c r="N7684" i="1" l="1"/>
  <c r="C7685" i="1" s="1"/>
  <c r="O7684" i="1"/>
  <c r="D7684" i="1"/>
  <c r="E7685" i="1" l="1"/>
  <c r="F7685" i="1"/>
  <c r="P7685" i="1"/>
  <c r="H7685" i="1"/>
  <c r="G7685" i="1" l="1"/>
  <c r="K7685" i="1"/>
  <c r="I7685" i="1"/>
  <c r="J7685" i="1" s="1"/>
  <c r="L7685" i="1" l="1"/>
  <c r="M7685" i="1"/>
  <c r="N7685" i="1" l="1"/>
  <c r="C7686" i="1" s="1"/>
  <c r="O7685" i="1"/>
  <c r="D7685" i="1"/>
  <c r="E7686" i="1" l="1"/>
  <c r="F7686" i="1"/>
  <c r="G7686" i="1" s="1"/>
  <c r="P7686" i="1"/>
  <c r="H7686" i="1"/>
  <c r="K7686" i="1" l="1"/>
  <c r="I7686" i="1"/>
  <c r="J7686" i="1" s="1"/>
  <c r="L7686" i="1" l="1"/>
  <c r="M7686" i="1"/>
  <c r="N7686" i="1" l="1"/>
  <c r="C7687" i="1" s="1"/>
  <c r="O7686" i="1"/>
  <c r="D7686" i="1"/>
  <c r="E7687" i="1" l="1"/>
  <c r="F7687" i="1"/>
  <c r="P7687" i="1"/>
  <c r="H7687" i="1"/>
  <c r="G7687" i="1" l="1"/>
  <c r="K7687" i="1"/>
  <c r="I7687" i="1"/>
  <c r="J7687" i="1" s="1"/>
  <c r="L7687" i="1" l="1"/>
  <c r="M7687" i="1"/>
  <c r="N7687" i="1" l="1"/>
  <c r="C7688" i="1" s="1"/>
  <c r="O7687" i="1"/>
  <c r="D7687" i="1"/>
  <c r="E7688" i="1" l="1"/>
  <c r="F7688" i="1"/>
  <c r="G7688" i="1" s="1"/>
  <c r="P7688" i="1"/>
  <c r="I7688" i="1"/>
  <c r="J7688" i="1" l="1"/>
  <c r="M7688" i="1"/>
  <c r="N7688" i="1" l="1"/>
  <c r="C7689" i="1" s="1"/>
  <c r="O7688" i="1"/>
  <c r="D7688" i="1"/>
  <c r="E7689" i="1" l="1"/>
  <c r="F7689" i="1"/>
  <c r="P7689" i="1"/>
  <c r="H7689" i="1"/>
  <c r="G7689" i="1" l="1"/>
  <c r="I7689" i="1"/>
  <c r="J7689" i="1" s="1"/>
  <c r="K7689" i="1"/>
  <c r="L7689" i="1" l="1"/>
  <c r="M7689" i="1"/>
  <c r="N7689" i="1" l="1"/>
  <c r="C7690" i="1" s="1"/>
  <c r="O7689" i="1"/>
  <c r="D7689" i="1"/>
  <c r="E7690" i="1" l="1"/>
  <c r="F7690" i="1"/>
  <c r="G7690" i="1" s="1"/>
  <c r="P7690" i="1"/>
  <c r="I7690" i="1"/>
  <c r="J7690" i="1" l="1"/>
  <c r="M7690" i="1"/>
  <c r="N7690" i="1" l="1"/>
  <c r="C7691" i="1" s="1"/>
  <c r="O7690" i="1"/>
  <c r="D7690" i="1"/>
  <c r="E7691" i="1" l="1"/>
  <c r="F7691" i="1"/>
  <c r="P7691" i="1"/>
  <c r="H7691" i="1"/>
  <c r="G7691" i="1" l="1"/>
  <c r="K7691" i="1"/>
  <c r="I7691" i="1"/>
  <c r="J7691" i="1" s="1"/>
  <c r="L7691" i="1" l="1"/>
  <c r="M7691" i="1"/>
  <c r="N7691" i="1" l="1"/>
  <c r="C7692" i="1" s="1"/>
  <c r="O7691" i="1"/>
  <c r="D7691" i="1"/>
  <c r="E7692" i="1" l="1"/>
  <c r="F7692" i="1"/>
  <c r="P7692" i="1"/>
  <c r="H7692" i="1"/>
  <c r="G7692" i="1" l="1"/>
  <c r="K7692" i="1"/>
  <c r="I7692" i="1"/>
  <c r="J7692" i="1" s="1"/>
  <c r="L7692" i="1" l="1"/>
  <c r="M7692" i="1"/>
  <c r="N7692" i="1" l="1"/>
  <c r="C7693" i="1" s="1"/>
  <c r="O7692" i="1"/>
  <c r="D7692" i="1"/>
  <c r="E7693" i="1" l="1"/>
  <c r="F7693" i="1"/>
  <c r="P7693" i="1"/>
  <c r="H7693" i="1"/>
  <c r="G7693" i="1" l="1"/>
  <c r="K7693" i="1"/>
  <c r="I7693" i="1"/>
  <c r="J7693" i="1" s="1"/>
  <c r="L7693" i="1" l="1"/>
  <c r="M7693" i="1"/>
  <c r="O7693" i="1" l="1"/>
  <c r="N7693" i="1"/>
  <c r="C7694" i="1" s="1"/>
  <c r="D7693" i="1"/>
  <c r="E7694" i="1" l="1"/>
  <c r="F7694" i="1"/>
  <c r="G7694" i="1" s="1"/>
  <c r="P7694" i="1"/>
  <c r="I7694" i="1"/>
  <c r="J7694" i="1" l="1"/>
  <c r="M7694" i="1"/>
  <c r="N7694" i="1" l="1"/>
  <c r="C7695" i="1" s="1"/>
  <c r="O7694" i="1"/>
  <c r="D7694" i="1"/>
  <c r="E7695" i="1" l="1"/>
  <c r="F7695" i="1"/>
  <c r="G7695" i="1" s="1"/>
  <c r="P7695" i="1"/>
  <c r="I7695" i="1"/>
  <c r="J7695" i="1" l="1"/>
  <c r="M7695" i="1"/>
  <c r="N7695" i="1" l="1"/>
  <c r="C7696" i="1" s="1"/>
  <c r="O7695" i="1"/>
  <c r="D7695" i="1"/>
  <c r="E7696" i="1" l="1"/>
  <c r="F7696" i="1"/>
  <c r="G7696" i="1" s="1"/>
  <c r="P7696" i="1"/>
  <c r="I7696" i="1"/>
  <c r="J7696" i="1" l="1"/>
  <c r="M7696" i="1"/>
  <c r="N7696" i="1" l="1"/>
  <c r="C7697" i="1" s="1"/>
  <c r="O7696" i="1"/>
  <c r="D7696" i="1"/>
  <c r="E7697" i="1" l="1"/>
  <c r="F7697" i="1"/>
  <c r="G7697" i="1" s="1"/>
  <c r="P7697" i="1"/>
  <c r="H7697" i="1"/>
  <c r="I7697" i="1" l="1"/>
  <c r="J7697" i="1" s="1"/>
  <c r="K7697" i="1"/>
  <c r="L7697" i="1" l="1"/>
  <c r="M7697" i="1"/>
  <c r="N7697" i="1" l="1"/>
  <c r="C7698" i="1" s="1"/>
  <c r="O7697" i="1"/>
  <c r="D7697" i="1"/>
  <c r="E7698" i="1" l="1"/>
  <c r="F7698" i="1"/>
  <c r="P7698" i="1"/>
  <c r="H7698" i="1"/>
  <c r="G7698" i="1" l="1"/>
  <c r="I7698" i="1"/>
  <c r="J7698" i="1" s="1"/>
  <c r="K7698" i="1"/>
  <c r="L7698" i="1" l="1"/>
  <c r="M7698" i="1"/>
  <c r="N7698" i="1" l="1"/>
  <c r="C7699" i="1" s="1"/>
  <c r="O7698" i="1"/>
  <c r="D7698" i="1"/>
  <c r="E7699" i="1" l="1"/>
  <c r="F7699" i="1"/>
  <c r="P7699" i="1"/>
  <c r="I7699" i="1"/>
  <c r="G7699" i="1" l="1"/>
  <c r="J7699" i="1"/>
  <c r="M7699" i="1"/>
  <c r="N7699" i="1" l="1"/>
  <c r="C7700" i="1" s="1"/>
  <c r="O7699" i="1"/>
  <c r="D7699" i="1"/>
  <c r="E7700" i="1" l="1"/>
  <c r="F7700" i="1"/>
  <c r="P7700" i="1"/>
  <c r="H7700" i="1"/>
  <c r="G7700" i="1" l="1"/>
  <c r="K7700" i="1"/>
  <c r="I7700" i="1"/>
  <c r="J7700" i="1" s="1"/>
  <c r="L7700" i="1" l="1"/>
  <c r="M7700" i="1"/>
  <c r="N7700" i="1" l="1"/>
  <c r="C7701" i="1" s="1"/>
  <c r="O7700" i="1"/>
  <c r="D7700" i="1"/>
  <c r="E7701" i="1" l="1"/>
  <c r="F7701" i="1"/>
  <c r="G7701" i="1" s="1"/>
  <c r="P7701" i="1"/>
  <c r="H7701" i="1"/>
  <c r="K7701" i="1" l="1"/>
  <c r="I7701" i="1"/>
  <c r="J7701" i="1" s="1"/>
  <c r="L7701" i="1" l="1"/>
  <c r="M7701" i="1"/>
  <c r="N7701" i="1" l="1"/>
  <c r="C7702" i="1" s="1"/>
  <c r="O7701" i="1"/>
  <c r="D7701" i="1"/>
  <c r="E7702" i="1" l="1"/>
  <c r="F7702" i="1"/>
  <c r="P7702" i="1"/>
  <c r="H7702" i="1"/>
  <c r="G7702" i="1" l="1"/>
  <c r="K7702" i="1"/>
  <c r="I7702" i="1"/>
  <c r="J7702" i="1" s="1"/>
  <c r="L7702" i="1" l="1"/>
  <c r="M7702" i="1"/>
  <c r="N7702" i="1" l="1"/>
  <c r="C7703" i="1" s="1"/>
  <c r="O7702" i="1"/>
  <c r="D7702" i="1"/>
  <c r="E7703" i="1" l="1"/>
  <c r="F7703" i="1"/>
  <c r="G7703" i="1" s="1"/>
  <c r="P7703" i="1"/>
  <c r="H7703" i="1"/>
  <c r="K7703" i="1" l="1"/>
  <c r="I7703" i="1"/>
  <c r="J7703" i="1" s="1"/>
  <c r="L7703" i="1" l="1"/>
  <c r="M7703" i="1"/>
  <c r="N7703" i="1" l="1"/>
  <c r="C7704" i="1" s="1"/>
  <c r="O7703" i="1"/>
  <c r="D7703" i="1"/>
  <c r="E7704" i="1" l="1"/>
  <c r="F7704" i="1"/>
  <c r="G7704" i="1" s="1"/>
  <c r="P7704" i="1"/>
  <c r="H7704" i="1"/>
  <c r="K7704" i="1" l="1"/>
  <c r="I7704" i="1"/>
  <c r="J7704" i="1" s="1"/>
  <c r="L7704" i="1" l="1"/>
  <c r="M7704" i="1"/>
  <c r="O7704" i="1" l="1"/>
  <c r="N7704" i="1"/>
  <c r="C7705" i="1" s="1"/>
  <c r="D7704" i="1"/>
  <c r="E7705" i="1" l="1"/>
  <c r="F7705" i="1"/>
  <c r="P7705" i="1"/>
  <c r="I7705" i="1"/>
  <c r="G7705" i="1" l="1"/>
  <c r="J7705" i="1"/>
  <c r="M7705" i="1"/>
  <c r="N7705" i="1" l="1"/>
  <c r="C7706" i="1" s="1"/>
  <c r="O7705" i="1"/>
  <c r="D7705" i="1"/>
  <c r="E7706" i="1" l="1"/>
  <c r="F7706" i="1"/>
  <c r="P7706" i="1"/>
  <c r="I7706" i="1"/>
  <c r="G7706" i="1" l="1"/>
  <c r="J7706" i="1"/>
  <c r="M7706" i="1"/>
  <c r="N7706" i="1" l="1"/>
  <c r="C7707" i="1" s="1"/>
  <c r="O7706" i="1"/>
  <c r="D7706" i="1"/>
  <c r="E7707" i="1" l="1"/>
  <c r="F7707" i="1"/>
  <c r="P7707" i="1"/>
  <c r="H7707" i="1"/>
  <c r="G7707" i="1" l="1"/>
  <c r="K7707" i="1"/>
  <c r="I7707" i="1"/>
  <c r="J7707" i="1" s="1"/>
  <c r="L7707" i="1" l="1"/>
  <c r="M7707" i="1"/>
  <c r="N7707" i="1" l="1"/>
  <c r="C7708" i="1" s="1"/>
  <c r="O7707" i="1"/>
  <c r="D7707" i="1"/>
  <c r="E7708" i="1" l="1"/>
  <c r="F7708" i="1"/>
  <c r="P7708" i="1"/>
  <c r="H7708" i="1"/>
  <c r="G7708" i="1" l="1"/>
  <c r="K7708" i="1"/>
  <c r="I7708" i="1"/>
  <c r="J7708" i="1" s="1"/>
  <c r="L7708" i="1" l="1"/>
  <c r="M7708" i="1"/>
  <c r="N7708" i="1" l="1"/>
  <c r="C7709" i="1" s="1"/>
  <c r="O7708" i="1"/>
  <c r="D7708" i="1"/>
  <c r="E7709" i="1" l="1"/>
  <c r="F7709" i="1"/>
  <c r="P7709" i="1"/>
  <c r="H7709" i="1"/>
  <c r="G7709" i="1" l="1"/>
  <c r="K7709" i="1"/>
  <c r="I7709" i="1"/>
  <c r="J7709" i="1" s="1"/>
  <c r="L7709" i="1" l="1"/>
  <c r="M7709" i="1"/>
  <c r="N7709" i="1" l="1"/>
  <c r="C7710" i="1" s="1"/>
  <c r="O7709" i="1"/>
  <c r="D7709" i="1"/>
  <c r="E7710" i="1" l="1"/>
  <c r="F7710" i="1"/>
  <c r="P7710" i="1"/>
  <c r="H7710" i="1"/>
  <c r="G7710" i="1" l="1"/>
  <c r="K7710" i="1"/>
  <c r="I7710" i="1"/>
  <c r="J7710" i="1" s="1"/>
  <c r="L7710" i="1" l="1"/>
  <c r="M7710" i="1"/>
  <c r="N7710" i="1" l="1"/>
  <c r="C7711" i="1" s="1"/>
  <c r="O7710" i="1"/>
  <c r="D7710" i="1"/>
  <c r="E7711" i="1" l="1"/>
  <c r="F7711" i="1"/>
  <c r="P7711" i="1"/>
  <c r="I7711" i="1"/>
  <c r="G7711" i="1" l="1"/>
  <c r="J7711" i="1"/>
  <c r="M7711" i="1"/>
  <c r="N7711" i="1" l="1"/>
  <c r="C7712" i="1" s="1"/>
  <c r="O7711" i="1"/>
  <c r="D7711" i="1"/>
  <c r="E7712" i="1" l="1"/>
  <c r="F7712" i="1"/>
  <c r="G7712" i="1" s="1"/>
  <c r="P7712" i="1"/>
  <c r="H7712" i="1"/>
  <c r="I7712" i="1" l="1"/>
  <c r="J7712" i="1" s="1"/>
  <c r="K7712" i="1"/>
  <c r="L7712" i="1" l="1"/>
  <c r="M7712" i="1"/>
  <c r="N7712" i="1" l="1"/>
  <c r="C7713" i="1" s="1"/>
  <c r="O7712" i="1"/>
  <c r="D7712" i="1"/>
  <c r="E7713" i="1" l="1"/>
  <c r="F7713" i="1"/>
  <c r="G7713" i="1" s="1"/>
  <c r="P7713" i="1"/>
  <c r="H7713" i="1"/>
  <c r="I7713" i="1" l="1"/>
  <c r="J7713" i="1" s="1"/>
  <c r="K7713" i="1"/>
  <c r="L7713" i="1" l="1"/>
  <c r="M7713" i="1"/>
  <c r="N7713" i="1" l="1"/>
  <c r="C7714" i="1" s="1"/>
  <c r="O7713" i="1"/>
  <c r="D7713" i="1"/>
  <c r="E7714" i="1" l="1"/>
  <c r="F7714" i="1"/>
  <c r="P7714" i="1"/>
  <c r="H7714" i="1"/>
  <c r="G7714" i="1" l="1"/>
  <c r="I7714" i="1"/>
  <c r="J7714" i="1" s="1"/>
  <c r="K7714" i="1"/>
  <c r="L7714" i="1" l="1"/>
  <c r="M7714" i="1"/>
  <c r="N7714" i="1" l="1"/>
  <c r="C7715" i="1" s="1"/>
  <c r="O7714" i="1"/>
  <c r="D7714" i="1"/>
  <c r="E7715" i="1" l="1"/>
  <c r="F7715" i="1"/>
  <c r="P7715" i="1"/>
  <c r="I7715" i="1"/>
  <c r="G7715" i="1" l="1"/>
  <c r="J7715" i="1"/>
  <c r="M7715" i="1"/>
  <c r="O7715" i="1" l="1"/>
  <c r="N7715" i="1"/>
  <c r="C7716" i="1" s="1"/>
  <c r="D7715" i="1"/>
  <c r="E7716" i="1" l="1"/>
  <c r="F7716" i="1"/>
  <c r="G7716" i="1" s="1"/>
  <c r="P7716" i="1"/>
  <c r="I7716" i="1"/>
  <c r="J7716" i="1" l="1"/>
  <c r="M7716" i="1"/>
  <c r="O7716" i="1" l="1"/>
  <c r="N7716" i="1"/>
  <c r="C7717" i="1" s="1"/>
  <c r="D7716" i="1"/>
  <c r="E7717" i="1" l="1"/>
  <c r="F7717" i="1"/>
  <c r="P7717" i="1"/>
  <c r="H7717" i="1"/>
  <c r="G7717" i="1" l="1"/>
  <c r="K7717" i="1"/>
  <c r="I7717" i="1"/>
  <c r="J7717" i="1" s="1"/>
  <c r="L7717" i="1" l="1"/>
  <c r="M7717" i="1"/>
  <c r="N7717" i="1" l="1"/>
  <c r="C7718" i="1" s="1"/>
  <c r="O7717" i="1"/>
  <c r="D7717" i="1"/>
  <c r="E7718" i="1" l="1"/>
  <c r="F7718" i="1"/>
  <c r="P7718" i="1"/>
  <c r="H7718" i="1"/>
  <c r="G7718" i="1" l="1"/>
  <c r="K7718" i="1"/>
  <c r="I7718" i="1"/>
  <c r="J7718" i="1" s="1"/>
  <c r="L7718" i="1" l="1"/>
  <c r="M7718" i="1"/>
  <c r="O7718" i="1" l="1"/>
  <c r="N7718" i="1"/>
  <c r="C7719" i="1" s="1"/>
  <c r="D7718" i="1"/>
  <c r="E7719" i="1" l="1"/>
  <c r="F7719" i="1"/>
  <c r="G7719" i="1" s="1"/>
  <c r="P7719" i="1"/>
  <c r="H7719" i="1"/>
  <c r="K7719" i="1" l="1"/>
  <c r="I7719" i="1"/>
  <c r="J7719" i="1" s="1"/>
  <c r="L7719" i="1" l="1"/>
  <c r="M7719" i="1"/>
  <c r="N7719" i="1" l="1"/>
  <c r="C7720" i="1" s="1"/>
  <c r="O7719" i="1"/>
  <c r="D7719" i="1"/>
  <c r="E7720" i="1" l="1"/>
  <c r="F7720" i="1"/>
  <c r="P7720" i="1"/>
  <c r="I7720" i="1"/>
  <c r="G7720" i="1" l="1"/>
  <c r="J7720" i="1"/>
  <c r="M7720" i="1"/>
  <c r="N7720" i="1" l="1"/>
  <c r="C7721" i="1" s="1"/>
  <c r="O7720" i="1"/>
  <c r="D7720" i="1"/>
  <c r="E7721" i="1" l="1"/>
  <c r="F7721" i="1"/>
  <c r="P7721" i="1"/>
  <c r="H7721" i="1"/>
  <c r="G7721" i="1" l="1"/>
  <c r="K7721" i="1"/>
  <c r="I7721" i="1"/>
  <c r="J7721" i="1" s="1"/>
  <c r="L7721" i="1" l="1"/>
  <c r="M7721" i="1"/>
  <c r="N7721" i="1" l="1"/>
  <c r="C7722" i="1" s="1"/>
  <c r="O7721" i="1"/>
  <c r="D7721" i="1"/>
  <c r="E7722" i="1" l="1"/>
  <c r="F7722" i="1"/>
  <c r="P7722" i="1"/>
  <c r="H7722" i="1"/>
  <c r="G7722" i="1" l="1"/>
  <c r="K7722" i="1"/>
  <c r="I7722" i="1"/>
  <c r="J7722" i="1" s="1"/>
  <c r="L7722" i="1" l="1"/>
  <c r="M7722" i="1"/>
  <c r="N7722" i="1" l="1"/>
  <c r="C7723" i="1" s="1"/>
  <c r="O7722" i="1"/>
  <c r="D7722" i="1"/>
  <c r="E7723" i="1" l="1"/>
  <c r="F7723" i="1"/>
  <c r="G7723" i="1" s="1"/>
  <c r="P7723" i="1"/>
  <c r="H7723" i="1"/>
  <c r="K7723" i="1" l="1"/>
  <c r="I7723" i="1"/>
  <c r="J7723" i="1" s="1"/>
  <c r="L7723" i="1" l="1"/>
  <c r="M7723" i="1"/>
  <c r="N7723" i="1" l="1"/>
  <c r="C7724" i="1" s="1"/>
  <c r="O7723" i="1"/>
  <c r="D7723" i="1"/>
  <c r="E7724" i="1" l="1"/>
  <c r="F7724" i="1"/>
  <c r="G7724" i="1" s="1"/>
  <c r="P7724" i="1"/>
  <c r="H7724" i="1"/>
  <c r="K7724" i="1" l="1"/>
  <c r="I7724" i="1"/>
  <c r="J7724" i="1" s="1"/>
  <c r="L7724" i="1" l="1"/>
  <c r="M7724" i="1"/>
  <c r="N7724" i="1" l="1"/>
  <c r="C7725" i="1" s="1"/>
  <c r="O7724" i="1"/>
  <c r="D7724" i="1"/>
  <c r="E7725" i="1" l="1"/>
  <c r="F7725" i="1"/>
  <c r="G7725" i="1" s="1"/>
  <c r="P7725" i="1"/>
  <c r="I7725" i="1"/>
  <c r="J7725" i="1" l="1"/>
  <c r="M7725" i="1"/>
  <c r="N7725" i="1" l="1"/>
  <c r="C7726" i="1" s="1"/>
  <c r="O7725" i="1"/>
  <c r="D7725" i="1"/>
  <c r="E7726" i="1" l="1"/>
  <c r="F7726" i="1"/>
  <c r="P7726" i="1"/>
  <c r="I7726" i="1"/>
  <c r="G7726" i="1" l="1"/>
  <c r="J7726" i="1"/>
  <c r="M7726" i="1"/>
  <c r="N7726" i="1" l="1"/>
  <c r="C7727" i="1" s="1"/>
  <c r="O7726" i="1"/>
  <c r="D7726" i="1"/>
  <c r="E7727" i="1" l="1"/>
  <c r="F7727" i="1"/>
  <c r="P7727" i="1"/>
  <c r="H7727" i="1"/>
  <c r="G7727" i="1" l="1"/>
  <c r="K7727" i="1"/>
  <c r="I7727" i="1"/>
  <c r="J7727" i="1" s="1"/>
  <c r="L7727" i="1" l="1"/>
  <c r="M7727" i="1"/>
  <c r="O7727" i="1" l="1"/>
  <c r="N7727" i="1"/>
  <c r="C7728" i="1" s="1"/>
  <c r="D7727" i="1"/>
  <c r="E7728" i="1" l="1"/>
  <c r="F7728" i="1"/>
  <c r="P7728" i="1"/>
  <c r="I7728" i="1"/>
  <c r="G7728" i="1" l="1"/>
  <c r="J7728" i="1"/>
  <c r="M7728" i="1"/>
  <c r="N7728" i="1" l="1"/>
  <c r="C7729" i="1" s="1"/>
  <c r="O7728" i="1"/>
  <c r="D7728" i="1"/>
  <c r="E7729" i="1" l="1"/>
  <c r="F7729" i="1"/>
  <c r="P7729" i="1"/>
  <c r="I7729" i="1"/>
  <c r="G7729" i="1" l="1"/>
  <c r="J7729" i="1"/>
  <c r="M7729" i="1"/>
  <c r="N7729" i="1" l="1"/>
  <c r="C7730" i="1" s="1"/>
  <c r="O7729" i="1"/>
  <c r="D7729" i="1"/>
  <c r="E7730" i="1" l="1"/>
  <c r="F7730" i="1"/>
  <c r="G7730" i="1" s="1"/>
  <c r="P7730" i="1"/>
  <c r="H7730" i="1"/>
  <c r="K7730" i="1" l="1"/>
  <c r="I7730" i="1"/>
  <c r="J7730" i="1" s="1"/>
  <c r="L7730" i="1" l="1"/>
  <c r="M7730" i="1"/>
  <c r="N7730" i="1" l="1"/>
  <c r="C7731" i="1" s="1"/>
  <c r="O7730" i="1"/>
  <c r="D7730" i="1"/>
  <c r="E7731" i="1" l="1"/>
  <c r="F7731" i="1"/>
  <c r="P7731" i="1"/>
  <c r="H7731" i="1"/>
  <c r="G7731" i="1" l="1"/>
  <c r="K7731" i="1"/>
  <c r="I7731" i="1"/>
  <c r="J7731" i="1" s="1"/>
  <c r="L7731" i="1" l="1"/>
  <c r="M7731" i="1"/>
  <c r="N7731" i="1" l="1"/>
  <c r="C7732" i="1" s="1"/>
  <c r="O7731" i="1"/>
  <c r="D7731" i="1"/>
  <c r="E7732" i="1" l="1"/>
  <c r="F7732" i="1"/>
  <c r="P7732" i="1"/>
  <c r="H7732" i="1"/>
  <c r="G7732" i="1" l="1"/>
  <c r="K7732" i="1"/>
  <c r="I7732" i="1"/>
  <c r="J7732" i="1" s="1"/>
  <c r="L7732" i="1" l="1"/>
  <c r="M7732" i="1"/>
  <c r="N7732" i="1" l="1"/>
  <c r="C7733" i="1" s="1"/>
  <c r="O7732" i="1"/>
  <c r="D7732" i="1"/>
  <c r="E7733" i="1" l="1"/>
  <c r="F7733" i="1"/>
  <c r="G7733" i="1" s="1"/>
  <c r="P7733" i="1"/>
  <c r="H7733" i="1"/>
  <c r="K7733" i="1" l="1"/>
  <c r="I7733" i="1"/>
  <c r="J7733" i="1" s="1"/>
  <c r="L7733" i="1" l="1"/>
  <c r="M7733" i="1"/>
  <c r="N7733" i="1" l="1"/>
  <c r="C7734" i="1" s="1"/>
  <c r="O7733" i="1"/>
  <c r="D7733" i="1"/>
  <c r="E7734" i="1" l="1"/>
  <c r="F7734" i="1"/>
  <c r="G7734" i="1" s="1"/>
  <c r="P7734" i="1"/>
  <c r="I7734" i="1"/>
  <c r="J7734" i="1" l="1"/>
  <c r="M7734" i="1"/>
  <c r="N7734" i="1" l="1"/>
  <c r="C7735" i="1" s="1"/>
  <c r="O7734" i="1"/>
  <c r="D7734" i="1"/>
  <c r="E7735" i="1" l="1"/>
  <c r="F7735" i="1"/>
  <c r="P7735" i="1"/>
  <c r="I7735" i="1"/>
  <c r="G7735" i="1" l="1"/>
  <c r="J7735" i="1"/>
  <c r="M7735" i="1"/>
  <c r="N7735" i="1" l="1"/>
  <c r="C7736" i="1" s="1"/>
  <c r="O7735" i="1"/>
  <c r="D7735" i="1"/>
  <c r="E7736" i="1" l="1"/>
  <c r="F7736" i="1"/>
  <c r="P7736" i="1"/>
  <c r="H7736" i="1"/>
  <c r="G7736" i="1" l="1"/>
  <c r="K7736" i="1"/>
  <c r="I7736" i="1"/>
  <c r="J7736" i="1" s="1"/>
  <c r="L7736" i="1" l="1"/>
  <c r="M7736" i="1"/>
  <c r="O7736" i="1" l="1"/>
  <c r="N7736" i="1"/>
  <c r="C7737" i="1" s="1"/>
  <c r="D7736" i="1"/>
  <c r="E7737" i="1" l="1"/>
  <c r="F7737" i="1"/>
  <c r="P7737" i="1"/>
  <c r="I7737" i="1"/>
  <c r="G7737" i="1" l="1"/>
  <c r="J7737" i="1"/>
  <c r="M7737" i="1"/>
  <c r="O7737" i="1" l="1"/>
  <c r="N7737" i="1"/>
  <c r="C7738" i="1" s="1"/>
  <c r="D7737" i="1"/>
  <c r="E7738" i="1" l="1"/>
  <c r="F7738" i="1"/>
  <c r="P7738" i="1"/>
  <c r="H7738" i="1"/>
  <c r="G7738" i="1" l="1"/>
  <c r="K7738" i="1"/>
  <c r="I7738" i="1"/>
  <c r="J7738" i="1" s="1"/>
  <c r="L7738" i="1" l="1"/>
  <c r="M7738" i="1"/>
  <c r="N7738" i="1" l="1"/>
  <c r="C7739" i="1" s="1"/>
  <c r="O7738" i="1"/>
  <c r="D7738" i="1"/>
  <c r="E7739" i="1" l="1"/>
  <c r="F7739" i="1"/>
  <c r="P7739" i="1"/>
  <c r="I7739" i="1"/>
  <c r="G7739" i="1" l="1"/>
  <c r="J7739" i="1"/>
  <c r="M7739" i="1"/>
  <c r="N7739" i="1" l="1"/>
  <c r="C7740" i="1" s="1"/>
  <c r="O7739" i="1"/>
  <c r="D7739" i="1"/>
  <c r="E7740" i="1" l="1"/>
  <c r="F7740" i="1"/>
  <c r="P7740" i="1"/>
  <c r="I7740" i="1"/>
  <c r="G7740" i="1" l="1"/>
  <c r="J7740" i="1"/>
  <c r="M7740" i="1"/>
  <c r="N7740" i="1" l="1"/>
  <c r="C7741" i="1" s="1"/>
  <c r="O7740" i="1"/>
  <c r="D7740" i="1"/>
  <c r="E7741" i="1" l="1"/>
  <c r="F7741" i="1"/>
  <c r="G7741" i="1" s="1"/>
  <c r="P7741" i="1"/>
  <c r="H7741" i="1"/>
  <c r="I7741" i="1" l="1"/>
  <c r="J7741" i="1" s="1"/>
  <c r="K7741" i="1"/>
  <c r="L7741" i="1" l="1"/>
  <c r="M7741" i="1"/>
  <c r="N7741" i="1" l="1"/>
  <c r="C7742" i="1" s="1"/>
  <c r="O7741" i="1"/>
  <c r="D7741" i="1"/>
  <c r="E7742" i="1" l="1"/>
  <c r="F7742" i="1"/>
  <c r="G7742" i="1" s="1"/>
  <c r="P7742" i="1"/>
  <c r="I7742" i="1"/>
  <c r="J7742" i="1" l="1"/>
  <c r="M7742" i="1"/>
  <c r="O7742" i="1" l="1"/>
  <c r="N7742" i="1"/>
  <c r="C7743" i="1" s="1"/>
  <c r="D7742" i="1"/>
  <c r="E7743" i="1" l="1"/>
  <c r="F7743" i="1"/>
  <c r="G7743" i="1" s="1"/>
  <c r="P7743" i="1"/>
  <c r="I7743" i="1"/>
  <c r="J7743" i="1" l="1"/>
  <c r="M7743" i="1"/>
  <c r="N7743" i="1" l="1"/>
  <c r="C7744" i="1" s="1"/>
  <c r="O7743" i="1"/>
  <c r="D7743" i="1"/>
  <c r="E7744" i="1" l="1"/>
  <c r="F7744" i="1"/>
  <c r="G7744" i="1" s="1"/>
  <c r="P7744" i="1"/>
  <c r="H7744" i="1"/>
  <c r="K7744" i="1" l="1"/>
  <c r="I7744" i="1"/>
  <c r="J7744" i="1" s="1"/>
  <c r="L7744" i="1" l="1"/>
  <c r="M7744" i="1"/>
  <c r="N7744" i="1" l="1"/>
  <c r="C7745" i="1" s="1"/>
  <c r="O7744" i="1"/>
  <c r="D7744" i="1"/>
  <c r="E7745" i="1" l="1"/>
  <c r="F7745" i="1"/>
  <c r="G7745" i="1" s="1"/>
  <c r="P7745" i="1"/>
  <c r="H7745" i="1"/>
  <c r="K7745" i="1" l="1"/>
  <c r="I7745" i="1"/>
  <c r="J7745" i="1" s="1"/>
  <c r="L7745" i="1" l="1"/>
  <c r="M7745" i="1"/>
  <c r="N7745" i="1" l="1"/>
  <c r="C7746" i="1" s="1"/>
  <c r="O7745" i="1"/>
  <c r="D7745" i="1"/>
  <c r="E7746" i="1" l="1"/>
  <c r="F7746" i="1"/>
  <c r="G7746" i="1" s="1"/>
  <c r="P7746" i="1"/>
  <c r="H7746" i="1"/>
  <c r="K7746" i="1" l="1"/>
  <c r="I7746" i="1"/>
  <c r="J7746" i="1" s="1"/>
  <c r="L7746" i="1" l="1"/>
  <c r="M7746" i="1"/>
  <c r="N7746" i="1" l="1"/>
  <c r="C7747" i="1" s="1"/>
  <c r="O7746" i="1"/>
  <c r="D7746" i="1"/>
  <c r="E7747" i="1" l="1"/>
  <c r="F7747" i="1"/>
  <c r="P7747" i="1"/>
  <c r="I7747" i="1"/>
  <c r="G7747" i="1" l="1"/>
  <c r="J7747" i="1"/>
  <c r="M7747" i="1"/>
  <c r="N7747" i="1" l="1"/>
  <c r="C7748" i="1" s="1"/>
  <c r="O7747" i="1"/>
  <c r="D7747" i="1"/>
  <c r="E7748" i="1" l="1"/>
  <c r="F7748" i="1"/>
  <c r="P7748" i="1"/>
  <c r="I7748" i="1"/>
  <c r="G7748" i="1" l="1"/>
  <c r="J7748" i="1"/>
  <c r="M7748" i="1"/>
  <c r="N7748" i="1" l="1"/>
  <c r="C7749" i="1" s="1"/>
  <c r="O7748" i="1"/>
  <c r="D7748" i="1"/>
  <c r="E7749" i="1" l="1"/>
  <c r="F7749" i="1"/>
  <c r="P7749" i="1"/>
  <c r="I7749" i="1"/>
  <c r="G7749" i="1" l="1"/>
  <c r="J7749" i="1"/>
  <c r="M7749" i="1"/>
  <c r="O7749" i="1" l="1"/>
  <c r="N7749" i="1"/>
  <c r="C7750" i="1" s="1"/>
  <c r="D7749" i="1"/>
  <c r="E7750" i="1" l="1"/>
  <c r="F7750" i="1"/>
  <c r="P7750" i="1"/>
  <c r="I7750" i="1"/>
  <c r="G7750" i="1" l="1"/>
  <c r="J7750" i="1"/>
  <c r="M7750" i="1"/>
  <c r="O7750" i="1" l="1"/>
  <c r="N7750" i="1"/>
  <c r="C7751" i="1" s="1"/>
  <c r="D7750" i="1"/>
  <c r="E7751" i="1" l="1"/>
  <c r="F7751" i="1"/>
  <c r="P7751" i="1"/>
  <c r="H7751" i="1"/>
  <c r="G7751" i="1" l="1"/>
  <c r="K7751" i="1"/>
  <c r="I7751" i="1"/>
  <c r="J7751" i="1" s="1"/>
  <c r="L7751" i="1" l="1"/>
  <c r="M7751" i="1"/>
  <c r="N7751" i="1" l="1"/>
  <c r="C7752" i="1" s="1"/>
  <c r="O7751" i="1"/>
  <c r="D7751" i="1"/>
  <c r="E7752" i="1" l="1"/>
  <c r="F7752" i="1"/>
  <c r="G7752" i="1" s="1"/>
  <c r="P7752" i="1"/>
  <c r="I7752" i="1"/>
  <c r="J7752" i="1" l="1"/>
  <c r="M7752" i="1"/>
  <c r="N7752" i="1" l="1"/>
  <c r="C7753" i="1" s="1"/>
  <c r="O7752" i="1"/>
  <c r="D7752" i="1"/>
  <c r="E7753" i="1" l="1"/>
  <c r="F7753" i="1"/>
  <c r="G7753" i="1" s="1"/>
  <c r="P7753" i="1"/>
  <c r="H7753" i="1"/>
  <c r="K7753" i="1" l="1"/>
  <c r="I7753" i="1"/>
  <c r="J7753" i="1" s="1"/>
  <c r="L7753" i="1" l="1"/>
  <c r="M7753" i="1"/>
  <c r="N7753" i="1" l="1"/>
  <c r="C7754" i="1" s="1"/>
  <c r="O7753" i="1"/>
  <c r="D7753" i="1"/>
  <c r="E7754" i="1" l="1"/>
  <c r="F7754" i="1"/>
  <c r="P7754" i="1"/>
  <c r="H7754" i="1"/>
  <c r="G7754" i="1" l="1"/>
  <c r="K7754" i="1"/>
  <c r="I7754" i="1"/>
  <c r="J7754" i="1" s="1"/>
  <c r="L7754" i="1" l="1"/>
  <c r="M7754" i="1"/>
  <c r="N7754" i="1" l="1"/>
  <c r="C7755" i="1" s="1"/>
  <c r="O7754" i="1"/>
  <c r="D7754" i="1"/>
  <c r="E7755" i="1" l="1"/>
  <c r="F7755" i="1"/>
  <c r="G7755" i="1" s="1"/>
  <c r="P7755" i="1"/>
  <c r="I7755" i="1"/>
  <c r="J7755" i="1" l="1"/>
  <c r="M7755" i="1"/>
  <c r="N7755" i="1" l="1"/>
  <c r="C7756" i="1" s="1"/>
  <c r="O7755" i="1"/>
  <c r="D7755" i="1"/>
  <c r="E7756" i="1" l="1"/>
  <c r="F7756" i="1"/>
  <c r="G7756" i="1" s="1"/>
  <c r="P7756" i="1"/>
  <c r="I7756" i="1"/>
  <c r="J7756" i="1" l="1"/>
  <c r="M7756" i="1"/>
  <c r="N7756" i="1" l="1"/>
  <c r="C7757" i="1" s="1"/>
  <c r="O7756" i="1"/>
  <c r="D7756" i="1"/>
  <c r="E7757" i="1" l="1"/>
  <c r="F7757" i="1"/>
  <c r="G7757" i="1" s="1"/>
  <c r="P7757" i="1"/>
  <c r="H7757" i="1"/>
  <c r="K7757" i="1" l="1"/>
  <c r="I7757" i="1"/>
  <c r="J7757" i="1" s="1"/>
  <c r="L7757" i="1" l="1"/>
  <c r="M7757" i="1"/>
  <c r="N7757" i="1" l="1"/>
  <c r="C7758" i="1" s="1"/>
  <c r="O7757" i="1"/>
  <c r="D7757" i="1"/>
  <c r="E7758" i="1" l="1"/>
  <c r="F7758" i="1"/>
  <c r="P7758" i="1"/>
  <c r="H7758" i="1"/>
  <c r="G7758" i="1" l="1"/>
  <c r="K7758" i="1"/>
  <c r="I7758" i="1"/>
  <c r="J7758" i="1" s="1"/>
  <c r="L7758" i="1" l="1"/>
  <c r="M7758" i="1"/>
  <c r="O7758" i="1" l="1"/>
  <c r="N7758" i="1"/>
  <c r="C7759" i="1" s="1"/>
  <c r="D7758" i="1"/>
  <c r="E7759" i="1" l="1"/>
  <c r="F7759" i="1"/>
  <c r="G7759" i="1" s="1"/>
  <c r="P7759" i="1"/>
  <c r="I7759" i="1"/>
  <c r="J7759" i="1" l="1"/>
  <c r="M7759" i="1"/>
  <c r="N7759" i="1" l="1"/>
  <c r="C7760" i="1" s="1"/>
  <c r="O7759" i="1"/>
  <c r="D7759" i="1"/>
  <c r="E7760" i="1" l="1"/>
  <c r="F7760" i="1"/>
  <c r="P7760" i="1"/>
  <c r="I7760" i="1"/>
  <c r="G7760" i="1" l="1"/>
  <c r="J7760" i="1"/>
  <c r="M7760" i="1"/>
  <c r="N7760" i="1" l="1"/>
  <c r="C7761" i="1" s="1"/>
  <c r="O7760" i="1"/>
  <c r="D7760" i="1"/>
  <c r="E7761" i="1" l="1"/>
  <c r="F7761" i="1"/>
  <c r="G7761" i="1" s="1"/>
  <c r="P7761" i="1"/>
  <c r="I7761" i="1"/>
  <c r="J7761" i="1" l="1"/>
  <c r="M7761" i="1"/>
  <c r="N7761" i="1" l="1"/>
  <c r="C7762" i="1" s="1"/>
  <c r="O7761" i="1"/>
  <c r="D7761" i="1"/>
  <c r="E7762" i="1" l="1"/>
  <c r="F7762" i="1"/>
  <c r="P7762" i="1"/>
  <c r="H7762" i="1"/>
  <c r="G7762" i="1" l="1"/>
  <c r="I7762" i="1"/>
  <c r="J7762" i="1" s="1"/>
  <c r="K7762" i="1"/>
  <c r="L7762" i="1" l="1"/>
  <c r="M7762" i="1"/>
  <c r="N7762" i="1" l="1"/>
  <c r="C7763" i="1" s="1"/>
  <c r="O7762" i="1"/>
  <c r="D7762" i="1"/>
  <c r="E7763" i="1" l="1"/>
  <c r="F7763" i="1"/>
  <c r="P7763" i="1"/>
  <c r="H7763" i="1"/>
  <c r="G7763" i="1" l="1"/>
  <c r="I7763" i="1"/>
  <c r="J7763" i="1" s="1"/>
  <c r="K7763" i="1"/>
  <c r="L7763" i="1" l="1"/>
  <c r="M7763" i="1"/>
  <c r="N7763" i="1" l="1"/>
  <c r="C7764" i="1" s="1"/>
  <c r="O7763" i="1"/>
  <c r="D7763" i="1"/>
  <c r="E7764" i="1" l="1"/>
  <c r="F7764" i="1"/>
  <c r="P7764" i="1"/>
  <c r="H7764" i="1"/>
  <c r="G7764" i="1" l="1"/>
  <c r="I7764" i="1"/>
  <c r="J7764" i="1" s="1"/>
  <c r="K7764" i="1"/>
  <c r="L7764" i="1" l="1"/>
  <c r="M7764" i="1"/>
  <c r="N7764" i="1" l="1"/>
  <c r="C7765" i="1" s="1"/>
  <c r="O7764" i="1"/>
  <c r="D7764" i="1"/>
  <c r="E7765" i="1" l="1"/>
  <c r="F7765" i="1"/>
  <c r="P7765" i="1"/>
  <c r="I7765" i="1"/>
  <c r="G7765" i="1" l="1"/>
  <c r="J7765" i="1"/>
  <c r="M7765" i="1"/>
  <c r="O7765" i="1" l="1"/>
  <c r="N7765" i="1"/>
  <c r="C7766" i="1" s="1"/>
  <c r="D7765" i="1"/>
  <c r="E7766" i="1" l="1"/>
  <c r="F7766" i="1"/>
  <c r="G7766" i="1" s="1"/>
  <c r="P7766" i="1"/>
  <c r="I7766" i="1"/>
  <c r="J7766" i="1" l="1"/>
  <c r="M7766" i="1"/>
  <c r="N7766" i="1" l="1"/>
  <c r="C7767" i="1" s="1"/>
  <c r="O7766" i="1"/>
  <c r="D7766" i="1"/>
  <c r="E7767" i="1" l="1"/>
  <c r="F7767" i="1"/>
  <c r="G7767" i="1" s="1"/>
  <c r="P7767" i="1"/>
  <c r="I7767" i="1"/>
  <c r="J7767" i="1" l="1"/>
  <c r="M7767" i="1"/>
  <c r="N7767" i="1" l="1"/>
  <c r="C7768" i="1" s="1"/>
  <c r="O7767" i="1"/>
  <c r="D7767" i="1"/>
  <c r="E7768" i="1" l="1"/>
  <c r="F7768" i="1"/>
  <c r="G7768" i="1" s="1"/>
  <c r="P7768" i="1"/>
  <c r="H7768" i="1"/>
  <c r="K7768" i="1" l="1"/>
  <c r="I7768" i="1"/>
  <c r="J7768" i="1" s="1"/>
  <c r="L7768" i="1" l="1"/>
  <c r="M7768" i="1"/>
  <c r="N7768" i="1" l="1"/>
  <c r="C7769" i="1" s="1"/>
  <c r="O7768" i="1"/>
  <c r="D7768" i="1"/>
  <c r="E7769" i="1" l="1"/>
  <c r="F7769" i="1"/>
  <c r="P7769" i="1"/>
  <c r="H7769" i="1"/>
  <c r="G7769" i="1" l="1"/>
  <c r="K7769" i="1"/>
  <c r="I7769" i="1"/>
  <c r="J7769" i="1" s="1"/>
  <c r="L7769" i="1" l="1"/>
  <c r="M7769" i="1"/>
  <c r="N7769" i="1" l="1"/>
  <c r="C7770" i="1" s="1"/>
  <c r="O7769" i="1"/>
  <c r="D7769" i="1"/>
  <c r="E7770" i="1" l="1"/>
  <c r="F7770" i="1"/>
  <c r="P7770" i="1"/>
  <c r="H7770" i="1"/>
  <c r="G7770" i="1" l="1"/>
  <c r="K7770" i="1"/>
  <c r="I7770" i="1"/>
  <c r="J7770" i="1" s="1"/>
  <c r="L7770" i="1" l="1"/>
  <c r="M7770" i="1"/>
  <c r="N7770" i="1" l="1"/>
  <c r="C7771" i="1" s="1"/>
  <c r="O7770" i="1"/>
  <c r="D7770" i="1"/>
  <c r="E7771" i="1" l="1"/>
  <c r="F7771" i="1"/>
  <c r="P7771" i="1"/>
  <c r="H7771" i="1"/>
  <c r="G7771" i="1" l="1"/>
  <c r="K7771" i="1"/>
  <c r="I7771" i="1"/>
  <c r="J7771" i="1" s="1"/>
  <c r="L7771" i="1" l="1"/>
  <c r="M7771" i="1"/>
  <c r="N7771" i="1" l="1"/>
  <c r="C7772" i="1" s="1"/>
  <c r="O7771" i="1"/>
  <c r="D7771" i="1"/>
  <c r="E7772" i="1" l="1"/>
  <c r="F7772" i="1"/>
  <c r="P7772" i="1"/>
  <c r="I7772" i="1"/>
  <c r="G7772" i="1" l="1"/>
  <c r="J7772" i="1"/>
  <c r="M7772" i="1"/>
  <c r="N7772" i="1" l="1"/>
  <c r="C7773" i="1" s="1"/>
  <c r="O7772" i="1"/>
  <c r="D7772" i="1"/>
  <c r="E7773" i="1" l="1"/>
  <c r="F7773" i="1"/>
  <c r="P7773" i="1"/>
  <c r="H7773" i="1"/>
  <c r="G7773" i="1" l="1"/>
  <c r="I7773" i="1"/>
  <c r="J7773" i="1" s="1"/>
  <c r="K7773" i="1"/>
  <c r="L7773" i="1" l="1"/>
  <c r="M7773" i="1"/>
  <c r="N7773" i="1" l="1"/>
  <c r="C7774" i="1" s="1"/>
  <c r="O7773" i="1"/>
  <c r="D7773" i="1"/>
  <c r="E7774" i="1" l="1"/>
  <c r="F7774" i="1"/>
  <c r="P7774" i="1"/>
  <c r="H7774" i="1"/>
  <c r="G7774" i="1" l="1"/>
  <c r="I7774" i="1"/>
  <c r="J7774" i="1" s="1"/>
  <c r="K7774" i="1"/>
  <c r="L7774" i="1" l="1"/>
  <c r="M7774" i="1"/>
  <c r="N7774" i="1" l="1"/>
  <c r="C7775" i="1" s="1"/>
  <c r="O7774" i="1"/>
  <c r="D7774" i="1"/>
  <c r="E7775" i="1" l="1"/>
  <c r="F7775" i="1"/>
  <c r="P7775" i="1"/>
  <c r="H7775" i="1"/>
  <c r="G7775" i="1" l="1"/>
  <c r="I7775" i="1"/>
  <c r="J7775" i="1" s="1"/>
  <c r="K7775" i="1"/>
  <c r="L7775" i="1" l="1"/>
  <c r="M7775" i="1"/>
  <c r="N7775" i="1" l="1"/>
  <c r="C7776" i="1" s="1"/>
  <c r="O7775" i="1"/>
  <c r="D7775" i="1"/>
  <c r="E7776" i="1" l="1"/>
  <c r="F7776" i="1"/>
  <c r="P7776" i="1"/>
  <c r="H7776" i="1"/>
  <c r="G7776" i="1" l="1"/>
  <c r="I7776" i="1"/>
  <c r="J7776" i="1" s="1"/>
  <c r="K7776" i="1"/>
  <c r="L7776" i="1" l="1"/>
  <c r="M7776" i="1"/>
  <c r="N7776" i="1" l="1"/>
  <c r="C7777" i="1" s="1"/>
  <c r="O7776" i="1"/>
  <c r="D7776" i="1"/>
  <c r="E7777" i="1" l="1"/>
  <c r="F7777" i="1"/>
  <c r="G7777" i="1" s="1"/>
  <c r="P7777" i="1"/>
  <c r="H7777" i="1"/>
  <c r="I7777" i="1" l="1"/>
  <c r="J7777" i="1" s="1"/>
  <c r="K7777" i="1"/>
  <c r="L7777" i="1" l="1"/>
  <c r="M7777" i="1"/>
  <c r="N7777" i="1" l="1"/>
  <c r="C7778" i="1" s="1"/>
  <c r="O7777" i="1"/>
  <c r="D7777" i="1"/>
  <c r="E7778" i="1" l="1"/>
  <c r="F7778" i="1"/>
  <c r="P7778" i="1"/>
  <c r="I7778" i="1"/>
  <c r="G7778" i="1" l="1"/>
  <c r="J7778" i="1"/>
  <c r="M7778" i="1"/>
  <c r="O7778" i="1" l="1"/>
  <c r="N7778" i="1"/>
  <c r="C7779" i="1" s="1"/>
  <c r="D7778" i="1"/>
  <c r="E7779" i="1" l="1"/>
  <c r="F7779" i="1"/>
  <c r="G7779" i="1" s="1"/>
  <c r="P7779" i="1"/>
  <c r="I7779" i="1"/>
  <c r="J7779" i="1" l="1"/>
  <c r="M7779" i="1"/>
  <c r="N7779" i="1" l="1"/>
  <c r="C7780" i="1" s="1"/>
  <c r="O7779" i="1"/>
  <c r="D7779" i="1"/>
  <c r="E7780" i="1" l="1"/>
  <c r="F7780" i="1"/>
  <c r="G7780" i="1" s="1"/>
  <c r="P7780" i="1"/>
  <c r="H7780" i="1"/>
  <c r="K7780" i="1" l="1"/>
  <c r="I7780" i="1"/>
  <c r="J7780" i="1" s="1"/>
  <c r="L7780" i="1" l="1"/>
  <c r="M7780" i="1"/>
  <c r="N7780" i="1" l="1"/>
  <c r="C7781" i="1" s="1"/>
  <c r="O7780" i="1"/>
  <c r="D7780" i="1"/>
  <c r="E7781" i="1" l="1"/>
  <c r="F7781" i="1"/>
  <c r="G7781" i="1" s="1"/>
  <c r="P7781" i="1"/>
  <c r="I7781" i="1"/>
  <c r="J7781" i="1" l="1"/>
  <c r="M7781" i="1"/>
  <c r="N7781" i="1" l="1"/>
  <c r="C7782" i="1" s="1"/>
  <c r="O7781" i="1"/>
  <c r="D7781" i="1"/>
  <c r="E7782" i="1" l="1"/>
  <c r="F7782" i="1"/>
  <c r="P7782" i="1"/>
  <c r="H7782" i="1"/>
  <c r="G7782" i="1" l="1"/>
  <c r="K7782" i="1"/>
  <c r="I7782" i="1"/>
  <c r="J7782" i="1" s="1"/>
  <c r="L7782" i="1" l="1"/>
  <c r="M7782" i="1"/>
  <c r="N7782" i="1" l="1"/>
  <c r="C7783" i="1" s="1"/>
  <c r="O7782" i="1"/>
  <c r="D7782" i="1"/>
  <c r="E7783" i="1" l="1"/>
  <c r="F7783" i="1"/>
  <c r="P7783" i="1"/>
  <c r="I7783" i="1"/>
  <c r="G7783" i="1" l="1"/>
  <c r="J7783" i="1"/>
  <c r="M7783" i="1"/>
  <c r="N7783" i="1" l="1"/>
  <c r="C7784" i="1" s="1"/>
  <c r="O7783" i="1"/>
  <c r="D7783" i="1"/>
  <c r="E7784" i="1" l="1"/>
  <c r="F7784" i="1"/>
  <c r="G7784" i="1" s="1"/>
  <c r="P7784" i="1"/>
  <c r="H7784" i="1"/>
  <c r="I7784" i="1" l="1"/>
  <c r="J7784" i="1" s="1"/>
  <c r="K7784" i="1"/>
  <c r="L7784" i="1" l="1"/>
  <c r="M7784" i="1"/>
  <c r="N7784" i="1" l="1"/>
  <c r="C7785" i="1" s="1"/>
  <c r="O7784" i="1"/>
  <c r="D7784" i="1"/>
  <c r="E7785" i="1" l="1"/>
  <c r="F7785" i="1"/>
  <c r="G7785" i="1" s="1"/>
  <c r="P7785" i="1"/>
  <c r="H7785" i="1"/>
  <c r="I7785" i="1" l="1"/>
  <c r="J7785" i="1" s="1"/>
  <c r="K7785" i="1"/>
  <c r="L7785" i="1" l="1"/>
  <c r="M7785" i="1"/>
  <c r="N7785" i="1" l="1"/>
  <c r="C7786" i="1" s="1"/>
  <c r="O7785" i="1"/>
  <c r="D7785" i="1"/>
  <c r="E7786" i="1" l="1"/>
  <c r="F7786" i="1"/>
  <c r="P7786" i="1"/>
  <c r="I7786" i="1"/>
  <c r="G7786" i="1" l="1"/>
  <c r="J7786" i="1"/>
  <c r="M7786" i="1"/>
  <c r="O7786" i="1" l="1"/>
  <c r="N7786" i="1"/>
  <c r="C7787" i="1" s="1"/>
  <c r="D7786" i="1"/>
  <c r="E7787" i="1" l="1"/>
  <c r="F7787" i="1"/>
  <c r="G7787" i="1" s="1"/>
  <c r="P7787" i="1"/>
  <c r="I7787" i="1"/>
  <c r="J7787" i="1" l="1"/>
  <c r="M7787" i="1"/>
  <c r="N7787" i="1" l="1"/>
  <c r="C7788" i="1" s="1"/>
  <c r="O7787" i="1"/>
  <c r="D7787" i="1"/>
  <c r="E7788" i="1" l="1"/>
  <c r="F7788" i="1"/>
  <c r="G7788" i="1" s="1"/>
  <c r="P7788" i="1"/>
  <c r="H7788" i="1"/>
  <c r="K7788" i="1" l="1"/>
  <c r="I7788" i="1"/>
  <c r="J7788" i="1" s="1"/>
  <c r="L7788" i="1" l="1"/>
  <c r="M7788" i="1"/>
  <c r="O7788" i="1" l="1"/>
  <c r="N7788" i="1"/>
  <c r="C7789" i="1" s="1"/>
  <c r="D7788" i="1"/>
  <c r="E7789" i="1" l="1"/>
  <c r="F7789" i="1"/>
  <c r="G7789" i="1" s="1"/>
  <c r="P7789" i="1"/>
  <c r="H7789" i="1"/>
  <c r="K7789" i="1" l="1"/>
  <c r="I7789" i="1"/>
  <c r="J7789" i="1" s="1"/>
  <c r="L7789" i="1" l="1"/>
  <c r="M7789" i="1"/>
  <c r="N7789" i="1" l="1"/>
  <c r="C7790" i="1" s="1"/>
  <c r="O7789" i="1"/>
  <c r="D7789" i="1"/>
  <c r="E7790" i="1" l="1"/>
  <c r="F7790" i="1"/>
  <c r="P7790" i="1"/>
  <c r="H7790" i="1"/>
  <c r="G7790" i="1" l="1"/>
  <c r="K7790" i="1"/>
  <c r="I7790" i="1"/>
  <c r="J7790" i="1" s="1"/>
  <c r="L7790" i="1" l="1"/>
  <c r="M7790" i="1"/>
  <c r="O7790" i="1" l="1"/>
  <c r="N7790" i="1"/>
  <c r="C7791" i="1" s="1"/>
  <c r="D7790" i="1"/>
  <c r="E7791" i="1" l="1"/>
  <c r="F7791" i="1"/>
  <c r="G7791" i="1" s="1"/>
  <c r="P7791" i="1"/>
  <c r="H7791" i="1"/>
  <c r="K7791" i="1" l="1"/>
  <c r="I7791" i="1"/>
  <c r="J7791" i="1" s="1"/>
  <c r="L7791" i="1" l="1"/>
  <c r="M7791" i="1"/>
  <c r="N7791" i="1" l="1"/>
  <c r="C7792" i="1" s="1"/>
  <c r="O7791" i="1"/>
  <c r="D7791" i="1"/>
  <c r="E7792" i="1" l="1"/>
  <c r="F7792" i="1"/>
  <c r="P7792" i="1"/>
  <c r="I7792" i="1"/>
  <c r="G7792" i="1" l="1"/>
  <c r="J7792" i="1"/>
  <c r="M7792" i="1"/>
  <c r="N7792" i="1" l="1"/>
  <c r="C7793" i="1" s="1"/>
  <c r="O7792" i="1"/>
  <c r="D7792" i="1"/>
  <c r="E7793" i="1" l="1"/>
  <c r="F7793" i="1"/>
  <c r="G7793" i="1" s="1"/>
  <c r="P7793" i="1"/>
  <c r="I7793" i="1"/>
  <c r="J7793" i="1" l="1"/>
  <c r="M7793" i="1"/>
  <c r="N7793" i="1" l="1"/>
  <c r="C7794" i="1" s="1"/>
  <c r="O7793" i="1"/>
  <c r="D7793" i="1"/>
  <c r="E7794" i="1" l="1"/>
  <c r="F7794" i="1"/>
  <c r="P7794" i="1"/>
  <c r="H7794" i="1"/>
  <c r="G7794" i="1" l="1"/>
  <c r="I7794" i="1"/>
  <c r="J7794" i="1" s="1"/>
  <c r="K7794" i="1"/>
  <c r="L7794" i="1" l="1"/>
  <c r="M7794" i="1"/>
  <c r="N7794" i="1" l="1"/>
  <c r="C7795" i="1" s="1"/>
  <c r="O7794" i="1"/>
  <c r="D7794" i="1"/>
  <c r="E7795" i="1" l="1"/>
  <c r="F7795" i="1"/>
  <c r="G7795" i="1" s="1"/>
  <c r="P7795" i="1"/>
  <c r="I7795" i="1"/>
  <c r="J7795" i="1" l="1"/>
  <c r="M7795" i="1"/>
  <c r="O7795" i="1" l="1"/>
  <c r="N7795" i="1"/>
  <c r="C7796" i="1" s="1"/>
  <c r="D7795" i="1"/>
  <c r="E7796" i="1" l="1"/>
  <c r="F7796" i="1"/>
  <c r="G7796" i="1" s="1"/>
  <c r="P7796" i="1"/>
  <c r="I7796" i="1"/>
  <c r="J7796" i="1" l="1"/>
  <c r="M7796" i="1"/>
  <c r="N7796" i="1" l="1"/>
  <c r="C7797" i="1" s="1"/>
  <c r="O7796" i="1"/>
  <c r="D7796" i="1"/>
  <c r="E7797" i="1" l="1"/>
  <c r="F7797" i="1"/>
  <c r="P7797" i="1"/>
  <c r="H7797" i="1"/>
  <c r="G7797" i="1" l="1"/>
  <c r="K7797" i="1"/>
  <c r="I7797" i="1"/>
  <c r="J7797" i="1" s="1"/>
  <c r="L7797" i="1" l="1"/>
  <c r="M7797" i="1"/>
  <c r="N7797" i="1" l="1"/>
  <c r="C7798" i="1" s="1"/>
  <c r="O7797" i="1"/>
  <c r="D7797" i="1"/>
  <c r="E7798" i="1" l="1"/>
  <c r="F7798" i="1"/>
  <c r="G7798" i="1" s="1"/>
  <c r="P7798" i="1"/>
  <c r="H7798" i="1"/>
  <c r="K7798" i="1" l="1"/>
  <c r="I7798" i="1"/>
  <c r="J7798" i="1" s="1"/>
  <c r="L7798" i="1" l="1"/>
  <c r="M7798" i="1"/>
  <c r="N7798" i="1" l="1"/>
  <c r="C7799" i="1" s="1"/>
  <c r="O7798" i="1"/>
  <c r="D7798" i="1"/>
  <c r="E7799" i="1" l="1"/>
  <c r="F7799" i="1"/>
  <c r="G7799" i="1" s="1"/>
  <c r="P7799" i="1"/>
  <c r="I7799" i="1"/>
  <c r="J7799" i="1" l="1"/>
  <c r="M7799" i="1"/>
  <c r="N7799" i="1" l="1"/>
  <c r="C7800" i="1" s="1"/>
  <c r="O7799" i="1"/>
  <c r="D7799" i="1"/>
  <c r="E7800" i="1" l="1"/>
  <c r="F7800" i="1"/>
  <c r="P7800" i="1"/>
  <c r="H7800" i="1"/>
  <c r="G7800" i="1" l="1"/>
  <c r="K7800" i="1"/>
  <c r="I7800" i="1"/>
  <c r="J7800" i="1" s="1"/>
  <c r="L7800" i="1" l="1"/>
  <c r="M7800" i="1"/>
  <c r="N7800" i="1" l="1"/>
  <c r="C7801" i="1" s="1"/>
  <c r="O7800" i="1"/>
  <c r="D7800" i="1"/>
  <c r="E7801" i="1" l="1"/>
  <c r="F7801" i="1"/>
  <c r="G7801" i="1" s="1"/>
  <c r="P7801" i="1"/>
  <c r="H7801" i="1"/>
  <c r="K7801" i="1" l="1"/>
  <c r="I7801" i="1"/>
  <c r="J7801" i="1" s="1"/>
  <c r="L7801" i="1" l="1"/>
  <c r="M7801" i="1"/>
  <c r="N7801" i="1" l="1"/>
  <c r="C7802" i="1" s="1"/>
  <c r="O7801" i="1"/>
  <c r="D7801" i="1"/>
  <c r="E7802" i="1" l="1"/>
  <c r="F7802" i="1"/>
  <c r="P7802" i="1"/>
  <c r="H7802" i="1"/>
  <c r="G7802" i="1" l="1"/>
  <c r="K7802" i="1"/>
  <c r="I7802" i="1"/>
  <c r="J7802" i="1" s="1"/>
  <c r="L7802" i="1" l="1"/>
  <c r="M7802" i="1"/>
  <c r="N7802" i="1" l="1"/>
  <c r="C7803" i="1" s="1"/>
  <c r="O7802" i="1"/>
  <c r="D7802" i="1"/>
  <c r="E7803" i="1" l="1"/>
  <c r="F7803" i="1"/>
  <c r="P7803" i="1"/>
  <c r="I7803" i="1"/>
  <c r="G7803" i="1" l="1"/>
  <c r="J7803" i="1"/>
  <c r="M7803" i="1"/>
  <c r="N7803" i="1" l="1"/>
  <c r="C7804" i="1" s="1"/>
  <c r="O7803" i="1"/>
  <c r="D7803" i="1"/>
  <c r="E7804" i="1" l="1"/>
  <c r="F7804" i="1"/>
  <c r="G7804" i="1" s="1"/>
  <c r="P7804" i="1"/>
  <c r="H7804" i="1"/>
  <c r="I7804" i="1" l="1"/>
  <c r="J7804" i="1" s="1"/>
  <c r="K7804" i="1"/>
  <c r="L7804" i="1" l="1"/>
  <c r="M7804" i="1"/>
  <c r="N7804" i="1" l="1"/>
  <c r="C7805" i="1" s="1"/>
  <c r="O7804" i="1"/>
  <c r="D7804" i="1"/>
  <c r="E7805" i="1" l="1"/>
  <c r="F7805" i="1"/>
  <c r="P7805" i="1"/>
  <c r="I7805" i="1"/>
  <c r="G7805" i="1" l="1"/>
  <c r="J7805" i="1"/>
  <c r="M7805" i="1"/>
  <c r="O7805" i="1" l="1"/>
  <c r="N7805" i="1"/>
  <c r="C7806" i="1" s="1"/>
  <c r="D7805" i="1"/>
  <c r="E7806" i="1" l="1"/>
  <c r="F7806" i="1"/>
  <c r="G7806" i="1" s="1"/>
  <c r="P7806" i="1"/>
  <c r="I7806" i="1"/>
  <c r="J7806" i="1" l="1"/>
  <c r="M7806" i="1"/>
  <c r="N7806" i="1" l="1"/>
  <c r="C7807" i="1" s="1"/>
  <c r="O7806" i="1"/>
  <c r="D7806" i="1"/>
  <c r="E7807" i="1" l="1"/>
  <c r="F7807" i="1"/>
  <c r="G7807" i="1" s="1"/>
  <c r="P7807" i="1"/>
  <c r="H7807" i="1"/>
  <c r="K7807" i="1" l="1"/>
  <c r="I7807" i="1"/>
  <c r="J7807" i="1" s="1"/>
  <c r="L7807" i="1" l="1"/>
  <c r="M7807" i="1"/>
  <c r="O7807" i="1" l="1"/>
  <c r="N7807" i="1"/>
  <c r="C7808" i="1" s="1"/>
  <c r="D7807" i="1"/>
  <c r="E7808" i="1" l="1"/>
  <c r="F7808" i="1"/>
  <c r="G7808" i="1" s="1"/>
  <c r="P7808" i="1"/>
  <c r="H7808" i="1"/>
  <c r="K7808" i="1" l="1"/>
  <c r="I7808" i="1"/>
  <c r="J7808" i="1" s="1"/>
  <c r="L7808" i="1" l="1"/>
  <c r="M7808" i="1"/>
  <c r="N7808" i="1" l="1"/>
  <c r="C7809" i="1" s="1"/>
  <c r="O7808" i="1"/>
  <c r="D7808" i="1"/>
  <c r="E7809" i="1" l="1"/>
  <c r="F7809" i="1"/>
  <c r="G7809" i="1" s="1"/>
  <c r="P7809" i="1"/>
  <c r="H7809" i="1"/>
  <c r="K7809" i="1" l="1"/>
  <c r="I7809" i="1"/>
  <c r="J7809" i="1" s="1"/>
  <c r="L7809" i="1" l="1"/>
  <c r="M7809" i="1"/>
  <c r="O7809" i="1" l="1"/>
  <c r="N7809" i="1"/>
  <c r="C7810" i="1" s="1"/>
  <c r="D7809" i="1"/>
  <c r="E7810" i="1" l="1"/>
  <c r="F7810" i="1"/>
  <c r="G7810" i="1" s="1"/>
  <c r="P7810" i="1"/>
  <c r="H7810" i="1"/>
  <c r="K7810" i="1" l="1"/>
  <c r="I7810" i="1"/>
  <c r="J7810" i="1" s="1"/>
  <c r="L7810" i="1" l="1"/>
  <c r="M7810" i="1"/>
  <c r="N7810" i="1" l="1"/>
  <c r="C7811" i="1" s="1"/>
  <c r="O7810" i="1"/>
  <c r="D7810" i="1"/>
  <c r="E7811" i="1" l="1"/>
  <c r="F7811" i="1"/>
  <c r="P7811" i="1"/>
  <c r="I7811" i="1"/>
  <c r="G7811" i="1" l="1"/>
  <c r="J7811" i="1"/>
  <c r="M7811" i="1"/>
  <c r="N7811" i="1" l="1"/>
  <c r="C7812" i="1" s="1"/>
  <c r="O7811" i="1"/>
  <c r="D7811" i="1"/>
  <c r="E7812" i="1" l="1"/>
  <c r="F7812" i="1"/>
  <c r="G7812" i="1" s="1"/>
  <c r="P7812" i="1"/>
  <c r="H7812" i="1"/>
  <c r="K7812" i="1" l="1"/>
  <c r="I7812" i="1"/>
  <c r="J7812" i="1" s="1"/>
  <c r="L7812" i="1" l="1"/>
  <c r="M7812" i="1"/>
  <c r="N7812" i="1" l="1"/>
  <c r="C7813" i="1" s="1"/>
  <c r="O7812" i="1"/>
  <c r="D7812" i="1"/>
  <c r="E7813" i="1" l="1"/>
  <c r="F7813" i="1"/>
  <c r="P7813" i="1"/>
  <c r="H7813" i="1"/>
  <c r="G7813" i="1" l="1"/>
  <c r="K7813" i="1"/>
  <c r="I7813" i="1"/>
  <c r="J7813" i="1" s="1"/>
  <c r="L7813" i="1" l="1"/>
  <c r="M7813" i="1"/>
  <c r="N7813" i="1" l="1"/>
  <c r="C7814" i="1" s="1"/>
  <c r="O7813" i="1"/>
  <c r="D7813" i="1"/>
  <c r="E7814" i="1" l="1"/>
  <c r="F7814" i="1"/>
  <c r="G7814" i="1" s="1"/>
  <c r="P7814" i="1"/>
  <c r="I7814" i="1"/>
  <c r="J7814" i="1" l="1"/>
  <c r="M7814" i="1"/>
  <c r="N7814" i="1" l="1"/>
  <c r="C7815" i="1" s="1"/>
  <c r="O7814" i="1"/>
  <c r="D7814" i="1"/>
  <c r="E7815" i="1" l="1"/>
  <c r="F7815" i="1"/>
  <c r="P7815" i="1"/>
  <c r="I7815" i="1"/>
  <c r="G7815" i="1" l="1"/>
  <c r="J7815" i="1"/>
  <c r="M7815" i="1"/>
  <c r="N7815" i="1" l="1"/>
  <c r="C7816" i="1" s="1"/>
  <c r="O7815" i="1"/>
  <c r="D7815" i="1"/>
  <c r="E7816" i="1" l="1"/>
  <c r="F7816" i="1"/>
  <c r="G7816" i="1" s="1"/>
  <c r="P7816" i="1"/>
  <c r="H7816" i="1"/>
  <c r="K7816" i="1" l="1"/>
  <c r="I7816" i="1"/>
  <c r="J7816" i="1" s="1"/>
  <c r="L7816" i="1" l="1"/>
  <c r="M7816" i="1"/>
  <c r="N7816" i="1" l="1"/>
  <c r="C7817" i="1" s="1"/>
  <c r="O7816" i="1"/>
  <c r="D7816" i="1"/>
  <c r="E7817" i="1" l="1"/>
  <c r="F7817" i="1"/>
  <c r="P7817" i="1"/>
  <c r="H7817" i="1"/>
  <c r="G7817" i="1" l="1"/>
  <c r="K7817" i="1"/>
  <c r="I7817" i="1"/>
  <c r="J7817" i="1" s="1"/>
  <c r="L7817" i="1" l="1"/>
  <c r="M7817" i="1"/>
  <c r="O7817" i="1" l="1"/>
  <c r="N7817" i="1"/>
  <c r="C7818" i="1" s="1"/>
  <c r="D7817" i="1"/>
  <c r="E7818" i="1" l="1"/>
  <c r="F7818" i="1"/>
  <c r="G7818" i="1" s="1"/>
  <c r="P7818" i="1"/>
  <c r="I7818" i="1"/>
  <c r="J7818" i="1" l="1"/>
  <c r="M7818" i="1"/>
  <c r="N7818" i="1" l="1"/>
  <c r="C7819" i="1" s="1"/>
  <c r="O7818" i="1"/>
  <c r="D7818" i="1"/>
  <c r="E7819" i="1" l="1"/>
  <c r="F7819" i="1"/>
  <c r="G7819" i="1" s="1"/>
  <c r="P7819" i="1"/>
  <c r="I7819" i="1"/>
  <c r="J7819" i="1" l="1"/>
  <c r="M7819" i="1"/>
  <c r="N7819" i="1" l="1"/>
  <c r="C7820" i="1" s="1"/>
  <c r="O7819" i="1"/>
  <c r="D7819" i="1"/>
  <c r="E7820" i="1" l="1"/>
  <c r="F7820" i="1"/>
  <c r="G7820" i="1" s="1"/>
  <c r="P7820" i="1"/>
  <c r="I7820" i="1"/>
  <c r="J7820" i="1" l="1"/>
  <c r="M7820" i="1"/>
  <c r="N7820" i="1" l="1"/>
  <c r="C7821" i="1" s="1"/>
  <c r="O7820" i="1"/>
  <c r="D7820" i="1"/>
  <c r="E7821" i="1" l="1"/>
  <c r="F7821" i="1"/>
  <c r="P7821" i="1"/>
  <c r="I7821" i="1"/>
  <c r="G7821" i="1" l="1"/>
  <c r="J7821" i="1"/>
  <c r="M7821" i="1"/>
  <c r="O7821" i="1" l="1"/>
  <c r="N7821" i="1"/>
  <c r="C7822" i="1" s="1"/>
  <c r="D7821" i="1"/>
  <c r="E7822" i="1" l="1"/>
  <c r="F7822" i="1"/>
  <c r="P7822" i="1"/>
  <c r="I7822" i="1"/>
  <c r="G7822" i="1" l="1"/>
  <c r="J7822" i="1"/>
  <c r="M7822" i="1"/>
  <c r="O7822" i="1" l="1"/>
  <c r="N7822" i="1"/>
  <c r="C7823" i="1" s="1"/>
  <c r="D7822" i="1"/>
  <c r="E7823" i="1" l="1"/>
  <c r="F7823" i="1"/>
  <c r="G7823" i="1" s="1"/>
  <c r="P7823" i="1"/>
  <c r="H7823" i="1"/>
  <c r="K7823" i="1" l="1"/>
  <c r="I7823" i="1"/>
  <c r="J7823" i="1" s="1"/>
  <c r="L7823" i="1" l="1"/>
  <c r="M7823" i="1"/>
  <c r="N7823" i="1" l="1"/>
  <c r="C7824" i="1" s="1"/>
  <c r="O7823" i="1"/>
  <c r="D7823" i="1"/>
  <c r="E7824" i="1" l="1"/>
  <c r="F7824" i="1"/>
  <c r="P7824" i="1"/>
  <c r="I7824" i="1"/>
  <c r="G7824" i="1" l="1"/>
  <c r="J7824" i="1"/>
  <c r="M7824" i="1"/>
  <c r="N7824" i="1" l="1"/>
  <c r="C7825" i="1" s="1"/>
  <c r="O7824" i="1"/>
  <c r="D7824" i="1"/>
  <c r="E7825" i="1" l="1"/>
  <c r="F7825" i="1"/>
  <c r="G7825" i="1" s="1"/>
  <c r="P7825" i="1"/>
  <c r="I7825" i="1"/>
  <c r="J7825" i="1" l="1"/>
  <c r="M7825" i="1"/>
  <c r="N7825" i="1" l="1"/>
  <c r="C7826" i="1" s="1"/>
  <c r="O7825" i="1"/>
  <c r="D7825" i="1"/>
  <c r="E7826" i="1" l="1"/>
  <c r="F7826" i="1"/>
  <c r="G7826" i="1" s="1"/>
  <c r="P7826" i="1"/>
  <c r="H7826" i="1"/>
  <c r="I7826" i="1" l="1"/>
  <c r="J7826" i="1" s="1"/>
  <c r="K7826" i="1"/>
  <c r="L7826" i="1" l="1"/>
  <c r="M7826" i="1"/>
  <c r="N7826" i="1" l="1"/>
  <c r="C7827" i="1" s="1"/>
  <c r="O7826" i="1"/>
  <c r="D7826" i="1"/>
  <c r="E7827" i="1" l="1"/>
  <c r="F7827" i="1"/>
  <c r="P7827" i="1"/>
  <c r="H7827" i="1"/>
  <c r="G7827" i="1" l="1"/>
  <c r="I7827" i="1"/>
  <c r="J7827" i="1" s="1"/>
  <c r="K7827" i="1"/>
  <c r="L7827" i="1" l="1"/>
  <c r="M7827" i="1"/>
  <c r="N7827" i="1" l="1"/>
  <c r="C7828" i="1" s="1"/>
  <c r="O7827" i="1"/>
  <c r="D7827" i="1"/>
  <c r="E7828" i="1" l="1"/>
  <c r="F7828" i="1"/>
  <c r="G7828" i="1" s="1"/>
  <c r="P7828" i="1"/>
  <c r="I7828" i="1"/>
  <c r="J7828" i="1" l="1"/>
  <c r="M7828" i="1"/>
  <c r="O7828" i="1" l="1"/>
  <c r="N7828" i="1"/>
  <c r="C7829" i="1" s="1"/>
  <c r="D7828" i="1"/>
  <c r="E7829" i="1" l="1"/>
  <c r="F7829" i="1"/>
  <c r="P7829" i="1"/>
  <c r="I7829" i="1"/>
  <c r="G7829" i="1" l="1"/>
  <c r="J7829" i="1"/>
  <c r="M7829" i="1"/>
  <c r="N7829" i="1" l="1"/>
  <c r="C7830" i="1" s="1"/>
  <c r="O7829" i="1"/>
  <c r="D7829" i="1"/>
  <c r="E7830" i="1" l="1"/>
  <c r="F7830" i="1"/>
  <c r="G7830" i="1" s="1"/>
  <c r="P7830" i="1"/>
  <c r="I7830" i="1"/>
  <c r="J7830" i="1" l="1"/>
  <c r="M7830" i="1"/>
  <c r="N7830" i="1" l="1"/>
  <c r="C7831" i="1" s="1"/>
  <c r="O7830" i="1"/>
  <c r="D7830" i="1"/>
  <c r="E7831" i="1" l="1"/>
  <c r="F7831" i="1"/>
  <c r="G7831" i="1" s="1"/>
  <c r="P7831" i="1"/>
  <c r="I7831" i="1"/>
  <c r="J7831" i="1" l="1"/>
  <c r="M7831" i="1"/>
  <c r="N7831" i="1" l="1"/>
  <c r="C7832" i="1" s="1"/>
  <c r="O7831" i="1"/>
  <c r="D7831" i="1"/>
  <c r="E7832" i="1" l="1"/>
  <c r="F7832" i="1"/>
  <c r="G7832" i="1" s="1"/>
  <c r="P7832" i="1"/>
  <c r="I7832" i="1"/>
  <c r="J7832" i="1" l="1"/>
  <c r="M7832" i="1"/>
  <c r="N7832" i="1" l="1"/>
  <c r="C7833" i="1" s="1"/>
  <c r="O7832" i="1"/>
  <c r="D7832" i="1"/>
  <c r="E7833" i="1" l="1"/>
  <c r="F7833" i="1"/>
  <c r="P7833" i="1"/>
  <c r="H7833" i="1"/>
  <c r="G7833" i="1" l="1"/>
  <c r="K7833" i="1"/>
  <c r="I7833" i="1"/>
  <c r="J7833" i="1" s="1"/>
  <c r="L7833" i="1" l="1"/>
  <c r="M7833" i="1"/>
  <c r="N7833" i="1" l="1"/>
  <c r="C7834" i="1" s="1"/>
  <c r="O7833" i="1"/>
  <c r="D7833" i="1"/>
  <c r="E7834" i="1" l="1"/>
  <c r="F7834" i="1"/>
  <c r="G7834" i="1" s="1"/>
  <c r="P7834" i="1"/>
  <c r="H7834" i="1"/>
  <c r="K7834" i="1" l="1"/>
  <c r="I7834" i="1"/>
  <c r="J7834" i="1" s="1"/>
  <c r="L7834" i="1" l="1"/>
  <c r="M7834" i="1"/>
  <c r="O7834" i="1" l="1"/>
  <c r="N7834" i="1"/>
  <c r="C7835" i="1" s="1"/>
  <c r="D7834" i="1"/>
  <c r="E7835" i="1" l="1"/>
  <c r="F7835" i="1"/>
  <c r="G7835" i="1" s="1"/>
  <c r="P7835" i="1"/>
  <c r="I7835" i="1"/>
  <c r="J7835" i="1" l="1"/>
  <c r="M7835" i="1"/>
  <c r="N7835" i="1" l="1"/>
  <c r="C7836" i="1" s="1"/>
  <c r="O7835" i="1"/>
  <c r="D7835" i="1"/>
  <c r="E7836" i="1" l="1"/>
  <c r="F7836" i="1"/>
  <c r="P7836" i="1"/>
  <c r="I7836" i="1"/>
  <c r="G7836" i="1" l="1"/>
  <c r="J7836" i="1"/>
  <c r="M7836" i="1"/>
  <c r="N7836" i="1" l="1"/>
  <c r="C7837" i="1" s="1"/>
  <c r="O7836" i="1"/>
  <c r="D7836" i="1"/>
  <c r="E7837" i="1" l="1"/>
  <c r="F7837" i="1"/>
  <c r="G7837" i="1" s="1"/>
  <c r="P7837" i="1"/>
  <c r="I7837" i="1"/>
  <c r="J7837" i="1" l="1"/>
  <c r="M7837" i="1"/>
  <c r="N7837" i="1" l="1"/>
  <c r="C7838" i="1" s="1"/>
  <c r="O7837" i="1"/>
  <c r="D7837" i="1"/>
  <c r="E7838" i="1" l="1"/>
  <c r="F7838" i="1"/>
  <c r="G7838" i="1" s="1"/>
  <c r="P7838" i="1"/>
  <c r="I7838" i="1"/>
  <c r="J7838" i="1" l="1"/>
  <c r="M7838" i="1"/>
  <c r="O7838" i="1" l="1"/>
  <c r="N7838" i="1"/>
  <c r="C7839" i="1" s="1"/>
  <c r="D7838" i="1"/>
  <c r="E7839" i="1" l="1"/>
  <c r="F7839" i="1"/>
  <c r="G7839" i="1" s="1"/>
  <c r="P7839" i="1"/>
  <c r="I7839" i="1"/>
  <c r="J7839" i="1" l="1"/>
  <c r="M7839" i="1"/>
  <c r="N7839" i="1" l="1"/>
  <c r="C7840" i="1" s="1"/>
  <c r="O7839" i="1"/>
  <c r="D7839" i="1"/>
  <c r="E7840" i="1" l="1"/>
  <c r="F7840" i="1"/>
  <c r="G7840" i="1" s="1"/>
  <c r="P7840" i="1"/>
  <c r="H7840" i="1"/>
  <c r="K7840" i="1" l="1"/>
  <c r="I7840" i="1"/>
  <c r="J7840" i="1" s="1"/>
  <c r="L7840" i="1" l="1"/>
  <c r="M7840" i="1"/>
  <c r="N7840" i="1" l="1"/>
  <c r="C7841" i="1" s="1"/>
  <c r="O7840" i="1"/>
  <c r="D7840" i="1"/>
  <c r="E7841" i="1" l="1"/>
  <c r="F7841" i="1"/>
  <c r="G7841" i="1" s="1"/>
  <c r="P7841" i="1"/>
  <c r="I7841" i="1"/>
  <c r="J7841" i="1" l="1"/>
  <c r="M7841" i="1"/>
  <c r="N7841" i="1" l="1"/>
  <c r="C7842" i="1" s="1"/>
  <c r="O7841" i="1"/>
  <c r="D7841" i="1"/>
  <c r="E7842" i="1" l="1"/>
  <c r="F7842" i="1"/>
  <c r="G7842" i="1" s="1"/>
  <c r="P7842" i="1"/>
  <c r="H7842" i="1"/>
  <c r="K7842" i="1" l="1"/>
  <c r="I7842" i="1"/>
  <c r="J7842" i="1" s="1"/>
  <c r="L7842" i="1" l="1"/>
  <c r="M7842" i="1"/>
  <c r="N7842" i="1" l="1"/>
  <c r="C7843" i="1" s="1"/>
  <c r="O7842" i="1"/>
  <c r="D7842" i="1"/>
  <c r="E7843" i="1" l="1"/>
  <c r="F7843" i="1"/>
  <c r="G7843" i="1" s="1"/>
  <c r="P7843" i="1"/>
  <c r="I7843" i="1"/>
  <c r="J7843" i="1" l="1"/>
  <c r="M7843" i="1"/>
  <c r="N7843" i="1" l="1"/>
  <c r="C7844" i="1" s="1"/>
  <c r="O7843" i="1"/>
  <c r="D7843" i="1"/>
  <c r="E7844" i="1" l="1"/>
  <c r="F7844" i="1"/>
  <c r="G7844" i="1" s="1"/>
  <c r="P7844" i="1"/>
  <c r="I7844" i="1"/>
  <c r="J7844" i="1" l="1"/>
  <c r="M7844" i="1"/>
  <c r="O7844" i="1" l="1"/>
  <c r="N7844" i="1"/>
  <c r="C7845" i="1" s="1"/>
  <c r="D7844" i="1"/>
  <c r="E7845" i="1" l="1"/>
  <c r="F7845" i="1"/>
  <c r="P7845" i="1"/>
  <c r="I7845" i="1"/>
  <c r="G7845" i="1" l="1"/>
  <c r="J7845" i="1"/>
  <c r="M7845" i="1"/>
  <c r="N7845" i="1" l="1"/>
  <c r="C7846" i="1" s="1"/>
  <c r="O7845" i="1"/>
  <c r="D7845" i="1"/>
  <c r="E7846" i="1" l="1"/>
  <c r="F7846" i="1"/>
  <c r="P7846" i="1"/>
  <c r="I7846" i="1"/>
  <c r="G7846" i="1" l="1"/>
  <c r="J7846" i="1"/>
  <c r="M7846" i="1"/>
  <c r="N7846" i="1" l="1"/>
  <c r="C7847" i="1" s="1"/>
  <c r="O7846" i="1"/>
  <c r="D7846" i="1"/>
  <c r="E7847" i="1" l="1"/>
  <c r="F7847" i="1"/>
  <c r="G7847" i="1" s="1"/>
  <c r="P7847" i="1"/>
  <c r="H7847" i="1"/>
  <c r="K7847" i="1" l="1"/>
  <c r="I7847" i="1"/>
  <c r="J7847" i="1" s="1"/>
  <c r="L7847" i="1" l="1"/>
  <c r="M7847" i="1"/>
  <c r="N7847" i="1" l="1"/>
  <c r="C7848" i="1" s="1"/>
  <c r="O7847" i="1"/>
  <c r="D7847" i="1"/>
  <c r="E7848" i="1" l="1"/>
  <c r="F7848" i="1"/>
  <c r="P7848" i="1"/>
  <c r="I7848" i="1"/>
  <c r="G7848" i="1" l="1"/>
  <c r="J7848" i="1"/>
  <c r="M7848" i="1"/>
  <c r="N7848" i="1" l="1"/>
  <c r="C7849" i="1" s="1"/>
  <c r="O7848" i="1"/>
  <c r="D7848" i="1"/>
  <c r="E7849" i="1" l="1"/>
  <c r="F7849" i="1"/>
  <c r="P7849" i="1"/>
  <c r="I7849" i="1"/>
  <c r="G7849" i="1" l="1"/>
  <c r="J7849" i="1"/>
  <c r="M7849" i="1"/>
  <c r="O7849" i="1" l="1"/>
  <c r="N7849" i="1"/>
  <c r="C7850" i="1" s="1"/>
  <c r="D7849" i="1"/>
  <c r="E7850" i="1" l="1"/>
  <c r="F7850" i="1"/>
  <c r="G7850" i="1" s="1"/>
  <c r="P7850" i="1"/>
  <c r="I7850" i="1"/>
  <c r="J7850" i="1" l="1"/>
  <c r="M7850" i="1"/>
  <c r="N7850" i="1" l="1"/>
  <c r="C7851" i="1" s="1"/>
  <c r="O7850" i="1"/>
  <c r="D7850" i="1"/>
  <c r="E7851" i="1" l="1"/>
  <c r="F7851" i="1"/>
  <c r="G7851" i="1" s="1"/>
  <c r="P7851" i="1"/>
  <c r="I7851" i="1"/>
  <c r="J7851" i="1" l="1"/>
  <c r="M7851" i="1"/>
  <c r="N7851" i="1" l="1"/>
  <c r="C7852" i="1" s="1"/>
  <c r="O7851" i="1"/>
  <c r="D7851" i="1"/>
  <c r="E7852" i="1" l="1"/>
  <c r="F7852" i="1"/>
  <c r="G7852" i="1" s="1"/>
  <c r="P7852" i="1"/>
  <c r="I7852" i="1"/>
  <c r="J7852" i="1" l="1"/>
  <c r="M7852" i="1"/>
  <c r="N7852" i="1" l="1"/>
  <c r="C7853" i="1" s="1"/>
  <c r="O7852" i="1"/>
  <c r="D7852" i="1"/>
  <c r="E7853" i="1" l="1"/>
  <c r="F7853" i="1"/>
  <c r="G7853" i="1" s="1"/>
  <c r="P7853" i="1"/>
  <c r="H7853" i="1"/>
  <c r="I7853" i="1" l="1"/>
  <c r="J7853" i="1" s="1"/>
  <c r="K7853" i="1"/>
  <c r="L7853" i="1" l="1"/>
  <c r="M7853" i="1"/>
  <c r="N7853" i="1" l="1"/>
  <c r="C7854" i="1" s="1"/>
  <c r="O7853" i="1"/>
  <c r="D7853" i="1"/>
  <c r="E7854" i="1" l="1"/>
  <c r="F7854" i="1"/>
  <c r="G7854" i="1" s="1"/>
  <c r="P7854" i="1"/>
  <c r="H7854" i="1"/>
  <c r="I7854" i="1" l="1"/>
  <c r="J7854" i="1" s="1"/>
  <c r="K7854" i="1"/>
  <c r="L7854" i="1" l="1"/>
  <c r="M7854" i="1"/>
  <c r="N7854" i="1" l="1"/>
  <c r="C7855" i="1" s="1"/>
  <c r="O7854" i="1"/>
  <c r="D7854" i="1"/>
  <c r="E7855" i="1" l="1"/>
  <c r="F7855" i="1"/>
  <c r="G7855" i="1" s="1"/>
  <c r="P7855" i="1"/>
  <c r="I7855" i="1"/>
  <c r="J7855" i="1" l="1"/>
  <c r="M7855" i="1"/>
  <c r="N7855" i="1" l="1"/>
  <c r="C7856" i="1" s="1"/>
  <c r="O7855" i="1"/>
  <c r="D7855" i="1"/>
  <c r="E7856" i="1" l="1"/>
  <c r="F7856" i="1"/>
  <c r="G7856" i="1" s="1"/>
  <c r="P7856" i="1"/>
  <c r="H7856" i="1"/>
  <c r="K7856" i="1" l="1"/>
  <c r="I7856" i="1"/>
  <c r="J7856" i="1" s="1"/>
  <c r="L7856" i="1" l="1"/>
  <c r="M7856" i="1"/>
  <c r="N7856" i="1" l="1"/>
  <c r="C7857" i="1" s="1"/>
  <c r="O7856" i="1"/>
  <c r="D7856" i="1"/>
  <c r="E7857" i="1" l="1"/>
  <c r="F7857" i="1"/>
  <c r="G7857" i="1" s="1"/>
  <c r="P7857" i="1"/>
  <c r="H7857" i="1"/>
  <c r="K7857" i="1" l="1"/>
  <c r="I7857" i="1"/>
  <c r="J7857" i="1" s="1"/>
  <c r="L7857" i="1" l="1"/>
  <c r="M7857" i="1"/>
  <c r="O7857" i="1" l="1"/>
  <c r="N7857" i="1"/>
  <c r="C7858" i="1" s="1"/>
  <c r="D7857" i="1"/>
  <c r="E7858" i="1" l="1"/>
  <c r="F7858" i="1"/>
  <c r="G7858" i="1" s="1"/>
  <c r="P7858" i="1"/>
  <c r="I7858" i="1"/>
  <c r="J7858" i="1" l="1"/>
  <c r="M7858" i="1"/>
  <c r="N7858" i="1" l="1"/>
  <c r="C7859" i="1" s="1"/>
  <c r="O7858" i="1"/>
  <c r="D7858" i="1"/>
  <c r="E7859" i="1" l="1"/>
  <c r="F7859" i="1"/>
  <c r="P7859" i="1"/>
  <c r="H7859" i="1"/>
  <c r="G7859" i="1" l="1"/>
  <c r="K7859" i="1"/>
  <c r="I7859" i="1"/>
  <c r="J7859" i="1" s="1"/>
  <c r="L7859" i="1" l="1"/>
  <c r="M7859" i="1"/>
  <c r="N7859" i="1" l="1"/>
  <c r="C7860" i="1" s="1"/>
  <c r="O7859" i="1"/>
  <c r="D7859" i="1"/>
  <c r="E7860" i="1" l="1"/>
  <c r="F7860" i="1"/>
  <c r="P7860" i="1"/>
  <c r="I7860" i="1"/>
  <c r="G7860" i="1" l="1"/>
  <c r="J7860" i="1"/>
  <c r="M7860" i="1"/>
  <c r="N7860" i="1" l="1"/>
  <c r="C7861" i="1" s="1"/>
  <c r="O7860" i="1"/>
  <c r="D7860" i="1"/>
  <c r="E7861" i="1" l="1"/>
  <c r="F7861" i="1"/>
  <c r="G7861" i="1" s="1"/>
  <c r="P7861" i="1"/>
  <c r="I7861" i="1"/>
  <c r="J7861" i="1" l="1"/>
  <c r="M7861" i="1"/>
  <c r="N7861" i="1" l="1"/>
  <c r="C7862" i="1" s="1"/>
  <c r="O7861" i="1"/>
  <c r="D7861" i="1"/>
  <c r="E7862" i="1" l="1"/>
  <c r="F7862" i="1"/>
  <c r="G7862" i="1" s="1"/>
  <c r="P7862" i="1"/>
  <c r="H7862" i="1"/>
  <c r="I7862" i="1" l="1"/>
  <c r="J7862" i="1" s="1"/>
  <c r="K7862" i="1"/>
  <c r="L7862" i="1" l="1"/>
  <c r="M7862" i="1"/>
  <c r="N7862" i="1" l="1"/>
  <c r="C7863" i="1" s="1"/>
  <c r="O7862" i="1"/>
  <c r="D7862" i="1"/>
  <c r="E7863" i="1" l="1"/>
  <c r="F7863" i="1"/>
  <c r="P7863" i="1"/>
  <c r="I7863" i="1"/>
  <c r="G7863" i="1" l="1"/>
  <c r="J7863" i="1"/>
  <c r="M7863" i="1"/>
  <c r="N7863" i="1" l="1"/>
  <c r="C7864" i="1" s="1"/>
  <c r="O7863" i="1"/>
  <c r="D7863" i="1"/>
  <c r="E7864" i="1" l="1"/>
  <c r="F7864" i="1"/>
  <c r="G7864" i="1" s="1"/>
  <c r="P7864" i="1"/>
  <c r="H7864" i="1"/>
  <c r="K7864" i="1" l="1"/>
  <c r="I7864" i="1"/>
  <c r="J7864" i="1" s="1"/>
  <c r="L7864" i="1" l="1"/>
  <c r="M7864" i="1"/>
  <c r="N7864" i="1" l="1"/>
  <c r="C7865" i="1" s="1"/>
  <c r="O7864" i="1"/>
  <c r="D7864" i="1"/>
  <c r="E7865" i="1" l="1"/>
  <c r="F7865" i="1"/>
  <c r="G7865" i="1" s="1"/>
  <c r="P7865" i="1"/>
  <c r="H7865" i="1"/>
  <c r="K7865" i="1" l="1"/>
  <c r="I7865" i="1"/>
  <c r="J7865" i="1" s="1"/>
  <c r="L7865" i="1" l="1"/>
  <c r="M7865" i="1"/>
  <c r="O7865" i="1" l="1"/>
  <c r="N7865" i="1"/>
  <c r="C7866" i="1" s="1"/>
  <c r="D7865" i="1"/>
  <c r="E7866" i="1" l="1"/>
  <c r="F7866" i="1"/>
  <c r="P7866" i="1"/>
  <c r="I7866" i="1"/>
  <c r="G7866" i="1" l="1"/>
  <c r="J7866" i="1"/>
  <c r="M7866" i="1"/>
  <c r="N7866" i="1" l="1"/>
  <c r="C7867" i="1" s="1"/>
  <c r="O7866" i="1"/>
  <c r="D7866" i="1"/>
  <c r="E7867" i="1" l="1"/>
  <c r="F7867" i="1"/>
  <c r="P7867" i="1"/>
  <c r="H7867" i="1"/>
  <c r="G7867" i="1" l="1"/>
  <c r="K7867" i="1"/>
  <c r="I7867" i="1"/>
  <c r="J7867" i="1" s="1"/>
  <c r="L7867" i="1" l="1"/>
  <c r="M7867" i="1"/>
  <c r="N7867" i="1" l="1"/>
  <c r="C7868" i="1" s="1"/>
  <c r="O7867" i="1"/>
  <c r="D7867" i="1"/>
  <c r="E7868" i="1" l="1"/>
  <c r="F7868" i="1"/>
  <c r="P7868" i="1"/>
  <c r="H7868" i="1"/>
  <c r="G7868" i="1" l="1"/>
  <c r="K7868" i="1"/>
  <c r="I7868" i="1"/>
  <c r="J7868" i="1" s="1"/>
  <c r="L7868" i="1" l="1"/>
  <c r="M7868" i="1"/>
  <c r="N7868" i="1" l="1"/>
  <c r="C7869" i="1" s="1"/>
  <c r="O7868" i="1"/>
  <c r="D7868" i="1"/>
  <c r="E7869" i="1" l="1"/>
  <c r="F7869" i="1"/>
  <c r="P7869" i="1"/>
  <c r="I7869" i="1"/>
  <c r="G7869" i="1" l="1"/>
  <c r="J7869" i="1"/>
  <c r="M7869" i="1"/>
  <c r="N7869" i="1" l="1"/>
  <c r="C7870" i="1" s="1"/>
  <c r="O7869" i="1"/>
  <c r="D7869" i="1"/>
  <c r="E7870" i="1" l="1"/>
  <c r="F7870" i="1"/>
  <c r="G7870" i="1" s="1"/>
  <c r="P7870" i="1"/>
  <c r="H7870" i="1"/>
  <c r="K7870" i="1" l="1"/>
  <c r="I7870" i="1"/>
  <c r="J7870" i="1" s="1"/>
  <c r="L7870" i="1" l="1"/>
  <c r="M7870" i="1"/>
  <c r="N7870" i="1" l="1"/>
  <c r="C7871" i="1" s="1"/>
  <c r="O7870" i="1"/>
  <c r="D7870" i="1"/>
  <c r="E7871" i="1" l="1"/>
  <c r="F7871" i="1"/>
  <c r="P7871" i="1"/>
  <c r="I7871" i="1"/>
  <c r="G7871" i="1" l="1"/>
  <c r="J7871" i="1"/>
  <c r="M7871" i="1"/>
  <c r="N7871" i="1" l="1"/>
  <c r="C7872" i="1" s="1"/>
  <c r="O7871" i="1"/>
  <c r="D7871" i="1"/>
  <c r="E7872" i="1" l="1"/>
  <c r="F7872" i="1"/>
  <c r="P7872" i="1"/>
  <c r="H7872" i="1"/>
  <c r="G7872" i="1" l="1"/>
  <c r="I7872" i="1"/>
  <c r="J7872" i="1" s="1"/>
  <c r="K7872" i="1"/>
  <c r="L7872" i="1" l="1"/>
  <c r="M7872" i="1"/>
  <c r="N7872" i="1" l="1"/>
  <c r="C7873" i="1" s="1"/>
  <c r="O7872" i="1"/>
  <c r="D7872" i="1"/>
  <c r="E7873" i="1" l="1"/>
  <c r="F7873" i="1"/>
  <c r="G7873" i="1" s="1"/>
  <c r="P7873" i="1"/>
  <c r="H7873" i="1"/>
  <c r="I7873" i="1" l="1"/>
  <c r="J7873" i="1" s="1"/>
  <c r="K7873" i="1"/>
  <c r="L7873" i="1" l="1"/>
  <c r="M7873" i="1"/>
  <c r="N7873" i="1" l="1"/>
  <c r="C7874" i="1" s="1"/>
  <c r="O7873" i="1"/>
  <c r="D7873" i="1"/>
  <c r="E7874" i="1" l="1"/>
  <c r="F7874" i="1"/>
  <c r="P7874" i="1"/>
  <c r="H7874" i="1"/>
  <c r="G7874" i="1" l="1"/>
  <c r="I7874" i="1"/>
  <c r="J7874" i="1" s="1"/>
  <c r="K7874" i="1"/>
  <c r="L7874" i="1" l="1"/>
  <c r="M7874" i="1"/>
  <c r="N7874" i="1" l="1"/>
  <c r="C7875" i="1" s="1"/>
  <c r="O7874" i="1"/>
  <c r="D7874" i="1"/>
  <c r="E7875" i="1" l="1"/>
  <c r="F7875" i="1"/>
  <c r="G7875" i="1" s="1"/>
  <c r="P7875" i="1"/>
  <c r="I7875" i="1"/>
  <c r="J7875" i="1" l="1"/>
  <c r="M7875" i="1"/>
  <c r="O7875" i="1" l="1"/>
  <c r="N7875" i="1"/>
  <c r="C7876" i="1" s="1"/>
  <c r="D7875" i="1"/>
  <c r="E7876" i="1" l="1"/>
  <c r="F7876" i="1"/>
  <c r="G7876" i="1" s="1"/>
  <c r="P7876" i="1"/>
  <c r="I7876" i="1"/>
  <c r="J7876" i="1" l="1"/>
  <c r="M7876" i="1"/>
  <c r="N7876" i="1" l="1"/>
  <c r="C7877" i="1" s="1"/>
  <c r="O7876" i="1"/>
  <c r="D7876" i="1"/>
  <c r="E7877" i="1" l="1"/>
  <c r="F7877" i="1"/>
  <c r="G7877" i="1" s="1"/>
  <c r="P7877" i="1"/>
  <c r="I7877" i="1"/>
  <c r="J7877" i="1" l="1"/>
  <c r="M7877" i="1"/>
  <c r="N7877" i="1" l="1"/>
  <c r="C7878" i="1" s="1"/>
  <c r="O7877" i="1"/>
  <c r="D7877" i="1"/>
  <c r="E7878" i="1" l="1"/>
  <c r="F7878" i="1"/>
  <c r="P7878" i="1"/>
  <c r="H7878" i="1"/>
  <c r="G7878" i="1" l="1"/>
  <c r="K7878" i="1"/>
  <c r="I7878" i="1"/>
  <c r="J7878" i="1" s="1"/>
  <c r="L7878" i="1" l="1"/>
  <c r="M7878" i="1"/>
  <c r="N7878" i="1" l="1"/>
  <c r="C7879" i="1" s="1"/>
  <c r="O7878" i="1"/>
  <c r="D7878" i="1"/>
  <c r="E7879" i="1" l="1"/>
  <c r="F7879" i="1"/>
  <c r="G7879" i="1" s="1"/>
  <c r="P7879" i="1"/>
  <c r="H7879" i="1"/>
  <c r="K7879" i="1" l="1"/>
  <c r="I7879" i="1"/>
  <c r="J7879" i="1" s="1"/>
  <c r="L7879" i="1" l="1"/>
  <c r="M7879" i="1"/>
  <c r="N7879" i="1" l="1"/>
  <c r="C7880" i="1" s="1"/>
  <c r="O7879" i="1"/>
  <c r="D7879" i="1"/>
  <c r="E7880" i="1" l="1"/>
  <c r="F7880" i="1"/>
  <c r="G7880" i="1" s="1"/>
  <c r="P7880" i="1"/>
  <c r="I7880" i="1"/>
  <c r="J7880" i="1" l="1"/>
  <c r="M7880" i="1"/>
  <c r="N7880" i="1" l="1"/>
  <c r="C7881" i="1" s="1"/>
  <c r="O7880" i="1"/>
  <c r="D7880" i="1"/>
  <c r="E7881" i="1" l="1"/>
  <c r="F7881" i="1"/>
  <c r="P7881" i="1"/>
  <c r="I7881" i="1"/>
  <c r="G7881" i="1" l="1"/>
  <c r="J7881" i="1"/>
  <c r="M7881" i="1"/>
  <c r="O7881" i="1" l="1"/>
  <c r="N7881" i="1"/>
  <c r="C7882" i="1" s="1"/>
  <c r="D7881" i="1"/>
  <c r="E7882" i="1" l="1"/>
  <c r="F7882" i="1"/>
  <c r="P7882" i="1"/>
  <c r="I7882" i="1"/>
  <c r="G7882" i="1" l="1"/>
  <c r="J7882" i="1"/>
  <c r="M7882" i="1"/>
  <c r="N7882" i="1" l="1"/>
  <c r="C7883" i="1" s="1"/>
  <c r="O7882" i="1"/>
  <c r="D7882" i="1"/>
  <c r="E7883" i="1" l="1"/>
  <c r="F7883" i="1"/>
  <c r="P7883" i="1"/>
  <c r="I7883" i="1"/>
  <c r="G7883" i="1" l="1"/>
  <c r="J7883" i="1"/>
  <c r="M7883" i="1"/>
  <c r="N7883" i="1" l="1"/>
  <c r="C7884" i="1" s="1"/>
  <c r="O7883" i="1"/>
  <c r="D7883" i="1"/>
  <c r="E7884" i="1" l="1"/>
  <c r="F7884" i="1"/>
  <c r="P7884" i="1"/>
  <c r="I7884" i="1"/>
  <c r="G7884" i="1" l="1"/>
  <c r="J7884" i="1"/>
  <c r="M7884" i="1"/>
  <c r="N7884" i="1" l="1"/>
  <c r="C7885" i="1" s="1"/>
  <c r="O7884" i="1"/>
  <c r="D7884" i="1"/>
  <c r="E7885" i="1" l="1"/>
  <c r="F7885" i="1"/>
  <c r="P7885" i="1"/>
  <c r="H7885" i="1"/>
  <c r="G7885" i="1" l="1"/>
  <c r="I7885" i="1"/>
  <c r="J7885" i="1" s="1"/>
  <c r="K7885" i="1"/>
  <c r="L7885" i="1" l="1"/>
  <c r="M7885" i="1"/>
  <c r="N7885" i="1" l="1"/>
  <c r="C7886" i="1" s="1"/>
  <c r="O7885" i="1"/>
  <c r="D7885" i="1"/>
  <c r="E7886" i="1" l="1"/>
  <c r="F7886" i="1"/>
  <c r="P7886" i="1"/>
  <c r="H7886" i="1"/>
  <c r="G7886" i="1" l="1"/>
  <c r="I7886" i="1"/>
  <c r="J7886" i="1" s="1"/>
  <c r="K7886" i="1"/>
  <c r="L7886" i="1" l="1"/>
  <c r="M7886" i="1"/>
  <c r="N7886" i="1" l="1"/>
  <c r="C7887" i="1" s="1"/>
  <c r="O7886" i="1"/>
  <c r="D7886" i="1"/>
  <c r="E7887" i="1" l="1"/>
  <c r="F7887" i="1"/>
  <c r="P7887" i="1"/>
  <c r="H7887" i="1"/>
  <c r="G7887" i="1" l="1"/>
  <c r="I7887" i="1"/>
  <c r="J7887" i="1" s="1"/>
  <c r="K7887" i="1"/>
  <c r="L7887" i="1" l="1"/>
  <c r="M7887" i="1"/>
  <c r="N7887" i="1" l="1"/>
  <c r="C7888" i="1" s="1"/>
  <c r="O7887" i="1"/>
  <c r="D7887" i="1"/>
  <c r="E7888" i="1" l="1"/>
  <c r="F7888" i="1"/>
  <c r="P7888" i="1"/>
  <c r="I7888" i="1"/>
  <c r="G7888" i="1" l="1"/>
  <c r="J7888" i="1"/>
  <c r="M7888" i="1"/>
  <c r="O7888" i="1" l="1"/>
  <c r="N7888" i="1"/>
  <c r="C7889" i="1" s="1"/>
  <c r="D7888" i="1"/>
  <c r="E7889" i="1" l="1"/>
  <c r="F7889" i="1"/>
  <c r="P7889" i="1"/>
  <c r="I7889" i="1"/>
  <c r="G7889" i="1" l="1"/>
  <c r="J7889" i="1"/>
  <c r="M7889" i="1"/>
  <c r="N7889" i="1" l="1"/>
  <c r="C7890" i="1" s="1"/>
  <c r="O7889" i="1"/>
  <c r="D7889" i="1"/>
  <c r="E7890" i="1" l="1"/>
  <c r="F7890" i="1"/>
  <c r="G7890" i="1" s="1"/>
  <c r="P7890" i="1"/>
  <c r="I7890" i="1"/>
  <c r="J7890" i="1" l="1"/>
  <c r="M7890" i="1"/>
  <c r="N7890" i="1" l="1"/>
  <c r="C7891" i="1" s="1"/>
  <c r="O7890" i="1"/>
  <c r="D7890" i="1"/>
  <c r="E7891" i="1" l="1"/>
  <c r="F7891" i="1"/>
  <c r="G7891" i="1" s="1"/>
  <c r="P7891" i="1"/>
  <c r="H7891" i="1"/>
  <c r="K7891" i="1" l="1"/>
  <c r="I7891" i="1"/>
  <c r="J7891" i="1" s="1"/>
  <c r="L7891" i="1" l="1"/>
  <c r="M7891" i="1"/>
  <c r="N7891" i="1" l="1"/>
  <c r="C7892" i="1" s="1"/>
  <c r="O7891" i="1"/>
  <c r="D7891" i="1"/>
  <c r="E7892" i="1" l="1"/>
  <c r="F7892" i="1"/>
  <c r="P7892" i="1"/>
  <c r="I7892" i="1"/>
  <c r="G7892" i="1" l="1"/>
  <c r="J7892" i="1"/>
  <c r="M7892" i="1"/>
  <c r="N7892" i="1" l="1"/>
  <c r="C7893" i="1" s="1"/>
  <c r="O7892" i="1"/>
  <c r="D7892" i="1"/>
  <c r="E7893" i="1" l="1"/>
  <c r="F7893" i="1"/>
  <c r="P7893" i="1"/>
  <c r="H7893" i="1"/>
  <c r="G7893" i="1" l="1"/>
  <c r="I7893" i="1"/>
  <c r="J7893" i="1" s="1"/>
  <c r="K7893" i="1"/>
  <c r="L7893" i="1" l="1"/>
  <c r="M7893" i="1"/>
  <c r="N7893" i="1" l="1"/>
  <c r="C7894" i="1" s="1"/>
  <c r="O7893" i="1"/>
  <c r="D7893" i="1"/>
  <c r="E7894" i="1" l="1"/>
  <c r="F7894" i="1"/>
  <c r="G7894" i="1" s="1"/>
  <c r="P7894" i="1"/>
  <c r="H7894" i="1"/>
  <c r="I7894" i="1" l="1"/>
  <c r="J7894" i="1" s="1"/>
  <c r="K7894" i="1"/>
  <c r="L7894" i="1" l="1"/>
  <c r="M7894" i="1"/>
  <c r="N7894" i="1" l="1"/>
  <c r="C7895" i="1" s="1"/>
  <c r="O7894" i="1"/>
  <c r="D7894" i="1"/>
  <c r="E7895" i="1" l="1"/>
  <c r="F7895" i="1"/>
  <c r="G7895" i="1" s="1"/>
  <c r="P7895" i="1"/>
  <c r="I7895" i="1"/>
  <c r="J7895" i="1" l="1"/>
  <c r="M7895" i="1"/>
  <c r="O7895" i="1" l="1"/>
  <c r="N7895" i="1"/>
  <c r="C7896" i="1" s="1"/>
  <c r="D7895" i="1"/>
  <c r="E7896" i="1" l="1"/>
  <c r="F7896" i="1"/>
  <c r="G7896" i="1" s="1"/>
  <c r="P7896" i="1"/>
  <c r="I7896" i="1"/>
  <c r="J7896" i="1" l="1"/>
  <c r="M7896" i="1"/>
  <c r="N7896" i="1" l="1"/>
  <c r="C7897" i="1" s="1"/>
  <c r="O7896" i="1"/>
  <c r="D7896" i="1"/>
  <c r="E7897" i="1" l="1"/>
  <c r="F7897" i="1"/>
  <c r="G7897" i="1" s="1"/>
  <c r="P7897" i="1"/>
  <c r="I7897" i="1"/>
  <c r="J7897" i="1" l="1"/>
  <c r="M7897" i="1"/>
  <c r="N7897" i="1" l="1"/>
  <c r="C7898" i="1" s="1"/>
  <c r="O7897" i="1"/>
  <c r="D7897" i="1"/>
  <c r="E7898" i="1" l="1"/>
  <c r="F7898" i="1"/>
  <c r="P7898" i="1"/>
  <c r="I7898" i="1"/>
  <c r="G7898" i="1" l="1"/>
  <c r="J7898" i="1"/>
  <c r="M7898" i="1"/>
  <c r="N7898" i="1" l="1"/>
  <c r="C7899" i="1" s="1"/>
  <c r="O7898" i="1"/>
  <c r="D7898" i="1"/>
  <c r="E7899" i="1" l="1"/>
  <c r="F7899" i="1"/>
  <c r="G7899" i="1" s="1"/>
  <c r="P7899" i="1"/>
  <c r="I7899" i="1"/>
  <c r="J7899" i="1" l="1"/>
  <c r="M7899" i="1"/>
  <c r="O7899" i="1" l="1"/>
  <c r="N7899" i="1"/>
  <c r="C7900" i="1" s="1"/>
  <c r="D7899" i="1"/>
  <c r="E7900" i="1" l="1"/>
  <c r="F7900" i="1"/>
  <c r="G7900" i="1" s="1"/>
  <c r="P7900" i="1"/>
  <c r="I7900" i="1"/>
  <c r="J7900" i="1" l="1"/>
  <c r="M7900" i="1"/>
  <c r="N7900" i="1" l="1"/>
  <c r="C7901" i="1" s="1"/>
  <c r="O7900" i="1"/>
  <c r="D7900" i="1"/>
  <c r="E7901" i="1" l="1"/>
  <c r="F7901" i="1"/>
  <c r="G7901" i="1" s="1"/>
  <c r="P7901" i="1"/>
  <c r="I7901" i="1"/>
  <c r="J7901" i="1" l="1"/>
  <c r="M7901" i="1"/>
  <c r="N7901" i="1" l="1"/>
  <c r="C7902" i="1" s="1"/>
  <c r="O7901" i="1"/>
  <c r="D7901" i="1"/>
  <c r="E7902" i="1" l="1"/>
  <c r="F7902" i="1"/>
  <c r="G7902" i="1" s="1"/>
  <c r="P7902" i="1"/>
  <c r="H7902" i="1"/>
  <c r="K7902" i="1" l="1"/>
  <c r="I7902" i="1"/>
  <c r="J7902" i="1" s="1"/>
  <c r="L7902" i="1" l="1"/>
  <c r="M7902" i="1"/>
  <c r="N7902" i="1" l="1"/>
  <c r="C7903" i="1" s="1"/>
  <c r="O7902" i="1"/>
  <c r="D7902" i="1"/>
  <c r="E7903" i="1" l="1"/>
  <c r="F7903" i="1"/>
  <c r="P7903" i="1"/>
  <c r="H7903" i="1"/>
  <c r="G7903" i="1" l="1"/>
  <c r="K7903" i="1"/>
  <c r="I7903" i="1"/>
  <c r="J7903" i="1" s="1"/>
  <c r="L7903" i="1" l="1"/>
  <c r="M7903" i="1"/>
  <c r="N7903" i="1" l="1"/>
  <c r="C7904" i="1" s="1"/>
  <c r="O7903" i="1"/>
  <c r="D7903" i="1"/>
  <c r="E7904" i="1" l="1"/>
  <c r="F7904" i="1"/>
  <c r="G7904" i="1" s="1"/>
  <c r="P7904" i="1"/>
  <c r="H7904" i="1"/>
  <c r="K7904" i="1" l="1"/>
  <c r="I7904" i="1"/>
  <c r="J7904" i="1" s="1"/>
  <c r="L7904" i="1" l="1"/>
  <c r="M7904" i="1"/>
  <c r="N7904" i="1" l="1"/>
  <c r="C7905" i="1" s="1"/>
  <c r="O7904" i="1"/>
  <c r="D7904" i="1"/>
  <c r="E7905" i="1" l="1"/>
  <c r="F7905" i="1"/>
  <c r="G7905" i="1" s="1"/>
  <c r="P7905" i="1"/>
  <c r="I7905" i="1"/>
  <c r="J7905" i="1" l="1"/>
  <c r="M7905" i="1"/>
  <c r="N7905" i="1" l="1"/>
  <c r="C7906" i="1" s="1"/>
  <c r="O7905" i="1"/>
  <c r="D7905" i="1"/>
  <c r="E7906" i="1" l="1"/>
  <c r="F7906" i="1"/>
  <c r="P7906" i="1"/>
  <c r="H7906" i="1"/>
  <c r="G7906" i="1" l="1"/>
  <c r="I7906" i="1"/>
  <c r="J7906" i="1" s="1"/>
  <c r="K7906" i="1"/>
  <c r="L7906" i="1" l="1"/>
  <c r="M7906" i="1"/>
  <c r="N7906" i="1" l="1"/>
  <c r="C7907" i="1" s="1"/>
  <c r="O7906" i="1"/>
  <c r="D7906" i="1"/>
  <c r="E7907" i="1" l="1"/>
  <c r="F7907" i="1"/>
  <c r="G7907" i="1" s="1"/>
  <c r="P7907" i="1"/>
  <c r="I7907" i="1"/>
  <c r="J7907" i="1" l="1"/>
  <c r="M7907" i="1"/>
  <c r="N7907" i="1" l="1"/>
  <c r="C7908" i="1" s="1"/>
  <c r="O7907" i="1"/>
  <c r="D7907" i="1"/>
  <c r="E7908" i="1" l="1"/>
  <c r="F7908" i="1"/>
  <c r="G7908" i="1" s="1"/>
  <c r="P7908" i="1"/>
  <c r="H7908" i="1"/>
  <c r="K7908" i="1" l="1"/>
  <c r="I7908" i="1"/>
  <c r="J7908" i="1" s="1"/>
  <c r="L7908" i="1" l="1"/>
  <c r="M7908" i="1"/>
  <c r="N7908" i="1" l="1"/>
  <c r="C7909" i="1" s="1"/>
  <c r="O7908" i="1"/>
  <c r="D7908" i="1"/>
  <c r="E7909" i="1" l="1"/>
  <c r="F7909" i="1"/>
  <c r="G7909" i="1" s="1"/>
  <c r="P7909" i="1"/>
  <c r="H7909" i="1"/>
  <c r="K7909" i="1" l="1"/>
  <c r="I7909" i="1"/>
  <c r="J7909" i="1" s="1"/>
  <c r="L7909" i="1" l="1"/>
  <c r="M7909" i="1"/>
  <c r="O7909" i="1" l="1"/>
  <c r="N7909" i="1"/>
  <c r="C7910" i="1" s="1"/>
  <c r="D7909" i="1"/>
  <c r="E7910" i="1" l="1"/>
  <c r="F7910" i="1"/>
  <c r="G7910" i="1" s="1"/>
  <c r="P7910" i="1"/>
  <c r="I7910" i="1"/>
  <c r="J7910" i="1" l="1"/>
  <c r="M7910" i="1"/>
  <c r="N7910" i="1" l="1"/>
  <c r="C7911" i="1" s="1"/>
  <c r="O7910" i="1"/>
  <c r="D7910" i="1"/>
  <c r="E7911" i="1" l="1"/>
  <c r="F7911" i="1"/>
  <c r="P7911" i="1"/>
  <c r="H7911" i="1"/>
  <c r="G7911" i="1" l="1"/>
  <c r="K7911" i="1"/>
  <c r="I7911" i="1"/>
  <c r="J7911" i="1" s="1"/>
  <c r="L7911" i="1" l="1"/>
  <c r="M7911" i="1"/>
  <c r="N7911" i="1" l="1"/>
  <c r="C7912" i="1" s="1"/>
  <c r="O7911" i="1"/>
  <c r="D7911" i="1"/>
  <c r="E7912" i="1" l="1"/>
  <c r="F7912" i="1"/>
  <c r="G7912" i="1" s="1"/>
  <c r="P7912" i="1"/>
  <c r="H7912" i="1"/>
  <c r="K7912" i="1" l="1"/>
  <c r="I7912" i="1"/>
  <c r="J7912" i="1" s="1"/>
  <c r="L7912" i="1" l="1"/>
  <c r="M7912" i="1"/>
  <c r="N7912" i="1" l="1"/>
  <c r="C7913" i="1" s="1"/>
  <c r="O7912" i="1"/>
  <c r="D7912" i="1"/>
  <c r="E7913" i="1" l="1"/>
  <c r="F7913" i="1"/>
  <c r="G7913" i="1" s="1"/>
  <c r="P7913" i="1"/>
  <c r="H7913" i="1"/>
  <c r="K7913" i="1" l="1"/>
  <c r="I7913" i="1"/>
  <c r="J7913" i="1" s="1"/>
  <c r="L7913" i="1" l="1"/>
  <c r="M7913" i="1"/>
  <c r="N7913" i="1" l="1"/>
  <c r="C7914" i="1" s="1"/>
  <c r="O7913" i="1"/>
  <c r="D7913" i="1"/>
  <c r="E7914" i="1" l="1"/>
  <c r="F7914" i="1"/>
  <c r="P7914" i="1"/>
  <c r="H7914" i="1"/>
  <c r="G7914" i="1" l="1"/>
  <c r="K7914" i="1"/>
  <c r="I7914" i="1"/>
  <c r="J7914" i="1" s="1"/>
  <c r="L7914" i="1" l="1"/>
  <c r="M7914" i="1"/>
  <c r="N7914" i="1" l="1"/>
  <c r="C7915" i="1" s="1"/>
  <c r="O7914" i="1"/>
  <c r="D7914" i="1"/>
  <c r="E7915" i="1" l="1"/>
  <c r="F7915" i="1"/>
  <c r="P7915" i="1"/>
  <c r="H7915" i="1"/>
  <c r="G7915" i="1" l="1"/>
  <c r="K7915" i="1"/>
  <c r="I7915" i="1"/>
  <c r="J7915" i="1" s="1"/>
  <c r="L7915" i="1" l="1"/>
  <c r="M7915" i="1"/>
  <c r="N7915" i="1" l="1"/>
  <c r="C7916" i="1" s="1"/>
  <c r="O7915" i="1"/>
  <c r="D7915" i="1"/>
  <c r="E7916" i="1" l="1"/>
  <c r="F7916" i="1"/>
  <c r="P7916" i="1"/>
  <c r="I7916" i="1"/>
  <c r="G7916" i="1" l="1"/>
  <c r="J7916" i="1"/>
  <c r="M7916" i="1"/>
  <c r="N7916" i="1" l="1"/>
  <c r="C7917" i="1" s="1"/>
  <c r="O7916" i="1"/>
  <c r="D7916" i="1"/>
  <c r="E7917" i="1" l="1"/>
  <c r="F7917" i="1"/>
  <c r="P7917" i="1"/>
  <c r="I7917" i="1"/>
  <c r="G7917" i="1" l="1"/>
  <c r="J7917" i="1"/>
  <c r="M7917" i="1"/>
  <c r="N7917" i="1" l="1"/>
  <c r="C7918" i="1" s="1"/>
  <c r="O7917" i="1"/>
  <c r="D7917" i="1"/>
  <c r="E7918" i="1" l="1"/>
  <c r="F7918" i="1"/>
  <c r="P7918" i="1"/>
  <c r="I7918" i="1"/>
  <c r="G7918" i="1" l="1"/>
  <c r="J7918" i="1"/>
  <c r="M7918" i="1"/>
  <c r="O7918" i="1" l="1"/>
  <c r="N7918" i="1"/>
  <c r="C7919" i="1" s="1"/>
  <c r="D7918" i="1"/>
  <c r="E7919" i="1" l="1"/>
  <c r="F7919" i="1"/>
  <c r="G7919" i="1" s="1"/>
  <c r="P7919" i="1"/>
  <c r="I7919" i="1"/>
  <c r="J7919" i="1" l="1"/>
  <c r="M7919" i="1"/>
  <c r="N7919" i="1" l="1"/>
  <c r="C7920" i="1" s="1"/>
  <c r="O7919" i="1"/>
  <c r="D7919" i="1"/>
  <c r="E7920" i="1" l="1"/>
  <c r="F7920" i="1"/>
  <c r="G7920" i="1" s="1"/>
  <c r="P7920" i="1"/>
  <c r="I7920" i="1"/>
  <c r="J7920" i="1" l="1"/>
  <c r="M7920" i="1"/>
  <c r="N7920" i="1" l="1"/>
  <c r="C7921" i="1" s="1"/>
  <c r="O7920" i="1"/>
  <c r="D7920" i="1"/>
  <c r="E7921" i="1" l="1"/>
  <c r="F7921" i="1"/>
  <c r="G7921" i="1" s="1"/>
  <c r="P7921" i="1"/>
  <c r="I7921" i="1"/>
  <c r="J7921" i="1" l="1"/>
  <c r="M7921" i="1"/>
  <c r="N7921" i="1" l="1"/>
  <c r="C7922" i="1" s="1"/>
  <c r="O7921" i="1"/>
  <c r="D7921" i="1"/>
  <c r="E7922" i="1" l="1"/>
  <c r="F7922" i="1"/>
  <c r="G7922" i="1" s="1"/>
  <c r="P7922" i="1"/>
  <c r="H7922" i="1"/>
  <c r="I7922" i="1" l="1"/>
  <c r="J7922" i="1" s="1"/>
  <c r="K7922" i="1"/>
  <c r="L7922" i="1" l="1"/>
  <c r="M7922" i="1"/>
  <c r="N7922" i="1" l="1"/>
  <c r="C7923" i="1" s="1"/>
  <c r="O7922" i="1"/>
  <c r="D7922" i="1"/>
  <c r="E7923" i="1" l="1"/>
  <c r="F7923" i="1"/>
  <c r="P7923" i="1"/>
  <c r="I7923" i="1"/>
  <c r="G7923" i="1" l="1"/>
  <c r="J7923" i="1"/>
  <c r="M7923" i="1"/>
  <c r="N7923" i="1" l="1"/>
  <c r="C7924" i="1" s="1"/>
  <c r="O7923" i="1"/>
  <c r="D7923" i="1"/>
  <c r="E7924" i="1" l="1"/>
  <c r="F7924" i="1"/>
  <c r="G7924" i="1" s="1"/>
  <c r="P7924" i="1"/>
  <c r="H7924" i="1"/>
  <c r="K7924" i="1" l="1"/>
  <c r="I7924" i="1"/>
  <c r="J7924" i="1" s="1"/>
  <c r="L7924" i="1" l="1"/>
  <c r="M7924" i="1"/>
  <c r="N7924" i="1" l="1"/>
  <c r="C7925" i="1" s="1"/>
  <c r="O7924" i="1"/>
  <c r="D7924" i="1"/>
  <c r="E7925" i="1" l="1"/>
  <c r="F7925" i="1"/>
  <c r="P7925" i="1"/>
  <c r="H7925" i="1"/>
  <c r="G7925" i="1" l="1"/>
  <c r="K7925" i="1"/>
  <c r="I7925" i="1"/>
  <c r="J7925" i="1" s="1"/>
  <c r="L7925" i="1" l="1"/>
  <c r="M7925" i="1"/>
  <c r="O7925" i="1" l="1"/>
  <c r="N7925" i="1"/>
  <c r="C7926" i="1" s="1"/>
  <c r="D7925" i="1"/>
  <c r="E7926" i="1" l="1"/>
  <c r="F7926" i="1"/>
  <c r="G7926" i="1" s="1"/>
  <c r="P7926" i="1"/>
  <c r="I7926" i="1"/>
  <c r="J7926" i="1" l="1"/>
  <c r="M7926" i="1"/>
  <c r="N7926" i="1" l="1"/>
  <c r="C7927" i="1" s="1"/>
  <c r="O7926" i="1"/>
  <c r="D7926" i="1"/>
  <c r="E7927" i="1" l="1"/>
  <c r="F7927" i="1"/>
  <c r="P7927" i="1"/>
  <c r="H7927" i="1"/>
  <c r="G7927" i="1" l="1"/>
  <c r="K7927" i="1"/>
  <c r="I7927" i="1"/>
  <c r="J7927" i="1" s="1"/>
  <c r="L7927" i="1" l="1"/>
  <c r="M7927" i="1"/>
  <c r="N7927" i="1" l="1"/>
  <c r="C7928" i="1" s="1"/>
  <c r="O7927" i="1"/>
  <c r="D7927" i="1"/>
  <c r="E7928" i="1" l="1"/>
  <c r="F7928" i="1"/>
  <c r="P7928" i="1"/>
  <c r="H7928" i="1"/>
  <c r="G7928" i="1" l="1"/>
  <c r="K7928" i="1"/>
  <c r="I7928" i="1"/>
  <c r="J7928" i="1" s="1"/>
  <c r="L7928" i="1" l="1"/>
  <c r="M7928" i="1"/>
  <c r="N7928" i="1" l="1"/>
  <c r="C7929" i="1" s="1"/>
  <c r="O7928" i="1"/>
  <c r="D7928" i="1"/>
  <c r="E7929" i="1" l="1"/>
  <c r="F7929" i="1"/>
  <c r="P7929" i="1"/>
  <c r="H7929" i="1"/>
  <c r="G7929" i="1" l="1"/>
  <c r="K7929" i="1"/>
  <c r="I7929" i="1"/>
  <c r="J7929" i="1" s="1"/>
  <c r="L7929" i="1" l="1"/>
  <c r="M7929" i="1"/>
  <c r="N7929" i="1" l="1"/>
  <c r="C7930" i="1" s="1"/>
  <c r="O7929" i="1"/>
  <c r="D7929" i="1"/>
  <c r="E7930" i="1" l="1"/>
  <c r="F7930" i="1"/>
  <c r="P7930" i="1"/>
  <c r="H7930" i="1"/>
  <c r="G7930" i="1" l="1"/>
  <c r="K7930" i="1"/>
  <c r="I7930" i="1"/>
  <c r="J7930" i="1" s="1"/>
  <c r="L7930" i="1" l="1"/>
  <c r="M7930" i="1"/>
  <c r="N7930" i="1" l="1"/>
  <c r="C7931" i="1" s="1"/>
  <c r="O7930" i="1"/>
  <c r="D7930" i="1"/>
  <c r="E7931" i="1" l="1"/>
  <c r="F7931" i="1"/>
  <c r="G7931" i="1" s="1"/>
  <c r="P7931" i="1"/>
  <c r="H7931" i="1"/>
  <c r="K7931" i="1" l="1"/>
  <c r="I7931" i="1"/>
  <c r="J7931" i="1" s="1"/>
  <c r="L7931" i="1" l="1"/>
  <c r="M7931" i="1"/>
  <c r="N7931" i="1" l="1"/>
  <c r="C7932" i="1" s="1"/>
  <c r="O7931" i="1"/>
  <c r="D7931" i="1"/>
  <c r="E7932" i="1" l="1"/>
  <c r="F7932" i="1"/>
  <c r="G7932" i="1" s="1"/>
  <c r="P7932" i="1"/>
  <c r="I7932" i="1"/>
  <c r="J7932" i="1" l="1"/>
  <c r="M7932" i="1"/>
  <c r="N7932" i="1" l="1"/>
  <c r="C7933" i="1" s="1"/>
  <c r="O7932" i="1"/>
  <c r="D7932" i="1"/>
  <c r="E7933" i="1" l="1"/>
  <c r="F7933" i="1"/>
  <c r="P7933" i="1"/>
  <c r="I7933" i="1"/>
  <c r="G7933" i="1" l="1"/>
  <c r="J7933" i="1"/>
  <c r="M7933" i="1"/>
  <c r="N7933" i="1" l="1"/>
  <c r="C7934" i="1" s="1"/>
  <c r="O7933" i="1"/>
  <c r="D7933" i="1"/>
  <c r="E7934" i="1" l="1"/>
  <c r="F7934" i="1"/>
  <c r="P7934" i="1"/>
  <c r="H7934" i="1"/>
  <c r="G7934" i="1" l="1"/>
  <c r="I7934" i="1"/>
  <c r="J7934" i="1" s="1"/>
  <c r="K7934" i="1"/>
  <c r="L7934" i="1" l="1"/>
  <c r="M7934" i="1"/>
  <c r="N7934" i="1" l="1"/>
  <c r="C7935" i="1" s="1"/>
  <c r="O7934" i="1"/>
  <c r="D7934" i="1"/>
  <c r="E7935" i="1" l="1"/>
  <c r="F7935" i="1"/>
  <c r="G7935" i="1" s="1"/>
  <c r="P7935" i="1"/>
  <c r="H7935" i="1"/>
  <c r="I7935" i="1" l="1"/>
  <c r="J7935" i="1" s="1"/>
  <c r="K7935" i="1"/>
  <c r="L7935" i="1" l="1"/>
  <c r="M7935" i="1"/>
  <c r="N7935" i="1" l="1"/>
  <c r="C7936" i="1" s="1"/>
  <c r="O7935" i="1"/>
  <c r="D7935" i="1"/>
  <c r="E7936" i="1" l="1"/>
  <c r="F7936" i="1"/>
  <c r="G7936" i="1" s="1"/>
  <c r="P7936" i="1"/>
  <c r="H7936" i="1"/>
  <c r="I7936" i="1" l="1"/>
  <c r="J7936" i="1" s="1"/>
  <c r="K7936" i="1"/>
  <c r="L7936" i="1" l="1"/>
  <c r="M7936" i="1"/>
  <c r="N7936" i="1" l="1"/>
  <c r="C7937" i="1" s="1"/>
  <c r="O7936" i="1"/>
  <c r="D7936" i="1"/>
  <c r="E7937" i="1" l="1"/>
  <c r="F7937" i="1"/>
  <c r="P7937" i="1"/>
  <c r="I7937" i="1"/>
  <c r="G7937" i="1" l="1"/>
  <c r="J7937" i="1"/>
  <c r="M7937" i="1"/>
  <c r="O7937" i="1" l="1"/>
  <c r="N7937" i="1"/>
  <c r="C7938" i="1" s="1"/>
  <c r="D7937" i="1"/>
  <c r="E7938" i="1" l="1"/>
  <c r="F7938" i="1"/>
  <c r="G7938" i="1" s="1"/>
  <c r="P7938" i="1"/>
  <c r="I7938" i="1"/>
  <c r="J7938" i="1" l="1"/>
  <c r="M7938" i="1"/>
  <c r="O7938" i="1" l="1"/>
  <c r="N7938" i="1"/>
  <c r="C7939" i="1" s="1"/>
  <c r="D7938" i="1"/>
  <c r="E7939" i="1" l="1"/>
  <c r="F7939" i="1"/>
  <c r="G7939" i="1" s="1"/>
  <c r="P7939" i="1"/>
  <c r="H7939" i="1"/>
  <c r="K7939" i="1" l="1"/>
  <c r="I7939" i="1"/>
  <c r="J7939" i="1" s="1"/>
  <c r="L7939" i="1" l="1"/>
  <c r="M7939" i="1"/>
  <c r="N7939" i="1" l="1"/>
  <c r="C7940" i="1" s="1"/>
  <c r="O7939" i="1"/>
  <c r="D7939" i="1"/>
  <c r="E7940" i="1" l="1"/>
  <c r="F7940" i="1"/>
  <c r="P7940" i="1"/>
  <c r="I7940" i="1"/>
  <c r="G7940" i="1" l="1"/>
  <c r="J7940" i="1"/>
  <c r="M7940" i="1"/>
  <c r="N7940" i="1" l="1"/>
  <c r="C7941" i="1" s="1"/>
  <c r="O7940" i="1"/>
  <c r="D7940" i="1"/>
  <c r="E7941" i="1" l="1"/>
  <c r="F7941" i="1"/>
  <c r="G7941" i="1" s="1"/>
  <c r="P7941" i="1"/>
  <c r="H7941" i="1"/>
  <c r="K7941" i="1" l="1"/>
  <c r="I7941" i="1"/>
  <c r="J7941" i="1" s="1"/>
  <c r="L7941" i="1" l="1"/>
  <c r="M7941" i="1"/>
  <c r="N7941" i="1" l="1"/>
  <c r="C7942" i="1" s="1"/>
  <c r="O7941" i="1"/>
  <c r="D7941" i="1"/>
  <c r="E7942" i="1" l="1"/>
  <c r="F7942" i="1"/>
  <c r="G7942" i="1" s="1"/>
  <c r="P7942" i="1"/>
  <c r="H7942" i="1"/>
  <c r="K7942" i="1" l="1"/>
  <c r="I7942" i="1"/>
  <c r="J7942" i="1" s="1"/>
  <c r="L7942" i="1" l="1"/>
  <c r="M7942" i="1"/>
  <c r="N7942" i="1" l="1"/>
  <c r="C7943" i="1" s="1"/>
  <c r="O7942" i="1"/>
  <c r="D7942" i="1"/>
  <c r="E7943" i="1" l="1"/>
  <c r="F7943" i="1"/>
  <c r="P7943" i="1"/>
  <c r="I7943" i="1"/>
  <c r="G7943" i="1" l="1"/>
  <c r="J7943" i="1"/>
  <c r="M7943" i="1"/>
  <c r="N7943" i="1" l="1"/>
  <c r="C7944" i="1" s="1"/>
  <c r="O7943" i="1"/>
  <c r="D7943" i="1"/>
  <c r="E7944" i="1" l="1"/>
  <c r="F7944" i="1"/>
  <c r="G7944" i="1" s="1"/>
  <c r="P7944" i="1"/>
  <c r="I7944" i="1"/>
  <c r="J7944" i="1" l="1"/>
  <c r="M7944" i="1"/>
  <c r="O7944" i="1" l="1"/>
  <c r="N7944" i="1"/>
  <c r="C7945" i="1" s="1"/>
  <c r="D7944" i="1"/>
  <c r="E7945" i="1" l="1"/>
  <c r="F7945" i="1"/>
  <c r="P7945" i="1"/>
  <c r="I7945" i="1"/>
  <c r="G7945" i="1" l="1"/>
  <c r="J7945" i="1"/>
  <c r="M7945" i="1"/>
  <c r="N7945" i="1" l="1"/>
  <c r="C7946" i="1" s="1"/>
  <c r="O7945" i="1"/>
  <c r="D7945" i="1"/>
  <c r="E7946" i="1" l="1"/>
  <c r="F7946" i="1"/>
  <c r="P7946" i="1"/>
  <c r="I7946" i="1"/>
  <c r="G7946" i="1" l="1"/>
  <c r="J7946" i="1"/>
  <c r="M7946" i="1"/>
  <c r="N7946" i="1" l="1"/>
  <c r="C7947" i="1" s="1"/>
  <c r="O7946" i="1"/>
  <c r="D7946" i="1"/>
  <c r="E7947" i="1" l="1"/>
  <c r="F7947" i="1"/>
  <c r="G7947" i="1" s="1"/>
  <c r="P7947" i="1"/>
  <c r="I7947" i="1"/>
  <c r="J7947" i="1" l="1"/>
  <c r="M7947" i="1"/>
  <c r="N7947" i="1" l="1"/>
  <c r="C7948" i="1" s="1"/>
  <c r="O7947" i="1"/>
  <c r="D7947" i="1"/>
  <c r="E7948" i="1" l="1"/>
  <c r="F7948" i="1"/>
  <c r="P7948" i="1"/>
  <c r="I7948" i="1"/>
  <c r="G7948" i="1" l="1"/>
  <c r="J7948" i="1"/>
  <c r="M7948" i="1"/>
  <c r="O7948" i="1" l="1"/>
  <c r="N7948" i="1"/>
  <c r="C7949" i="1" s="1"/>
  <c r="D7948" i="1"/>
  <c r="E7949" i="1" l="1"/>
  <c r="F7949" i="1"/>
  <c r="G7949" i="1" s="1"/>
  <c r="P7949" i="1"/>
  <c r="I7949" i="1"/>
  <c r="J7949" i="1" l="1"/>
  <c r="M7949" i="1"/>
  <c r="N7949" i="1" l="1"/>
  <c r="C7950" i="1" s="1"/>
  <c r="O7949" i="1"/>
  <c r="D7949" i="1"/>
  <c r="E7950" i="1" l="1"/>
  <c r="F7950" i="1"/>
  <c r="P7950" i="1"/>
  <c r="I7950" i="1"/>
  <c r="G7950" i="1" l="1"/>
  <c r="J7950" i="1"/>
  <c r="M7950" i="1"/>
  <c r="N7950" i="1" l="1"/>
  <c r="C7951" i="1" s="1"/>
  <c r="O7950" i="1"/>
  <c r="D7950" i="1"/>
  <c r="E7951" i="1" l="1"/>
  <c r="F7951" i="1"/>
  <c r="P7951" i="1"/>
  <c r="I7951" i="1"/>
  <c r="G7951" i="1" l="1"/>
  <c r="J7951" i="1"/>
  <c r="M7951" i="1"/>
  <c r="N7951" i="1" l="1"/>
  <c r="C7952" i="1" s="1"/>
  <c r="O7951" i="1"/>
  <c r="D7951" i="1"/>
  <c r="E7952" i="1" l="1"/>
  <c r="F7952" i="1"/>
  <c r="G7952" i="1" s="1"/>
  <c r="P7952" i="1"/>
  <c r="H7952" i="1"/>
  <c r="I7952" i="1" l="1"/>
  <c r="J7952" i="1" s="1"/>
  <c r="K7952" i="1"/>
  <c r="L7952" i="1" l="1"/>
  <c r="M7952" i="1"/>
  <c r="N7952" i="1" l="1"/>
  <c r="C7953" i="1" s="1"/>
  <c r="O7952" i="1"/>
  <c r="D7952" i="1"/>
  <c r="E7953" i="1" l="1"/>
  <c r="F7953" i="1"/>
  <c r="G7953" i="1" s="1"/>
  <c r="P7953" i="1"/>
  <c r="H7953" i="1"/>
  <c r="I7953" i="1" l="1"/>
  <c r="J7953" i="1" s="1"/>
  <c r="K7953" i="1"/>
  <c r="L7953" i="1" l="1"/>
  <c r="M7953" i="1"/>
  <c r="N7953" i="1" l="1"/>
  <c r="C7954" i="1" s="1"/>
  <c r="O7953" i="1"/>
  <c r="D7953" i="1"/>
  <c r="E7954" i="1" l="1"/>
  <c r="F7954" i="1"/>
  <c r="G7954" i="1" s="1"/>
  <c r="P7954" i="1"/>
  <c r="H7954" i="1"/>
  <c r="I7954" i="1" l="1"/>
  <c r="J7954" i="1" s="1"/>
  <c r="K7954" i="1"/>
  <c r="L7954" i="1" l="1"/>
  <c r="M7954" i="1"/>
  <c r="N7954" i="1" l="1"/>
  <c r="C7955" i="1" s="1"/>
  <c r="O7954" i="1"/>
  <c r="D7954" i="1"/>
  <c r="E7955" i="1" l="1"/>
  <c r="F7955" i="1"/>
  <c r="P7955" i="1"/>
  <c r="H7955" i="1"/>
  <c r="G7955" i="1" l="1"/>
  <c r="I7955" i="1"/>
  <c r="J7955" i="1" s="1"/>
  <c r="K7955" i="1"/>
  <c r="L7955" i="1" l="1"/>
  <c r="M7955" i="1"/>
  <c r="N7955" i="1" l="1"/>
  <c r="C7956" i="1" s="1"/>
  <c r="O7955" i="1"/>
  <c r="D7955" i="1"/>
  <c r="E7956" i="1" l="1"/>
  <c r="F7956" i="1"/>
  <c r="P7956" i="1"/>
  <c r="H7956" i="1"/>
  <c r="G7956" i="1" l="1"/>
  <c r="I7956" i="1"/>
  <c r="J7956" i="1" s="1"/>
  <c r="K7956" i="1"/>
  <c r="L7956" i="1" l="1"/>
  <c r="M7956" i="1"/>
  <c r="N7956" i="1" l="1"/>
  <c r="C7957" i="1" s="1"/>
  <c r="O7956" i="1"/>
  <c r="D7956" i="1"/>
  <c r="E7957" i="1" l="1"/>
  <c r="F7957" i="1"/>
  <c r="G7957" i="1" s="1"/>
  <c r="P7957" i="1"/>
  <c r="H7957" i="1"/>
  <c r="I7957" i="1" l="1"/>
  <c r="J7957" i="1" s="1"/>
  <c r="K7957" i="1"/>
  <c r="L7957" i="1" l="1"/>
  <c r="M7957" i="1"/>
  <c r="N7957" i="1" l="1"/>
  <c r="C7958" i="1" s="1"/>
  <c r="O7957" i="1"/>
  <c r="D7957" i="1"/>
  <c r="E7958" i="1" l="1"/>
  <c r="F7958" i="1"/>
  <c r="G7958" i="1" s="1"/>
  <c r="P7958" i="1"/>
  <c r="I7958" i="1"/>
  <c r="J7958" i="1" l="1"/>
  <c r="M7958" i="1"/>
  <c r="O7958" i="1" l="1"/>
  <c r="N7958" i="1"/>
  <c r="C7959" i="1" s="1"/>
  <c r="D7958" i="1"/>
  <c r="E7959" i="1" l="1"/>
  <c r="F7959" i="1"/>
  <c r="G7959" i="1" s="1"/>
  <c r="P7959" i="1"/>
  <c r="I7959" i="1"/>
  <c r="J7959" i="1" l="1"/>
  <c r="M7959" i="1"/>
  <c r="N7959" i="1" l="1"/>
  <c r="C7960" i="1" s="1"/>
  <c r="O7959" i="1"/>
  <c r="D7959" i="1"/>
  <c r="E7960" i="1" l="1"/>
  <c r="F7960" i="1"/>
  <c r="P7960" i="1"/>
  <c r="H7960" i="1"/>
  <c r="G7960" i="1" l="1"/>
  <c r="K7960" i="1"/>
  <c r="I7960" i="1"/>
  <c r="J7960" i="1" s="1"/>
  <c r="L7960" i="1" l="1"/>
  <c r="M7960" i="1"/>
  <c r="N7960" i="1" l="1"/>
  <c r="C7961" i="1" s="1"/>
  <c r="O7960" i="1"/>
  <c r="D7960" i="1"/>
  <c r="E7961" i="1" l="1"/>
  <c r="F7961" i="1"/>
  <c r="G7961" i="1" s="1"/>
  <c r="P7961" i="1"/>
  <c r="H7961" i="1"/>
  <c r="K7961" i="1" l="1"/>
  <c r="I7961" i="1"/>
  <c r="J7961" i="1" s="1"/>
  <c r="L7961" i="1" l="1"/>
  <c r="M7961" i="1"/>
  <c r="N7961" i="1" l="1"/>
  <c r="C7962" i="1" s="1"/>
  <c r="O7961" i="1"/>
  <c r="D7961" i="1"/>
  <c r="E7962" i="1" l="1"/>
  <c r="F7962" i="1"/>
  <c r="G7962" i="1" s="1"/>
  <c r="P7962" i="1"/>
  <c r="H7962" i="1"/>
  <c r="K7962" i="1" l="1"/>
  <c r="I7962" i="1"/>
  <c r="J7962" i="1" s="1"/>
  <c r="L7962" i="1" l="1"/>
  <c r="M7962" i="1"/>
  <c r="N7962" i="1" l="1"/>
  <c r="C7963" i="1" s="1"/>
  <c r="O7962" i="1"/>
  <c r="D7962" i="1"/>
  <c r="E7963" i="1" l="1"/>
  <c r="F7963" i="1"/>
  <c r="G7963" i="1" s="1"/>
  <c r="P7963" i="1"/>
  <c r="H7963" i="1"/>
  <c r="K7963" i="1" l="1"/>
  <c r="I7963" i="1"/>
  <c r="J7963" i="1" s="1"/>
  <c r="L7963" i="1" l="1"/>
  <c r="M7963" i="1"/>
  <c r="N7963" i="1" l="1"/>
  <c r="C7964" i="1" s="1"/>
  <c r="O7963" i="1"/>
  <c r="D7963" i="1"/>
  <c r="E7964" i="1" l="1"/>
  <c r="F7964" i="1"/>
  <c r="G7964" i="1" s="1"/>
  <c r="P7964" i="1"/>
  <c r="I7964" i="1"/>
  <c r="J7964" i="1" l="1"/>
  <c r="M7964" i="1"/>
  <c r="N7964" i="1" l="1"/>
  <c r="C7965" i="1" s="1"/>
  <c r="O7964" i="1"/>
  <c r="D7964" i="1"/>
  <c r="E7965" i="1" l="1"/>
  <c r="F7965" i="1"/>
  <c r="G7965" i="1" s="1"/>
  <c r="P7965" i="1"/>
  <c r="I7965" i="1"/>
  <c r="J7965" i="1" l="1"/>
  <c r="M7965" i="1"/>
  <c r="N7965" i="1" l="1"/>
  <c r="C7966" i="1" s="1"/>
  <c r="O7965" i="1"/>
  <c r="D7965" i="1"/>
  <c r="E7966" i="1" l="1"/>
  <c r="F7966" i="1"/>
  <c r="G7966" i="1" s="1"/>
  <c r="P7966" i="1"/>
  <c r="I7966" i="1"/>
  <c r="J7966" i="1" l="1"/>
  <c r="M7966" i="1"/>
  <c r="N7966" i="1" l="1"/>
  <c r="C7967" i="1" s="1"/>
  <c r="O7966" i="1"/>
  <c r="D7966" i="1"/>
  <c r="E7967" i="1" l="1"/>
  <c r="F7967" i="1"/>
  <c r="G7967" i="1" s="1"/>
  <c r="P7967" i="1"/>
  <c r="H7967" i="1"/>
  <c r="K7967" i="1" l="1"/>
  <c r="I7967" i="1"/>
  <c r="J7967" i="1" s="1"/>
  <c r="L7967" i="1" l="1"/>
  <c r="M7967" i="1"/>
  <c r="N7967" i="1" l="1"/>
  <c r="C7968" i="1" s="1"/>
  <c r="O7967" i="1"/>
  <c r="D7967" i="1"/>
  <c r="E7968" i="1" l="1"/>
  <c r="F7968" i="1"/>
  <c r="G7968" i="1" s="1"/>
  <c r="P7968" i="1"/>
  <c r="H7968" i="1"/>
  <c r="K7968" i="1" l="1"/>
  <c r="I7968" i="1"/>
  <c r="J7968" i="1" s="1"/>
  <c r="L7968" i="1" l="1"/>
  <c r="M7968" i="1"/>
  <c r="N7968" i="1" l="1"/>
  <c r="C7969" i="1" s="1"/>
  <c r="O7968" i="1"/>
  <c r="D7968" i="1"/>
  <c r="E7969" i="1" l="1"/>
  <c r="F7969" i="1"/>
  <c r="G7969" i="1" s="1"/>
  <c r="P7969" i="1"/>
  <c r="H7969" i="1"/>
  <c r="K7969" i="1" l="1"/>
  <c r="I7969" i="1"/>
  <c r="J7969" i="1" s="1"/>
  <c r="L7969" i="1" l="1"/>
  <c r="M7969" i="1"/>
  <c r="N7969" i="1" l="1"/>
  <c r="C7970" i="1" s="1"/>
  <c r="O7969" i="1"/>
  <c r="D7969" i="1"/>
  <c r="E7970" i="1" l="1"/>
  <c r="F7970" i="1"/>
  <c r="P7970" i="1"/>
  <c r="H7970" i="1"/>
  <c r="G7970" i="1" l="1"/>
  <c r="K7970" i="1"/>
  <c r="I7970" i="1"/>
  <c r="J7970" i="1" s="1"/>
  <c r="L7970" i="1" l="1"/>
  <c r="M7970" i="1"/>
  <c r="N7970" i="1" l="1"/>
  <c r="C7971" i="1" s="1"/>
  <c r="O7970" i="1"/>
  <c r="D7970" i="1"/>
  <c r="E7971" i="1" l="1"/>
  <c r="F7971" i="1"/>
  <c r="P7971" i="1"/>
  <c r="H7971" i="1"/>
  <c r="G7971" i="1" l="1"/>
  <c r="K7971" i="1"/>
  <c r="I7971" i="1"/>
  <c r="J7971" i="1" s="1"/>
  <c r="L7971" i="1" l="1"/>
  <c r="M7971" i="1"/>
  <c r="O7971" i="1" l="1"/>
  <c r="N7971" i="1"/>
  <c r="C7972" i="1" s="1"/>
  <c r="D7971" i="1"/>
  <c r="E7972" i="1" l="1"/>
  <c r="F7972" i="1"/>
  <c r="G7972" i="1" s="1"/>
  <c r="P7972" i="1"/>
  <c r="I7972" i="1"/>
  <c r="J7972" i="1" l="1"/>
  <c r="M7972" i="1"/>
  <c r="O7972" i="1" l="1"/>
  <c r="N7972" i="1"/>
  <c r="C7973" i="1" s="1"/>
  <c r="D7972" i="1"/>
  <c r="E7973" i="1" l="1"/>
  <c r="F7973" i="1"/>
  <c r="G7973" i="1" s="1"/>
  <c r="P7973" i="1"/>
  <c r="H7973" i="1"/>
  <c r="K7973" i="1" l="1"/>
  <c r="I7973" i="1"/>
  <c r="J7973" i="1" s="1"/>
  <c r="L7973" i="1" l="1"/>
  <c r="M7973" i="1"/>
  <c r="N7973" i="1" l="1"/>
  <c r="C7974" i="1" s="1"/>
  <c r="O7973" i="1"/>
  <c r="D7973" i="1"/>
  <c r="E7974" i="1" l="1"/>
  <c r="F7974" i="1"/>
  <c r="G7974" i="1" s="1"/>
  <c r="P7974" i="1"/>
  <c r="I7974" i="1"/>
  <c r="J7974" i="1" l="1"/>
  <c r="M7974" i="1"/>
  <c r="N7974" i="1" l="1"/>
  <c r="C7975" i="1" s="1"/>
  <c r="O7974" i="1"/>
  <c r="D7974" i="1"/>
  <c r="E7975" i="1" l="1"/>
  <c r="F7975" i="1"/>
  <c r="G7975" i="1" s="1"/>
  <c r="P7975" i="1"/>
  <c r="I7975" i="1"/>
  <c r="J7975" i="1" l="1"/>
  <c r="M7975" i="1"/>
  <c r="N7975" i="1" l="1"/>
  <c r="C7976" i="1" s="1"/>
  <c r="O7975" i="1"/>
  <c r="D7975" i="1"/>
  <c r="E7976" i="1" l="1"/>
  <c r="F7976" i="1"/>
  <c r="P7976" i="1"/>
  <c r="H7976" i="1"/>
  <c r="G7976" i="1" l="1"/>
  <c r="I7976" i="1"/>
  <c r="J7976" i="1" s="1"/>
  <c r="K7976" i="1"/>
  <c r="L7976" i="1" l="1"/>
  <c r="M7976" i="1"/>
  <c r="N7976" i="1" l="1"/>
  <c r="C7977" i="1" s="1"/>
  <c r="O7976" i="1"/>
  <c r="D7976" i="1"/>
  <c r="E7977" i="1" l="1"/>
  <c r="F7977" i="1"/>
  <c r="P7977" i="1"/>
  <c r="H7977" i="1"/>
  <c r="G7977" i="1" l="1"/>
  <c r="I7977" i="1"/>
  <c r="J7977" i="1" s="1"/>
  <c r="K7977" i="1"/>
  <c r="L7977" i="1" l="1"/>
  <c r="M7977" i="1"/>
  <c r="N7977" i="1" l="1"/>
  <c r="C7978" i="1" s="1"/>
  <c r="O7977" i="1"/>
  <c r="D7977" i="1"/>
  <c r="E7978" i="1" l="1"/>
  <c r="F7978" i="1"/>
  <c r="G7978" i="1" s="1"/>
  <c r="P7978" i="1"/>
  <c r="I7978" i="1"/>
  <c r="J7978" i="1" l="1"/>
  <c r="M7978" i="1"/>
  <c r="N7978" i="1" l="1"/>
  <c r="C7979" i="1" s="1"/>
  <c r="O7978" i="1"/>
  <c r="D7978" i="1"/>
  <c r="E7979" i="1" l="1"/>
  <c r="F7979" i="1"/>
  <c r="G7979" i="1" s="1"/>
  <c r="P7979" i="1"/>
  <c r="H7979" i="1"/>
  <c r="K7979" i="1" l="1"/>
  <c r="I7979" i="1"/>
  <c r="J7979" i="1" s="1"/>
  <c r="L7979" i="1" l="1"/>
  <c r="M7979" i="1"/>
  <c r="O7979" i="1" l="1"/>
  <c r="N7979" i="1"/>
  <c r="C7980" i="1" s="1"/>
  <c r="D7979" i="1"/>
  <c r="E7980" i="1" l="1"/>
  <c r="F7980" i="1"/>
  <c r="P7980" i="1"/>
  <c r="I7980" i="1"/>
  <c r="G7980" i="1" l="1"/>
  <c r="J7980" i="1"/>
  <c r="M7980" i="1"/>
  <c r="N7980" i="1" l="1"/>
  <c r="C7981" i="1" s="1"/>
  <c r="O7980" i="1"/>
  <c r="D7980" i="1"/>
  <c r="E7981" i="1" l="1"/>
  <c r="F7981" i="1"/>
  <c r="P7981" i="1"/>
  <c r="I7981" i="1"/>
  <c r="G7981" i="1" l="1"/>
  <c r="J7981" i="1"/>
  <c r="M7981" i="1"/>
  <c r="N7981" i="1" l="1"/>
  <c r="C7982" i="1" s="1"/>
  <c r="O7981" i="1"/>
  <c r="D7981" i="1"/>
  <c r="E7982" i="1" l="1"/>
  <c r="F7982" i="1"/>
  <c r="P7982" i="1"/>
  <c r="H7982" i="1"/>
  <c r="G7982" i="1" l="1"/>
  <c r="K7982" i="1"/>
  <c r="I7982" i="1"/>
  <c r="J7982" i="1" s="1"/>
  <c r="L7982" i="1" l="1"/>
  <c r="M7982" i="1"/>
  <c r="N7982" i="1" l="1"/>
  <c r="C7983" i="1" s="1"/>
  <c r="O7982" i="1"/>
  <c r="D7982" i="1"/>
  <c r="E7983" i="1" l="1"/>
  <c r="F7983" i="1"/>
  <c r="P7983" i="1"/>
  <c r="H7983" i="1"/>
  <c r="G7983" i="1" l="1"/>
  <c r="K7983" i="1"/>
  <c r="I7983" i="1"/>
  <c r="J7983" i="1" s="1"/>
  <c r="L7983" i="1" l="1"/>
  <c r="M7983" i="1"/>
  <c r="N7983" i="1" l="1"/>
  <c r="C7984" i="1" s="1"/>
  <c r="O7983" i="1"/>
  <c r="D7983" i="1"/>
  <c r="E7984" i="1" l="1"/>
  <c r="F7984" i="1"/>
  <c r="P7984" i="1"/>
  <c r="I7984" i="1"/>
  <c r="G7984" i="1" l="1"/>
  <c r="J7984" i="1"/>
  <c r="M7984" i="1"/>
  <c r="N7984" i="1" l="1"/>
  <c r="C7985" i="1" s="1"/>
  <c r="O7984" i="1"/>
  <c r="D7984" i="1"/>
  <c r="E7985" i="1" l="1"/>
  <c r="F7985" i="1"/>
  <c r="G7985" i="1" s="1"/>
  <c r="P7985" i="1"/>
  <c r="H7985" i="1"/>
  <c r="I7985" i="1" l="1"/>
  <c r="J7985" i="1" s="1"/>
  <c r="K7985" i="1"/>
  <c r="L7985" i="1" l="1"/>
  <c r="M7985" i="1"/>
  <c r="N7985" i="1" l="1"/>
  <c r="C7986" i="1" s="1"/>
  <c r="O7985" i="1"/>
  <c r="D7985" i="1"/>
  <c r="E7986" i="1" l="1"/>
  <c r="F7986" i="1"/>
  <c r="P7986" i="1"/>
  <c r="H7986" i="1"/>
  <c r="G7986" i="1" l="1"/>
  <c r="I7986" i="1"/>
  <c r="J7986" i="1" s="1"/>
  <c r="K7986" i="1"/>
  <c r="L7986" i="1" l="1"/>
  <c r="M7986" i="1"/>
  <c r="N7986" i="1" l="1"/>
  <c r="C7987" i="1" s="1"/>
  <c r="O7986" i="1"/>
  <c r="D7986" i="1"/>
  <c r="E7987" i="1" l="1"/>
  <c r="F7987" i="1"/>
  <c r="P7987" i="1"/>
  <c r="I7987" i="1"/>
  <c r="G7987" i="1" l="1"/>
  <c r="J7987" i="1"/>
  <c r="M7987" i="1"/>
  <c r="O7987" i="1" l="1"/>
  <c r="N7987" i="1"/>
  <c r="C7988" i="1" s="1"/>
  <c r="D7987" i="1"/>
  <c r="E7988" i="1" l="1"/>
  <c r="F7988" i="1"/>
  <c r="P7988" i="1"/>
  <c r="I7988" i="1"/>
  <c r="G7988" i="1" l="1"/>
  <c r="J7988" i="1"/>
  <c r="M7988" i="1"/>
  <c r="N7988" i="1" l="1"/>
  <c r="C7989" i="1" s="1"/>
  <c r="O7988" i="1"/>
  <c r="D7988" i="1"/>
  <c r="E7989" i="1" l="1"/>
  <c r="F7989" i="1"/>
  <c r="G7989" i="1" s="1"/>
  <c r="P7989" i="1"/>
  <c r="H7989" i="1"/>
  <c r="K7989" i="1" l="1"/>
  <c r="I7989" i="1"/>
  <c r="J7989" i="1" s="1"/>
  <c r="L7989" i="1" l="1"/>
  <c r="M7989" i="1"/>
  <c r="O7989" i="1" l="1"/>
  <c r="N7989" i="1"/>
  <c r="C7990" i="1" s="1"/>
  <c r="D7989" i="1"/>
  <c r="E7990" i="1" l="1"/>
  <c r="F7990" i="1"/>
  <c r="G7990" i="1" s="1"/>
  <c r="P7990" i="1"/>
  <c r="H7990" i="1"/>
  <c r="K7990" i="1" l="1"/>
  <c r="I7990" i="1"/>
  <c r="J7990" i="1" s="1"/>
  <c r="L7990" i="1" l="1"/>
  <c r="M7990" i="1"/>
  <c r="N7990" i="1" l="1"/>
  <c r="C7991" i="1" s="1"/>
  <c r="O7990" i="1"/>
  <c r="D7990" i="1"/>
  <c r="E7991" i="1" l="1"/>
  <c r="F7991" i="1"/>
  <c r="P7991" i="1"/>
  <c r="I7991" i="1"/>
  <c r="G7991" i="1" l="1"/>
  <c r="J7991" i="1"/>
  <c r="M7991" i="1"/>
  <c r="N7991" i="1" l="1"/>
  <c r="C7992" i="1" s="1"/>
  <c r="O7991" i="1"/>
  <c r="D7991" i="1"/>
  <c r="E7992" i="1" l="1"/>
  <c r="F7992" i="1"/>
  <c r="G7992" i="1" s="1"/>
  <c r="P7992" i="1"/>
  <c r="I7992" i="1"/>
  <c r="J7992" i="1" l="1"/>
  <c r="M7992" i="1"/>
  <c r="N7992" i="1" l="1"/>
  <c r="C7993" i="1" s="1"/>
  <c r="O7992" i="1"/>
  <c r="D7992" i="1"/>
  <c r="E7993" i="1" l="1"/>
  <c r="F7993" i="1"/>
  <c r="G7993" i="1" s="1"/>
  <c r="P7993" i="1"/>
  <c r="I7993" i="1"/>
  <c r="J7993" i="1" l="1"/>
  <c r="M7993" i="1"/>
  <c r="O7993" i="1" l="1"/>
  <c r="N7993" i="1"/>
  <c r="C7994" i="1" s="1"/>
  <c r="D7993" i="1"/>
  <c r="E7994" i="1" l="1"/>
  <c r="F7994" i="1"/>
  <c r="G7994" i="1" s="1"/>
  <c r="P7994" i="1"/>
  <c r="I7994" i="1"/>
  <c r="J7994" i="1" l="1"/>
  <c r="M7994" i="1"/>
  <c r="N7994" i="1" l="1"/>
  <c r="C7995" i="1" s="1"/>
  <c r="O7994" i="1"/>
  <c r="D7994" i="1"/>
  <c r="E7995" i="1" l="1"/>
  <c r="F7995" i="1"/>
  <c r="G7995" i="1" s="1"/>
  <c r="P7995" i="1"/>
  <c r="I7995" i="1"/>
  <c r="J7995" i="1" l="1"/>
  <c r="M7995" i="1"/>
  <c r="N7995" i="1" l="1"/>
  <c r="C7996" i="1" s="1"/>
  <c r="O7995" i="1"/>
  <c r="D7995" i="1"/>
  <c r="E7996" i="1" l="1"/>
  <c r="F7996" i="1"/>
  <c r="G7996" i="1" s="1"/>
  <c r="P7996" i="1"/>
  <c r="I7996" i="1"/>
  <c r="J7996" i="1" l="1"/>
  <c r="M7996" i="1"/>
  <c r="N7996" i="1" l="1"/>
  <c r="C7997" i="1" s="1"/>
  <c r="O7996" i="1"/>
  <c r="D7996" i="1"/>
  <c r="E7997" i="1" l="1"/>
  <c r="F7997" i="1"/>
  <c r="G7997" i="1" s="1"/>
  <c r="P7997" i="1"/>
  <c r="I7997" i="1"/>
  <c r="J7997" i="1" l="1"/>
  <c r="M7997" i="1"/>
  <c r="N7997" i="1" l="1"/>
  <c r="C7998" i="1" s="1"/>
  <c r="O7997" i="1"/>
  <c r="D7997" i="1"/>
  <c r="E7998" i="1" l="1"/>
  <c r="F7998" i="1"/>
  <c r="G7998" i="1" s="1"/>
  <c r="P7998" i="1"/>
  <c r="H7998" i="1"/>
  <c r="K7998" i="1" l="1"/>
  <c r="I7998" i="1"/>
  <c r="J7998" i="1" s="1"/>
  <c r="L7998" i="1" l="1"/>
  <c r="M7998" i="1"/>
  <c r="N7998" i="1" l="1"/>
  <c r="C7999" i="1" s="1"/>
  <c r="O7998" i="1"/>
  <c r="D7998" i="1"/>
  <c r="E7999" i="1" l="1"/>
  <c r="F7999" i="1"/>
  <c r="P7999" i="1"/>
  <c r="H7999" i="1"/>
  <c r="G7999" i="1" l="1"/>
  <c r="K7999" i="1"/>
  <c r="I7999" i="1"/>
  <c r="J7999" i="1" s="1"/>
  <c r="L7999" i="1" l="1"/>
  <c r="M7999" i="1"/>
  <c r="N7999" i="1" l="1"/>
  <c r="C8000" i="1" s="1"/>
  <c r="O7999" i="1"/>
  <c r="D7999" i="1"/>
  <c r="E8000" i="1" l="1"/>
  <c r="F8000" i="1"/>
  <c r="P8000" i="1"/>
  <c r="H8000" i="1"/>
  <c r="G8000" i="1" l="1"/>
  <c r="K8000" i="1"/>
  <c r="I8000" i="1"/>
  <c r="J8000" i="1" s="1"/>
  <c r="L8000" i="1" l="1"/>
  <c r="M8000" i="1"/>
  <c r="N8000" i="1" l="1"/>
  <c r="C8001" i="1" s="1"/>
  <c r="O8000" i="1"/>
  <c r="D8000" i="1"/>
  <c r="E8001" i="1" l="1"/>
  <c r="F8001" i="1"/>
  <c r="G8001" i="1" s="1"/>
  <c r="P8001" i="1"/>
  <c r="H8001" i="1"/>
  <c r="K8001" i="1" l="1"/>
  <c r="I8001" i="1"/>
  <c r="J8001" i="1" s="1"/>
  <c r="L8001" i="1" l="1"/>
  <c r="M8001" i="1"/>
  <c r="N8001" i="1" l="1"/>
  <c r="C8002" i="1" s="1"/>
  <c r="O8001" i="1"/>
  <c r="D8001" i="1"/>
  <c r="E8002" i="1" l="1"/>
  <c r="F8002" i="1"/>
  <c r="P8002" i="1"/>
  <c r="H8002" i="1"/>
  <c r="G8002" i="1" l="1"/>
  <c r="K8002" i="1"/>
  <c r="I8002" i="1"/>
  <c r="J8002" i="1" s="1"/>
  <c r="L8002" i="1" l="1"/>
  <c r="M8002" i="1"/>
  <c r="N8002" i="1" l="1"/>
  <c r="C8003" i="1" s="1"/>
  <c r="O8002" i="1"/>
  <c r="D8002" i="1"/>
  <c r="E8003" i="1" l="1"/>
  <c r="F8003" i="1"/>
  <c r="G8003" i="1" s="1"/>
  <c r="P8003" i="1"/>
  <c r="H8003" i="1"/>
  <c r="K8003" i="1" l="1"/>
  <c r="I8003" i="1"/>
  <c r="J8003" i="1" s="1"/>
  <c r="L8003" i="1" l="1"/>
  <c r="M8003" i="1"/>
  <c r="O8003" i="1" l="1"/>
  <c r="N8003" i="1"/>
  <c r="C8004" i="1" s="1"/>
  <c r="D8003" i="1"/>
  <c r="E8004" i="1" l="1"/>
  <c r="F8004" i="1"/>
  <c r="G8004" i="1" s="1"/>
  <c r="P8004" i="1"/>
  <c r="I8004" i="1"/>
  <c r="J8004" i="1" l="1"/>
  <c r="M8004" i="1"/>
  <c r="N8004" i="1" l="1"/>
  <c r="C8005" i="1" s="1"/>
  <c r="O8004" i="1"/>
  <c r="D8004" i="1"/>
  <c r="E8005" i="1" l="1"/>
  <c r="F8005" i="1"/>
  <c r="G8005" i="1" s="1"/>
  <c r="P8005" i="1"/>
  <c r="I8005" i="1"/>
  <c r="J8005" i="1" l="1"/>
  <c r="M8005" i="1"/>
  <c r="N8005" i="1" l="1"/>
  <c r="C8006" i="1" s="1"/>
  <c r="O8005" i="1"/>
  <c r="D8005" i="1"/>
  <c r="E8006" i="1" l="1"/>
  <c r="F8006" i="1"/>
  <c r="G8006" i="1" s="1"/>
  <c r="P8006" i="1"/>
  <c r="H8006" i="1"/>
  <c r="K8006" i="1" l="1"/>
  <c r="I8006" i="1"/>
  <c r="J8006" i="1" s="1"/>
  <c r="L8006" i="1" l="1"/>
  <c r="M8006" i="1"/>
  <c r="N8006" i="1" l="1"/>
  <c r="C8007" i="1" s="1"/>
  <c r="O8006" i="1"/>
  <c r="D8006" i="1"/>
  <c r="E8007" i="1" l="1"/>
  <c r="F8007" i="1"/>
  <c r="G8007" i="1" s="1"/>
  <c r="P8007" i="1"/>
  <c r="I8007" i="1"/>
  <c r="J8007" i="1" l="1"/>
  <c r="M8007" i="1"/>
  <c r="N8007" i="1" l="1"/>
  <c r="C8008" i="1" s="1"/>
  <c r="O8007" i="1"/>
  <c r="D8007" i="1"/>
  <c r="E8008" i="1" l="1"/>
  <c r="F8008" i="1"/>
  <c r="P8008" i="1"/>
  <c r="H8008" i="1"/>
  <c r="G8008" i="1" l="1"/>
  <c r="I8008" i="1"/>
  <c r="J8008" i="1" s="1"/>
  <c r="K8008" i="1"/>
  <c r="L8008" i="1" l="1"/>
  <c r="M8008" i="1"/>
  <c r="N8008" i="1" l="1"/>
  <c r="C8009" i="1" s="1"/>
  <c r="O8008" i="1"/>
  <c r="D8008" i="1"/>
  <c r="E8009" i="1" l="1"/>
  <c r="F8009" i="1"/>
  <c r="G8009" i="1" s="1"/>
  <c r="P8009" i="1"/>
  <c r="H8009" i="1"/>
  <c r="I8009" i="1" l="1"/>
  <c r="J8009" i="1" s="1"/>
  <c r="K8009" i="1"/>
  <c r="L8009" i="1" l="1"/>
  <c r="M8009" i="1"/>
  <c r="N8009" i="1" l="1"/>
  <c r="C8010" i="1" s="1"/>
  <c r="O8009" i="1"/>
  <c r="D8009" i="1"/>
  <c r="E8010" i="1" l="1"/>
  <c r="F8010" i="1"/>
  <c r="P8010" i="1"/>
  <c r="H8010" i="1"/>
  <c r="G8010" i="1" l="1"/>
  <c r="I8010" i="1"/>
  <c r="J8010" i="1" s="1"/>
  <c r="K8010" i="1"/>
  <c r="L8010" i="1" l="1"/>
  <c r="M8010" i="1"/>
  <c r="N8010" i="1" l="1"/>
  <c r="C8011" i="1" s="1"/>
  <c r="O8010" i="1"/>
  <c r="D8010" i="1"/>
  <c r="E8011" i="1" l="1"/>
  <c r="F8011" i="1"/>
  <c r="P8011" i="1"/>
  <c r="I8011" i="1"/>
  <c r="G8011" i="1" l="1"/>
  <c r="J8011" i="1"/>
  <c r="M8011" i="1"/>
  <c r="N8011" i="1" l="1"/>
  <c r="C8012" i="1" s="1"/>
  <c r="O8011" i="1"/>
  <c r="D8011" i="1"/>
  <c r="E8012" i="1" l="1"/>
  <c r="F8012" i="1"/>
  <c r="P8012" i="1"/>
  <c r="H8012" i="1"/>
  <c r="G8012" i="1" l="1"/>
  <c r="K8012" i="1"/>
  <c r="I8012" i="1"/>
  <c r="J8012" i="1" s="1"/>
  <c r="L8012" i="1" l="1"/>
  <c r="M8012" i="1"/>
  <c r="N8012" i="1" l="1"/>
  <c r="C8013" i="1" s="1"/>
  <c r="O8012" i="1"/>
  <c r="D8012" i="1"/>
  <c r="E8013" i="1" l="1"/>
  <c r="F8013" i="1"/>
  <c r="P8013" i="1"/>
  <c r="H8013" i="1"/>
  <c r="G8013" i="1" l="1"/>
  <c r="K8013" i="1"/>
  <c r="I8013" i="1"/>
  <c r="J8013" i="1" s="1"/>
  <c r="L8013" i="1" l="1"/>
  <c r="M8013" i="1"/>
  <c r="N8013" i="1" l="1"/>
  <c r="C8014" i="1" s="1"/>
  <c r="O8013" i="1"/>
  <c r="D8013" i="1"/>
  <c r="E8014" i="1" l="1"/>
  <c r="F8014" i="1"/>
  <c r="P8014" i="1"/>
  <c r="H8014" i="1"/>
  <c r="G8014" i="1" l="1"/>
  <c r="K8014" i="1"/>
  <c r="I8014" i="1"/>
  <c r="J8014" i="1" s="1"/>
  <c r="L8014" i="1" l="1"/>
  <c r="M8014" i="1"/>
  <c r="N8014" i="1" l="1"/>
  <c r="C8015" i="1" s="1"/>
  <c r="O8014" i="1"/>
  <c r="D8014" i="1"/>
  <c r="E8015" i="1" l="1"/>
  <c r="F8015" i="1"/>
  <c r="G8015" i="1" s="1"/>
  <c r="P8015" i="1"/>
  <c r="H8015" i="1"/>
  <c r="K8015" i="1" l="1"/>
  <c r="I8015" i="1"/>
  <c r="J8015" i="1" s="1"/>
  <c r="L8015" i="1" l="1"/>
  <c r="M8015" i="1"/>
  <c r="O8015" i="1" l="1"/>
  <c r="N8015" i="1"/>
  <c r="C8016" i="1" s="1"/>
  <c r="D8015" i="1"/>
  <c r="E8016" i="1" l="1"/>
  <c r="F8016" i="1"/>
  <c r="G8016" i="1" s="1"/>
  <c r="P8016" i="1"/>
  <c r="I8016" i="1"/>
  <c r="J8016" i="1" l="1"/>
  <c r="M8016" i="1"/>
  <c r="N8016" i="1" l="1"/>
  <c r="C8017" i="1" s="1"/>
  <c r="O8016" i="1"/>
  <c r="D8016" i="1"/>
  <c r="E8017" i="1" l="1"/>
  <c r="F8017" i="1"/>
  <c r="P8017" i="1"/>
  <c r="I8017" i="1"/>
  <c r="G8017" i="1" l="1"/>
  <c r="J8017" i="1"/>
  <c r="M8017" i="1"/>
  <c r="N8017" i="1" l="1"/>
  <c r="C8018" i="1" s="1"/>
  <c r="O8017" i="1"/>
  <c r="D8017" i="1"/>
  <c r="E8018" i="1" l="1"/>
  <c r="F8018" i="1"/>
  <c r="G8018" i="1" s="1"/>
  <c r="P8018" i="1"/>
  <c r="H8018" i="1"/>
  <c r="K8018" i="1" l="1"/>
  <c r="I8018" i="1"/>
  <c r="J8018" i="1" s="1"/>
  <c r="L8018" i="1" l="1"/>
  <c r="M8018" i="1"/>
  <c r="N8018" i="1" l="1"/>
  <c r="C8019" i="1" s="1"/>
  <c r="O8018" i="1"/>
  <c r="D8018" i="1"/>
  <c r="E8019" i="1" l="1"/>
  <c r="F8019" i="1"/>
  <c r="G8019" i="1" s="1"/>
  <c r="P8019" i="1"/>
  <c r="I8019" i="1"/>
  <c r="J8019" i="1" l="1"/>
  <c r="M8019" i="1"/>
  <c r="N8019" i="1" l="1"/>
  <c r="C8020" i="1" s="1"/>
  <c r="O8019" i="1"/>
  <c r="D8019" i="1"/>
  <c r="E8020" i="1" l="1"/>
  <c r="F8020" i="1"/>
  <c r="G8020" i="1" s="1"/>
  <c r="P8020" i="1"/>
  <c r="I8020" i="1"/>
  <c r="J8020" i="1" l="1"/>
  <c r="M8020" i="1"/>
  <c r="N8020" i="1" l="1"/>
  <c r="C8021" i="1" s="1"/>
  <c r="O8020" i="1"/>
  <c r="D8020" i="1"/>
  <c r="E8021" i="1" l="1"/>
  <c r="F8021" i="1"/>
  <c r="G8021" i="1" s="1"/>
  <c r="P8021" i="1"/>
  <c r="H8021" i="1"/>
  <c r="K8021" i="1" l="1"/>
  <c r="I8021" i="1"/>
  <c r="J8021" i="1" s="1"/>
  <c r="L8021" i="1" l="1"/>
  <c r="M8021" i="1"/>
  <c r="N8021" i="1" l="1"/>
  <c r="C8022" i="1" s="1"/>
  <c r="O8021" i="1"/>
  <c r="D8021" i="1"/>
  <c r="E8022" i="1" l="1"/>
  <c r="F8022" i="1"/>
  <c r="P8022" i="1"/>
  <c r="H8022" i="1"/>
  <c r="G8022" i="1" l="1"/>
  <c r="K8022" i="1"/>
  <c r="I8022" i="1"/>
  <c r="J8022" i="1" s="1"/>
  <c r="L8022" i="1" l="1"/>
  <c r="M8022" i="1"/>
  <c r="N8022" i="1" l="1"/>
  <c r="C8023" i="1" s="1"/>
  <c r="O8022" i="1"/>
  <c r="D8022" i="1"/>
  <c r="E8023" i="1" l="1"/>
  <c r="F8023" i="1"/>
  <c r="G8023" i="1" s="1"/>
  <c r="P8023" i="1"/>
  <c r="H8023" i="1"/>
  <c r="K8023" i="1" l="1"/>
  <c r="I8023" i="1"/>
  <c r="J8023" i="1" s="1"/>
  <c r="L8023" i="1" l="1"/>
  <c r="M8023" i="1"/>
  <c r="O8023" i="1" l="1"/>
  <c r="N8023" i="1"/>
  <c r="C8024" i="1" s="1"/>
  <c r="D8023" i="1"/>
  <c r="E8024" i="1" l="1"/>
  <c r="F8024" i="1"/>
  <c r="P8024" i="1"/>
  <c r="I8024" i="1"/>
  <c r="G8024" i="1" l="1"/>
  <c r="J8024" i="1"/>
  <c r="M8024" i="1"/>
  <c r="N8024" i="1" l="1"/>
  <c r="C8025" i="1" s="1"/>
  <c r="O8024" i="1"/>
  <c r="D8024" i="1"/>
  <c r="E8025" i="1" l="1"/>
  <c r="F8025" i="1"/>
  <c r="P8025" i="1"/>
  <c r="I8025" i="1"/>
  <c r="G8025" i="1" l="1"/>
  <c r="J8025" i="1"/>
  <c r="M8025" i="1"/>
  <c r="N8025" i="1" l="1"/>
  <c r="C8026" i="1" s="1"/>
  <c r="O8025" i="1"/>
  <c r="D8025" i="1"/>
  <c r="E8026" i="1" l="1"/>
  <c r="F8026" i="1"/>
  <c r="G8026" i="1" s="1"/>
  <c r="P8026" i="1"/>
  <c r="H8026" i="1"/>
  <c r="K8026" i="1" l="1"/>
  <c r="I8026" i="1"/>
  <c r="J8026" i="1" s="1"/>
  <c r="L8026" i="1" l="1"/>
  <c r="M8026" i="1"/>
  <c r="N8026" i="1" l="1"/>
  <c r="C8027" i="1" s="1"/>
  <c r="O8026" i="1"/>
  <c r="D8026" i="1"/>
  <c r="E8027" i="1" l="1"/>
  <c r="F8027" i="1"/>
  <c r="G8027" i="1" s="1"/>
  <c r="P8027" i="1"/>
  <c r="H8027" i="1"/>
  <c r="K8027" i="1" l="1"/>
  <c r="I8027" i="1"/>
  <c r="J8027" i="1" s="1"/>
  <c r="L8027" i="1" l="1"/>
  <c r="M8027" i="1"/>
  <c r="N8027" i="1" l="1"/>
  <c r="C8028" i="1" s="1"/>
  <c r="O8027" i="1"/>
  <c r="D8027" i="1"/>
  <c r="E8028" i="1" l="1"/>
  <c r="F8028" i="1"/>
  <c r="G8028" i="1" s="1"/>
  <c r="P8028" i="1"/>
  <c r="I8028" i="1"/>
  <c r="J8028" i="1" l="1"/>
  <c r="M8028" i="1"/>
  <c r="N8028" i="1" l="1"/>
  <c r="C8029" i="1" s="1"/>
  <c r="O8028" i="1"/>
  <c r="D8028" i="1"/>
  <c r="E8029" i="1" l="1"/>
  <c r="F8029" i="1"/>
  <c r="P8029" i="1"/>
  <c r="I8029" i="1"/>
  <c r="G8029" i="1" l="1"/>
  <c r="J8029" i="1"/>
  <c r="M8029" i="1"/>
  <c r="O8029" i="1" l="1"/>
  <c r="N8029" i="1"/>
  <c r="C8030" i="1" s="1"/>
  <c r="D8029" i="1"/>
  <c r="E8030" i="1" l="1"/>
  <c r="F8030" i="1"/>
  <c r="P8030" i="1"/>
  <c r="I8030" i="1"/>
  <c r="G8030" i="1" l="1"/>
  <c r="J8030" i="1"/>
  <c r="M8030" i="1"/>
  <c r="N8030" i="1" l="1"/>
  <c r="C8031" i="1" s="1"/>
  <c r="O8030" i="1"/>
  <c r="D8030" i="1"/>
  <c r="E8031" i="1" l="1"/>
  <c r="F8031" i="1"/>
  <c r="G8031" i="1" s="1"/>
  <c r="P8031" i="1"/>
  <c r="I8031" i="1"/>
  <c r="J8031" i="1" l="1"/>
  <c r="M8031" i="1"/>
  <c r="N8031" i="1" l="1"/>
  <c r="C8032" i="1" s="1"/>
  <c r="O8031" i="1"/>
  <c r="D8031" i="1"/>
  <c r="E8032" i="1" l="1"/>
  <c r="F8032" i="1"/>
  <c r="P8032" i="1"/>
  <c r="H8032" i="1"/>
  <c r="G8032" i="1" l="1"/>
  <c r="K8032" i="1"/>
  <c r="I8032" i="1"/>
  <c r="J8032" i="1" s="1"/>
  <c r="L8032" i="1" l="1"/>
  <c r="M8032" i="1"/>
  <c r="N8032" i="1" l="1"/>
  <c r="C8033" i="1" s="1"/>
  <c r="O8032" i="1"/>
  <c r="D8032" i="1"/>
  <c r="E8033" i="1" l="1"/>
  <c r="F8033" i="1"/>
  <c r="P8033" i="1"/>
  <c r="H8033" i="1"/>
  <c r="G8033" i="1" l="1"/>
  <c r="K8033" i="1"/>
  <c r="I8033" i="1"/>
  <c r="J8033" i="1" s="1"/>
  <c r="L8033" i="1" l="1"/>
  <c r="M8033" i="1"/>
  <c r="N8033" i="1" l="1"/>
  <c r="C8034" i="1" s="1"/>
  <c r="O8033" i="1"/>
  <c r="D8033" i="1"/>
  <c r="E8034" i="1" l="1"/>
  <c r="F8034" i="1"/>
  <c r="P8034" i="1"/>
  <c r="H8034" i="1"/>
  <c r="G8034" i="1" l="1"/>
  <c r="K8034" i="1"/>
  <c r="I8034" i="1"/>
  <c r="J8034" i="1" s="1"/>
  <c r="L8034" i="1" l="1"/>
  <c r="M8034" i="1"/>
  <c r="N8034" i="1" l="1"/>
  <c r="C8035" i="1" s="1"/>
  <c r="O8034" i="1"/>
  <c r="D8034" i="1"/>
  <c r="E8035" i="1" l="1"/>
  <c r="F8035" i="1"/>
  <c r="P8035" i="1"/>
  <c r="H8035" i="1"/>
  <c r="G8035" i="1" l="1"/>
  <c r="K8035" i="1"/>
  <c r="I8035" i="1"/>
  <c r="J8035" i="1" s="1"/>
  <c r="L8035" i="1" l="1"/>
  <c r="M8035" i="1"/>
  <c r="N8035" i="1" l="1"/>
  <c r="C8036" i="1" s="1"/>
  <c r="O8035" i="1"/>
  <c r="D8035" i="1"/>
  <c r="E8036" i="1" l="1"/>
  <c r="F8036" i="1"/>
  <c r="P8036" i="1"/>
  <c r="H8036" i="1"/>
  <c r="G8036" i="1" l="1"/>
  <c r="K8036" i="1"/>
  <c r="I8036" i="1"/>
  <c r="J8036" i="1" s="1"/>
  <c r="L8036" i="1" l="1"/>
  <c r="M8036" i="1"/>
  <c r="N8036" i="1" l="1"/>
  <c r="C8037" i="1" s="1"/>
  <c r="O8036" i="1"/>
  <c r="D8036" i="1"/>
  <c r="E8037" i="1" l="1"/>
  <c r="F8037" i="1"/>
  <c r="P8037" i="1"/>
  <c r="I8037" i="1"/>
  <c r="G8037" i="1" l="1"/>
  <c r="J8037" i="1"/>
  <c r="M8037" i="1"/>
  <c r="N8037" i="1" l="1"/>
  <c r="C8038" i="1" s="1"/>
  <c r="O8037" i="1"/>
  <c r="D8037" i="1"/>
  <c r="E8038" i="1" l="1"/>
  <c r="F8038" i="1"/>
  <c r="G8038" i="1" s="1"/>
  <c r="P8038" i="1"/>
  <c r="H8038" i="1"/>
  <c r="I8038" i="1" l="1"/>
  <c r="J8038" i="1" s="1"/>
  <c r="K8038" i="1"/>
  <c r="L8038" i="1" l="1"/>
  <c r="M8038" i="1"/>
  <c r="N8038" i="1" l="1"/>
  <c r="C8039" i="1" s="1"/>
  <c r="O8038" i="1"/>
  <c r="D8038" i="1"/>
  <c r="E8039" i="1" l="1"/>
  <c r="F8039" i="1"/>
  <c r="P8039" i="1"/>
  <c r="H8039" i="1"/>
  <c r="G8039" i="1" l="1"/>
  <c r="I8039" i="1"/>
  <c r="J8039" i="1" s="1"/>
  <c r="K8039" i="1"/>
  <c r="L8039" i="1" l="1"/>
  <c r="M8039" i="1"/>
  <c r="N8039" i="1" l="1"/>
  <c r="C8040" i="1" s="1"/>
  <c r="O8039" i="1"/>
  <c r="D8039" i="1"/>
  <c r="E8040" i="1" l="1"/>
  <c r="F8040" i="1"/>
  <c r="G8040" i="1" s="1"/>
  <c r="P8040" i="1"/>
  <c r="I8040" i="1"/>
  <c r="J8040" i="1" l="1"/>
  <c r="M8040" i="1"/>
  <c r="N8040" i="1" l="1"/>
  <c r="C8041" i="1" s="1"/>
  <c r="O8040" i="1"/>
  <c r="D8040" i="1"/>
  <c r="E8041" i="1" l="1"/>
  <c r="F8041" i="1"/>
  <c r="G8041" i="1" s="1"/>
  <c r="P8041" i="1"/>
  <c r="H8041" i="1"/>
  <c r="K8041" i="1" l="1"/>
  <c r="I8041" i="1"/>
  <c r="J8041" i="1" s="1"/>
  <c r="L8041" i="1" l="1"/>
  <c r="M8041" i="1"/>
  <c r="O8041" i="1" l="1"/>
  <c r="N8041" i="1"/>
  <c r="C8042" i="1" s="1"/>
  <c r="D8041" i="1"/>
  <c r="E8042" i="1" l="1"/>
  <c r="F8042" i="1"/>
  <c r="G8042" i="1" s="1"/>
  <c r="P8042" i="1"/>
  <c r="I8042" i="1"/>
  <c r="J8042" i="1" l="1"/>
  <c r="M8042" i="1"/>
  <c r="N8042" i="1" l="1"/>
  <c r="C8043" i="1" s="1"/>
  <c r="O8042" i="1"/>
  <c r="D8042" i="1"/>
  <c r="E8043" i="1" l="1"/>
  <c r="F8043" i="1"/>
  <c r="P8043" i="1"/>
  <c r="I8043" i="1"/>
  <c r="G8043" i="1" l="1"/>
  <c r="J8043" i="1"/>
  <c r="M8043" i="1"/>
  <c r="N8043" i="1" l="1"/>
  <c r="C8044" i="1" s="1"/>
  <c r="O8043" i="1"/>
  <c r="D8043" i="1"/>
  <c r="E8044" i="1" l="1"/>
  <c r="F8044" i="1"/>
  <c r="P8044" i="1"/>
  <c r="H8044" i="1"/>
  <c r="G8044" i="1" l="1"/>
  <c r="K8044" i="1"/>
  <c r="I8044" i="1"/>
  <c r="J8044" i="1" s="1"/>
  <c r="L8044" i="1" l="1"/>
  <c r="M8044" i="1"/>
  <c r="N8044" i="1" l="1"/>
  <c r="C8045" i="1" s="1"/>
  <c r="O8044" i="1"/>
  <c r="D8044" i="1"/>
  <c r="E8045" i="1" l="1"/>
  <c r="F8045" i="1"/>
  <c r="P8045" i="1"/>
  <c r="H8045" i="1"/>
  <c r="G8045" i="1" l="1"/>
  <c r="K8045" i="1"/>
  <c r="I8045" i="1"/>
  <c r="J8045" i="1" s="1"/>
  <c r="L8045" i="1" l="1"/>
  <c r="M8045" i="1"/>
  <c r="N8045" i="1" l="1"/>
  <c r="C8046" i="1" s="1"/>
  <c r="O8045" i="1"/>
  <c r="D8045" i="1"/>
  <c r="E8046" i="1" l="1"/>
  <c r="F8046" i="1"/>
  <c r="P8046" i="1"/>
  <c r="I8046" i="1"/>
  <c r="G8046" i="1" l="1"/>
  <c r="J8046" i="1"/>
  <c r="M8046" i="1"/>
  <c r="N8046" i="1" l="1"/>
  <c r="C8047" i="1" s="1"/>
  <c r="O8046" i="1"/>
  <c r="D8046" i="1"/>
  <c r="E8047" i="1" l="1"/>
  <c r="F8047" i="1"/>
  <c r="G8047" i="1" s="1"/>
  <c r="P8047" i="1"/>
  <c r="I8047" i="1"/>
  <c r="J8047" i="1" l="1"/>
  <c r="M8047" i="1"/>
  <c r="N8047" i="1" l="1"/>
  <c r="C8048" i="1" s="1"/>
  <c r="O8047" i="1"/>
  <c r="D8047" i="1"/>
  <c r="E8048" i="1" l="1"/>
  <c r="F8048" i="1"/>
  <c r="G8048" i="1" s="1"/>
  <c r="P8048" i="1"/>
  <c r="H8048" i="1"/>
  <c r="K8048" i="1" l="1"/>
  <c r="I8048" i="1"/>
  <c r="J8048" i="1" s="1"/>
  <c r="L8048" i="1" l="1"/>
  <c r="M8048" i="1"/>
  <c r="N8048" i="1" l="1"/>
  <c r="C8049" i="1" s="1"/>
  <c r="O8048" i="1"/>
  <c r="D8048" i="1"/>
  <c r="E8049" i="1" l="1"/>
  <c r="F8049" i="1"/>
  <c r="G8049" i="1" s="1"/>
  <c r="P8049" i="1"/>
  <c r="H8049" i="1"/>
  <c r="K8049" i="1" l="1"/>
  <c r="I8049" i="1"/>
  <c r="J8049" i="1" s="1"/>
  <c r="L8049" i="1" l="1"/>
  <c r="M8049" i="1"/>
  <c r="N8049" i="1" l="1"/>
  <c r="C8050" i="1" s="1"/>
  <c r="O8049" i="1"/>
  <c r="D8049" i="1"/>
  <c r="E8050" i="1" l="1"/>
  <c r="F8050" i="1"/>
  <c r="G8050" i="1" s="1"/>
  <c r="P8050" i="1"/>
  <c r="H8050" i="1"/>
  <c r="K8050" i="1" l="1"/>
  <c r="I8050" i="1"/>
  <c r="J8050" i="1" s="1"/>
  <c r="L8050" i="1" l="1"/>
  <c r="M8050" i="1"/>
  <c r="O8050" i="1" l="1"/>
  <c r="N8050" i="1"/>
  <c r="C8051" i="1" s="1"/>
  <c r="D8050" i="1"/>
  <c r="E8051" i="1" l="1"/>
  <c r="F8051" i="1"/>
  <c r="G8051" i="1" s="1"/>
  <c r="P8051" i="1"/>
  <c r="I8051" i="1"/>
  <c r="J8051" i="1" l="1"/>
  <c r="M8051" i="1"/>
  <c r="N8051" i="1" l="1"/>
  <c r="C8052" i="1" s="1"/>
  <c r="O8051" i="1"/>
  <c r="D8051" i="1"/>
  <c r="E8052" i="1" l="1"/>
  <c r="F8052" i="1"/>
  <c r="P8052" i="1"/>
  <c r="I8052" i="1"/>
  <c r="G8052" i="1" l="1"/>
  <c r="J8052" i="1"/>
  <c r="M8052" i="1"/>
  <c r="N8052" i="1" l="1"/>
  <c r="C8053" i="1" s="1"/>
  <c r="O8052" i="1"/>
  <c r="D8052" i="1"/>
  <c r="E8053" i="1" l="1"/>
  <c r="F8053" i="1"/>
  <c r="P8053" i="1"/>
  <c r="H8053" i="1"/>
  <c r="G8053" i="1" l="1"/>
  <c r="K8053" i="1"/>
  <c r="I8053" i="1"/>
  <c r="J8053" i="1" s="1"/>
  <c r="L8053" i="1" l="1"/>
  <c r="M8053" i="1"/>
  <c r="N8053" i="1" l="1"/>
  <c r="C8054" i="1" s="1"/>
  <c r="O8053" i="1"/>
  <c r="D8053" i="1"/>
  <c r="E8054" i="1" l="1"/>
  <c r="F8054" i="1"/>
  <c r="P8054" i="1"/>
  <c r="H8054" i="1"/>
  <c r="G8054" i="1" l="1"/>
  <c r="K8054" i="1"/>
  <c r="I8054" i="1"/>
  <c r="J8054" i="1" s="1"/>
  <c r="L8054" i="1" l="1"/>
  <c r="M8054" i="1"/>
  <c r="N8054" i="1" l="1"/>
  <c r="C8055" i="1" s="1"/>
  <c r="O8054" i="1"/>
  <c r="D8054" i="1"/>
  <c r="E8055" i="1" l="1"/>
  <c r="F8055" i="1"/>
  <c r="P8055" i="1"/>
  <c r="I8055" i="1"/>
  <c r="G8055" i="1" l="1"/>
  <c r="J8055" i="1"/>
  <c r="M8055" i="1"/>
  <c r="N8055" i="1" l="1"/>
  <c r="C8056" i="1" s="1"/>
  <c r="O8055" i="1"/>
  <c r="D8055" i="1"/>
  <c r="E8056" i="1" l="1"/>
  <c r="F8056" i="1"/>
  <c r="P8056" i="1"/>
  <c r="H8056" i="1"/>
  <c r="G8056" i="1" l="1"/>
  <c r="I8056" i="1"/>
  <c r="J8056" i="1" s="1"/>
  <c r="K8056" i="1"/>
  <c r="L8056" i="1" l="1"/>
  <c r="M8056" i="1"/>
  <c r="N8056" i="1" l="1"/>
  <c r="C8057" i="1" s="1"/>
  <c r="O8056" i="1"/>
  <c r="D8056" i="1"/>
  <c r="E8057" i="1" l="1"/>
  <c r="F8057" i="1"/>
  <c r="P8057" i="1"/>
  <c r="I8057" i="1"/>
  <c r="G8057" i="1" l="1"/>
  <c r="J8057" i="1"/>
  <c r="M8057" i="1"/>
  <c r="N8057" i="1" l="1"/>
  <c r="C8058" i="1" s="1"/>
  <c r="O8057" i="1"/>
  <c r="D8057" i="1"/>
  <c r="E8058" i="1" l="1"/>
  <c r="F8058" i="1"/>
  <c r="G8058" i="1" s="1"/>
  <c r="P8058" i="1"/>
  <c r="H8058" i="1"/>
  <c r="K8058" i="1" l="1"/>
  <c r="I8058" i="1"/>
  <c r="J8058" i="1" s="1"/>
  <c r="L8058" i="1" l="1"/>
  <c r="M8058" i="1"/>
  <c r="N8058" i="1" l="1"/>
  <c r="C8059" i="1" s="1"/>
  <c r="O8058" i="1"/>
  <c r="D8058" i="1"/>
  <c r="E8059" i="1" l="1"/>
  <c r="F8059" i="1"/>
  <c r="G8059" i="1" s="1"/>
  <c r="P8059" i="1"/>
  <c r="H8059" i="1"/>
  <c r="K8059" i="1" l="1"/>
  <c r="I8059" i="1"/>
  <c r="J8059" i="1" s="1"/>
  <c r="L8059" i="1" l="1"/>
  <c r="M8059" i="1"/>
  <c r="N8059" i="1" l="1"/>
  <c r="C8060" i="1" s="1"/>
  <c r="O8059" i="1"/>
  <c r="D8059" i="1"/>
  <c r="E8060" i="1" l="1"/>
  <c r="F8060" i="1"/>
  <c r="G8060" i="1" s="1"/>
  <c r="P8060" i="1"/>
  <c r="H8060" i="1"/>
  <c r="K8060" i="1" l="1"/>
  <c r="I8060" i="1"/>
  <c r="J8060" i="1" s="1"/>
  <c r="L8060" i="1" l="1"/>
  <c r="M8060" i="1"/>
  <c r="O8060" i="1" l="1"/>
  <c r="N8060" i="1"/>
  <c r="C8061" i="1" s="1"/>
  <c r="D8060" i="1"/>
  <c r="E8061" i="1" l="1"/>
  <c r="F8061" i="1"/>
  <c r="G8061" i="1" s="1"/>
  <c r="P8061" i="1"/>
  <c r="I8061" i="1"/>
  <c r="J8061" i="1" l="1"/>
  <c r="M8061" i="1"/>
  <c r="N8061" i="1" l="1"/>
  <c r="C8062" i="1" s="1"/>
  <c r="O8061" i="1"/>
  <c r="D8061" i="1"/>
  <c r="E8062" i="1" l="1"/>
  <c r="F8062" i="1"/>
  <c r="G8062" i="1" s="1"/>
  <c r="P8062" i="1"/>
  <c r="I8062" i="1"/>
  <c r="J8062" i="1" l="1"/>
  <c r="M8062" i="1"/>
  <c r="N8062" i="1" l="1"/>
  <c r="C8063" i="1" s="1"/>
  <c r="O8062" i="1"/>
  <c r="D8062" i="1"/>
  <c r="E8063" i="1" l="1"/>
  <c r="F8063" i="1"/>
  <c r="G8063" i="1" s="1"/>
  <c r="P8063" i="1"/>
  <c r="H8063" i="1"/>
  <c r="K8063" i="1" l="1"/>
  <c r="I8063" i="1"/>
  <c r="J8063" i="1" s="1"/>
  <c r="L8063" i="1" l="1"/>
  <c r="M8063" i="1"/>
  <c r="N8063" i="1" l="1"/>
  <c r="C8064" i="1" s="1"/>
  <c r="O8063" i="1"/>
  <c r="D8063" i="1"/>
  <c r="E8064" i="1" l="1"/>
  <c r="F8064" i="1"/>
  <c r="P8064" i="1"/>
  <c r="H8064" i="1"/>
  <c r="G8064" i="1" l="1"/>
  <c r="K8064" i="1"/>
  <c r="I8064" i="1"/>
  <c r="J8064" i="1" s="1"/>
  <c r="L8064" i="1" l="1"/>
  <c r="M8064" i="1"/>
  <c r="N8064" i="1" l="1"/>
  <c r="C8065" i="1" s="1"/>
  <c r="O8064" i="1"/>
  <c r="D8064" i="1"/>
  <c r="E8065" i="1" l="1"/>
  <c r="F8065" i="1"/>
  <c r="G8065" i="1" s="1"/>
  <c r="P8065" i="1"/>
  <c r="I8065" i="1"/>
  <c r="J8065" i="1" l="1"/>
  <c r="M8065" i="1"/>
  <c r="N8065" i="1" l="1"/>
  <c r="C8066" i="1" s="1"/>
  <c r="O8065" i="1"/>
  <c r="D8065" i="1"/>
  <c r="E8066" i="1" l="1"/>
  <c r="F8066" i="1"/>
  <c r="P8066" i="1"/>
  <c r="I8066" i="1"/>
  <c r="G8066" i="1" l="1"/>
  <c r="J8066" i="1"/>
  <c r="M8066" i="1"/>
  <c r="N8066" i="1" l="1"/>
  <c r="C8067" i="1" s="1"/>
  <c r="O8066" i="1"/>
  <c r="D8066" i="1"/>
  <c r="E8067" i="1" l="1"/>
  <c r="F8067" i="1"/>
  <c r="G8067" i="1" s="1"/>
  <c r="P8067" i="1"/>
  <c r="H8067" i="1"/>
  <c r="K8067" i="1" l="1"/>
  <c r="I8067" i="1"/>
  <c r="J8067" i="1" s="1"/>
  <c r="L8067" i="1" l="1"/>
  <c r="M8067" i="1"/>
  <c r="N8067" i="1" l="1"/>
  <c r="C8068" i="1" s="1"/>
  <c r="O8067" i="1"/>
  <c r="D8067" i="1"/>
  <c r="E8068" i="1" l="1"/>
  <c r="F8068" i="1"/>
  <c r="G8068" i="1" s="1"/>
  <c r="P8068" i="1"/>
  <c r="H8068" i="1"/>
  <c r="K8068" i="1" l="1"/>
  <c r="I8068" i="1"/>
  <c r="J8068" i="1" s="1"/>
  <c r="L8068" i="1" l="1"/>
  <c r="M8068" i="1"/>
  <c r="O8068" i="1" l="1"/>
  <c r="N8068" i="1"/>
  <c r="C8069" i="1" s="1"/>
  <c r="D8068" i="1"/>
  <c r="E8069" i="1" l="1"/>
  <c r="F8069" i="1"/>
  <c r="G8069" i="1" s="1"/>
  <c r="P8069" i="1"/>
  <c r="I8069" i="1"/>
  <c r="J8069" i="1" l="1"/>
  <c r="M8069" i="1"/>
  <c r="N8069" i="1" l="1"/>
  <c r="C8070" i="1" s="1"/>
  <c r="O8069" i="1"/>
  <c r="D8069" i="1"/>
  <c r="E8070" i="1" l="1"/>
  <c r="F8070" i="1"/>
  <c r="G8070" i="1" s="1"/>
  <c r="P8070" i="1"/>
  <c r="H8070" i="1"/>
  <c r="K8070" i="1" l="1"/>
  <c r="I8070" i="1"/>
  <c r="J8070" i="1" s="1"/>
  <c r="L8070" i="1" l="1"/>
  <c r="M8070" i="1"/>
  <c r="N8070" i="1" l="1"/>
  <c r="C8071" i="1" s="1"/>
  <c r="O8070" i="1"/>
  <c r="D8070" i="1"/>
  <c r="E8071" i="1" l="1"/>
  <c r="F8071" i="1"/>
  <c r="G8071" i="1" s="1"/>
  <c r="P8071" i="1"/>
  <c r="H8071" i="1"/>
  <c r="K8071" i="1" l="1"/>
  <c r="I8071" i="1"/>
  <c r="J8071" i="1" s="1"/>
  <c r="L8071" i="1" l="1"/>
  <c r="M8071" i="1"/>
  <c r="N8071" i="1" l="1"/>
  <c r="C8072" i="1" s="1"/>
  <c r="O8071" i="1"/>
  <c r="D8071" i="1"/>
  <c r="E8072" i="1" l="1"/>
  <c r="F8072" i="1"/>
  <c r="G8072" i="1" s="1"/>
  <c r="P8072" i="1"/>
  <c r="I8072" i="1"/>
  <c r="J8072" i="1" l="1"/>
  <c r="M8072" i="1"/>
  <c r="N8072" i="1" l="1"/>
  <c r="C8073" i="1" s="1"/>
  <c r="O8072" i="1"/>
  <c r="D8072" i="1"/>
  <c r="E8073" i="1" l="1"/>
  <c r="F8073" i="1"/>
  <c r="G8073" i="1" s="1"/>
  <c r="P8073" i="1"/>
  <c r="H8073" i="1"/>
  <c r="K8073" i="1" l="1"/>
  <c r="I8073" i="1"/>
  <c r="J8073" i="1" s="1"/>
  <c r="L8073" i="1" l="1"/>
  <c r="M8073" i="1"/>
  <c r="N8073" i="1" l="1"/>
  <c r="C8074" i="1" s="1"/>
  <c r="O8073" i="1"/>
  <c r="D8073" i="1"/>
  <c r="E8074" i="1" l="1"/>
  <c r="F8074" i="1"/>
  <c r="P8074" i="1"/>
  <c r="H8074" i="1"/>
  <c r="G8074" i="1" l="1"/>
  <c r="K8074" i="1"/>
  <c r="I8074" i="1"/>
  <c r="J8074" i="1" s="1"/>
  <c r="L8074" i="1" l="1"/>
  <c r="M8074" i="1"/>
  <c r="N8074" i="1" l="1"/>
  <c r="C8075" i="1" s="1"/>
  <c r="O8074" i="1"/>
  <c r="D8074" i="1"/>
  <c r="E8075" i="1" l="1"/>
  <c r="F8075" i="1"/>
  <c r="P8075" i="1"/>
  <c r="H8075" i="1"/>
  <c r="G8075" i="1" l="1"/>
  <c r="K8075" i="1"/>
  <c r="I8075" i="1"/>
  <c r="J8075" i="1" s="1"/>
  <c r="L8075" i="1" l="1"/>
  <c r="M8075" i="1"/>
  <c r="N8075" i="1" l="1"/>
  <c r="C8076" i="1" s="1"/>
  <c r="O8075" i="1"/>
  <c r="D8075" i="1"/>
  <c r="E8076" i="1" l="1"/>
  <c r="F8076" i="1"/>
  <c r="P8076" i="1"/>
  <c r="H8076" i="1"/>
  <c r="G8076" i="1" l="1"/>
  <c r="K8076" i="1"/>
  <c r="I8076" i="1"/>
  <c r="J8076" i="1" s="1"/>
  <c r="L8076" i="1" l="1"/>
  <c r="M8076" i="1"/>
  <c r="N8076" i="1" l="1"/>
  <c r="C8077" i="1" s="1"/>
  <c r="O8076" i="1"/>
  <c r="D8076" i="1"/>
  <c r="E8077" i="1" l="1"/>
  <c r="F8077" i="1"/>
  <c r="G8077" i="1" s="1"/>
  <c r="P8077" i="1"/>
  <c r="I8077" i="1"/>
  <c r="J8077" i="1" l="1"/>
  <c r="M8077" i="1"/>
  <c r="N8077" i="1" l="1"/>
  <c r="C8078" i="1" s="1"/>
  <c r="O8077" i="1"/>
  <c r="D8077" i="1"/>
  <c r="E8078" i="1" l="1"/>
  <c r="F8078" i="1"/>
  <c r="G8078" i="1" s="1"/>
  <c r="P8078" i="1"/>
  <c r="I8078" i="1"/>
  <c r="J8078" i="1" l="1"/>
  <c r="M8078" i="1"/>
  <c r="N8078" i="1" l="1"/>
  <c r="C8079" i="1" s="1"/>
  <c r="O8078" i="1"/>
  <c r="D8078" i="1"/>
  <c r="E8079" i="1" l="1"/>
  <c r="F8079" i="1"/>
  <c r="G8079" i="1" s="1"/>
  <c r="P8079" i="1"/>
  <c r="H8079" i="1"/>
  <c r="K8079" i="1" l="1"/>
  <c r="I8079" i="1"/>
  <c r="J8079" i="1" s="1"/>
  <c r="L8079" i="1" l="1"/>
  <c r="M8079" i="1"/>
  <c r="N8079" i="1" l="1"/>
  <c r="C8080" i="1" s="1"/>
  <c r="O8079" i="1"/>
  <c r="D8079" i="1"/>
  <c r="E8080" i="1" l="1"/>
  <c r="F8080" i="1"/>
  <c r="G8080" i="1" s="1"/>
  <c r="P8080" i="1"/>
  <c r="H8080" i="1"/>
  <c r="K8080" i="1" l="1"/>
  <c r="I8080" i="1"/>
  <c r="J8080" i="1" s="1"/>
  <c r="L8080" i="1" l="1"/>
  <c r="M8080" i="1"/>
  <c r="N8080" i="1" l="1"/>
  <c r="C8081" i="1" s="1"/>
  <c r="O8080" i="1"/>
  <c r="D8080" i="1"/>
  <c r="E8081" i="1" l="1"/>
  <c r="F8081" i="1"/>
  <c r="P8081" i="1"/>
  <c r="H8081" i="1"/>
  <c r="G8081" i="1" l="1"/>
  <c r="K8081" i="1"/>
  <c r="I8081" i="1"/>
  <c r="J8081" i="1" s="1"/>
  <c r="L8081" i="1" l="1"/>
  <c r="M8081" i="1"/>
  <c r="O8081" i="1" l="1"/>
  <c r="N8081" i="1"/>
  <c r="C8082" i="1" s="1"/>
  <c r="D8081" i="1"/>
  <c r="E8082" i="1" l="1"/>
  <c r="F8082" i="1"/>
  <c r="P8082" i="1"/>
  <c r="I8082" i="1"/>
  <c r="G8082" i="1" l="1"/>
  <c r="J8082" i="1"/>
  <c r="M8082" i="1"/>
  <c r="O8082" i="1" l="1"/>
  <c r="N8082" i="1"/>
  <c r="C8083" i="1" s="1"/>
  <c r="D8082" i="1"/>
  <c r="E8083" i="1" l="1"/>
  <c r="F8083" i="1"/>
  <c r="G8083" i="1" s="1"/>
  <c r="P8083" i="1"/>
  <c r="H8083" i="1"/>
  <c r="K8083" i="1" l="1"/>
  <c r="I8083" i="1"/>
  <c r="J8083" i="1" s="1"/>
  <c r="L8083" i="1" l="1"/>
  <c r="M8083" i="1"/>
  <c r="N8083" i="1" l="1"/>
  <c r="C8084" i="1" s="1"/>
  <c r="O8083" i="1"/>
  <c r="D8083" i="1"/>
  <c r="E8084" i="1" l="1"/>
  <c r="F8084" i="1"/>
  <c r="G8084" i="1" s="1"/>
  <c r="P8084" i="1"/>
  <c r="H8084" i="1"/>
  <c r="K8084" i="1" l="1"/>
  <c r="I8084" i="1"/>
  <c r="J8084" i="1" s="1"/>
  <c r="L8084" i="1" l="1"/>
  <c r="M8084" i="1"/>
  <c r="N8084" i="1" l="1"/>
  <c r="C8085" i="1" s="1"/>
  <c r="O8084" i="1"/>
  <c r="D8084" i="1"/>
  <c r="E8085" i="1" l="1"/>
  <c r="F8085" i="1"/>
  <c r="G8085" i="1" s="1"/>
  <c r="P8085" i="1"/>
  <c r="I8085" i="1"/>
  <c r="J8085" i="1" l="1"/>
  <c r="M8085" i="1"/>
  <c r="N8085" i="1" l="1"/>
  <c r="C8086" i="1" s="1"/>
  <c r="O8085" i="1"/>
  <c r="D8085" i="1"/>
  <c r="E8086" i="1" l="1"/>
  <c r="F8086" i="1"/>
  <c r="G8086" i="1" s="1"/>
  <c r="P8086" i="1"/>
  <c r="H8086" i="1"/>
  <c r="K8086" i="1" l="1"/>
  <c r="I8086" i="1"/>
  <c r="J8086" i="1" s="1"/>
  <c r="L8086" i="1" l="1"/>
  <c r="M8086" i="1"/>
  <c r="N8086" i="1" l="1"/>
  <c r="C8087" i="1" s="1"/>
  <c r="O8086" i="1"/>
  <c r="D8086" i="1"/>
  <c r="E8087" i="1" l="1"/>
  <c r="F8087" i="1"/>
  <c r="P8087" i="1"/>
  <c r="H8087" i="1"/>
  <c r="G8087" i="1" l="1"/>
  <c r="K8087" i="1"/>
  <c r="I8087" i="1"/>
  <c r="J8087" i="1" s="1"/>
  <c r="L8087" i="1" l="1"/>
  <c r="M8087" i="1"/>
  <c r="N8087" i="1" l="1"/>
  <c r="C8088" i="1" s="1"/>
  <c r="O8087" i="1"/>
  <c r="D8087" i="1"/>
  <c r="E8088" i="1" l="1"/>
  <c r="F8088" i="1"/>
  <c r="G8088" i="1" s="1"/>
  <c r="P8088" i="1"/>
  <c r="I8088" i="1"/>
  <c r="J8088" i="1" l="1"/>
  <c r="M8088" i="1"/>
  <c r="N8088" i="1" l="1"/>
  <c r="C8089" i="1" s="1"/>
  <c r="O8088" i="1"/>
  <c r="D8088" i="1"/>
  <c r="E8089" i="1" l="1"/>
  <c r="F8089" i="1"/>
  <c r="G8089" i="1" s="1"/>
  <c r="P8089" i="1"/>
  <c r="H8089" i="1"/>
  <c r="I8089" i="1" l="1"/>
  <c r="J8089" i="1" s="1"/>
  <c r="K8089" i="1"/>
  <c r="L8089" i="1" l="1"/>
  <c r="M8089" i="1"/>
  <c r="N8089" i="1" l="1"/>
  <c r="C8090" i="1" s="1"/>
  <c r="O8089" i="1"/>
  <c r="D8089" i="1"/>
  <c r="E8090" i="1" l="1"/>
  <c r="F8090" i="1"/>
  <c r="G8090" i="1" s="1"/>
  <c r="P8090" i="1"/>
  <c r="I8090" i="1"/>
  <c r="J8090" i="1" l="1"/>
  <c r="M8090" i="1"/>
  <c r="O8090" i="1" l="1"/>
  <c r="N8090" i="1"/>
  <c r="C8091" i="1" s="1"/>
  <c r="D8090" i="1"/>
  <c r="E8091" i="1" l="1"/>
  <c r="F8091" i="1"/>
  <c r="G8091" i="1" s="1"/>
  <c r="P8091" i="1"/>
  <c r="I8091" i="1"/>
  <c r="J8091" i="1" l="1"/>
  <c r="M8091" i="1"/>
  <c r="N8091" i="1" l="1"/>
  <c r="C8092" i="1" s="1"/>
  <c r="O8091" i="1"/>
  <c r="D8091" i="1"/>
  <c r="E8092" i="1" l="1"/>
  <c r="F8092" i="1"/>
  <c r="P8092" i="1"/>
  <c r="H8092" i="1"/>
  <c r="G8092" i="1" l="1"/>
  <c r="K8092" i="1"/>
  <c r="I8092" i="1"/>
  <c r="J8092" i="1" s="1"/>
  <c r="L8092" i="1" l="1"/>
  <c r="M8092" i="1"/>
  <c r="N8092" i="1" l="1"/>
  <c r="C8093" i="1" s="1"/>
  <c r="O8092" i="1"/>
  <c r="D8092" i="1"/>
  <c r="E8093" i="1" l="1"/>
  <c r="F8093" i="1"/>
  <c r="P8093" i="1"/>
  <c r="H8093" i="1"/>
  <c r="G8093" i="1" l="1"/>
  <c r="K8093" i="1"/>
  <c r="I8093" i="1"/>
  <c r="J8093" i="1" s="1"/>
  <c r="L8093" i="1" l="1"/>
  <c r="M8093" i="1"/>
  <c r="N8093" i="1" l="1"/>
  <c r="C8094" i="1" s="1"/>
  <c r="O8093" i="1"/>
  <c r="D8093" i="1"/>
  <c r="E8094" i="1" l="1"/>
  <c r="F8094" i="1"/>
  <c r="G8094" i="1" s="1"/>
  <c r="P8094" i="1"/>
  <c r="H8094" i="1"/>
  <c r="K8094" i="1" l="1"/>
  <c r="I8094" i="1"/>
  <c r="J8094" i="1" s="1"/>
  <c r="L8094" i="1" l="1"/>
  <c r="M8094" i="1"/>
  <c r="N8094" i="1" l="1"/>
  <c r="C8095" i="1" s="1"/>
  <c r="O8094" i="1"/>
  <c r="D8094" i="1"/>
  <c r="E8095" i="1" l="1"/>
  <c r="F8095" i="1"/>
  <c r="G8095" i="1" s="1"/>
  <c r="P8095" i="1"/>
  <c r="H8095" i="1"/>
  <c r="K8095" i="1" l="1"/>
  <c r="I8095" i="1"/>
  <c r="J8095" i="1" s="1"/>
  <c r="L8095" i="1" l="1"/>
  <c r="M8095" i="1"/>
  <c r="N8095" i="1" l="1"/>
  <c r="C8096" i="1" s="1"/>
  <c r="O8095" i="1"/>
  <c r="D8095" i="1"/>
  <c r="E8096" i="1" l="1"/>
  <c r="F8096" i="1"/>
  <c r="P8096" i="1"/>
  <c r="I8096" i="1"/>
  <c r="G8096" i="1" l="1"/>
  <c r="J8096" i="1"/>
  <c r="M8096" i="1"/>
  <c r="N8096" i="1" l="1"/>
  <c r="C8097" i="1" s="1"/>
  <c r="O8096" i="1"/>
  <c r="D8096" i="1"/>
  <c r="E8097" i="1" l="1"/>
  <c r="F8097" i="1"/>
  <c r="G8097" i="1" s="1"/>
  <c r="P8097" i="1"/>
  <c r="H8097" i="1"/>
  <c r="K8097" i="1" l="1"/>
  <c r="I8097" i="1"/>
  <c r="J8097" i="1" s="1"/>
  <c r="L8097" i="1" l="1"/>
  <c r="M8097" i="1"/>
  <c r="N8097" i="1" l="1"/>
  <c r="C8098" i="1" s="1"/>
  <c r="O8097" i="1"/>
  <c r="D8097" i="1"/>
  <c r="E8098" i="1" l="1"/>
  <c r="F8098" i="1"/>
  <c r="P8098" i="1"/>
  <c r="H8098" i="1"/>
  <c r="G8098" i="1" l="1"/>
  <c r="K8098" i="1"/>
  <c r="I8098" i="1"/>
  <c r="J8098" i="1" s="1"/>
  <c r="L8098" i="1" l="1"/>
  <c r="M8098" i="1"/>
  <c r="N8098" i="1" l="1"/>
  <c r="C8099" i="1" s="1"/>
  <c r="O8098" i="1"/>
  <c r="D8098" i="1"/>
  <c r="E8099" i="1" l="1"/>
  <c r="F8099" i="1"/>
  <c r="G8099" i="1" s="1"/>
  <c r="P8099" i="1"/>
  <c r="I8099" i="1"/>
  <c r="J8099" i="1" l="1"/>
  <c r="M8099" i="1"/>
  <c r="N8099" i="1" l="1"/>
  <c r="C8100" i="1" s="1"/>
  <c r="O8099" i="1"/>
  <c r="D8099" i="1"/>
  <c r="E8100" i="1" l="1"/>
  <c r="F8100" i="1"/>
  <c r="P8100" i="1"/>
  <c r="H8100" i="1"/>
  <c r="G8100" i="1" l="1"/>
  <c r="I8100" i="1"/>
  <c r="J8100" i="1" s="1"/>
  <c r="K8100" i="1"/>
  <c r="L8100" i="1" l="1"/>
  <c r="M8100" i="1"/>
  <c r="N8100" i="1" l="1"/>
  <c r="C8101" i="1" s="1"/>
  <c r="O8100" i="1"/>
  <c r="D8100" i="1"/>
  <c r="E8101" i="1" l="1"/>
  <c r="F8101" i="1"/>
  <c r="P8101" i="1"/>
  <c r="H8101" i="1"/>
  <c r="G8101" i="1" l="1"/>
  <c r="I8101" i="1"/>
  <c r="J8101" i="1" s="1"/>
  <c r="K8101" i="1"/>
  <c r="L8101" i="1" l="1"/>
  <c r="M8101" i="1"/>
  <c r="N8101" i="1" l="1"/>
  <c r="C8102" i="1" s="1"/>
  <c r="O8101" i="1"/>
  <c r="D8101" i="1"/>
  <c r="E8102" i="1" l="1"/>
  <c r="F8102" i="1"/>
  <c r="G8102" i="1" s="1"/>
  <c r="P8102" i="1"/>
  <c r="H8102" i="1"/>
  <c r="I8102" i="1" l="1"/>
  <c r="J8102" i="1" s="1"/>
  <c r="K8102" i="1"/>
  <c r="L8102" i="1" l="1"/>
  <c r="M8102" i="1"/>
  <c r="N8102" i="1" l="1"/>
  <c r="C8103" i="1" s="1"/>
  <c r="O8102" i="1"/>
  <c r="D8102" i="1"/>
  <c r="E8103" i="1" l="1"/>
  <c r="F8103" i="1"/>
  <c r="G8103" i="1" s="1"/>
  <c r="P8103" i="1"/>
  <c r="H8103" i="1"/>
  <c r="I8103" i="1" l="1"/>
  <c r="J8103" i="1" s="1"/>
  <c r="K8103" i="1"/>
  <c r="L8103" i="1" l="1"/>
  <c r="M8103" i="1"/>
  <c r="N8103" i="1" l="1"/>
  <c r="C8104" i="1" s="1"/>
  <c r="O8103" i="1"/>
  <c r="D8103" i="1"/>
  <c r="E8104" i="1" l="1"/>
  <c r="F8104" i="1"/>
  <c r="G8104" i="1" s="1"/>
  <c r="P8104" i="1"/>
  <c r="I8104" i="1"/>
  <c r="J8104" i="1" l="1"/>
  <c r="M8104" i="1"/>
  <c r="N8104" i="1" l="1"/>
  <c r="C8105" i="1" s="1"/>
  <c r="O8104" i="1"/>
  <c r="D8104" i="1"/>
  <c r="E8105" i="1" l="1"/>
  <c r="F8105" i="1"/>
  <c r="P8105" i="1"/>
  <c r="H8105" i="1"/>
  <c r="G8105" i="1" l="1"/>
  <c r="K8105" i="1"/>
  <c r="I8105" i="1"/>
  <c r="J8105" i="1" s="1"/>
  <c r="L8105" i="1" l="1"/>
  <c r="M8105" i="1"/>
  <c r="O8105" i="1" l="1"/>
  <c r="N8105" i="1"/>
  <c r="C8106" i="1" s="1"/>
  <c r="D8105" i="1"/>
  <c r="E8106" i="1" l="1"/>
  <c r="F8106" i="1"/>
  <c r="P8106" i="1"/>
  <c r="I8106" i="1"/>
  <c r="G8106" i="1" l="1"/>
  <c r="J8106" i="1"/>
  <c r="M8106" i="1"/>
  <c r="N8106" i="1" l="1"/>
  <c r="C8107" i="1" s="1"/>
  <c r="O8106" i="1"/>
  <c r="D8106" i="1"/>
  <c r="E8107" i="1" l="1"/>
  <c r="F8107" i="1"/>
  <c r="P8107" i="1"/>
  <c r="I8107" i="1"/>
  <c r="G8107" i="1" l="1"/>
  <c r="J8107" i="1"/>
  <c r="M8107" i="1"/>
  <c r="N8107" i="1" l="1"/>
  <c r="C8108" i="1" s="1"/>
  <c r="O8107" i="1"/>
  <c r="D8107" i="1"/>
  <c r="E8108" i="1" l="1"/>
  <c r="F8108" i="1"/>
  <c r="P8108" i="1"/>
  <c r="I8108" i="1"/>
  <c r="G8108" i="1" l="1"/>
  <c r="J8108" i="1"/>
  <c r="M8108" i="1"/>
  <c r="N8108" i="1" l="1"/>
  <c r="C8109" i="1" s="1"/>
  <c r="O8108" i="1"/>
  <c r="D8108" i="1"/>
  <c r="E8109" i="1" l="1"/>
  <c r="F8109" i="1"/>
  <c r="G8109" i="1" s="1"/>
  <c r="P8109" i="1"/>
  <c r="H8109" i="1"/>
  <c r="I8109" i="1" l="1"/>
  <c r="J8109" i="1" s="1"/>
  <c r="K8109" i="1"/>
  <c r="L8109" i="1" l="1"/>
  <c r="M8109" i="1"/>
  <c r="N8109" i="1" l="1"/>
  <c r="C8110" i="1" s="1"/>
  <c r="O8109" i="1"/>
  <c r="D8109" i="1"/>
  <c r="E8110" i="1" l="1"/>
  <c r="F8110" i="1"/>
  <c r="G8110" i="1" s="1"/>
  <c r="P8110" i="1"/>
  <c r="I8110" i="1"/>
  <c r="J8110" i="1" l="1"/>
  <c r="M8110" i="1"/>
  <c r="O8110" i="1" l="1"/>
  <c r="N8110" i="1"/>
  <c r="C8111" i="1" s="1"/>
  <c r="D8110" i="1"/>
  <c r="E8111" i="1" l="1"/>
  <c r="F8111" i="1"/>
  <c r="G8111" i="1" s="1"/>
  <c r="P8111" i="1"/>
  <c r="I8111" i="1"/>
  <c r="J8111" i="1" l="1"/>
  <c r="M8111" i="1"/>
  <c r="N8111" i="1" l="1"/>
  <c r="C8112" i="1" s="1"/>
  <c r="O8111" i="1"/>
  <c r="D8111" i="1"/>
  <c r="E8112" i="1" l="1"/>
  <c r="F8112" i="1"/>
  <c r="P8112" i="1"/>
  <c r="I8112" i="1"/>
  <c r="G8112" i="1" l="1"/>
  <c r="J8112" i="1"/>
  <c r="M8112" i="1"/>
  <c r="N8112" i="1" l="1"/>
  <c r="C8113" i="1" s="1"/>
  <c r="O8112" i="1"/>
  <c r="D8112" i="1"/>
  <c r="E8113" i="1" l="1"/>
  <c r="F8113" i="1"/>
  <c r="G8113" i="1" s="1"/>
  <c r="P8113" i="1"/>
  <c r="I8113" i="1"/>
  <c r="J8113" i="1" l="1"/>
  <c r="M8113" i="1"/>
  <c r="N8113" i="1" l="1"/>
  <c r="C8114" i="1" s="1"/>
  <c r="O8113" i="1"/>
  <c r="D8113" i="1"/>
  <c r="E8114" i="1" l="1"/>
  <c r="F8114" i="1"/>
  <c r="G8114" i="1" s="1"/>
  <c r="P8114" i="1"/>
  <c r="I8114" i="1"/>
  <c r="J8114" i="1" l="1"/>
  <c r="M8114" i="1"/>
  <c r="N8114" i="1" l="1"/>
  <c r="C8115" i="1" s="1"/>
  <c r="O8114" i="1"/>
  <c r="D8114" i="1"/>
  <c r="E8115" i="1" l="1"/>
  <c r="F8115" i="1"/>
  <c r="G8115" i="1" s="1"/>
  <c r="P8115" i="1"/>
  <c r="H8115" i="1"/>
  <c r="K8115" i="1" l="1"/>
  <c r="I8115" i="1"/>
  <c r="J8115" i="1" s="1"/>
  <c r="L8115" i="1" l="1"/>
  <c r="M8115" i="1"/>
  <c r="N8115" i="1" l="1"/>
  <c r="C8116" i="1" s="1"/>
  <c r="O8115" i="1"/>
  <c r="D8115" i="1"/>
  <c r="E8116" i="1" l="1"/>
  <c r="F8116" i="1"/>
  <c r="G8116" i="1" s="1"/>
  <c r="P8116" i="1"/>
  <c r="H8116" i="1"/>
  <c r="K8116" i="1" l="1"/>
  <c r="I8116" i="1"/>
  <c r="J8116" i="1" s="1"/>
  <c r="L8116" i="1" l="1"/>
  <c r="M8116" i="1"/>
  <c r="O8116" i="1" l="1"/>
  <c r="N8116" i="1"/>
  <c r="C8117" i="1" s="1"/>
  <c r="D8116" i="1"/>
  <c r="E8117" i="1" l="1"/>
  <c r="F8117" i="1"/>
  <c r="P8117" i="1"/>
  <c r="I8117" i="1"/>
  <c r="G8117" i="1" l="1"/>
  <c r="J8117" i="1"/>
  <c r="M8117" i="1"/>
  <c r="N8117" i="1" l="1"/>
  <c r="C8118" i="1" s="1"/>
  <c r="O8117" i="1"/>
  <c r="D8117" i="1"/>
  <c r="E8118" i="1" l="1"/>
  <c r="F8118" i="1"/>
  <c r="P8118" i="1"/>
  <c r="I8118" i="1"/>
  <c r="G8118" i="1" l="1"/>
  <c r="J8118" i="1"/>
  <c r="M8118" i="1"/>
  <c r="N8118" i="1" l="1"/>
  <c r="C8119" i="1" s="1"/>
  <c r="O8118" i="1"/>
  <c r="D8118" i="1"/>
  <c r="E8119" i="1" l="1"/>
  <c r="F8119" i="1"/>
  <c r="P8119" i="1"/>
  <c r="H8119" i="1"/>
  <c r="G8119" i="1" l="1"/>
  <c r="K8119" i="1"/>
  <c r="I8119" i="1"/>
  <c r="J8119" i="1" s="1"/>
  <c r="L8119" i="1" l="1"/>
  <c r="M8119" i="1"/>
  <c r="N8119" i="1" l="1"/>
  <c r="C8120" i="1" s="1"/>
  <c r="O8119" i="1"/>
  <c r="D8119" i="1"/>
  <c r="E8120" i="1" l="1"/>
  <c r="F8120" i="1"/>
  <c r="P8120" i="1"/>
  <c r="H8120" i="1"/>
  <c r="G8120" i="1" l="1"/>
  <c r="K8120" i="1"/>
  <c r="I8120" i="1"/>
  <c r="J8120" i="1" s="1"/>
  <c r="L8120" i="1" l="1"/>
  <c r="M8120" i="1"/>
  <c r="N8120" i="1" l="1"/>
  <c r="C8121" i="1" s="1"/>
  <c r="O8120" i="1"/>
  <c r="D8120" i="1"/>
  <c r="E8121" i="1" l="1"/>
  <c r="F8121" i="1"/>
  <c r="G8121" i="1" s="1"/>
  <c r="P8121" i="1"/>
  <c r="I8121" i="1"/>
  <c r="J8121" i="1" l="1"/>
  <c r="M8121" i="1"/>
  <c r="N8121" i="1" l="1"/>
  <c r="C8122" i="1" s="1"/>
  <c r="O8121" i="1"/>
  <c r="D8121" i="1"/>
  <c r="E8122" i="1" l="1"/>
  <c r="F8122" i="1"/>
  <c r="G8122" i="1" s="1"/>
  <c r="P8122" i="1"/>
  <c r="H8122" i="1"/>
  <c r="I8122" i="1" l="1"/>
  <c r="J8122" i="1" s="1"/>
  <c r="K8122" i="1"/>
  <c r="L8122" i="1" l="1"/>
  <c r="M8122" i="1"/>
  <c r="N8122" i="1" l="1"/>
  <c r="C8123" i="1" s="1"/>
  <c r="O8122" i="1"/>
  <c r="D8122" i="1"/>
  <c r="E8123" i="1" l="1"/>
  <c r="F8123" i="1"/>
  <c r="P8123" i="1"/>
  <c r="I8123" i="1"/>
  <c r="G8123" i="1" l="1"/>
  <c r="J8123" i="1"/>
  <c r="M8123" i="1"/>
  <c r="O8123" i="1" l="1"/>
  <c r="N8123" i="1"/>
  <c r="C8124" i="1" s="1"/>
  <c r="D8123" i="1"/>
  <c r="E8124" i="1" l="1"/>
  <c r="F8124" i="1"/>
  <c r="G8124" i="1" s="1"/>
  <c r="P8124" i="1"/>
  <c r="I8124" i="1"/>
  <c r="J8124" i="1" l="1"/>
  <c r="M8124" i="1"/>
  <c r="N8124" i="1" l="1"/>
  <c r="C8125" i="1" s="1"/>
  <c r="O8124" i="1"/>
  <c r="D8124" i="1"/>
  <c r="E8125" i="1" l="1"/>
  <c r="F8125" i="1"/>
  <c r="G8125" i="1" s="1"/>
  <c r="P8125" i="1"/>
  <c r="H8125" i="1"/>
  <c r="K8125" i="1" l="1"/>
  <c r="I8125" i="1"/>
  <c r="J8125" i="1" s="1"/>
  <c r="L8125" i="1" l="1"/>
  <c r="M8125" i="1"/>
  <c r="N8125" i="1" l="1"/>
  <c r="C8126" i="1" s="1"/>
  <c r="O8125" i="1"/>
  <c r="D8125" i="1"/>
  <c r="E8126" i="1" l="1"/>
  <c r="F8126" i="1"/>
  <c r="P8126" i="1"/>
  <c r="H8126" i="1"/>
  <c r="G8126" i="1" l="1"/>
  <c r="K8126" i="1"/>
  <c r="I8126" i="1"/>
  <c r="J8126" i="1" s="1"/>
  <c r="L8126" i="1" l="1"/>
  <c r="M8126" i="1"/>
  <c r="N8126" i="1" l="1"/>
  <c r="C8127" i="1" s="1"/>
  <c r="O8126" i="1"/>
  <c r="D8126" i="1"/>
  <c r="E8127" i="1" l="1"/>
  <c r="F8127" i="1"/>
  <c r="P8127" i="1"/>
  <c r="I8127" i="1"/>
  <c r="G8127" i="1" l="1"/>
  <c r="J8127" i="1"/>
  <c r="M8127" i="1"/>
  <c r="N8127" i="1" l="1"/>
  <c r="C8128" i="1" s="1"/>
  <c r="O8127" i="1"/>
  <c r="D8127" i="1"/>
  <c r="E8128" i="1" l="1"/>
  <c r="F8128" i="1"/>
  <c r="G8128" i="1" s="1"/>
  <c r="P8128" i="1"/>
  <c r="I8128" i="1"/>
  <c r="J8128" i="1" l="1"/>
  <c r="M8128" i="1"/>
  <c r="N8128" i="1" l="1"/>
  <c r="C8129" i="1" s="1"/>
  <c r="O8128" i="1"/>
  <c r="D8128" i="1"/>
  <c r="E8129" i="1" l="1"/>
  <c r="F8129" i="1"/>
  <c r="P8129" i="1"/>
  <c r="H8129" i="1"/>
  <c r="G8129" i="1" l="1"/>
  <c r="I8129" i="1"/>
  <c r="J8129" i="1" s="1"/>
  <c r="K8129" i="1"/>
  <c r="L8129" i="1" l="1"/>
  <c r="M8129" i="1"/>
  <c r="N8129" i="1" l="1"/>
  <c r="C8130" i="1" s="1"/>
  <c r="O8129" i="1"/>
  <c r="D8129" i="1"/>
  <c r="E8130" i="1" l="1"/>
  <c r="F8130" i="1"/>
  <c r="P8130" i="1"/>
  <c r="I8130" i="1"/>
  <c r="G8130" i="1" l="1"/>
  <c r="J8130" i="1"/>
  <c r="M8130" i="1"/>
  <c r="O8130" i="1" l="1"/>
  <c r="N8130" i="1"/>
  <c r="C8131" i="1" s="1"/>
  <c r="D8130" i="1"/>
  <c r="E8131" i="1" l="1"/>
  <c r="F8131" i="1"/>
  <c r="P8131" i="1"/>
  <c r="I8131" i="1"/>
  <c r="G8131" i="1" l="1"/>
  <c r="J8131" i="1"/>
  <c r="M8131" i="1"/>
  <c r="N8131" i="1" l="1"/>
  <c r="C8132" i="1" s="1"/>
  <c r="O8131" i="1"/>
  <c r="D8131" i="1"/>
  <c r="E8132" i="1" l="1"/>
  <c r="F8132" i="1"/>
  <c r="G8132" i="1" s="1"/>
  <c r="P8132" i="1"/>
  <c r="I8132" i="1"/>
  <c r="J8132" i="1" l="1"/>
  <c r="M8132" i="1"/>
  <c r="N8132" i="1" l="1"/>
  <c r="C8133" i="1" s="1"/>
  <c r="O8132" i="1"/>
  <c r="D8132" i="1"/>
  <c r="E8133" i="1" l="1"/>
  <c r="F8133" i="1"/>
  <c r="G8133" i="1" s="1"/>
  <c r="P8133" i="1"/>
  <c r="I8133" i="1"/>
  <c r="J8133" i="1" l="1"/>
  <c r="M8133" i="1"/>
  <c r="N8133" i="1" l="1"/>
  <c r="C8134" i="1" s="1"/>
  <c r="O8133" i="1"/>
  <c r="D8133" i="1"/>
  <c r="E8134" i="1" l="1"/>
  <c r="F8134" i="1"/>
  <c r="G8134" i="1" s="1"/>
  <c r="P8134" i="1"/>
  <c r="I8134" i="1"/>
  <c r="J8134" i="1" l="1"/>
  <c r="M8134" i="1"/>
  <c r="N8134" i="1" l="1"/>
  <c r="C8135" i="1" s="1"/>
  <c r="O8134" i="1"/>
  <c r="D8134" i="1"/>
  <c r="E8135" i="1" l="1"/>
  <c r="F8135" i="1"/>
  <c r="G8135" i="1" s="1"/>
  <c r="P8135" i="1"/>
  <c r="H8135" i="1"/>
  <c r="K8135" i="1" l="1"/>
  <c r="I8135" i="1"/>
  <c r="J8135" i="1" s="1"/>
  <c r="L8135" i="1" l="1"/>
  <c r="M8135" i="1"/>
  <c r="N8135" i="1" l="1"/>
  <c r="C8136" i="1" s="1"/>
  <c r="O8135" i="1"/>
  <c r="D8135" i="1"/>
  <c r="E8136" i="1" l="1"/>
  <c r="F8136" i="1"/>
  <c r="P8136" i="1"/>
  <c r="H8136" i="1"/>
  <c r="G8136" i="1" l="1"/>
  <c r="K8136" i="1"/>
  <c r="I8136" i="1"/>
  <c r="J8136" i="1" s="1"/>
  <c r="L8136" i="1" l="1"/>
  <c r="M8136" i="1"/>
  <c r="N8136" i="1" l="1"/>
  <c r="C8137" i="1" s="1"/>
  <c r="O8136" i="1"/>
  <c r="D8136" i="1"/>
  <c r="E8137" i="1" l="1"/>
  <c r="F8137" i="1"/>
  <c r="G8137" i="1" s="1"/>
  <c r="P8137" i="1"/>
  <c r="H8137" i="1"/>
  <c r="K8137" i="1" l="1"/>
  <c r="I8137" i="1"/>
  <c r="J8137" i="1" s="1"/>
  <c r="L8137" i="1" l="1"/>
  <c r="M8137" i="1"/>
  <c r="N8137" i="1" l="1"/>
  <c r="C8138" i="1" s="1"/>
  <c r="O8137" i="1"/>
  <c r="D8137" i="1"/>
  <c r="E8138" i="1" l="1"/>
  <c r="F8138" i="1"/>
  <c r="G8138" i="1" s="1"/>
  <c r="P8138" i="1"/>
  <c r="H8138" i="1"/>
  <c r="K8138" i="1" l="1"/>
  <c r="I8138" i="1"/>
  <c r="J8138" i="1" s="1"/>
  <c r="L8138" i="1" l="1"/>
  <c r="M8138" i="1"/>
  <c r="O8138" i="1" l="1"/>
  <c r="N8138" i="1"/>
  <c r="C8139" i="1" s="1"/>
  <c r="D8138" i="1"/>
  <c r="E8139" i="1" l="1"/>
  <c r="F8139" i="1"/>
  <c r="P8139" i="1"/>
  <c r="I8139" i="1"/>
  <c r="G8139" i="1" l="1"/>
  <c r="J8139" i="1"/>
  <c r="M8139" i="1"/>
  <c r="N8139" i="1" l="1"/>
  <c r="C8140" i="1" s="1"/>
  <c r="O8139" i="1"/>
  <c r="D8139" i="1"/>
  <c r="E8140" i="1" l="1"/>
  <c r="F8140" i="1"/>
  <c r="G8140" i="1" s="1"/>
  <c r="P8140" i="1"/>
  <c r="I8140" i="1"/>
  <c r="J8140" i="1" l="1"/>
  <c r="M8140" i="1"/>
  <c r="N8140" i="1" l="1"/>
  <c r="C8141" i="1" s="1"/>
  <c r="O8140" i="1"/>
  <c r="D8140" i="1"/>
  <c r="E8141" i="1" l="1"/>
  <c r="F8141" i="1"/>
  <c r="P8141" i="1"/>
  <c r="H8141" i="1"/>
  <c r="G8141" i="1" l="1"/>
  <c r="K8141" i="1"/>
  <c r="I8141" i="1"/>
  <c r="J8141" i="1" s="1"/>
  <c r="L8141" i="1" l="1"/>
  <c r="M8141" i="1"/>
  <c r="N8141" i="1" l="1"/>
  <c r="C8142" i="1" s="1"/>
  <c r="O8141" i="1"/>
  <c r="D8141" i="1"/>
  <c r="E8142" i="1" l="1"/>
  <c r="F8142" i="1"/>
  <c r="G8142" i="1" s="1"/>
  <c r="P8142" i="1"/>
  <c r="I8142" i="1"/>
  <c r="J8142" i="1" l="1"/>
  <c r="M8142" i="1"/>
  <c r="N8142" i="1" l="1"/>
  <c r="C8143" i="1" s="1"/>
  <c r="O8142" i="1"/>
  <c r="D8142" i="1"/>
  <c r="E8143" i="1" l="1"/>
  <c r="F8143" i="1"/>
  <c r="G8143" i="1" s="1"/>
  <c r="P8143" i="1"/>
  <c r="I8143" i="1"/>
  <c r="J8143" i="1" l="1"/>
  <c r="M8143" i="1"/>
  <c r="N8143" i="1" l="1"/>
  <c r="C8144" i="1" s="1"/>
  <c r="O8143" i="1"/>
  <c r="D8143" i="1"/>
  <c r="E8144" i="1" l="1"/>
  <c r="F8144" i="1"/>
  <c r="G8144" i="1" s="1"/>
  <c r="P8144" i="1"/>
  <c r="H8144" i="1"/>
  <c r="K8144" i="1" l="1"/>
  <c r="I8144" i="1"/>
  <c r="J8144" i="1" s="1"/>
  <c r="L8144" i="1" l="1"/>
  <c r="M8144" i="1"/>
  <c r="O8144" i="1" l="1"/>
  <c r="N8144" i="1"/>
  <c r="C8145" i="1" s="1"/>
  <c r="D8144" i="1"/>
  <c r="E8145" i="1" l="1"/>
  <c r="F8145" i="1"/>
  <c r="G8145" i="1" s="1"/>
  <c r="P8145" i="1"/>
  <c r="I8145" i="1"/>
  <c r="J8145" i="1" l="1"/>
  <c r="M8145" i="1"/>
  <c r="N8145" i="1" l="1"/>
  <c r="C8146" i="1" s="1"/>
  <c r="O8145" i="1"/>
  <c r="D8145" i="1"/>
  <c r="E8146" i="1" l="1"/>
  <c r="F8146" i="1"/>
  <c r="P8146" i="1"/>
  <c r="H8146" i="1"/>
  <c r="G8146" i="1" l="1"/>
  <c r="K8146" i="1"/>
  <c r="I8146" i="1"/>
  <c r="J8146" i="1" s="1"/>
  <c r="L8146" i="1" l="1"/>
  <c r="M8146" i="1"/>
  <c r="O8146" i="1" l="1"/>
  <c r="N8146" i="1"/>
  <c r="C8147" i="1" s="1"/>
  <c r="D8146" i="1"/>
  <c r="E8147" i="1" l="1"/>
  <c r="F8147" i="1"/>
  <c r="P8147" i="1"/>
  <c r="H8147" i="1"/>
  <c r="G8147" i="1" l="1"/>
  <c r="K8147" i="1"/>
  <c r="I8147" i="1"/>
  <c r="J8147" i="1" s="1"/>
  <c r="L8147" i="1" l="1"/>
  <c r="M8147" i="1"/>
  <c r="N8147" i="1" l="1"/>
  <c r="C8148" i="1" s="1"/>
  <c r="O8147" i="1"/>
  <c r="D8147" i="1"/>
  <c r="E8148" i="1" l="1"/>
  <c r="F8148" i="1"/>
  <c r="G8148" i="1" s="1"/>
  <c r="P8148" i="1"/>
  <c r="I8148" i="1"/>
  <c r="J8148" i="1" l="1"/>
  <c r="M8148" i="1"/>
  <c r="N8148" i="1" l="1"/>
  <c r="C8149" i="1" s="1"/>
  <c r="O8148" i="1"/>
  <c r="D8148" i="1"/>
  <c r="E8149" i="1" l="1"/>
  <c r="F8149" i="1"/>
  <c r="P8149" i="1"/>
  <c r="H8149" i="1"/>
  <c r="G8149" i="1" l="1"/>
  <c r="K8149" i="1"/>
  <c r="I8149" i="1"/>
  <c r="J8149" i="1" s="1"/>
  <c r="L8149" i="1" l="1"/>
  <c r="M8149" i="1"/>
  <c r="N8149" i="1" l="1"/>
  <c r="C8150" i="1" s="1"/>
  <c r="O8149" i="1"/>
  <c r="D8149" i="1"/>
  <c r="E8150" i="1" l="1"/>
  <c r="F8150" i="1"/>
  <c r="G8150" i="1" s="1"/>
  <c r="P8150" i="1"/>
  <c r="H8150" i="1"/>
  <c r="K8150" i="1" l="1"/>
  <c r="I8150" i="1"/>
  <c r="J8150" i="1" s="1"/>
  <c r="L8150" i="1" l="1"/>
  <c r="M8150" i="1"/>
  <c r="N8150" i="1" l="1"/>
  <c r="C8151" i="1" s="1"/>
  <c r="O8150" i="1"/>
  <c r="D8150" i="1"/>
  <c r="E8151" i="1" l="1"/>
  <c r="F8151" i="1"/>
  <c r="G8151" i="1" s="1"/>
  <c r="P8151" i="1"/>
  <c r="H8151" i="1"/>
  <c r="K8151" i="1" l="1"/>
  <c r="I8151" i="1"/>
  <c r="J8151" i="1" s="1"/>
  <c r="L8151" i="1" l="1"/>
  <c r="M8151" i="1"/>
  <c r="N8151" i="1" l="1"/>
  <c r="C8152" i="1" s="1"/>
  <c r="O8151" i="1"/>
  <c r="D8151" i="1"/>
  <c r="E8152" i="1" l="1"/>
  <c r="F8152" i="1"/>
  <c r="G8152" i="1" s="1"/>
  <c r="P8152" i="1"/>
  <c r="I8152" i="1"/>
  <c r="J8152" i="1" l="1"/>
  <c r="M8152" i="1"/>
  <c r="N8152" i="1" l="1"/>
  <c r="C8153" i="1" s="1"/>
  <c r="O8152" i="1"/>
  <c r="D8152" i="1"/>
  <c r="E8153" i="1" l="1"/>
  <c r="F8153" i="1"/>
  <c r="G8153" i="1" s="1"/>
  <c r="P8153" i="1"/>
  <c r="I8153" i="1"/>
  <c r="J8153" i="1" l="1"/>
  <c r="M8153" i="1"/>
  <c r="O8153" i="1" l="1"/>
  <c r="N8153" i="1"/>
  <c r="C8154" i="1" s="1"/>
  <c r="D8153" i="1"/>
  <c r="E8154" i="1" l="1"/>
  <c r="F8154" i="1"/>
  <c r="G8154" i="1" s="1"/>
  <c r="P8154" i="1"/>
  <c r="I8154" i="1"/>
  <c r="J8154" i="1" l="1"/>
  <c r="M8154" i="1"/>
  <c r="N8154" i="1" l="1"/>
  <c r="C8155" i="1" s="1"/>
  <c r="O8154" i="1"/>
  <c r="D8154" i="1"/>
  <c r="E8155" i="1" l="1"/>
  <c r="F8155" i="1"/>
  <c r="G8155" i="1" s="1"/>
  <c r="P8155" i="1"/>
  <c r="I8155" i="1"/>
  <c r="J8155" i="1" l="1"/>
  <c r="M8155" i="1"/>
  <c r="N8155" i="1" l="1"/>
  <c r="C8156" i="1" s="1"/>
  <c r="O8155" i="1"/>
  <c r="D8155" i="1"/>
  <c r="E8156" i="1" l="1"/>
  <c r="F8156" i="1"/>
  <c r="P8156" i="1"/>
  <c r="I8156" i="1"/>
  <c r="G8156" i="1" l="1"/>
  <c r="J8156" i="1"/>
  <c r="M8156" i="1"/>
  <c r="N8156" i="1" l="1"/>
  <c r="C8157" i="1" s="1"/>
  <c r="O8156" i="1"/>
  <c r="D8156" i="1"/>
  <c r="E8157" i="1" l="1"/>
  <c r="F8157" i="1"/>
  <c r="G8157" i="1" s="1"/>
  <c r="P8157" i="1"/>
  <c r="H8157" i="1"/>
  <c r="I8157" i="1" l="1"/>
  <c r="J8157" i="1" s="1"/>
  <c r="K8157" i="1"/>
  <c r="L8157" i="1" l="1"/>
  <c r="M8157" i="1"/>
  <c r="N8157" i="1" l="1"/>
  <c r="C8158" i="1" s="1"/>
  <c r="O8157" i="1"/>
  <c r="D8157" i="1"/>
  <c r="E8158" i="1" l="1"/>
  <c r="F8158" i="1"/>
  <c r="G8158" i="1" s="1"/>
  <c r="P8158" i="1"/>
  <c r="I8158" i="1"/>
  <c r="J8158" i="1" l="1"/>
  <c r="M8158" i="1"/>
  <c r="N8158" i="1" l="1"/>
  <c r="C8159" i="1" s="1"/>
  <c r="O8158" i="1"/>
  <c r="D8158" i="1"/>
  <c r="E8159" i="1" l="1"/>
  <c r="F8159" i="1"/>
  <c r="P8159" i="1"/>
  <c r="H8159" i="1"/>
  <c r="G8159" i="1" l="1"/>
  <c r="K8159" i="1"/>
  <c r="I8159" i="1"/>
  <c r="J8159" i="1" s="1"/>
  <c r="L8159" i="1" l="1"/>
  <c r="M8159" i="1"/>
  <c r="N8159" i="1" l="1"/>
  <c r="C8160" i="1" s="1"/>
  <c r="O8159" i="1"/>
  <c r="D8159" i="1"/>
  <c r="E8160" i="1" l="1"/>
  <c r="F8160" i="1"/>
  <c r="G8160" i="1" s="1"/>
  <c r="P8160" i="1"/>
  <c r="H8160" i="1"/>
  <c r="K8160" i="1" l="1"/>
  <c r="I8160" i="1"/>
  <c r="J8160" i="1" s="1"/>
  <c r="L8160" i="1" l="1"/>
  <c r="M8160" i="1"/>
  <c r="O8160" i="1" l="1"/>
  <c r="N8160" i="1"/>
  <c r="C8161" i="1" s="1"/>
  <c r="D8160" i="1"/>
  <c r="E8161" i="1" l="1"/>
  <c r="F8161" i="1"/>
  <c r="G8161" i="1" s="1"/>
  <c r="P8161" i="1"/>
  <c r="I8161" i="1"/>
  <c r="J8161" i="1" l="1"/>
  <c r="M8161" i="1"/>
  <c r="O8161" i="1" l="1"/>
  <c r="N8161" i="1"/>
  <c r="C8162" i="1" s="1"/>
  <c r="D8161" i="1"/>
  <c r="E8162" i="1" l="1"/>
  <c r="F8162" i="1"/>
  <c r="G8162" i="1" s="1"/>
  <c r="P8162" i="1"/>
  <c r="H8162" i="1"/>
  <c r="K8162" i="1" l="1"/>
  <c r="I8162" i="1"/>
  <c r="J8162" i="1" s="1"/>
  <c r="L8162" i="1" l="1"/>
  <c r="M8162" i="1"/>
  <c r="N8162" i="1" l="1"/>
  <c r="C8163" i="1" s="1"/>
  <c r="O8162" i="1"/>
  <c r="D8162" i="1"/>
  <c r="E8163" i="1" l="1"/>
  <c r="F8163" i="1"/>
  <c r="G8163" i="1" s="1"/>
  <c r="P8163" i="1"/>
  <c r="I8163" i="1"/>
  <c r="J8163" i="1" l="1"/>
  <c r="M8163" i="1"/>
  <c r="N8163" i="1" l="1"/>
  <c r="C8164" i="1" s="1"/>
  <c r="O8163" i="1"/>
  <c r="D8163" i="1"/>
  <c r="E8164" i="1" l="1"/>
  <c r="F8164" i="1"/>
  <c r="G8164" i="1" s="1"/>
  <c r="P8164" i="1"/>
  <c r="H8164" i="1"/>
  <c r="K8164" i="1" l="1"/>
  <c r="I8164" i="1"/>
  <c r="J8164" i="1" s="1"/>
  <c r="L8164" i="1" l="1"/>
  <c r="M8164" i="1"/>
  <c r="N8164" i="1" l="1"/>
  <c r="C8165" i="1" s="1"/>
  <c r="O8164" i="1"/>
  <c r="D8164" i="1"/>
  <c r="E8165" i="1" l="1"/>
  <c r="F8165" i="1"/>
  <c r="G8165" i="1" s="1"/>
  <c r="P8165" i="1"/>
  <c r="H8165" i="1"/>
  <c r="K8165" i="1" l="1"/>
  <c r="I8165" i="1"/>
  <c r="J8165" i="1" s="1"/>
  <c r="L8165" i="1" l="1"/>
  <c r="M8165" i="1"/>
  <c r="N8165" i="1" l="1"/>
  <c r="C8166" i="1" s="1"/>
  <c r="O8165" i="1"/>
  <c r="D8165" i="1"/>
  <c r="E8166" i="1" l="1"/>
  <c r="F8166" i="1"/>
  <c r="G8166" i="1" s="1"/>
  <c r="P8166" i="1"/>
  <c r="I8166" i="1"/>
  <c r="J8166" i="1" l="1"/>
  <c r="M8166" i="1"/>
  <c r="N8166" i="1" l="1"/>
  <c r="C8167" i="1" s="1"/>
  <c r="O8166" i="1"/>
  <c r="D8166" i="1"/>
  <c r="E8167" i="1" l="1"/>
  <c r="F8167" i="1"/>
  <c r="G8167" i="1" s="1"/>
  <c r="P8167" i="1"/>
  <c r="I8167" i="1"/>
  <c r="J8167" i="1" l="1"/>
  <c r="M8167" i="1"/>
  <c r="N8167" i="1" l="1"/>
  <c r="C8168" i="1" s="1"/>
  <c r="O8167" i="1"/>
  <c r="D8167" i="1"/>
  <c r="E8168" i="1" l="1"/>
  <c r="F8168" i="1"/>
  <c r="P8168" i="1"/>
  <c r="H8168" i="1"/>
  <c r="G8168" i="1" l="1"/>
  <c r="K8168" i="1"/>
  <c r="I8168" i="1"/>
  <c r="J8168" i="1" s="1"/>
  <c r="L8168" i="1" l="1"/>
  <c r="M8168" i="1"/>
  <c r="O8168" i="1" l="1"/>
  <c r="N8168" i="1"/>
  <c r="C8169" i="1" s="1"/>
  <c r="D8168" i="1"/>
  <c r="E8169" i="1" l="1"/>
  <c r="F8169" i="1"/>
  <c r="P8169" i="1"/>
  <c r="I8169" i="1"/>
  <c r="G8169" i="1" l="1"/>
  <c r="J8169" i="1"/>
  <c r="M8169" i="1"/>
  <c r="N8169" i="1" l="1"/>
  <c r="C8170" i="1" s="1"/>
  <c r="O8169" i="1"/>
  <c r="D8169" i="1"/>
  <c r="E8170" i="1" l="1"/>
  <c r="F8170" i="1"/>
  <c r="P8170" i="1"/>
  <c r="I8170" i="1"/>
  <c r="G8170" i="1" l="1"/>
  <c r="J8170" i="1"/>
  <c r="M8170" i="1"/>
  <c r="N8170" i="1" l="1"/>
  <c r="C8171" i="1" s="1"/>
  <c r="O8170" i="1"/>
  <c r="D8170" i="1"/>
  <c r="E8171" i="1" l="1"/>
  <c r="F8171" i="1"/>
  <c r="P8171" i="1"/>
  <c r="H8171" i="1"/>
  <c r="G8171" i="1" l="1"/>
  <c r="K8171" i="1"/>
  <c r="I8171" i="1"/>
  <c r="J8171" i="1" s="1"/>
  <c r="L8171" i="1" l="1"/>
  <c r="M8171" i="1"/>
  <c r="N8171" i="1" l="1"/>
  <c r="C8172" i="1" s="1"/>
  <c r="O8171" i="1"/>
  <c r="D8171" i="1"/>
  <c r="E8172" i="1" l="1"/>
  <c r="F8172" i="1"/>
  <c r="G8172" i="1" s="1"/>
  <c r="P8172" i="1"/>
  <c r="H8172" i="1"/>
  <c r="K8172" i="1" l="1"/>
  <c r="I8172" i="1"/>
  <c r="J8172" i="1" s="1"/>
  <c r="L8172" i="1" l="1"/>
  <c r="M8172" i="1"/>
  <c r="N8172" i="1" l="1"/>
  <c r="C8173" i="1" s="1"/>
  <c r="O8172" i="1"/>
  <c r="D8172" i="1"/>
  <c r="E8173" i="1" l="1"/>
  <c r="F8173" i="1"/>
  <c r="G8173" i="1" s="1"/>
  <c r="P8173" i="1"/>
  <c r="I8173" i="1"/>
  <c r="J8173" i="1" l="1"/>
  <c r="M8173" i="1"/>
  <c r="N8173" i="1" l="1"/>
  <c r="C8174" i="1" s="1"/>
  <c r="O8173" i="1"/>
  <c r="D8173" i="1"/>
  <c r="E8174" i="1" l="1"/>
  <c r="F8174" i="1"/>
  <c r="G8174" i="1" s="1"/>
  <c r="P8174" i="1"/>
  <c r="H8174" i="1"/>
  <c r="I8174" i="1" l="1"/>
  <c r="J8174" i="1" s="1"/>
  <c r="K8174" i="1"/>
  <c r="L8174" i="1" l="1"/>
  <c r="M8174" i="1"/>
  <c r="N8174" i="1" l="1"/>
  <c r="C8175" i="1" s="1"/>
  <c r="O8174" i="1"/>
  <c r="D8174" i="1"/>
  <c r="E8175" i="1" l="1"/>
  <c r="F8175" i="1"/>
  <c r="P8175" i="1"/>
  <c r="I8175" i="1"/>
  <c r="G8175" i="1" l="1"/>
  <c r="J8175" i="1"/>
  <c r="M8175" i="1"/>
  <c r="O8175" i="1" l="1"/>
  <c r="N8175" i="1"/>
  <c r="C8176" i="1" s="1"/>
  <c r="D8175" i="1"/>
  <c r="E8176" i="1" l="1"/>
  <c r="F8176" i="1"/>
  <c r="P8176" i="1"/>
  <c r="I8176" i="1"/>
  <c r="G8176" i="1" l="1"/>
  <c r="J8176" i="1"/>
  <c r="M8176" i="1"/>
  <c r="N8176" i="1" l="1"/>
  <c r="C8177" i="1" s="1"/>
  <c r="O8176" i="1"/>
  <c r="D8176" i="1"/>
  <c r="E8177" i="1" l="1"/>
  <c r="F8177" i="1"/>
  <c r="G8177" i="1" s="1"/>
  <c r="P8177" i="1"/>
  <c r="I8177" i="1"/>
  <c r="J8177" i="1" l="1"/>
  <c r="M8177" i="1"/>
  <c r="N8177" i="1" l="1"/>
  <c r="C8178" i="1" s="1"/>
  <c r="O8177" i="1"/>
  <c r="D8177" i="1"/>
  <c r="E8178" i="1" l="1"/>
  <c r="F8178" i="1"/>
  <c r="P8178" i="1"/>
  <c r="I8178" i="1"/>
  <c r="G8178" i="1" l="1"/>
  <c r="J8178" i="1"/>
  <c r="M8178" i="1"/>
  <c r="N8178" i="1" l="1"/>
  <c r="C8179" i="1" s="1"/>
  <c r="O8178" i="1"/>
  <c r="D8178" i="1"/>
  <c r="E8179" i="1" l="1"/>
  <c r="F8179" i="1"/>
  <c r="G8179" i="1" s="1"/>
  <c r="P8179" i="1"/>
  <c r="I8179" i="1"/>
  <c r="J8179" i="1" l="1"/>
  <c r="M8179" i="1"/>
  <c r="N8179" i="1" l="1"/>
  <c r="C8180" i="1" s="1"/>
  <c r="O8179" i="1"/>
  <c r="D8179" i="1"/>
  <c r="E8180" i="1" l="1"/>
  <c r="F8180" i="1"/>
  <c r="G8180" i="1" s="1"/>
  <c r="P8180" i="1"/>
  <c r="H8180" i="1"/>
  <c r="K8180" i="1" l="1"/>
  <c r="I8180" i="1"/>
  <c r="J8180" i="1" s="1"/>
  <c r="L8180" i="1" l="1"/>
  <c r="M8180" i="1"/>
  <c r="N8180" i="1" l="1"/>
  <c r="C8181" i="1" s="1"/>
  <c r="O8180" i="1"/>
  <c r="D8180" i="1"/>
  <c r="E8181" i="1" l="1"/>
  <c r="F8181" i="1"/>
  <c r="P8181" i="1"/>
  <c r="H8181" i="1"/>
  <c r="G8181" i="1" l="1"/>
  <c r="K8181" i="1"/>
  <c r="I8181" i="1"/>
  <c r="J8181" i="1" s="1"/>
  <c r="L8181" i="1" l="1"/>
  <c r="M8181" i="1"/>
  <c r="N8181" i="1" l="1"/>
  <c r="C8182" i="1" s="1"/>
  <c r="O8181" i="1"/>
  <c r="D8181" i="1"/>
  <c r="E8182" i="1" l="1"/>
  <c r="F8182" i="1"/>
  <c r="G8182" i="1" s="1"/>
  <c r="P8182" i="1"/>
  <c r="H8182" i="1"/>
  <c r="K8182" i="1" l="1"/>
  <c r="I8182" i="1"/>
  <c r="J8182" i="1" s="1"/>
  <c r="L8182" i="1" l="1"/>
  <c r="M8182" i="1"/>
  <c r="O8182" i="1" l="1"/>
  <c r="N8182" i="1"/>
  <c r="C8183" i="1" s="1"/>
  <c r="D8182" i="1"/>
  <c r="E8183" i="1" l="1"/>
  <c r="F8183" i="1"/>
  <c r="P8183" i="1"/>
  <c r="I8183" i="1"/>
  <c r="G8183" i="1" l="1"/>
  <c r="J8183" i="1"/>
  <c r="M8183" i="1"/>
  <c r="N8183" i="1" l="1"/>
  <c r="C8184" i="1" s="1"/>
  <c r="O8183" i="1"/>
  <c r="D8183" i="1"/>
  <c r="E8184" i="1" l="1"/>
  <c r="F8184" i="1"/>
  <c r="P8184" i="1"/>
  <c r="H8184" i="1"/>
  <c r="G8184" i="1" l="1"/>
  <c r="K8184" i="1"/>
  <c r="I8184" i="1"/>
  <c r="J8184" i="1" s="1"/>
  <c r="L8184" i="1" l="1"/>
  <c r="M8184" i="1"/>
  <c r="N8184" i="1" l="1"/>
  <c r="C8185" i="1" s="1"/>
  <c r="O8184" i="1"/>
  <c r="D8184" i="1"/>
  <c r="E8185" i="1" l="1"/>
  <c r="F8185" i="1"/>
  <c r="P8185" i="1"/>
  <c r="H8185" i="1"/>
  <c r="G8185" i="1" l="1"/>
  <c r="K8185" i="1"/>
  <c r="I8185" i="1"/>
  <c r="J8185" i="1" s="1"/>
  <c r="L8185" i="1" l="1"/>
  <c r="M8185" i="1"/>
  <c r="N8185" i="1" l="1"/>
  <c r="C8186" i="1" s="1"/>
  <c r="O8185" i="1"/>
  <c r="D8185" i="1"/>
  <c r="E8186" i="1" l="1"/>
  <c r="F8186" i="1"/>
  <c r="P8186" i="1"/>
  <c r="I8186" i="1"/>
  <c r="G8186" i="1" l="1"/>
  <c r="J8186" i="1"/>
  <c r="M8186" i="1"/>
  <c r="N8186" i="1" l="1"/>
  <c r="C8187" i="1" s="1"/>
  <c r="O8186" i="1"/>
  <c r="D8186" i="1"/>
  <c r="E8187" i="1" l="1"/>
  <c r="F8187" i="1"/>
  <c r="P8187" i="1"/>
  <c r="I8187" i="1"/>
  <c r="G8187" i="1" l="1"/>
  <c r="J8187" i="1"/>
  <c r="M8187" i="1"/>
  <c r="N8187" i="1" l="1"/>
  <c r="C8188" i="1" s="1"/>
  <c r="O8187" i="1"/>
  <c r="D8187" i="1"/>
  <c r="E8188" i="1" l="1"/>
  <c r="F8188" i="1"/>
  <c r="P8188" i="1"/>
  <c r="H8188" i="1"/>
  <c r="G8188" i="1" l="1"/>
  <c r="I8188" i="1"/>
  <c r="J8188" i="1" s="1"/>
  <c r="K8188" i="1"/>
  <c r="L8188" i="1" l="1"/>
  <c r="M8188" i="1"/>
  <c r="N8188" i="1" l="1"/>
  <c r="C8189" i="1" s="1"/>
  <c r="O8188" i="1"/>
  <c r="D8188" i="1"/>
  <c r="E8189" i="1" l="1"/>
  <c r="F8189" i="1"/>
  <c r="G8189" i="1" s="1"/>
  <c r="P8189" i="1"/>
  <c r="H8189" i="1"/>
  <c r="I8189" i="1" l="1"/>
  <c r="J8189" i="1" s="1"/>
  <c r="K8189" i="1"/>
  <c r="L8189" i="1" l="1"/>
  <c r="M8189" i="1"/>
  <c r="N8189" i="1" l="1"/>
  <c r="C8190" i="1" s="1"/>
  <c r="O8189" i="1"/>
  <c r="D8189" i="1"/>
  <c r="E8190" i="1" l="1"/>
  <c r="F8190" i="1"/>
  <c r="G8190" i="1" s="1"/>
  <c r="P8190" i="1"/>
  <c r="I8190" i="1"/>
  <c r="J8190" i="1" l="1"/>
  <c r="M8190" i="1"/>
  <c r="N8190" i="1" l="1"/>
  <c r="C8191" i="1" s="1"/>
  <c r="O8190" i="1"/>
  <c r="D8190" i="1"/>
  <c r="E8191" i="1" l="1"/>
  <c r="F8191" i="1"/>
  <c r="G8191" i="1" s="1"/>
  <c r="P8191" i="1"/>
  <c r="H8191" i="1"/>
  <c r="K8191" i="1" l="1"/>
  <c r="I8191" i="1"/>
  <c r="J8191" i="1" s="1"/>
  <c r="L8191" i="1" l="1"/>
  <c r="M8191" i="1"/>
  <c r="N8191" i="1" l="1"/>
  <c r="C8192" i="1" s="1"/>
  <c r="O8191" i="1"/>
  <c r="D8191" i="1"/>
  <c r="E8192" i="1" l="1"/>
  <c r="F8192" i="1"/>
  <c r="P8192" i="1"/>
  <c r="H8192" i="1"/>
  <c r="G8192" i="1" l="1"/>
  <c r="K8192" i="1"/>
  <c r="I8192" i="1"/>
  <c r="J8192" i="1" s="1"/>
  <c r="L8192" i="1" l="1"/>
  <c r="M8192" i="1"/>
  <c r="N8192" i="1" l="1"/>
  <c r="C8193" i="1" s="1"/>
  <c r="O8192" i="1"/>
  <c r="D8192" i="1"/>
  <c r="E8193" i="1" l="1"/>
  <c r="F8193" i="1"/>
  <c r="G8193" i="1" s="1"/>
  <c r="P8193" i="1"/>
  <c r="H8193" i="1"/>
  <c r="K8193" i="1" l="1"/>
  <c r="I8193" i="1"/>
  <c r="J8193" i="1" s="1"/>
  <c r="L8193" i="1" l="1"/>
  <c r="M8193" i="1"/>
  <c r="O8193" i="1" l="1"/>
  <c r="N8193" i="1"/>
  <c r="C8194" i="1" s="1"/>
  <c r="D8193" i="1"/>
  <c r="E8194" i="1" l="1"/>
  <c r="F8194" i="1"/>
  <c r="G8194" i="1" s="1"/>
  <c r="P8194" i="1"/>
  <c r="I8194" i="1"/>
  <c r="J8194" i="1" l="1"/>
  <c r="M8194" i="1"/>
  <c r="N8194" i="1" l="1"/>
  <c r="C8195" i="1" s="1"/>
  <c r="O8194" i="1"/>
  <c r="D8194" i="1"/>
  <c r="E8195" i="1" l="1"/>
  <c r="F8195" i="1"/>
  <c r="P8195" i="1"/>
  <c r="I8195" i="1"/>
  <c r="G8195" i="1" l="1"/>
  <c r="J8195" i="1"/>
  <c r="M8195" i="1"/>
  <c r="N8195" i="1" l="1"/>
  <c r="C8196" i="1" s="1"/>
  <c r="O8195" i="1"/>
  <c r="D8195" i="1"/>
  <c r="E8196" i="1" l="1"/>
  <c r="F8196" i="1"/>
  <c r="G8196" i="1" s="1"/>
  <c r="P8196" i="1"/>
  <c r="I8196" i="1"/>
  <c r="J8196" i="1" l="1"/>
  <c r="M8196" i="1"/>
  <c r="N8196" i="1" l="1"/>
  <c r="C8197" i="1" s="1"/>
  <c r="O8196" i="1"/>
  <c r="D8196" i="1"/>
  <c r="E8197" i="1" l="1"/>
  <c r="F8197" i="1"/>
  <c r="G8197" i="1" s="1"/>
  <c r="P8197" i="1"/>
  <c r="I8197" i="1"/>
  <c r="J8197" i="1" l="1"/>
  <c r="M8197" i="1"/>
  <c r="N8197" i="1" l="1"/>
  <c r="C8198" i="1" s="1"/>
  <c r="O8197" i="1"/>
  <c r="D8197" i="1"/>
  <c r="E8198" i="1" l="1"/>
  <c r="F8198" i="1"/>
  <c r="G8198" i="1" s="1"/>
  <c r="P8198" i="1"/>
  <c r="H8198" i="1"/>
  <c r="K8198" i="1" l="1"/>
  <c r="I8198" i="1"/>
  <c r="J8198" i="1" s="1"/>
  <c r="L8198" i="1" l="1"/>
  <c r="M8198" i="1"/>
  <c r="N8198" i="1" l="1"/>
  <c r="C8199" i="1" s="1"/>
  <c r="O8198" i="1"/>
  <c r="D8198" i="1"/>
  <c r="E8199" i="1" l="1"/>
  <c r="F8199" i="1"/>
  <c r="G8199" i="1" s="1"/>
  <c r="P8199" i="1"/>
  <c r="H8199" i="1"/>
  <c r="K8199" i="1" l="1"/>
  <c r="I8199" i="1"/>
  <c r="J8199" i="1" s="1"/>
  <c r="L8199" i="1" l="1"/>
  <c r="M8199" i="1"/>
  <c r="O8199" i="1" l="1"/>
  <c r="N8199" i="1"/>
  <c r="C8200" i="1" s="1"/>
  <c r="D8199" i="1"/>
  <c r="E8200" i="1" l="1"/>
  <c r="F8200" i="1"/>
  <c r="G8200" i="1" s="1"/>
  <c r="P8200" i="1"/>
  <c r="I8200" i="1"/>
  <c r="J8200" i="1" l="1"/>
  <c r="M8200" i="1"/>
  <c r="N8200" i="1" l="1"/>
  <c r="C8201" i="1" s="1"/>
  <c r="O8200" i="1"/>
  <c r="D8200" i="1"/>
  <c r="E8201" i="1" l="1"/>
  <c r="F8201" i="1"/>
  <c r="G8201" i="1" s="1"/>
  <c r="P8201" i="1"/>
  <c r="H8201" i="1"/>
  <c r="K8201" i="1" l="1"/>
  <c r="I8201" i="1"/>
  <c r="J8201" i="1" s="1"/>
  <c r="L8201" i="1" l="1"/>
  <c r="M8201" i="1"/>
  <c r="N8201" i="1" l="1"/>
  <c r="C8202" i="1" s="1"/>
  <c r="O8201" i="1"/>
  <c r="D8201" i="1"/>
  <c r="E8202" i="1" l="1"/>
  <c r="F8202" i="1"/>
  <c r="G8202" i="1" s="1"/>
  <c r="P8202" i="1"/>
  <c r="H8202" i="1"/>
  <c r="K8202" i="1" l="1"/>
  <c r="I8202" i="1"/>
  <c r="J8202" i="1" s="1"/>
  <c r="L8202" i="1" l="1"/>
  <c r="M8202" i="1"/>
  <c r="N8202" i="1" l="1"/>
  <c r="C8203" i="1" s="1"/>
  <c r="O8202" i="1"/>
  <c r="D8202" i="1"/>
  <c r="E8203" i="1" l="1"/>
  <c r="F8203" i="1"/>
  <c r="P8203" i="1"/>
  <c r="I8203" i="1"/>
  <c r="G8203" i="1" l="1"/>
  <c r="J8203" i="1"/>
  <c r="M8203" i="1"/>
  <c r="N8203" i="1" l="1"/>
  <c r="C8204" i="1" s="1"/>
  <c r="O8203" i="1"/>
  <c r="D8203" i="1"/>
  <c r="E8204" i="1" l="1"/>
  <c r="F8204" i="1"/>
  <c r="P8204" i="1"/>
  <c r="H8204" i="1"/>
  <c r="G8204" i="1" l="1"/>
  <c r="K8204" i="1"/>
  <c r="I8204" i="1"/>
  <c r="J8204" i="1" s="1"/>
  <c r="L8204" i="1" l="1"/>
  <c r="M8204" i="1"/>
  <c r="N8204" i="1" l="1"/>
  <c r="C8205" i="1" s="1"/>
  <c r="O8204" i="1"/>
  <c r="D8204" i="1"/>
  <c r="E8205" i="1" l="1"/>
  <c r="F8205" i="1"/>
  <c r="P8205" i="1"/>
  <c r="H8205" i="1"/>
  <c r="G8205" i="1" l="1"/>
  <c r="K8205" i="1"/>
  <c r="I8205" i="1"/>
  <c r="J8205" i="1" s="1"/>
  <c r="L8205" i="1" l="1"/>
  <c r="M8205" i="1"/>
  <c r="N8205" i="1" l="1"/>
  <c r="C8206" i="1" s="1"/>
  <c r="O8205" i="1"/>
  <c r="D8205" i="1"/>
  <c r="E8206" i="1" l="1"/>
  <c r="F8206" i="1"/>
  <c r="P8206" i="1"/>
  <c r="H8206" i="1"/>
  <c r="G8206" i="1" l="1"/>
  <c r="K8206" i="1"/>
  <c r="I8206" i="1"/>
  <c r="J8206" i="1" s="1"/>
  <c r="L8206" i="1" l="1"/>
  <c r="M8206" i="1"/>
  <c r="N8206" i="1" l="1"/>
  <c r="C8207" i="1" s="1"/>
  <c r="O8206" i="1"/>
  <c r="D8206" i="1"/>
  <c r="E8207" i="1" l="1"/>
  <c r="F8207" i="1"/>
  <c r="P8207" i="1"/>
  <c r="I8207" i="1"/>
  <c r="G8207" i="1" l="1"/>
  <c r="J8207" i="1"/>
  <c r="M8207" i="1"/>
  <c r="N8207" i="1" l="1"/>
  <c r="C8208" i="1" s="1"/>
  <c r="O8207" i="1"/>
  <c r="D8207" i="1"/>
  <c r="E8208" i="1" l="1"/>
  <c r="F8208" i="1"/>
  <c r="G8208" i="1" s="1"/>
  <c r="P8208" i="1"/>
  <c r="I8208" i="1"/>
  <c r="J8208" i="1" l="1"/>
  <c r="M8208" i="1"/>
  <c r="N8208" i="1" l="1"/>
  <c r="C8209" i="1" s="1"/>
  <c r="O8208" i="1"/>
  <c r="D8208" i="1"/>
  <c r="E8209" i="1" l="1"/>
  <c r="F8209" i="1"/>
  <c r="P8209" i="1"/>
  <c r="H8209" i="1"/>
  <c r="G8209" i="1" l="1"/>
  <c r="K8209" i="1"/>
  <c r="I8209" i="1"/>
  <c r="J8209" i="1" s="1"/>
  <c r="L8209" i="1" l="1"/>
  <c r="M8209" i="1"/>
  <c r="N8209" i="1" l="1"/>
  <c r="C8210" i="1" s="1"/>
  <c r="O8209" i="1"/>
  <c r="D8209" i="1"/>
  <c r="E8210" i="1" l="1"/>
  <c r="F8210" i="1"/>
  <c r="P8210" i="1"/>
  <c r="H8210" i="1"/>
  <c r="G8210" i="1" l="1"/>
  <c r="K8210" i="1"/>
  <c r="I8210" i="1"/>
  <c r="J8210" i="1" s="1"/>
  <c r="L8210" i="1" l="1"/>
  <c r="M8210" i="1"/>
  <c r="N8210" i="1" l="1"/>
  <c r="C8211" i="1" s="1"/>
  <c r="O8210" i="1"/>
  <c r="D8210" i="1"/>
  <c r="E8211" i="1" l="1"/>
  <c r="F8211" i="1"/>
  <c r="P8211" i="1"/>
  <c r="H8211" i="1"/>
  <c r="G8211" i="1" l="1"/>
  <c r="K8211" i="1"/>
  <c r="I8211" i="1"/>
  <c r="J8211" i="1" s="1"/>
  <c r="L8211" i="1" l="1"/>
  <c r="M8211" i="1"/>
  <c r="N8211" i="1" l="1"/>
  <c r="C8212" i="1" s="1"/>
  <c r="O8211" i="1"/>
  <c r="D8211" i="1"/>
  <c r="E8212" i="1" l="1"/>
  <c r="F8212" i="1"/>
  <c r="G8212" i="1" s="1"/>
  <c r="P8212" i="1"/>
  <c r="H8212" i="1"/>
  <c r="K8212" i="1" l="1"/>
  <c r="I8212" i="1"/>
  <c r="J8212" i="1" s="1"/>
  <c r="L8212" i="1" l="1"/>
  <c r="M8212" i="1"/>
  <c r="N8212" i="1" l="1"/>
  <c r="C8213" i="1" s="1"/>
  <c r="O8212" i="1"/>
  <c r="D8212" i="1"/>
  <c r="E8213" i="1" l="1"/>
  <c r="F8213" i="1"/>
  <c r="P8213" i="1"/>
  <c r="H8213" i="1"/>
  <c r="G8213" i="1" l="1"/>
  <c r="K8213" i="1"/>
  <c r="I8213" i="1"/>
  <c r="J8213" i="1" s="1"/>
  <c r="L8213" i="1" l="1"/>
  <c r="M8213" i="1"/>
  <c r="O8213" i="1" l="1"/>
  <c r="N8213" i="1"/>
  <c r="C8214" i="1" s="1"/>
  <c r="D8213" i="1"/>
  <c r="E8214" i="1" l="1"/>
  <c r="F8214" i="1"/>
  <c r="P8214" i="1"/>
  <c r="I8214" i="1"/>
  <c r="G8214" i="1" l="1"/>
  <c r="J8214" i="1"/>
  <c r="M8214" i="1"/>
  <c r="N8214" i="1" l="1"/>
  <c r="C8215" i="1" s="1"/>
  <c r="O8214" i="1"/>
  <c r="D8214" i="1"/>
  <c r="E8215" i="1" l="1"/>
  <c r="F8215" i="1"/>
  <c r="P8215" i="1"/>
  <c r="I8215" i="1"/>
  <c r="G8215" i="1" l="1"/>
  <c r="J8215" i="1"/>
  <c r="M8215" i="1"/>
  <c r="N8215" i="1" l="1"/>
  <c r="C8216" i="1" s="1"/>
  <c r="O8215" i="1"/>
  <c r="D8215" i="1"/>
  <c r="E8216" i="1" l="1"/>
  <c r="F8216" i="1"/>
  <c r="P8216" i="1"/>
  <c r="H8216" i="1"/>
  <c r="G8216" i="1" l="1"/>
  <c r="K8216" i="1"/>
  <c r="I8216" i="1"/>
  <c r="J8216" i="1" s="1"/>
  <c r="L8216" i="1" l="1"/>
  <c r="M8216" i="1"/>
  <c r="N8216" i="1" l="1"/>
  <c r="C8217" i="1" s="1"/>
  <c r="O8216" i="1"/>
  <c r="D8216" i="1"/>
  <c r="E8217" i="1" l="1"/>
  <c r="F8217" i="1"/>
  <c r="G8217" i="1" s="1"/>
  <c r="P8217" i="1"/>
  <c r="H8217" i="1"/>
  <c r="K8217" i="1" l="1"/>
  <c r="I8217" i="1"/>
  <c r="J8217" i="1" s="1"/>
  <c r="L8217" i="1" l="1"/>
  <c r="M8217" i="1"/>
  <c r="N8217" i="1" l="1"/>
  <c r="C8218" i="1" s="1"/>
  <c r="O8217" i="1"/>
  <c r="D8217" i="1"/>
  <c r="E8218" i="1" l="1"/>
  <c r="F8218" i="1"/>
  <c r="P8218" i="1"/>
  <c r="I8218" i="1"/>
  <c r="G8218" i="1" l="1"/>
  <c r="J8218" i="1"/>
  <c r="M8218" i="1"/>
  <c r="N8218" i="1" l="1"/>
  <c r="C8219" i="1" s="1"/>
  <c r="O8218" i="1"/>
  <c r="D8218" i="1"/>
  <c r="E8219" i="1" l="1"/>
  <c r="F8219" i="1"/>
  <c r="G8219" i="1" s="1"/>
  <c r="P8219" i="1"/>
  <c r="H8219" i="1"/>
  <c r="I8219" i="1" l="1"/>
  <c r="J8219" i="1" s="1"/>
  <c r="K8219" i="1"/>
  <c r="L8219" i="1" l="1"/>
  <c r="M8219" i="1"/>
  <c r="N8219" i="1" l="1"/>
  <c r="C8220" i="1" s="1"/>
  <c r="O8219" i="1"/>
  <c r="D8219" i="1"/>
  <c r="E8220" i="1" l="1"/>
  <c r="F8220" i="1"/>
  <c r="G8220" i="1" s="1"/>
  <c r="P8220" i="1"/>
  <c r="I8220" i="1"/>
  <c r="J8220" i="1" l="1"/>
  <c r="M8220" i="1"/>
  <c r="N8220" i="1" l="1"/>
  <c r="C8221" i="1" s="1"/>
  <c r="O8220" i="1"/>
  <c r="D8220" i="1"/>
  <c r="E8221" i="1" l="1"/>
  <c r="F8221" i="1"/>
  <c r="P8221" i="1"/>
  <c r="I8221" i="1"/>
  <c r="G8221" i="1" l="1"/>
  <c r="J8221" i="1"/>
  <c r="M8221" i="1"/>
  <c r="N8221" i="1" l="1"/>
  <c r="C8222" i="1" s="1"/>
  <c r="O8221" i="1"/>
  <c r="D8221" i="1"/>
  <c r="E8222" i="1" l="1"/>
  <c r="F8222" i="1"/>
  <c r="P8222" i="1"/>
  <c r="I8222" i="1"/>
  <c r="G8222" i="1" l="1"/>
  <c r="J8222" i="1"/>
  <c r="M8222" i="1"/>
  <c r="N8222" i="1" l="1"/>
  <c r="C8223" i="1" s="1"/>
  <c r="O8222" i="1"/>
  <c r="D8222" i="1"/>
  <c r="E8223" i="1" l="1"/>
  <c r="F8223" i="1"/>
  <c r="G8223" i="1" s="1"/>
  <c r="P8223" i="1"/>
  <c r="H8223" i="1"/>
  <c r="K8223" i="1" l="1"/>
  <c r="I8223" i="1"/>
  <c r="J8223" i="1" s="1"/>
  <c r="L8223" i="1" l="1"/>
  <c r="M8223" i="1"/>
  <c r="O8223" i="1" l="1"/>
  <c r="N8223" i="1"/>
  <c r="C8224" i="1" s="1"/>
  <c r="D8223" i="1"/>
  <c r="E8224" i="1" l="1"/>
  <c r="F8224" i="1"/>
  <c r="G8224" i="1" s="1"/>
  <c r="P8224" i="1"/>
  <c r="I8224" i="1"/>
  <c r="J8224" i="1" l="1"/>
  <c r="M8224" i="1"/>
  <c r="O8224" i="1" l="1"/>
  <c r="N8224" i="1"/>
  <c r="C8225" i="1" s="1"/>
  <c r="D8224" i="1"/>
  <c r="E8225" i="1" l="1"/>
  <c r="F8225" i="1"/>
  <c r="G8225" i="1" s="1"/>
  <c r="P8225" i="1"/>
  <c r="I8225" i="1"/>
  <c r="J8225" i="1" l="1"/>
  <c r="M8225" i="1"/>
  <c r="O8225" i="1" l="1"/>
  <c r="N8225" i="1"/>
  <c r="C8226" i="1" s="1"/>
  <c r="D8225" i="1"/>
  <c r="E8226" i="1" l="1"/>
  <c r="F8226" i="1"/>
  <c r="G8226" i="1" s="1"/>
  <c r="P8226" i="1"/>
  <c r="H8226" i="1"/>
  <c r="K8226" i="1" l="1"/>
  <c r="I8226" i="1"/>
  <c r="J8226" i="1" s="1"/>
  <c r="L8226" i="1" l="1"/>
  <c r="M8226" i="1"/>
  <c r="N8226" i="1" l="1"/>
  <c r="C8227" i="1" s="1"/>
  <c r="O8226" i="1"/>
  <c r="D8226" i="1"/>
  <c r="E8227" i="1" l="1"/>
  <c r="F8227" i="1"/>
  <c r="P8227" i="1"/>
  <c r="I8227" i="1"/>
  <c r="G8227" i="1" l="1"/>
  <c r="J8227" i="1"/>
  <c r="M8227" i="1"/>
  <c r="N8227" i="1" l="1"/>
  <c r="C8228" i="1" s="1"/>
  <c r="O8227" i="1"/>
  <c r="D8227" i="1"/>
  <c r="E8228" i="1" l="1"/>
  <c r="F8228" i="1"/>
  <c r="G8228" i="1" s="1"/>
  <c r="P8228" i="1"/>
  <c r="I8228" i="1"/>
  <c r="J8228" i="1" l="1"/>
  <c r="M8228" i="1"/>
  <c r="N8228" i="1" l="1"/>
  <c r="C8229" i="1" s="1"/>
  <c r="O8228" i="1"/>
  <c r="D8228" i="1"/>
  <c r="E8229" i="1" l="1"/>
  <c r="F8229" i="1"/>
  <c r="P8229" i="1"/>
  <c r="H8229" i="1"/>
  <c r="G8229" i="1" l="1"/>
  <c r="K8229" i="1"/>
  <c r="I8229" i="1"/>
  <c r="J8229" i="1" s="1"/>
  <c r="L8229" i="1" l="1"/>
  <c r="M8229" i="1"/>
  <c r="O8229" i="1" l="1"/>
  <c r="N8229" i="1"/>
  <c r="C8230" i="1" s="1"/>
  <c r="D8229" i="1"/>
  <c r="E8230" i="1" l="1"/>
  <c r="F8230" i="1"/>
  <c r="P8230" i="1"/>
  <c r="I8230" i="1"/>
  <c r="G8230" i="1" l="1"/>
  <c r="J8230" i="1"/>
  <c r="M8230" i="1"/>
  <c r="O8230" i="1" l="1"/>
  <c r="N8230" i="1"/>
  <c r="C8231" i="1" s="1"/>
  <c r="D8230" i="1"/>
  <c r="E8231" i="1" l="1"/>
  <c r="F8231" i="1"/>
  <c r="G8231" i="1" s="1"/>
  <c r="P8231" i="1"/>
  <c r="H8231" i="1"/>
  <c r="K8231" i="1" l="1"/>
  <c r="I8231" i="1"/>
  <c r="J8231" i="1" s="1"/>
  <c r="L8231" i="1" l="1"/>
  <c r="M8231" i="1"/>
  <c r="N8231" i="1" l="1"/>
  <c r="C8232" i="1" s="1"/>
  <c r="O8231" i="1"/>
  <c r="D8231" i="1"/>
  <c r="E8232" i="1" l="1"/>
  <c r="F8232" i="1"/>
  <c r="G8232" i="1" s="1"/>
  <c r="P8232" i="1"/>
  <c r="H8232" i="1"/>
  <c r="I8232" i="1" l="1"/>
  <c r="J8232" i="1" s="1"/>
  <c r="K8232" i="1"/>
  <c r="L8232" i="1" l="1"/>
  <c r="M8232" i="1"/>
  <c r="N8232" i="1" l="1"/>
  <c r="C8233" i="1" s="1"/>
  <c r="O8232" i="1"/>
  <c r="D8232" i="1"/>
  <c r="E8233" i="1" l="1"/>
  <c r="F8233" i="1"/>
  <c r="G8233" i="1" s="1"/>
  <c r="P8233" i="1"/>
  <c r="H8233" i="1"/>
  <c r="I8233" i="1" l="1"/>
  <c r="J8233" i="1" s="1"/>
  <c r="K8233" i="1"/>
  <c r="L8233" i="1" l="1"/>
  <c r="M8233" i="1"/>
  <c r="N8233" i="1" l="1"/>
  <c r="C8234" i="1" s="1"/>
  <c r="O8233" i="1"/>
  <c r="D8233" i="1"/>
  <c r="E8234" i="1" l="1"/>
  <c r="F8234" i="1"/>
  <c r="P8234" i="1"/>
  <c r="H8234" i="1"/>
  <c r="G8234" i="1" l="1"/>
  <c r="I8234" i="1"/>
  <c r="J8234" i="1" s="1"/>
  <c r="K8234" i="1"/>
  <c r="L8234" i="1" l="1"/>
  <c r="M8234" i="1"/>
  <c r="N8234" i="1" l="1"/>
  <c r="C8235" i="1" s="1"/>
  <c r="O8234" i="1"/>
  <c r="D8234" i="1"/>
  <c r="E8235" i="1" l="1"/>
  <c r="F8235" i="1"/>
  <c r="G8235" i="1" s="1"/>
  <c r="P8235" i="1"/>
  <c r="H8235" i="1"/>
  <c r="I8235" i="1" l="1"/>
  <c r="J8235" i="1" s="1"/>
  <c r="K8235" i="1"/>
  <c r="L8235" i="1" l="1"/>
  <c r="M8235" i="1"/>
  <c r="N8235" i="1" l="1"/>
  <c r="C8236" i="1" s="1"/>
  <c r="O8235" i="1"/>
  <c r="D8235" i="1"/>
  <c r="E8236" i="1" l="1"/>
  <c r="F8236" i="1"/>
  <c r="G8236" i="1" s="1"/>
  <c r="P8236" i="1"/>
  <c r="I8236" i="1"/>
  <c r="J8236" i="1" l="1"/>
  <c r="M8236" i="1"/>
  <c r="O8236" i="1" l="1"/>
  <c r="N8236" i="1"/>
  <c r="C8237" i="1" s="1"/>
  <c r="D8236" i="1"/>
  <c r="E8237" i="1" l="1"/>
  <c r="F8237" i="1"/>
  <c r="G8237" i="1" s="1"/>
  <c r="P8237" i="1"/>
  <c r="I8237" i="1"/>
  <c r="J8237" i="1" l="1"/>
  <c r="M8237" i="1"/>
  <c r="O8237" i="1" l="1"/>
  <c r="N8237" i="1"/>
  <c r="C8238" i="1" s="1"/>
  <c r="D8237" i="1"/>
  <c r="E8238" i="1" l="1"/>
  <c r="F8238" i="1"/>
  <c r="P8238" i="1"/>
  <c r="H8238" i="1"/>
  <c r="G8238" i="1" l="1"/>
  <c r="I8238" i="1"/>
  <c r="J8238" i="1" s="1"/>
  <c r="K8238" i="1"/>
  <c r="L8238" i="1" l="1"/>
  <c r="M8238" i="1"/>
  <c r="N8238" i="1" l="1"/>
  <c r="C8239" i="1" s="1"/>
  <c r="O8238" i="1"/>
  <c r="D8238" i="1"/>
  <c r="E8239" i="1" l="1"/>
  <c r="F8239" i="1"/>
  <c r="G8239" i="1" s="1"/>
  <c r="P8239" i="1"/>
  <c r="I8239" i="1"/>
  <c r="J8239" i="1" l="1"/>
  <c r="M8239" i="1"/>
  <c r="O8239" i="1" l="1"/>
  <c r="N8239" i="1"/>
  <c r="C8240" i="1" s="1"/>
  <c r="D8239" i="1"/>
  <c r="E8240" i="1" l="1"/>
  <c r="F8240" i="1"/>
  <c r="G8240" i="1" s="1"/>
  <c r="P8240" i="1"/>
  <c r="I8240" i="1"/>
  <c r="J8240" i="1" l="1"/>
  <c r="M8240" i="1"/>
  <c r="O8240" i="1" l="1"/>
  <c r="N8240" i="1"/>
  <c r="C8241" i="1" s="1"/>
  <c r="D8240" i="1"/>
  <c r="E8241" i="1" l="1"/>
  <c r="F8241" i="1"/>
  <c r="G8241" i="1" s="1"/>
  <c r="P8241" i="1"/>
  <c r="H8241" i="1"/>
  <c r="I8241" i="1" l="1"/>
  <c r="J8241" i="1" s="1"/>
  <c r="K8241" i="1"/>
  <c r="L8241" i="1" l="1"/>
  <c r="M8241" i="1"/>
  <c r="O8241" i="1" l="1"/>
  <c r="N8241" i="1"/>
  <c r="C8242" i="1" s="1"/>
  <c r="D8241" i="1"/>
  <c r="E8242" i="1" l="1"/>
  <c r="F8242" i="1"/>
  <c r="G8242" i="1" s="1"/>
  <c r="P8242" i="1"/>
  <c r="H8242" i="1"/>
  <c r="I8242" i="1" l="1"/>
  <c r="J8242" i="1" s="1"/>
  <c r="K8242" i="1"/>
  <c r="L8242" i="1" l="1"/>
  <c r="M8242" i="1"/>
  <c r="O8242" i="1" l="1"/>
  <c r="N8242" i="1"/>
  <c r="C8243" i="1" s="1"/>
  <c r="D8242" i="1"/>
  <c r="E8243" i="1" l="1"/>
  <c r="F8243" i="1"/>
  <c r="G8243" i="1" s="1"/>
  <c r="P8243" i="1"/>
  <c r="H8243" i="1"/>
  <c r="I8243" i="1" l="1"/>
  <c r="J8243" i="1" s="1"/>
  <c r="K8243" i="1"/>
  <c r="L8243" i="1" l="1"/>
  <c r="M8243" i="1"/>
  <c r="N8243" i="1" l="1"/>
  <c r="C8244" i="1" s="1"/>
  <c r="O8243" i="1"/>
  <c r="D8243" i="1"/>
  <c r="E8244" i="1" l="1"/>
  <c r="F8244" i="1"/>
  <c r="G8244" i="1" s="1"/>
  <c r="P8244" i="1"/>
  <c r="I8244" i="1"/>
  <c r="J8244" i="1" l="1"/>
  <c r="M8244" i="1"/>
  <c r="N8244" i="1" l="1"/>
  <c r="C8245" i="1" s="1"/>
  <c r="O8244" i="1"/>
  <c r="D8244" i="1"/>
  <c r="E8245" i="1" l="1"/>
  <c r="F8245" i="1"/>
  <c r="P8245" i="1"/>
  <c r="H8245" i="1"/>
  <c r="G8245" i="1" l="1"/>
  <c r="K8245" i="1"/>
  <c r="I8245" i="1"/>
  <c r="J8245" i="1" s="1"/>
  <c r="L8245" i="1" l="1"/>
  <c r="M8245" i="1"/>
  <c r="N8245" i="1" l="1"/>
  <c r="C8246" i="1" s="1"/>
  <c r="O8245" i="1"/>
  <c r="D8245" i="1"/>
  <c r="E8246" i="1" l="1"/>
  <c r="F8246" i="1"/>
  <c r="P8246" i="1"/>
  <c r="H8246" i="1"/>
  <c r="G8246" i="1" l="1"/>
  <c r="K8246" i="1"/>
  <c r="I8246" i="1"/>
  <c r="J8246" i="1" s="1"/>
  <c r="L8246" i="1" l="1"/>
  <c r="M8246" i="1"/>
  <c r="N8246" i="1" l="1"/>
  <c r="C8247" i="1" s="1"/>
  <c r="O8246" i="1"/>
  <c r="D8246" i="1"/>
  <c r="E8247" i="1" l="1"/>
  <c r="F8247" i="1"/>
  <c r="G8247" i="1" s="1"/>
  <c r="P8247" i="1"/>
  <c r="H8247" i="1"/>
  <c r="K8247" i="1" l="1"/>
  <c r="I8247" i="1"/>
  <c r="J8247" i="1" s="1"/>
  <c r="L8247" i="1" l="1"/>
  <c r="M8247" i="1"/>
  <c r="N8247" i="1" l="1"/>
  <c r="C8248" i="1" s="1"/>
  <c r="O8247" i="1"/>
  <c r="D8247" i="1"/>
  <c r="E8248" i="1" l="1"/>
  <c r="F8248" i="1"/>
  <c r="P8248" i="1"/>
  <c r="H8248" i="1"/>
  <c r="G8248" i="1" l="1"/>
  <c r="K8248" i="1"/>
  <c r="I8248" i="1"/>
  <c r="J8248" i="1" s="1"/>
  <c r="L8248" i="1" l="1"/>
  <c r="M8248" i="1"/>
  <c r="O8248" i="1" l="1"/>
  <c r="N8248" i="1"/>
  <c r="C8249" i="1" s="1"/>
  <c r="D8248" i="1"/>
  <c r="E8249" i="1" l="1"/>
  <c r="F8249" i="1"/>
  <c r="G8249" i="1" s="1"/>
  <c r="P8249" i="1"/>
  <c r="I8249" i="1"/>
  <c r="J8249" i="1" l="1"/>
  <c r="M8249" i="1"/>
  <c r="N8249" i="1" l="1"/>
  <c r="C8250" i="1" s="1"/>
  <c r="O8249" i="1"/>
  <c r="D8249" i="1"/>
  <c r="E8250" i="1" l="1"/>
  <c r="F8250" i="1"/>
  <c r="G8250" i="1" s="1"/>
  <c r="P8250" i="1"/>
  <c r="I8250" i="1"/>
  <c r="J8250" i="1" l="1"/>
  <c r="M8250" i="1"/>
  <c r="O8250" i="1" l="1"/>
  <c r="N8250" i="1"/>
  <c r="C8251" i="1" s="1"/>
  <c r="D8250" i="1"/>
  <c r="E8251" i="1" l="1"/>
  <c r="F8251" i="1"/>
  <c r="G8251" i="1" s="1"/>
  <c r="P8251" i="1"/>
  <c r="I8251" i="1"/>
  <c r="J8251" i="1" l="1"/>
  <c r="M8251" i="1"/>
  <c r="N8251" i="1" l="1"/>
  <c r="C8252" i="1" s="1"/>
  <c r="O8251" i="1"/>
  <c r="D8251" i="1"/>
  <c r="E8252" i="1" l="1"/>
  <c r="F8252" i="1"/>
  <c r="G8252" i="1" s="1"/>
  <c r="P8252" i="1"/>
  <c r="H8252" i="1"/>
  <c r="I8252" i="1" l="1"/>
  <c r="J8252" i="1" s="1"/>
  <c r="K8252" i="1"/>
  <c r="L8252" i="1" l="1"/>
  <c r="M8252" i="1"/>
  <c r="N8252" i="1" l="1"/>
  <c r="C8253" i="1" s="1"/>
  <c r="O8252" i="1"/>
  <c r="D8252" i="1"/>
  <c r="E8253" i="1" l="1"/>
  <c r="F8253" i="1"/>
  <c r="G8253" i="1" s="1"/>
  <c r="P8253" i="1"/>
  <c r="H8253" i="1"/>
  <c r="I8253" i="1" l="1"/>
  <c r="J8253" i="1" s="1"/>
  <c r="K8253" i="1"/>
  <c r="L8253" i="1" l="1"/>
  <c r="M8253" i="1"/>
  <c r="N8253" i="1" l="1"/>
  <c r="C8254" i="1" s="1"/>
  <c r="O8253" i="1"/>
  <c r="D8253" i="1"/>
  <c r="E8254" i="1" l="1"/>
  <c r="F8254" i="1"/>
  <c r="G8254" i="1" s="1"/>
  <c r="P8254" i="1"/>
  <c r="I8254" i="1"/>
  <c r="J8254" i="1" l="1"/>
  <c r="M8254" i="1"/>
  <c r="N8254" i="1" l="1"/>
  <c r="C8255" i="1" s="1"/>
  <c r="O8254" i="1"/>
  <c r="D8254" i="1"/>
  <c r="E8255" i="1" l="1"/>
  <c r="F8255" i="1"/>
  <c r="G8255" i="1" s="1"/>
  <c r="P8255" i="1"/>
  <c r="H8255" i="1"/>
  <c r="K8255" i="1" l="1"/>
  <c r="I8255" i="1"/>
  <c r="J8255" i="1" s="1"/>
  <c r="L8255" i="1" l="1"/>
  <c r="M8255" i="1"/>
  <c r="O8255" i="1" l="1"/>
  <c r="N8255" i="1"/>
  <c r="C8256" i="1" s="1"/>
  <c r="D8255" i="1"/>
  <c r="E8256" i="1" l="1"/>
  <c r="F8256" i="1"/>
  <c r="G8256" i="1" s="1"/>
  <c r="P8256" i="1"/>
  <c r="I8256" i="1"/>
  <c r="J8256" i="1" l="1"/>
  <c r="M8256" i="1"/>
  <c r="O8256" i="1" l="1"/>
  <c r="N8256" i="1"/>
  <c r="C8257" i="1" s="1"/>
  <c r="D8256" i="1"/>
  <c r="E8257" i="1" l="1"/>
  <c r="F8257" i="1"/>
  <c r="P8257" i="1"/>
  <c r="H8257" i="1"/>
  <c r="G8257" i="1" l="1"/>
  <c r="I8257" i="1"/>
  <c r="J8257" i="1" s="1"/>
  <c r="K8257" i="1"/>
  <c r="L8257" i="1" l="1"/>
  <c r="M8257" i="1"/>
  <c r="N8257" i="1" l="1"/>
  <c r="C8258" i="1" s="1"/>
  <c r="O8257" i="1"/>
  <c r="D8257" i="1"/>
  <c r="E8258" i="1" l="1"/>
  <c r="F8258" i="1"/>
  <c r="P8258" i="1"/>
  <c r="I8258" i="1"/>
  <c r="G8258" i="1" l="1"/>
  <c r="J8258" i="1"/>
  <c r="M8258" i="1"/>
  <c r="N8258" i="1" l="1"/>
  <c r="C8259" i="1" s="1"/>
  <c r="O8258" i="1"/>
  <c r="D8258" i="1"/>
  <c r="E8259" i="1" l="1"/>
  <c r="F8259" i="1"/>
  <c r="P8259" i="1"/>
  <c r="H8259" i="1"/>
  <c r="G8259" i="1" l="1"/>
  <c r="K8259" i="1"/>
  <c r="I8259" i="1"/>
  <c r="J8259" i="1" s="1"/>
  <c r="L8259" i="1" l="1"/>
  <c r="M8259" i="1"/>
  <c r="N8259" i="1" l="1"/>
  <c r="C8260" i="1" s="1"/>
  <c r="O8259" i="1"/>
  <c r="D8259" i="1"/>
  <c r="E8260" i="1" l="1"/>
  <c r="F8260" i="1"/>
  <c r="P8260" i="1"/>
  <c r="H8260" i="1"/>
  <c r="G8260" i="1" l="1"/>
  <c r="K8260" i="1"/>
  <c r="I8260" i="1"/>
  <c r="J8260" i="1" s="1"/>
  <c r="L8260" i="1" l="1"/>
  <c r="M8260" i="1"/>
  <c r="O8260" i="1" l="1"/>
  <c r="N8260" i="1"/>
  <c r="C8261" i="1" s="1"/>
  <c r="D8260" i="1"/>
  <c r="E8261" i="1" l="1"/>
  <c r="F8261" i="1"/>
  <c r="P8261" i="1"/>
  <c r="I8261" i="1"/>
  <c r="G8261" i="1" l="1"/>
  <c r="J8261" i="1"/>
  <c r="M8261" i="1"/>
  <c r="O8261" i="1" l="1"/>
  <c r="N8261" i="1"/>
  <c r="C8262" i="1" s="1"/>
  <c r="D8261" i="1"/>
  <c r="E8262" i="1" l="1"/>
  <c r="F8262" i="1"/>
  <c r="G8262" i="1" s="1"/>
  <c r="P8262" i="1"/>
  <c r="H8262" i="1"/>
  <c r="I8262" i="1" l="1"/>
  <c r="J8262" i="1" s="1"/>
  <c r="K8262" i="1"/>
  <c r="L8262" i="1" l="1"/>
  <c r="M8262" i="1"/>
  <c r="O8262" i="1" l="1"/>
  <c r="N8262" i="1"/>
  <c r="C8263" i="1" s="1"/>
  <c r="D8262" i="1"/>
  <c r="E8263" i="1" l="1"/>
  <c r="F8263" i="1"/>
  <c r="P8263" i="1"/>
  <c r="H8263" i="1"/>
  <c r="G8263" i="1" l="1"/>
  <c r="I8263" i="1"/>
  <c r="J8263" i="1" s="1"/>
  <c r="K8263" i="1"/>
  <c r="L8263" i="1" l="1"/>
  <c r="M8263" i="1"/>
  <c r="O8263" i="1" l="1"/>
  <c r="N8263" i="1"/>
  <c r="C8264" i="1" s="1"/>
  <c r="D8263" i="1"/>
  <c r="E8264" i="1" l="1"/>
  <c r="F8264" i="1"/>
  <c r="G8264" i="1" s="1"/>
  <c r="P8264" i="1"/>
  <c r="H8264" i="1"/>
  <c r="I8264" i="1" l="1"/>
  <c r="J8264" i="1" s="1"/>
  <c r="K8264" i="1"/>
  <c r="L8264" i="1" l="1"/>
  <c r="M8264" i="1"/>
  <c r="N8264" i="1" l="1"/>
  <c r="C8265" i="1" s="1"/>
  <c r="O8264" i="1"/>
  <c r="D8264" i="1"/>
  <c r="E8265" i="1" l="1"/>
  <c r="F8265" i="1"/>
  <c r="G8265" i="1" s="1"/>
  <c r="P8265" i="1"/>
  <c r="I8265" i="1"/>
  <c r="J8265" i="1" l="1"/>
  <c r="M8265" i="1"/>
  <c r="O8265" i="1" l="1"/>
  <c r="N8265" i="1"/>
  <c r="C8266" i="1" s="1"/>
  <c r="D8265" i="1"/>
  <c r="E8266" i="1" l="1"/>
  <c r="F8266" i="1"/>
  <c r="G8266" i="1" s="1"/>
  <c r="P8266" i="1"/>
  <c r="I8266" i="1"/>
  <c r="J8266" i="1" l="1"/>
  <c r="M8266" i="1"/>
  <c r="N8266" i="1" l="1"/>
  <c r="C8267" i="1" s="1"/>
  <c r="O8266" i="1"/>
  <c r="D8266" i="1"/>
  <c r="E8267" i="1" l="1"/>
  <c r="F8267" i="1"/>
  <c r="P8267" i="1"/>
  <c r="I8267" i="1"/>
  <c r="G8267" i="1" l="1"/>
  <c r="J8267" i="1"/>
  <c r="M8267" i="1"/>
  <c r="N8267" i="1" l="1"/>
  <c r="C8268" i="1" s="1"/>
  <c r="O8267" i="1"/>
  <c r="D8267" i="1"/>
  <c r="E8268" i="1" l="1"/>
  <c r="F8268" i="1"/>
  <c r="G8268" i="1" s="1"/>
  <c r="P8268" i="1"/>
  <c r="H8268" i="1"/>
  <c r="K8268" i="1" l="1"/>
  <c r="I8268" i="1"/>
  <c r="J8268" i="1" s="1"/>
  <c r="L8268" i="1" l="1"/>
  <c r="M8268" i="1"/>
  <c r="N8268" i="1" l="1"/>
  <c r="C8269" i="1" s="1"/>
  <c r="O8268" i="1"/>
  <c r="D8268" i="1"/>
  <c r="E8269" i="1" l="1"/>
  <c r="F8269" i="1"/>
  <c r="P8269" i="1"/>
  <c r="H8269" i="1"/>
  <c r="G8269" i="1" l="1"/>
  <c r="K8269" i="1"/>
  <c r="I8269" i="1"/>
  <c r="J8269" i="1" s="1"/>
  <c r="L8269" i="1" l="1"/>
  <c r="M8269" i="1"/>
  <c r="O8269" i="1" l="1"/>
  <c r="N8269" i="1"/>
  <c r="C8270" i="1" s="1"/>
  <c r="D8269" i="1"/>
  <c r="E8270" i="1" l="1"/>
  <c r="F8270" i="1"/>
  <c r="P8270" i="1"/>
  <c r="I8270" i="1"/>
  <c r="G8270" i="1" l="1"/>
  <c r="J8270" i="1"/>
  <c r="M8270" i="1"/>
  <c r="N8270" i="1" l="1"/>
  <c r="C8271" i="1" s="1"/>
  <c r="O8270" i="1"/>
  <c r="D8270" i="1"/>
  <c r="E8271" i="1" l="1"/>
  <c r="F8271" i="1"/>
  <c r="G8271" i="1" s="1"/>
  <c r="P8271" i="1"/>
  <c r="H8271" i="1"/>
  <c r="I8271" i="1" l="1"/>
  <c r="J8271" i="1" s="1"/>
  <c r="K8271" i="1"/>
  <c r="L8271" i="1" l="1"/>
  <c r="M8271" i="1"/>
  <c r="N8271" i="1" l="1"/>
  <c r="C8272" i="1" s="1"/>
  <c r="O8271" i="1"/>
  <c r="D8271" i="1"/>
  <c r="E8272" i="1" l="1"/>
  <c r="F8272" i="1"/>
  <c r="G8272" i="1" s="1"/>
  <c r="P8272" i="1"/>
  <c r="H8272" i="1"/>
  <c r="I8272" i="1" l="1"/>
  <c r="J8272" i="1" s="1"/>
  <c r="K8272" i="1"/>
  <c r="L8272" i="1" l="1"/>
  <c r="M8272" i="1"/>
  <c r="N8272" i="1" l="1"/>
  <c r="C8273" i="1" s="1"/>
  <c r="O8272" i="1"/>
  <c r="D8272" i="1"/>
  <c r="E8273" i="1" l="1"/>
  <c r="F8273" i="1"/>
  <c r="G8273" i="1" s="1"/>
  <c r="P8273" i="1"/>
  <c r="I8273" i="1"/>
  <c r="J8273" i="1" l="1"/>
  <c r="M8273" i="1"/>
  <c r="N8273" i="1" l="1"/>
  <c r="C8274" i="1" s="1"/>
  <c r="O8273" i="1"/>
  <c r="D8273" i="1"/>
  <c r="E8274" i="1" l="1"/>
  <c r="F8274" i="1"/>
  <c r="G8274" i="1" s="1"/>
  <c r="P8274" i="1"/>
  <c r="H8274" i="1"/>
  <c r="K8274" i="1" l="1"/>
  <c r="I8274" i="1"/>
  <c r="J8274" i="1" s="1"/>
  <c r="L8274" i="1" l="1"/>
  <c r="M8274" i="1"/>
  <c r="O8274" i="1" l="1"/>
  <c r="N8274" i="1"/>
  <c r="C8275" i="1" s="1"/>
  <c r="D8274" i="1"/>
  <c r="E8275" i="1" l="1"/>
  <c r="F8275" i="1"/>
  <c r="G8275" i="1" s="1"/>
  <c r="P8275" i="1"/>
  <c r="I8275" i="1"/>
  <c r="J8275" i="1" l="1"/>
  <c r="M8275" i="1"/>
  <c r="N8275" i="1" l="1"/>
  <c r="C8276" i="1" s="1"/>
  <c r="O8275" i="1"/>
  <c r="D8275" i="1"/>
  <c r="E8276" i="1" l="1"/>
  <c r="F8276" i="1"/>
  <c r="G8276" i="1" s="1"/>
  <c r="P8276" i="1"/>
  <c r="I8276" i="1"/>
  <c r="J8276" i="1" l="1"/>
  <c r="M8276" i="1"/>
  <c r="N8276" i="1" l="1"/>
  <c r="C8277" i="1" s="1"/>
  <c r="O8276" i="1"/>
  <c r="D8276" i="1"/>
  <c r="E8277" i="1" l="1"/>
  <c r="F8277" i="1"/>
  <c r="G8277" i="1" s="1"/>
  <c r="P8277" i="1"/>
  <c r="H8277" i="1"/>
  <c r="K8277" i="1" l="1"/>
  <c r="I8277" i="1"/>
  <c r="J8277" i="1" s="1"/>
  <c r="L8277" i="1" l="1"/>
  <c r="M8277" i="1"/>
  <c r="N8277" i="1" l="1"/>
  <c r="C8278" i="1" s="1"/>
  <c r="O8277" i="1"/>
  <c r="D8277" i="1"/>
  <c r="E8278" i="1" l="1"/>
  <c r="F8278" i="1"/>
  <c r="G8278" i="1" s="1"/>
  <c r="P8278" i="1"/>
  <c r="H8278" i="1"/>
  <c r="K8278" i="1" l="1"/>
  <c r="I8278" i="1"/>
  <c r="J8278" i="1" s="1"/>
  <c r="L8278" i="1" l="1"/>
  <c r="M8278" i="1"/>
  <c r="N8278" i="1" l="1"/>
  <c r="C8279" i="1" s="1"/>
  <c r="O8278" i="1"/>
  <c r="D8278" i="1"/>
  <c r="E8279" i="1" l="1"/>
  <c r="F8279" i="1"/>
  <c r="G8279" i="1" s="1"/>
  <c r="P8279" i="1"/>
  <c r="H8279" i="1"/>
  <c r="K8279" i="1" l="1"/>
  <c r="I8279" i="1"/>
  <c r="J8279" i="1" s="1"/>
  <c r="L8279" i="1" l="1"/>
  <c r="M8279" i="1"/>
  <c r="N8279" i="1" l="1"/>
  <c r="C8280" i="1" s="1"/>
  <c r="O8279" i="1"/>
  <c r="D8279" i="1"/>
  <c r="E8280" i="1" l="1"/>
  <c r="F8280" i="1"/>
  <c r="P8280" i="1"/>
  <c r="H8280" i="1"/>
  <c r="G8280" i="1" l="1"/>
  <c r="K8280" i="1"/>
  <c r="I8280" i="1"/>
  <c r="J8280" i="1" s="1"/>
  <c r="L8280" i="1" l="1"/>
  <c r="M8280" i="1"/>
  <c r="O8280" i="1" l="1"/>
  <c r="N8280" i="1"/>
  <c r="C8281" i="1" s="1"/>
  <c r="D8280" i="1"/>
  <c r="E8281" i="1" l="1"/>
  <c r="F8281" i="1"/>
  <c r="G8281" i="1" s="1"/>
  <c r="P8281" i="1"/>
  <c r="I8281" i="1"/>
  <c r="J8281" i="1" l="1"/>
  <c r="M8281" i="1"/>
  <c r="O8281" i="1" l="1"/>
  <c r="N8281" i="1"/>
  <c r="C8282" i="1" s="1"/>
  <c r="D8281" i="1"/>
  <c r="E8282" i="1" l="1"/>
  <c r="F8282" i="1"/>
  <c r="G8282" i="1" s="1"/>
  <c r="P8282" i="1"/>
  <c r="H8282" i="1"/>
  <c r="K8282" i="1" l="1"/>
  <c r="I8282" i="1"/>
  <c r="J8282" i="1" s="1"/>
  <c r="L8282" i="1" l="1"/>
  <c r="M8282" i="1"/>
  <c r="N8282" i="1" l="1"/>
  <c r="C8283" i="1" s="1"/>
  <c r="O8282" i="1"/>
  <c r="D8282" i="1"/>
  <c r="E8283" i="1" l="1"/>
  <c r="F8283" i="1"/>
  <c r="G8283" i="1" s="1"/>
  <c r="P8283" i="1"/>
  <c r="I8283" i="1"/>
  <c r="J8283" i="1" l="1"/>
  <c r="M8283" i="1"/>
  <c r="N8283" i="1" l="1"/>
  <c r="C8284" i="1" s="1"/>
  <c r="O8283" i="1"/>
  <c r="D8283" i="1"/>
  <c r="E8284" i="1" l="1"/>
  <c r="F8284" i="1"/>
  <c r="G8284" i="1" s="1"/>
  <c r="P8284" i="1"/>
  <c r="H8284" i="1"/>
  <c r="K8284" i="1" l="1"/>
  <c r="I8284" i="1"/>
  <c r="J8284" i="1" s="1"/>
  <c r="L8284" i="1" l="1"/>
  <c r="M8284" i="1"/>
  <c r="N8284" i="1" l="1"/>
  <c r="C8285" i="1" s="1"/>
  <c r="O8284" i="1"/>
  <c r="D8284" i="1"/>
  <c r="E8285" i="1" l="1"/>
  <c r="F8285" i="1"/>
  <c r="G8285" i="1" s="1"/>
  <c r="P8285" i="1"/>
  <c r="I8285" i="1"/>
  <c r="J8285" i="1" l="1"/>
  <c r="M8285" i="1"/>
  <c r="N8285" i="1" l="1"/>
  <c r="C8286" i="1" s="1"/>
  <c r="O8285" i="1"/>
  <c r="D8285" i="1"/>
  <c r="E8286" i="1" l="1"/>
  <c r="F8286" i="1"/>
  <c r="G8286" i="1" s="1"/>
  <c r="P8286" i="1"/>
  <c r="H8286" i="1"/>
  <c r="I8286" i="1" l="1"/>
  <c r="J8286" i="1" s="1"/>
  <c r="K8286" i="1"/>
  <c r="L8286" i="1" l="1"/>
  <c r="M8286" i="1"/>
  <c r="N8286" i="1" l="1"/>
  <c r="C8287" i="1" s="1"/>
  <c r="O8286" i="1"/>
  <c r="D8286" i="1"/>
  <c r="E8287" i="1" l="1"/>
  <c r="F8287" i="1"/>
  <c r="P8287" i="1"/>
  <c r="H8287" i="1"/>
  <c r="G8287" i="1" l="1"/>
  <c r="I8287" i="1"/>
  <c r="J8287" i="1" s="1"/>
  <c r="K8287" i="1"/>
  <c r="L8287" i="1" l="1"/>
  <c r="M8287" i="1"/>
  <c r="N8287" i="1" l="1"/>
  <c r="C8288" i="1" s="1"/>
  <c r="O8287" i="1"/>
  <c r="D8287" i="1"/>
  <c r="E8288" i="1" l="1"/>
  <c r="F8288" i="1"/>
  <c r="P8288" i="1"/>
  <c r="I8288" i="1"/>
  <c r="G8288" i="1" l="1"/>
  <c r="J8288" i="1"/>
  <c r="M8288" i="1"/>
  <c r="O8288" i="1" l="1"/>
  <c r="N8288" i="1"/>
  <c r="C8289" i="1" s="1"/>
  <c r="D8288" i="1"/>
  <c r="E8289" i="1" l="1"/>
  <c r="F8289" i="1"/>
  <c r="G8289" i="1" s="1"/>
  <c r="P8289" i="1"/>
  <c r="I8289" i="1"/>
  <c r="J8289" i="1" l="1"/>
  <c r="M8289" i="1"/>
  <c r="N8289" i="1" l="1"/>
  <c r="C8290" i="1" s="1"/>
  <c r="O8289" i="1"/>
  <c r="D8289" i="1"/>
  <c r="E8290" i="1" l="1"/>
  <c r="F8290" i="1"/>
  <c r="G8290" i="1" s="1"/>
  <c r="P8290" i="1"/>
  <c r="I8290" i="1"/>
  <c r="J8290" i="1" l="1"/>
  <c r="M8290" i="1"/>
  <c r="N8290" i="1" l="1"/>
  <c r="C8291" i="1" s="1"/>
  <c r="O8290" i="1"/>
  <c r="D8290" i="1"/>
  <c r="E8291" i="1" l="1"/>
  <c r="F8291" i="1"/>
  <c r="G8291" i="1" s="1"/>
  <c r="P8291" i="1"/>
  <c r="H8291" i="1"/>
  <c r="K8291" i="1" l="1"/>
  <c r="I8291" i="1"/>
  <c r="J8291" i="1" s="1"/>
  <c r="L8291" i="1" l="1"/>
  <c r="M8291" i="1"/>
  <c r="N8291" i="1" l="1"/>
  <c r="C8292" i="1" s="1"/>
  <c r="O8291" i="1"/>
  <c r="D8291" i="1"/>
  <c r="E8292" i="1" l="1"/>
  <c r="F8292" i="1"/>
  <c r="P8292" i="1"/>
  <c r="H8292" i="1"/>
  <c r="G8292" i="1" l="1"/>
  <c r="K8292" i="1"/>
  <c r="I8292" i="1"/>
  <c r="J8292" i="1" s="1"/>
  <c r="L8292" i="1" l="1"/>
  <c r="M8292" i="1"/>
  <c r="N8292" i="1" l="1"/>
  <c r="C8293" i="1" s="1"/>
  <c r="O8292" i="1"/>
  <c r="D8292" i="1"/>
  <c r="E8293" i="1" l="1"/>
  <c r="F8293" i="1"/>
  <c r="G8293" i="1" s="1"/>
  <c r="P8293" i="1"/>
  <c r="I8293" i="1"/>
  <c r="J8293" i="1" l="1"/>
  <c r="M8293" i="1"/>
  <c r="N8293" i="1" l="1"/>
  <c r="C8294" i="1" s="1"/>
  <c r="O8293" i="1"/>
  <c r="D8293" i="1"/>
  <c r="E8294" i="1" l="1"/>
  <c r="F8294" i="1"/>
  <c r="G8294" i="1" s="1"/>
  <c r="P8294" i="1"/>
  <c r="H8294" i="1"/>
  <c r="I8294" i="1" l="1"/>
  <c r="J8294" i="1" s="1"/>
  <c r="K8294" i="1"/>
  <c r="L8294" i="1" l="1"/>
  <c r="M8294" i="1"/>
  <c r="N8294" i="1" l="1"/>
  <c r="C8295" i="1" s="1"/>
  <c r="O8294" i="1"/>
  <c r="D8294" i="1"/>
  <c r="E8295" i="1" l="1"/>
  <c r="F8295" i="1"/>
  <c r="G8295" i="1" s="1"/>
  <c r="P8295" i="1"/>
  <c r="I8295" i="1"/>
  <c r="J8295" i="1" l="1"/>
  <c r="M8295" i="1"/>
  <c r="N8295" i="1" l="1"/>
  <c r="C8296" i="1" s="1"/>
  <c r="O8295" i="1"/>
  <c r="D8295" i="1"/>
  <c r="E8296" i="1" l="1"/>
  <c r="F8296" i="1"/>
  <c r="G8296" i="1" s="1"/>
  <c r="P8296" i="1"/>
  <c r="H8296" i="1"/>
  <c r="K8296" i="1" l="1"/>
  <c r="I8296" i="1"/>
  <c r="J8296" i="1" s="1"/>
  <c r="L8296" i="1" l="1"/>
  <c r="M8296" i="1"/>
  <c r="O8296" i="1" l="1"/>
  <c r="N8296" i="1"/>
  <c r="C8297" i="1" s="1"/>
  <c r="D8296" i="1"/>
  <c r="E8297" i="1" l="1"/>
  <c r="F8297" i="1"/>
  <c r="P8297" i="1"/>
  <c r="I8297" i="1"/>
  <c r="G8297" i="1" l="1"/>
  <c r="J8297" i="1"/>
  <c r="M8297" i="1"/>
  <c r="N8297" i="1" l="1"/>
  <c r="C8298" i="1" s="1"/>
  <c r="O8297" i="1"/>
  <c r="D8297" i="1"/>
  <c r="E8298" i="1" l="1"/>
  <c r="F8298" i="1"/>
  <c r="P8298" i="1"/>
  <c r="H8298" i="1"/>
  <c r="G8298" i="1" l="1"/>
  <c r="K8298" i="1"/>
  <c r="I8298" i="1"/>
  <c r="J8298" i="1" s="1"/>
  <c r="L8298" i="1" l="1"/>
  <c r="M8298" i="1"/>
  <c r="N8298" i="1" l="1"/>
  <c r="C8299" i="1" s="1"/>
  <c r="O8298" i="1"/>
  <c r="D8298" i="1"/>
  <c r="E8299" i="1" l="1"/>
  <c r="F8299" i="1"/>
  <c r="G8299" i="1" s="1"/>
  <c r="P8299" i="1"/>
  <c r="I8299" i="1"/>
  <c r="J8299" i="1" l="1"/>
  <c r="M8299" i="1"/>
  <c r="N8299" i="1" l="1"/>
  <c r="C8300" i="1" s="1"/>
  <c r="O8299" i="1"/>
  <c r="D8299" i="1"/>
  <c r="E8300" i="1" l="1"/>
  <c r="F8300" i="1"/>
  <c r="P8300" i="1"/>
  <c r="H8300" i="1"/>
  <c r="G8300" i="1" l="1"/>
  <c r="K8300" i="1"/>
  <c r="I8300" i="1"/>
  <c r="J8300" i="1" s="1"/>
  <c r="L8300" i="1" l="1"/>
  <c r="M8300" i="1"/>
  <c r="N8300" i="1" l="1"/>
  <c r="C8301" i="1" s="1"/>
  <c r="O8300" i="1"/>
  <c r="D8300" i="1"/>
  <c r="E8301" i="1" l="1"/>
  <c r="F8301" i="1"/>
  <c r="P8301" i="1"/>
  <c r="I8301" i="1"/>
  <c r="G8301" i="1" l="1"/>
  <c r="J8301" i="1"/>
  <c r="M8301" i="1"/>
  <c r="N8301" i="1" l="1"/>
  <c r="C8302" i="1" s="1"/>
  <c r="O8301" i="1"/>
  <c r="D8301" i="1"/>
  <c r="E8302" i="1" l="1"/>
  <c r="F8302" i="1"/>
  <c r="P8302" i="1"/>
  <c r="I8302" i="1"/>
  <c r="G8302" i="1" l="1"/>
  <c r="J8302" i="1"/>
  <c r="M8302" i="1"/>
  <c r="O8302" i="1" l="1"/>
  <c r="N8302" i="1"/>
  <c r="C8303" i="1" s="1"/>
  <c r="D8302" i="1"/>
  <c r="E8303" i="1" l="1"/>
  <c r="F8303" i="1"/>
  <c r="G8303" i="1" s="1"/>
  <c r="P8303" i="1"/>
  <c r="I8303" i="1"/>
  <c r="J8303" i="1" l="1"/>
  <c r="M8303" i="1"/>
  <c r="N8303" i="1" l="1"/>
  <c r="C8304" i="1" s="1"/>
  <c r="O8303" i="1"/>
  <c r="D8303" i="1"/>
  <c r="E8304" i="1" l="1"/>
  <c r="F8304" i="1"/>
  <c r="G8304" i="1" s="1"/>
  <c r="P8304" i="1"/>
  <c r="H8304" i="1"/>
  <c r="K8304" i="1" l="1"/>
  <c r="I8304" i="1"/>
  <c r="J8304" i="1" s="1"/>
  <c r="L8304" i="1" l="1"/>
  <c r="M8304" i="1"/>
  <c r="N8304" i="1" l="1"/>
  <c r="C8305" i="1" s="1"/>
  <c r="O8304" i="1"/>
  <c r="D8304" i="1"/>
  <c r="E8305" i="1" l="1"/>
  <c r="F8305" i="1"/>
  <c r="G8305" i="1" s="1"/>
  <c r="P8305" i="1"/>
  <c r="I8305" i="1"/>
  <c r="J8305" i="1" l="1"/>
  <c r="M8305" i="1"/>
  <c r="N8305" i="1" l="1"/>
  <c r="C8306" i="1" s="1"/>
  <c r="O8305" i="1"/>
  <c r="D8305" i="1"/>
  <c r="E8306" i="1" l="1"/>
  <c r="F8306" i="1"/>
  <c r="G8306" i="1" s="1"/>
  <c r="P8306" i="1"/>
  <c r="H8306" i="1"/>
  <c r="K8306" i="1" l="1"/>
  <c r="I8306" i="1"/>
  <c r="J8306" i="1" s="1"/>
  <c r="L8306" i="1" l="1"/>
  <c r="M8306" i="1"/>
  <c r="N8306" i="1" l="1"/>
  <c r="C8307" i="1" s="1"/>
  <c r="O8306" i="1"/>
  <c r="D8306" i="1"/>
  <c r="E8307" i="1" l="1"/>
  <c r="F8307" i="1"/>
  <c r="P8307" i="1"/>
  <c r="H8307" i="1"/>
  <c r="G8307" i="1" l="1"/>
  <c r="K8307" i="1"/>
  <c r="I8307" i="1"/>
  <c r="J8307" i="1" s="1"/>
  <c r="L8307" i="1" l="1"/>
  <c r="M8307" i="1"/>
  <c r="N8307" i="1" l="1"/>
  <c r="C8308" i="1" s="1"/>
  <c r="O8307" i="1"/>
  <c r="D8307" i="1"/>
  <c r="E8308" i="1" l="1"/>
  <c r="F8308" i="1"/>
  <c r="G8308" i="1" s="1"/>
  <c r="P8308" i="1"/>
  <c r="I8308" i="1"/>
  <c r="J8308" i="1" l="1"/>
  <c r="M8308" i="1"/>
  <c r="N8308" i="1" l="1"/>
  <c r="C8309" i="1" s="1"/>
  <c r="O8308" i="1"/>
  <c r="D8308" i="1"/>
  <c r="E8309" i="1" l="1"/>
  <c r="F8309" i="1"/>
  <c r="G8309" i="1" s="1"/>
  <c r="P8309" i="1"/>
  <c r="H8309" i="1"/>
  <c r="I8309" i="1" l="1"/>
  <c r="J8309" i="1" s="1"/>
  <c r="K8309" i="1"/>
  <c r="L8309" i="1" l="1"/>
  <c r="M8309" i="1"/>
  <c r="N8309" i="1" l="1"/>
  <c r="C8310" i="1" s="1"/>
  <c r="O8309" i="1"/>
  <c r="D8309" i="1"/>
  <c r="E8310" i="1" l="1"/>
  <c r="F8310" i="1"/>
  <c r="P8310" i="1"/>
  <c r="I8310" i="1"/>
  <c r="G8310" i="1" l="1"/>
  <c r="J8310" i="1"/>
  <c r="M8310" i="1"/>
  <c r="O8310" i="1" l="1"/>
  <c r="N8310" i="1"/>
  <c r="C8311" i="1" s="1"/>
  <c r="D8310" i="1"/>
  <c r="E8311" i="1" l="1"/>
  <c r="F8311" i="1"/>
  <c r="G8311" i="1" s="1"/>
  <c r="P8311" i="1"/>
  <c r="I8311" i="1"/>
  <c r="J8311" i="1" l="1"/>
  <c r="M8311" i="1"/>
  <c r="O8311" i="1" l="1"/>
  <c r="N8311" i="1"/>
  <c r="C8312" i="1" s="1"/>
  <c r="D8311" i="1"/>
  <c r="E8312" i="1" l="1"/>
  <c r="F8312" i="1"/>
  <c r="G8312" i="1" s="1"/>
  <c r="P8312" i="1"/>
  <c r="H8312" i="1"/>
  <c r="K8312" i="1" l="1"/>
  <c r="I8312" i="1"/>
  <c r="J8312" i="1" s="1"/>
  <c r="L8312" i="1" l="1"/>
  <c r="M8312" i="1"/>
  <c r="N8312" i="1" l="1"/>
  <c r="C8313" i="1" s="1"/>
  <c r="O8312" i="1"/>
  <c r="D8312" i="1"/>
  <c r="E8313" i="1" l="1"/>
  <c r="F8313" i="1"/>
  <c r="G8313" i="1" s="1"/>
  <c r="P8313" i="1"/>
  <c r="H8313" i="1"/>
  <c r="K8313" i="1" l="1"/>
  <c r="I8313" i="1"/>
  <c r="J8313" i="1" s="1"/>
  <c r="L8313" i="1" l="1"/>
  <c r="M8313" i="1"/>
  <c r="N8313" i="1" l="1"/>
  <c r="C8314" i="1" s="1"/>
  <c r="O8313" i="1"/>
  <c r="D8313" i="1"/>
  <c r="E8314" i="1" l="1"/>
  <c r="F8314" i="1"/>
  <c r="G8314" i="1" s="1"/>
  <c r="P8314" i="1"/>
  <c r="I8314" i="1"/>
  <c r="J8314" i="1" l="1"/>
  <c r="M8314" i="1"/>
  <c r="N8314" i="1" l="1"/>
  <c r="C8315" i="1" s="1"/>
  <c r="O8314" i="1"/>
  <c r="D8314" i="1"/>
  <c r="E8315" i="1" l="1"/>
  <c r="F8315" i="1"/>
  <c r="G8315" i="1" s="1"/>
  <c r="P8315" i="1"/>
  <c r="I8315" i="1"/>
  <c r="J8315" i="1" l="1"/>
  <c r="M8315" i="1"/>
  <c r="N8315" i="1" l="1"/>
  <c r="C8316" i="1" s="1"/>
  <c r="O8315" i="1"/>
  <c r="D8315" i="1"/>
  <c r="E8316" i="1" l="1"/>
  <c r="F8316" i="1"/>
  <c r="G8316" i="1" s="1"/>
  <c r="P8316" i="1"/>
  <c r="H8316" i="1"/>
  <c r="I8316" i="1" l="1"/>
  <c r="J8316" i="1" s="1"/>
  <c r="K8316" i="1"/>
  <c r="L8316" i="1" l="1"/>
  <c r="M8316" i="1"/>
  <c r="N8316" i="1" l="1"/>
  <c r="C8317" i="1" s="1"/>
  <c r="O8316" i="1"/>
  <c r="D8316" i="1"/>
  <c r="E8317" i="1" l="1"/>
  <c r="F8317" i="1"/>
  <c r="G8317" i="1" s="1"/>
  <c r="P8317" i="1"/>
  <c r="H8317" i="1"/>
  <c r="I8317" i="1" l="1"/>
  <c r="J8317" i="1" s="1"/>
  <c r="K8317" i="1"/>
  <c r="L8317" i="1" l="1"/>
  <c r="M8317" i="1"/>
  <c r="N8317" i="1" l="1"/>
  <c r="C8318" i="1" s="1"/>
  <c r="O8317" i="1"/>
  <c r="D8317" i="1"/>
  <c r="E8318" i="1" l="1"/>
  <c r="F8318" i="1"/>
  <c r="G8318" i="1" s="1"/>
  <c r="P8318" i="1"/>
  <c r="H8318" i="1"/>
  <c r="I8318" i="1" l="1"/>
  <c r="J8318" i="1" s="1"/>
  <c r="K8318" i="1"/>
  <c r="L8318" i="1" l="1"/>
  <c r="M8318" i="1"/>
  <c r="N8318" i="1" l="1"/>
  <c r="C8319" i="1" s="1"/>
  <c r="O8318" i="1"/>
  <c r="D8318" i="1"/>
  <c r="E8319" i="1" l="1"/>
  <c r="F8319" i="1"/>
  <c r="P8319" i="1"/>
  <c r="I8319" i="1"/>
  <c r="G8319" i="1" l="1"/>
  <c r="J8319" i="1"/>
  <c r="M8319" i="1"/>
  <c r="O8319" i="1" l="1"/>
  <c r="N8319" i="1"/>
  <c r="C8320" i="1" s="1"/>
  <c r="D8319" i="1"/>
  <c r="E8320" i="1" l="1"/>
  <c r="F8320" i="1"/>
  <c r="P8320" i="1"/>
  <c r="I8320" i="1"/>
  <c r="G8320" i="1" l="1"/>
  <c r="J8320" i="1"/>
  <c r="M8320" i="1"/>
  <c r="N8320" i="1" l="1"/>
  <c r="C8321" i="1" s="1"/>
  <c r="O8320" i="1"/>
  <c r="D8320" i="1"/>
  <c r="E8321" i="1" l="1"/>
  <c r="F8321" i="1"/>
  <c r="G8321" i="1" s="1"/>
  <c r="P8321" i="1"/>
  <c r="I8321" i="1"/>
  <c r="J8321" i="1" l="1"/>
  <c r="M8321" i="1"/>
  <c r="N8321" i="1" l="1"/>
  <c r="C8322" i="1" s="1"/>
  <c r="O8321" i="1"/>
  <c r="D8321" i="1"/>
  <c r="E8322" i="1" l="1"/>
  <c r="F8322" i="1"/>
  <c r="G8322" i="1" s="1"/>
  <c r="P8322" i="1"/>
  <c r="I8322" i="1"/>
  <c r="J8322" i="1" l="1"/>
  <c r="M8322" i="1"/>
  <c r="N8322" i="1" l="1"/>
  <c r="C8323" i="1" s="1"/>
  <c r="O8322" i="1"/>
  <c r="D8322" i="1"/>
  <c r="E8323" i="1" l="1"/>
  <c r="F8323" i="1"/>
  <c r="P8323" i="1"/>
  <c r="I8323" i="1"/>
  <c r="G8323" i="1" l="1"/>
  <c r="J8323" i="1"/>
  <c r="M8323" i="1"/>
  <c r="O8323" i="1" l="1"/>
  <c r="N8323" i="1"/>
  <c r="C8324" i="1" s="1"/>
  <c r="D8323" i="1"/>
  <c r="E8324" i="1" l="1"/>
  <c r="F8324" i="1"/>
  <c r="P8324" i="1"/>
  <c r="I8324" i="1"/>
  <c r="G8324" i="1" l="1"/>
  <c r="J8324" i="1"/>
  <c r="M8324" i="1"/>
  <c r="N8324" i="1" l="1"/>
  <c r="C8325" i="1" s="1"/>
  <c r="O8324" i="1"/>
  <c r="D8324" i="1"/>
  <c r="E8325" i="1" l="1"/>
  <c r="F8325" i="1"/>
  <c r="G8325" i="1" s="1"/>
  <c r="P8325" i="1"/>
  <c r="I8325" i="1"/>
  <c r="J8325" i="1" l="1"/>
  <c r="M8325" i="1"/>
  <c r="N8325" i="1" l="1"/>
  <c r="C8326" i="1" s="1"/>
  <c r="O8325" i="1"/>
  <c r="D8325" i="1"/>
  <c r="E8326" i="1" l="1"/>
  <c r="F8326" i="1"/>
  <c r="G8326" i="1" s="1"/>
  <c r="P8326" i="1"/>
  <c r="I8326" i="1"/>
  <c r="J8326" i="1" l="1"/>
  <c r="M8326" i="1"/>
  <c r="N8326" i="1" l="1"/>
  <c r="C8327" i="1" s="1"/>
  <c r="O8326" i="1"/>
  <c r="D8326" i="1"/>
  <c r="E8327" i="1" l="1"/>
  <c r="F8327" i="1"/>
  <c r="G8327" i="1" s="1"/>
  <c r="P8327" i="1"/>
  <c r="H8327" i="1"/>
  <c r="I8327" i="1" l="1"/>
  <c r="J8327" i="1" s="1"/>
  <c r="K8327" i="1"/>
  <c r="L8327" i="1" l="1"/>
  <c r="M8327" i="1"/>
  <c r="N8327" i="1" l="1"/>
  <c r="C8328" i="1" s="1"/>
  <c r="O8327" i="1"/>
  <c r="D8327" i="1"/>
  <c r="E8328" i="1" l="1"/>
  <c r="F8328" i="1"/>
  <c r="G8328" i="1" s="1"/>
  <c r="P8328" i="1"/>
  <c r="I8328" i="1"/>
  <c r="J8328" i="1" l="1"/>
  <c r="M8328" i="1"/>
  <c r="N8328" i="1" l="1"/>
  <c r="C8329" i="1" s="1"/>
  <c r="O8328" i="1"/>
  <c r="D8328" i="1"/>
  <c r="E8329" i="1" l="1"/>
  <c r="F8329" i="1"/>
  <c r="G8329" i="1" s="1"/>
  <c r="P8329" i="1"/>
  <c r="H8329" i="1"/>
  <c r="K8329" i="1" l="1"/>
  <c r="I8329" i="1"/>
  <c r="J8329" i="1" s="1"/>
  <c r="L8329" i="1" l="1"/>
  <c r="M8329" i="1"/>
  <c r="O8329" i="1" l="1"/>
  <c r="N8329" i="1"/>
  <c r="C8330" i="1" s="1"/>
  <c r="D8329" i="1"/>
  <c r="E8330" i="1" l="1"/>
  <c r="F8330" i="1"/>
  <c r="G8330" i="1" s="1"/>
  <c r="P8330" i="1"/>
  <c r="I8330" i="1"/>
  <c r="J8330" i="1" l="1"/>
  <c r="M8330" i="1"/>
  <c r="N8330" i="1" l="1"/>
  <c r="C8331" i="1" s="1"/>
  <c r="O8330" i="1"/>
  <c r="D8330" i="1"/>
  <c r="E8331" i="1" l="1"/>
  <c r="F8331" i="1"/>
  <c r="P8331" i="1"/>
  <c r="H8331" i="1"/>
  <c r="G8331" i="1" l="1"/>
  <c r="K8331" i="1"/>
  <c r="I8331" i="1"/>
  <c r="J8331" i="1" s="1"/>
  <c r="L8331" i="1" l="1"/>
  <c r="M8331" i="1"/>
  <c r="N8331" i="1" l="1"/>
  <c r="C8332" i="1" s="1"/>
  <c r="O8331" i="1"/>
  <c r="D8331" i="1"/>
  <c r="E8332" i="1" l="1"/>
  <c r="F8332" i="1"/>
  <c r="P8332" i="1"/>
  <c r="H8332" i="1"/>
  <c r="G8332" i="1" l="1"/>
  <c r="K8332" i="1"/>
  <c r="I8332" i="1"/>
  <c r="J8332" i="1" s="1"/>
  <c r="L8332" i="1" l="1"/>
  <c r="M8332" i="1"/>
  <c r="N8332" i="1" l="1"/>
  <c r="C8333" i="1" s="1"/>
  <c r="O8332" i="1"/>
  <c r="D8332" i="1"/>
  <c r="E8333" i="1" l="1"/>
  <c r="F8333" i="1"/>
  <c r="P8333" i="1"/>
  <c r="H8333" i="1"/>
  <c r="G8333" i="1" l="1"/>
  <c r="K8333" i="1"/>
  <c r="I8333" i="1"/>
  <c r="J8333" i="1" s="1"/>
  <c r="L8333" i="1" l="1"/>
  <c r="M8333" i="1"/>
  <c r="N8333" i="1" l="1"/>
  <c r="C8334" i="1" s="1"/>
  <c r="O8333" i="1"/>
  <c r="D8333" i="1"/>
  <c r="E8334" i="1" l="1"/>
  <c r="F8334" i="1"/>
  <c r="G8334" i="1" s="1"/>
  <c r="P8334" i="1"/>
  <c r="I8334" i="1"/>
  <c r="J8334" i="1" l="1"/>
  <c r="M8334" i="1"/>
  <c r="N8334" i="1" l="1"/>
  <c r="C8335" i="1" s="1"/>
  <c r="O8334" i="1"/>
  <c r="D8334" i="1"/>
  <c r="E8335" i="1" l="1"/>
  <c r="F8335" i="1"/>
  <c r="G8335" i="1" s="1"/>
  <c r="P8335" i="1"/>
  <c r="I8335" i="1"/>
  <c r="J8335" i="1" l="1"/>
  <c r="M8335" i="1"/>
  <c r="N8335" i="1" l="1"/>
  <c r="C8336" i="1" s="1"/>
  <c r="O8335" i="1"/>
  <c r="D8335" i="1"/>
  <c r="E8336" i="1" l="1"/>
  <c r="F8336" i="1"/>
  <c r="G8336" i="1" s="1"/>
  <c r="P8336" i="1"/>
  <c r="I8336" i="1"/>
  <c r="J8336" i="1" l="1"/>
  <c r="M8336" i="1"/>
  <c r="O8336" i="1" l="1"/>
  <c r="N8336" i="1"/>
  <c r="C8337" i="1" s="1"/>
  <c r="D8336" i="1"/>
  <c r="E8337" i="1" l="1"/>
  <c r="F8337" i="1"/>
  <c r="G8337" i="1" s="1"/>
  <c r="P8337" i="1"/>
  <c r="I8337" i="1"/>
  <c r="J8337" i="1" l="1"/>
  <c r="M8337" i="1"/>
  <c r="O8337" i="1" l="1"/>
  <c r="N8337" i="1"/>
  <c r="C8338" i="1" s="1"/>
  <c r="D8337" i="1"/>
  <c r="E8338" i="1" l="1"/>
  <c r="F8338" i="1"/>
  <c r="G8338" i="1" s="1"/>
  <c r="P8338" i="1"/>
  <c r="H8338" i="1"/>
  <c r="K8338" i="1" l="1"/>
  <c r="I8338" i="1"/>
  <c r="J8338" i="1" s="1"/>
  <c r="L8338" i="1" l="1"/>
  <c r="M8338" i="1"/>
  <c r="N8338" i="1" l="1"/>
  <c r="C8339" i="1" s="1"/>
  <c r="O8338" i="1"/>
  <c r="D8338" i="1"/>
  <c r="E8339" i="1" l="1"/>
  <c r="F8339" i="1"/>
  <c r="G8339" i="1" s="1"/>
  <c r="P8339" i="1"/>
  <c r="H8339" i="1"/>
  <c r="K8339" i="1" l="1"/>
  <c r="I8339" i="1"/>
  <c r="J8339" i="1" s="1"/>
  <c r="L8339" i="1" l="1"/>
  <c r="M8339" i="1"/>
  <c r="N8339" i="1" l="1"/>
  <c r="C8340" i="1" s="1"/>
  <c r="O8339" i="1"/>
  <c r="D8339" i="1"/>
  <c r="E8340" i="1" l="1"/>
  <c r="F8340" i="1"/>
  <c r="P8340" i="1"/>
  <c r="I8340" i="1"/>
  <c r="G8340" i="1" l="1"/>
  <c r="J8340" i="1"/>
  <c r="M8340" i="1"/>
  <c r="N8340" i="1" l="1"/>
  <c r="C8341" i="1" s="1"/>
  <c r="O8340" i="1"/>
  <c r="D8340" i="1"/>
  <c r="E8341" i="1" l="1"/>
  <c r="F8341" i="1"/>
  <c r="G8341" i="1" s="1"/>
  <c r="P8341" i="1"/>
  <c r="H8341" i="1"/>
  <c r="K8341" i="1" l="1"/>
  <c r="I8341" i="1"/>
  <c r="J8341" i="1" s="1"/>
  <c r="L8341" i="1" l="1"/>
  <c r="M8341" i="1"/>
  <c r="N8341" i="1" l="1"/>
  <c r="C8342" i="1" s="1"/>
  <c r="O8341" i="1"/>
  <c r="D8341" i="1"/>
  <c r="E8342" i="1" l="1"/>
  <c r="F8342" i="1"/>
  <c r="P8342" i="1"/>
  <c r="I8342" i="1"/>
  <c r="G8342" i="1" l="1"/>
  <c r="J8342" i="1"/>
  <c r="M8342" i="1"/>
  <c r="N8342" i="1" l="1"/>
  <c r="C8343" i="1" s="1"/>
  <c r="O8342" i="1"/>
  <c r="D8342" i="1"/>
  <c r="E8343" i="1" l="1"/>
  <c r="F8343" i="1"/>
  <c r="P8343" i="1"/>
  <c r="I8343" i="1"/>
  <c r="G8343" i="1" l="1"/>
  <c r="J8343" i="1"/>
  <c r="M8343" i="1"/>
  <c r="O8343" i="1" l="1"/>
  <c r="N8343" i="1"/>
  <c r="C8344" i="1" s="1"/>
  <c r="D8343" i="1"/>
  <c r="E8344" i="1" l="1"/>
  <c r="F8344" i="1"/>
  <c r="P8344" i="1"/>
  <c r="I8344" i="1"/>
  <c r="G8344" i="1" l="1"/>
  <c r="J8344" i="1"/>
  <c r="M8344" i="1"/>
  <c r="N8344" i="1" l="1"/>
  <c r="C8345" i="1" s="1"/>
  <c r="O8344" i="1"/>
  <c r="D8344" i="1"/>
  <c r="E8345" i="1" l="1"/>
  <c r="F8345" i="1"/>
  <c r="P8345" i="1"/>
  <c r="H8345" i="1"/>
  <c r="G8345" i="1" l="1"/>
  <c r="K8345" i="1"/>
  <c r="I8345" i="1"/>
  <c r="J8345" i="1" s="1"/>
  <c r="L8345" i="1" l="1"/>
  <c r="M8345" i="1"/>
  <c r="N8345" i="1" l="1"/>
  <c r="C8346" i="1" s="1"/>
  <c r="O8345" i="1"/>
  <c r="D8345" i="1"/>
  <c r="E8346" i="1" l="1"/>
  <c r="F8346" i="1"/>
  <c r="G8346" i="1" s="1"/>
  <c r="P8346" i="1"/>
  <c r="I8346" i="1"/>
  <c r="J8346" i="1" l="1"/>
  <c r="M8346" i="1"/>
  <c r="N8346" i="1" l="1"/>
  <c r="C8347" i="1" s="1"/>
  <c r="O8346" i="1"/>
  <c r="D8346" i="1"/>
  <c r="E8347" i="1" l="1"/>
  <c r="F8347" i="1"/>
  <c r="G8347" i="1" s="1"/>
  <c r="P8347" i="1"/>
  <c r="H8347" i="1"/>
  <c r="K8347" i="1" l="1"/>
  <c r="I8347" i="1"/>
  <c r="J8347" i="1" s="1"/>
  <c r="L8347" i="1" l="1"/>
  <c r="M8347" i="1"/>
  <c r="N8347" i="1" l="1"/>
  <c r="C8348" i="1" s="1"/>
  <c r="O8347" i="1"/>
  <c r="D8347" i="1"/>
  <c r="E8348" i="1" l="1"/>
  <c r="F8348" i="1"/>
  <c r="G8348" i="1" s="1"/>
  <c r="P8348" i="1"/>
  <c r="H8348" i="1"/>
  <c r="K8348" i="1" l="1"/>
  <c r="I8348" i="1"/>
  <c r="J8348" i="1" s="1"/>
  <c r="L8348" i="1" l="1"/>
  <c r="M8348" i="1"/>
  <c r="N8348" i="1" l="1"/>
  <c r="C8349" i="1" s="1"/>
  <c r="O8348" i="1"/>
  <c r="D8348" i="1"/>
  <c r="E8349" i="1" l="1"/>
  <c r="F8349" i="1"/>
  <c r="G8349" i="1" s="1"/>
  <c r="P8349" i="1"/>
  <c r="H8349" i="1"/>
  <c r="K8349" i="1" l="1"/>
  <c r="I8349" i="1"/>
  <c r="J8349" i="1" s="1"/>
  <c r="L8349" i="1" l="1"/>
  <c r="M8349" i="1"/>
  <c r="N8349" i="1" l="1"/>
  <c r="C8350" i="1" s="1"/>
  <c r="O8349" i="1"/>
  <c r="D8349" i="1"/>
  <c r="E8350" i="1" l="1"/>
  <c r="F8350" i="1"/>
  <c r="P8350" i="1"/>
  <c r="H8350" i="1"/>
  <c r="G8350" i="1" l="1"/>
  <c r="K8350" i="1"/>
  <c r="I8350" i="1"/>
  <c r="J8350" i="1" s="1"/>
  <c r="L8350" i="1" l="1"/>
  <c r="M8350" i="1"/>
  <c r="N8350" i="1" l="1"/>
  <c r="C8351" i="1" s="1"/>
  <c r="O8350" i="1"/>
  <c r="D8350" i="1"/>
  <c r="E8351" i="1" l="1"/>
  <c r="F8351" i="1"/>
  <c r="G8351" i="1" s="1"/>
  <c r="P8351" i="1"/>
  <c r="H8351" i="1"/>
  <c r="K8351" i="1" l="1"/>
  <c r="I8351" i="1"/>
  <c r="J8351" i="1" s="1"/>
  <c r="L8351" i="1" l="1"/>
  <c r="M8351" i="1"/>
  <c r="N8351" i="1" l="1"/>
  <c r="C8352" i="1" s="1"/>
  <c r="O8351" i="1"/>
  <c r="D8351" i="1"/>
  <c r="E8352" i="1" l="1"/>
  <c r="F8352" i="1"/>
  <c r="P8352" i="1"/>
  <c r="H8352" i="1"/>
  <c r="G8352" i="1" l="1"/>
  <c r="K8352" i="1"/>
  <c r="I8352" i="1"/>
  <c r="J8352" i="1" s="1"/>
  <c r="L8352" i="1" l="1"/>
  <c r="M8352" i="1"/>
  <c r="N8352" i="1" l="1"/>
  <c r="C8353" i="1" s="1"/>
  <c r="O8352" i="1"/>
  <c r="D8352" i="1"/>
  <c r="E8353" i="1" l="1"/>
  <c r="F8353" i="1"/>
  <c r="G8353" i="1" s="1"/>
  <c r="P8353" i="1"/>
  <c r="I8353" i="1"/>
  <c r="J8353" i="1" l="1"/>
  <c r="M8353" i="1"/>
  <c r="N8353" i="1" l="1"/>
  <c r="C8354" i="1" s="1"/>
  <c r="O8353" i="1"/>
  <c r="D8353" i="1"/>
  <c r="E8354" i="1" l="1"/>
  <c r="F8354" i="1"/>
  <c r="G8354" i="1" s="1"/>
  <c r="P8354" i="1"/>
  <c r="H8354" i="1"/>
  <c r="I8354" i="1" l="1"/>
  <c r="J8354" i="1" s="1"/>
  <c r="K8354" i="1"/>
  <c r="L8354" i="1" l="1"/>
  <c r="M8354" i="1"/>
  <c r="N8354" i="1" l="1"/>
  <c r="C8355" i="1" s="1"/>
  <c r="O8354" i="1"/>
  <c r="D8354" i="1"/>
  <c r="E8355" i="1" l="1"/>
  <c r="F8355" i="1"/>
  <c r="G8355" i="1" s="1"/>
  <c r="P8355" i="1"/>
  <c r="H8355" i="1"/>
  <c r="I8355" i="1" l="1"/>
  <c r="J8355" i="1" s="1"/>
  <c r="K8355" i="1"/>
  <c r="L8355" i="1" l="1"/>
  <c r="M8355" i="1"/>
  <c r="N8355" i="1" l="1"/>
  <c r="C8356" i="1" s="1"/>
  <c r="O8355" i="1"/>
  <c r="D8355" i="1"/>
  <c r="E8356" i="1" l="1"/>
  <c r="F8356" i="1"/>
  <c r="P8356" i="1"/>
  <c r="H8356" i="1"/>
  <c r="G8356" i="1" l="1"/>
  <c r="I8356" i="1"/>
  <c r="J8356" i="1" s="1"/>
  <c r="K8356" i="1"/>
  <c r="L8356" i="1" l="1"/>
  <c r="M8356" i="1"/>
  <c r="N8356" i="1" l="1"/>
  <c r="C8357" i="1" s="1"/>
  <c r="O8356" i="1"/>
  <c r="D8356" i="1"/>
  <c r="E8357" i="1" l="1"/>
  <c r="F8357" i="1"/>
  <c r="G8357" i="1" s="1"/>
  <c r="P8357" i="1"/>
  <c r="H8357" i="1"/>
  <c r="I8357" i="1" l="1"/>
  <c r="J8357" i="1" s="1"/>
  <c r="K8357" i="1"/>
  <c r="L8357" i="1" l="1"/>
  <c r="M8357" i="1"/>
  <c r="N8357" i="1" l="1"/>
  <c r="C8358" i="1" s="1"/>
  <c r="O8357" i="1"/>
  <c r="D8357" i="1"/>
  <c r="E8358" i="1" l="1"/>
  <c r="F8358" i="1"/>
  <c r="P8358" i="1"/>
  <c r="I8358" i="1"/>
  <c r="G8358" i="1" l="1"/>
  <c r="J8358" i="1"/>
  <c r="M8358" i="1"/>
  <c r="N8358" i="1" l="1"/>
  <c r="C8359" i="1" s="1"/>
  <c r="O8358" i="1"/>
  <c r="D8358" i="1"/>
  <c r="E8359" i="1" l="1"/>
  <c r="F8359" i="1"/>
  <c r="G8359" i="1" s="1"/>
  <c r="P8359" i="1"/>
  <c r="H8359" i="1"/>
  <c r="K8359" i="1" l="1"/>
  <c r="I8359" i="1"/>
  <c r="J8359" i="1" s="1"/>
  <c r="L8359" i="1" l="1"/>
  <c r="M8359" i="1"/>
  <c r="O8359" i="1" l="1"/>
  <c r="N8359" i="1"/>
  <c r="C8360" i="1" s="1"/>
  <c r="D8359" i="1"/>
  <c r="E8360" i="1" l="1"/>
  <c r="F8360" i="1"/>
  <c r="G8360" i="1" s="1"/>
  <c r="P8360" i="1"/>
  <c r="I8360" i="1"/>
  <c r="J8360" i="1" l="1"/>
  <c r="M8360" i="1"/>
  <c r="O8360" i="1" l="1"/>
  <c r="N8360" i="1"/>
  <c r="C8361" i="1" s="1"/>
  <c r="D8360" i="1"/>
  <c r="E8361" i="1" l="1"/>
  <c r="F8361" i="1"/>
  <c r="G8361" i="1" s="1"/>
  <c r="P8361" i="1"/>
  <c r="H8361" i="1"/>
  <c r="K8361" i="1" l="1"/>
  <c r="I8361" i="1"/>
  <c r="J8361" i="1" s="1"/>
  <c r="L8361" i="1" l="1"/>
  <c r="M8361" i="1"/>
  <c r="N8361" i="1" l="1"/>
  <c r="C8362" i="1" s="1"/>
  <c r="O8361" i="1"/>
  <c r="D8361" i="1"/>
  <c r="E8362" i="1" l="1"/>
  <c r="F8362" i="1"/>
  <c r="G8362" i="1" s="1"/>
  <c r="P8362" i="1"/>
  <c r="H8362" i="1"/>
  <c r="K8362" i="1" l="1"/>
  <c r="I8362" i="1"/>
  <c r="J8362" i="1" s="1"/>
  <c r="L8362" i="1" l="1"/>
  <c r="M8362" i="1"/>
  <c r="O8362" i="1" l="1"/>
  <c r="N8362" i="1"/>
  <c r="C8363" i="1" s="1"/>
  <c r="D8362" i="1"/>
  <c r="E8363" i="1" l="1"/>
  <c r="F8363" i="1"/>
  <c r="P8363" i="1"/>
  <c r="H8363" i="1"/>
  <c r="G8363" i="1" l="1"/>
  <c r="K8363" i="1"/>
  <c r="I8363" i="1"/>
  <c r="J8363" i="1" s="1"/>
  <c r="L8363" i="1" l="1"/>
  <c r="M8363" i="1"/>
  <c r="N8363" i="1" l="1"/>
  <c r="C8364" i="1" s="1"/>
  <c r="O8363" i="1"/>
  <c r="D8363" i="1"/>
  <c r="E8364" i="1" l="1"/>
  <c r="F8364" i="1"/>
  <c r="P8364" i="1"/>
  <c r="H8364" i="1"/>
  <c r="G8364" i="1" l="1"/>
  <c r="K8364" i="1"/>
  <c r="I8364" i="1"/>
  <c r="J8364" i="1" s="1"/>
  <c r="L8364" i="1" l="1"/>
  <c r="M8364" i="1"/>
  <c r="N8364" i="1" l="1"/>
  <c r="C8365" i="1" s="1"/>
  <c r="O8364" i="1"/>
  <c r="D8364" i="1"/>
  <c r="E8365" i="1" l="1"/>
  <c r="F8365" i="1"/>
  <c r="G8365" i="1" s="1"/>
  <c r="P8365" i="1"/>
  <c r="I8365" i="1"/>
  <c r="J8365" i="1" l="1"/>
  <c r="M8365" i="1"/>
  <c r="N8365" i="1" l="1"/>
  <c r="C8366" i="1" s="1"/>
  <c r="O8365" i="1"/>
  <c r="D8365" i="1"/>
  <c r="E8366" i="1" l="1"/>
  <c r="F8366" i="1"/>
  <c r="G8366" i="1" s="1"/>
  <c r="P8366" i="1"/>
  <c r="I8366" i="1"/>
  <c r="J8366" i="1" l="1"/>
  <c r="M8366" i="1"/>
  <c r="N8366" i="1" l="1"/>
  <c r="C8367" i="1" s="1"/>
  <c r="O8366" i="1"/>
  <c r="D8366" i="1"/>
  <c r="E8367" i="1" l="1"/>
  <c r="F8367" i="1"/>
  <c r="P8367" i="1"/>
  <c r="H8367" i="1"/>
  <c r="G8367" i="1" l="1"/>
  <c r="I8367" i="1"/>
  <c r="J8367" i="1" s="1"/>
  <c r="K8367" i="1"/>
  <c r="L8367" i="1" l="1"/>
  <c r="M8367" i="1"/>
  <c r="N8367" i="1" l="1"/>
  <c r="C8368" i="1" s="1"/>
  <c r="O8367" i="1"/>
  <c r="D8367" i="1"/>
  <c r="E8368" i="1" l="1"/>
  <c r="F8368" i="1"/>
  <c r="P8368" i="1"/>
  <c r="H8368" i="1"/>
  <c r="G8368" i="1" l="1"/>
  <c r="I8368" i="1"/>
  <c r="J8368" i="1" s="1"/>
  <c r="K8368" i="1"/>
  <c r="L8368" i="1" l="1"/>
  <c r="M8368" i="1"/>
  <c r="N8368" i="1" l="1"/>
  <c r="C8369" i="1" s="1"/>
  <c r="O8368" i="1"/>
  <c r="D8368" i="1"/>
  <c r="E8369" i="1" l="1"/>
  <c r="F8369" i="1"/>
  <c r="G8369" i="1" s="1"/>
  <c r="P8369" i="1"/>
  <c r="I8369" i="1"/>
  <c r="J8369" i="1" l="1"/>
  <c r="M8369" i="1"/>
  <c r="N8369" i="1" l="1"/>
  <c r="C8370" i="1" s="1"/>
  <c r="O8369" i="1"/>
  <c r="D8369" i="1"/>
  <c r="E8370" i="1" l="1"/>
  <c r="F8370" i="1"/>
  <c r="G8370" i="1" s="1"/>
  <c r="P8370" i="1"/>
  <c r="H8370" i="1"/>
  <c r="K8370" i="1" l="1"/>
  <c r="I8370" i="1"/>
  <c r="J8370" i="1" s="1"/>
  <c r="L8370" i="1" l="1"/>
  <c r="M8370" i="1"/>
  <c r="N8370" i="1" l="1"/>
  <c r="C8371" i="1" s="1"/>
  <c r="O8370" i="1"/>
  <c r="D8370" i="1"/>
  <c r="E8371" i="1" l="1"/>
  <c r="F8371" i="1"/>
  <c r="G8371" i="1" s="1"/>
  <c r="P8371" i="1"/>
  <c r="H8371" i="1"/>
  <c r="K8371" i="1" l="1"/>
  <c r="I8371" i="1"/>
  <c r="J8371" i="1" s="1"/>
  <c r="L8371" i="1" l="1"/>
  <c r="M8371" i="1"/>
  <c r="O8371" i="1" l="1"/>
  <c r="N8371" i="1"/>
  <c r="C8372" i="1" s="1"/>
  <c r="D8371" i="1"/>
  <c r="E8372" i="1" l="1"/>
  <c r="F8372" i="1"/>
  <c r="P8372" i="1"/>
  <c r="I8372" i="1"/>
  <c r="G8372" i="1" l="1"/>
  <c r="J8372" i="1"/>
  <c r="M8372" i="1"/>
  <c r="N8372" i="1" l="1"/>
  <c r="C8373" i="1" s="1"/>
  <c r="O8372" i="1"/>
  <c r="D8372" i="1"/>
  <c r="E8373" i="1" l="1"/>
  <c r="F8373" i="1"/>
  <c r="G8373" i="1" s="1"/>
  <c r="P8373" i="1"/>
  <c r="H8373" i="1"/>
  <c r="K8373" i="1" l="1"/>
  <c r="I8373" i="1"/>
  <c r="J8373" i="1" s="1"/>
  <c r="L8373" i="1" l="1"/>
  <c r="M8373" i="1"/>
  <c r="N8373" i="1" l="1"/>
  <c r="C8374" i="1" s="1"/>
  <c r="O8373" i="1"/>
  <c r="D8373" i="1"/>
  <c r="E8374" i="1" l="1"/>
  <c r="F8374" i="1"/>
  <c r="G8374" i="1" s="1"/>
  <c r="P8374" i="1"/>
  <c r="H8374" i="1"/>
  <c r="K8374" i="1" l="1"/>
  <c r="I8374" i="1"/>
  <c r="J8374" i="1" s="1"/>
  <c r="L8374" i="1" l="1"/>
  <c r="M8374" i="1"/>
  <c r="N8374" i="1" l="1"/>
  <c r="C8375" i="1" s="1"/>
  <c r="O8374" i="1"/>
  <c r="D8374" i="1"/>
  <c r="E8375" i="1" l="1"/>
  <c r="F8375" i="1"/>
  <c r="G8375" i="1" s="1"/>
  <c r="P8375" i="1"/>
  <c r="I8375" i="1"/>
  <c r="J8375" i="1" l="1"/>
  <c r="M8375" i="1"/>
  <c r="N8375" i="1" l="1"/>
  <c r="C8376" i="1" s="1"/>
  <c r="O8375" i="1"/>
  <c r="D8375" i="1"/>
  <c r="E8376" i="1" l="1"/>
  <c r="F8376" i="1"/>
  <c r="G8376" i="1" s="1"/>
  <c r="P8376" i="1"/>
  <c r="I8376" i="1"/>
  <c r="J8376" i="1" l="1"/>
  <c r="M8376" i="1"/>
  <c r="N8376" i="1" l="1"/>
  <c r="C8377" i="1" s="1"/>
  <c r="O8376" i="1"/>
  <c r="D8376" i="1"/>
  <c r="E8377" i="1" l="1"/>
  <c r="F8377" i="1"/>
  <c r="G8377" i="1" s="1"/>
  <c r="P8377" i="1"/>
  <c r="H8377" i="1"/>
  <c r="I8377" i="1" l="1"/>
  <c r="J8377" i="1" s="1"/>
  <c r="K8377" i="1"/>
  <c r="L8377" i="1" l="1"/>
  <c r="M8377" i="1"/>
  <c r="N8377" i="1" l="1"/>
  <c r="C8378" i="1" s="1"/>
  <c r="O8377" i="1"/>
  <c r="D8377" i="1"/>
  <c r="E8378" i="1" l="1"/>
  <c r="F8378" i="1"/>
  <c r="P8378" i="1"/>
  <c r="H8378" i="1"/>
  <c r="G8378" i="1" l="1"/>
  <c r="I8378" i="1"/>
  <c r="J8378" i="1" s="1"/>
  <c r="K8378" i="1"/>
  <c r="L8378" i="1" l="1"/>
  <c r="M8378" i="1"/>
  <c r="N8378" i="1" l="1"/>
  <c r="C8379" i="1" s="1"/>
  <c r="O8378" i="1"/>
  <c r="D8378" i="1"/>
  <c r="E8379" i="1" l="1"/>
  <c r="F8379" i="1"/>
  <c r="P8379" i="1"/>
  <c r="H8379" i="1"/>
  <c r="G8379" i="1" l="1"/>
  <c r="I8379" i="1"/>
  <c r="J8379" i="1" s="1"/>
  <c r="K8379" i="1"/>
  <c r="L8379" i="1" l="1"/>
  <c r="M8379" i="1"/>
  <c r="N8379" i="1" l="1"/>
  <c r="C8380" i="1" s="1"/>
  <c r="O8379" i="1"/>
  <c r="D8379" i="1"/>
  <c r="E8380" i="1" l="1"/>
  <c r="F8380" i="1"/>
  <c r="G8380" i="1" s="1"/>
  <c r="P8380" i="1"/>
  <c r="I8380" i="1"/>
  <c r="J8380" i="1" l="1"/>
  <c r="M8380" i="1"/>
  <c r="N8380" i="1" l="1"/>
  <c r="C8381" i="1" s="1"/>
  <c r="O8380" i="1"/>
  <c r="D8380" i="1"/>
  <c r="E8381" i="1" l="1"/>
  <c r="F8381" i="1"/>
  <c r="G8381" i="1" s="1"/>
  <c r="P8381" i="1"/>
  <c r="H8381" i="1"/>
  <c r="K8381" i="1" l="1"/>
  <c r="I8381" i="1"/>
  <c r="J8381" i="1" s="1"/>
  <c r="L8381" i="1" l="1"/>
  <c r="M8381" i="1"/>
  <c r="N8381" i="1" l="1"/>
  <c r="C8382" i="1" s="1"/>
  <c r="O8381" i="1"/>
  <c r="D8381" i="1"/>
  <c r="E8382" i="1" l="1"/>
  <c r="F8382" i="1"/>
  <c r="G8382" i="1" s="1"/>
  <c r="P8382" i="1"/>
  <c r="H8382" i="1"/>
  <c r="K8382" i="1" l="1"/>
  <c r="I8382" i="1"/>
  <c r="J8382" i="1" s="1"/>
  <c r="L8382" i="1" l="1"/>
  <c r="M8382" i="1"/>
  <c r="O8382" i="1" l="1"/>
  <c r="N8382" i="1"/>
  <c r="C8383" i="1" s="1"/>
  <c r="D8382" i="1"/>
  <c r="E8383" i="1" l="1"/>
  <c r="F8383" i="1"/>
  <c r="P8383" i="1"/>
  <c r="I8383" i="1"/>
  <c r="G8383" i="1" l="1"/>
  <c r="J8383" i="1"/>
  <c r="M8383" i="1"/>
  <c r="O8383" i="1" l="1"/>
  <c r="N8383" i="1"/>
  <c r="C8384" i="1" s="1"/>
  <c r="D8383" i="1"/>
  <c r="E8384" i="1" l="1"/>
  <c r="F8384" i="1"/>
  <c r="P8384" i="1"/>
  <c r="H8384" i="1"/>
  <c r="G8384" i="1" l="1"/>
  <c r="K8384" i="1"/>
  <c r="I8384" i="1"/>
  <c r="J8384" i="1" s="1"/>
  <c r="L8384" i="1" l="1"/>
  <c r="M8384" i="1"/>
  <c r="N8384" i="1" l="1"/>
  <c r="C8385" i="1" s="1"/>
  <c r="O8384" i="1"/>
  <c r="D8384" i="1"/>
  <c r="E8385" i="1" l="1"/>
  <c r="F8385" i="1"/>
  <c r="P8385" i="1"/>
  <c r="H8385" i="1"/>
  <c r="G8385" i="1" l="1"/>
  <c r="K8385" i="1"/>
  <c r="I8385" i="1"/>
  <c r="J8385" i="1" s="1"/>
  <c r="L8385" i="1" l="1"/>
  <c r="M8385" i="1"/>
  <c r="N8385" i="1" l="1"/>
  <c r="C8386" i="1" s="1"/>
  <c r="O8385" i="1"/>
  <c r="D8385" i="1"/>
  <c r="E8386" i="1" l="1"/>
  <c r="F8386" i="1"/>
  <c r="G8386" i="1" s="1"/>
  <c r="P8386" i="1"/>
  <c r="I8386" i="1"/>
  <c r="J8386" i="1" l="1"/>
  <c r="M8386" i="1"/>
  <c r="N8386" i="1" l="1"/>
  <c r="C8387" i="1" s="1"/>
  <c r="O8386" i="1"/>
  <c r="D8386" i="1"/>
  <c r="E8387" i="1" l="1"/>
  <c r="F8387" i="1"/>
  <c r="G8387" i="1" s="1"/>
  <c r="P8387" i="1"/>
  <c r="H8387" i="1"/>
  <c r="K8387" i="1" l="1"/>
  <c r="I8387" i="1"/>
  <c r="J8387" i="1" s="1"/>
  <c r="L8387" i="1" l="1"/>
  <c r="M8387" i="1"/>
  <c r="N8387" i="1" l="1"/>
  <c r="C8388" i="1" s="1"/>
  <c r="O8387" i="1"/>
  <c r="D8387" i="1"/>
  <c r="E8388" i="1" l="1"/>
  <c r="F8388" i="1"/>
  <c r="P8388" i="1"/>
  <c r="H8388" i="1"/>
  <c r="G8388" i="1" l="1"/>
  <c r="K8388" i="1"/>
  <c r="I8388" i="1"/>
  <c r="J8388" i="1" s="1"/>
  <c r="L8388" i="1" l="1"/>
  <c r="M8388" i="1"/>
  <c r="N8388" i="1" l="1"/>
  <c r="C8389" i="1" s="1"/>
  <c r="O8388" i="1"/>
  <c r="D8388" i="1"/>
  <c r="E8389" i="1" l="1"/>
  <c r="F8389" i="1"/>
  <c r="G8389" i="1" s="1"/>
  <c r="P8389" i="1"/>
  <c r="I8389" i="1"/>
  <c r="J8389" i="1" l="1"/>
  <c r="M8389" i="1"/>
  <c r="N8389" i="1" l="1"/>
  <c r="C8390" i="1" s="1"/>
  <c r="O8389" i="1"/>
  <c r="D8389" i="1"/>
  <c r="E8390" i="1" l="1"/>
  <c r="F8390" i="1"/>
  <c r="G8390" i="1" s="1"/>
  <c r="P8390" i="1"/>
  <c r="I8390" i="1"/>
  <c r="J8390" i="1" l="1"/>
  <c r="M8390" i="1"/>
  <c r="O8390" i="1" l="1"/>
  <c r="N8390" i="1"/>
  <c r="C8391" i="1" s="1"/>
  <c r="D8390" i="1"/>
  <c r="E8391" i="1" l="1"/>
  <c r="F8391" i="1"/>
  <c r="P8391" i="1"/>
  <c r="I8391" i="1"/>
  <c r="G8391" i="1" l="1"/>
  <c r="J8391" i="1"/>
  <c r="M8391" i="1"/>
  <c r="N8391" i="1" l="1"/>
  <c r="C8392" i="1" s="1"/>
  <c r="O8391" i="1"/>
  <c r="D8391" i="1"/>
  <c r="E8392" i="1" l="1"/>
  <c r="F8392" i="1"/>
  <c r="G8392" i="1" s="1"/>
  <c r="P8392" i="1"/>
  <c r="I8392" i="1"/>
  <c r="J8392" i="1" l="1"/>
  <c r="M8392" i="1"/>
  <c r="N8392" i="1" l="1"/>
  <c r="C8393" i="1" s="1"/>
  <c r="O8392" i="1"/>
  <c r="D8392" i="1"/>
  <c r="E8393" i="1" l="1"/>
  <c r="F8393" i="1"/>
  <c r="G8393" i="1" s="1"/>
  <c r="P8393" i="1"/>
  <c r="I8393" i="1"/>
  <c r="J8393" i="1" l="1"/>
  <c r="M8393" i="1"/>
  <c r="N8393" i="1" l="1"/>
  <c r="C8394" i="1" s="1"/>
  <c r="O8393" i="1"/>
  <c r="D8393" i="1"/>
  <c r="E8394" i="1" l="1"/>
  <c r="F8394" i="1"/>
  <c r="G8394" i="1" s="1"/>
  <c r="P8394" i="1"/>
  <c r="H8394" i="1"/>
  <c r="I8394" i="1" l="1"/>
  <c r="J8394" i="1" s="1"/>
  <c r="K8394" i="1"/>
  <c r="L8394" i="1" l="1"/>
  <c r="M8394" i="1"/>
  <c r="N8394" i="1" l="1"/>
  <c r="C8395" i="1" s="1"/>
  <c r="O8394" i="1"/>
  <c r="D8394" i="1"/>
  <c r="E8395" i="1" l="1"/>
  <c r="F8395" i="1"/>
  <c r="P8395" i="1"/>
  <c r="I8395" i="1"/>
  <c r="G8395" i="1" l="1"/>
  <c r="J8395" i="1"/>
  <c r="M8395" i="1"/>
  <c r="O8395" i="1" l="1"/>
  <c r="N8395" i="1"/>
  <c r="C8396" i="1" s="1"/>
  <c r="D8395" i="1"/>
  <c r="E8396" i="1" l="1"/>
  <c r="F8396" i="1"/>
  <c r="P8396" i="1"/>
  <c r="I8396" i="1"/>
  <c r="G8396" i="1" l="1"/>
  <c r="J8396" i="1"/>
  <c r="M8396" i="1"/>
  <c r="N8396" i="1" l="1"/>
  <c r="C8397" i="1" s="1"/>
  <c r="O8396" i="1"/>
  <c r="D8396" i="1"/>
  <c r="E8397" i="1" l="1"/>
  <c r="F8397" i="1"/>
  <c r="G8397" i="1" s="1"/>
  <c r="P8397" i="1"/>
  <c r="I8397" i="1"/>
  <c r="J8397" i="1" l="1"/>
  <c r="M8397" i="1"/>
  <c r="N8397" i="1" l="1"/>
  <c r="C8398" i="1" s="1"/>
  <c r="O8397" i="1"/>
  <c r="D8397" i="1"/>
  <c r="E8398" i="1" l="1"/>
  <c r="F8398" i="1"/>
  <c r="G8398" i="1" s="1"/>
  <c r="P8398" i="1"/>
  <c r="H8398" i="1"/>
  <c r="K8398" i="1" l="1"/>
  <c r="I8398" i="1"/>
  <c r="J8398" i="1" s="1"/>
  <c r="L8398" i="1" l="1"/>
  <c r="M8398" i="1"/>
  <c r="N8398" i="1" l="1"/>
  <c r="C8399" i="1" s="1"/>
  <c r="O8398" i="1"/>
  <c r="D8398" i="1"/>
  <c r="E8399" i="1" l="1"/>
  <c r="F8399" i="1"/>
  <c r="P8399" i="1"/>
  <c r="I8399" i="1"/>
  <c r="G8399" i="1" l="1"/>
  <c r="J8399" i="1"/>
  <c r="M8399" i="1"/>
  <c r="N8399" i="1" l="1"/>
  <c r="C8400" i="1" s="1"/>
  <c r="O8399" i="1"/>
  <c r="D8399" i="1"/>
  <c r="E8400" i="1" l="1"/>
  <c r="F8400" i="1"/>
  <c r="P8400" i="1"/>
  <c r="I8400" i="1"/>
  <c r="G8400" i="1" l="1"/>
  <c r="J8400" i="1"/>
  <c r="M8400" i="1"/>
  <c r="N8400" i="1" l="1"/>
  <c r="C8401" i="1" s="1"/>
  <c r="O8400" i="1"/>
  <c r="D8400" i="1"/>
  <c r="E8401" i="1" l="1"/>
  <c r="F8401" i="1"/>
  <c r="G8401" i="1" s="1"/>
  <c r="P8401" i="1"/>
  <c r="H8401" i="1"/>
  <c r="K8401" i="1" l="1"/>
  <c r="I8401" i="1"/>
  <c r="J8401" i="1" s="1"/>
  <c r="L8401" i="1" l="1"/>
  <c r="M8401" i="1"/>
  <c r="N8401" i="1" l="1"/>
  <c r="C8402" i="1" s="1"/>
  <c r="O8401" i="1"/>
  <c r="D8401" i="1"/>
  <c r="E8402" i="1" l="1"/>
  <c r="F8402" i="1"/>
  <c r="G8402" i="1" s="1"/>
  <c r="P8402" i="1"/>
  <c r="H8402" i="1"/>
  <c r="K8402" i="1" l="1"/>
  <c r="I8402" i="1"/>
  <c r="J8402" i="1" s="1"/>
  <c r="L8402" i="1" l="1"/>
  <c r="M8402" i="1"/>
  <c r="O8402" i="1" l="1"/>
  <c r="N8402" i="1"/>
  <c r="C8403" i="1" s="1"/>
  <c r="D8402" i="1"/>
  <c r="E8403" i="1" l="1"/>
  <c r="F8403" i="1"/>
  <c r="G8403" i="1" s="1"/>
  <c r="P8403" i="1"/>
  <c r="I8403" i="1"/>
  <c r="J8403" i="1" l="1"/>
  <c r="M8403" i="1"/>
  <c r="N8403" i="1" l="1"/>
  <c r="C8404" i="1" s="1"/>
  <c r="O8403" i="1"/>
  <c r="D8403" i="1"/>
  <c r="E8404" i="1" l="1"/>
  <c r="F8404" i="1"/>
  <c r="P8404" i="1"/>
  <c r="I8404" i="1"/>
  <c r="G8404" i="1" l="1"/>
  <c r="J8404" i="1"/>
  <c r="M8404" i="1"/>
  <c r="N8404" i="1" l="1"/>
  <c r="C8405" i="1" s="1"/>
  <c r="O8404" i="1"/>
  <c r="D8404" i="1"/>
  <c r="E8405" i="1" l="1"/>
  <c r="F8405" i="1"/>
  <c r="P8405" i="1"/>
  <c r="I8405" i="1"/>
  <c r="G8405" i="1" l="1"/>
  <c r="J8405" i="1"/>
  <c r="M8405" i="1"/>
  <c r="N8405" i="1" l="1"/>
  <c r="C8406" i="1" s="1"/>
  <c r="O8405" i="1"/>
  <c r="D8405" i="1"/>
  <c r="E8406" i="1" l="1"/>
  <c r="F8406" i="1"/>
  <c r="G8406" i="1" s="1"/>
  <c r="P8406" i="1"/>
  <c r="H8406" i="1"/>
  <c r="I8406" i="1" l="1"/>
  <c r="J8406" i="1" s="1"/>
  <c r="K8406" i="1"/>
  <c r="L8406" i="1" l="1"/>
  <c r="M8406" i="1"/>
  <c r="N8406" i="1" l="1"/>
  <c r="C8407" i="1" s="1"/>
  <c r="O8406" i="1"/>
  <c r="D8406" i="1"/>
  <c r="E8407" i="1" l="1"/>
  <c r="F8407" i="1"/>
  <c r="G8407" i="1" s="1"/>
  <c r="P8407" i="1"/>
  <c r="I8407" i="1"/>
  <c r="J8407" i="1" l="1"/>
  <c r="M8407" i="1"/>
  <c r="O8407" i="1" l="1"/>
  <c r="N8407" i="1"/>
  <c r="C8408" i="1" s="1"/>
  <c r="D8407" i="1"/>
  <c r="E8408" i="1" l="1"/>
  <c r="F8408" i="1"/>
  <c r="P8408" i="1"/>
  <c r="I8408" i="1"/>
  <c r="G8408" i="1" l="1"/>
  <c r="J8408" i="1"/>
  <c r="M8408" i="1"/>
  <c r="N8408" i="1" l="1"/>
  <c r="C8409" i="1" s="1"/>
  <c r="O8408" i="1"/>
  <c r="D8408" i="1"/>
  <c r="E8409" i="1" l="1"/>
  <c r="F8409" i="1"/>
  <c r="G8409" i="1" s="1"/>
  <c r="P8409" i="1"/>
  <c r="I8409" i="1"/>
  <c r="J8409" i="1" l="1"/>
  <c r="M8409" i="1"/>
  <c r="N8409" i="1" l="1"/>
  <c r="C8410" i="1" s="1"/>
  <c r="O8409" i="1"/>
  <c r="D8409" i="1"/>
  <c r="E8410" i="1" l="1"/>
  <c r="F8410" i="1"/>
  <c r="G8410" i="1" s="1"/>
  <c r="P8410" i="1"/>
  <c r="I8410" i="1"/>
  <c r="J8410" i="1" l="1"/>
  <c r="M8410" i="1"/>
  <c r="N8410" i="1" l="1"/>
  <c r="C8411" i="1" s="1"/>
  <c r="O8410" i="1"/>
  <c r="D8410" i="1"/>
  <c r="E8411" i="1" l="1"/>
  <c r="F8411" i="1"/>
  <c r="G8411" i="1" s="1"/>
  <c r="P8411" i="1"/>
  <c r="I8411" i="1"/>
  <c r="J8411" i="1" l="1"/>
  <c r="M8411" i="1"/>
  <c r="O8411" i="1" l="1"/>
  <c r="N8411" i="1"/>
  <c r="C8412" i="1" s="1"/>
  <c r="D8411" i="1"/>
  <c r="E8412" i="1" l="1"/>
  <c r="F8412" i="1"/>
  <c r="G8412" i="1" s="1"/>
  <c r="P8412" i="1"/>
  <c r="I8412" i="1"/>
  <c r="J8412" i="1" l="1"/>
  <c r="M8412" i="1"/>
  <c r="N8412" i="1" l="1"/>
  <c r="C8413" i="1" s="1"/>
  <c r="O8412" i="1"/>
  <c r="D8412" i="1"/>
  <c r="E8413" i="1" l="1"/>
  <c r="F8413" i="1"/>
  <c r="G8413" i="1" s="1"/>
  <c r="P8413" i="1"/>
  <c r="H8413" i="1"/>
  <c r="K8413" i="1" l="1"/>
  <c r="I8413" i="1"/>
  <c r="J8413" i="1" s="1"/>
  <c r="L8413" i="1" l="1"/>
  <c r="M8413" i="1"/>
  <c r="N8413" i="1" l="1"/>
  <c r="C8414" i="1" s="1"/>
  <c r="O8413" i="1"/>
  <c r="D8413" i="1"/>
  <c r="E8414" i="1" l="1"/>
  <c r="F8414" i="1"/>
  <c r="G8414" i="1" s="1"/>
  <c r="P8414" i="1"/>
  <c r="I8414" i="1"/>
  <c r="J8414" i="1" l="1"/>
  <c r="M8414" i="1"/>
  <c r="N8414" i="1" l="1"/>
  <c r="C8415" i="1" s="1"/>
  <c r="O8414" i="1"/>
  <c r="D8414" i="1"/>
  <c r="E8415" i="1" l="1"/>
  <c r="F8415" i="1"/>
  <c r="G8415" i="1" s="1"/>
  <c r="P8415" i="1"/>
  <c r="H8415" i="1"/>
  <c r="K8415" i="1" l="1"/>
  <c r="I8415" i="1"/>
  <c r="J8415" i="1" s="1"/>
  <c r="L8415" i="1" l="1"/>
  <c r="M8415" i="1"/>
  <c r="N8415" i="1" l="1"/>
  <c r="C8416" i="1" s="1"/>
  <c r="O8415" i="1"/>
  <c r="D8415" i="1"/>
  <c r="E8416" i="1" l="1"/>
  <c r="F8416" i="1"/>
  <c r="G8416" i="1" s="1"/>
  <c r="P8416" i="1"/>
  <c r="I8416" i="1"/>
  <c r="J8416" i="1" l="1"/>
  <c r="M8416" i="1"/>
  <c r="N8416" i="1" l="1"/>
  <c r="C8417" i="1" s="1"/>
  <c r="O8416" i="1"/>
  <c r="D8416" i="1"/>
  <c r="E8417" i="1" l="1"/>
  <c r="F8417" i="1"/>
  <c r="G8417" i="1" s="1"/>
  <c r="P8417" i="1"/>
  <c r="H8417" i="1"/>
  <c r="I8417" i="1" l="1"/>
  <c r="J8417" i="1" s="1"/>
  <c r="K8417" i="1"/>
  <c r="L8417" i="1" l="1"/>
  <c r="M8417" i="1"/>
  <c r="N8417" i="1" l="1"/>
  <c r="C8418" i="1" s="1"/>
  <c r="O8417" i="1"/>
  <c r="D8417" i="1"/>
  <c r="E8418" i="1" l="1"/>
  <c r="F8418" i="1"/>
  <c r="G8418" i="1" s="1"/>
  <c r="P8418" i="1"/>
  <c r="H8418" i="1"/>
  <c r="I8418" i="1" l="1"/>
  <c r="J8418" i="1" s="1"/>
  <c r="K8418" i="1"/>
  <c r="L8418" i="1" l="1"/>
  <c r="M8418" i="1"/>
  <c r="N8418" i="1" l="1"/>
  <c r="C8419" i="1" s="1"/>
  <c r="O8418" i="1"/>
  <c r="D8418" i="1"/>
  <c r="E8419" i="1" l="1"/>
  <c r="F8419" i="1"/>
  <c r="P8419" i="1"/>
  <c r="I8419" i="1"/>
  <c r="G8419" i="1" l="1"/>
  <c r="J8419" i="1"/>
  <c r="M8419" i="1"/>
  <c r="N8419" i="1" l="1"/>
  <c r="C8420" i="1" s="1"/>
  <c r="O8419" i="1"/>
  <c r="D8419" i="1"/>
  <c r="E8420" i="1" l="1"/>
  <c r="F8420" i="1"/>
  <c r="G8420" i="1" s="1"/>
  <c r="P8420" i="1"/>
  <c r="H8420" i="1"/>
  <c r="K8420" i="1" l="1"/>
  <c r="I8420" i="1"/>
  <c r="J8420" i="1" s="1"/>
  <c r="L8420" i="1" l="1"/>
  <c r="M8420" i="1"/>
  <c r="O8420" i="1" l="1"/>
  <c r="N8420" i="1"/>
  <c r="C8421" i="1" s="1"/>
  <c r="D8420" i="1"/>
  <c r="E8421" i="1" l="1"/>
  <c r="F8421" i="1"/>
  <c r="P8421" i="1"/>
  <c r="I8421" i="1"/>
  <c r="G8421" i="1" l="1"/>
  <c r="J8421" i="1"/>
  <c r="M8421" i="1"/>
  <c r="N8421" i="1" l="1"/>
  <c r="C8422" i="1" s="1"/>
  <c r="O8421" i="1"/>
  <c r="D8421" i="1"/>
  <c r="E8422" i="1" l="1"/>
  <c r="F8422" i="1"/>
  <c r="G8422" i="1" s="1"/>
  <c r="P8422" i="1"/>
  <c r="H8422" i="1"/>
  <c r="K8422" i="1" l="1"/>
  <c r="I8422" i="1"/>
  <c r="J8422" i="1" s="1"/>
  <c r="L8422" i="1" l="1"/>
  <c r="M8422" i="1"/>
  <c r="O8422" i="1" l="1"/>
  <c r="N8422" i="1"/>
  <c r="C8423" i="1" s="1"/>
  <c r="D8422" i="1"/>
  <c r="E8423" i="1" l="1"/>
  <c r="F8423" i="1"/>
  <c r="G8423" i="1" s="1"/>
  <c r="P8423" i="1"/>
  <c r="H8423" i="1"/>
  <c r="K8423" i="1" l="1"/>
  <c r="I8423" i="1"/>
  <c r="J8423" i="1" s="1"/>
  <c r="L8423" i="1" l="1"/>
  <c r="M8423" i="1"/>
  <c r="N8423" i="1" l="1"/>
  <c r="C8424" i="1" s="1"/>
  <c r="O8423" i="1"/>
  <c r="D8423" i="1"/>
  <c r="E8424" i="1" l="1"/>
  <c r="F8424" i="1"/>
  <c r="G8424" i="1" s="1"/>
  <c r="P8424" i="1"/>
  <c r="H8424" i="1"/>
  <c r="K8424" i="1" l="1"/>
  <c r="I8424" i="1"/>
  <c r="J8424" i="1" s="1"/>
  <c r="L8424" i="1" l="1"/>
  <c r="M8424" i="1"/>
  <c r="O8424" i="1" l="1"/>
  <c r="N8424" i="1"/>
  <c r="C8425" i="1" s="1"/>
  <c r="D8424" i="1"/>
  <c r="E8425" i="1" l="1"/>
  <c r="F8425" i="1"/>
  <c r="G8425" i="1" s="1"/>
  <c r="P8425" i="1"/>
  <c r="H8425" i="1"/>
  <c r="K8425" i="1" l="1"/>
  <c r="I8425" i="1"/>
  <c r="J8425" i="1" s="1"/>
  <c r="L8425" i="1" l="1"/>
  <c r="M8425" i="1"/>
  <c r="N8425" i="1" l="1"/>
  <c r="C8426" i="1" s="1"/>
  <c r="O8425" i="1"/>
  <c r="D8425" i="1"/>
  <c r="E8426" i="1" l="1"/>
  <c r="F8426" i="1"/>
  <c r="P8426" i="1"/>
  <c r="I8426" i="1"/>
  <c r="G8426" i="1" l="1"/>
  <c r="J8426" i="1"/>
  <c r="M8426" i="1"/>
  <c r="N8426" i="1" l="1"/>
  <c r="C8427" i="1" s="1"/>
  <c r="O8426" i="1"/>
  <c r="D8426" i="1"/>
  <c r="E8427" i="1" l="1"/>
  <c r="F8427" i="1"/>
  <c r="G8427" i="1" s="1"/>
  <c r="P8427" i="1"/>
  <c r="H8427" i="1"/>
  <c r="K8427" i="1" l="1"/>
  <c r="I8427" i="1"/>
  <c r="J8427" i="1" s="1"/>
  <c r="L8427" i="1" l="1"/>
  <c r="M8427" i="1"/>
  <c r="N8427" i="1" l="1"/>
  <c r="C8428" i="1" s="1"/>
  <c r="O8427" i="1"/>
  <c r="D8427" i="1"/>
  <c r="E8428" i="1" l="1"/>
  <c r="F8428" i="1"/>
  <c r="P8428" i="1"/>
  <c r="I8428" i="1"/>
  <c r="G8428" i="1" l="1"/>
  <c r="J8428" i="1"/>
  <c r="M8428" i="1"/>
  <c r="N8428" i="1" l="1"/>
  <c r="C8429" i="1" s="1"/>
  <c r="O8428" i="1"/>
  <c r="D8428" i="1"/>
  <c r="E8429" i="1" l="1"/>
  <c r="F8429" i="1"/>
  <c r="P8429" i="1"/>
  <c r="I8429" i="1"/>
  <c r="G8429" i="1" l="1"/>
  <c r="J8429" i="1"/>
  <c r="M8429" i="1"/>
  <c r="O8429" i="1" l="1"/>
  <c r="N8429" i="1"/>
  <c r="C8430" i="1" s="1"/>
  <c r="D8429" i="1"/>
  <c r="E8430" i="1" l="1"/>
  <c r="F8430" i="1"/>
  <c r="G8430" i="1" s="1"/>
  <c r="P8430" i="1"/>
  <c r="I8430" i="1"/>
  <c r="J8430" i="1" l="1"/>
  <c r="M8430" i="1"/>
  <c r="N8430" i="1" l="1"/>
  <c r="C8431" i="1" s="1"/>
  <c r="O8430" i="1"/>
  <c r="D8430" i="1"/>
  <c r="E8431" i="1" l="1"/>
  <c r="F8431" i="1"/>
  <c r="G8431" i="1" s="1"/>
  <c r="P8431" i="1"/>
  <c r="H8431" i="1"/>
  <c r="K8431" i="1" l="1"/>
  <c r="I8431" i="1"/>
  <c r="J8431" i="1" s="1"/>
  <c r="L8431" i="1" l="1"/>
  <c r="M8431" i="1"/>
  <c r="N8431" i="1" l="1"/>
  <c r="C8432" i="1" s="1"/>
  <c r="O8431" i="1"/>
  <c r="D8431" i="1"/>
  <c r="E8432" i="1" l="1"/>
  <c r="F8432" i="1"/>
  <c r="P8432" i="1"/>
  <c r="I8432" i="1"/>
  <c r="G8432" i="1" l="1"/>
  <c r="J8432" i="1"/>
  <c r="M8432" i="1"/>
  <c r="N8432" i="1" l="1"/>
  <c r="C8433" i="1" s="1"/>
  <c r="O8432" i="1"/>
  <c r="D8432" i="1"/>
  <c r="E8433" i="1" l="1"/>
  <c r="F8433" i="1"/>
  <c r="G8433" i="1" s="1"/>
  <c r="P8433" i="1"/>
  <c r="I8433" i="1"/>
  <c r="J8433" i="1" l="1"/>
  <c r="M8433" i="1"/>
  <c r="N8433" i="1" l="1"/>
  <c r="C8434" i="1" s="1"/>
  <c r="O8433" i="1"/>
  <c r="D8433" i="1"/>
  <c r="E8434" i="1" l="1"/>
  <c r="F8434" i="1"/>
  <c r="G8434" i="1" s="1"/>
  <c r="P8434" i="1"/>
  <c r="H8434" i="1"/>
  <c r="I8434" i="1" l="1"/>
  <c r="J8434" i="1" s="1"/>
  <c r="K8434" i="1"/>
  <c r="L8434" i="1" l="1"/>
  <c r="M8434" i="1"/>
  <c r="N8434" i="1" l="1"/>
  <c r="C8435" i="1" s="1"/>
  <c r="O8434" i="1"/>
  <c r="D8434" i="1"/>
  <c r="E8435" i="1" l="1"/>
  <c r="F8435" i="1"/>
  <c r="P8435" i="1"/>
  <c r="H8435" i="1"/>
  <c r="G8435" i="1" l="1"/>
  <c r="I8435" i="1"/>
  <c r="J8435" i="1" s="1"/>
  <c r="K8435" i="1"/>
  <c r="L8435" i="1" l="1"/>
  <c r="M8435" i="1"/>
  <c r="N8435" i="1" l="1"/>
  <c r="C8436" i="1" s="1"/>
  <c r="O8435" i="1"/>
  <c r="D8435" i="1"/>
  <c r="E8436" i="1" l="1"/>
  <c r="F8436" i="1"/>
  <c r="P8436" i="1"/>
  <c r="H8436" i="1"/>
  <c r="G8436" i="1" l="1"/>
  <c r="I8436" i="1"/>
  <c r="J8436" i="1" s="1"/>
  <c r="K8436" i="1"/>
  <c r="L8436" i="1" l="1"/>
  <c r="M8436" i="1"/>
  <c r="N8436" i="1" l="1"/>
  <c r="C8437" i="1" s="1"/>
  <c r="O8436" i="1"/>
  <c r="D8436" i="1"/>
  <c r="E8437" i="1" l="1"/>
  <c r="F8437" i="1"/>
  <c r="P8437" i="1"/>
  <c r="H8437" i="1"/>
  <c r="G8437" i="1" l="1"/>
  <c r="I8437" i="1"/>
  <c r="J8437" i="1" s="1"/>
  <c r="K8437" i="1"/>
  <c r="L8437" i="1" l="1"/>
  <c r="M8437" i="1"/>
  <c r="N8437" i="1" l="1"/>
  <c r="C8438" i="1" s="1"/>
  <c r="O8437" i="1"/>
  <c r="D8437" i="1"/>
  <c r="E8438" i="1" l="1"/>
  <c r="F8438" i="1"/>
  <c r="G8438" i="1" s="1"/>
  <c r="P8438" i="1"/>
  <c r="I8438" i="1"/>
  <c r="J8438" i="1" l="1"/>
  <c r="M8438" i="1"/>
  <c r="N8438" i="1" l="1"/>
  <c r="C8439" i="1" s="1"/>
  <c r="O8438" i="1"/>
  <c r="D8438" i="1"/>
  <c r="E8439" i="1" l="1"/>
  <c r="F8439" i="1"/>
  <c r="P8439" i="1"/>
  <c r="H8439" i="1"/>
  <c r="G8439" i="1" l="1"/>
  <c r="K8439" i="1"/>
  <c r="I8439" i="1"/>
  <c r="J8439" i="1" s="1"/>
  <c r="L8439" i="1" l="1"/>
  <c r="M8439" i="1"/>
  <c r="O8439" i="1" l="1"/>
  <c r="N8439" i="1"/>
  <c r="C8440" i="1" s="1"/>
  <c r="D8439" i="1"/>
  <c r="E8440" i="1" l="1"/>
  <c r="F8440" i="1"/>
  <c r="G8440" i="1" s="1"/>
  <c r="P8440" i="1"/>
  <c r="I8440" i="1"/>
  <c r="J8440" i="1" l="1"/>
  <c r="M8440" i="1"/>
  <c r="N8440" i="1" l="1"/>
  <c r="C8441" i="1" s="1"/>
  <c r="O8440" i="1"/>
  <c r="D8440" i="1"/>
  <c r="E8441" i="1" l="1"/>
  <c r="F8441" i="1"/>
  <c r="P8441" i="1"/>
  <c r="I8441" i="1"/>
  <c r="G8441" i="1" l="1"/>
  <c r="J8441" i="1"/>
  <c r="M8441" i="1"/>
  <c r="N8441" i="1" l="1"/>
  <c r="C8442" i="1" s="1"/>
  <c r="O8441" i="1"/>
  <c r="D8441" i="1"/>
  <c r="E8442" i="1" l="1"/>
  <c r="F8442" i="1"/>
  <c r="G8442" i="1" s="1"/>
  <c r="P8442" i="1"/>
  <c r="H8442" i="1"/>
  <c r="K8442" i="1" l="1"/>
  <c r="I8442" i="1"/>
  <c r="J8442" i="1" s="1"/>
  <c r="L8442" i="1" l="1"/>
  <c r="M8442" i="1"/>
  <c r="N8442" i="1" l="1"/>
  <c r="C8443" i="1" s="1"/>
  <c r="O8442" i="1"/>
  <c r="D8442" i="1"/>
  <c r="E8443" i="1" l="1"/>
  <c r="F8443" i="1"/>
  <c r="G8443" i="1" s="1"/>
  <c r="P8443" i="1"/>
  <c r="H8443" i="1"/>
  <c r="K8443" i="1" l="1"/>
  <c r="I8443" i="1"/>
  <c r="J8443" i="1" s="1"/>
  <c r="L8443" i="1" l="1"/>
  <c r="M8443" i="1"/>
  <c r="N8443" i="1" l="1"/>
  <c r="C8444" i="1" s="1"/>
  <c r="O8443" i="1"/>
  <c r="D8443" i="1"/>
  <c r="E8444" i="1" l="1"/>
  <c r="F8444" i="1"/>
  <c r="G8444" i="1" s="1"/>
  <c r="P8444" i="1"/>
  <c r="I8444" i="1"/>
  <c r="J8444" i="1" l="1"/>
  <c r="M8444" i="1"/>
  <c r="N8444" i="1" l="1"/>
  <c r="C8445" i="1" s="1"/>
  <c r="O8444" i="1"/>
  <c r="D8444" i="1"/>
  <c r="E8445" i="1" l="1"/>
  <c r="F8445" i="1"/>
  <c r="P8445" i="1"/>
  <c r="I8445" i="1"/>
  <c r="G8445" i="1" l="1"/>
  <c r="J8445" i="1"/>
  <c r="M8445" i="1"/>
  <c r="O8445" i="1" l="1"/>
  <c r="N8445" i="1"/>
  <c r="C8446" i="1" s="1"/>
  <c r="D8445" i="1"/>
  <c r="E8446" i="1" l="1"/>
  <c r="F8446" i="1"/>
  <c r="G8446" i="1" s="1"/>
  <c r="P8446" i="1"/>
  <c r="I8446" i="1"/>
  <c r="J8446" i="1" l="1"/>
  <c r="M8446" i="1"/>
  <c r="N8446" i="1" l="1"/>
  <c r="C8447" i="1" s="1"/>
  <c r="O8446" i="1"/>
  <c r="D8446" i="1"/>
  <c r="E8447" i="1" l="1"/>
  <c r="F8447" i="1"/>
  <c r="G8447" i="1" s="1"/>
  <c r="P8447" i="1"/>
  <c r="I8447" i="1"/>
  <c r="J8447" i="1" l="1"/>
  <c r="M8447" i="1"/>
  <c r="N8447" i="1" l="1"/>
  <c r="C8448" i="1" s="1"/>
  <c r="O8447" i="1"/>
  <c r="D8447" i="1"/>
  <c r="E8448" i="1" l="1"/>
  <c r="F8448" i="1"/>
  <c r="P8448" i="1"/>
  <c r="I8448" i="1"/>
  <c r="G8448" i="1" l="1"/>
  <c r="J8448" i="1"/>
  <c r="M8448" i="1"/>
  <c r="N8448" i="1" l="1"/>
  <c r="C8449" i="1" s="1"/>
  <c r="O8448" i="1"/>
  <c r="D8448" i="1"/>
  <c r="E8449" i="1" l="1"/>
  <c r="F8449" i="1"/>
  <c r="G8449" i="1" s="1"/>
  <c r="P8449" i="1"/>
  <c r="H8449" i="1"/>
  <c r="I8449" i="1" l="1"/>
  <c r="J8449" i="1" s="1"/>
  <c r="K8449" i="1"/>
  <c r="L8449" i="1" l="1"/>
  <c r="M8449" i="1"/>
  <c r="N8449" i="1" l="1"/>
  <c r="C8450" i="1" s="1"/>
  <c r="O8449" i="1"/>
  <c r="D8449" i="1"/>
  <c r="E8450" i="1" l="1"/>
  <c r="F8450" i="1"/>
  <c r="G8450" i="1" s="1"/>
  <c r="P8450" i="1"/>
  <c r="H8450" i="1"/>
  <c r="I8450" i="1" l="1"/>
  <c r="J8450" i="1" s="1"/>
  <c r="K8450" i="1"/>
  <c r="L8450" i="1" l="1"/>
  <c r="M8450" i="1"/>
  <c r="N8450" i="1" l="1"/>
  <c r="C8451" i="1" s="1"/>
  <c r="O8450" i="1"/>
  <c r="D8450" i="1"/>
  <c r="E8451" i="1" l="1"/>
  <c r="F8451" i="1"/>
  <c r="P8451" i="1"/>
  <c r="H8451" i="1"/>
  <c r="G8451" i="1" l="1"/>
  <c r="I8451" i="1"/>
  <c r="J8451" i="1" s="1"/>
  <c r="K8451" i="1"/>
  <c r="L8451" i="1" l="1"/>
  <c r="M8451" i="1"/>
  <c r="N8451" i="1" l="1"/>
  <c r="C8452" i="1" s="1"/>
  <c r="O8451" i="1"/>
  <c r="D8451" i="1"/>
  <c r="E8452" i="1" l="1"/>
  <c r="F8452" i="1"/>
  <c r="G8452" i="1" s="1"/>
  <c r="P8452" i="1"/>
  <c r="I8452" i="1"/>
  <c r="J8452" i="1" l="1"/>
  <c r="M8452" i="1"/>
  <c r="N8452" i="1" l="1"/>
  <c r="C8453" i="1" s="1"/>
  <c r="O8452" i="1"/>
  <c r="D8452" i="1"/>
  <c r="E8453" i="1" l="1"/>
  <c r="F8453" i="1"/>
  <c r="G8453" i="1" s="1"/>
  <c r="P8453" i="1"/>
  <c r="H8453" i="1"/>
  <c r="K8453" i="1" l="1"/>
  <c r="I8453" i="1"/>
  <c r="J8453" i="1" s="1"/>
  <c r="L8453" i="1" l="1"/>
  <c r="M8453" i="1"/>
  <c r="N8453" i="1" l="1"/>
  <c r="C8454" i="1" s="1"/>
  <c r="O8453" i="1"/>
  <c r="D8453" i="1"/>
  <c r="E8454" i="1" l="1"/>
  <c r="F8454" i="1"/>
  <c r="G8454" i="1" s="1"/>
  <c r="P8454" i="1"/>
  <c r="H8454" i="1"/>
  <c r="K8454" i="1" l="1"/>
  <c r="I8454" i="1"/>
  <c r="J8454" i="1" s="1"/>
  <c r="L8454" i="1" l="1"/>
  <c r="M8454" i="1"/>
  <c r="O8454" i="1" l="1"/>
  <c r="N8454" i="1"/>
  <c r="C8455" i="1" s="1"/>
  <c r="D8454" i="1"/>
  <c r="E8455" i="1" l="1"/>
  <c r="F8455" i="1"/>
  <c r="G8455" i="1" s="1"/>
  <c r="P8455" i="1"/>
  <c r="I8455" i="1"/>
  <c r="J8455" i="1" l="1"/>
  <c r="M8455" i="1"/>
  <c r="N8455" i="1" l="1"/>
  <c r="C8456" i="1" s="1"/>
  <c r="O8455" i="1"/>
  <c r="D8455" i="1"/>
  <c r="E8456" i="1" l="1"/>
  <c r="F8456" i="1"/>
  <c r="G8456" i="1" s="1"/>
  <c r="P8456" i="1"/>
  <c r="H8456" i="1"/>
  <c r="K8456" i="1" l="1"/>
  <c r="I8456" i="1"/>
  <c r="J8456" i="1" s="1"/>
  <c r="L8456" i="1" l="1"/>
  <c r="M8456" i="1"/>
  <c r="N8456" i="1" l="1"/>
  <c r="C8457" i="1" s="1"/>
  <c r="O8456" i="1"/>
  <c r="D8456" i="1"/>
  <c r="E8457" i="1" l="1"/>
  <c r="F8457" i="1"/>
  <c r="P8457" i="1"/>
  <c r="I8457" i="1"/>
  <c r="G8457" i="1" l="1"/>
  <c r="J8457" i="1"/>
  <c r="M8457" i="1"/>
  <c r="N8457" i="1" l="1"/>
  <c r="C8458" i="1" s="1"/>
  <c r="O8457" i="1"/>
  <c r="D8457" i="1"/>
  <c r="E8458" i="1" l="1"/>
  <c r="F8458" i="1"/>
  <c r="G8458" i="1" s="1"/>
  <c r="P8458" i="1"/>
  <c r="H8458" i="1"/>
  <c r="K8458" i="1" l="1"/>
  <c r="I8458" i="1"/>
  <c r="J8458" i="1" s="1"/>
  <c r="L8458" i="1" l="1"/>
  <c r="M8458" i="1"/>
  <c r="N8458" i="1" l="1"/>
  <c r="C8459" i="1" s="1"/>
  <c r="O8458" i="1"/>
  <c r="D8458" i="1"/>
  <c r="E8459" i="1" l="1"/>
  <c r="F8459" i="1"/>
  <c r="P8459" i="1"/>
  <c r="H8459" i="1"/>
  <c r="G8459" i="1" l="1"/>
  <c r="K8459" i="1"/>
  <c r="I8459" i="1"/>
  <c r="J8459" i="1" s="1"/>
  <c r="L8459" i="1" l="1"/>
  <c r="M8459" i="1"/>
  <c r="N8459" i="1" l="1"/>
  <c r="C8460" i="1" s="1"/>
  <c r="O8459" i="1"/>
  <c r="D8459" i="1"/>
  <c r="E8460" i="1" l="1"/>
  <c r="F8460" i="1"/>
  <c r="G8460" i="1" s="1"/>
  <c r="P8460" i="1"/>
  <c r="I8460" i="1"/>
  <c r="J8460" i="1" l="1"/>
  <c r="M8460" i="1"/>
  <c r="N8460" i="1" l="1"/>
  <c r="C8461" i="1" s="1"/>
  <c r="O8460" i="1"/>
  <c r="D8460" i="1"/>
  <c r="E8461" i="1" l="1"/>
  <c r="F8461" i="1"/>
  <c r="G8461" i="1" s="1"/>
  <c r="P8461" i="1"/>
  <c r="I8461" i="1"/>
  <c r="J8461" i="1" l="1"/>
  <c r="M8461" i="1"/>
  <c r="O8461" i="1" l="1"/>
  <c r="N8461" i="1"/>
  <c r="C8462" i="1" s="1"/>
  <c r="D8461" i="1"/>
  <c r="E8462" i="1" l="1"/>
  <c r="F8462" i="1"/>
  <c r="G8462" i="1" s="1"/>
  <c r="P8462" i="1"/>
  <c r="I8462" i="1"/>
  <c r="J8462" i="1" l="1"/>
  <c r="M8462" i="1"/>
  <c r="N8462" i="1" l="1"/>
  <c r="C8463" i="1" s="1"/>
  <c r="O8462" i="1"/>
  <c r="D8462" i="1"/>
  <c r="E8463" i="1" l="1"/>
  <c r="F8463" i="1"/>
  <c r="G8463" i="1" s="1"/>
  <c r="P8463" i="1"/>
  <c r="I8463" i="1"/>
  <c r="J8463" i="1" l="1"/>
  <c r="M8463" i="1"/>
  <c r="N8463" i="1" l="1"/>
  <c r="C8464" i="1" s="1"/>
  <c r="O8463" i="1"/>
  <c r="D8463" i="1"/>
  <c r="E8464" i="1" l="1"/>
  <c r="F8464" i="1"/>
  <c r="P8464" i="1"/>
  <c r="H8464" i="1"/>
  <c r="G8464" i="1" l="1"/>
  <c r="K8464" i="1"/>
  <c r="I8464" i="1"/>
  <c r="J8464" i="1" s="1"/>
  <c r="L8464" i="1" l="1"/>
  <c r="M8464" i="1"/>
  <c r="N8464" i="1" l="1"/>
  <c r="C8465" i="1" s="1"/>
  <c r="O8464" i="1"/>
  <c r="D8464" i="1"/>
  <c r="E8465" i="1" l="1"/>
  <c r="F8465" i="1"/>
  <c r="G8465" i="1" s="1"/>
  <c r="P8465" i="1"/>
  <c r="H8465" i="1"/>
  <c r="K8465" i="1" l="1"/>
  <c r="I8465" i="1"/>
  <c r="J8465" i="1" s="1"/>
  <c r="L8465" i="1" l="1"/>
  <c r="M8465" i="1"/>
  <c r="N8465" i="1" l="1"/>
  <c r="C8466" i="1" s="1"/>
  <c r="O8465" i="1"/>
  <c r="D8465" i="1"/>
  <c r="E8466" i="1" l="1"/>
  <c r="F8466" i="1"/>
  <c r="G8466" i="1" s="1"/>
  <c r="P8466" i="1"/>
  <c r="H8466" i="1"/>
  <c r="K8466" i="1" l="1"/>
  <c r="I8466" i="1"/>
  <c r="J8466" i="1" s="1"/>
  <c r="L8466" i="1" l="1"/>
  <c r="M8466" i="1"/>
  <c r="N8466" i="1" l="1"/>
  <c r="C8467" i="1" s="1"/>
  <c r="O8466" i="1"/>
  <c r="D8466" i="1"/>
  <c r="E8467" i="1" l="1"/>
  <c r="F8467" i="1"/>
  <c r="P8467" i="1"/>
  <c r="I8467" i="1"/>
  <c r="G8467" i="1" l="1"/>
  <c r="J8467" i="1"/>
  <c r="M8467" i="1"/>
  <c r="N8467" i="1" l="1"/>
  <c r="C8468" i="1" s="1"/>
  <c r="O8467" i="1"/>
  <c r="D8467" i="1"/>
  <c r="E8468" i="1" l="1"/>
  <c r="F8468" i="1"/>
  <c r="G8468" i="1" s="1"/>
  <c r="P8468" i="1"/>
  <c r="H8468" i="1"/>
  <c r="I8468" i="1" l="1"/>
  <c r="J8468" i="1" s="1"/>
  <c r="K8468" i="1"/>
  <c r="L8468" i="1" l="1"/>
  <c r="M8468" i="1"/>
  <c r="N8468" i="1" l="1"/>
  <c r="C8469" i="1" s="1"/>
  <c r="O8468" i="1"/>
  <c r="D8468" i="1"/>
  <c r="E8469" i="1" l="1"/>
  <c r="F8469" i="1"/>
  <c r="P8469" i="1"/>
  <c r="H8469" i="1"/>
  <c r="G8469" i="1" l="1"/>
  <c r="I8469" i="1"/>
  <c r="J8469" i="1" s="1"/>
  <c r="K8469" i="1"/>
  <c r="L8469" i="1" l="1"/>
  <c r="M8469" i="1"/>
  <c r="N8469" i="1" l="1"/>
  <c r="C8470" i="1" s="1"/>
  <c r="O8469" i="1"/>
  <c r="D8469" i="1"/>
  <c r="E8470" i="1" l="1"/>
  <c r="F8470" i="1"/>
  <c r="P8470" i="1"/>
  <c r="H8470" i="1"/>
  <c r="G8470" i="1" l="1"/>
  <c r="I8470" i="1"/>
  <c r="J8470" i="1" s="1"/>
  <c r="K8470" i="1"/>
  <c r="L8470" i="1" l="1"/>
  <c r="M8470" i="1"/>
  <c r="N8470" i="1" l="1"/>
  <c r="C8471" i="1" s="1"/>
  <c r="O8470" i="1"/>
  <c r="D8470" i="1"/>
  <c r="E8471" i="1" l="1"/>
  <c r="F8471" i="1"/>
  <c r="G8471" i="1" s="1"/>
  <c r="P8471" i="1"/>
  <c r="H8471" i="1"/>
  <c r="I8471" i="1" l="1"/>
  <c r="J8471" i="1" s="1"/>
  <c r="K8471" i="1"/>
  <c r="L8471" i="1" l="1"/>
  <c r="M8471" i="1"/>
  <c r="N8471" i="1" l="1"/>
  <c r="C8472" i="1" s="1"/>
  <c r="O8471" i="1"/>
  <c r="D8471" i="1"/>
  <c r="E8472" i="1" l="1"/>
  <c r="F8472" i="1"/>
  <c r="P8472" i="1"/>
  <c r="H8472" i="1"/>
  <c r="G8472" i="1" l="1"/>
  <c r="I8472" i="1"/>
  <c r="J8472" i="1" s="1"/>
  <c r="K8472" i="1"/>
  <c r="L8472" i="1" l="1"/>
  <c r="M8472" i="1"/>
  <c r="N8472" i="1" l="1"/>
  <c r="C8473" i="1" s="1"/>
  <c r="O8472" i="1"/>
  <c r="D8472" i="1"/>
  <c r="E8473" i="1" l="1"/>
  <c r="F8473" i="1"/>
  <c r="P8473" i="1"/>
  <c r="I8473" i="1"/>
  <c r="G8473" i="1" l="1"/>
  <c r="J8473" i="1"/>
  <c r="M8473" i="1"/>
  <c r="N8473" i="1" l="1"/>
  <c r="C8474" i="1" s="1"/>
  <c r="O8473" i="1"/>
  <c r="D8473" i="1"/>
  <c r="E8474" i="1" l="1"/>
  <c r="F8474" i="1"/>
  <c r="G8474" i="1" s="1"/>
  <c r="P8474" i="1"/>
  <c r="H8474" i="1"/>
  <c r="K8474" i="1" l="1"/>
  <c r="I8474" i="1"/>
  <c r="J8474" i="1" s="1"/>
  <c r="L8474" i="1" l="1"/>
  <c r="M8474" i="1"/>
  <c r="N8474" i="1" l="1"/>
  <c r="C8475" i="1" s="1"/>
  <c r="O8474" i="1"/>
  <c r="D8474" i="1"/>
  <c r="E8475" i="1" l="1"/>
  <c r="F8475" i="1"/>
  <c r="G8475" i="1" s="1"/>
  <c r="P8475" i="1"/>
  <c r="H8475" i="1"/>
  <c r="K8475" i="1" l="1"/>
  <c r="I8475" i="1"/>
  <c r="J8475" i="1" s="1"/>
  <c r="L8475" i="1" l="1"/>
  <c r="M8475" i="1"/>
  <c r="O8475" i="1" l="1"/>
  <c r="N8475" i="1"/>
  <c r="C8476" i="1" s="1"/>
  <c r="D8475" i="1"/>
  <c r="E8476" i="1" l="1"/>
  <c r="F8476" i="1"/>
  <c r="G8476" i="1" s="1"/>
  <c r="P8476" i="1"/>
  <c r="I8476" i="1"/>
  <c r="J8476" i="1" l="1"/>
  <c r="M8476" i="1"/>
  <c r="N8476" i="1" l="1"/>
  <c r="C8477" i="1" s="1"/>
  <c r="O8476" i="1"/>
  <c r="D8476" i="1"/>
  <c r="E8477" i="1" l="1"/>
  <c r="F8477" i="1"/>
  <c r="G8477" i="1" s="1"/>
  <c r="P8477" i="1"/>
  <c r="I8477" i="1"/>
  <c r="J8477" i="1" l="1"/>
  <c r="M8477" i="1"/>
  <c r="N8477" i="1" l="1"/>
  <c r="C8478" i="1" s="1"/>
  <c r="O8477" i="1"/>
  <c r="D8477" i="1"/>
  <c r="E8478" i="1" l="1"/>
  <c r="F8478" i="1"/>
  <c r="G8478" i="1" s="1"/>
  <c r="P8478" i="1"/>
  <c r="I8478" i="1"/>
  <c r="J8478" i="1" l="1"/>
  <c r="M8478" i="1"/>
  <c r="N8478" i="1" l="1"/>
  <c r="C8479" i="1" s="1"/>
  <c r="O8478" i="1"/>
  <c r="D8478" i="1"/>
  <c r="E8479" i="1" l="1"/>
  <c r="F8479" i="1"/>
  <c r="P8479" i="1"/>
  <c r="I8479" i="1"/>
  <c r="G8479" i="1" l="1"/>
  <c r="J8479" i="1"/>
  <c r="M8479" i="1"/>
  <c r="O8479" i="1" l="1"/>
  <c r="N8479" i="1"/>
  <c r="C8480" i="1" s="1"/>
  <c r="D8479" i="1"/>
  <c r="E8480" i="1" l="1"/>
  <c r="F8480" i="1"/>
  <c r="G8480" i="1" s="1"/>
  <c r="P8480" i="1"/>
  <c r="I8480" i="1"/>
  <c r="J8480" i="1" l="1"/>
  <c r="M8480" i="1"/>
  <c r="N8480" i="1" l="1"/>
  <c r="C8481" i="1" s="1"/>
  <c r="O8480" i="1"/>
  <c r="D8480" i="1"/>
  <c r="E8481" i="1" l="1"/>
  <c r="F8481" i="1"/>
  <c r="P8481" i="1"/>
  <c r="I8481" i="1"/>
  <c r="G8481" i="1" l="1"/>
  <c r="J8481" i="1"/>
  <c r="M8481" i="1"/>
  <c r="N8481" i="1" l="1"/>
  <c r="C8482" i="1" s="1"/>
  <c r="O8481" i="1"/>
  <c r="D8481" i="1"/>
  <c r="E8482" i="1" l="1"/>
  <c r="F8482" i="1"/>
  <c r="P8482" i="1"/>
  <c r="H8482" i="1"/>
  <c r="G8482" i="1" l="1"/>
  <c r="K8482" i="1"/>
  <c r="I8482" i="1"/>
  <c r="J8482" i="1" s="1"/>
  <c r="L8482" i="1" l="1"/>
  <c r="M8482" i="1"/>
  <c r="N8482" i="1" l="1"/>
  <c r="C8483" i="1" s="1"/>
  <c r="O8482" i="1"/>
  <c r="D8482" i="1"/>
  <c r="E8483" i="1" l="1"/>
  <c r="F8483" i="1"/>
  <c r="G8483" i="1" s="1"/>
  <c r="P8483" i="1"/>
  <c r="I8483" i="1"/>
  <c r="J8483" i="1" l="1"/>
  <c r="M8483" i="1"/>
  <c r="N8483" i="1" l="1"/>
  <c r="C8484" i="1" s="1"/>
  <c r="O8483" i="1"/>
  <c r="D8483" i="1"/>
  <c r="E8484" i="1" l="1"/>
  <c r="F8484" i="1"/>
  <c r="G8484" i="1" s="1"/>
  <c r="P8484" i="1"/>
  <c r="I8484" i="1"/>
  <c r="J8484" i="1" l="1"/>
  <c r="M8484" i="1"/>
  <c r="N8484" i="1" l="1"/>
  <c r="C8485" i="1" s="1"/>
  <c r="O8484" i="1"/>
  <c r="D8484" i="1"/>
  <c r="E8485" i="1" l="1"/>
  <c r="F8485" i="1"/>
  <c r="P8485" i="1"/>
  <c r="H8485" i="1"/>
  <c r="G8485" i="1" l="1"/>
  <c r="K8485" i="1"/>
  <c r="I8485" i="1"/>
  <c r="J8485" i="1" s="1"/>
  <c r="L8485" i="1" l="1"/>
  <c r="M8485" i="1"/>
  <c r="O8485" i="1" l="1"/>
  <c r="N8485" i="1"/>
  <c r="C8486" i="1" s="1"/>
  <c r="D8485" i="1"/>
  <c r="E8486" i="1" l="1"/>
  <c r="F8486" i="1"/>
  <c r="G8486" i="1" s="1"/>
  <c r="P8486" i="1"/>
  <c r="I8486" i="1"/>
  <c r="J8486" i="1" l="1"/>
  <c r="M8486" i="1"/>
  <c r="O8486" i="1" l="1"/>
  <c r="N8486" i="1"/>
  <c r="C8487" i="1" s="1"/>
  <c r="D8486" i="1"/>
  <c r="E8487" i="1" l="1"/>
  <c r="F8487" i="1"/>
  <c r="G8487" i="1" s="1"/>
  <c r="P8487" i="1"/>
  <c r="H8487" i="1"/>
  <c r="K8487" i="1" l="1"/>
  <c r="I8487" i="1"/>
  <c r="J8487" i="1" s="1"/>
  <c r="L8487" i="1" l="1"/>
  <c r="M8487" i="1"/>
  <c r="N8487" i="1" l="1"/>
  <c r="C8488" i="1" s="1"/>
  <c r="O8487" i="1"/>
  <c r="D8487" i="1"/>
  <c r="E8488" i="1" l="1"/>
  <c r="F8488" i="1"/>
  <c r="P8488" i="1"/>
  <c r="I8488" i="1"/>
  <c r="G8488" i="1" l="1"/>
  <c r="J8488" i="1"/>
  <c r="M8488" i="1"/>
  <c r="N8488" i="1" l="1"/>
  <c r="C8489" i="1" s="1"/>
  <c r="O8488" i="1"/>
  <c r="D8488" i="1"/>
  <c r="E8489" i="1" l="1"/>
  <c r="F8489" i="1"/>
  <c r="P8489" i="1"/>
  <c r="I8489" i="1"/>
  <c r="G8489" i="1" l="1"/>
  <c r="J8489" i="1"/>
  <c r="M8489" i="1"/>
  <c r="N8489" i="1" l="1"/>
  <c r="C8490" i="1" s="1"/>
  <c r="O8489" i="1"/>
  <c r="D8489" i="1"/>
  <c r="E8490" i="1" l="1"/>
  <c r="F8490" i="1"/>
  <c r="P8490" i="1"/>
  <c r="H8490" i="1"/>
  <c r="G8490" i="1" l="1"/>
  <c r="I8490" i="1"/>
  <c r="J8490" i="1" s="1"/>
  <c r="K8490" i="1"/>
  <c r="L8490" i="1" l="1"/>
  <c r="M8490" i="1"/>
  <c r="N8490" i="1" l="1"/>
  <c r="C8491" i="1" s="1"/>
  <c r="O8490" i="1"/>
  <c r="D8490" i="1"/>
  <c r="E8491" i="1" l="1"/>
  <c r="F8491" i="1"/>
  <c r="P8491" i="1"/>
  <c r="H8491" i="1"/>
  <c r="G8491" i="1" l="1"/>
  <c r="I8491" i="1"/>
  <c r="J8491" i="1" s="1"/>
  <c r="K8491" i="1"/>
  <c r="L8491" i="1" l="1"/>
  <c r="M8491" i="1"/>
  <c r="N8491" i="1" l="1"/>
  <c r="C8492" i="1" s="1"/>
  <c r="O8491" i="1"/>
  <c r="D8491" i="1"/>
  <c r="E8492" i="1" l="1"/>
  <c r="F8492" i="1"/>
  <c r="P8492" i="1"/>
  <c r="I8492" i="1"/>
  <c r="G8492" i="1" l="1"/>
  <c r="J8492" i="1"/>
  <c r="M8492" i="1"/>
  <c r="O8492" i="1" l="1"/>
  <c r="N8492" i="1"/>
  <c r="C8493" i="1" s="1"/>
  <c r="D8492" i="1"/>
  <c r="E8493" i="1" l="1"/>
  <c r="F8493" i="1"/>
  <c r="P8493" i="1"/>
  <c r="I8493" i="1"/>
  <c r="G8493" i="1" l="1"/>
  <c r="J8493" i="1"/>
  <c r="M8493" i="1"/>
  <c r="N8493" i="1" l="1"/>
  <c r="C8494" i="1" s="1"/>
  <c r="O8493" i="1"/>
  <c r="D8493" i="1"/>
  <c r="E8494" i="1" l="1"/>
  <c r="F8494" i="1"/>
  <c r="P8494" i="1"/>
  <c r="H8494" i="1"/>
  <c r="G8494" i="1" l="1"/>
  <c r="K8494" i="1"/>
  <c r="I8494" i="1"/>
  <c r="J8494" i="1" s="1"/>
  <c r="L8494" i="1" l="1"/>
  <c r="M8494" i="1"/>
  <c r="N8494" i="1" l="1"/>
  <c r="C8495" i="1" s="1"/>
  <c r="O8494" i="1"/>
  <c r="D8494" i="1"/>
  <c r="E8495" i="1" l="1"/>
  <c r="F8495" i="1"/>
  <c r="P8495" i="1"/>
  <c r="I8495" i="1"/>
  <c r="G8495" i="1" l="1"/>
  <c r="J8495" i="1"/>
  <c r="M8495" i="1"/>
  <c r="N8495" i="1" l="1"/>
  <c r="C8496" i="1" s="1"/>
  <c r="O8495" i="1"/>
  <c r="D8495" i="1"/>
  <c r="E8496" i="1" l="1"/>
  <c r="F8496" i="1"/>
  <c r="P8496" i="1"/>
  <c r="I8496" i="1"/>
  <c r="G8496" i="1" l="1"/>
  <c r="J8496" i="1"/>
  <c r="M8496" i="1"/>
  <c r="N8496" i="1" l="1"/>
  <c r="C8497" i="1" s="1"/>
  <c r="O8496" i="1"/>
  <c r="D8496" i="1"/>
  <c r="E8497" i="1" l="1"/>
  <c r="F8497" i="1"/>
  <c r="P8497" i="1"/>
  <c r="H8497" i="1"/>
  <c r="G8497" i="1" l="1"/>
  <c r="I8497" i="1"/>
  <c r="J8497" i="1" s="1"/>
  <c r="K8497" i="1"/>
  <c r="L8497" i="1" l="1"/>
  <c r="M8497" i="1"/>
  <c r="N8497" i="1" l="1"/>
  <c r="C8498" i="1" s="1"/>
  <c r="O8497" i="1"/>
  <c r="D8497" i="1"/>
  <c r="E8498" i="1" l="1"/>
  <c r="F8498" i="1"/>
  <c r="P8498" i="1"/>
  <c r="H8498" i="1"/>
  <c r="G8498" i="1" l="1"/>
  <c r="I8498" i="1"/>
  <c r="J8498" i="1" s="1"/>
  <c r="K8498" i="1"/>
  <c r="L8498" i="1" l="1"/>
  <c r="M8498" i="1"/>
  <c r="N8498" i="1" l="1"/>
  <c r="C8499" i="1" s="1"/>
  <c r="O8498" i="1"/>
  <c r="D8498" i="1"/>
  <c r="E8499" i="1" l="1"/>
  <c r="F8499" i="1"/>
  <c r="G8499" i="1" s="1"/>
  <c r="P8499" i="1"/>
  <c r="I8499" i="1"/>
  <c r="J8499" i="1" l="1"/>
  <c r="M8499" i="1"/>
  <c r="O8499" i="1" l="1"/>
  <c r="N8499" i="1"/>
  <c r="C8500" i="1" s="1"/>
  <c r="D8499" i="1"/>
  <c r="E8500" i="1" l="1"/>
  <c r="F8500" i="1"/>
  <c r="P8500" i="1"/>
  <c r="I8500" i="1"/>
  <c r="G8500" i="1" l="1"/>
  <c r="J8500" i="1"/>
  <c r="M8500" i="1"/>
  <c r="N8500" i="1" l="1"/>
  <c r="C8501" i="1" s="1"/>
  <c r="O8500" i="1"/>
  <c r="D8500" i="1"/>
  <c r="E8501" i="1" l="1"/>
  <c r="F8501" i="1"/>
  <c r="G8501" i="1" s="1"/>
  <c r="P8501" i="1"/>
  <c r="I8501" i="1"/>
  <c r="J8501" i="1" l="1"/>
  <c r="M8501" i="1"/>
  <c r="N8501" i="1" l="1"/>
  <c r="C8502" i="1" s="1"/>
  <c r="O8501" i="1"/>
  <c r="D8501" i="1"/>
  <c r="E8502" i="1" l="1"/>
  <c r="F8502" i="1"/>
  <c r="G8502" i="1" s="1"/>
  <c r="P8502" i="1"/>
  <c r="I8502" i="1"/>
  <c r="J8502" i="1" l="1"/>
  <c r="M8502" i="1"/>
  <c r="N8502" i="1" l="1"/>
  <c r="C8503" i="1" s="1"/>
  <c r="O8502" i="1"/>
  <c r="D8502" i="1"/>
  <c r="E8503" i="1" l="1"/>
  <c r="F8503" i="1"/>
  <c r="G8503" i="1" s="1"/>
  <c r="P8503" i="1"/>
  <c r="H8503" i="1"/>
  <c r="I8503" i="1" l="1"/>
  <c r="J8503" i="1" s="1"/>
  <c r="K8503" i="1"/>
  <c r="L8503" i="1" l="1"/>
  <c r="M8503" i="1"/>
  <c r="N8503" i="1" l="1"/>
  <c r="C8504" i="1" s="1"/>
  <c r="O8503" i="1"/>
  <c r="D8503" i="1"/>
  <c r="E8504" i="1" l="1"/>
  <c r="F8504" i="1"/>
  <c r="G8504" i="1" s="1"/>
  <c r="P8504" i="1"/>
  <c r="H8504" i="1"/>
  <c r="I8504" i="1" l="1"/>
  <c r="J8504" i="1" s="1"/>
  <c r="K8504" i="1"/>
  <c r="L8504" i="1" l="1"/>
  <c r="M8504" i="1"/>
  <c r="N8504" i="1" l="1"/>
  <c r="C8505" i="1" s="1"/>
  <c r="O8504" i="1"/>
  <c r="D8504" i="1"/>
  <c r="E8505" i="1" l="1"/>
  <c r="F8505" i="1"/>
  <c r="G8505" i="1" s="1"/>
  <c r="P8505" i="1"/>
  <c r="I8505" i="1"/>
  <c r="J8505" i="1" l="1"/>
  <c r="M8505" i="1"/>
  <c r="N8505" i="1" l="1"/>
  <c r="C8506" i="1" s="1"/>
  <c r="O8505" i="1"/>
  <c r="D8505" i="1"/>
  <c r="E8506" i="1" l="1"/>
  <c r="F8506" i="1"/>
  <c r="G8506" i="1" s="1"/>
  <c r="P8506" i="1"/>
  <c r="H8506" i="1"/>
  <c r="K8506" i="1" l="1"/>
  <c r="I8506" i="1"/>
  <c r="J8506" i="1" s="1"/>
  <c r="L8506" i="1" l="1"/>
  <c r="M8506" i="1"/>
  <c r="O8506" i="1" l="1"/>
  <c r="N8506" i="1"/>
  <c r="C8507" i="1" s="1"/>
  <c r="D8506" i="1"/>
  <c r="E8507" i="1" l="1"/>
  <c r="F8507" i="1"/>
  <c r="P8507" i="1"/>
  <c r="I8507" i="1"/>
  <c r="G8507" i="1" l="1"/>
  <c r="J8507" i="1"/>
  <c r="M8507" i="1"/>
  <c r="N8507" i="1" l="1"/>
  <c r="C8508" i="1" s="1"/>
  <c r="O8507" i="1"/>
  <c r="D8507" i="1"/>
  <c r="E8508" i="1" l="1"/>
  <c r="F8508" i="1"/>
  <c r="G8508" i="1" s="1"/>
  <c r="P8508" i="1"/>
  <c r="H8508" i="1"/>
  <c r="K8508" i="1" l="1"/>
  <c r="I8508" i="1"/>
  <c r="J8508" i="1" s="1"/>
  <c r="L8508" i="1" l="1"/>
  <c r="M8508" i="1"/>
  <c r="N8508" i="1" l="1"/>
  <c r="C8509" i="1" s="1"/>
  <c r="O8508" i="1"/>
  <c r="D8508" i="1"/>
  <c r="E8509" i="1" l="1"/>
  <c r="F8509" i="1"/>
  <c r="P8509" i="1"/>
  <c r="H8509" i="1"/>
  <c r="G8509" i="1" l="1"/>
  <c r="K8509" i="1"/>
  <c r="I8509" i="1"/>
  <c r="J8509" i="1" s="1"/>
  <c r="L8509" i="1" l="1"/>
  <c r="M8509" i="1"/>
  <c r="N8509" i="1" l="1"/>
  <c r="C8510" i="1" s="1"/>
  <c r="O8509" i="1"/>
  <c r="D8509" i="1"/>
  <c r="E8510" i="1" l="1"/>
  <c r="F8510" i="1"/>
  <c r="P8510" i="1"/>
  <c r="I8510" i="1"/>
  <c r="G8510" i="1" l="1"/>
  <c r="J8510" i="1"/>
  <c r="M8510" i="1"/>
  <c r="N8510" i="1" l="1"/>
  <c r="C8511" i="1" s="1"/>
  <c r="O8510" i="1"/>
  <c r="D8510" i="1"/>
  <c r="E8511" i="1" l="1"/>
  <c r="F8511" i="1"/>
  <c r="P8511" i="1"/>
  <c r="H8511" i="1"/>
  <c r="G8511" i="1" l="1"/>
  <c r="K8511" i="1"/>
  <c r="I8511" i="1"/>
  <c r="J8511" i="1" s="1"/>
  <c r="L8511" i="1" l="1"/>
  <c r="M8511" i="1"/>
  <c r="N8511" i="1" l="1"/>
  <c r="C8512" i="1" s="1"/>
  <c r="O8511" i="1"/>
  <c r="D8511" i="1"/>
  <c r="E8512" i="1" l="1"/>
  <c r="F8512" i="1"/>
  <c r="P8512" i="1"/>
  <c r="H8512" i="1"/>
  <c r="G8512" i="1" l="1"/>
  <c r="K8512" i="1"/>
  <c r="I8512" i="1"/>
  <c r="J8512" i="1" s="1"/>
  <c r="L8512" i="1" l="1"/>
  <c r="M8512" i="1"/>
  <c r="N8512" i="1" l="1"/>
  <c r="C8513" i="1" s="1"/>
  <c r="O8512" i="1"/>
  <c r="D8512" i="1"/>
  <c r="E8513" i="1" l="1"/>
  <c r="F8513" i="1"/>
  <c r="G8513" i="1" s="1"/>
  <c r="P8513" i="1"/>
  <c r="I8513" i="1"/>
  <c r="J8513" i="1" l="1"/>
  <c r="M8513" i="1"/>
  <c r="N8513" i="1" l="1"/>
  <c r="C8514" i="1" s="1"/>
  <c r="O8513" i="1"/>
  <c r="D8513" i="1"/>
  <c r="E8514" i="1" l="1"/>
  <c r="F8514" i="1"/>
  <c r="P8514" i="1"/>
  <c r="I8514" i="1"/>
  <c r="G8514" i="1" l="1"/>
  <c r="J8514" i="1"/>
  <c r="M8514" i="1"/>
  <c r="N8514" i="1" l="1"/>
  <c r="C8515" i="1" s="1"/>
  <c r="O8514" i="1"/>
  <c r="D8514" i="1"/>
  <c r="E8515" i="1" l="1"/>
  <c r="F8515" i="1"/>
  <c r="P8515" i="1"/>
  <c r="H8515" i="1"/>
  <c r="G8515" i="1" l="1"/>
  <c r="K8515" i="1"/>
  <c r="I8515" i="1"/>
  <c r="J8515" i="1" s="1"/>
  <c r="L8515" i="1" l="1"/>
  <c r="M8515" i="1"/>
  <c r="N8515" i="1" l="1"/>
  <c r="C8516" i="1" s="1"/>
  <c r="O8515" i="1"/>
  <c r="D8515" i="1"/>
  <c r="E8516" i="1" l="1"/>
  <c r="F8516" i="1"/>
  <c r="P8516" i="1"/>
  <c r="H8516" i="1"/>
  <c r="G8516" i="1" l="1"/>
  <c r="K8516" i="1"/>
  <c r="I8516" i="1"/>
  <c r="J8516" i="1" s="1"/>
  <c r="L8516" i="1" l="1"/>
  <c r="M8516" i="1"/>
  <c r="O8516" i="1" l="1"/>
  <c r="N8516" i="1"/>
  <c r="C8517" i="1" s="1"/>
  <c r="D8516" i="1"/>
  <c r="E8517" i="1" l="1"/>
  <c r="F8517" i="1"/>
  <c r="P8517" i="1"/>
  <c r="I8517" i="1"/>
  <c r="G8517" i="1" l="1"/>
  <c r="J8517" i="1"/>
  <c r="M8517" i="1"/>
  <c r="N8517" i="1" l="1"/>
  <c r="C8518" i="1" s="1"/>
  <c r="O8517" i="1"/>
  <c r="D8517" i="1"/>
  <c r="E8518" i="1" l="1"/>
  <c r="F8518" i="1"/>
  <c r="G8518" i="1" s="1"/>
  <c r="P8518" i="1"/>
  <c r="I8518" i="1"/>
  <c r="J8518" i="1" l="1"/>
  <c r="M8518" i="1"/>
  <c r="N8518" i="1" l="1"/>
  <c r="C8519" i="1" s="1"/>
  <c r="O8518" i="1"/>
  <c r="D8518" i="1"/>
  <c r="E8519" i="1" l="1"/>
  <c r="F8519" i="1"/>
  <c r="G8519" i="1" s="1"/>
  <c r="P8519" i="1"/>
  <c r="H8519" i="1"/>
  <c r="K8519" i="1" l="1"/>
  <c r="I8519" i="1"/>
  <c r="J8519" i="1" s="1"/>
  <c r="L8519" i="1" l="1"/>
  <c r="M8519" i="1"/>
  <c r="N8519" i="1" l="1"/>
  <c r="C8520" i="1" s="1"/>
  <c r="O8519" i="1"/>
  <c r="D8519" i="1"/>
  <c r="E8520" i="1" l="1"/>
  <c r="F8520" i="1"/>
  <c r="G8520" i="1" s="1"/>
  <c r="P8520" i="1"/>
  <c r="I8520" i="1"/>
  <c r="J8520" i="1" l="1"/>
  <c r="M8520" i="1"/>
  <c r="N8520" i="1" l="1"/>
  <c r="C8521" i="1" s="1"/>
  <c r="O8520" i="1"/>
  <c r="D8520" i="1"/>
  <c r="E8521" i="1" l="1"/>
  <c r="F8521" i="1"/>
  <c r="P8521" i="1"/>
  <c r="I8521" i="1"/>
  <c r="G8521" i="1" l="1"/>
  <c r="J8521" i="1"/>
  <c r="M8521" i="1"/>
  <c r="N8521" i="1" l="1"/>
  <c r="C8522" i="1" s="1"/>
  <c r="O8521" i="1"/>
  <c r="D8521" i="1"/>
  <c r="E8522" i="1" l="1"/>
  <c r="F8522" i="1"/>
  <c r="P8522" i="1"/>
  <c r="H8522" i="1"/>
  <c r="G8522" i="1" l="1"/>
  <c r="K8522" i="1"/>
  <c r="I8522" i="1"/>
  <c r="J8522" i="1" s="1"/>
  <c r="L8522" i="1" l="1"/>
  <c r="M8522" i="1"/>
  <c r="O8522" i="1" l="1"/>
  <c r="N8522" i="1"/>
  <c r="C8523" i="1" s="1"/>
  <c r="D8522" i="1"/>
  <c r="E8523" i="1" l="1"/>
  <c r="F8523" i="1"/>
  <c r="P8523" i="1"/>
  <c r="I8523" i="1"/>
  <c r="G8523" i="1" l="1"/>
  <c r="J8523" i="1"/>
  <c r="M8523" i="1"/>
  <c r="N8523" i="1" l="1"/>
  <c r="C8524" i="1" s="1"/>
  <c r="O8523" i="1"/>
  <c r="D8523" i="1"/>
  <c r="E8524" i="1" l="1"/>
  <c r="F8524" i="1"/>
  <c r="G8524" i="1" s="1"/>
  <c r="P8524" i="1"/>
  <c r="H8524" i="1"/>
  <c r="K8524" i="1" l="1"/>
  <c r="I8524" i="1"/>
  <c r="J8524" i="1" s="1"/>
  <c r="L8524" i="1" l="1"/>
  <c r="M8524" i="1"/>
  <c r="N8524" i="1" l="1"/>
  <c r="C8525" i="1" s="1"/>
  <c r="O8524" i="1"/>
  <c r="D8524" i="1"/>
  <c r="E8525" i="1" l="1"/>
  <c r="F8525" i="1"/>
  <c r="G8525" i="1" s="1"/>
  <c r="P8525" i="1"/>
  <c r="I8525" i="1"/>
  <c r="J8525" i="1" l="1"/>
  <c r="M8525" i="1"/>
  <c r="N8525" i="1" l="1"/>
  <c r="C8526" i="1" s="1"/>
  <c r="O8525" i="1"/>
  <c r="D8525" i="1"/>
  <c r="E8526" i="1" l="1"/>
  <c r="F8526" i="1"/>
  <c r="G8526" i="1" s="1"/>
  <c r="P8526" i="1"/>
  <c r="H8526" i="1"/>
  <c r="K8526" i="1" l="1"/>
  <c r="I8526" i="1"/>
  <c r="J8526" i="1" s="1"/>
  <c r="L8526" i="1" l="1"/>
  <c r="M8526" i="1"/>
  <c r="N8526" i="1" l="1"/>
  <c r="C8527" i="1" s="1"/>
  <c r="O8526" i="1"/>
  <c r="D8526" i="1"/>
  <c r="E8527" i="1" l="1"/>
  <c r="F8527" i="1"/>
  <c r="G8527" i="1" s="1"/>
  <c r="P8527" i="1"/>
  <c r="H8527" i="1"/>
  <c r="K8527" i="1" l="1"/>
  <c r="I8527" i="1"/>
  <c r="J8527" i="1" s="1"/>
  <c r="L8527" i="1" l="1"/>
  <c r="M8527" i="1"/>
  <c r="N8527" i="1" l="1"/>
  <c r="C8528" i="1" s="1"/>
  <c r="O8527" i="1"/>
  <c r="D8527" i="1"/>
  <c r="E8528" i="1" l="1"/>
  <c r="F8528" i="1"/>
  <c r="P8528" i="1"/>
  <c r="I8528" i="1"/>
  <c r="G8528" i="1" l="1"/>
  <c r="J8528" i="1"/>
  <c r="M8528" i="1"/>
  <c r="N8528" i="1" l="1"/>
  <c r="C8529" i="1" s="1"/>
  <c r="O8528" i="1"/>
  <c r="D8528" i="1"/>
  <c r="E8529" i="1" l="1"/>
  <c r="F8529" i="1"/>
  <c r="G8529" i="1" s="1"/>
  <c r="P8529" i="1"/>
  <c r="H8529" i="1"/>
  <c r="I8529" i="1" l="1"/>
  <c r="J8529" i="1" s="1"/>
  <c r="K8529" i="1"/>
  <c r="L8529" i="1" l="1"/>
  <c r="M8529" i="1"/>
  <c r="N8529" i="1" l="1"/>
  <c r="C8530" i="1" s="1"/>
  <c r="O8529" i="1"/>
  <c r="D8529" i="1"/>
  <c r="E8530" i="1" l="1"/>
  <c r="F8530" i="1"/>
  <c r="G8530" i="1" s="1"/>
  <c r="P8530" i="1"/>
  <c r="H8530" i="1"/>
  <c r="I8530" i="1" l="1"/>
  <c r="J8530" i="1" s="1"/>
  <c r="K8530" i="1"/>
  <c r="L8530" i="1" l="1"/>
  <c r="M8530" i="1"/>
  <c r="N8530" i="1" l="1"/>
  <c r="C8531" i="1" s="1"/>
  <c r="O8530" i="1"/>
  <c r="D8530" i="1"/>
  <c r="E8531" i="1" l="1"/>
  <c r="F8531" i="1"/>
  <c r="G8531" i="1" s="1"/>
  <c r="P8531" i="1"/>
  <c r="H8531" i="1"/>
  <c r="I8531" i="1" l="1"/>
  <c r="J8531" i="1" s="1"/>
  <c r="K8531" i="1"/>
  <c r="L8531" i="1" l="1"/>
  <c r="M8531" i="1"/>
  <c r="N8531" i="1" l="1"/>
  <c r="C8532" i="1" s="1"/>
  <c r="O8531" i="1"/>
  <c r="D8531" i="1"/>
  <c r="E8532" i="1" l="1"/>
  <c r="F8532" i="1"/>
  <c r="G8532" i="1" s="1"/>
  <c r="P8532" i="1"/>
  <c r="I8532" i="1"/>
  <c r="J8532" i="1" l="1"/>
  <c r="M8532" i="1"/>
  <c r="O8532" i="1" l="1"/>
  <c r="N8532" i="1"/>
  <c r="C8533" i="1" s="1"/>
  <c r="D8532" i="1"/>
  <c r="E8533" i="1" l="1"/>
  <c r="F8533" i="1"/>
  <c r="G8533" i="1" s="1"/>
  <c r="P8533" i="1"/>
  <c r="I8533" i="1"/>
  <c r="J8533" i="1" l="1"/>
  <c r="M8533" i="1"/>
  <c r="O8533" i="1" l="1"/>
  <c r="N8533" i="1"/>
  <c r="C8534" i="1" s="1"/>
  <c r="D8533" i="1"/>
  <c r="E8534" i="1" l="1"/>
  <c r="F8534" i="1"/>
  <c r="G8534" i="1" s="1"/>
  <c r="P8534" i="1"/>
  <c r="H8534" i="1"/>
  <c r="K8534" i="1" l="1"/>
  <c r="I8534" i="1"/>
  <c r="J8534" i="1" s="1"/>
  <c r="L8534" i="1" l="1"/>
  <c r="M8534" i="1"/>
  <c r="N8534" i="1" l="1"/>
  <c r="C8535" i="1" s="1"/>
  <c r="O8534" i="1"/>
  <c r="D8534" i="1"/>
  <c r="E8535" i="1" l="1"/>
  <c r="F8535" i="1"/>
  <c r="P8535" i="1"/>
  <c r="H8535" i="1"/>
  <c r="G8535" i="1" l="1"/>
  <c r="K8535" i="1"/>
  <c r="I8535" i="1"/>
  <c r="J8535" i="1" s="1"/>
  <c r="L8535" i="1" l="1"/>
  <c r="M8535" i="1"/>
  <c r="N8535" i="1" l="1"/>
  <c r="C8536" i="1" s="1"/>
  <c r="O8535" i="1"/>
  <c r="D8535" i="1"/>
  <c r="E8536" i="1" l="1"/>
  <c r="F8536" i="1"/>
  <c r="P8536" i="1"/>
  <c r="I8536" i="1"/>
  <c r="G8536" i="1" l="1"/>
  <c r="J8536" i="1"/>
  <c r="M8536" i="1"/>
  <c r="N8536" i="1" l="1"/>
  <c r="C8537" i="1" s="1"/>
  <c r="O8536" i="1"/>
  <c r="D8536" i="1"/>
  <c r="E8537" i="1" l="1"/>
  <c r="F8537" i="1"/>
  <c r="P8537" i="1"/>
  <c r="I8537" i="1"/>
  <c r="G8537" i="1" l="1"/>
  <c r="J8537" i="1"/>
  <c r="M8537" i="1"/>
  <c r="N8537" i="1" l="1"/>
  <c r="C8538" i="1" s="1"/>
  <c r="O8537" i="1"/>
  <c r="D8537" i="1"/>
  <c r="E8538" i="1" l="1"/>
  <c r="F8538" i="1"/>
  <c r="P8538" i="1"/>
  <c r="H8538" i="1"/>
  <c r="G8538" i="1" l="1"/>
  <c r="I8538" i="1"/>
  <c r="J8538" i="1" s="1"/>
  <c r="K8538" i="1"/>
  <c r="L8538" i="1" l="1"/>
  <c r="M8538" i="1"/>
  <c r="N8538" i="1" l="1"/>
  <c r="C8539" i="1" s="1"/>
  <c r="O8538" i="1"/>
  <c r="D8538" i="1"/>
  <c r="E8539" i="1" l="1"/>
  <c r="F8539" i="1"/>
  <c r="G8539" i="1" s="1"/>
  <c r="P8539" i="1"/>
  <c r="H8539" i="1"/>
  <c r="I8539" i="1" l="1"/>
  <c r="J8539" i="1" s="1"/>
  <c r="K8539" i="1"/>
  <c r="L8539" i="1" l="1"/>
  <c r="M8539" i="1"/>
  <c r="N8539" i="1" l="1"/>
  <c r="C8540" i="1" s="1"/>
  <c r="O8539" i="1"/>
  <c r="D8539" i="1"/>
  <c r="E8540" i="1" l="1"/>
  <c r="F8540" i="1"/>
  <c r="G8540" i="1" s="1"/>
  <c r="P8540" i="1"/>
  <c r="I8540" i="1"/>
  <c r="J8540" i="1" l="1"/>
  <c r="M8540" i="1"/>
  <c r="N8540" i="1" l="1"/>
  <c r="C8541" i="1" s="1"/>
  <c r="O8540" i="1"/>
  <c r="D8540" i="1"/>
  <c r="E8541" i="1" l="1"/>
  <c r="F8541" i="1"/>
  <c r="P8541" i="1"/>
  <c r="H8541" i="1"/>
  <c r="G8541" i="1" l="1"/>
  <c r="K8541" i="1"/>
  <c r="I8541" i="1"/>
  <c r="J8541" i="1" s="1"/>
  <c r="L8541" i="1" l="1"/>
  <c r="M8541" i="1"/>
  <c r="N8541" i="1" l="1"/>
  <c r="C8542" i="1" s="1"/>
  <c r="O8541" i="1"/>
  <c r="D8541" i="1"/>
  <c r="E8542" i="1" l="1"/>
  <c r="F8542" i="1"/>
  <c r="G8542" i="1" s="1"/>
  <c r="P8542" i="1"/>
  <c r="H8542" i="1"/>
  <c r="K8542" i="1" l="1"/>
  <c r="I8542" i="1"/>
  <c r="J8542" i="1" s="1"/>
  <c r="L8542" i="1" l="1"/>
  <c r="M8542" i="1"/>
  <c r="N8542" i="1" l="1"/>
  <c r="C8543" i="1" s="1"/>
  <c r="O8542" i="1"/>
  <c r="D8542" i="1"/>
  <c r="E8543" i="1" l="1"/>
  <c r="F8543" i="1"/>
  <c r="P8543" i="1"/>
  <c r="H8543" i="1"/>
  <c r="G8543" i="1" l="1"/>
  <c r="K8543" i="1"/>
  <c r="I8543" i="1"/>
  <c r="J8543" i="1" s="1"/>
  <c r="L8543" i="1" l="1"/>
  <c r="M8543" i="1"/>
  <c r="N8543" i="1" l="1"/>
  <c r="C8544" i="1" s="1"/>
  <c r="O8543" i="1"/>
  <c r="D8543" i="1"/>
  <c r="E8544" i="1" l="1"/>
  <c r="F8544" i="1"/>
  <c r="G8544" i="1" s="1"/>
  <c r="P8544" i="1"/>
  <c r="H8544" i="1"/>
  <c r="K8544" i="1" l="1"/>
  <c r="I8544" i="1"/>
  <c r="J8544" i="1" s="1"/>
  <c r="L8544" i="1" l="1"/>
  <c r="M8544" i="1"/>
  <c r="N8544" i="1" l="1"/>
  <c r="C8545" i="1" s="1"/>
  <c r="O8544" i="1"/>
  <c r="D8544" i="1"/>
  <c r="E8545" i="1" l="1"/>
  <c r="F8545" i="1"/>
  <c r="G8545" i="1" s="1"/>
  <c r="P8545" i="1"/>
  <c r="H8545" i="1"/>
  <c r="K8545" i="1" l="1"/>
  <c r="I8545" i="1"/>
  <c r="J8545" i="1" s="1"/>
  <c r="L8545" i="1" l="1"/>
  <c r="M8545" i="1"/>
  <c r="N8545" i="1" l="1"/>
  <c r="C8546" i="1" s="1"/>
  <c r="O8545" i="1"/>
  <c r="D8545" i="1"/>
  <c r="E8546" i="1" l="1"/>
  <c r="F8546" i="1"/>
  <c r="G8546" i="1" s="1"/>
  <c r="P8546" i="1"/>
  <c r="H8546" i="1"/>
  <c r="K8546" i="1" l="1"/>
  <c r="I8546" i="1"/>
  <c r="J8546" i="1" s="1"/>
  <c r="L8546" i="1" l="1"/>
  <c r="M8546" i="1"/>
  <c r="N8546" i="1" l="1"/>
  <c r="C8547" i="1" s="1"/>
  <c r="O8546" i="1"/>
  <c r="D8546" i="1"/>
  <c r="E8547" i="1" l="1"/>
  <c r="F8547" i="1"/>
  <c r="G8547" i="1" s="1"/>
  <c r="P8547" i="1"/>
  <c r="H8547" i="1"/>
  <c r="K8547" i="1" l="1"/>
  <c r="I8547" i="1"/>
  <c r="J8547" i="1" s="1"/>
  <c r="L8547" i="1" l="1"/>
  <c r="M8547" i="1"/>
  <c r="N8547" i="1" l="1"/>
  <c r="C8548" i="1" s="1"/>
  <c r="O8547" i="1"/>
  <c r="D8547" i="1"/>
  <c r="E8548" i="1" l="1"/>
  <c r="F8548" i="1"/>
  <c r="G8548" i="1" s="1"/>
  <c r="P8548" i="1"/>
  <c r="H8548" i="1"/>
  <c r="K8548" i="1" l="1"/>
  <c r="I8548" i="1"/>
  <c r="J8548" i="1" s="1"/>
  <c r="L8548" i="1" l="1"/>
  <c r="M8548" i="1"/>
  <c r="O8548" i="1" l="1"/>
  <c r="N8548" i="1"/>
  <c r="C8549" i="1" s="1"/>
  <c r="D8548" i="1"/>
  <c r="E8549" i="1" l="1"/>
  <c r="F8549" i="1"/>
  <c r="G8549" i="1" s="1"/>
  <c r="P8549" i="1"/>
  <c r="I8549" i="1"/>
  <c r="J8549" i="1" l="1"/>
  <c r="M8549" i="1"/>
  <c r="N8549" i="1" l="1"/>
  <c r="C8550" i="1" s="1"/>
  <c r="O8549" i="1"/>
  <c r="D8549" i="1"/>
  <c r="E8550" i="1" l="1"/>
  <c r="F8550" i="1"/>
  <c r="G8550" i="1" s="1"/>
  <c r="P8550" i="1"/>
  <c r="I8550" i="1"/>
  <c r="J8550" i="1" l="1"/>
  <c r="M8550" i="1"/>
  <c r="N8550" i="1" l="1"/>
  <c r="C8551" i="1" s="1"/>
  <c r="O8550" i="1"/>
  <c r="D8550" i="1"/>
  <c r="E8551" i="1" l="1"/>
  <c r="F8551" i="1"/>
  <c r="P8551" i="1"/>
  <c r="I8551" i="1"/>
  <c r="G8551" i="1" l="1"/>
  <c r="J8551" i="1"/>
  <c r="M8551" i="1"/>
  <c r="N8551" i="1" l="1"/>
  <c r="C8552" i="1" s="1"/>
  <c r="O8551" i="1"/>
  <c r="D8551" i="1"/>
  <c r="E8552" i="1" l="1"/>
  <c r="F8552" i="1"/>
  <c r="P8552" i="1"/>
  <c r="I8552" i="1"/>
  <c r="G8552" i="1" l="1"/>
  <c r="J8552" i="1"/>
  <c r="M8552" i="1"/>
  <c r="O8552" i="1" l="1"/>
  <c r="N8552" i="1"/>
  <c r="C8553" i="1" s="1"/>
  <c r="D8552" i="1"/>
  <c r="E8553" i="1" l="1"/>
  <c r="F8553" i="1"/>
  <c r="G8553" i="1" s="1"/>
  <c r="P8553" i="1"/>
  <c r="I8553" i="1"/>
  <c r="J8553" i="1" l="1"/>
  <c r="M8553" i="1"/>
  <c r="N8553" i="1" l="1"/>
  <c r="C8554" i="1" s="1"/>
  <c r="O8553" i="1"/>
  <c r="D8553" i="1"/>
  <c r="E8554" i="1" l="1"/>
  <c r="F8554" i="1"/>
  <c r="G8554" i="1" s="1"/>
  <c r="P8554" i="1"/>
  <c r="H8554" i="1"/>
  <c r="K8554" i="1" l="1"/>
  <c r="I8554" i="1"/>
  <c r="J8554" i="1" s="1"/>
  <c r="L8554" i="1" l="1"/>
  <c r="M8554" i="1"/>
  <c r="N8554" i="1" l="1"/>
  <c r="C8555" i="1" s="1"/>
  <c r="O8554" i="1"/>
  <c r="D8554" i="1"/>
  <c r="E8555" i="1" l="1"/>
  <c r="F8555" i="1"/>
  <c r="P8555" i="1"/>
  <c r="I8555" i="1"/>
  <c r="G8555" i="1" l="1"/>
  <c r="J8555" i="1"/>
  <c r="M8555" i="1"/>
  <c r="N8555" i="1" l="1"/>
  <c r="C8556" i="1" s="1"/>
  <c r="O8555" i="1"/>
  <c r="D8555" i="1"/>
  <c r="E8556" i="1" l="1"/>
  <c r="F8556" i="1"/>
  <c r="P8556" i="1"/>
  <c r="I8556" i="1"/>
  <c r="G8556" i="1" l="1"/>
  <c r="J8556" i="1"/>
  <c r="M8556" i="1"/>
  <c r="N8556" i="1" l="1"/>
  <c r="C8557" i="1" s="1"/>
  <c r="O8556" i="1"/>
  <c r="D8556" i="1"/>
  <c r="E8557" i="1" l="1"/>
  <c r="F8557" i="1"/>
  <c r="G8557" i="1" s="1"/>
  <c r="P8557" i="1"/>
  <c r="H8557" i="1"/>
  <c r="I8557" i="1" l="1"/>
  <c r="J8557" i="1" s="1"/>
  <c r="K8557" i="1"/>
  <c r="L8557" i="1" l="1"/>
  <c r="M8557" i="1"/>
  <c r="N8557" i="1" l="1"/>
  <c r="C8558" i="1" s="1"/>
  <c r="O8557" i="1"/>
  <c r="D8557" i="1"/>
  <c r="E8558" i="1" l="1"/>
  <c r="F8558" i="1"/>
  <c r="P8558" i="1"/>
  <c r="I8558" i="1"/>
  <c r="G8558" i="1" l="1"/>
  <c r="J8558" i="1"/>
  <c r="M8558" i="1"/>
  <c r="O8558" i="1" l="1"/>
  <c r="N8558" i="1"/>
  <c r="C8559" i="1" s="1"/>
  <c r="D8558" i="1"/>
  <c r="E8559" i="1" l="1"/>
  <c r="F8559" i="1"/>
  <c r="G8559" i="1" s="1"/>
  <c r="P8559" i="1"/>
  <c r="I8559" i="1"/>
  <c r="J8559" i="1" l="1"/>
  <c r="M8559" i="1"/>
  <c r="N8559" i="1" l="1"/>
  <c r="C8560" i="1" s="1"/>
  <c r="O8559" i="1"/>
  <c r="D8559" i="1"/>
  <c r="E8560" i="1" l="1"/>
  <c r="F8560" i="1"/>
  <c r="P8560" i="1"/>
  <c r="H8560" i="1"/>
  <c r="G8560" i="1" l="1"/>
  <c r="K8560" i="1"/>
  <c r="I8560" i="1"/>
  <c r="J8560" i="1" s="1"/>
  <c r="L8560" i="1" l="1"/>
  <c r="M8560" i="1"/>
  <c r="N8560" i="1" l="1"/>
  <c r="C8561" i="1" s="1"/>
  <c r="O8560" i="1"/>
  <c r="D8560" i="1"/>
  <c r="E8561" i="1" l="1"/>
  <c r="F8561" i="1"/>
  <c r="G8561" i="1" s="1"/>
  <c r="P8561" i="1"/>
  <c r="I8561" i="1"/>
  <c r="J8561" i="1" l="1"/>
  <c r="M8561" i="1"/>
  <c r="N8561" i="1" l="1"/>
  <c r="C8562" i="1" s="1"/>
  <c r="O8561" i="1"/>
  <c r="D8561" i="1"/>
  <c r="E8562" i="1" l="1"/>
  <c r="F8562" i="1"/>
  <c r="G8562" i="1" s="1"/>
  <c r="P8562" i="1"/>
  <c r="H8562" i="1"/>
  <c r="K8562" i="1" l="1"/>
  <c r="I8562" i="1"/>
  <c r="J8562" i="1" s="1"/>
  <c r="L8562" i="1" l="1"/>
  <c r="M8562" i="1"/>
  <c r="N8562" i="1" l="1"/>
  <c r="C8563" i="1" s="1"/>
  <c r="O8562" i="1"/>
  <c r="D8562" i="1"/>
  <c r="E8563" i="1" l="1"/>
  <c r="F8563" i="1"/>
  <c r="G8563" i="1" s="1"/>
  <c r="P8563" i="1"/>
  <c r="H8563" i="1"/>
  <c r="K8563" i="1" l="1"/>
  <c r="I8563" i="1"/>
  <c r="J8563" i="1" s="1"/>
  <c r="L8563" i="1" l="1"/>
  <c r="M8563" i="1"/>
  <c r="N8563" i="1" l="1"/>
  <c r="C8564" i="1" s="1"/>
  <c r="O8563" i="1"/>
  <c r="D8563" i="1"/>
  <c r="E8564" i="1" l="1"/>
  <c r="F8564" i="1"/>
  <c r="P8564" i="1"/>
  <c r="H8564" i="1"/>
  <c r="G8564" i="1" l="1"/>
  <c r="K8564" i="1"/>
  <c r="I8564" i="1"/>
  <c r="J8564" i="1" s="1"/>
  <c r="L8564" i="1" l="1"/>
  <c r="M8564" i="1"/>
  <c r="N8564" i="1" l="1"/>
  <c r="C8565" i="1" s="1"/>
  <c r="O8564" i="1"/>
  <c r="D8564" i="1"/>
  <c r="E8565" i="1" l="1"/>
  <c r="F8565" i="1"/>
  <c r="P8565" i="1"/>
  <c r="I8565" i="1"/>
  <c r="G8565" i="1" l="1"/>
  <c r="J8565" i="1"/>
  <c r="M8565" i="1"/>
  <c r="N8565" i="1" l="1"/>
  <c r="C8566" i="1" s="1"/>
  <c r="O8565" i="1"/>
  <c r="D8565" i="1"/>
  <c r="E8566" i="1" l="1"/>
  <c r="F8566" i="1"/>
  <c r="G8566" i="1" s="1"/>
  <c r="P8566" i="1"/>
  <c r="H8566" i="1"/>
  <c r="I8566" i="1" l="1"/>
  <c r="J8566" i="1" s="1"/>
  <c r="K8566" i="1"/>
  <c r="L8566" i="1" l="1"/>
  <c r="M8566" i="1"/>
  <c r="N8566" i="1" l="1"/>
  <c r="C8567" i="1" s="1"/>
  <c r="O8566" i="1"/>
  <c r="D8566" i="1"/>
  <c r="E8567" i="1" l="1"/>
  <c r="F8567" i="1"/>
  <c r="G8567" i="1" s="1"/>
  <c r="P8567" i="1"/>
  <c r="I8567" i="1"/>
  <c r="J8567" i="1" l="1"/>
  <c r="M8567" i="1"/>
  <c r="N8567" i="1" l="1"/>
  <c r="C8568" i="1" s="1"/>
  <c r="O8567" i="1"/>
  <c r="D8567" i="1"/>
  <c r="E8568" i="1" l="1"/>
  <c r="F8568" i="1"/>
  <c r="G8568" i="1" s="1"/>
  <c r="P8568" i="1"/>
  <c r="H8568" i="1"/>
  <c r="K8568" i="1" l="1"/>
  <c r="I8568" i="1"/>
  <c r="J8568" i="1" s="1"/>
  <c r="L8568" i="1" l="1"/>
  <c r="M8568" i="1"/>
  <c r="O8568" i="1" l="1"/>
  <c r="N8568" i="1"/>
  <c r="C8569" i="1" s="1"/>
  <c r="D8568" i="1"/>
  <c r="E8569" i="1" l="1"/>
  <c r="F8569" i="1"/>
  <c r="P8569" i="1"/>
  <c r="I8569" i="1"/>
  <c r="G8569" i="1" l="1"/>
  <c r="J8569" i="1"/>
  <c r="M8569" i="1"/>
  <c r="O8569" i="1" l="1"/>
  <c r="N8569" i="1"/>
  <c r="C8570" i="1" s="1"/>
  <c r="D8569" i="1"/>
  <c r="E8570" i="1" l="1"/>
  <c r="F8570" i="1"/>
  <c r="G8570" i="1" s="1"/>
  <c r="P8570" i="1"/>
  <c r="H8570" i="1"/>
  <c r="K8570" i="1" l="1"/>
  <c r="I8570" i="1"/>
  <c r="J8570" i="1" s="1"/>
  <c r="L8570" i="1" l="1"/>
  <c r="M8570" i="1"/>
  <c r="N8570" i="1" l="1"/>
  <c r="C8571" i="1" s="1"/>
  <c r="O8570" i="1"/>
  <c r="D8570" i="1"/>
  <c r="E8571" i="1" l="1"/>
  <c r="F8571" i="1"/>
  <c r="P8571" i="1"/>
  <c r="H8571" i="1"/>
  <c r="G8571" i="1" l="1"/>
  <c r="K8571" i="1"/>
  <c r="I8571" i="1"/>
  <c r="J8571" i="1" s="1"/>
  <c r="L8571" i="1" l="1"/>
  <c r="M8571" i="1"/>
  <c r="N8571" i="1" l="1"/>
  <c r="C8572" i="1" s="1"/>
  <c r="O8571" i="1"/>
  <c r="D8571" i="1"/>
  <c r="E8572" i="1" l="1"/>
  <c r="F8572" i="1"/>
  <c r="G8572" i="1" s="1"/>
  <c r="P8572" i="1"/>
  <c r="I8572" i="1"/>
  <c r="J8572" i="1" l="1"/>
  <c r="M8572" i="1"/>
  <c r="N8572" i="1" l="1"/>
  <c r="C8573" i="1" s="1"/>
  <c r="O8572" i="1"/>
  <c r="D8572" i="1"/>
  <c r="E8573" i="1" l="1"/>
  <c r="F8573" i="1"/>
  <c r="G8573" i="1" s="1"/>
  <c r="P8573" i="1"/>
  <c r="I8573" i="1"/>
  <c r="J8573" i="1" l="1"/>
  <c r="M8573" i="1"/>
  <c r="N8573" i="1" l="1"/>
  <c r="C8574" i="1" s="1"/>
  <c r="O8573" i="1"/>
  <c r="D8573" i="1"/>
  <c r="E8574" i="1" l="1"/>
  <c r="F8574" i="1"/>
  <c r="P8574" i="1"/>
  <c r="I8574" i="1"/>
  <c r="G8574" i="1" l="1"/>
  <c r="J8574" i="1"/>
  <c r="M8574" i="1"/>
  <c r="N8574" i="1" l="1"/>
  <c r="C8575" i="1" s="1"/>
  <c r="O8574" i="1"/>
  <c r="D8574" i="1"/>
  <c r="E8575" i="1" l="1"/>
  <c r="F8575" i="1"/>
  <c r="P8575" i="1"/>
  <c r="H8575" i="1"/>
  <c r="G8575" i="1" l="1"/>
  <c r="K8575" i="1"/>
  <c r="I8575" i="1"/>
  <c r="J8575" i="1" s="1"/>
  <c r="L8575" i="1" l="1"/>
  <c r="M8575" i="1"/>
  <c r="O8575" i="1" l="1"/>
  <c r="N8575" i="1"/>
  <c r="C8576" i="1" s="1"/>
  <c r="D8575" i="1"/>
  <c r="E8576" i="1" l="1"/>
  <c r="F8576" i="1"/>
  <c r="P8576" i="1"/>
  <c r="I8576" i="1"/>
  <c r="G8576" i="1" l="1"/>
  <c r="J8576" i="1"/>
  <c r="M8576" i="1"/>
  <c r="N8576" i="1" l="1"/>
  <c r="C8577" i="1" s="1"/>
  <c r="O8576" i="1"/>
  <c r="D8576" i="1"/>
  <c r="E8577" i="1" l="1"/>
  <c r="F8577" i="1"/>
  <c r="P8577" i="1"/>
  <c r="H8577" i="1"/>
  <c r="G8577" i="1" l="1"/>
  <c r="K8577" i="1"/>
  <c r="I8577" i="1"/>
  <c r="J8577" i="1" s="1"/>
  <c r="L8577" i="1" l="1"/>
  <c r="M8577" i="1"/>
  <c r="N8577" i="1" l="1"/>
  <c r="C8578" i="1" s="1"/>
  <c r="O8577" i="1"/>
  <c r="D8577" i="1"/>
  <c r="E8578" i="1" l="1"/>
  <c r="F8578" i="1"/>
  <c r="G8578" i="1" s="1"/>
  <c r="P8578" i="1"/>
  <c r="H8578" i="1"/>
  <c r="K8578" i="1" l="1"/>
  <c r="I8578" i="1"/>
  <c r="J8578" i="1" s="1"/>
  <c r="L8578" i="1" l="1"/>
  <c r="M8578" i="1"/>
  <c r="N8578" i="1" l="1"/>
  <c r="C8579" i="1" s="1"/>
  <c r="O8578" i="1"/>
  <c r="D8578" i="1"/>
  <c r="E8579" i="1" l="1"/>
  <c r="F8579" i="1"/>
  <c r="P8579" i="1"/>
  <c r="H8579" i="1"/>
  <c r="G8579" i="1" l="1"/>
  <c r="K8579" i="1"/>
  <c r="I8579" i="1"/>
  <c r="J8579" i="1" s="1"/>
  <c r="L8579" i="1" l="1"/>
  <c r="M8579" i="1"/>
  <c r="N8579" i="1" l="1"/>
  <c r="C8580" i="1" s="1"/>
  <c r="O8579" i="1"/>
  <c r="D8579" i="1"/>
  <c r="E8580" i="1" l="1"/>
  <c r="F8580" i="1"/>
  <c r="G8580" i="1" s="1"/>
  <c r="P8580" i="1"/>
  <c r="I8580" i="1"/>
  <c r="J8580" i="1" l="1"/>
  <c r="M8580" i="1"/>
  <c r="N8580" i="1" l="1"/>
  <c r="C8581" i="1" s="1"/>
  <c r="O8580" i="1"/>
  <c r="D8580" i="1"/>
  <c r="E8581" i="1" l="1"/>
  <c r="F8581" i="1"/>
  <c r="G8581" i="1" s="1"/>
  <c r="P8581" i="1"/>
  <c r="I8581" i="1"/>
  <c r="J8581" i="1" l="1"/>
  <c r="M8581" i="1"/>
  <c r="N8581" i="1" l="1"/>
  <c r="C8582" i="1" s="1"/>
  <c r="O8581" i="1"/>
  <c r="D8581" i="1"/>
  <c r="E8582" i="1" l="1"/>
  <c r="F8582" i="1"/>
  <c r="G8582" i="1" s="1"/>
  <c r="P8582" i="1"/>
  <c r="I8582" i="1"/>
  <c r="J8582" i="1" l="1"/>
  <c r="M8582" i="1"/>
  <c r="O8582" i="1" l="1"/>
  <c r="N8582" i="1"/>
  <c r="C8583" i="1" s="1"/>
  <c r="D8582" i="1"/>
  <c r="E8583" i="1" l="1"/>
  <c r="F8583" i="1"/>
  <c r="G8583" i="1" s="1"/>
  <c r="P8583" i="1"/>
  <c r="I8583" i="1"/>
  <c r="J8583" i="1" l="1"/>
  <c r="M8583" i="1"/>
  <c r="N8583" i="1" l="1"/>
  <c r="C8584" i="1" s="1"/>
  <c r="O8583" i="1"/>
  <c r="D8583" i="1"/>
  <c r="E8584" i="1" l="1"/>
  <c r="F8584" i="1"/>
  <c r="G8584" i="1" s="1"/>
  <c r="P8584" i="1"/>
  <c r="H8584" i="1"/>
  <c r="K8584" i="1" l="1"/>
  <c r="I8584" i="1"/>
  <c r="J8584" i="1" s="1"/>
  <c r="L8584" i="1" l="1"/>
  <c r="M8584" i="1"/>
  <c r="O8584" i="1" l="1"/>
  <c r="N8584" i="1"/>
  <c r="C8585" i="1" s="1"/>
  <c r="D8584" i="1"/>
  <c r="E8585" i="1" l="1"/>
  <c r="F8585" i="1"/>
  <c r="G8585" i="1" s="1"/>
  <c r="P8585" i="1"/>
  <c r="H8585" i="1"/>
  <c r="K8585" i="1" l="1"/>
  <c r="I8585" i="1"/>
  <c r="J8585" i="1" s="1"/>
  <c r="L8585" i="1" l="1"/>
  <c r="M8585" i="1"/>
  <c r="N8585" i="1" l="1"/>
  <c r="C8586" i="1" s="1"/>
  <c r="O8585" i="1"/>
  <c r="D8585" i="1"/>
  <c r="E8586" i="1" l="1"/>
  <c r="F8586" i="1"/>
  <c r="G8586" i="1" s="1"/>
  <c r="P8586" i="1"/>
  <c r="H8586" i="1"/>
  <c r="K8586" i="1" l="1"/>
  <c r="I8586" i="1"/>
  <c r="J8586" i="1" s="1"/>
  <c r="L8586" i="1" l="1"/>
  <c r="M8586" i="1"/>
  <c r="N8586" i="1" l="1"/>
  <c r="C8587" i="1" s="1"/>
  <c r="O8586" i="1"/>
  <c r="D8586" i="1"/>
  <c r="E8587" i="1" l="1"/>
  <c r="F8587" i="1"/>
  <c r="G8587" i="1" s="1"/>
  <c r="P8587" i="1"/>
  <c r="I8587" i="1"/>
  <c r="J8587" i="1" l="1"/>
  <c r="M8587" i="1"/>
  <c r="N8587" i="1" l="1"/>
  <c r="C8588" i="1" s="1"/>
  <c r="O8587" i="1"/>
  <c r="D8587" i="1"/>
  <c r="E8588" i="1" l="1"/>
  <c r="F8588" i="1"/>
  <c r="G8588" i="1" s="1"/>
  <c r="P8588" i="1"/>
  <c r="H8588" i="1"/>
  <c r="K8588" i="1" l="1"/>
  <c r="I8588" i="1"/>
  <c r="J8588" i="1" s="1"/>
  <c r="L8588" i="1" l="1"/>
  <c r="M8588" i="1"/>
  <c r="N8588" i="1" l="1"/>
  <c r="C8589" i="1" s="1"/>
  <c r="O8588" i="1"/>
  <c r="D8588" i="1"/>
  <c r="E8589" i="1" l="1"/>
  <c r="F8589" i="1"/>
  <c r="P8589" i="1"/>
  <c r="H8589" i="1"/>
  <c r="G8589" i="1" l="1"/>
  <c r="K8589" i="1"/>
  <c r="I8589" i="1"/>
  <c r="J8589" i="1" s="1"/>
  <c r="L8589" i="1" l="1"/>
  <c r="M8589" i="1"/>
  <c r="N8589" i="1" l="1"/>
  <c r="C8590" i="1" s="1"/>
  <c r="O8589" i="1"/>
  <c r="D8589" i="1"/>
  <c r="E8590" i="1" l="1"/>
  <c r="F8590" i="1"/>
  <c r="G8590" i="1" s="1"/>
  <c r="P8590" i="1"/>
  <c r="H8590" i="1"/>
  <c r="K8590" i="1" l="1"/>
  <c r="I8590" i="1"/>
  <c r="J8590" i="1" s="1"/>
  <c r="L8590" i="1" l="1"/>
  <c r="M8590" i="1"/>
  <c r="N8590" i="1" l="1"/>
  <c r="C8591" i="1" s="1"/>
  <c r="O8590" i="1"/>
  <c r="D8590" i="1"/>
  <c r="E8591" i="1" l="1"/>
  <c r="F8591" i="1"/>
  <c r="G8591" i="1" s="1"/>
  <c r="P8591" i="1"/>
  <c r="H8591" i="1"/>
  <c r="K8591" i="1" l="1"/>
  <c r="I8591" i="1"/>
  <c r="J8591" i="1" s="1"/>
  <c r="L8591" i="1" l="1"/>
  <c r="M8591" i="1"/>
  <c r="N8591" i="1" l="1"/>
  <c r="C8592" i="1" s="1"/>
  <c r="O8591" i="1"/>
  <c r="D8591" i="1"/>
  <c r="E8592" i="1" l="1"/>
  <c r="F8592" i="1"/>
  <c r="G8592" i="1" s="1"/>
  <c r="P8592" i="1"/>
  <c r="H8592" i="1"/>
  <c r="K8592" i="1" l="1"/>
  <c r="I8592" i="1"/>
  <c r="J8592" i="1" s="1"/>
  <c r="L8592" i="1" l="1"/>
  <c r="M8592" i="1"/>
  <c r="N8592" i="1" l="1"/>
  <c r="C8593" i="1" s="1"/>
  <c r="O8592" i="1"/>
  <c r="D8592" i="1"/>
  <c r="E8593" i="1" l="1"/>
  <c r="F8593" i="1"/>
  <c r="G8593" i="1" s="1"/>
  <c r="P8593" i="1"/>
  <c r="H8593" i="1"/>
  <c r="K8593" i="1" l="1"/>
  <c r="I8593" i="1"/>
  <c r="J8593" i="1" s="1"/>
  <c r="L8593" i="1" l="1"/>
  <c r="M8593" i="1"/>
  <c r="N8593" i="1" l="1"/>
  <c r="C8594" i="1" s="1"/>
  <c r="O8593" i="1"/>
  <c r="D8593" i="1"/>
  <c r="E8594" i="1" l="1"/>
  <c r="F8594" i="1"/>
  <c r="G8594" i="1" s="1"/>
  <c r="P8594" i="1"/>
  <c r="I8594" i="1"/>
  <c r="J8594" i="1" l="1"/>
  <c r="M8594" i="1"/>
  <c r="N8594" i="1" l="1"/>
  <c r="C8595" i="1" s="1"/>
  <c r="O8594" i="1"/>
  <c r="D8594" i="1"/>
  <c r="E8595" i="1" l="1"/>
  <c r="F8595" i="1"/>
  <c r="G8595" i="1" s="1"/>
  <c r="P8595" i="1"/>
  <c r="I8595" i="1"/>
  <c r="J8595" i="1" l="1"/>
  <c r="M8595" i="1"/>
  <c r="O8595" i="1" l="1"/>
  <c r="N8595" i="1"/>
  <c r="C8596" i="1" s="1"/>
  <c r="D8595" i="1"/>
  <c r="E8596" i="1" l="1"/>
  <c r="F8596" i="1"/>
  <c r="G8596" i="1" s="1"/>
  <c r="P8596" i="1"/>
  <c r="I8596" i="1"/>
  <c r="J8596" i="1" l="1"/>
  <c r="M8596" i="1"/>
  <c r="N8596" i="1" l="1"/>
  <c r="C8597" i="1" s="1"/>
  <c r="O8596" i="1"/>
  <c r="D8596" i="1"/>
  <c r="E8597" i="1" l="1"/>
  <c r="F8597" i="1"/>
  <c r="P8597" i="1"/>
  <c r="H8597" i="1"/>
  <c r="G8597" i="1" l="1"/>
  <c r="K8597" i="1"/>
  <c r="I8597" i="1"/>
  <c r="J8597" i="1" s="1"/>
  <c r="L8597" i="1" l="1"/>
  <c r="M8597" i="1"/>
  <c r="N8597" i="1" l="1"/>
  <c r="C8598" i="1" s="1"/>
  <c r="O8597" i="1"/>
  <c r="D8597" i="1"/>
  <c r="E8598" i="1" l="1"/>
  <c r="F8598" i="1"/>
  <c r="P8598" i="1"/>
  <c r="H8598" i="1"/>
  <c r="G8598" i="1" l="1"/>
  <c r="K8598" i="1"/>
  <c r="I8598" i="1"/>
  <c r="J8598" i="1" s="1"/>
  <c r="L8598" i="1" l="1"/>
  <c r="M8598" i="1"/>
  <c r="N8598" i="1" l="1"/>
  <c r="C8599" i="1" s="1"/>
  <c r="O8598" i="1"/>
  <c r="D8598" i="1"/>
  <c r="E8599" i="1" l="1"/>
  <c r="F8599" i="1"/>
  <c r="G8599" i="1" s="1"/>
  <c r="P8599" i="1"/>
  <c r="I8599" i="1"/>
  <c r="J8599" i="1" l="1"/>
  <c r="M8599" i="1"/>
  <c r="N8599" i="1" l="1"/>
  <c r="C8600" i="1" s="1"/>
  <c r="O8599" i="1"/>
  <c r="D8599" i="1"/>
  <c r="E8600" i="1" l="1"/>
  <c r="F8600" i="1"/>
  <c r="P8600" i="1"/>
  <c r="I8600" i="1"/>
  <c r="G8600" i="1" l="1"/>
  <c r="J8600" i="1"/>
  <c r="M8600" i="1"/>
  <c r="N8600" i="1" l="1"/>
  <c r="C8601" i="1" s="1"/>
  <c r="O8600" i="1"/>
  <c r="D8600" i="1"/>
  <c r="E8601" i="1" l="1"/>
  <c r="F8601" i="1"/>
  <c r="P8601" i="1"/>
  <c r="H8601" i="1"/>
  <c r="G8601" i="1" l="1"/>
  <c r="I8601" i="1"/>
  <c r="J8601" i="1" s="1"/>
  <c r="K8601" i="1"/>
  <c r="L8601" i="1" l="1"/>
  <c r="M8601" i="1"/>
  <c r="N8601" i="1" l="1"/>
  <c r="C8602" i="1" s="1"/>
  <c r="O8601" i="1"/>
  <c r="D8601" i="1"/>
  <c r="E8602" i="1" l="1"/>
  <c r="F8602" i="1"/>
  <c r="G8602" i="1" s="1"/>
  <c r="P8602" i="1"/>
  <c r="I8602" i="1"/>
  <c r="J8602" i="1" l="1"/>
  <c r="M8602" i="1"/>
  <c r="N8602" i="1" l="1"/>
  <c r="C8603" i="1" s="1"/>
  <c r="O8602" i="1"/>
  <c r="D8602" i="1"/>
  <c r="E8603" i="1" l="1"/>
  <c r="F8603" i="1"/>
  <c r="G8603" i="1" s="1"/>
  <c r="P8603" i="1"/>
  <c r="H8603" i="1"/>
  <c r="K8603" i="1" l="1"/>
  <c r="I8603" i="1"/>
  <c r="J8603" i="1" s="1"/>
  <c r="L8603" i="1" l="1"/>
  <c r="M8603" i="1"/>
  <c r="N8603" i="1" l="1"/>
  <c r="C8604" i="1" s="1"/>
  <c r="O8603" i="1"/>
  <c r="D8603" i="1"/>
  <c r="E8604" i="1" l="1"/>
  <c r="F8604" i="1"/>
  <c r="P8604" i="1"/>
  <c r="H8604" i="1"/>
  <c r="G8604" i="1" l="1"/>
  <c r="K8604" i="1"/>
  <c r="I8604" i="1"/>
  <c r="J8604" i="1" s="1"/>
  <c r="L8604" i="1" l="1"/>
  <c r="M8604" i="1"/>
  <c r="O8604" i="1" l="1"/>
  <c r="N8604" i="1"/>
  <c r="C8605" i="1" s="1"/>
  <c r="D8604" i="1"/>
  <c r="E8605" i="1" l="1"/>
  <c r="F8605" i="1"/>
  <c r="G8605" i="1" s="1"/>
  <c r="P8605" i="1"/>
  <c r="I8605" i="1"/>
  <c r="J8605" i="1" l="1"/>
  <c r="M8605" i="1"/>
  <c r="O8605" i="1" l="1"/>
  <c r="N8605" i="1"/>
  <c r="C8606" i="1" s="1"/>
  <c r="D8605" i="1"/>
  <c r="E8606" i="1" l="1"/>
  <c r="F8606" i="1"/>
  <c r="P8606" i="1"/>
  <c r="H8606" i="1"/>
  <c r="G8606" i="1" l="1"/>
  <c r="K8606" i="1"/>
  <c r="I8606" i="1"/>
  <c r="J8606" i="1" s="1"/>
  <c r="L8606" i="1" l="1"/>
  <c r="M8606" i="1"/>
  <c r="N8606" i="1" l="1"/>
  <c r="C8607" i="1" s="1"/>
  <c r="O8606" i="1"/>
  <c r="D8606" i="1"/>
  <c r="E8607" i="1" l="1"/>
  <c r="F8607" i="1"/>
  <c r="P8607" i="1"/>
  <c r="I8607" i="1"/>
  <c r="G8607" i="1" l="1"/>
  <c r="J8607" i="1"/>
  <c r="M8607" i="1"/>
  <c r="N8607" i="1" l="1"/>
  <c r="C8608" i="1" s="1"/>
  <c r="O8607" i="1"/>
  <c r="D8607" i="1"/>
  <c r="E8608" i="1" l="1"/>
  <c r="F8608" i="1"/>
  <c r="P8608" i="1"/>
  <c r="H8608" i="1"/>
  <c r="G8608" i="1" l="1"/>
  <c r="K8608" i="1"/>
  <c r="I8608" i="1"/>
  <c r="J8608" i="1" s="1"/>
  <c r="L8608" i="1" l="1"/>
  <c r="M8608" i="1"/>
  <c r="N8608" i="1" l="1"/>
  <c r="C8609" i="1" s="1"/>
  <c r="O8608" i="1"/>
  <c r="D8608" i="1"/>
  <c r="E8609" i="1" l="1"/>
  <c r="F8609" i="1"/>
  <c r="G8609" i="1" s="1"/>
  <c r="P8609" i="1"/>
  <c r="I8609" i="1"/>
  <c r="J8609" i="1" l="1"/>
  <c r="M8609" i="1"/>
  <c r="N8609" i="1" l="1"/>
  <c r="C8610" i="1" s="1"/>
  <c r="O8609" i="1"/>
  <c r="D8609" i="1"/>
  <c r="E8610" i="1" l="1"/>
  <c r="F8610" i="1"/>
  <c r="G8610" i="1" s="1"/>
  <c r="P8610" i="1"/>
  <c r="I8610" i="1"/>
  <c r="J8610" i="1" l="1"/>
  <c r="M8610" i="1"/>
  <c r="N8610" i="1" l="1"/>
  <c r="C8611" i="1" s="1"/>
  <c r="O8610" i="1"/>
  <c r="D8610" i="1"/>
  <c r="E8611" i="1" l="1"/>
  <c r="F8611" i="1"/>
  <c r="P8611" i="1"/>
  <c r="H8611" i="1"/>
  <c r="G8611" i="1" l="1"/>
  <c r="K8611" i="1"/>
  <c r="I8611" i="1"/>
  <c r="J8611" i="1" s="1"/>
  <c r="L8611" i="1" l="1"/>
  <c r="M8611" i="1"/>
  <c r="N8611" i="1" l="1"/>
  <c r="C8612" i="1" s="1"/>
  <c r="O8611" i="1"/>
  <c r="D8611" i="1"/>
  <c r="E8612" i="1" l="1"/>
  <c r="F8612" i="1"/>
  <c r="P8612" i="1"/>
  <c r="H8612" i="1"/>
  <c r="G8612" i="1" l="1"/>
  <c r="K8612" i="1"/>
  <c r="I8612" i="1"/>
  <c r="J8612" i="1" s="1"/>
  <c r="L8612" i="1" l="1"/>
  <c r="M8612" i="1"/>
  <c r="O8612" i="1" l="1"/>
  <c r="N8612" i="1"/>
  <c r="C8613" i="1" s="1"/>
  <c r="D8612" i="1"/>
  <c r="E8613" i="1" l="1"/>
  <c r="F8613" i="1"/>
  <c r="P8613" i="1"/>
  <c r="I8613" i="1"/>
  <c r="G8613" i="1" l="1"/>
  <c r="J8613" i="1"/>
  <c r="M8613" i="1"/>
  <c r="N8613" i="1" l="1"/>
  <c r="C8614" i="1" s="1"/>
  <c r="O8613" i="1"/>
  <c r="D8613" i="1"/>
  <c r="E8614" i="1" l="1"/>
  <c r="F8614" i="1"/>
  <c r="P8614" i="1"/>
  <c r="I8614" i="1"/>
  <c r="G8614" i="1" l="1"/>
  <c r="J8614" i="1"/>
  <c r="M8614" i="1"/>
  <c r="N8614" i="1" l="1"/>
  <c r="C8615" i="1" s="1"/>
  <c r="O8614" i="1"/>
  <c r="D8614" i="1"/>
  <c r="E8615" i="1" l="1"/>
  <c r="F8615" i="1"/>
  <c r="P8615" i="1"/>
  <c r="H8615" i="1"/>
  <c r="G8615" i="1" l="1"/>
  <c r="K8615" i="1"/>
  <c r="I8615" i="1"/>
  <c r="J8615" i="1" s="1"/>
  <c r="L8615" i="1" l="1"/>
  <c r="M8615" i="1"/>
  <c r="N8615" i="1" l="1"/>
  <c r="C8616" i="1" s="1"/>
  <c r="O8615" i="1"/>
  <c r="D8615" i="1"/>
  <c r="E8616" i="1" l="1"/>
  <c r="F8616" i="1"/>
  <c r="P8616" i="1"/>
  <c r="I8616" i="1"/>
  <c r="G8616" i="1" l="1"/>
  <c r="J8616" i="1"/>
  <c r="M8616" i="1"/>
  <c r="N8616" i="1" l="1"/>
  <c r="C8617" i="1" s="1"/>
  <c r="O8616" i="1"/>
  <c r="D8616" i="1"/>
  <c r="E8617" i="1" l="1"/>
  <c r="F8617" i="1"/>
  <c r="P8617" i="1"/>
  <c r="H8617" i="1"/>
  <c r="G8617" i="1" l="1"/>
  <c r="I8617" i="1"/>
  <c r="J8617" i="1" s="1"/>
  <c r="K8617" i="1"/>
  <c r="L8617" i="1" l="1"/>
  <c r="M8617" i="1"/>
  <c r="N8617" i="1" l="1"/>
  <c r="C8618" i="1" s="1"/>
  <c r="O8617" i="1"/>
  <c r="D8617" i="1"/>
  <c r="E8618" i="1" l="1"/>
  <c r="F8618" i="1"/>
  <c r="G8618" i="1" s="1"/>
  <c r="P8618" i="1"/>
  <c r="H8618" i="1"/>
  <c r="I8618" i="1" l="1"/>
  <c r="J8618" i="1" s="1"/>
  <c r="K8618" i="1"/>
  <c r="L8618" i="1" l="1"/>
  <c r="M8618" i="1"/>
  <c r="N8618" i="1" l="1"/>
  <c r="C8619" i="1" s="1"/>
  <c r="O8618" i="1"/>
  <c r="D8618" i="1"/>
  <c r="E8619" i="1" l="1"/>
  <c r="F8619" i="1"/>
  <c r="P8619" i="1"/>
  <c r="I8619" i="1"/>
  <c r="G8619" i="1" l="1"/>
  <c r="J8619" i="1"/>
  <c r="M8619" i="1"/>
  <c r="O8619" i="1" l="1"/>
  <c r="N8619" i="1"/>
  <c r="C8620" i="1" s="1"/>
  <c r="D8619" i="1"/>
  <c r="E8620" i="1" l="1"/>
  <c r="F8620" i="1"/>
  <c r="G8620" i="1" s="1"/>
  <c r="P8620" i="1"/>
  <c r="I8620" i="1"/>
  <c r="J8620" i="1" l="1"/>
  <c r="M8620" i="1"/>
  <c r="N8620" i="1" l="1"/>
  <c r="C8621" i="1" s="1"/>
  <c r="O8620" i="1"/>
  <c r="D8620" i="1"/>
  <c r="E8621" i="1" l="1"/>
  <c r="F8621" i="1"/>
  <c r="G8621" i="1" s="1"/>
  <c r="P8621" i="1"/>
  <c r="I8621" i="1"/>
  <c r="J8621" i="1" l="1"/>
  <c r="M8621" i="1"/>
  <c r="N8621" i="1" l="1"/>
  <c r="C8622" i="1" s="1"/>
  <c r="O8621" i="1"/>
  <c r="D8621" i="1"/>
  <c r="E8622" i="1" l="1"/>
  <c r="F8622" i="1"/>
  <c r="G8622" i="1" s="1"/>
  <c r="P8622" i="1"/>
  <c r="H8622" i="1"/>
  <c r="K8622" i="1" l="1"/>
  <c r="I8622" i="1"/>
  <c r="J8622" i="1" s="1"/>
  <c r="L8622" i="1" l="1"/>
  <c r="M8622" i="1"/>
  <c r="N8622" i="1" l="1"/>
  <c r="C8623" i="1" s="1"/>
  <c r="O8622" i="1"/>
  <c r="D8622" i="1"/>
  <c r="E8623" i="1" l="1"/>
  <c r="F8623" i="1"/>
  <c r="P8623" i="1"/>
  <c r="H8623" i="1"/>
  <c r="G8623" i="1" l="1"/>
  <c r="K8623" i="1"/>
  <c r="I8623" i="1"/>
  <c r="J8623" i="1" s="1"/>
  <c r="L8623" i="1" l="1"/>
  <c r="M8623" i="1"/>
  <c r="N8623" i="1" l="1"/>
  <c r="C8624" i="1" s="1"/>
  <c r="O8623" i="1"/>
  <c r="D8623" i="1"/>
  <c r="E8624" i="1" l="1"/>
  <c r="F8624" i="1"/>
  <c r="G8624" i="1" s="1"/>
  <c r="P8624" i="1"/>
  <c r="H8624" i="1"/>
  <c r="K8624" i="1" l="1"/>
  <c r="I8624" i="1"/>
  <c r="J8624" i="1" s="1"/>
  <c r="L8624" i="1" l="1"/>
  <c r="M8624" i="1"/>
  <c r="N8624" i="1" l="1"/>
  <c r="C8625" i="1" s="1"/>
  <c r="O8624" i="1"/>
  <c r="D8624" i="1"/>
  <c r="E8625" i="1" l="1"/>
  <c r="F8625" i="1"/>
  <c r="P8625" i="1"/>
  <c r="I8625" i="1"/>
  <c r="G8625" i="1" l="1"/>
  <c r="J8625" i="1"/>
  <c r="M8625" i="1"/>
  <c r="N8625" i="1" l="1"/>
  <c r="C8626" i="1" s="1"/>
  <c r="O8625" i="1"/>
  <c r="D8625" i="1"/>
  <c r="E8626" i="1" l="1"/>
  <c r="F8626" i="1"/>
  <c r="P8626" i="1"/>
  <c r="I8626" i="1"/>
  <c r="G8626" i="1" l="1"/>
  <c r="J8626" i="1"/>
  <c r="M8626" i="1"/>
  <c r="N8626" i="1" l="1"/>
  <c r="C8627" i="1" s="1"/>
  <c r="O8626" i="1"/>
  <c r="D8626" i="1"/>
  <c r="E8627" i="1" l="1"/>
  <c r="F8627" i="1"/>
  <c r="G8627" i="1" s="1"/>
  <c r="P8627" i="1"/>
  <c r="H8627" i="1"/>
  <c r="K8627" i="1" l="1"/>
  <c r="I8627" i="1"/>
  <c r="J8627" i="1" s="1"/>
  <c r="L8627" i="1" l="1"/>
  <c r="M8627" i="1"/>
  <c r="O8627" i="1" l="1"/>
  <c r="N8627" i="1"/>
  <c r="C8628" i="1" s="1"/>
  <c r="D8627" i="1"/>
  <c r="E8628" i="1" l="1"/>
  <c r="F8628" i="1"/>
  <c r="P8628" i="1"/>
  <c r="I8628" i="1"/>
  <c r="G8628" i="1" l="1"/>
  <c r="J8628" i="1"/>
  <c r="M8628" i="1"/>
  <c r="N8628" i="1" l="1"/>
  <c r="C8629" i="1" s="1"/>
  <c r="O8628" i="1"/>
  <c r="D8628" i="1"/>
  <c r="E8629" i="1" l="1"/>
  <c r="F8629" i="1"/>
  <c r="G8629" i="1" s="1"/>
  <c r="P8629" i="1"/>
  <c r="H8629" i="1"/>
  <c r="K8629" i="1" l="1"/>
  <c r="I8629" i="1"/>
  <c r="J8629" i="1" s="1"/>
  <c r="L8629" i="1" l="1"/>
  <c r="M8629" i="1"/>
  <c r="N8629" i="1" l="1"/>
  <c r="C8630" i="1" s="1"/>
  <c r="O8629" i="1"/>
  <c r="D8629" i="1"/>
  <c r="E8630" i="1" l="1"/>
  <c r="F8630" i="1"/>
  <c r="P8630" i="1"/>
  <c r="H8630" i="1"/>
  <c r="G8630" i="1" l="1"/>
  <c r="K8630" i="1"/>
  <c r="I8630" i="1"/>
  <c r="J8630" i="1" s="1"/>
  <c r="L8630" i="1" l="1"/>
  <c r="M8630" i="1"/>
  <c r="N8630" i="1" l="1"/>
  <c r="C8631" i="1" s="1"/>
  <c r="O8630" i="1"/>
  <c r="D8630" i="1"/>
  <c r="E8631" i="1" l="1"/>
  <c r="F8631" i="1"/>
  <c r="G8631" i="1" s="1"/>
  <c r="P8631" i="1"/>
  <c r="H8631" i="1"/>
  <c r="K8631" i="1" l="1"/>
  <c r="I8631" i="1"/>
  <c r="J8631" i="1" s="1"/>
  <c r="L8631" i="1" l="1"/>
  <c r="M8631" i="1"/>
  <c r="N8631" i="1" l="1"/>
  <c r="C8632" i="1" s="1"/>
  <c r="O8631" i="1"/>
  <c r="D8631" i="1"/>
  <c r="E8632" i="1" l="1"/>
  <c r="F8632" i="1"/>
  <c r="P8632" i="1"/>
  <c r="I8632" i="1"/>
  <c r="G8632" i="1" l="1"/>
  <c r="J8632" i="1"/>
  <c r="M8632" i="1"/>
  <c r="N8632" i="1" l="1"/>
  <c r="C8633" i="1" s="1"/>
  <c r="O8632" i="1"/>
  <c r="D8632" i="1"/>
  <c r="E8633" i="1" l="1"/>
  <c r="F8633" i="1"/>
  <c r="G8633" i="1" s="1"/>
  <c r="P8633" i="1"/>
  <c r="H8633" i="1"/>
  <c r="K8633" i="1" l="1"/>
  <c r="I8633" i="1"/>
  <c r="J8633" i="1" s="1"/>
  <c r="L8633" i="1" l="1"/>
  <c r="M8633" i="1"/>
  <c r="N8633" i="1" l="1"/>
  <c r="C8634" i="1" s="1"/>
  <c r="O8633" i="1"/>
  <c r="D8633" i="1"/>
  <c r="E8634" i="1" l="1"/>
  <c r="F8634" i="1"/>
  <c r="G8634" i="1" s="1"/>
  <c r="P8634" i="1"/>
  <c r="I8634" i="1"/>
  <c r="J8634" i="1" l="1"/>
  <c r="M8634" i="1"/>
  <c r="N8634" i="1" l="1"/>
  <c r="C8635" i="1" s="1"/>
  <c r="O8634" i="1"/>
  <c r="D8634" i="1"/>
  <c r="E8635" i="1" l="1"/>
  <c r="F8635" i="1"/>
  <c r="G8635" i="1" s="1"/>
  <c r="P8635" i="1"/>
  <c r="I8635" i="1"/>
  <c r="J8635" i="1" l="1"/>
  <c r="M8635" i="1"/>
  <c r="N8635" i="1" l="1"/>
  <c r="C8636" i="1" s="1"/>
  <c r="O8635" i="1"/>
  <c r="D8635" i="1"/>
  <c r="E8636" i="1" l="1"/>
  <c r="F8636" i="1"/>
  <c r="G8636" i="1" s="1"/>
  <c r="P8636" i="1"/>
  <c r="H8636" i="1"/>
  <c r="K8636" i="1" l="1"/>
  <c r="I8636" i="1"/>
  <c r="J8636" i="1" s="1"/>
  <c r="L8636" i="1" l="1"/>
  <c r="M8636" i="1"/>
  <c r="O8636" i="1" l="1"/>
  <c r="N8636" i="1"/>
  <c r="C8637" i="1" s="1"/>
  <c r="D8636" i="1"/>
  <c r="E8637" i="1" l="1"/>
  <c r="F8637" i="1"/>
  <c r="G8637" i="1" s="1"/>
  <c r="P8637" i="1"/>
  <c r="I8637" i="1"/>
  <c r="J8637" i="1" l="1"/>
  <c r="M8637" i="1"/>
  <c r="O8637" i="1" l="1"/>
  <c r="N8637" i="1"/>
  <c r="C8638" i="1" s="1"/>
  <c r="D8637" i="1"/>
  <c r="E8638" i="1" l="1"/>
  <c r="F8638" i="1"/>
  <c r="G8638" i="1" s="1"/>
  <c r="P8638" i="1"/>
  <c r="H8638" i="1"/>
  <c r="K8638" i="1" l="1"/>
  <c r="I8638" i="1"/>
  <c r="J8638" i="1" s="1"/>
  <c r="L8638" i="1" l="1"/>
  <c r="M8638" i="1"/>
  <c r="N8638" i="1" l="1"/>
  <c r="C8639" i="1" s="1"/>
  <c r="O8638" i="1"/>
  <c r="D8638" i="1"/>
  <c r="E8639" i="1" l="1"/>
  <c r="F8639" i="1"/>
  <c r="G8639" i="1" s="1"/>
  <c r="P8639" i="1"/>
  <c r="H8639" i="1"/>
  <c r="K8639" i="1" l="1"/>
  <c r="I8639" i="1"/>
  <c r="J8639" i="1" s="1"/>
  <c r="L8639" i="1" l="1"/>
  <c r="M8639" i="1"/>
  <c r="N8639" i="1" l="1"/>
  <c r="C8640" i="1" s="1"/>
  <c r="O8639" i="1"/>
  <c r="D8639" i="1"/>
  <c r="E8640" i="1" l="1"/>
  <c r="F8640" i="1"/>
  <c r="G8640" i="1" s="1"/>
  <c r="P8640" i="1"/>
  <c r="I8640" i="1"/>
  <c r="J8640" i="1" l="1"/>
  <c r="M8640" i="1"/>
  <c r="N8640" i="1" l="1"/>
  <c r="C8641" i="1" s="1"/>
  <c r="O8640" i="1"/>
  <c r="D8640" i="1"/>
  <c r="E8641" i="1" l="1"/>
  <c r="F8641" i="1"/>
  <c r="G8641" i="1" s="1"/>
  <c r="P8641" i="1"/>
  <c r="I8641" i="1"/>
  <c r="J8641" i="1" l="1"/>
  <c r="M8641" i="1"/>
  <c r="N8641" i="1" l="1"/>
  <c r="C8642" i="1" s="1"/>
  <c r="O8641" i="1"/>
  <c r="D8641" i="1"/>
  <c r="E8642" i="1" l="1"/>
  <c r="F8642" i="1"/>
  <c r="G8642" i="1" s="1"/>
  <c r="P8642" i="1"/>
  <c r="H8642" i="1"/>
  <c r="I8642" i="1" l="1"/>
  <c r="J8642" i="1" s="1"/>
  <c r="K8642" i="1"/>
  <c r="L8642" i="1" l="1"/>
  <c r="M8642" i="1"/>
  <c r="N8642" i="1" l="1"/>
  <c r="C8643" i="1" s="1"/>
  <c r="O8642" i="1"/>
  <c r="D8642" i="1"/>
  <c r="E8643" i="1" l="1"/>
  <c r="F8643" i="1"/>
  <c r="G8643" i="1" s="1"/>
  <c r="P8643" i="1"/>
  <c r="I8643" i="1"/>
  <c r="J8643" i="1" l="1"/>
  <c r="M8643" i="1"/>
  <c r="N8643" i="1" l="1"/>
  <c r="C8644" i="1" s="1"/>
  <c r="O8643" i="1"/>
  <c r="D8643" i="1"/>
  <c r="E8644" i="1" l="1"/>
  <c r="F8644" i="1"/>
  <c r="G8644" i="1" s="1"/>
  <c r="P8644" i="1"/>
  <c r="H8644" i="1"/>
  <c r="K8644" i="1" l="1"/>
  <c r="I8644" i="1"/>
  <c r="J8644" i="1" s="1"/>
  <c r="L8644" i="1" l="1"/>
  <c r="M8644" i="1"/>
  <c r="N8644" i="1" l="1"/>
  <c r="C8645" i="1" s="1"/>
  <c r="O8644" i="1"/>
  <c r="D8644" i="1"/>
  <c r="E8645" i="1" l="1"/>
  <c r="F8645" i="1"/>
  <c r="P8645" i="1"/>
  <c r="H8645" i="1"/>
  <c r="G8645" i="1" l="1"/>
  <c r="K8645" i="1"/>
  <c r="I8645" i="1"/>
  <c r="J8645" i="1" s="1"/>
  <c r="L8645" i="1" l="1"/>
  <c r="M8645" i="1"/>
  <c r="O8645" i="1" l="1"/>
  <c r="N8645" i="1"/>
  <c r="C8646" i="1" s="1"/>
  <c r="D8645" i="1"/>
  <c r="E8646" i="1" l="1"/>
  <c r="F8646" i="1"/>
  <c r="G8646" i="1" s="1"/>
  <c r="P8646" i="1"/>
  <c r="I8646" i="1"/>
  <c r="J8646" i="1" l="1"/>
  <c r="M8646" i="1"/>
  <c r="N8646" i="1" l="1"/>
  <c r="C8647" i="1" s="1"/>
  <c r="O8646" i="1"/>
  <c r="D8646" i="1"/>
  <c r="E8647" i="1" l="1"/>
  <c r="F8647" i="1"/>
  <c r="G8647" i="1" s="1"/>
  <c r="P8647" i="1"/>
  <c r="I8647" i="1"/>
  <c r="J8647" i="1" l="1"/>
  <c r="M8647" i="1"/>
  <c r="N8647" i="1" l="1"/>
  <c r="C8648" i="1" s="1"/>
  <c r="O8647" i="1"/>
  <c r="D8647" i="1"/>
  <c r="E8648" i="1" l="1"/>
  <c r="F8648" i="1"/>
  <c r="G8648" i="1" s="1"/>
  <c r="P8648" i="1"/>
  <c r="I8648" i="1"/>
  <c r="J8648" i="1" l="1"/>
  <c r="M8648" i="1"/>
  <c r="N8648" i="1" l="1"/>
  <c r="C8649" i="1" s="1"/>
  <c r="O8648" i="1"/>
  <c r="D8648" i="1"/>
  <c r="E8649" i="1" l="1"/>
  <c r="F8649" i="1"/>
  <c r="G8649" i="1" s="1"/>
  <c r="P8649" i="1"/>
  <c r="I8649" i="1"/>
  <c r="J8649" i="1" l="1"/>
  <c r="M8649" i="1"/>
  <c r="N8649" i="1" l="1"/>
  <c r="C8650" i="1" s="1"/>
  <c r="O8649" i="1"/>
  <c r="D8649" i="1"/>
  <c r="E8650" i="1" l="1"/>
  <c r="F8650" i="1"/>
  <c r="P8650" i="1"/>
  <c r="H8650" i="1"/>
  <c r="G8650" i="1" l="1"/>
  <c r="K8650" i="1"/>
  <c r="I8650" i="1"/>
  <c r="J8650" i="1" s="1"/>
  <c r="L8650" i="1" l="1"/>
  <c r="M8650" i="1"/>
  <c r="N8650" i="1" l="1"/>
  <c r="C8651" i="1" s="1"/>
  <c r="O8650" i="1"/>
  <c r="D8650" i="1"/>
  <c r="E8651" i="1" l="1"/>
  <c r="F8651" i="1"/>
  <c r="P8651" i="1"/>
  <c r="H8651" i="1"/>
  <c r="G8651" i="1" l="1"/>
  <c r="K8651" i="1"/>
  <c r="I8651" i="1"/>
  <c r="J8651" i="1" s="1"/>
  <c r="L8651" i="1" l="1"/>
  <c r="M8651" i="1"/>
  <c r="N8651" i="1" l="1"/>
  <c r="C8652" i="1" s="1"/>
  <c r="O8651" i="1"/>
  <c r="D8651" i="1"/>
  <c r="E8652" i="1" l="1"/>
  <c r="F8652" i="1"/>
  <c r="P8652" i="1"/>
  <c r="H8652" i="1"/>
  <c r="G8652" i="1" l="1"/>
  <c r="K8652" i="1"/>
  <c r="I8652" i="1"/>
  <c r="J8652" i="1" s="1"/>
  <c r="L8652" i="1" l="1"/>
  <c r="M8652" i="1"/>
  <c r="N8652" i="1" l="1"/>
  <c r="C8653" i="1" s="1"/>
  <c r="O8652" i="1"/>
  <c r="D8652" i="1"/>
  <c r="E8653" i="1" l="1"/>
  <c r="F8653" i="1"/>
  <c r="P8653" i="1"/>
  <c r="H8653" i="1"/>
  <c r="G8653" i="1" l="1"/>
  <c r="K8653" i="1"/>
  <c r="I8653" i="1"/>
  <c r="J8653" i="1" s="1"/>
  <c r="L8653" i="1" l="1"/>
  <c r="M8653" i="1"/>
  <c r="N8653" i="1" l="1"/>
  <c r="C8654" i="1" s="1"/>
  <c r="O8653" i="1"/>
  <c r="D8653" i="1"/>
  <c r="E8654" i="1" l="1"/>
  <c r="F8654" i="1"/>
  <c r="G8654" i="1" s="1"/>
  <c r="P8654" i="1"/>
  <c r="H8654" i="1"/>
  <c r="K8654" i="1" l="1"/>
  <c r="I8654" i="1"/>
  <c r="J8654" i="1" s="1"/>
  <c r="L8654" i="1" l="1"/>
  <c r="M8654" i="1"/>
  <c r="O8654" i="1" l="1"/>
  <c r="N8654" i="1"/>
  <c r="C8655" i="1" s="1"/>
  <c r="D8654" i="1"/>
  <c r="E8655" i="1" l="1"/>
  <c r="F8655" i="1"/>
  <c r="G8655" i="1" s="1"/>
  <c r="P8655" i="1"/>
  <c r="I8655" i="1"/>
  <c r="J8655" i="1" l="1"/>
  <c r="M8655" i="1"/>
  <c r="N8655" i="1" l="1"/>
  <c r="C8656" i="1" s="1"/>
  <c r="O8655" i="1"/>
  <c r="D8655" i="1"/>
  <c r="E8656" i="1" l="1"/>
  <c r="F8656" i="1"/>
  <c r="G8656" i="1" s="1"/>
  <c r="P8656" i="1"/>
  <c r="I8656" i="1"/>
  <c r="J8656" i="1" l="1"/>
  <c r="M8656" i="1"/>
  <c r="N8656" i="1" l="1"/>
  <c r="C8657" i="1" s="1"/>
  <c r="O8656" i="1"/>
  <c r="D8656" i="1"/>
  <c r="E8657" i="1" l="1"/>
  <c r="F8657" i="1"/>
  <c r="G8657" i="1" s="1"/>
  <c r="P8657" i="1"/>
  <c r="H8657" i="1"/>
  <c r="K8657" i="1" l="1"/>
  <c r="I8657" i="1"/>
  <c r="J8657" i="1" s="1"/>
  <c r="L8657" i="1" l="1"/>
  <c r="M8657" i="1"/>
  <c r="N8657" i="1" l="1"/>
  <c r="C8658" i="1" s="1"/>
  <c r="O8657" i="1"/>
  <c r="D8657" i="1"/>
  <c r="E8658" i="1" l="1"/>
  <c r="F8658" i="1"/>
  <c r="P8658" i="1"/>
  <c r="I8658" i="1"/>
  <c r="G8658" i="1" l="1"/>
  <c r="J8658" i="1"/>
  <c r="M8658" i="1"/>
  <c r="N8658" i="1" l="1"/>
  <c r="C8659" i="1" s="1"/>
  <c r="O8658" i="1"/>
  <c r="D8658" i="1"/>
  <c r="E8659" i="1" l="1"/>
  <c r="F8659" i="1"/>
  <c r="P8659" i="1"/>
  <c r="H8659" i="1"/>
  <c r="G8659" i="1" l="1"/>
  <c r="I8659" i="1"/>
  <c r="J8659" i="1" s="1"/>
  <c r="K8659" i="1"/>
  <c r="L8659" i="1" l="1"/>
  <c r="M8659" i="1"/>
  <c r="N8659" i="1" l="1"/>
  <c r="C8660" i="1" s="1"/>
  <c r="O8659" i="1"/>
  <c r="D8659" i="1"/>
  <c r="E8660" i="1" l="1"/>
  <c r="F8660" i="1"/>
  <c r="P8660" i="1"/>
  <c r="H8660" i="1"/>
  <c r="G8660" i="1" l="1"/>
  <c r="I8660" i="1"/>
  <c r="J8660" i="1" s="1"/>
  <c r="K8660" i="1"/>
  <c r="L8660" i="1" l="1"/>
  <c r="M8660" i="1"/>
  <c r="N8660" i="1" l="1"/>
  <c r="C8661" i="1" s="1"/>
  <c r="O8660" i="1"/>
  <c r="D8660" i="1"/>
  <c r="E8661" i="1" l="1"/>
  <c r="F8661" i="1"/>
  <c r="P8661" i="1"/>
  <c r="I8661" i="1"/>
  <c r="G8661" i="1" l="1"/>
  <c r="J8661" i="1"/>
  <c r="M8661" i="1"/>
  <c r="N8661" i="1" l="1"/>
  <c r="C8662" i="1" s="1"/>
  <c r="O8661" i="1"/>
  <c r="D8661" i="1"/>
  <c r="E8662" i="1" l="1"/>
  <c r="F8662" i="1"/>
  <c r="G8662" i="1" s="1"/>
  <c r="P8662" i="1"/>
  <c r="H8662" i="1"/>
  <c r="K8662" i="1" l="1"/>
  <c r="I8662" i="1"/>
  <c r="J8662" i="1" s="1"/>
  <c r="L8662" i="1" l="1"/>
  <c r="M8662" i="1"/>
  <c r="N8662" i="1" l="1"/>
  <c r="C8663" i="1" s="1"/>
  <c r="O8662" i="1"/>
  <c r="D8662" i="1"/>
  <c r="E8663" i="1" l="1"/>
  <c r="F8663" i="1"/>
  <c r="G8663" i="1" s="1"/>
  <c r="P8663" i="1"/>
  <c r="H8663" i="1"/>
  <c r="K8663" i="1" l="1"/>
  <c r="I8663" i="1"/>
  <c r="J8663" i="1" s="1"/>
  <c r="L8663" i="1" l="1"/>
  <c r="M8663" i="1"/>
  <c r="N8663" i="1" l="1"/>
  <c r="C8664" i="1" s="1"/>
  <c r="O8663" i="1"/>
  <c r="D8663" i="1"/>
  <c r="E8664" i="1" l="1"/>
  <c r="F8664" i="1"/>
  <c r="P8664" i="1"/>
  <c r="H8664" i="1"/>
  <c r="G8664" i="1" l="1"/>
  <c r="K8664" i="1"/>
  <c r="I8664" i="1"/>
  <c r="J8664" i="1" s="1"/>
  <c r="L8664" i="1" l="1"/>
  <c r="M8664" i="1"/>
  <c r="N8664" i="1" l="1"/>
  <c r="C8665" i="1" s="1"/>
  <c r="O8664" i="1"/>
  <c r="D8664" i="1"/>
  <c r="E8665" i="1" l="1"/>
  <c r="F8665" i="1"/>
  <c r="G8665" i="1" s="1"/>
  <c r="P8665" i="1"/>
  <c r="H8665" i="1"/>
  <c r="K8665" i="1" l="1"/>
  <c r="I8665" i="1"/>
  <c r="J8665" i="1" s="1"/>
  <c r="L8665" i="1" l="1"/>
  <c r="M8665" i="1"/>
  <c r="O8665" i="1" l="1"/>
  <c r="N8665" i="1"/>
  <c r="C8666" i="1" s="1"/>
  <c r="D8665" i="1"/>
  <c r="E8666" i="1" l="1"/>
  <c r="F8666" i="1"/>
  <c r="P8666" i="1"/>
  <c r="I8666" i="1"/>
  <c r="G8666" i="1" l="1"/>
  <c r="J8666" i="1"/>
  <c r="M8666" i="1"/>
  <c r="N8666" i="1" l="1"/>
  <c r="C8667" i="1" s="1"/>
  <c r="O8666" i="1"/>
  <c r="D8666" i="1"/>
  <c r="E8667" i="1" l="1"/>
  <c r="F8667" i="1"/>
  <c r="G8667" i="1" s="1"/>
  <c r="P8667" i="1"/>
  <c r="H8667" i="1"/>
  <c r="K8667" i="1" l="1"/>
  <c r="I8667" i="1"/>
  <c r="J8667" i="1" s="1"/>
  <c r="L8667" i="1" l="1"/>
  <c r="M8667" i="1"/>
  <c r="N8667" i="1" l="1"/>
  <c r="C8668" i="1" s="1"/>
  <c r="O8667" i="1"/>
  <c r="D8667" i="1"/>
  <c r="E8668" i="1" l="1"/>
  <c r="F8668" i="1"/>
  <c r="G8668" i="1" s="1"/>
  <c r="P8668" i="1"/>
  <c r="I8668" i="1"/>
  <c r="J8668" i="1" l="1"/>
  <c r="M8668" i="1"/>
  <c r="N8668" i="1" l="1"/>
  <c r="C8669" i="1" s="1"/>
  <c r="O8668" i="1"/>
  <c r="D8668" i="1"/>
  <c r="E8669" i="1" l="1"/>
  <c r="F8669" i="1"/>
  <c r="P8669" i="1"/>
  <c r="H8669" i="1"/>
  <c r="G8669" i="1" l="1"/>
  <c r="K8669" i="1"/>
  <c r="I8669" i="1"/>
  <c r="J8669" i="1" s="1"/>
  <c r="L8669" i="1" l="1"/>
  <c r="M8669" i="1"/>
  <c r="N8669" i="1" l="1"/>
  <c r="C8670" i="1" s="1"/>
  <c r="O8669" i="1"/>
  <c r="D8669" i="1"/>
  <c r="E8670" i="1" l="1"/>
  <c r="F8670" i="1"/>
  <c r="G8670" i="1" s="1"/>
  <c r="P8670" i="1"/>
  <c r="H8670" i="1"/>
  <c r="K8670" i="1" l="1"/>
  <c r="I8670" i="1"/>
  <c r="J8670" i="1" s="1"/>
  <c r="L8670" i="1" l="1"/>
  <c r="M8670" i="1"/>
  <c r="N8670" i="1" l="1"/>
  <c r="C8671" i="1" s="1"/>
  <c r="O8670" i="1"/>
  <c r="D8670" i="1"/>
  <c r="E8671" i="1" l="1"/>
  <c r="F8671" i="1"/>
  <c r="P8671" i="1"/>
  <c r="H8671" i="1"/>
  <c r="G8671" i="1" l="1"/>
  <c r="K8671" i="1"/>
  <c r="I8671" i="1"/>
  <c r="J8671" i="1" s="1"/>
  <c r="L8671" i="1" l="1"/>
  <c r="M8671" i="1"/>
  <c r="N8671" i="1" l="1"/>
  <c r="C8672" i="1" s="1"/>
  <c r="O8671" i="1"/>
  <c r="D8671" i="1"/>
  <c r="E8672" i="1" l="1"/>
  <c r="F8672" i="1"/>
  <c r="P8672" i="1"/>
  <c r="H8672" i="1"/>
  <c r="G8672" i="1" l="1"/>
  <c r="K8672" i="1"/>
  <c r="I8672" i="1"/>
  <c r="J8672" i="1" s="1"/>
  <c r="L8672" i="1" l="1"/>
  <c r="M8672" i="1"/>
  <c r="N8672" i="1" l="1"/>
  <c r="C8673" i="1" s="1"/>
  <c r="O8672" i="1"/>
  <c r="D8672" i="1"/>
  <c r="E8673" i="1" l="1"/>
  <c r="F8673" i="1"/>
  <c r="P8673" i="1"/>
  <c r="H8673" i="1"/>
  <c r="G8673" i="1" l="1"/>
  <c r="K8673" i="1"/>
  <c r="I8673" i="1"/>
  <c r="J8673" i="1" s="1"/>
  <c r="L8673" i="1" l="1"/>
  <c r="M8673" i="1"/>
  <c r="N8673" i="1" l="1"/>
  <c r="C8674" i="1" s="1"/>
  <c r="O8673" i="1"/>
  <c r="D8673" i="1"/>
  <c r="E8674" i="1" l="1"/>
  <c r="F8674" i="1"/>
  <c r="P8674" i="1"/>
  <c r="H8674" i="1"/>
  <c r="G8674" i="1" l="1"/>
  <c r="K8674" i="1"/>
  <c r="I8674" i="1"/>
  <c r="J8674" i="1" s="1"/>
  <c r="L8674" i="1" l="1"/>
  <c r="M8674" i="1"/>
  <c r="N8674" i="1" l="1"/>
  <c r="C8675" i="1" s="1"/>
  <c r="O8674" i="1"/>
  <c r="D8674" i="1"/>
  <c r="E8675" i="1" l="1"/>
  <c r="F8675" i="1"/>
  <c r="P8675" i="1"/>
  <c r="H8675" i="1"/>
  <c r="G8675" i="1" l="1"/>
  <c r="K8675" i="1"/>
  <c r="I8675" i="1"/>
  <c r="J8675" i="1" s="1"/>
  <c r="L8675" i="1" l="1"/>
  <c r="M8675" i="1"/>
  <c r="N8675" i="1" l="1"/>
  <c r="C8676" i="1" s="1"/>
  <c r="O8675" i="1"/>
  <c r="D8675" i="1"/>
  <c r="E8676" i="1" l="1"/>
  <c r="F8676" i="1"/>
  <c r="G8676" i="1" s="1"/>
  <c r="P8676" i="1"/>
  <c r="I8676" i="1"/>
  <c r="J8676" i="1" l="1"/>
  <c r="M8676" i="1"/>
  <c r="N8676" i="1" l="1"/>
  <c r="C8677" i="1" s="1"/>
  <c r="O8676" i="1"/>
  <c r="D8676" i="1"/>
  <c r="E8677" i="1" l="1"/>
  <c r="F8677" i="1"/>
  <c r="G8677" i="1" s="1"/>
  <c r="P8677" i="1"/>
  <c r="H8677" i="1"/>
  <c r="I8677" i="1" l="1"/>
  <c r="J8677" i="1" s="1"/>
  <c r="K8677" i="1"/>
  <c r="L8677" i="1" l="1"/>
  <c r="M8677" i="1"/>
  <c r="N8677" i="1" l="1"/>
  <c r="C8678" i="1" s="1"/>
  <c r="O8677" i="1"/>
  <c r="D8677" i="1"/>
  <c r="E8678" i="1" l="1"/>
  <c r="F8678" i="1"/>
  <c r="P8678" i="1"/>
  <c r="H8678" i="1"/>
  <c r="G8678" i="1" l="1"/>
  <c r="I8678" i="1"/>
  <c r="J8678" i="1" s="1"/>
  <c r="K8678" i="1"/>
  <c r="L8678" i="1" l="1"/>
  <c r="M8678" i="1"/>
  <c r="N8678" i="1" l="1"/>
  <c r="C8679" i="1" s="1"/>
  <c r="O8678" i="1"/>
  <c r="D8678" i="1"/>
  <c r="E8679" i="1" l="1"/>
  <c r="F8679" i="1"/>
  <c r="G8679" i="1" s="1"/>
  <c r="P8679" i="1"/>
  <c r="I8679" i="1"/>
  <c r="J8679" i="1" l="1"/>
  <c r="M8679" i="1"/>
  <c r="O8679" i="1" l="1"/>
  <c r="N8679" i="1"/>
  <c r="C8680" i="1" s="1"/>
  <c r="D8679" i="1"/>
  <c r="E8680" i="1" l="1"/>
  <c r="F8680" i="1"/>
  <c r="G8680" i="1" s="1"/>
  <c r="P8680" i="1"/>
  <c r="I8680" i="1"/>
  <c r="J8680" i="1" l="1"/>
  <c r="M8680" i="1"/>
  <c r="N8680" i="1" l="1"/>
  <c r="C8681" i="1" s="1"/>
  <c r="O8680" i="1"/>
  <c r="D8680" i="1"/>
  <c r="E8681" i="1" l="1"/>
  <c r="F8681" i="1"/>
  <c r="G8681" i="1" s="1"/>
  <c r="P8681" i="1"/>
  <c r="H8681" i="1"/>
  <c r="K8681" i="1" l="1"/>
  <c r="I8681" i="1"/>
  <c r="J8681" i="1" s="1"/>
  <c r="L8681" i="1" l="1"/>
  <c r="M8681" i="1"/>
  <c r="N8681" i="1" l="1"/>
  <c r="C8682" i="1" s="1"/>
  <c r="O8681" i="1"/>
  <c r="D8681" i="1"/>
  <c r="E8682" i="1" l="1"/>
  <c r="F8682" i="1"/>
  <c r="P8682" i="1"/>
  <c r="I8682" i="1"/>
  <c r="G8682" i="1" l="1"/>
  <c r="J8682" i="1"/>
  <c r="M8682" i="1"/>
  <c r="N8682" i="1" l="1"/>
  <c r="C8683" i="1" s="1"/>
  <c r="O8682" i="1"/>
  <c r="D8682" i="1"/>
  <c r="E8683" i="1" l="1"/>
  <c r="F8683" i="1"/>
  <c r="G8683" i="1" s="1"/>
  <c r="P8683" i="1"/>
  <c r="I8683" i="1"/>
  <c r="J8683" i="1" l="1"/>
  <c r="M8683" i="1"/>
  <c r="N8683" i="1" l="1"/>
  <c r="C8684" i="1" s="1"/>
  <c r="O8683" i="1"/>
  <c r="D8683" i="1"/>
  <c r="E8684" i="1" l="1"/>
  <c r="F8684" i="1"/>
  <c r="P8684" i="1"/>
  <c r="H8684" i="1"/>
  <c r="G8684" i="1" l="1"/>
  <c r="I8684" i="1"/>
  <c r="J8684" i="1" s="1"/>
  <c r="K8684" i="1"/>
  <c r="L8684" i="1" l="1"/>
  <c r="M8684" i="1"/>
  <c r="N8684" i="1" l="1"/>
  <c r="C8685" i="1" s="1"/>
  <c r="O8684" i="1"/>
  <c r="D8684" i="1"/>
  <c r="E8685" i="1" l="1"/>
  <c r="F8685" i="1"/>
  <c r="P8685" i="1"/>
  <c r="I8685" i="1"/>
  <c r="G8685" i="1" l="1"/>
  <c r="J8685" i="1"/>
  <c r="M8685" i="1"/>
  <c r="N8685" i="1" l="1"/>
  <c r="C8686" i="1" s="1"/>
  <c r="O8685" i="1"/>
  <c r="D8685" i="1"/>
  <c r="E8686" i="1" l="1"/>
  <c r="F8686" i="1"/>
  <c r="G8686" i="1" s="1"/>
  <c r="P8686" i="1"/>
  <c r="H8686" i="1"/>
  <c r="K8686" i="1" l="1"/>
  <c r="I8686" i="1"/>
  <c r="J8686" i="1" s="1"/>
  <c r="L8686" i="1" l="1"/>
  <c r="M8686" i="1"/>
  <c r="N8686" i="1" l="1"/>
  <c r="C8687" i="1" s="1"/>
  <c r="O8686" i="1"/>
  <c r="D8686" i="1"/>
  <c r="E8687" i="1" l="1"/>
  <c r="F8687" i="1"/>
  <c r="G8687" i="1" s="1"/>
  <c r="P8687" i="1"/>
  <c r="H8687" i="1"/>
  <c r="K8687" i="1" l="1"/>
  <c r="I8687" i="1"/>
  <c r="J8687" i="1" s="1"/>
  <c r="L8687" i="1" l="1"/>
  <c r="M8687" i="1"/>
  <c r="N8687" i="1" l="1"/>
  <c r="C8688" i="1" s="1"/>
  <c r="O8687" i="1"/>
  <c r="D8687" i="1"/>
  <c r="E8688" i="1" l="1"/>
  <c r="F8688" i="1"/>
  <c r="G8688" i="1" s="1"/>
  <c r="P8688" i="1"/>
  <c r="H8688" i="1"/>
  <c r="K8688" i="1" l="1"/>
  <c r="I8688" i="1"/>
  <c r="J8688" i="1" s="1"/>
  <c r="L8688" i="1" l="1"/>
  <c r="M8688" i="1"/>
  <c r="O8688" i="1" l="1"/>
  <c r="N8688" i="1"/>
  <c r="C8689" i="1" s="1"/>
  <c r="D8688" i="1"/>
  <c r="E8689" i="1" l="1"/>
  <c r="F8689" i="1"/>
  <c r="G8689" i="1" s="1"/>
  <c r="P8689" i="1"/>
  <c r="I8689" i="1"/>
  <c r="J8689" i="1" l="1"/>
  <c r="M8689" i="1"/>
  <c r="N8689" i="1" l="1"/>
  <c r="C8690" i="1" s="1"/>
  <c r="O8689" i="1"/>
  <c r="D8689" i="1"/>
  <c r="E8690" i="1" l="1"/>
  <c r="F8690" i="1"/>
  <c r="P8690" i="1"/>
  <c r="H8690" i="1"/>
  <c r="G8690" i="1" l="1"/>
  <c r="K8690" i="1"/>
  <c r="I8690" i="1"/>
  <c r="J8690" i="1" s="1"/>
  <c r="L8690" i="1" l="1"/>
  <c r="M8690" i="1"/>
  <c r="N8690" i="1" l="1"/>
  <c r="C8691" i="1" s="1"/>
  <c r="O8690" i="1"/>
  <c r="D8690" i="1"/>
  <c r="E8691" i="1" l="1"/>
  <c r="F8691" i="1"/>
  <c r="G8691" i="1" s="1"/>
  <c r="P8691" i="1"/>
  <c r="I8691" i="1"/>
  <c r="J8691" i="1" l="1"/>
  <c r="M8691" i="1"/>
  <c r="N8691" i="1" l="1"/>
  <c r="C8692" i="1" s="1"/>
  <c r="O8691" i="1"/>
  <c r="D8691" i="1"/>
  <c r="E8692" i="1" l="1"/>
  <c r="F8692" i="1"/>
  <c r="G8692" i="1" s="1"/>
  <c r="P8692" i="1"/>
  <c r="H8692" i="1"/>
  <c r="K8692" i="1" l="1"/>
  <c r="I8692" i="1"/>
  <c r="J8692" i="1" s="1"/>
  <c r="L8692" i="1" l="1"/>
  <c r="M8692" i="1"/>
  <c r="N8692" i="1" l="1"/>
  <c r="C8693" i="1" s="1"/>
  <c r="O8692" i="1"/>
  <c r="D8692" i="1"/>
  <c r="E8693" i="1" l="1"/>
  <c r="F8693" i="1"/>
  <c r="P8693" i="1"/>
  <c r="I8693" i="1"/>
  <c r="G8693" i="1" l="1"/>
  <c r="J8693" i="1"/>
  <c r="M8693" i="1"/>
  <c r="N8693" i="1" l="1"/>
  <c r="C8694" i="1" s="1"/>
  <c r="O8693" i="1"/>
  <c r="D8693" i="1"/>
  <c r="E8694" i="1" l="1"/>
  <c r="F8694" i="1"/>
  <c r="P8694" i="1"/>
  <c r="H8694" i="1"/>
  <c r="G8694" i="1" l="1"/>
  <c r="I8694" i="1"/>
  <c r="J8694" i="1" s="1"/>
  <c r="K8694" i="1"/>
  <c r="L8694" i="1" l="1"/>
  <c r="M8694" i="1"/>
  <c r="N8694" i="1" l="1"/>
  <c r="C8695" i="1" s="1"/>
  <c r="O8694" i="1"/>
  <c r="D8694" i="1"/>
  <c r="E8695" i="1" l="1"/>
  <c r="F8695" i="1"/>
  <c r="G8695" i="1" s="1"/>
  <c r="P8695" i="1"/>
  <c r="I8695" i="1"/>
  <c r="J8695" i="1" l="1"/>
  <c r="M8695" i="1"/>
  <c r="N8695" i="1" l="1"/>
  <c r="C8696" i="1" s="1"/>
  <c r="O8695" i="1"/>
  <c r="D8695" i="1"/>
  <c r="E8696" i="1" l="1"/>
  <c r="F8696" i="1"/>
  <c r="P8696" i="1"/>
  <c r="H8696" i="1"/>
  <c r="G8696" i="1" l="1"/>
  <c r="K8696" i="1"/>
  <c r="I8696" i="1"/>
  <c r="J8696" i="1" s="1"/>
  <c r="L8696" i="1" l="1"/>
  <c r="M8696" i="1"/>
  <c r="O8696" i="1" l="1"/>
  <c r="N8696" i="1"/>
  <c r="C8697" i="1" s="1"/>
  <c r="D8696" i="1"/>
  <c r="E8697" i="1" l="1"/>
  <c r="F8697" i="1"/>
  <c r="G8697" i="1" s="1"/>
  <c r="P8697" i="1"/>
  <c r="I8697" i="1"/>
  <c r="J8697" i="1" l="1"/>
  <c r="M8697" i="1"/>
  <c r="N8697" i="1" l="1"/>
  <c r="C8698" i="1" s="1"/>
  <c r="O8697" i="1"/>
  <c r="D8697" i="1"/>
  <c r="E8698" i="1" l="1"/>
  <c r="F8698" i="1"/>
  <c r="G8698" i="1" s="1"/>
  <c r="P8698" i="1"/>
  <c r="I8698" i="1"/>
  <c r="J8698" i="1" l="1"/>
  <c r="M8698" i="1"/>
  <c r="N8698" i="1" l="1"/>
  <c r="C8699" i="1" s="1"/>
  <c r="O8698" i="1"/>
  <c r="D8698" i="1"/>
  <c r="E8699" i="1" l="1"/>
  <c r="F8699" i="1"/>
  <c r="G8699" i="1" s="1"/>
  <c r="P8699" i="1"/>
  <c r="I8699" i="1"/>
  <c r="J8699" i="1" l="1"/>
  <c r="M8699" i="1"/>
  <c r="N8699" i="1" l="1"/>
  <c r="C8700" i="1" s="1"/>
  <c r="O8699" i="1"/>
  <c r="D8699" i="1"/>
  <c r="E8700" i="1" l="1"/>
  <c r="F8700" i="1"/>
  <c r="G8700" i="1" s="1"/>
  <c r="P8700" i="1"/>
  <c r="H8700" i="1"/>
  <c r="I8700" i="1" l="1"/>
  <c r="J8700" i="1" s="1"/>
  <c r="K8700" i="1"/>
  <c r="L8700" i="1" l="1"/>
  <c r="M8700" i="1"/>
  <c r="N8700" i="1" l="1"/>
  <c r="C8701" i="1" s="1"/>
  <c r="O8700" i="1"/>
  <c r="D8700" i="1"/>
  <c r="E8701" i="1" l="1"/>
  <c r="F8701" i="1"/>
  <c r="P8701" i="1"/>
  <c r="I8701" i="1"/>
  <c r="G8701" i="1" l="1"/>
  <c r="J8701" i="1"/>
  <c r="M8701" i="1"/>
  <c r="N8701" i="1" l="1"/>
  <c r="C8702" i="1" s="1"/>
  <c r="O8701" i="1"/>
  <c r="D8701" i="1"/>
  <c r="E8702" i="1" l="1"/>
  <c r="F8702" i="1"/>
  <c r="P8702" i="1"/>
  <c r="H8702" i="1"/>
  <c r="G8702" i="1" l="1"/>
  <c r="K8702" i="1"/>
  <c r="I8702" i="1"/>
  <c r="J8702" i="1" s="1"/>
  <c r="L8702" i="1" l="1"/>
  <c r="M8702" i="1"/>
  <c r="N8702" i="1" l="1"/>
  <c r="C8703" i="1" s="1"/>
  <c r="O8702" i="1"/>
  <c r="D8702" i="1"/>
  <c r="E8703" i="1" l="1"/>
  <c r="F8703" i="1"/>
  <c r="G8703" i="1" s="1"/>
  <c r="P8703" i="1"/>
  <c r="H8703" i="1"/>
  <c r="K8703" i="1" l="1"/>
  <c r="I8703" i="1"/>
  <c r="J8703" i="1" s="1"/>
  <c r="L8703" i="1" l="1"/>
  <c r="M8703" i="1"/>
  <c r="N8703" i="1" l="1"/>
  <c r="C8704" i="1" s="1"/>
  <c r="O8703" i="1"/>
  <c r="D8703" i="1"/>
  <c r="E8704" i="1" l="1"/>
  <c r="F8704" i="1"/>
  <c r="G8704" i="1" s="1"/>
  <c r="P8704" i="1"/>
  <c r="H8704" i="1"/>
  <c r="K8704" i="1" l="1"/>
  <c r="I8704" i="1"/>
  <c r="J8704" i="1" s="1"/>
  <c r="L8704" i="1" l="1"/>
  <c r="M8704" i="1"/>
  <c r="N8704" i="1" l="1"/>
  <c r="C8705" i="1" s="1"/>
  <c r="O8704" i="1"/>
  <c r="D8704" i="1"/>
  <c r="E8705" i="1" l="1"/>
  <c r="F8705" i="1"/>
  <c r="G8705" i="1" s="1"/>
  <c r="P8705" i="1"/>
  <c r="H8705" i="1"/>
  <c r="K8705" i="1" l="1"/>
  <c r="I8705" i="1"/>
  <c r="J8705" i="1" s="1"/>
  <c r="L8705" i="1" l="1"/>
  <c r="M8705" i="1"/>
  <c r="N8705" i="1" l="1"/>
  <c r="C8706" i="1" s="1"/>
  <c r="O8705" i="1"/>
  <c r="D8705" i="1"/>
  <c r="E8706" i="1" l="1"/>
  <c r="F8706" i="1"/>
  <c r="P8706" i="1"/>
  <c r="H8706" i="1"/>
  <c r="G8706" i="1" l="1"/>
  <c r="K8706" i="1"/>
  <c r="I8706" i="1"/>
  <c r="J8706" i="1" s="1"/>
  <c r="L8706" i="1" l="1"/>
  <c r="M8706" i="1"/>
  <c r="O8706" i="1" l="1"/>
  <c r="N8706" i="1"/>
  <c r="C8707" i="1" s="1"/>
  <c r="D8706" i="1"/>
  <c r="E8707" i="1" l="1"/>
  <c r="F8707" i="1"/>
  <c r="G8707" i="1" s="1"/>
  <c r="P8707" i="1"/>
  <c r="I8707" i="1"/>
  <c r="J8707" i="1" l="1"/>
  <c r="M8707" i="1"/>
  <c r="N8707" i="1" l="1"/>
  <c r="C8708" i="1" s="1"/>
  <c r="O8707" i="1"/>
  <c r="D8707" i="1"/>
  <c r="E8708" i="1" l="1"/>
  <c r="F8708" i="1"/>
  <c r="G8708" i="1" s="1"/>
  <c r="P8708" i="1"/>
  <c r="H8708" i="1"/>
  <c r="K8708" i="1" l="1"/>
  <c r="I8708" i="1"/>
  <c r="J8708" i="1" s="1"/>
  <c r="L8708" i="1" l="1"/>
  <c r="M8708" i="1"/>
  <c r="N8708" i="1" l="1"/>
  <c r="C8709" i="1" s="1"/>
  <c r="O8708" i="1"/>
  <c r="D8708" i="1"/>
  <c r="E8709" i="1" l="1"/>
  <c r="F8709" i="1"/>
  <c r="P8709" i="1"/>
  <c r="H8709" i="1"/>
  <c r="G8709" i="1" l="1"/>
  <c r="K8709" i="1"/>
  <c r="I8709" i="1"/>
  <c r="J8709" i="1" s="1"/>
  <c r="L8709" i="1" l="1"/>
  <c r="M8709" i="1"/>
  <c r="N8709" i="1" l="1"/>
  <c r="C8710" i="1" s="1"/>
  <c r="O8709" i="1"/>
  <c r="D8709" i="1"/>
  <c r="E8710" i="1" l="1"/>
  <c r="F8710" i="1"/>
  <c r="G8710" i="1" s="1"/>
  <c r="P8710" i="1"/>
  <c r="I8710" i="1"/>
  <c r="J8710" i="1" l="1"/>
  <c r="M8710" i="1"/>
  <c r="N8710" i="1" l="1"/>
  <c r="C8711" i="1" s="1"/>
  <c r="O8710" i="1"/>
  <c r="D8710" i="1"/>
  <c r="E8711" i="1" l="1"/>
  <c r="F8711" i="1"/>
  <c r="G8711" i="1" s="1"/>
  <c r="P8711" i="1"/>
  <c r="I8711" i="1"/>
  <c r="J8711" i="1" l="1"/>
  <c r="M8711" i="1"/>
  <c r="N8711" i="1" l="1"/>
  <c r="C8712" i="1" s="1"/>
  <c r="O8711" i="1"/>
  <c r="D8711" i="1"/>
  <c r="E8712" i="1" l="1"/>
  <c r="F8712" i="1"/>
  <c r="G8712" i="1" s="1"/>
  <c r="P8712" i="1"/>
  <c r="H8712" i="1"/>
  <c r="I8712" i="1" l="1"/>
  <c r="J8712" i="1" s="1"/>
  <c r="K8712" i="1"/>
  <c r="L8712" i="1" l="1"/>
  <c r="M8712" i="1"/>
  <c r="N8712" i="1" l="1"/>
  <c r="C8713" i="1" s="1"/>
  <c r="O8712" i="1"/>
  <c r="D8712" i="1"/>
  <c r="E8713" i="1" l="1"/>
  <c r="F8713" i="1"/>
  <c r="P8713" i="1"/>
  <c r="H8713" i="1"/>
  <c r="G8713" i="1" l="1"/>
  <c r="I8713" i="1"/>
  <c r="J8713" i="1" s="1"/>
  <c r="K8713" i="1"/>
  <c r="L8713" i="1" l="1"/>
  <c r="M8713" i="1"/>
  <c r="N8713" i="1" l="1"/>
  <c r="C8714" i="1" s="1"/>
  <c r="O8713" i="1"/>
  <c r="D8713" i="1"/>
  <c r="E8714" i="1" l="1"/>
  <c r="F8714" i="1"/>
  <c r="P8714" i="1"/>
  <c r="H8714" i="1"/>
  <c r="G8714" i="1" l="1"/>
  <c r="I8714" i="1"/>
  <c r="J8714" i="1" s="1"/>
  <c r="K8714" i="1"/>
  <c r="L8714" i="1" l="1"/>
  <c r="M8714" i="1"/>
  <c r="N8714" i="1" l="1"/>
  <c r="C8715" i="1" s="1"/>
  <c r="O8714" i="1"/>
  <c r="D8714" i="1"/>
  <c r="E8715" i="1" l="1"/>
  <c r="F8715" i="1"/>
  <c r="G8715" i="1" s="1"/>
  <c r="P8715" i="1"/>
  <c r="H8715" i="1"/>
  <c r="I8715" i="1" l="1"/>
  <c r="J8715" i="1" s="1"/>
  <c r="K8715" i="1"/>
  <c r="L8715" i="1" l="1"/>
  <c r="M8715" i="1"/>
  <c r="N8715" i="1" l="1"/>
  <c r="C8716" i="1" s="1"/>
  <c r="O8715" i="1"/>
  <c r="D8715" i="1"/>
  <c r="E8716" i="1" l="1"/>
  <c r="F8716" i="1"/>
  <c r="P8716" i="1"/>
  <c r="H8716" i="1"/>
  <c r="G8716" i="1" l="1"/>
  <c r="I8716" i="1"/>
  <c r="J8716" i="1" s="1"/>
  <c r="K8716" i="1"/>
  <c r="L8716" i="1" l="1"/>
  <c r="M8716" i="1"/>
  <c r="N8716" i="1" l="1"/>
  <c r="C8717" i="1" s="1"/>
  <c r="O8716" i="1"/>
  <c r="D8716" i="1"/>
  <c r="E8717" i="1" l="1"/>
  <c r="F8717" i="1"/>
  <c r="G8717" i="1" s="1"/>
  <c r="P8717" i="1"/>
  <c r="H8717" i="1"/>
  <c r="I8717" i="1" l="1"/>
  <c r="J8717" i="1" s="1"/>
  <c r="K8717" i="1"/>
  <c r="L8717" i="1" l="1"/>
  <c r="M8717" i="1"/>
  <c r="N8717" i="1" l="1"/>
  <c r="C8718" i="1" s="1"/>
  <c r="O8717" i="1"/>
  <c r="D8717" i="1"/>
  <c r="E8718" i="1" l="1"/>
  <c r="F8718" i="1"/>
  <c r="G8718" i="1" s="1"/>
  <c r="P8718" i="1"/>
  <c r="H8718" i="1"/>
  <c r="I8718" i="1" l="1"/>
  <c r="J8718" i="1" s="1"/>
  <c r="K8718" i="1"/>
  <c r="L8718" i="1" l="1"/>
  <c r="M8718" i="1"/>
  <c r="N8718" i="1" l="1"/>
  <c r="C8719" i="1" s="1"/>
  <c r="O8718" i="1"/>
  <c r="D8718" i="1"/>
  <c r="E8719" i="1" l="1"/>
  <c r="F8719" i="1"/>
  <c r="P8719" i="1"/>
  <c r="I8719" i="1"/>
  <c r="G8719" i="1" l="1"/>
  <c r="J8719" i="1"/>
  <c r="M8719" i="1"/>
  <c r="O8719" i="1" l="1"/>
  <c r="N8719" i="1"/>
  <c r="C8720" i="1" s="1"/>
  <c r="D8719" i="1"/>
  <c r="E8720" i="1" l="1"/>
  <c r="F8720" i="1"/>
  <c r="G8720" i="1" s="1"/>
  <c r="P8720" i="1"/>
  <c r="I8720" i="1"/>
  <c r="J8720" i="1" l="1"/>
  <c r="M8720" i="1"/>
  <c r="N8720" i="1" l="1"/>
  <c r="C8721" i="1" s="1"/>
  <c r="O8720" i="1"/>
  <c r="D8720" i="1"/>
  <c r="E8721" i="1" l="1"/>
  <c r="F8721" i="1"/>
  <c r="P8721" i="1"/>
  <c r="I8721" i="1"/>
  <c r="G8721" i="1" l="1"/>
  <c r="J8721" i="1"/>
  <c r="M8721" i="1"/>
  <c r="N8721" i="1" l="1"/>
  <c r="C8722" i="1" s="1"/>
  <c r="O8721" i="1"/>
  <c r="D8721" i="1"/>
  <c r="E8722" i="1" l="1"/>
  <c r="F8722" i="1"/>
  <c r="G8722" i="1" s="1"/>
  <c r="P8722" i="1"/>
  <c r="H8722" i="1"/>
  <c r="K8722" i="1" l="1"/>
  <c r="I8722" i="1"/>
  <c r="J8722" i="1" s="1"/>
  <c r="L8722" i="1" l="1"/>
  <c r="M8722" i="1"/>
  <c r="N8722" i="1" l="1"/>
  <c r="C8723" i="1" s="1"/>
  <c r="O8722" i="1"/>
  <c r="D8722" i="1"/>
  <c r="E8723" i="1" l="1"/>
  <c r="F8723" i="1"/>
  <c r="P8723" i="1"/>
  <c r="I8723" i="1"/>
  <c r="G8723" i="1" l="1"/>
  <c r="J8723" i="1"/>
  <c r="M8723" i="1"/>
  <c r="N8723" i="1" l="1"/>
  <c r="C8724" i="1" s="1"/>
  <c r="O8723" i="1"/>
  <c r="D8723" i="1"/>
  <c r="E8724" i="1" l="1"/>
  <c r="F8724" i="1"/>
  <c r="G8724" i="1" s="1"/>
  <c r="P8724" i="1"/>
  <c r="H8724" i="1"/>
  <c r="I8724" i="1" l="1"/>
  <c r="J8724" i="1" s="1"/>
  <c r="K8724" i="1"/>
  <c r="L8724" i="1" l="1"/>
  <c r="M8724" i="1"/>
  <c r="N8724" i="1" l="1"/>
  <c r="C8725" i="1" s="1"/>
  <c r="O8724" i="1"/>
  <c r="D8724" i="1"/>
  <c r="E8725" i="1" l="1"/>
  <c r="F8725" i="1"/>
  <c r="P8725" i="1"/>
  <c r="H8725" i="1"/>
  <c r="G8725" i="1" l="1"/>
  <c r="I8725" i="1"/>
  <c r="J8725" i="1" s="1"/>
  <c r="K8725" i="1"/>
  <c r="L8725" i="1" l="1"/>
  <c r="M8725" i="1"/>
  <c r="N8725" i="1" l="1"/>
  <c r="C8726" i="1" s="1"/>
  <c r="O8725" i="1"/>
  <c r="D8725" i="1"/>
  <c r="E8726" i="1" l="1"/>
  <c r="F8726" i="1"/>
  <c r="P8726" i="1"/>
  <c r="I8726" i="1"/>
  <c r="G8726" i="1" l="1"/>
  <c r="J8726" i="1"/>
  <c r="M8726" i="1"/>
  <c r="O8726" i="1" l="1"/>
  <c r="N8726" i="1"/>
  <c r="C8727" i="1" s="1"/>
  <c r="D8726" i="1"/>
  <c r="E8727" i="1" l="1"/>
  <c r="F8727" i="1"/>
  <c r="G8727" i="1" s="1"/>
  <c r="P8727" i="1"/>
  <c r="I8727" i="1"/>
  <c r="J8727" i="1" l="1"/>
  <c r="M8727" i="1"/>
  <c r="N8727" i="1" l="1"/>
  <c r="C8728" i="1" s="1"/>
  <c r="O8727" i="1"/>
  <c r="D8727" i="1"/>
  <c r="E8728" i="1" l="1"/>
  <c r="F8728" i="1"/>
  <c r="P8728" i="1"/>
  <c r="I8728" i="1"/>
  <c r="G8728" i="1" l="1"/>
  <c r="J8728" i="1"/>
  <c r="M8728" i="1"/>
  <c r="N8728" i="1" l="1"/>
  <c r="C8729" i="1" s="1"/>
  <c r="O8728" i="1"/>
  <c r="D8728" i="1"/>
  <c r="E8729" i="1" l="1"/>
  <c r="F8729" i="1"/>
  <c r="G8729" i="1" s="1"/>
  <c r="P8729" i="1"/>
  <c r="I8729" i="1"/>
  <c r="J8729" i="1" l="1"/>
  <c r="M8729" i="1"/>
  <c r="N8729" i="1" l="1"/>
  <c r="C8730" i="1" s="1"/>
  <c r="O8729" i="1"/>
  <c r="D8729" i="1"/>
  <c r="E8730" i="1" l="1"/>
  <c r="F8730" i="1"/>
  <c r="G8730" i="1" s="1"/>
  <c r="P8730" i="1"/>
  <c r="I8730" i="1"/>
  <c r="J8730" i="1" l="1"/>
  <c r="M8730" i="1"/>
  <c r="N8730" i="1" l="1"/>
  <c r="C8731" i="1" s="1"/>
  <c r="O8730" i="1"/>
  <c r="D8730" i="1"/>
  <c r="E8731" i="1" l="1"/>
  <c r="F8731" i="1"/>
  <c r="G8731" i="1" s="1"/>
  <c r="P8731" i="1"/>
  <c r="H8731" i="1"/>
  <c r="K8731" i="1" l="1"/>
  <c r="I8731" i="1"/>
  <c r="J8731" i="1" s="1"/>
  <c r="L8731" i="1" l="1"/>
  <c r="M8731" i="1"/>
  <c r="O8731" i="1" l="1"/>
  <c r="N8731" i="1"/>
  <c r="C8732" i="1" s="1"/>
  <c r="D8731" i="1"/>
  <c r="E8732" i="1" l="1"/>
  <c r="F8732" i="1"/>
  <c r="P8732" i="1"/>
  <c r="I8732" i="1"/>
  <c r="G8732" i="1" l="1"/>
  <c r="J8732" i="1"/>
  <c r="M8732" i="1"/>
  <c r="O8732" i="1" l="1"/>
  <c r="N8732" i="1"/>
  <c r="C8733" i="1" s="1"/>
  <c r="D8732" i="1"/>
  <c r="E8733" i="1" l="1"/>
  <c r="F8733" i="1"/>
  <c r="G8733" i="1" s="1"/>
  <c r="P8733" i="1"/>
  <c r="H8733" i="1"/>
  <c r="K8733" i="1" l="1"/>
  <c r="I8733" i="1"/>
  <c r="J8733" i="1" s="1"/>
  <c r="L8733" i="1" l="1"/>
  <c r="M8733" i="1"/>
  <c r="N8733" i="1" l="1"/>
  <c r="C8734" i="1" s="1"/>
  <c r="O8733" i="1"/>
  <c r="D8733" i="1"/>
  <c r="E8734" i="1" l="1"/>
  <c r="F8734" i="1"/>
  <c r="P8734" i="1"/>
  <c r="H8734" i="1"/>
  <c r="G8734" i="1" l="1"/>
  <c r="K8734" i="1"/>
  <c r="I8734" i="1"/>
  <c r="J8734" i="1" s="1"/>
  <c r="L8734" i="1" l="1"/>
  <c r="M8734" i="1"/>
  <c r="O8734" i="1" l="1"/>
  <c r="N8734" i="1"/>
  <c r="C8735" i="1" s="1"/>
  <c r="D8734" i="1"/>
  <c r="E8735" i="1" l="1"/>
  <c r="F8735" i="1"/>
  <c r="P8735" i="1"/>
  <c r="H8735" i="1"/>
  <c r="G8735" i="1" l="1"/>
  <c r="K8735" i="1"/>
  <c r="I8735" i="1"/>
  <c r="J8735" i="1" s="1"/>
  <c r="L8735" i="1" l="1"/>
  <c r="M8735" i="1"/>
  <c r="N8735" i="1" l="1"/>
  <c r="C8736" i="1" s="1"/>
  <c r="O8735" i="1"/>
  <c r="D8735" i="1"/>
  <c r="E8736" i="1" l="1"/>
  <c r="F8736" i="1"/>
  <c r="P8736" i="1"/>
  <c r="H8736" i="1"/>
  <c r="G8736" i="1" l="1"/>
  <c r="K8736" i="1"/>
  <c r="I8736" i="1"/>
  <c r="J8736" i="1" s="1"/>
  <c r="L8736" i="1" l="1"/>
  <c r="M8736" i="1"/>
  <c r="O8736" i="1" l="1"/>
  <c r="N8736" i="1"/>
  <c r="C8737" i="1" s="1"/>
  <c r="D8736" i="1"/>
  <c r="E8737" i="1" l="1"/>
  <c r="F8737" i="1"/>
  <c r="G8737" i="1" s="1"/>
  <c r="P8737" i="1"/>
  <c r="H8737" i="1"/>
  <c r="K8737" i="1" l="1"/>
  <c r="I8737" i="1"/>
  <c r="J8737" i="1" s="1"/>
  <c r="L8737" i="1" l="1"/>
  <c r="M8737" i="1"/>
  <c r="N8737" i="1" l="1"/>
  <c r="C8738" i="1" s="1"/>
  <c r="O8737" i="1"/>
  <c r="D8737" i="1"/>
  <c r="E8738" i="1" l="1"/>
  <c r="F8738" i="1"/>
  <c r="G8738" i="1" s="1"/>
  <c r="P8738" i="1"/>
  <c r="I8738" i="1"/>
  <c r="J8738" i="1" l="1"/>
  <c r="M8738" i="1"/>
  <c r="N8738" i="1" l="1"/>
  <c r="C8739" i="1" s="1"/>
  <c r="O8738" i="1"/>
  <c r="D8738" i="1"/>
  <c r="E8739" i="1" l="1"/>
  <c r="F8739" i="1"/>
  <c r="G8739" i="1" s="1"/>
  <c r="P8739" i="1"/>
  <c r="H8739" i="1"/>
  <c r="K8739" i="1" l="1"/>
  <c r="I8739" i="1"/>
  <c r="J8739" i="1" s="1"/>
  <c r="L8739" i="1" l="1"/>
  <c r="M8739" i="1"/>
  <c r="N8739" i="1" l="1"/>
  <c r="C8740" i="1" s="1"/>
  <c r="O8739" i="1"/>
  <c r="D8739" i="1"/>
  <c r="E8740" i="1" l="1"/>
  <c r="F8740" i="1"/>
  <c r="P8740" i="1"/>
  <c r="I8740" i="1"/>
  <c r="G8740" i="1" l="1"/>
  <c r="J8740" i="1"/>
  <c r="M8740" i="1"/>
  <c r="N8740" i="1" l="1"/>
  <c r="C8741" i="1" s="1"/>
  <c r="O8740" i="1"/>
  <c r="D8740" i="1"/>
  <c r="E8741" i="1" l="1"/>
  <c r="F8741" i="1"/>
  <c r="G8741" i="1" s="1"/>
  <c r="P8741" i="1"/>
  <c r="I8741" i="1"/>
  <c r="J8741" i="1" l="1"/>
  <c r="M8741" i="1"/>
  <c r="N8741" i="1" l="1"/>
  <c r="C8742" i="1" s="1"/>
  <c r="O8741" i="1"/>
  <c r="D8741" i="1"/>
  <c r="E8742" i="1" l="1"/>
  <c r="F8742" i="1"/>
  <c r="G8742" i="1" s="1"/>
  <c r="P8742" i="1"/>
  <c r="H8742" i="1"/>
  <c r="K8742" i="1" l="1"/>
  <c r="I8742" i="1"/>
  <c r="J8742" i="1" s="1"/>
  <c r="L8742" i="1" l="1"/>
  <c r="M8742" i="1"/>
  <c r="N8742" i="1" l="1"/>
  <c r="C8743" i="1" s="1"/>
  <c r="O8742" i="1"/>
  <c r="D8742" i="1"/>
  <c r="E8743" i="1" l="1"/>
  <c r="F8743" i="1"/>
  <c r="P8743" i="1"/>
  <c r="H8743" i="1"/>
  <c r="G8743" i="1" l="1"/>
  <c r="K8743" i="1"/>
  <c r="I8743" i="1"/>
  <c r="J8743" i="1" s="1"/>
  <c r="L8743" i="1" l="1"/>
  <c r="M8743" i="1"/>
  <c r="O8743" i="1" l="1"/>
  <c r="N8743" i="1"/>
  <c r="C8744" i="1" s="1"/>
  <c r="D8743" i="1"/>
  <c r="E8744" i="1" l="1"/>
  <c r="F8744" i="1"/>
  <c r="P8744" i="1"/>
  <c r="I8744" i="1"/>
  <c r="G8744" i="1" l="1"/>
  <c r="J8744" i="1"/>
  <c r="M8744" i="1"/>
  <c r="N8744" i="1" l="1"/>
  <c r="C8745" i="1" s="1"/>
  <c r="O8744" i="1"/>
  <c r="D8744" i="1"/>
  <c r="E8745" i="1" l="1"/>
  <c r="F8745" i="1"/>
  <c r="G8745" i="1" s="1"/>
  <c r="P8745" i="1"/>
  <c r="H8745" i="1"/>
  <c r="K8745" i="1" l="1"/>
  <c r="I8745" i="1"/>
  <c r="J8745" i="1" s="1"/>
  <c r="L8745" i="1" l="1"/>
  <c r="M8745" i="1"/>
  <c r="N8745" i="1" l="1"/>
  <c r="C8746" i="1" s="1"/>
  <c r="O8745" i="1"/>
  <c r="D8745" i="1"/>
  <c r="E8746" i="1" l="1"/>
  <c r="F8746" i="1"/>
  <c r="G8746" i="1" s="1"/>
  <c r="P8746" i="1"/>
  <c r="H8746" i="1"/>
  <c r="K8746" i="1" l="1"/>
  <c r="I8746" i="1"/>
  <c r="J8746" i="1" s="1"/>
  <c r="L8746" i="1" l="1"/>
  <c r="M8746" i="1"/>
  <c r="N8746" i="1" l="1"/>
  <c r="C8747" i="1" s="1"/>
  <c r="O8746" i="1"/>
  <c r="D8746" i="1"/>
  <c r="E8747" i="1" l="1"/>
  <c r="F8747" i="1"/>
  <c r="P8747" i="1"/>
  <c r="I8747" i="1"/>
  <c r="G8747" i="1" l="1"/>
  <c r="J8747" i="1"/>
  <c r="M8747" i="1"/>
  <c r="N8747" i="1" l="1"/>
  <c r="C8748" i="1" s="1"/>
  <c r="O8747" i="1"/>
  <c r="D8747" i="1"/>
  <c r="E8748" i="1" l="1"/>
  <c r="F8748" i="1"/>
  <c r="G8748" i="1" s="1"/>
  <c r="P8748" i="1"/>
  <c r="I8748" i="1"/>
  <c r="J8748" i="1" l="1"/>
  <c r="M8748" i="1"/>
  <c r="N8748" i="1" l="1"/>
  <c r="C8749" i="1" s="1"/>
  <c r="O8748" i="1"/>
  <c r="D8748" i="1"/>
  <c r="E8749" i="1" l="1"/>
  <c r="F8749" i="1"/>
  <c r="G8749" i="1" s="1"/>
  <c r="P8749" i="1"/>
  <c r="H8749" i="1"/>
  <c r="I8749" i="1" l="1"/>
  <c r="J8749" i="1" s="1"/>
  <c r="K8749" i="1"/>
  <c r="L8749" i="1" l="1"/>
  <c r="M8749" i="1"/>
  <c r="N8749" i="1" l="1"/>
  <c r="C8750" i="1" s="1"/>
  <c r="O8749" i="1"/>
  <c r="D8749" i="1"/>
  <c r="E8750" i="1" l="1"/>
  <c r="F8750" i="1"/>
  <c r="G8750" i="1" s="1"/>
  <c r="P8750" i="1"/>
  <c r="I8750" i="1"/>
  <c r="J8750" i="1" l="1"/>
  <c r="M8750" i="1"/>
  <c r="N8750" i="1" l="1"/>
  <c r="C8751" i="1" s="1"/>
  <c r="O8750" i="1"/>
  <c r="D8750" i="1"/>
  <c r="E8751" i="1" l="1"/>
  <c r="F8751" i="1"/>
  <c r="G8751" i="1" s="1"/>
  <c r="P8751" i="1"/>
  <c r="H8751" i="1"/>
  <c r="K8751" i="1" l="1"/>
  <c r="I8751" i="1"/>
  <c r="J8751" i="1" s="1"/>
  <c r="L8751" i="1" l="1"/>
  <c r="M8751" i="1"/>
  <c r="N8751" i="1" l="1"/>
  <c r="C8752" i="1" s="1"/>
  <c r="O8751" i="1"/>
  <c r="D8751" i="1"/>
  <c r="E8752" i="1" l="1"/>
  <c r="F8752" i="1"/>
  <c r="G8752" i="1" s="1"/>
  <c r="P8752" i="1"/>
  <c r="H8752" i="1"/>
  <c r="K8752" i="1" l="1"/>
  <c r="I8752" i="1"/>
  <c r="J8752" i="1" s="1"/>
  <c r="L8752" i="1" l="1"/>
  <c r="M8752" i="1"/>
  <c r="O8752" i="1" l="1"/>
  <c r="N8752" i="1"/>
  <c r="C8753" i="1" s="1"/>
  <c r="D8752" i="1"/>
  <c r="E8753" i="1" l="1"/>
  <c r="F8753" i="1"/>
  <c r="P8753" i="1"/>
  <c r="I8753" i="1"/>
  <c r="G8753" i="1" l="1"/>
  <c r="J8753" i="1"/>
  <c r="M8753" i="1"/>
  <c r="N8753" i="1" l="1"/>
  <c r="C8754" i="1" s="1"/>
  <c r="O8753" i="1"/>
  <c r="D8753" i="1"/>
  <c r="E8754" i="1" l="1"/>
  <c r="F8754" i="1"/>
  <c r="G8754" i="1" s="1"/>
  <c r="P8754" i="1"/>
  <c r="I8754" i="1"/>
  <c r="J8754" i="1" l="1"/>
  <c r="M8754" i="1"/>
  <c r="N8754" i="1" l="1"/>
  <c r="C8755" i="1" s="1"/>
  <c r="O8754" i="1"/>
  <c r="D8754" i="1"/>
  <c r="E8755" i="1" l="1"/>
  <c r="F8755" i="1"/>
  <c r="G8755" i="1" s="1"/>
  <c r="P8755" i="1"/>
  <c r="I8755" i="1"/>
  <c r="J8755" i="1" l="1"/>
  <c r="M8755" i="1"/>
  <c r="N8755" i="1" l="1"/>
  <c r="C8756" i="1" s="1"/>
  <c r="O8755" i="1"/>
  <c r="D8755" i="1"/>
  <c r="E8756" i="1" l="1"/>
  <c r="F8756" i="1"/>
  <c r="G8756" i="1" s="1"/>
  <c r="P8756" i="1"/>
  <c r="H8756" i="1"/>
  <c r="I8756" i="1" l="1"/>
  <c r="J8756" i="1" s="1"/>
  <c r="K8756" i="1"/>
  <c r="L8756" i="1" l="1"/>
  <c r="M8756" i="1"/>
  <c r="N8756" i="1" l="1"/>
  <c r="C8757" i="1" s="1"/>
  <c r="O8756" i="1"/>
  <c r="D8756" i="1"/>
  <c r="E8757" i="1" l="1"/>
  <c r="F8757" i="1"/>
  <c r="G8757" i="1" s="1"/>
  <c r="P8757" i="1"/>
  <c r="I8757" i="1"/>
  <c r="J8757" i="1" l="1"/>
  <c r="M8757" i="1"/>
  <c r="O8757" i="1" l="1"/>
  <c r="N8757" i="1"/>
  <c r="C8758" i="1" s="1"/>
  <c r="D8757" i="1"/>
  <c r="E8758" i="1" l="1"/>
  <c r="F8758" i="1"/>
  <c r="G8758" i="1" s="1"/>
  <c r="P8758" i="1"/>
  <c r="I8758" i="1"/>
  <c r="J8758" i="1" l="1"/>
  <c r="M8758" i="1"/>
  <c r="N8758" i="1" l="1"/>
  <c r="C8759" i="1" s="1"/>
  <c r="O8758" i="1"/>
  <c r="D8758" i="1"/>
  <c r="E8759" i="1" l="1"/>
  <c r="F8759" i="1"/>
  <c r="G8759" i="1" s="1"/>
  <c r="P8759" i="1"/>
  <c r="H8759" i="1"/>
  <c r="K8759" i="1" l="1"/>
  <c r="I8759" i="1"/>
  <c r="J8759" i="1" s="1"/>
  <c r="L8759" i="1" l="1"/>
  <c r="M8759" i="1"/>
  <c r="N8759" i="1" l="1"/>
  <c r="C8760" i="1" s="1"/>
  <c r="O8759" i="1"/>
  <c r="D8759" i="1"/>
  <c r="E8760" i="1" l="1"/>
  <c r="F8760" i="1"/>
  <c r="G8760" i="1" s="1"/>
  <c r="P8760" i="1"/>
  <c r="H8760" i="1"/>
  <c r="K8760" i="1" l="1"/>
  <c r="I8760" i="1"/>
  <c r="J8760" i="1" s="1"/>
  <c r="L8760" i="1" l="1"/>
  <c r="M8760" i="1"/>
  <c r="N8760" i="1" l="1"/>
  <c r="C8761" i="1" s="1"/>
  <c r="O8760" i="1"/>
  <c r="D8760" i="1"/>
  <c r="E8761" i="1" l="1"/>
  <c r="F8761" i="1"/>
  <c r="P8761" i="1"/>
  <c r="I8761" i="1"/>
  <c r="G8761" i="1" l="1"/>
  <c r="J8761" i="1"/>
  <c r="M8761" i="1"/>
  <c r="N8761" i="1" l="1"/>
  <c r="C8762" i="1" s="1"/>
  <c r="O8761" i="1"/>
  <c r="D8761" i="1"/>
  <c r="E8762" i="1" l="1"/>
  <c r="F8762" i="1"/>
  <c r="G8762" i="1" s="1"/>
  <c r="P8762" i="1"/>
  <c r="H8762" i="1"/>
  <c r="K8762" i="1" l="1"/>
  <c r="I8762" i="1"/>
  <c r="J8762" i="1" s="1"/>
  <c r="L8762" i="1" l="1"/>
  <c r="M8762" i="1"/>
  <c r="N8762" i="1" l="1"/>
  <c r="C8763" i="1" s="1"/>
  <c r="O8762" i="1"/>
  <c r="D8762" i="1"/>
  <c r="E8763" i="1" l="1"/>
  <c r="F8763" i="1"/>
  <c r="G8763" i="1" s="1"/>
  <c r="P8763" i="1"/>
  <c r="I8763" i="1"/>
  <c r="J8763" i="1" l="1"/>
  <c r="M8763" i="1"/>
  <c r="N8763" i="1" l="1"/>
  <c r="C8764" i="1" s="1"/>
  <c r="O8763" i="1"/>
  <c r="D8763" i="1"/>
  <c r="E8764" i="1" l="1"/>
  <c r="F8764" i="1"/>
  <c r="G8764" i="1" s="1"/>
  <c r="P8764" i="1"/>
  <c r="H8764" i="1"/>
  <c r="I8764" i="1" l="1"/>
  <c r="J8764" i="1" s="1"/>
  <c r="K8764" i="1"/>
  <c r="L8764" i="1" l="1"/>
  <c r="M8764" i="1"/>
  <c r="N8764" i="1" l="1"/>
  <c r="C8765" i="1" s="1"/>
  <c r="O8764" i="1"/>
  <c r="D8764" i="1"/>
  <c r="E8765" i="1" l="1"/>
  <c r="F8765" i="1"/>
  <c r="G8765" i="1" s="1"/>
  <c r="P8765" i="1"/>
  <c r="H8765" i="1"/>
  <c r="I8765" i="1" l="1"/>
  <c r="J8765" i="1" s="1"/>
  <c r="K8765" i="1"/>
  <c r="L8765" i="1" l="1"/>
  <c r="M8765" i="1"/>
  <c r="N8765" i="1" l="1"/>
  <c r="C8766" i="1" s="1"/>
  <c r="O8765" i="1"/>
  <c r="D8765" i="1"/>
  <c r="E8766" i="1" l="1"/>
  <c r="F8766" i="1"/>
  <c r="P8766" i="1"/>
  <c r="I8766" i="1"/>
  <c r="G8766" i="1" l="1"/>
  <c r="J8766" i="1"/>
  <c r="M8766" i="1"/>
  <c r="O8766" i="1" l="1"/>
  <c r="N8766" i="1"/>
  <c r="C8767" i="1" s="1"/>
  <c r="D8766" i="1"/>
  <c r="E8767" i="1" l="1"/>
  <c r="F8767" i="1"/>
  <c r="G8767" i="1" s="1"/>
  <c r="P8767" i="1"/>
  <c r="I8767" i="1"/>
  <c r="J8767" i="1" l="1"/>
  <c r="M8767" i="1"/>
  <c r="N8767" i="1" l="1"/>
  <c r="C8768" i="1" s="1"/>
  <c r="O8767" i="1"/>
  <c r="D8767" i="1"/>
  <c r="E8768" i="1" l="1"/>
  <c r="F8768" i="1"/>
  <c r="P8768" i="1"/>
  <c r="H8768" i="1"/>
  <c r="G8768" i="1" l="1"/>
  <c r="K8768" i="1"/>
  <c r="I8768" i="1"/>
  <c r="J8768" i="1" s="1"/>
  <c r="L8768" i="1" l="1"/>
  <c r="M8768" i="1"/>
  <c r="N8768" i="1" l="1"/>
  <c r="C8769" i="1" s="1"/>
  <c r="O8768" i="1"/>
  <c r="D8768" i="1"/>
  <c r="E8769" i="1" l="1"/>
  <c r="F8769" i="1"/>
  <c r="G8769" i="1" s="1"/>
  <c r="P8769" i="1"/>
  <c r="I8769" i="1"/>
  <c r="J8769" i="1" l="1"/>
  <c r="M8769" i="1"/>
  <c r="N8769" i="1" l="1"/>
  <c r="C8770" i="1" s="1"/>
  <c r="O8769" i="1"/>
  <c r="D8769" i="1"/>
  <c r="E8770" i="1" l="1"/>
  <c r="F8770" i="1"/>
  <c r="G8770" i="1" s="1"/>
  <c r="P8770" i="1"/>
  <c r="H8770" i="1"/>
  <c r="K8770" i="1" l="1"/>
  <c r="I8770" i="1"/>
  <c r="J8770" i="1" s="1"/>
  <c r="L8770" i="1" l="1"/>
  <c r="M8770" i="1"/>
  <c r="N8770" i="1" l="1"/>
  <c r="C8771" i="1" s="1"/>
  <c r="O8770" i="1"/>
  <c r="D8770" i="1"/>
  <c r="E8771" i="1" l="1"/>
  <c r="F8771" i="1"/>
  <c r="G8771" i="1" s="1"/>
  <c r="P8771" i="1"/>
  <c r="H8771" i="1"/>
  <c r="K8771" i="1" l="1"/>
  <c r="I8771" i="1"/>
  <c r="J8771" i="1" s="1"/>
  <c r="L8771" i="1" l="1"/>
  <c r="M8771" i="1"/>
  <c r="N8771" i="1" l="1"/>
  <c r="C8772" i="1" s="1"/>
  <c r="O8771" i="1"/>
  <c r="D8771" i="1"/>
  <c r="E8772" i="1" l="1"/>
  <c r="F8772" i="1"/>
  <c r="P8772" i="1"/>
  <c r="H8772" i="1"/>
  <c r="G8772" i="1" l="1"/>
  <c r="K8772" i="1"/>
  <c r="I8772" i="1"/>
  <c r="J8772" i="1" s="1"/>
  <c r="L8772" i="1" l="1"/>
  <c r="M8772" i="1"/>
  <c r="N8772" i="1" l="1"/>
  <c r="C8773" i="1" s="1"/>
  <c r="O8772" i="1"/>
  <c r="D8772" i="1"/>
  <c r="E8773" i="1" l="1"/>
  <c r="F8773" i="1"/>
  <c r="P8773" i="1"/>
  <c r="H8773" i="1"/>
  <c r="G8773" i="1" l="1"/>
  <c r="K8773" i="1"/>
  <c r="I8773" i="1"/>
  <c r="J8773" i="1" s="1"/>
  <c r="L8773" i="1" l="1"/>
  <c r="M8773" i="1"/>
  <c r="N8773" i="1" l="1"/>
  <c r="C8774" i="1" s="1"/>
  <c r="O8773" i="1"/>
  <c r="D8773" i="1"/>
  <c r="E8774" i="1" l="1"/>
  <c r="F8774" i="1"/>
  <c r="P8774" i="1"/>
  <c r="H8774" i="1"/>
  <c r="G8774" i="1" l="1"/>
  <c r="K8774" i="1"/>
  <c r="I8774" i="1"/>
  <c r="J8774" i="1" s="1"/>
  <c r="L8774" i="1" l="1"/>
  <c r="M8774" i="1"/>
  <c r="N8774" i="1" l="1"/>
  <c r="C8775" i="1" s="1"/>
  <c r="O8774" i="1"/>
  <c r="D8774" i="1"/>
  <c r="E8775" i="1" l="1"/>
  <c r="F8775" i="1"/>
  <c r="P8775" i="1"/>
  <c r="I8775" i="1"/>
  <c r="G8775" i="1" l="1"/>
  <c r="J8775" i="1"/>
  <c r="M8775" i="1"/>
  <c r="N8775" i="1" l="1"/>
  <c r="C8776" i="1" s="1"/>
  <c r="O8775" i="1"/>
  <c r="D8775" i="1"/>
  <c r="E8776" i="1" l="1"/>
  <c r="F8776" i="1"/>
  <c r="P8776" i="1"/>
  <c r="I8776" i="1"/>
  <c r="G8776" i="1" l="1"/>
  <c r="J8776" i="1"/>
  <c r="M8776" i="1"/>
  <c r="N8776" i="1" l="1"/>
  <c r="C8777" i="1" s="1"/>
  <c r="O8776" i="1"/>
  <c r="D8776" i="1"/>
  <c r="E8777" i="1" l="1"/>
  <c r="F8777" i="1"/>
  <c r="G8777" i="1" s="1"/>
  <c r="P8777" i="1"/>
  <c r="H8777" i="1"/>
  <c r="K8777" i="1" l="1"/>
  <c r="I8777" i="1"/>
  <c r="J8777" i="1" s="1"/>
  <c r="L8777" i="1" l="1"/>
  <c r="M8777" i="1"/>
  <c r="O8777" i="1" l="1"/>
  <c r="N8777" i="1"/>
  <c r="C8778" i="1" s="1"/>
  <c r="D8777" i="1"/>
  <c r="E8778" i="1" l="1"/>
  <c r="F8778" i="1"/>
  <c r="P8778" i="1"/>
  <c r="I8778" i="1"/>
  <c r="G8778" i="1" l="1"/>
  <c r="J8778" i="1"/>
  <c r="M8778" i="1"/>
  <c r="N8778" i="1" l="1"/>
  <c r="C8779" i="1" s="1"/>
  <c r="O8778" i="1"/>
  <c r="D8778" i="1"/>
  <c r="E8779" i="1" l="1"/>
  <c r="F8779" i="1"/>
  <c r="G8779" i="1" s="1"/>
  <c r="P8779" i="1"/>
  <c r="H8779" i="1"/>
  <c r="K8779" i="1" l="1"/>
  <c r="I8779" i="1"/>
  <c r="J8779" i="1" s="1"/>
  <c r="L8779" i="1" l="1"/>
  <c r="M8779" i="1"/>
  <c r="N8779" i="1" l="1"/>
  <c r="C8780" i="1" s="1"/>
  <c r="O8779" i="1"/>
  <c r="D8779" i="1"/>
  <c r="E8780" i="1" l="1"/>
  <c r="F8780" i="1"/>
  <c r="G8780" i="1" s="1"/>
  <c r="P8780" i="1"/>
  <c r="I8780" i="1"/>
  <c r="J8780" i="1" l="1"/>
  <c r="M8780" i="1"/>
  <c r="N8780" i="1" l="1"/>
  <c r="C8781" i="1" s="1"/>
  <c r="O8780" i="1"/>
  <c r="D8780" i="1"/>
  <c r="E8781" i="1" l="1"/>
  <c r="F8781" i="1"/>
  <c r="P8781" i="1"/>
  <c r="H8781" i="1"/>
  <c r="G8781" i="1" l="1"/>
  <c r="K8781" i="1"/>
  <c r="I8781" i="1"/>
  <c r="J8781" i="1" s="1"/>
  <c r="L8781" i="1" l="1"/>
  <c r="M8781" i="1"/>
  <c r="N8781" i="1" l="1"/>
  <c r="C8782" i="1" s="1"/>
  <c r="O8781" i="1"/>
  <c r="D8781" i="1"/>
  <c r="E8782" i="1" l="1"/>
  <c r="F8782" i="1"/>
  <c r="P8782" i="1"/>
  <c r="I8782" i="1"/>
  <c r="G8782" i="1" l="1"/>
  <c r="J8782" i="1"/>
  <c r="M8782" i="1"/>
  <c r="N8782" i="1" l="1"/>
  <c r="C8783" i="1" s="1"/>
  <c r="O8782" i="1"/>
  <c r="D8782" i="1"/>
  <c r="E8783" i="1" l="1"/>
  <c r="F8783" i="1"/>
  <c r="G8783" i="1" s="1"/>
  <c r="P8783" i="1"/>
  <c r="I8783" i="1"/>
  <c r="J8783" i="1" l="1"/>
  <c r="M8783" i="1"/>
  <c r="N8783" i="1" l="1"/>
  <c r="C8784" i="1" s="1"/>
  <c r="O8783" i="1"/>
  <c r="D8783" i="1"/>
  <c r="E8784" i="1" l="1"/>
  <c r="F8784" i="1"/>
  <c r="G8784" i="1" s="1"/>
  <c r="P8784" i="1"/>
  <c r="H8784" i="1"/>
  <c r="K8784" i="1" l="1"/>
  <c r="I8784" i="1"/>
  <c r="J8784" i="1" s="1"/>
  <c r="L8784" i="1" l="1"/>
  <c r="M8784" i="1"/>
  <c r="O8784" i="1" l="1"/>
  <c r="N8784" i="1"/>
  <c r="C8785" i="1" s="1"/>
  <c r="D8784" i="1"/>
  <c r="E8785" i="1" l="1"/>
  <c r="F8785" i="1"/>
  <c r="P8785" i="1"/>
  <c r="I8785" i="1"/>
  <c r="G8785" i="1" l="1"/>
  <c r="J8785" i="1"/>
  <c r="M8785" i="1"/>
  <c r="O8785" i="1" l="1"/>
  <c r="N8785" i="1"/>
  <c r="C8786" i="1" s="1"/>
  <c r="D8785" i="1"/>
  <c r="E8786" i="1" l="1"/>
  <c r="F8786" i="1"/>
  <c r="G8786" i="1" s="1"/>
  <c r="P8786" i="1"/>
  <c r="H8786" i="1"/>
  <c r="K8786" i="1" l="1"/>
  <c r="I8786" i="1"/>
  <c r="J8786" i="1" s="1"/>
  <c r="L8786" i="1" l="1"/>
  <c r="M8786" i="1"/>
  <c r="N8786" i="1" l="1"/>
  <c r="C8787" i="1" s="1"/>
  <c r="O8786" i="1"/>
  <c r="D8786" i="1"/>
  <c r="E8787" i="1" l="1"/>
  <c r="F8787" i="1"/>
  <c r="G8787" i="1" s="1"/>
  <c r="P8787" i="1"/>
  <c r="H8787" i="1"/>
  <c r="K8787" i="1" l="1"/>
  <c r="I8787" i="1"/>
  <c r="J8787" i="1" s="1"/>
  <c r="L8787" i="1" l="1"/>
  <c r="M8787" i="1"/>
  <c r="N8787" i="1" l="1"/>
  <c r="C8788" i="1" s="1"/>
  <c r="O8787" i="1"/>
  <c r="D8787" i="1"/>
  <c r="E8788" i="1" l="1"/>
  <c r="F8788" i="1"/>
  <c r="G8788" i="1" s="1"/>
  <c r="P8788" i="1"/>
  <c r="I8788" i="1"/>
  <c r="J8788" i="1" l="1"/>
  <c r="M8788" i="1"/>
  <c r="N8788" i="1" l="1"/>
  <c r="C8789" i="1" s="1"/>
  <c r="O8788" i="1"/>
  <c r="D8788" i="1"/>
  <c r="E8789" i="1" l="1"/>
  <c r="F8789" i="1"/>
  <c r="G8789" i="1" s="1"/>
  <c r="P8789" i="1"/>
  <c r="H8789" i="1"/>
  <c r="K8789" i="1" l="1"/>
  <c r="I8789" i="1"/>
  <c r="J8789" i="1" s="1"/>
  <c r="L8789" i="1" l="1"/>
  <c r="M8789" i="1"/>
  <c r="N8789" i="1" l="1"/>
  <c r="C8790" i="1" s="1"/>
  <c r="O8789" i="1"/>
  <c r="D8789" i="1"/>
  <c r="E8790" i="1" l="1"/>
  <c r="F8790" i="1"/>
  <c r="G8790" i="1" s="1"/>
  <c r="P8790" i="1"/>
  <c r="I8790" i="1"/>
  <c r="J8790" i="1" l="1"/>
  <c r="M8790" i="1"/>
  <c r="N8790" i="1" l="1"/>
  <c r="C8791" i="1" s="1"/>
  <c r="O8790" i="1"/>
  <c r="D8790" i="1"/>
  <c r="E8791" i="1" l="1"/>
  <c r="F8791" i="1"/>
  <c r="G8791" i="1" s="1"/>
  <c r="P8791" i="1"/>
  <c r="H8791" i="1"/>
  <c r="I8791" i="1" l="1"/>
  <c r="J8791" i="1" s="1"/>
  <c r="K8791" i="1"/>
  <c r="L8791" i="1" l="1"/>
  <c r="M8791" i="1"/>
  <c r="N8791" i="1" l="1"/>
  <c r="C8792" i="1" s="1"/>
  <c r="O8791" i="1"/>
  <c r="D8791" i="1"/>
  <c r="E8792" i="1" l="1"/>
  <c r="F8792" i="1"/>
  <c r="P8792" i="1"/>
  <c r="I8792" i="1"/>
  <c r="G8792" i="1" l="1"/>
  <c r="J8792" i="1"/>
  <c r="M8792" i="1"/>
  <c r="O8792" i="1" l="1"/>
  <c r="N8792" i="1"/>
  <c r="C8793" i="1" s="1"/>
  <c r="D8792" i="1"/>
  <c r="E8793" i="1" l="1"/>
  <c r="F8793" i="1"/>
  <c r="G8793" i="1" s="1"/>
  <c r="P8793" i="1"/>
  <c r="I8793" i="1"/>
  <c r="J8793" i="1" l="1"/>
  <c r="M8793" i="1"/>
  <c r="N8793" i="1" l="1"/>
  <c r="C8794" i="1" s="1"/>
  <c r="O8793" i="1"/>
  <c r="D8793" i="1"/>
  <c r="E8794" i="1" l="1"/>
  <c r="F8794" i="1"/>
  <c r="P8794" i="1"/>
  <c r="H8794" i="1"/>
  <c r="G8794" i="1" l="1"/>
  <c r="K8794" i="1"/>
  <c r="I8794" i="1"/>
  <c r="J8794" i="1" s="1"/>
  <c r="L8794" i="1" l="1"/>
  <c r="M8794" i="1"/>
  <c r="N8794" i="1" l="1"/>
  <c r="C8795" i="1" s="1"/>
  <c r="O8794" i="1"/>
  <c r="D8794" i="1"/>
  <c r="E8795" i="1" l="1"/>
  <c r="F8795" i="1"/>
  <c r="G8795" i="1" s="1"/>
  <c r="P8795" i="1"/>
  <c r="I8795" i="1"/>
  <c r="J8795" i="1" l="1"/>
  <c r="M8795" i="1"/>
  <c r="N8795" i="1" l="1"/>
  <c r="C8796" i="1" s="1"/>
  <c r="O8795" i="1"/>
  <c r="D8795" i="1"/>
  <c r="E8796" i="1" l="1"/>
  <c r="F8796" i="1"/>
  <c r="G8796" i="1" s="1"/>
  <c r="P8796" i="1"/>
  <c r="H8796" i="1"/>
  <c r="K8796" i="1" l="1"/>
  <c r="I8796" i="1"/>
  <c r="J8796" i="1" s="1"/>
  <c r="L8796" i="1" l="1"/>
  <c r="M8796" i="1"/>
  <c r="N8796" i="1" l="1"/>
  <c r="C8797" i="1" s="1"/>
  <c r="O8796" i="1"/>
  <c r="D8796" i="1"/>
  <c r="E8797" i="1" l="1"/>
  <c r="F8797" i="1"/>
  <c r="G8797" i="1" s="1"/>
  <c r="P8797" i="1"/>
  <c r="I8797" i="1"/>
  <c r="J8797" i="1" l="1"/>
  <c r="M8797" i="1"/>
  <c r="N8797" i="1" l="1"/>
  <c r="C8798" i="1" s="1"/>
  <c r="O8797" i="1"/>
  <c r="D8797" i="1"/>
  <c r="E8798" i="1" l="1"/>
  <c r="F8798" i="1"/>
  <c r="G8798" i="1" s="1"/>
  <c r="P8798" i="1"/>
  <c r="H8798" i="1"/>
  <c r="I8798" i="1" l="1"/>
  <c r="J8798" i="1" s="1"/>
  <c r="K8798" i="1"/>
  <c r="L8798" i="1" l="1"/>
  <c r="M8798" i="1"/>
  <c r="N8798" i="1" l="1"/>
  <c r="C8799" i="1" s="1"/>
  <c r="O8798" i="1"/>
  <c r="D8798" i="1"/>
  <c r="E8799" i="1" l="1"/>
  <c r="F8799" i="1"/>
  <c r="G8799" i="1" s="1"/>
  <c r="P8799" i="1"/>
  <c r="I8799" i="1"/>
  <c r="J8799" i="1" l="1"/>
  <c r="M8799" i="1"/>
  <c r="O8799" i="1" l="1"/>
  <c r="N8799" i="1"/>
  <c r="C8800" i="1" s="1"/>
  <c r="D8799" i="1"/>
  <c r="E8800" i="1" l="1"/>
  <c r="F8800" i="1"/>
  <c r="G8800" i="1" s="1"/>
  <c r="P8800" i="1"/>
  <c r="I8800" i="1"/>
  <c r="J8800" i="1" l="1"/>
  <c r="M8800" i="1"/>
  <c r="O8800" i="1" l="1"/>
  <c r="N8800" i="1"/>
  <c r="C8801" i="1" s="1"/>
  <c r="D8800" i="1"/>
  <c r="E8801" i="1" l="1"/>
  <c r="F8801" i="1"/>
  <c r="G8801" i="1" s="1"/>
  <c r="P8801" i="1"/>
  <c r="H8801" i="1"/>
  <c r="K8801" i="1" l="1"/>
  <c r="I8801" i="1"/>
  <c r="J8801" i="1" s="1"/>
  <c r="L8801" i="1" l="1"/>
  <c r="M8801" i="1"/>
  <c r="N8801" i="1" l="1"/>
  <c r="C8802" i="1" s="1"/>
  <c r="O8801" i="1"/>
  <c r="D8801" i="1"/>
  <c r="E8802" i="1" l="1"/>
  <c r="F8802" i="1"/>
  <c r="G8802" i="1" s="1"/>
  <c r="P8802" i="1"/>
  <c r="H8802" i="1"/>
  <c r="K8802" i="1" l="1"/>
  <c r="I8802" i="1"/>
  <c r="J8802" i="1" s="1"/>
  <c r="L8802" i="1" l="1"/>
  <c r="M8802" i="1"/>
  <c r="N8802" i="1" l="1"/>
  <c r="C8803" i="1" s="1"/>
  <c r="O8802" i="1"/>
  <c r="D8802" i="1"/>
  <c r="E8803" i="1" l="1"/>
  <c r="F8803" i="1"/>
  <c r="G8803" i="1" s="1"/>
  <c r="P8803" i="1"/>
  <c r="I8803" i="1"/>
  <c r="J8803" i="1" l="1"/>
  <c r="M8803" i="1"/>
  <c r="N8803" i="1" l="1"/>
  <c r="C8804" i="1" s="1"/>
  <c r="O8803" i="1"/>
  <c r="D8803" i="1"/>
  <c r="E8804" i="1" l="1"/>
  <c r="F8804" i="1"/>
  <c r="P8804" i="1"/>
  <c r="I8804" i="1"/>
  <c r="G8804" i="1" l="1"/>
  <c r="J8804" i="1"/>
  <c r="M8804" i="1"/>
  <c r="N8804" i="1" l="1"/>
  <c r="C8805" i="1" s="1"/>
  <c r="O8804" i="1"/>
  <c r="D8804" i="1"/>
  <c r="E8805" i="1" l="1"/>
  <c r="F8805" i="1"/>
  <c r="P8805" i="1"/>
  <c r="H8805" i="1"/>
  <c r="G8805" i="1" l="1"/>
  <c r="I8805" i="1"/>
  <c r="J8805" i="1" s="1"/>
  <c r="K8805" i="1"/>
  <c r="L8805" i="1" l="1"/>
  <c r="M8805" i="1"/>
  <c r="N8805" i="1" l="1"/>
  <c r="C8806" i="1" s="1"/>
  <c r="O8805" i="1"/>
  <c r="D8805" i="1"/>
  <c r="E8806" i="1" l="1"/>
  <c r="F8806" i="1"/>
  <c r="G8806" i="1" s="1"/>
  <c r="P8806" i="1"/>
  <c r="H8806" i="1"/>
  <c r="I8806" i="1" l="1"/>
  <c r="J8806" i="1" s="1"/>
  <c r="K8806" i="1"/>
  <c r="L8806" i="1" l="1"/>
  <c r="M8806" i="1"/>
  <c r="N8806" i="1" l="1"/>
  <c r="C8807" i="1" s="1"/>
  <c r="O8806" i="1"/>
  <c r="D8806" i="1"/>
  <c r="E8807" i="1" l="1"/>
  <c r="F8807" i="1"/>
  <c r="P8807" i="1"/>
  <c r="H8807" i="1"/>
  <c r="G8807" i="1" l="1"/>
  <c r="I8807" i="1"/>
  <c r="J8807" i="1" s="1"/>
  <c r="K8807" i="1"/>
  <c r="L8807" i="1" l="1"/>
  <c r="M8807" i="1"/>
  <c r="N8807" i="1" l="1"/>
  <c r="C8808" i="1" s="1"/>
  <c r="O8807" i="1"/>
  <c r="D8807" i="1"/>
  <c r="E8808" i="1" l="1"/>
  <c r="F8808" i="1"/>
  <c r="P8808" i="1"/>
  <c r="H8808" i="1"/>
  <c r="G8808" i="1" l="1"/>
  <c r="I8808" i="1"/>
  <c r="J8808" i="1" s="1"/>
  <c r="K8808" i="1"/>
  <c r="L8808" i="1" l="1"/>
  <c r="M8808" i="1"/>
  <c r="N8808" i="1" l="1"/>
  <c r="C8809" i="1" s="1"/>
  <c r="O8808" i="1"/>
  <c r="D8808" i="1"/>
  <c r="E8809" i="1" l="1"/>
  <c r="F8809" i="1"/>
  <c r="G8809" i="1" s="1"/>
  <c r="P8809" i="1"/>
  <c r="H8809" i="1"/>
  <c r="I8809" i="1" l="1"/>
  <c r="J8809" i="1" s="1"/>
  <c r="K8809" i="1"/>
  <c r="L8809" i="1" l="1"/>
  <c r="M8809" i="1"/>
  <c r="N8809" i="1" l="1"/>
  <c r="C8810" i="1" s="1"/>
  <c r="O8809" i="1"/>
  <c r="D8809" i="1"/>
  <c r="E8810" i="1" l="1"/>
  <c r="F8810" i="1"/>
  <c r="G8810" i="1" s="1"/>
  <c r="P8810" i="1"/>
  <c r="I8810" i="1"/>
  <c r="J8810" i="1" l="1"/>
  <c r="M8810" i="1"/>
  <c r="O8810" i="1" l="1"/>
  <c r="N8810" i="1"/>
  <c r="C8811" i="1" s="1"/>
  <c r="D8810" i="1"/>
  <c r="E8811" i="1" l="1"/>
  <c r="F8811" i="1"/>
  <c r="G8811" i="1" s="1"/>
  <c r="P8811" i="1"/>
  <c r="I8811" i="1"/>
  <c r="J8811" i="1" l="1"/>
  <c r="M8811" i="1"/>
  <c r="N8811" i="1" l="1"/>
  <c r="C8812" i="1" s="1"/>
  <c r="O8811" i="1"/>
  <c r="D8811" i="1"/>
  <c r="E8812" i="1" l="1"/>
  <c r="F8812" i="1"/>
  <c r="P8812" i="1"/>
  <c r="I8812" i="1"/>
  <c r="G8812" i="1" l="1"/>
  <c r="J8812" i="1"/>
  <c r="M8812" i="1"/>
  <c r="N8812" i="1" l="1"/>
  <c r="C8813" i="1" s="1"/>
  <c r="O8812" i="1"/>
  <c r="D8812" i="1"/>
  <c r="E8813" i="1" l="1"/>
  <c r="F8813" i="1"/>
  <c r="G8813" i="1" s="1"/>
  <c r="P8813" i="1"/>
  <c r="H8813" i="1"/>
  <c r="K8813" i="1" l="1"/>
  <c r="I8813" i="1"/>
  <c r="J8813" i="1" s="1"/>
  <c r="L8813" i="1" l="1"/>
  <c r="M8813" i="1"/>
  <c r="N8813" i="1" l="1"/>
  <c r="C8814" i="1" s="1"/>
  <c r="O8813" i="1"/>
  <c r="D8813" i="1"/>
  <c r="E8814" i="1" l="1"/>
  <c r="F8814" i="1"/>
  <c r="G8814" i="1" s="1"/>
  <c r="P8814" i="1"/>
  <c r="I8814" i="1"/>
  <c r="J8814" i="1" l="1"/>
  <c r="M8814" i="1"/>
  <c r="N8814" i="1" l="1"/>
  <c r="C8815" i="1" s="1"/>
  <c r="O8814" i="1"/>
  <c r="D8814" i="1"/>
  <c r="E8815" i="1" l="1"/>
  <c r="F8815" i="1"/>
  <c r="G8815" i="1" s="1"/>
  <c r="P8815" i="1"/>
  <c r="I8815" i="1"/>
  <c r="J8815" i="1" l="1"/>
  <c r="M8815" i="1"/>
  <c r="N8815" i="1" l="1"/>
  <c r="C8816" i="1" s="1"/>
  <c r="O8815" i="1"/>
  <c r="D8815" i="1"/>
  <c r="E8816" i="1" l="1"/>
  <c r="F8816" i="1"/>
  <c r="P8816" i="1"/>
  <c r="H8816" i="1"/>
  <c r="G8816" i="1" l="1"/>
  <c r="K8816" i="1"/>
  <c r="I8816" i="1"/>
  <c r="J8816" i="1" s="1"/>
  <c r="L8816" i="1" l="1"/>
  <c r="M8816" i="1"/>
  <c r="O8816" i="1" l="1"/>
  <c r="N8816" i="1"/>
  <c r="C8817" i="1" s="1"/>
  <c r="D8816" i="1"/>
  <c r="E8817" i="1" l="1"/>
  <c r="F8817" i="1"/>
  <c r="P8817" i="1"/>
  <c r="I8817" i="1"/>
  <c r="G8817" i="1" l="1"/>
  <c r="J8817" i="1"/>
  <c r="M8817" i="1"/>
  <c r="O8817" i="1" l="1"/>
  <c r="N8817" i="1"/>
  <c r="C8818" i="1" s="1"/>
  <c r="D8817" i="1"/>
  <c r="E8818" i="1" l="1"/>
  <c r="F8818" i="1"/>
  <c r="P8818" i="1"/>
  <c r="H8818" i="1"/>
  <c r="G8818" i="1" l="1"/>
  <c r="K8818" i="1"/>
  <c r="I8818" i="1"/>
  <c r="J8818" i="1" s="1"/>
  <c r="L8818" i="1" l="1"/>
  <c r="M8818" i="1"/>
  <c r="N8818" i="1" l="1"/>
  <c r="C8819" i="1" s="1"/>
  <c r="O8818" i="1"/>
  <c r="D8818" i="1"/>
  <c r="E8819" i="1" l="1"/>
  <c r="F8819" i="1"/>
  <c r="P8819" i="1"/>
  <c r="H8819" i="1"/>
  <c r="G8819" i="1" l="1"/>
  <c r="K8819" i="1"/>
  <c r="I8819" i="1"/>
  <c r="J8819" i="1" s="1"/>
  <c r="L8819" i="1" l="1"/>
  <c r="M8819" i="1"/>
  <c r="O8819" i="1" l="1"/>
  <c r="N8819" i="1"/>
  <c r="C8820" i="1" s="1"/>
  <c r="D8819" i="1"/>
  <c r="E8820" i="1" l="1"/>
  <c r="F8820" i="1"/>
  <c r="P8820" i="1"/>
  <c r="H8820" i="1"/>
  <c r="G8820" i="1" l="1"/>
  <c r="K8820" i="1"/>
  <c r="I8820" i="1"/>
  <c r="J8820" i="1" s="1"/>
  <c r="L8820" i="1" l="1"/>
  <c r="M8820" i="1"/>
  <c r="N8820" i="1" l="1"/>
  <c r="C8821" i="1" s="1"/>
  <c r="O8820" i="1"/>
  <c r="D8820" i="1"/>
  <c r="E8821" i="1" l="1"/>
  <c r="F8821" i="1"/>
  <c r="P8821" i="1"/>
  <c r="I8821" i="1"/>
  <c r="G8821" i="1" l="1"/>
  <c r="J8821" i="1"/>
  <c r="M8821" i="1"/>
  <c r="N8821" i="1" l="1"/>
  <c r="C8822" i="1" s="1"/>
  <c r="O8821" i="1"/>
  <c r="D8821" i="1"/>
  <c r="E8822" i="1" l="1"/>
  <c r="F8822" i="1"/>
  <c r="P8822" i="1"/>
  <c r="I8822" i="1"/>
  <c r="G8822" i="1" l="1"/>
  <c r="J8822" i="1"/>
  <c r="M8822" i="1"/>
  <c r="N8822" i="1" l="1"/>
  <c r="C8823" i="1" s="1"/>
  <c r="O8822" i="1"/>
  <c r="D8822" i="1"/>
  <c r="E8823" i="1" l="1"/>
  <c r="F8823" i="1"/>
  <c r="G8823" i="1" s="1"/>
  <c r="P8823" i="1"/>
  <c r="I8823" i="1"/>
  <c r="J8823" i="1" l="1"/>
  <c r="M8823" i="1"/>
  <c r="N8823" i="1" l="1"/>
  <c r="C8824" i="1" s="1"/>
  <c r="O8823" i="1"/>
  <c r="D8823" i="1"/>
  <c r="E8824" i="1" l="1"/>
  <c r="F8824" i="1"/>
  <c r="G8824" i="1" s="1"/>
  <c r="P8824" i="1"/>
  <c r="H8824" i="1"/>
  <c r="K8824" i="1" l="1"/>
  <c r="I8824" i="1"/>
  <c r="J8824" i="1" s="1"/>
  <c r="L8824" i="1" l="1"/>
  <c r="M8824" i="1"/>
  <c r="O8824" i="1" l="1"/>
  <c r="N8824" i="1"/>
  <c r="C8825" i="1" s="1"/>
  <c r="D8824" i="1"/>
  <c r="E8825" i="1" l="1"/>
  <c r="F8825" i="1"/>
  <c r="G8825" i="1" s="1"/>
  <c r="P8825" i="1"/>
  <c r="I8825" i="1"/>
  <c r="J8825" i="1" l="1"/>
  <c r="M8825" i="1"/>
  <c r="N8825" i="1" l="1"/>
  <c r="C8826" i="1" s="1"/>
  <c r="O8825" i="1"/>
  <c r="D8825" i="1"/>
  <c r="E8826" i="1" l="1"/>
  <c r="F8826" i="1"/>
  <c r="G8826" i="1" s="1"/>
  <c r="P8826" i="1"/>
  <c r="I8826" i="1"/>
  <c r="J8826" i="1" l="1"/>
  <c r="M8826" i="1"/>
  <c r="N8826" i="1" l="1"/>
  <c r="C8827" i="1" s="1"/>
  <c r="O8826" i="1"/>
  <c r="D8826" i="1"/>
  <c r="E8827" i="1" l="1"/>
  <c r="F8827" i="1"/>
  <c r="G8827" i="1" s="1"/>
  <c r="P8827" i="1"/>
  <c r="H8827" i="1"/>
  <c r="K8827" i="1" l="1"/>
  <c r="I8827" i="1"/>
  <c r="J8827" i="1" s="1"/>
  <c r="L8827" i="1" l="1"/>
  <c r="M8827" i="1"/>
  <c r="N8827" i="1" l="1"/>
  <c r="C8828" i="1" s="1"/>
  <c r="O8827" i="1"/>
  <c r="D8827" i="1"/>
  <c r="E8828" i="1" l="1"/>
  <c r="F8828" i="1"/>
  <c r="P8828" i="1"/>
  <c r="H8828" i="1"/>
  <c r="G8828" i="1" l="1"/>
  <c r="K8828" i="1"/>
  <c r="I8828" i="1"/>
  <c r="J8828" i="1" s="1"/>
  <c r="L8828" i="1" l="1"/>
  <c r="M8828" i="1"/>
  <c r="N8828" i="1" l="1"/>
  <c r="C8829" i="1" s="1"/>
  <c r="O8828" i="1"/>
  <c r="D8828" i="1"/>
  <c r="E8829" i="1" l="1"/>
  <c r="F8829" i="1"/>
  <c r="G8829" i="1" s="1"/>
  <c r="P8829" i="1"/>
  <c r="I8829" i="1"/>
  <c r="J8829" i="1" l="1"/>
  <c r="M8829" i="1"/>
  <c r="N8829" i="1" l="1"/>
  <c r="C8830" i="1" s="1"/>
  <c r="O8829" i="1"/>
  <c r="D8829" i="1"/>
  <c r="E8830" i="1" l="1"/>
  <c r="F8830" i="1"/>
  <c r="G8830" i="1" s="1"/>
  <c r="P8830" i="1"/>
  <c r="I8830" i="1"/>
  <c r="J8830" i="1" l="1"/>
  <c r="M8830" i="1"/>
  <c r="O8830" i="1" l="1"/>
  <c r="N8830" i="1"/>
  <c r="C8831" i="1" s="1"/>
  <c r="D8830" i="1"/>
  <c r="E8831" i="1" l="1"/>
  <c r="F8831" i="1"/>
  <c r="P8831" i="1"/>
  <c r="I8831" i="1"/>
  <c r="G8831" i="1" l="1"/>
  <c r="J8831" i="1"/>
  <c r="M8831" i="1"/>
  <c r="N8831" i="1" l="1"/>
  <c r="C8832" i="1" s="1"/>
  <c r="O8831" i="1"/>
  <c r="D8831" i="1"/>
  <c r="E8832" i="1" l="1"/>
  <c r="F8832" i="1"/>
  <c r="P8832" i="1"/>
  <c r="H8832" i="1"/>
  <c r="G8832" i="1" l="1"/>
  <c r="K8832" i="1"/>
  <c r="I8832" i="1"/>
  <c r="J8832" i="1" s="1"/>
  <c r="L8832" i="1" l="1"/>
  <c r="M8832" i="1"/>
  <c r="O8832" i="1" l="1"/>
  <c r="N8832" i="1"/>
  <c r="C8833" i="1" s="1"/>
  <c r="D8832" i="1"/>
  <c r="E8833" i="1" l="1"/>
  <c r="F8833" i="1"/>
  <c r="P8833" i="1"/>
  <c r="H8833" i="1"/>
  <c r="G8833" i="1" l="1"/>
  <c r="K8833" i="1"/>
  <c r="I8833" i="1"/>
  <c r="J8833" i="1" s="1"/>
  <c r="L8833" i="1" l="1"/>
  <c r="M8833" i="1"/>
  <c r="N8833" i="1" l="1"/>
  <c r="C8834" i="1" s="1"/>
  <c r="O8833" i="1"/>
  <c r="D8833" i="1"/>
  <c r="E8834" i="1" l="1"/>
  <c r="F8834" i="1"/>
  <c r="G8834" i="1" s="1"/>
  <c r="P8834" i="1"/>
  <c r="I8834" i="1"/>
  <c r="J8834" i="1" l="1"/>
  <c r="M8834" i="1"/>
  <c r="N8834" i="1" l="1"/>
  <c r="C8835" i="1" s="1"/>
  <c r="O8834" i="1"/>
  <c r="D8834" i="1"/>
  <c r="E8835" i="1" l="1"/>
  <c r="F8835" i="1"/>
  <c r="G8835" i="1" s="1"/>
  <c r="P8835" i="1"/>
  <c r="H8835" i="1"/>
  <c r="K8835" i="1" l="1"/>
  <c r="I8835" i="1"/>
  <c r="J8835" i="1" s="1"/>
  <c r="L8835" i="1" l="1"/>
  <c r="M8835" i="1"/>
  <c r="N8835" i="1" l="1"/>
  <c r="C8836" i="1" s="1"/>
  <c r="O8835" i="1"/>
  <c r="D8835" i="1"/>
  <c r="E8836" i="1" l="1"/>
  <c r="F8836" i="1"/>
  <c r="P8836" i="1"/>
  <c r="I8836" i="1"/>
  <c r="G8836" i="1" l="1"/>
  <c r="J8836" i="1"/>
  <c r="M8836" i="1"/>
  <c r="N8836" i="1" l="1"/>
  <c r="C8837" i="1" s="1"/>
  <c r="O8836" i="1"/>
  <c r="D8836" i="1"/>
  <c r="E8837" i="1" l="1"/>
  <c r="F8837" i="1"/>
  <c r="G8837" i="1" s="1"/>
  <c r="P8837" i="1"/>
  <c r="I8837" i="1"/>
  <c r="J8837" i="1" l="1"/>
  <c r="M8837" i="1"/>
  <c r="O8837" i="1" l="1"/>
  <c r="N8837" i="1"/>
  <c r="C8838" i="1" s="1"/>
  <c r="D8837" i="1"/>
  <c r="E8838" i="1" l="1"/>
  <c r="F8838" i="1"/>
  <c r="G8838" i="1" s="1"/>
  <c r="P8838" i="1"/>
  <c r="I8838" i="1"/>
  <c r="J8838" i="1" l="1"/>
  <c r="M8838" i="1"/>
  <c r="N8838" i="1" l="1"/>
  <c r="C8839" i="1" s="1"/>
  <c r="O8838" i="1"/>
  <c r="D8838" i="1"/>
  <c r="E8839" i="1" l="1"/>
  <c r="F8839" i="1"/>
  <c r="P8839" i="1"/>
  <c r="H8839" i="1"/>
  <c r="G8839" i="1" l="1"/>
  <c r="K8839" i="1"/>
  <c r="I8839" i="1"/>
  <c r="J8839" i="1" s="1"/>
  <c r="L8839" i="1" l="1"/>
  <c r="M8839" i="1"/>
  <c r="N8839" i="1" l="1"/>
  <c r="C8840" i="1" s="1"/>
  <c r="O8839" i="1"/>
  <c r="D8839" i="1"/>
  <c r="E8840" i="1" l="1"/>
  <c r="F8840" i="1"/>
  <c r="P8840" i="1"/>
  <c r="I8840" i="1"/>
  <c r="G8840" i="1" l="1"/>
  <c r="J8840" i="1"/>
  <c r="M8840" i="1"/>
  <c r="N8840" i="1" l="1"/>
  <c r="C8841" i="1" s="1"/>
  <c r="O8840" i="1"/>
  <c r="D8840" i="1"/>
  <c r="E8841" i="1" l="1"/>
  <c r="F8841" i="1"/>
  <c r="G8841" i="1" s="1"/>
  <c r="P8841" i="1"/>
  <c r="I8841" i="1"/>
  <c r="J8841" i="1" l="1"/>
  <c r="M8841" i="1"/>
  <c r="N8841" i="1" l="1"/>
  <c r="C8842" i="1" s="1"/>
  <c r="O8841" i="1"/>
  <c r="D8841" i="1"/>
  <c r="E8842" i="1" l="1"/>
  <c r="F8842" i="1"/>
  <c r="G8842" i="1" s="1"/>
  <c r="P8842" i="1"/>
  <c r="I8842" i="1"/>
  <c r="J8842" i="1" l="1"/>
  <c r="M8842" i="1"/>
  <c r="O8842" i="1" l="1"/>
  <c r="N8842" i="1"/>
  <c r="C8843" i="1" s="1"/>
  <c r="D8842" i="1"/>
  <c r="E8843" i="1" l="1"/>
  <c r="F8843" i="1"/>
  <c r="G8843" i="1" s="1"/>
  <c r="P8843" i="1"/>
  <c r="I8843" i="1"/>
  <c r="J8843" i="1" l="1"/>
  <c r="M8843" i="1"/>
  <c r="N8843" i="1" l="1"/>
  <c r="C8844" i="1" s="1"/>
  <c r="O8843" i="1"/>
  <c r="D8843" i="1"/>
  <c r="E8844" i="1" l="1"/>
  <c r="F8844" i="1"/>
  <c r="G8844" i="1" s="1"/>
  <c r="P8844" i="1"/>
  <c r="I8844" i="1"/>
  <c r="J8844" i="1" l="1"/>
  <c r="M8844" i="1"/>
  <c r="N8844" i="1" l="1"/>
  <c r="C8845" i="1" s="1"/>
  <c r="O8844" i="1"/>
  <c r="D8844" i="1"/>
  <c r="E8845" i="1" l="1"/>
  <c r="F8845" i="1"/>
  <c r="G8845" i="1" s="1"/>
  <c r="P8845" i="1"/>
  <c r="H8845" i="1"/>
  <c r="K8845" i="1" l="1"/>
  <c r="I8845" i="1"/>
  <c r="J8845" i="1" s="1"/>
  <c r="L8845" i="1" l="1"/>
  <c r="M8845" i="1"/>
  <c r="N8845" i="1" l="1"/>
  <c r="C8846" i="1" s="1"/>
  <c r="O8845" i="1"/>
  <c r="D8845" i="1"/>
  <c r="E8846" i="1" l="1"/>
  <c r="F8846" i="1"/>
  <c r="G8846" i="1" s="1"/>
  <c r="P8846" i="1"/>
  <c r="I8846" i="1"/>
  <c r="J8846" i="1" l="1"/>
  <c r="M8846" i="1"/>
  <c r="N8846" i="1" l="1"/>
  <c r="C8847" i="1" s="1"/>
  <c r="O8846" i="1"/>
  <c r="D8846" i="1"/>
  <c r="E8847" i="1" l="1"/>
  <c r="F8847" i="1"/>
  <c r="G8847" i="1" s="1"/>
  <c r="P8847" i="1"/>
  <c r="H8847" i="1"/>
  <c r="I8847" i="1" l="1"/>
  <c r="J8847" i="1" s="1"/>
  <c r="K8847" i="1"/>
  <c r="L8847" i="1" l="1"/>
  <c r="M8847" i="1"/>
  <c r="N8847" i="1" l="1"/>
  <c r="C8848" i="1" s="1"/>
  <c r="O8847" i="1"/>
  <c r="D8847" i="1"/>
  <c r="E8848" i="1" l="1"/>
  <c r="F8848" i="1"/>
  <c r="G8848" i="1" s="1"/>
  <c r="P8848" i="1"/>
  <c r="H8848" i="1"/>
  <c r="I8848" i="1" l="1"/>
  <c r="J8848" i="1" s="1"/>
  <c r="K8848" i="1"/>
  <c r="L8848" i="1" l="1"/>
  <c r="M8848" i="1"/>
  <c r="N8848" i="1" l="1"/>
  <c r="C8849" i="1" s="1"/>
  <c r="O8848" i="1"/>
  <c r="D8848" i="1"/>
  <c r="E8849" i="1" l="1"/>
  <c r="F8849" i="1"/>
  <c r="G8849" i="1" s="1"/>
  <c r="P8849" i="1"/>
  <c r="I8849" i="1"/>
  <c r="J8849" i="1" l="1"/>
  <c r="M8849" i="1"/>
  <c r="N8849" i="1" l="1"/>
  <c r="C8850" i="1" s="1"/>
  <c r="O8849" i="1"/>
  <c r="D8849" i="1"/>
  <c r="E8850" i="1" l="1"/>
  <c r="F8850" i="1"/>
  <c r="G8850" i="1" s="1"/>
  <c r="P8850" i="1"/>
  <c r="H8850" i="1"/>
  <c r="K8850" i="1" l="1"/>
  <c r="I8850" i="1"/>
  <c r="J8850" i="1" s="1"/>
  <c r="L8850" i="1" l="1"/>
  <c r="M8850" i="1"/>
  <c r="O8850" i="1" l="1"/>
  <c r="N8850" i="1"/>
  <c r="C8851" i="1" s="1"/>
  <c r="D8850" i="1"/>
  <c r="E8851" i="1" l="1"/>
  <c r="F8851" i="1"/>
  <c r="P8851" i="1"/>
  <c r="I8851" i="1"/>
  <c r="G8851" i="1" l="1"/>
  <c r="J8851" i="1"/>
  <c r="M8851" i="1"/>
  <c r="N8851" i="1" l="1"/>
  <c r="C8852" i="1" s="1"/>
  <c r="O8851" i="1"/>
  <c r="D8851" i="1"/>
  <c r="E8852" i="1" l="1"/>
  <c r="F8852" i="1"/>
  <c r="G8852" i="1" s="1"/>
  <c r="P8852" i="1"/>
  <c r="I8852" i="1"/>
  <c r="J8852" i="1" l="1"/>
  <c r="M8852" i="1"/>
  <c r="N8852" i="1" l="1"/>
  <c r="C8853" i="1" s="1"/>
  <c r="O8852" i="1"/>
  <c r="D8852" i="1"/>
  <c r="E8853" i="1" l="1"/>
  <c r="F8853" i="1"/>
  <c r="G8853" i="1" s="1"/>
  <c r="P8853" i="1"/>
  <c r="H8853" i="1"/>
  <c r="K8853" i="1" l="1"/>
  <c r="I8853" i="1"/>
  <c r="J8853" i="1" s="1"/>
  <c r="L8853" i="1" l="1"/>
  <c r="M8853" i="1"/>
  <c r="N8853" i="1" l="1"/>
  <c r="C8854" i="1" s="1"/>
  <c r="O8853" i="1"/>
  <c r="D8853" i="1"/>
  <c r="E8854" i="1" l="1"/>
  <c r="F8854" i="1"/>
  <c r="P8854" i="1"/>
  <c r="I8854" i="1"/>
  <c r="G8854" i="1" l="1"/>
  <c r="J8854" i="1"/>
  <c r="M8854" i="1"/>
  <c r="N8854" i="1" l="1"/>
  <c r="C8855" i="1" s="1"/>
  <c r="O8854" i="1"/>
  <c r="D8854" i="1"/>
  <c r="E8855" i="1" l="1"/>
  <c r="F8855" i="1"/>
  <c r="P8855" i="1"/>
  <c r="I8855" i="1"/>
  <c r="G8855" i="1" l="1"/>
  <c r="J8855" i="1"/>
  <c r="M8855" i="1"/>
  <c r="O8855" i="1" l="1"/>
  <c r="N8855" i="1"/>
  <c r="C8856" i="1" s="1"/>
  <c r="D8855" i="1"/>
  <c r="E8856" i="1" l="1"/>
  <c r="F8856" i="1"/>
  <c r="G8856" i="1" s="1"/>
  <c r="P8856" i="1"/>
  <c r="I8856" i="1"/>
  <c r="J8856" i="1" l="1"/>
  <c r="M8856" i="1"/>
  <c r="N8856" i="1" l="1"/>
  <c r="C8857" i="1" s="1"/>
  <c r="O8856" i="1"/>
  <c r="D8856" i="1"/>
  <c r="E8857" i="1" l="1"/>
  <c r="F8857" i="1"/>
  <c r="G8857" i="1" s="1"/>
  <c r="P8857" i="1"/>
  <c r="I8857" i="1"/>
  <c r="J8857" i="1" l="1"/>
  <c r="M8857" i="1"/>
  <c r="N8857" i="1" l="1"/>
  <c r="C8858" i="1" s="1"/>
  <c r="O8857" i="1"/>
  <c r="D8857" i="1"/>
  <c r="E8858" i="1" l="1"/>
  <c r="F8858" i="1"/>
  <c r="G8858" i="1" s="1"/>
  <c r="P8858" i="1"/>
  <c r="H8858" i="1"/>
  <c r="K8858" i="1" l="1"/>
  <c r="I8858" i="1"/>
  <c r="J8858" i="1" s="1"/>
  <c r="L8858" i="1" l="1"/>
  <c r="M8858" i="1"/>
  <c r="O8858" i="1" l="1"/>
  <c r="N8858" i="1"/>
  <c r="C8859" i="1" s="1"/>
  <c r="D8858" i="1"/>
  <c r="E8859" i="1" l="1"/>
  <c r="F8859" i="1"/>
  <c r="G8859" i="1" s="1"/>
  <c r="P8859" i="1"/>
  <c r="I8859" i="1"/>
  <c r="J8859" i="1" l="1"/>
  <c r="M8859" i="1"/>
  <c r="N8859" i="1" l="1"/>
  <c r="C8860" i="1" s="1"/>
  <c r="O8859" i="1"/>
  <c r="D8859" i="1"/>
  <c r="E8860" i="1" l="1"/>
  <c r="F8860" i="1"/>
  <c r="G8860" i="1" s="1"/>
  <c r="P8860" i="1"/>
  <c r="H8860" i="1"/>
  <c r="K8860" i="1" l="1"/>
  <c r="I8860" i="1"/>
  <c r="J8860" i="1" s="1"/>
  <c r="L8860" i="1" l="1"/>
  <c r="M8860" i="1"/>
  <c r="N8860" i="1" l="1"/>
  <c r="C8861" i="1" s="1"/>
  <c r="O8860" i="1"/>
  <c r="D8860" i="1"/>
  <c r="E8861" i="1" l="1"/>
  <c r="F8861" i="1"/>
  <c r="P8861" i="1"/>
  <c r="I8861" i="1"/>
  <c r="G8861" i="1" l="1"/>
  <c r="J8861" i="1"/>
  <c r="M8861" i="1"/>
  <c r="N8861" i="1" l="1"/>
  <c r="C8862" i="1" s="1"/>
  <c r="O8861" i="1"/>
  <c r="D8861" i="1"/>
  <c r="E8862" i="1" l="1"/>
  <c r="F8862" i="1"/>
  <c r="G8862" i="1" s="1"/>
  <c r="P8862" i="1"/>
  <c r="I8862" i="1"/>
  <c r="J8862" i="1" l="1"/>
  <c r="M8862" i="1"/>
  <c r="N8862" i="1" l="1"/>
  <c r="C8863" i="1" s="1"/>
  <c r="O8862" i="1"/>
  <c r="D8862" i="1"/>
  <c r="E8863" i="1" l="1"/>
  <c r="F8863" i="1"/>
  <c r="P8863" i="1"/>
  <c r="I8863" i="1"/>
  <c r="G8863" i="1" l="1"/>
  <c r="J8863" i="1"/>
  <c r="M8863" i="1"/>
  <c r="N8863" i="1" l="1"/>
  <c r="C8864" i="1" s="1"/>
  <c r="O8863" i="1"/>
  <c r="D8863" i="1"/>
  <c r="E8864" i="1" l="1"/>
  <c r="F8864" i="1"/>
  <c r="P8864" i="1"/>
  <c r="H8864" i="1"/>
  <c r="G8864" i="1" l="1"/>
  <c r="K8864" i="1"/>
  <c r="I8864" i="1"/>
  <c r="J8864" i="1" s="1"/>
  <c r="L8864" i="1" l="1"/>
  <c r="M8864" i="1"/>
  <c r="O8864" i="1" l="1"/>
  <c r="N8864" i="1"/>
  <c r="C8865" i="1" s="1"/>
  <c r="D8864" i="1"/>
  <c r="E8865" i="1" l="1"/>
  <c r="F8865" i="1"/>
  <c r="P8865" i="1"/>
  <c r="I8865" i="1"/>
  <c r="G8865" i="1" l="1"/>
  <c r="J8865" i="1"/>
  <c r="M8865" i="1"/>
  <c r="N8865" i="1" l="1"/>
  <c r="C8866" i="1" s="1"/>
  <c r="O8865" i="1"/>
  <c r="D8865" i="1"/>
  <c r="E8866" i="1" l="1"/>
  <c r="F8866" i="1"/>
  <c r="P8866" i="1"/>
  <c r="I8866" i="1"/>
  <c r="G8866" i="1" l="1"/>
  <c r="J8866" i="1"/>
  <c r="M8866" i="1"/>
  <c r="N8866" i="1" l="1"/>
  <c r="C8867" i="1" s="1"/>
  <c r="O8866" i="1"/>
  <c r="D8866" i="1"/>
  <c r="E8867" i="1" l="1"/>
  <c r="F8867" i="1"/>
  <c r="P8867" i="1"/>
  <c r="I8867" i="1"/>
  <c r="G8867" i="1" l="1"/>
  <c r="J8867" i="1"/>
  <c r="M8867" i="1"/>
  <c r="N8867" i="1" l="1"/>
  <c r="C8868" i="1" s="1"/>
  <c r="O8867" i="1"/>
  <c r="D8867" i="1"/>
  <c r="E8868" i="1" l="1"/>
  <c r="F8868" i="1"/>
  <c r="P8868" i="1"/>
  <c r="I8868" i="1"/>
  <c r="G8868" i="1" l="1"/>
  <c r="J8868" i="1"/>
  <c r="M8868" i="1"/>
  <c r="N8868" i="1" l="1"/>
  <c r="C8869" i="1" s="1"/>
  <c r="O8868" i="1"/>
  <c r="D8868" i="1"/>
  <c r="E8869" i="1" l="1"/>
  <c r="F8869" i="1"/>
  <c r="G8869" i="1" s="1"/>
  <c r="P8869" i="1"/>
  <c r="H8869" i="1"/>
  <c r="K8869" i="1" l="1"/>
  <c r="I8869" i="1"/>
  <c r="J8869" i="1" s="1"/>
  <c r="L8869" i="1" l="1"/>
  <c r="M8869" i="1"/>
  <c r="N8869" i="1" l="1"/>
  <c r="C8870" i="1" s="1"/>
  <c r="O8869" i="1"/>
  <c r="D8869" i="1"/>
  <c r="E8870" i="1" l="1"/>
  <c r="F8870" i="1"/>
  <c r="P8870" i="1"/>
  <c r="H8870" i="1"/>
  <c r="G8870" i="1" l="1"/>
  <c r="K8870" i="1"/>
  <c r="I8870" i="1"/>
  <c r="J8870" i="1" s="1"/>
  <c r="L8870" i="1" l="1"/>
  <c r="M8870" i="1"/>
  <c r="N8870" i="1" l="1"/>
  <c r="C8871" i="1" s="1"/>
  <c r="O8870" i="1"/>
  <c r="D8870" i="1"/>
  <c r="E8871" i="1" l="1"/>
  <c r="F8871" i="1"/>
  <c r="P8871" i="1"/>
  <c r="H8871" i="1"/>
  <c r="G8871" i="1" l="1"/>
  <c r="K8871" i="1"/>
  <c r="I8871" i="1"/>
  <c r="J8871" i="1" s="1"/>
  <c r="L8871" i="1" l="1"/>
  <c r="M8871" i="1"/>
  <c r="N8871" i="1" l="1"/>
  <c r="C8872" i="1" s="1"/>
  <c r="O8871" i="1"/>
  <c r="D8871" i="1"/>
  <c r="E8872" i="1" l="1"/>
  <c r="F8872" i="1"/>
  <c r="P8872" i="1"/>
  <c r="H8872" i="1"/>
  <c r="G8872" i="1" l="1"/>
  <c r="K8872" i="1"/>
  <c r="I8872" i="1"/>
  <c r="J8872" i="1" s="1"/>
  <c r="L8872" i="1" l="1"/>
  <c r="M8872" i="1"/>
  <c r="O8872" i="1" l="1"/>
  <c r="N8872" i="1"/>
  <c r="C8873" i="1" s="1"/>
  <c r="D8872" i="1"/>
  <c r="E8873" i="1" l="1"/>
  <c r="F8873" i="1"/>
  <c r="P8873" i="1"/>
  <c r="I8873" i="1"/>
  <c r="G8873" i="1" l="1"/>
  <c r="J8873" i="1"/>
  <c r="M8873" i="1"/>
  <c r="N8873" i="1" l="1"/>
  <c r="C8874" i="1" s="1"/>
  <c r="O8873" i="1"/>
  <c r="D8873" i="1"/>
  <c r="E8874" i="1" l="1"/>
  <c r="F8874" i="1"/>
  <c r="P8874" i="1"/>
  <c r="I8874" i="1"/>
  <c r="G8874" i="1" l="1"/>
  <c r="J8874" i="1"/>
  <c r="M8874" i="1"/>
  <c r="N8874" i="1" l="1"/>
  <c r="C8875" i="1" s="1"/>
  <c r="O8874" i="1"/>
  <c r="D8874" i="1"/>
  <c r="E8875" i="1" l="1"/>
  <c r="F8875" i="1"/>
  <c r="P8875" i="1"/>
  <c r="I8875" i="1"/>
  <c r="G8875" i="1" l="1"/>
  <c r="J8875" i="1"/>
  <c r="M8875" i="1"/>
  <c r="N8875" i="1" l="1"/>
  <c r="C8876" i="1" s="1"/>
  <c r="O8875" i="1"/>
  <c r="D8875" i="1"/>
  <c r="E8876" i="1" l="1"/>
  <c r="F8876" i="1"/>
  <c r="G8876" i="1" s="1"/>
  <c r="P8876" i="1"/>
  <c r="H8876" i="1"/>
  <c r="I8876" i="1" l="1"/>
  <c r="J8876" i="1" s="1"/>
  <c r="K8876" i="1"/>
  <c r="L8876" i="1" l="1"/>
  <c r="M8876" i="1"/>
  <c r="N8876" i="1" l="1"/>
  <c r="C8877" i="1" s="1"/>
  <c r="O8876" i="1"/>
  <c r="D8876" i="1"/>
  <c r="E8877" i="1" l="1"/>
  <c r="F8877" i="1"/>
  <c r="P8877" i="1"/>
  <c r="H8877" i="1"/>
  <c r="G8877" i="1" l="1"/>
  <c r="I8877" i="1"/>
  <c r="J8877" i="1" s="1"/>
  <c r="K8877" i="1"/>
  <c r="L8877" i="1" l="1"/>
  <c r="M8877" i="1"/>
  <c r="N8877" i="1" l="1"/>
  <c r="C8878" i="1" s="1"/>
  <c r="O8877" i="1"/>
  <c r="D8877" i="1"/>
  <c r="E8878" i="1" l="1"/>
  <c r="F8878" i="1"/>
  <c r="P8878" i="1"/>
  <c r="I8878" i="1"/>
  <c r="G8878" i="1" l="1"/>
  <c r="J8878" i="1"/>
  <c r="M8878" i="1"/>
  <c r="O8878" i="1" l="1"/>
  <c r="N8878" i="1"/>
  <c r="C8879" i="1" s="1"/>
  <c r="D8878" i="1"/>
  <c r="E8879" i="1" l="1"/>
  <c r="F8879" i="1"/>
  <c r="G8879" i="1" s="1"/>
  <c r="P8879" i="1"/>
  <c r="I8879" i="1"/>
  <c r="J8879" i="1" l="1"/>
  <c r="M8879" i="1"/>
  <c r="N8879" i="1" l="1"/>
  <c r="C8880" i="1" s="1"/>
  <c r="O8879" i="1"/>
  <c r="D8879" i="1"/>
  <c r="E8880" i="1" l="1"/>
  <c r="F8880" i="1"/>
  <c r="G8880" i="1" s="1"/>
  <c r="P8880" i="1"/>
  <c r="I8880" i="1"/>
  <c r="J8880" i="1" l="1"/>
  <c r="M8880" i="1"/>
  <c r="N8880" i="1" l="1"/>
  <c r="C8881" i="1" s="1"/>
  <c r="O8880" i="1"/>
  <c r="D8880" i="1"/>
  <c r="E8881" i="1" l="1"/>
  <c r="F8881" i="1"/>
  <c r="G8881" i="1" s="1"/>
  <c r="P8881" i="1"/>
  <c r="I8881" i="1"/>
  <c r="J8881" i="1" l="1"/>
  <c r="M8881" i="1"/>
  <c r="N8881" i="1" l="1"/>
  <c r="C8882" i="1" s="1"/>
  <c r="O8881" i="1"/>
  <c r="D8881" i="1"/>
  <c r="E8882" i="1" l="1"/>
  <c r="F8882" i="1"/>
  <c r="P8882" i="1"/>
  <c r="I8882" i="1"/>
  <c r="G8882" i="1" l="1"/>
  <c r="J8882" i="1"/>
  <c r="M8882" i="1"/>
  <c r="N8882" i="1" l="1"/>
  <c r="C8883" i="1" s="1"/>
  <c r="O8882" i="1"/>
  <c r="D8882" i="1"/>
  <c r="E8883" i="1" l="1"/>
  <c r="F8883" i="1"/>
  <c r="P8883" i="1"/>
  <c r="H8883" i="1"/>
  <c r="G8883" i="1" l="1"/>
  <c r="K8883" i="1"/>
  <c r="I8883" i="1"/>
  <c r="J8883" i="1" s="1"/>
  <c r="L8883" i="1" l="1"/>
  <c r="M8883" i="1"/>
  <c r="O8883" i="1" l="1"/>
  <c r="N8883" i="1"/>
  <c r="C8884" i="1" s="1"/>
  <c r="D8883" i="1"/>
  <c r="E8884" i="1" l="1"/>
  <c r="F8884" i="1"/>
  <c r="P8884" i="1"/>
  <c r="I8884" i="1"/>
  <c r="G8884" i="1" l="1"/>
  <c r="J8884" i="1"/>
  <c r="M8884" i="1"/>
  <c r="N8884" i="1" l="1"/>
  <c r="C8885" i="1" s="1"/>
  <c r="O8884" i="1"/>
  <c r="D8884" i="1"/>
  <c r="E8885" i="1" l="1"/>
  <c r="F8885" i="1"/>
  <c r="G8885" i="1" s="1"/>
  <c r="P8885" i="1"/>
  <c r="I8885" i="1"/>
  <c r="J8885" i="1" l="1"/>
  <c r="M8885" i="1"/>
  <c r="N8885" i="1" l="1"/>
  <c r="C8886" i="1" s="1"/>
  <c r="O8885" i="1"/>
  <c r="D8885" i="1"/>
  <c r="E8886" i="1" l="1"/>
  <c r="F8886" i="1"/>
  <c r="G8886" i="1" s="1"/>
  <c r="P8886" i="1"/>
  <c r="I8886" i="1"/>
  <c r="J8886" i="1" l="1"/>
  <c r="M8886" i="1"/>
  <c r="N8886" i="1" l="1"/>
  <c r="C8887" i="1" s="1"/>
  <c r="O8886" i="1"/>
  <c r="D8886" i="1"/>
  <c r="E8887" i="1" l="1"/>
  <c r="F8887" i="1"/>
  <c r="P8887" i="1"/>
  <c r="H8887" i="1"/>
  <c r="G8887" i="1" l="1"/>
  <c r="I8887" i="1"/>
  <c r="J8887" i="1" s="1"/>
  <c r="K8887" i="1"/>
  <c r="L8887" i="1" l="1"/>
  <c r="M8887" i="1"/>
  <c r="N8887" i="1" l="1"/>
  <c r="C8888" i="1" s="1"/>
  <c r="O8887" i="1"/>
  <c r="D8887" i="1"/>
  <c r="E8888" i="1" l="1"/>
  <c r="F8888" i="1"/>
  <c r="P8888" i="1"/>
  <c r="H8888" i="1"/>
  <c r="G8888" i="1" l="1"/>
  <c r="I8888" i="1"/>
  <c r="J8888" i="1" s="1"/>
  <c r="K8888" i="1"/>
  <c r="L8888" i="1" l="1"/>
  <c r="M8888" i="1"/>
  <c r="N8888" i="1" l="1"/>
  <c r="C8889" i="1" s="1"/>
  <c r="O8888" i="1"/>
  <c r="D8888" i="1"/>
  <c r="E8889" i="1" l="1"/>
  <c r="F8889" i="1"/>
  <c r="G8889" i="1" s="1"/>
  <c r="P8889" i="1"/>
  <c r="H8889" i="1"/>
  <c r="I8889" i="1" l="1"/>
  <c r="J8889" i="1" s="1"/>
  <c r="K8889" i="1"/>
  <c r="L8889" i="1" l="1"/>
  <c r="M8889" i="1"/>
  <c r="N8889" i="1" l="1"/>
  <c r="C8890" i="1" s="1"/>
  <c r="O8889" i="1"/>
  <c r="D8889" i="1"/>
  <c r="E8890" i="1" l="1"/>
  <c r="F8890" i="1"/>
  <c r="G8890" i="1" s="1"/>
  <c r="P8890" i="1"/>
  <c r="H8890" i="1"/>
  <c r="I8890" i="1" l="1"/>
  <c r="J8890" i="1" s="1"/>
  <c r="K8890" i="1"/>
  <c r="L8890" i="1" l="1"/>
  <c r="M8890" i="1"/>
  <c r="N8890" i="1" l="1"/>
  <c r="C8891" i="1" s="1"/>
  <c r="O8890" i="1"/>
  <c r="D8890" i="1"/>
  <c r="E8891" i="1" l="1"/>
  <c r="F8891" i="1"/>
  <c r="P8891" i="1"/>
  <c r="I8891" i="1"/>
  <c r="G8891" i="1" l="1"/>
  <c r="J8891" i="1"/>
  <c r="M8891" i="1"/>
  <c r="O8891" i="1" l="1"/>
  <c r="N8891" i="1"/>
  <c r="C8892" i="1" s="1"/>
  <c r="D8891" i="1"/>
  <c r="E8892" i="1" l="1"/>
  <c r="F8892" i="1"/>
  <c r="P8892" i="1"/>
  <c r="I8892" i="1"/>
  <c r="G8892" i="1" l="1"/>
  <c r="J8892" i="1"/>
  <c r="M8892" i="1"/>
  <c r="N8892" i="1" l="1"/>
  <c r="C8893" i="1" s="1"/>
  <c r="O8892" i="1"/>
  <c r="D8892" i="1"/>
  <c r="E8893" i="1" l="1"/>
  <c r="F8893" i="1"/>
  <c r="G8893" i="1" s="1"/>
  <c r="P8893" i="1"/>
  <c r="I8893" i="1"/>
  <c r="J8893" i="1" l="1"/>
  <c r="M8893" i="1"/>
  <c r="N8893" i="1" l="1"/>
  <c r="C8894" i="1" s="1"/>
  <c r="O8893" i="1"/>
  <c r="D8893" i="1"/>
  <c r="E8894" i="1" l="1"/>
  <c r="F8894" i="1"/>
  <c r="P8894" i="1"/>
  <c r="H8894" i="1"/>
  <c r="G8894" i="1" l="1"/>
  <c r="K8894" i="1"/>
  <c r="I8894" i="1"/>
  <c r="J8894" i="1" s="1"/>
  <c r="L8894" i="1" l="1"/>
  <c r="M8894" i="1"/>
  <c r="N8894" i="1" l="1"/>
  <c r="C8895" i="1" s="1"/>
  <c r="O8894" i="1"/>
  <c r="D8894" i="1"/>
  <c r="E8895" i="1" l="1"/>
  <c r="F8895" i="1"/>
  <c r="G8895" i="1" s="1"/>
  <c r="P8895" i="1"/>
  <c r="H8895" i="1"/>
  <c r="K8895" i="1" l="1"/>
  <c r="I8895" i="1"/>
  <c r="J8895" i="1" s="1"/>
  <c r="L8895" i="1" l="1"/>
  <c r="M8895" i="1"/>
  <c r="N8895" i="1" l="1"/>
  <c r="C8896" i="1" s="1"/>
  <c r="O8895" i="1"/>
  <c r="D8895" i="1"/>
  <c r="E8896" i="1" l="1"/>
  <c r="F8896" i="1"/>
  <c r="P8896" i="1"/>
  <c r="H8896" i="1"/>
  <c r="G8896" i="1" l="1"/>
  <c r="K8896" i="1"/>
  <c r="I8896" i="1"/>
  <c r="J8896" i="1" s="1"/>
  <c r="L8896" i="1" l="1"/>
  <c r="M8896" i="1"/>
  <c r="N8896" i="1" l="1"/>
  <c r="C8897" i="1" s="1"/>
  <c r="O8896" i="1"/>
  <c r="D8896" i="1"/>
  <c r="E8897" i="1" l="1"/>
  <c r="F8897" i="1"/>
  <c r="P8897" i="1"/>
  <c r="I8897" i="1"/>
  <c r="G8897" i="1" l="1"/>
  <c r="J8897" i="1"/>
  <c r="M8897" i="1"/>
  <c r="N8897" i="1" l="1"/>
  <c r="C8898" i="1" s="1"/>
  <c r="O8897" i="1"/>
  <c r="D8897" i="1"/>
  <c r="E8898" i="1" l="1"/>
  <c r="F8898" i="1"/>
  <c r="P8898" i="1"/>
  <c r="H8898" i="1"/>
  <c r="G8898" i="1" l="1"/>
  <c r="I8898" i="1"/>
  <c r="J8898" i="1" s="1"/>
  <c r="K8898" i="1"/>
  <c r="L8898" i="1" l="1"/>
  <c r="M8898" i="1"/>
  <c r="N8898" i="1" l="1"/>
  <c r="C8899" i="1" s="1"/>
  <c r="O8898" i="1"/>
  <c r="D8898" i="1"/>
  <c r="E8899" i="1" l="1"/>
  <c r="F8899" i="1"/>
  <c r="P8899" i="1"/>
  <c r="I8899" i="1"/>
  <c r="G8899" i="1" l="1"/>
  <c r="J8899" i="1"/>
  <c r="M8899" i="1"/>
  <c r="N8899" i="1" l="1"/>
  <c r="C8900" i="1" s="1"/>
  <c r="O8899" i="1"/>
  <c r="D8899" i="1"/>
  <c r="E8900" i="1" l="1"/>
  <c r="F8900" i="1"/>
  <c r="G8900" i="1" s="1"/>
  <c r="P8900" i="1"/>
  <c r="H8900" i="1"/>
  <c r="K8900" i="1" l="1"/>
  <c r="I8900" i="1"/>
  <c r="J8900" i="1" s="1"/>
  <c r="L8900" i="1" l="1"/>
  <c r="M8900" i="1"/>
  <c r="O8900" i="1" l="1"/>
  <c r="N8900" i="1"/>
  <c r="C8901" i="1" s="1"/>
  <c r="D8900" i="1"/>
  <c r="E8901" i="1" l="1"/>
  <c r="F8901" i="1"/>
  <c r="G8901" i="1" s="1"/>
  <c r="P8901" i="1"/>
  <c r="I8901" i="1"/>
  <c r="J8901" i="1" l="1"/>
  <c r="M8901" i="1"/>
  <c r="O8901" i="1" l="1"/>
  <c r="N8901" i="1"/>
  <c r="C8902" i="1" s="1"/>
  <c r="D8901" i="1"/>
  <c r="E8902" i="1" l="1"/>
  <c r="F8902" i="1"/>
  <c r="G8902" i="1" s="1"/>
  <c r="P8902" i="1"/>
  <c r="H8902" i="1"/>
  <c r="K8902" i="1" l="1"/>
  <c r="I8902" i="1"/>
  <c r="J8902" i="1" s="1"/>
  <c r="L8902" i="1" l="1"/>
  <c r="M8902" i="1"/>
  <c r="N8902" i="1" l="1"/>
  <c r="C8903" i="1" s="1"/>
  <c r="O8902" i="1"/>
  <c r="D8902" i="1"/>
  <c r="E8903" i="1" l="1"/>
  <c r="F8903" i="1"/>
  <c r="G8903" i="1" s="1"/>
  <c r="P8903" i="1"/>
  <c r="I8903" i="1"/>
  <c r="J8903" i="1" l="1"/>
  <c r="M8903" i="1"/>
  <c r="N8903" i="1" l="1"/>
  <c r="C8904" i="1" s="1"/>
  <c r="O8903" i="1"/>
  <c r="D8903" i="1"/>
  <c r="E8904" i="1" l="1"/>
  <c r="F8904" i="1"/>
  <c r="P8904" i="1"/>
  <c r="H8904" i="1"/>
  <c r="G8904" i="1" l="1"/>
  <c r="K8904" i="1"/>
  <c r="I8904" i="1"/>
  <c r="J8904" i="1" s="1"/>
  <c r="L8904" i="1" l="1"/>
  <c r="M8904" i="1"/>
  <c r="N8904" i="1" l="1"/>
  <c r="C8905" i="1" s="1"/>
  <c r="O8904" i="1"/>
  <c r="D8904" i="1"/>
  <c r="E8905" i="1" l="1"/>
  <c r="F8905" i="1"/>
  <c r="P8905" i="1"/>
  <c r="H8905" i="1"/>
  <c r="G8905" i="1" l="1"/>
  <c r="K8905" i="1"/>
  <c r="I8905" i="1"/>
  <c r="J8905" i="1" s="1"/>
  <c r="L8905" i="1" l="1"/>
  <c r="M8905" i="1"/>
  <c r="N8905" i="1" l="1"/>
  <c r="C8906" i="1" s="1"/>
  <c r="O8905" i="1"/>
  <c r="D8905" i="1"/>
  <c r="E8906" i="1" l="1"/>
  <c r="F8906" i="1"/>
  <c r="G8906" i="1" s="1"/>
  <c r="P8906" i="1"/>
  <c r="H8906" i="1"/>
  <c r="K8906" i="1" l="1"/>
  <c r="I8906" i="1"/>
  <c r="J8906" i="1" s="1"/>
  <c r="L8906" i="1" l="1"/>
  <c r="M8906" i="1"/>
  <c r="N8906" i="1" l="1"/>
  <c r="C8907" i="1" s="1"/>
  <c r="O8906" i="1"/>
  <c r="D8906" i="1"/>
  <c r="E8907" i="1" l="1"/>
  <c r="F8907" i="1"/>
  <c r="G8907" i="1" s="1"/>
  <c r="P8907" i="1"/>
  <c r="H8907" i="1"/>
  <c r="K8907" i="1" l="1"/>
  <c r="I8907" i="1"/>
  <c r="J8907" i="1" s="1"/>
  <c r="L8907" i="1" l="1"/>
  <c r="M8907" i="1"/>
  <c r="N8907" i="1" l="1"/>
  <c r="C8908" i="1" s="1"/>
  <c r="O8907" i="1"/>
  <c r="D8907" i="1"/>
  <c r="E8908" i="1" l="1"/>
  <c r="F8908" i="1"/>
  <c r="P8908" i="1"/>
  <c r="H8908" i="1"/>
  <c r="G8908" i="1" l="1"/>
  <c r="K8908" i="1"/>
  <c r="I8908" i="1"/>
  <c r="J8908" i="1" s="1"/>
  <c r="L8908" i="1" l="1"/>
  <c r="M8908" i="1"/>
  <c r="N8908" i="1" l="1"/>
  <c r="C8909" i="1" s="1"/>
  <c r="O8908" i="1"/>
  <c r="D8908" i="1"/>
  <c r="E8909" i="1" l="1"/>
  <c r="F8909" i="1"/>
  <c r="P8909" i="1"/>
  <c r="I8909" i="1"/>
  <c r="G8909" i="1" l="1"/>
  <c r="J8909" i="1"/>
  <c r="M8909" i="1"/>
  <c r="N8909" i="1" l="1"/>
  <c r="C8910" i="1" s="1"/>
  <c r="O8909" i="1"/>
  <c r="D8909" i="1"/>
  <c r="E8910" i="1" l="1"/>
  <c r="F8910" i="1"/>
  <c r="G8910" i="1" s="1"/>
  <c r="P8910" i="1"/>
  <c r="I8910" i="1"/>
  <c r="J8910" i="1" l="1"/>
  <c r="M8910" i="1"/>
  <c r="N8910" i="1" l="1"/>
  <c r="C8911" i="1" s="1"/>
  <c r="O8910" i="1"/>
  <c r="D8910" i="1"/>
  <c r="E8911" i="1" l="1"/>
  <c r="F8911" i="1"/>
  <c r="G8911" i="1" s="1"/>
  <c r="P8911" i="1"/>
  <c r="H8911" i="1"/>
  <c r="K8911" i="1" l="1"/>
  <c r="I8911" i="1"/>
  <c r="J8911" i="1" s="1"/>
  <c r="L8911" i="1" l="1"/>
  <c r="M8911" i="1"/>
  <c r="O8911" i="1" l="1"/>
  <c r="N8911" i="1"/>
  <c r="C8912" i="1" s="1"/>
  <c r="D8911" i="1"/>
  <c r="E8912" i="1" l="1"/>
  <c r="F8912" i="1"/>
  <c r="G8912" i="1" s="1"/>
  <c r="P8912" i="1"/>
  <c r="I8912" i="1"/>
  <c r="J8912" i="1" l="1"/>
  <c r="M8912" i="1"/>
  <c r="N8912" i="1" l="1"/>
  <c r="C8913" i="1" s="1"/>
  <c r="O8912" i="1"/>
  <c r="D8912" i="1"/>
  <c r="E8913" i="1" l="1"/>
  <c r="F8913" i="1"/>
  <c r="G8913" i="1" s="1"/>
  <c r="P8913" i="1"/>
  <c r="H8913" i="1"/>
  <c r="K8913" i="1" l="1"/>
  <c r="I8913" i="1"/>
  <c r="J8913" i="1" s="1"/>
  <c r="L8913" i="1" l="1"/>
  <c r="M8913" i="1"/>
  <c r="N8913" i="1" l="1"/>
  <c r="C8914" i="1" s="1"/>
  <c r="O8913" i="1"/>
  <c r="D8913" i="1"/>
  <c r="E8914" i="1" l="1"/>
  <c r="F8914" i="1"/>
  <c r="G8914" i="1" s="1"/>
  <c r="P8914" i="1"/>
  <c r="I8914" i="1"/>
  <c r="J8914" i="1" l="1"/>
  <c r="M8914" i="1"/>
  <c r="N8914" i="1" l="1"/>
  <c r="C8915" i="1" s="1"/>
  <c r="O8914" i="1"/>
  <c r="D8914" i="1"/>
  <c r="E8915" i="1" l="1"/>
  <c r="F8915" i="1"/>
  <c r="P8915" i="1"/>
  <c r="I8915" i="1"/>
  <c r="G8915" i="1" l="1"/>
  <c r="J8915" i="1"/>
  <c r="M8915" i="1"/>
  <c r="N8915" i="1" l="1"/>
  <c r="C8916" i="1" s="1"/>
  <c r="O8915" i="1"/>
  <c r="D8915" i="1"/>
  <c r="E8916" i="1" l="1"/>
  <c r="F8916" i="1"/>
  <c r="P8916" i="1"/>
  <c r="I8916" i="1"/>
  <c r="G8916" i="1" l="1"/>
  <c r="J8916" i="1"/>
  <c r="M8916" i="1"/>
  <c r="N8916" i="1" l="1"/>
  <c r="C8917" i="1" s="1"/>
  <c r="O8916" i="1"/>
  <c r="D8916" i="1"/>
  <c r="E8917" i="1" l="1"/>
  <c r="F8917" i="1"/>
  <c r="G8917" i="1" s="1"/>
  <c r="P8917" i="1"/>
  <c r="H8917" i="1"/>
  <c r="K8917" i="1" l="1"/>
  <c r="I8917" i="1"/>
  <c r="J8917" i="1" s="1"/>
  <c r="L8917" i="1" l="1"/>
  <c r="M8917" i="1"/>
  <c r="N8917" i="1" l="1"/>
  <c r="C8918" i="1" s="1"/>
  <c r="O8917" i="1"/>
  <c r="D8917" i="1"/>
  <c r="E8918" i="1" l="1"/>
  <c r="F8918" i="1"/>
  <c r="P8918" i="1"/>
  <c r="H8918" i="1"/>
  <c r="G8918" i="1" l="1"/>
  <c r="K8918" i="1"/>
  <c r="I8918" i="1"/>
  <c r="J8918" i="1" s="1"/>
  <c r="L8918" i="1" l="1"/>
  <c r="M8918" i="1"/>
  <c r="O8918" i="1" l="1"/>
  <c r="N8918" i="1"/>
  <c r="C8919" i="1" s="1"/>
  <c r="D8918" i="1"/>
  <c r="E8919" i="1" l="1"/>
  <c r="F8919" i="1"/>
  <c r="G8919" i="1" s="1"/>
  <c r="P8919" i="1"/>
  <c r="I8919" i="1"/>
  <c r="J8919" i="1" l="1"/>
  <c r="M8919" i="1"/>
  <c r="N8919" i="1" l="1"/>
  <c r="C8920" i="1" s="1"/>
  <c r="O8919" i="1"/>
  <c r="D8919" i="1"/>
  <c r="E8920" i="1" l="1"/>
  <c r="F8920" i="1"/>
  <c r="P8920" i="1"/>
  <c r="H8920" i="1"/>
  <c r="G8920" i="1" l="1"/>
  <c r="K8920" i="1"/>
  <c r="I8920" i="1"/>
  <c r="J8920" i="1" s="1"/>
  <c r="L8920" i="1" l="1"/>
  <c r="M8920" i="1"/>
  <c r="O8920" i="1" l="1"/>
  <c r="N8920" i="1"/>
  <c r="C8921" i="1" s="1"/>
  <c r="D8920" i="1"/>
  <c r="E8921" i="1" l="1"/>
  <c r="F8921" i="1"/>
  <c r="G8921" i="1" s="1"/>
  <c r="P8921" i="1"/>
  <c r="H8921" i="1"/>
  <c r="K8921" i="1" l="1"/>
  <c r="I8921" i="1"/>
  <c r="J8921" i="1" s="1"/>
  <c r="L8921" i="1" l="1"/>
  <c r="M8921" i="1"/>
  <c r="N8921" i="1" l="1"/>
  <c r="C8922" i="1" s="1"/>
  <c r="O8921" i="1"/>
  <c r="D8921" i="1"/>
  <c r="E8922" i="1" l="1"/>
  <c r="F8922" i="1"/>
  <c r="P8922" i="1"/>
  <c r="H8922" i="1"/>
  <c r="G8922" i="1" l="1"/>
  <c r="K8922" i="1"/>
  <c r="I8922" i="1"/>
  <c r="J8922" i="1" s="1"/>
  <c r="L8922" i="1" l="1"/>
  <c r="M8922" i="1"/>
  <c r="O8922" i="1" l="1"/>
  <c r="N8922" i="1"/>
  <c r="C8923" i="1" s="1"/>
  <c r="D8922" i="1"/>
  <c r="E8923" i="1" l="1"/>
  <c r="F8923" i="1"/>
  <c r="G8923" i="1" s="1"/>
  <c r="P8923" i="1"/>
  <c r="H8923" i="1"/>
  <c r="K8923" i="1" l="1"/>
  <c r="I8923" i="1"/>
  <c r="J8923" i="1" s="1"/>
  <c r="L8923" i="1" l="1"/>
  <c r="M8923" i="1"/>
  <c r="N8923" i="1" l="1"/>
  <c r="C8924" i="1" s="1"/>
  <c r="O8923" i="1"/>
  <c r="D8923" i="1"/>
  <c r="E8924" i="1" l="1"/>
  <c r="F8924" i="1"/>
  <c r="G8924" i="1" s="1"/>
  <c r="P8924" i="1"/>
  <c r="H8924" i="1"/>
  <c r="K8924" i="1" l="1"/>
  <c r="I8924" i="1"/>
  <c r="J8924" i="1" s="1"/>
  <c r="L8924" i="1" l="1"/>
  <c r="M8924" i="1"/>
  <c r="O8924" i="1" l="1"/>
  <c r="N8924" i="1"/>
  <c r="C8925" i="1" s="1"/>
  <c r="D8924" i="1"/>
  <c r="E8925" i="1" l="1"/>
  <c r="F8925" i="1"/>
  <c r="G8925" i="1" s="1"/>
  <c r="P8925" i="1"/>
  <c r="H8925" i="1"/>
  <c r="K8925" i="1" l="1"/>
  <c r="I8925" i="1"/>
  <c r="J8925" i="1" s="1"/>
  <c r="L8925" i="1" l="1"/>
  <c r="M8925" i="1"/>
  <c r="N8925" i="1" l="1"/>
  <c r="C8926" i="1" s="1"/>
  <c r="O8925" i="1"/>
  <c r="D8925" i="1"/>
  <c r="E8926" i="1" l="1"/>
  <c r="F8926" i="1"/>
  <c r="P8926" i="1"/>
  <c r="H8926" i="1"/>
  <c r="G8926" i="1" l="1"/>
  <c r="K8926" i="1"/>
  <c r="I8926" i="1"/>
  <c r="J8926" i="1" s="1"/>
  <c r="L8926" i="1" l="1"/>
  <c r="M8926" i="1"/>
  <c r="N8926" i="1" l="1"/>
  <c r="C8927" i="1" s="1"/>
  <c r="O8926" i="1"/>
  <c r="D8926" i="1"/>
  <c r="E8927" i="1" l="1"/>
  <c r="F8927" i="1"/>
  <c r="P8927" i="1"/>
  <c r="I8927" i="1"/>
  <c r="G8927" i="1" l="1"/>
  <c r="J8927" i="1"/>
  <c r="M8927" i="1"/>
  <c r="N8927" i="1" l="1"/>
  <c r="C8928" i="1" s="1"/>
  <c r="O8927" i="1"/>
  <c r="D8927" i="1"/>
  <c r="E8928" i="1" l="1"/>
  <c r="F8928" i="1"/>
  <c r="G8928" i="1" s="1"/>
  <c r="P8928" i="1"/>
  <c r="I8928" i="1"/>
  <c r="J8928" i="1" l="1"/>
  <c r="M8928" i="1"/>
  <c r="N8928" i="1" l="1"/>
  <c r="C8929" i="1" s="1"/>
  <c r="O8928" i="1"/>
  <c r="D8928" i="1"/>
  <c r="E8929" i="1" l="1"/>
  <c r="F8929" i="1"/>
  <c r="P8929" i="1"/>
  <c r="I8929" i="1"/>
  <c r="G8929" i="1" l="1"/>
  <c r="J8929" i="1"/>
  <c r="M8929" i="1"/>
  <c r="O8929" i="1" l="1"/>
  <c r="N8929" i="1"/>
  <c r="C8930" i="1" s="1"/>
  <c r="D8929" i="1"/>
  <c r="E8930" i="1" l="1"/>
  <c r="F8930" i="1"/>
  <c r="G8930" i="1" s="1"/>
  <c r="P8930" i="1"/>
  <c r="I8930" i="1"/>
  <c r="J8930" i="1" l="1"/>
  <c r="M8930" i="1"/>
  <c r="N8930" i="1" l="1"/>
  <c r="C8931" i="1" s="1"/>
  <c r="O8930" i="1"/>
  <c r="D8930" i="1"/>
  <c r="E8931" i="1" l="1"/>
  <c r="F8931" i="1"/>
  <c r="P8931" i="1"/>
  <c r="I8931" i="1"/>
  <c r="G8931" i="1" l="1"/>
  <c r="J8931" i="1"/>
  <c r="M8931" i="1"/>
  <c r="N8931" i="1" l="1"/>
  <c r="C8932" i="1" s="1"/>
  <c r="O8931" i="1"/>
  <c r="D8931" i="1"/>
  <c r="E8932" i="1" l="1"/>
  <c r="F8932" i="1"/>
  <c r="P8932" i="1"/>
  <c r="I8932" i="1"/>
  <c r="G8932" i="1" l="1"/>
  <c r="J8932" i="1"/>
  <c r="M8932" i="1"/>
  <c r="N8932" i="1" l="1"/>
  <c r="C8933" i="1" s="1"/>
  <c r="O8932" i="1"/>
  <c r="D8932" i="1"/>
  <c r="E8933" i="1" l="1"/>
  <c r="F8933" i="1"/>
  <c r="P8933" i="1"/>
  <c r="I8933" i="1"/>
  <c r="G8933" i="1" l="1"/>
  <c r="J8933" i="1"/>
  <c r="M8933" i="1"/>
  <c r="O8933" i="1" l="1"/>
  <c r="N8933" i="1"/>
  <c r="C8934" i="1" s="1"/>
  <c r="D8933" i="1"/>
  <c r="E8934" i="1" l="1"/>
  <c r="F8934" i="1"/>
  <c r="G8934" i="1" s="1"/>
  <c r="P8934" i="1"/>
  <c r="I8934" i="1"/>
  <c r="J8934" i="1" l="1"/>
  <c r="M8934" i="1"/>
  <c r="N8934" i="1" l="1"/>
  <c r="C8935" i="1" s="1"/>
  <c r="O8934" i="1"/>
  <c r="D8934" i="1"/>
  <c r="E8935" i="1" l="1"/>
  <c r="F8935" i="1"/>
  <c r="G8935" i="1" s="1"/>
  <c r="P8935" i="1"/>
  <c r="I8935" i="1"/>
  <c r="J8935" i="1" l="1"/>
  <c r="M8935" i="1"/>
  <c r="N8935" i="1" l="1"/>
  <c r="C8936" i="1" s="1"/>
  <c r="O8935" i="1"/>
  <c r="D8935" i="1"/>
  <c r="E8936" i="1" l="1"/>
  <c r="F8936" i="1"/>
  <c r="G8936" i="1" s="1"/>
  <c r="P8936" i="1"/>
  <c r="H8936" i="1"/>
  <c r="K8936" i="1" l="1"/>
  <c r="I8936" i="1"/>
  <c r="J8936" i="1" s="1"/>
  <c r="L8936" i="1" l="1"/>
  <c r="M8936" i="1"/>
  <c r="N8936" i="1" l="1"/>
  <c r="C8937" i="1" s="1"/>
  <c r="O8936" i="1"/>
  <c r="D8936" i="1"/>
  <c r="E8937" i="1" l="1"/>
  <c r="F8937" i="1"/>
  <c r="G8937" i="1" s="1"/>
  <c r="P8937" i="1"/>
  <c r="H8937" i="1"/>
  <c r="K8937" i="1" l="1"/>
  <c r="I8937" i="1"/>
  <c r="J8937" i="1" s="1"/>
  <c r="L8937" i="1" l="1"/>
  <c r="M8937" i="1"/>
  <c r="N8937" i="1" l="1"/>
  <c r="C8938" i="1" s="1"/>
  <c r="O8937" i="1"/>
  <c r="D8937" i="1"/>
  <c r="E8938" i="1" l="1"/>
  <c r="F8938" i="1"/>
  <c r="P8938" i="1"/>
  <c r="I8938" i="1"/>
  <c r="G8938" i="1" l="1"/>
  <c r="J8938" i="1"/>
  <c r="M8938" i="1"/>
  <c r="N8938" i="1" l="1"/>
  <c r="C8939" i="1" s="1"/>
  <c r="O8938" i="1"/>
  <c r="D8938" i="1"/>
  <c r="E8939" i="1" l="1"/>
  <c r="F8939" i="1"/>
  <c r="P8939" i="1"/>
  <c r="I8939" i="1"/>
  <c r="G8939" i="1" l="1"/>
  <c r="J8939" i="1"/>
  <c r="M8939" i="1"/>
  <c r="O8939" i="1" l="1"/>
  <c r="N8939" i="1"/>
  <c r="C8940" i="1" s="1"/>
  <c r="D8939" i="1"/>
  <c r="E8940" i="1" l="1"/>
  <c r="F8940" i="1"/>
  <c r="G8940" i="1" s="1"/>
  <c r="P8940" i="1"/>
  <c r="I8940" i="1"/>
  <c r="J8940" i="1" l="1"/>
  <c r="M8940" i="1"/>
  <c r="N8940" i="1" l="1"/>
  <c r="C8941" i="1" s="1"/>
  <c r="O8940" i="1"/>
  <c r="D8940" i="1"/>
  <c r="E8941" i="1" l="1"/>
  <c r="F8941" i="1"/>
  <c r="P8941" i="1"/>
  <c r="H8941" i="1"/>
  <c r="G8941" i="1" l="1"/>
  <c r="K8941" i="1"/>
  <c r="I8941" i="1"/>
  <c r="J8941" i="1" s="1"/>
  <c r="L8941" i="1" l="1"/>
  <c r="M8941" i="1"/>
  <c r="N8941" i="1" l="1"/>
  <c r="C8942" i="1" s="1"/>
  <c r="O8941" i="1"/>
  <c r="D8941" i="1"/>
  <c r="E8942" i="1" l="1"/>
  <c r="F8942" i="1"/>
  <c r="P8942" i="1"/>
  <c r="I8942" i="1"/>
  <c r="G8942" i="1" l="1"/>
  <c r="J8942" i="1"/>
  <c r="M8942" i="1"/>
  <c r="N8942" i="1" l="1"/>
  <c r="C8943" i="1" s="1"/>
  <c r="O8942" i="1"/>
  <c r="D8942" i="1"/>
  <c r="E8943" i="1" l="1"/>
  <c r="F8943" i="1"/>
  <c r="P8943" i="1"/>
  <c r="H8943" i="1"/>
  <c r="G8943" i="1" l="1"/>
  <c r="K8943" i="1"/>
  <c r="I8943" i="1"/>
  <c r="J8943" i="1" s="1"/>
  <c r="L8943" i="1" l="1"/>
  <c r="M8943" i="1"/>
  <c r="N8943" i="1" l="1"/>
  <c r="C8944" i="1" s="1"/>
  <c r="O8943" i="1"/>
  <c r="D8943" i="1"/>
  <c r="E8944" i="1" l="1"/>
  <c r="F8944" i="1"/>
  <c r="G8944" i="1" s="1"/>
  <c r="P8944" i="1"/>
  <c r="H8944" i="1"/>
  <c r="K8944" i="1" l="1"/>
  <c r="I8944" i="1"/>
  <c r="J8944" i="1" s="1"/>
  <c r="L8944" i="1" l="1"/>
  <c r="M8944" i="1"/>
  <c r="N8944" i="1" l="1"/>
  <c r="C8945" i="1" s="1"/>
  <c r="O8944" i="1"/>
  <c r="D8944" i="1"/>
  <c r="E8945" i="1" l="1"/>
  <c r="F8945" i="1"/>
  <c r="P8945" i="1"/>
  <c r="H8945" i="1"/>
  <c r="G8945" i="1" l="1"/>
  <c r="K8945" i="1"/>
  <c r="I8945" i="1"/>
  <c r="J8945" i="1" s="1"/>
  <c r="L8945" i="1" l="1"/>
  <c r="M8945" i="1"/>
  <c r="N8945" i="1" l="1"/>
  <c r="C8946" i="1" s="1"/>
  <c r="O8945" i="1"/>
  <c r="D8945" i="1"/>
  <c r="E8946" i="1" l="1"/>
  <c r="F8946" i="1"/>
  <c r="G8946" i="1" s="1"/>
  <c r="P8946" i="1"/>
  <c r="I8946" i="1"/>
  <c r="J8946" i="1" l="1"/>
  <c r="M8946" i="1"/>
  <c r="N8946" i="1" l="1"/>
  <c r="C8947" i="1" s="1"/>
  <c r="O8946" i="1"/>
  <c r="D8946" i="1"/>
  <c r="E8947" i="1" l="1"/>
  <c r="F8947" i="1"/>
  <c r="G8947" i="1" s="1"/>
  <c r="P8947" i="1"/>
  <c r="H8947" i="1"/>
  <c r="I8947" i="1" l="1"/>
  <c r="J8947" i="1" s="1"/>
  <c r="K8947" i="1"/>
  <c r="L8947" i="1" l="1"/>
  <c r="M8947" i="1"/>
  <c r="N8947" i="1" l="1"/>
  <c r="C8948" i="1" s="1"/>
  <c r="O8947" i="1"/>
  <c r="D8947" i="1"/>
  <c r="E8948" i="1" l="1"/>
  <c r="F8948" i="1"/>
  <c r="G8948" i="1" s="1"/>
  <c r="P8948" i="1"/>
  <c r="H8948" i="1"/>
  <c r="I8948" i="1" l="1"/>
  <c r="J8948" i="1" s="1"/>
  <c r="K8948" i="1"/>
  <c r="L8948" i="1" l="1"/>
  <c r="M8948" i="1"/>
  <c r="N8948" i="1" l="1"/>
  <c r="C8949" i="1" s="1"/>
  <c r="O8948" i="1"/>
  <c r="D8948" i="1"/>
  <c r="E8949" i="1" l="1"/>
  <c r="F8949" i="1"/>
  <c r="G8949" i="1" s="1"/>
  <c r="P8949" i="1"/>
  <c r="I8949" i="1"/>
  <c r="J8949" i="1" l="1"/>
  <c r="M8949" i="1"/>
  <c r="N8949" i="1" l="1"/>
  <c r="C8950" i="1" s="1"/>
  <c r="O8949" i="1"/>
  <c r="D8949" i="1"/>
  <c r="E8950" i="1" l="1"/>
  <c r="F8950" i="1"/>
  <c r="P8950" i="1"/>
  <c r="H8950" i="1"/>
  <c r="G8950" i="1" l="1"/>
  <c r="K8950" i="1"/>
  <c r="I8950" i="1"/>
  <c r="J8950" i="1" s="1"/>
  <c r="L8950" i="1" l="1"/>
  <c r="M8950" i="1"/>
  <c r="O8950" i="1" l="1"/>
  <c r="N8950" i="1"/>
  <c r="C8951" i="1" s="1"/>
  <c r="D8950" i="1"/>
  <c r="E8951" i="1" l="1"/>
  <c r="F8951" i="1"/>
  <c r="P8951" i="1"/>
  <c r="I8951" i="1"/>
  <c r="G8951" i="1" l="1"/>
  <c r="J8951" i="1"/>
  <c r="M8951" i="1"/>
  <c r="N8951" i="1" l="1"/>
  <c r="C8952" i="1" s="1"/>
  <c r="O8951" i="1"/>
  <c r="D8951" i="1"/>
  <c r="E8952" i="1" l="1"/>
  <c r="F8952" i="1"/>
  <c r="G8952" i="1" s="1"/>
  <c r="P8952" i="1"/>
  <c r="H8952" i="1"/>
  <c r="K8952" i="1" l="1"/>
  <c r="I8952" i="1"/>
  <c r="J8952" i="1" s="1"/>
  <c r="L8952" i="1" l="1"/>
  <c r="M8952" i="1"/>
  <c r="O8952" i="1" l="1"/>
  <c r="N8952" i="1"/>
  <c r="C8953" i="1" s="1"/>
  <c r="D8952" i="1"/>
  <c r="E8953" i="1" l="1"/>
  <c r="F8953" i="1"/>
  <c r="P8953" i="1"/>
  <c r="H8953" i="1"/>
  <c r="G8953" i="1" l="1"/>
  <c r="K8953" i="1"/>
  <c r="I8953" i="1"/>
  <c r="J8953" i="1" s="1"/>
  <c r="L8953" i="1" l="1"/>
  <c r="M8953" i="1"/>
  <c r="N8953" i="1" l="1"/>
  <c r="C8954" i="1" s="1"/>
  <c r="O8953" i="1"/>
  <c r="D8953" i="1"/>
  <c r="E8954" i="1" l="1"/>
  <c r="F8954" i="1"/>
  <c r="P8954" i="1"/>
  <c r="I8954" i="1"/>
  <c r="G8954" i="1" l="1"/>
  <c r="J8954" i="1"/>
  <c r="M8954" i="1"/>
  <c r="N8954" i="1" l="1"/>
  <c r="C8955" i="1" s="1"/>
  <c r="O8954" i="1"/>
  <c r="D8954" i="1"/>
  <c r="E8955" i="1" l="1"/>
  <c r="F8955" i="1"/>
  <c r="P8955" i="1"/>
  <c r="H8955" i="1"/>
  <c r="G8955" i="1" l="1"/>
  <c r="K8955" i="1"/>
  <c r="I8955" i="1"/>
  <c r="J8955" i="1" s="1"/>
  <c r="L8955" i="1" l="1"/>
  <c r="M8955" i="1"/>
  <c r="N8955" i="1" l="1"/>
  <c r="C8956" i="1" s="1"/>
  <c r="O8955" i="1"/>
  <c r="D8955" i="1"/>
  <c r="E8956" i="1" l="1"/>
  <c r="F8956" i="1"/>
  <c r="G8956" i="1" s="1"/>
  <c r="P8956" i="1"/>
  <c r="I8956" i="1"/>
  <c r="J8956" i="1" l="1"/>
  <c r="M8956" i="1"/>
  <c r="N8956" i="1" l="1"/>
  <c r="C8957" i="1" s="1"/>
  <c r="O8956" i="1"/>
  <c r="D8956" i="1"/>
  <c r="E8957" i="1" l="1"/>
  <c r="F8957" i="1"/>
  <c r="P8957" i="1"/>
  <c r="I8957" i="1"/>
  <c r="G8957" i="1" l="1"/>
  <c r="J8957" i="1"/>
  <c r="M8957" i="1"/>
  <c r="O8957" i="1" l="1"/>
  <c r="N8957" i="1"/>
  <c r="C8958" i="1" s="1"/>
  <c r="D8957" i="1"/>
  <c r="E8958" i="1" l="1"/>
  <c r="F8958" i="1"/>
  <c r="P8958" i="1"/>
  <c r="I8958" i="1"/>
  <c r="G8958" i="1" l="1"/>
  <c r="J8958" i="1"/>
  <c r="M8958" i="1"/>
  <c r="N8958" i="1" l="1"/>
  <c r="C8959" i="1" s="1"/>
  <c r="O8958" i="1"/>
  <c r="D8958" i="1"/>
  <c r="E8959" i="1" l="1"/>
  <c r="F8959" i="1"/>
  <c r="G8959" i="1" s="1"/>
  <c r="P8959" i="1"/>
  <c r="H8959" i="1"/>
  <c r="K8959" i="1" l="1"/>
  <c r="I8959" i="1"/>
  <c r="J8959" i="1" s="1"/>
  <c r="L8959" i="1" l="1"/>
  <c r="M8959" i="1"/>
  <c r="N8959" i="1" l="1"/>
  <c r="C8960" i="1" s="1"/>
  <c r="O8959" i="1"/>
  <c r="D8959" i="1"/>
  <c r="E8960" i="1" l="1"/>
  <c r="F8960" i="1"/>
  <c r="P8960" i="1"/>
  <c r="H8960" i="1"/>
  <c r="G8960" i="1" l="1"/>
  <c r="K8960" i="1"/>
  <c r="I8960" i="1"/>
  <c r="J8960" i="1" s="1"/>
  <c r="L8960" i="1" l="1"/>
  <c r="M8960" i="1"/>
  <c r="N8960" i="1" l="1"/>
  <c r="C8961" i="1" s="1"/>
  <c r="O8960" i="1"/>
  <c r="D8960" i="1"/>
  <c r="E8961" i="1" l="1"/>
  <c r="F8961" i="1"/>
  <c r="G8961" i="1" s="1"/>
  <c r="P8961" i="1"/>
  <c r="H8961" i="1"/>
  <c r="K8961" i="1" l="1"/>
  <c r="I8961" i="1"/>
  <c r="J8961" i="1" s="1"/>
  <c r="L8961" i="1" l="1"/>
  <c r="M8961" i="1"/>
  <c r="N8961" i="1" l="1"/>
  <c r="C8962" i="1" s="1"/>
  <c r="O8961" i="1"/>
  <c r="D8961" i="1"/>
  <c r="E8962" i="1" l="1"/>
  <c r="F8962" i="1"/>
  <c r="P8962" i="1"/>
  <c r="H8962" i="1"/>
  <c r="G8962" i="1" l="1"/>
  <c r="K8962" i="1"/>
  <c r="I8962" i="1"/>
  <c r="J8962" i="1" s="1"/>
  <c r="L8962" i="1" l="1"/>
  <c r="M8962" i="1"/>
  <c r="N8962" i="1" l="1"/>
  <c r="C8963" i="1" s="1"/>
  <c r="O8962" i="1"/>
  <c r="D8962" i="1"/>
  <c r="E8963" i="1" l="1"/>
  <c r="F8963" i="1"/>
  <c r="P8963" i="1"/>
  <c r="I8963" i="1"/>
  <c r="G8963" i="1" l="1"/>
  <c r="J8963" i="1"/>
  <c r="M8963" i="1"/>
  <c r="N8963" i="1" l="1"/>
  <c r="C8964" i="1" s="1"/>
  <c r="O8963" i="1"/>
  <c r="D8963" i="1"/>
  <c r="E8964" i="1" l="1"/>
  <c r="F8964" i="1"/>
  <c r="P8964" i="1"/>
  <c r="I8964" i="1"/>
  <c r="G8964" i="1" l="1"/>
  <c r="J8964" i="1"/>
  <c r="M8964" i="1"/>
  <c r="N8964" i="1" l="1"/>
  <c r="C8965" i="1" s="1"/>
  <c r="O8964" i="1"/>
  <c r="D8964" i="1"/>
  <c r="E8965" i="1" l="1"/>
  <c r="F8965" i="1"/>
  <c r="P8965" i="1"/>
  <c r="H8965" i="1"/>
  <c r="G8965" i="1" l="1"/>
  <c r="I8965" i="1"/>
  <c r="J8965" i="1" s="1"/>
  <c r="K8965" i="1"/>
  <c r="L8965" i="1" l="1"/>
  <c r="M8965" i="1"/>
  <c r="N8965" i="1" l="1"/>
  <c r="C8966" i="1" s="1"/>
  <c r="O8965" i="1"/>
  <c r="D8965" i="1"/>
  <c r="E8966" i="1" l="1"/>
  <c r="F8966" i="1"/>
  <c r="G8966" i="1" s="1"/>
  <c r="P8966" i="1"/>
  <c r="H8966" i="1"/>
  <c r="I8966" i="1" l="1"/>
  <c r="J8966" i="1" s="1"/>
  <c r="K8966" i="1"/>
  <c r="L8966" i="1" l="1"/>
  <c r="M8966" i="1"/>
  <c r="N8966" i="1" l="1"/>
  <c r="C8967" i="1" s="1"/>
  <c r="O8966" i="1"/>
  <c r="D8966" i="1"/>
  <c r="E8967" i="1" l="1"/>
  <c r="F8967" i="1"/>
  <c r="G8967" i="1" s="1"/>
  <c r="P8967" i="1"/>
  <c r="I8967" i="1"/>
  <c r="J8967" i="1" l="1"/>
  <c r="M8967" i="1"/>
  <c r="N8967" i="1" l="1"/>
  <c r="C8968" i="1" s="1"/>
  <c r="O8967" i="1"/>
  <c r="D8967" i="1"/>
  <c r="E8968" i="1" l="1"/>
  <c r="F8968" i="1"/>
  <c r="G8968" i="1" s="1"/>
  <c r="P8968" i="1"/>
  <c r="H8968" i="1"/>
  <c r="K8968" i="1" l="1"/>
  <c r="I8968" i="1"/>
  <c r="J8968" i="1" s="1"/>
  <c r="L8968" i="1" l="1"/>
  <c r="M8968" i="1"/>
  <c r="N8968" i="1" l="1"/>
  <c r="C8969" i="1" s="1"/>
  <c r="O8968" i="1"/>
  <c r="D8968" i="1"/>
  <c r="E8969" i="1" l="1"/>
  <c r="F8969" i="1"/>
  <c r="G8969" i="1" s="1"/>
  <c r="P8969" i="1"/>
  <c r="H8969" i="1"/>
  <c r="K8969" i="1" l="1"/>
  <c r="I8969" i="1"/>
  <c r="J8969" i="1" s="1"/>
  <c r="L8969" i="1" l="1"/>
  <c r="M8969" i="1"/>
  <c r="O8969" i="1" l="1"/>
  <c r="N8969" i="1"/>
  <c r="C8970" i="1" s="1"/>
  <c r="D8969" i="1"/>
  <c r="E8970" i="1" l="1"/>
  <c r="F8970" i="1"/>
  <c r="G8970" i="1" s="1"/>
  <c r="P8970" i="1"/>
  <c r="I8970" i="1"/>
  <c r="J8970" i="1" l="1"/>
  <c r="M8970" i="1"/>
  <c r="N8970" i="1" l="1"/>
  <c r="C8971" i="1" s="1"/>
  <c r="O8970" i="1"/>
  <c r="D8970" i="1"/>
  <c r="E8971" i="1" l="1"/>
  <c r="F8971" i="1"/>
  <c r="G8971" i="1" s="1"/>
  <c r="P8971" i="1"/>
  <c r="H8971" i="1"/>
  <c r="K8971" i="1" l="1"/>
  <c r="I8971" i="1"/>
  <c r="J8971" i="1" s="1"/>
  <c r="L8971" i="1" l="1"/>
  <c r="M8971" i="1"/>
  <c r="O8971" i="1" l="1"/>
  <c r="N8971" i="1"/>
  <c r="C8972" i="1" s="1"/>
  <c r="D8971" i="1"/>
  <c r="E8972" i="1" l="1"/>
  <c r="F8972" i="1"/>
  <c r="P8972" i="1"/>
  <c r="H8972" i="1"/>
  <c r="G8972" i="1" l="1"/>
  <c r="K8972" i="1"/>
  <c r="I8972" i="1"/>
  <c r="J8972" i="1" s="1"/>
  <c r="L8972" i="1" l="1"/>
  <c r="M8972" i="1"/>
  <c r="N8972" i="1" l="1"/>
  <c r="C8973" i="1" s="1"/>
  <c r="O8972" i="1"/>
  <c r="D8972" i="1"/>
  <c r="E8973" i="1" l="1"/>
  <c r="F8973" i="1"/>
  <c r="P8973" i="1"/>
  <c r="H8973" i="1"/>
  <c r="G8973" i="1" l="1"/>
  <c r="K8973" i="1"/>
  <c r="I8973" i="1"/>
  <c r="J8973" i="1" s="1"/>
  <c r="L8973" i="1" l="1"/>
  <c r="M8973" i="1"/>
  <c r="O8973" i="1" l="1"/>
  <c r="N8973" i="1"/>
  <c r="C8974" i="1" s="1"/>
  <c r="D8973" i="1"/>
  <c r="E8974" i="1" l="1"/>
  <c r="F8974" i="1"/>
  <c r="P8974" i="1"/>
  <c r="H8974" i="1"/>
  <c r="G8974" i="1" l="1"/>
  <c r="K8974" i="1"/>
  <c r="I8974" i="1"/>
  <c r="J8974" i="1" s="1"/>
  <c r="L8974" i="1" l="1"/>
  <c r="M8974" i="1"/>
  <c r="N8974" i="1" l="1"/>
  <c r="C8975" i="1" s="1"/>
  <c r="O8974" i="1"/>
  <c r="D8974" i="1"/>
  <c r="E8975" i="1" l="1"/>
  <c r="F8975" i="1"/>
  <c r="P8975" i="1"/>
  <c r="H8975" i="1"/>
  <c r="G8975" i="1" l="1"/>
  <c r="K8975" i="1"/>
  <c r="I8975" i="1"/>
  <c r="J8975" i="1" s="1"/>
  <c r="L8975" i="1" l="1"/>
  <c r="M8975" i="1"/>
  <c r="N8975" i="1" l="1"/>
  <c r="C8976" i="1" s="1"/>
  <c r="O8975" i="1"/>
  <c r="D8975" i="1"/>
  <c r="E8976" i="1" l="1"/>
  <c r="F8976" i="1"/>
  <c r="P8976" i="1"/>
  <c r="I8976" i="1"/>
  <c r="G8976" i="1" l="1"/>
  <c r="J8976" i="1"/>
  <c r="M8976" i="1"/>
  <c r="N8976" i="1" l="1"/>
  <c r="C8977" i="1" s="1"/>
  <c r="O8976" i="1"/>
  <c r="D8976" i="1"/>
  <c r="E8977" i="1" l="1"/>
  <c r="F8977" i="1"/>
  <c r="G8977" i="1" s="1"/>
  <c r="P8977" i="1"/>
  <c r="H8977" i="1"/>
  <c r="K8977" i="1" l="1"/>
  <c r="I8977" i="1"/>
  <c r="J8977" i="1" s="1"/>
  <c r="L8977" i="1" l="1"/>
  <c r="M8977" i="1"/>
  <c r="N8977" i="1" l="1"/>
  <c r="C8978" i="1" s="1"/>
  <c r="O8977" i="1"/>
  <c r="D8977" i="1"/>
  <c r="E8978" i="1" l="1"/>
  <c r="F8978" i="1"/>
  <c r="P8978" i="1"/>
  <c r="H8978" i="1"/>
  <c r="G8978" i="1" l="1"/>
  <c r="K8978" i="1"/>
  <c r="I8978" i="1"/>
  <c r="J8978" i="1" s="1"/>
  <c r="L8978" i="1" l="1"/>
  <c r="M8978" i="1"/>
  <c r="N8978" i="1" l="1"/>
  <c r="C8979" i="1" s="1"/>
  <c r="O8978" i="1"/>
  <c r="D8978" i="1"/>
  <c r="E8979" i="1" l="1"/>
  <c r="F8979" i="1"/>
  <c r="G8979" i="1" s="1"/>
  <c r="P8979" i="1"/>
  <c r="H8979" i="1"/>
  <c r="K8979" i="1" l="1"/>
  <c r="I8979" i="1"/>
  <c r="J8979" i="1" s="1"/>
  <c r="L8979" i="1" l="1"/>
  <c r="M8979" i="1"/>
  <c r="N8979" i="1" l="1"/>
  <c r="C8980" i="1" s="1"/>
  <c r="O8979" i="1"/>
  <c r="D8979" i="1"/>
  <c r="E8980" i="1" l="1"/>
  <c r="F8980" i="1"/>
  <c r="P8980" i="1"/>
  <c r="H8980" i="1"/>
  <c r="G8980" i="1" l="1"/>
  <c r="K8980" i="1"/>
  <c r="I8980" i="1"/>
  <c r="J8980" i="1" s="1"/>
  <c r="L8980" i="1" l="1"/>
  <c r="M8980" i="1"/>
  <c r="N8980" i="1" l="1"/>
  <c r="C8981" i="1" s="1"/>
  <c r="O8980" i="1"/>
  <c r="D8980" i="1"/>
  <c r="E8981" i="1" l="1"/>
  <c r="F8981" i="1"/>
  <c r="P8981" i="1"/>
  <c r="I8981" i="1"/>
  <c r="G8981" i="1" l="1"/>
  <c r="J8981" i="1"/>
  <c r="M8981" i="1"/>
  <c r="N8981" i="1" l="1"/>
  <c r="C8982" i="1" s="1"/>
  <c r="O8981" i="1"/>
  <c r="D8981" i="1"/>
  <c r="E8982" i="1" l="1"/>
  <c r="F8982" i="1"/>
  <c r="P8982" i="1"/>
  <c r="H8982" i="1"/>
  <c r="G8982" i="1" l="1"/>
  <c r="I8982" i="1"/>
  <c r="J8982" i="1" s="1"/>
  <c r="K8982" i="1"/>
  <c r="L8982" i="1" l="1"/>
  <c r="M8982" i="1"/>
  <c r="N8982" i="1" l="1"/>
  <c r="C8983" i="1" s="1"/>
  <c r="O8982" i="1"/>
  <c r="D8982" i="1"/>
  <c r="E8983" i="1" l="1"/>
  <c r="F8983" i="1"/>
  <c r="P8983" i="1"/>
  <c r="H8983" i="1"/>
  <c r="G8983" i="1" l="1"/>
  <c r="I8983" i="1"/>
  <c r="J8983" i="1" s="1"/>
  <c r="K8983" i="1"/>
  <c r="L8983" i="1" l="1"/>
  <c r="M8983" i="1"/>
  <c r="N8983" i="1" l="1"/>
  <c r="C8984" i="1" s="1"/>
  <c r="O8983" i="1"/>
  <c r="D8983" i="1"/>
  <c r="E8984" i="1" l="1"/>
  <c r="F8984" i="1"/>
  <c r="P8984" i="1"/>
  <c r="H8984" i="1"/>
  <c r="G8984" i="1" l="1"/>
  <c r="I8984" i="1"/>
  <c r="J8984" i="1" s="1"/>
  <c r="K8984" i="1"/>
  <c r="L8984" i="1" l="1"/>
  <c r="M8984" i="1"/>
  <c r="N8984" i="1" l="1"/>
  <c r="C8985" i="1" s="1"/>
  <c r="O8984" i="1"/>
  <c r="D8984" i="1"/>
  <c r="E8985" i="1" l="1"/>
  <c r="F8985" i="1"/>
  <c r="P8985" i="1"/>
  <c r="H8985" i="1"/>
  <c r="G8985" i="1" l="1"/>
  <c r="I8985" i="1"/>
  <c r="J8985" i="1" s="1"/>
  <c r="K8985" i="1"/>
  <c r="L8985" i="1" l="1"/>
  <c r="M8985" i="1"/>
  <c r="N8985" i="1" l="1"/>
  <c r="C8986" i="1" s="1"/>
  <c r="O8985" i="1"/>
  <c r="D8985" i="1"/>
  <c r="E8986" i="1" l="1"/>
  <c r="F8986" i="1"/>
  <c r="P8986" i="1"/>
  <c r="H8986" i="1"/>
  <c r="G8986" i="1" l="1"/>
  <c r="I8986" i="1"/>
  <c r="J8986" i="1" s="1"/>
  <c r="K8986" i="1"/>
  <c r="L8986" i="1" l="1"/>
  <c r="M8986" i="1"/>
  <c r="N8986" i="1" l="1"/>
  <c r="C8987" i="1" s="1"/>
  <c r="O8986" i="1"/>
  <c r="D8986" i="1"/>
  <c r="E8987" i="1" l="1"/>
  <c r="F8987" i="1"/>
  <c r="G8987" i="1" s="1"/>
  <c r="P8987" i="1"/>
  <c r="I8987" i="1"/>
  <c r="J8987" i="1" l="1"/>
  <c r="M8987" i="1"/>
  <c r="O8987" i="1" l="1"/>
  <c r="N8987" i="1"/>
  <c r="C8988" i="1" s="1"/>
  <c r="D8987" i="1"/>
  <c r="E8988" i="1" l="1"/>
  <c r="F8988" i="1"/>
  <c r="G8988" i="1" s="1"/>
  <c r="P8988" i="1"/>
  <c r="I8988" i="1"/>
  <c r="J8988" i="1" l="1"/>
  <c r="M8988" i="1"/>
  <c r="N8988" i="1" l="1"/>
  <c r="C8989" i="1" s="1"/>
  <c r="O8988" i="1"/>
  <c r="D8988" i="1"/>
  <c r="E8989" i="1" l="1"/>
  <c r="F8989" i="1"/>
  <c r="G8989" i="1" s="1"/>
  <c r="P8989" i="1"/>
  <c r="H8989" i="1"/>
  <c r="K8989" i="1" l="1"/>
  <c r="I8989" i="1"/>
  <c r="J8989" i="1" s="1"/>
  <c r="L8989" i="1" l="1"/>
  <c r="M8989" i="1"/>
  <c r="N8989" i="1" l="1"/>
  <c r="C8990" i="1" s="1"/>
  <c r="O8989" i="1"/>
  <c r="D8989" i="1"/>
  <c r="E8990" i="1" l="1"/>
  <c r="F8990" i="1"/>
  <c r="P8990" i="1"/>
  <c r="I8990" i="1"/>
  <c r="G8990" i="1" l="1"/>
  <c r="J8990" i="1"/>
  <c r="M8990" i="1"/>
  <c r="N8990" i="1" l="1"/>
  <c r="C8991" i="1" s="1"/>
  <c r="O8990" i="1"/>
  <c r="D8990" i="1"/>
  <c r="E8991" i="1" l="1"/>
  <c r="F8991" i="1"/>
  <c r="G8991" i="1" s="1"/>
  <c r="P8991" i="1"/>
  <c r="I8991" i="1"/>
  <c r="J8991" i="1" l="1"/>
  <c r="M8991" i="1"/>
  <c r="N8991" i="1" l="1"/>
  <c r="C8992" i="1" s="1"/>
  <c r="O8991" i="1"/>
  <c r="D8991" i="1"/>
  <c r="E8992" i="1" l="1"/>
  <c r="F8992" i="1"/>
  <c r="P8992" i="1"/>
  <c r="I8992" i="1"/>
  <c r="G8992" i="1" l="1"/>
  <c r="J8992" i="1"/>
  <c r="M8992" i="1"/>
  <c r="O8992" i="1" l="1"/>
  <c r="N8992" i="1"/>
  <c r="C8993" i="1" s="1"/>
  <c r="D8992" i="1"/>
  <c r="E8993" i="1" l="1"/>
  <c r="F8993" i="1"/>
  <c r="P8993" i="1"/>
  <c r="I8993" i="1"/>
  <c r="G8993" i="1" l="1"/>
  <c r="J8993" i="1"/>
  <c r="M8993" i="1"/>
  <c r="N8993" i="1" l="1"/>
  <c r="C8994" i="1" s="1"/>
  <c r="O8993" i="1"/>
  <c r="D8993" i="1"/>
  <c r="E8994" i="1" l="1"/>
  <c r="F8994" i="1"/>
  <c r="P8994" i="1"/>
  <c r="I8994" i="1"/>
  <c r="G8994" i="1" l="1"/>
  <c r="J8994" i="1"/>
  <c r="M8994" i="1"/>
  <c r="N8994" i="1" l="1"/>
  <c r="C8995" i="1" s="1"/>
  <c r="O8994" i="1"/>
  <c r="D8994" i="1"/>
  <c r="E8995" i="1" l="1"/>
  <c r="F8995" i="1"/>
  <c r="P8995" i="1"/>
  <c r="I8995" i="1"/>
  <c r="G8995" i="1" l="1"/>
  <c r="J8995" i="1"/>
  <c r="M8995" i="1"/>
  <c r="N8995" i="1" l="1"/>
  <c r="C8996" i="1" s="1"/>
  <c r="O8995" i="1"/>
  <c r="D8995" i="1"/>
  <c r="E8996" i="1" l="1"/>
  <c r="F8996" i="1"/>
  <c r="P8996" i="1"/>
  <c r="I8996" i="1"/>
  <c r="G8996" i="1" l="1"/>
  <c r="J8996" i="1"/>
  <c r="M8996" i="1"/>
  <c r="O8996" i="1" l="1"/>
  <c r="N8996" i="1"/>
  <c r="C8997" i="1" s="1"/>
  <c r="D8996" i="1"/>
  <c r="E8997" i="1" l="1"/>
  <c r="F8997" i="1"/>
  <c r="G8997" i="1" s="1"/>
  <c r="P8997" i="1"/>
  <c r="I8997" i="1"/>
  <c r="J8997" i="1" l="1"/>
  <c r="M8997" i="1"/>
  <c r="N8997" i="1" l="1"/>
  <c r="C8998" i="1" s="1"/>
  <c r="O8997" i="1"/>
  <c r="D8997" i="1"/>
  <c r="E8998" i="1" l="1"/>
  <c r="F8998" i="1"/>
  <c r="G8998" i="1" s="1"/>
  <c r="P8998" i="1"/>
  <c r="H8998" i="1"/>
  <c r="K8998" i="1" l="1"/>
  <c r="I8998" i="1"/>
  <c r="J8998" i="1" s="1"/>
  <c r="L8998" i="1" l="1"/>
  <c r="M8998" i="1"/>
  <c r="N8998" i="1" l="1"/>
  <c r="C8999" i="1" s="1"/>
  <c r="O8998" i="1"/>
  <c r="D8998" i="1"/>
  <c r="E8999" i="1" l="1"/>
  <c r="F8999" i="1"/>
  <c r="G8999" i="1" s="1"/>
  <c r="P8999" i="1"/>
  <c r="H8999" i="1"/>
  <c r="K8999" i="1" l="1"/>
  <c r="I8999" i="1"/>
  <c r="J8999" i="1" s="1"/>
  <c r="L8999" i="1" l="1"/>
  <c r="M8999" i="1"/>
  <c r="N8999" i="1" l="1"/>
  <c r="C9000" i="1" s="1"/>
  <c r="O8999" i="1"/>
  <c r="D8999" i="1"/>
  <c r="E9000" i="1" l="1"/>
  <c r="F9000" i="1"/>
  <c r="P9000" i="1"/>
  <c r="H9000" i="1"/>
  <c r="G9000" i="1" l="1"/>
  <c r="K9000" i="1"/>
  <c r="I9000" i="1"/>
  <c r="J9000" i="1" s="1"/>
  <c r="L9000" i="1" l="1"/>
  <c r="M9000" i="1"/>
  <c r="N9000" i="1" l="1"/>
  <c r="C9001" i="1" s="1"/>
  <c r="O9000" i="1"/>
  <c r="D9000" i="1"/>
  <c r="E9001" i="1" l="1"/>
  <c r="F9001" i="1"/>
  <c r="P9001" i="1"/>
  <c r="I9001" i="1"/>
  <c r="G9001" i="1" l="1"/>
  <c r="J9001" i="1"/>
  <c r="M9001" i="1"/>
  <c r="N9001" i="1" l="1"/>
  <c r="C9002" i="1" s="1"/>
  <c r="O9001" i="1"/>
  <c r="D9001" i="1"/>
  <c r="E9002" i="1" l="1"/>
  <c r="F9002" i="1"/>
  <c r="P9002" i="1"/>
  <c r="H9002" i="1"/>
  <c r="G9002" i="1" l="1"/>
  <c r="K9002" i="1"/>
  <c r="I9002" i="1"/>
  <c r="J9002" i="1" s="1"/>
  <c r="L9002" i="1" l="1"/>
  <c r="M9002" i="1"/>
  <c r="N9002" i="1" l="1"/>
  <c r="C9003" i="1" s="1"/>
  <c r="O9002" i="1"/>
  <c r="D9002" i="1"/>
  <c r="E9003" i="1" l="1"/>
  <c r="F9003" i="1"/>
  <c r="G9003" i="1" s="1"/>
  <c r="P9003" i="1"/>
  <c r="H9003" i="1"/>
  <c r="K9003" i="1" l="1"/>
  <c r="I9003" i="1"/>
  <c r="J9003" i="1" s="1"/>
  <c r="L9003" i="1" l="1"/>
  <c r="M9003" i="1"/>
  <c r="N9003" i="1" l="1"/>
  <c r="C9004" i="1" s="1"/>
  <c r="O9003" i="1"/>
  <c r="D9003" i="1"/>
  <c r="E9004" i="1" l="1"/>
  <c r="F9004" i="1"/>
  <c r="P9004" i="1"/>
  <c r="H9004" i="1"/>
  <c r="G9004" i="1" l="1"/>
  <c r="K9004" i="1"/>
  <c r="I9004" i="1"/>
  <c r="J9004" i="1" s="1"/>
  <c r="L9004" i="1" l="1"/>
  <c r="M9004" i="1"/>
  <c r="N9004" i="1" l="1"/>
  <c r="C9005" i="1" s="1"/>
  <c r="O9004" i="1"/>
  <c r="D9004" i="1"/>
  <c r="E9005" i="1" l="1"/>
  <c r="F9005" i="1"/>
  <c r="G9005" i="1" s="1"/>
  <c r="P9005" i="1"/>
  <c r="H9005" i="1"/>
  <c r="K9005" i="1" l="1"/>
  <c r="I9005" i="1"/>
  <c r="J9005" i="1" s="1"/>
  <c r="L9005" i="1" l="1"/>
  <c r="M9005" i="1"/>
  <c r="N9005" i="1" l="1"/>
  <c r="C9006" i="1" s="1"/>
  <c r="O9005" i="1"/>
  <c r="D9005" i="1"/>
  <c r="E9006" i="1" l="1"/>
  <c r="F9006" i="1"/>
  <c r="P9006" i="1"/>
  <c r="H9006" i="1"/>
  <c r="G9006" i="1" l="1"/>
  <c r="K9006" i="1"/>
  <c r="I9006" i="1"/>
  <c r="J9006" i="1" s="1"/>
  <c r="L9006" i="1" l="1"/>
  <c r="M9006" i="1"/>
  <c r="N9006" i="1" l="1"/>
  <c r="C9007" i="1" s="1"/>
  <c r="O9006" i="1"/>
  <c r="D9006" i="1"/>
  <c r="E9007" i="1" l="1"/>
  <c r="F9007" i="1"/>
  <c r="G9007" i="1" s="1"/>
  <c r="P9007" i="1"/>
  <c r="H9007" i="1"/>
  <c r="K9007" i="1" l="1"/>
  <c r="I9007" i="1"/>
  <c r="J9007" i="1" s="1"/>
  <c r="L9007" i="1" l="1"/>
  <c r="M9007" i="1"/>
  <c r="N9007" i="1" l="1"/>
  <c r="C9008" i="1" s="1"/>
  <c r="O9007" i="1"/>
  <c r="D9007" i="1"/>
  <c r="E9008" i="1" l="1"/>
  <c r="F9008" i="1"/>
  <c r="P9008" i="1"/>
  <c r="I9008" i="1"/>
  <c r="G9008" i="1" l="1"/>
  <c r="J9008" i="1"/>
  <c r="M9008" i="1"/>
  <c r="N9008" i="1" l="1"/>
  <c r="C9009" i="1" s="1"/>
  <c r="O9008" i="1"/>
  <c r="D9008" i="1"/>
  <c r="E9009" i="1" l="1"/>
  <c r="F9009" i="1"/>
  <c r="G9009" i="1" s="1"/>
  <c r="P9009" i="1"/>
  <c r="H9009" i="1"/>
  <c r="I9009" i="1" l="1"/>
  <c r="J9009" i="1" s="1"/>
  <c r="K9009" i="1"/>
  <c r="L9009" i="1" l="1"/>
  <c r="M9009" i="1"/>
  <c r="N9009" i="1" l="1"/>
  <c r="C9010" i="1" s="1"/>
  <c r="O9009" i="1"/>
  <c r="D9009" i="1"/>
  <c r="E9010" i="1" l="1"/>
  <c r="F9010" i="1"/>
  <c r="G9010" i="1" s="1"/>
  <c r="P9010" i="1"/>
  <c r="H9010" i="1"/>
  <c r="I9010" i="1" l="1"/>
  <c r="J9010" i="1" s="1"/>
  <c r="K9010" i="1"/>
  <c r="L9010" i="1" l="1"/>
  <c r="M9010" i="1"/>
  <c r="N9010" i="1" l="1"/>
  <c r="C9011" i="1" s="1"/>
  <c r="O9010" i="1"/>
  <c r="D9010" i="1"/>
  <c r="E9011" i="1" l="1"/>
  <c r="F9011" i="1"/>
  <c r="G9011" i="1" s="1"/>
  <c r="P9011" i="1"/>
  <c r="H9011" i="1"/>
  <c r="I9011" i="1" l="1"/>
  <c r="J9011" i="1" s="1"/>
  <c r="K9011" i="1"/>
  <c r="L9011" i="1" l="1"/>
  <c r="M9011" i="1"/>
  <c r="N9011" i="1" l="1"/>
  <c r="C9012" i="1" s="1"/>
  <c r="O9011" i="1"/>
  <c r="D9011" i="1"/>
  <c r="E9012" i="1" l="1"/>
  <c r="F9012" i="1"/>
  <c r="P9012" i="1"/>
  <c r="H9012" i="1"/>
  <c r="G9012" i="1" l="1"/>
  <c r="I9012" i="1"/>
  <c r="J9012" i="1" s="1"/>
  <c r="K9012" i="1"/>
  <c r="L9012" i="1" l="1"/>
  <c r="M9012" i="1"/>
  <c r="N9012" i="1" l="1"/>
  <c r="C9013" i="1" s="1"/>
  <c r="O9012" i="1"/>
  <c r="D9012" i="1"/>
  <c r="E9013" i="1" l="1"/>
  <c r="F9013" i="1"/>
  <c r="P9013" i="1"/>
  <c r="I9013" i="1"/>
  <c r="G9013" i="1" l="1"/>
  <c r="J9013" i="1"/>
  <c r="M9013" i="1"/>
  <c r="O9013" i="1" l="1"/>
  <c r="N9013" i="1"/>
  <c r="C9014" i="1" s="1"/>
  <c r="D9013" i="1"/>
  <c r="E9014" i="1" l="1"/>
  <c r="F9014" i="1"/>
  <c r="G9014" i="1" s="1"/>
  <c r="P9014" i="1"/>
  <c r="I9014" i="1"/>
  <c r="J9014" i="1" l="1"/>
  <c r="M9014" i="1"/>
  <c r="N9014" i="1" l="1"/>
  <c r="C9015" i="1" s="1"/>
  <c r="O9014" i="1"/>
  <c r="D9014" i="1"/>
  <c r="E9015" i="1" l="1"/>
  <c r="F9015" i="1"/>
  <c r="P9015" i="1"/>
  <c r="I9015" i="1"/>
  <c r="G9015" i="1" l="1"/>
  <c r="J9015" i="1"/>
  <c r="M9015" i="1"/>
  <c r="N9015" i="1" l="1"/>
  <c r="C9016" i="1" s="1"/>
  <c r="O9015" i="1"/>
  <c r="D9015" i="1"/>
  <c r="E9016" i="1" l="1"/>
  <c r="F9016" i="1"/>
  <c r="G9016" i="1" s="1"/>
  <c r="P9016" i="1"/>
  <c r="I9016" i="1"/>
  <c r="J9016" i="1" l="1"/>
  <c r="M9016" i="1"/>
  <c r="N9016" i="1" l="1"/>
  <c r="C9017" i="1" s="1"/>
  <c r="O9016" i="1"/>
  <c r="D9016" i="1"/>
  <c r="E9017" i="1" l="1"/>
  <c r="F9017" i="1"/>
  <c r="P9017" i="1"/>
  <c r="H9017" i="1"/>
  <c r="G9017" i="1" l="1"/>
  <c r="I9017" i="1"/>
  <c r="J9017" i="1" s="1"/>
  <c r="K9017" i="1"/>
  <c r="L9017" i="1" l="1"/>
  <c r="M9017" i="1"/>
  <c r="N9017" i="1" l="1"/>
  <c r="C9018" i="1" s="1"/>
  <c r="O9017" i="1"/>
  <c r="D9017" i="1"/>
  <c r="E9018" i="1" l="1"/>
  <c r="F9018" i="1"/>
  <c r="P9018" i="1"/>
  <c r="H9018" i="1"/>
  <c r="G9018" i="1" l="1"/>
  <c r="I9018" i="1"/>
  <c r="J9018" i="1" s="1"/>
  <c r="K9018" i="1"/>
  <c r="L9018" i="1" l="1"/>
  <c r="M9018" i="1"/>
  <c r="N9018" i="1" l="1"/>
  <c r="C9019" i="1" s="1"/>
  <c r="O9018" i="1"/>
  <c r="D9018" i="1"/>
  <c r="E9019" i="1" l="1"/>
  <c r="F9019" i="1"/>
  <c r="P9019" i="1"/>
  <c r="H9019" i="1"/>
  <c r="G9019" i="1" l="1"/>
  <c r="I9019" i="1"/>
  <c r="J9019" i="1" s="1"/>
  <c r="K9019" i="1"/>
  <c r="L9019" i="1" l="1"/>
  <c r="M9019" i="1"/>
  <c r="N9019" i="1" l="1"/>
  <c r="C9020" i="1" s="1"/>
  <c r="O9019" i="1"/>
  <c r="D9019" i="1"/>
  <c r="E9020" i="1" l="1"/>
  <c r="F9020" i="1"/>
  <c r="P9020" i="1"/>
  <c r="H9020" i="1"/>
  <c r="G9020" i="1" l="1"/>
  <c r="I9020" i="1"/>
  <c r="J9020" i="1" s="1"/>
  <c r="K9020" i="1"/>
  <c r="L9020" i="1" l="1"/>
  <c r="M9020" i="1"/>
  <c r="N9020" i="1" l="1"/>
  <c r="C9021" i="1" s="1"/>
  <c r="O9020" i="1"/>
  <c r="D9020" i="1"/>
  <c r="E9021" i="1" l="1"/>
  <c r="F9021" i="1"/>
  <c r="P9021" i="1"/>
  <c r="H9021" i="1"/>
  <c r="G9021" i="1" l="1"/>
  <c r="I9021" i="1"/>
  <c r="J9021" i="1" s="1"/>
  <c r="K9021" i="1"/>
  <c r="L9021" i="1" l="1"/>
  <c r="M9021" i="1"/>
  <c r="N9021" i="1" l="1"/>
  <c r="C9022" i="1" s="1"/>
  <c r="O9021" i="1"/>
  <c r="D9021" i="1"/>
  <c r="E9022" i="1" l="1"/>
  <c r="F9022" i="1"/>
  <c r="G9022" i="1" s="1"/>
  <c r="P9022" i="1"/>
  <c r="H9022" i="1"/>
  <c r="I9022" i="1" l="1"/>
  <c r="J9022" i="1" s="1"/>
  <c r="K9022" i="1"/>
  <c r="L9022" i="1" l="1"/>
  <c r="M9022" i="1"/>
  <c r="N9022" i="1" l="1"/>
  <c r="C9023" i="1" s="1"/>
  <c r="O9022" i="1"/>
  <c r="D9022" i="1"/>
  <c r="E9023" i="1" l="1"/>
  <c r="F9023" i="1"/>
  <c r="P9023" i="1"/>
  <c r="H9023" i="1"/>
  <c r="G9023" i="1" l="1"/>
  <c r="I9023" i="1"/>
  <c r="J9023" i="1" s="1"/>
  <c r="K9023" i="1"/>
  <c r="L9023" i="1" l="1"/>
  <c r="M9023" i="1"/>
  <c r="N9023" i="1" l="1"/>
  <c r="C9024" i="1" s="1"/>
  <c r="O9023" i="1"/>
  <c r="D9023" i="1"/>
  <c r="E9024" i="1" l="1"/>
  <c r="F9024" i="1"/>
  <c r="G9024" i="1" s="1"/>
  <c r="P9024" i="1"/>
  <c r="I9024" i="1"/>
  <c r="J9024" i="1" l="1"/>
  <c r="M9024" i="1"/>
  <c r="N9024" i="1" l="1"/>
  <c r="C9025" i="1" s="1"/>
  <c r="O9024" i="1"/>
  <c r="D9024" i="1"/>
  <c r="E9025" i="1" l="1"/>
  <c r="F9025" i="1"/>
  <c r="P9025" i="1"/>
  <c r="H9025" i="1"/>
  <c r="G9025" i="1" l="1"/>
  <c r="K9025" i="1"/>
  <c r="I9025" i="1"/>
  <c r="J9025" i="1" s="1"/>
  <c r="L9025" i="1" l="1"/>
  <c r="M9025" i="1"/>
  <c r="O9025" i="1" l="1"/>
  <c r="N9025" i="1"/>
  <c r="C9026" i="1" s="1"/>
  <c r="D9025" i="1"/>
  <c r="E9026" i="1" l="1"/>
  <c r="F9026" i="1"/>
  <c r="G9026" i="1" s="1"/>
  <c r="P9026" i="1"/>
  <c r="I9026" i="1"/>
  <c r="J9026" i="1" l="1"/>
  <c r="M9026" i="1"/>
  <c r="N9026" i="1" l="1"/>
  <c r="C9027" i="1" s="1"/>
  <c r="O9026" i="1"/>
  <c r="D9026" i="1"/>
  <c r="E9027" i="1" l="1"/>
  <c r="F9027" i="1"/>
  <c r="G9027" i="1" s="1"/>
  <c r="P9027" i="1"/>
  <c r="H9027" i="1"/>
  <c r="K9027" i="1" l="1"/>
  <c r="I9027" i="1"/>
  <c r="J9027" i="1" s="1"/>
  <c r="L9027" i="1" l="1"/>
  <c r="M9027" i="1"/>
  <c r="N9027" i="1" l="1"/>
  <c r="C9028" i="1" s="1"/>
  <c r="O9027" i="1"/>
  <c r="D9027" i="1"/>
  <c r="E9028" i="1" l="1"/>
  <c r="F9028" i="1"/>
  <c r="P9028" i="1"/>
  <c r="I9028" i="1"/>
  <c r="G9028" i="1" l="1"/>
  <c r="J9028" i="1"/>
  <c r="M9028" i="1"/>
  <c r="N9028" i="1" l="1"/>
  <c r="C9029" i="1" s="1"/>
  <c r="O9028" i="1"/>
  <c r="D9028" i="1"/>
  <c r="E9029" i="1" l="1"/>
  <c r="F9029" i="1"/>
  <c r="G9029" i="1" s="1"/>
  <c r="P9029" i="1"/>
  <c r="I9029" i="1"/>
  <c r="J9029" i="1" l="1"/>
  <c r="M9029" i="1"/>
  <c r="N9029" i="1" l="1"/>
  <c r="C9030" i="1" s="1"/>
  <c r="O9029" i="1"/>
  <c r="D9029" i="1"/>
  <c r="E9030" i="1" l="1"/>
  <c r="F9030" i="1"/>
  <c r="G9030" i="1" s="1"/>
  <c r="P9030" i="1"/>
  <c r="H9030" i="1"/>
  <c r="I9030" i="1" l="1"/>
  <c r="J9030" i="1" s="1"/>
  <c r="K9030" i="1"/>
  <c r="L9030" i="1" l="1"/>
  <c r="M9030" i="1"/>
  <c r="N9030" i="1" l="1"/>
  <c r="C9031" i="1" s="1"/>
  <c r="O9030" i="1"/>
  <c r="D9030" i="1"/>
  <c r="E9031" i="1" l="1"/>
  <c r="F9031" i="1"/>
  <c r="G9031" i="1" s="1"/>
  <c r="P9031" i="1"/>
  <c r="I9031" i="1"/>
  <c r="J9031" i="1" l="1"/>
  <c r="M9031" i="1"/>
  <c r="N9031" i="1" l="1"/>
  <c r="C9032" i="1" s="1"/>
  <c r="O9031" i="1"/>
  <c r="D9031" i="1"/>
  <c r="E9032" i="1" l="1"/>
  <c r="F9032" i="1"/>
  <c r="P9032" i="1"/>
  <c r="H9032" i="1"/>
  <c r="G9032" i="1" l="1"/>
  <c r="K9032" i="1"/>
  <c r="I9032" i="1"/>
  <c r="J9032" i="1" s="1"/>
  <c r="L9032" i="1" l="1"/>
  <c r="M9032" i="1"/>
  <c r="O9032" i="1" l="1"/>
  <c r="N9032" i="1"/>
  <c r="C9033" i="1" s="1"/>
  <c r="D9032" i="1"/>
  <c r="E9033" i="1" l="1"/>
  <c r="F9033" i="1"/>
  <c r="P9033" i="1"/>
  <c r="I9033" i="1"/>
  <c r="G9033" i="1" l="1"/>
  <c r="J9033" i="1"/>
  <c r="M9033" i="1"/>
  <c r="N9033" i="1" l="1"/>
  <c r="C9034" i="1" s="1"/>
  <c r="O9033" i="1"/>
  <c r="D9033" i="1"/>
  <c r="E9034" i="1" l="1"/>
  <c r="F9034" i="1"/>
  <c r="P9034" i="1"/>
  <c r="H9034" i="1"/>
  <c r="G9034" i="1" l="1"/>
  <c r="K9034" i="1"/>
  <c r="I9034" i="1"/>
  <c r="J9034" i="1" s="1"/>
  <c r="L9034" i="1" l="1"/>
  <c r="M9034" i="1"/>
  <c r="O9034" i="1" l="1"/>
  <c r="N9034" i="1"/>
  <c r="C9035" i="1" s="1"/>
  <c r="D9034" i="1"/>
  <c r="E9035" i="1" l="1"/>
  <c r="F9035" i="1"/>
  <c r="G9035" i="1" s="1"/>
  <c r="P9035" i="1"/>
  <c r="H9035" i="1"/>
  <c r="K9035" i="1" l="1"/>
  <c r="I9035" i="1"/>
  <c r="J9035" i="1" s="1"/>
  <c r="L9035" i="1" l="1"/>
  <c r="M9035" i="1"/>
  <c r="N9035" i="1" l="1"/>
  <c r="C9036" i="1" s="1"/>
  <c r="O9035" i="1"/>
  <c r="D9035" i="1"/>
  <c r="E9036" i="1" l="1"/>
  <c r="F9036" i="1"/>
  <c r="P9036" i="1"/>
  <c r="I9036" i="1"/>
  <c r="G9036" i="1" l="1"/>
  <c r="J9036" i="1"/>
  <c r="M9036" i="1"/>
  <c r="N9036" i="1" l="1"/>
  <c r="C9037" i="1" s="1"/>
  <c r="O9036" i="1"/>
  <c r="D9036" i="1"/>
  <c r="E9037" i="1" l="1"/>
  <c r="F9037" i="1"/>
  <c r="G9037" i="1" s="1"/>
  <c r="P9037" i="1"/>
  <c r="I9037" i="1"/>
  <c r="J9037" i="1" l="1"/>
  <c r="M9037" i="1"/>
  <c r="N9037" i="1" l="1"/>
  <c r="C9038" i="1" s="1"/>
  <c r="O9037" i="1"/>
  <c r="D9037" i="1"/>
  <c r="E9038" i="1" l="1"/>
  <c r="F9038" i="1"/>
  <c r="P9038" i="1"/>
  <c r="I9038" i="1"/>
  <c r="G9038" i="1" l="1"/>
  <c r="J9038" i="1"/>
  <c r="M9038" i="1"/>
  <c r="O9038" i="1" l="1"/>
  <c r="N9038" i="1"/>
  <c r="C9039" i="1" s="1"/>
  <c r="D9038" i="1"/>
  <c r="E9039" i="1" l="1"/>
  <c r="F9039" i="1"/>
  <c r="G9039" i="1" s="1"/>
  <c r="P9039" i="1"/>
  <c r="I9039" i="1"/>
  <c r="J9039" i="1" l="1"/>
  <c r="M9039" i="1"/>
  <c r="N9039" i="1" l="1"/>
  <c r="C9040" i="1" s="1"/>
  <c r="O9039" i="1"/>
  <c r="D9039" i="1"/>
  <c r="E9040" i="1" l="1"/>
  <c r="F9040" i="1"/>
  <c r="G9040" i="1" s="1"/>
  <c r="P9040" i="1"/>
  <c r="I9040" i="1"/>
  <c r="J9040" i="1" l="1"/>
  <c r="M9040" i="1"/>
  <c r="N9040" i="1" l="1"/>
  <c r="C9041" i="1" s="1"/>
  <c r="O9040" i="1"/>
  <c r="D9040" i="1"/>
  <c r="E9041" i="1" l="1"/>
  <c r="F9041" i="1"/>
  <c r="P9041" i="1"/>
  <c r="I9041" i="1"/>
  <c r="G9041" i="1" l="1"/>
  <c r="J9041" i="1"/>
  <c r="M9041" i="1"/>
  <c r="N9041" i="1" l="1"/>
  <c r="C9042" i="1" s="1"/>
  <c r="O9041" i="1"/>
  <c r="D9041" i="1"/>
  <c r="E9042" i="1" l="1"/>
  <c r="F9042" i="1"/>
  <c r="P9042" i="1"/>
  <c r="I9042" i="1"/>
  <c r="G9042" i="1" l="1"/>
  <c r="J9042" i="1"/>
  <c r="M9042" i="1"/>
  <c r="N9042" i="1" l="1"/>
  <c r="C9043" i="1" s="1"/>
  <c r="O9042" i="1"/>
  <c r="D9042" i="1"/>
  <c r="E9043" i="1" l="1"/>
  <c r="F9043" i="1"/>
  <c r="G9043" i="1" s="1"/>
  <c r="P9043" i="1"/>
  <c r="H9043" i="1"/>
  <c r="K9043" i="1" l="1"/>
  <c r="I9043" i="1"/>
  <c r="J9043" i="1" s="1"/>
  <c r="L9043" i="1" l="1"/>
  <c r="M9043" i="1"/>
  <c r="O9043" i="1" l="1"/>
  <c r="N9043" i="1"/>
  <c r="C9044" i="1" s="1"/>
  <c r="D9043" i="1"/>
  <c r="E9044" i="1" l="1"/>
  <c r="F9044" i="1"/>
  <c r="G9044" i="1" s="1"/>
  <c r="P9044" i="1"/>
  <c r="I9044" i="1"/>
  <c r="J9044" i="1" l="1"/>
  <c r="M9044" i="1"/>
  <c r="N9044" i="1" l="1"/>
  <c r="C9045" i="1" s="1"/>
  <c r="O9044" i="1"/>
  <c r="D9044" i="1"/>
  <c r="E9045" i="1" l="1"/>
  <c r="F9045" i="1"/>
  <c r="G9045" i="1" s="1"/>
  <c r="P9045" i="1"/>
  <c r="I9045" i="1"/>
  <c r="J9045" i="1" l="1"/>
  <c r="M9045" i="1"/>
  <c r="N9045" i="1" l="1"/>
  <c r="C9046" i="1" s="1"/>
  <c r="O9045" i="1"/>
  <c r="D9045" i="1"/>
  <c r="E9046" i="1" l="1"/>
  <c r="F9046" i="1"/>
  <c r="P9046" i="1"/>
  <c r="H9046" i="1"/>
  <c r="G9046" i="1" l="1"/>
  <c r="K9046" i="1"/>
  <c r="I9046" i="1"/>
  <c r="J9046" i="1" s="1"/>
  <c r="L9046" i="1" l="1"/>
  <c r="M9046" i="1"/>
  <c r="N9046" i="1" l="1"/>
  <c r="C9047" i="1" s="1"/>
  <c r="O9046" i="1"/>
  <c r="D9046" i="1"/>
  <c r="E9047" i="1" l="1"/>
  <c r="F9047" i="1"/>
  <c r="G9047" i="1" s="1"/>
  <c r="P9047" i="1"/>
  <c r="H9047" i="1"/>
  <c r="K9047" i="1" l="1"/>
  <c r="I9047" i="1"/>
  <c r="J9047" i="1" s="1"/>
  <c r="L9047" i="1" l="1"/>
  <c r="M9047" i="1"/>
  <c r="N9047" i="1" l="1"/>
  <c r="C9048" i="1" s="1"/>
  <c r="O9047" i="1"/>
  <c r="D9047" i="1"/>
  <c r="E9048" i="1" l="1"/>
  <c r="F9048" i="1"/>
  <c r="P9048" i="1"/>
  <c r="H9048" i="1"/>
  <c r="G9048" i="1" l="1"/>
  <c r="K9048" i="1"/>
  <c r="I9048" i="1"/>
  <c r="J9048" i="1" s="1"/>
  <c r="L9048" i="1" l="1"/>
  <c r="M9048" i="1"/>
  <c r="N9048" i="1" l="1"/>
  <c r="C9049" i="1" s="1"/>
  <c r="O9048" i="1"/>
  <c r="D9048" i="1"/>
  <c r="E9049" i="1" l="1"/>
  <c r="F9049" i="1"/>
  <c r="P9049" i="1"/>
  <c r="H9049" i="1"/>
  <c r="G9049" i="1" l="1"/>
  <c r="K9049" i="1"/>
  <c r="I9049" i="1"/>
  <c r="J9049" i="1" s="1"/>
  <c r="L9049" i="1" l="1"/>
  <c r="M9049" i="1"/>
  <c r="N9049" i="1" l="1"/>
  <c r="C9050" i="1" s="1"/>
  <c r="O9049" i="1"/>
  <c r="D9049" i="1"/>
  <c r="E9050" i="1" l="1"/>
  <c r="F9050" i="1"/>
  <c r="G9050" i="1" s="1"/>
  <c r="P9050" i="1"/>
  <c r="I9050" i="1"/>
  <c r="J9050" i="1" l="1"/>
  <c r="M9050" i="1"/>
  <c r="N9050" i="1" l="1"/>
  <c r="C9051" i="1" s="1"/>
  <c r="O9050" i="1"/>
  <c r="D9050" i="1"/>
  <c r="E9051" i="1" l="1"/>
  <c r="F9051" i="1"/>
  <c r="P9051" i="1"/>
  <c r="I9051" i="1"/>
  <c r="G9051" i="1" l="1"/>
  <c r="J9051" i="1"/>
  <c r="M9051" i="1"/>
  <c r="O9051" i="1" l="1"/>
  <c r="N9051" i="1"/>
  <c r="C9052" i="1" s="1"/>
  <c r="D9051" i="1"/>
  <c r="E9052" i="1" l="1"/>
  <c r="F9052" i="1"/>
  <c r="G9052" i="1" s="1"/>
  <c r="P9052" i="1"/>
  <c r="I9052" i="1"/>
  <c r="J9052" i="1" l="1"/>
  <c r="M9052" i="1"/>
  <c r="N9052" i="1" l="1"/>
  <c r="C9053" i="1" s="1"/>
  <c r="O9052" i="1"/>
  <c r="D9052" i="1"/>
  <c r="E9053" i="1" l="1"/>
  <c r="F9053" i="1"/>
  <c r="G9053" i="1" s="1"/>
  <c r="P9053" i="1"/>
  <c r="H9053" i="1"/>
  <c r="K9053" i="1" l="1"/>
  <c r="I9053" i="1"/>
  <c r="J9053" i="1" s="1"/>
  <c r="L9053" i="1" l="1"/>
  <c r="M9053" i="1"/>
  <c r="N9053" i="1" l="1"/>
  <c r="C9054" i="1" s="1"/>
  <c r="O9053" i="1"/>
  <c r="D9053" i="1"/>
  <c r="E9054" i="1" l="1"/>
  <c r="F9054" i="1"/>
  <c r="P9054" i="1"/>
  <c r="H9054" i="1"/>
  <c r="G9054" i="1" l="1"/>
  <c r="K9054" i="1"/>
  <c r="I9054" i="1"/>
  <c r="J9054" i="1" s="1"/>
  <c r="L9054" i="1" l="1"/>
  <c r="M9054" i="1"/>
  <c r="N9054" i="1" l="1"/>
  <c r="C9055" i="1" s="1"/>
  <c r="O9054" i="1"/>
  <c r="D9054" i="1"/>
  <c r="E9055" i="1" l="1"/>
  <c r="F9055" i="1"/>
  <c r="P9055" i="1"/>
  <c r="I9055" i="1"/>
  <c r="G9055" i="1" l="1"/>
  <c r="J9055" i="1"/>
  <c r="M9055" i="1"/>
  <c r="N9055" i="1" l="1"/>
  <c r="C9056" i="1" s="1"/>
  <c r="O9055" i="1"/>
  <c r="D9055" i="1"/>
  <c r="E9056" i="1" l="1"/>
  <c r="F9056" i="1"/>
  <c r="G9056" i="1" s="1"/>
  <c r="P9056" i="1"/>
  <c r="H9056" i="1"/>
  <c r="K9056" i="1" l="1"/>
  <c r="I9056" i="1"/>
  <c r="J9056" i="1" s="1"/>
  <c r="L9056" i="1" l="1"/>
  <c r="M9056" i="1"/>
  <c r="N9056" i="1" l="1"/>
  <c r="C9057" i="1" s="1"/>
  <c r="O9056" i="1"/>
  <c r="D9056" i="1"/>
  <c r="E9057" i="1" l="1"/>
  <c r="F9057" i="1"/>
  <c r="P9057" i="1"/>
  <c r="H9057" i="1"/>
  <c r="G9057" i="1" l="1"/>
  <c r="K9057" i="1"/>
  <c r="I9057" i="1"/>
  <c r="J9057" i="1" s="1"/>
  <c r="L9057" i="1" l="1"/>
  <c r="M9057" i="1"/>
  <c r="N9057" i="1" l="1"/>
  <c r="C9058" i="1" s="1"/>
  <c r="O9057" i="1"/>
  <c r="D9057" i="1"/>
  <c r="E9058" i="1" l="1"/>
  <c r="F9058" i="1"/>
  <c r="P9058" i="1"/>
  <c r="I9058" i="1"/>
  <c r="G9058" i="1" l="1"/>
  <c r="J9058" i="1"/>
  <c r="M9058" i="1"/>
  <c r="N9058" i="1" l="1"/>
  <c r="C9059" i="1" s="1"/>
  <c r="O9058" i="1"/>
  <c r="D9058" i="1"/>
  <c r="E9059" i="1" l="1"/>
  <c r="F9059" i="1"/>
  <c r="P9059" i="1"/>
  <c r="I9059" i="1"/>
  <c r="G9059" i="1" l="1"/>
  <c r="J9059" i="1"/>
  <c r="M9059" i="1"/>
  <c r="O9059" i="1" l="1"/>
  <c r="N9059" i="1"/>
  <c r="C9060" i="1" s="1"/>
  <c r="D9059" i="1"/>
  <c r="E9060" i="1" l="1"/>
  <c r="F9060" i="1"/>
  <c r="G9060" i="1" s="1"/>
  <c r="P9060" i="1"/>
  <c r="I9060" i="1"/>
  <c r="J9060" i="1" l="1"/>
  <c r="M9060" i="1"/>
  <c r="N9060" i="1" l="1"/>
  <c r="C9061" i="1" s="1"/>
  <c r="O9060" i="1"/>
  <c r="D9060" i="1"/>
  <c r="E9061" i="1" l="1"/>
  <c r="F9061" i="1"/>
  <c r="G9061" i="1" s="1"/>
  <c r="P9061" i="1"/>
  <c r="I9061" i="1"/>
  <c r="J9061" i="1" l="1"/>
  <c r="M9061" i="1"/>
  <c r="N9061" i="1" l="1"/>
  <c r="C9062" i="1" s="1"/>
  <c r="O9061" i="1"/>
  <c r="D9061" i="1"/>
  <c r="E9062" i="1" l="1"/>
  <c r="F9062" i="1"/>
  <c r="P9062" i="1"/>
  <c r="H9062" i="1"/>
  <c r="G9062" i="1" l="1"/>
  <c r="K9062" i="1"/>
  <c r="I9062" i="1"/>
  <c r="J9062" i="1" s="1"/>
  <c r="L9062" i="1" l="1"/>
  <c r="M9062" i="1"/>
  <c r="N9062" i="1" l="1"/>
  <c r="C9063" i="1" s="1"/>
  <c r="O9062" i="1"/>
  <c r="D9062" i="1"/>
  <c r="E9063" i="1" l="1"/>
  <c r="F9063" i="1"/>
  <c r="P9063" i="1"/>
  <c r="I9063" i="1"/>
  <c r="G9063" i="1" l="1"/>
  <c r="J9063" i="1"/>
  <c r="M9063" i="1"/>
  <c r="N9063" i="1" l="1"/>
  <c r="C9064" i="1" s="1"/>
  <c r="O9063" i="1"/>
  <c r="D9063" i="1"/>
  <c r="E9064" i="1" l="1"/>
  <c r="F9064" i="1"/>
  <c r="P9064" i="1"/>
  <c r="H9064" i="1"/>
  <c r="G9064" i="1" l="1"/>
  <c r="I9064" i="1"/>
  <c r="J9064" i="1" s="1"/>
  <c r="K9064" i="1"/>
  <c r="L9064" i="1" l="1"/>
  <c r="M9064" i="1"/>
  <c r="N9064" i="1" l="1"/>
  <c r="C9065" i="1" s="1"/>
  <c r="O9064" i="1"/>
  <c r="D9064" i="1"/>
  <c r="E9065" i="1" l="1"/>
  <c r="F9065" i="1"/>
  <c r="P9065" i="1"/>
  <c r="I9065" i="1"/>
  <c r="G9065" i="1" l="1"/>
  <c r="J9065" i="1"/>
  <c r="M9065" i="1"/>
  <c r="O9065" i="1" l="1"/>
  <c r="N9065" i="1"/>
  <c r="C9066" i="1" s="1"/>
  <c r="D9065" i="1"/>
  <c r="E9066" i="1" l="1"/>
  <c r="F9066" i="1"/>
  <c r="P9066" i="1"/>
  <c r="I9066" i="1"/>
  <c r="G9066" i="1" l="1"/>
  <c r="J9066" i="1"/>
  <c r="M9066" i="1"/>
  <c r="N9066" i="1" l="1"/>
  <c r="C9067" i="1" s="1"/>
  <c r="O9066" i="1"/>
  <c r="D9066" i="1"/>
  <c r="E9067" i="1" l="1"/>
  <c r="F9067" i="1"/>
  <c r="G9067" i="1" s="1"/>
  <c r="P9067" i="1"/>
  <c r="I9067" i="1"/>
  <c r="J9067" i="1" l="1"/>
  <c r="M9067" i="1"/>
  <c r="N9067" i="1" l="1"/>
  <c r="C9068" i="1" s="1"/>
  <c r="O9067" i="1"/>
  <c r="D9067" i="1"/>
  <c r="E9068" i="1" l="1"/>
  <c r="F9068" i="1"/>
  <c r="P9068" i="1"/>
  <c r="I9068" i="1"/>
  <c r="G9068" i="1" l="1"/>
  <c r="J9068" i="1"/>
  <c r="M9068" i="1"/>
  <c r="N9068" i="1" l="1"/>
  <c r="C9069" i="1" s="1"/>
  <c r="O9068" i="1"/>
  <c r="D9068" i="1"/>
  <c r="E9069" i="1" l="1"/>
  <c r="F9069" i="1"/>
  <c r="P9069" i="1"/>
  <c r="H9069" i="1"/>
  <c r="G9069" i="1" l="1"/>
  <c r="I9069" i="1"/>
  <c r="J9069" i="1" s="1"/>
  <c r="K9069" i="1"/>
  <c r="L9069" i="1" l="1"/>
  <c r="M9069" i="1"/>
  <c r="N9069" i="1" l="1"/>
  <c r="C9070" i="1" s="1"/>
  <c r="O9069" i="1"/>
  <c r="D9069" i="1"/>
  <c r="E9070" i="1" l="1"/>
  <c r="F9070" i="1"/>
  <c r="G9070" i="1" s="1"/>
  <c r="P9070" i="1"/>
  <c r="I9070" i="1"/>
  <c r="J9070" i="1" l="1"/>
  <c r="M9070" i="1"/>
  <c r="O9070" i="1" l="1"/>
  <c r="N9070" i="1"/>
  <c r="C9071" i="1" s="1"/>
  <c r="D9070" i="1"/>
  <c r="E9071" i="1" l="1"/>
  <c r="F9071" i="1"/>
  <c r="G9071" i="1" s="1"/>
  <c r="P9071" i="1"/>
  <c r="I9071" i="1"/>
  <c r="J9071" i="1" l="1"/>
  <c r="M9071" i="1"/>
  <c r="N9071" i="1" l="1"/>
  <c r="C9072" i="1" s="1"/>
  <c r="O9071" i="1"/>
  <c r="D9071" i="1"/>
  <c r="E9072" i="1" l="1"/>
  <c r="F9072" i="1"/>
  <c r="G9072" i="1" s="1"/>
  <c r="P9072" i="1"/>
  <c r="I9072" i="1"/>
  <c r="J9072" i="1" l="1"/>
  <c r="M9072" i="1"/>
  <c r="N9072" i="1" l="1"/>
  <c r="C9073" i="1" s="1"/>
  <c r="O9072" i="1"/>
  <c r="D9072" i="1"/>
  <c r="E9073" i="1" l="1"/>
  <c r="F9073" i="1"/>
  <c r="P9073" i="1"/>
  <c r="I9073" i="1"/>
  <c r="G9073" i="1" l="1"/>
  <c r="J9073" i="1"/>
  <c r="M9073" i="1"/>
  <c r="N9073" i="1" l="1"/>
  <c r="C9074" i="1" s="1"/>
  <c r="O9073" i="1"/>
  <c r="D9073" i="1"/>
  <c r="E9074" i="1" l="1"/>
  <c r="F9074" i="1"/>
  <c r="P9074" i="1"/>
  <c r="H9074" i="1"/>
  <c r="G9074" i="1" l="1"/>
  <c r="I9074" i="1"/>
  <c r="J9074" i="1" s="1"/>
  <c r="K9074" i="1"/>
  <c r="L9074" i="1" l="1"/>
  <c r="M9074" i="1"/>
  <c r="N9074" i="1" l="1"/>
  <c r="C9075" i="1" s="1"/>
  <c r="O9074" i="1"/>
  <c r="D9074" i="1"/>
  <c r="E9075" i="1" l="1"/>
  <c r="F9075" i="1"/>
  <c r="G9075" i="1" s="1"/>
  <c r="P9075" i="1"/>
  <c r="H9075" i="1"/>
  <c r="I9075" i="1" l="1"/>
  <c r="J9075" i="1" s="1"/>
  <c r="K9075" i="1"/>
  <c r="L9075" i="1" l="1"/>
  <c r="M9075" i="1"/>
  <c r="N9075" i="1" l="1"/>
  <c r="C9076" i="1" s="1"/>
  <c r="O9075" i="1"/>
  <c r="D9075" i="1"/>
  <c r="E9076" i="1" l="1"/>
  <c r="F9076" i="1"/>
  <c r="P9076" i="1"/>
  <c r="H9076" i="1"/>
  <c r="G9076" i="1" l="1"/>
  <c r="I9076" i="1"/>
  <c r="J9076" i="1" s="1"/>
  <c r="K9076" i="1"/>
  <c r="L9076" i="1" l="1"/>
  <c r="M9076" i="1"/>
  <c r="N9076" i="1" l="1"/>
  <c r="C9077" i="1" s="1"/>
  <c r="O9076" i="1"/>
  <c r="D9076" i="1"/>
  <c r="E9077" i="1" l="1"/>
  <c r="F9077" i="1"/>
  <c r="G9077" i="1" s="1"/>
  <c r="P9077" i="1"/>
  <c r="I9077" i="1"/>
  <c r="J9077" i="1" l="1"/>
  <c r="M9077" i="1"/>
  <c r="O9077" i="1" l="1"/>
  <c r="N9077" i="1"/>
  <c r="C9078" i="1" s="1"/>
  <c r="D9077" i="1"/>
  <c r="E9078" i="1" l="1"/>
  <c r="F9078" i="1"/>
  <c r="P9078" i="1"/>
  <c r="I9078" i="1"/>
  <c r="G9078" i="1" l="1"/>
  <c r="J9078" i="1"/>
  <c r="M9078" i="1"/>
  <c r="N9078" i="1" l="1"/>
  <c r="C9079" i="1" s="1"/>
  <c r="O9078" i="1"/>
  <c r="D9078" i="1"/>
  <c r="E9079" i="1" l="1"/>
  <c r="F9079" i="1"/>
  <c r="G9079" i="1" s="1"/>
  <c r="P9079" i="1"/>
  <c r="H9079" i="1"/>
  <c r="K9079" i="1" l="1"/>
  <c r="I9079" i="1"/>
  <c r="J9079" i="1" s="1"/>
  <c r="L9079" i="1" l="1"/>
  <c r="M9079" i="1"/>
  <c r="N9079" i="1" l="1"/>
  <c r="C9080" i="1" s="1"/>
  <c r="O9079" i="1"/>
  <c r="D9079" i="1"/>
  <c r="E9080" i="1" l="1"/>
  <c r="F9080" i="1"/>
  <c r="P9080" i="1"/>
  <c r="I9080" i="1"/>
  <c r="G9080" i="1" l="1"/>
  <c r="J9080" i="1"/>
  <c r="M9080" i="1"/>
  <c r="N9080" i="1" l="1"/>
  <c r="C9081" i="1" s="1"/>
  <c r="O9080" i="1"/>
  <c r="D9080" i="1"/>
  <c r="E9081" i="1" l="1"/>
  <c r="F9081" i="1"/>
  <c r="G9081" i="1" s="1"/>
  <c r="P9081" i="1"/>
  <c r="H9081" i="1"/>
  <c r="K9081" i="1" l="1"/>
  <c r="I9081" i="1"/>
  <c r="J9081" i="1" s="1"/>
  <c r="L9081" i="1" l="1"/>
  <c r="M9081" i="1"/>
  <c r="N9081" i="1" l="1"/>
  <c r="C9082" i="1" s="1"/>
  <c r="O9081" i="1"/>
  <c r="D9081" i="1"/>
  <c r="E9082" i="1" l="1"/>
  <c r="F9082" i="1"/>
  <c r="G9082" i="1" s="1"/>
  <c r="P9082" i="1"/>
  <c r="H9082" i="1"/>
  <c r="K9082" i="1" l="1"/>
  <c r="I9082" i="1"/>
  <c r="J9082" i="1" s="1"/>
  <c r="L9082" i="1" l="1"/>
  <c r="M9082" i="1"/>
  <c r="N9082" i="1" l="1"/>
  <c r="C9083" i="1" s="1"/>
  <c r="O9082" i="1"/>
  <c r="D9082" i="1"/>
  <c r="E9083" i="1" l="1"/>
  <c r="F9083" i="1"/>
  <c r="P9083" i="1"/>
  <c r="I9083" i="1"/>
  <c r="G9083" i="1" l="1"/>
  <c r="J9083" i="1"/>
  <c r="M9083" i="1"/>
  <c r="N9083" i="1" l="1"/>
  <c r="C9084" i="1" s="1"/>
  <c r="O9083" i="1"/>
  <c r="D9083" i="1"/>
  <c r="E9084" i="1" l="1"/>
  <c r="F9084" i="1"/>
  <c r="G9084" i="1" s="1"/>
  <c r="P9084" i="1"/>
  <c r="I9084" i="1"/>
  <c r="J9084" i="1" l="1"/>
  <c r="M9084" i="1"/>
  <c r="O9084" i="1" l="1"/>
  <c r="N9084" i="1"/>
  <c r="C9085" i="1" s="1"/>
  <c r="D9084" i="1"/>
  <c r="E9085" i="1" l="1"/>
  <c r="F9085" i="1"/>
  <c r="G9085" i="1" s="1"/>
  <c r="P9085" i="1"/>
  <c r="I9085" i="1"/>
  <c r="J9085" i="1" l="1"/>
  <c r="M9085" i="1"/>
  <c r="N9085" i="1" l="1"/>
  <c r="C9086" i="1" s="1"/>
  <c r="O9085" i="1"/>
  <c r="D9085" i="1"/>
  <c r="E9086" i="1" l="1"/>
  <c r="F9086" i="1"/>
  <c r="G9086" i="1" s="1"/>
  <c r="P9086" i="1"/>
  <c r="H9086" i="1"/>
  <c r="K9086" i="1" l="1"/>
  <c r="I9086" i="1"/>
  <c r="J9086" i="1" s="1"/>
  <c r="L9086" i="1" l="1"/>
  <c r="M9086" i="1"/>
  <c r="O9086" i="1" l="1"/>
  <c r="N9086" i="1"/>
  <c r="C9087" i="1" s="1"/>
  <c r="D9086" i="1"/>
  <c r="E9087" i="1" l="1"/>
  <c r="F9087" i="1"/>
  <c r="G9087" i="1" s="1"/>
  <c r="P9087" i="1"/>
  <c r="H9087" i="1"/>
  <c r="K9087" i="1" l="1"/>
  <c r="I9087" i="1"/>
  <c r="J9087" i="1" s="1"/>
  <c r="L9087" i="1" l="1"/>
  <c r="M9087" i="1"/>
  <c r="N9087" i="1" l="1"/>
  <c r="C9088" i="1" s="1"/>
  <c r="O9087" i="1"/>
  <c r="D9087" i="1"/>
  <c r="E9088" i="1" l="1"/>
  <c r="F9088" i="1"/>
  <c r="G9088" i="1" s="1"/>
  <c r="P9088" i="1"/>
  <c r="I9088" i="1"/>
  <c r="J9088" i="1" l="1"/>
  <c r="M9088" i="1"/>
  <c r="N9088" i="1" l="1"/>
  <c r="C9089" i="1" s="1"/>
  <c r="O9088" i="1"/>
  <c r="D9088" i="1"/>
  <c r="E9089" i="1" l="1"/>
  <c r="F9089" i="1"/>
  <c r="G9089" i="1" s="1"/>
  <c r="P9089" i="1"/>
  <c r="H9089" i="1"/>
  <c r="K9089" i="1" l="1"/>
  <c r="I9089" i="1"/>
  <c r="J9089" i="1" s="1"/>
  <c r="L9089" i="1" l="1"/>
  <c r="M9089" i="1"/>
  <c r="N9089" i="1" l="1"/>
  <c r="C9090" i="1" s="1"/>
  <c r="O9089" i="1"/>
  <c r="D9089" i="1"/>
  <c r="E9090" i="1" l="1"/>
  <c r="F9090" i="1"/>
  <c r="P9090" i="1"/>
  <c r="H9090" i="1"/>
  <c r="G9090" i="1" l="1"/>
  <c r="K9090" i="1"/>
  <c r="I9090" i="1"/>
  <c r="J9090" i="1" s="1"/>
  <c r="L9090" i="1" l="1"/>
  <c r="M9090" i="1"/>
  <c r="N9090" i="1" l="1"/>
  <c r="C9091" i="1" s="1"/>
  <c r="O9090" i="1"/>
  <c r="D9090" i="1"/>
  <c r="E9091" i="1" l="1"/>
  <c r="F9091" i="1"/>
  <c r="G9091" i="1" s="1"/>
  <c r="P9091" i="1"/>
  <c r="H9091" i="1"/>
  <c r="K9091" i="1" l="1"/>
  <c r="I9091" i="1"/>
  <c r="J9091" i="1" s="1"/>
  <c r="L9091" i="1" l="1"/>
  <c r="M9091" i="1"/>
  <c r="N9091" i="1" l="1"/>
  <c r="C9092" i="1" s="1"/>
  <c r="O9091" i="1"/>
  <c r="D9091" i="1"/>
  <c r="E9092" i="1" l="1"/>
  <c r="F9092" i="1"/>
  <c r="P9092" i="1"/>
  <c r="I9092" i="1"/>
  <c r="G9092" i="1" l="1"/>
  <c r="J9092" i="1"/>
  <c r="M9092" i="1"/>
  <c r="N9092" i="1" l="1"/>
  <c r="C9093" i="1" s="1"/>
  <c r="O9092" i="1"/>
  <c r="D9092" i="1"/>
  <c r="E9093" i="1" l="1"/>
  <c r="F9093" i="1"/>
  <c r="G9093" i="1" s="1"/>
  <c r="P9093" i="1"/>
  <c r="I9093" i="1"/>
  <c r="J9093" i="1" l="1"/>
  <c r="M9093" i="1"/>
  <c r="N9093" i="1" l="1"/>
  <c r="C9094" i="1" s="1"/>
  <c r="O9093" i="1"/>
  <c r="D9093" i="1"/>
  <c r="E9094" i="1" l="1"/>
  <c r="F9094" i="1"/>
  <c r="G9094" i="1" s="1"/>
  <c r="P9094" i="1"/>
  <c r="H9094" i="1"/>
  <c r="K9094" i="1" l="1"/>
  <c r="I9094" i="1"/>
  <c r="J9094" i="1" s="1"/>
  <c r="L9094" i="1" l="1"/>
  <c r="M9094" i="1"/>
  <c r="O9094" i="1" l="1"/>
  <c r="N9094" i="1"/>
  <c r="C9095" i="1" s="1"/>
  <c r="D9094" i="1"/>
  <c r="E9095" i="1" l="1"/>
  <c r="F9095" i="1"/>
  <c r="G9095" i="1" s="1"/>
  <c r="P9095" i="1"/>
  <c r="I9095" i="1"/>
  <c r="J9095" i="1" l="1"/>
  <c r="M9095" i="1"/>
  <c r="N9095" i="1" l="1"/>
  <c r="C9096" i="1" s="1"/>
  <c r="O9095" i="1"/>
  <c r="D9095" i="1"/>
  <c r="E9096" i="1" l="1"/>
  <c r="F9096" i="1"/>
  <c r="G9096" i="1" s="1"/>
  <c r="P9096" i="1"/>
  <c r="I9096" i="1"/>
  <c r="J9096" i="1" l="1"/>
  <c r="M9096" i="1"/>
  <c r="N9096" i="1" l="1"/>
  <c r="C9097" i="1" s="1"/>
  <c r="O9096" i="1"/>
  <c r="D9096" i="1"/>
  <c r="E9097" i="1" l="1"/>
  <c r="F9097" i="1"/>
  <c r="G9097" i="1" s="1"/>
  <c r="P9097" i="1"/>
  <c r="I9097" i="1"/>
  <c r="J9097" i="1" l="1"/>
  <c r="M9097" i="1"/>
  <c r="N9097" i="1" l="1"/>
  <c r="C9098" i="1" s="1"/>
  <c r="O9097" i="1"/>
  <c r="D9097" i="1"/>
  <c r="E9098" i="1" l="1"/>
  <c r="F9098" i="1"/>
  <c r="G9098" i="1" s="1"/>
  <c r="P9098" i="1"/>
  <c r="H9098" i="1"/>
  <c r="I9098" i="1" l="1"/>
  <c r="J9098" i="1" s="1"/>
  <c r="K9098" i="1"/>
  <c r="L9098" i="1" l="1"/>
  <c r="M9098" i="1"/>
  <c r="N9098" i="1" l="1"/>
  <c r="C9099" i="1" s="1"/>
  <c r="O9098" i="1"/>
  <c r="D9098" i="1"/>
  <c r="E9099" i="1" l="1"/>
  <c r="F9099" i="1"/>
  <c r="G9099" i="1" s="1"/>
  <c r="P9099" i="1"/>
  <c r="I9099" i="1"/>
  <c r="J9099" i="1" l="1"/>
  <c r="M9099" i="1"/>
  <c r="N9099" i="1" l="1"/>
  <c r="C9100" i="1" s="1"/>
  <c r="O9099" i="1"/>
  <c r="D9099" i="1"/>
  <c r="E9100" i="1" l="1"/>
  <c r="F9100" i="1"/>
  <c r="G9100" i="1" s="1"/>
  <c r="P9100" i="1"/>
  <c r="H9100" i="1"/>
  <c r="K9100" i="1" l="1"/>
  <c r="I9100" i="1"/>
  <c r="J9100" i="1" s="1"/>
  <c r="L9100" i="1" l="1"/>
  <c r="M9100" i="1"/>
  <c r="O9100" i="1" l="1"/>
  <c r="N9100" i="1"/>
  <c r="C9101" i="1" s="1"/>
  <c r="D9100" i="1"/>
  <c r="E9101" i="1" l="1"/>
  <c r="F9101" i="1"/>
  <c r="G9101" i="1" s="1"/>
  <c r="P9101" i="1"/>
  <c r="I9101" i="1"/>
  <c r="J9101" i="1" l="1"/>
  <c r="M9101" i="1"/>
  <c r="O9101" i="1" l="1"/>
  <c r="N9101" i="1"/>
  <c r="C9102" i="1" s="1"/>
  <c r="D9101" i="1"/>
  <c r="E9102" i="1" l="1"/>
  <c r="F9102" i="1"/>
  <c r="G9102" i="1" s="1"/>
  <c r="P9102" i="1"/>
  <c r="H9102" i="1"/>
  <c r="K9102" i="1" l="1"/>
  <c r="I9102" i="1"/>
  <c r="J9102" i="1" s="1"/>
  <c r="L9102" i="1" l="1"/>
  <c r="M9102" i="1"/>
  <c r="N9102" i="1" l="1"/>
  <c r="C9103" i="1" s="1"/>
  <c r="O9102" i="1"/>
  <c r="D9102" i="1"/>
  <c r="E9103" i="1" l="1"/>
  <c r="F9103" i="1"/>
  <c r="G9103" i="1" s="1"/>
  <c r="P9103" i="1"/>
  <c r="H9103" i="1"/>
  <c r="K9103" i="1" l="1"/>
  <c r="I9103" i="1"/>
  <c r="J9103" i="1" s="1"/>
  <c r="L9103" i="1" l="1"/>
  <c r="M9103" i="1"/>
  <c r="O9103" i="1" l="1"/>
  <c r="N9103" i="1"/>
  <c r="C9104" i="1" s="1"/>
  <c r="D9103" i="1"/>
  <c r="E9104" i="1" l="1"/>
  <c r="F9104" i="1"/>
  <c r="G9104" i="1" s="1"/>
  <c r="P9104" i="1"/>
  <c r="H9104" i="1"/>
  <c r="K9104" i="1" l="1"/>
  <c r="I9104" i="1"/>
  <c r="J9104" i="1" s="1"/>
  <c r="L9104" i="1" l="1"/>
  <c r="M9104" i="1"/>
  <c r="N9104" i="1" l="1"/>
  <c r="C9105" i="1" s="1"/>
  <c r="O9104" i="1"/>
  <c r="D9104" i="1"/>
  <c r="E9105" i="1" l="1"/>
  <c r="F9105" i="1"/>
  <c r="P9105" i="1"/>
  <c r="I9105" i="1"/>
  <c r="G9105" i="1" l="1"/>
  <c r="J9105" i="1"/>
  <c r="M9105" i="1"/>
  <c r="N9105" i="1" l="1"/>
  <c r="C9106" i="1" s="1"/>
  <c r="O9105" i="1"/>
  <c r="D9105" i="1"/>
  <c r="E9106" i="1" l="1"/>
  <c r="F9106" i="1"/>
  <c r="G9106" i="1" s="1"/>
  <c r="P9106" i="1"/>
  <c r="I9106" i="1"/>
  <c r="J9106" i="1" l="1"/>
  <c r="M9106" i="1"/>
  <c r="N9106" i="1" l="1"/>
  <c r="C9107" i="1" s="1"/>
  <c r="O9106" i="1"/>
  <c r="D9106" i="1"/>
  <c r="E9107" i="1" l="1"/>
  <c r="F9107" i="1"/>
  <c r="G9107" i="1" s="1"/>
  <c r="P9107" i="1"/>
  <c r="I9107" i="1"/>
  <c r="J9107" i="1" l="1"/>
  <c r="M9107" i="1"/>
  <c r="N9107" i="1" l="1"/>
  <c r="C9108" i="1" s="1"/>
  <c r="O9107" i="1"/>
  <c r="D9107" i="1"/>
  <c r="E9108" i="1" l="1"/>
  <c r="F9108" i="1"/>
  <c r="G9108" i="1" s="1"/>
  <c r="P9108" i="1"/>
  <c r="H9108" i="1"/>
  <c r="K9108" i="1" l="1"/>
  <c r="I9108" i="1"/>
  <c r="J9108" i="1" s="1"/>
  <c r="L9108" i="1" l="1"/>
  <c r="M9108" i="1"/>
  <c r="N9108" i="1" l="1"/>
  <c r="C9109" i="1" s="1"/>
  <c r="O9108" i="1"/>
  <c r="D9108" i="1"/>
  <c r="E9109" i="1" l="1"/>
  <c r="F9109" i="1"/>
  <c r="G9109" i="1" s="1"/>
  <c r="P9109" i="1"/>
  <c r="H9109" i="1"/>
  <c r="K9109" i="1" l="1"/>
  <c r="I9109" i="1"/>
  <c r="J9109" i="1" s="1"/>
  <c r="L9109" i="1" l="1"/>
  <c r="M9109" i="1"/>
  <c r="O9109" i="1" l="1"/>
  <c r="N9109" i="1"/>
  <c r="C9110" i="1" s="1"/>
  <c r="D9109" i="1"/>
  <c r="E9110" i="1" l="1"/>
  <c r="F9110" i="1"/>
  <c r="G9110" i="1" s="1"/>
  <c r="P9110" i="1"/>
  <c r="I9110" i="1"/>
  <c r="J9110" i="1" l="1"/>
  <c r="M9110" i="1"/>
  <c r="N9110" i="1" l="1"/>
  <c r="C9111" i="1" s="1"/>
  <c r="O9110" i="1"/>
  <c r="D9110" i="1"/>
  <c r="E9111" i="1" l="1"/>
  <c r="F9111" i="1"/>
  <c r="G9111" i="1" s="1"/>
  <c r="P9111" i="1"/>
  <c r="H9111" i="1"/>
  <c r="K9111" i="1" l="1"/>
  <c r="I9111" i="1"/>
  <c r="J9111" i="1" s="1"/>
  <c r="L9111" i="1" l="1"/>
  <c r="M9111" i="1"/>
  <c r="N9111" i="1" l="1"/>
  <c r="C9112" i="1" s="1"/>
  <c r="O9111" i="1"/>
  <c r="D9111" i="1"/>
  <c r="E9112" i="1" l="1"/>
  <c r="F9112" i="1"/>
  <c r="P9112" i="1"/>
  <c r="H9112" i="1"/>
  <c r="G9112" i="1" l="1"/>
  <c r="K9112" i="1"/>
  <c r="I9112" i="1"/>
  <c r="J9112" i="1" s="1"/>
  <c r="L9112" i="1" l="1"/>
  <c r="M9112" i="1"/>
  <c r="N9112" i="1" l="1"/>
  <c r="C9113" i="1" s="1"/>
  <c r="O9112" i="1"/>
  <c r="D9112" i="1"/>
  <c r="E9113" i="1" l="1"/>
  <c r="F9113" i="1"/>
  <c r="P9113" i="1"/>
  <c r="H9113" i="1"/>
  <c r="G9113" i="1" l="1"/>
  <c r="K9113" i="1"/>
  <c r="I9113" i="1"/>
  <c r="J9113" i="1" s="1"/>
  <c r="L9113" i="1" l="1"/>
  <c r="M9113" i="1"/>
  <c r="N9113" i="1" l="1"/>
  <c r="C9114" i="1" s="1"/>
  <c r="O9113" i="1"/>
  <c r="D9113" i="1"/>
  <c r="E9114" i="1" l="1"/>
  <c r="F9114" i="1"/>
  <c r="P9114" i="1"/>
  <c r="I9114" i="1"/>
  <c r="G9114" i="1" l="1"/>
  <c r="J9114" i="1"/>
  <c r="M9114" i="1"/>
  <c r="N9114" i="1" l="1"/>
  <c r="C9115" i="1" s="1"/>
  <c r="O9114" i="1"/>
  <c r="D9114" i="1"/>
  <c r="E9115" i="1" l="1"/>
  <c r="F9115" i="1"/>
  <c r="G9115" i="1" s="1"/>
  <c r="P9115" i="1"/>
  <c r="H9115" i="1"/>
  <c r="K9115" i="1" l="1"/>
  <c r="I9115" i="1"/>
  <c r="J9115" i="1" s="1"/>
  <c r="L9115" i="1" l="1"/>
  <c r="M9115" i="1"/>
  <c r="N9115" i="1" l="1"/>
  <c r="C9116" i="1" s="1"/>
  <c r="O9115" i="1"/>
  <c r="D9115" i="1"/>
  <c r="E9116" i="1" l="1"/>
  <c r="F9116" i="1"/>
  <c r="G9116" i="1" s="1"/>
  <c r="P9116" i="1"/>
  <c r="H9116" i="1"/>
  <c r="K9116" i="1" l="1"/>
  <c r="I9116" i="1"/>
  <c r="J9116" i="1" s="1"/>
  <c r="L9116" i="1" l="1"/>
  <c r="M9116" i="1"/>
  <c r="N9116" i="1" l="1"/>
  <c r="C9117" i="1" s="1"/>
  <c r="O9116" i="1"/>
  <c r="D9116" i="1"/>
  <c r="E9117" i="1" l="1"/>
  <c r="F9117" i="1"/>
  <c r="P9117" i="1"/>
  <c r="I9117" i="1"/>
  <c r="G9117" i="1" l="1"/>
  <c r="J9117" i="1"/>
  <c r="M9117" i="1"/>
  <c r="N9117" i="1" l="1"/>
  <c r="C9118" i="1" s="1"/>
  <c r="O9117" i="1"/>
  <c r="D9117" i="1"/>
  <c r="E9118" i="1" l="1"/>
  <c r="F9118" i="1"/>
  <c r="G9118" i="1" s="1"/>
  <c r="P9118" i="1"/>
  <c r="I9118" i="1"/>
  <c r="J9118" i="1" l="1"/>
  <c r="M9118" i="1"/>
  <c r="N9118" i="1" l="1"/>
  <c r="C9119" i="1" s="1"/>
  <c r="O9118" i="1"/>
  <c r="D9118" i="1"/>
  <c r="E9119" i="1" l="1"/>
  <c r="F9119" i="1"/>
  <c r="G9119" i="1" s="1"/>
  <c r="P9119" i="1"/>
  <c r="H9119" i="1"/>
  <c r="K9119" i="1" l="1"/>
  <c r="I9119" i="1"/>
  <c r="J9119" i="1" s="1"/>
  <c r="L9119" i="1" l="1"/>
  <c r="M9119" i="1"/>
  <c r="N9119" i="1" l="1"/>
  <c r="C9120" i="1" s="1"/>
  <c r="O9119" i="1"/>
  <c r="D9119" i="1"/>
  <c r="E9120" i="1" l="1"/>
  <c r="F9120" i="1"/>
  <c r="P9120" i="1"/>
  <c r="H9120" i="1"/>
  <c r="G9120" i="1" l="1"/>
  <c r="K9120" i="1"/>
  <c r="I9120" i="1"/>
  <c r="J9120" i="1" s="1"/>
  <c r="L9120" i="1" l="1"/>
  <c r="M9120" i="1"/>
  <c r="O9120" i="1" l="1"/>
  <c r="N9120" i="1"/>
  <c r="C9121" i="1" s="1"/>
  <c r="D9120" i="1"/>
  <c r="E9121" i="1" l="1"/>
  <c r="F9121" i="1"/>
  <c r="G9121" i="1" s="1"/>
  <c r="P9121" i="1"/>
  <c r="I9121" i="1"/>
  <c r="J9121" i="1" l="1"/>
  <c r="M9121" i="1"/>
  <c r="N9121" i="1" l="1"/>
  <c r="C9122" i="1" s="1"/>
  <c r="O9121" i="1"/>
  <c r="D9121" i="1"/>
  <c r="E9122" i="1" l="1"/>
  <c r="F9122" i="1"/>
  <c r="G9122" i="1" s="1"/>
  <c r="P9122" i="1"/>
  <c r="I9122" i="1"/>
  <c r="J9122" i="1" l="1"/>
  <c r="M9122" i="1"/>
  <c r="N9122" i="1" l="1"/>
  <c r="C9123" i="1" s="1"/>
  <c r="O9122" i="1"/>
  <c r="D9122" i="1"/>
  <c r="E9123" i="1" l="1"/>
  <c r="F9123" i="1"/>
  <c r="P9123" i="1"/>
  <c r="H9123" i="1"/>
  <c r="G9123" i="1" l="1"/>
  <c r="K9123" i="1"/>
  <c r="I9123" i="1"/>
  <c r="J9123" i="1" s="1"/>
  <c r="L9123" i="1" l="1"/>
  <c r="M9123" i="1"/>
  <c r="N9123" i="1" l="1"/>
  <c r="C9124" i="1" s="1"/>
  <c r="O9123" i="1"/>
  <c r="D9123" i="1"/>
  <c r="E9124" i="1" l="1"/>
  <c r="F9124" i="1"/>
  <c r="G9124" i="1" s="1"/>
  <c r="P9124" i="1"/>
  <c r="H9124" i="1"/>
  <c r="K9124" i="1" l="1"/>
  <c r="I9124" i="1"/>
  <c r="J9124" i="1" s="1"/>
  <c r="L9124" i="1" l="1"/>
  <c r="M9124" i="1"/>
  <c r="N9124" i="1" l="1"/>
  <c r="C9125" i="1" s="1"/>
  <c r="O9124" i="1"/>
  <c r="D9124" i="1"/>
  <c r="E9125" i="1" l="1"/>
  <c r="F9125" i="1"/>
  <c r="P9125" i="1"/>
  <c r="H9125" i="1"/>
  <c r="G9125" i="1" l="1"/>
  <c r="K9125" i="1"/>
  <c r="I9125" i="1"/>
  <c r="J9125" i="1" s="1"/>
  <c r="L9125" i="1" l="1"/>
  <c r="M9125" i="1"/>
  <c r="N9125" i="1" l="1"/>
  <c r="C9126" i="1" s="1"/>
  <c r="O9125" i="1"/>
  <c r="D9125" i="1"/>
  <c r="E9126" i="1" l="1"/>
  <c r="F9126" i="1"/>
  <c r="G9126" i="1" s="1"/>
  <c r="P9126" i="1"/>
  <c r="H9126" i="1"/>
  <c r="K9126" i="1" l="1"/>
  <c r="I9126" i="1"/>
  <c r="J9126" i="1" s="1"/>
  <c r="L9126" i="1" l="1"/>
  <c r="M9126" i="1"/>
  <c r="N9126" i="1" l="1"/>
  <c r="C9127" i="1" s="1"/>
  <c r="O9126" i="1"/>
  <c r="D9126" i="1"/>
  <c r="E9127" i="1" l="1"/>
  <c r="F9127" i="1"/>
  <c r="G9127" i="1" s="1"/>
  <c r="P9127" i="1"/>
  <c r="I9127" i="1"/>
  <c r="J9127" i="1" l="1"/>
  <c r="M9127" i="1"/>
  <c r="N9127" i="1" l="1"/>
  <c r="C9128" i="1" s="1"/>
  <c r="O9127" i="1"/>
  <c r="D9127" i="1"/>
  <c r="E9128" i="1" l="1"/>
  <c r="F9128" i="1"/>
  <c r="P9128" i="1"/>
  <c r="H9128" i="1"/>
  <c r="G9128" i="1" l="1"/>
  <c r="I9128" i="1"/>
  <c r="J9128" i="1" s="1"/>
  <c r="K9128" i="1"/>
  <c r="L9128" i="1" l="1"/>
  <c r="M9128" i="1"/>
  <c r="N9128" i="1" l="1"/>
  <c r="C9129" i="1" s="1"/>
  <c r="O9128" i="1"/>
  <c r="D9128" i="1"/>
  <c r="E9129" i="1" l="1"/>
  <c r="F9129" i="1"/>
  <c r="G9129" i="1" s="1"/>
  <c r="P9129" i="1"/>
  <c r="I9129" i="1"/>
  <c r="J9129" i="1" l="1"/>
  <c r="M9129" i="1"/>
  <c r="N9129" i="1" l="1"/>
  <c r="C9130" i="1" s="1"/>
  <c r="O9129" i="1"/>
  <c r="D9129" i="1"/>
  <c r="E9130" i="1" l="1"/>
  <c r="F9130" i="1"/>
  <c r="G9130" i="1" s="1"/>
  <c r="P9130" i="1"/>
  <c r="H9130" i="1"/>
  <c r="K9130" i="1" l="1"/>
  <c r="I9130" i="1"/>
  <c r="J9130" i="1" s="1"/>
  <c r="L9130" i="1" l="1"/>
  <c r="M9130" i="1"/>
  <c r="N9130" i="1" l="1"/>
  <c r="C9131" i="1" s="1"/>
  <c r="O9130" i="1"/>
  <c r="D9130" i="1"/>
  <c r="E9131" i="1" l="1"/>
  <c r="F9131" i="1"/>
  <c r="P9131" i="1"/>
  <c r="H9131" i="1"/>
  <c r="G9131" i="1" l="1"/>
  <c r="K9131" i="1"/>
  <c r="I9131" i="1"/>
  <c r="J9131" i="1" s="1"/>
  <c r="L9131" i="1" l="1"/>
  <c r="M9131" i="1"/>
  <c r="O9131" i="1" l="1"/>
  <c r="N9131" i="1"/>
  <c r="C9132" i="1" s="1"/>
  <c r="D9131" i="1"/>
  <c r="E9132" i="1" l="1"/>
  <c r="F9132" i="1"/>
  <c r="G9132" i="1" s="1"/>
  <c r="P9132" i="1"/>
  <c r="I9132" i="1"/>
  <c r="J9132" i="1" l="1"/>
  <c r="M9132" i="1"/>
  <c r="N9132" i="1" l="1"/>
  <c r="C9133" i="1" s="1"/>
  <c r="O9132" i="1"/>
  <c r="D9132" i="1"/>
  <c r="E9133" i="1" l="1"/>
  <c r="F9133" i="1"/>
  <c r="G9133" i="1" s="1"/>
  <c r="P9133" i="1"/>
  <c r="H9133" i="1"/>
  <c r="K9133" i="1" l="1"/>
  <c r="I9133" i="1"/>
  <c r="J9133" i="1" s="1"/>
  <c r="L9133" i="1" l="1"/>
  <c r="M9133" i="1"/>
  <c r="N9133" i="1" l="1"/>
  <c r="C9134" i="1" s="1"/>
  <c r="O9133" i="1"/>
  <c r="D9133" i="1"/>
  <c r="E9134" i="1" l="1"/>
  <c r="F9134" i="1"/>
  <c r="P9134" i="1"/>
  <c r="I9134" i="1"/>
  <c r="G9134" i="1" l="1"/>
  <c r="J9134" i="1"/>
  <c r="M9134" i="1"/>
  <c r="N9134" i="1" l="1"/>
  <c r="C9135" i="1" s="1"/>
  <c r="O9134" i="1"/>
  <c r="D9134" i="1"/>
  <c r="E9135" i="1" l="1"/>
  <c r="F9135" i="1"/>
  <c r="P9135" i="1"/>
  <c r="H9135" i="1"/>
  <c r="G9135" i="1" l="1"/>
  <c r="K9135" i="1"/>
  <c r="I9135" i="1"/>
  <c r="J9135" i="1" s="1"/>
  <c r="L9135" i="1" l="1"/>
  <c r="M9135" i="1"/>
  <c r="N9135" i="1" l="1"/>
  <c r="C9136" i="1" s="1"/>
  <c r="O9135" i="1"/>
  <c r="D9135" i="1"/>
  <c r="E9136" i="1" l="1"/>
  <c r="F9136" i="1"/>
  <c r="G9136" i="1" s="1"/>
  <c r="P9136" i="1"/>
  <c r="I9136" i="1"/>
  <c r="J9136" i="1" l="1"/>
  <c r="M9136" i="1"/>
  <c r="N9136" i="1" l="1"/>
  <c r="C9137" i="1" s="1"/>
  <c r="O9136" i="1"/>
  <c r="D9136" i="1"/>
  <c r="E9137" i="1" l="1"/>
  <c r="F9137" i="1"/>
  <c r="G9137" i="1" s="1"/>
  <c r="P9137" i="1"/>
  <c r="I9137" i="1"/>
  <c r="J9137" i="1" l="1"/>
  <c r="M9137" i="1"/>
  <c r="O9137" i="1" l="1"/>
  <c r="N9137" i="1"/>
  <c r="C9138" i="1" s="1"/>
  <c r="D9137" i="1"/>
  <c r="E9138" i="1" l="1"/>
  <c r="F9138" i="1"/>
  <c r="G9138" i="1" s="1"/>
  <c r="P9138" i="1"/>
  <c r="I9138" i="1"/>
  <c r="J9138" i="1" l="1"/>
  <c r="M9138" i="1"/>
  <c r="N9138" i="1" l="1"/>
  <c r="C9139" i="1" s="1"/>
  <c r="O9138" i="1"/>
  <c r="D9138" i="1"/>
  <c r="E9139" i="1" l="1"/>
  <c r="F9139" i="1"/>
  <c r="G9139" i="1" s="1"/>
  <c r="P9139" i="1"/>
  <c r="H9139" i="1"/>
  <c r="K9139" i="1" l="1"/>
  <c r="I9139" i="1"/>
  <c r="J9139" i="1" s="1"/>
  <c r="L9139" i="1" l="1"/>
  <c r="M9139" i="1"/>
  <c r="N9139" i="1" l="1"/>
  <c r="C9140" i="1" s="1"/>
  <c r="O9139" i="1"/>
  <c r="D9139" i="1"/>
  <c r="E9140" i="1" l="1"/>
  <c r="F9140" i="1"/>
  <c r="G9140" i="1" s="1"/>
  <c r="P9140" i="1"/>
  <c r="I9140" i="1"/>
  <c r="J9140" i="1" l="1"/>
  <c r="M9140" i="1"/>
  <c r="N9140" i="1" l="1"/>
  <c r="C9141" i="1" s="1"/>
  <c r="O9140" i="1"/>
  <c r="D9140" i="1"/>
  <c r="E9141" i="1" l="1"/>
  <c r="F9141" i="1"/>
  <c r="P9141" i="1"/>
  <c r="I9141" i="1"/>
  <c r="G9141" i="1" l="1"/>
  <c r="J9141" i="1"/>
  <c r="M9141" i="1"/>
  <c r="N9141" i="1" l="1"/>
  <c r="C9142" i="1" s="1"/>
  <c r="O9141" i="1"/>
  <c r="D9141" i="1"/>
  <c r="E9142" i="1" l="1"/>
  <c r="F9142" i="1"/>
  <c r="G9142" i="1" s="1"/>
  <c r="P9142" i="1"/>
  <c r="H9142" i="1"/>
  <c r="I9142" i="1" l="1"/>
  <c r="J9142" i="1" s="1"/>
  <c r="K9142" i="1"/>
  <c r="L9142" i="1" l="1"/>
  <c r="M9142" i="1"/>
  <c r="N9142" i="1" l="1"/>
  <c r="C9143" i="1" s="1"/>
  <c r="O9142" i="1"/>
  <c r="D9142" i="1"/>
  <c r="E9143" i="1" l="1"/>
  <c r="F9143" i="1"/>
  <c r="G9143" i="1" s="1"/>
  <c r="P9143" i="1"/>
  <c r="I9143" i="1"/>
  <c r="J9143" i="1" l="1"/>
  <c r="M9143" i="1"/>
  <c r="N9143" i="1" l="1"/>
  <c r="C9144" i="1" s="1"/>
  <c r="O9143" i="1"/>
  <c r="D9143" i="1"/>
  <c r="E9144" i="1" l="1"/>
  <c r="F9144" i="1"/>
  <c r="G9144" i="1" s="1"/>
  <c r="P9144" i="1"/>
  <c r="H9144" i="1"/>
  <c r="K9144" i="1" l="1"/>
  <c r="I9144" i="1"/>
  <c r="J9144" i="1" s="1"/>
  <c r="L9144" i="1" l="1"/>
  <c r="M9144" i="1"/>
  <c r="O9144" i="1" l="1"/>
  <c r="N9144" i="1"/>
  <c r="C9145" i="1" s="1"/>
  <c r="D9144" i="1"/>
  <c r="E9145" i="1" l="1"/>
  <c r="F9145" i="1"/>
  <c r="G9145" i="1" s="1"/>
  <c r="P9145" i="1"/>
  <c r="I9145" i="1"/>
  <c r="J9145" i="1" l="1"/>
  <c r="M9145" i="1"/>
  <c r="N9145" i="1" l="1"/>
  <c r="C9146" i="1" s="1"/>
  <c r="O9145" i="1"/>
  <c r="D9145" i="1"/>
  <c r="E9146" i="1" l="1"/>
  <c r="F9146" i="1"/>
  <c r="P9146" i="1"/>
  <c r="I9146" i="1"/>
  <c r="G9146" i="1" l="1"/>
  <c r="J9146" i="1"/>
  <c r="M9146" i="1"/>
  <c r="N9146" i="1" l="1"/>
  <c r="C9147" i="1" s="1"/>
  <c r="O9146" i="1"/>
  <c r="D9146" i="1"/>
  <c r="E9147" i="1" l="1"/>
  <c r="F9147" i="1"/>
  <c r="G9147" i="1" s="1"/>
  <c r="P9147" i="1"/>
  <c r="H9147" i="1"/>
  <c r="K9147" i="1" l="1"/>
  <c r="I9147" i="1"/>
  <c r="J9147" i="1" s="1"/>
  <c r="L9147" i="1" l="1"/>
  <c r="M9147" i="1"/>
  <c r="N9147" i="1" l="1"/>
  <c r="C9148" i="1" s="1"/>
  <c r="O9147" i="1"/>
  <c r="D9147" i="1"/>
  <c r="E9148" i="1" l="1"/>
  <c r="F9148" i="1"/>
  <c r="G9148" i="1" s="1"/>
  <c r="P9148" i="1"/>
  <c r="I9148" i="1"/>
  <c r="J9148" i="1" l="1"/>
  <c r="M9148" i="1"/>
  <c r="N9148" i="1" l="1"/>
  <c r="C9149" i="1" s="1"/>
  <c r="O9148" i="1"/>
  <c r="D9148" i="1"/>
  <c r="E9149" i="1" l="1"/>
  <c r="F9149" i="1"/>
  <c r="G9149" i="1" s="1"/>
  <c r="P9149" i="1"/>
  <c r="H9149" i="1"/>
  <c r="I9149" i="1" l="1"/>
  <c r="J9149" i="1" s="1"/>
  <c r="K9149" i="1"/>
  <c r="L9149" i="1" l="1"/>
  <c r="M9149" i="1"/>
  <c r="N9149" i="1" l="1"/>
  <c r="C9150" i="1" s="1"/>
  <c r="O9149" i="1"/>
  <c r="D9149" i="1"/>
  <c r="E9150" i="1" l="1"/>
  <c r="F9150" i="1"/>
  <c r="P9150" i="1"/>
  <c r="I9150" i="1"/>
  <c r="G9150" i="1" l="1"/>
  <c r="J9150" i="1"/>
  <c r="M9150" i="1"/>
  <c r="N9150" i="1" l="1"/>
  <c r="C9151" i="1" s="1"/>
  <c r="O9150" i="1"/>
  <c r="D9150" i="1"/>
  <c r="E9151" i="1" l="1"/>
  <c r="F9151" i="1"/>
  <c r="G9151" i="1" s="1"/>
  <c r="P9151" i="1"/>
  <c r="H9151" i="1"/>
  <c r="K9151" i="1" l="1"/>
  <c r="I9151" i="1"/>
  <c r="J9151" i="1" s="1"/>
  <c r="L9151" i="1" l="1"/>
  <c r="M9151" i="1"/>
  <c r="N9151" i="1" l="1"/>
  <c r="C9152" i="1" s="1"/>
  <c r="O9151" i="1"/>
  <c r="D9151" i="1"/>
  <c r="E9152" i="1" l="1"/>
  <c r="F9152" i="1"/>
  <c r="P9152" i="1"/>
  <c r="H9152" i="1"/>
  <c r="G9152" i="1" l="1"/>
  <c r="K9152" i="1"/>
  <c r="I9152" i="1"/>
  <c r="J9152" i="1" s="1"/>
  <c r="L9152" i="1" l="1"/>
  <c r="M9152" i="1"/>
  <c r="N9152" i="1" l="1"/>
  <c r="C9153" i="1" s="1"/>
  <c r="O9152" i="1"/>
  <c r="D9152" i="1"/>
  <c r="E9153" i="1" l="1"/>
  <c r="F9153" i="1"/>
  <c r="P9153" i="1"/>
  <c r="H9153" i="1"/>
  <c r="G9153" i="1" l="1"/>
  <c r="K9153" i="1"/>
  <c r="I9153" i="1"/>
  <c r="J9153" i="1" s="1"/>
  <c r="L9153" i="1" l="1"/>
  <c r="M9153" i="1"/>
  <c r="O9153" i="1" l="1"/>
  <c r="N9153" i="1"/>
  <c r="C9154" i="1" s="1"/>
  <c r="D9153" i="1"/>
  <c r="E9154" i="1" l="1"/>
  <c r="F9154" i="1"/>
  <c r="G9154" i="1" s="1"/>
  <c r="P9154" i="1"/>
  <c r="I9154" i="1"/>
  <c r="J9154" i="1" l="1"/>
  <c r="M9154" i="1"/>
  <c r="O9154" i="1" l="1"/>
  <c r="N9154" i="1"/>
  <c r="C9155" i="1" s="1"/>
  <c r="D9154" i="1"/>
  <c r="E9155" i="1" l="1"/>
  <c r="F9155" i="1"/>
  <c r="P9155" i="1"/>
  <c r="H9155" i="1"/>
  <c r="G9155" i="1" l="1"/>
  <c r="K9155" i="1"/>
  <c r="I9155" i="1"/>
  <c r="J9155" i="1" s="1"/>
  <c r="L9155" i="1" l="1"/>
  <c r="M9155" i="1"/>
  <c r="N9155" i="1" l="1"/>
  <c r="C9156" i="1" s="1"/>
  <c r="O9155" i="1"/>
  <c r="D9155" i="1"/>
  <c r="E9156" i="1" l="1"/>
  <c r="F9156" i="1"/>
  <c r="G9156" i="1" s="1"/>
  <c r="P9156" i="1"/>
  <c r="I9156" i="1"/>
  <c r="J9156" i="1" l="1"/>
  <c r="M9156" i="1"/>
  <c r="N9156" i="1" l="1"/>
  <c r="C9157" i="1" s="1"/>
  <c r="O9156" i="1"/>
  <c r="D9156" i="1"/>
  <c r="E9157" i="1" l="1"/>
  <c r="F9157" i="1"/>
  <c r="G9157" i="1" s="1"/>
  <c r="P9157" i="1"/>
  <c r="H9157" i="1"/>
  <c r="K9157" i="1" l="1"/>
  <c r="I9157" i="1"/>
  <c r="J9157" i="1" s="1"/>
  <c r="L9157" i="1" l="1"/>
  <c r="M9157" i="1"/>
  <c r="N9157" i="1" l="1"/>
  <c r="C9158" i="1" s="1"/>
  <c r="O9157" i="1"/>
  <c r="D9157" i="1"/>
  <c r="E9158" i="1" l="1"/>
  <c r="F9158" i="1"/>
  <c r="G9158" i="1" s="1"/>
  <c r="P9158" i="1"/>
  <c r="H9158" i="1"/>
  <c r="K9158" i="1" l="1"/>
  <c r="I9158" i="1"/>
  <c r="J9158" i="1" s="1"/>
  <c r="L9158" i="1" l="1"/>
  <c r="M9158" i="1"/>
  <c r="N9158" i="1" l="1"/>
  <c r="C9159" i="1" s="1"/>
  <c r="O9158" i="1"/>
  <c r="D9158" i="1"/>
  <c r="E9159" i="1" l="1"/>
  <c r="F9159" i="1"/>
  <c r="G9159" i="1" s="1"/>
  <c r="P9159" i="1"/>
  <c r="H9159" i="1"/>
  <c r="K9159" i="1" l="1"/>
  <c r="I9159" i="1"/>
  <c r="J9159" i="1" s="1"/>
  <c r="L9159" i="1" l="1"/>
  <c r="M9159" i="1"/>
  <c r="N9159" i="1" l="1"/>
  <c r="C9160" i="1" s="1"/>
  <c r="O9159" i="1"/>
  <c r="D9159" i="1"/>
  <c r="E9160" i="1" l="1"/>
  <c r="F9160" i="1"/>
  <c r="P9160" i="1"/>
  <c r="I9160" i="1"/>
  <c r="G9160" i="1" l="1"/>
  <c r="J9160" i="1"/>
  <c r="M9160" i="1"/>
  <c r="N9160" i="1" l="1"/>
  <c r="C9161" i="1" s="1"/>
  <c r="O9160" i="1"/>
  <c r="D9160" i="1"/>
  <c r="E9161" i="1" l="1"/>
  <c r="F9161" i="1"/>
  <c r="G9161" i="1" s="1"/>
  <c r="P9161" i="1"/>
  <c r="H9161" i="1"/>
  <c r="I9161" i="1" l="1"/>
  <c r="J9161" i="1" s="1"/>
  <c r="K9161" i="1"/>
  <c r="L9161" i="1" l="1"/>
  <c r="M9161" i="1"/>
  <c r="N9161" i="1" l="1"/>
  <c r="C9162" i="1" s="1"/>
  <c r="O9161" i="1"/>
  <c r="D9161" i="1"/>
  <c r="E9162" i="1" l="1"/>
  <c r="F9162" i="1"/>
  <c r="G9162" i="1" s="1"/>
  <c r="P9162" i="1"/>
  <c r="I9162" i="1"/>
  <c r="J9162" i="1" l="1"/>
  <c r="M9162" i="1"/>
  <c r="N9162" i="1" l="1"/>
  <c r="C9163" i="1" s="1"/>
  <c r="O9162" i="1"/>
  <c r="D9162" i="1"/>
  <c r="E9163" i="1" l="1"/>
  <c r="F9163" i="1"/>
  <c r="G9163" i="1" s="1"/>
  <c r="P9163" i="1"/>
  <c r="H9163" i="1"/>
  <c r="K9163" i="1" l="1"/>
  <c r="I9163" i="1"/>
  <c r="J9163" i="1" s="1"/>
  <c r="L9163" i="1" l="1"/>
  <c r="M9163" i="1"/>
  <c r="N9163" i="1" l="1"/>
  <c r="C9164" i="1" s="1"/>
  <c r="O9163" i="1"/>
  <c r="D9163" i="1"/>
  <c r="E9164" i="1" l="1"/>
  <c r="F9164" i="1"/>
  <c r="G9164" i="1" s="1"/>
  <c r="P9164" i="1"/>
  <c r="H9164" i="1"/>
  <c r="K9164" i="1" l="1"/>
  <c r="I9164" i="1"/>
  <c r="J9164" i="1" s="1"/>
  <c r="L9164" i="1" l="1"/>
  <c r="M9164" i="1"/>
  <c r="N9164" i="1" l="1"/>
  <c r="C9165" i="1" s="1"/>
  <c r="O9164" i="1"/>
  <c r="D9164" i="1"/>
  <c r="E9165" i="1" l="1"/>
  <c r="F9165" i="1"/>
  <c r="P9165" i="1"/>
  <c r="H9165" i="1"/>
  <c r="G9165" i="1" l="1"/>
  <c r="K9165" i="1"/>
  <c r="I9165" i="1"/>
  <c r="J9165" i="1" s="1"/>
  <c r="L9165" i="1" l="1"/>
  <c r="M9165" i="1"/>
  <c r="N9165" i="1" l="1"/>
  <c r="C9166" i="1" s="1"/>
  <c r="O9165" i="1"/>
  <c r="D9165" i="1"/>
  <c r="E9166" i="1" l="1"/>
  <c r="F9166" i="1"/>
  <c r="P9166" i="1"/>
  <c r="H9166" i="1"/>
  <c r="G9166" i="1" l="1"/>
  <c r="K9166" i="1"/>
  <c r="I9166" i="1"/>
  <c r="J9166" i="1" s="1"/>
  <c r="L9166" i="1" l="1"/>
  <c r="M9166" i="1"/>
  <c r="O9166" i="1" l="1"/>
  <c r="N9166" i="1"/>
  <c r="C9167" i="1" s="1"/>
  <c r="D9166" i="1"/>
  <c r="E9167" i="1" l="1"/>
  <c r="F9167" i="1"/>
  <c r="G9167" i="1" s="1"/>
  <c r="P9167" i="1"/>
  <c r="I9167" i="1"/>
  <c r="J9167" i="1" l="1"/>
  <c r="M9167" i="1"/>
  <c r="N9167" i="1" l="1"/>
  <c r="C9168" i="1" s="1"/>
  <c r="O9167" i="1"/>
  <c r="D9167" i="1"/>
  <c r="E9168" i="1" l="1"/>
  <c r="F9168" i="1"/>
  <c r="G9168" i="1" s="1"/>
  <c r="P9168" i="1"/>
  <c r="H9168" i="1"/>
  <c r="K9168" i="1" l="1"/>
  <c r="I9168" i="1"/>
  <c r="J9168" i="1" s="1"/>
  <c r="L9168" i="1" l="1"/>
  <c r="M9168" i="1"/>
  <c r="N9168" i="1" l="1"/>
  <c r="C9169" i="1" s="1"/>
  <c r="O9168" i="1"/>
  <c r="D9168" i="1"/>
  <c r="E9169" i="1" l="1"/>
  <c r="F9169" i="1"/>
  <c r="P9169" i="1"/>
  <c r="I9169" i="1"/>
  <c r="G9169" i="1" l="1"/>
  <c r="J9169" i="1"/>
  <c r="M9169" i="1"/>
  <c r="N9169" i="1" l="1"/>
  <c r="C9170" i="1" s="1"/>
  <c r="O9169" i="1"/>
  <c r="D9169" i="1"/>
  <c r="E9170" i="1" l="1"/>
  <c r="F9170" i="1"/>
  <c r="G9170" i="1" s="1"/>
  <c r="P9170" i="1"/>
  <c r="I9170" i="1"/>
  <c r="J9170" i="1" l="1"/>
  <c r="M9170" i="1"/>
  <c r="N9170" i="1" l="1"/>
  <c r="C9171" i="1" s="1"/>
  <c r="O9170" i="1"/>
  <c r="D9170" i="1"/>
  <c r="E9171" i="1" l="1"/>
  <c r="F9171" i="1"/>
  <c r="G9171" i="1" s="1"/>
  <c r="P9171" i="1"/>
  <c r="I9171" i="1"/>
  <c r="J9171" i="1" l="1"/>
  <c r="M9171" i="1"/>
  <c r="O9171" i="1" l="1"/>
  <c r="N9171" i="1"/>
  <c r="C9172" i="1" s="1"/>
  <c r="D9171" i="1"/>
  <c r="E9172" i="1" l="1"/>
  <c r="F9172" i="1"/>
  <c r="G9172" i="1" s="1"/>
  <c r="P9172" i="1"/>
  <c r="I9172" i="1"/>
  <c r="J9172" i="1" l="1"/>
  <c r="M9172" i="1"/>
  <c r="N9172" i="1" l="1"/>
  <c r="C9173" i="1" s="1"/>
  <c r="O9172" i="1"/>
  <c r="D9172" i="1"/>
  <c r="E9173" i="1" l="1"/>
  <c r="F9173" i="1"/>
  <c r="G9173" i="1" s="1"/>
  <c r="P9173" i="1"/>
  <c r="I9173" i="1"/>
  <c r="J9173" i="1" l="1"/>
  <c r="M9173" i="1"/>
  <c r="N9173" i="1" l="1"/>
  <c r="C9174" i="1" s="1"/>
  <c r="O9173" i="1"/>
  <c r="D9173" i="1"/>
  <c r="E9174" i="1" l="1"/>
  <c r="F9174" i="1"/>
  <c r="P9174" i="1"/>
  <c r="H9174" i="1"/>
  <c r="G9174" i="1" l="1"/>
  <c r="K9174" i="1"/>
  <c r="I9174" i="1"/>
  <c r="J9174" i="1" s="1"/>
  <c r="L9174" i="1" l="1"/>
  <c r="M9174" i="1"/>
  <c r="N9174" i="1" l="1"/>
  <c r="C9175" i="1" s="1"/>
  <c r="O9174" i="1"/>
  <c r="D9174" i="1"/>
  <c r="E9175" i="1" l="1"/>
  <c r="F9175" i="1"/>
  <c r="P9175" i="1"/>
  <c r="I9175" i="1"/>
  <c r="G9175" i="1" l="1"/>
  <c r="J9175" i="1"/>
  <c r="M9175" i="1"/>
  <c r="N9175" i="1" l="1"/>
  <c r="C9176" i="1" s="1"/>
  <c r="O9175" i="1"/>
  <c r="D9175" i="1"/>
  <c r="E9176" i="1" l="1"/>
  <c r="F9176" i="1"/>
  <c r="P9176" i="1"/>
  <c r="I9176" i="1"/>
  <c r="G9176" i="1" l="1"/>
  <c r="J9176" i="1"/>
  <c r="M9176" i="1"/>
  <c r="O9176" i="1" l="1"/>
  <c r="N9176" i="1"/>
  <c r="C9177" i="1" s="1"/>
  <c r="D9176" i="1"/>
  <c r="E9177" i="1" l="1"/>
  <c r="F9177" i="1"/>
  <c r="G9177" i="1" s="1"/>
  <c r="P9177" i="1"/>
  <c r="I9177" i="1"/>
  <c r="J9177" i="1" l="1"/>
  <c r="M9177" i="1"/>
  <c r="N9177" i="1" l="1"/>
  <c r="C9178" i="1" s="1"/>
  <c r="O9177" i="1"/>
  <c r="D9177" i="1"/>
  <c r="E9178" i="1" l="1"/>
  <c r="F9178" i="1"/>
  <c r="P9178" i="1"/>
  <c r="I9178" i="1"/>
  <c r="G9178" i="1" l="1"/>
  <c r="J9178" i="1"/>
  <c r="M9178" i="1"/>
  <c r="N9178" i="1" l="1"/>
  <c r="C9179" i="1" s="1"/>
  <c r="O9178" i="1"/>
  <c r="D9178" i="1"/>
  <c r="E9179" i="1" l="1"/>
  <c r="F9179" i="1"/>
  <c r="G9179" i="1" s="1"/>
  <c r="P9179" i="1"/>
  <c r="H9179" i="1"/>
  <c r="K9179" i="1" l="1"/>
  <c r="I9179" i="1"/>
  <c r="J9179" i="1" s="1"/>
  <c r="L9179" i="1" l="1"/>
  <c r="M9179" i="1"/>
  <c r="N9179" i="1" l="1"/>
  <c r="C9180" i="1" s="1"/>
  <c r="O9179" i="1"/>
  <c r="D9179" i="1"/>
  <c r="E9180" i="1" l="1"/>
  <c r="F9180" i="1"/>
  <c r="P9180" i="1"/>
  <c r="H9180" i="1"/>
  <c r="G9180" i="1" l="1"/>
  <c r="K9180" i="1"/>
  <c r="I9180" i="1"/>
  <c r="J9180" i="1" s="1"/>
  <c r="L9180" i="1" l="1"/>
  <c r="M9180" i="1"/>
  <c r="N9180" i="1" l="1"/>
  <c r="C9181" i="1" s="1"/>
  <c r="O9180" i="1"/>
  <c r="D9180" i="1"/>
  <c r="E9181" i="1" l="1"/>
  <c r="F9181" i="1"/>
  <c r="P9181" i="1"/>
  <c r="I9181" i="1"/>
  <c r="G9181" i="1" l="1"/>
  <c r="J9181" i="1"/>
  <c r="M9181" i="1"/>
  <c r="N9181" i="1" l="1"/>
  <c r="C9182" i="1" s="1"/>
  <c r="O9181" i="1"/>
  <c r="D9181" i="1"/>
  <c r="E9182" i="1" l="1"/>
  <c r="F9182" i="1"/>
  <c r="P9182" i="1"/>
  <c r="H9182" i="1"/>
  <c r="G9182" i="1" l="1"/>
  <c r="I9182" i="1"/>
  <c r="J9182" i="1" s="1"/>
  <c r="K9182" i="1"/>
  <c r="L9182" i="1" l="1"/>
  <c r="M9182" i="1"/>
  <c r="N9182" i="1" l="1"/>
  <c r="C9183" i="1" s="1"/>
  <c r="O9182" i="1"/>
  <c r="D9182" i="1"/>
  <c r="E9183" i="1" l="1"/>
  <c r="F9183" i="1"/>
  <c r="G9183" i="1" s="1"/>
  <c r="P9183" i="1"/>
  <c r="I9183" i="1"/>
  <c r="J9183" i="1" l="1"/>
  <c r="M9183" i="1"/>
  <c r="O9183" i="1" l="1"/>
  <c r="N9183" i="1"/>
  <c r="C9184" i="1" s="1"/>
  <c r="D9183" i="1"/>
  <c r="E9184" i="1" l="1"/>
  <c r="F9184" i="1"/>
  <c r="G9184" i="1" s="1"/>
  <c r="P9184" i="1"/>
  <c r="I9184" i="1"/>
  <c r="J9184" i="1" l="1"/>
  <c r="M9184" i="1"/>
  <c r="O9184" i="1" l="1"/>
  <c r="N9184" i="1"/>
  <c r="C9185" i="1" s="1"/>
  <c r="D9184" i="1"/>
  <c r="E9185" i="1" l="1"/>
  <c r="F9185" i="1"/>
  <c r="G9185" i="1" s="1"/>
  <c r="P9185" i="1"/>
  <c r="H9185" i="1"/>
  <c r="K9185" i="1" l="1"/>
  <c r="I9185" i="1"/>
  <c r="J9185" i="1" s="1"/>
  <c r="L9185" i="1" l="1"/>
  <c r="M9185" i="1"/>
  <c r="N9185" i="1" l="1"/>
  <c r="C9186" i="1" s="1"/>
  <c r="O9185" i="1"/>
  <c r="D9185" i="1"/>
  <c r="E9186" i="1" l="1"/>
  <c r="F9186" i="1"/>
  <c r="P9186" i="1"/>
  <c r="H9186" i="1"/>
  <c r="G9186" i="1" l="1"/>
  <c r="K9186" i="1"/>
  <c r="I9186" i="1"/>
  <c r="J9186" i="1" s="1"/>
  <c r="L9186" i="1" l="1"/>
  <c r="M9186" i="1"/>
  <c r="N9186" i="1" l="1"/>
  <c r="C9187" i="1" s="1"/>
  <c r="O9186" i="1"/>
  <c r="D9186" i="1"/>
  <c r="E9187" i="1" l="1"/>
  <c r="F9187" i="1"/>
  <c r="P9187" i="1"/>
  <c r="I9187" i="1"/>
  <c r="G9187" i="1" l="1"/>
  <c r="J9187" i="1"/>
  <c r="M9187" i="1"/>
  <c r="N9187" i="1" l="1"/>
  <c r="C9188" i="1" s="1"/>
  <c r="O9187" i="1"/>
  <c r="D9187" i="1"/>
  <c r="E9188" i="1" l="1"/>
  <c r="F9188" i="1"/>
  <c r="G9188" i="1" s="1"/>
  <c r="P9188" i="1"/>
  <c r="H9188" i="1"/>
  <c r="K9188" i="1" l="1"/>
  <c r="I9188" i="1"/>
  <c r="J9188" i="1" s="1"/>
  <c r="L9188" i="1" l="1"/>
  <c r="M9188" i="1"/>
  <c r="N9188" i="1" l="1"/>
  <c r="C9189" i="1" s="1"/>
  <c r="O9188" i="1"/>
  <c r="D9188" i="1"/>
  <c r="E9189" i="1" l="1"/>
  <c r="F9189" i="1"/>
  <c r="G9189" i="1" s="1"/>
  <c r="P9189" i="1"/>
  <c r="I9189" i="1"/>
  <c r="J9189" i="1" l="1"/>
  <c r="M9189" i="1"/>
  <c r="N9189" i="1" l="1"/>
  <c r="C9190" i="1" s="1"/>
  <c r="O9189" i="1"/>
  <c r="D9189" i="1"/>
  <c r="E9190" i="1" l="1"/>
  <c r="F9190" i="1"/>
  <c r="G9190" i="1" s="1"/>
  <c r="P9190" i="1"/>
  <c r="I9190" i="1"/>
  <c r="J9190" i="1" l="1"/>
  <c r="M9190" i="1"/>
  <c r="O9190" i="1" l="1"/>
  <c r="N9190" i="1"/>
  <c r="C9191" i="1" s="1"/>
  <c r="D9190" i="1"/>
  <c r="E9191" i="1" l="1"/>
  <c r="F9191" i="1"/>
  <c r="P9191" i="1"/>
  <c r="I9191" i="1"/>
  <c r="G9191" i="1" l="1"/>
  <c r="J9191" i="1"/>
  <c r="M9191" i="1"/>
  <c r="N9191" i="1" l="1"/>
  <c r="C9192" i="1" s="1"/>
  <c r="O9191" i="1"/>
  <c r="D9191" i="1"/>
  <c r="E9192" i="1" l="1"/>
  <c r="F9192" i="1"/>
  <c r="P9192" i="1"/>
  <c r="I9192" i="1"/>
  <c r="G9192" i="1" l="1"/>
  <c r="J9192" i="1"/>
  <c r="M9192" i="1"/>
  <c r="N9192" i="1" l="1"/>
  <c r="C9193" i="1" s="1"/>
  <c r="O9192" i="1"/>
  <c r="D9192" i="1"/>
  <c r="E9193" i="1" l="1"/>
  <c r="F9193" i="1"/>
  <c r="G9193" i="1" s="1"/>
  <c r="P9193" i="1"/>
  <c r="I9193" i="1"/>
  <c r="J9193" i="1" l="1"/>
  <c r="M9193" i="1"/>
  <c r="N9193" i="1" l="1"/>
  <c r="C9194" i="1" s="1"/>
  <c r="O9193" i="1"/>
  <c r="D9193" i="1"/>
  <c r="E9194" i="1" l="1"/>
  <c r="F9194" i="1"/>
  <c r="G9194" i="1" s="1"/>
  <c r="P9194" i="1"/>
  <c r="H9194" i="1"/>
  <c r="I9194" i="1" l="1"/>
  <c r="J9194" i="1" s="1"/>
  <c r="K9194" i="1"/>
  <c r="L9194" i="1" l="1"/>
  <c r="M9194" i="1"/>
  <c r="N9194" i="1" l="1"/>
  <c r="C9195" i="1" s="1"/>
  <c r="O9194" i="1"/>
  <c r="D9194" i="1"/>
  <c r="E9195" i="1" l="1"/>
  <c r="F9195" i="1"/>
  <c r="G9195" i="1" s="1"/>
  <c r="P9195" i="1"/>
  <c r="H9195" i="1"/>
  <c r="I9195" i="1" l="1"/>
  <c r="J9195" i="1" s="1"/>
  <c r="K9195" i="1"/>
  <c r="L9195" i="1" l="1"/>
  <c r="M9195" i="1"/>
  <c r="N9195" i="1" l="1"/>
  <c r="C9196" i="1" s="1"/>
  <c r="O9195" i="1"/>
  <c r="D9195" i="1"/>
  <c r="E9196" i="1" l="1"/>
  <c r="F9196" i="1"/>
  <c r="G9196" i="1" s="1"/>
  <c r="P9196" i="1"/>
  <c r="I9196" i="1"/>
  <c r="J9196" i="1" l="1"/>
  <c r="M9196" i="1"/>
  <c r="N9196" i="1" l="1"/>
  <c r="C9197" i="1" s="1"/>
  <c r="O9196" i="1"/>
  <c r="D9196" i="1"/>
  <c r="E9197" i="1" l="1"/>
  <c r="F9197" i="1"/>
  <c r="P9197" i="1"/>
  <c r="H9197" i="1"/>
  <c r="G9197" i="1" l="1"/>
  <c r="K9197" i="1"/>
  <c r="I9197" i="1"/>
  <c r="J9197" i="1" s="1"/>
  <c r="L9197" i="1" l="1"/>
  <c r="M9197" i="1"/>
  <c r="O9197" i="1" l="1"/>
  <c r="N9197" i="1"/>
  <c r="C9198" i="1" s="1"/>
  <c r="D9197" i="1"/>
  <c r="E9198" i="1" l="1"/>
  <c r="F9198" i="1"/>
  <c r="G9198" i="1" s="1"/>
  <c r="P9198" i="1"/>
  <c r="I9198" i="1"/>
  <c r="J9198" i="1" l="1"/>
  <c r="M9198" i="1"/>
  <c r="N9198" i="1" l="1"/>
  <c r="C9199" i="1" s="1"/>
  <c r="O9198" i="1"/>
  <c r="D9198" i="1"/>
  <c r="E9199" i="1" l="1"/>
  <c r="F9199" i="1"/>
  <c r="P9199" i="1"/>
  <c r="H9199" i="1"/>
  <c r="G9199" i="1" l="1"/>
  <c r="K9199" i="1"/>
  <c r="I9199" i="1"/>
  <c r="J9199" i="1" s="1"/>
  <c r="L9199" i="1" l="1"/>
  <c r="M9199" i="1"/>
  <c r="N9199" i="1" l="1"/>
  <c r="C9200" i="1" s="1"/>
  <c r="O9199" i="1"/>
  <c r="D9199" i="1"/>
  <c r="E9200" i="1" l="1"/>
  <c r="F9200" i="1"/>
  <c r="P9200" i="1"/>
  <c r="I9200" i="1"/>
  <c r="G9200" i="1" l="1"/>
  <c r="J9200" i="1"/>
  <c r="M9200" i="1"/>
  <c r="N9200" i="1" l="1"/>
  <c r="C9201" i="1" s="1"/>
  <c r="O9200" i="1"/>
  <c r="D9200" i="1"/>
  <c r="E9201" i="1" l="1"/>
  <c r="F9201" i="1"/>
  <c r="P9201" i="1"/>
  <c r="H9201" i="1"/>
  <c r="G9201" i="1" l="1"/>
  <c r="K9201" i="1"/>
  <c r="I9201" i="1"/>
  <c r="J9201" i="1" s="1"/>
  <c r="L9201" i="1" l="1"/>
  <c r="M9201" i="1"/>
  <c r="N9201" i="1" l="1"/>
  <c r="C9202" i="1" s="1"/>
  <c r="O9201" i="1"/>
  <c r="D9201" i="1"/>
  <c r="E9202" i="1" l="1"/>
  <c r="F9202" i="1"/>
  <c r="G9202" i="1" s="1"/>
  <c r="P9202" i="1"/>
  <c r="I9202" i="1"/>
  <c r="J9202" i="1" l="1"/>
  <c r="M9202" i="1"/>
  <c r="N9202" i="1" l="1"/>
  <c r="C9203" i="1" s="1"/>
  <c r="O9202" i="1"/>
  <c r="D9202" i="1"/>
  <c r="E9203" i="1" l="1"/>
  <c r="F9203" i="1"/>
  <c r="P9203" i="1"/>
  <c r="H9203" i="1"/>
  <c r="G9203" i="1" l="1"/>
  <c r="I9203" i="1"/>
  <c r="J9203" i="1" s="1"/>
  <c r="K9203" i="1"/>
  <c r="L9203" i="1" l="1"/>
  <c r="M9203" i="1"/>
  <c r="N9203" i="1" l="1"/>
  <c r="C9204" i="1" s="1"/>
  <c r="O9203" i="1"/>
  <c r="D9203" i="1"/>
  <c r="E9204" i="1" l="1"/>
  <c r="F9204" i="1"/>
  <c r="G9204" i="1" s="1"/>
  <c r="P9204" i="1"/>
  <c r="I9204" i="1"/>
  <c r="J9204" i="1" l="1"/>
  <c r="M9204" i="1"/>
  <c r="N9204" i="1" l="1"/>
  <c r="C9205" i="1" s="1"/>
  <c r="O9204" i="1"/>
  <c r="D9204" i="1"/>
  <c r="E9205" i="1" l="1"/>
  <c r="F9205" i="1"/>
  <c r="P9205" i="1"/>
  <c r="H9205" i="1"/>
  <c r="G9205" i="1" l="1"/>
  <c r="K9205" i="1"/>
  <c r="I9205" i="1"/>
  <c r="J9205" i="1" s="1"/>
  <c r="L9205" i="1" l="1"/>
  <c r="M9205" i="1"/>
  <c r="O9205" i="1" l="1"/>
  <c r="N9205" i="1"/>
  <c r="C9206" i="1" s="1"/>
  <c r="D9205" i="1"/>
  <c r="E9206" i="1" l="1"/>
  <c r="F9206" i="1"/>
  <c r="P9206" i="1"/>
  <c r="I9206" i="1"/>
  <c r="G9206" i="1" l="1"/>
  <c r="J9206" i="1"/>
  <c r="M9206" i="1"/>
  <c r="N9206" i="1" l="1"/>
  <c r="C9207" i="1" s="1"/>
  <c r="O9206" i="1"/>
  <c r="D9206" i="1"/>
  <c r="E9207" i="1" l="1"/>
  <c r="F9207" i="1"/>
  <c r="P9207" i="1"/>
  <c r="I9207" i="1"/>
  <c r="G9207" i="1" l="1"/>
  <c r="J9207" i="1"/>
  <c r="M9207" i="1"/>
  <c r="N9207" i="1" l="1"/>
  <c r="C9208" i="1" s="1"/>
  <c r="O9207" i="1"/>
  <c r="D9207" i="1"/>
  <c r="E9208" i="1" l="1"/>
  <c r="F9208" i="1"/>
  <c r="P9208" i="1"/>
  <c r="I9208" i="1"/>
  <c r="G9208" i="1" l="1"/>
  <c r="J9208" i="1"/>
  <c r="M9208" i="1"/>
  <c r="N9208" i="1" l="1"/>
  <c r="C9209" i="1" s="1"/>
  <c r="O9208" i="1"/>
  <c r="D9208" i="1"/>
  <c r="E9209" i="1" l="1"/>
  <c r="F9209" i="1"/>
  <c r="P9209" i="1"/>
  <c r="I9209" i="1"/>
  <c r="G9209" i="1" l="1"/>
  <c r="J9209" i="1"/>
  <c r="M9209" i="1"/>
  <c r="N9209" i="1" l="1"/>
  <c r="C9210" i="1" s="1"/>
  <c r="O9209" i="1"/>
  <c r="D9209" i="1"/>
  <c r="E9210" i="1" l="1"/>
  <c r="F9210" i="1"/>
  <c r="G9210" i="1" s="1"/>
  <c r="P9210" i="1"/>
  <c r="H9210" i="1"/>
  <c r="K9210" i="1" l="1"/>
  <c r="I9210" i="1"/>
  <c r="J9210" i="1" s="1"/>
  <c r="L9210" i="1" l="1"/>
  <c r="M9210" i="1"/>
  <c r="O9210" i="1" l="1"/>
  <c r="N9210" i="1"/>
  <c r="C9211" i="1" s="1"/>
  <c r="D9210" i="1"/>
  <c r="E9211" i="1" l="1"/>
  <c r="F9211" i="1"/>
  <c r="P9211" i="1"/>
  <c r="I9211" i="1"/>
  <c r="G9211" i="1" l="1"/>
  <c r="J9211" i="1"/>
  <c r="M9211" i="1"/>
  <c r="N9211" i="1" l="1"/>
  <c r="C9212" i="1" s="1"/>
  <c r="O9211" i="1"/>
  <c r="D9211" i="1"/>
  <c r="E9212" i="1" l="1"/>
  <c r="F9212" i="1"/>
  <c r="P9212" i="1"/>
  <c r="I9212" i="1"/>
  <c r="G9212" i="1" l="1"/>
  <c r="J9212" i="1"/>
  <c r="M9212" i="1"/>
  <c r="N9212" i="1" l="1"/>
  <c r="C9213" i="1" s="1"/>
  <c r="O9212" i="1"/>
  <c r="D9212" i="1"/>
  <c r="E9213" i="1" l="1"/>
  <c r="F9213" i="1"/>
  <c r="P9213" i="1"/>
  <c r="H9213" i="1"/>
  <c r="G9213" i="1" l="1"/>
  <c r="K9213" i="1"/>
  <c r="I9213" i="1"/>
  <c r="J9213" i="1" s="1"/>
  <c r="L9213" i="1" l="1"/>
  <c r="M9213" i="1"/>
  <c r="N9213" i="1" l="1"/>
  <c r="C9214" i="1" s="1"/>
  <c r="O9213" i="1"/>
  <c r="D9213" i="1"/>
  <c r="E9214" i="1" l="1"/>
  <c r="F9214" i="1"/>
  <c r="G9214" i="1" s="1"/>
  <c r="P9214" i="1"/>
  <c r="I9214" i="1"/>
  <c r="J9214" i="1" l="1"/>
  <c r="M9214" i="1"/>
  <c r="N9214" i="1" l="1"/>
  <c r="C9215" i="1" s="1"/>
  <c r="O9214" i="1"/>
  <c r="D9214" i="1"/>
  <c r="E9215" i="1" l="1"/>
  <c r="F9215" i="1"/>
  <c r="G9215" i="1" s="1"/>
  <c r="P9215" i="1"/>
  <c r="H9215" i="1"/>
  <c r="I9215" i="1" l="1"/>
  <c r="J9215" i="1" s="1"/>
  <c r="K9215" i="1"/>
  <c r="L9215" i="1" l="1"/>
  <c r="M9215" i="1"/>
  <c r="N9215" i="1" l="1"/>
  <c r="C9216" i="1" s="1"/>
  <c r="O9215" i="1"/>
  <c r="D9215" i="1"/>
  <c r="E9216" i="1" l="1"/>
  <c r="F9216" i="1"/>
  <c r="G9216" i="1" s="1"/>
  <c r="P9216" i="1"/>
  <c r="H9216" i="1"/>
  <c r="I9216" i="1" l="1"/>
  <c r="J9216" i="1" s="1"/>
  <c r="K9216" i="1"/>
  <c r="L9216" i="1" l="1"/>
  <c r="M9216" i="1"/>
  <c r="N9216" i="1" l="1"/>
  <c r="C9217" i="1" s="1"/>
  <c r="O9216" i="1"/>
  <c r="D9216" i="1"/>
  <c r="E9217" i="1" l="1"/>
  <c r="F9217" i="1"/>
  <c r="P9217" i="1"/>
  <c r="H9217" i="1"/>
  <c r="G9217" i="1" l="1"/>
  <c r="I9217" i="1"/>
  <c r="J9217" i="1" s="1"/>
  <c r="K9217" i="1"/>
  <c r="L9217" i="1" l="1"/>
  <c r="M9217" i="1"/>
  <c r="N9217" i="1" l="1"/>
  <c r="C9218" i="1" s="1"/>
  <c r="O9217" i="1"/>
  <c r="D9217" i="1"/>
  <c r="E9218" i="1" l="1"/>
  <c r="F9218" i="1"/>
  <c r="G9218" i="1" s="1"/>
  <c r="P9218" i="1"/>
  <c r="H9218" i="1"/>
  <c r="I9218" i="1" l="1"/>
  <c r="J9218" i="1" s="1"/>
  <c r="K9218" i="1"/>
  <c r="L9218" i="1" l="1"/>
  <c r="M9218" i="1"/>
  <c r="N9218" i="1" l="1"/>
  <c r="C9219" i="1" s="1"/>
  <c r="O9218" i="1"/>
  <c r="D9218" i="1"/>
  <c r="E9219" i="1" l="1"/>
  <c r="F9219" i="1"/>
  <c r="P9219" i="1"/>
  <c r="I9219" i="1"/>
  <c r="G9219" i="1" l="1"/>
  <c r="J9219" i="1"/>
  <c r="M9219" i="1"/>
  <c r="N9219" i="1" l="1"/>
  <c r="C9220" i="1" s="1"/>
  <c r="O9219" i="1"/>
  <c r="D9219" i="1"/>
  <c r="E9220" i="1" l="1"/>
  <c r="F9220" i="1"/>
  <c r="P9220" i="1"/>
  <c r="H9220" i="1"/>
  <c r="G9220" i="1" l="1"/>
  <c r="K9220" i="1"/>
  <c r="I9220" i="1"/>
  <c r="J9220" i="1" s="1"/>
  <c r="L9220" i="1" l="1"/>
  <c r="M9220" i="1"/>
  <c r="O9220" i="1" l="1"/>
  <c r="N9220" i="1"/>
  <c r="C9221" i="1" s="1"/>
  <c r="D9220" i="1"/>
  <c r="E9221" i="1" l="1"/>
  <c r="F9221" i="1"/>
  <c r="G9221" i="1" s="1"/>
  <c r="P9221" i="1"/>
  <c r="I9221" i="1"/>
  <c r="J9221" i="1" l="1"/>
  <c r="M9221" i="1"/>
  <c r="N9221" i="1" l="1"/>
  <c r="C9222" i="1" s="1"/>
  <c r="O9221" i="1"/>
  <c r="D9221" i="1"/>
  <c r="E9222" i="1" l="1"/>
  <c r="F9222" i="1"/>
  <c r="P9222" i="1"/>
  <c r="H9222" i="1"/>
  <c r="G9222" i="1" l="1"/>
  <c r="K9222" i="1"/>
  <c r="I9222" i="1"/>
  <c r="J9222" i="1" s="1"/>
  <c r="L9222" i="1" l="1"/>
  <c r="M9222" i="1"/>
  <c r="N9222" i="1" l="1"/>
  <c r="C9223" i="1" s="1"/>
  <c r="O9222" i="1"/>
  <c r="D9222" i="1"/>
  <c r="E9223" i="1" l="1"/>
  <c r="F9223" i="1"/>
  <c r="P9223" i="1"/>
  <c r="H9223" i="1"/>
  <c r="G9223" i="1" l="1"/>
  <c r="K9223" i="1"/>
  <c r="I9223" i="1"/>
  <c r="J9223" i="1" s="1"/>
  <c r="L9223" i="1" l="1"/>
  <c r="M9223" i="1"/>
  <c r="N9223" i="1" l="1"/>
  <c r="C9224" i="1" s="1"/>
  <c r="O9223" i="1"/>
  <c r="D9223" i="1"/>
  <c r="E9224" i="1" l="1"/>
  <c r="F9224" i="1"/>
  <c r="G9224" i="1" s="1"/>
  <c r="P9224" i="1"/>
  <c r="H9224" i="1"/>
  <c r="K9224" i="1" l="1"/>
  <c r="I9224" i="1"/>
  <c r="J9224" i="1" s="1"/>
  <c r="L9224" i="1" l="1"/>
  <c r="M9224" i="1"/>
  <c r="N9224" i="1" l="1"/>
  <c r="C9225" i="1" s="1"/>
  <c r="O9224" i="1"/>
  <c r="D9224" i="1"/>
  <c r="E9225" i="1" l="1"/>
  <c r="F9225" i="1"/>
  <c r="G9225" i="1" s="1"/>
  <c r="P9225" i="1"/>
  <c r="I9225" i="1"/>
  <c r="J9225" i="1" l="1"/>
  <c r="M9225" i="1"/>
  <c r="N9225" i="1" l="1"/>
  <c r="C9226" i="1" s="1"/>
  <c r="O9225" i="1"/>
  <c r="D9225" i="1"/>
  <c r="E9226" i="1" l="1"/>
  <c r="F9226" i="1"/>
  <c r="P9226" i="1"/>
  <c r="H9226" i="1"/>
  <c r="G9226" i="1" l="1"/>
  <c r="K9226" i="1"/>
  <c r="I9226" i="1"/>
  <c r="J9226" i="1" s="1"/>
  <c r="L9226" i="1" l="1"/>
  <c r="M9226" i="1"/>
  <c r="N9226" i="1" l="1"/>
  <c r="C9227" i="1" s="1"/>
  <c r="O9226" i="1"/>
  <c r="D9226" i="1"/>
  <c r="E9227" i="1" l="1"/>
  <c r="F9227" i="1"/>
  <c r="P9227" i="1"/>
  <c r="I9227" i="1"/>
  <c r="G9227" i="1" l="1"/>
  <c r="J9227" i="1"/>
  <c r="M9227" i="1"/>
  <c r="N9227" i="1" l="1"/>
  <c r="C9228" i="1" s="1"/>
  <c r="O9227" i="1"/>
  <c r="D9227" i="1"/>
  <c r="E9228" i="1" l="1"/>
  <c r="F9228" i="1"/>
  <c r="G9228" i="1" s="1"/>
  <c r="P9228" i="1"/>
  <c r="H9228" i="1"/>
  <c r="I9228" i="1" l="1"/>
  <c r="J9228" i="1" s="1"/>
  <c r="K9228" i="1"/>
  <c r="L9228" i="1" l="1"/>
  <c r="M9228" i="1"/>
  <c r="N9228" i="1" l="1"/>
  <c r="C9229" i="1" s="1"/>
  <c r="O9228" i="1"/>
  <c r="D9228" i="1"/>
  <c r="E9229" i="1" l="1"/>
  <c r="F9229" i="1"/>
  <c r="P9229" i="1"/>
  <c r="I9229" i="1"/>
  <c r="G9229" i="1" l="1"/>
  <c r="J9229" i="1"/>
  <c r="M9229" i="1"/>
  <c r="N9229" i="1" l="1"/>
  <c r="C9230" i="1" s="1"/>
  <c r="O9229" i="1"/>
  <c r="D9229" i="1"/>
  <c r="E9230" i="1" l="1"/>
  <c r="F9230" i="1"/>
  <c r="G9230" i="1" s="1"/>
  <c r="P9230" i="1"/>
  <c r="H9230" i="1"/>
  <c r="K9230" i="1" l="1"/>
  <c r="I9230" i="1"/>
  <c r="J9230" i="1" s="1"/>
  <c r="L9230" i="1" l="1"/>
  <c r="M9230" i="1"/>
  <c r="O9230" i="1" l="1"/>
  <c r="N9230" i="1"/>
  <c r="C9231" i="1" s="1"/>
  <c r="D9230" i="1"/>
  <c r="E9231" i="1" l="1"/>
  <c r="F9231" i="1"/>
  <c r="G9231" i="1" s="1"/>
  <c r="P9231" i="1"/>
  <c r="I9231" i="1"/>
  <c r="J9231" i="1" l="1"/>
  <c r="M9231" i="1"/>
  <c r="N9231" i="1" l="1"/>
  <c r="C9232" i="1" s="1"/>
  <c r="O9231" i="1"/>
  <c r="D9231" i="1"/>
  <c r="E9232" i="1" l="1"/>
  <c r="F9232" i="1"/>
  <c r="G9232" i="1" s="1"/>
  <c r="P9232" i="1"/>
  <c r="I9232" i="1"/>
  <c r="J9232" i="1" l="1"/>
  <c r="M9232" i="1"/>
  <c r="N9232" i="1" l="1"/>
  <c r="C9233" i="1" s="1"/>
  <c r="O9232" i="1"/>
  <c r="D9232" i="1"/>
  <c r="E9233" i="1" l="1"/>
  <c r="F9233" i="1"/>
  <c r="G9233" i="1" s="1"/>
  <c r="P9233" i="1"/>
  <c r="I9233" i="1"/>
  <c r="J9233" i="1" l="1"/>
  <c r="M9233" i="1"/>
  <c r="N9233" i="1" l="1"/>
  <c r="C9234" i="1" s="1"/>
  <c r="O9233" i="1"/>
  <c r="D9233" i="1"/>
  <c r="E9234" i="1" l="1"/>
  <c r="F9234" i="1"/>
  <c r="G9234" i="1" s="1"/>
  <c r="P9234" i="1"/>
  <c r="H9234" i="1"/>
  <c r="I9234" i="1" l="1"/>
  <c r="J9234" i="1" s="1"/>
  <c r="K9234" i="1"/>
  <c r="L9234" i="1" l="1"/>
  <c r="M9234" i="1"/>
  <c r="N9234" i="1" l="1"/>
  <c r="C9235" i="1" s="1"/>
  <c r="O9234" i="1"/>
  <c r="D9234" i="1"/>
  <c r="E9235" i="1" l="1"/>
  <c r="F9235" i="1"/>
  <c r="G9235" i="1" s="1"/>
  <c r="P9235" i="1"/>
  <c r="I9235" i="1"/>
  <c r="J9235" i="1" l="1"/>
  <c r="M9235" i="1"/>
  <c r="O9235" i="1" l="1"/>
  <c r="N9235" i="1"/>
  <c r="C9236" i="1" s="1"/>
  <c r="D9235" i="1"/>
  <c r="E9236" i="1" l="1"/>
  <c r="F9236" i="1"/>
  <c r="G9236" i="1" s="1"/>
  <c r="P9236" i="1"/>
  <c r="I9236" i="1"/>
  <c r="J9236" i="1" l="1"/>
  <c r="M9236" i="1"/>
  <c r="N9236" i="1" l="1"/>
  <c r="C9237" i="1" s="1"/>
  <c r="O9236" i="1"/>
  <c r="D9236" i="1"/>
  <c r="E9237" i="1" l="1"/>
  <c r="F9237" i="1"/>
  <c r="G9237" i="1" s="1"/>
  <c r="P9237" i="1"/>
  <c r="H9237" i="1"/>
  <c r="K9237" i="1" l="1"/>
  <c r="I9237" i="1"/>
  <c r="J9237" i="1" s="1"/>
  <c r="L9237" i="1" l="1"/>
  <c r="M9237" i="1"/>
  <c r="N9237" i="1" l="1"/>
  <c r="C9238" i="1" s="1"/>
  <c r="O9237" i="1"/>
  <c r="D9237" i="1"/>
  <c r="E9238" i="1" l="1"/>
  <c r="F9238" i="1"/>
  <c r="G9238" i="1" s="1"/>
  <c r="P9238" i="1"/>
  <c r="H9238" i="1"/>
  <c r="K9238" i="1" l="1"/>
  <c r="I9238" i="1"/>
  <c r="J9238" i="1" s="1"/>
  <c r="L9238" i="1" l="1"/>
  <c r="M9238" i="1"/>
  <c r="N9238" i="1" l="1"/>
  <c r="C9239" i="1" s="1"/>
  <c r="O9238" i="1"/>
  <c r="D9238" i="1"/>
  <c r="E9239" i="1" l="1"/>
  <c r="F9239" i="1"/>
  <c r="G9239" i="1" s="1"/>
  <c r="P9239" i="1"/>
  <c r="H9239" i="1"/>
  <c r="K9239" i="1" l="1"/>
  <c r="I9239" i="1"/>
  <c r="J9239" i="1" s="1"/>
  <c r="L9239" i="1" l="1"/>
  <c r="M9239" i="1"/>
  <c r="N9239" i="1" l="1"/>
  <c r="C9240" i="1" s="1"/>
  <c r="O9239" i="1"/>
  <c r="D9239" i="1"/>
  <c r="E9240" i="1" l="1"/>
  <c r="F9240" i="1"/>
  <c r="G9240" i="1" s="1"/>
  <c r="P9240" i="1"/>
  <c r="I9240" i="1"/>
  <c r="J9240" i="1" l="1"/>
  <c r="M9240" i="1"/>
  <c r="N9240" i="1" l="1"/>
  <c r="C9241" i="1" s="1"/>
  <c r="O9240" i="1"/>
  <c r="D9240" i="1"/>
  <c r="E9241" i="1" l="1"/>
  <c r="F9241" i="1"/>
  <c r="G9241" i="1" s="1"/>
  <c r="P9241" i="1"/>
  <c r="H9241" i="1"/>
  <c r="K9241" i="1" l="1"/>
  <c r="I9241" i="1"/>
  <c r="J9241" i="1" s="1"/>
  <c r="L9241" i="1" l="1"/>
  <c r="M9241" i="1"/>
  <c r="N9241" i="1" l="1"/>
  <c r="C9242" i="1" s="1"/>
  <c r="O9241" i="1"/>
  <c r="D9241" i="1"/>
  <c r="E9242" i="1" l="1"/>
  <c r="F9242" i="1"/>
  <c r="G9242" i="1" s="1"/>
  <c r="P9242" i="1"/>
  <c r="I9242" i="1"/>
  <c r="J9242" i="1" l="1"/>
  <c r="M9242" i="1"/>
  <c r="N9242" i="1" l="1"/>
  <c r="C9243" i="1" s="1"/>
  <c r="O9242" i="1"/>
  <c r="D9242" i="1"/>
  <c r="E9243" i="1" l="1"/>
  <c r="F9243" i="1"/>
  <c r="P9243" i="1"/>
  <c r="H9243" i="1"/>
  <c r="G9243" i="1" l="1"/>
  <c r="I9243" i="1"/>
  <c r="J9243" i="1" s="1"/>
  <c r="K9243" i="1"/>
  <c r="L9243" i="1" l="1"/>
  <c r="M9243" i="1"/>
  <c r="N9243" i="1" l="1"/>
  <c r="C9244" i="1" s="1"/>
  <c r="O9243" i="1"/>
  <c r="D9243" i="1"/>
  <c r="E9244" i="1" l="1"/>
  <c r="F9244" i="1"/>
  <c r="P9244" i="1"/>
  <c r="H9244" i="1"/>
  <c r="G9244" i="1" l="1"/>
  <c r="I9244" i="1"/>
  <c r="J9244" i="1" s="1"/>
  <c r="K9244" i="1"/>
  <c r="L9244" i="1" l="1"/>
  <c r="M9244" i="1"/>
  <c r="N9244" i="1" l="1"/>
  <c r="C9245" i="1" s="1"/>
  <c r="O9244" i="1"/>
  <c r="D9244" i="1"/>
  <c r="E9245" i="1" l="1"/>
  <c r="F9245" i="1"/>
  <c r="P9245" i="1"/>
  <c r="I9245" i="1"/>
  <c r="G9245" i="1" l="1"/>
  <c r="J9245" i="1"/>
  <c r="M9245" i="1"/>
  <c r="O9245" i="1" l="1"/>
  <c r="N9245" i="1"/>
  <c r="C9246" i="1" s="1"/>
  <c r="D9245" i="1"/>
  <c r="E9246" i="1" l="1"/>
  <c r="F9246" i="1"/>
  <c r="P9246" i="1"/>
  <c r="I9246" i="1"/>
  <c r="G9246" i="1" l="1"/>
  <c r="J9246" i="1"/>
  <c r="M9246" i="1"/>
  <c r="N9246" i="1" l="1"/>
  <c r="C9247" i="1" s="1"/>
  <c r="O9246" i="1"/>
  <c r="D9246" i="1"/>
  <c r="E9247" i="1" l="1"/>
  <c r="F9247" i="1"/>
  <c r="G9247" i="1" s="1"/>
  <c r="P9247" i="1"/>
  <c r="I9247" i="1"/>
  <c r="J9247" i="1" l="1"/>
  <c r="M9247" i="1"/>
  <c r="N9247" i="1" l="1"/>
  <c r="C9248" i="1" s="1"/>
  <c r="O9247" i="1"/>
  <c r="D9247" i="1"/>
  <c r="E9248" i="1" l="1"/>
  <c r="F9248" i="1"/>
  <c r="P9248" i="1"/>
  <c r="H9248" i="1"/>
  <c r="G9248" i="1" l="1"/>
  <c r="K9248" i="1"/>
  <c r="I9248" i="1"/>
  <c r="J9248" i="1" s="1"/>
  <c r="L9248" i="1" l="1"/>
  <c r="M9248" i="1"/>
  <c r="N9248" i="1" l="1"/>
  <c r="C9249" i="1" s="1"/>
  <c r="O9248" i="1"/>
  <c r="D9248" i="1"/>
  <c r="E9249" i="1" l="1"/>
  <c r="F9249" i="1"/>
  <c r="P9249" i="1"/>
  <c r="H9249" i="1"/>
  <c r="G9249" i="1" l="1"/>
  <c r="K9249" i="1"/>
  <c r="I9249" i="1"/>
  <c r="J9249" i="1" s="1"/>
  <c r="L9249" i="1" l="1"/>
  <c r="M9249" i="1"/>
  <c r="N9249" i="1" l="1"/>
  <c r="C9250" i="1" s="1"/>
  <c r="O9249" i="1"/>
  <c r="D9249" i="1"/>
  <c r="E9250" i="1" l="1"/>
  <c r="F9250" i="1"/>
  <c r="P9250" i="1"/>
  <c r="H9250" i="1"/>
  <c r="G9250" i="1" l="1"/>
  <c r="K9250" i="1"/>
  <c r="I9250" i="1"/>
  <c r="J9250" i="1" s="1"/>
  <c r="L9250" i="1" l="1"/>
  <c r="M9250" i="1"/>
  <c r="N9250" i="1" l="1"/>
  <c r="C9251" i="1" s="1"/>
  <c r="O9250" i="1"/>
  <c r="D9250" i="1"/>
  <c r="E9251" i="1" l="1"/>
  <c r="F9251" i="1"/>
  <c r="G9251" i="1" s="1"/>
  <c r="P9251" i="1"/>
  <c r="I9251" i="1"/>
  <c r="J9251" i="1" l="1"/>
  <c r="M9251" i="1"/>
  <c r="N9251" i="1" l="1"/>
  <c r="C9252" i="1" s="1"/>
  <c r="O9251" i="1"/>
  <c r="D9251" i="1"/>
  <c r="E9252" i="1" l="1"/>
  <c r="F9252" i="1"/>
  <c r="P9252" i="1"/>
  <c r="H9252" i="1"/>
  <c r="G9252" i="1" l="1"/>
  <c r="I9252" i="1"/>
  <c r="J9252" i="1" s="1"/>
  <c r="K9252" i="1"/>
  <c r="L9252" i="1" l="1"/>
  <c r="M9252" i="1"/>
  <c r="N9252" i="1" l="1"/>
  <c r="C9253" i="1" s="1"/>
  <c r="O9252" i="1"/>
  <c r="D9252" i="1"/>
  <c r="E9253" i="1" l="1"/>
  <c r="F9253" i="1"/>
  <c r="P9253" i="1"/>
  <c r="H9253" i="1"/>
  <c r="G9253" i="1" l="1"/>
  <c r="I9253" i="1"/>
  <c r="J9253" i="1" s="1"/>
  <c r="K9253" i="1"/>
  <c r="L9253" i="1" l="1"/>
  <c r="M9253" i="1"/>
  <c r="N9253" i="1" l="1"/>
  <c r="C9254" i="1" s="1"/>
  <c r="O9253" i="1"/>
  <c r="D9253" i="1"/>
  <c r="E9254" i="1" l="1"/>
  <c r="F9254" i="1"/>
  <c r="G9254" i="1" s="1"/>
  <c r="P9254" i="1"/>
  <c r="H9254" i="1"/>
  <c r="I9254" i="1" l="1"/>
  <c r="J9254" i="1" s="1"/>
  <c r="K9254" i="1"/>
  <c r="L9254" i="1" l="1"/>
  <c r="M9254" i="1"/>
  <c r="N9254" i="1" l="1"/>
  <c r="C9255" i="1" s="1"/>
  <c r="O9254" i="1"/>
  <c r="D9254" i="1"/>
  <c r="E9255" i="1" l="1"/>
  <c r="F9255" i="1"/>
  <c r="P9255" i="1"/>
  <c r="H9255" i="1"/>
  <c r="G9255" i="1" l="1"/>
  <c r="I9255" i="1"/>
  <c r="J9255" i="1" s="1"/>
  <c r="K9255" i="1"/>
  <c r="L9255" i="1" l="1"/>
  <c r="M9255" i="1"/>
  <c r="N9255" i="1" l="1"/>
  <c r="C9256" i="1" s="1"/>
  <c r="O9255" i="1"/>
  <c r="D9255" i="1"/>
  <c r="E9256" i="1" l="1"/>
  <c r="F9256" i="1"/>
  <c r="P9256" i="1"/>
  <c r="I9256" i="1"/>
  <c r="G9256" i="1" l="1"/>
  <c r="J9256" i="1"/>
  <c r="M9256" i="1"/>
  <c r="N9256" i="1" l="1"/>
  <c r="C9257" i="1" s="1"/>
  <c r="O9256" i="1"/>
  <c r="D9256" i="1"/>
  <c r="E9257" i="1" l="1"/>
  <c r="F9257" i="1"/>
  <c r="G9257" i="1" s="1"/>
  <c r="P9257" i="1"/>
  <c r="H9257" i="1"/>
  <c r="K9257" i="1" l="1"/>
  <c r="I9257" i="1"/>
  <c r="J9257" i="1" s="1"/>
  <c r="L9257" i="1" l="1"/>
  <c r="M9257" i="1"/>
  <c r="N9257" i="1" l="1"/>
  <c r="C9258" i="1" s="1"/>
  <c r="O9257" i="1"/>
  <c r="D9257" i="1"/>
  <c r="E9258" i="1" l="1"/>
  <c r="F9258" i="1"/>
  <c r="P9258" i="1"/>
  <c r="H9258" i="1"/>
  <c r="G9258" i="1" l="1"/>
  <c r="K9258" i="1"/>
  <c r="I9258" i="1"/>
  <c r="J9258" i="1" s="1"/>
  <c r="L9258" i="1" l="1"/>
  <c r="M9258" i="1"/>
  <c r="O9258" i="1" l="1"/>
  <c r="N9258" i="1"/>
  <c r="C9259" i="1" s="1"/>
  <c r="D9258" i="1"/>
  <c r="E9259" i="1" l="1"/>
  <c r="F9259" i="1"/>
  <c r="G9259" i="1" s="1"/>
  <c r="P9259" i="1"/>
  <c r="I9259" i="1"/>
  <c r="J9259" i="1" l="1"/>
  <c r="M9259" i="1"/>
  <c r="N9259" i="1" l="1"/>
  <c r="C9260" i="1" s="1"/>
  <c r="O9259" i="1"/>
  <c r="D9259" i="1"/>
  <c r="E9260" i="1" l="1"/>
  <c r="F9260" i="1"/>
  <c r="G9260" i="1" s="1"/>
  <c r="P9260" i="1"/>
  <c r="H9260" i="1"/>
  <c r="K9260" i="1" l="1"/>
  <c r="I9260" i="1"/>
  <c r="J9260" i="1" s="1"/>
  <c r="L9260" i="1" l="1"/>
  <c r="M9260" i="1"/>
  <c r="N9260" i="1" l="1"/>
  <c r="C9261" i="1" s="1"/>
  <c r="O9260" i="1"/>
  <c r="D9260" i="1"/>
  <c r="E9261" i="1" l="1"/>
  <c r="F9261" i="1"/>
  <c r="G9261" i="1" s="1"/>
  <c r="P9261" i="1"/>
  <c r="I9261" i="1"/>
  <c r="J9261" i="1" l="1"/>
  <c r="M9261" i="1"/>
  <c r="N9261" i="1" l="1"/>
  <c r="C9262" i="1" s="1"/>
  <c r="O9261" i="1"/>
  <c r="D9261" i="1"/>
  <c r="E9262" i="1" l="1"/>
  <c r="F9262" i="1"/>
  <c r="G9262" i="1" s="1"/>
  <c r="P9262" i="1"/>
  <c r="I9262" i="1"/>
  <c r="J9262" i="1" l="1"/>
  <c r="M9262" i="1"/>
  <c r="N9262" i="1" l="1"/>
  <c r="C9263" i="1" s="1"/>
  <c r="O9262" i="1"/>
  <c r="D9262" i="1"/>
  <c r="E9263" i="1" l="1"/>
  <c r="F9263" i="1"/>
  <c r="P9263" i="1"/>
  <c r="I9263" i="1"/>
  <c r="G9263" i="1" l="1"/>
  <c r="J9263" i="1"/>
  <c r="M9263" i="1"/>
  <c r="N9263" i="1" l="1"/>
  <c r="C9264" i="1" s="1"/>
  <c r="O9263" i="1"/>
  <c r="D9263" i="1"/>
  <c r="E9264" i="1" l="1"/>
  <c r="F9264" i="1"/>
  <c r="G9264" i="1" s="1"/>
  <c r="P9264" i="1"/>
  <c r="H9264" i="1"/>
  <c r="K9264" i="1" l="1"/>
  <c r="I9264" i="1"/>
  <c r="J9264" i="1" s="1"/>
  <c r="L9264" i="1" l="1"/>
  <c r="M9264" i="1"/>
  <c r="O9264" i="1" l="1"/>
  <c r="N9264" i="1"/>
  <c r="C9265" i="1" s="1"/>
  <c r="D9264" i="1"/>
  <c r="E9265" i="1" l="1"/>
  <c r="F9265" i="1"/>
  <c r="G9265" i="1" s="1"/>
  <c r="P9265" i="1"/>
  <c r="I9265" i="1"/>
  <c r="J9265" i="1" l="1"/>
  <c r="M9265" i="1"/>
  <c r="O9265" i="1" l="1"/>
  <c r="N9265" i="1"/>
  <c r="C9266" i="1" s="1"/>
  <c r="D9265" i="1"/>
  <c r="E9266" i="1" l="1"/>
  <c r="F9266" i="1"/>
  <c r="G9266" i="1" s="1"/>
  <c r="P9266" i="1"/>
  <c r="H9266" i="1"/>
  <c r="K9266" i="1" l="1"/>
  <c r="I9266" i="1"/>
  <c r="J9266" i="1" s="1"/>
  <c r="L9266" i="1" l="1"/>
  <c r="M9266" i="1"/>
  <c r="N9266" i="1" l="1"/>
  <c r="C9267" i="1" s="1"/>
  <c r="O9266" i="1"/>
  <c r="D9266" i="1"/>
  <c r="E9267" i="1" l="1"/>
  <c r="F9267" i="1"/>
  <c r="P9267" i="1"/>
  <c r="I9267" i="1"/>
  <c r="G9267" i="1" l="1"/>
  <c r="J9267" i="1"/>
  <c r="M9267" i="1"/>
  <c r="N9267" i="1" l="1"/>
  <c r="C9268" i="1" s="1"/>
  <c r="O9267" i="1"/>
  <c r="D9267" i="1"/>
  <c r="E9268" i="1" l="1"/>
  <c r="F9268" i="1"/>
  <c r="G9268" i="1" s="1"/>
  <c r="P9268" i="1"/>
  <c r="I9268" i="1"/>
  <c r="J9268" i="1" l="1"/>
  <c r="M9268" i="1"/>
  <c r="N9268" i="1" l="1"/>
  <c r="C9269" i="1" s="1"/>
  <c r="O9268" i="1"/>
  <c r="D9268" i="1"/>
  <c r="E9269" i="1" l="1"/>
  <c r="F9269" i="1"/>
  <c r="G9269" i="1" s="1"/>
  <c r="P9269" i="1"/>
  <c r="I9269" i="1"/>
  <c r="J9269" i="1" l="1"/>
  <c r="M9269" i="1"/>
  <c r="O9269" i="1" l="1"/>
  <c r="N9269" i="1"/>
  <c r="C9270" i="1" s="1"/>
  <c r="D9269" i="1"/>
  <c r="E9270" i="1" l="1"/>
  <c r="F9270" i="1"/>
  <c r="G9270" i="1" s="1"/>
  <c r="P9270" i="1"/>
  <c r="I9270" i="1"/>
  <c r="J9270" i="1" l="1"/>
  <c r="M9270" i="1"/>
  <c r="N9270" i="1" l="1"/>
  <c r="C9271" i="1" s="1"/>
  <c r="O9270" i="1"/>
  <c r="D9270" i="1"/>
  <c r="E9271" i="1" l="1"/>
  <c r="F9271" i="1"/>
  <c r="G9271" i="1" s="1"/>
  <c r="P9271" i="1"/>
  <c r="H9271" i="1"/>
  <c r="K9271" i="1" l="1"/>
  <c r="I9271" i="1"/>
  <c r="J9271" i="1" s="1"/>
  <c r="L9271" i="1" l="1"/>
  <c r="M9271" i="1"/>
  <c r="N9271" i="1" l="1"/>
  <c r="C9272" i="1" s="1"/>
  <c r="O9271" i="1"/>
  <c r="D9271" i="1"/>
  <c r="E9272" i="1" l="1"/>
  <c r="F9272" i="1"/>
  <c r="G9272" i="1" s="1"/>
  <c r="P9272" i="1"/>
  <c r="H9272" i="1"/>
  <c r="K9272" i="1" l="1"/>
  <c r="I9272" i="1"/>
  <c r="J9272" i="1" s="1"/>
  <c r="L9272" i="1" l="1"/>
  <c r="M9272" i="1"/>
  <c r="N9272" i="1" l="1"/>
  <c r="C9273" i="1" s="1"/>
  <c r="O9272" i="1"/>
  <c r="D9272" i="1"/>
  <c r="E9273" i="1" l="1"/>
  <c r="F9273" i="1"/>
  <c r="G9273" i="1" s="1"/>
  <c r="P9273" i="1"/>
  <c r="I9273" i="1"/>
  <c r="J9273" i="1" l="1"/>
  <c r="M9273" i="1"/>
  <c r="N9273" i="1" l="1"/>
  <c r="C9274" i="1" s="1"/>
  <c r="O9273" i="1"/>
  <c r="D9273" i="1"/>
  <c r="E9274" i="1" l="1"/>
  <c r="F9274" i="1"/>
  <c r="G9274" i="1" s="1"/>
  <c r="P9274" i="1"/>
  <c r="H9274" i="1"/>
  <c r="K9274" i="1" l="1"/>
  <c r="I9274" i="1"/>
  <c r="J9274" i="1" s="1"/>
  <c r="L9274" i="1" l="1"/>
  <c r="M9274" i="1"/>
  <c r="N9274" i="1" l="1"/>
  <c r="C9275" i="1" s="1"/>
  <c r="O9274" i="1"/>
  <c r="D9274" i="1"/>
  <c r="E9275" i="1" l="1"/>
  <c r="F9275" i="1"/>
  <c r="G9275" i="1" s="1"/>
  <c r="P9275" i="1"/>
  <c r="I9275" i="1"/>
  <c r="J9275" i="1" l="1"/>
  <c r="M9275" i="1"/>
  <c r="N9275" i="1" l="1"/>
  <c r="C9276" i="1" s="1"/>
  <c r="O9275" i="1"/>
  <c r="D9275" i="1"/>
  <c r="E9276" i="1" l="1"/>
  <c r="F9276" i="1"/>
  <c r="G9276" i="1" s="1"/>
  <c r="P9276" i="1"/>
  <c r="I9276" i="1"/>
  <c r="J9276" i="1" l="1"/>
  <c r="M9276" i="1"/>
  <c r="O9276" i="1" l="1"/>
  <c r="N9276" i="1"/>
  <c r="C9277" i="1" s="1"/>
  <c r="D9276" i="1"/>
  <c r="E9277" i="1" l="1"/>
  <c r="F9277" i="1"/>
  <c r="G9277" i="1" s="1"/>
  <c r="P9277" i="1"/>
  <c r="I9277" i="1"/>
  <c r="J9277" i="1" l="1"/>
  <c r="M9277" i="1"/>
  <c r="N9277" i="1" l="1"/>
  <c r="C9278" i="1" s="1"/>
  <c r="O9277" i="1"/>
  <c r="D9277" i="1"/>
  <c r="E9278" i="1" l="1"/>
  <c r="F9278" i="1"/>
  <c r="G9278" i="1" s="1"/>
  <c r="P9278" i="1"/>
  <c r="I9278" i="1"/>
  <c r="J9278" i="1" l="1"/>
  <c r="M9278" i="1"/>
  <c r="N9278" i="1" l="1"/>
  <c r="C9279" i="1" s="1"/>
  <c r="O9278" i="1"/>
  <c r="D9278" i="1"/>
  <c r="E9279" i="1" l="1"/>
  <c r="F9279" i="1"/>
  <c r="P9279" i="1"/>
  <c r="I9279" i="1"/>
  <c r="G9279" i="1" l="1"/>
  <c r="J9279" i="1"/>
  <c r="M9279" i="1"/>
  <c r="N9279" i="1" l="1"/>
  <c r="C9280" i="1" s="1"/>
  <c r="O9279" i="1"/>
  <c r="D9279" i="1"/>
  <c r="E9280" i="1" l="1"/>
  <c r="F9280" i="1"/>
  <c r="P9280" i="1"/>
  <c r="H9280" i="1"/>
  <c r="G9280" i="1" l="1"/>
  <c r="I9280" i="1"/>
  <c r="J9280" i="1" s="1"/>
  <c r="K9280" i="1"/>
  <c r="L9280" i="1" l="1"/>
  <c r="M9280" i="1"/>
  <c r="N9280" i="1" l="1"/>
  <c r="C9281" i="1" s="1"/>
  <c r="O9280" i="1"/>
  <c r="D9280" i="1"/>
  <c r="E9281" i="1" l="1"/>
  <c r="F9281" i="1"/>
  <c r="P9281" i="1"/>
  <c r="I9281" i="1"/>
  <c r="G9281" i="1" l="1"/>
  <c r="J9281" i="1"/>
  <c r="M9281" i="1"/>
  <c r="O9281" i="1" l="1"/>
  <c r="N9281" i="1"/>
  <c r="C9282" i="1" s="1"/>
  <c r="D9281" i="1"/>
  <c r="E9282" i="1" l="1"/>
  <c r="F9282" i="1"/>
  <c r="G9282" i="1" s="1"/>
  <c r="P9282" i="1"/>
  <c r="I9282" i="1"/>
  <c r="J9282" i="1" l="1"/>
  <c r="M9282" i="1"/>
  <c r="N9282" i="1" l="1"/>
  <c r="C9283" i="1" s="1"/>
  <c r="O9282" i="1"/>
  <c r="D9282" i="1"/>
  <c r="E9283" i="1" l="1"/>
  <c r="F9283" i="1"/>
  <c r="P9283" i="1"/>
  <c r="I9283" i="1"/>
  <c r="G9283" i="1" l="1"/>
  <c r="J9283" i="1"/>
  <c r="M9283" i="1"/>
  <c r="N9283" i="1" l="1"/>
  <c r="C9284" i="1" s="1"/>
  <c r="O9283" i="1"/>
  <c r="D9283" i="1"/>
  <c r="E9284" i="1" l="1"/>
  <c r="F9284" i="1"/>
  <c r="P9284" i="1"/>
  <c r="H9284" i="1"/>
  <c r="G9284" i="1" l="1"/>
  <c r="K9284" i="1"/>
  <c r="I9284" i="1"/>
  <c r="J9284" i="1" s="1"/>
  <c r="L9284" i="1" l="1"/>
  <c r="M9284" i="1"/>
  <c r="N9284" i="1" l="1"/>
  <c r="C9285" i="1" s="1"/>
  <c r="O9284" i="1"/>
  <c r="D9284" i="1"/>
  <c r="E9285" i="1" l="1"/>
  <c r="F9285" i="1"/>
  <c r="P9285" i="1"/>
  <c r="I9285" i="1"/>
  <c r="G9285" i="1" l="1"/>
  <c r="J9285" i="1"/>
  <c r="M9285" i="1"/>
  <c r="N9285" i="1" l="1"/>
  <c r="C9286" i="1" s="1"/>
  <c r="O9285" i="1"/>
  <c r="D9285" i="1"/>
  <c r="E9286" i="1" l="1"/>
  <c r="F9286" i="1"/>
  <c r="G9286" i="1" s="1"/>
  <c r="P9286" i="1"/>
  <c r="H9286" i="1"/>
  <c r="I9286" i="1" l="1"/>
  <c r="J9286" i="1" s="1"/>
  <c r="K9286" i="1"/>
  <c r="L9286" i="1" l="1"/>
  <c r="M9286" i="1"/>
  <c r="N9286" i="1" l="1"/>
  <c r="C9287" i="1" s="1"/>
  <c r="O9286" i="1"/>
  <c r="D9286" i="1"/>
  <c r="E9287" i="1" l="1"/>
  <c r="F9287" i="1"/>
  <c r="P9287" i="1"/>
  <c r="H9287" i="1"/>
  <c r="G9287" i="1" l="1"/>
  <c r="I9287" i="1"/>
  <c r="J9287" i="1" s="1"/>
  <c r="K9287" i="1"/>
  <c r="L9287" i="1" l="1"/>
  <c r="M9287" i="1"/>
  <c r="N9287" i="1" l="1"/>
  <c r="C9288" i="1" s="1"/>
  <c r="O9287" i="1"/>
  <c r="D9287" i="1"/>
  <c r="E9288" i="1" l="1"/>
  <c r="F9288" i="1"/>
  <c r="G9288" i="1" s="1"/>
  <c r="P9288" i="1"/>
  <c r="I9288" i="1"/>
  <c r="J9288" i="1" l="1"/>
  <c r="M9288" i="1"/>
  <c r="O9288" i="1" l="1"/>
  <c r="N9288" i="1"/>
  <c r="C9289" i="1" s="1"/>
  <c r="D9288" i="1"/>
  <c r="E9289" i="1" l="1"/>
  <c r="F9289" i="1"/>
  <c r="G9289" i="1" s="1"/>
  <c r="P9289" i="1"/>
  <c r="I9289" i="1"/>
  <c r="J9289" i="1" l="1"/>
  <c r="M9289" i="1"/>
  <c r="N9289" i="1" l="1"/>
  <c r="C9290" i="1" s="1"/>
  <c r="O9289" i="1"/>
  <c r="D9289" i="1"/>
  <c r="E9290" i="1" l="1"/>
  <c r="F9290" i="1"/>
  <c r="P9290" i="1"/>
  <c r="I9290" i="1"/>
  <c r="G9290" i="1" l="1"/>
  <c r="J9290" i="1"/>
  <c r="M9290" i="1"/>
  <c r="N9290" i="1" l="1"/>
  <c r="C9291" i="1" s="1"/>
  <c r="O9290" i="1"/>
  <c r="D9290" i="1"/>
  <c r="E9291" i="1" l="1"/>
  <c r="F9291" i="1"/>
  <c r="P9291" i="1"/>
  <c r="I9291" i="1"/>
  <c r="G9291" i="1" l="1"/>
  <c r="J9291" i="1"/>
  <c r="M9291" i="1"/>
  <c r="N9291" i="1" l="1"/>
  <c r="C9292" i="1" s="1"/>
  <c r="O9291" i="1"/>
  <c r="D9291" i="1"/>
  <c r="E9292" i="1" l="1"/>
  <c r="F9292" i="1"/>
  <c r="P9292" i="1"/>
  <c r="H9292" i="1"/>
  <c r="G9292" i="1" l="1"/>
  <c r="I9292" i="1"/>
  <c r="J9292" i="1" s="1"/>
  <c r="K9292" i="1"/>
  <c r="L9292" i="1" l="1"/>
  <c r="M9292" i="1"/>
  <c r="N9292" i="1" l="1"/>
  <c r="C9293" i="1" s="1"/>
  <c r="O9292" i="1"/>
  <c r="D9292" i="1"/>
  <c r="E9293" i="1" l="1"/>
  <c r="F9293" i="1"/>
  <c r="G9293" i="1" s="1"/>
  <c r="P9293" i="1"/>
  <c r="H9293" i="1"/>
  <c r="I9293" i="1" l="1"/>
  <c r="J9293" i="1" s="1"/>
  <c r="K9293" i="1"/>
  <c r="L9293" i="1" l="1"/>
  <c r="M9293" i="1"/>
  <c r="N9293" i="1" l="1"/>
  <c r="C9294" i="1" s="1"/>
  <c r="O9293" i="1"/>
  <c r="D9293" i="1"/>
  <c r="E9294" i="1" l="1"/>
  <c r="F9294" i="1"/>
  <c r="P9294" i="1"/>
  <c r="H9294" i="1"/>
  <c r="G9294" i="1" l="1"/>
  <c r="I9294" i="1"/>
  <c r="J9294" i="1" s="1"/>
  <c r="K9294" i="1"/>
  <c r="L9294" i="1" l="1"/>
  <c r="M9294" i="1"/>
  <c r="N9294" i="1" l="1"/>
  <c r="C9295" i="1" s="1"/>
  <c r="O9294" i="1"/>
  <c r="D9294" i="1"/>
  <c r="E9295" i="1" l="1"/>
  <c r="F9295" i="1"/>
  <c r="G9295" i="1" s="1"/>
  <c r="P9295" i="1"/>
  <c r="H9295" i="1"/>
  <c r="I9295" i="1" l="1"/>
  <c r="J9295" i="1" s="1"/>
  <c r="K9295" i="1"/>
  <c r="L9295" i="1" l="1"/>
  <c r="M9295" i="1"/>
  <c r="N9295" i="1" l="1"/>
  <c r="C9296" i="1" s="1"/>
  <c r="O9295" i="1"/>
  <c r="D9295" i="1"/>
  <c r="E9296" i="1" l="1"/>
  <c r="F9296" i="1"/>
  <c r="G9296" i="1" s="1"/>
  <c r="P9296" i="1"/>
  <c r="H9296" i="1"/>
  <c r="I9296" i="1" l="1"/>
  <c r="J9296" i="1" s="1"/>
  <c r="K9296" i="1"/>
  <c r="L9296" i="1" l="1"/>
  <c r="M9296" i="1"/>
  <c r="N9296" i="1" l="1"/>
  <c r="C9297" i="1" s="1"/>
  <c r="O9296" i="1"/>
  <c r="D9296" i="1"/>
  <c r="E9297" i="1" l="1"/>
  <c r="F9297" i="1"/>
  <c r="P9297" i="1"/>
  <c r="I9297" i="1"/>
  <c r="G9297" i="1" l="1"/>
  <c r="J9297" i="1"/>
  <c r="M9297" i="1"/>
  <c r="N9297" i="1" l="1"/>
  <c r="C9298" i="1" s="1"/>
  <c r="O9297" i="1"/>
  <c r="D9297" i="1"/>
  <c r="E9298" i="1" l="1"/>
  <c r="F9298" i="1"/>
  <c r="G9298" i="1" s="1"/>
  <c r="P9298" i="1"/>
  <c r="H9298" i="1"/>
  <c r="K9298" i="1" l="1"/>
  <c r="I9298" i="1"/>
  <c r="J9298" i="1" s="1"/>
  <c r="L9298" i="1" l="1"/>
  <c r="M9298" i="1"/>
  <c r="O9298" i="1" l="1"/>
  <c r="N9298" i="1"/>
  <c r="C9299" i="1" s="1"/>
  <c r="D9298" i="1"/>
  <c r="E9299" i="1" l="1"/>
  <c r="F9299" i="1"/>
  <c r="G9299" i="1" s="1"/>
  <c r="P9299" i="1"/>
  <c r="I9299" i="1"/>
  <c r="J9299" i="1" l="1"/>
  <c r="M9299" i="1"/>
  <c r="N9299" i="1" l="1"/>
  <c r="C9300" i="1" s="1"/>
  <c r="O9299" i="1"/>
  <c r="D9299" i="1"/>
  <c r="E9300" i="1" l="1"/>
  <c r="F9300" i="1"/>
  <c r="G9300" i="1" s="1"/>
  <c r="P9300" i="1"/>
  <c r="I9300" i="1"/>
  <c r="J9300" i="1" l="1"/>
  <c r="M9300" i="1"/>
  <c r="N9300" i="1" l="1"/>
  <c r="C9301" i="1" s="1"/>
  <c r="O9300" i="1"/>
  <c r="D9300" i="1"/>
  <c r="E9301" i="1" l="1"/>
  <c r="F9301" i="1"/>
  <c r="G9301" i="1" s="1"/>
  <c r="P9301" i="1"/>
  <c r="I9301" i="1"/>
  <c r="J9301" i="1" l="1"/>
  <c r="M9301" i="1"/>
  <c r="N9301" i="1" l="1"/>
  <c r="C9302" i="1" s="1"/>
  <c r="O9301" i="1"/>
  <c r="D9301" i="1"/>
  <c r="E9302" i="1" l="1"/>
  <c r="F9302" i="1"/>
  <c r="G9302" i="1" s="1"/>
  <c r="P9302" i="1"/>
  <c r="I9302" i="1"/>
  <c r="J9302" i="1" l="1"/>
  <c r="M9302" i="1"/>
  <c r="N9302" i="1" l="1"/>
  <c r="C9303" i="1" s="1"/>
  <c r="O9302" i="1"/>
  <c r="D9302" i="1"/>
  <c r="E9303" i="1" l="1"/>
  <c r="F9303" i="1"/>
  <c r="P9303" i="1"/>
  <c r="H9303" i="1"/>
  <c r="G9303" i="1" l="1"/>
  <c r="K9303" i="1"/>
  <c r="I9303" i="1"/>
  <c r="J9303" i="1" s="1"/>
  <c r="L9303" i="1" l="1"/>
  <c r="M9303" i="1"/>
  <c r="O9303" i="1" l="1"/>
  <c r="N9303" i="1"/>
  <c r="C9304" i="1" s="1"/>
  <c r="D9303" i="1"/>
  <c r="E9304" i="1" l="1"/>
  <c r="F9304" i="1"/>
  <c r="G9304" i="1" s="1"/>
  <c r="P9304" i="1"/>
  <c r="I9304" i="1"/>
  <c r="J9304" i="1" l="1"/>
  <c r="M9304" i="1"/>
  <c r="N9304" i="1" l="1"/>
  <c r="C9305" i="1" s="1"/>
  <c r="O9304" i="1"/>
  <c r="D9304" i="1"/>
  <c r="E9305" i="1" l="1"/>
  <c r="F9305" i="1"/>
  <c r="P9305" i="1"/>
  <c r="I9305" i="1"/>
  <c r="G9305" i="1" l="1"/>
  <c r="J9305" i="1"/>
  <c r="M9305" i="1"/>
  <c r="N9305" i="1" l="1"/>
  <c r="C9306" i="1" s="1"/>
  <c r="O9305" i="1"/>
  <c r="D9305" i="1"/>
  <c r="E9306" i="1" l="1"/>
  <c r="F9306" i="1"/>
  <c r="P9306" i="1"/>
  <c r="H9306" i="1"/>
  <c r="G9306" i="1" l="1"/>
  <c r="K9306" i="1"/>
  <c r="I9306" i="1"/>
  <c r="J9306" i="1" s="1"/>
  <c r="L9306" i="1" l="1"/>
  <c r="M9306" i="1"/>
  <c r="N9306" i="1" l="1"/>
  <c r="C9307" i="1" s="1"/>
  <c r="O9306" i="1"/>
  <c r="D9306" i="1"/>
  <c r="E9307" i="1" l="1"/>
  <c r="F9307" i="1"/>
  <c r="G9307" i="1" s="1"/>
  <c r="P9307" i="1"/>
  <c r="I9307" i="1"/>
  <c r="J9307" i="1" l="1"/>
  <c r="M9307" i="1"/>
  <c r="N9307" i="1" l="1"/>
  <c r="C9308" i="1" s="1"/>
  <c r="O9307" i="1"/>
  <c r="D9307" i="1"/>
  <c r="E9308" i="1" l="1"/>
  <c r="F9308" i="1"/>
  <c r="G9308" i="1" s="1"/>
  <c r="P9308" i="1"/>
  <c r="I9308" i="1"/>
  <c r="J9308" i="1" l="1"/>
  <c r="M9308" i="1"/>
  <c r="N9308" i="1" l="1"/>
  <c r="C9309" i="1" s="1"/>
  <c r="O9308" i="1"/>
  <c r="D9308" i="1"/>
  <c r="E9309" i="1" l="1"/>
  <c r="F9309" i="1"/>
  <c r="P9309" i="1"/>
  <c r="H9309" i="1"/>
  <c r="G9309" i="1" l="1"/>
  <c r="K9309" i="1"/>
  <c r="I9309" i="1"/>
  <c r="J9309" i="1" s="1"/>
  <c r="L9309" i="1" l="1"/>
  <c r="M9309" i="1"/>
  <c r="N9309" i="1" l="1"/>
  <c r="C9310" i="1" s="1"/>
  <c r="O9309" i="1"/>
  <c r="D9309" i="1"/>
  <c r="E9310" i="1" l="1"/>
  <c r="F9310" i="1"/>
  <c r="G9310" i="1" s="1"/>
  <c r="P9310" i="1"/>
  <c r="H9310" i="1"/>
  <c r="K9310" i="1" l="1"/>
  <c r="I9310" i="1"/>
  <c r="J9310" i="1" s="1"/>
  <c r="L9310" i="1" l="1"/>
  <c r="M9310" i="1"/>
  <c r="N9310" i="1" l="1"/>
  <c r="C9311" i="1" s="1"/>
  <c r="O9310" i="1"/>
  <c r="D9310" i="1"/>
  <c r="E9311" i="1" l="1"/>
  <c r="F9311" i="1"/>
  <c r="G9311" i="1" s="1"/>
  <c r="P9311" i="1"/>
  <c r="H9311" i="1"/>
  <c r="K9311" i="1" l="1"/>
  <c r="I9311" i="1"/>
  <c r="J9311" i="1" s="1"/>
  <c r="L9311" i="1" l="1"/>
  <c r="M9311" i="1"/>
  <c r="O9311" i="1" l="1"/>
  <c r="N9311" i="1"/>
  <c r="C9312" i="1" s="1"/>
  <c r="D9311" i="1"/>
  <c r="E9312" i="1" l="1"/>
  <c r="F9312" i="1"/>
  <c r="P9312" i="1"/>
  <c r="I9312" i="1"/>
  <c r="G9312" i="1" l="1"/>
  <c r="J9312" i="1"/>
  <c r="M9312" i="1"/>
  <c r="N9312" i="1" l="1"/>
  <c r="C9313" i="1" s="1"/>
  <c r="O9312" i="1"/>
  <c r="D9312" i="1"/>
  <c r="E9313" i="1" l="1"/>
  <c r="F9313" i="1"/>
  <c r="P9313" i="1"/>
  <c r="I9313" i="1"/>
  <c r="G9313" i="1" l="1"/>
  <c r="J9313" i="1"/>
  <c r="M9313" i="1"/>
  <c r="N9313" i="1" l="1"/>
  <c r="C9314" i="1" s="1"/>
  <c r="O9313" i="1"/>
  <c r="D9313" i="1"/>
  <c r="E9314" i="1" l="1"/>
  <c r="F9314" i="1"/>
  <c r="G9314" i="1" s="1"/>
  <c r="P9314" i="1"/>
  <c r="I9314" i="1"/>
  <c r="J9314" i="1" l="1"/>
  <c r="M9314" i="1"/>
  <c r="N9314" i="1" l="1"/>
  <c r="C9315" i="1" s="1"/>
  <c r="O9314" i="1"/>
  <c r="D9314" i="1"/>
  <c r="E9315" i="1" l="1"/>
  <c r="F9315" i="1"/>
  <c r="G9315" i="1" s="1"/>
  <c r="P9315" i="1"/>
  <c r="H9315" i="1"/>
  <c r="I9315" i="1" l="1"/>
  <c r="J9315" i="1" s="1"/>
  <c r="K9315" i="1"/>
  <c r="L9315" i="1" l="1"/>
  <c r="M9315" i="1"/>
  <c r="N9315" i="1" l="1"/>
  <c r="C9316" i="1" s="1"/>
  <c r="O9315" i="1"/>
  <c r="D9315" i="1"/>
  <c r="E9316" i="1" l="1"/>
  <c r="F9316" i="1"/>
  <c r="P9316" i="1"/>
  <c r="I9316" i="1"/>
  <c r="G9316" i="1" l="1"/>
  <c r="J9316" i="1"/>
  <c r="M9316" i="1"/>
  <c r="N9316" i="1" l="1"/>
  <c r="C9317" i="1" s="1"/>
  <c r="O9316" i="1"/>
  <c r="D9316" i="1"/>
  <c r="E9317" i="1" l="1"/>
  <c r="F9317" i="1"/>
  <c r="G9317" i="1" s="1"/>
  <c r="P9317" i="1"/>
  <c r="H9317" i="1"/>
  <c r="K9317" i="1" l="1"/>
  <c r="I9317" i="1"/>
  <c r="J9317" i="1" s="1"/>
  <c r="L9317" i="1" l="1"/>
  <c r="M9317" i="1"/>
  <c r="O9317" i="1" l="1"/>
  <c r="N9317" i="1"/>
  <c r="C9318" i="1" s="1"/>
  <c r="D9317" i="1"/>
  <c r="E9318" i="1" l="1"/>
  <c r="F9318" i="1"/>
  <c r="G9318" i="1" s="1"/>
  <c r="P9318" i="1"/>
  <c r="I9318" i="1"/>
  <c r="J9318" i="1" l="1"/>
  <c r="M9318" i="1"/>
  <c r="N9318" i="1" l="1"/>
  <c r="C9319" i="1" s="1"/>
  <c r="O9318" i="1"/>
  <c r="D9318" i="1"/>
  <c r="E9319" i="1" l="1"/>
  <c r="F9319" i="1"/>
  <c r="P9319" i="1"/>
  <c r="H9319" i="1"/>
  <c r="G9319" i="1" l="1"/>
  <c r="K9319" i="1"/>
  <c r="I9319" i="1"/>
  <c r="J9319" i="1" s="1"/>
  <c r="L9319" i="1" l="1"/>
  <c r="M9319" i="1"/>
  <c r="O9319" i="1" l="1"/>
  <c r="N9319" i="1"/>
  <c r="C9320" i="1" s="1"/>
  <c r="D9319" i="1"/>
  <c r="E9320" i="1" l="1"/>
  <c r="F9320" i="1"/>
  <c r="P9320" i="1"/>
  <c r="H9320" i="1"/>
  <c r="G9320" i="1" l="1"/>
  <c r="K9320" i="1"/>
  <c r="I9320" i="1"/>
  <c r="J9320" i="1" s="1"/>
  <c r="L9320" i="1" l="1"/>
  <c r="M9320" i="1"/>
  <c r="N9320" i="1" l="1"/>
  <c r="C9321" i="1" s="1"/>
  <c r="O9320" i="1"/>
  <c r="D9320" i="1"/>
  <c r="E9321" i="1" l="1"/>
  <c r="F9321" i="1"/>
  <c r="G9321" i="1" s="1"/>
  <c r="P9321" i="1"/>
  <c r="I9321" i="1"/>
  <c r="J9321" i="1" l="1"/>
  <c r="M9321" i="1"/>
  <c r="N9321" i="1" l="1"/>
  <c r="C9322" i="1" s="1"/>
  <c r="O9321" i="1"/>
  <c r="D9321" i="1"/>
  <c r="E9322" i="1" l="1"/>
  <c r="F9322" i="1"/>
  <c r="G9322" i="1" s="1"/>
  <c r="P9322" i="1"/>
  <c r="I9322" i="1"/>
  <c r="J9322" i="1" l="1"/>
  <c r="M9322" i="1"/>
  <c r="N9322" i="1" l="1"/>
  <c r="C9323" i="1" s="1"/>
  <c r="O9322" i="1"/>
  <c r="D9322" i="1"/>
  <c r="E9323" i="1" l="1"/>
  <c r="F9323" i="1"/>
  <c r="P9323" i="1"/>
  <c r="I9323" i="1"/>
  <c r="G9323" i="1" l="1"/>
  <c r="J9323" i="1"/>
  <c r="M9323" i="1"/>
  <c r="N9323" i="1" l="1"/>
  <c r="C9324" i="1" s="1"/>
  <c r="O9323" i="1"/>
  <c r="D9323" i="1"/>
  <c r="E9324" i="1" l="1"/>
  <c r="F9324" i="1"/>
  <c r="G9324" i="1" s="1"/>
  <c r="P9324" i="1"/>
  <c r="H9324" i="1"/>
  <c r="K9324" i="1" l="1"/>
  <c r="I9324" i="1"/>
  <c r="J9324" i="1" s="1"/>
  <c r="L9324" i="1" l="1"/>
  <c r="M9324" i="1"/>
  <c r="O9324" i="1" l="1"/>
  <c r="N9324" i="1"/>
  <c r="C9325" i="1" s="1"/>
  <c r="D9324" i="1"/>
  <c r="E9325" i="1" l="1"/>
  <c r="F9325" i="1"/>
  <c r="G9325" i="1" s="1"/>
  <c r="P9325" i="1"/>
  <c r="I9325" i="1"/>
  <c r="J9325" i="1" l="1"/>
  <c r="M9325" i="1"/>
  <c r="N9325" i="1" l="1"/>
  <c r="C9326" i="1" s="1"/>
  <c r="O9325" i="1"/>
  <c r="D9325" i="1"/>
  <c r="E9326" i="1" l="1"/>
  <c r="F9326" i="1"/>
  <c r="P9326" i="1"/>
  <c r="H9326" i="1"/>
  <c r="G9326" i="1" l="1"/>
  <c r="K9326" i="1"/>
  <c r="I9326" i="1"/>
  <c r="J9326" i="1" s="1"/>
  <c r="L9326" i="1" l="1"/>
  <c r="M9326" i="1"/>
  <c r="N9326" i="1" l="1"/>
  <c r="C9327" i="1" s="1"/>
  <c r="O9326" i="1"/>
  <c r="D9326" i="1"/>
  <c r="E9327" i="1" l="1"/>
  <c r="F9327" i="1"/>
  <c r="G9327" i="1" s="1"/>
  <c r="P9327" i="1"/>
  <c r="I9327" i="1"/>
  <c r="J9327" i="1" l="1"/>
  <c r="M9327" i="1"/>
  <c r="N9327" i="1" l="1"/>
  <c r="C9328" i="1" s="1"/>
  <c r="O9327" i="1"/>
  <c r="D9327" i="1"/>
  <c r="E9328" i="1" l="1"/>
  <c r="F9328" i="1"/>
  <c r="P9328" i="1"/>
  <c r="H9328" i="1"/>
  <c r="G9328" i="1" l="1"/>
  <c r="K9328" i="1"/>
  <c r="I9328" i="1"/>
  <c r="J9328" i="1" s="1"/>
  <c r="L9328" i="1" l="1"/>
  <c r="M9328" i="1"/>
  <c r="N9328" i="1" l="1"/>
  <c r="C9329" i="1" s="1"/>
  <c r="O9328" i="1"/>
  <c r="D9328" i="1"/>
  <c r="E9329" i="1" l="1"/>
  <c r="F9329" i="1"/>
  <c r="G9329" i="1" s="1"/>
  <c r="P9329" i="1"/>
  <c r="I9329" i="1"/>
  <c r="J9329" i="1" l="1"/>
  <c r="M9329" i="1"/>
  <c r="N9329" i="1" l="1"/>
  <c r="C9330" i="1" s="1"/>
  <c r="O9329" i="1"/>
  <c r="D9329" i="1"/>
  <c r="E9330" i="1" l="1"/>
  <c r="F9330" i="1"/>
  <c r="G9330" i="1" s="1"/>
  <c r="P9330" i="1"/>
  <c r="H9330" i="1"/>
  <c r="I9330" i="1" l="1"/>
  <c r="J9330" i="1" s="1"/>
  <c r="K9330" i="1"/>
  <c r="L9330" i="1" l="1"/>
  <c r="M9330" i="1"/>
  <c r="N9330" i="1" l="1"/>
  <c r="C9331" i="1" s="1"/>
  <c r="O9330" i="1"/>
  <c r="D9330" i="1"/>
  <c r="E9331" i="1" l="1"/>
  <c r="F9331" i="1"/>
  <c r="G9331" i="1" s="1"/>
  <c r="P9331" i="1"/>
  <c r="I9331" i="1"/>
  <c r="J9331" i="1" l="1"/>
  <c r="M9331" i="1"/>
  <c r="N9331" i="1" l="1"/>
  <c r="C9332" i="1" s="1"/>
  <c r="O9331" i="1"/>
  <c r="D9331" i="1"/>
  <c r="E9332" i="1" l="1"/>
  <c r="F9332" i="1"/>
  <c r="G9332" i="1" s="1"/>
  <c r="P9332" i="1"/>
  <c r="H9332" i="1"/>
  <c r="K9332" i="1" l="1"/>
  <c r="I9332" i="1"/>
  <c r="J9332" i="1" s="1"/>
  <c r="L9332" i="1" l="1"/>
  <c r="M9332" i="1"/>
  <c r="N9332" i="1" l="1"/>
  <c r="C9333" i="1" s="1"/>
  <c r="O9332" i="1"/>
  <c r="D9332" i="1"/>
  <c r="E9333" i="1" l="1"/>
  <c r="F9333" i="1"/>
  <c r="G9333" i="1" s="1"/>
  <c r="P9333" i="1"/>
  <c r="H9333" i="1"/>
  <c r="K9333" i="1" l="1"/>
  <c r="I9333" i="1"/>
  <c r="J9333" i="1" s="1"/>
  <c r="L9333" i="1" l="1"/>
  <c r="M9333" i="1"/>
  <c r="O9333" i="1" l="1"/>
  <c r="N9333" i="1"/>
  <c r="C9334" i="1" s="1"/>
  <c r="D9333" i="1"/>
  <c r="E9334" i="1" l="1"/>
  <c r="F9334" i="1"/>
  <c r="G9334" i="1" s="1"/>
  <c r="P9334" i="1"/>
  <c r="I9334" i="1"/>
  <c r="J9334" i="1" l="1"/>
  <c r="M9334" i="1"/>
  <c r="O9334" i="1" l="1"/>
  <c r="N9334" i="1"/>
  <c r="C9335" i="1" s="1"/>
  <c r="D9334" i="1"/>
  <c r="E9335" i="1" l="1"/>
  <c r="F9335" i="1"/>
  <c r="G9335" i="1" s="1"/>
  <c r="P9335" i="1"/>
  <c r="H9335" i="1"/>
  <c r="K9335" i="1" l="1"/>
  <c r="I9335" i="1"/>
  <c r="J9335" i="1" s="1"/>
  <c r="L9335" i="1" l="1"/>
  <c r="M9335" i="1"/>
  <c r="N9335" i="1" l="1"/>
  <c r="C9336" i="1" s="1"/>
  <c r="O9335" i="1"/>
  <c r="D9335" i="1"/>
  <c r="E9336" i="1" l="1"/>
  <c r="F9336" i="1"/>
  <c r="P9336" i="1"/>
  <c r="I9336" i="1"/>
  <c r="G9336" i="1" l="1"/>
  <c r="J9336" i="1"/>
  <c r="M9336" i="1"/>
  <c r="N9336" i="1" l="1"/>
  <c r="C9337" i="1" s="1"/>
  <c r="O9336" i="1"/>
  <c r="D9336" i="1"/>
  <c r="E9337" i="1" l="1"/>
  <c r="F9337" i="1"/>
  <c r="G9337" i="1" s="1"/>
  <c r="P9337" i="1"/>
  <c r="I9337" i="1"/>
  <c r="J9337" i="1" l="1"/>
  <c r="M9337" i="1"/>
  <c r="N9337" i="1" l="1"/>
  <c r="C9338" i="1" s="1"/>
  <c r="O9337" i="1"/>
  <c r="D9337" i="1"/>
  <c r="E9338" i="1" l="1"/>
  <c r="F9338" i="1"/>
  <c r="G9338" i="1" s="1"/>
  <c r="P9338" i="1"/>
  <c r="I9338" i="1"/>
  <c r="J9338" i="1" l="1"/>
  <c r="M9338" i="1"/>
  <c r="O9338" i="1" l="1"/>
  <c r="N9338" i="1"/>
  <c r="C9339" i="1" s="1"/>
  <c r="D9338" i="1"/>
  <c r="E9339" i="1" l="1"/>
  <c r="F9339" i="1"/>
  <c r="G9339" i="1" s="1"/>
  <c r="P9339" i="1"/>
  <c r="I9339" i="1"/>
  <c r="J9339" i="1" l="1"/>
  <c r="M9339" i="1"/>
  <c r="N9339" i="1" l="1"/>
  <c r="C9340" i="1" s="1"/>
  <c r="O9339" i="1"/>
  <c r="D9339" i="1"/>
  <c r="E9340" i="1" l="1"/>
  <c r="F9340" i="1"/>
  <c r="P9340" i="1"/>
  <c r="I9340" i="1"/>
  <c r="G9340" i="1" l="1"/>
  <c r="J9340" i="1"/>
  <c r="M9340" i="1"/>
  <c r="N9340" i="1" l="1"/>
  <c r="C9341" i="1" s="1"/>
  <c r="O9340" i="1"/>
  <c r="D9340" i="1"/>
  <c r="E9341" i="1" l="1"/>
  <c r="F9341" i="1"/>
  <c r="G9341" i="1" s="1"/>
  <c r="P9341" i="1"/>
  <c r="I9341" i="1"/>
  <c r="J9341" i="1" l="1"/>
  <c r="M9341" i="1"/>
  <c r="N9341" i="1" l="1"/>
  <c r="C9342" i="1" s="1"/>
  <c r="O9341" i="1"/>
  <c r="D9341" i="1"/>
  <c r="E9342" i="1" l="1"/>
  <c r="F9342" i="1"/>
  <c r="P9342" i="1"/>
  <c r="H9342" i="1"/>
  <c r="G9342" i="1" l="1"/>
  <c r="I9342" i="1"/>
  <c r="J9342" i="1" s="1"/>
  <c r="K9342" i="1"/>
  <c r="L9342" i="1" l="1"/>
  <c r="M9342" i="1"/>
  <c r="N9342" i="1" l="1"/>
  <c r="C9343" i="1" s="1"/>
  <c r="O9342" i="1"/>
  <c r="D9342" i="1"/>
  <c r="E9343" i="1" l="1"/>
  <c r="F9343" i="1"/>
  <c r="G9343" i="1" s="1"/>
  <c r="P9343" i="1"/>
  <c r="I9343" i="1"/>
  <c r="J9343" i="1" l="1"/>
  <c r="M9343" i="1"/>
  <c r="N9343" i="1" l="1"/>
  <c r="C9344" i="1" s="1"/>
  <c r="O9343" i="1"/>
  <c r="D9343" i="1"/>
  <c r="E9344" i="1" l="1"/>
  <c r="F9344" i="1"/>
  <c r="G9344" i="1" s="1"/>
  <c r="P9344" i="1"/>
  <c r="H9344" i="1"/>
  <c r="K9344" i="1" l="1"/>
  <c r="I9344" i="1"/>
  <c r="J9344" i="1" s="1"/>
  <c r="L9344" i="1" l="1"/>
  <c r="M9344" i="1"/>
  <c r="O9344" i="1" l="1"/>
  <c r="N9344" i="1"/>
  <c r="C9345" i="1" s="1"/>
  <c r="D9344" i="1"/>
  <c r="E9345" i="1" l="1"/>
  <c r="F9345" i="1"/>
  <c r="P9345" i="1"/>
  <c r="I9345" i="1"/>
  <c r="G9345" i="1" l="1"/>
  <c r="J9345" i="1"/>
  <c r="M9345" i="1"/>
  <c r="O9345" i="1" l="1"/>
  <c r="N9345" i="1"/>
  <c r="C9346" i="1" s="1"/>
  <c r="D9345" i="1"/>
  <c r="E9346" i="1" l="1"/>
  <c r="F9346" i="1"/>
  <c r="G9346" i="1" s="1"/>
  <c r="P9346" i="1"/>
  <c r="H9346" i="1"/>
  <c r="K9346" i="1" l="1"/>
  <c r="I9346" i="1"/>
  <c r="J9346" i="1" s="1"/>
  <c r="L9346" i="1" l="1"/>
  <c r="M9346" i="1"/>
  <c r="N9346" i="1" l="1"/>
  <c r="C9347" i="1" s="1"/>
  <c r="O9346" i="1"/>
  <c r="D9346" i="1"/>
  <c r="E9347" i="1" l="1"/>
  <c r="F9347" i="1"/>
  <c r="G9347" i="1" s="1"/>
  <c r="P9347" i="1"/>
  <c r="H9347" i="1"/>
  <c r="K9347" i="1" l="1"/>
  <c r="I9347" i="1"/>
  <c r="J9347" i="1" s="1"/>
  <c r="L9347" i="1" l="1"/>
  <c r="M9347" i="1"/>
  <c r="N9347" i="1" l="1"/>
  <c r="C9348" i="1" s="1"/>
  <c r="O9347" i="1"/>
  <c r="D9347" i="1"/>
  <c r="E9348" i="1" l="1"/>
  <c r="F9348" i="1"/>
  <c r="P9348" i="1"/>
  <c r="I9348" i="1"/>
  <c r="G9348" i="1" l="1"/>
  <c r="J9348" i="1"/>
  <c r="M9348" i="1"/>
  <c r="N9348" i="1" l="1"/>
  <c r="C9349" i="1" s="1"/>
  <c r="O9348" i="1"/>
  <c r="D9348" i="1"/>
  <c r="E9349" i="1" l="1"/>
  <c r="F9349" i="1"/>
  <c r="G9349" i="1" s="1"/>
  <c r="P9349" i="1"/>
  <c r="H9349" i="1"/>
  <c r="K9349" i="1" l="1"/>
  <c r="I9349" i="1"/>
  <c r="J9349" i="1" s="1"/>
  <c r="L9349" i="1" l="1"/>
  <c r="M9349" i="1"/>
  <c r="N9349" i="1" l="1"/>
  <c r="C9350" i="1" s="1"/>
  <c r="O9349" i="1"/>
  <c r="D9349" i="1"/>
  <c r="E9350" i="1" l="1"/>
  <c r="F9350" i="1"/>
  <c r="G9350" i="1" s="1"/>
  <c r="P9350" i="1"/>
  <c r="H9350" i="1"/>
  <c r="K9350" i="1" l="1"/>
  <c r="I9350" i="1"/>
  <c r="J9350" i="1" s="1"/>
  <c r="L9350" i="1" l="1"/>
  <c r="M9350" i="1"/>
  <c r="N9350" i="1" l="1"/>
  <c r="C9351" i="1" s="1"/>
  <c r="O9350" i="1"/>
  <c r="D9350" i="1"/>
  <c r="E9351" i="1" l="1"/>
  <c r="F9351" i="1"/>
  <c r="G9351" i="1" s="1"/>
  <c r="P9351" i="1"/>
  <c r="H9351" i="1"/>
  <c r="K9351" i="1" l="1"/>
  <c r="I9351" i="1"/>
  <c r="J9351" i="1" s="1"/>
  <c r="L9351" i="1" l="1"/>
  <c r="M9351" i="1"/>
  <c r="N9351" i="1" l="1"/>
  <c r="C9352" i="1" s="1"/>
  <c r="O9351" i="1"/>
  <c r="D9351" i="1"/>
  <c r="E9352" i="1" l="1"/>
  <c r="F9352" i="1"/>
  <c r="P9352" i="1"/>
  <c r="H9352" i="1"/>
  <c r="G9352" i="1" l="1"/>
  <c r="K9352" i="1"/>
  <c r="I9352" i="1"/>
  <c r="J9352" i="1" s="1"/>
  <c r="L9352" i="1" l="1"/>
  <c r="M9352" i="1"/>
  <c r="N9352" i="1" l="1"/>
  <c r="C9353" i="1" s="1"/>
  <c r="O9352" i="1"/>
  <c r="D9352" i="1"/>
  <c r="E9353" i="1" l="1"/>
  <c r="F9353" i="1"/>
  <c r="G9353" i="1" s="1"/>
  <c r="P9353" i="1"/>
  <c r="H9353" i="1"/>
  <c r="K9353" i="1" l="1"/>
  <c r="I9353" i="1"/>
  <c r="J9353" i="1" s="1"/>
  <c r="L9353" i="1" l="1"/>
  <c r="M9353" i="1"/>
  <c r="N9353" i="1" l="1"/>
  <c r="C9354" i="1" s="1"/>
  <c r="O9353" i="1"/>
  <c r="D9353" i="1"/>
  <c r="E9354" i="1" l="1"/>
  <c r="F9354" i="1"/>
  <c r="G9354" i="1" s="1"/>
  <c r="P9354" i="1"/>
  <c r="H9354" i="1"/>
  <c r="K9354" i="1" l="1"/>
  <c r="I9354" i="1"/>
  <c r="J9354" i="1" s="1"/>
  <c r="L9354" i="1" l="1"/>
  <c r="M9354" i="1"/>
  <c r="N9354" i="1" l="1"/>
  <c r="C9355" i="1" s="1"/>
  <c r="O9354" i="1"/>
  <c r="D9354" i="1"/>
  <c r="E9355" i="1" l="1"/>
  <c r="F9355" i="1"/>
  <c r="P9355" i="1"/>
  <c r="I9355" i="1"/>
  <c r="G9355" i="1" l="1"/>
  <c r="J9355" i="1"/>
  <c r="M9355" i="1"/>
  <c r="N9355" i="1" l="1"/>
  <c r="C9356" i="1" s="1"/>
  <c r="O9355" i="1"/>
  <c r="D9355" i="1"/>
  <c r="E9356" i="1" l="1"/>
  <c r="F9356" i="1"/>
  <c r="G9356" i="1" s="1"/>
  <c r="P9356" i="1"/>
  <c r="H9356" i="1"/>
  <c r="I9356" i="1" l="1"/>
  <c r="J9356" i="1" s="1"/>
  <c r="K9356" i="1"/>
  <c r="L9356" i="1" l="1"/>
  <c r="M9356" i="1"/>
  <c r="N9356" i="1" l="1"/>
  <c r="C9357" i="1" s="1"/>
  <c r="O9356" i="1"/>
  <c r="D9356" i="1"/>
  <c r="E9357" i="1" l="1"/>
  <c r="F9357" i="1"/>
  <c r="G9357" i="1" s="1"/>
  <c r="P9357" i="1"/>
  <c r="H9357" i="1"/>
  <c r="I9357" i="1" l="1"/>
  <c r="J9357" i="1" s="1"/>
  <c r="K9357" i="1"/>
  <c r="L9357" i="1" l="1"/>
  <c r="M9357" i="1"/>
  <c r="N9357" i="1" l="1"/>
  <c r="C9358" i="1" s="1"/>
  <c r="O9357" i="1"/>
  <c r="D9357" i="1"/>
  <c r="E9358" i="1" l="1"/>
  <c r="F9358" i="1"/>
  <c r="P9358" i="1"/>
  <c r="I9358" i="1"/>
  <c r="G9358" i="1" l="1"/>
  <c r="J9358" i="1"/>
  <c r="M9358" i="1"/>
  <c r="N9358" i="1" l="1"/>
  <c r="C9359" i="1" s="1"/>
  <c r="O9358" i="1"/>
  <c r="D9358" i="1"/>
  <c r="E9359" i="1" l="1"/>
  <c r="F9359" i="1"/>
  <c r="P9359" i="1"/>
  <c r="H9359" i="1"/>
  <c r="G9359" i="1" l="1"/>
  <c r="K9359" i="1"/>
  <c r="I9359" i="1"/>
  <c r="J9359" i="1" s="1"/>
  <c r="L9359" i="1" l="1"/>
  <c r="M9359" i="1"/>
  <c r="N9359" i="1" l="1"/>
  <c r="C9360" i="1" s="1"/>
  <c r="O9359" i="1"/>
  <c r="D9359" i="1"/>
  <c r="E9360" i="1" l="1"/>
  <c r="F9360" i="1"/>
  <c r="G9360" i="1" s="1"/>
  <c r="P9360" i="1"/>
  <c r="H9360" i="1"/>
  <c r="K9360" i="1" l="1"/>
  <c r="I9360" i="1"/>
  <c r="J9360" i="1" s="1"/>
  <c r="L9360" i="1" l="1"/>
  <c r="M9360" i="1"/>
  <c r="O9360" i="1" l="1"/>
  <c r="N9360" i="1"/>
  <c r="C9361" i="1" s="1"/>
  <c r="D9360" i="1"/>
  <c r="E9361" i="1" l="1"/>
  <c r="F9361" i="1"/>
  <c r="G9361" i="1" s="1"/>
  <c r="P9361" i="1"/>
  <c r="I9361" i="1"/>
  <c r="J9361" i="1" l="1"/>
  <c r="M9361" i="1"/>
  <c r="N9361" i="1" l="1"/>
  <c r="C9362" i="1" s="1"/>
  <c r="O9361" i="1"/>
  <c r="D9361" i="1"/>
  <c r="E9362" i="1" l="1"/>
  <c r="F9362" i="1"/>
  <c r="G9362" i="1" s="1"/>
  <c r="P9362" i="1"/>
  <c r="H9362" i="1"/>
  <c r="K9362" i="1" l="1"/>
  <c r="I9362" i="1"/>
  <c r="J9362" i="1" s="1"/>
  <c r="L9362" i="1" l="1"/>
  <c r="M9362" i="1"/>
  <c r="N9362" i="1" l="1"/>
  <c r="C9363" i="1" s="1"/>
  <c r="O9362" i="1"/>
  <c r="D9362" i="1"/>
  <c r="E9363" i="1" l="1"/>
  <c r="F9363" i="1"/>
  <c r="G9363" i="1" s="1"/>
  <c r="P9363" i="1"/>
  <c r="H9363" i="1"/>
  <c r="K9363" i="1" l="1"/>
  <c r="I9363" i="1"/>
  <c r="J9363" i="1" s="1"/>
  <c r="L9363" i="1" l="1"/>
  <c r="M9363" i="1"/>
  <c r="N9363" i="1" l="1"/>
  <c r="C9364" i="1" s="1"/>
  <c r="O9363" i="1"/>
  <c r="D9363" i="1"/>
  <c r="E9364" i="1" l="1"/>
  <c r="F9364" i="1"/>
  <c r="G9364" i="1" s="1"/>
  <c r="P9364" i="1"/>
  <c r="H9364" i="1"/>
  <c r="K9364" i="1" l="1"/>
  <c r="I9364" i="1"/>
  <c r="J9364" i="1" s="1"/>
  <c r="L9364" i="1" l="1"/>
  <c r="M9364" i="1"/>
  <c r="N9364" i="1" l="1"/>
  <c r="C9365" i="1" s="1"/>
  <c r="O9364" i="1"/>
  <c r="D9364" i="1"/>
  <c r="E9365" i="1" l="1"/>
  <c r="F9365" i="1"/>
  <c r="G9365" i="1" s="1"/>
  <c r="P9365" i="1"/>
  <c r="I9365" i="1"/>
  <c r="J9365" i="1" l="1"/>
  <c r="M9365" i="1"/>
  <c r="N9365" i="1" l="1"/>
  <c r="C9366" i="1" s="1"/>
  <c r="O9365" i="1"/>
  <c r="D9365" i="1"/>
  <c r="E9366" i="1" l="1"/>
  <c r="F9366" i="1"/>
  <c r="G9366" i="1" s="1"/>
  <c r="P9366" i="1"/>
  <c r="H9366" i="1"/>
  <c r="K9366" i="1" l="1"/>
  <c r="I9366" i="1"/>
  <c r="J9366" i="1" s="1"/>
  <c r="L9366" i="1" l="1"/>
  <c r="M9366" i="1"/>
  <c r="N9366" i="1" l="1"/>
  <c r="C9367" i="1" s="1"/>
  <c r="O9366" i="1"/>
  <c r="D9366" i="1"/>
  <c r="E9367" i="1" l="1"/>
  <c r="F9367" i="1"/>
  <c r="P9367" i="1"/>
  <c r="H9367" i="1"/>
  <c r="G9367" i="1" l="1"/>
  <c r="K9367" i="1"/>
  <c r="I9367" i="1"/>
  <c r="J9367" i="1" s="1"/>
  <c r="L9367" i="1" l="1"/>
  <c r="M9367" i="1"/>
  <c r="N9367" i="1" l="1"/>
  <c r="C9368" i="1" s="1"/>
  <c r="O9367" i="1"/>
  <c r="D9367" i="1"/>
  <c r="E9368" i="1" l="1"/>
  <c r="F9368" i="1"/>
  <c r="P9368" i="1"/>
  <c r="I9368" i="1"/>
  <c r="G9368" i="1" l="1"/>
  <c r="J9368" i="1"/>
  <c r="M9368" i="1"/>
  <c r="N9368" i="1" l="1"/>
  <c r="C9369" i="1" s="1"/>
  <c r="O9368" i="1"/>
  <c r="D9368" i="1"/>
  <c r="E9369" i="1" l="1"/>
  <c r="F9369" i="1"/>
  <c r="P9369" i="1"/>
  <c r="H9369" i="1"/>
  <c r="G9369" i="1" l="1"/>
  <c r="I9369" i="1"/>
  <c r="J9369" i="1" s="1"/>
  <c r="K9369" i="1"/>
  <c r="L9369" i="1" l="1"/>
  <c r="M9369" i="1"/>
  <c r="N9369" i="1" l="1"/>
  <c r="C9370" i="1" s="1"/>
  <c r="O9369" i="1"/>
  <c r="D9369" i="1"/>
  <c r="E9370" i="1" l="1"/>
  <c r="F9370" i="1"/>
  <c r="P9370" i="1"/>
  <c r="H9370" i="1"/>
  <c r="G9370" i="1" l="1"/>
  <c r="I9370" i="1"/>
  <c r="J9370" i="1" s="1"/>
  <c r="K9370" i="1"/>
  <c r="L9370" i="1" l="1"/>
  <c r="M9370" i="1"/>
  <c r="N9370" i="1" l="1"/>
  <c r="C9371" i="1" s="1"/>
  <c r="O9370" i="1"/>
  <c r="D9370" i="1"/>
  <c r="E9371" i="1" l="1"/>
  <c r="F9371" i="1"/>
  <c r="G9371" i="1" s="1"/>
  <c r="P9371" i="1"/>
  <c r="I9371" i="1"/>
  <c r="J9371" i="1" l="1"/>
  <c r="M9371" i="1"/>
  <c r="O9371" i="1" l="1"/>
  <c r="N9371" i="1"/>
  <c r="C9372" i="1" s="1"/>
  <c r="D9371" i="1"/>
  <c r="E9372" i="1" l="1"/>
  <c r="F9372" i="1"/>
  <c r="P9372" i="1"/>
  <c r="I9372" i="1"/>
  <c r="G9372" i="1" l="1"/>
  <c r="J9372" i="1"/>
  <c r="M9372" i="1"/>
  <c r="N9372" i="1" l="1"/>
  <c r="C9373" i="1" s="1"/>
  <c r="O9372" i="1"/>
  <c r="D9372" i="1"/>
  <c r="E9373" i="1" l="1"/>
  <c r="F9373" i="1"/>
  <c r="G9373" i="1" s="1"/>
  <c r="P9373" i="1"/>
  <c r="I9373" i="1"/>
  <c r="J9373" i="1" l="1"/>
  <c r="M9373" i="1"/>
  <c r="N9373" i="1" l="1"/>
  <c r="C9374" i="1" s="1"/>
  <c r="O9373" i="1"/>
  <c r="D9373" i="1"/>
  <c r="E9374" i="1" l="1"/>
  <c r="F9374" i="1"/>
  <c r="G9374" i="1" s="1"/>
  <c r="P9374" i="1"/>
  <c r="I9374" i="1"/>
  <c r="J9374" i="1" l="1"/>
  <c r="M9374" i="1"/>
  <c r="N9374" i="1" l="1"/>
  <c r="C9375" i="1" s="1"/>
  <c r="O9374" i="1"/>
  <c r="D9374" i="1"/>
  <c r="E9375" i="1" l="1"/>
  <c r="F9375" i="1"/>
  <c r="P9375" i="1"/>
  <c r="H9375" i="1"/>
  <c r="G9375" i="1" l="1"/>
  <c r="I9375" i="1"/>
  <c r="J9375" i="1" s="1"/>
  <c r="K9375" i="1"/>
  <c r="L9375" i="1" l="1"/>
  <c r="M9375" i="1"/>
  <c r="N9375" i="1" l="1"/>
  <c r="C9376" i="1" s="1"/>
  <c r="O9375" i="1"/>
  <c r="D9375" i="1"/>
  <c r="E9376" i="1" l="1"/>
  <c r="F9376" i="1"/>
  <c r="P9376" i="1"/>
  <c r="H9376" i="1"/>
  <c r="G9376" i="1" l="1"/>
  <c r="I9376" i="1"/>
  <c r="J9376" i="1" s="1"/>
  <c r="K9376" i="1"/>
  <c r="L9376" i="1" l="1"/>
  <c r="M9376" i="1"/>
  <c r="N9376" i="1" l="1"/>
  <c r="C9377" i="1" s="1"/>
  <c r="O9376" i="1"/>
  <c r="D9376" i="1"/>
  <c r="E9377" i="1" l="1"/>
  <c r="F9377" i="1"/>
  <c r="P9377" i="1"/>
  <c r="H9377" i="1"/>
  <c r="G9377" i="1" l="1"/>
  <c r="I9377" i="1"/>
  <c r="J9377" i="1" s="1"/>
  <c r="K9377" i="1"/>
  <c r="L9377" i="1" l="1"/>
  <c r="M9377" i="1"/>
  <c r="N9377" i="1" l="1"/>
  <c r="C9378" i="1" s="1"/>
  <c r="O9377" i="1"/>
  <c r="D9377" i="1"/>
  <c r="E9378" i="1" l="1"/>
  <c r="F9378" i="1"/>
  <c r="P9378" i="1"/>
  <c r="H9378" i="1"/>
  <c r="G9378" i="1" l="1"/>
  <c r="I9378" i="1"/>
  <c r="J9378" i="1" s="1"/>
  <c r="K9378" i="1"/>
  <c r="L9378" i="1" l="1"/>
  <c r="M9378" i="1"/>
  <c r="N9378" i="1" l="1"/>
  <c r="C9379" i="1" s="1"/>
  <c r="O9378" i="1"/>
  <c r="D9378" i="1"/>
  <c r="E9379" i="1" l="1"/>
  <c r="F9379" i="1"/>
  <c r="G9379" i="1" s="1"/>
  <c r="P9379" i="1"/>
  <c r="H9379" i="1"/>
  <c r="I9379" i="1" l="1"/>
  <c r="J9379" i="1" s="1"/>
  <c r="K9379" i="1"/>
  <c r="L9379" i="1" l="1"/>
  <c r="M9379" i="1"/>
  <c r="N9379" i="1" l="1"/>
  <c r="C9380" i="1" s="1"/>
  <c r="O9379" i="1"/>
  <c r="D9379" i="1"/>
  <c r="E9380" i="1" l="1"/>
  <c r="F9380" i="1"/>
  <c r="G9380" i="1" s="1"/>
  <c r="P9380" i="1"/>
  <c r="H9380" i="1"/>
  <c r="I9380" i="1" l="1"/>
  <c r="J9380" i="1" s="1"/>
  <c r="K9380" i="1"/>
  <c r="L9380" i="1" l="1"/>
  <c r="M9380" i="1"/>
  <c r="N9380" i="1" l="1"/>
  <c r="C9381" i="1" s="1"/>
  <c r="O9380" i="1"/>
  <c r="D9380" i="1"/>
  <c r="E9381" i="1" l="1"/>
  <c r="F9381" i="1"/>
  <c r="P9381" i="1"/>
  <c r="H9381" i="1"/>
  <c r="G9381" i="1" l="1"/>
  <c r="I9381" i="1"/>
  <c r="J9381" i="1" s="1"/>
  <c r="K9381" i="1"/>
  <c r="L9381" i="1" l="1"/>
  <c r="M9381" i="1"/>
  <c r="N9381" i="1" l="1"/>
  <c r="C9382" i="1" s="1"/>
  <c r="O9381" i="1"/>
  <c r="D9381" i="1"/>
  <c r="E9382" i="1" l="1"/>
  <c r="F9382" i="1"/>
  <c r="P9382" i="1"/>
  <c r="I9382" i="1"/>
  <c r="G9382" i="1" l="1"/>
  <c r="J9382" i="1"/>
  <c r="M9382" i="1"/>
  <c r="N9382" i="1" l="1"/>
  <c r="C9383" i="1" s="1"/>
  <c r="O9382" i="1"/>
  <c r="D9382" i="1"/>
  <c r="E9383" i="1" l="1"/>
  <c r="F9383" i="1"/>
  <c r="G9383" i="1" s="1"/>
  <c r="P9383" i="1"/>
  <c r="H9383" i="1"/>
  <c r="K9383" i="1" l="1"/>
  <c r="I9383" i="1"/>
  <c r="J9383" i="1" s="1"/>
  <c r="L9383" i="1" l="1"/>
  <c r="M9383" i="1"/>
  <c r="O9383" i="1" l="1"/>
  <c r="N9383" i="1"/>
  <c r="C9384" i="1" s="1"/>
  <c r="D9383" i="1"/>
  <c r="E9384" i="1" l="1"/>
  <c r="F9384" i="1"/>
  <c r="G9384" i="1" s="1"/>
  <c r="P9384" i="1"/>
  <c r="I9384" i="1"/>
  <c r="J9384" i="1" l="1"/>
  <c r="M9384" i="1"/>
  <c r="N9384" i="1" l="1"/>
  <c r="C9385" i="1" s="1"/>
  <c r="O9384" i="1"/>
  <c r="D9384" i="1"/>
  <c r="E9385" i="1" l="1"/>
  <c r="F9385" i="1"/>
  <c r="G9385" i="1" s="1"/>
  <c r="P9385" i="1"/>
  <c r="H9385" i="1"/>
  <c r="K9385" i="1" l="1"/>
  <c r="I9385" i="1"/>
  <c r="J9385" i="1" s="1"/>
  <c r="L9385" i="1" l="1"/>
  <c r="M9385" i="1"/>
  <c r="N9385" i="1" l="1"/>
  <c r="C9386" i="1" s="1"/>
  <c r="O9385" i="1"/>
  <c r="D9385" i="1"/>
  <c r="E9386" i="1" l="1"/>
  <c r="F9386" i="1"/>
  <c r="P9386" i="1"/>
  <c r="H9386" i="1"/>
  <c r="G9386" i="1" l="1"/>
  <c r="K9386" i="1"/>
  <c r="I9386" i="1"/>
  <c r="J9386" i="1" s="1"/>
  <c r="L9386" i="1" l="1"/>
  <c r="M9386" i="1"/>
  <c r="N9386" i="1" l="1"/>
  <c r="C9387" i="1" s="1"/>
  <c r="O9386" i="1"/>
  <c r="D9386" i="1"/>
  <c r="E9387" i="1" l="1"/>
  <c r="F9387" i="1"/>
  <c r="G9387" i="1" s="1"/>
  <c r="P9387" i="1"/>
  <c r="I9387" i="1"/>
  <c r="J9387" i="1" l="1"/>
  <c r="M9387" i="1"/>
  <c r="N9387" i="1" l="1"/>
  <c r="C9388" i="1" s="1"/>
  <c r="O9387" i="1"/>
  <c r="D9387" i="1"/>
  <c r="E9388" i="1" l="1"/>
  <c r="F9388" i="1"/>
  <c r="P9388" i="1"/>
  <c r="I9388" i="1"/>
  <c r="G9388" i="1" l="1"/>
  <c r="J9388" i="1"/>
  <c r="M9388" i="1"/>
  <c r="N9388" i="1" l="1"/>
  <c r="C9389" i="1" s="1"/>
  <c r="O9388" i="1"/>
  <c r="D9388" i="1"/>
  <c r="E9389" i="1" l="1"/>
  <c r="F9389" i="1"/>
  <c r="G9389" i="1" s="1"/>
  <c r="P9389" i="1"/>
  <c r="I9389" i="1"/>
  <c r="J9389" i="1" l="1"/>
  <c r="M9389" i="1"/>
  <c r="O9389" i="1" l="1"/>
  <c r="N9389" i="1"/>
  <c r="C9390" i="1" s="1"/>
  <c r="D9389" i="1"/>
  <c r="E9390" i="1" l="1"/>
  <c r="F9390" i="1"/>
  <c r="G9390" i="1" s="1"/>
  <c r="P9390" i="1"/>
  <c r="I9390" i="1"/>
  <c r="J9390" i="1" l="1"/>
  <c r="M9390" i="1"/>
  <c r="N9390" i="1" l="1"/>
  <c r="C9391" i="1" s="1"/>
  <c r="O9390" i="1"/>
  <c r="D9390" i="1"/>
  <c r="E9391" i="1" l="1"/>
  <c r="F9391" i="1"/>
  <c r="P9391" i="1"/>
  <c r="I9391" i="1"/>
  <c r="G9391" i="1" l="1"/>
  <c r="J9391" i="1"/>
  <c r="M9391" i="1"/>
  <c r="N9391" i="1" l="1"/>
  <c r="C9392" i="1" s="1"/>
  <c r="O9391" i="1"/>
  <c r="D9391" i="1"/>
  <c r="E9392" i="1" l="1"/>
  <c r="F9392" i="1"/>
  <c r="G9392" i="1" s="1"/>
  <c r="P9392" i="1"/>
  <c r="H9392" i="1"/>
  <c r="K9392" i="1" l="1"/>
  <c r="I9392" i="1"/>
  <c r="J9392" i="1" s="1"/>
  <c r="L9392" i="1" l="1"/>
  <c r="M9392" i="1"/>
  <c r="N9392" i="1" l="1"/>
  <c r="C9393" i="1" s="1"/>
  <c r="O9392" i="1"/>
  <c r="D9392" i="1"/>
  <c r="E9393" i="1" l="1"/>
  <c r="F9393" i="1"/>
  <c r="P9393" i="1"/>
  <c r="H9393" i="1"/>
  <c r="G9393" i="1" l="1"/>
  <c r="K9393" i="1"/>
  <c r="I9393" i="1"/>
  <c r="J9393" i="1" s="1"/>
  <c r="L9393" i="1" l="1"/>
  <c r="M9393" i="1"/>
  <c r="N9393" i="1" l="1"/>
  <c r="C9394" i="1" s="1"/>
  <c r="O9393" i="1"/>
  <c r="D9393" i="1"/>
  <c r="E9394" i="1" l="1"/>
  <c r="F9394" i="1"/>
  <c r="P9394" i="1"/>
  <c r="H9394" i="1"/>
  <c r="G9394" i="1" l="1"/>
  <c r="K9394" i="1"/>
  <c r="I9394" i="1"/>
  <c r="J9394" i="1" s="1"/>
  <c r="L9394" i="1" l="1"/>
  <c r="M9394" i="1"/>
  <c r="N9394" i="1" l="1"/>
  <c r="C9395" i="1" s="1"/>
  <c r="O9394" i="1"/>
  <c r="D9394" i="1"/>
  <c r="E9395" i="1" l="1"/>
  <c r="F9395" i="1"/>
  <c r="P9395" i="1"/>
  <c r="I9395" i="1"/>
  <c r="G9395" i="1" l="1"/>
  <c r="J9395" i="1"/>
  <c r="M9395" i="1"/>
  <c r="N9395" i="1" l="1"/>
  <c r="C9396" i="1" s="1"/>
  <c r="O9395" i="1"/>
  <c r="D9395" i="1"/>
  <c r="E9396" i="1" l="1"/>
  <c r="F9396" i="1"/>
  <c r="G9396" i="1" s="1"/>
  <c r="P9396" i="1"/>
  <c r="I9396" i="1"/>
  <c r="J9396" i="1" l="1"/>
  <c r="M9396" i="1"/>
  <c r="N9396" i="1" l="1"/>
  <c r="C9397" i="1" s="1"/>
  <c r="O9396" i="1"/>
  <c r="D9396" i="1"/>
  <c r="E9397" i="1" l="1"/>
  <c r="F9397" i="1"/>
  <c r="G9397" i="1" s="1"/>
  <c r="P9397" i="1"/>
  <c r="H9397" i="1"/>
  <c r="K9397" i="1" l="1"/>
  <c r="I9397" i="1"/>
  <c r="J9397" i="1" s="1"/>
  <c r="L9397" i="1" l="1"/>
  <c r="M9397" i="1"/>
  <c r="N9397" i="1" l="1"/>
  <c r="C9398" i="1" s="1"/>
  <c r="O9397" i="1"/>
  <c r="D9397" i="1"/>
  <c r="E9398" i="1" l="1"/>
  <c r="F9398" i="1"/>
  <c r="P9398" i="1"/>
  <c r="H9398" i="1"/>
  <c r="G9398" i="1" l="1"/>
  <c r="K9398" i="1"/>
  <c r="I9398" i="1"/>
  <c r="J9398" i="1" s="1"/>
  <c r="L9398" i="1" l="1"/>
  <c r="M9398" i="1"/>
  <c r="O9398" i="1" l="1"/>
  <c r="N9398" i="1"/>
  <c r="C9399" i="1" s="1"/>
  <c r="D9398" i="1"/>
  <c r="E9399" i="1" l="1"/>
  <c r="F9399" i="1"/>
  <c r="G9399" i="1" s="1"/>
  <c r="P9399" i="1"/>
  <c r="I9399" i="1"/>
  <c r="J9399" i="1" l="1"/>
  <c r="M9399" i="1"/>
  <c r="N9399" i="1" l="1"/>
  <c r="C9400" i="1" s="1"/>
  <c r="O9399" i="1"/>
  <c r="D9399" i="1"/>
  <c r="E9400" i="1" l="1"/>
  <c r="F9400" i="1"/>
  <c r="P9400" i="1"/>
  <c r="H9400" i="1"/>
  <c r="G9400" i="1" l="1"/>
  <c r="K9400" i="1"/>
  <c r="I9400" i="1"/>
  <c r="J9400" i="1" s="1"/>
  <c r="L9400" i="1" l="1"/>
  <c r="M9400" i="1"/>
  <c r="N9400" i="1" l="1"/>
  <c r="C9401" i="1" s="1"/>
  <c r="O9400" i="1"/>
  <c r="D9400" i="1"/>
  <c r="E9401" i="1" l="1"/>
  <c r="F9401" i="1"/>
  <c r="G9401" i="1" s="1"/>
  <c r="P9401" i="1"/>
  <c r="I9401" i="1"/>
  <c r="J9401" i="1" l="1"/>
  <c r="M9401" i="1"/>
  <c r="N9401" i="1" l="1"/>
  <c r="C9402" i="1" s="1"/>
  <c r="O9401" i="1"/>
  <c r="D9401" i="1"/>
  <c r="E9402" i="1" l="1"/>
  <c r="F9402" i="1"/>
  <c r="G9402" i="1" s="1"/>
  <c r="P9402" i="1"/>
  <c r="I9402" i="1"/>
  <c r="J9402" i="1" l="1"/>
  <c r="M9402" i="1"/>
  <c r="N9402" i="1" l="1"/>
  <c r="C9403" i="1" s="1"/>
  <c r="O9402" i="1"/>
  <c r="D9402" i="1"/>
  <c r="E9403" i="1" l="1"/>
  <c r="F9403" i="1"/>
  <c r="P9403" i="1"/>
  <c r="I9403" i="1"/>
  <c r="G9403" i="1" l="1"/>
  <c r="J9403" i="1"/>
  <c r="M9403" i="1"/>
  <c r="O9403" i="1" l="1"/>
  <c r="N9403" i="1"/>
  <c r="C9404" i="1" s="1"/>
  <c r="D9403" i="1"/>
  <c r="E9404" i="1" l="1"/>
  <c r="F9404" i="1"/>
  <c r="G9404" i="1" s="1"/>
  <c r="P9404" i="1"/>
  <c r="I9404" i="1"/>
  <c r="J9404" i="1" l="1"/>
  <c r="M9404" i="1"/>
  <c r="N9404" i="1" l="1"/>
  <c r="C9405" i="1" s="1"/>
  <c r="O9404" i="1"/>
  <c r="D9404" i="1"/>
  <c r="E9405" i="1" l="1"/>
  <c r="F9405" i="1"/>
  <c r="G9405" i="1" s="1"/>
  <c r="P9405" i="1"/>
  <c r="I9405" i="1"/>
  <c r="J9405" i="1" l="1"/>
  <c r="M9405" i="1"/>
  <c r="N9405" i="1" l="1"/>
  <c r="C9406" i="1" s="1"/>
  <c r="O9405" i="1"/>
  <c r="D9405" i="1"/>
  <c r="E9406" i="1" l="1"/>
  <c r="F9406" i="1"/>
  <c r="G9406" i="1" s="1"/>
  <c r="P9406" i="1"/>
  <c r="H9406" i="1"/>
  <c r="K9406" i="1" l="1"/>
  <c r="I9406" i="1"/>
  <c r="J9406" i="1" s="1"/>
  <c r="L9406" i="1" l="1"/>
  <c r="M9406" i="1"/>
  <c r="N9406" i="1" l="1"/>
  <c r="C9407" i="1" s="1"/>
  <c r="O9406" i="1"/>
  <c r="D9406" i="1"/>
  <c r="E9407" i="1" l="1"/>
  <c r="F9407" i="1"/>
  <c r="G9407" i="1" s="1"/>
  <c r="P9407" i="1"/>
  <c r="I9407" i="1"/>
  <c r="J9407" i="1" l="1"/>
  <c r="M9407" i="1"/>
  <c r="N9407" i="1" l="1"/>
  <c r="C9408" i="1" s="1"/>
  <c r="O9407" i="1"/>
  <c r="D9407" i="1"/>
  <c r="E9408" i="1" l="1"/>
  <c r="F9408" i="1"/>
  <c r="G9408" i="1" s="1"/>
  <c r="P9408" i="1"/>
  <c r="I9408" i="1"/>
  <c r="J9408" i="1" l="1"/>
  <c r="M9408" i="1"/>
  <c r="O9408" i="1" l="1"/>
  <c r="N9408" i="1"/>
  <c r="C9409" i="1" s="1"/>
  <c r="D9408" i="1"/>
  <c r="E9409" i="1" l="1"/>
  <c r="F9409" i="1"/>
  <c r="P9409" i="1"/>
  <c r="I9409" i="1"/>
  <c r="G9409" i="1" l="1"/>
  <c r="J9409" i="1"/>
  <c r="M9409" i="1"/>
  <c r="N9409" i="1" l="1"/>
  <c r="C9410" i="1" s="1"/>
  <c r="O9409" i="1"/>
  <c r="D9409" i="1"/>
  <c r="E9410" i="1" l="1"/>
  <c r="F9410" i="1"/>
  <c r="P9410" i="1"/>
  <c r="I9410" i="1"/>
  <c r="G9410" i="1" l="1"/>
  <c r="J9410" i="1"/>
  <c r="M9410" i="1"/>
  <c r="N9410" i="1" l="1"/>
  <c r="C9411" i="1" s="1"/>
  <c r="O9410" i="1"/>
  <c r="D9410" i="1"/>
  <c r="E9411" i="1" l="1"/>
  <c r="F9411" i="1"/>
  <c r="G9411" i="1" s="1"/>
  <c r="P9411" i="1"/>
  <c r="I9411" i="1"/>
  <c r="J9411" i="1" l="1"/>
  <c r="M9411" i="1"/>
  <c r="N9411" i="1" l="1"/>
  <c r="C9412" i="1" s="1"/>
  <c r="O9411" i="1"/>
  <c r="D9411" i="1"/>
  <c r="E9412" i="1" l="1"/>
  <c r="F9412" i="1"/>
  <c r="G9412" i="1" s="1"/>
  <c r="P9412" i="1"/>
  <c r="H9412" i="1"/>
  <c r="I9412" i="1" l="1"/>
  <c r="J9412" i="1" s="1"/>
  <c r="K9412" i="1"/>
  <c r="L9412" i="1" l="1"/>
  <c r="M9412" i="1"/>
  <c r="N9412" i="1" l="1"/>
  <c r="C9413" i="1" s="1"/>
  <c r="O9412" i="1"/>
  <c r="D9412" i="1"/>
  <c r="E9413" i="1" l="1"/>
  <c r="F9413" i="1"/>
  <c r="G9413" i="1" s="1"/>
  <c r="P9413" i="1"/>
  <c r="H9413" i="1"/>
  <c r="I9413" i="1" l="1"/>
  <c r="J9413" i="1" s="1"/>
  <c r="K9413" i="1"/>
  <c r="L9413" i="1" l="1"/>
  <c r="M9413" i="1"/>
  <c r="N9413" i="1" l="1"/>
  <c r="C9414" i="1" s="1"/>
  <c r="O9413" i="1"/>
  <c r="D9413" i="1"/>
  <c r="E9414" i="1" l="1"/>
  <c r="F9414" i="1"/>
  <c r="G9414" i="1" s="1"/>
  <c r="P9414" i="1"/>
  <c r="H9414" i="1"/>
  <c r="I9414" i="1" l="1"/>
  <c r="J9414" i="1" s="1"/>
  <c r="K9414" i="1"/>
  <c r="L9414" i="1" l="1"/>
  <c r="M9414" i="1"/>
  <c r="N9414" i="1" l="1"/>
  <c r="C9415" i="1" s="1"/>
  <c r="O9414" i="1"/>
  <c r="D9414" i="1"/>
  <c r="E9415" i="1" l="1"/>
  <c r="F9415" i="1"/>
  <c r="G9415" i="1" s="1"/>
  <c r="P9415" i="1"/>
  <c r="I9415" i="1"/>
  <c r="J9415" i="1" l="1"/>
  <c r="M9415" i="1"/>
  <c r="O9415" i="1" l="1"/>
  <c r="N9415" i="1"/>
  <c r="C9416" i="1" s="1"/>
  <c r="D9415" i="1"/>
  <c r="E9416" i="1" l="1"/>
  <c r="F9416" i="1"/>
  <c r="P9416" i="1"/>
  <c r="I9416" i="1"/>
  <c r="G9416" i="1" l="1"/>
  <c r="J9416" i="1"/>
  <c r="M9416" i="1"/>
  <c r="N9416" i="1" l="1"/>
  <c r="C9417" i="1" s="1"/>
  <c r="O9416" i="1"/>
  <c r="D9416" i="1"/>
  <c r="E9417" i="1" l="1"/>
  <c r="F9417" i="1"/>
  <c r="G9417" i="1" s="1"/>
  <c r="P9417" i="1"/>
  <c r="I9417" i="1"/>
  <c r="J9417" i="1" l="1"/>
  <c r="M9417" i="1"/>
  <c r="N9417" i="1" l="1"/>
  <c r="C9418" i="1" s="1"/>
  <c r="O9417" i="1"/>
  <c r="D9417" i="1"/>
  <c r="E9418" i="1" l="1"/>
  <c r="F9418" i="1"/>
  <c r="G9418" i="1" s="1"/>
  <c r="P9418" i="1"/>
  <c r="I9418" i="1"/>
  <c r="J9418" i="1" l="1"/>
  <c r="M9418" i="1"/>
  <c r="N9418" i="1" l="1"/>
  <c r="C9419" i="1" s="1"/>
  <c r="O9418" i="1"/>
  <c r="D9418" i="1"/>
  <c r="E9419" i="1" l="1"/>
  <c r="F9419" i="1"/>
  <c r="G9419" i="1" s="1"/>
  <c r="P9419" i="1"/>
  <c r="H9419" i="1"/>
  <c r="I9419" i="1" l="1"/>
  <c r="J9419" i="1" s="1"/>
  <c r="K9419" i="1"/>
  <c r="L9419" i="1" l="1"/>
  <c r="M9419" i="1"/>
  <c r="N9419" i="1" l="1"/>
  <c r="C9420" i="1" s="1"/>
  <c r="O9419" i="1"/>
  <c r="D9419" i="1"/>
  <c r="E9420" i="1" l="1"/>
  <c r="F9420" i="1"/>
  <c r="P9420" i="1"/>
  <c r="H9420" i="1"/>
  <c r="G9420" i="1" l="1"/>
  <c r="I9420" i="1"/>
  <c r="J9420" i="1" s="1"/>
  <c r="K9420" i="1"/>
  <c r="L9420" i="1" l="1"/>
  <c r="M9420" i="1"/>
  <c r="N9420" i="1" l="1"/>
  <c r="C9421" i="1" s="1"/>
  <c r="O9420" i="1"/>
  <c r="D9420" i="1"/>
  <c r="E9421" i="1" l="1"/>
  <c r="F9421" i="1"/>
  <c r="P9421" i="1"/>
  <c r="I9421" i="1"/>
  <c r="G9421" i="1" l="1"/>
  <c r="J9421" i="1"/>
  <c r="M9421" i="1"/>
  <c r="N9421" i="1" l="1"/>
  <c r="C9422" i="1" s="1"/>
  <c r="O9421" i="1"/>
  <c r="D9421" i="1"/>
  <c r="E9422" i="1" l="1"/>
  <c r="F9422" i="1"/>
  <c r="P9422" i="1"/>
  <c r="H9422" i="1"/>
  <c r="G9422" i="1" l="1"/>
  <c r="K9422" i="1"/>
  <c r="I9422" i="1"/>
  <c r="J9422" i="1" s="1"/>
  <c r="L9422" i="1" l="1"/>
  <c r="M9422" i="1"/>
  <c r="O9422" i="1" l="1"/>
  <c r="N9422" i="1"/>
  <c r="C9423" i="1" s="1"/>
  <c r="D9422" i="1"/>
  <c r="E9423" i="1" l="1"/>
  <c r="F9423" i="1"/>
  <c r="G9423" i="1" s="1"/>
  <c r="P9423" i="1"/>
  <c r="I9423" i="1"/>
  <c r="J9423" i="1" l="1"/>
  <c r="M9423" i="1"/>
  <c r="N9423" i="1" l="1"/>
  <c r="C9424" i="1" s="1"/>
  <c r="O9423" i="1"/>
  <c r="D9423" i="1"/>
  <c r="E9424" i="1" l="1"/>
  <c r="F9424" i="1"/>
  <c r="G9424" i="1" s="1"/>
  <c r="P9424" i="1"/>
  <c r="I9424" i="1"/>
  <c r="J9424" i="1" l="1"/>
  <c r="M9424" i="1"/>
  <c r="N9424" i="1" l="1"/>
  <c r="C9425" i="1" s="1"/>
  <c r="O9424" i="1"/>
  <c r="D9424" i="1"/>
  <c r="E9425" i="1" l="1"/>
  <c r="F9425" i="1"/>
  <c r="G9425" i="1" s="1"/>
  <c r="P9425" i="1"/>
  <c r="H9425" i="1"/>
  <c r="K9425" i="1" l="1"/>
  <c r="I9425" i="1"/>
  <c r="J9425" i="1" s="1"/>
  <c r="L9425" i="1" l="1"/>
  <c r="M9425" i="1"/>
  <c r="N9425" i="1" l="1"/>
  <c r="C9426" i="1" s="1"/>
  <c r="O9425" i="1"/>
  <c r="D9425" i="1"/>
  <c r="E9426" i="1" l="1"/>
  <c r="F9426" i="1"/>
  <c r="G9426" i="1" s="1"/>
  <c r="P9426" i="1"/>
  <c r="H9426" i="1"/>
  <c r="K9426" i="1" l="1"/>
  <c r="I9426" i="1"/>
  <c r="J9426" i="1" s="1"/>
  <c r="L9426" i="1" l="1"/>
  <c r="M9426" i="1"/>
  <c r="N9426" i="1" l="1"/>
  <c r="C9427" i="1" s="1"/>
  <c r="O9426" i="1"/>
  <c r="D9426" i="1"/>
  <c r="E9427" i="1" l="1"/>
  <c r="F9427" i="1"/>
  <c r="P9427" i="1"/>
  <c r="I9427" i="1"/>
  <c r="G9427" i="1" l="1"/>
  <c r="J9427" i="1"/>
  <c r="M9427" i="1"/>
  <c r="N9427" i="1" l="1"/>
  <c r="C9428" i="1" s="1"/>
  <c r="O9427" i="1"/>
  <c r="D9427" i="1"/>
  <c r="E9428" i="1" l="1"/>
  <c r="F9428" i="1"/>
  <c r="G9428" i="1" s="1"/>
  <c r="P9428" i="1"/>
  <c r="I9428" i="1"/>
  <c r="J9428" i="1" l="1"/>
  <c r="M9428" i="1"/>
  <c r="N9428" i="1" l="1"/>
  <c r="C9429" i="1" s="1"/>
  <c r="O9428" i="1"/>
  <c r="D9428" i="1"/>
  <c r="E9429" i="1" l="1"/>
  <c r="F9429" i="1"/>
  <c r="G9429" i="1" s="1"/>
  <c r="P9429" i="1"/>
  <c r="H9429" i="1"/>
  <c r="K9429" i="1" l="1"/>
  <c r="I9429" i="1"/>
  <c r="J9429" i="1" s="1"/>
  <c r="L9429" i="1" l="1"/>
  <c r="M9429" i="1"/>
  <c r="N9429" i="1" l="1"/>
  <c r="C9430" i="1" s="1"/>
  <c r="O9429" i="1"/>
  <c r="D9429" i="1"/>
  <c r="E9430" i="1" l="1"/>
  <c r="F9430" i="1"/>
  <c r="G9430" i="1" s="1"/>
  <c r="P9430" i="1"/>
  <c r="H9430" i="1"/>
  <c r="K9430" i="1" l="1"/>
  <c r="I9430" i="1"/>
  <c r="J9430" i="1" s="1"/>
  <c r="L9430" i="1" l="1"/>
  <c r="M9430" i="1"/>
  <c r="O9430" i="1" l="1"/>
  <c r="N9430" i="1"/>
  <c r="C9431" i="1" s="1"/>
  <c r="D9430" i="1"/>
  <c r="E9431" i="1" l="1"/>
  <c r="F9431" i="1"/>
  <c r="G9431" i="1" s="1"/>
  <c r="P9431" i="1"/>
  <c r="I9431" i="1"/>
  <c r="J9431" i="1" l="1"/>
  <c r="M9431" i="1"/>
  <c r="N9431" i="1" l="1"/>
  <c r="C9432" i="1" s="1"/>
  <c r="O9431" i="1"/>
  <c r="D9431" i="1"/>
  <c r="E9432" i="1" l="1"/>
  <c r="F9432" i="1"/>
  <c r="P9432" i="1"/>
  <c r="H9432" i="1"/>
  <c r="G9432" i="1" l="1"/>
  <c r="K9432" i="1"/>
  <c r="I9432" i="1"/>
  <c r="J9432" i="1" s="1"/>
  <c r="L9432" i="1" l="1"/>
  <c r="M9432" i="1"/>
  <c r="O9432" i="1" l="1"/>
  <c r="N9432" i="1"/>
  <c r="C9433" i="1" s="1"/>
  <c r="D9432" i="1"/>
  <c r="E9433" i="1" l="1"/>
  <c r="F9433" i="1"/>
  <c r="G9433" i="1" s="1"/>
  <c r="P9433" i="1"/>
  <c r="H9433" i="1"/>
  <c r="K9433" i="1" l="1"/>
  <c r="I9433" i="1"/>
  <c r="J9433" i="1" s="1"/>
  <c r="L9433" i="1" l="1"/>
  <c r="M9433" i="1"/>
  <c r="N9433" i="1" l="1"/>
  <c r="C9434" i="1" s="1"/>
  <c r="O9433" i="1"/>
  <c r="D9433" i="1"/>
  <c r="E9434" i="1" l="1"/>
  <c r="F9434" i="1"/>
  <c r="P9434" i="1"/>
  <c r="I9434" i="1"/>
  <c r="G9434" i="1" l="1"/>
  <c r="J9434" i="1"/>
  <c r="M9434" i="1"/>
  <c r="N9434" i="1" l="1"/>
  <c r="C9435" i="1" s="1"/>
  <c r="O9434" i="1"/>
  <c r="D9434" i="1"/>
  <c r="E9435" i="1" l="1"/>
  <c r="F9435" i="1"/>
  <c r="P9435" i="1"/>
  <c r="H9435" i="1"/>
  <c r="G9435" i="1" l="1"/>
  <c r="K9435" i="1"/>
  <c r="I9435" i="1"/>
  <c r="J9435" i="1" s="1"/>
  <c r="L9435" i="1" l="1"/>
  <c r="M9435" i="1"/>
  <c r="N9435" i="1" l="1"/>
  <c r="C9436" i="1" s="1"/>
  <c r="O9435" i="1"/>
  <c r="D9435" i="1"/>
  <c r="E9436" i="1" l="1"/>
  <c r="F9436" i="1"/>
  <c r="G9436" i="1" s="1"/>
  <c r="P9436" i="1"/>
  <c r="H9436" i="1"/>
  <c r="K9436" i="1" l="1"/>
  <c r="I9436" i="1"/>
  <c r="J9436" i="1" s="1"/>
  <c r="L9436" i="1" l="1"/>
  <c r="M9436" i="1"/>
  <c r="N9436" i="1" l="1"/>
  <c r="C9437" i="1" s="1"/>
  <c r="O9436" i="1"/>
  <c r="D9436" i="1"/>
  <c r="E9437" i="1" l="1"/>
  <c r="F9437" i="1"/>
  <c r="P9437" i="1"/>
  <c r="I9437" i="1"/>
  <c r="G9437" i="1" l="1"/>
  <c r="J9437" i="1"/>
  <c r="M9437" i="1"/>
  <c r="N9437" i="1" l="1"/>
  <c r="C9438" i="1" s="1"/>
  <c r="O9437" i="1"/>
  <c r="D9437" i="1"/>
  <c r="E9438" i="1" l="1"/>
  <c r="F9438" i="1"/>
  <c r="G9438" i="1" s="1"/>
  <c r="P9438" i="1"/>
  <c r="I9438" i="1"/>
  <c r="J9438" i="1" l="1"/>
  <c r="M9438" i="1"/>
  <c r="O9438" i="1" l="1"/>
  <c r="N9438" i="1"/>
  <c r="C9439" i="1" s="1"/>
  <c r="D9438" i="1"/>
  <c r="E9439" i="1" l="1"/>
  <c r="F9439" i="1"/>
  <c r="G9439" i="1" s="1"/>
  <c r="P9439" i="1"/>
  <c r="I9439" i="1"/>
  <c r="J9439" i="1" l="1"/>
  <c r="M9439" i="1"/>
  <c r="N9439" i="1" l="1"/>
  <c r="C9440" i="1" s="1"/>
  <c r="O9439" i="1"/>
  <c r="D9439" i="1"/>
  <c r="E9440" i="1" l="1"/>
  <c r="F9440" i="1"/>
  <c r="G9440" i="1" s="1"/>
  <c r="P9440" i="1"/>
  <c r="H9440" i="1"/>
  <c r="K9440" i="1" l="1"/>
  <c r="I9440" i="1"/>
  <c r="J9440" i="1" s="1"/>
  <c r="L9440" i="1" l="1"/>
  <c r="M9440" i="1"/>
  <c r="N9440" i="1" l="1"/>
  <c r="C9441" i="1" s="1"/>
  <c r="O9440" i="1"/>
  <c r="D9440" i="1"/>
  <c r="E9441" i="1" l="1"/>
  <c r="F9441" i="1"/>
  <c r="G9441" i="1" s="1"/>
  <c r="P9441" i="1"/>
  <c r="I9441" i="1"/>
  <c r="J9441" i="1" l="1"/>
  <c r="M9441" i="1"/>
  <c r="N9441" i="1" l="1"/>
  <c r="C9442" i="1" s="1"/>
  <c r="O9441" i="1"/>
  <c r="D9441" i="1"/>
  <c r="E9442" i="1" l="1"/>
  <c r="F9442" i="1"/>
  <c r="G9442" i="1" s="1"/>
  <c r="P9442" i="1"/>
  <c r="H9442" i="1"/>
  <c r="K9442" i="1" l="1"/>
  <c r="I9442" i="1"/>
  <c r="J9442" i="1" s="1"/>
  <c r="L9442" i="1" l="1"/>
  <c r="M9442" i="1"/>
  <c r="N9442" i="1" l="1"/>
  <c r="C9443" i="1" s="1"/>
  <c r="O9442" i="1"/>
  <c r="D9442" i="1"/>
  <c r="E9443" i="1" l="1"/>
  <c r="F9443" i="1"/>
  <c r="P9443" i="1"/>
  <c r="I9443" i="1"/>
  <c r="G9443" i="1" l="1"/>
  <c r="J9443" i="1"/>
  <c r="M9443" i="1"/>
  <c r="N9443" i="1" l="1"/>
  <c r="C9444" i="1" s="1"/>
  <c r="O9443" i="1"/>
  <c r="D9443" i="1"/>
  <c r="E9444" i="1" l="1"/>
  <c r="F9444" i="1"/>
  <c r="P9444" i="1"/>
  <c r="I9444" i="1"/>
  <c r="G9444" i="1" l="1"/>
  <c r="J9444" i="1"/>
  <c r="M9444" i="1"/>
  <c r="O9444" i="1" l="1"/>
  <c r="N9444" i="1"/>
  <c r="C9445" i="1" s="1"/>
  <c r="D9444" i="1"/>
  <c r="E9445" i="1" l="1"/>
  <c r="F9445" i="1"/>
  <c r="P9445" i="1"/>
  <c r="I9445" i="1"/>
  <c r="G9445" i="1" l="1"/>
  <c r="J9445" i="1"/>
  <c r="M9445" i="1"/>
  <c r="O9445" i="1" l="1"/>
  <c r="N9445" i="1"/>
  <c r="C9446" i="1" s="1"/>
  <c r="D9445" i="1"/>
  <c r="E9446" i="1" l="1"/>
  <c r="F9446" i="1"/>
  <c r="G9446" i="1" s="1"/>
  <c r="P9446" i="1"/>
  <c r="H9446" i="1"/>
  <c r="K9446" i="1" l="1"/>
  <c r="I9446" i="1"/>
  <c r="J9446" i="1" s="1"/>
  <c r="L9446" i="1" l="1"/>
  <c r="M9446" i="1"/>
  <c r="N9446" i="1" l="1"/>
  <c r="C9447" i="1" s="1"/>
  <c r="O9446" i="1"/>
  <c r="D9446" i="1"/>
  <c r="E9447" i="1" l="1"/>
  <c r="F9447" i="1"/>
  <c r="G9447" i="1" s="1"/>
  <c r="P9447" i="1"/>
  <c r="I9447" i="1"/>
  <c r="J9447" i="1" l="1"/>
  <c r="M9447" i="1"/>
  <c r="N9447" i="1" l="1"/>
  <c r="C9448" i="1" s="1"/>
  <c r="O9447" i="1"/>
  <c r="D9447" i="1"/>
  <c r="E9448" i="1" l="1"/>
  <c r="F9448" i="1"/>
  <c r="G9448" i="1" s="1"/>
  <c r="P9448" i="1"/>
  <c r="I9448" i="1"/>
  <c r="J9448" i="1" l="1"/>
  <c r="M9448" i="1"/>
  <c r="N9448" i="1" l="1"/>
  <c r="C9449" i="1" s="1"/>
  <c r="O9448" i="1"/>
  <c r="D9448" i="1"/>
  <c r="E9449" i="1" l="1"/>
  <c r="F9449" i="1"/>
  <c r="G9449" i="1" s="1"/>
  <c r="P9449" i="1"/>
  <c r="H9449" i="1"/>
  <c r="I9449" i="1" l="1"/>
  <c r="J9449" i="1" s="1"/>
  <c r="K9449" i="1"/>
  <c r="L9449" i="1" l="1"/>
  <c r="M9449" i="1"/>
  <c r="N9449" i="1" l="1"/>
  <c r="C9450" i="1" s="1"/>
  <c r="O9449" i="1"/>
  <c r="D9449" i="1"/>
  <c r="E9450" i="1" l="1"/>
  <c r="F9450" i="1"/>
  <c r="P9450" i="1"/>
  <c r="H9450" i="1"/>
  <c r="G9450" i="1" l="1"/>
  <c r="I9450" i="1"/>
  <c r="J9450" i="1" s="1"/>
  <c r="K9450" i="1"/>
  <c r="L9450" i="1" l="1"/>
  <c r="M9450" i="1"/>
  <c r="N9450" i="1" l="1"/>
  <c r="C9451" i="1" s="1"/>
  <c r="O9450" i="1"/>
  <c r="D9450" i="1"/>
  <c r="E9451" i="1" l="1"/>
  <c r="F9451" i="1"/>
  <c r="P9451" i="1"/>
  <c r="H9451" i="1"/>
  <c r="G9451" i="1" l="1"/>
  <c r="I9451" i="1"/>
  <c r="J9451" i="1" s="1"/>
  <c r="K9451" i="1"/>
  <c r="L9451" i="1" l="1"/>
  <c r="M9451" i="1"/>
  <c r="N9451" i="1" l="1"/>
  <c r="C9452" i="1" s="1"/>
  <c r="O9451" i="1"/>
  <c r="D9451" i="1"/>
  <c r="E9452" i="1" l="1"/>
  <c r="F9452" i="1"/>
  <c r="G9452" i="1" s="1"/>
  <c r="P9452" i="1"/>
  <c r="H9452" i="1"/>
  <c r="I9452" i="1" l="1"/>
  <c r="J9452" i="1" s="1"/>
  <c r="K9452" i="1"/>
  <c r="L9452" i="1" l="1"/>
  <c r="M9452" i="1"/>
  <c r="N9452" i="1" l="1"/>
  <c r="C9453" i="1" s="1"/>
  <c r="O9452" i="1"/>
  <c r="D9452" i="1"/>
  <c r="E9453" i="1" l="1"/>
  <c r="F9453" i="1"/>
  <c r="G9453" i="1" s="1"/>
  <c r="P9453" i="1"/>
  <c r="I9453" i="1"/>
  <c r="J9453" i="1" l="1"/>
  <c r="M9453" i="1"/>
  <c r="O9453" i="1" l="1"/>
  <c r="N9453" i="1"/>
  <c r="C9454" i="1" s="1"/>
  <c r="D9453" i="1"/>
  <c r="E9454" i="1" l="1"/>
  <c r="F9454" i="1"/>
  <c r="G9454" i="1" s="1"/>
  <c r="P9454" i="1"/>
  <c r="I9454" i="1"/>
  <c r="J9454" i="1" l="1"/>
  <c r="M9454" i="1"/>
  <c r="N9454" i="1" l="1"/>
  <c r="C9455" i="1" s="1"/>
  <c r="O9454" i="1"/>
  <c r="D9454" i="1"/>
  <c r="E9455" i="1" l="1"/>
  <c r="F9455" i="1"/>
  <c r="G9455" i="1" s="1"/>
  <c r="P9455" i="1"/>
  <c r="H9455" i="1"/>
  <c r="K9455" i="1" l="1"/>
  <c r="I9455" i="1"/>
  <c r="J9455" i="1" s="1"/>
  <c r="L9455" i="1" l="1"/>
  <c r="M9455" i="1"/>
  <c r="N9455" i="1" l="1"/>
  <c r="C9456" i="1" s="1"/>
  <c r="O9455" i="1"/>
  <c r="D9455" i="1"/>
  <c r="E9456" i="1" l="1"/>
  <c r="F9456" i="1"/>
  <c r="G9456" i="1" s="1"/>
  <c r="P9456" i="1"/>
  <c r="H9456" i="1"/>
  <c r="K9456" i="1" l="1"/>
  <c r="I9456" i="1"/>
  <c r="J9456" i="1" s="1"/>
  <c r="L9456" i="1" l="1"/>
  <c r="M9456" i="1"/>
  <c r="N9456" i="1" l="1"/>
  <c r="C9457" i="1" s="1"/>
  <c r="O9456" i="1"/>
  <c r="D9456" i="1"/>
  <c r="E9457" i="1" l="1"/>
  <c r="F9457" i="1"/>
  <c r="P9457" i="1"/>
  <c r="H9457" i="1"/>
  <c r="G9457" i="1" l="1"/>
  <c r="K9457" i="1"/>
  <c r="I9457" i="1"/>
  <c r="J9457" i="1" s="1"/>
  <c r="L9457" i="1" l="1"/>
  <c r="M9457" i="1"/>
  <c r="N9457" i="1" l="1"/>
  <c r="C9458" i="1" s="1"/>
  <c r="O9457" i="1"/>
  <c r="D9457" i="1"/>
  <c r="E9458" i="1" l="1"/>
  <c r="F9458" i="1"/>
  <c r="G9458" i="1" s="1"/>
  <c r="P9458" i="1"/>
  <c r="H9458" i="1"/>
  <c r="K9458" i="1" l="1"/>
  <c r="I9458" i="1"/>
  <c r="J9458" i="1" s="1"/>
  <c r="L9458" i="1" l="1"/>
  <c r="M9458" i="1"/>
  <c r="N9458" i="1" l="1"/>
  <c r="C9459" i="1" s="1"/>
  <c r="O9458" i="1"/>
  <c r="D9458" i="1"/>
  <c r="E9459" i="1" l="1"/>
  <c r="F9459" i="1"/>
  <c r="G9459" i="1" s="1"/>
  <c r="P9459" i="1"/>
  <c r="H9459" i="1"/>
  <c r="K9459" i="1" l="1"/>
  <c r="I9459" i="1"/>
  <c r="J9459" i="1" s="1"/>
  <c r="L9459" i="1" l="1"/>
  <c r="M9459" i="1"/>
  <c r="N9459" i="1" l="1"/>
  <c r="C9460" i="1" s="1"/>
  <c r="O9459" i="1"/>
  <c r="D9459" i="1"/>
  <c r="E9460" i="1" l="1"/>
  <c r="F9460" i="1"/>
  <c r="G9460" i="1" s="1"/>
  <c r="P9460" i="1"/>
  <c r="H9460" i="1"/>
  <c r="K9460" i="1" l="1"/>
  <c r="I9460" i="1"/>
  <c r="J9460" i="1" s="1"/>
  <c r="L9460" i="1" l="1"/>
  <c r="M9460" i="1"/>
  <c r="N9460" i="1" l="1"/>
  <c r="C9461" i="1" s="1"/>
  <c r="O9460" i="1"/>
  <c r="D9460" i="1"/>
  <c r="E9461" i="1" l="1"/>
  <c r="F9461" i="1"/>
  <c r="P9461" i="1"/>
  <c r="I9461" i="1"/>
  <c r="G9461" i="1" l="1"/>
  <c r="J9461" i="1"/>
  <c r="M9461" i="1"/>
  <c r="N9461" i="1" l="1"/>
  <c r="C9462" i="1" s="1"/>
  <c r="O9461" i="1"/>
  <c r="D9461" i="1"/>
  <c r="E9462" i="1" l="1"/>
  <c r="F9462" i="1"/>
  <c r="P9462" i="1"/>
  <c r="H9462" i="1"/>
  <c r="G9462" i="1" l="1"/>
  <c r="K9462" i="1"/>
  <c r="I9462" i="1"/>
  <c r="J9462" i="1" s="1"/>
  <c r="L9462" i="1" l="1"/>
  <c r="M9462" i="1"/>
  <c r="N9462" i="1" l="1"/>
  <c r="C9463" i="1" s="1"/>
  <c r="O9462" i="1"/>
  <c r="D9462" i="1"/>
  <c r="E9463" i="1" l="1"/>
  <c r="F9463" i="1"/>
  <c r="G9463" i="1" s="1"/>
  <c r="P9463" i="1"/>
  <c r="H9463" i="1"/>
  <c r="K9463" i="1" l="1"/>
  <c r="I9463" i="1"/>
  <c r="J9463" i="1" s="1"/>
  <c r="L9463" i="1" l="1"/>
  <c r="M9463" i="1"/>
  <c r="N9463" i="1" l="1"/>
  <c r="C9464" i="1" s="1"/>
  <c r="O9463" i="1"/>
  <c r="D9463" i="1"/>
  <c r="E9464" i="1" l="1"/>
  <c r="F9464" i="1"/>
  <c r="P9464" i="1"/>
  <c r="H9464" i="1"/>
  <c r="G9464" i="1" l="1"/>
  <c r="K9464" i="1"/>
  <c r="I9464" i="1"/>
  <c r="J9464" i="1" s="1"/>
  <c r="L9464" i="1" l="1"/>
  <c r="M9464" i="1"/>
  <c r="N9464" i="1" l="1"/>
  <c r="C9465" i="1" s="1"/>
  <c r="O9464" i="1"/>
  <c r="D9464" i="1"/>
  <c r="E9465" i="1" l="1"/>
  <c r="F9465" i="1"/>
  <c r="P9465" i="1"/>
  <c r="H9465" i="1"/>
  <c r="G9465" i="1" l="1"/>
  <c r="K9465" i="1"/>
  <c r="I9465" i="1"/>
  <c r="J9465" i="1" s="1"/>
  <c r="L9465" i="1" l="1"/>
  <c r="M9465" i="1"/>
  <c r="N9465" i="1" l="1"/>
  <c r="C9466" i="1" s="1"/>
  <c r="O9465" i="1"/>
  <c r="D9465" i="1"/>
  <c r="E9466" i="1" l="1"/>
  <c r="F9466" i="1"/>
  <c r="P9466" i="1"/>
  <c r="I9466" i="1"/>
  <c r="G9466" i="1" l="1"/>
  <c r="J9466" i="1"/>
  <c r="M9466" i="1"/>
  <c r="N9466" i="1" l="1"/>
  <c r="C9467" i="1" s="1"/>
  <c r="O9466" i="1"/>
  <c r="D9466" i="1"/>
  <c r="E9467" i="1" l="1"/>
  <c r="F9467" i="1"/>
  <c r="G9467" i="1" s="1"/>
  <c r="P9467" i="1"/>
  <c r="I9467" i="1"/>
  <c r="J9467" i="1" l="1"/>
  <c r="M9467" i="1"/>
  <c r="O9467" i="1" l="1"/>
  <c r="N9467" i="1"/>
  <c r="C9468" i="1" s="1"/>
  <c r="D9467" i="1"/>
  <c r="E9468" i="1" l="1"/>
  <c r="F9468" i="1"/>
  <c r="G9468" i="1" s="1"/>
  <c r="P9468" i="1"/>
  <c r="I9468" i="1"/>
  <c r="J9468" i="1" l="1"/>
  <c r="M9468" i="1"/>
  <c r="O9468" i="1" l="1"/>
  <c r="N9468" i="1"/>
  <c r="C9469" i="1" s="1"/>
  <c r="D9468" i="1"/>
  <c r="E9469" i="1" l="1"/>
  <c r="F9469" i="1"/>
  <c r="G9469" i="1" s="1"/>
  <c r="P9469" i="1"/>
  <c r="H9469" i="1"/>
  <c r="K9469" i="1" l="1"/>
  <c r="I9469" i="1"/>
  <c r="J9469" i="1" s="1"/>
  <c r="L9469" i="1" l="1"/>
  <c r="M9469" i="1"/>
  <c r="N9469" i="1" l="1"/>
  <c r="C9470" i="1" s="1"/>
  <c r="O9469" i="1"/>
  <c r="D9469" i="1"/>
  <c r="E9470" i="1" l="1"/>
  <c r="F9470" i="1"/>
  <c r="G9470" i="1" s="1"/>
  <c r="P9470" i="1"/>
  <c r="H9470" i="1"/>
  <c r="K9470" i="1" l="1"/>
  <c r="I9470" i="1"/>
  <c r="J9470" i="1" s="1"/>
  <c r="L9470" i="1" l="1"/>
  <c r="M9470" i="1"/>
  <c r="N9470" i="1" l="1"/>
  <c r="C9471" i="1" s="1"/>
  <c r="O9470" i="1"/>
  <c r="D9470" i="1"/>
  <c r="E9471" i="1" l="1"/>
  <c r="F9471" i="1"/>
  <c r="G9471" i="1" s="1"/>
  <c r="P9471" i="1"/>
  <c r="I9471" i="1"/>
  <c r="J9471" i="1" l="1"/>
  <c r="M9471" i="1"/>
  <c r="N9471" i="1" l="1"/>
  <c r="C9472" i="1" s="1"/>
  <c r="O9471" i="1"/>
  <c r="D9471" i="1"/>
  <c r="E9472" i="1" l="1"/>
  <c r="F9472" i="1"/>
  <c r="G9472" i="1" s="1"/>
  <c r="P9472" i="1"/>
  <c r="H9472" i="1"/>
  <c r="K9472" i="1" l="1"/>
  <c r="I9472" i="1"/>
  <c r="J9472" i="1" s="1"/>
  <c r="L9472" i="1" l="1"/>
  <c r="M9472" i="1"/>
  <c r="N9472" i="1" l="1"/>
  <c r="C9473" i="1" s="1"/>
  <c r="O9472" i="1"/>
  <c r="D9472" i="1"/>
  <c r="E9473" i="1" l="1"/>
  <c r="F9473" i="1"/>
  <c r="G9473" i="1" s="1"/>
  <c r="P9473" i="1"/>
  <c r="I9473" i="1"/>
  <c r="J9473" i="1" l="1"/>
  <c r="M9473" i="1"/>
  <c r="N9473" i="1" l="1"/>
  <c r="C9474" i="1" s="1"/>
  <c r="O9473" i="1"/>
  <c r="D9473" i="1"/>
  <c r="E9474" i="1" l="1"/>
  <c r="F9474" i="1"/>
  <c r="P9474" i="1"/>
  <c r="H9474" i="1"/>
  <c r="G9474" i="1" l="1"/>
  <c r="I9474" i="1"/>
  <c r="J9474" i="1" s="1"/>
  <c r="K9474" i="1"/>
  <c r="L9474" i="1" l="1"/>
  <c r="M9474" i="1"/>
  <c r="N9474" i="1" l="1"/>
  <c r="C9475" i="1" s="1"/>
  <c r="O9474" i="1"/>
  <c r="D9474" i="1"/>
  <c r="E9475" i="1" l="1"/>
  <c r="F9475" i="1"/>
  <c r="P9475" i="1"/>
  <c r="H9475" i="1"/>
  <c r="G9475" i="1" l="1"/>
  <c r="I9475" i="1"/>
  <c r="J9475" i="1" s="1"/>
  <c r="K9475" i="1"/>
  <c r="L9475" i="1" l="1"/>
  <c r="M9475" i="1"/>
  <c r="N9475" i="1" l="1"/>
  <c r="C9476" i="1" s="1"/>
  <c r="O9475" i="1"/>
  <c r="D9475" i="1"/>
  <c r="E9476" i="1" l="1"/>
  <c r="F9476" i="1"/>
  <c r="G9476" i="1" s="1"/>
  <c r="P9476" i="1"/>
  <c r="H9476" i="1"/>
  <c r="I9476" i="1" l="1"/>
  <c r="J9476" i="1" s="1"/>
  <c r="K9476" i="1"/>
  <c r="L9476" i="1" l="1"/>
  <c r="M9476" i="1"/>
  <c r="N9476" i="1" l="1"/>
  <c r="C9477" i="1" s="1"/>
  <c r="O9476" i="1"/>
  <c r="D9476" i="1"/>
  <c r="E9477" i="1" l="1"/>
  <c r="F9477" i="1"/>
  <c r="P9477" i="1"/>
  <c r="I9477" i="1"/>
  <c r="G9477" i="1" l="1"/>
  <c r="J9477" i="1"/>
  <c r="M9477" i="1"/>
  <c r="O9477" i="1" l="1"/>
  <c r="N9477" i="1"/>
  <c r="C9478" i="1" s="1"/>
  <c r="D9477" i="1"/>
  <c r="E9478" i="1" l="1"/>
  <c r="F9478" i="1"/>
  <c r="G9478" i="1" s="1"/>
  <c r="P9478" i="1"/>
  <c r="I9478" i="1"/>
  <c r="J9478" i="1" l="1"/>
  <c r="M9478" i="1"/>
  <c r="N9478" i="1" l="1"/>
  <c r="C9479" i="1" s="1"/>
  <c r="O9478" i="1"/>
  <c r="D9478" i="1"/>
  <c r="E9479" i="1" l="1"/>
  <c r="F9479" i="1"/>
  <c r="G9479" i="1" s="1"/>
  <c r="P9479" i="1"/>
  <c r="H9479" i="1"/>
  <c r="K9479" i="1" l="1"/>
  <c r="I9479" i="1"/>
  <c r="J9479" i="1" s="1"/>
  <c r="L9479" i="1" l="1"/>
  <c r="M9479" i="1"/>
  <c r="N9479" i="1" l="1"/>
  <c r="C9480" i="1" s="1"/>
  <c r="O9479" i="1"/>
  <c r="D9479" i="1"/>
  <c r="E9480" i="1" l="1"/>
  <c r="F9480" i="1"/>
  <c r="G9480" i="1" s="1"/>
  <c r="P9480" i="1"/>
  <c r="I9480" i="1"/>
  <c r="J9480" i="1" l="1"/>
  <c r="M9480" i="1"/>
  <c r="N9480" i="1" l="1"/>
  <c r="C9481" i="1" s="1"/>
  <c r="O9480" i="1"/>
  <c r="D9480" i="1"/>
  <c r="E9481" i="1" l="1"/>
  <c r="F9481" i="1"/>
  <c r="P9481" i="1"/>
  <c r="I9481" i="1"/>
  <c r="G9481" i="1" l="1"/>
  <c r="J9481" i="1"/>
  <c r="M9481" i="1"/>
  <c r="N9481" i="1" l="1"/>
  <c r="C9482" i="1" s="1"/>
  <c r="O9481" i="1"/>
  <c r="D9481" i="1"/>
  <c r="E9482" i="1" l="1"/>
  <c r="F9482" i="1"/>
  <c r="G9482" i="1" s="1"/>
  <c r="P9482" i="1"/>
  <c r="H9482" i="1"/>
  <c r="I9482" i="1" l="1"/>
  <c r="J9482" i="1" s="1"/>
  <c r="K9482" i="1"/>
  <c r="L9482" i="1" l="1"/>
  <c r="M9482" i="1"/>
  <c r="N9482" i="1" l="1"/>
  <c r="C9483" i="1" s="1"/>
  <c r="O9482" i="1"/>
  <c r="D9482" i="1"/>
  <c r="E9483" i="1" l="1"/>
  <c r="F9483" i="1"/>
  <c r="P9483" i="1"/>
  <c r="H9483" i="1"/>
  <c r="G9483" i="1" l="1"/>
  <c r="I9483" i="1"/>
  <c r="J9483" i="1" s="1"/>
  <c r="K9483" i="1"/>
  <c r="L9483" i="1" l="1"/>
  <c r="M9483" i="1"/>
  <c r="N9483" i="1" l="1"/>
  <c r="C9484" i="1" s="1"/>
  <c r="O9483" i="1"/>
  <c r="D9483" i="1"/>
  <c r="E9484" i="1" l="1"/>
  <c r="F9484" i="1"/>
  <c r="G9484" i="1" s="1"/>
  <c r="P9484" i="1"/>
  <c r="H9484" i="1"/>
  <c r="I9484" i="1" l="1"/>
  <c r="J9484" i="1" s="1"/>
  <c r="K9484" i="1"/>
  <c r="L9484" i="1" l="1"/>
  <c r="M9484" i="1"/>
  <c r="N9484" i="1" l="1"/>
  <c r="C9485" i="1" s="1"/>
  <c r="O9484" i="1"/>
  <c r="D9484" i="1"/>
  <c r="E9485" i="1" l="1"/>
  <c r="F9485" i="1"/>
  <c r="G9485" i="1" s="1"/>
  <c r="P9485" i="1"/>
  <c r="I9485" i="1"/>
  <c r="J9485" i="1" l="1"/>
  <c r="M9485" i="1"/>
  <c r="N9485" i="1" l="1"/>
  <c r="C9486" i="1" s="1"/>
  <c r="O9485" i="1"/>
  <c r="D9485" i="1"/>
  <c r="E9486" i="1" l="1"/>
  <c r="F9486" i="1"/>
  <c r="G9486" i="1" s="1"/>
  <c r="P9486" i="1"/>
  <c r="H9486" i="1"/>
  <c r="K9486" i="1" l="1"/>
  <c r="I9486" i="1"/>
  <c r="J9486" i="1" s="1"/>
  <c r="L9486" i="1" l="1"/>
  <c r="M9486" i="1"/>
  <c r="N9486" i="1" l="1"/>
  <c r="C9487" i="1" s="1"/>
  <c r="O9486" i="1"/>
  <c r="D9486" i="1"/>
  <c r="E9487" i="1" l="1"/>
  <c r="F9487" i="1"/>
  <c r="G9487" i="1" s="1"/>
  <c r="P9487" i="1"/>
  <c r="H9487" i="1"/>
  <c r="K9487" i="1" l="1"/>
  <c r="I9487" i="1"/>
  <c r="J9487" i="1" s="1"/>
  <c r="L9487" i="1" l="1"/>
  <c r="M9487" i="1"/>
  <c r="N9487" i="1" l="1"/>
  <c r="C9488" i="1" s="1"/>
  <c r="O9487" i="1"/>
  <c r="D9487" i="1"/>
  <c r="E9488" i="1" l="1"/>
  <c r="F9488" i="1"/>
  <c r="P9488" i="1"/>
  <c r="H9488" i="1"/>
  <c r="G9488" i="1" l="1"/>
  <c r="K9488" i="1"/>
  <c r="I9488" i="1"/>
  <c r="J9488" i="1" s="1"/>
  <c r="L9488" i="1" l="1"/>
  <c r="M9488" i="1"/>
  <c r="O9488" i="1" l="1"/>
  <c r="N9488" i="1"/>
  <c r="C9489" i="1" s="1"/>
  <c r="D9488" i="1"/>
  <c r="E9489" i="1" l="1"/>
  <c r="F9489" i="1"/>
  <c r="G9489" i="1" s="1"/>
  <c r="P9489" i="1"/>
  <c r="I9489" i="1"/>
  <c r="J9489" i="1" l="1"/>
  <c r="M9489" i="1"/>
  <c r="N9489" i="1" l="1"/>
  <c r="C9490" i="1" s="1"/>
  <c r="O9489" i="1"/>
  <c r="D9489" i="1"/>
  <c r="E9490" i="1" l="1"/>
  <c r="F9490" i="1"/>
  <c r="G9490" i="1" s="1"/>
  <c r="P9490" i="1"/>
  <c r="I9490" i="1"/>
  <c r="J9490" i="1" l="1"/>
  <c r="M9490" i="1"/>
  <c r="N9490" i="1" l="1"/>
  <c r="C9491" i="1" s="1"/>
  <c r="O9490" i="1"/>
  <c r="D9490" i="1"/>
  <c r="E9491" i="1" l="1"/>
  <c r="F9491" i="1"/>
  <c r="G9491" i="1" s="1"/>
  <c r="P9491" i="1"/>
  <c r="H9491" i="1"/>
  <c r="K9491" i="1" l="1"/>
  <c r="I9491" i="1"/>
  <c r="J9491" i="1" s="1"/>
  <c r="L9491" i="1" l="1"/>
  <c r="M9491" i="1"/>
  <c r="N9491" i="1" l="1"/>
  <c r="C9492" i="1" s="1"/>
  <c r="O9491" i="1"/>
  <c r="D9491" i="1"/>
  <c r="E9492" i="1" l="1"/>
  <c r="F9492" i="1"/>
  <c r="G9492" i="1" s="1"/>
  <c r="P9492" i="1"/>
  <c r="H9492" i="1"/>
  <c r="K9492" i="1" l="1"/>
  <c r="I9492" i="1"/>
  <c r="J9492" i="1" s="1"/>
  <c r="L9492" i="1" l="1"/>
  <c r="M9492" i="1"/>
  <c r="N9492" i="1" l="1"/>
  <c r="C9493" i="1" s="1"/>
  <c r="O9492" i="1"/>
  <c r="D9492" i="1"/>
  <c r="E9493" i="1" l="1"/>
  <c r="F9493" i="1"/>
  <c r="P9493" i="1"/>
  <c r="I9493" i="1"/>
  <c r="G9493" i="1" l="1"/>
  <c r="J9493" i="1"/>
  <c r="M9493" i="1"/>
  <c r="N9493" i="1" l="1"/>
  <c r="C9494" i="1" s="1"/>
  <c r="O9493" i="1"/>
  <c r="D9493" i="1"/>
  <c r="E9494" i="1" l="1"/>
  <c r="F9494" i="1"/>
  <c r="G9494" i="1" s="1"/>
  <c r="P9494" i="1"/>
  <c r="H9494" i="1"/>
  <c r="I9494" i="1" l="1"/>
  <c r="J9494" i="1" s="1"/>
  <c r="K9494" i="1"/>
  <c r="L9494" i="1" l="1"/>
  <c r="M9494" i="1"/>
  <c r="N9494" i="1" l="1"/>
  <c r="C9495" i="1" s="1"/>
  <c r="O9494" i="1"/>
  <c r="D9494" i="1"/>
  <c r="E9495" i="1" l="1"/>
  <c r="F9495" i="1"/>
  <c r="P9495" i="1"/>
  <c r="H9495" i="1"/>
  <c r="G9495" i="1" l="1"/>
  <c r="I9495" i="1"/>
  <c r="J9495" i="1" s="1"/>
  <c r="K9495" i="1"/>
  <c r="L9495" i="1" l="1"/>
  <c r="M9495" i="1"/>
  <c r="N9495" i="1" l="1"/>
  <c r="C9496" i="1" s="1"/>
  <c r="O9495" i="1"/>
  <c r="D9495" i="1"/>
  <c r="E9496" i="1" l="1"/>
  <c r="F9496" i="1"/>
  <c r="G9496" i="1" s="1"/>
  <c r="P9496" i="1"/>
  <c r="H9496" i="1"/>
  <c r="I9496" i="1" l="1"/>
  <c r="J9496" i="1" s="1"/>
  <c r="K9496" i="1"/>
  <c r="L9496" i="1" l="1"/>
  <c r="M9496" i="1"/>
  <c r="N9496" i="1" l="1"/>
  <c r="C9497" i="1" s="1"/>
  <c r="O9496" i="1"/>
  <c r="D9496" i="1"/>
  <c r="E9497" i="1" l="1"/>
  <c r="F9497" i="1"/>
  <c r="G9497" i="1" s="1"/>
  <c r="P9497" i="1"/>
  <c r="I9497" i="1"/>
  <c r="J9497" i="1" l="1"/>
  <c r="M9497" i="1"/>
  <c r="N9497" i="1" l="1"/>
  <c r="C9498" i="1" s="1"/>
  <c r="O9497" i="1"/>
  <c r="D9497" i="1"/>
  <c r="E9498" i="1" l="1"/>
  <c r="F9498" i="1"/>
  <c r="G9498" i="1" s="1"/>
  <c r="P9498" i="1"/>
  <c r="H9498" i="1"/>
  <c r="K9498" i="1" l="1"/>
  <c r="I9498" i="1"/>
  <c r="J9498" i="1" s="1"/>
  <c r="L9498" i="1" l="1"/>
  <c r="M9498" i="1"/>
  <c r="N9498" i="1" l="1"/>
  <c r="C9499" i="1" s="1"/>
  <c r="O9498" i="1"/>
  <c r="D9498" i="1"/>
  <c r="E9499" i="1" l="1"/>
  <c r="F9499" i="1"/>
  <c r="G9499" i="1" s="1"/>
  <c r="P9499" i="1"/>
  <c r="H9499" i="1"/>
  <c r="K9499" i="1" l="1"/>
  <c r="I9499" i="1"/>
  <c r="J9499" i="1" s="1"/>
  <c r="L9499" i="1" l="1"/>
  <c r="M9499" i="1"/>
  <c r="N9499" i="1" l="1"/>
  <c r="C9500" i="1" s="1"/>
  <c r="O9499" i="1"/>
  <c r="D9499" i="1"/>
  <c r="E9500" i="1" l="1"/>
  <c r="F9500" i="1"/>
  <c r="P9500" i="1"/>
  <c r="H9500" i="1"/>
  <c r="G9500" i="1" l="1"/>
  <c r="K9500" i="1"/>
  <c r="I9500" i="1"/>
  <c r="J9500" i="1" s="1"/>
  <c r="L9500" i="1" l="1"/>
  <c r="M9500" i="1"/>
  <c r="N9500" i="1" l="1"/>
  <c r="C9501" i="1" s="1"/>
  <c r="O9500" i="1"/>
  <c r="D9500" i="1"/>
  <c r="E9501" i="1" l="1"/>
  <c r="F9501" i="1"/>
  <c r="G9501" i="1" s="1"/>
  <c r="P9501" i="1"/>
  <c r="H9501" i="1"/>
  <c r="K9501" i="1" l="1"/>
  <c r="I9501" i="1"/>
  <c r="J9501" i="1" s="1"/>
  <c r="L9501" i="1" l="1"/>
  <c r="M9501" i="1"/>
  <c r="N9501" i="1" l="1"/>
  <c r="C9502" i="1" s="1"/>
  <c r="O9501" i="1"/>
  <c r="D9501" i="1"/>
  <c r="E9502" i="1" l="1"/>
  <c r="F9502" i="1"/>
  <c r="G9502" i="1" s="1"/>
  <c r="P9502" i="1"/>
  <c r="H9502" i="1"/>
  <c r="K9502" i="1" l="1"/>
  <c r="I9502" i="1"/>
  <c r="J9502" i="1" s="1"/>
  <c r="L9502" i="1" l="1"/>
  <c r="M9502" i="1"/>
  <c r="N9502" i="1" l="1"/>
  <c r="C9503" i="1" s="1"/>
  <c r="O9502" i="1"/>
  <c r="D9502" i="1"/>
  <c r="E9503" i="1" l="1"/>
  <c r="F9503" i="1"/>
  <c r="P9503" i="1"/>
  <c r="H9503" i="1"/>
  <c r="G9503" i="1" l="1"/>
  <c r="K9503" i="1"/>
  <c r="I9503" i="1"/>
  <c r="J9503" i="1" s="1"/>
  <c r="L9503" i="1" l="1"/>
  <c r="M9503" i="1"/>
  <c r="O9503" i="1" l="1"/>
  <c r="N9503" i="1"/>
  <c r="C9504" i="1" s="1"/>
  <c r="D9503" i="1"/>
  <c r="E9504" i="1" l="1"/>
  <c r="F9504" i="1"/>
  <c r="G9504" i="1" s="1"/>
  <c r="P9504" i="1"/>
  <c r="I9504" i="1"/>
  <c r="J9504" i="1" l="1"/>
  <c r="M9504" i="1"/>
  <c r="N9504" i="1" l="1"/>
  <c r="C9505" i="1" s="1"/>
  <c r="O9504" i="1"/>
  <c r="D9504" i="1"/>
  <c r="E9505" i="1" l="1"/>
  <c r="F9505" i="1"/>
  <c r="G9505" i="1" s="1"/>
  <c r="P9505" i="1"/>
  <c r="H9505" i="1"/>
  <c r="K9505" i="1" l="1"/>
  <c r="I9505" i="1"/>
  <c r="J9505" i="1" s="1"/>
  <c r="L9505" i="1" l="1"/>
  <c r="M9505" i="1"/>
  <c r="N9505" i="1" l="1"/>
  <c r="C9506" i="1" s="1"/>
  <c r="O9505" i="1"/>
  <c r="D9505" i="1"/>
  <c r="E9506" i="1" l="1"/>
  <c r="F9506" i="1"/>
  <c r="G9506" i="1" s="1"/>
  <c r="P9506" i="1"/>
  <c r="I9506" i="1"/>
  <c r="J9506" i="1" l="1"/>
  <c r="M9506" i="1"/>
  <c r="N9506" i="1" l="1"/>
  <c r="C9507" i="1" s="1"/>
  <c r="O9506" i="1"/>
  <c r="D9506" i="1"/>
  <c r="E9507" i="1" l="1"/>
  <c r="F9507" i="1"/>
  <c r="P9507" i="1"/>
  <c r="H9507" i="1"/>
  <c r="G9507" i="1" l="1"/>
  <c r="K9507" i="1"/>
  <c r="I9507" i="1"/>
  <c r="J9507" i="1" s="1"/>
  <c r="L9507" i="1" l="1"/>
  <c r="M9507" i="1"/>
  <c r="N9507" i="1" l="1"/>
  <c r="C9508" i="1" s="1"/>
  <c r="O9507" i="1"/>
  <c r="D9507" i="1"/>
  <c r="E9508" i="1" l="1"/>
  <c r="F9508" i="1"/>
  <c r="P9508" i="1"/>
  <c r="H9508" i="1"/>
  <c r="G9508" i="1" l="1"/>
  <c r="K9508" i="1"/>
  <c r="I9508" i="1"/>
  <c r="J9508" i="1" s="1"/>
  <c r="L9508" i="1" l="1"/>
  <c r="M9508" i="1"/>
  <c r="N9508" i="1" l="1"/>
  <c r="C9509" i="1" s="1"/>
  <c r="O9508" i="1"/>
  <c r="D9508" i="1"/>
  <c r="E9509" i="1" l="1"/>
  <c r="F9509" i="1"/>
  <c r="G9509" i="1" s="1"/>
  <c r="P9509" i="1"/>
  <c r="I9509" i="1"/>
  <c r="J9509" i="1" l="1"/>
  <c r="M9509" i="1"/>
  <c r="N9509" i="1" l="1"/>
  <c r="C9510" i="1" s="1"/>
  <c r="O9509" i="1"/>
  <c r="D9509" i="1"/>
  <c r="E9510" i="1" l="1"/>
  <c r="F9510" i="1"/>
  <c r="P9510" i="1"/>
  <c r="I9510" i="1"/>
  <c r="G9510" i="1" l="1"/>
  <c r="J9510" i="1"/>
  <c r="M9510" i="1"/>
  <c r="O9510" i="1" l="1"/>
  <c r="N9510" i="1"/>
  <c r="C9511" i="1" s="1"/>
  <c r="D9510" i="1"/>
  <c r="E9511" i="1" l="1"/>
  <c r="F9511" i="1"/>
  <c r="G9511" i="1" s="1"/>
  <c r="P9511" i="1"/>
  <c r="I9511" i="1"/>
  <c r="J9511" i="1" l="1"/>
  <c r="M9511" i="1"/>
  <c r="N9511" i="1" l="1"/>
  <c r="C9512" i="1" s="1"/>
  <c r="O9511" i="1"/>
  <c r="D9511" i="1"/>
  <c r="E9512" i="1" l="1"/>
  <c r="F9512" i="1"/>
  <c r="P9512" i="1"/>
  <c r="H9512" i="1"/>
  <c r="G9512" i="1" l="1"/>
  <c r="K9512" i="1"/>
  <c r="I9512" i="1"/>
  <c r="J9512" i="1" s="1"/>
  <c r="L9512" i="1" l="1"/>
  <c r="M9512" i="1"/>
  <c r="N9512" i="1" l="1"/>
  <c r="C9513" i="1" s="1"/>
  <c r="O9512" i="1"/>
  <c r="D9512" i="1"/>
  <c r="E9513" i="1" l="1"/>
  <c r="F9513" i="1"/>
  <c r="P9513" i="1"/>
  <c r="I9513" i="1"/>
  <c r="G9513" i="1" l="1"/>
  <c r="J9513" i="1"/>
  <c r="M9513" i="1"/>
  <c r="N9513" i="1" l="1"/>
  <c r="C9514" i="1" s="1"/>
  <c r="O9513" i="1"/>
  <c r="D9513" i="1"/>
  <c r="E9514" i="1" l="1"/>
  <c r="F9514" i="1"/>
  <c r="G9514" i="1" s="1"/>
  <c r="P9514" i="1"/>
  <c r="H9514" i="1"/>
  <c r="K9514" i="1" l="1"/>
  <c r="I9514" i="1"/>
  <c r="J9514" i="1" s="1"/>
  <c r="L9514" i="1" l="1"/>
  <c r="M9514" i="1"/>
  <c r="N9514" i="1" l="1"/>
  <c r="C9515" i="1" s="1"/>
  <c r="O9514" i="1"/>
  <c r="D9514" i="1"/>
  <c r="E9515" i="1" l="1"/>
  <c r="F9515" i="1"/>
  <c r="P9515" i="1"/>
  <c r="I9515" i="1"/>
  <c r="G9515" i="1" l="1"/>
  <c r="J9515" i="1"/>
  <c r="M9515" i="1"/>
  <c r="N9515" i="1" l="1"/>
  <c r="C9516" i="1" s="1"/>
  <c r="O9515" i="1"/>
  <c r="D9515" i="1"/>
  <c r="E9516" i="1" l="1"/>
  <c r="F9516" i="1"/>
  <c r="G9516" i="1" s="1"/>
  <c r="P9516" i="1"/>
  <c r="I9516" i="1"/>
  <c r="J9516" i="1" l="1"/>
  <c r="M9516" i="1"/>
  <c r="O9516" i="1" l="1"/>
  <c r="N9516" i="1"/>
  <c r="C9517" i="1" s="1"/>
  <c r="D9516" i="1"/>
  <c r="E9517" i="1" l="1"/>
  <c r="F9517" i="1"/>
  <c r="P9517" i="1"/>
  <c r="I9517" i="1"/>
  <c r="G9517" i="1" l="1"/>
  <c r="J9517" i="1"/>
  <c r="M9517" i="1"/>
  <c r="N9517" i="1" l="1"/>
  <c r="C9518" i="1" s="1"/>
  <c r="O9517" i="1"/>
  <c r="D9517" i="1"/>
  <c r="E9518" i="1" l="1"/>
  <c r="F9518" i="1"/>
  <c r="G9518" i="1" s="1"/>
  <c r="P9518" i="1"/>
  <c r="H9518" i="1"/>
  <c r="K9518" i="1" l="1"/>
  <c r="I9518" i="1"/>
  <c r="J9518" i="1" s="1"/>
  <c r="L9518" i="1" l="1"/>
  <c r="M9518" i="1"/>
  <c r="N9518" i="1" l="1"/>
  <c r="C9519" i="1" s="1"/>
  <c r="O9518" i="1"/>
  <c r="D9518" i="1"/>
  <c r="E9519" i="1" l="1"/>
  <c r="F9519" i="1"/>
  <c r="P9519" i="1"/>
  <c r="I9519" i="1"/>
  <c r="G9519" i="1" l="1"/>
  <c r="J9519" i="1"/>
  <c r="M9519" i="1"/>
  <c r="N9519" i="1" l="1"/>
  <c r="C9520" i="1" s="1"/>
  <c r="O9519" i="1"/>
  <c r="D9519" i="1"/>
  <c r="E9520" i="1" l="1"/>
  <c r="F9520" i="1"/>
  <c r="P9520" i="1"/>
  <c r="H9520" i="1"/>
  <c r="G9520" i="1" l="1"/>
  <c r="K9520" i="1"/>
  <c r="I9520" i="1"/>
  <c r="J9520" i="1" s="1"/>
  <c r="L9520" i="1" l="1"/>
  <c r="M9520" i="1"/>
  <c r="N9520" i="1" l="1"/>
  <c r="C9521" i="1" s="1"/>
  <c r="O9520" i="1"/>
  <c r="D9520" i="1"/>
  <c r="E9521" i="1" l="1"/>
  <c r="F9521" i="1"/>
  <c r="G9521" i="1" s="1"/>
  <c r="P9521" i="1"/>
  <c r="H9521" i="1"/>
  <c r="K9521" i="1" l="1"/>
  <c r="I9521" i="1"/>
  <c r="J9521" i="1" s="1"/>
  <c r="L9521" i="1" l="1"/>
  <c r="M9521" i="1"/>
  <c r="N9521" i="1" l="1"/>
  <c r="C9522" i="1" s="1"/>
  <c r="O9521" i="1"/>
  <c r="D9521" i="1"/>
  <c r="E9522" i="1" l="1"/>
  <c r="F9522" i="1"/>
  <c r="G9522" i="1" s="1"/>
  <c r="P9522" i="1"/>
  <c r="H9522" i="1"/>
  <c r="K9522" i="1" l="1"/>
  <c r="I9522" i="1"/>
  <c r="J9522" i="1" s="1"/>
  <c r="L9522" i="1" l="1"/>
  <c r="M9522" i="1"/>
  <c r="N9522" i="1" l="1"/>
  <c r="C9523" i="1" s="1"/>
  <c r="O9522" i="1"/>
  <c r="D9522" i="1"/>
  <c r="E9523" i="1" l="1"/>
  <c r="F9523" i="1"/>
  <c r="P9523" i="1"/>
  <c r="I9523" i="1"/>
  <c r="G9523" i="1" l="1"/>
  <c r="J9523" i="1"/>
  <c r="M9523" i="1"/>
  <c r="N9523" i="1" l="1"/>
  <c r="C9524" i="1" s="1"/>
  <c r="O9523" i="1"/>
  <c r="D9523" i="1"/>
  <c r="E9524" i="1" l="1"/>
  <c r="F9524" i="1"/>
  <c r="G9524" i="1" s="1"/>
  <c r="P9524" i="1"/>
  <c r="H9524" i="1"/>
  <c r="I9524" i="1" l="1"/>
  <c r="J9524" i="1" s="1"/>
  <c r="K9524" i="1"/>
  <c r="L9524" i="1" l="1"/>
  <c r="M9524" i="1"/>
  <c r="N9524" i="1" l="1"/>
  <c r="C9525" i="1" s="1"/>
  <c r="O9524" i="1"/>
  <c r="D9524" i="1"/>
  <c r="E9525" i="1" l="1"/>
  <c r="F9525" i="1"/>
  <c r="G9525" i="1" s="1"/>
  <c r="P9525" i="1"/>
  <c r="I9525" i="1"/>
  <c r="J9525" i="1" l="1"/>
  <c r="M9525" i="1"/>
  <c r="N9525" i="1" l="1"/>
  <c r="C9526" i="1" s="1"/>
  <c r="O9525" i="1"/>
  <c r="D9525" i="1"/>
  <c r="E9526" i="1" l="1"/>
  <c r="F9526" i="1"/>
  <c r="G9526" i="1" s="1"/>
  <c r="P9526" i="1"/>
  <c r="H9526" i="1"/>
  <c r="K9526" i="1" l="1"/>
  <c r="I9526" i="1"/>
  <c r="J9526" i="1" s="1"/>
  <c r="L9526" i="1" l="1"/>
  <c r="M9526" i="1"/>
  <c r="N9526" i="1" l="1"/>
  <c r="C9527" i="1" s="1"/>
  <c r="O9526" i="1"/>
  <c r="D9526" i="1"/>
  <c r="E9527" i="1" l="1"/>
  <c r="F9527" i="1"/>
  <c r="P9527" i="1"/>
  <c r="H9527" i="1"/>
  <c r="G9527" i="1" l="1"/>
  <c r="K9527" i="1"/>
  <c r="I9527" i="1"/>
  <c r="J9527" i="1" s="1"/>
  <c r="L9527" i="1" l="1"/>
  <c r="M9527" i="1"/>
  <c r="O9527" i="1" l="1"/>
  <c r="N9527" i="1"/>
  <c r="C9528" i="1" s="1"/>
  <c r="D9527" i="1"/>
  <c r="E9528" i="1" l="1"/>
  <c r="F9528" i="1"/>
  <c r="P9528" i="1"/>
  <c r="I9528" i="1"/>
  <c r="G9528" i="1" l="1"/>
  <c r="J9528" i="1"/>
  <c r="M9528" i="1"/>
  <c r="N9528" i="1" l="1"/>
  <c r="C9529" i="1" s="1"/>
  <c r="O9528" i="1"/>
  <c r="D9528" i="1"/>
  <c r="E9529" i="1" l="1"/>
  <c r="F9529" i="1"/>
  <c r="G9529" i="1" s="1"/>
  <c r="P9529" i="1"/>
  <c r="I9529" i="1"/>
  <c r="J9529" i="1" l="1"/>
  <c r="M9529" i="1"/>
  <c r="N9529" i="1" l="1"/>
  <c r="C9530" i="1" s="1"/>
  <c r="O9529" i="1"/>
  <c r="D9529" i="1"/>
  <c r="E9530" i="1" l="1"/>
  <c r="F9530" i="1"/>
  <c r="G9530" i="1" s="1"/>
  <c r="P9530" i="1"/>
  <c r="H9530" i="1"/>
  <c r="K9530" i="1" l="1"/>
  <c r="I9530" i="1"/>
  <c r="J9530" i="1" s="1"/>
  <c r="L9530" i="1" l="1"/>
  <c r="M9530" i="1"/>
  <c r="N9530" i="1" l="1"/>
  <c r="C9531" i="1" s="1"/>
  <c r="O9530" i="1"/>
  <c r="D9530" i="1"/>
  <c r="E9531" i="1" l="1"/>
  <c r="F9531" i="1"/>
  <c r="P9531" i="1"/>
  <c r="H9531" i="1"/>
  <c r="G9531" i="1" l="1"/>
  <c r="K9531" i="1"/>
  <c r="I9531" i="1"/>
  <c r="J9531" i="1" s="1"/>
  <c r="L9531" i="1" l="1"/>
  <c r="M9531" i="1"/>
  <c r="N9531" i="1" l="1"/>
  <c r="C9532" i="1" s="1"/>
  <c r="O9531" i="1"/>
  <c r="D9531" i="1"/>
  <c r="E9532" i="1" l="1"/>
  <c r="F9532" i="1"/>
  <c r="G9532" i="1" s="1"/>
  <c r="P9532" i="1"/>
  <c r="H9532" i="1"/>
  <c r="K9532" i="1" l="1"/>
  <c r="I9532" i="1"/>
  <c r="J9532" i="1" s="1"/>
  <c r="L9532" i="1" l="1"/>
  <c r="M9532" i="1"/>
  <c r="N9532" i="1" l="1"/>
  <c r="C9533" i="1" s="1"/>
  <c r="O9532" i="1"/>
  <c r="D9532" i="1"/>
  <c r="E9533" i="1" l="1"/>
  <c r="F9533" i="1"/>
  <c r="G9533" i="1" s="1"/>
  <c r="P9533" i="1"/>
  <c r="H9533" i="1"/>
  <c r="K9533" i="1" l="1"/>
  <c r="I9533" i="1"/>
  <c r="J9533" i="1" s="1"/>
  <c r="L9533" i="1" l="1"/>
  <c r="M9533" i="1"/>
  <c r="N9533" i="1" l="1"/>
  <c r="C9534" i="1" s="1"/>
  <c r="O9533" i="1"/>
  <c r="D9533" i="1"/>
  <c r="E9534" i="1" l="1"/>
  <c r="F9534" i="1"/>
  <c r="G9534" i="1" s="1"/>
  <c r="P9534" i="1"/>
  <c r="I9534" i="1"/>
  <c r="J9534" i="1" l="1"/>
  <c r="M9534" i="1"/>
  <c r="N9534" i="1" l="1"/>
  <c r="C9535" i="1" s="1"/>
  <c r="O9534" i="1"/>
  <c r="D9534" i="1"/>
  <c r="E9535" i="1" l="1"/>
  <c r="F9535" i="1"/>
  <c r="G9535" i="1" s="1"/>
  <c r="P9535" i="1"/>
  <c r="I9535" i="1"/>
  <c r="J9535" i="1" l="1"/>
  <c r="M9535" i="1"/>
  <c r="N9535" i="1" l="1"/>
  <c r="C9536" i="1" s="1"/>
  <c r="O9535" i="1"/>
  <c r="D9535" i="1"/>
  <c r="E9536" i="1" l="1"/>
  <c r="F9536" i="1"/>
  <c r="G9536" i="1" s="1"/>
  <c r="P9536" i="1"/>
  <c r="H9536" i="1"/>
  <c r="K9536" i="1" l="1"/>
  <c r="I9536" i="1"/>
  <c r="J9536" i="1" s="1"/>
  <c r="L9536" i="1" l="1"/>
  <c r="M9536" i="1"/>
  <c r="N9536" i="1" l="1"/>
  <c r="C9537" i="1" s="1"/>
  <c r="O9536" i="1"/>
  <c r="D9536" i="1"/>
  <c r="E9537" i="1" l="1"/>
  <c r="F9537" i="1"/>
  <c r="G9537" i="1" s="1"/>
  <c r="P9537" i="1"/>
  <c r="H9537" i="1"/>
  <c r="K9537" i="1" l="1"/>
  <c r="I9537" i="1"/>
  <c r="J9537" i="1" s="1"/>
  <c r="L9537" i="1" l="1"/>
  <c r="M9537" i="1"/>
  <c r="O9537" i="1" l="1"/>
  <c r="N9537" i="1"/>
  <c r="C9538" i="1" s="1"/>
  <c r="D9537" i="1"/>
  <c r="E9538" i="1" l="1"/>
  <c r="F9538" i="1"/>
  <c r="G9538" i="1" s="1"/>
  <c r="P9538" i="1"/>
  <c r="I9538" i="1"/>
  <c r="J9538" i="1" l="1"/>
  <c r="M9538" i="1"/>
  <c r="N9538" i="1" l="1"/>
  <c r="C9539" i="1" s="1"/>
  <c r="O9538" i="1"/>
  <c r="D9538" i="1"/>
  <c r="E9539" i="1" l="1"/>
  <c r="F9539" i="1"/>
  <c r="G9539" i="1" s="1"/>
  <c r="P9539" i="1"/>
  <c r="I9539" i="1"/>
  <c r="J9539" i="1" l="1"/>
  <c r="M9539" i="1"/>
  <c r="N9539" i="1" l="1"/>
  <c r="C9540" i="1" s="1"/>
  <c r="O9539" i="1"/>
  <c r="D9539" i="1"/>
  <c r="E9540" i="1" l="1"/>
  <c r="F9540" i="1"/>
  <c r="P9540" i="1"/>
  <c r="I9540" i="1"/>
  <c r="G9540" i="1" l="1"/>
  <c r="J9540" i="1"/>
  <c r="M9540" i="1"/>
  <c r="N9540" i="1" l="1"/>
  <c r="C9541" i="1" s="1"/>
  <c r="O9540" i="1"/>
  <c r="D9540" i="1"/>
  <c r="E9541" i="1" l="1"/>
  <c r="F9541" i="1"/>
  <c r="P9541" i="1"/>
  <c r="I9541" i="1"/>
  <c r="G9541" i="1" l="1"/>
  <c r="J9541" i="1"/>
  <c r="M9541" i="1"/>
  <c r="N9541" i="1" l="1"/>
  <c r="C9542" i="1" s="1"/>
  <c r="O9541" i="1"/>
  <c r="D9541" i="1"/>
  <c r="E9542" i="1" l="1"/>
  <c r="F9542" i="1"/>
  <c r="P9542" i="1"/>
  <c r="H9542" i="1"/>
  <c r="G9542" i="1" l="1"/>
  <c r="K9542" i="1"/>
  <c r="I9542" i="1"/>
  <c r="J9542" i="1" s="1"/>
  <c r="L9542" i="1" l="1"/>
  <c r="M9542" i="1"/>
  <c r="O9542" i="1" l="1"/>
  <c r="N9542" i="1"/>
  <c r="C9543" i="1" s="1"/>
  <c r="D9542" i="1"/>
  <c r="E9543" i="1" l="1"/>
  <c r="F9543" i="1"/>
  <c r="G9543" i="1" s="1"/>
  <c r="P9543" i="1"/>
  <c r="I9543" i="1"/>
  <c r="J9543" i="1" l="1"/>
  <c r="M9543" i="1"/>
  <c r="N9543" i="1" l="1"/>
  <c r="C9544" i="1" s="1"/>
  <c r="O9543" i="1"/>
  <c r="D9543" i="1"/>
  <c r="E9544" i="1" l="1"/>
  <c r="F9544" i="1"/>
  <c r="G9544" i="1" s="1"/>
  <c r="P9544" i="1"/>
  <c r="H9544" i="1"/>
  <c r="K9544" i="1" l="1"/>
  <c r="I9544" i="1"/>
  <c r="J9544" i="1" s="1"/>
  <c r="L9544" i="1" l="1"/>
  <c r="M9544" i="1"/>
  <c r="O9544" i="1" l="1"/>
  <c r="N9544" i="1"/>
  <c r="C9545" i="1" s="1"/>
  <c r="D9544" i="1"/>
  <c r="E9545" i="1" l="1"/>
  <c r="F9545" i="1"/>
  <c r="G9545" i="1" s="1"/>
  <c r="P9545" i="1"/>
  <c r="H9545" i="1"/>
  <c r="K9545" i="1" l="1"/>
  <c r="I9545" i="1"/>
  <c r="J9545" i="1" s="1"/>
  <c r="L9545" i="1" l="1"/>
  <c r="M9545" i="1"/>
  <c r="N9545" i="1" l="1"/>
  <c r="C9546" i="1" s="1"/>
  <c r="O9545" i="1"/>
  <c r="D9545" i="1"/>
  <c r="E9546" i="1" l="1"/>
  <c r="F9546" i="1"/>
  <c r="G9546" i="1" s="1"/>
  <c r="P9546" i="1"/>
  <c r="H9546" i="1"/>
  <c r="K9546" i="1" l="1"/>
  <c r="I9546" i="1"/>
  <c r="J9546" i="1" s="1"/>
  <c r="L9546" i="1" l="1"/>
  <c r="M9546" i="1"/>
  <c r="N9546" i="1" l="1"/>
  <c r="C9547" i="1" s="1"/>
  <c r="O9546" i="1"/>
  <c r="D9546" i="1"/>
  <c r="E9547" i="1" l="1"/>
  <c r="F9547" i="1"/>
  <c r="P9547" i="1"/>
  <c r="I9547" i="1"/>
  <c r="G9547" i="1" l="1"/>
  <c r="J9547" i="1"/>
  <c r="M9547" i="1"/>
  <c r="N9547" i="1" l="1"/>
  <c r="C9548" i="1" s="1"/>
  <c r="O9547" i="1"/>
  <c r="D9547" i="1"/>
  <c r="E9548" i="1" l="1"/>
  <c r="F9548" i="1"/>
  <c r="P9548" i="1"/>
  <c r="I9548" i="1"/>
  <c r="G9548" i="1" l="1"/>
  <c r="J9548" i="1"/>
  <c r="M9548" i="1"/>
  <c r="N9548" i="1" l="1"/>
  <c r="C9549" i="1" s="1"/>
  <c r="O9548" i="1"/>
  <c r="D9548" i="1"/>
  <c r="E9549" i="1" l="1"/>
  <c r="F9549" i="1"/>
  <c r="G9549" i="1" s="1"/>
  <c r="P9549" i="1"/>
  <c r="H9549" i="1"/>
  <c r="I9549" i="1" l="1"/>
  <c r="J9549" i="1" s="1"/>
  <c r="K9549" i="1"/>
  <c r="L9549" i="1" l="1"/>
  <c r="M9549" i="1"/>
  <c r="N9549" i="1" l="1"/>
  <c r="C9550" i="1" s="1"/>
  <c r="O9549" i="1"/>
  <c r="D9549" i="1"/>
  <c r="E9550" i="1" l="1"/>
  <c r="F9550" i="1"/>
  <c r="P9550" i="1"/>
  <c r="H9550" i="1"/>
  <c r="G9550" i="1" l="1"/>
  <c r="I9550" i="1"/>
  <c r="J9550" i="1" s="1"/>
  <c r="K9550" i="1"/>
  <c r="L9550" i="1" l="1"/>
  <c r="M9550" i="1"/>
  <c r="N9550" i="1" l="1"/>
  <c r="C9551" i="1" s="1"/>
  <c r="O9550" i="1"/>
  <c r="D9550" i="1"/>
  <c r="E9551" i="1" l="1"/>
  <c r="F9551" i="1"/>
  <c r="P9551" i="1"/>
  <c r="H9551" i="1"/>
  <c r="G9551" i="1" l="1"/>
  <c r="I9551" i="1"/>
  <c r="J9551" i="1" s="1"/>
  <c r="K9551" i="1"/>
  <c r="L9551" i="1" l="1"/>
  <c r="M9551" i="1"/>
  <c r="N9551" i="1" l="1"/>
  <c r="C9552" i="1" s="1"/>
  <c r="O9551" i="1"/>
  <c r="D9551" i="1"/>
  <c r="E9552" i="1" l="1"/>
  <c r="F9552" i="1"/>
  <c r="G9552" i="1" s="1"/>
  <c r="P9552" i="1"/>
  <c r="H9552" i="1"/>
  <c r="I9552" i="1" l="1"/>
  <c r="J9552" i="1" s="1"/>
  <c r="K9552" i="1"/>
  <c r="L9552" i="1" l="1"/>
  <c r="M9552" i="1"/>
  <c r="N9552" i="1" l="1"/>
  <c r="C9553" i="1" s="1"/>
  <c r="O9552" i="1"/>
  <c r="D9552" i="1"/>
  <c r="E9553" i="1" l="1"/>
  <c r="F9553" i="1"/>
  <c r="P9553" i="1"/>
  <c r="I9553" i="1"/>
  <c r="G9553" i="1" l="1"/>
  <c r="J9553" i="1"/>
  <c r="M9553" i="1"/>
  <c r="N9553" i="1" l="1"/>
  <c r="C9554" i="1" s="1"/>
  <c r="O9553" i="1"/>
  <c r="D9553" i="1"/>
  <c r="E9554" i="1" l="1"/>
  <c r="F9554" i="1"/>
  <c r="G9554" i="1" s="1"/>
  <c r="P9554" i="1"/>
  <c r="H9554" i="1"/>
  <c r="K9554" i="1" l="1"/>
  <c r="I9554" i="1"/>
  <c r="J9554" i="1" s="1"/>
  <c r="L9554" i="1" l="1"/>
  <c r="M9554" i="1"/>
  <c r="N9554" i="1" l="1"/>
  <c r="C9555" i="1" s="1"/>
  <c r="O9554" i="1"/>
  <c r="D9554" i="1"/>
  <c r="E9555" i="1" l="1"/>
  <c r="F9555" i="1"/>
  <c r="G9555" i="1" s="1"/>
  <c r="P9555" i="1"/>
  <c r="H9555" i="1"/>
  <c r="K9555" i="1" l="1"/>
  <c r="I9555" i="1"/>
  <c r="J9555" i="1" s="1"/>
  <c r="L9555" i="1" l="1"/>
  <c r="M9555" i="1"/>
  <c r="N9555" i="1" l="1"/>
  <c r="C9556" i="1" s="1"/>
  <c r="O9555" i="1"/>
  <c r="D9555" i="1"/>
  <c r="E9556" i="1" l="1"/>
  <c r="F9556" i="1"/>
  <c r="G9556" i="1" s="1"/>
  <c r="P9556" i="1"/>
  <c r="H9556" i="1"/>
  <c r="K9556" i="1" l="1"/>
  <c r="I9556" i="1"/>
  <c r="J9556" i="1" s="1"/>
  <c r="L9556" i="1" l="1"/>
  <c r="M9556" i="1"/>
  <c r="O9556" i="1" l="1"/>
  <c r="N9556" i="1"/>
  <c r="C9557" i="1" s="1"/>
  <c r="D9556" i="1"/>
  <c r="E9557" i="1" l="1"/>
  <c r="F9557" i="1"/>
  <c r="P9557" i="1"/>
  <c r="I9557" i="1"/>
  <c r="G9557" i="1" l="1"/>
  <c r="J9557" i="1"/>
  <c r="M9557" i="1"/>
  <c r="N9557" i="1" l="1"/>
  <c r="C9558" i="1" s="1"/>
  <c r="O9557" i="1"/>
  <c r="D9557" i="1"/>
  <c r="E9558" i="1" l="1"/>
  <c r="F9558" i="1"/>
  <c r="P9558" i="1"/>
  <c r="I9558" i="1"/>
  <c r="G9558" i="1" l="1"/>
  <c r="J9558" i="1"/>
  <c r="M9558" i="1"/>
  <c r="N9558" i="1" l="1"/>
  <c r="C9559" i="1" s="1"/>
  <c r="O9558" i="1"/>
  <c r="D9558" i="1"/>
  <c r="E9559" i="1" l="1"/>
  <c r="F9559" i="1"/>
  <c r="P9559" i="1"/>
  <c r="I9559" i="1"/>
  <c r="G9559" i="1" l="1"/>
  <c r="J9559" i="1"/>
  <c r="M9559" i="1"/>
  <c r="N9559" i="1" l="1"/>
  <c r="C9560" i="1" s="1"/>
  <c r="O9559" i="1"/>
  <c r="D9559" i="1"/>
  <c r="E9560" i="1" l="1"/>
  <c r="F9560" i="1"/>
  <c r="G9560" i="1" s="1"/>
  <c r="P9560" i="1"/>
  <c r="H9560" i="1"/>
  <c r="I9560" i="1" l="1"/>
  <c r="J9560" i="1" s="1"/>
  <c r="K9560" i="1"/>
  <c r="L9560" i="1" l="1"/>
  <c r="M9560" i="1"/>
  <c r="N9560" i="1" l="1"/>
  <c r="C9561" i="1" s="1"/>
  <c r="O9560" i="1"/>
  <c r="D9560" i="1"/>
  <c r="E9561" i="1" l="1"/>
  <c r="F9561" i="1"/>
  <c r="P9561" i="1"/>
  <c r="H9561" i="1"/>
  <c r="G9561" i="1" l="1"/>
  <c r="I9561" i="1"/>
  <c r="J9561" i="1" s="1"/>
  <c r="K9561" i="1"/>
  <c r="L9561" i="1" l="1"/>
  <c r="M9561" i="1"/>
  <c r="N9561" i="1" l="1"/>
  <c r="C9562" i="1" s="1"/>
  <c r="O9561" i="1"/>
  <c r="D9561" i="1"/>
  <c r="E9562" i="1" l="1"/>
  <c r="F9562" i="1"/>
  <c r="P9562" i="1"/>
  <c r="H9562" i="1"/>
  <c r="G9562" i="1" l="1"/>
  <c r="I9562" i="1"/>
  <c r="J9562" i="1" s="1"/>
  <c r="K9562" i="1"/>
  <c r="L9562" i="1" l="1"/>
  <c r="M9562" i="1"/>
  <c r="N9562" i="1" l="1"/>
  <c r="C9563" i="1" s="1"/>
  <c r="O9562" i="1"/>
  <c r="D9562" i="1"/>
  <c r="E9563" i="1" l="1"/>
  <c r="F9563" i="1"/>
  <c r="G9563" i="1" s="1"/>
  <c r="P9563" i="1"/>
  <c r="H9563" i="1"/>
  <c r="I9563" i="1" l="1"/>
  <c r="J9563" i="1" s="1"/>
  <c r="K9563" i="1"/>
  <c r="L9563" i="1" l="1"/>
  <c r="M9563" i="1"/>
  <c r="N9563" i="1" l="1"/>
  <c r="C9564" i="1" s="1"/>
  <c r="O9563" i="1"/>
  <c r="D9563" i="1"/>
  <c r="E9564" i="1" l="1"/>
  <c r="F9564" i="1"/>
  <c r="P9564" i="1"/>
  <c r="H9564" i="1"/>
  <c r="G9564" i="1" l="1"/>
  <c r="I9564" i="1"/>
  <c r="J9564" i="1" s="1"/>
  <c r="K9564" i="1"/>
  <c r="L9564" i="1" l="1"/>
  <c r="M9564" i="1"/>
  <c r="N9564" i="1" l="1"/>
  <c r="C9565" i="1" s="1"/>
  <c r="O9564" i="1"/>
  <c r="D9564" i="1"/>
  <c r="E9565" i="1" l="1"/>
  <c r="F9565" i="1"/>
  <c r="G9565" i="1" s="1"/>
  <c r="P9565" i="1"/>
  <c r="H9565" i="1"/>
  <c r="I9565" i="1" l="1"/>
  <c r="J9565" i="1" s="1"/>
  <c r="K9565" i="1"/>
  <c r="L9565" i="1" l="1"/>
  <c r="M9565" i="1"/>
  <c r="N9565" i="1" l="1"/>
  <c r="C9566" i="1" s="1"/>
  <c r="O9565" i="1"/>
  <c r="D9565" i="1"/>
  <c r="E9566" i="1" l="1"/>
  <c r="F9566" i="1"/>
  <c r="G9566" i="1" s="1"/>
  <c r="P9566" i="1"/>
  <c r="I9566" i="1"/>
  <c r="J9566" i="1" l="1"/>
  <c r="M9566" i="1"/>
  <c r="O9566" i="1" l="1"/>
  <c r="N9566" i="1"/>
  <c r="C9567" i="1" s="1"/>
  <c r="D9566" i="1"/>
  <c r="E9567" i="1" l="1"/>
  <c r="F9567" i="1"/>
  <c r="P9567" i="1"/>
  <c r="I9567" i="1"/>
  <c r="G9567" i="1" l="1"/>
  <c r="J9567" i="1"/>
  <c r="M9567" i="1"/>
  <c r="O9567" i="1" l="1"/>
  <c r="N9567" i="1"/>
  <c r="C9568" i="1" s="1"/>
  <c r="D9567" i="1"/>
  <c r="E9568" i="1" l="1"/>
  <c r="F9568" i="1"/>
  <c r="G9568" i="1" s="1"/>
  <c r="P9568" i="1"/>
  <c r="H9568" i="1"/>
  <c r="K9568" i="1" l="1"/>
  <c r="I9568" i="1"/>
  <c r="J9568" i="1" s="1"/>
  <c r="L9568" i="1" l="1"/>
  <c r="M9568" i="1"/>
  <c r="N9568" i="1" l="1"/>
  <c r="C9569" i="1" s="1"/>
  <c r="O9568" i="1"/>
  <c r="D9568" i="1"/>
  <c r="E9569" i="1" l="1"/>
  <c r="F9569" i="1"/>
  <c r="P9569" i="1"/>
  <c r="H9569" i="1"/>
  <c r="G9569" i="1" l="1"/>
  <c r="K9569" i="1"/>
  <c r="I9569" i="1"/>
  <c r="J9569" i="1" s="1"/>
  <c r="L9569" i="1" l="1"/>
  <c r="M9569" i="1"/>
  <c r="O9569" i="1" l="1"/>
  <c r="N9569" i="1"/>
  <c r="C9570" i="1" s="1"/>
  <c r="D9569" i="1"/>
  <c r="E9570" i="1" l="1"/>
  <c r="F9570" i="1"/>
  <c r="G9570" i="1" s="1"/>
  <c r="P9570" i="1"/>
  <c r="H9570" i="1"/>
  <c r="K9570" i="1" l="1"/>
  <c r="I9570" i="1"/>
  <c r="J9570" i="1" s="1"/>
  <c r="L9570" i="1" l="1"/>
  <c r="M9570" i="1"/>
  <c r="N9570" i="1" l="1"/>
  <c r="C9571" i="1" s="1"/>
  <c r="O9570" i="1"/>
  <c r="D9570" i="1"/>
  <c r="E9571" i="1" l="1"/>
  <c r="F9571" i="1"/>
  <c r="P9571" i="1"/>
  <c r="I9571" i="1"/>
  <c r="G9571" i="1" l="1"/>
  <c r="J9571" i="1"/>
  <c r="M9571" i="1"/>
  <c r="N9571" i="1" l="1"/>
  <c r="C9572" i="1" s="1"/>
  <c r="O9571" i="1"/>
  <c r="D9571" i="1"/>
  <c r="E9572" i="1" l="1"/>
  <c r="F9572" i="1"/>
  <c r="G9572" i="1" s="1"/>
  <c r="P9572" i="1"/>
  <c r="H9572" i="1"/>
  <c r="K9572" i="1" l="1"/>
  <c r="I9572" i="1"/>
  <c r="J9572" i="1" s="1"/>
  <c r="L9572" i="1" l="1"/>
  <c r="M9572" i="1"/>
  <c r="N9572" i="1" l="1"/>
  <c r="C9573" i="1" s="1"/>
  <c r="O9572" i="1"/>
  <c r="D9572" i="1"/>
  <c r="E9573" i="1" l="1"/>
  <c r="F9573" i="1"/>
  <c r="P9573" i="1"/>
  <c r="H9573" i="1"/>
  <c r="G9573" i="1" l="1"/>
  <c r="K9573" i="1"/>
  <c r="I9573" i="1"/>
  <c r="J9573" i="1" s="1"/>
  <c r="L9573" i="1" l="1"/>
  <c r="M9573" i="1"/>
  <c r="N9573" i="1" l="1"/>
  <c r="C9574" i="1" s="1"/>
  <c r="O9573" i="1"/>
  <c r="D9573" i="1"/>
  <c r="E9574" i="1" l="1"/>
  <c r="F9574" i="1"/>
  <c r="P9574" i="1"/>
  <c r="I9574" i="1"/>
  <c r="G9574" i="1" l="1"/>
  <c r="J9574" i="1"/>
  <c r="M9574" i="1"/>
  <c r="N9574" i="1" l="1"/>
  <c r="C9575" i="1" s="1"/>
  <c r="O9574" i="1"/>
  <c r="D9574" i="1"/>
  <c r="E9575" i="1" l="1"/>
  <c r="F9575" i="1"/>
  <c r="G9575" i="1" s="1"/>
  <c r="P9575" i="1"/>
  <c r="I9575" i="1"/>
  <c r="J9575" i="1" l="1"/>
  <c r="M9575" i="1"/>
  <c r="O9575" i="1" l="1"/>
  <c r="N9575" i="1"/>
  <c r="C9576" i="1" s="1"/>
  <c r="D9575" i="1"/>
  <c r="E9576" i="1" l="1"/>
  <c r="F9576" i="1"/>
  <c r="G9576" i="1" s="1"/>
  <c r="P9576" i="1"/>
  <c r="I9576" i="1"/>
  <c r="J9576" i="1" l="1"/>
  <c r="M9576" i="1"/>
  <c r="N9576" i="1" l="1"/>
  <c r="C9577" i="1" s="1"/>
  <c r="O9576" i="1"/>
  <c r="D9576" i="1"/>
  <c r="E9577" i="1" l="1"/>
  <c r="F9577" i="1"/>
  <c r="G9577" i="1" s="1"/>
  <c r="P9577" i="1"/>
  <c r="I9577" i="1"/>
  <c r="J9577" i="1" l="1"/>
  <c r="M9577" i="1"/>
  <c r="N9577" i="1" l="1"/>
  <c r="C9578" i="1" s="1"/>
  <c r="O9577" i="1"/>
  <c r="D9577" i="1"/>
  <c r="E9578" i="1" l="1"/>
  <c r="F9578" i="1"/>
  <c r="P9578" i="1"/>
  <c r="H9578" i="1"/>
  <c r="G9578" i="1" l="1"/>
  <c r="K9578" i="1"/>
  <c r="I9578" i="1"/>
  <c r="J9578" i="1" s="1"/>
  <c r="L9578" i="1" l="1"/>
  <c r="M9578" i="1"/>
  <c r="N9578" i="1" l="1"/>
  <c r="C9579" i="1" s="1"/>
  <c r="O9578" i="1"/>
  <c r="D9578" i="1"/>
  <c r="E9579" i="1" l="1"/>
  <c r="F9579" i="1"/>
  <c r="P9579" i="1"/>
  <c r="H9579" i="1"/>
  <c r="G9579" i="1" l="1"/>
  <c r="K9579" i="1"/>
  <c r="I9579" i="1"/>
  <c r="J9579" i="1" s="1"/>
  <c r="L9579" i="1" l="1"/>
  <c r="M9579" i="1"/>
  <c r="N9579" i="1" l="1"/>
  <c r="C9580" i="1" s="1"/>
  <c r="O9579" i="1"/>
  <c r="D9579" i="1"/>
  <c r="E9580" i="1" l="1"/>
  <c r="F9580" i="1"/>
  <c r="G9580" i="1" s="1"/>
  <c r="P9580" i="1"/>
  <c r="I9580" i="1"/>
  <c r="J9580" i="1" l="1"/>
  <c r="M9580" i="1"/>
  <c r="N9580" i="1" l="1"/>
  <c r="C9581" i="1" s="1"/>
  <c r="O9580" i="1"/>
  <c r="D9580" i="1"/>
  <c r="E9581" i="1" l="1"/>
  <c r="F9581" i="1"/>
  <c r="P9581" i="1"/>
  <c r="H9581" i="1"/>
  <c r="G9581" i="1" l="1"/>
  <c r="I9581" i="1"/>
  <c r="J9581" i="1" s="1"/>
  <c r="K9581" i="1"/>
  <c r="L9581" i="1" l="1"/>
  <c r="M9581" i="1"/>
  <c r="N9581" i="1" l="1"/>
  <c r="C9582" i="1" s="1"/>
  <c r="O9581" i="1"/>
  <c r="D9581" i="1"/>
  <c r="E9582" i="1" l="1"/>
  <c r="F9582" i="1"/>
  <c r="G9582" i="1" s="1"/>
  <c r="P9582" i="1"/>
  <c r="H9582" i="1"/>
  <c r="I9582" i="1" l="1"/>
  <c r="J9582" i="1" s="1"/>
  <c r="K9582" i="1"/>
  <c r="L9582" i="1" l="1"/>
  <c r="M9582" i="1"/>
  <c r="N9582" i="1" l="1"/>
  <c r="C9583" i="1" s="1"/>
  <c r="O9582" i="1"/>
  <c r="D9582" i="1"/>
  <c r="E9583" i="1" l="1"/>
  <c r="F9583" i="1"/>
  <c r="G9583" i="1" s="1"/>
  <c r="P9583" i="1"/>
  <c r="I9583" i="1"/>
  <c r="J9583" i="1" l="1"/>
  <c r="M9583" i="1"/>
  <c r="N9583" i="1" l="1"/>
  <c r="C9584" i="1" s="1"/>
  <c r="O9583" i="1"/>
  <c r="D9583" i="1"/>
  <c r="E9584" i="1" l="1"/>
  <c r="F9584" i="1"/>
  <c r="G9584" i="1" s="1"/>
  <c r="P9584" i="1"/>
  <c r="H9584" i="1"/>
  <c r="K9584" i="1" l="1"/>
  <c r="I9584" i="1"/>
  <c r="J9584" i="1" s="1"/>
  <c r="L9584" i="1" l="1"/>
  <c r="M9584" i="1"/>
  <c r="O9584" i="1" l="1"/>
  <c r="N9584" i="1"/>
  <c r="C9585" i="1" s="1"/>
  <c r="D9584" i="1"/>
  <c r="E9585" i="1" l="1"/>
  <c r="F9585" i="1"/>
  <c r="G9585" i="1" s="1"/>
  <c r="P9585" i="1"/>
  <c r="I9585" i="1"/>
  <c r="J9585" i="1" l="1"/>
  <c r="M9585" i="1"/>
  <c r="N9585" i="1" l="1"/>
  <c r="C9586" i="1" s="1"/>
  <c r="O9585" i="1"/>
  <c r="D9585" i="1"/>
  <c r="E9586" i="1" l="1"/>
  <c r="F9586" i="1"/>
  <c r="G9586" i="1" s="1"/>
  <c r="P9586" i="1"/>
  <c r="I9586" i="1"/>
  <c r="J9586" i="1" l="1"/>
  <c r="M9586" i="1"/>
  <c r="N9586" i="1" l="1"/>
  <c r="C9587" i="1" s="1"/>
  <c r="O9586" i="1"/>
  <c r="D9586" i="1"/>
  <c r="E9587" i="1" l="1"/>
  <c r="F9587" i="1"/>
  <c r="G9587" i="1" s="1"/>
  <c r="P9587" i="1"/>
  <c r="H9587" i="1"/>
  <c r="K9587" i="1" l="1"/>
  <c r="I9587" i="1"/>
  <c r="J9587" i="1" s="1"/>
  <c r="L9587" i="1" l="1"/>
  <c r="M9587" i="1"/>
  <c r="N9587" i="1" l="1"/>
  <c r="C9588" i="1" s="1"/>
  <c r="O9587" i="1"/>
  <c r="D9587" i="1"/>
  <c r="E9588" i="1" l="1"/>
  <c r="F9588" i="1"/>
  <c r="G9588" i="1" s="1"/>
  <c r="P9588" i="1"/>
  <c r="H9588" i="1"/>
  <c r="K9588" i="1" l="1"/>
  <c r="I9588" i="1"/>
  <c r="J9588" i="1" s="1"/>
  <c r="L9588" i="1" l="1"/>
  <c r="M9588" i="1"/>
  <c r="N9588" i="1" l="1"/>
  <c r="C9589" i="1" s="1"/>
  <c r="O9588" i="1"/>
  <c r="D9588" i="1"/>
  <c r="E9589" i="1" l="1"/>
  <c r="F9589" i="1"/>
  <c r="P9589" i="1"/>
  <c r="H9589" i="1"/>
  <c r="G9589" i="1" l="1"/>
  <c r="K9589" i="1"/>
  <c r="I9589" i="1"/>
  <c r="J9589" i="1" s="1"/>
  <c r="L9589" i="1" l="1"/>
  <c r="M9589" i="1"/>
  <c r="N9589" i="1" l="1"/>
  <c r="C9590" i="1" s="1"/>
  <c r="O9589" i="1"/>
  <c r="D9589" i="1"/>
  <c r="E9590" i="1" l="1"/>
  <c r="F9590" i="1"/>
  <c r="G9590" i="1" s="1"/>
  <c r="P9590" i="1"/>
  <c r="H9590" i="1"/>
  <c r="K9590" i="1" l="1"/>
  <c r="I9590" i="1"/>
  <c r="J9590" i="1" s="1"/>
  <c r="L9590" i="1" l="1"/>
  <c r="M9590" i="1"/>
  <c r="O9590" i="1" l="1"/>
  <c r="N9590" i="1"/>
  <c r="C9591" i="1" s="1"/>
  <c r="D9590" i="1"/>
  <c r="E9591" i="1" l="1"/>
  <c r="F9591" i="1"/>
  <c r="P9591" i="1"/>
  <c r="I9591" i="1"/>
  <c r="G9591" i="1" l="1"/>
  <c r="J9591" i="1"/>
  <c r="M9591" i="1"/>
  <c r="O9591" i="1" l="1"/>
  <c r="N9591" i="1"/>
  <c r="C9592" i="1" s="1"/>
  <c r="D9591" i="1"/>
  <c r="E9592" i="1" l="1"/>
  <c r="F9592" i="1"/>
  <c r="G9592" i="1" s="1"/>
  <c r="P9592" i="1"/>
  <c r="H9592" i="1"/>
  <c r="I9592" i="1" l="1"/>
  <c r="J9592" i="1" s="1"/>
  <c r="K9592" i="1"/>
  <c r="L9592" i="1" l="1"/>
  <c r="M9592" i="1"/>
  <c r="N9592" i="1" l="1"/>
  <c r="C9593" i="1" s="1"/>
  <c r="O9592" i="1"/>
  <c r="D9592" i="1"/>
  <c r="E9593" i="1" l="1"/>
  <c r="F9593" i="1"/>
  <c r="G9593" i="1" s="1"/>
  <c r="P9593" i="1"/>
  <c r="I9593" i="1"/>
  <c r="J9593" i="1" l="1"/>
  <c r="M9593" i="1"/>
  <c r="N9593" i="1" l="1"/>
  <c r="C9594" i="1" s="1"/>
  <c r="O9593" i="1"/>
  <c r="D9593" i="1"/>
  <c r="E9594" i="1" l="1"/>
  <c r="F9594" i="1"/>
  <c r="P9594" i="1"/>
  <c r="H9594" i="1"/>
  <c r="G9594" i="1" l="1"/>
  <c r="K9594" i="1"/>
  <c r="I9594" i="1"/>
  <c r="J9594" i="1" s="1"/>
  <c r="L9594" i="1" l="1"/>
  <c r="M9594" i="1"/>
  <c r="N9594" i="1" l="1"/>
  <c r="C9595" i="1" s="1"/>
  <c r="O9594" i="1"/>
  <c r="D9594" i="1"/>
  <c r="E9595" i="1" l="1"/>
  <c r="F9595" i="1"/>
  <c r="G9595" i="1" s="1"/>
  <c r="P9595" i="1"/>
  <c r="H9595" i="1"/>
  <c r="K9595" i="1" l="1"/>
  <c r="I9595" i="1"/>
  <c r="J9595" i="1" s="1"/>
  <c r="L9595" i="1" l="1"/>
  <c r="M9595" i="1"/>
  <c r="O9595" i="1" l="1"/>
  <c r="N9595" i="1"/>
  <c r="C9596" i="1" s="1"/>
  <c r="D9595" i="1"/>
  <c r="E9596" i="1" l="1"/>
  <c r="F9596" i="1"/>
  <c r="G9596" i="1" s="1"/>
  <c r="P9596" i="1"/>
  <c r="I9596" i="1"/>
  <c r="J9596" i="1" l="1"/>
  <c r="M9596" i="1"/>
  <c r="N9596" i="1" l="1"/>
  <c r="C9597" i="1" s="1"/>
  <c r="O9596" i="1"/>
  <c r="D9596" i="1"/>
  <c r="E9597" i="1" l="1"/>
  <c r="F9597" i="1"/>
  <c r="G9597" i="1" s="1"/>
  <c r="P9597" i="1"/>
  <c r="H9597" i="1"/>
  <c r="I9597" i="1" l="1"/>
  <c r="J9597" i="1" s="1"/>
  <c r="K9597" i="1"/>
  <c r="L9597" i="1" l="1"/>
  <c r="M9597" i="1"/>
  <c r="N9597" i="1" l="1"/>
  <c r="C9598" i="1" s="1"/>
  <c r="O9597" i="1"/>
  <c r="D9597" i="1"/>
  <c r="E9598" i="1" l="1"/>
  <c r="F9598" i="1"/>
  <c r="G9598" i="1" s="1"/>
  <c r="P9598" i="1"/>
  <c r="I9598" i="1"/>
  <c r="J9598" i="1" l="1"/>
  <c r="M9598" i="1"/>
  <c r="N9598" i="1" l="1"/>
  <c r="C9599" i="1" s="1"/>
  <c r="O9598" i="1"/>
  <c r="D9598" i="1"/>
  <c r="E9599" i="1" l="1"/>
  <c r="F9599" i="1"/>
  <c r="G9599" i="1" s="1"/>
  <c r="P9599" i="1"/>
  <c r="H9599" i="1"/>
  <c r="K9599" i="1" l="1"/>
  <c r="I9599" i="1"/>
  <c r="J9599" i="1" s="1"/>
  <c r="L9599" i="1" l="1"/>
  <c r="M9599" i="1"/>
  <c r="N9599" i="1" l="1"/>
  <c r="C9600" i="1" s="1"/>
  <c r="O9599" i="1"/>
  <c r="D9599" i="1"/>
  <c r="E9600" i="1" l="1"/>
  <c r="F9600" i="1"/>
  <c r="P9600" i="1"/>
  <c r="H9600" i="1"/>
  <c r="G9600" i="1" l="1"/>
  <c r="K9600" i="1"/>
  <c r="I9600" i="1"/>
  <c r="J9600" i="1" s="1"/>
  <c r="L9600" i="1" l="1"/>
  <c r="M9600" i="1"/>
  <c r="N9600" i="1" l="1"/>
  <c r="C9601" i="1" s="1"/>
  <c r="O9600" i="1"/>
  <c r="D9600" i="1"/>
  <c r="E9601" i="1" l="1"/>
  <c r="F9601" i="1"/>
  <c r="G9601" i="1" s="1"/>
  <c r="P9601" i="1"/>
  <c r="H9601" i="1"/>
  <c r="K9601" i="1" l="1"/>
  <c r="I9601" i="1"/>
  <c r="J9601" i="1" s="1"/>
  <c r="L9601" i="1" l="1"/>
  <c r="M9601" i="1"/>
  <c r="O9601" i="1" l="1"/>
  <c r="N9601" i="1"/>
  <c r="C9602" i="1" s="1"/>
  <c r="D9601" i="1"/>
  <c r="E9602" i="1" l="1"/>
  <c r="F9602" i="1"/>
  <c r="G9602" i="1" s="1"/>
  <c r="P9602" i="1"/>
  <c r="I9602" i="1"/>
  <c r="J9602" i="1" l="1"/>
  <c r="M9602" i="1"/>
  <c r="N9602" i="1" l="1"/>
  <c r="C9603" i="1" s="1"/>
  <c r="O9602" i="1"/>
  <c r="D9602" i="1"/>
  <c r="E9603" i="1" l="1"/>
  <c r="F9603" i="1"/>
  <c r="G9603" i="1" s="1"/>
  <c r="P9603" i="1"/>
  <c r="H9603" i="1"/>
  <c r="K9603" i="1" l="1"/>
  <c r="I9603" i="1"/>
  <c r="J9603" i="1" s="1"/>
  <c r="L9603" i="1" l="1"/>
  <c r="M9603" i="1"/>
  <c r="N9603" i="1" l="1"/>
  <c r="C9604" i="1" s="1"/>
  <c r="O9603" i="1"/>
  <c r="D9603" i="1"/>
  <c r="E9604" i="1" l="1"/>
  <c r="F9604" i="1"/>
  <c r="P9604" i="1"/>
  <c r="I9604" i="1"/>
  <c r="G9604" i="1" l="1"/>
  <c r="J9604" i="1"/>
  <c r="M9604" i="1"/>
  <c r="N9604" i="1" l="1"/>
  <c r="C9605" i="1" s="1"/>
  <c r="O9604" i="1"/>
  <c r="D9604" i="1"/>
  <c r="E9605" i="1" l="1"/>
  <c r="F9605" i="1"/>
  <c r="P9605" i="1"/>
  <c r="I9605" i="1"/>
  <c r="G9605" i="1" l="1"/>
  <c r="J9605" i="1"/>
  <c r="M9605" i="1"/>
  <c r="N9605" i="1" l="1"/>
  <c r="C9606" i="1" s="1"/>
  <c r="O9605" i="1"/>
  <c r="D9605" i="1"/>
  <c r="E9606" i="1" l="1"/>
  <c r="F9606" i="1"/>
  <c r="G9606" i="1" s="1"/>
  <c r="P9606" i="1"/>
  <c r="H9606" i="1"/>
  <c r="I9606" i="1" l="1"/>
  <c r="J9606" i="1" s="1"/>
  <c r="K9606" i="1"/>
  <c r="L9606" i="1" l="1"/>
  <c r="M9606" i="1"/>
  <c r="N9606" i="1" l="1"/>
  <c r="C9607" i="1" s="1"/>
  <c r="O9606" i="1"/>
  <c r="D9606" i="1"/>
  <c r="E9607" i="1" l="1"/>
  <c r="F9607" i="1"/>
  <c r="G9607" i="1" s="1"/>
  <c r="P9607" i="1"/>
  <c r="I9607" i="1"/>
  <c r="J9607" i="1" l="1"/>
  <c r="M9607" i="1"/>
  <c r="N9607" i="1" l="1"/>
  <c r="C9608" i="1" s="1"/>
  <c r="O9607" i="1"/>
  <c r="D9607" i="1"/>
  <c r="E9608" i="1" l="1"/>
  <c r="F9608" i="1"/>
  <c r="G9608" i="1" s="1"/>
  <c r="P9608" i="1"/>
  <c r="H9608" i="1"/>
  <c r="K9608" i="1" l="1"/>
  <c r="I9608" i="1"/>
  <c r="J9608" i="1" s="1"/>
  <c r="L9608" i="1" l="1"/>
  <c r="M9608" i="1"/>
  <c r="O9608" i="1" l="1"/>
  <c r="N9608" i="1"/>
  <c r="C9609" i="1" s="1"/>
  <c r="D9608" i="1"/>
  <c r="E9609" i="1" l="1"/>
  <c r="F9609" i="1"/>
  <c r="G9609" i="1" s="1"/>
  <c r="P9609" i="1"/>
  <c r="I9609" i="1"/>
  <c r="J9609" i="1" l="1"/>
  <c r="M9609" i="1"/>
  <c r="N9609" i="1" l="1"/>
  <c r="C9610" i="1" s="1"/>
  <c r="O9609" i="1"/>
  <c r="D9609" i="1"/>
  <c r="E9610" i="1" l="1"/>
  <c r="F9610" i="1"/>
  <c r="G9610" i="1" s="1"/>
  <c r="P9610" i="1"/>
  <c r="I9610" i="1"/>
  <c r="J9610" i="1" l="1"/>
  <c r="M9610" i="1"/>
  <c r="N9610" i="1" l="1"/>
  <c r="C9611" i="1" s="1"/>
  <c r="O9610" i="1"/>
  <c r="D9610" i="1"/>
  <c r="E9611" i="1" l="1"/>
  <c r="F9611" i="1"/>
  <c r="G9611" i="1" s="1"/>
  <c r="P9611" i="1"/>
  <c r="I9611" i="1"/>
  <c r="J9611" i="1" l="1"/>
  <c r="M9611" i="1"/>
  <c r="N9611" i="1" l="1"/>
  <c r="C9612" i="1" s="1"/>
  <c r="O9611" i="1"/>
  <c r="D9611" i="1"/>
  <c r="E9612" i="1" l="1"/>
  <c r="F9612" i="1"/>
  <c r="G9612" i="1" s="1"/>
  <c r="P9612" i="1"/>
  <c r="H9612" i="1"/>
  <c r="I9612" i="1" l="1"/>
  <c r="J9612" i="1" s="1"/>
  <c r="K9612" i="1"/>
  <c r="L9612" i="1" l="1"/>
  <c r="M9612" i="1"/>
  <c r="N9612" i="1" l="1"/>
  <c r="C9613" i="1" s="1"/>
  <c r="O9612" i="1"/>
  <c r="D9612" i="1"/>
  <c r="E9613" i="1" l="1"/>
  <c r="F9613" i="1"/>
  <c r="P9613" i="1"/>
  <c r="H9613" i="1"/>
  <c r="G9613" i="1" l="1"/>
  <c r="I9613" i="1"/>
  <c r="J9613" i="1" s="1"/>
  <c r="K9613" i="1"/>
  <c r="L9613" i="1" l="1"/>
  <c r="M9613" i="1"/>
  <c r="N9613" i="1" l="1"/>
  <c r="C9614" i="1" s="1"/>
  <c r="O9613" i="1"/>
  <c r="D9613" i="1"/>
  <c r="E9614" i="1" l="1"/>
  <c r="F9614" i="1"/>
  <c r="P9614" i="1"/>
  <c r="H9614" i="1"/>
  <c r="G9614" i="1" l="1"/>
  <c r="I9614" i="1"/>
  <c r="J9614" i="1" s="1"/>
  <c r="K9614" i="1"/>
  <c r="L9614" i="1" l="1"/>
  <c r="M9614" i="1"/>
  <c r="N9614" i="1" l="1"/>
  <c r="C9615" i="1" s="1"/>
  <c r="O9614" i="1"/>
  <c r="D9614" i="1"/>
  <c r="E9615" i="1" l="1"/>
  <c r="F9615" i="1"/>
  <c r="P9615" i="1"/>
  <c r="H9615" i="1"/>
  <c r="G9615" i="1" l="1"/>
  <c r="I9615" i="1"/>
  <c r="J9615" i="1" s="1"/>
  <c r="K9615" i="1"/>
  <c r="L9615" i="1" l="1"/>
  <c r="M9615" i="1"/>
  <c r="N9615" i="1" l="1"/>
  <c r="C9616" i="1" s="1"/>
  <c r="O9615" i="1"/>
  <c r="D9615" i="1"/>
  <c r="E9616" i="1" l="1"/>
  <c r="F9616" i="1"/>
  <c r="G9616" i="1" s="1"/>
  <c r="P9616" i="1"/>
  <c r="I9616" i="1"/>
  <c r="J9616" i="1" l="1"/>
  <c r="M9616" i="1"/>
  <c r="O9616" i="1" l="1"/>
  <c r="N9616" i="1"/>
  <c r="C9617" i="1" s="1"/>
  <c r="D9616" i="1"/>
  <c r="E9617" i="1" l="1"/>
  <c r="F9617" i="1"/>
  <c r="G9617" i="1" s="1"/>
  <c r="P9617" i="1"/>
  <c r="I9617" i="1"/>
  <c r="J9617" i="1" l="1"/>
  <c r="M9617" i="1"/>
  <c r="N9617" i="1" l="1"/>
  <c r="C9618" i="1" s="1"/>
  <c r="O9617" i="1"/>
  <c r="D9617" i="1"/>
  <c r="E9618" i="1" l="1"/>
  <c r="F9618" i="1"/>
  <c r="G9618" i="1" s="1"/>
  <c r="P9618" i="1"/>
  <c r="H9618" i="1"/>
  <c r="K9618" i="1" l="1"/>
  <c r="I9618" i="1"/>
  <c r="J9618" i="1" s="1"/>
  <c r="L9618" i="1" l="1"/>
  <c r="M9618" i="1"/>
  <c r="N9618" i="1" l="1"/>
  <c r="C9619" i="1" s="1"/>
  <c r="O9618" i="1"/>
  <c r="D9618" i="1"/>
  <c r="E9619" i="1" l="1"/>
  <c r="F9619" i="1"/>
  <c r="G9619" i="1" s="1"/>
  <c r="P9619" i="1"/>
  <c r="I9619" i="1"/>
  <c r="J9619" i="1" l="1"/>
  <c r="M9619" i="1"/>
  <c r="N9619" i="1" l="1"/>
  <c r="C9620" i="1" s="1"/>
  <c r="O9619" i="1"/>
  <c r="D9619" i="1"/>
  <c r="E9620" i="1" l="1"/>
  <c r="F9620" i="1"/>
  <c r="P9620" i="1"/>
  <c r="H9620" i="1"/>
  <c r="G9620" i="1" l="1"/>
  <c r="K9620" i="1"/>
  <c r="I9620" i="1"/>
  <c r="J9620" i="1" s="1"/>
  <c r="L9620" i="1" l="1"/>
  <c r="M9620" i="1"/>
  <c r="N9620" i="1" l="1"/>
  <c r="C9621" i="1" s="1"/>
  <c r="O9620" i="1"/>
  <c r="D9620" i="1"/>
  <c r="E9621" i="1" l="1"/>
  <c r="F9621" i="1"/>
  <c r="G9621" i="1" s="1"/>
  <c r="P9621" i="1"/>
  <c r="H9621" i="1"/>
  <c r="K9621" i="1" l="1"/>
  <c r="I9621" i="1"/>
  <c r="J9621" i="1" s="1"/>
  <c r="L9621" i="1" l="1"/>
  <c r="M9621" i="1"/>
  <c r="N9621" i="1" l="1"/>
  <c r="C9622" i="1" s="1"/>
  <c r="O9621" i="1"/>
  <c r="D9621" i="1"/>
  <c r="E9622" i="1" l="1"/>
  <c r="F9622" i="1"/>
  <c r="P9622" i="1"/>
  <c r="H9622" i="1"/>
  <c r="G9622" i="1" l="1"/>
  <c r="K9622" i="1"/>
  <c r="I9622" i="1"/>
  <c r="J9622" i="1" s="1"/>
  <c r="L9622" i="1" l="1"/>
  <c r="M9622" i="1"/>
  <c r="N9622" i="1" l="1"/>
  <c r="C9623" i="1" s="1"/>
  <c r="O9622" i="1"/>
  <c r="D9622" i="1"/>
  <c r="E9623" i="1" l="1"/>
  <c r="F9623" i="1"/>
  <c r="G9623" i="1" s="1"/>
  <c r="P9623" i="1"/>
  <c r="I9623" i="1"/>
  <c r="J9623" i="1" l="1"/>
  <c r="M9623" i="1"/>
  <c r="N9623" i="1" l="1"/>
  <c r="C9624" i="1" s="1"/>
  <c r="O9623" i="1"/>
  <c r="D9623" i="1"/>
  <c r="E9624" i="1" l="1"/>
  <c r="F9624" i="1"/>
  <c r="P9624" i="1"/>
  <c r="H9624" i="1"/>
  <c r="G9624" i="1" l="1"/>
  <c r="I9624" i="1"/>
  <c r="J9624" i="1" s="1"/>
  <c r="K9624" i="1"/>
  <c r="L9624" i="1" l="1"/>
  <c r="M9624" i="1"/>
  <c r="N9624" i="1" l="1"/>
  <c r="C9625" i="1" s="1"/>
  <c r="O9624" i="1"/>
  <c r="D9624" i="1"/>
  <c r="E9625" i="1" l="1"/>
  <c r="F9625" i="1"/>
  <c r="G9625" i="1" s="1"/>
  <c r="P9625" i="1"/>
  <c r="I9625" i="1"/>
  <c r="J9625" i="1" l="1"/>
  <c r="M9625" i="1"/>
  <c r="O9625" i="1" l="1"/>
  <c r="N9625" i="1"/>
  <c r="C9626" i="1" s="1"/>
  <c r="D9625" i="1"/>
  <c r="E9626" i="1" l="1"/>
  <c r="F9626" i="1"/>
  <c r="P9626" i="1"/>
  <c r="I9626" i="1"/>
  <c r="G9626" i="1" l="1"/>
  <c r="J9626" i="1"/>
  <c r="M9626" i="1"/>
  <c r="N9626" i="1" l="1"/>
  <c r="C9627" i="1" s="1"/>
  <c r="O9626" i="1"/>
  <c r="D9626" i="1"/>
  <c r="E9627" i="1" l="1"/>
  <c r="F9627" i="1"/>
  <c r="G9627" i="1" s="1"/>
  <c r="P9627" i="1"/>
  <c r="I9627" i="1"/>
  <c r="J9627" i="1" l="1"/>
  <c r="M9627" i="1"/>
  <c r="N9627" i="1" l="1"/>
  <c r="C9628" i="1" s="1"/>
  <c r="O9627" i="1"/>
  <c r="D9627" i="1"/>
  <c r="E9628" i="1" l="1"/>
  <c r="F9628" i="1"/>
  <c r="P9628" i="1"/>
  <c r="H9628" i="1"/>
  <c r="G9628" i="1" l="1"/>
  <c r="K9628" i="1"/>
  <c r="I9628" i="1"/>
  <c r="J9628" i="1" s="1"/>
  <c r="L9628" i="1" l="1"/>
  <c r="M9628" i="1"/>
  <c r="N9628" i="1" l="1"/>
  <c r="C9629" i="1" s="1"/>
  <c r="O9628" i="1"/>
  <c r="D9628" i="1"/>
  <c r="E9629" i="1" l="1"/>
  <c r="F9629" i="1"/>
  <c r="G9629" i="1" s="1"/>
  <c r="P9629" i="1"/>
  <c r="H9629" i="1"/>
  <c r="K9629" i="1" l="1"/>
  <c r="I9629" i="1"/>
  <c r="J9629" i="1" s="1"/>
  <c r="L9629" i="1" l="1"/>
  <c r="M9629" i="1"/>
  <c r="N9629" i="1" l="1"/>
  <c r="C9630" i="1" s="1"/>
  <c r="O9629" i="1"/>
  <c r="D9629" i="1"/>
  <c r="E9630" i="1" l="1"/>
  <c r="F9630" i="1"/>
  <c r="G9630" i="1" s="1"/>
  <c r="P9630" i="1"/>
  <c r="H9630" i="1"/>
  <c r="K9630" i="1" l="1"/>
  <c r="I9630" i="1"/>
  <c r="J9630" i="1" s="1"/>
  <c r="L9630" i="1" l="1"/>
  <c r="M9630" i="1"/>
  <c r="N9630" i="1" l="1"/>
  <c r="C9631" i="1" s="1"/>
  <c r="O9630" i="1"/>
  <c r="D9630" i="1"/>
  <c r="E9631" i="1" l="1"/>
  <c r="F9631" i="1"/>
  <c r="G9631" i="1" s="1"/>
  <c r="P9631" i="1"/>
  <c r="H9631" i="1"/>
  <c r="K9631" i="1" l="1"/>
  <c r="I9631" i="1"/>
  <c r="J9631" i="1" s="1"/>
  <c r="L9631" i="1" l="1"/>
  <c r="M9631" i="1"/>
  <c r="N9631" i="1" l="1"/>
  <c r="C9632" i="1" s="1"/>
  <c r="O9631" i="1"/>
  <c r="D9631" i="1"/>
  <c r="E9632" i="1" l="1"/>
  <c r="F9632" i="1"/>
  <c r="G9632" i="1" s="1"/>
  <c r="P9632" i="1"/>
  <c r="I9632" i="1"/>
  <c r="J9632" i="1" l="1"/>
  <c r="M9632" i="1"/>
  <c r="N9632" i="1" l="1"/>
  <c r="C9633" i="1" s="1"/>
  <c r="O9632" i="1"/>
  <c r="D9632" i="1"/>
  <c r="E9633" i="1" l="1"/>
  <c r="F9633" i="1"/>
  <c r="G9633" i="1" s="1"/>
  <c r="P9633" i="1"/>
  <c r="I9633" i="1"/>
  <c r="J9633" i="1" l="1"/>
  <c r="M9633" i="1"/>
  <c r="N9633" i="1" l="1"/>
  <c r="C9634" i="1" s="1"/>
  <c r="O9633" i="1"/>
  <c r="D9633" i="1"/>
  <c r="E9634" i="1" l="1"/>
  <c r="F9634" i="1"/>
  <c r="G9634" i="1" s="1"/>
  <c r="P9634" i="1"/>
  <c r="H9634" i="1"/>
  <c r="K9634" i="1" l="1"/>
  <c r="I9634" i="1"/>
  <c r="J9634" i="1" s="1"/>
  <c r="L9634" i="1" l="1"/>
  <c r="M9634" i="1"/>
  <c r="O9634" i="1" l="1"/>
  <c r="N9634" i="1"/>
  <c r="C9635" i="1" s="1"/>
  <c r="D9634" i="1"/>
  <c r="E9635" i="1" l="1"/>
  <c r="F9635" i="1"/>
  <c r="G9635" i="1" s="1"/>
  <c r="P9635" i="1"/>
  <c r="I9635" i="1"/>
  <c r="J9635" i="1" l="1"/>
  <c r="M9635" i="1"/>
  <c r="N9635" i="1" l="1"/>
  <c r="C9636" i="1" s="1"/>
  <c r="O9635" i="1"/>
  <c r="D9635" i="1"/>
  <c r="E9636" i="1" l="1"/>
  <c r="F9636" i="1"/>
  <c r="G9636" i="1" s="1"/>
  <c r="P9636" i="1"/>
  <c r="I9636" i="1"/>
  <c r="J9636" i="1" l="1"/>
  <c r="M9636" i="1"/>
  <c r="N9636" i="1" l="1"/>
  <c r="C9637" i="1" s="1"/>
  <c r="O9636" i="1"/>
  <c r="D9636" i="1"/>
  <c r="E9637" i="1" l="1"/>
  <c r="F9637" i="1"/>
  <c r="P9637" i="1"/>
  <c r="H9637" i="1"/>
  <c r="G9637" i="1" l="1"/>
  <c r="K9637" i="1"/>
  <c r="I9637" i="1"/>
  <c r="J9637" i="1" s="1"/>
  <c r="L9637" i="1" l="1"/>
  <c r="M9637" i="1"/>
  <c r="N9637" i="1" l="1"/>
  <c r="C9638" i="1" s="1"/>
  <c r="O9637" i="1"/>
  <c r="D9637" i="1"/>
  <c r="E9638" i="1" l="1"/>
  <c r="F9638" i="1"/>
  <c r="G9638" i="1" s="1"/>
  <c r="P9638" i="1"/>
  <c r="H9638" i="1"/>
  <c r="K9638" i="1" l="1"/>
  <c r="I9638" i="1"/>
  <c r="J9638" i="1" s="1"/>
  <c r="L9638" i="1" l="1"/>
  <c r="M9638" i="1"/>
  <c r="N9638" i="1" l="1"/>
  <c r="C9639" i="1" s="1"/>
  <c r="O9638" i="1"/>
  <c r="D9638" i="1"/>
  <c r="E9639" i="1" l="1"/>
  <c r="F9639" i="1"/>
  <c r="G9639" i="1" s="1"/>
  <c r="P9639" i="1"/>
  <c r="H9639" i="1"/>
  <c r="K9639" i="1" l="1"/>
  <c r="I9639" i="1"/>
  <c r="J9639" i="1" s="1"/>
  <c r="L9639" i="1" l="1"/>
  <c r="M9639" i="1"/>
  <c r="N9639" i="1" l="1"/>
  <c r="C9640" i="1" s="1"/>
  <c r="O9639" i="1"/>
  <c r="D9639" i="1"/>
  <c r="E9640" i="1" l="1"/>
  <c r="F9640" i="1"/>
  <c r="G9640" i="1" s="1"/>
  <c r="P9640" i="1"/>
  <c r="H9640" i="1"/>
  <c r="K9640" i="1" l="1"/>
  <c r="I9640" i="1"/>
  <c r="J9640" i="1" s="1"/>
  <c r="L9640" i="1" l="1"/>
  <c r="M9640" i="1"/>
  <c r="N9640" i="1" l="1"/>
  <c r="C9641" i="1" s="1"/>
  <c r="O9640" i="1"/>
  <c r="D9640" i="1"/>
  <c r="E9641" i="1" l="1"/>
  <c r="F9641" i="1"/>
  <c r="G9641" i="1" s="1"/>
  <c r="P9641" i="1"/>
  <c r="H9641" i="1"/>
  <c r="K9641" i="1" l="1"/>
  <c r="I9641" i="1"/>
  <c r="J9641" i="1" s="1"/>
  <c r="L9641" i="1" l="1"/>
  <c r="M9641" i="1"/>
  <c r="N9641" i="1" l="1"/>
  <c r="C9642" i="1" s="1"/>
  <c r="O9641" i="1"/>
  <c r="D9641" i="1"/>
  <c r="E9642" i="1" l="1"/>
  <c r="F9642" i="1"/>
  <c r="G9642" i="1" s="1"/>
  <c r="P9642" i="1"/>
  <c r="H9642" i="1"/>
  <c r="K9642" i="1" l="1"/>
  <c r="I9642" i="1"/>
  <c r="J9642" i="1" s="1"/>
  <c r="L9642" i="1" l="1"/>
  <c r="M9642" i="1"/>
  <c r="N9642" i="1" l="1"/>
  <c r="C9643" i="1" s="1"/>
  <c r="O9642" i="1"/>
  <c r="D9642" i="1"/>
  <c r="E9643" i="1" l="1"/>
  <c r="F9643" i="1"/>
  <c r="G9643" i="1" s="1"/>
  <c r="P9643" i="1"/>
  <c r="I9643" i="1"/>
  <c r="J9643" i="1" l="1"/>
  <c r="M9643" i="1"/>
  <c r="N9643" i="1" l="1"/>
  <c r="C9644" i="1" s="1"/>
  <c r="O9643" i="1"/>
  <c r="D9643" i="1"/>
  <c r="E9644" i="1" l="1"/>
  <c r="F9644" i="1"/>
  <c r="P9644" i="1"/>
  <c r="H9644" i="1"/>
  <c r="G9644" i="1" l="1"/>
  <c r="I9644" i="1"/>
  <c r="J9644" i="1" s="1"/>
  <c r="K9644" i="1"/>
  <c r="L9644" i="1" l="1"/>
  <c r="M9644" i="1"/>
  <c r="N9644" i="1" l="1"/>
  <c r="C9645" i="1" s="1"/>
  <c r="O9644" i="1"/>
  <c r="D9644" i="1"/>
  <c r="E9645" i="1" l="1"/>
  <c r="F9645" i="1"/>
  <c r="G9645" i="1" s="1"/>
  <c r="P9645" i="1"/>
  <c r="H9645" i="1"/>
  <c r="I9645" i="1" l="1"/>
  <c r="J9645" i="1" s="1"/>
  <c r="K9645" i="1"/>
  <c r="L9645" i="1" l="1"/>
  <c r="M9645" i="1"/>
  <c r="N9645" i="1" l="1"/>
  <c r="C9646" i="1" s="1"/>
  <c r="O9645" i="1"/>
  <c r="D9645" i="1"/>
  <c r="E9646" i="1" l="1"/>
  <c r="F9646" i="1"/>
  <c r="P9646" i="1"/>
  <c r="I9646" i="1"/>
  <c r="G9646" i="1" l="1"/>
  <c r="J9646" i="1"/>
  <c r="M9646" i="1"/>
  <c r="N9646" i="1" l="1"/>
  <c r="C9647" i="1" s="1"/>
  <c r="O9646" i="1"/>
  <c r="D9646" i="1"/>
  <c r="E9647" i="1" l="1"/>
  <c r="F9647" i="1"/>
  <c r="G9647" i="1" s="1"/>
  <c r="P9647" i="1"/>
  <c r="H9647" i="1"/>
  <c r="K9647" i="1" l="1"/>
  <c r="I9647" i="1"/>
  <c r="J9647" i="1" s="1"/>
  <c r="L9647" i="1" l="1"/>
  <c r="M9647" i="1"/>
  <c r="N9647" i="1" l="1"/>
  <c r="C9648" i="1" s="1"/>
  <c r="O9647" i="1"/>
  <c r="D9647" i="1"/>
  <c r="E9648" i="1" l="1"/>
  <c r="F9648" i="1"/>
  <c r="P9648" i="1"/>
  <c r="H9648" i="1"/>
  <c r="G9648" i="1" l="1"/>
  <c r="K9648" i="1"/>
  <c r="I9648" i="1"/>
  <c r="J9648" i="1" s="1"/>
  <c r="L9648" i="1" l="1"/>
  <c r="M9648" i="1"/>
  <c r="O9648" i="1" l="1"/>
  <c r="N9648" i="1"/>
  <c r="C9649" i="1" s="1"/>
  <c r="D9648" i="1"/>
  <c r="E9649" i="1" l="1"/>
  <c r="F9649" i="1"/>
  <c r="G9649" i="1" s="1"/>
  <c r="P9649" i="1"/>
  <c r="I9649" i="1"/>
  <c r="J9649" i="1" l="1"/>
  <c r="M9649" i="1"/>
  <c r="O9649" i="1" l="1"/>
  <c r="N9649" i="1"/>
  <c r="C9650" i="1" s="1"/>
  <c r="D9649" i="1"/>
  <c r="E9650" i="1" l="1"/>
  <c r="F9650" i="1"/>
  <c r="G9650" i="1" s="1"/>
  <c r="P9650" i="1"/>
  <c r="H9650" i="1"/>
  <c r="K9650" i="1" l="1"/>
  <c r="I9650" i="1"/>
  <c r="J9650" i="1" s="1"/>
  <c r="L9650" i="1" l="1"/>
  <c r="M9650" i="1"/>
  <c r="N9650" i="1" l="1"/>
  <c r="C9651" i="1" s="1"/>
  <c r="O9650" i="1"/>
  <c r="D9650" i="1"/>
  <c r="E9651" i="1" l="1"/>
  <c r="F9651" i="1"/>
  <c r="G9651" i="1" s="1"/>
  <c r="P9651" i="1"/>
  <c r="I9651" i="1"/>
  <c r="J9651" i="1" l="1"/>
  <c r="M9651" i="1"/>
  <c r="N9651" i="1" l="1"/>
  <c r="C9652" i="1" s="1"/>
  <c r="O9651" i="1"/>
  <c r="D9651" i="1"/>
  <c r="E9652" i="1" l="1"/>
  <c r="F9652" i="1"/>
  <c r="G9652" i="1" s="1"/>
  <c r="P9652" i="1"/>
  <c r="H9652" i="1"/>
  <c r="K9652" i="1" l="1"/>
  <c r="I9652" i="1"/>
  <c r="J9652" i="1" s="1"/>
  <c r="L9652" i="1" l="1"/>
  <c r="M9652" i="1"/>
  <c r="N9652" i="1" l="1"/>
  <c r="C9653" i="1" s="1"/>
  <c r="O9652" i="1"/>
  <c r="D9652" i="1"/>
  <c r="E9653" i="1" l="1"/>
  <c r="F9653" i="1"/>
  <c r="P9653" i="1"/>
  <c r="I9653" i="1"/>
  <c r="G9653" i="1" l="1"/>
  <c r="J9653" i="1"/>
  <c r="M9653" i="1"/>
  <c r="N9653" i="1" l="1"/>
  <c r="C9654" i="1" s="1"/>
  <c r="O9653" i="1"/>
  <c r="D9653" i="1"/>
  <c r="E9654" i="1" l="1"/>
  <c r="F9654" i="1"/>
  <c r="P9654" i="1"/>
  <c r="I9654" i="1"/>
  <c r="G9654" i="1" l="1"/>
  <c r="J9654" i="1"/>
  <c r="M9654" i="1"/>
  <c r="O9654" i="1" l="1"/>
  <c r="N9654" i="1"/>
  <c r="C9655" i="1" s="1"/>
  <c r="D9654" i="1"/>
  <c r="E9655" i="1" l="1"/>
  <c r="F9655" i="1"/>
  <c r="G9655" i="1" s="1"/>
  <c r="P9655" i="1"/>
  <c r="I9655" i="1"/>
  <c r="J9655" i="1" l="1"/>
  <c r="M9655" i="1"/>
  <c r="N9655" i="1" l="1"/>
  <c r="C9656" i="1" s="1"/>
  <c r="O9655" i="1"/>
  <c r="D9655" i="1"/>
  <c r="E9656" i="1" l="1"/>
  <c r="F9656" i="1"/>
  <c r="G9656" i="1" s="1"/>
  <c r="P9656" i="1"/>
  <c r="H9656" i="1"/>
  <c r="K9656" i="1" l="1"/>
  <c r="I9656" i="1"/>
  <c r="J9656" i="1" s="1"/>
  <c r="L9656" i="1" l="1"/>
  <c r="M9656" i="1"/>
  <c r="N9656" i="1" l="1"/>
  <c r="C9657" i="1" s="1"/>
  <c r="O9656" i="1"/>
  <c r="D9656" i="1"/>
  <c r="E9657" i="1" l="1"/>
  <c r="F9657" i="1"/>
  <c r="P9657" i="1"/>
  <c r="H9657" i="1"/>
  <c r="G9657" i="1" l="1"/>
  <c r="K9657" i="1"/>
  <c r="I9657" i="1"/>
  <c r="J9657" i="1" s="1"/>
  <c r="L9657" i="1" l="1"/>
  <c r="M9657" i="1"/>
  <c r="N9657" i="1" l="1"/>
  <c r="C9658" i="1" s="1"/>
  <c r="O9657" i="1"/>
  <c r="D9657" i="1"/>
  <c r="E9658" i="1" l="1"/>
  <c r="F9658" i="1"/>
  <c r="G9658" i="1" s="1"/>
  <c r="P9658" i="1"/>
  <c r="H9658" i="1"/>
  <c r="K9658" i="1" l="1"/>
  <c r="I9658" i="1"/>
  <c r="J9658" i="1" s="1"/>
  <c r="L9658" i="1" l="1"/>
  <c r="M9658" i="1"/>
  <c r="N9658" i="1" l="1"/>
  <c r="C9659" i="1" s="1"/>
  <c r="O9658" i="1"/>
  <c r="D9658" i="1"/>
  <c r="E9659" i="1" l="1"/>
  <c r="F9659" i="1"/>
  <c r="G9659" i="1" s="1"/>
  <c r="P9659" i="1"/>
  <c r="H9659" i="1"/>
  <c r="K9659" i="1" l="1"/>
  <c r="I9659" i="1"/>
  <c r="J9659" i="1" s="1"/>
  <c r="L9659" i="1" l="1"/>
  <c r="M9659" i="1"/>
  <c r="N9659" i="1" l="1"/>
  <c r="C9660" i="1" s="1"/>
  <c r="O9659" i="1"/>
  <c r="D9659" i="1"/>
  <c r="E9660" i="1" l="1"/>
  <c r="F9660" i="1"/>
  <c r="G9660" i="1" s="1"/>
  <c r="P9660" i="1"/>
  <c r="H9660" i="1"/>
  <c r="K9660" i="1" l="1"/>
  <c r="I9660" i="1"/>
  <c r="J9660" i="1" s="1"/>
  <c r="L9660" i="1" l="1"/>
  <c r="M9660" i="1"/>
  <c r="N9660" i="1" l="1"/>
  <c r="C9661" i="1" s="1"/>
  <c r="O9660" i="1"/>
  <c r="D9660" i="1"/>
  <c r="E9661" i="1" l="1"/>
  <c r="F9661" i="1"/>
  <c r="G9661" i="1" s="1"/>
  <c r="P9661" i="1"/>
  <c r="H9661" i="1"/>
  <c r="K9661" i="1" l="1"/>
  <c r="I9661" i="1"/>
  <c r="J9661" i="1" s="1"/>
  <c r="L9661" i="1" l="1"/>
  <c r="M9661" i="1"/>
  <c r="N9661" i="1" l="1"/>
  <c r="C9662" i="1" s="1"/>
  <c r="O9661" i="1"/>
  <c r="D9661" i="1"/>
  <c r="E9662" i="1" l="1"/>
  <c r="F9662" i="1"/>
  <c r="G9662" i="1" s="1"/>
  <c r="P9662" i="1"/>
  <c r="I9662" i="1"/>
  <c r="J9662" i="1" l="1"/>
  <c r="M9662" i="1"/>
  <c r="N9662" i="1" l="1"/>
  <c r="C9663" i="1" s="1"/>
  <c r="O9662" i="1"/>
  <c r="D9662" i="1"/>
  <c r="E9663" i="1" l="1"/>
  <c r="F9663" i="1"/>
  <c r="G9663" i="1" s="1"/>
  <c r="P9663" i="1"/>
  <c r="H9663" i="1"/>
  <c r="K9663" i="1" l="1"/>
  <c r="I9663" i="1"/>
  <c r="J9663" i="1" s="1"/>
  <c r="L9663" i="1" l="1"/>
  <c r="M9663" i="1"/>
  <c r="N9663" i="1" l="1"/>
  <c r="C9664" i="1" s="1"/>
  <c r="O9663" i="1"/>
  <c r="D9663" i="1"/>
  <c r="E9664" i="1" l="1"/>
  <c r="F9664" i="1"/>
  <c r="P9664" i="1"/>
  <c r="H9664" i="1"/>
  <c r="G9664" i="1" l="1"/>
  <c r="K9664" i="1"/>
  <c r="I9664" i="1"/>
  <c r="J9664" i="1" s="1"/>
  <c r="L9664" i="1" l="1"/>
  <c r="M9664" i="1"/>
  <c r="N9664" i="1" l="1"/>
  <c r="C9665" i="1" s="1"/>
  <c r="O9664" i="1"/>
  <c r="D9664" i="1"/>
  <c r="E9665" i="1" l="1"/>
  <c r="F9665" i="1"/>
  <c r="G9665" i="1" s="1"/>
  <c r="P9665" i="1"/>
  <c r="I9665" i="1"/>
  <c r="J9665" i="1" l="1"/>
  <c r="M9665" i="1"/>
  <c r="N9665" i="1" l="1"/>
  <c r="C9666" i="1" s="1"/>
  <c r="O9665" i="1"/>
  <c r="D9665" i="1"/>
  <c r="E9666" i="1" l="1"/>
  <c r="F9666" i="1"/>
  <c r="G9666" i="1" s="1"/>
  <c r="P9666" i="1"/>
  <c r="H9666" i="1"/>
  <c r="I9666" i="1" l="1"/>
  <c r="J9666" i="1" s="1"/>
  <c r="K9666" i="1"/>
  <c r="L9666" i="1" l="1"/>
  <c r="M9666" i="1"/>
  <c r="N9666" i="1" l="1"/>
  <c r="C9667" i="1" s="1"/>
  <c r="O9666" i="1"/>
  <c r="D9666" i="1"/>
  <c r="E9667" i="1" l="1"/>
  <c r="F9667" i="1"/>
  <c r="G9667" i="1" s="1"/>
  <c r="P9667" i="1"/>
  <c r="H9667" i="1"/>
  <c r="I9667" i="1" l="1"/>
  <c r="J9667" i="1" s="1"/>
  <c r="K9667" i="1"/>
  <c r="L9667" i="1" l="1"/>
  <c r="M9667" i="1"/>
  <c r="N9667" i="1" l="1"/>
  <c r="C9668" i="1" s="1"/>
  <c r="O9667" i="1"/>
  <c r="D9667" i="1"/>
  <c r="E9668" i="1" l="1"/>
  <c r="F9668" i="1"/>
  <c r="G9668" i="1" s="1"/>
  <c r="P9668" i="1"/>
  <c r="H9668" i="1"/>
  <c r="I9668" i="1" l="1"/>
  <c r="J9668" i="1" s="1"/>
  <c r="K9668" i="1"/>
  <c r="L9668" i="1" l="1"/>
  <c r="M9668" i="1"/>
  <c r="N9668" i="1" l="1"/>
  <c r="C9669" i="1" s="1"/>
  <c r="O9668" i="1"/>
  <c r="D9668" i="1"/>
  <c r="E9669" i="1" l="1"/>
  <c r="F9669" i="1"/>
  <c r="P9669" i="1"/>
  <c r="H9669" i="1"/>
  <c r="G9669" i="1" l="1"/>
  <c r="I9669" i="1"/>
  <c r="J9669" i="1" s="1"/>
  <c r="K9669" i="1"/>
  <c r="L9669" i="1" l="1"/>
  <c r="M9669" i="1"/>
  <c r="N9669" i="1" l="1"/>
  <c r="C9670" i="1" s="1"/>
  <c r="O9669" i="1"/>
  <c r="D9669" i="1"/>
  <c r="E9670" i="1" l="1"/>
  <c r="F9670" i="1"/>
  <c r="G9670" i="1" s="1"/>
  <c r="P9670" i="1"/>
  <c r="H9670" i="1"/>
  <c r="I9670" i="1" l="1"/>
  <c r="J9670" i="1" s="1"/>
  <c r="K9670" i="1"/>
  <c r="L9670" i="1" l="1"/>
  <c r="M9670" i="1"/>
  <c r="N9670" i="1" l="1"/>
  <c r="C9671" i="1" s="1"/>
  <c r="O9670" i="1"/>
  <c r="D9670" i="1"/>
  <c r="E9671" i="1" l="1"/>
  <c r="F9671" i="1"/>
  <c r="G9671" i="1" s="1"/>
  <c r="P9671" i="1"/>
  <c r="H9671" i="1"/>
  <c r="I9671" i="1" l="1"/>
  <c r="J9671" i="1" s="1"/>
  <c r="K9671" i="1"/>
  <c r="L9671" i="1" l="1"/>
  <c r="M9671" i="1"/>
  <c r="N9671" i="1" l="1"/>
  <c r="C9672" i="1" s="1"/>
  <c r="O9671" i="1"/>
  <c r="D9671" i="1"/>
  <c r="E9672" i="1" l="1"/>
  <c r="F9672" i="1"/>
  <c r="P9672" i="1"/>
  <c r="H9672" i="1"/>
  <c r="G9672" i="1" l="1"/>
  <c r="I9672" i="1"/>
  <c r="J9672" i="1" s="1"/>
  <c r="K9672" i="1"/>
  <c r="L9672" i="1" l="1"/>
  <c r="M9672" i="1"/>
  <c r="N9672" i="1" l="1"/>
  <c r="C9673" i="1" s="1"/>
  <c r="O9672" i="1"/>
  <c r="D9672" i="1"/>
  <c r="E9673" i="1" l="1"/>
  <c r="F9673" i="1"/>
  <c r="P9673" i="1"/>
  <c r="H9673" i="1"/>
  <c r="G9673" i="1" l="1"/>
  <c r="I9673" i="1"/>
  <c r="J9673" i="1" s="1"/>
  <c r="K9673" i="1"/>
  <c r="L9673" i="1" l="1"/>
  <c r="M9673" i="1"/>
  <c r="N9673" i="1" l="1"/>
  <c r="C9674" i="1" s="1"/>
  <c r="O9673" i="1"/>
  <c r="D9673" i="1"/>
  <c r="E9674" i="1" l="1"/>
  <c r="F9674" i="1"/>
  <c r="G9674" i="1" s="1"/>
  <c r="P9674" i="1"/>
  <c r="I9674" i="1"/>
  <c r="J9674" i="1" l="1"/>
  <c r="M9674" i="1"/>
  <c r="O9674" i="1" l="1"/>
  <c r="N9674" i="1"/>
  <c r="C9675" i="1" s="1"/>
  <c r="D9674" i="1"/>
  <c r="E9675" i="1" l="1"/>
  <c r="F9675" i="1"/>
  <c r="G9675" i="1" s="1"/>
  <c r="P9675" i="1"/>
  <c r="I9675" i="1"/>
  <c r="J9675" i="1" l="1"/>
  <c r="M9675" i="1"/>
  <c r="N9675" i="1" l="1"/>
  <c r="C9676" i="1" s="1"/>
  <c r="O9675" i="1"/>
  <c r="D9675" i="1"/>
  <c r="E9676" i="1" l="1"/>
  <c r="F9676" i="1"/>
  <c r="P9676" i="1"/>
  <c r="H9676" i="1"/>
  <c r="G9676" i="1" l="1"/>
  <c r="K9676" i="1"/>
  <c r="I9676" i="1"/>
  <c r="J9676" i="1" s="1"/>
  <c r="L9676" i="1" l="1"/>
  <c r="M9676" i="1"/>
  <c r="N9676" i="1" l="1"/>
  <c r="C9677" i="1" s="1"/>
  <c r="O9676" i="1"/>
  <c r="D9676" i="1"/>
  <c r="E9677" i="1" l="1"/>
  <c r="F9677" i="1"/>
  <c r="G9677" i="1" s="1"/>
  <c r="P9677" i="1"/>
  <c r="I9677" i="1"/>
  <c r="J9677" i="1" l="1"/>
  <c r="M9677" i="1"/>
  <c r="N9677" i="1" l="1"/>
  <c r="C9678" i="1" s="1"/>
  <c r="O9677" i="1"/>
  <c r="D9677" i="1"/>
  <c r="E9678" i="1" l="1"/>
  <c r="F9678" i="1"/>
  <c r="P9678" i="1"/>
  <c r="I9678" i="1"/>
  <c r="G9678" i="1" l="1"/>
  <c r="J9678" i="1"/>
  <c r="M9678" i="1"/>
  <c r="N9678" i="1" l="1"/>
  <c r="C9679" i="1" s="1"/>
  <c r="O9678" i="1"/>
  <c r="D9678" i="1"/>
  <c r="E9679" i="1" l="1"/>
  <c r="F9679" i="1"/>
  <c r="P9679" i="1"/>
  <c r="I9679" i="1"/>
  <c r="G9679" i="1" l="1"/>
  <c r="J9679" i="1"/>
  <c r="M9679" i="1"/>
  <c r="N9679" i="1" l="1"/>
  <c r="C9680" i="1" s="1"/>
  <c r="O9679" i="1"/>
  <c r="D9679" i="1"/>
  <c r="E9680" i="1" l="1"/>
  <c r="F9680" i="1"/>
  <c r="G9680" i="1" s="1"/>
  <c r="P9680" i="1"/>
  <c r="H9680" i="1"/>
  <c r="K9680" i="1" l="1"/>
  <c r="I9680" i="1"/>
  <c r="J9680" i="1" s="1"/>
  <c r="L9680" i="1" l="1"/>
  <c r="M9680" i="1"/>
  <c r="O9680" i="1" l="1"/>
  <c r="N9680" i="1"/>
  <c r="C9681" i="1" s="1"/>
  <c r="D9680" i="1"/>
  <c r="E9681" i="1" l="1"/>
  <c r="F9681" i="1"/>
  <c r="G9681" i="1" s="1"/>
  <c r="P9681" i="1"/>
  <c r="I9681" i="1"/>
  <c r="J9681" i="1" l="1"/>
  <c r="M9681" i="1"/>
  <c r="N9681" i="1" l="1"/>
  <c r="C9682" i="1" s="1"/>
  <c r="O9681" i="1"/>
  <c r="D9681" i="1"/>
  <c r="E9682" i="1" l="1"/>
  <c r="F9682" i="1"/>
  <c r="G9682" i="1" s="1"/>
  <c r="P9682" i="1"/>
  <c r="I9682" i="1"/>
  <c r="J9682" i="1" l="1"/>
  <c r="M9682" i="1"/>
  <c r="N9682" i="1" l="1"/>
  <c r="C9683" i="1" s="1"/>
  <c r="O9682" i="1"/>
  <c r="D9682" i="1"/>
  <c r="E9683" i="1" l="1"/>
  <c r="F9683" i="1"/>
  <c r="G9683" i="1" s="1"/>
  <c r="P9683" i="1"/>
  <c r="H9683" i="1"/>
  <c r="K9683" i="1" l="1"/>
  <c r="I9683" i="1"/>
  <c r="J9683" i="1" s="1"/>
  <c r="L9683" i="1" l="1"/>
  <c r="M9683" i="1"/>
  <c r="N9683" i="1" l="1"/>
  <c r="C9684" i="1" s="1"/>
  <c r="O9683" i="1"/>
  <c r="D9683" i="1"/>
  <c r="E9684" i="1" l="1"/>
  <c r="F9684" i="1"/>
  <c r="G9684" i="1" s="1"/>
  <c r="P9684" i="1"/>
  <c r="I9684" i="1"/>
  <c r="J9684" i="1" l="1"/>
  <c r="M9684" i="1"/>
  <c r="N9684" i="1" l="1"/>
  <c r="C9685" i="1" s="1"/>
  <c r="O9684" i="1"/>
  <c r="D9684" i="1"/>
  <c r="E9685" i="1" l="1"/>
  <c r="F9685" i="1"/>
  <c r="P9685" i="1"/>
  <c r="H9685" i="1"/>
  <c r="G9685" i="1" l="1"/>
  <c r="I9685" i="1"/>
  <c r="J9685" i="1" s="1"/>
  <c r="K9685" i="1"/>
  <c r="L9685" i="1" l="1"/>
  <c r="M9685" i="1"/>
  <c r="N9685" i="1" l="1"/>
  <c r="C9686" i="1" s="1"/>
  <c r="O9685" i="1"/>
  <c r="D9685" i="1"/>
  <c r="E9686" i="1" l="1"/>
  <c r="F9686" i="1"/>
  <c r="G9686" i="1" s="1"/>
  <c r="P9686" i="1"/>
  <c r="H9686" i="1"/>
  <c r="I9686" i="1" l="1"/>
  <c r="J9686" i="1" s="1"/>
  <c r="K9686" i="1"/>
  <c r="L9686" i="1" l="1"/>
  <c r="M9686" i="1"/>
  <c r="N9686" i="1" l="1"/>
  <c r="C9687" i="1" s="1"/>
  <c r="O9686" i="1"/>
  <c r="D9686" i="1"/>
  <c r="E9687" i="1" l="1"/>
  <c r="F9687" i="1"/>
  <c r="P9687" i="1"/>
  <c r="I9687" i="1"/>
  <c r="G9687" i="1" l="1"/>
  <c r="J9687" i="1"/>
  <c r="M9687" i="1"/>
  <c r="O9687" i="1" l="1"/>
  <c r="N9687" i="1"/>
  <c r="C9688" i="1" s="1"/>
  <c r="D9687" i="1"/>
  <c r="E9688" i="1" l="1"/>
  <c r="F9688" i="1"/>
  <c r="G9688" i="1" s="1"/>
  <c r="P9688" i="1"/>
  <c r="I9688" i="1"/>
  <c r="J9688" i="1" l="1"/>
  <c r="M9688" i="1"/>
  <c r="N9688" i="1" l="1"/>
  <c r="C9689" i="1" s="1"/>
  <c r="O9688" i="1"/>
  <c r="D9688" i="1"/>
  <c r="E9689" i="1" l="1"/>
  <c r="F9689" i="1"/>
  <c r="G9689" i="1" s="1"/>
  <c r="P9689" i="1"/>
  <c r="H9689" i="1"/>
  <c r="K9689" i="1" l="1"/>
  <c r="I9689" i="1"/>
  <c r="J9689" i="1" s="1"/>
  <c r="L9689" i="1" l="1"/>
  <c r="M9689" i="1"/>
  <c r="N9689" i="1" l="1"/>
  <c r="C9690" i="1" s="1"/>
  <c r="O9689" i="1"/>
  <c r="D9689" i="1"/>
  <c r="E9690" i="1" l="1"/>
  <c r="F9690" i="1"/>
  <c r="P9690" i="1"/>
  <c r="I9690" i="1"/>
  <c r="G9690" i="1" l="1"/>
  <c r="J9690" i="1"/>
  <c r="M9690" i="1"/>
  <c r="N9690" i="1" l="1"/>
  <c r="C9691" i="1" s="1"/>
  <c r="O9690" i="1"/>
  <c r="D9690" i="1"/>
  <c r="E9691" i="1" l="1"/>
  <c r="F9691" i="1"/>
  <c r="P9691" i="1"/>
  <c r="H9691" i="1"/>
  <c r="G9691" i="1" l="1"/>
  <c r="K9691" i="1"/>
  <c r="I9691" i="1"/>
  <c r="J9691" i="1" s="1"/>
  <c r="L9691" i="1" l="1"/>
  <c r="M9691" i="1"/>
  <c r="N9691" i="1" l="1"/>
  <c r="C9692" i="1" s="1"/>
  <c r="O9691" i="1"/>
  <c r="D9691" i="1"/>
  <c r="E9692" i="1" l="1"/>
  <c r="F9692" i="1"/>
  <c r="G9692" i="1" s="1"/>
  <c r="P9692" i="1"/>
  <c r="I9692" i="1"/>
  <c r="J9692" i="1" l="1"/>
  <c r="M9692" i="1"/>
  <c r="N9692" i="1" l="1"/>
  <c r="C9693" i="1" s="1"/>
  <c r="O9692" i="1"/>
  <c r="D9692" i="1"/>
  <c r="E9693" i="1" l="1"/>
  <c r="F9693" i="1"/>
  <c r="G9693" i="1" s="1"/>
  <c r="P9693" i="1"/>
  <c r="H9693" i="1"/>
  <c r="I9693" i="1" l="1"/>
  <c r="J9693" i="1" s="1"/>
  <c r="K9693" i="1"/>
  <c r="L9693" i="1" l="1"/>
  <c r="M9693" i="1"/>
  <c r="N9693" i="1" l="1"/>
  <c r="C9694" i="1" s="1"/>
  <c r="O9693" i="1"/>
  <c r="D9693" i="1"/>
  <c r="E9694" i="1" l="1"/>
  <c r="F9694" i="1"/>
  <c r="G9694" i="1" s="1"/>
  <c r="P9694" i="1"/>
  <c r="I9694" i="1"/>
  <c r="J9694" i="1" l="1"/>
  <c r="M9694" i="1"/>
  <c r="O9694" i="1" l="1"/>
  <c r="N9694" i="1"/>
  <c r="C9695" i="1" s="1"/>
  <c r="D9694" i="1"/>
  <c r="E9695" i="1" l="1"/>
  <c r="F9695" i="1"/>
  <c r="G9695" i="1" s="1"/>
  <c r="P9695" i="1"/>
  <c r="I9695" i="1"/>
  <c r="J9695" i="1" l="1"/>
  <c r="M9695" i="1"/>
  <c r="N9695" i="1" l="1"/>
  <c r="C9696" i="1" s="1"/>
  <c r="O9695" i="1"/>
  <c r="D9695" i="1"/>
  <c r="E9696" i="1" l="1"/>
  <c r="F9696" i="1"/>
  <c r="P9696" i="1"/>
  <c r="I9696" i="1"/>
  <c r="G9696" i="1" l="1"/>
  <c r="J9696" i="1"/>
  <c r="M9696" i="1"/>
  <c r="N9696" i="1" l="1"/>
  <c r="C9697" i="1" s="1"/>
  <c r="O9696" i="1"/>
  <c r="D9696" i="1"/>
  <c r="E9697" i="1" l="1"/>
  <c r="F9697" i="1"/>
  <c r="G9697" i="1" s="1"/>
  <c r="P9697" i="1"/>
  <c r="I9697" i="1"/>
  <c r="J9697" i="1" l="1"/>
  <c r="M9697" i="1"/>
  <c r="N9697" i="1" l="1"/>
  <c r="C9698" i="1" s="1"/>
  <c r="O9697" i="1"/>
  <c r="D9697" i="1"/>
  <c r="E9698" i="1" l="1"/>
  <c r="F9698" i="1"/>
  <c r="G9698" i="1" s="1"/>
  <c r="P9698" i="1"/>
  <c r="I9698" i="1"/>
  <c r="J9698" i="1" l="1"/>
  <c r="M9698" i="1"/>
  <c r="O9698" i="1" l="1"/>
  <c r="N9698" i="1"/>
  <c r="C9699" i="1" s="1"/>
  <c r="D9698" i="1"/>
  <c r="E9699" i="1" l="1"/>
  <c r="F9699" i="1"/>
  <c r="P9699" i="1"/>
  <c r="I9699" i="1"/>
  <c r="G9699" i="1" l="1"/>
  <c r="J9699" i="1"/>
  <c r="M9699" i="1"/>
  <c r="N9699" i="1" l="1"/>
  <c r="C9700" i="1" s="1"/>
  <c r="O9699" i="1"/>
  <c r="D9699" i="1"/>
  <c r="E9700" i="1" l="1"/>
  <c r="F9700" i="1"/>
  <c r="P9700" i="1"/>
  <c r="I9700" i="1"/>
  <c r="G9700" i="1" l="1"/>
  <c r="J9700" i="1"/>
  <c r="M9700" i="1"/>
  <c r="N9700" i="1" l="1"/>
  <c r="C9701" i="1" s="1"/>
  <c r="O9700" i="1"/>
  <c r="D9700" i="1"/>
  <c r="E9701" i="1" l="1"/>
  <c r="F9701" i="1"/>
  <c r="P9701" i="1"/>
  <c r="I9701" i="1"/>
  <c r="G9701" i="1" l="1"/>
  <c r="J9701" i="1"/>
  <c r="M9701" i="1"/>
  <c r="N9701" i="1" l="1"/>
  <c r="C9702" i="1" s="1"/>
  <c r="O9701" i="1"/>
  <c r="D9701" i="1"/>
  <c r="E9702" i="1" l="1"/>
  <c r="F9702" i="1"/>
  <c r="G9702" i="1" s="1"/>
  <c r="P9702" i="1"/>
  <c r="H9702" i="1"/>
  <c r="I9702" i="1" l="1"/>
  <c r="J9702" i="1" s="1"/>
  <c r="K9702" i="1"/>
  <c r="L9702" i="1" l="1"/>
  <c r="M9702" i="1"/>
  <c r="N9702" i="1" l="1"/>
  <c r="C9703" i="1" s="1"/>
  <c r="O9702" i="1"/>
  <c r="D9702" i="1"/>
  <c r="E9703" i="1" l="1"/>
  <c r="F9703" i="1"/>
  <c r="G9703" i="1" s="1"/>
  <c r="P9703" i="1"/>
  <c r="I9703" i="1"/>
  <c r="J9703" i="1" l="1"/>
  <c r="M9703" i="1"/>
  <c r="O9703" i="1" l="1"/>
  <c r="N9703" i="1"/>
  <c r="C9704" i="1" s="1"/>
  <c r="D9703" i="1"/>
  <c r="E9704" i="1" l="1"/>
  <c r="F9704" i="1"/>
  <c r="G9704" i="1" s="1"/>
  <c r="P9704" i="1"/>
  <c r="I9704" i="1"/>
  <c r="J9704" i="1" l="1"/>
  <c r="M9704" i="1"/>
  <c r="N9704" i="1" l="1"/>
  <c r="C9705" i="1" s="1"/>
  <c r="O9704" i="1"/>
  <c r="D9704" i="1"/>
  <c r="E9705" i="1" l="1"/>
  <c r="F9705" i="1"/>
  <c r="G9705" i="1" s="1"/>
  <c r="P9705" i="1"/>
  <c r="I9705" i="1"/>
  <c r="J9705" i="1" l="1"/>
  <c r="M9705" i="1"/>
  <c r="N9705" i="1" l="1"/>
  <c r="C9706" i="1" s="1"/>
  <c r="O9705" i="1"/>
  <c r="D9705" i="1"/>
  <c r="E9706" i="1" l="1"/>
  <c r="F9706" i="1"/>
  <c r="G9706" i="1" s="1"/>
  <c r="P9706" i="1"/>
  <c r="H9706" i="1"/>
  <c r="K9706" i="1" l="1"/>
  <c r="I9706" i="1"/>
  <c r="J9706" i="1" s="1"/>
  <c r="L9706" i="1" l="1"/>
  <c r="M9706" i="1"/>
  <c r="N9706" i="1" l="1"/>
  <c r="C9707" i="1" s="1"/>
  <c r="O9706" i="1"/>
  <c r="D9706" i="1"/>
  <c r="E9707" i="1" l="1"/>
  <c r="F9707" i="1"/>
  <c r="P9707" i="1"/>
  <c r="I9707" i="1"/>
  <c r="G9707" i="1" l="1"/>
  <c r="J9707" i="1"/>
  <c r="M9707" i="1"/>
  <c r="N9707" i="1" l="1"/>
  <c r="C9708" i="1" s="1"/>
  <c r="O9707" i="1"/>
  <c r="D9707" i="1"/>
  <c r="E9708" i="1" l="1"/>
  <c r="F9708" i="1"/>
  <c r="P9708" i="1"/>
  <c r="H9708" i="1"/>
  <c r="G9708" i="1" l="1"/>
  <c r="I9708" i="1"/>
  <c r="J9708" i="1" s="1"/>
  <c r="K9708" i="1"/>
  <c r="L9708" i="1" l="1"/>
  <c r="M9708" i="1"/>
  <c r="N9708" i="1" l="1"/>
  <c r="C9709" i="1" s="1"/>
  <c r="O9708" i="1"/>
  <c r="D9708" i="1"/>
  <c r="E9709" i="1" l="1"/>
  <c r="F9709" i="1"/>
  <c r="P9709" i="1"/>
  <c r="H9709" i="1"/>
  <c r="G9709" i="1" l="1"/>
  <c r="I9709" i="1"/>
  <c r="J9709" i="1" s="1"/>
  <c r="K9709" i="1"/>
  <c r="L9709" i="1" l="1"/>
  <c r="M9709" i="1"/>
  <c r="N9709" i="1" l="1"/>
  <c r="C9710" i="1" s="1"/>
  <c r="O9709" i="1"/>
  <c r="D9709" i="1"/>
  <c r="E9710" i="1" l="1"/>
  <c r="F9710" i="1"/>
  <c r="G9710" i="1" s="1"/>
  <c r="P9710" i="1"/>
  <c r="I9710" i="1"/>
  <c r="J9710" i="1" l="1"/>
  <c r="M9710" i="1"/>
  <c r="O9710" i="1" l="1"/>
  <c r="N9710" i="1"/>
  <c r="C9711" i="1" s="1"/>
  <c r="D9710" i="1"/>
  <c r="E9711" i="1" l="1"/>
  <c r="F9711" i="1"/>
  <c r="G9711" i="1" s="1"/>
  <c r="P9711" i="1"/>
  <c r="I9711" i="1"/>
  <c r="J9711" i="1" l="1"/>
  <c r="M9711" i="1"/>
  <c r="O9711" i="1" l="1"/>
  <c r="N9711" i="1"/>
  <c r="C9712" i="1" s="1"/>
  <c r="D9711" i="1"/>
  <c r="E9712" i="1" l="1"/>
  <c r="F9712" i="1"/>
  <c r="G9712" i="1" s="1"/>
  <c r="P9712" i="1"/>
  <c r="H9712" i="1"/>
  <c r="K9712" i="1" l="1"/>
  <c r="I9712" i="1"/>
  <c r="J9712" i="1" s="1"/>
  <c r="L9712" i="1" l="1"/>
  <c r="M9712" i="1"/>
  <c r="N9712" i="1" l="1"/>
  <c r="C9713" i="1" s="1"/>
  <c r="O9712" i="1"/>
  <c r="D9712" i="1"/>
  <c r="E9713" i="1" l="1"/>
  <c r="F9713" i="1"/>
  <c r="P9713" i="1"/>
  <c r="I9713" i="1"/>
  <c r="G9713" i="1" l="1"/>
  <c r="J9713" i="1"/>
  <c r="M9713" i="1"/>
  <c r="N9713" i="1" l="1"/>
  <c r="C9714" i="1" s="1"/>
  <c r="O9713" i="1"/>
  <c r="D9713" i="1"/>
  <c r="E9714" i="1" l="1"/>
  <c r="F9714" i="1"/>
  <c r="G9714" i="1" s="1"/>
  <c r="P9714" i="1"/>
  <c r="H9714" i="1"/>
  <c r="K9714" i="1" l="1"/>
  <c r="I9714" i="1"/>
  <c r="J9714" i="1" s="1"/>
  <c r="L9714" i="1" l="1"/>
  <c r="M9714" i="1"/>
  <c r="N9714" i="1" l="1"/>
  <c r="C9715" i="1" s="1"/>
  <c r="O9714" i="1"/>
  <c r="D9714" i="1"/>
  <c r="E9715" i="1" l="1"/>
  <c r="F9715" i="1"/>
  <c r="G9715" i="1" s="1"/>
  <c r="P9715" i="1"/>
  <c r="I9715" i="1"/>
  <c r="J9715" i="1" l="1"/>
  <c r="M9715" i="1"/>
  <c r="N9715" i="1" l="1"/>
  <c r="C9716" i="1" s="1"/>
  <c r="O9715" i="1"/>
  <c r="D9715" i="1"/>
  <c r="E9716" i="1" l="1"/>
  <c r="F9716" i="1"/>
  <c r="G9716" i="1" s="1"/>
  <c r="P9716" i="1"/>
  <c r="I9716" i="1"/>
  <c r="J9716" i="1" l="1"/>
  <c r="M9716" i="1"/>
  <c r="O9716" i="1" l="1"/>
  <c r="N9716" i="1"/>
  <c r="C9717" i="1" s="1"/>
  <c r="D9716" i="1"/>
  <c r="E9717" i="1" l="1"/>
  <c r="F9717" i="1"/>
  <c r="G9717" i="1" s="1"/>
  <c r="P9717" i="1"/>
  <c r="I9717" i="1"/>
  <c r="J9717" i="1" l="1"/>
  <c r="M9717" i="1"/>
  <c r="N9717" i="1" l="1"/>
  <c r="C9718" i="1" s="1"/>
  <c r="O9717" i="1"/>
  <c r="D9717" i="1"/>
  <c r="E9718" i="1" l="1"/>
  <c r="F9718" i="1"/>
  <c r="P9718" i="1"/>
  <c r="I9718" i="1"/>
  <c r="G9718" i="1" l="1"/>
  <c r="J9718" i="1"/>
  <c r="M9718" i="1"/>
  <c r="N9718" i="1" l="1"/>
  <c r="C9719" i="1" s="1"/>
  <c r="O9718" i="1"/>
  <c r="D9718" i="1"/>
  <c r="E9719" i="1" l="1"/>
  <c r="F9719" i="1"/>
  <c r="P9719" i="1"/>
  <c r="I9719" i="1"/>
  <c r="G9719" i="1" l="1"/>
  <c r="J9719" i="1"/>
  <c r="M9719" i="1"/>
  <c r="N9719" i="1" l="1"/>
  <c r="C9720" i="1" s="1"/>
  <c r="O9719" i="1"/>
  <c r="D9719" i="1"/>
  <c r="E9720" i="1" l="1"/>
  <c r="F9720" i="1"/>
  <c r="G9720" i="1" s="1"/>
  <c r="P9720" i="1"/>
  <c r="I9720" i="1"/>
  <c r="J9720" i="1" l="1"/>
  <c r="M9720" i="1"/>
  <c r="O9720" i="1" l="1"/>
  <c r="N9720" i="1"/>
  <c r="C9721" i="1" s="1"/>
  <c r="D9720" i="1"/>
  <c r="E9721" i="1" l="1"/>
  <c r="F9721" i="1"/>
  <c r="G9721" i="1" s="1"/>
  <c r="P9721" i="1"/>
  <c r="I9721" i="1"/>
  <c r="J9721" i="1" l="1"/>
  <c r="M9721" i="1"/>
  <c r="N9721" i="1" l="1"/>
  <c r="C9722" i="1" s="1"/>
  <c r="O9721" i="1"/>
  <c r="D9721" i="1"/>
  <c r="E9722" i="1" l="1"/>
  <c r="F9722" i="1"/>
  <c r="G9722" i="1" s="1"/>
  <c r="P9722" i="1"/>
  <c r="I9722" i="1"/>
  <c r="J9722" i="1" l="1"/>
  <c r="M9722" i="1"/>
  <c r="N9722" i="1" l="1"/>
  <c r="C9723" i="1" s="1"/>
  <c r="O9722" i="1"/>
  <c r="D9722" i="1"/>
  <c r="E9723" i="1" l="1"/>
  <c r="F9723" i="1"/>
  <c r="P9723" i="1"/>
  <c r="I9723" i="1"/>
  <c r="G9723" i="1" l="1"/>
  <c r="J9723" i="1"/>
  <c r="M9723" i="1"/>
  <c r="N9723" i="1" l="1"/>
  <c r="C9724" i="1" s="1"/>
  <c r="O9723" i="1"/>
  <c r="D9723" i="1"/>
  <c r="E9724" i="1" l="1"/>
  <c r="F9724" i="1"/>
  <c r="G9724" i="1" s="1"/>
  <c r="P9724" i="1"/>
  <c r="I9724" i="1"/>
  <c r="J9724" i="1" l="1"/>
  <c r="M9724" i="1"/>
  <c r="O9724" i="1" l="1"/>
  <c r="N9724" i="1"/>
  <c r="C9725" i="1" s="1"/>
  <c r="D9724" i="1"/>
  <c r="E9725" i="1" l="1"/>
  <c r="F9725" i="1"/>
  <c r="P9725" i="1"/>
  <c r="I9725" i="1"/>
  <c r="G9725" i="1" l="1"/>
  <c r="J9725" i="1"/>
  <c r="M9725" i="1"/>
  <c r="N9725" i="1" l="1"/>
  <c r="C9726" i="1" s="1"/>
  <c r="O9725" i="1"/>
  <c r="D9725" i="1"/>
  <c r="E9726" i="1" l="1"/>
  <c r="F9726" i="1"/>
  <c r="G9726" i="1" s="1"/>
  <c r="P9726" i="1"/>
  <c r="I9726" i="1"/>
  <c r="J9726" i="1" l="1"/>
  <c r="M9726" i="1"/>
  <c r="N9726" i="1" l="1"/>
  <c r="C9727" i="1" s="1"/>
  <c r="O9726" i="1"/>
  <c r="D9726" i="1"/>
  <c r="E9727" i="1" l="1"/>
  <c r="F9727" i="1"/>
  <c r="G9727" i="1" s="1"/>
  <c r="P9727" i="1"/>
  <c r="I9727" i="1"/>
  <c r="J9727" i="1" l="1"/>
  <c r="M9727" i="1"/>
  <c r="N9727" i="1" l="1"/>
  <c r="C9728" i="1" s="1"/>
  <c r="O9727" i="1"/>
  <c r="D9727" i="1"/>
  <c r="E9728" i="1" l="1"/>
  <c r="F9728" i="1"/>
  <c r="P9728" i="1"/>
  <c r="H9728" i="1"/>
  <c r="G9728" i="1" l="1"/>
  <c r="I9728" i="1"/>
  <c r="J9728" i="1" s="1"/>
  <c r="K9728" i="1"/>
  <c r="L9728" i="1" l="1"/>
  <c r="M9728" i="1"/>
  <c r="N9728" i="1" l="1"/>
  <c r="C9729" i="1" s="1"/>
  <c r="O9728" i="1"/>
  <c r="D9728" i="1"/>
  <c r="E9729" i="1" l="1"/>
  <c r="F9729" i="1"/>
  <c r="G9729" i="1" s="1"/>
  <c r="P9729" i="1"/>
  <c r="H9729" i="1"/>
  <c r="I9729" i="1" l="1"/>
  <c r="J9729" i="1" s="1"/>
  <c r="K9729" i="1"/>
  <c r="L9729" i="1" l="1"/>
  <c r="M9729" i="1"/>
  <c r="N9729" i="1" l="1"/>
  <c r="C9730" i="1" s="1"/>
  <c r="O9729" i="1"/>
  <c r="D9729" i="1"/>
  <c r="E9730" i="1" l="1"/>
  <c r="F9730" i="1"/>
  <c r="G9730" i="1" s="1"/>
  <c r="P9730" i="1"/>
  <c r="I9730" i="1"/>
  <c r="J9730" i="1" l="1"/>
  <c r="M9730" i="1"/>
  <c r="O9730" i="1" l="1"/>
  <c r="N9730" i="1"/>
  <c r="C9731" i="1" s="1"/>
  <c r="D9730" i="1"/>
  <c r="E9731" i="1" l="1"/>
  <c r="F9731" i="1"/>
  <c r="G9731" i="1" s="1"/>
  <c r="P9731" i="1"/>
  <c r="I9731" i="1"/>
  <c r="J9731" i="1" l="1"/>
  <c r="M9731" i="1"/>
  <c r="N9731" i="1" l="1"/>
  <c r="C9732" i="1" s="1"/>
  <c r="O9731" i="1"/>
  <c r="D9731" i="1"/>
  <c r="E9732" i="1" l="1"/>
  <c r="F9732" i="1"/>
  <c r="P9732" i="1"/>
  <c r="I9732" i="1"/>
  <c r="G9732" i="1" l="1"/>
  <c r="J9732" i="1"/>
  <c r="M9732" i="1"/>
  <c r="N9732" i="1" l="1"/>
  <c r="C9733" i="1" s="1"/>
  <c r="O9732" i="1"/>
  <c r="D9732" i="1"/>
  <c r="E9733" i="1" l="1"/>
  <c r="F9733" i="1"/>
  <c r="P9733" i="1"/>
  <c r="I9733" i="1"/>
  <c r="G9733" i="1" l="1"/>
  <c r="J9733" i="1"/>
  <c r="M9733" i="1"/>
  <c r="N9733" i="1" l="1"/>
  <c r="C9734" i="1" s="1"/>
  <c r="O9733" i="1"/>
  <c r="D9733" i="1"/>
  <c r="E9734" i="1" l="1"/>
  <c r="F9734" i="1"/>
  <c r="P9734" i="1"/>
  <c r="I9734" i="1"/>
  <c r="G9734" i="1" l="1"/>
  <c r="J9734" i="1"/>
  <c r="M9734" i="1"/>
  <c r="O9734" i="1" l="1"/>
  <c r="N9734" i="1"/>
  <c r="C9735" i="1" s="1"/>
  <c r="D9734" i="1"/>
  <c r="E9735" i="1" l="1"/>
  <c r="F9735" i="1"/>
  <c r="G9735" i="1" s="1"/>
  <c r="P9735" i="1"/>
  <c r="I9735" i="1"/>
  <c r="J9735" i="1" l="1"/>
  <c r="M9735" i="1"/>
  <c r="N9735" i="1" l="1"/>
  <c r="C9736" i="1" s="1"/>
  <c r="O9735" i="1"/>
  <c r="D9735" i="1"/>
  <c r="E9736" i="1" l="1"/>
  <c r="F9736" i="1"/>
  <c r="P9736" i="1"/>
  <c r="I9736" i="1"/>
  <c r="G9736" i="1" l="1"/>
  <c r="J9736" i="1"/>
  <c r="M9736" i="1"/>
  <c r="N9736" i="1" l="1"/>
  <c r="C9737" i="1" s="1"/>
  <c r="O9736" i="1"/>
  <c r="D9736" i="1"/>
  <c r="E9737" i="1" l="1"/>
  <c r="F9737" i="1"/>
  <c r="P9737" i="1"/>
  <c r="H9737" i="1"/>
  <c r="G9737" i="1" l="1"/>
  <c r="K9737" i="1"/>
  <c r="I9737" i="1"/>
  <c r="J9737" i="1" s="1"/>
  <c r="L9737" i="1" l="1"/>
  <c r="M9737" i="1"/>
  <c r="N9737" i="1" l="1"/>
  <c r="C9738" i="1" s="1"/>
  <c r="O9737" i="1"/>
  <c r="D9737" i="1"/>
  <c r="E9738" i="1" l="1"/>
  <c r="F9738" i="1"/>
  <c r="G9738" i="1" s="1"/>
  <c r="P9738" i="1"/>
  <c r="H9738" i="1"/>
  <c r="K9738" i="1" l="1"/>
  <c r="I9738" i="1"/>
  <c r="J9738" i="1" s="1"/>
  <c r="L9738" i="1" l="1"/>
  <c r="M9738" i="1"/>
  <c r="N9738" i="1" l="1"/>
  <c r="C9739" i="1" s="1"/>
  <c r="O9738" i="1"/>
  <c r="D9738" i="1"/>
  <c r="E9739" i="1" l="1"/>
  <c r="F9739" i="1"/>
  <c r="G9739" i="1" s="1"/>
  <c r="P9739" i="1"/>
  <c r="H9739" i="1"/>
  <c r="K9739" i="1" l="1"/>
  <c r="I9739" i="1"/>
  <c r="J9739" i="1" s="1"/>
  <c r="L9739" i="1" l="1"/>
  <c r="M9739" i="1"/>
  <c r="N9739" i="1" l="1"/>
  <c r="C9740" i="1" s="1"/>
  <c r="O9739" i="1"/>
  <c r="D9739" i="1"/>
  <c r="E9740" i="1" l="1"/>
  <c r="F9740" i="1"/>
  <c r="G9740" i="1" s="1"/>
  <c r="P9740" i="1"/>
  <c r="I9740" i="1"/>
  <c r="J9740" i="1" l="1"/>
  <c r="M9740" i="1"/>
  <c r="N9740" i="1" l="1"/>
  <c r="C9741" i="1" s="1"/>
  <c r="O9740" i="1"/>
  <c r="D9740" i="1"/>
  <c r="E9741" i="1" l="1"/>
  <c r="F9741" i="1"/>
  <c r="G9741" i="1" s="1"/>
  <c r="P9741" i="1"/>
  <c r="H9741" i="1"/>
  <c r="I9741" i="1" l="1"/>
  <c r="J9741" i="1" s="1"/>
  <c r="K9741" i="1"/>
  <c r="L9741" i="1" l="1"/>
  <c r="M9741" i="1"/>
  <c r="N9741" i="1" l="1"/>
  <c r="C9742" i="1" s="1"/>
  <c r="O9741" i="1"/>
  <c r="D9741" i="1"/>
  <c r="E9742" i="1" l="1"/>
  <c r="F9742" i="1"/>
  <c r="P9742" i="1"/>
  <c r="I9742" i="1"/>
  <c r="G9742" i="1" l="1"/>
  <c r="J9742" i="1"/>
  <c r="M9742" i="1"/>
  <c r="O9742" i="1" l="1"/>
  <c r="N9742" i="1"/>
  <c r="C9743" i="1" s="1"/>
  <c r="D9742" i="1"/>
  <c r="E9743" i="1" l="1"/>
  <c r="F9743" i="1"/>
  <c r="G9743" i="1" s="1"/>
  <c r="P9743" i="1"/>
  <c r="I9743" i="1"/>
  <c r="J9743" i="1" l="1"/>
  <c r="M9743" i="1"/>
  <c r="N9743" i="1" l="1"/>
  <c r="C9744" i="1" s="1"/>
  <c r="O9743" i="1"/>
  <c r="D9743" i="1"/>
  <c r="E9744" i="1" l="1"/>
  <c r="F9744" i="1"/>
  <c r="P9744" i="1"/>
  <c r="I9744" i="1"/>
  <c r="G9744" i="1" l="1"/>
  <c r="J9744" i="1"/>
  <c r="M9744" i="1"/>
  <c r="N9744" i="1" l="1"/>
  <c r="C9745" i="1" s="1"/>
  <c r="O9744" i="1"/>
  <c r="D9744" i="1"/>
  <c r="E9745" i="1" l="1"/>
  <c r="F9745" i="1"/>
  <c r="G9745" i="1" s="1"/>
  <c r="P9745" i="1"/>
  <c r="H9745" i="1"/>
  <c r="K9745" i="1" l="1"/>
  <c r="I9745" i="1"/>
  <c r="J9745" i="1" s="1"/>
  <c r="L9745" i="1" l="1"/>
  <c r="M9745" i="1"/>
  <c r="N9745" i="1" l="1"/>
  <c r="C9746" i="1" s="1"/>
  <c r="O9745" i="1"/>
  <c r="D9745" i="1"/>
  <c r="E9746" i="1" l="1"/>
  <c r="F9746" i="1"/>
  <c r="G9746" i="1" s="1"/>
  <c r="P9746" i="1"/>
  <c r="I9746" i="1"/>
  <c r="J9746" i="1" l="1"/>
  <c r="M9746" i="1"/>
  <c r="N9746" i="1" l="1"/>
  <c r="C9747" i="1" s="1"/>
  <c r="O9746" i="1"/>
  <c r="D9746" i="1"/>
  <c r="E9747" i="1" l="1"/>
  <c r="F9747" i="1"/>
  <c r="P9747" i="1"/>
  <c r="H9747" i="1"/>
  <c r="G9747" i="1" l="1"/>
  <c r="I9747" i="1"/>
  <c r="J9747" i="1" s="1"/>
  <c r="K9747" i="1"/>
  <c r="L9747" i="1" l="1"/>
  <c r="M9747" i="1"/>
  <c r="N9747" i="1" l="1"/>
  <c r="C9748" i="1" s="1"/>
  <c r="O9747" i="1"/>
  <c r="D9747" i="1"/>
  <c r="E9748" i="1" l="1"/>
  <c r="F9748" i="1"/>
  <c r="G9748" i="1" s="1"/>
  <c r="P9748" i="1"/>
  <c r="I9748" i="1"/>
  <c r="J9748" i="1" l="1"/>
  <c r="M9748" i="1"/>
  <c r="N9748" i="1" l="1"/>
  <c r="C9749" i="1" s="1"/>
  <c r="O9748" i="1"/>
  <c r="D9748" i="1"/>
  <c r="E9749" i="1" l="1"/>
  <c r="F9749" i="1"/>
  <c r="G9749" i="1" s="1"/>
  <c r="P9749" i="1"/>
  <c r="H9749" i="1"/>
  <c r="K9749" i="1" l="1"/>
  <c r="I9749" i="1"/>
  <c r="J9749" i="1" s="1"/>
  <c r="L9749" i="1" l="1"/>
  <c r="M9749" i="1"/>
  <c r="N9749" i="1" l="1"/>
  <c r="C9750" i="1" s="1"/>
  <c r="O9749" i="1"/>
  <c r="D9749" i="1"/>
  <c r="E9750" i="1" l="1"/>
  <c r="F9750" i="1"/>
  <c r="P9750" i="1"/>
  <c r="H9750" i="1"/>
  <c r="G9750" i="1" l="1"/>
  <c r="K9750" i="1"/>
  <c r="I9750" i="1"/>
  <c r="J9750" i="1" s="1"/>
  <c r="L9750" i="1" l="1"/>
  <c r="M9750" i="1"/>
  <c r="O9750" i="1" l="1"/>
  <c r="N9750" i="1"/>
  <c r="C9751" i="1" s="1"/>
  <c r="D9750" i="1"/>
  <c r="E9751" i="1" l="1"/>
  <c r="F9751" i="1"/>
  <c r="G9751" i="1" s="1"/>
  <c r="P9751" i="1"/>
  <c r="I9751" i="1"/>
  <c r="J9751" i="1" l="1"/>
  <c r="M9751" i="1"/>
  <c r="N9751" i="1" l="1"/>
  <c r="C9752" i="1" s="1"/>
  <c r="O9751" i="1"/>
  <c r="D9751" i="1"/>
  <c r="E9752" i="1" l="1"/>
  <c r="F9752" i="1"/>
  <c r="G9752" i="1" s="1"/>
  <c r="P9752" i="1"/>
  <c r="H9752" i="1"/>
  <c r="K9752" i="1" l="1"/>
  <c r="I9752" i="1"/>
  <c r="J9752" i="1" s="1"/>
  <c r="L9752" i="1" l="1"/>
  <c r="M9752" i="1"/>
  <c r="N9752" i="1" l="1"/>
  <c r="C9753" i="1" s="1"/>
  <c r="O9752" i="1"/>
  <c r="D9752" i="1"/>
  <c r="E9753" i="1" l="1"/>
  <c r="F9753" i="1"/>
  <c r="P9753" i="1"/>
  <c r="H9753" i="1"/>
  <c r="G9753" i="1" l="1"/>
  <c r="K9753" i="1"/>
  <c r="I9753" i="1"/>
  <c r="J9753" i="1" s="1"/>
  <c r="L9753" i="1" l="1"/>
  <c r="M9753" i="1"/>
  <c r="N9753" i="1" l="1"/>
  <c r="C9754" i="1" s="1"/>
  <c r="O9753" i="1"/>
  <c r="D9753" i="1"/>
  <c r="E9754" i="1" l="1"/>
  <c r="F9754" i="1"/>
  <c r="G9754" i="1" s="1"/>
  <c r="P9754" i="1"/>
  <c r="H9754" i="1"/>
  <c r="K9754" i="1" l="1"/>
  <c r="I9754" i="1"/>
  <c r="J9754" i="1" s="1"/>
  <c r="L9754" i="1" l="1"/>
  <c r="M9754" i="1"/>
  <c r="N9754" i="1" l="1"/>
  <c r="C9755" i="1" s="1"/>
  <c r="O9754" i="1"/>
  <c r="D9754" i="1"/>
  <c r="E9755" i="1" l="1"/>
  <c r="F9755" i="1"/>
  <c r="P9755" i="1"/>
  <c r="H9755" i="1"/>
  <c r="G9755" i="1" l="1"/>
  <c r="K9755" i="1"/>
  <c r="I9755" i="1"/>
  <c r="J9755" i="1" s="1"/>
  <c r="L9755" i="1" l="1"/>
  <c r="M9755" i="1"/>
  <c r="N9755" i="1" l="1"/>
  <c r="C9756" i="1" s="1"/>
  <c r="O9755" i="1"/>
  <c r="D9755" i="1"/>
  <c r="E9756" i="1" l="1"/>
  <c r="F9756" i="1"/>
  <c r="G9756" i="1" s="1"/>
  <c r="P9756" i="1"/>
  <c r="I9756" i="1"/>
  <c r="J9756" i="1" l="1"/>
  <c r="M9756" i="1"/>
  <c r="N9756" i="1" l="1"/>
  <c r="C9757" i="1" s="1"/>
  <c r="O9756" i="1"/>
  <c r="D9756" i="1"/>
  <c r="E9757" i="1" l="1"/>
  <c r="F9757" i="1"/>
  <c r="P9757" i="1"/>
  <c r="I9757" i="1"/>
  <c r="G9757" i="1" l="1"/>
  <c r="J9757" i="1"/>
  <c r="M9757" i="1"/>
  <c r="N9757" i="1" l="1"/>
  <c r="C9758" i="1" s="1"/>
  <c r="O9757" i="1"/>
  <c r="D9757" i="1"/>
  <c r="E9758" i="1" l="1"/>
  <c r="F9758" i="1"/>
  <c r="P9758" i="1"/>
  <c r="I9758" i="1"/>
  <c r="G9758" i="1" l="1"/>
  <c r="J9758" i="1"/>
  <c r="M9758" i="1"/>
  <c r="N9758" i="1" l="1"/>
  <c r="C9759" i="1" s="1"/>
  <c r="O9758" i="1"/>
  <c r="D9758" i="1"/>
  <c r="E9759" i="1" l="1"/>
  <c r="F9759" i="1"/>
  <c r="P9759" i="1"/>
  <c r="H9759" i="1"/>
  <c r="G9759" i="1" l="1"/>
  <c r="K9759" i="1"/>
  <c r="I9759" i="1"/>
  <c r="J9759" i="1" s="1"/>
  <c r="L9759" i="1" l="1"/>
  <c r="M9759" i="1"/>
  <c r="O9759" i="1" l="1"/>
  <c r="N9759" i="1"/>
  <c r="C9760" i="1" s="1"/>
  <c r="D9759" i="1"/>
  <c r="E9760" i="1" l="1"/>
  <c r="F9760" i="1"/>
  <c r="G9760" i="1" s="1"/>
  <c r="P9760" i="1"/>
  <c r="I9760" i="1"/>
  <c r="J9760" i="1" l="1"/>
  <c r="M9760" i="1"/>
  <c r="N9760" i="1" l="1"/>
  <c r="C9761" i="1" s="1"/>
  <c r="O9760" i="1"/>
  <c r="D9760" i="1"/>
  <c r="E9761" i="1" l="1"/>
  <c r="F9761" i="1"/>
  <c r="G9761" i="1" s="1"/>
  <c r="P9761" i="1"/>
  <c r="H9761" i="1"/>
  <c r="K9761" i="1" l="1"/>
  <c r="I9761" i="1"/>
  <c r="J9761" i="1" s="1"/>
  <c r="L9761" i="1" l="1"/>
  <c r="M9761" i="1"/>
  <c r="O9761" i="1" l="1"/>
  <c r="N9761" i="1"/>
  <c r="C9762" i="1" s="1"/>
  <c r="D9761" i="1"/>
  <c r="E9762" i="1" l="1"/>
  <c r="F9762" i="1"/>
  <c r="G9762" i="1" s="1"/>
  <c r="P9762" i="1"/>
  <c r="H9762" i="1"/>
  <c r="K9762" i="1" l="1"/>
  <c r="I9762" i="1"/>
  <c r="J9762" i="1" s="1"/>
  <c r="L9762" i="1" l="1"/>
  <c r="M9762" i="1"/>
  <c r="N9762" i="1" l="1"/>
  <c r="C9763" i="1" s="1"/>
  <c r="O9762" i="1"/>
  <c r="D9762" i="1"/>
  <c r="E9763" i="1" l="1"/>
  <c r="F9763" i="1"/>
  <c r="G9763" i="1" s="1"/>
  <c r="P9763" i="1"/>
  <c r="H9763" i="1"/>
  <c r="K9763" i="1" l="1"/>
  <c r="I9763" i="1"/>
  <c r="J9763" i="1" s="1"/>
  <c r="L9763" i="1" l="1"/>
  <c r="M9763" i="1"/>
  <c r="N9763" i="1" l="1"/>
  <c r="C9764" i="1" s="1"/>
  <c r="O9763" i="1"/>
  <c r="D9763" i="1"/>
  <c r="E9764" i="1" l="1"/>
  <c r="F9764" i="1"/>
  <c r="P9764" i="1"/>
  <c r="I9764" i="1"/>
  <c r="G9764" i="1" l="1"/>
  <c r="J9764" i="1"/>
  <c r="M9764" i="1"/>
  <c r="N9764" i="1" l="1"/>
  <c r="C9765" i="1" s="1"/>
  <c r="O9764" i="1"/>
  <c r="D9764" i="1"/>
  <c r="E9765" i="1" l="1"/>
  <c r="F9765" i="1"/>
  <c r="P9765" i="1"/>
  <c r="H9765" i="1"/>
  <c r="G9765" i="1" l="1"/>
  <c r="K9765" i="1"/>
  <c r="I9765" i="1"/>
  <c r="J9765" i="1" s="1"/>
  <c r="L9765" i="1" l="1"/>
  <c r="M9765" i="1"/>
  <c r="N9765" i="1" l="1"/>
  <c r="C9766" i="1" s="1"/>
  <c r="O9765" i="1"/>
  <c r="D9765" i="1"/>
  <c r="E9766" i="1" l="1"/>
  <c r="F9766" i="1"/>
  <c r="P9766" i="1"/>
  <c r="H9766" i="1"/>
  <c r="G9766" i="1" l="1"/>
  <c r="K9766" i="1"/>
  <c r="I9766" i="1"/>
  <c r="J9766" i="1" s="1"/>
  <c r="L9766" i="1" l="1"/>
  <c r="M9766" i="1"/>
  <c r="N9766" i="1" l="1"/>
  <c r="C9767" i="1" s="1"/>
  <c r="O9766" i="1"/>
  <c r="D9766" i="1"/>
  <c r="E9767" i="1" l="1"/>
  <c r="F9767" i="1"/>
  <c r="P9767" i="1"/>
  <c r="I9767" i="1"/>
  <c r="G9767" i="1" l="1"/>
  <c r="J9767" i="1"/>
  <c r="M9767" i="1"/>
  <c r="N9767" i="1" l="1"/>
  <c r="C9768" i="1" s="1"/>
  <c r="O9767" i="1"/>
  <c r="D9767" i="1"/>
  <c r="E9768" i="1" l="1"/>
  <c r="F9768" i="1"/>
  <c r="P9768" i="1"/>
  <c r="H9768" i="1"/>
  <c r="G9768" i="1" l="1"/>
  <c r="I9768" i="1"/>
  <c r="J9768" i="1" s="1"/>
  <c r="K9768" i="1"/>
  <c r="L9768" i="1" l="1"/>
  <c r="M9768" i="1"/>
  <c r="N9768" i="1" l="1"/>
  <c r="C9769" i="1" s="1"/>
  <c r="O9768" i="1"/>
  <c r="D9768" i="1"/>
  <c r="E9769" i="1" l="1"/>
  <c r="F9769" i="1"/>
  <c r="G9769" i="1" s="1"/>
  <c r="P9769" i="1"/>
  <c r="H9769" i="1"/>
  <c r="I9769" i="1" l="1"/>
  <c r="J9769" i="1" s="1"/>
  <c r="K9769" i="1"/>
  <c r="L9769" i="1" l="1"/>
  <c r="M9769" i="1"/>
  <c r="N9769" i="1" l="1"/>
  <c r="C9770" i="1" s="1"/>
  <c r="O9769" i="1"/>
  <c r="D9769" i="1"/>
  <c r="E9770" i="1" l="1"/>
  <c r="F9770" i="1"/>
  <c r="P9770" i="1"/>
  <c r="H9770" i="1"/>
  <c r="G9770" i="1" l="1"/>
  <c r="I9770" i="1"/>
  <c r="J9770" i="1" s="1"/>
  <c r="K9770" i="1"/>
  <c r="L9770" i="1" l="1"/>
  <c r="M9770" i="1"/>
  <c r="N9770" i="1" l="1"/>
  <c r="C9771" i="1" s="1"/>
  <c r="O9770" i="1"/>
  <c r="D9770" i="1"/>
  <c r="E9771" i="1" l="1"/>
  <c r="F9771" i="1"/>
  <c r="P9771" i="1"/>
  <c r="H9771" i="1"/>
  <c r="G9771" i="1" l="1"/>
  <c r="I9771" i="1"/>
  <c r="J9771" i="1" s="1"/>
  <c r="K9771" i="1"/>
  <c r="L9771" i="1" l="1"/>
  <c r="M9771" i="1"/>
  <c r="N9771" i="1" l="1"/>
  <c r="C9772" i="1" s="1"/>
  <c r="O9771" i="1"/>
  <c r="D9771" i="1"/>
  <c r="E9772" i="1" l="1"/>
  <c r="F9772" i="1"/>
  <c r="G9772" i="1" s="1"/>
  <c r="P9772" i="1"/>
  <c r="H9772" i="1"/>
  <c r="I9772" i="1" l="1"/>
  <c r="J9772" i="1" s="1"/>
  <c r="K9772" i="1"/>
  <c r="L9772" i="1" l="1"/>
  <c r="M9772" i="1"/>
  <c r="N9772" i="1" l="1"/>
  <c r="C9773" i="1" s="1"/>
  <c r="O9772" i="1"/>
  <c r="D9772" i="1"/>
  <c r="E9773" i="1" l="1"/>
  <c r="F9773" i="1"/>
  <c r="P9773" i="1"/>
  <c r="H9773" i="1"/>
  <c r="G9773" i="1" l="1"/>
  <c r="I9773" i="1"/>
  <c r="J9773" i="1" s="1"/>
  <c r="K9773" i="1"/>
  <c r="L9773" i="1" l="1"/>
  <c r="M9773" i="1"/>
  <c r="N9773" i="1" l="1"/>
  <c r="C9774" i="1" s="1"/>
  <c r="O9773" i="1"/>
  <c r="D9773" i="1"/>
  <c r="E9774" i="1" l="1"/>
  <c r="F9774" i="1"/>
  <c r="P9774" i="1"/>
  <c r="H9774" i="1"/>
  <c r="G9774" i="1" l="1"/>
  <c r="I9774" i="1"/>
  <c r="J9774" i="1" s="1"/>
  <c r="K9774" i="1"/>
  <c r="L9774" i="1" l="1"/>
  <c r="M9774" i="1"/>
  <c r="N9774" i="1" l="1"/>
  <c r="C9775" i="1" s="1"/>
  <c r="O9774" i="1"/>
  <c r="D9774" i="1"/>
  <c r="E9775" i="1" l="1"/>
  <c r="F9775" i="1"/>
  <c r="P9775" i="1"/>
  <c r="I9775" i="1"/>
  <c r="G9775" i="1" l="1"/>
  <c r="J9775" i="1"/>
  <c r="M9775" i="1"/>
  <c r="O9775" i="1" l="1"/>
  <c r="N9775" i="1"/>
  <c r="C9776" i="1" s="1"/>
  <c r="D9775" i="1"/>
  <c r="E9776" i="1" l="1"/>
  <c r="F9776" i="1"/>
  <c r="G9776" i="1" s="1"/>
  <c r="P9776" i="1"/>
  <c r="I9776" i="1"/>
  <c r="J9776" i="1" l="1"/>
  <c r="M9776" i="1"/>
  <c r="N9776" i="1" l="1"/>
  <c r="C9777" i="1" s="1"/>
  <c r="O9776" i="1"/>
  <c r="D9776" i="1"/>
  <c r="E9777" i="1" l="1"/>
  <c r="F9777" i="1"/>
  <c r="G9777" i="1" s="1"/>
  <c r="P9777" i="1"/>
  <c r="I9777" i="1"/>
  <c r="J9777" i="1" l="1"/>
  <c r="M9777" i="1"/>
  <c r="N9777" i="1" l="1"/>
  <c r="C9778" i="1" s="1"/>
  <c r="O9777" i="1"/>
  <c r="D9777" i="1"/>
  <c r="E9778" i="1" l="1"/>
  <c r="F9778" i="1"/>
  <c r="G9778" i="1" s="1"/>
  <c r="P9778" i="1"/>
  <c r="H9778" i="1"/>
  <c r="K9778" i="1" l="1"/>
  <c r="I9778" i="1"/>
  <c r="J9778" i="1" s="1"/>
  <c r="L9778" i="1" l="1"/>
  <c r="M9778" i="1"/>
  <c r="N9778" i="1" l="1"/>
  <c r="C9779" i="1" s="1"/>
  <c r="O9778" i="1"/>
  <c r="D9778" i="1"/>
  <c r="E9779" i="1" l="1"/>
  <c r="F9779" i="1"/>
  <c r="G9779" i="1" s="1"/>
  <c r="P9779" i="1"/>
  <c r="I9779" i="1"/>
  <c r="J9779" i="1" l="1"/>
  <c r="M9779" i="1"/>
  <c r="N9779" i="1" l="1"/>
  <c r="C9780" i="1" s="1"/>
  <c r="O9779" i="1"/>
  <c r="D9779" i="1"/>
  <c r="E9780" i="1" l="1"/>
  <c r="F9780" i="1"/>
  <c r="G9780" i="1" s="1"/>
  <c r="P9780" i="1"/>
  <c r="H9780" i="1"/>
  <c r="I9780" i="1" l="1"/>
  <c r="J9780" i="1" s="1"/>
  <c r="K9780" i="1"/>
  <c r="L9780" i="1" l="1"/>
  <c r="M9780" i="1"/>
  <c r="N9780" i="1" l="1"/>
  <c r="C9781" i="1" s="1"/>
  <c r="O9780" i="1"/>
  <c r="D9780" i="1"/>
  <c r="E9781" i="1" l="1"/>
  <c r="F9781" i="1"/>
  <c r="G9781" i="1" s="1"/>
  <c r="P9781" i="1"/>
  <c r="I9781" i="1"/>
  <c r="J9781" i="1" l="1"/>
  <c r="M9781" i="1"/>
  <c r="O9781" i="1" l="1"/>
  <c r="N9781" i="1"/>
  <c r="C9782" i="1" s="1"/>
  <c r="D9781" i="1"/>
  <c r="E9782" i="1" l="1"/>
  <c r="F9782" i="1"/>
  <c r="G9782" i="1" s="1"/>
  <c r="P9782" i="1"/>
  <c r="I9782" i="1"/>
  <c r="J9782" i="1" l="1"/>
  <c r="M9782" i="1"/>
  <c r="N9782" i="1" l="1"/>
  <c r="C9783" i="1" s="1"/>
  <c r="O9782" i="1"/>
  <c r="D9782" i="1"/>
  <c r="E9783" i="1" l="1"/>
  <c r="F9783" i="1"/>
  <c r="G9783" i="1" s="1"/>
  <c r="P9783" i="1"/>
  <c r="I9783" i="1"/>
  <c r="J9783" i="1" l="1"/>
  <c r="M9783" i="1"/>
  <c r="N9783" i="1" l="1"/>
  <c r="C9784" i="1" s="1"/>
  <c r="O9783" i="1"/>
  <c r="D9783" i="1"/>
  <c r="E9784" i="1" l="1"/>
  <c r="F9784" i="1"/>
  <c r="G9784" i="1" s="1"/>
  <c r="P9784" i="1"/>
  <c r="I9784" i="1"/>
  <c r="J9784" i="1" l="1"/>
  <c r="M9784" i="1"/>
  <c r="N9784" i="1" l="1"/>
  <c r="C9785" i="1" s="1"/>
  <c r="O9784" i="1"/>
  <c r="D9784" i="1"/>
  <c r="E9785" i="1" l="1"/>
  <c r="F9785" i="1"/>
  <c r="G9785" i="1" s="1"/>
  <c r="P9785" i="1"/>
  <c r="I9785" i="1"/>
  <c r="J9785" i="1" l="1"/>
  <c r="M9785" i="1"/>
  <c r="O9785" i="1" l="1"/>
  <c r="N9785" i="1"/>
  <c r="C9786" i="1" s="1"/>
  <c r="D9785" i="1"/>
  <c r="E9786" i="1" l="1"/>
  <c r="F9786" i="1"/>
  <c r="G9786" i="1" s="1"/>
  <c r="P9786" i="1"/>
  <c r="I9786" i="1"/>
  <c r="J9786" i="1" l="1"/>
  <c r="M9786" i="1"/>
  <c r="N9786" i="1" l="1"/>
  <c r="C9787" i="1" s="1"/>
  <c r="O9786" i="1"/>
  <c r="D9786" i="1"/>
  <c r="E9787" i="1" l="1"/>
  <c r="F9787" i="1"/>
  <c r="P9787" i="1"/>
  <c r="H9787" i="1"/>
  <c r="G9787" i="1" l="1"/>
  <c r="K9787" i="1"/>
  <c r="I9787" i="1"/>
  <c r="J9787" i="1" s="1"/>
  <c r="L9787" i="1" l="1"/>
  <c r="M9787" i="1"/>
  <c r="N9787" i="1" l="1"/>
  <c r="C9788" i="1" s="1"/>
  <c r="O9787" i="1"/>
  <c r="D9787" i="1"/>
  <c r="E9788" i="1" l="1"/>
  <c r="F9788" i="1"/>
  <c r="G9788" i="1" s="1"/>
  <c r="P9788" i="1"/>
  <c r="H9788" i="1"/>
  <c r="K9788" i="1" l="1"/>
  <c r="I9788" i="1"/>
  <c r="J9788" i="1" s="1"/>
  <c r="L9788" i="1" l="1"/>
  <c r="M9788" i="1"/>
  <c r="N9788" i="1" l="1"/>
  <c r="C9789" i="1" s="1"/>
  <c r="O9788" i="1"/>
  <c r="D9788" i="1"/>
  <c r="E9789" i="1" l="1"/>
  <c r="F9789" i="1"/>
  <c r="G9789" i="1" s="1"/>
  <c r="P9789" i="1"/>
  <c r="H9789" i="1"/>
  <c r="K9789" i="1" l="1"/>
  <c r="I9789" i="1"/>
  <c r="J9789" i="1" s="1"/>
  <c r="L9789" i="1" l="1"/>
  <c r="M9789" i="1"/>
  <c r="N9789" i="1" l="1"/>
  <c r="C9790" i="1" s="1"/>
  <c r="O9789" i="1"/>
  <c r="D9789" i="1"/>
  <c r="E9790" i="1" l="1"/>
  <c r="F9790" i="1"/>
  <c r="P9790" i="1"/>
  <c r="H9790" i="1"/>
  <c r="G9790" i="1" l="1"/>
  <c r="K9790" i="1"/>
  <c r="I9790" i="1"/>
  <c r="J9790" i="1" s="1"/>
  <c r="L9790" i="1" l="1"/>
  <c r="M9790" i="1"/>
  <c r="N9790" i="1" l="1"/>
  <c r="C9791" i="1" s="1"/>
  <c r="O9790" i="1"/>
  <c r="D9790" i="1"/>
  <c r="E9791" i="1" l="1"/>
  <c r="F9791" i="1"/>
  <c r="G9791" i="1" s="1"/>
  <c r="P9791" i="1"/>
  <c r="I9791" i="1"/>
  <c r="J9791" i="1" l="1"/>
  <c r="M9791" i="1"/>
  <c r="N9791" i="1" l="1"/>
  <c r="C9792" i="1" s="1"/>
  <c r="O9791" i="1"/>
  <c r="D9791" i="1"/>
  <c r="E9792" i="1" l="1"/>
  <c r="F9792" i="1"/>
  <c r="G9792" i="1" s="1"/>
  <c r="P9792" i="1"/>
  <c r="I9792" i="1"/>
  <c r="J9792" i="1" l="1"/>
  <c r="M9792" i="1"/>
  <c r="N9792" i="1" l="1"/>
  <c r="C9793" i="1" s="1"/>
  <c r="O9792" i="1"/>
  <c r="D9792" i="1"/>
  <c r="E9793" i="1" l="1"/>
  <c r="F9793" i="1"/>
  <c r="P9793" i="1"/>
  <c r="H9793" i="1"/>
  <c r="G9793" i="1" l="1"/>
  <c r="I9793" i="1"/>
  <c r="J9793" i="1" s="1"/>
  <c r="K9793" i="1"/>
  <c r="L9793" i="1" l="1"/>
  <c r="M9793" i="1"/>
  <c r="N9793" i="1" l="1"/>
  <c r="C9794" i="1" s="1"/>
  <c r="O9793" i="1"/>
  <c r="D9793" i="1"/>
  <c r="E9794" i="1" l="1"/>
  <c r="F9794" i="1"/>
  <c r="G9794" i="1" s="1"/>
  <c r="P9794" i="1"/>
  <c r="H9794" i="1"/>
  <c r="I9794" i="1" l="1"/>
  <c r="J9794" i="1" s="1"/>
  <c r="K9794" i="1"/>
  <c r="L9794" i="1" l="1"/>
  <c r="M9794" i="1"/>
  <c r="N9794" i="1" l="1"/>
  <c r="C9795" i="1" s="1"/>
  <c r="O9794" i="1"/>
  <c r="D9794" i="1"/>
  <c r="E9795" i="1" l="1"/>
  <c r="F9795" i="1"/>
  <c r="G9795" i="1" s="1"/>
  <c r="P9795" i="1"/>
  <c r="I9795" i="1"/>
  <c r="J9795" i="1" l="1"/>
  <c r="M9795" i="1"/>
  <c r="O9795" i="1" l="1"/>
  <c r="N9795" i="1"/>
  <c r="C9796" i="1" s="1"/>
  <c r="D9795" i="1"/>
  <c r="E9796" i="1" l="1"/>
  <c r="F9796" i="1"/>
  <c r="G9796" i="1" s="1"/>
  <c r="P9796" i="1"/>
  <c r="I9796" i="1"/>
  <c r="J9796" i="1" l="1"/>
  <c r="M9796" i="1"/>
  <c r="N9796" i="1" l="1"/>
  <c r="C9797" i="1" s="1"/>
  <c r="O9796" i="1"/>
  <c r="D9796" i="1"/>
  <c r="E9797" i="1" l="1"/>
  <c r="F9797" i="1"/>
  <c r="P9797" i="1"/>
  <c r="I9797" i="1"/>
  <c r="G9797" i="1" l="1"/>
  <c r="J9797" i="1"/>
  <c r="M9797" i="1"/>
  <c r="N9797" i="1" l="1"/>
  <c r="C9798" i="1" s="1"/>
  <c r="O9797" i="1"/>
  <c r="D9797" i="1"/>
  <c r="E9798" i="1" l="1"/>
  <c r="F9798" i="1"/>
  <c r="P9798" i="1"/>
  <c r="H9798" i="1"/>
  <c r="G9798" i="1" l="1"/>
  <c r="K9798" i="1"/>
  <c r="I9798" i="1"/>
  <c r="J9798" i="1" s="1"/>
  <c r="L9798" i="1" l="1"/>
  <c r="M9798" i="1"/>
  <c r="N9798" i="1" l="1"/>
  <c r="C9799" i="1" s="1"/>
  <c r="O9798" i="1"/>
  <c r="D9798" i="1"/>
  <c r="E9799" i="1" l="1"/>
  <c r="F9799" i="1"/>
  <c r="G9799" i="1" s="1"/>
  <c r="P9799" i="1"/>
  <c r="H9799" i="1"/>
  <c r="K9799" i="1" l="1"/>
  <c r="I9799" i="1"/>
  <c r="J9799" i="1" s="1"/>
  <c r="L9799" i="1" l="1"/>
  <c r="M9799" i="1"/>
  <c r="N9799" i="1" l="1"/>
  <c r="C9800" i="1" s="1"/>
  <c r="O9799" i="1"/>
  <c r="D9799" i="1"/>
  <c r="E9800" i="1" l="1"/>
  <c r="F9800" i="1"/>
  <c r="G9800" i="1" s="1"/>
  <c r="P9800" i="1"/>
  <c r="H9800" i="1"/>
  <c r="K9800" i="1" l="1"/>
  <c r="I9800" i="1"/>
  <c r="J9800" i="1" s="1"/>
  <c r="L9800" i="1" l="1"/>
  <c r="M9800" i="1"/>
  <c r="N9800" i="1" l="1"/>
  <c r="C9801" i="1" s="1"/>
  <c r="O9800" i="1"/>
  <c r="D9800" i="1"/>
  <c r="E9801" i="1" l="1"/>
  <c r="F9801" i="1"/>
  <c r="P9801" i="1"/>
  <c r="I9801" i="1"/>
  <c r="G9801" i="1" l="1"/>
  <c r="J9801" i="1"/>
  <c r="M9801" i="1"/>
  <c r="N9801" i="1" l="1"/>
  <c r="C9802" i="1" s="1"/>
  <c r="O9801" i="1"/>
  <c r="D9801" i="1"/>
  <c r="E9802" i="1" l="1"/>
  <c r="F9802" i="1"/>
  <c r="P9802" i="1"/>
  <c r="H9802" i="1"/>
  <c r="G9802" i="1" l="1"/>
  <c r="I9802" i="1"/>
  <c r="J9802" i="1" s="1"/>
  <c r="K9802" i="1"/>
  <c r="L9802" i="1" l="1"/>
  <c r="M9802" i="1"/>
  <c r="N9802" i="1" l="1"/>
  <c r="C9803" i="1" s="1"/>
  <c r="O9802" i="1"/>
  <c r="D9802" i="1"/>
  <c r="E9803" i="1" l="1"/>
  <c r="F9803" i="1"/>
  <c r="P9803" i="1"/>
  <c r="I9803" i="1"/>
  <c r="G9803" i="1" l="1"/>
  <c r="J9803" i="1"/>
  <c r="M9803" i="1"/>
  <c r="O9803" i="1" l="1"/>
  <c r="N9803" i="1"/>
  <c r="C9804" i="1" s="1"/>
  <c r="D9803" i="1"/>
  <c r="E9804" i="1" l="1"/>
  <c r="F9804" i="1"/>
  <c r="G9804" i="1" s="1"/>
  <c r="P9804" i="1"/>
  <c r="I9804" i="1"/>
  <c r="J9804" i="1" l="1"/>
  <c r="M9804" i="1"/>
  <c r="N9804" i="1" l="1"/>
  <c r="C9805" i="1" s="1"/>
  <c r="O9804" i="1"/>
  <c r="D9804" i="1"/>
  <c r="E9805" i="1" l="1"/>
  <c r="F9805" i="1"/>
  <c r="G9805" i="1" s="1"/>
  <c r="P9805" i="1"/>
  <c r="H9805" i="1"/>
  <c r="K9805" i="1" l="1"/>
  <c r="I9805" i="1"/>
  <c r="J9805" i="1" s="1"/>
  <c r="L9805" i="1" l="1"/>
  <c r="M9805" i="1"/>
  <c r="N9805" i="1" l="1"/>
  <c r="C9806" i="1" s="1"/>
  <c r="O9805" i="1"/>
  <c r="D9805" i="1"/>
  <c r="E9806" i="1" l="1"/>
  <c r="F9806" i="1"/>
  <c r="G9806" i="1" s="1"/>
  <c r="P9806" i="1"/>
  <c r="I9806" i="1"/>
  <c r="J9806" i="1" l="1"/>
  <c r="M9806" i="1"/>
  <c r="N9806" i="1" l="1"/>
  <c r="C9807" i="1" s="1"/>
  <c r="O9806" i="1"/>
  <c r="D9806" i="1"/>
  <c r="E9807" i="1" l="1"/>
  <c r="F9807" i="1"/>
  <c r="G9807" i="1" s="1"/>
  <c r="P9807" i="1"/>
  <c r="I9807" i="1"/>
  <c r="J9807" i="1" l="1"/>
  <c r="M9807" i="1"/>
  <c r="N9807" i="1" l="1"/>
  <c r="C9808" i="1" s="1"/>
  <c r="O9807" i="1"/>
  <c r="D9807" i="1"/>
  <c r="E9808" i="1" l="1"/>
  <c r="F9808" i="1"/>
  <c r="P9808" i="1"/>
  <c r="I9808" i="1"/>
  <c r="G9808" i="1" l="1"/>
  <c r="J9808" i="1"/>
  <c r="M9808" i="1"/>
  <c r="O9808" i="1" l="1"/>
  <c r="N9808" i="1"/>
  <c r="C9809" i="1" s="1"/>
  <c r="D9808" i="1"/>
  <c r="E9809" i="1" l="1"/>
  <c r="F9809" i="1"/>
  <c r="G9809" i="1" s="1"/>
  <c r="P9809" i="1"/>
  <c r="I9809" i="1"/>
  <c r="J9809" i="1" l="1"/>
  <c r="M9809" i="1"/>
  <c r="N9809" i="1" l="1"/>
  <c r="C9810" i="1" s="1"/>
  <c r="O9809" i="1"/>
  <c r="D9809" i="1"/>
  <c r="E9810" i="1" l="1"/>
  <c r="F9810" i="1"/>
  <c r="G9810" i="1" s="1"/>
  <c r="P9810" i="1"/>
  <c r="H9810" i="1"/>
  <c r="K9810" i="1" l="1"/>
  <c r="I9810" i="1"/>
  <c r="J9810" i="1" s="1"/>
  <c r="L9810" i="1" l="1"/>
  <c r="M9810" i="1"/>
  <c r="N9810" i="1" l="1"/>
  <c r="C9811" i="1" s="1"/>
  <c r="O9810" i="1"/>
  <c r="D9810" i="1"/>
  <c r="E9811" i="1" l="1"/>
  <c r="F9811" i="1"/>
  <c r="G9811" i="1" s="1"/>
  <c r="P9811" i="1"/>
  <c r="I9811" i="1"/>
  <c r="J9811" i="1" l="1"/>
  <c r="M9811" i="1"/>
  <c r="N9811" i="1" l="1"/>
  <c r="C9812" i="1" s="1"/>
  <c r="O9811" i="1"/>
  <c r="D9811" i="1"/>
  <c r="E9812" i="1" l="1"/>
  <c r="F9812" i="1"/>
  <c r="G9812" i="1" s="1"/>
  <c r="P9812" i="1"/>
  <c r="H9812" i="1"/>
  <c r="K9812" i="1" l="1"/>
  <c r="I9812" i="1"/>
  <c r="J9812" i="1" s="1"/>
  <c r="L9812" i="1" l="1"/>
  <c r="M9812" i="1"/>
  <c r="N9812" i="1" l="1"/>
  <c r="C9813" i="1" s="1"/>
  <c r="O9812" i="1"/>
  <c r="D9812" i="1"/>
  <c r="E9813" i="1" l="1"/>
  <c r="F9813" i="1"/>
  <c r="P9813" i="1"/>
  <c r="I9813" i="1"/>
  <c r="G9813" i="1" l="1"/>
  <c r="J9813" i="1"/>
  <c r="M9813" i="1"/>
  <c r="N9813" i="1" l="1"/>
  <c r="C9814" i="1" s="1"/>
  <c r="O9813" i="1"/>
  <c r="D9813" i="1"/>
  <c r="E9814" i="1" l="1"/>
  <c r="F9814" i="1"/>
  <c r="G9814" i="1" s="1"/>
  <c r="P9814" i="1"/>
  <c r="H9814" i="1"/>
  <c r="I9814" i="1" l="1"/>
  <c r="J9814" i="1" s="1"/>
  <c r="K9814" i="1"/>
  <c r="L9814" i="1" l="1"/>
  <c r="M9814" i="1"/>
  <c r="N9814" i="1" l="1"/>
  <c r="C9815" i="1" s="1"/>
  <c r="O9814" i="1"/>
  <c r="D9814" i="1"/>
  <c r="E9815" i="1" l="1"/>
  <c r="F9815" i="1"/>
  <c r="P9815" i="1"/>
  <c r="H9815" i="1"/>
  <c r="G9815" i="1" l="1"/>
  <c r="I9815" i="1"/>
  <c r="J9815" i="1" s="1"/>
  <c r="K9815" i="1"/>
  <c r="L9815" i="1" l="1"/>
  <c r="M9815" i="1"/>
  <c r="N9815" i="1" l="1"/>
  <c r="C9816" i="1" s="1"/>
  <c r="O9815" i="1"/>
  <c r="D9815" i="1"/>
  <c r="E9816" i="1" l="1"/>
  <c r="F9816" i="1"/>
  <c r="G9816" i="1" s="1"/>
  <c r="P9816" i="1"/>
  <c r="I9816" i="1"/>
  <c r="J9816" i="1" l="1"/>
  <c r="M9816" i="1"/>
  <c r="N9816" i="1" l="1"/>
  <c r="C9817" i="1" s="1"/>
  <c r="O9816" i="1"/>
  <c r="D9816" i="1"/>
  <c r="E9817" i="1" l="1"/>
  <c r="F9817" i="1"/>
  <c r="G9817" i="1" s="1"/>
  <c r="P9817" i="1"/>
  <c r="H9817" i="1"/>
  <c r="K9817" i="1" l="1"/>
  <c r="I9817" i="1"/>
  <c r="J9817" i="1" s="1"/>
  <c r="L9817" i="1" l="1"/>
  <c r="M9817" i="1"/>
  <c r="O9817" i="1" l="1"/>
  <c r="N9817" i="1"/>
  <c r="C9818" i="1" s="1"/>
  <c r="D9817" i="1"/>
  <c r="E9818" i="1" l="1"/>
  <c r="F9818" i="1"/>
  <c r="G9818" i="1" s="1"/>
  <c r="P9818" i="1"/>
  <c r="I9818" i="1"/>
  <c r="J9818" i="1" l="1"/>
  <c r="M9818" i="1"/>
  <c r="N9818" i="1" l="1"/>
  <c r="C9819" i="1" s="1"/>
  <c r="O9818" i="1"/>
  <c r="D9818" i="1"/>
  <c r="E9819" i="1" l="1"/>
  <c r="F9819" i="1"/>
  <c r="G9819" i="1" s="1"/>
  <c r="P9819" i="1"/>
  <c r="H9819" i="1"/>
  <c r="K9819" i="1" l="1"/>
  <c r="I9819" i="1"/>
  <c r="J9819" i="1" s="1"/>
  <c r="L9819" i="1" l="1"/>
  <c r="M9819" i="1"/>
  <c r="N9819" i="1" l="1"/>
  <c r="C9820" i="1" s="1"/>
  <c r="O9819" i="1"/>
  <c r="D9819" i="1"/>
  <c r="E9820" i="1" l="1"/>
  <c r="F9820" i="1"/>
  <c r="P9820" i="1"/>
  <c r="I9820" i="1"/>
  <c r="G9820" i="1" l="1"/>
  <c r="J9820" i="1"/>
  <c r="M9820" i="1"/>
  <c r="N9820" i="1" l="1"/>
  <c r="C9821" i="1" s="1"/>
  <c r="O9820" i="1"/>
  <c r="D9820" i="1"/>
  <c r="E9821" i="1" l="1"/>
  <c r="F9821" i="1"/>
  <c r="G9821" i="1" s="1"/>
  <c r="P9821" i="1"/>
  <c r="H9821" i="1"/>
  <c r="K9821" i="1" l="1"/>
  <c r="I9821" i="1"/>
  <c r="J9821" i="1" s="1"/>
  <c r="L9821" i="1" l="1"/>
  <c r="M9821" i="1"/>
  <c r="N9821" i="1" l="1"/>
  <c r="C9822" i="1" s="1"/>
  <c r="O9821" i="1"/>
  <c r="D9821" i="1"/>
  <c r="E9822" i="1" l="1"/>
  <c r="F9822" i="1"/>
  <c r="P9822" i="1"/>
  <c r="I9822" i="1"/>
  <c r="G9822" i="1" l="1"/>
  <c r="J9822" i="1"/>
  <c r="M9822" i="1"/>
  <c r="N9822" i="1" l="1"/>
  <c r="C9823" i="1" s="1"/>
  <c r="O9822" i="1"/>
  <c r="D9822" i="1"/>
  <c r="E9823" i="1" l="1"/>
  <c r="F9823" i="1"/>
  <c r="G9823" i="1" s="1"/>
  <c r="P9823" i="1"/>
  <c r="H9823" i="1"/>
  <c r="I9823" i="1" l="1"/>
  <c r="J9823" i="1" s="1"/>
  <c r="K9823" i="1"/>
  <c r="L9823" i="1" l="1"/>
  <c r="M9823" i="1"/>
  <c r="N9823" i="1" l="1"/>
  <c r="C9824" i="1" s="1"/>
  <c r="O9823" i="1"/>
  <c r="D9823" i="1"/>
  <c r="E9824" i="1" l="1"/>
  <c r="F9824" i="1"/>
  <c r="P9824" i="1"/>
  <c r="H9824" i="1"/>
  <c r="G9824" i="1" l="1"/>
  <c r="I9824" i="1"/>
  <c r="J9824" i="1" s="1"/>
  <c r="K9824" i="1"/>
  <c r="L9824" i="1" l="1"/>
  <c r="M9824" i="1"/>
  <c r="N9824" i="1" l="1"/>
  <c r="C9825" i="1" s="1"/>
  <c r="O9824" i="1"/>
  <c r="D9824" i="1"/>
  <c r="E9825" i="1" l="1"/>
  <c r="F9825" i="1"/>
  <c r="G9825" i="1" s="1"/>
  <c r="P9825" i="1"/>
  <c r="I9825" i="1"/>
  <c r="J9825" i="1" l="1"/>
  <c r="M9825" i="1"/>
  <c r="N9825" i="1" l="1"/>
  <c r="C9826" i="1" s="1"/>
  <c r="O9825" i="1"/>
  <c r="D9825" i="1"/>
  <c r="E9826" i="1" l="1"/>
  <c r="F9826" i="1"/>
  <c r="G9826" i="1" s="1"/>
  <c r="P9826" i="1"/>
  <c r="H9826" i="1"/>
  <c r="K9826" i="1" l="1"/>
  <c r="I9826" i="1"/>
  <c r="J9826" i="1" s="1"/>
  <c r="L9826" i="1" l="1"/>
  <c r="M9826" i="1"/>
  <c r="N9826" i="1" l="1"/>
  <c r="C9827" i="1" s="1"/>
  <c r="O9826" i="1"/>
  <c r="D9826" i="1"/>
  <c r="E9827" i="1" l="1"/>
  <c r="F9827" i="1"/>
  <c r="G9827" i="1" s="1"/>
  <c r="P9827" i="1"/>
  <c r="H9827" i="1"/>
  <c r="K9827" i="1" l="1"/>
  <c r="I9827" i="1"/>
  <c r="J9827" i="1" s="1"/>
  <c r="L9827" i="1" l="1"/>
  <c r="M9827" i="1"/>
  <c r="O9827" i="1" l="1"/>
  <c r="N9827" i="1"/>
  <c r="C9828" i="1" s="1"/>
  <c r="D9827" i="1"/>
  <c r="E9828" i="1" l="1"/>
  <c r="F9828" i="1"/>
  <c r="G9828" i="1" s="1"/>
  <c r="P9828" i="1"/>
  <c r="I9828" i="1"/>
  <c r="J9828" i="1" l="1"/>
  <c r="M9828" i="1"/>
  <c r="N9828" i="1" l="1"/>
  <c r="C9829" i="1" s="1"/>
  <c r="O9828" i="1"/>
  <c r="D9828" i="1"/>
  <c r="E9829" i="1" l="1"/>
  <c r="F9829" i="1"/>
  <c r="P9829" i="1"/>
  <c r="H9829" i="1"/>
  <c r="G9829" i="1" l="1"/>
  <c r="K9829" i="1"/>
  <c r="I9829" i="1"/>
  <c r="J9829" i="1" s="1"/>
  <c r="L9829" i="1" l="1"/>
  <c r="M9829" i="1"/>
  <c r="O9829" i="1" l="1"/>
  <c r="N9829" i="1"/>
  <c r="C9830" i="1" s="1"/>
  <c r="D9829" i="1"/>
  <c r="E9830" i="1" l="1"/>
  <c r="F9830" i="1"/>
  <c r="G9830" i="1" s="1"/>
  <c r="P9830" i="1"/>
  <c r="H9830" i="1"/>
  <c r="K9830" i="1" l="1"/>
  <c r="I9830" i="1"/>
  <c r="J9830" i="1" s="1"/>
  <c r="L9830" i="1" l="1"/>
  <c r="M9830" i="1"/>
  <c r="N9830" i="1" l="1"/>
  <c r="C9831" i="1" s="1"/>
  <c r="O9830" i="1"/>
  <c r="D9830" i="1"/>
  <c r="E9831" i="1" l="1"/>
  <c r="F9831" i="1"/>
  <c r="G9831" i="1" s="1"/>
  <c r="P9831" i="1"/>
  <c r="I9831" i="1"/>
  <c r="J9831" i="1" l="1"/>
  <c r="M9831" i="1"/>
  <c r="N9831" i="1" l="1"/>
  <c r="C9832" i="1" s="1"/>
  <c r="O9831" i="1"/>
  <c r="D9831" i="1"/>
  <c r="E9832" i="1" l="1"/>
  <c r="F9832" i="1"/>
  <c r="P9832" i="1"/>
  <c r="I9832" i="1"/>
  <c r="G9832" i="1" l="1"/>
  <c r="J9832" i="1"/>
  <c r="M9832" i="1"/>
  <c r="N9832" i="1" l="1"/>
  <c r="C9833" i="1" s="1"/>
  <c r="O9832" i="1"/>
  <c r="D9832" i="1"/>
  <c r="E9833" i="1" l="1"/>
  <c r="F9833" i="1"/>
  <c r="P9833" i="1"/>
  <c r="I9833" i="1"/>
  <c r="G9833" i="1" l="1"/>
  <c r="J9833" i="1"/>
  <c r="M9833" i="1"/>
  <c r="N9833" i="1" l="1"/>
  <c r="C9834" i="1" s="1"/>
  <c r="O9833" i="1"/>
  <c r="D9833" i="1"/>
  <c r="E9834" i="1" l="1"/>
  <c r="F9834" i="1"/>
  <c r="G9834" i="1" s="1"/>
  <c r="P9834" i="1"/>
  <c r="H9834" i="1"/>
  <c r="K9834" i="1" l="1"/>
  <c r="I9834" i="1"/>
  <c r="J9834" i="1" s="1"/>
  <c r="L9834" i="1" l="1"/>
  <c r="M9834" i="1"/>
  <c r="O9834" i="1" l="1"/>
  <c r="N9834" i="1"/>
  <c r="C9835" i="1" s="1"/>
  <c r="D9834" i="1"/>
  <c r="E9835" i="1" l="1"/>
  <c r="F9835" i="1"/>
  <c r="G9835" i="1" s="1"/>
  <c r="P9835" i="1"/>
  <c r="I9835" i="1"/>
  <c r="J9835" i="1" l="1"/>
  <c r="M9835" i="1"/>
  <c r="N9835" i="1" l="1"/>
  <c r="C9836" i="1" s="1"/>
  <c r="O9835" i="1"/>
  <c r="D9835" i="1"/>
  <c r="E9836" i="1" l="1"/>
  <c r="F9836" i="1"/>
  <c r="G9836" i="1" s="1"/>
  <c r="P9836" i="1"/>
  <c r="H9836" i="1"/>
  <c r="K9836" i="1" l="1"/>
  <c r="I9836" i="1"/>
  <c r="J9836" i="1" s="1"/>
  <c r="L9836" i="1" l="1"/>
  <c r="M9836" i="1"/>
  <c r="N9836" i="1" l="1"/>
  <c r="C9837" i="1" s="1"/>
  <c r="O9836" i="1"/>
  <c r="D9836" i="1"/>
  <c r="E9837" i="1" l="1"/>
  <c r="F9837" i="1"/>
  <c r="P9837" i="1"/>
  <c r="H9837" i="1"/>
  <c r="G9837" i="1" l="1"/>
  <c r="K9837" i="1"/>
  <c r="I9837" i="1"/>
  <c r="J9837" i="1" s="1"/>
  <c r="L9837" i="1" l="1"/>
  <c r="M9837" i="1"/>
  <c r="N9837" i="1" l="1"/>
  <c r="C9838" i="1" s="1"/>
  <c r="O9837" i="1"/>
  <c r="D9837" i="1"/>
  <c r="E9838" i="1" l="1"/>
  <c r="F9838" i="1"/>
  <c r="G9838" i="1" s="1"/>
  <c r="P9838" i="1"/>
  <c r="H9838" i="1"/>
  <c r="K9838" i="1" l="1"/>
  <c r="I9838" i="1"/>
  <c r="J9838" i="1" s="1"/>
  <c r="L9838" i="1" l="1"/>
  <c r="M9838" i="1"/>
  <c r="N9838" i="1" l="1"/>
  <c r="C9839" i="1" s="1"/>
  <c r="O9838" i="1"/>
  <c r="D9838" i="1"/>
  <c r="E9839" i="1" l="1"/>
  <c r="F9839" i="1"/>
  <c r="G9839" i="1" s="1"/>
  <c r="P9839" i="1"/>
  <c r="I9839" i="1"/>
  <c r="J9839" i="1" l="1"/>
  <c r="M9839" i="1"/>
  <c r="N9839" i="1" l="1"/>
  <c r="C9840" i="1" s="1"/>
  <c r="O9839" i="1"/>
  <c r="D9839" i="1"/>
  <c r="E9840" i="1" l="1"/>
  <c r="F9840" i="1"/>
  <c r="G9840" i="1" s="1"/>
  <c r="P9840" i="1"/>
  <c r="I9840" i="1"/>
  <c r="J9840" i="1" l="1"/>
  <c r="M9840" i="1"/>
  <c r="N9840" i="1" l="1"/>
  <c r="C9841" i="1" s="1"/>
  <c r="O9840" i="1"/>
  <c r="D9840" i="1"/>
  <c r="E9841" i="1" l="1"/>
  <c r="F9841" i="1"/>
  <c r="G9841" i="1" s="1"/>
  <c r="P9841" i="1"/>
  <c r="I9841" i="1"/>
  <c r="J9841" i="1" l="1"/>
  <c r="M9841" i="1"/>
  <c r="N9841" i="1" l="1"/>
  <c r="C9842" i="1" s="1"/>
  <c r="O9841" i="1"/>
  <c r="D9841" i="1"/>
  <c r="E9842" i="1" l="1"/>
  <c r="F9842" i="1"/>
  <c r="P9842" i="1"/>
  <c r="H9842" i="1"/>
  <c r="G9842" i="1" l="1"/>
  <c r="K9842" i="1"/>
  <c r="I9842" i="1"/>
  <c r="J9842" i="1" s="1"/>
  <c r="L9842" i="1" l="1"/>
  <c r="M9842" i="1"/>
  <c r="O9842" i="1" l="1"/>
  <c r="N9842" i="1"/>
  <c r="C9843" i="1" s="1"/>
  <c r="D9842" i="1"/>
  <c r="E9843" i="1" l="1"/>
  <c r="F9843" i="1"/>
  <c r="P9843" i="1"/>
  <c r="I9843" i="1"/>
  <c r="G9843" i="1" l="1"/>
  <c r="J9843" i="1"/>
  <c r="M9843" i="1"/>
  <c r="N9843" i="1" l="1"/>
  <c r="C9844" i="1" s="1"/>
  <c r="O9843" i="1"/>
  <c r="D9843" i="1"/>
  <c r="E9844" i="1" l="1"/>
  <c r="F9844" i="1"/>
  <c r="G9844" i="1" s="1"/>
  <c r="P9844" i="1"/>
  <c r="I9844" i="1"/>
  <c r="J9844" i="1" l="1"/>
  <c r="M9844" i="1"/>
  <c r="N9844" i="1" l="1"/>
  <c r="C9845" i="1" s="1"/>
  <c r="O9844" i="1"/>
  <c r="D9844" i="1"/>
  <c r="E9845" i="1" l="1"/>
  <c r="F9845" i="1"/>
  <c r="P9845" i="1"/>
  <c r="I9845" i="1"/>
  <c r="G9845" i="1" l="1"/>
  <c r="J9845" i="1"/>
  <c r="M9845" i="1"/>
  <c r="N9845" i="1" l="1"/>
  <c r="C9846" i="1" s="1"/>
  <c r="O9845" i="1"/>
  <c r="D9845" i="1"/>
  <c r="E9846" i="1" l="1"/>
  <c r="F9846" i="1"/>
  <c r="P9846" i="1"/>
  <c r="I9846" i="1"/>
  <c r="G9846" i="1" l="1"/>
  <c r="J9846" i="1"/>
  <c r="M9846" i="1"/>
  <c r="O9846" i="1" l="1"/>
  <c r="N9846" i="1"/>
  <c r="C9847" i="1" s="1"/>
  <c r="D9846" i="1"/>
  <c r="E9847" i="1" l="1"/>
  <c r="F9847" i="1"/>
  <c r="G9847" i="1" s="1"/>
  <c r="P9847" i="1"/>
  <c r="I9847" i="1"/>
  <c r="J9847" i="1" l="1"/>
  <c r="M9847" i="1"/>
  <c r="N9847" i="1" l="1"/>
  <c r="C9848" i="1" s="1"/>
  <c r="O9847" i="1"/>
  <c r="D9847" i="1"/>
  <c r="E9848" i="1" l="1"/>
  <c r="F9848" i="1"/>
  <c r="P9848" i="1"/>
  <c r="H9848" i="1"/>
  <c r="G9848" i="1" l="1"/>
  <c r="K9848" i="1"/>
  <c r="I9848" i="1"/>
  <c r="J9848" i="1" s="1"/>
  <c r="L9848" i="1" l="1"/>
  <c r="M9848" i="1"/>
  <c r="N9848" i="1" l="1"/>
  <c r="C9849" i="1" s="1"/>
  <c r="O9848" i="1"/>
  <c r="D9848" i="1"/>
  <c r="E9849" i="1" l="1"/>
  <c r="F9849" i="1"/>
  <c r="G9849" i="1" s="1"/>
  <c r="P9849" i="1"/>
  <c r="H9849" i="1"/>
  <c r="K9849" i="1" l="1"/>
  <c r="I9849" i="1"/>
  <c r="J9849" i="1" s="1"/>
  <c r="L9849" i="1" l="1"/>
  <c r="M9849" i="1"/>
  <c r="N9849" i="1" l="1"/>
  <c r="C9850" i="1" s="1"/>
  <c r="O9849" i="1"/>
  <c r="D9849" i="1"/>
  <c r="E9850" i="1" l="1"/>
  <c r="F9850" i="1"/>
  <c r="G9850" i="1" s="1"/>
  <c r="P9850" i="1"/>
  <c r="H9850" i="1"/>
  <c r="K9850" i="1" l="1"/>
  <c r="I9850" i="1"/>
  <c r="J9850" i="1" s="1"/>
  <c r="L9850" i="1" l="1"/>
  <c r="M9850" i="1"/>
  <c r="N9850" i="1" l="1"/>
  <c r="C9851" i="1" s="1"/>
  <c r="O9850" i="1"/>
  <c r="D9850" i="1"/>
  <c r="E9851" i="1" l="1"/>
  <c r="F9851" i="1"/>
  <c r="G9851" i="1" s="1"/>
  <c r="P9851" i="1"/>
  <c r="I9851" i="1"/>
  <c r="J9851" i="1" l="1"/>
  <c r="M9851" i="1"/>
  <c r="N9851" i="1" l="1"/>
  <c r="C9852" i="1" s="1"/>
  <c r="O9851" i="1"/>
  <c r="D9851" i="1"/>
  <c r="E9852" i="1" l="1"/>
  <c r="F9852" i="1"/>
  <c r="P9852" i="1"/>
  <c r="H9852" i="1"/>
  <c r="G9852" i="1" l="1"/>
  <c r="K9852" i="1"/>
  <c r="I9852" i="1"/>
  <c r="J9852" i="1" s="1"/>
  <c r="L9852" i="1" l="1"/>
  <c r="M9852" i="1"/>
  <c r="N9852" i="1" l="1"/>
  <c r="C9853" i="1" s="1"/>
  <c r="O9852" i="1"/>
  <c r="D9852" i="1"/>
  <c r="E9853" i="1" l="1"/>
  <c r="F9853" i="1"/>
  <c r="G9853" i="1" s="1"/>
  <c r="P9853" i="1"/>
  <c r="I9853" i="1"/>
  <c r="J9853" i="1" l="1"/>
  <c r="M9853" i="1"/>
  <c r="N9853" i="1" l="1"/>
  <c r="C9854" i="1" s="1"/>
  <c r="O9853" i="1"/>
  <c r="D9853" i="1"/>
  <c r="E9854" i="1" l="1"/>
  <c r="F9854" i="1"/>
  <c r="P9854" i="1"/>
  <c r="I9854" i="1"/>
  <c r="G9854" i="1" l="1"/>
  <c r="J9854" i="1"/>
  <c r="M9854" i="1"/>
  <c r="O9854" i="1" l="1"/>
  <c r="N9854" i="1"/>
  <c r="C9855" i="1" s="1"/>
  <c r="D9854" i="1"/>
  <c r="E9855" i="1" l="1"/>
  <c r="F9855" i="1"/>
  <c r="P9855" i="1"/>
  <c r="I9855" i="1"/>
  <c r="G9855" i="1" l="1"/>
  <c r="J9855" i="1"/>
  <c r="M9855" i="1"/>
  <c r="N9855" i="1" l="1"/>
  <c r="C9856" i="1" s="1"/>
  <c r="O9855" i="1"/>
  <c r="D9855" i="1"/>
  <c r="E9856" i="1" l="1"/>
  <c r="F9856" i="1"/>
  <c r="G9856" i="1" s="1"/>
  <c r="P9856" i="1"/>
  <c r="I9856" i="1"/>
  <c r="J9856" i="1" l="1"/>
  <c r="M9856" i="1"/>
  <c r="N9856" i="1" l="1"/>
  <c r="C9857" i="1" s="1"/>
  <c r="O9856" i="1"/>
  <c r="D9856" i="1"/>
  <c r="E9857" i="1" l="1"/>
  <c r="F9857" i="1"/>
  <c r="G9857" i="1" s="1"/>
  <c r="P9857" i="1"/>
  <c r="H9857" i="1"/>
  <c r="K9857" i="1" l="1"/>
  <c r="I9857" i="1"/>
  <c r="J9857" i="1" s="1"/>
  <c r="L9857" i="1" l="1"/>
  <c r="M9857" i="1"/>
  <c r="N9857" i="1" l="1"/>
  <c r="C9858" i="1" s="1"/>
  <c r="O9857" i="1"/>
  <c r="D9857" i="1"/>
  <c r="E9858" i="1" l="1"/>
  <c r="F9858" i="1"/>
  <c r="P9858" i="1"/>
  <c r="H9858" i="1"/>
  <c r="G9858" i="1" l="1"/>
  <c r="K9858" i="1"/>
  <c r="I9858" i="1"/>
  <c r="J9858" i="1" s="1"/>
  <c r="L9858" i="1" l="1"/>
  <c r="M9858" i="1"/>
  <c r="N9858" i="1" l="1"/>
  <c r="C9859" i="1" s="1"/>
  <c r="O9858" i="1"/>
  <c r="D9858" i="1"/>
  <c r="E9859" i="1" l="1"/>
  <c r="F9859" i="1"/>
  <c r="G9859" i="1" s="1"/>
  <c r="P9859" i="1"/>
  <c r="H9859" i="1"/>
  <c r="K9859" i="1" l="1"/>
  <c r="I9859" i="1"/>
  <c r="J9859" i="1" s="1"/>
  <c r="L9859" i="1" l="1"/>
  <c r="M9859" i="1"/>
  <c r="N9859" i="1" l="1"/>
  <c r="C9860" i="1" s="1"/>
  <c r="O9859" i="1"/>
  <c r="D9859" i="1"/>
  <c r="E9860" i="1" l="1"/>
  <c r="F9860" i="1"/>
  <c r="G9860" i="1" s="1"/>
  <c r="P9860" i="1"/>
  <c r="I9860" i="1"/>
  <c r="J9860" i="1" l="1"/>
  <c r="M9860" i="1"/>
  <c r="N9860" i="1" l="1"/>
  <c r="C9861" i="1" s="1"/>
  <c r="O9860" i="1"/>
  <c r="D9860" i="1"/>
  <c r="E9861" i="1" l="1"/>
  <c r="F9861" i="1"/>
  <c r="G9861" i="1" s="1"/>
  <c r="P9861" i="1"/>
  <c r="I9861" i="1"/>
  <c r="J9861" i="1" l="1"/>
  <c r="M9861" i="1"/>
  <c r="N9861" i="1" l="1"/>
  <c r="C9862" i="1" s="1"/>
  <c r="O9861" i="1"/>
  <c r="D9861" i="1"/>
  <c r="E9862" i="1" l="1"/>
  <c r="F9862" i="1"/>
  <c r="G9862" i="1" s="1"/>
  <c r="P9862" i="1"/>
  <c r="H9862" i="1"/>
  <c r="K9862" i="1" l="1"/>
  <c r="I9862" i="1"/>
  <c r="J9862" i="1" s="1"/>
  <c r="L9862" i="1" l="1"/>
  <c r="M9862" i="1"/>
  <c r="N9862" i="1" l="1"/>
  <c r="C9863" i="1" s="1"/>
  <c r="O9862" i="1"/>
  <c r="D9862" i="1"/>
  <c r="E9863" i="1" l="1"/>
  <c r="F9863" i="1"/>
  <c r="G9863" i="1" s="1"/>
  <c r="P9863" i="1"/>
  <c r="H9863" i="1"/>
  <c r="K9863" i="1" l="1"/>
  <c r="I9863" i="1"/>
  <c r="J9863" i="1" s="1"/>
  <c r="L9863" i="1" l="1"/>
  <c r="M9863" i="1"/>
  <c r="N9863" i="1" l="1"/>
  <c r="C9864" i="1" s="1"/>
  <c r="O9863" i="1"/>
  <c r="D9863" i="1"/>
  <c r="E9864" i="1" l="1"/>
  <c r="F9864" i="1"/>
  <c r="P9864" i="1"/>
  <c r="H9864" i="1"/>
  <c r="G9864" i="1" l="1"/>
  <c r="K9864" i="1"/>
  <c r="I9864" i="1"/>
  <c r="J9864" i="1" s="1"/>
  <c r="L9864" i="1" l="1"/>
  <c r="M9864" i="1"/>
  <c r="N9864" i="1" l="1"/>
  <c r="C9865" i="1" s="1"/>
  <c r="O9864" i="1"/>
  <c r="D9864" i="1"/>
  <c r="E9865" i="1" l="1"/>
  <c r="F9865" i="1"/>
  <c r="G9865" i="1" s="1"/>
  <c r="P9865" i="1"/>
  <c r="H9865" i="1"/>
  <c r="K9865" i="1" l="1"/>
  <c r="I9865" i="1"/>
  <c r="J9865" i="1" s="1"/>
  <c r="L9865" i="1" l="1"/>
  <c r="M9865" i="1"/>
  <c r="N9865" i="1" l="1"/>
  <c r="C9866" i="1" s="1"/>
  <c r="O9865" i="1"/>
  <c r="D9865" i="1"/>
  <c r="E9866" i="1" l="1"/>
  <c r="F9866" i="1"/>
  <c r="G9866" i="1" s="1"/>
  <c r="P9866" i="1"/>
  <c r="H9866" i="1"/>
  <c r="K9866" i="1" l="1"/>
  <c r="I9866" i="1"/>
  <c r="J9866" i="1" s="1"/>
  <c r="L9866" i="1" l="1"/>
  <c r="M9866" i="1"/>
  <c r="N9866" i="1" l="1"/>
  <c r="C9867" i="1" s="1"/>
  <c r="O9866" i="1"/>
  <c r="D9866" i="1"/>
  <c r="E9867" i="1" l="1"/>
  <c r="F9867" i="1"/>
  <c r="P9867" i="1"/>
  <c r="H9867" i="1"/>
  <c r="G9867" i="1" l="1"/>
  <c r="K9867" i="1"/>
  <c r="I9867" i="1"/>
  <c r="J9867" i="1" s="1"/>
  <c r="L9867" i="1" l="1"/>
  <c r="M9867" i="1"/>
  <c r="N9867" i="1" l="1"/>
  <c r="C9868" i="1" s="1"/>
  <c r="O9867" i="1"/>
  <c r="D9867" i="1"/>
  <c r="E9868" i="1" l="1"/>
  <c r="F9868" i="1"/>
  <c r="G9868" i="1" s="1"/>
  <c r="P9868" i="1"/>
  <c r="H9868" i="1"/>
  <c r="K9868" i="1" l="1"/>
  <c r="I9868" i="1"/>
  <c r="J9868" i="1" s="1"/>
  <c r="L9868" i="1" l="1"/>
  <c r="M9868" i="1"/>
  <c r="O9868" i="1" l="1"/>
  <c r="N9868" i="1"/>
  <c r="C9869" i="1" s="1"/>
  <c r="D9868" i="1"/>
  <c r="E9869" i="1" l="1"/>
  <c r="F9869" i="1"/>
  <c r="G9869" i="1" s="1"/>
  <c r="P9869" i="1"/>
  <c r="I9869" i="1"/>
  <c r="J9869" i="1" l="1"/>
  <c r="M9869" i="1"/>
  <c r="N9869" i="1" l="1"/>
  <c r="C9870" i="1" s="1"/>
  <c r="O9869" i="1"/>
  <c r="D9869" i="1"/>
  <c r="E9870" i="1" l="1"/>
  <c r="F9870" i="1"/>
  <c r="G9870" i="1" s="1"/>
  <c r="P9870" i="1"/>
  <c r="I9870" i="1"/>
  <c r="J9870" i="1" l="1"/>
  <c r="M9870" i="1"/>
  <c r="N9870" i="1" l="1"/>
  <c r="C9871" i="1" s="1"/>
  <c r="O9870" i="1"/>
  <c r="D9870" i="1"/>
  <c r="E9871" i="1" l="1"/>
  <c r="F9871" i="1"/>
  <c r="G9871" i="1" s="1"/>
  <c r="P9871" i="1"/>
  <c r="I9871" i="1"/>
  <c r="J9871" i="1" l="1"/>
  <c r="M9871" i="1"/>
  <c r="N9871" i="1" l="1"/>
  <c r="C9872" i="1" s="1"/>
  <c r="O9871" i="1"/>
  <c r="D9871" i="1"/>
  <c r="E9872" i="1" l="1"/>
  <c r="F9872" i="1"/>
  <c r="P9872" i="1"/>
  <c r="I9872" i="1"/>
  <c r="G9872" i="1" l="1"/>
  <c r="J9872" i="1"/>
  <c r="M9872" i="1"/>
  <c r="O9872" i="1" l="1"/>
  <c r="N9872" i="1"/>
  <c r="C9873" i="1" s="1"/>
  <c r="D9872" i="1"/>
  <c r="E9873" i="1" l="1"/>
  <c r="F9873" i="1"/>
  <c r="G9873" i="1" s="1"/>
  <c r="P9873" i="1"/>
  <c r="I9873" i="1"/>
  <c r="J9873" i="1" l="1"/>
  <c r="M9873" i="1"/>
  <c r="N9873" i="1" l="1"/>
  <c r="C9874" i="1" s="1"/>
  <c r="O9873" i="1"/>
  <c r="D9873" i="1"/>
  <c r="E9874" i="1" l="1"/>
  <c r="F9874" i="1"/>
  <c r="G9874" i="1" s="1"/>
  <c r="P9874" i="1"/>
  <c r="I9874" i="1"/>
  <c r="J9874" i="1" l="1"/>
  <c r="M9874" i="1"/>
  <c r="N9874" i="1" l="1"/>
  <c r="C9875" i="1" s="1"/>
  <c r="O9874" i="1"/>
  <c r="D9874" i="1"/>
  <c r="E9875" i="1" l="1"/>
  <c r="F9875" i="1"/>
  <c r="G9875" i="1" s="1"/>
  <c r="P9875" i="1"/>
  <c r="I9875" i="1"/>
  <c r="J9875" i="1" l="1"/>
  <c r="M9875" i="1"/>
  <c r="N9875" i="1" l="1"/>
  <c r="C9876" i="1" s="1"/>
  <c r="O9875" i="1"/>
  <c r="D9875" i="1"/>
  <c r="E9876" i="1" l="1"/>
  <c r="F9876" i="1"/>
  <c r="P9876" i="1"/>
  <c r="I9876" i="1"/>
  <c r="G9876" i="1" l="1"/>
  <c r="J9876" i="1"/>
  <c r="M9876" i="1"/>
  <c r="N9876" i="1" l="1"/>
  <c r="C9877" i="1" s="1"/>
  <c r="O9876" i="1"/>
  <c r="D9876" i="1"/>
  <c r="E9877" i="1" l="1"/>
  <c r="F9877" i="1"/>
  <c r="G9877" i="1" s="1"/>
  <c r="P9877" i="1"/>
  <c r="H9877" i="1"/>
  <c r="K9877" i="1" l="1"/>
  <c r="I9877" i="1"/>
  <c r="J9877" i="1" s="1"/>
  <c r="L9877" i="1" l="1"/>
  <c r="M9877" i="1"/>
  <c r="O9877" i="1" l="1"/>
  <c r="N9877" i="1"/>
  <c r="C9878" i="1" s="1"/>
  <c r="D9877" i="1"/>
  <c r="E9878" i="1" l="1"/>
  <c r="F9878" i="1"/>
  <c r="P9878" i="1"/>
  <c r="I9878" i="1"/>
  <c r="G9878" i="1" l="1"/>
  <c r="J9878" i="1"/>
  <c r="M9878" i="1"/>
  <c r="N9878" i="1" l="1"/>
  <c r="C9879" i="1" s="1"/>
  <c r="O9878" i="1"/>
  <c r="D9878" i="1"/>
  <c r="E9879" i="1" l="1"/>
  <c r="F9879" i="1"/>
  <c r="G9879" i="1" s="1"/>
  <c r="P9879" i="1"/>
  <c r="H9879" i="1"/>
  <c r="K9879" i="1" l="1"/>
  <c r="I9879" i="1"/>
  <c r="J9879" i="1" s="1"/>
  <c r="L9879" i="1" l="1"/>
  <c r="M9879" i="1"/>
  <c r="N9879" i="1" l="1"/>
  <c r="C9880" i="1" s="1"/>
  <c r="O9879" i="1"/>
  <c r="D9879" i="1"/>
  <c r="E9880" i="1" l="1"/>
  <c r="F9880" i="1"/>
  <c r="P9880" i="1"/>
  <c r="H9880" i="1"/>
  <c r="G9880" i="1" l="1"/>
  <c r="K9880" i="1"/>
  <c r="I9880" i="1"/>
  <c r="J9880" i="1" s="1"/>
  <c r="L9880" i="1" l="1"/>
  <c r="M9880" i="1"/>
  <c r="N9880" i="1" l="1"/>
  <c r="C9881" i="1" s="1"/>
  <c r="O9880" i="1"/>
  <c r="D9880" i="1"/>
  <c r="E9881" i="1" l="1"/>
  <c r="F9881" i="1"/>
  <c r="G9881" i="1" s="1"/>
  <c r="P9881" i="1"/>
  <c r="H9881" i="1"/>
  <c r="K9881" i="1" l="1"/>
  <c r="I9881" i="1"/>
  <c r="J9881" i="1" s="1"/>
  <c r="L9881" i="1" l="1"/>
  <c r="M9881" i="1"/>
  <c r="N9881" i="1" l="1"/>
  <c r="C9882" i="1" s="1"/>
  <c r="O9881" i="1"/>
  <c r="D9881" i="1"/>
  <c r="E9882" i="1" l="1"/>
  <c r="F9882" i="1"/>
  <c r="G9882" i="1" s="1"/>
  <c r="P9882" i="1"/>
  <c r="H9882" i="1"/>
  <c r="K9882" i="1" l="1"/>
  <c r="I9882" i="1"/>
  <c r="J9882" i="1" s="1"/>
  <c r="L9882" i="1" l="1"/>
  <c r="M9882" i="1"/>
  <c r="N9882" i="1" l="1"/>
  <c r="C9883" i="1" s="1"/>
  <c r="O9882" i="1"/>
  <c r="D9882" i="1"/>
  <c r="E9883" i="1" l="1"/>
  <c r="F9883" i="1"/>
  <c r="P9883" i="1"/>
  <c r="H9883" i="1"/>
  <c r="G9883" i="1" l="1"/>
  <c r="K9883" i="1"/>
  <c r="I9883" i="1"/>
  <c r="J9883" i="1" s="1"/>
  <c r="L9883" i="1" l="1"/>
  <c r="M9883" i="1"/>
  <c r="N9883" i="1" l="1"/>
  <c r="C9884" i="1" s="1"/>
  <c r="O9883" i="1"/>
  <c r="D9883" i="1"/>
  <c r="E9884" i="1" l="1"/>
  <c r="F9884" i="1"/>
  <c r="P9884" i="1"/>
  <c r="I9884" i="1"/>
  <c r="G9884" i="1" l="1"/>
  <c r="J9884" i="1"/>
  <c r="M9884" i="1"/>
  <c r="N9884" i="1" l="1"/>
  <c r="C9885" i="1" s="1"/>
  <c r="O9884" i="1"/>
  <c r="D9884" i="1"/>
  <c r="E9885" i="1" l="1"/>
  <c r="F9885" i="1"/>
  <c r="G9885" i="1" s="1"/>
  <c r="P9885" i="1"/>
  <c r="I9885" i="1"/>
  <c r="J9885" i="1" l="1"/>
  <c r="M9885" i="1"/>
  <c r="N9885" i="1" l="1"/>
  <c r="C9886" i="1" s="1"/>
  <c r="O9885" i="1"/>
  <c r="D9885" i="1"/>
  <c r="E9886" i="1" l="1"/>
  <c r="F9886" i="1"/>
  <c r="P9886" i="1"/>
  <c r="I9886" i="1"/>
  <c r="G9886" i="1" l="1"/>
  <c r="J9886" i="1"/>
  <c r="M9886" i="1"/>
  <c r="N9886" i="1" l="1"/>
  <c r="C9887" i="1" s="1"/>
  <c r="O9886" i="1"/>
  <c r="D9886" i="1"/>
  <c r="E9887" i="1" l="1"/>
  <c r="F9887" i="1"/>
  <c r="G9887" i="1" s="1"/>
  <c r="P9887" i="1"/>
  <c r="H9887" i="1"/>
  <c r="K9887" i="1" l="1"/>
  <c r="I9887" i="1"/>
  <c r="J9887" i="1" s="1"/>
  <c r="L9887" i="1" l="1"/>
  <c r="M9887" i="1"/>
  <c r="N9887" i="1" l="1"/>
  <c r="C9888" i="1" s="1"/>
  <c r="O9887" i="1"/>
  <c r="D9887" i="1"/>
  <c r="E9888" i="1" l="1"/>
  <c r="F9888" i="1"/>
  <c r="P9888" i="1"/>
  <c r="H9888" i="1"/>
  <c r="G9888" i="1" l="1"/>
  <c r="K9888" i="1"/>
  <c r="I9888" i="1"/>
  <c r="J9888" i="1" s="1"/>
  <c r="L9888" i="1" l="1"/>
  <c r="M9888" i="1"/>
  <c r="N9888" i="1" l="1"/>
  <c r="C9889" i="1" s="1"/>
  <c r="O9888" i="1"/>
  <c r="D9888" i="1"/>
  <c r="E9889" i="1" l="1"/>
  <c r="F9889" i="1"/>
  <c r="P9889" i="1"/>
  <c r="H9889" i="1"/>
  <c r="G9889" i="1" l="1"/>
  <c r="K9889" i="1"/>
  <c r="I9889" i="1"/>
  <c r="J9889" i="1" s="1"/>
  <c r="L9889" i="1" l="1"/>
  <c r="M9889" i="1"/>
  <c r="O9889" i="1" l="1"/>
  <c r="N9889" i="1"/>
  <c r="C9890" i="1" s="1"/>
  <c r="D9889" i="1"/>
  <c r="E9890" i="1" l="1"/>
  <c r="F9890" i="1"/>
  <c r="G9890" i="1" s="1"/>
  <c r="P9890" i="1"/>
  <c r="I9890" i="1"/>
  <c r="J9890" i="1" l="1"/>
  <c r="M9890" i="1"/>
  <c r="N9890" i="1" l="1"/>
  <c r="C9891" i="1" s="1"/>
  <c r="O9890" i="1"/>
  <c r="D9890" i="1"/>
  <c r="E9891" i="1" l="1"/>
  <c r="F9891" i="1"/>
  <c r="G9891" i="1" s="1"/>
  <c r="P9891" i="1"/>
  <c r="H9891" i="1"/>
  <c r="K9891" i="1" l="1"/>
  <c r="I9891" i="1"/>
  <c r="J9891" i="1" s="1"/>
  <c r="L9891" i="1" l="1"/>
  <c r="M9891" i="1"/>
  <c r="O9891" i="1" l="1"/>
  <c r="N9891" i="1"/>
  <c r="C9892" i="1" s="1"/>
  <c r="D9891" i="1"/>
  <c r="E9892" i="1" l="1"/>
  <c r="F9892" i="1"/>
  <c r="G9892" i="1" s="1"/>
  <c r="P9892" i="1"/>
  <c r="H9892" i="1"/>
  <c r="K9892" i="1" l="1"/>
  <c r="I9892" i="1"/>
  <c r="J9892" i="1" s="1"/>
  <c r="L9892" i="1" l="1"/>
  <c r="M9892" i="1"/>
  <c r="N9892" i="1" l="1"/>
  <c r="C9893" i="1" s="1"/>
  <c r="O9892" i="1"/>
  <c r="D9892" i="1"/>
  <c r="E9893" i="1" l="1"/>
  <c r="F9893" i="1"/>
  <c r="G9893" i="1" s="1"/>
  <c r="P9893" i="1"/>
  <c r="I9893" i="1"/>
  <c r="J9893" i="1" l="1"/>
  <c r="M9893" i="1"/>
  <c r="N9893" i="1" l="1"/>
  <c r="C9894" i="1" s="1"/>
  <c r="O9893" i="1"/>
  <c r="D9893" i="1"/>
  <c r="E9894" i="1" l="1"/>
  <c r="F9894" i="1"/>
  <c r="P9894" i="1"/>
  <c r="H9894" i="1"/>
  <c r="G9894" i="1" l="1"/>
  <c r="K9894" i="1"/>
  <c r="I9894" i="1"/>
  <c r="J9894" i="1" s="1"/>
  <c r="L9894" i="1" l="1"/>
  <c r="M9894" i="1"/>
  <c r="N9894" i="1" l="1"/>
  <c r="C9895" i="1" s="1"/>
  <c r="O9894" i="1"/>
  <c r="D9894" i="1"/>
  <c r="E9895" i="1" l="1"/>
  <c r="F9895" i="1"/>
  <c r="G9895" i="1" s="1"/>
  <c r="P9895" i="1"/>
  <c r="H9895" i="1"/>
  <c r="K9895" i="1" l="1"/>
  <c r="I9895" i="1"/>
  <c r="J9895" i="1" s="1"/>
  <c r="L9895" i="1" l="1"/>
  <c r="M9895" i="1"/>
  <c r="N9895" i="1" l="1"/>
  <c r="C9896" i="1" s="1"/>
  <c r="O9895" i="1"/>
  <c r="D9895" i="1"/>
  <c r="E9896" i="1" l="1"/>
  <c r="F9896" i="1"/>
  <c r="G9896" i="1" s="1"/>
  <c r="P9896" i="1"/>
  <c r="I9896" i="1"/>
  <c r="J9896" i="1" l="1"/>
  <c r="M9896" i="1"/>
  <c r="N9896" i="1" l="1"/>
  <c r="C9897" i="1" s="1"/>
  <c r="O9896" i="1"/>
  <c r="D9896" i="1"/>
  <c r="E9897" i="1" l="1"/>
  <c r="F9897" i="1"/>
  <c r="G9897" i="1" s="1"/>
  <c r="P9897" i="1"/>
  <c r="I9897" i="1"/>
  <c r="J9897" i="1" l="1"/>
  <c r="M9897" i="1"/>
  <c r="N9897" i="1" l="1"/>
  <c r="C9898" i="1" s="1"/>
  <c r="O9897" i="1"/>
  <c r="D9897" i="1"/>
  <c r="E9898" i="1" l="1"/>
  <c r="F9898" i="1"/>
  <c r="P9898" i="1"/>
  <c r="H9898" i="1"/>
  <c r="G9898" i="1" l="1"/>
  <c r="K9898" i="1"/>
  <c r="I9898" i="1"/>
  <c r="J9898" i="1" s="1"/>
  <c r="L9898" i="1" l="1"/>
  <c r="M9898" i="1"/>
  <c r="O9898" i="1" l="1"/>
  <c r="N9898" i="1"/>
  <c r="C9899" i="1" s="1"/>
  <c r="D9898" i="1"/>
  <c r="E9899" i="1" l="1"/>
  <c r="F9899" i="1"/>
  <c r="G9899" i="1" s="1"/>
  <c r="P9899" i="1"/>
  <c r="I9899" i="1"/>
  <c r="J9899" i="1" l="1"/>
  <c r="M9899" i="1"/>
  <c r="N9899" i="1" l="1"/>
  <c r="C9900" i="1" s="1"/>
  <c r="O9899" i="1"/>
  <c r="D9899" i="1"/>
  <c r="E9900" i="1" l="1"/>
  <c r="F9900" i="1"/>
  <c r="G9900" i="1" s="1"/>
  <c r="P9900" i="1"/>
  <c r="H9900" i="1"/>
  <c r="K9900" i="1" l="1"/>
  <c r="I9900" i="1"/>
  <c r="J9900" i="1" s="1"/>
  <c r="L9900" i="1" l="1"/>
  <c r="M9900" i="1"/>
  <c r="N9900" i="1" l="1"/>
  <c r="C9901" i="1" s="1"/>
  <c r="O9900" i="1"/>
  <c r="D9900" i="1"/>
  <c r="E9901" i="1" l="1"/>
  <c r="F9901" i="1"/>
  <c r="G9901" i="1" s="1"/>
  <c r="P9901" i="1"/>
  <c r="I9901" i="1"/>
  <c r="J9901" i="1" l="1"/>
  <c r="M9901" i="1"/>
  <c r="N9901" i="1" l="1"/>
  <c r="C9902" i="1" s="1"/>
  <c r="O9901" i="1"/>
  <c r="D9901" i="1"/>
  <c r="E9902" i="1" l="1"/>
  <c r="F9902" i="1"/>
  <c r="G9902" i="1" s="1"/>
  <c r="P9902" i="1"/>
  <c r="H9902" i="1"/>
  <c r="K9902" i="1" l="1"/>
  <c r="I9902" i="1"/>
  <c r="J9902" i="1" s="1"/>
  <c r="L9902" i="1" l="1"/>
  <c r="M9902" i="1"/>
  <c r="N9902" i="1" l="1"/>
  <c r="C9903" i="1" s="1"/>
  <c r="O9902" i="1"/>
  <c r="D9902" i="1"/>
  <c r="E9903" i="1" l="1"/>
  <c r="F9903" i="1"/>
  <c r="G9903" i="1" s="1"/>
  <c r="P9903" i="1"/>
  <c r="I9903" i="1"/>
  <c r="J9903" i="1" l="1"/>
  <c r="M9903" i="1"/>
  <c r="N9903" i="1" l="1"/>
  <c r="C9904" i="1" s="1"/>
  <c r="O9903" i="1"/>
  <c r="D9903" i="1"/>
  <c r="E9904" i="1" l="1"/>
  <c r="F9904" i="1"/>
  <c r="G9904" i="1" s="1"/>
  <c r="P9904" i="1"/>
  <c r="I9904" i="1"/>
  <c r="J9904" i="1" l="1"/>
  <c r="M9904" i="1"/>
  <c r="N9904" i="1" l="1"/>
  <c r="C9905" i="1" s="1"/>
  <c r="O9904" i="1"/>
  <c r="D9904" i="1"/>
  <c r="E9905" i="1" l="1"/>
  <c r="F9905" i="1"/>
  <c r="P9905" i="1"/>
  <c r="H9905" i="1"/>
  <c r="G9905" i="1" l="1"/>
  <c r="K9905" i="1"/>
  <c r="I9905" i="1"/>
  <c r="J9905" i="1" s="1"/>
  <c r="L9905" i="1" l="1"/>
  <c r="M9905" i="1"/>
  <c r="O9905" i="1" l="1"/>
  <c r="N9905" i="1"/>
  <c r="C9906" i="1" s="1"/>
  <c r="D9905" i="1"/>
  <c r="E9906" i="1" l="1"/>
  <c r="F9906" i="1"/>
  <c r="G9906" i="1" s="1"/>
  <c r="P9906" i="1"/>
  <c r="I9906" i="1"/>
  <c r="J9906" i="1" l="1"/>
  <c r="M9906" i="1"/>
  <c r="O9906" i="1" l="1"/>
  <c r="N9906" i="1"/>
  <c r="C9907" i="1" s="1"/>
  <c r="D9906" i="1"/>
  <c r="E9907" i="1" l="1"/>
  <c r="F9907" i="1"/>
  <c r="G9907" i="1" s="1"/>
  <c r="P9907" i="1"/>
  <c r="H9907" i="1"/>
  <c r="K9907" i="1" l="1"/>
  <c r="I9907" i="1"/>
  <c r="J9907" i="1" s="1"/>
  <c r="L9907" i="1" l="1"/>
  <c r="M9907" i="1"/>
  <c r="N9907" i="1" l="1"/>
  <c r="C9908" i="1" s="1"/>
  <c r="O9907" i="1"/>
  <c r="D9907" i="1"/>
  <c r="E9908" i="1" l="1"/>
  <c r="F9908" i="1"/>
  <c r="G9908" i="1" s="1"/>
  <c r="P9908" i="1"/>
  <c r="I9908" i="1"/>
  <c r="J9908" i="1" l="1"/>
  <c r="M9908" i="1"/>
  <c r="N9908" i="1" l="1"/>
  <c r="C9909" i="1" s="1"/>
  <c r="O9908" i="1"/>
  <c r="D9908" i="1"/>
  <c r="E9909" i="1" l="1"/>
  <c r="F9909" i="1"/>
  <c r="P9909" i="1"/>
  <c r="H9909" i="1"/>
  <c r="G9909" i="1" l="1"/>
  <c r="K9909" i="1"/>
  <c r="I9909" i="1"/>
  <c r="J9909" i="1" s="1"/>
  <c r="L9909" i="1" l="1"/>
  <c r="M9909" i="1"/>
  <c r="N9909" i="1" l="1"/>
  <c r="C9910" i="1" s="1"/>
  <c r="O9909" i="1"/>
  <c r="D9909" i="1"/>
  <c r="E9910" i="1" l="1"/>
  <c r="F9910" i="1"/>
  <c r="P9910" i="1"/>
  <c r="H9910" i="1"/>
  <c r="G9910" i="1" l="1"/>
  <c r="K9910" i="1"/>
  <c r="I9910" i="1"/>
  <c r="J9910" i="1" s="1"/>
  <c r="L9910" i="1" l="1"/>
  <c r="M9910" i="1"/>
  <c r="N9910" i="1" l="1"/>
  <c r="C9911" i="1" s="1"/>
  <c r="O9910" i="1"/>
  <c r="D9910" i="1"/>
  <c r="E9911" i="1" l="1"/>
  <c r="F9911" i="1"/>
  <c r="G9911" i="1" s="1"/>
  <c r="P9911" i="1"/>
  <c r="I9911" i="1"/>
  <c r="J9911" i="1" l="1"/>
  <c r="M9911" i="1"/>
  <c r="N9911" i="1" l="1"/>
  <c r="C9912" i="1" s="1"/>
  <c r="O9911" i="1"/>
  <c r="D9911" i="1"/>
  <c r="E9912" i="1" l="1"/>
  <c r="F9912" i="1"/>
  <c r="P9912" i="1"/>
  <c r="I9912" i="1"/>
  <c r="G9912" i="1" l="1"/>
  <c r="J9912" i="1"/>
  <c r="M9912" i="1"/>
  <c r="N9912" i="1" l="1"/>
  <c r="C9913" i="1" s="1"/>
  <c r="O9912" i="1"/>
  <c r="D9912" i="1"/>
  <c r="E9913" i="1" l="1"/>
  <c r="F9913" i="1"/>
  <c r="P9913" i="1"/>
  <c r="H9913" i="1"/>
  <c r="G9913" i="1" l="1"/>
  <c r="K9913" i="1"/>
  <c r="I9913" i="1"/>
  <c r="J9913" i="1" s="1"/>
  <c r="L9913" i="1" l="1"/>
  <c r="M9913" i="1"/>
  <c r="O9913" i="1" l="1"/>
  <c r="N9913" i="1"/>
  <c r="C9914" i="1" s="1"/>
  <c r="D9913" i="1"/>
  <c r="E9914" i="1" l="1"/>
  <c r="F9914" i="1"/>
  <c r="G9914" i="1" s="1"/>
  <c r="P9914" i="1"/>
  <c r="I9914" i="1"/>
  <c r="J9914" i="1" l="1"/>
  <c r="M9914" i="1"/>
  <c r="N9914" i="1" l="1"/>
  <c r="C9915" i="1" s="1"/>
  <c r="O9914" i="1"/>
  <c r="D9914" i="1"/>
  <c r="E9915" i="1" l="1"/>
  <c r="F9915" i="1"/>
  <c r="G9915" i="1" s="1"/>
  <c r="P9915" i="1"/>
  <c r="I9915" i="1"/>
  <c r="J9915" i="1" l="1"/>
  <c r="M9915" i="1"/>
  <c r="N9915" i="1" l="1"/>
  <c r="C9916" i="1" s="1"/>
  <c r="O9915" i="1"/>
  <c r="D9915" i="1"/>
  <c r="E9916" i="1" l="1"/>
  <c r="F9916" i="1"/>
  <c r="P9916" i="1"/>
  <c r="H9916" i="1"/>
  <c r="G9916" i="1" l="1"/>
  <c r="K9916" i="1"/>
  <c r="I9916" i="1"/>
  <c r="J9916" i="1" s="1"/>
  <c r="L9916" i="1" l="1"/>
  <c r="M9916" i="1"/>
  <c r="N9916" i="1" l="1"/>
  <c r="C9917" i="1" s="1"/>
  <c r="O9916" i="1"/>
  <c r="D9916" i="1"/>
  <c r="E9917" i="1" l="1"/>
  <c r="F9917" i="1"/>
  <c r="G9917" i="1" s="1"/>
  <c r="P9917" i="1"/>
  <c r="I9917" i="1"/>
  <c r="J9917" i="1" l="1"/>
  <c r="M9917" i="1"/>
  <c r="N9917" i="1" l="1"/>
  <c r="C9918" i="1" s="1"/>
  <c r="O9917" i="1"/>
  <c r="D9917" i="1"/>
  <c r="E9918" i="1" l="1"/>
  <c r="F9918" i="1"/>
  <c r="P9918" i="1"/>
  <c r="I9918" i="1"/>
  <c r="G9918" i="1" l="1"/>
  <c r="J9918" i="1"/>
  <c r="M9918" i="1"/>
  <c r="O9918" i="1" l="1"/>
  <c r="N9918" i="1"/>
  <c r="C9919" i="1" s="1"/>
  <c r="D9918" i="1"/>
  <c r="E9919" i="1" l="1"/>
  <c r="F9919" i="1"/>
  <c r="G9919" i="1" s="1"/>
  <c r="P9919" i="1"/>
  <c r="I9919" i="1"/>
  <c r="J9919" i="1" l="1"/>
  <c r="M9919" i="1"/>
  <c r="N9919" i="1" l="1"/>
  <c r="C9920" i="1" s="1"/>
  <c r="O9919" i="1"/>
  <c r="D9919" i="1"/>
  <c r="E9920" i="1" l="1"/>
  <c r="F9920" i="1"/>
  <c r="G9920" i="1" s="1"/>
  <c r="P9920" i="1"/>
  <c r="I9920" i="1"/>
  <c r="J9920" i="1" l="1"/>
  <c r="M9920" i="1"/>
  <c r="N9920" i="1" l="1"/>
  <c r="C9921" i="1" s="1"/>
  <c r="O9920" i="1"/>
  <c r="D9920" i="1"/>
  <c r="E9921" i="1" l="1"/>
  <c r="F9921" i="1"/>
  <c r="P9921" i="1"/>
  <c r="H9921" i="1"/>
  <c r="G9921" i="1" l="1"/>
  <c r="K9921" i="1"/>
  <c r="I9921" i="1"/>
  <c r="J9921" i="1" s="1"/>
  <c r="L9921" i="1" l="1"/>
  <c r="M9921" i="1"/>
  <c r="N9921" i="1" l="1"/>
  <c r="C9922" i="1" s="1"/>
  <c r="O9921" i="1"/>
  <c r="D9921" i="1"/>
  <c r="E9922" i="1" l="1"/>
  <c r="F9922" i="1"/>
  <c r="P9922" i="1"/>
  <c r="I9922" i="1"/>
  <c r="G9922" i="1" l="1"/>
  <c r="J9922" i="1"/>
  <c r="M9922" i="1"/>
  <c r="N9922" i="1" l="1"/>
  <c r="C9923" i="1" s="1"/>
  <c r="O9922" i="1"/>
  <c r="D9922" i="1"/>
  <c r="E9923" i="1" l="1"/>
  <c r="F9923" i="1"/>
  <c r="P9923" i="1"/>
  <c r="H9923" i="1"/>
  <c r="G9923" i="1" l="1"/>
  <c r="I9923" i="1"/>
  <c r="J9923" i="1" s="1"/>
  <c r="K9923" i="1"/>
  <c r="L9923" i="1" l="1"/>
  <c r="M9923" i="1"/>
  <c r="N9923" i="1" l="1"/>
  <c r="C9924" i="1" s="1"/>
  <c r="O9923" i="1"/>
  <c r="D9923" i="1"/>
  <c r="E9924" i="1" l="1"/>
  <c r="F9924" i="1"/>
  <c r="G9924" i="1" s="1"/>
  <c r="P9924" i="1"/>
  <c r="H9924" i="1"/>
  <c r="I9924" i="1" l="1"/>
  <c r="J9924" i="1" s="1"/>
  <c r="K9924" i="1"/>
  <c r="L9924" i="1" l="1"/>
  <c r="M9924" i="1"/>
  <c r="N9924" i="1" l="1"/>
  <c r="C9925" i="1" s="1"/>
  <c r="O9924" i="1"/>
  <c r="D9924" i="1"/>
  <c r="E9925" i="1" l="1"/>
  <c r="F9925" i="1"/>
  <c r="G9925" i="1" s="1"/>
  <c r="P9925" i="1"/>
  <c r="H9925" i="1"/>
  <c r="I9925" i="1" l="1"/>
  <c r="J9925" i="1" s="1"/>
  <c r="K9925" i="1"/>
  <c r="L9925" i="1" l="1"/>
  <c r="M9925" i="1"/>
  <c r="N9925" i="1" l="1"/>
  <c r="C9926" i="1" s="1"/>
  <c r="O9925" i="1"/>
  <c r="D9925" i="1"/>
  <c r="E9926" i="1" l="1"/>
  <c r="F9926" i="1"/>
  <c r="G9926" i="1" s="1"/>
  <c r="P9926" i="1"/>
  <c r="H9926" i="1"/>
  <c r="I9926" i="1" l="1"/>
  <c r="J9926" i="1" s="1"/>
  <c r="K9926" i="1"/>
  <c r="L9926" i="1" l="1"/>
  <c r="M9926" i="1"/>
  <c r="N9926" i="1" l="1"/>
  <c r="C9927" i="1" s="1"/>
  <c r="O9926" i="1"/>
  <c r="D9926" i="1"/>
  <c r="E9927" i="1" l="1"/>
  <c r="F9927" i="1"/>
  <c r="P9927" i="1"/>
  <c r="H9927" i="1"/>
  <c r="G9927" i="1" l="1"/>
  <c r="I9927" i="1"/>
  <c r="J9927" i="1" s="1"/>
  <c r="K9927" i="1"/>
  <c r="L9927" i="1" l="1"/>
  <c r="M9927" i="1"/>
  <c r="N9927" i="1" l="1"/>
  <c r="C9928" i="1" s="1"/>
  <c r="O9927" i="1"/>
  <c r="D9927" i="1"/>
  <c r="E9928" i="1" l="1"/>
  <c r="F9928" i="1"/>
  <c r="G9928" i="1" s="1"/>
  <c r="P9928" i="1"/>
  <c r="H9928" i="1"/>
  <c r="I9928" i="1" l="1"/>
  <c r="J9928" i="1" s="1"/>
  <c r="K9928" i="1"/>
  <c r="L9928" i="1" l="1"/>
  <c r="M9928" i="1"/>
  <c r="N9928" i="1" l="1"/>
  <c r="C9929" i="1" s="1"/>
  <c r="O9928" i="1"/>
  <c r="D9928" i="1"/>
  <c r="E9929" i="1" l="1"/>
  <c r="F9929" i="1"/>
  <c r="P9929" i="1"/>
  <c r="I9929" i="1"/>
  <c r="G9929" i="1" l="1"/>
  <c r="J9929" i="1"/>
  <c r="M9929" i="1"/>
  <c r="O9929" i="1" l="1"/>
  <c r="N9929" i="1"/>
  <c r="C9930" i="1" s="1"/>
  <c r="D9929" i="1"/>
  <c r="E9930" i="1" l="1"/>
  <c r="F9930" i="1"/>
  <c r="G9930" i="1" s="1"/>
  <c r="P9930" i="1"/>
  <c r="I9930" i="1"/>
  <c r="J9930" i="1" l="1"/>
  <c r="M9930" i="1"/>
  <c r="N9930" i="1" l="1"/>
  <c r="C9931" i="1" s="1"/>
  <c r="O9930" i="1"/>
  <c r="D9930" i="1"/>
  <c r="E9931" i="1" l="1"/>
  <c r="F9931" i="1"/>
  <c r="P9931" i="1"/>
  <c r="I9931" i="1"/>
  <c r="G9931" i="1" l="1"/>
  <c r="J9931" i="1"/>
  <c r="M9931" i="1"/>
  <c r="N9931" i="1" l="1"/>
  <c r="C9932" i="1" s="1"/>
  <c r="O9931" i="1"/>
  <c r="D9931" i="1"/>
  <c r="E9932" i="1" l="1"/>
  <c r="F9932" i="1"/>
  <c r="P9932" i="1"/>
  <c r="I9932" i="1"/>
  <c r="G9932" i="1" l="1"/>
  <c r="J9932" i="1"/>
  <c r="M9932" i="1"/>
  <c r="N9932" i="1" l="1"/>
  <c r="C9933" i="1" s="1"/>
  <c r="O9932" i="1"/>
  <c r="D9932" i="1"/>
  <c r="E9933" i="1" l="1"/>
  <c r="F9933" i="1"/>
  <c r="G9933" i="1" s="1"/>
  <c r="P9933" i="1"/>
  <c r="I9933" i="1"/>
  <c r="J9933" i="1" l="1"/>
  <c r="M9933" i="1"/>
  <c r="O9933" i="1" l="1"/>
  <c r="N9933" i="1"/>
  <c r="C9934" i="1" s="1"/>
  <c r="D9933" i="1"/>
  <c r="E9934" i="1" l="1"/>
  <c r="F9934" i="1"/>
  <c r="G9934" i="1" s="1"/>
  <c r="P9934" i="1"/>
  <c r="I9934" i="1"/>
  <c r="J9934" i="1" l="1"/>
  <c r="M9934" i="1"/>
  <c r="O9934" i="1" l="1"/>
  <c r="N9934" i="1"/>
  <c r="C9935" i="1" s="1"/>
  <c r="D9934" i="1"/>
  <c r="E9935" i="1" l="1"/>
  <c r="F9935" i="1"/>
  <c r="G9935" i="1" s="1"/>
  <c r="P9935" i="1"/>
  <c r="H9935" i="1"/>
  <c r="K9935" i="1" l="1"/>
  <c r="I9935" i="1"/>
  <c r="J9935" i="1" s="1"/>
  <c r="L9935" i="1" l="1"/>
  <c r="M9935" i="1"/>
  <c r="N9935" i="1" l="1"/>
  <c r="C9936" i="1" s="1"/>
  <c r="O9935" i="1"/>
  <c r="D9935" i="1"/>
  <c r="E9936" i="1" l="1"/>
  <c r="F9936" i="1"/>
  <c r="G9936" i="1" s="1"/>
  <c r="P9936" i="1"/>
  <c r="H9936" i="1"/>
  <c r="K9936" i="1" l="1"/>
  <c r="I9936" i="1"/>
  <c r="J9936" i="1" s="1"/>
  <c r="L9936" i="1" l="1"/>
  <c r="M9936" i="1"/>
  <c r="O9936" i="1" l="1"/>
  <c r="N9936" i="1"/>
  <c r="C9937" i="1" s="1"/>
  <c r="D9936" i="1"/>
  <c r="E9937" i="1" l="1"/>
  <c r="F9937" i="1"/>
  <c r="G9937" i="1" s="1"/>
  <c r="P9937" i="1"/>
  <c r="H9937" i="1"/>
  <c r="K9937" i="1" l="1"/>
  <c r="I9937" i="1"/>
  <c r="J9937" i="1" s="1"/>
  <c r="L9937" i="1" l="1"/>
  <c r="M9937" i="1"/>
  <c r="N9937" i="1" l="1"/>
  <c r="C9938" i="1" s="1"/>
  <c r="O9937" i="1"/>
  <c r="D9937" i="1"/>
  <c r="E9938" i="1" l="1"/>
  <c r="F9938" i="1"/>
  <c r="G9938" i="1" s="1"/>
  <c r="P9938" i="1"/>
  <c r="I9938" i="1"/>
  <c r="J9938" i="1" l="1"/>
  <c r="M9938" i="1"/>
  <c r="N9938" i="1" l="1"/>
  <c r="C9939" i="1" s="1"/>
  <c r="O9938" i="1"/>
  <c r="D9938" i="1"/>
  <c r="E9939" i="1" l="1"/>
  <c r="F9939" i="1"/>
  <c r="G9939" i="1" s="1"/>
  <c r="P9939" i="1"/>
  <c r="H9939" i="1"/>
  <c r="K9939" i="1" l="1"/>
  <c r="I9939" i="1"/>
  <c r="J9939" i="1" s="1"/>
  <c r="L9939" i="1" l="1"/>
  <c r="M9939" i="1"/>
  <c r="N9939" i="1" l="1"/>
  <c r="C9940" i="1" s="1"/>
  <c r="O9939" i="1"/>
  <c r="D9939" i="1"/>
  <c r="E9940" i="1" l="1"/>
  <c r="F9940" i="1"/>
  <c r="P9940" i="1"/>
  <c r="I9940" i="1"/>
  <c r="G9940" i="1" l="1"/>
  <c r="J9940" i="1"/>
  <c r="M9940" i="1"/>
  <c r="N9940" i="1" l="1"/>
  <c r="C9941" i="1" s="1"/>
  <c r="O9940" i="1"/>
  <c r="D9940" i="1"/>
  <c r="E9941" i="1" l="1"/>
  <c r="F9941" i="1"/>
  <c r="G9941" i="1" s="1"/>
  <c r="P9941" i="1"/>
  <c r="H9941" i="1"/>
  <c r="I9941" i="1" l="1"/>
  <c r="J9941" i="1" s="1"/>
  <c r="K9941" i="1"/>
  <c r="L9941" i="1" l="1"/>
  <c r="M9941" i="1"/>
  <c r="N9941" i="1" l="1"/>
  <c r="C9942" i="1" s="1"/>
  <c r="O9941" i="1"/>
  <c r="D9941" i="1"/>
  <c r="E9942" i="1" l="1"/>
  <c r="F9942" i="1"/>
  <c r="G9942" i="1" s="1"/>
  <c r="P9942" i="1"/>
  <c r="I9942" i="1"/>
  <c r="J9942" i="1" l="1"/>
  <c r="M9942" i="1"/>
  <c r="N9942" i="1" l="1"/>
  <c r="C9943" i="1" s="1"/>
  <c r="O9942" i="1"/>
  <c r="D9942" i="1"/>
  <c r="E9943" i="1" l="1"/>
  <c r="F9943" i="1"/>
  <c r="P9943" i="1"/>
  <c r="H9943" i="1"/>
  <c r="G9943" i="1" l="1"/>
  <c r="K9943" i="1"/>
  <c r="I9943" i="1"/>
  <c r="J9943" i="1" s="1"/>
  <c r="L9943" i="1" l="1"/>
  <c r="M9943" i="1"/>
  <c r="O9943" i="1" l="1"/>
  <c r="N9943" i="1"/>
  <c r="C9944" i="1" s="1"/>
  <c r="D9943" i="1"/>
  <c r="E9944" i="1" l="1"/>
  <c r="F9944" i="1"/>
  <c r="P9944" i="1"/>
  <c r="I9944" i="1"/>
  <c r="G9944" i="1" l="1"/>
  <c r="J9944" i="1"/>
  <c r="M9944" i="1"/>
  <c r="N9944" i="1" l="1"/>
  <c r="C9945" i="1" s="1"/>
  <c r="O9944" i="1"/>
  <c r="D9944" i="1"/>
  <c r="E9945" i="1" l="1"/>
  <c r="F9945" i="1"/>
  <c r="G9945" i="1" s="1"/>
  <c r="P9945" i="1"/>
  <c r="H9945" i="1"/>
  <c r="K9945" i="1" l="1"/>
  <c r="I9945" i="1"/>
  <c r="J9945" i="1" s="1"/>
  <c r="L9945" i="1" l="1"/>
  <c r="M9945" i="1"/>
  <c r="N9945" i="1" l="1"/>
  <c r="C9946" i="1" s="1"/>
  <c r="O9945" i="1"/>
  <c r="D9945" i="1"/>
  <c r="E9946" i="1" l="1"/>
  <c r="F9946" i="1"/>
  <c r="G9946" i="1" s="1"/>
  <c r="P9946" i="1"/>
  <c r="I9946" i="1"/>
  <c r="J9946" i="1" l="1"/>
  <c r="M9946" i="1"/>
  <c r="N9946" i="1" l="1"/>
  <c r="C9947" i="1" s="1"/>
  <c r="O9946" i="1"/>
  <c r="D9946" i="1"/>
  <c r="E9947" i="1" l="1"/>
  <c r="F9947" i="1"/>
  <c r="G9947" i="1" s="1"/>
  <c r="P9947" i="1"/>
  <c r="H9947" i="1"/>
  <c r="K9947" i="1" l="1"/>
  <c r="I9947" i="1"/>
  <c r="J9947" i="1" s="1"/>
  <c r="L9947" i="1" l="1"/>
  <c r="M9947" i="1"/>
  <c r="N9947" i="1" l="1"/>
  <c r="C9948" i="1" s="1"/>
  <c r="O9947" i="1"/>
  <c r="D9947" i="1"/>
  <c r="E9948" i="1" l="1"/>
  <c r="F9948" i="1"/>
  <c r="G9948" i="1" s="1"/>
  <c r="P9948" i="1"/>
  <c r="I9948" i="1"/>
  <c r="J9948" i="1" l="1"/>
  <c r="M9948" i="1"/>
  <c r="N9948" i="1" l="1"/>
  <c r="C9949" i="1" s="1"/>
  <c r="O9948" i="1"/>
  <c r="D9948" i="1"/>
  <c r="E9949" i="1" l="1"/>
  <c r="F9949" i="1"/>
  <c r="G9949" i="1" s="1"/>
  <c r="P9949" i="1"/>
  <c r="I9949" i="1"/>
  <c r="J9949" i="1" l="1"/>
  <c r="M9949" i="1"/>
  <c r="N9949" i="1" l="1"/>
  <c r="C9950" i="1" s="1"/>
  <c r="O9949" i="1"/>
  <c r="D9949" i="1"/>
  <c r="E9950" i="1" l="1"/>
  <c r="F9950" i="1"/>
  <c r="G9950" i="1" s="1"/>
  <c r="P9950" i="1"/>
  <c r="H9950" i="1"/>
  <c r="K9950" i="1" l="1"/>
  <c r="I9950" i="1"/>
  <c r="J9950" i="1" s="1"/>
  <c r="L9950" i="1" l="1"/>
  <c r="M9950" i="1"/>
  <c r="O9950" i="1" l="1"/>
  <c r="N9950" i="1"/>
  <c r="C9951" i="1" s="1"/>
  <c r="D9950" i="1"/>
  <c r="E9951" i="1" l="1"/>
  <c r="F9951" i="1"/>
  <c r="P9951" i="1"/>
  <c r="I9951" i="1"/>
  <c r="G9951" i="1" l="1"/>
  <c r="J9951" i="1"/>
  <c r="M9951" i="1"/>
  <c r="N9951" i="1" l="1"/>
  <c r="C9952" i="1" s="1"/>
  <c r="O9951" i="1"/>
  <c r="D9951" i="1"/>
  <c r="E9952" i="1" l="1"/>
  <c r="F9952" i="1"/>
  <c r="G9952" i="1" s="1"/>
  <c r="P9952" i="1"/>
  <c r="I9952" i="1"/>
  <c r="J9952" i="1" l="1"/>
  <c r="M9952" i="1"/>
  <c r="N9952" i="1" l="1"/>
  <c r="C9953" i="1" s="1"/>
  <c r="O9952" i="1"/>
  <c r="D9952" i="1"/>
  <c r="E9953" i="1" l="1"/>
  <c r="F9953" i="1"/>
  <c r="P9953" i="1"/>
  <c r="I9953" i="1"/>
  <c r="G9953" i="1" l="1"/>
  <c r="J9953" i="1"/>
  <c r="M9953" i="1"/>
  <c r="N9953" i="1" l="1"/>
  <c r="C9954" i="1" s="1"/>
  <c r="O9953" i="1"/>
  <c r="D9953" i="1"/>
  <c r="E9954" i="1" l="1"/>
  <c r="F9954" i="1"/>
  <c r="G9954" i="1" s="1"/>
  <c r="P9954" i="1"/>
  <c r="H9954" i="1"/>
  <c r="I9954" i="1" l="1"/>
  <c r="J9954" i="1" s="1"/>
  <c r="K9954" i="1"/>
  <c r="L9954" i="1" l="1"/>
  <c r="M9954" i="1"/>
  <c r="N9954" i="1" l="1"/>
  <c r="C9955" i="1" s="1"/>
  <c r="O9954" i="1"/>
  <c r="D9954" i="1"/>
  <c r="E9955" i="1" l="1"/>
  <c r="F9955" i="1"/>
  <c r="G9955" i="1" s="1"/>
  <c r="P9955" i="1"/>
  <c r="I9955" i="1"/>
  <c r="J9955" i="1" l="1"/>
  <c r="M9955" i="1"/>
  <c r="N9955" i="1" l="1"/>
  <c r="C9956" i="1" s="1"/>
  <c r="O9955" i="1"/>
  <c r="D9955" i="1"/>
  <c r="E9956" i="1" l="1"/>
  <c r="F9956" i="1"/>
  <c r="P9956" i="1"/>
  <c r="H9956" i="1"/>
  <c r="G9956" i="1" l="1"/>
  <c r="K9956" i="1"/>
  <c r="I9956" i="1"/>
  <c r="J9956" i="1" s="1"/>
  <c r="L9956" i="1" l="1"/>
  <c r="M9956" i="1"/>
  <c r="O9956" i="1" l="1"/>
  <c r="N9956" i="1"/>
  <c r="C9957" i="1" s="1"/>
  <c r="D9956" i="1"/>
  <c r="E9957" i="1" l="1"/>
  <c r="F9957" i="1"/>
  <c r="G9957" i="1" s="1"/>
  <c r="P9957" i="1"/>
  <c r="I9957" i="1"/>
  <c r="J9957" i="1" l="1"/>
  <c r="M9957" i="1"/>
  <c r="N9957" i="1" l="1"/>
  <c r="C9958" i="1" s="1"/>
  <c r="O9957" i="1"/>
  <c r="D9957" i="1"/>
  <c r="E9958" i="1" l="1"/>
  <c r="F9958" i="1"/>
  <c r="G9958" i="1" s="1"/>
  <c r="P9958" i="1"/>
  <c r="H9958" i="1"/>
  <c r="K9958" i="1" l="1"/>
  <c r="I9958" i="1"/>
  <c r="J9958" i="1" s="1"/>
  <c r="L9958" i="1" l="1"/>
  <c r="M9958" i="1"/>
  <c r="N9958" i="1" l="1"/>
  <c r="C9959" i="1" s="1"/>
  <c r="O9958" i="1"/>
  <c r="D9958" i="1"/>
  <c r="E9959" i="1" l="1"/>
  <c r="F9959" i="1"/>
  <c r="G9959" i="1" s="1"/>
  <c r="P9959" i="1"/>
  <c r="I9959" i="1"/>
  <c r="J9959" i="1" l="1"/>
  <c r="M9959" i="1"/>
  <c r="N9959" i="1" l="1"/>
  <c r="C9960" i="1" s="1"/>
  <c r="O9959" i="1"/>
  <c r="D9959" i="1"/>
  <c r="E9960" i="1" l="1"/>
  <c r="F9960" i="1"/>
  <c r="G9960" i="1" s="1"/>
  <c r="P9960" i="1"/>
  <c r="H9960" i="1"/>
  <c r="K9960" i="1" l="1"/>
  <c r="I9960" i="1"/>
  <c r="J9960" i="1" s="1"/>
  <c r="L9960" i="1" l="1"/>
  <c r="M9960" i="1"/>
  <c r="N9960" i="1" l="1"/>
  <c r="C9961" i="1" s="1"/>
  <c r="O9960" i="1"/>
  <c r="D9960" i="1"/>
  <c r="E9961" i="1" l="1"/>
  <c r="F9961" i="1"/>
  <c r="G9961" i="1" s="1"/>
  <c r="P9961" i="1"/>
  <c r="H9961" i="1"/>
  <c r="K9961" i="1" l="1"/>
  <c r="I9961" i="1"/>
  <c r="J9961" i="1" s="1"/>
  <c r="L9961" i="1" l="1"/>
  <c r="M9961" i="1"/>
  <c r="N9961" i="1" l="1"/>
  <c r="C9962" i="1" s="1"/>
  <c r="O9961" i="1"/>
  <c r="D9961" i="1"/>
  <c r="E9962" i="1" l="1"/>
  <c r="F9962" i="1"/>
  <c r="P9962" i="1"/>
  <c r="H9962" i="1"/>
  <c r="G9962" i="1" l="1"/>
  <c r="K9962" i="1"/>
  <c r="I9962" i="1"/>
  <c r="J9962" i="1" s="1"/>
  <c r="L9962" i="1" l="1"/>
  <c r="M9962" i="1"/>
  <c r="N9962" i="1" l="1"/>
  <c r="C9963" i="1" s="1"/>
  <c r="O9962" i="1"/>
  <c r="D9962" i="1"/>
  <c r="E9963" i="1" l="1"/>
  <c r="F9963" i="1"/>
  <c r="P9963" i="1"/>
  <c r="H9963" i="1"/>
  <c r="G9963" i="1" l="1"/>
  <c r="K9963" i="1"/>
  <c r="I9963" i="1"/>
  <c r="J9963" i="1" s="1"/>
  <c r="L9963" i="1" l="1"/>
  <c r="M9963" i="1"/>
  <c r="N9963" i="1" l="1"/>
  <c r="C9964" i="1" s="1"/>
  <c r="O9963" i="1"/>
  <c r="D9963" i="1"/>
  <c r="E9964" i="1" l="1"/>
  <c r="F9964" i="1"/>
  <c r="P9964" i="1"/>
  <c r="I9964" i="1"/>
  <c r="G9964" i="1" l="1"/>
  <c r="J9964" i="1"/>
  <c r="M9964" i="1"/>
  <c r="N9964" i="1" l="1"/>
  <c r="C9965" i="1" s="1"/>
  <c r="O9964" i="1"/>
  <c r="D9964" i="1"/>
  <c r="E9965" i="1" l="1"/>
  <c r="F9965" i="1"/>
  <c r="P9965" i="1"/>
  <c r="I9965" i="1"/>
  <c r="G9965" i="1" l="1"/>
  <c r="J9965" i="1"/>
  <c r="M9965" i="1"/>
  <c r="O9965" i="1" l="1"/>
  <c r="N9965" i="1"/>
  <c r="C9966" i="1" s="1"/>
  <c r="D9965" i="1"/>
  <c r="E9966" i="1" l="1"/>
  <c r="F9966" i="1"/>
  <c r="G9966" i="1" s="1"/>
  <c r="P9966" i="1"/>
  <c r="I9966" i="1"/>
  <c r="J9966" i="1" l="1"/>
  <c r="M9966" i="1"/>
  <c r="N9966" i="1" l="1"/>
  <c r="C9967" i="1" s="1"/>
  <c r="O9966" i="1"/>
  <c r="D9966" i="1"/>
  <c r="E9967" i="1" l="1"/>
  <c r="F9967" i="1"/>
  <c r="G9967" i="1" s="1"/>
  <c r="P9967" i="1"/>
  <c r="I9967" i="1"/>
  <c r="J9967" i="1" l="1"/>
  <c r="M9967" i="1"/>
  <c r="N9967" i="1" l="1"/>
  <c r="C9968" i="1" s="1"/>
  <c r="O9967" i="1"/>
  <c r="D9967" i="1"/>
  <c r="E9968" i="1" l="1"/>
  <c r="F9968" i="1"/>
  <c r="G9968" i="1" s="1"/>
  <c r="P9968" i="1"/>
  <c r="H9968" i="1"/>
  <c r="K9968" i="1" l="1"/>
  <c r="I9968" i="1"/>
  <c r="J9968" i="1" s="1"/>
  <c r="L9968" i="1" l="1"/>
  <c r="M9968" i="1"/>
  <c r="N9968" i="1" l="1"/>
  <c r="C9969" i="1" s="1"/>
  <c r="O9968" i="1"/>
  <c r="D9968" i="1"/>
  <c r="E9969" i="1" l="1"/>
  <c r="F9969" i="1"/>
  <c r="G9969" i="1" s="1"/>
  <c r="P9969" i="1"/>
  <c r="H9969" i="1"/>
  <c r="K9969" i="1" l="1"/>
  <c r="I9969" i="1"/>
  <c r="J9969" i="1" s="1"/>
  <c r="L9969" i="1" l="1"/>
  <c r="M9969" i="1"/>
  <c r="N9969" i="1" l="1"/>
  <c r="C9970" i="1" s="1"/>
  <c r="O9969" i="1"/>
  <c r="D9969" i="1"/>
  <c r="E9970" i="1" l="1"/>
  <c r="F9970" i="1"/>
  <c r="G9970" i="1" s="1"/>
  <c r="P9970" i="1"/>
  <c r="H9970" i="1"/>
  <c r="K9970" i="1" l="1"/>
  <c r="I9970" i="1"/>
  <c r="J9970" i="1" s="1"/>
  <c r="L9970" i="1" l="1"/>
  <c r="M9970" i="1"/>
  <c r="N9970" i="1" l="1"/>
  <c r="C9971" i="1" s="1"/>
  <c r="O9970" i="1"/>
  <c r="D9970" i="1"/>
  <c r="E9971" i="1" l="1"/>
  <c r="F9971" i="1"/>
  <c r="P9971" i="1"/>
  <c r="I9971" i="1"/>
  <c r="G9971" i="1" l="1"/>
  <c r="J9971" i="1"/>
  <c r="M9971" i="1"/>
  <c r="N9971" i="1" l="1"/>
  <c r="C9972" i="1" s="1"/>
  <c r="O9971" i="1"/>
  <c r="D9971" i="1"/>
  <c r="E9972" i="1" l="1"/>
  <c r="F9972" i="1"/>
  <c r="G9972" i="1" s="1"/>
  <c r="P9972" i="1"/>
  <c r="H9972" i="1"/>
  <c r="I9972" i="1" l="1"/>
  <c r="J9972" i="1" s="1"/>
  <c r="K9972" i="1"/>
  <c r="L9972" i="1" l="1"/>
  <c r="M9972" i="1"/>
  <c r="N9972" i="1" l="1"/>
  <c r="C9973" i="1" s="1"/>
  <c r="O9972" i="1"/>
  <c r="D9972" i="1"/>
  <c r="E9973" i="1" l="1"/>
  <c r="F9973" i="1"/>
  <c r="P9973" i="1"/>
  <c r="H9973" i="1"/>
  <c r="G9973" i="1" l="1"/>
  <c r="I9973" i="1"/>
  <c r="J9973" i="1" s="1"/>
  <c r="K9973" i="1"/>
  <c r="L9973" i="1" l="1"/>
  <c r="M9973" i="1"/>
  <c r="N9973" i="1" l="1"/>
  <c r="C9974" i="1" s="1"/>
  <c r="O9973" i="1"/>
  <c r="D9973" i="1"/>
  <c r="E9974" i="1" l="1"/>
  <c r="F9974" i="1"/>
  <c r="P9974" i="1"/>
  <c r="I9974" i="1"/>
  <c r="G9974" i="1" l="1"/>
  <c r="J9974" i="1"/>
  <c r="M9974" i="1"/>
  <c r="N9974" i="1" l="1"/>
  <c r="C9975" i="1" s="1"/>
  <c r="O9974" i="1"/>
  <c r="D9974" i="1"/>
  <c r="E9975" i="1" l="1"/>
  <c r="F9975" i="1"/>
  <c r="G9975" i="1" s="1"/>
  <c r="P9975" i="1"/>
  <c r="H9975" i="1"/>
  <c r="K9975" i="1" l="1"/>
  <c r="I9975" i="1"/>
  <c r="J9975" i="1" s="1"/>
  <c r="L9975" i="1" l="1"/>
  <c r="M9975" i="1"/>
  <c r="N9975" i="1" l="1"/>
  <c r="C9976" i="1" s="1"/>
  <c r="O9975" i="1"/>
  <c r="D9975" i="1"/>
  <c r="E9976" i="1" l="1"/>
  <c r="F9976" i="1"/>
  <c r="P9976" i="1"/>
  <c r="H9976" i="1"/>
  <c r="G9976" i="1" l="1"/>
  <c r="K9976" i="1"/>
  <c r="I9976" i="1"/>
  <c r="J9976" i="1" s="1"/>
  <c r="L9976" i="1" l="1"/>
  <c r="M9976" i="1"/>
  <c r="N9976" i="1" l="1"/>
  <c r="C9977" i="1" s="1"/>
  <c r="O9976" i="1"/>
  <c r="D9976" i="1"/>
  <c r="E9977" i="1" l="1"/>
  <c r="F9977" i="1"/>
  <c r="G9977" i="1" s="1"/>
  <c r="P9977" i="1"/>
  <c r="H9977" i="1"/>
  <c r="K9977" i="1" l="1"/>
  <c r="I9977" i="1"/>
  <c r="J9977" i="1" s="1"/>
  <c r="L9977" i="1" l="1"/>
  <c r="M9977" i="1"/>
  <c r="O9977" i="1" l="1"/>
  <c r="N9977" i="1"/>
  <c r="C9978" i="1" s="1"/>
  <c r="D9977" i="1"/>
  <c r="E9978" i="1" l="1"/>
  <c r="F9978" i="1"/>
  <c r="G9978" i="1" s="1"/>
  <c r="P9978" i="1"/>
  <c r="I9978" i="1"/>
  <c r="J9978" i="1" l="1"/>
  <c r="M9978" i="1"/>
  <c r="N9978" i="1" l="1"/>
  <c r="C9979" i="1" s="1"/>
  <c r="O9978" i="1"/>
  <c r="D9978" i="1"/>
  <c r="E9979" i="1" l="1"/>
  <c r="F9979" i="1"/>
  <c r="G9979" i="1" s="1"/>
  <c r="P9979" i="1"/>
  <c r="H9979" i="1"/>
  <c r="K9979" i="1" l="1"/>
  <c r="I9979" i="1"/>
  <c r="J9979" i="1" s="1"/>
  <c r="L9979" i="1" l="1"/>
  <c r="M9979" i="1"/>
  <c r="N9979" i="1" l="1"/>
  <c r="C9980" i="1" s="1"/>
  <c r="O9979" i="1"/>
  <c r="D9979" i="1"/>
  <c r="E9980" i="1" l="1"/>
  <c r="F9980" i="1"/>
  <c r="G9980" i="1" s="1"/>
  <c r="P9980" i="1"/>
  <c r="I9980" i="1"/>
  <c r="J9980" i="1" l="1"/>
  <c r="M9980" i="1"/>
  <c r="N9980" i="1" l="1"/>
  <c r="C9981" i="1" s="1"/>
  <c r="O9980" i="1"/>
  <c r="D9980" i="1"/>
  <c r="E9981" i="1" l="1"/>
  <c r="F9981" i="1"/>
  <c r="P9981" i="1"/>
  <c r="I9981" i="1"/>
  <c r="G9981" i="1" l="1"/>
  <c r="J9981" i="1"/>
  <c r="M9981" i="1"/>
  <c r="N9981" i="1" l="1"/>
  <c r="C9982" i="1" s="1"/>
  <c r="O9981" i="1"/>
  <c r="D9981" i="1"/>
  <c r="E9982" i="1" l="1"/>
  <c r="F9982" i="1"/>
  <c r="P9982" i="1"/>
  <c r="I9982" i="1"/>
  <c r="G9982" i="1" l="1"/>
  <c r="J9982" i="1"/>
  <c r="M9982" i="1"/>
  <c r="N9982" i="1" l="1"/>
  <c r="C9983" i="1" s="1"/>
  <c r="O9982" i="1"/>
  <c r="D9982" i="1"/>
  <c r="E9983" i="1" l="1"/>
  <c r="F9983" i="1"/>
  <c r="P9983" i="1"/>
  <c r="H9983" i="1"/>
  <c r="G9983" i="1" l="1"/>
  <c r="K9983" i="1"/>
  <c r="I9983" i="1"/>
  <c r="J9983" i="1" s="1"/>
  <c r="L9983" i="1" l="1"/>
  <c r="M9983" i="1"/>
  <c r="O9983" i="1" l="1"/>
  <c r="N9983" i="1"/>
  <c r="C9984" i="1" s="1"/>
  <c r="D9983" i="1"/>
  <c r="E9984" i="1" l="1"/>
  <c r="F9984" i="1"/>
  <c r="P9984" i="1"/>
  <c r="I9984" i="1"/>
  <c r="G9984" i="1" l="1"/>
  <c r="J9984" i="1"/>
  <c r="M9984" i="1"/>
  <c r="N9984" i="1" l="1"/>
  <c r="C9985" i="1" s="1"/>
  <c r="O9984" i="1"/>
  <c r="D9984" i="1"/>
  <c r="E9985" i="1" l="1"/>
  <c r="F9985" i="1"/>
  <c r="G9985" i="1" s="1"/>
  <c r="P9985" i="1"/>
  <c r="H9985" i="1"/>
  <c r="K9985" i="1" l="1"/>
  <c r="I9985" i="1"/>
  <c r="J9985" i="1" s="1"/>
  <c r="L9985" i="1" l="1"/>
  <c r="M9985" i="1"/>
  <c r="O9985" i="1" l="1"/>
  <c r="N9985" i="1"/>
  <c r="C9986" i="1" s="1"/>
  <c r="D9985" i="1"/>
  <c r="E9986" i="1" l="1"/>
  <c r="F9986" i="1"/>
  <c r="G9986" i="1" s="1"/>
  <c r="P9986" i="1"/>
  <c r="H9986" i="1"/>
  <c r="K9986" i="1" l="1"/>
  <c r="I9986" i="1"/>
  <c r="J9986" i="1" s="1"/>
  <c r="L9986" i="1" l="1"/>
  <c r="M9986" i="1"/>
  <c r="N9986" i="1" l="1"/>
  <c r="C9987" i="1" s="1"/>
  <c r="O9986" i="1"/>
  <c r="D9986" i="1"/>
  <c r="E9987" i="1" l="1"/>
  <c r="F9987" i="1"/>
  <c r="G9987" i="1" s="1"/>
  <c r="P9987" i="1"/>
  <c r="I9987" i="1"/>
  <c r="J9987" i="1" l="1"/>
  <c r="M9987" i="1"/>
  <c r="N9987" i="1" l="1"/>
  <c r="C9988" i="1" s="1"/>
  <c r="O9987" i="1"/>
  <c r="D9987" i="1"/>
  <c r="E9988" i="1" l="1"/>
  <c r="F9988" i="1"/>
  <c r="P9988" i="1"/>
  <c r="I9988" i="1"/>
  <c r="G9988" i="1" l="1"/>
  <c r="J9988" i="1"/>
  <c r="M9988" i="1"/>
  <c r="N9988" i="1" l="1"/>
  <c r="C9989" i="1" s="1"/>
  <c r="O9988" i="1"/>
  <c r="D9988" i="1"/>
  <c r="E9989" i="1" l="1"/>
  <c r="F9989" i="1"/>
  <c r="P9989" i="1"/>
  <c r="I9989" i="1"/>
  <c r="G9989" i="1" l="1"/>
  <c r="J9989" i="1"/>
  <c r="M9989" i="1"/>
  <c r="N9989" i="1" l="1"/>
  <c r="C9990" i="1" s="1"/>
  <c r="O9989" i="1"/>
  <c r="D9989" i="1"/>
  <c r="E9990" i="1" l="1"/>
  <c r="F9990" i="1"/>
  <c r="G9990" i="1" s="1"/>
  <c r="P9990" i="1"/>
  <c r="H9990" i="1"/>
  <c r="K9990" i="1" l="1"/>
  <c r="I9990" i="1"/>
  <c r="J9990" i="1" s="1"/>
  <c r="L9990" i="1" l="1"/>
  <c r="M9990" i="1"/>
  <c r="N9990" i="1" l="1"/>
  <c r="C9991" i="1" s="1"/>
  <c r="O9990" i="1"/>
  <c r="D9990" i="1"/>
  <c r="E9991" i="1" l="1"/>
  <c r="F9991" i="1"/>
  <c r="G9991" i="1" s="1"/>
  <c r="P9991" i="1"/>
  <c r="H9991" i="1"/>
  <c r="K9991" i="1" l="1"/>
  <c r="I9991" i="1"/>
  <c r="J9991" i="1" s="1"/>
  <c r="L9991" i="1" l="1"/>
  <c r="M9991" i="1"/>
  <c r="N9991" i="1" l="1"/>
  <c r="C9992" i="1" s="1"/>
  <c r="O9991" i="1"/>
  <c r="D9991" i="1"/>
  <c r="E9992" i="1" l="1"/>
  <c r="F9992" i="1"/>
  <c r="G9992" i="1" s="1"/>
  <c r="P9992" i="1"/>
  <c r="H9992" i="1"/>
  <c r="K9992" i="1" l="1"/>
  <c r="I9992" i="1"/>
  <c r="J9992" i="1" s="1"/>
  <c r="L9992" i="1" l="1"/>
  <c r="M9992" i="1"/>
  <c r="N9992" i="1" l="1"/>
  <c r="C9993" i="1" s="1"/>
  <c r="O9992" i="1"/>
  <c r="D9992" i="1"/>
  <c r="E9993" i="1" l="1"/>
  <c r="F9993" i="1"/>
  <c r="P9993" i="1"/>
  <c r="H9993" i="1"/>
  <c r="G9993" i="1" l="1"/>
  <c r="K9993" i="1"/>
  <c r="I9993" i="1"/>
  <c r="J9993" i="1" s="1"/>
  <c r="L9993" i="1" l="1"/>
  <c r="M9993" i="1"/>
  <c r="O9993" i="1" l="1"/>
  <c r="N9993" i="1"/>
  <c r="C9994" i="1" s="1"/>
  <c r="D9993" i="1"/>
  <c r="E9994" i="1" l="1"/>
  <c r="F9994" i="1"/>
  <c r="P9994" i="1"/>
  <c r="I9994" i="1"/>
  <c r="G9994" i="1" l="1"/>
  <c r="J9994" i="1"/>
  <c r="M9994" i="1"/>
  <c r="N9994" i="1" l="1"/>
  <c r="C9995" i="1" s="1"/>
  <c r="O9994" i="1"/>
  <c r="D9994" i="1"/>
  <c r="E9995" i="1" l="1"/>
  <c r="F9995" i="1"/>
  <c r="G9995" i="1" s="1"/>
  <c r="P9995" i="1"/>
  <c r="I9995" i="1"/>
  <c r="J9995" i="1" l="1"/>
  <c r="M9995" i="1"/>
  <c r="N9995" i="1" l="1"/>
  <c r="C9996" i="1" s="1"/>
  <c r="O9995" i="1"/>
  <c r="D9995" i="1"/>
  <c r="E9996" i="1" l="1"/>
  <c r="F9996" i="1"/>
  <c r="G9996" i="1" s="1"/>
  <c r="P9996" i="1"/>
  <c r="I9996" i="1"/>
  <c r="J9996" i="1" l="1"/>
  <c r="M9996" i="1"/>
  <c r="N9996" i="1" l="1"/>
  <c r="C9997" i="1" s="1"/>
  <c r="O9996" i="1"/>
  <c r="D9996" i="1"/>
  <c r="E9997" i="1" l="1"/>
  <c r="F9997" i="1"/>
  <c r="G9997" i="1" s="1"/>
  <c r="P9997" i="1"/>
  <c r="H9997" i="1"/>
  <c r="I9997" i="1" l="1"/>
  <c r="J9997" i="1" s="1"/>
  <c r="K9997" i="1"/>
  <c r="L9997" i="1" l="1"/>
  <c r="M9997" i="1"/>
  <c r="N9997" i="1" l="1"/>
  <c r="C9998" i="1" s="1"/>
  <c r="O9997" i="1"/>
  <c r="D9997" i="1"/>
  <c r="E9998" i="1" l="1"/>
  <c r="F9998" i="1"/>
  <c r="P9998" i="1"/>
  <c r="H9998" i="1"/>
  <c r="G9998" i="1" l="1"/>
  <c r="I9998" i="1"/>
  <c r="J9998" i="1" s="1"/>
  <c r="K9998" i="1"/>
  <c r="L9998" i="1" l="1"/>
  <c r="M9998" i="1"/>
  <c r="N9998" i="1" l="1"/>
  <c r="C9999" i="1" s="1"/>
  <c r="O9998" i="1"/>
  <c r="D9998" i="1"/>
  <c r="E9999" i="1" l="1"/>
  <c r="F9999" i="1"/>
  <c r="P9999" i="1"/>
  <c r="I9999" i="1"/>
  <c r="G9999" i="1" l="1"/>
  <c r="J9999" i="1"/>
  <c r="M9999" i="1"/>
  <c r="N9999" i="1" l="1"/>
  <c r="C10000" i="1" s="1"/>
  <c r="O9999" i="1"/>
  <c r="D9999" i="1"/>
  <c r="E10000" i="1" l="1"/>
  <c r="F10000" i="1"/>
  <c r="G10000" i="1" s="1"/>
  <c r="P10000" i="1"/>
  <c r="H10000" i="1"/>
  <c r="K10000" i="1" l="1"/>
  <c r="I10000" i="1"/>
  <c r="J10000" i="1" s="1"/>
  <c r="L10000" i="1" l="1"/>
  <c r="M10000" i="1"/>
  <c r="N10000" i="1" l="1"/>
  <c r="O10000" i="1"/>
  <c r="D1000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Mahriar Gharaghani</author>
  </authors>
  <commentList>
    <comment ref="D1" authorId="0" shapeId="0" xr:uid="{F4E449A8-A292-4EB9-8DAC-D499A10CC703}">
      <text>
        <r>
          <rPr>
            <b/>
            <sz val="9"/>
            <color indexed="81"/>
            <rFont val="Tahoma"/>
            <family val="2"/>
          </rPr>
          <t>Mahriar Gharaghani:</t>
        </r>
        <r>
          <rPr>
            <sz val="9"/>
            <color indexed="81"/>
            <rFont val="Tahoma"/>
            <family val="2"/>
          </rPr>
          <t xml:space="preserve">
Buy-in Base
</t>
        </r>
      </text>
    </comment>
  </commentList>
</comments>
</file>

<file path=xl/sharedStrings.xml><?xml version="1.0" encoding="utf-8"?>
<sst xmlns="http://schemas.openxmlformats.org/spreadsheetml/2006/main" count="65" uniqueCount="46">
  <si>
    <t>Loses</t>
  </si>
  <si>
    <t>Wins</t>
  </si>
  <si>
    <t>Profit</t>
  </si>
  <si>
    <t>Balance</t>
  </si>
  <si>
    <t>profit on investment</t>
  </si>
  <si>
    <t xml:space="preserve">AVG </t>
  </si>
  <si>
    <t>comulative Losses</t>
  </si>
  <si>
    <t>Comulative Wins</t>
  </si>
  <si>
    <t>Net Profit</t>
  </si>
  <si>
    <t>Equity</t>
  </si>
  <si>
    <t>Withdrawl</t>
  </si>
  <si>
    <t>Chance in 3</t>
  </si>
  <si>
    <t>Chance in 12</t>
  </si>
  <si>
    <t>Chance in 48</t>
  </si>
  <si>
    <t>Chance in 96</t>
  </si>
  <si>
    <t>15Mins</t>
  </si>
  <si>
    <t>1Hour</t>
  </si>
  <si>
    <t>MidDay</t>
  </si>
  <si>
    <t>Daily</t>
  </si>
  <si>
    <t>2Days</t>
  </si>
  <si>
    <t>3days</t>
  </si>
  <si>
    <t>4Days</t>
  </si>
  <si>
    <t>Weekly</t>
  </si>
  <si>
    <t>Chance in 192</t>
  </si>
  <si>
    <t>Chance in 288</t>
  </si>
  <si>
    <t>Chance in 384</t>
  </si>
  <si>
    <t>Chance in 480</t>
  </si>
  <si>
    <t>Reset</t>
  </si>
  <si>
    <t>YES</t>
  </si>
  <si>
    <t>Withdrawl1</t>
  </si>
  <si>
    <t>Total Count</t>
  </si>
  <si>
    <t>Success Chance</t>
  </si>
  <si>
    <t>*</t>
  </si>
  <si>
    <t>Row</t>
  </si>
  <si>
    <t>buy-in</t>
  </si>
  <si>
    <t>Target index</t>
  </si>
  <si>
    <t>toExpexted Buy-in</t>
  </si>
  <si>
    <t>Real-Time game index</t>
  </si>
  <si>
    <t>TagetMet (Win)</t>
  </si>
  <si>
    <t>all win</t>
  </si>
  <si>
    <t>cumulative Expected reward</t>
  </si>
  <si>
    <t>---------</t>
  </si>
  <si>
    <t>Comulative loss(n)</t>
  </si>
  <si>
    <t>loss for buy-in reavaluation</t>
  </si>
  <si>
    <t>iterative loss</t>
  </si>
  <si>
    <t>account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</si>
</sst>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9">
    <xf numFmtId="0" fontId="0" fillId="0" borderId="0" xfId="0"/>
    <xf numFmtId="6" fontId="0" fillId="0" borderId="0" xfId="0" applyNumberFormat="1"/>
    <xf numFmtId="9" fontId="0" fillId="0" borderId="0" xfId="1" applyFont="1"/>
    <xf numFmtId="2" fontId="0" fillId="0" borderId="0" xfId="0" applyNumberFormat="1"/>
    <xf numFmtId="44" fontId="0" fillId="0" borderId="0" xfId="3" applyFont="1"/>
    <xf numFmtId="0" fontId="3" fillId="2" borderId="0" xfId="0" applyFont="1" applyFill="1"/>
    <xf numFmtId="0" fontId="0" fillId="3" borderId="0" xfId="0" applyFill="1"/>
    <xf numFmtId="43" fontId="0" fillId="0" borderId="0" xfId="2" applyFont="1"/>
    <xf numFmtId="168" fontId="0" fillId="0" borderId="0" xfId="2" applyNumberFormat="1" applyFont="1"/>
    <xf numFmtId="44" fontId="0" fillId="0" borderId="0" xfId="0" applyNumberFormat="1"/>
    <xf numFmtId="0" fontId="0" fillId="4" borderId="0" xfId="0" applyFill="1"/>
    <xf numFmtId="44" fontId="0" fillId="4" borderId="0" xfId="3" applyNumberFormat="1" applyFont="1" applyFill="1"/>
    <xf numFmtId="0" fontId="0" fillId="5" borderId="0" xfId="0" applyFill="1"/>
    <xf numFmtId="9" fontId="0" fillId="5" borderId="0" xfId="1" applyFont="1" applyFill="1"/>
    <xf numFmtId="0" fontId="3" fillId="6" borderId="0" xfId="0" applyFont="1" applyFill="1"/>
    <xf numFmtId="9" fontId="0" fillId="0" borderId="0" xfId="1" quotePrefix="1" applyFont="1"/>
    <xf numFmtId="44" fontId="0" fillId="7" borderId="0" xfId="3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44" fontId="0" fillId="7" borderId="0" xfId="3" applyFont="1" applyFill="1" applyBorder="1"/>
    <xf numFmtId="0" fontId="0" fillId="0" borderId="6" xfId="0" applyBorder="1"/>
    <xf numFmtId="0" fontId="0" fillId="0" borderId="8" xfId="0" applyBorder="1"/>
    <xf numFmtId="0" fontId="0" fillId="0" borderId="0" xfId="0" applyFill="1" applyBorder="1"/>
    <xf numFmtId="44" fontId="0" fillId="0" borderId="0" xfId="3" applyFont="1" applyFill="1" applyBorder="1"/>
    <xf numFmtId="44" fontId="0" fillId="0" borderId="7" xfId="3" applyFont="1" applyFill="1" applyBorder="1"/>
    <xf numFmtId="44" fontId="0" fillId="7" borderId="0" xfId="3" quotePrefix="1" applyFont="1" applyFill="1"/>
    <xf numFmtId="44" fontId="0" fillId="4" borderId="1" xfId="3" applyNumberFormat="1" applyFont="1" applyFill="1" applyBorder="1"/>
    <xf numFmtId="43" fontId="0" fillId="0" borderId="2" xfId="2" applyFont="1" applyBorder="1"/>
    <xf numFmtId="9" fontId="0" fillId="5" borderId="2" xfId="1" applyFont="1" applyFill="1" applyBorder="1"/>
    <xf numFmtId="168" fontId="0" fillId="0" borderId="2" xfId="2" applyNumberFormat="1" applyFont="1" applyBorder="1"/>
    <xf numFmtId="9" fontId="0" fillId="0" borderId="2" xfId="1" applyFont="1" applyBorder="1"/>
    <xf numFmtId="44" fontId="0" fillId="7" borderId="3" xfId="3" applyFont="1" applyFill="1" applyBorder="1"/>
    <xf numFmtId="44" fontId="0" fillId="4" borderId="4" xfId="3" applyNumberFormat="1" applyFont="1" applyFill="1" applyBorder="1"/>
    <xf numFmtId="43" fontId="0" fillId="0" borderId="0" xfId="2" applyFont="1" applyBorder="1"/>
    <xf numFmtId="9" fontId="0" fillId="5" borderId="0" xfId="1" applyFont="1" applyFill="1" applyBorder="1"/>
    <xf numFmtId="168" fontId="0" fillId="0" borderId="0" xfId="2" applyNumberFormat="1" applyFont="1" applyBorder="1"/>
    <xf numFmtId="9" fontId="0" fillId="0" borderId="0" xfId="1" applyFont="1" applyBorder="1"/>
    <xf numFmtId="0" fontId="0" fillId="0" borderId="0" xfId="0" applyBorder="1"/>
    <xf numFmtId="44" fontId="0" fillId="7" borderId="5" xfId="3" applyFont="1" applyFill="1" applyBorder="1"/>
    <xf numFmtId="44" fontId="0" fillId="4" borderId="6" xfId="3" applyNumberFormat="1" applyFont="1" applyFill="1" applyBorder="1"/>
    <xf numFmtId="43" fontId="0" fillId="0" borderId="7" xfId="2" applyFont="1" applyBorder="1"/>
    <xf numFmtId="9" fontId="0" fillId="5" borderId="7" xfId="1" applyFont="1" applyFill="1" applyBorder="1"/>
    <xf numFmtId="168" fontId="0" fillId="0" borderId="7" xfId="2" applyNumberFormat="1" applyFont="1" applyBorder="1"/>
    <xf numFmtId="9" fontId="0" fillId="0" borderId="7" xfId="1" applyFont="1" applyBorder="1"/>
    <xf numFmtId="0" fontId="0" fillId="0" borderId="7" xfId="0" applyBorder="1"/>
    <xf numFmtId="44" fontId="0" fillId="7" borderId="8" xfId="3" applyFont="1" applyFill="1" applyBorder="1"/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0"/>
  <sheetViews>
    <sheetView zoomScale="105" workbookViewId="0">
      <selection activeCell="C4" sqref="C4"/>
    </sheetView>
  </sheetViews>
  <sheetFormatPr defaultRowHeight="14.4" x14ac:dyDescent="0.3"/>
  <cols>
    <col min="1" max="1" width="5" style="3" bestFit="1" customWidth="1"/>
    <col min="2" max="2" width="2.21875" bestFit="1" customWidth="1"/>
    <col min="3" max="3" width="26.44140625" style="1" bestFit="1" customWidth="1"/>
    <col min="4" max="4" width="6.33203125" style="1" bestFit="1" customWidth="1"/>
    <col min="5" max="6" width="6.33203125" customWidth="1"/>
    <col min="7" max="7" width="6.33203125" style="2" customWidth="1"/>
    <col min="8" max="8" width="26.44140625" style="1" bestFit="1" customWidth="1"/>
    <col min="9" max="9" width="25.5546875" style="1" bestFit="1" customWidth="1"/>
    <col min="10" max="10" width="26.77734375" style="1" bestFit="1" customWidth="1"/>
    <col min="11" max="11" width="26.44140625" style="1" bestFit="1" customWidth="1"/>
    <col min="12" max="13" width="27.21875" style="1" bestFit="1" customWidth="1"/>
    <col min="14" max="14" width="51.88671875" style="1" hidden="1" customWidth="1"/>
    <col min="15" max="15" width="26.44140625" style="1" bestFit="1" customWidth="1"/>
    <col min="16" max="16" width="34.44140625" style="1" bestFit="1" customWidth="1"/>
    <col min="17" max="17" width="34.44140625" style="1" hidden="1" customWidth="1"/>
    <col min="18" max="18" width="35.33203125" style="1" hidden="1" customWidth="1"/>
    <col min="19" max="19" width="20.44140625" hidden="1" customWidth="1"/>
    <col min="20" max="20" width="14.88671875" style="2" hidden="1" customWidth="1"/>
    <col min="21" max="21" width="12.44140625" bestFit="1" customWidth="1"/>
    <col min="22" max="22" width="12.88671875" bestFit="1" customWidth="1"/>
    <col min="23" max="25" width="13.88671875" bestFit="1" customWidth="1"/>
    <col min="26" max="27" width="14.77734375" bestFit="1" customWidth="1"/>
    <col min="28" max="28" width="15.109375" bestFit="1" customWidth="1"/>
  </cols>
  <sheetData>
    <row r="1" spans="1:28" x14ac:dyDescent="0.3">
      <c r="D1" s="1" t="s">
        <v>27</v>
      </c>
      <c r="E1" t="s">
        <v>30</v>
      </c>
      <c r="F1" t="s">
        <v>31</v>
      </c>
      <c r="I1" s="1" t="s">
        <v>0</v>
      </c>
      <c r="J1" s="1" t="s">
        <v>6</v>
      </c>
      <c r="K1" s="1" t="s">
        <v>1</v>
      </c>
      <c r="L1" s="1" t="s">
        <v>7</v>
      </c>
      <c r="M1" s="1" t="s">
        <v>8</v>
      </c>
      <c r="N1" s="1" t="s">
        <v>10</v>
      </c>
      <c r="O1" s="1" t="s">
        <v>29</v>
      </c>
      <c r="P1" s="1" t="s">
        <v>3</v>
      </c>
      <c r="Q1" s="1" t="s">
        <v>9</v>
      </c>
      <c r="R1" s="1" t="s">
        <v>2</v>
      </c>
      <c r="S1" t="s">
        <v>4</v>
      </c>
      <c r="T1" s="2" t="s">
        <v>5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s="3" t="s">
        <v>32</v>
      </c>
      <c r="B2" t="s">
        <v>32</v>
      </c>
      <c r="C2" s="1" t="s">
        <v>32</v>
      </c>
      <c r="D2" s="1" t="s">
        <v>32</v>
      </c>
      <c r="E2" t="s">
        <v>32</v>
      </c>
      <c r="F2" t="s">
        <v>32</v>
      </c>
      <c r="H2" s="1" t="s">
        <v>32</v>
      </c>
      <c r="I2" s="1" t="s">
        <v>32</v>
      </c>
      <c r="J2" s="1" t="s">
        <v>32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32</v>
      </c>
      <c r="P2" s="1" t="s">
        <v>32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</row>
    <row r="3" spans="1:28" x14ac:dyDescent="0.3">
      <c r="A3" s="3">
        <v>0.3765734657348534</v>
      </c>
      <c r="B3">
        <f>IF(A3&lt;0.5,0,1)</f>
        <v>0</v>
      </c>
      <c r="C3" s="1">
        <v>100</v>
      </c>
      <c r="D3" s="1" t="s">
        <v>28</v>
      </c>
      <c r="E3">
        <f>IF(D2="NO",E2+1,1)</f>
        <v>1</v>
      </c>
      <c r="F3">
        <f>IF(D2="NO",F2+B3,B3)</f>
        <v>0</v>
      </c>
      <c r="G3" s="2">
        <f>IFERROR(F3/E3,"")</f>
        <v>0</v>
      </c>
      <c r="H3" s="1">
        <f>IF(B3=1,C3*0.7,0)</f>
        <v>0</v>
      </c>
      <c r="I3" s="1">
        <f>IF(H3=0,C3,)</f>
        <v>100</v>
      </c>
      <c r="J3" s="1">
        <f>I3</f>
        <v>100</v>
      </c>
      <c r="K3" s="1">
        <f>IF(H3=0,,H3)</f>
        <v>0</v>
      </c>
      <c r="L3" s="1">
        <f>K3</f>
        <v>0</v>
      </c>
      <c r="M3" s="1">
        <f>K3-I3</f>
        <v>-100</v>
      </c>
      <c r="N3" s="1">
        <f>IF(M3&gt;M3,P3,)</f>
        <v>0</v>
      </c>
      <c r="O3" s="1">
        <f>IF(M3&gt;=P3,M3,0)</f>
        <v>0</v>
      </c>
      <c r="P3" s="1">
        <f>IF(D3="YES",C3,IF(C2+C3&lt;P3,P3,C2+C3))</f>
        <v>100</v>
      </c>
      <c r="Q3" s="1">
        <f>P3+M3</f>
        <v>0</v>
      </c>
      <c r="R3" s="1">
        <f>K3-I3</f>
        <v>-100</v>
      </c>
      <c r="S3" s="2">
        <f>R3/P3</f>
        <v>-1</v>
      </c>
      <c r="U3">
        <v>3</v>
      </c>
      <c r="V3">
        <f>4*U3</f>
        <v>12</v>
      </c>
      <c r="W3">
        <f>4*V3</f>
        <v>48</v>
      </c>
      <c r="X3">
        <f>2*W3</f>
        <v>96</v>
      </c>
      <c r="Y3">
        <f>2*X3</f>
        <v>192</v>
      </c>
      <c r="Z3">
        <f>3*X3</f>
        <v>288</v>
      </c>
      <c r="AA3">
        <f>2*Y3</f>
        <v>384</v>
      </c>
      <c r="AB3">
        <f>5*X3</f>
        <v>480</v>
      </c>
    </row>
    <row r="4" spans="1:28" x14ac:dyDescent="0.3">
      <c r="A4" s="3">
        <v>0.65673942791290885</v>
      </c>
      <c r="B4">
        <f t="shared" ref="B4:B67" si="0">IF(A4&lt;0.5,0,1)</f>
        <v>1</v>
      </c>
      <c r="C4" s="1">
        <f>IF(N3=0,IF(B3=0,2*C3,IF((C3/2)&lt;10,100,0.5*C3)),100)</f>
        <v>200</v>
      </c>
      <c r="D4" s="1" t="str">
        <f t="shared" ref="D4:D67" si="1">IF(M4&gt;=P4,"YES",IF(AND(B4=1,C4/2&lt;10),"YES","NO"))</f>
        <v>NO</v>
      </c>
      <c r="E4">
        <f t="shared" ref="E4:E67" si="2">IF(D3="NO",E3+1,1)</f>
        <v>1</v>
      </c>
      <c r="F4">
        <f t="shared" ref="F4:F67" si="3">IF(D3="NO",F3+B4,B4)</f>
        <v>1</v>
      </c>
      <c r="G4" s="2">
        <f t="shared" ref="G4:G67" si="4">IFERROR(F4/E4,"")</f>
        <v>1</v>
      </c>
      <c r="H4" s="1">
        <f t="shared" ref="H4:H5" si="5">IF(B4=1,C4*0.7,0)</f>
        <v>140</v>
      </c>
      <c r="I4" s="1">
        <f t="shared" ref="I4:I5" si="6">IF(H4=0,C4,)</f>
        <v>0</v>
      </c>
      <c r="J4" s="1">
        <f>IF(I4=0,0,J3+I4)</f>
        <v>0</v>
      </c>
      <c r="K4" s="1">
        <f t="shared" ref="K4:K5" si="7">IF(H4=0,,H4)</f>
        <v>140</v>
      </c>
      <c r="L4" s="1">
        <f>IF(K4=0,0,L3+K4)</f>
        <v>140</v>
      </c>
      <c r="M4" s="1">
        <f>M3+K4-I4-O3</f>
        <v>40</v>
      </c>
      <c r="N4" s="1">
        <f t="shared" ref="N4:N67" si="8">IF(M4&gt;P4,P4,)</f>
        <v>0</v>
      </c>
      <c r="O4" s="1">
        <f t="shared" ref="O4:O67" si="9">IF(M4&gt;=P4,M4,0)</f>
        <v>0</v>
      </c>
      <c r="P4" s="1">
        <f>IF(C4+C3&lt;P3,P3,C4+C3)</f>
        <v>300</v>
      </c>
      <c r="Q4" s="1">
        <f t="shared" ref="Q4:Q67" si="10">P4+M4</f>
        <v>340</v>
      </c>
      <c r="R4" s="1">
        <f>SUM($K$3:K4)-SUM($I$3:I4)</f>
        <v>40</v>
      </c>
      <c r="S4" s="2">
        <f t="shared" ref="S4:S67" si="11">R4/P4</f>
        <v>0.13333333333333333</v>
      </c>
      <c r="T4" s="2">
        <f>AVERAGE($S$3:S4)</f>
        <v>-0.43333333333333335</v>
      </c>
    </row>
    <row r="5" spans="1:28" x14ac:dyDescent="0.3">
      <c r="A5" s="3">
        <v>0.23570243889814324</v>
      </c>
      <c r="B5">
        <f t="shared" si="0"/>
        <v>0</v>
      </c>
      <c r="C5" s="1">
        <f t="shared" ref="C5:C68" si="12">IF(N4=0,IF(B4=0,2*C4,IF((C4/2)&lt;10,100,0.5*C4)),100)</f>
        <v>100</v>
      </c>
      <c r="D5" s="1" t="str">
        <f t="shared" si="1"/>
        <v>NO</v>
      </c>
      <c r="E5">
        <f t="shared" si="2"/>
        <v>2</v>
      </c>
      <c r="F5">
        <f t="shared" si="3"/>
        <v>1</v>
      </c>
      <c r="G5" s="2">
        <f t="shared" si="4"/>
        <v>0.5</v>
      </c>
      <c r="H5" s="1">
        <f t="shared" si="5"/>
        <v>0</v>
      </c>
      <c r="I5" s="1">
        <f t="shared" si="6"/>
        <v>100</v>
      </c>
      <c r="J5" s="1">
        <f t="shared" ref="J5" si="13">IF(I5=0,0,J4+I5)</f>
        <v>100</v>
      </c>
      <c r="K5" s="1">
        <f t="shared" si="7"/>
        <v>0</v>
      </c>
      <c r="L5" s="1">
        <f t="shared" ref="L5" si="14">IF(K5=0,0,L4+K5)</f>
        <v>0</v>
      </c>
      <c r="M5" s="1">
        <f t="shared" ref="M5:M68" si="15">M4+K5-I5-O4</f>
        <v>-60</v>
      </c>
      <c r="N5" s="1">
        <f t="shared" si="8"/>
        <v>0</v>
      </c>
      <c r="O5" s="1">
        <f t="shared" si="9"/>
        <v>0</v>
      </c>
      <c r="P5" s="1">
        <f>IF(C5+C4&lt;P4,P4,C5+C4)</f>
        <v>300</v>
      </c>
      <c r="Q5" s="1">
        <f t="shared" si="10"/>
        <v>240</v>
      </c>
      <c r="R5" s="1">
        <f>SUM($K$3:K5)-SUM($I$3:I5)</f>
        <v>-60</v>
      </c>
      <c r="S5" s="2">
        <f t="shared" si="11"/>
        <v>-0.2</v>
      </c>
      <c r="T5" s="2">
        <f>AVERAGE($S$3:S5)</f>
        <v>-0.35555555555555557</v>
      </c>
    </row>
    <row r="6" spans="1:28" x14ac:dyDescent="0.3">
      <c r="A6" s="3">
        <v>0.52715153390424707</v>
      </c>
      <c r="B6">
        <f t="shared" si="0"/>
        <v>1</v>
      </c>
      <c r="C6" s="1">
        <f t="shared" si="12"/>
        <v>200</v>
      </c>
      <c r="D6" s="1" t="str">
        <f t="shared" si="1"/>
        <v>NO</v>
      </c>
      <c r="E6">
        <f t="shared" si="2"/>
        <v>3</v>
      </c>
      <c r="F6">
        <f t="shared" si="3"/>
        <v>2</v>
      </c>
      <c r="G6" s="2">
        <f t="shared" si="4"/>
        <v>0.66666666666666663</v>
      </c>
      <c r="H6" s="1">
        <f t="shared" ref="H6:H69" si="16">IF(B6=1,C6*0.7,0)</f>
        <v>140</v>
      </c>
      <c r="I6" s="1">
        <f t="shared" ref="I6:I69" si="17">IF(H6=0,C6,)</f>
        <v>0</v>
      </c>
      <c r="J6" s="1">
        <f t="shared" ref="J6:J69" si="18">IF(I6=0,0,J5+I6)</f>
        <v>0</v>
      </c>
      <c r="K6" s="1">
        <f t="shared" ref="K6:K69" si="19">IF(H6=0,,H6)</f>
        <v>140</v>
      </c>
      <c r="L6" s="1">
        <f t="shared" ref="L6:L69" si="20">IF(K6=0,0,L5+K6)</f>
        <v>140</v>
      </c>
      <c r="M6" s="1">
        <f t="shared" si="15"/>
        <v>80</v>
      </c>
      <c r="N6" s="1">
        <f t="shared" si="8"/>
        <v>0</v>
      </c>
      <c r="O6" s="1">
        <f t="shared" si="9"/>
        <v>0</v>
      </c>
      <c r="P6" s="1">
        <f t="shared" ref="P6:P69" si="21">IF(C6+C5&lt;P5,P5,C6+C5)</f>
        <v>300</v>
      </c>
      <c r="Q6" s="1">
        <f t="shared" si="10"/>
        <v>380</v>
      </c>
      <c r="R6" s="1">
        <f>SUM($K$3:K6)-SUM($I$3:I6)</f>
        <v>80</v>
      </c>
      <c r="S6" s="2">
        <f t="shared" si="11"/>
        <v>0.26666666666666666</v>
      </c>
      <c r="T6" s="2">
        <f>AVERAGE($S$3:S6)</f>
        <v>-0.2</v>
      </c>
    </row>
    <row r="7" spans="1:28" x14ac:dyDescent="0.3">
      <c r="A7" s="3">
        <v>0.24628067570819112</v>
      </c>
      <c r="B7">
        <f t="shared" si="0"/>
        <v>0</v>
      </c>
      <c r="C7" s="1">
        <f t="shared" si="12"/>
        <v>100</v>
      </c>
      <c r="D7" s="1" t="str">
        <f t="shared" si="1"/>
        <v>NO</v>
      </c>
      <c r="E7">
        <f t="shared" si="2"/>
        <v>4</v>
      </c>
      <c r="F7">
        <f t="shared" si="3"/>
        <v>2</v>
      </c>
      <c r="G7" s="2">
        <f t="shared" si="4"/>
        <v>0.5</v>
      </c>
      <c r="H7" s="1">
        <f t="shared" si="16"/>
        <v>0</v>
      </c>
      <c r="I7" s="1">
        <f t="shared" si="17"/>
        <v>100</v>
      </c>
      <c r="J7" s="1">
        <f t="shared" si="18"/>
        <v>100</v>
      </c>
      <c r="K7" s="1">
        <f t="shared" si="19"/>
        <v>0</v>
      </c>
      <c r="L7" s="1">
        <f t="shared" si="20"/>
        <v>0</v>
      </c>
      <c r="M7" s="1">
        <f t="shared" si="15"/>
        <v>-20</v>
      </c>
      <c r="N7" s="1">
        <f t="shared" si="8"/>
        <v>0</v>
      </c>
      <c r="O7" s="1">
        <f t="shared" si="9"/>
        <v>0</v>
      </c>
      <c r="P7" s="1">
        <f t="shared" si="21"/>
        <v>300</v>
      </c>
      <c r="Q7" s="1">
        <f t="shared" si="10"/>
        <v>280</v>
      </c>
      <c r="R7" s="1">
        <f>SUM($K$3:K7)-SUM($I$3:I7)</f>
        <v>-20</v>
      </c>
      <c r="S7" s="2">
        <f t="shared" si="11"/>
        <v>-6.6666666666666666E-2</v>
      </c>
      <c r="T7" s="2">
        <f>AVERAGE($S$3:S7)</f>
        <v>-0.17333333333333334</v>
      </c>
    </row>
    <row r="8" spans="1:28" x14ac:dyDescent="0.3">
      <c r="A8" s="3">
        <v>0.71618758063642951</v>
      </c>
      <c r="B8">
        <f t="shared" si="0"/>
        <v>1</v>
      </c>
      <c r="C8" s="1">
        <f t="shared" si="12"/>
        <v>200</v>
      </c>
      <c r="D8" s="1" t="str">
        <f t="shared" si="1"/>
        <v>NO</v>
      </c>
      <c r="E8">
        <f t="shared" si="2"/>
        <v>5</v>
      </c>
      <c r="F8">
        <f t="shared" si="3"/>
        <v>3</v>
      </c>
      <c r="G8" s="2">
        <f t="shared" si="4"/>
        <v>0.6</v>
      </c>
      <c r="H8" s="1">
        <f t="shared" si="16"/>
        <v>140</v>
      </c>
      <c r="I8" s="1">
        <f t="shared" si="17"/>
        <v>0</v>
      </c>
      <c r="J8" s="1">
        <f t="shared" si="18"/>
        <v>0</v>
      </c>
      <c r="K8" s="1">
        <f t="shared" si="19"/>
        <v>140</v>
      </c>
      <c r="L8" s="1">
        <f t="shared" si="20"/>
        <v>140</v>
      </c>
      <c r="M8" s="1">
        <f t="shared" si="15"/>
        <v>120</v>
      </c>
      <c r="N8" s="1">
        <f t="shared" si="8"/>
        <v>0</v>
      </c>
      <c r="O8" s="1">
        <f t="shared" si="9"/>
        <v>0</v>
      </c>
      <c r="P8" s="1">
        <f t="shared" si="21"/>
        <v>300</v>
      </c>
      <c r="Q8" s="1">
        <f t="shared" si="10"/>
        <v>420</v>
      </c>
      <c r="R8" s="1">
        <f>SUM($K$3:K8)-SUM($I$3:I8)</f>
        <v>120</v>
      </c>
      <c r="S8" s="2">
        <f t="shared" si="11"/>
        <v>0.4</v>
      </c>
      <c r="T8" s="2">
        <f>AVERAGE($S$3:S8)</f>
        <v>-7.7777777777777779E-2</v>
      </c>
    </row>
    <row r="9" spans="1:28" x14ac:dyDescent="0.3">
      <c r="A9" s="3">
        <v>0.78739261075647493</v>
      </c>
      <c r="B9">
        <f t="shared" si="0"/>
        <v>1</v>
      </c>
      <c r="C9" s="1">
        <f t="shared" si="12"/>
        <v>100</v>
      </c>
      <c r="D9" s="1" t="str">
        <f t="shared" si="1"/>
        <v>NO</v>
      </c>
      <c r="E9">
        <f t="shared" si="2"/>
        <v>6</v>
      </c>
      <c r="F9">
        <f t="shared" si="3"/>
        <v>4</v>
      </c>
      <c r="G9" s="2">
        <f t="shared" si="4"/>
        <v>0.66666666666666663</v>
      </c>
      <c r="H9" s="1">
        <f t="shared" si="16"/>
        <v>70</v>
      </c>
      <c r="I9" s="1">
        <f t="shared" si="17"/>
        <v>0</v>
      </c>
      <c r="J9" s="1">
        <f t="shared" si="18"/>
        <v>0</v>
      </c>
      <c r="K9" s="1">
        <f t="shared" si="19"/>
        <v>70</v>
      </c>
      <c r="L9" s="1">
        <f t="shared" si="20"/>
        <v>210</v>
      </c>
      <c r="M9" s="1">
        <f t="shared" si="15"/>
        <v>190</v>
      </c>
      <c r="N9" s="1">
        <f t="shared" si="8"/>
        <v>0</v>
      </c>
      <c r="O9" s="1">
        <f t="shared" si="9"/>
        <v>0</v>
      </c>
      <c r="P9" s="1">
        <f t="shared" si="21"/>
        <v>300</v>
      </c>
      <c r="Q9" s="1">
        <f t="shared" si="10"/>
        <v>490</v>
      </c>
      <c r="R9" s="1">
        <f>SUM($K$3:K9)-SUM($I$3:I9)</f>
        <v>190</v>
      </c>
      <c r="S9" s="2">
        <f t="shared" si="11"/>
        <v>0.6333333333333333</v>
      </c>
      <c r="T9" s="2">
        <f>AVERAGE($S$3:S9)</f>
        <v>2.3809523809523805E-2</v>
      </c>
    </row>
    <row r="10" spans="1:28" x14ac:dyDescent="0.3">
      <c r="A10" s="3">
        <v>0.33655053930116718</v>
      </c>
      <c r="B10">
        <f t="shared" si="0"/>
        <v>0</v>
      </c>
      <c r="C10" s="1">
        <f t="shared" si="12"/>
        <v>50</v>
      </c>
      <c r="D10" s="1" t="str">
        <f t="shared" si="1"/>
        <v>NO</v>
      </c>
      <c r="E10">
        <f t="shared" si="2"/>
        <v>7</v>
      </c>
      <c r="F10">
        <f t="shared" si="3"/>
        <v>4</v>
      </c>
      <c r="G10" s="2">
        <f t="shared" si="4"/>
        <v>0.5714285714285714</v>
      </c>
      <c r="H10" s="1">
        <f t="shared" si="16"/>
        <v>0</v>
      </c>
      <c r="I10" s="1">
        <f t="shared" si="17"/>
        <v>50</v>
      </c>
      <c r="J10" s="1">
        <f t="shared" si="18"/>
        <v>50</v>
      </c>
      <c r="K10" s="1">
        <f t="shared" si="19"/>
        <v>0</v>
      </c>
      <c r="L10" s="1">
        <f t="shared" si="20"/>
        <v>0</v>
      </c>
      <c r="M10" s="1">
        <f t="shared" si="15"/>
        <v>140</v>
      </c>
      <c r="N10" s="1">
        <f t="shared" si="8"/>
        <v>0</v>
      </c>
      <c r="O10" s="1">
        <f t="shared" si="9"/>
        <v>0</v>
      </c>
      <c r="P10" s="1">
        <f t="shared" si="21"/>
        <v>300</v>
      </c>
      <c r="Q10" s="1">
        <f t="shared" si="10"/>
        <v>440</v>
      </c>
      <c r="R10" s="1">
        <f>SUM($K$3:K10)-SUM($I$3:I10)</f>
        <v>140</v>
      </c>
      <c r="S10" s="2">
        <f t="shared" si="11"/>
        <v>0.46666666666666667</v>
      </c>
      <c r="T10" s="2">
        <f>AVERAGE($S$3:S10)</f>
        <v>7.9166666666666663E-2</v>
      </c>
    </row>
    <row r="11" spans="1:28" x14ac:dyDescent="0.3">
      <c r="A11" s="3">
        <v>0.32287812774064872</v>
      </c>
      <c r="B11">
        <f t="shared" si="0"/>
        <v>0</v>
      </c>
      <c r="C11" s="1">
        <f t="shared" si="12"/>
        <v>100</v>
      </c>
      <c r="D11" s="1" t="str">
        <f t="shared" si="1"/>
        <v>NO</v>
      </c>
      <c r="E11">
        <f t="shared" si="2"/>
        <v>8</v>
      </c>
      <c r="F11">
        <f t="shared" si="3"/>
        <v>4</v>
      </c>
      <c r="G11" s="2">
        <f t="shared" si="4"/>
        <v>0.5</v>
      </c>
      <c r="H11" s="1">
        <f t="shared" si="16"/>
        <v>0</v>
      </c>
      <c r="I11" s="1">
        <f t="shared" si="17"/>
        <v>100</v>
      </c>
      <c r="J11" s="1">
        <f t="shared" si="18"/>
        <v>150</v>
      </c>
      <c r="K11" s="1">
        <f t="shared" si="19"/>
        <v>0</v>
      </c>
      <c r="L11" s="1">
        <f t="shared" si="20"/>
        <v>0</v>
      </c>
      <c r="M11" s="1">
        <f t="shared" si="15"/>
        <v>40</v>
      </c>
      <c r="N11" s="1">
        <f t="shared" si="8"/>
        <v>0</v>
      </c>
      <c r="O11" s="1">
        <f t="shared" si="9"/>
        <v>0</v>
      </c>
      <c r="P11" s="1">
        <f t="shared" si="21"/>
        <v>300</v>
      </c>
      <c r="Q11" s="1">
        <f t="shared" si="10"/>
        <v>340</v>
      </c>
      <c r="R11" s="1">
        <f>SUM($K$3:K11)-SUM($I$3:I11)</f>
        <v>40</v>
      </c>
      <c r="S11" s="2">
        <f t="shared" si="11"/>
        <v>0.13333333333333333</v>
      </c>
      <c r="T11" s="2">
        <f>AVERAGE($S$3:S11)</f>
        <v>8.5185185185185183E-2</v>
      </c>
    </row>
    <row r="12" spans="1:28" x14ac:dyDescent="0.3">
      <c r="A12" s="3">
        <v>0.17903085686148723</v>
      </c>
      <c r="B12">
        <f t="shared" si="0"/>
        <v>0</v>
      </c>
      <c r="C12" s="1">
        <f t="shared" si="12"/>
        <v>200</v>
      </c>
      <c r="D12" s="1" t="str">
        <f t="shared" si="1"/>
        <v>NO</v>
      </c>
      <c r="E12">
        <f t="shared" si="2"/>
        <v>9</v>
      </c>
      <c r="F12">
        <f t="shared" si="3"/>
        <v>4</v>
      </c>
      <c r="G12" s="2">
        <f t="shared" si="4"/>
        <v>0.44444444444444442</v>
      </c>
      <c r="H12" s="1">
        <f t="shared" si="16"/>
        <v>0</v>
      </c>
      <c r="I12" s="1">
        <f t="shared" si="17"/>
        <v>200</v>
      </c>
      <c r="J12" s="1">
        <f t="shared" si="18"/>
        <v>350</v>
      </c>
      <c r="K12" s="1">
        <f t="shared" si="19"/>
        <v>0</v>
      </c>
      <c r="L12" s="1">
        <f t="shared" si="20"/>
        <v>0</v>
      </c>
      <c r="M12" s="1">
        <f t="shared" si="15"/>
        <v>-160</v>
      </c>
      <c r="N12" s="1">
        <f t="shared" si="8"/>
        <v>0</v>
      </c>
      <c r="O12" s="1">
        <f t="shared" si="9"/>
        <v>0</v>
      </c>
      <c r="P12" s="1">
        <f t="shared" si="21"/>
        <v>300</v>
      </c>
      <c r="Q12" s="1">
        <f t="shared" si="10"/>
        <v>140</v>
      </c>
      <c r="R12" s="1">
        <f>SUM($K$3:K12)-SUM($I$3:I12)</f>
        <v>-160</v>
      </c>
      <c r="S12" s="2">
        <f t="shared" si="11"/>
        <v>-0.53333333333333333</v>
      </c>
      <c r="T12" s="2">
        <f>AVERAGE($S$3:S12)</f>
        <v>2.3333333333333327E-2</v>
      </c>
    </row>
    <row r="13" spans="1:28" x14ac:dyDescent="0.3">
      <c r="A13" s="3">
        <v>0.60771730897936405</v>
      </c>
      <c r="B13">
        <f t="shared" si="0"/>
        <v>1</v>
      </c>
      <c r="C13" s="1">
        <f t="shared" si="12"/>
        <v>400</v>
      </c>
      <c r="D13" s="1" t="str">
        <f t="shared" si="1"/>
        <v>NO</v>
      </c>
      <c r="E13">
        <f t="shared" si="2"/>
        <v>10</v>
      </c>
      <c r="F13">
        <f t="shared" si="3"/>
        <v>5</v>
      </c>
      <c r="G13" s="2">
        <f t="shared" si="4"/>
        <v>0.5</v>
      </c>
      <c r="H13" s="1">
        <f t="shared" si="16"/>
        <v>280</v>
      </c>
      <c r="I13" s="1">
        <f t="shared" si="17"/>
        <v>0</v>
      </c>
      <c r="J13" s="1">
        <f t="shared" si="18"/>
        <v>0</v>
      </c>
      <c r="K13" s="1">
        <f t="shared" si="19"/>
        <v>280</v>
      </c>
      <c r="L13" s="1">
        <f t="shared" si="20"/>
        <v>280</v>
      </c>
      <c r="M13" s="1">
        <f t="shared" si="15"/>
        <v>120</v>
      </c>
      <c r="N13" s="1">
        <f t="shared" si="8"/>
        <v>0</v>
      </c>
      <c r="O13" s="1">
        <f t="shared" si="9"/>
        <v>0</v>
      </c>
      <c r="P13" s="1">
        <f t="shared" si="21"/>
        <v>600</v>
      </c>
      <c r="Q13" s="1">
        <f t="shared" si="10"/>
        <v>720</v>
      </c>
      <c r="R13" s="1">
        <f>SUM($K$3:K13)-SUM($I$3:I13)</f>
        <v>120</v>
      </c>
      <c r="S13" s="2">
        <f t="shared" si="11"/>
        <v>0.2</v>
      </c>
      <c r="T13" s="2">
        <f>AVERAGE($S$3:S13)</f>
        <v>3.9393939393939391E-2</v>
      </c>
    </row>
    <row r="14" spans="1:28" x14ac:dyDescent="0.3">
      <c r="A14" s="3">
        <v>0.10512339038396545</v>
      </c>
      <c r="B14">
        <f t="shared" si="0"/>
        <v>0</v>
      </c>
      <c r="C14" s="1">
        <f t="shared" si="12"/>
        <v>200</v>
      </c>
      <c r="D14" s="1" t="str">
        <f t="shared" si="1"/>
        <v>NO</v>
      </c>
      <c r="E14">
        <f t="shared" si="2"/>
        <v>11</v>
      </c>
      <c r="F14">
        <f t="shared" si="3"/>
        <v>5</v>
      </c>
      <c r="G14" s="2">
        <f t="shared" si="4"/>
        <v>0.45454545454545453</v>
      </c>
      <c r="H14" s="1">
        <f t="shared" si="16"/>
        <v>0</v>
      </c>
      <c r="I14" s="1">
        <f t="shared" si="17"/>
        <v>200</v>
      </c>
      <c r="J14" s="1">
        <f t="shared" si="18"/>
        <v>200</v>
      </c>
      <c r="K14" s="1">
        <f t="shared" si="19"/>
        <v>0</v>
      </c>
      <c r="L14" s="1">
        <f t="shared" si="20"/>
        <v>0</v>
      </c>
      <c r="M14" s="1">
        <f t="shared" si="15"/>
        <v>-80</v>
      </c>
      <c r="N14" s="1">
        <f t="shared" si="8"/>
        <v>0</v>
      </c>
      <c r="O14" s="1">
        <f t="shared" si="9"/>
        <v>0</v>
      </c>
      <c r="P14" s="1">
        <f t="shared" si="21"/>
        <v>600</v>
      </c>
      <c r="Q14" s="1">
        <f t="shared" si="10"/>
        <v>520</v>
      </c>
      <c r="R14" s="1">
        <f>SUM($K$3:K14)-SUM($I$3:I14)</f>
        <v>-80</v>
      </c>
      <c r="S14" s="2">
        <f t="shared" si="11"/>
        <v>-0.13333333333333333</v>
      </c>
      <c r="T14" s="2">
        <f>AVERAGE($S$3:S14)</f>
        <v>2.4999999999999994E-2</v>
      </c>
    </row>
    <row r="15" spans="1:28" x14ac:dyDescent="0.3">
      <c r="A15" s="3">
        <v>0.54930054532510419</v>
      </c>
      <c r="B15">
        <f t="shared" si="0"/>
        <v>1</v>
      </c>
      <c r="C15" s="1">
        <f t="shared" si="12"/>
        <v>400</v>
      </c>
      <c r="D15" s="1" t="str">
        <f t="shared" si="1"/>
        <v>NO</v>
      </c>
      <c r="E15">
        <f t="shared" si="2"/>
        <v>12</v>
      </c>
      <c r="F15">
        <f t="shared" si="3"/>
        <v>6</v>
      </c>
      <c r="G15" s="2">
        <f t="shared" si="4"/>
        <v>0.5</v>
      </c>
      <c r="H15" s="1">
        <f t="shared" si="16"/>
        <v>280</v>
      </c>
      <c r="I15" s="1">
        <f t="shared" si="17"/>
        <v>0</v>
      </c>
      <c r="J15" s="1">
        <f t="shared" si="18"/>
        <v>0</v>
      </c>
      <c r="K15" s="1">
        <f t="shared" si="19"/>
        <v>280</v>
      </c>
      <c r="L15" s="1">
        <f t="shared" si="20"/>
        <v>280</v>
      </c>
      <c r="M15" s="1">
        <f t="shared" si="15"/>
        <v>200</v>
      </c>
      <c r="N15" s="1">
        <f t="shared" si="8"/>
        <v>0</v>
      </c>
      <c r="O15" s="1">
        <f t="shared" si="9"/>
        <v>0</v>
      </c>
      <c r="P15" s="1">
        <f t="shared" si="21"/>
        <v>600</v>
      </c>
      <c r="Q15" s="1">
        <f t="shared" si="10"/>
        <v>800</v>
      </c>
      <c r="R15" s="1">
        <f>SUM($K$3:K15)-SUM($I$3:I15)</f>
        <v>200</v>
      </c>
      <c r="S15" s="2">
        <f t="shared" si="11"/>
        <v>0.33333333333333331</v>
      </c>
      <c r="T15" s="2">
        <f>AVERAGE($S$3:S15)</f>
        <v>4.8717948717948718E-2</v>
      </c>
    </row>
    <row r="16" spans="1:28" x14ac:dyDescent="0.3">
      <c r="A16" s="3">
        <v>0.40912952016710946</v>
      </c>
      <c r="B16">
        <f t="shared" si="0"/>
        <v>0</v>
      </c>
      <c r="C16" s="1">
        <f t="shared" si="12"/>
        <v>200</v>
      </c>
      <c r="D16" s="1" t="str">
        <f t="shared" si="1"/>
        <v>NO</v>
      </c>
      <c r="E16">
        <f t="shared" si="2"/>
        <v>13</v>
      </c>
      <c r="F16">
        <f t="shared" si="3"/>
        <v>6</v>
      </c>
      <c r="G16" s="2">
        <f t="shared" si="4"/>
        <v>0.46153846153846156</v>
      </c>
      <c r="H16" s="1">
        <f t="shared" si="16"/>
        <v>0</v>
      </c>
      <c r="I16" s="1">
        <f t="shared" si="17"/>
        <v>200</v>
      </c>
      <c r="J16" s="1">
        <f t="shared" si="18"/>
        <v>200</v>
      </c>
      <c r="K16" s="1">
        <f t="shared" si="19"/>
        <v>0</v>
      </c>
      <c r="L16" s="1">
        <f t="shared" si="20"/>
        <v>0</v>
      </c>
      <c r="M16" s="1">
        <f t="shared" si="15"/>
        <v>0</v>
      </c>
      <c r="N16" s="1">
        <f t="shared" si="8"/>
        <v>0</v>
      </c>
      <c r="O16" s="1">
        <f t="shared" si="9"/>
        <v>0</v>
      </c>
      <c r="P16" s="1">
        <f t="shared" si="21"/>
        <v>600</v>
      </c>
      <c r="Q16" s="1">
        <f t="shared" si="10"/>
        <v>600</v>
      </c>
      <c r="R16" s="1">
        <f>SUM($K$3:K16)-SUM($I$3:I16)</f>
        <v>0</v>
      </c>
      <c r="S16" s="2">
        <f t="shared" si="11"/>
        <v>0</v>
      </c>
      <c r="T16" s="2">
        <f>AVERAGE($S$3:S16)</f>
        <v>4.5238095238095237E-2</v>
      </c>
    </row>
    <row r="17" spans="1:20" x14ac:dyDescent="0.3">
      <c r="A17" s="3">
        <v>0.25298218524760363</v>
      </c>
      <c r="B17">
        <f t="shared" si="0"/>
        <v>0</v>
      </c>
      <c r="C17" s="1">
        <f t="shared" si="12"/>
        <v>400</v>
      </c>
      <c r="D17" s="1" t="str">
        <f t="shared" si="1"/>
        <v>NO</v>
      </c>
      <c r="E17">
        <f t="shared" si="2"/>
        <v>14</v>
      </c>
      <c r="F17">
        <f t="shared" si="3"/>
        <v>6</v>
      </c>
      <c r="G17" s="2">
        <f t="shared" si="4"/>
        <v>0.42857142857142855</v>
      </c>
      <c r="H17" s="1">
        <f t="shared" si="16"/>
        <v>0</v>
      </c>
      <c r="I17" s="1">
        <f t="shared" si="17"/>
        <v>400</v>
      </c>
      <c r="J17" s="1">
        <f t="shared" si="18"/>
        <v>600</v>
      </c>
      <c r="K17" s="1">
        <f t="shared" si="19"/>
        <v>0</v>
      </c>
      <c r="L17" s="1">
        <f t="shared" si="20"/>
        <v>0</v>
      </c>
      <c r="M17" s="1">
        <f t="shared" si="15"/>
        <v>-400</v>
      </c>
      <c r="N17" s="1">
        <f t="shared" si="8"/>
        <v>0</v>
      </c>
      <c r="O17" s="1">
        <f t="shared" si="9"/>
        <v>0</v>
      </c>
      <c r="P17" s="1">
        <f t="shared" si="21"/>
        <v>600</v>
      </c>
      <c r="Q17" s="1">
        <f t="shared" si="10"/>
        <v>200</v>
      </c>
      <c r="R17" s="1">
        <f>SUM($K$3:K17)-SUM($I$3:I17)</f>
        <v>-400</v>
      </c>
      <c r="S17" s="2">
        <f t="shared" si="11"/>
        <v>-0.66666666666666663</v>
      </c>
      <c r="T17" s="2">
        <f>AVERAGE($S$3:S17)</f>
        <v>-2.2222222222222218E-3</v>
      </c>
    </row>
    <row r="18" spans="1:20" x14ac:dyDescent="0.3">
      <c r="A18" s="3">
        <v>0.41378500908712157</v>
      </c>
      <c r="B18">
        <f t="shared" si="0"/>
        <v>0</v>
      </c>
      <c r="C18" s="1">
        <f t="shared" si="12"/>
        <v>800</v>
      </c>
      <c r="D18" s="1" t="str">
        <f t="shared" si="1"/>
        <v>NO</v>
      </c>
      <c r="E18">
        <f t="shared" si="2"/>
        <v>15</v>
      </c>
      <c r="F18">
        <f t="shared" si="3"/>
        <v>6</v>
      </c>
      <c r="G18" s="2">
        <f t="shared" si="4"/>
        <v>0.4</v>
      </c>
      <c r="H18" s="1">
        <f t="shared" si="16"/>
        <v>0</v>
      </c>
      <c r="I18" s="1">
        <f t="shared" si="17"/>
        <v>800</v>
      </c>
      <c r="J18" s="1">
        <f t="shared" si="18"/>
        <v>1400</v>
      </c>
      <c r="K18" s="1">
        <f t="shared" si="19"/>
        <v>0</v>
      </c>
      <c r="L18" s="1">
        <f t="shared" si="20"/>
        <v>0</v>
      </c>
      <c r="M18" s="1">
        <f t="shared" si="15"/>
        <v>-1200</v>
      </c>
      <c r="N18" s="1">
        <f t="shared" si="8"/>
        <v>0</v>
      </c>
      <c r="O18" s="1">
        <f t="shared" si="9"/>
        <v>0</v>
      </c>
      <c r="P18" s="1">
        <f t="shared" si="21"/>
        <v>1200</v>
      </c>
      <c r="Q18" s="1">
        <f t="shared" si="10"/>
        <v>0</v>
      </c>
      <c r="R18" s="1">
        <f>SUM($K$3:K18)-SUM($I$3:I18)</f>
        <v>-1200</v>
      </c>
      <c r="S18" s="2">
        <f t="shared" si="11"/>
        <v>-1</v>
      </c>
      <c r="T18" s="2">
        <f>AVERAGE($S$3:S18)</f>
        <v>-6.4583333333333326E-2</v>
      </c>
    </row>
    <row r="19" spans="1:20" x14ac:dyDescent="0.3">
      <c r="A19" s="3">
        <v>0.48181277971470093</v>
      </c>
      <c r="B19">
        <f t="shared" si="0"/>
        <v>0</v>
      </c>
      <c r="C19" s="1">
        <f t="shared" si="12"/>
        <v>1600</v>
      </c>
      <c r="D19" s="1" t="str">
        <f t="shared" si="1"/>
        <v>NO</v>
      </c>
      <c r="E19">
        <f t="shared" si="2"/>
        <v>16</v>
      </c>
      <c r="F19">
        <f t="shared" si="3"/>
        <v>6</v>
      </c>
      <c r="G19" s="2">
        <f t="shared" si="4"/>
        <v>0.375</v>
      </c>
      <c r="H19" s="1">
        <f t="shared" si="16"/>
        <v>0</v>
      </c>
      <c r="I19" s="1">
        <f t="shared" si="17"/>
        <v>1600</v>
      </c>
      <c r="J19" s="1">
        <f t="shared" si="18"/>
        <v>3000</v>
      </c>
      <c r="K19" s="1">
        <f t="shared" si="19"/>
        <v>0</v>
      </c>
      <c r="L19" s="1">
        <f t="shared" si="20"/>
        <v>0</v>
      </c>
      <c r="M19" s="1">
        <f t="shared" si="15"/>
        <v>-2800</v>
      </c>
      <c r="N19" s="1">
        <f t="shared" si="8"/>
        <v>0</v>
      </c>
      <c r="O19" s="1">
        <f t="shared" si="9"/>
        <v>0</v>
      </c>
      <c r="P19" s="1">
        <f t="shared" si="21"/>
        <v>2400</v>
      </c>
      <c r="Q19" s="1">
        <f t="shared" si="10"/>
        <v>-400</v>
      </c>
      <c r="R19" s="1">
        <f>SUM($K$3:K19)-SUM($I$3:I19)</f>
        <v>-2800</v>
      </c>
      <c r="S19" s="2">
        <f t="shared" si="11"/>
        <v>-1.1666666666666667</v>
      </c>
      <c r="T19" s="2">
        <f>AVERAGE($S$3:S19)</f>
        <v>-0.12941176470588237</v>
      </c>
    </row>
    <row r="20" spans="1:20" x14ac:dyDescent="0.3">
      <c r="A20" s="3">
        <v>0.41355996363107317</v>
      </c>
      <c r="B20">
        <f t="shared" si="0"/>
        <v>0</v>
      </c>
      <c r="C20" s="1">
        <f t="shared" si="12"/>
        <v>3200</v>
      </c>
      <c r="D20" s="1" t="str">
        <f t="shared" si="1"/>
        <v>NO</v>
      </c>
      <c r="E20">
        <f t="shared" si="2"/>
        <v>17</v>
      </c>
      <c r="F20">
        <f t="shared" si="3"/>
        <v>6</v>
      </c>
      <c r="G20" s="2">
        <f t="shared" si="4"/>
        <v>0.35294117647058826</v>
      </c>
      <c r="H20" s="1">
        <f t="shared" si="16"/>
        <v>0</v>
      </c>
      <c r="I20" s="1">
        <f t="shared" si="17"/>
        <v>3200</v>
      </c>
      <c r="J20" s="1">
        <f t="shared" si="18"/>
        <v>6200</v>
      </c>
      <c r="K20" s="1">
        <f t="shared" si="19"/>
        <v>0</v>
      </c>
      <c r="L20" s="1">
        <f t="shared" si="20"/>
        <v>0</v>
      </c>
      <c r="M20" s="1">
        <f t="shared" si="15"/>
        <v>-6000</v>
      </c>
      <c r="N20" s="1">
        <f t="shared" si="8"/>
        <v>0</v>
      </c>
      <c r="O20" s="1">
        <f t="shared" si="9"/>
        <v>0</v>
      </c>
      <c r="P20" s="1">
        <f t="shared" si="21"/>
        <v>4800</v>
      </c>
      <c r="Q20" s="1">
        <f t="shared" si="10"/>
        <v>-1200</v>
      </c>
      <c r="R20" s="1">
        <f>SUM($K$3:K20)-SUM($I$3:I20)</f>
        <v>-6000</v>
      </c>
      <c r="S20" s="2">
        <f t="shared" si="11"/>
        <v>-1.25</v>
      </c>
      <c r="T20" s="2">
        <f>AVERAGE($S$3:S20)</f>
        <v>-0.19166666666666668</v>
      </c>
    </row>
    <row r="21" spans="1:20" x14ac:dyDescent="0.3">
      <c r="A21" s="3">
        <v>0.43923637650270186</v>
      </c>
      <c r="B21">
        <f t="shared" si="0"/>
        <v>0</v>
      </c>
      <c r="C21" s="1">
        <f t="shared" si="12"/>
        <v>6400</v>
      </c>
      <c r="D21" s="1" t="str">
        <f t="shared" si="1"/>
        <v>NO</v>
      </c>
      <c r="E21">
        <f t="shared" si="2"/>
        <v>18</v>
      </c>
      <c r="F21">
        <f t="shared" si="3"/>
        <v>6</v>
      </c>
      <c r="G21" s="2">
        <f t="shared" si="4"/>
        <v>0.33333333333333331</v>
      </c>
      <c r="H21" s="1">
        <f t="shared" si="16"/>
        <v>0</v>
      </c>
      <c r="I21" s="1">
        <f t="shared" si="17"/>
        <v>6400</v>
      </c>
      <c r="J21" s="1">
        <f t="shared" si="18"/>
        <v>12600</v>
      </c>
      <c r="K21" s="1">
        <f t="shared" si="19"/>
        <v>0</v>
      </c>
      <c r="L21" s="1">
        <f t="shared" si="20"/>
        <v>0</v>
      </c>
      <c r="M21" s="1">
        <f t="shared" si="15"/>
        <v>-12400</v>
      </c>
      <c r="N21" s="1">
        <f t="shared" si="8"/>
        <v>0</v>
      </c>
      <c r="O21" s="1">
        <f t="shared" si="9"/>
        <v>0</v>
      </c>
      <c r="P21" s="1">
        <f t="shared" si="21"/>
        <v>9600</v>
      </c>
      <c r="Q21" s="1">
        <f t="shared" si="10"/>
        <v>-2800</v>
      </c>
      <c r="R21" s="1">
        <f>SUM($K$3:K21)-SUM($I$3:I21)</f>
        <v>-12400</v>
      </c>
      <c r="S21" s="2">
        <f t="shared" si="11"/>
        <v>-1.2916666666666667</v>
      </c>
      <c r="T21" s="2">
        <f>AVERAGE($S$3:S21)</f>
        <v>-0.24956140350877196</v>
      </c>
    </row>
    <row r="22" spans="1:20" x14ac:dyDescent="0.3">
      <c r="A22" s="3">
        <v>0.44631835335717973</v>
      </c>
      <c r="B22">
        <f t="shared" si="0"/>
        <v>0</v>
      </c>
      <c r="C22" s="1">
        <f t="shared" si="12"/>
        <v>12800</v>
      </c>
      <c r="D22" s="1" t="str">
        <f t="shared" si="1"/>
        <v>NO</v>
      </c>
      <c r="E22">
        <f t="shared" si="2"/>
        <v>19</v>
      </c>
      <c r="F22">
        <f t="shared" si="3"/>
        <v>6</v>
      </c>
      <c r="G22" s="2">
        <f t="shared" si="4"/>
        <v>0.31578947368421051</v>
      </c>
      <c r="H22" s="1">
        <f t="shared" si="16"/>
        <v>0</v>
      </c>
      <c r="I22" s="1">
        <f t="shared" si="17"/>
        <v>12800</v>
      </c>
      <c r="J22" s="1">
        <f t="shared" si="18"/>
        <v>25400</v>
      </c>
      <c r="K22" s="1">
        <f t="shared" si="19"/>
        <v>0</v>
      </c>
      <c r="L22" s="1">
        <f t="shared" si="20"/>
        <v>0</v>
      </c>
      <c r="M22" s="1">
        <f t="shared" si="15"/>
        <v>-25200</v>
      </c>
      <c r="N22" s="1">
        <f t="shared" si="8"/>
        <v>0</v>
      </c>
      <c r="O22" s="1">
        <f t="shared" si="9"/>
        <v>0</v>
      </c>
      <c r="P22" s="1">
        <f t="shared" si="21"/>
        <v>19200</v>
      </c>
      <c r="Q22" s="1">
        <f t="shared" si="10"/>
        <v>-6000</v>
      </c>
      <c r="R22" s="1">
        <f>SUM($K$3:K22)-SUM($I$3:I22)</f>
        <v>-25200</v>
      </c>
      <c r="S22" s="2">
        <f t="shared" si="11"/>
        <v>-1.3125</v>
      </c>
      <c r="T22" s="2">
        <f>AVERAGE($S$3:S22)</f>
        <v>-0.30270833333333336</v>
      </c>
    </row>
    <row r="23" spans="1:20" x14ac:dyDescent="0.3">
      <c r="A23" s="3">
        <v>6.4603893075770746E-2</v>
      </c>
      <c r="B23">
        <f t="shared" si="0"/>
        <v>0</v>
      </c>
      <c r="C23" s="1">
        <f t="shared" si="12"/>
        <v>25600</v>
      </c>
      <c r="D23" s="1" t="str">
        <f t="shared" si="1"/>
        <v>NO</v>
      </c>
      <c r="E23">
        <f t="shared" si="2"/>
        <v>20</v>
      </c>
      <c r="F23">
        <f t="shared" si="3"/>
        <v>6</v>
      </c>
      <c r="G23" s="2">
        <f t="shared" si="4"/>
        <v>0.3</v>
      </c>
      <c r="H23" s="1">
        <f t="shared" si="16"/>
        <v>0</v>
      </c>
      <c r="I23" s="1">
        <f t="shared" si="17"/>
        <v>25600</v>
      </c>
      <c r="J23" s="1">
        <f t="shared" si="18"/>
        <v>51000</v>
      </c>
      <c r="K23" s="1">
        <f t="shared" si="19"/>
        <v>0</v>
      </c>
      <c r="L23" s="1">
        <f t="shared" si="20"/>
        <v>0</v>
      </c>
      <c r="M23" s="1">
        <f t="shared" si="15"/>
        <v>-50800</v>
      </c>
      <c r="N23" s="1">
        <f t="shared" si="8"/>
        <v>0</v>
      </c>
      <c r="O23" s="1">
        <f t="shared" si="9"/>
        <v>0</v>
      </c>
      <c r="P23" s="1">
        <f t="shared" si="21"/>
        <v>38400</v>
      </c>
      <c r="Q23" s="1">
        <f t="shared" si="10"/>
        <v>-12400</v>
      </c>
      <c r="R23" s="1">
        <f>SUM($K$3:K23)-SUM($I$3:I23)</f>
        <v>-50800</v>
      </c>
      <c r="S23" s="2">
        <f t="shared" si="11"/>
        <v>-1.3229166666666667</v>
      </c>
      <c r="T23" s="2">
        <f>AVERAGE($S$3:S23)</f>
        <v>-0.35128968253968257</v>
      </c>
    </row>
    <row r="24" spans="1:20" x14ac:dyDescent="0.3">
      <c r="A24" s="3">
        <v>0.46963017966131981</v>
      </c>
      <c r="B24">
        <f t="shared" si="0"/>
        <v>0</v>
      </c>
      <c r="C24" s="1">
        <f t="shared" si="12"/>
        <v>51200</v>
      </c>
      <c r="D24" s="1" t="str">
        <f t="shared" si="1"/>
        <v>NO</v>
      </c>
      <c r="E24">
        <f t="shared" si="2"/>
        <v>21</v>
      </c>
      <c r="F24">
        <f t="shared" si="3"/>
        <v>6</v>
      </c>
      <c r="G24" s="2">
        <f t="shared" si="4"/>
        <v>0.2857142857142857</v>
      </c>
      <c r="H24" s="1">
        <f t="shared" si="16"/>
        <v>0</v>
      </c>
      <c r="I24" s="1">
        <f t="shared" si="17"/>
        <v>51200</v>
      </c>
      <c r="J24" s="1">
        <f t="shared" si="18"/>
        <v>102200</v>
      </c>
      <c r="K24" s="1">
        <f t="shared" si="19"/>
        <v>0</v>
      </c>
      <c r="L24" s="1">
        <f t="shared" si="20"/>
        <v>0</v>
      </c>
      <c r="M24" s="1">
        <f t="shared" si="15"/>
        <v>-102000</v>
      </c>
      <c r="N24" s="1">
        <f t="shared" si="8"/>
        <v>0</v>
      </c>
      <c r="O24" s="1">
        <f t="shared" si="9"/>
        <v>0</v>
      </c>
      <c r="P24" s="1">
        <f t="shared" si="21"/>
        <v>76800</v>
      </c>
      <c r="Q24" s="1">
        <f t="shared" si="10"/>
        <v>-25200</v>
      </c>
      <c r="R24" s="1">
        <f>SUM($K$3:K24)-SUM($I$3:I24)</f>
        <v>-102000</v>
      </c>
      <c r="S24" s="2">
        <f t="shared" si="11"/>
        <v>-1.328125</v>
      </c>
      <c r="T24" s="2">
        <f>AVERAGE($S$3:S24)</f>
        <v>-0.39569128787878793</v>
      </c>
    </row>
    <row r="25" spans="1:20" x14ac:dyDescent="0.3">
      <c r="A25" s="3">
        <v>0.32178473017036435</v>
      </c>
      <c r="B25">
        <f t="shared" si="0"/>
        <v>0</v>
      </c>
      <c r="C25" s="1">
        <f t="shared" si="12"/>
        <v>102400</v>
      </c>
      <c r="D25" s="1" t="str">
        <f t="shared" si="1"/>
        <v>NO</v>
      </c>
      <c r="E25">
        <f t="shared" si="2"/>
        <v>22</v>
      </c>
      <c r="F25">
        <f t="shared" si="3"/>
        <v>6</v>
      </c>
      <c r="G25" s="2">
        <f t="shared" si="4"/>
        <v>0.27272727272727271</v>
      </c>
      <c r="H25" s="1">
        <f t="shared" si="16"/>
        <v>0</v>
      </c>
      <c r="I25" s="1">
        <f t="shared" si="17"/>
        <v>102400</v>
      </c>
      <c r="J25" s="1">
        <f t="shared" si="18"/>
        <v>204600</v>
      </c>
      <c r="K25" s="1">
        <f t="shared" si="19"/>
        <v>0</v>
      </c>
      <c r="L25" s="1">
        <f t="shared" si="20"/>
        <v>0</v>
      </c>
      <c r="M25" s="1">
        <f t="shared" si="15"/>
        <v>-204400</v>
      </c>
      <c r="N25" s="1">
        <f t="shared" si="8"/>
        <v>0</v>
      </c>
      <c r="O25" s="1">
        <f t="shared" si="9"/>
        <v>0</v>
      </c>
      <c r="P25" s="1">
        <f t="shared" si="21"/>
        <v>153600</v>
      </c>
      <c r="Q25" s="1">
        <f t="shared" si="10"/>
        <v>-50800</v>
      </c>
      <c r="R25" s="1">
        <f>SUM($K$3:K25)-SUM($I$3:I25)</f>
        <v>-204400</v>
      </c>
      <c r="S25" s="2">
        <f t="shared" si="11"/>
        <v>-1.3307291666666667</v>
      </c>
      <c r="T25" s="2">
        <f>AVERAGE($S$3:S25)</f>
        <v>-0.43634510869565224</v>
      </c>
    </row>
    <row r="26" spans="1:20" x14ac:dyDescent="0.3">
      <c r="A26" s="3">
        <v>0.72949003397475443</v>
      </c>
      <c r="B26">
        <f t="shared" si="0"/>
        <v>1</v>
      </c>
      <c r="C26" s="1">
        <f t="shared" si="12"/>
        <v>204800</v>
      </c>
      <c r="D26" s="1" t="str">
        <f t="shared" si="1"/>
        <v>NO</v>
      </c>
      <c r="E26">
        <f t="shared" si="2"/>
        <v>23</v>
      </c>
      <c r="F26">
        <f t="shared" si="3"/>
        <v>7</v>
      </c>
      <c r="G26" s="2">
        <f t="shared" si="4"/>
        <v>0.30434782608695654</v>
      </c>
      <c r="H26" s="1">
        <f t="shared" si="16"/>
        <v>143360</v>
      </c>
      <c r="I26" s="1">
        <f t="shared" si="17"/>
        <v>0</v>
      </c>
      <c r="J26" s="1">
        <f t="shared" si="18"/>
        <v>0</v>
      </c>
      <c r="K26" s="1">
        <f t="shared" si="19"/>
        <v>143360</v>
      </c>
      <c r="L26" s="1">
        <f t="shared" si="20"/>
        <v>143360</v>
      </c>
      <c r="M26" s="1">
        <f t="shared" si="15"/>
        <v>-61040</v>
      </c>
      <c r="N26" s="1">
        <f t="shared" si="8"/>
        <v>0</v>
      </c>
      <c r="O26" s="1">
        <f t="shared" si="9"/>
        <v>0</v>
      </c>
      <c r="P26" s="1">
        <f t="shared" si="21"/>
        <v>307200</v>
      </c>
      <c r="Q26" s="1">
        <f t="shared" si="10"/>
        <v>246160</v>
      </c>
      <c r="R26" s="1">
        <f>SUM($K$3:K26)-SUM($I$3:I26)</f>
        <v>-61040</v>
      </c>
      <c r="S26" s="2">
        <f t="shared" si="11"/>
        <v>-0.19869791666666667</v>
      </c>
      <c r="T26" s="2">
        <f>AVERAGE($S$3:S26)</f>
        <v>-0.42644314236111119</v>
      </c>
    </row>
    <row r="27" spans="1:20" x14ac:dyDescent="0.3">
      <c r="A27" s="3">
        <v>0.4549411613214055</v>
      </c>
      <c r="B27">
        <f t="shared" si="0"/>
        <v>0</v>
      </c>
      <c r="C27" s="1">
        <f t="shared" si="12"/>
        <v>102400</v>
      </c>
      <c r="D27" s="1" t="str">
        <f t="shared" si="1"/>
        <v>NO</v>
      </c>
      <c r="E27">
        <f t="shared" si="2"/>
        <v>24</v>
      </c>
      <c r="F27">
        <f t="shared" si="3"/>
        <v>7</v>
      </c>
      <c r="G27" s="2">
        <f t="shared" si="4"/>
        <v>0.29166666666666669</v>
      </c>
      <c r="H27" s="1">
        <f t="shared" si="16"/>
        <v>0</v>
      </c>
      <c r="I27" s="1">
        <f t="shared" si="17"/>
        <v>102400</v>
      </c>
      <c r="J27" s="1">
        <f t="shared" si="18"/>
        <v>102400</v>
      </c>
      <c r="K27" s="1">
        <f t="shared" si="19"/>
        <v>0</v>
      </c>
      <c r="L27" s="1">
        <f t="shared" si="20"/>
        <v>0</v>
      </c>
      <c r="M27" s="1">
        <f t="shared" si="15"/>
        <v>-163440</v>
      </c>
      <c r="N27" s="1">
        <f t="shared" si="8"/>
        <v>0</v>
      </c>
      <c r="O27" s="1">
        <f t="shared" si="9"/>
        <v>0</v>
      </c>
      <c r="P27" s="1">
        <f t="shared" si="21"/>
        <v>307200</v>
      </c>
      <c r="Q27" s="1">
        <f t="shared" si="10"/>
        <v>143760</v>
      </c>
      <c r="R27" s="1">
        <f>SUM($K$3:K27)-SUM($I$3:I27)</f>
        <v>-163440</v>
      </c>
      <c r="S27" s="2">
        <f t="shared" si="11"/>
        <v>-0.53203124999999996</v>
      </c>
      <c r="T27" s="2">
        <f>AVERAGE($S$3:S27)</f>
        <v>-0.4306666666666667</v>
      </c>
    </row>
    <row r="28" spans="1:20" x14ac:dyDescent="0.3">
      <c r="A28" s="3">
        <v>0.38614528932457348</v>
      </c>
      <c r="B28">
        <f t="shared" si="0"/>
        <v>0</v>
      </c>
      <c r="C28" s="1">
        <f t="shared" si="12"/>
        <v>204800</v>
      </c>
      <c r="D28" s="1" t="str">
        <f t="shared" si="1"/>
        <v>NO</v>
      </c>
      <c r="E28">
        <f t="shared" si="2"/>
        <v>25</v>
      </c>
      <c r="F28">
        <f t="shared" si="3"/>
        <v>7</v>
      </c>
      <c r="G28" s="2">
        <f t="shared" si="4"/>
        <v>0.28000000000000003</v>
      </c>
      <c r="H28" s="1">
        <f t="shared" si="16"/>
        <v>0</v>
      </c>
      <c r="I28" s="1">
        <f t="shared" si="17"/>
        <v>204800</v>
      </c>
      <c r="J28" s="1">
        <f t="shared" si="18"/>
        <v>307200</v>
      </c>
      <c r="K28" s="1">
        <f t="shared" si="19"/>
        <v>0</v>
      </c>
      <c r="L28" s="1">
        <f t="shared" si="20"/>
        <v>0</v>
      </c>
      <c r="M28" s="1">
        <f t="shared" si="15"/>
        <v>-368240</v>
      </c>
      <c r="N28" s="1">
        <f t="shared" si="8"/>
        <v>0</v>
      </c>
      <c r="O28" s="1">
        <f t="shared" si="9"/>
        <v>0</v>
      </c>
      <c r="P28" s="1">
        <f t="shared" si="21"/>
        <v>307200</v>
      </c>
      <c r="Q28" s="1">
        <f t="shared" si="10"/>
        <v>-61040</v>
      </c>
      <c r="R28" s="1">
        <f>SUM($K$3:K28)-SUM($I$3:I28)</f>
        <v>-368240</v>
      </c>
      <c r="S28" s="2">
        <f t="shared" si="11"/>
        <v>-1.1986979166666667</v>
      </c>
      <c r="T28" s="2">
        <f>AVERAGE($S$3:S28)</f>
        <v>-0.46020633012820517</v>
      </c>
    </row>
    <row r="29" spans="1:20" x14ac:dyDescent="0.3">
      <c r="A29" s="3">
        <v>1.9713048801605959E-2</v>
      </c>
      <c r="B29">
        <f t="shared" si="0"/>
        <v>0</v>
      </c>
      <c r="C29" s="1">
        <f t="shared" si="12"/>
        <v>409600</v>
      </c>
      <c r="D29" s="1" t="str">
        <f t="shared" si="1"/>
        <v>NO</v>
      </c>
      <c r="E29">
        <f t="shared" si="2"/>
        <v>26</v>
      </c>
      <c r="F29">
        <f t="shared" si="3"/>
        <v>7</v>
      </c>
      <c r="G29" s="2">
        <f t="shared" si="4"/>
        <v>0.26923076923076922</v>
      </c>
      <c r="H29" s="1">
        <f t="shared" si="16"/>
        <v>0</v>
      </c>
      <c r="I29" s="1">
        <f t="shared" si="17"/>
        <v>409600</v>
      </c>
      <c r="J29" s="1">
        <f t="shared" si="18"/>
        <v>716800</v>
      </c>
      <c r="K29" s="1">
        <f t="shared" si="19"/>
        <v>0</v>
      </c>
      <c r="L29" s="1">
        <f t="shared" si="20"/>
        <v>0</v>
      </c>
      <c r="M29" s="1">
        <f t="shared" si="15"/>
        <v>-777840</v>
      </c>
      <c r="N29" s="1">
        <f t="shared" si="8"/>
        <v>0</v>
      </c>
      <c r="O29" s="1">
        <f t="shared" si="9"/>
        <v>0</v>
      </c>
      <c r="P29" s="1">
        <f t="shared" si="21"/>
        <v>614400</v>
      </c>
      <c r="Q29" s="1">
        <f t="shared" si="10"/>
        <v>-163440</v>
      </c>
      <c r="R29" s="1">
        <f>SUM($K$3:K29)-SUM($I$3:I29)</f>
        <v>-777840</v>
      </c>
      <c r="S29" s="2">
        <f t="shared" si="11"/>
        <v>-1.2660156250000001</v>
      </c>
      <c r="T29" s="2">
        <f>AVERAGE($S$3:S29)</f>
        <v>-0.49005111882716051</v>
      </c>
    </row>
    <row r="30" spans="1:20" x14ac:dyDescent="0.3">
      <c r="A30" s="3">
        <v>0.36875060571234541</v>
      </c>
      <c r="B30">
        <f t="shared" si="0"/>
        <v>0</v>
      </c>
      <c r="C30" s="1">
        <f t="shared" si="12"/>
        <v>819200</v>
      </c>
      <c r="D30" s="1" t="str">
        <f t="shared" si="1"/>
        <v>NO</v>
      </c>
      <c r="E30">
        <f t="shared" si="2"/>
        <v>27</v>
      </c>
      <c r="F30">
        <f t="shared" si="3"/>
        <v>7</v>
      </c>
      <c r="G30" s="2">
        <f t="shared" si="4"/>
        <v>0.25925925925925924</v>
      </c>
      <c r="H30" s="1">
        <f t="shared" si="16"/>
        <v>0</v>
      </c>
      <c r="I30" s="1">
        <f t="shared" si="17"/>
        <v>819200</v>
      </c>
      <c r="J30" s="1">
        <f t="shared" si="18"/>
        <v>1536000</v>
      </c>
      <c r="K30" s="1">
        <f t="shared" si="19"/>
        <v>0</v>
      </c>
      <c r="L30" s="1">
        <f t="shared" si="20"/>
        <v>0</v>
      </c>
      <c r="M30" s="1">
        <f t="shared" si="15"/>
        <v>-1597040</v>
      </c>
      <c r="N30" s="1">
        <f t="shared" si="8"/>
        <v>0</v>
      </c>
      <c r="O30" s="1">
        <f t="shared" si="9"/>
        <v>0</v>
      </c>
      <c r="P30" s="1">
        <f t="shared" si="21"/>
        <v>1228800</v>
      </c>
      <c r="Q30" s="1">
        <f t="shared" si="10"/>
        <v>-368240</v>
      </c>
      <c r="R30" s="1">
        <f>SUM($K$3:K30)-SUM($I$3:I30)</f>
        <v>-1597040</v>
      </c>
      <c r="S30" s="2">
        <f t="shared" si="11"/>
        <v>-1.2996744791666666</v>
      </c>
      <c r="T30" s="2">
        <f>AVERAGE($S$3:S30)</f>
        <v>-0.51896623883928572</v>
      </c>
    </row>
    <row r="31" spans="1:20" x14ac:dyDescent="0.3">
      <c r="A31" s="3">
        <v>0.91416138283796777</v>
      </c>
      <c r="B31">
        <f t="shared" si="0"/>
        <v>1</v>
      </c>
      <c r="C31" s="1">
        <f t="shared" si="12"/>
        <v>1638400</v>
      </c>
      <c r="D31" s="1" t="str">
        <f t="shared" si="1"/>
        <v>NO</v>
      </c>
      <c r="E31">
        <f t="shared" si="2"/>
        <v>28</v>
      </c>
      <c r="F31">
        <f t="shared" si="3"/>
        <v>8</v>
      </c>
      <c r="G31" s="2">
        <f t="shared" si="4"/>
        <v>0.2857142857142857</v>
      </c>
      <c r="H31" s="1">
        <f t="shared" si="16"/>
        <v>1146880</v>
      </c>
      <c r="I31" s="1">
        <f t="shared" si="17"/>
        <v>0</v>
      </c>
      <c r="J31" s="1">
        <f t="shared" si="18"/>
        <v>0</v>
      </c>
      <c r="K31" s="1">
        <f t="shared" si="19"/>
        <v>1146880</v>
      </c>
      <c r="L31" s="1">
        <f t="shared" si="20"/>
        <v>1146880</v>
      </c>
      <c r="M31" s="1">
        <f t="shared" si="15"/>
        <v>-450160</v>
      </c>
      <c r="N31" s="1">
        <f t="shared" si="8"/>
        <v>0</v>
      </c>
      <c r="O31" s="1">
        <f t="shared" si="9"/>
        <v>0</v>
      </c>
      <c r="P31" s="1">
        <f t="shared" si="21"/>
        <v>2457600</v>
      </c>
      <c r="Q31" s="1">
        <f t="shared" si="10"/>
        <v>2007440</v>
      </c>
      <c r="R31" s="1">
        <f>SUM($K$3:K31)-SUM($I$3:I31)</f>
        <v>-450160</v>
      </c>
      <c r="S31" s="2">
        <f t="shared" si="11"/>
        <v>-0.18317057291666666</v>
      </c>
      <c r="T31" s="2">
        <f>AVERAGE($S$3:S31)</f>
        <v>-0.50738707794540239</v>
      </c>
    </row>
    <row r="32" spans="1:20" x14ac:dyDescent="0.3">
      <c r="A32" s="3">
        <v>0.31369526561513017</v>
      </c>
      <c r="B32">
        <f t="shared" si="0"/>
        <v>0</v>
      </c>
      <c r="C32" s="1">
        <f t="shared" si="12"/>
        <v>819200</v>
      </c>
      <c r="D32" s="1" t="str">
        <f t="shared" si="1"/>
        <v>NO</v>
      </c>
      <c r="E32">
        <f t="shared" si="2"/>
        <v>29</v>
      </c>
      <c r="F32">
        <f t="shared" si="3"/>
        <v>8</v>
      </c>
      <c r="G32" s="2">
        <f t="shared" si="4"/>
        <v>0.27586206896551724</v>
      </c>
      <c r="H32" s="1">
        <f t="shared" si="16"/>
        <v>0</v>
      </c>
      <c r="I32" s="1">
        <f t="shared" si="17"/>
        <v>819200</v>
      </c>
      <c r="J32" s="1">
        <f t="shared" si="18"/>
        <v>819200</v>
      </c>
      <c r="K32" s="1">
        <f t="shared" si="19"/>
        <v>0</v>
      </c>
      <c r="L32" s="1">
        <f t="shared" si="20"/>
        <v>0</v>
      </c>
      <c r="M32" s="1">
        <f t="shared" si="15"/>
        <v>-1269360</v>
      </c>
      <c r="N32" s="1">
        <f t="shared" si="8"/>
        <v>0</v>
      </c>
      <c r="O32" s="1">
        <f t="shared" si="9"/>
        <v>0</v>
      </c>
      <c r="P32" s="1">
        <f t="shared" si="21"/>
        <v>2457600</v>
      </c>
      <c r="Q32" s="1">
        <f t="shared" si="10"/>
        <v>1188240</v>
      </c>
      <c r="R32" s="1">
        <f>SUM($K$3:K32)-SUM($I$3:I32)</f>
        <v>-1269360</v>
      </c>
      <c r="S32" s="2">
        <f t="shared" si="11"/>
        <v>-0.51650390624999998</v>
      </c>
      <c r="T32" s="2">
        <f>AVERAGE($S$3:S32)</f>
        <v>-0.50769097222222226</v>
      </c>
    </row>
    <row r="33" spans="1:20" x14ac:dyDescent="0.3">
      <c r="A33" s="3">
        <v>0.27115961521414078</v>
      </c>
      <c r="B33">
        <f t="shared" si="0"/>
        <v>0</v>
      </c>
      <c r="C33" s="1">
        <f t="shared" si="12"/>
        <v>1638400</v>
      </c>
      <c r="D33" s="1" t="str">
        <f t="shared" si="1"/>
        <v>NO</v>
      </c>
      <c r="E33">
        <f t="shared" si="2"/>
        <v>30</v>
      </c>
      <c r="F33">
        <f t="shared" si="3"/>
        <v>8</v>
      </c>
      <c r="G33" s="2">
        <f t="shared" si="4"/>
        <v>0.26666666666666666</v>
      </c>
      <c r="H33" s="1">
        <f t="shared" si="16"/>
        <v>0</v>
      </c>
      <c r="I33" s="1">
        <f t="shared" si="17"/>
        <v>1638400</v>
      </c>
      <c r="J33" s="1">
        <f t="shared" si="18"/>
        <v>2457600</v>
      </c>
      <c r="K33" s="1">
        <f t="shared" si="19"/>
        <v>0</v>
      </c>
      <c r="L33" s="1">
        <f t="shared" si="20"/>
        <v>0</v>
      </c>
      <c r="M33" s="1">
        <f t="shared" si="15"/>
        <v>-2907760</v>
      </c>
      <c r="N33" s="1">
        <f t="shared" si="8"/>
        <v>0</v>
      </c>
      <c r="O33" s="1">
        <f t="shared" si="9"/>
        <v>0</v>
      </c>
      <c r="P33" s="1">
        <f t="shared" si="21"/>
        <v>2457600</v>
      </c>
      <c r="Q33" s="1">
        <f t="shared" si="10"/>
        <v>-450160</v>
      </c>
      <c r="R33" s="1">
        <f>SUM($K$3:K33)-SUM($I$3:I33)</f>
        <v>-2907760</v>
      </c>
      <c r="S33" s="2">
        <f t="shared" si="11"/>
        <v>-1.1831705729166666</v>
      </c>
      <c r="T33" s="2">
        <f>AVERAGE($S$3:S33)</f>
        <v>-0.52948063676075274</v>
      </c>
    </row>
    <row r="34" spans="1:20" x14ac:dyDescent="0.3">
      <c r="A34" s="3">
        <v>0.3027059321721397</v>
      </c>
      <c r="B34">
        <f t="shared" si="0"/>
        <v>0</v>
      </c>
      <c r="C34" s="1">
        <f t="shared" si="12"/>
        <v>3276800</v>
      </c>
      <c r="D34" s="1" t="str">
        <f t="shared" si="1"/>
        <v>NO</v>
      </c>
      <c r="E34">
        <f t="shared" si="2"/>
        <v>31</v>
      </c>
      <c r="F34">
        <f t="shared" si="3"/>
        <v>8</v>
      </c>
      <c r="G34" s="2">
        <f t="shared" si="4"/>
        <v>0.25806451612903225</v>
      </c>
      <c r="H34" s="1">
        <f t="shared" si="16"/>
        <v>0</v>
      </c>
      <c r="I34" s="1">
        <f t="shared" si="17"/>
        <v>3276800</v>
      </c>
      <c r="J34" s="1">
        <f t="shared" si="18"/>
        <v>5734400</v>
      </c>
      <c r="K34" s="1">
        <f t="shared" si="19"/>
        <v>0</v>
      </c>
      <c r="L34" s="1">
        <f t="shared" si="20"/>
        <v>0</v>
      </c>
      <c r="M34" s="1">
        <f t="shared" si="15"/>
        <v>-6184560</v>
      </c>
      <c r="N34" s="1">
        <f t="shared" si="8"/>
        <v>0</v>
      </c>
      <c r="O34" s="1">
        <f t="shared" si="9"/>
        <v>0</v>
      </c>
      <c r="P34" s="1">
        <f t="shared" si="21"/>
        <v>4915200</v>
      </c>
      <c r="Q34" s="1">
        <f t="shared" si="10"/>
        <v>-1269360</v>
      </c>
      <c r="R34" s="1">
        <f>SUM($K$3:K34)-SUM($I$3:I34)</f>
        <v>-6184560</v>
      </c>
      <c r="S34" s="2">
        <f t="shared" si="11"/>
        <v>-1.258251953125</v>
      </c>
      <c r="T34" s="2">
        <f>AVERAGE($S$3:S34)</f>
        <v>-0.55225474039713551</v>
      </c>
    </row>
    <row r="35" spans="1:20" x14ac:dyDescent="0.3">
      <c r="A35" s="3">
        <v>0.82775420134282329</v>
      </c>
      <c r="B35">
        <f t="shared" si="0"/>
        <v>1</v>
      </c>
      <c r="C35" s="1">
        <f t="shared" si="12"/>
        <v>6553600</v>
      </c>
      <c r="D35" s="1" t="str">
        <f t="shared" si="1"/>
        <v>NO</v>
      </c>
      <c r="E35">
        <f t="shared" si="2"/>
        <v>32</v>
      </c>
      <c r="F35">
        <f t="shared" si="3"/>
        <v>9</v>
      </c>
      <c r="G35" s="2">
        <f t="shared" si="4"/>
        <v>0.28125</v>
      </c>
      <c r="H35" s="1">
        <f t="shared" si="16"/>
        <v>4587520</v>
      </c>
      <c r="I35" s="1">
        <f t="shared" si="17"/>
        <v>0</v>
      </c>
      <c r="J35" s="1">
        <f t="shared" si="18"/>
        <v>0</v>
      </c>
      <c r="K35" s="1">
        <f t="shared" si="19"/>
        <v>4587520</v>
      </c>
      <c r="L35" s="1">
        <f t="shared" si="20"/>
        <v>4587520</v>
      </c>
      <c r="M35" s="1">
        <f t="shared" si="15"/>
        <v>-1597040</v>
      </c>
      <c r="N35" s="1">
        <f t="shared" si="8"/>
        <v>0</v>
      </c>
      <c r="O35" s="1">
        <f t="shared" si="9"/>
        <v>0</v>
      </c>
      <c r="P35" s="1">
        <f t="shared" si="21"/>
        <v>9830400</v>
      </c>
      <c r="Q35" s="1">
        <f t="shared" si="10"/>
        <v>8233360</v>
      </c>
      <c r="R35" s="1">
        <f>SUM($K$3:K35)-SUM($I$3:I35)</f>
        <v>-1597040</v>
      </c>
      <c r="S35" s="2">
        <f t="shared" si="11"/>
        <v>-0.16245930989583332</v>
      </c>
      <c r="T35" s="2">
        <f>AVERAGE($S$3:S35)</f>
        <v>-0.54044275765467187</v>
      </c>
    </row>
    <row r="36" spans="1:20" x14ac:dyDescent="0.3">
      <c r="A36" s="3">
        <v>0.20774992417375926</v>
      </c>
      <c r="B36">
        <f t="shared" si="0"/>
        <v>0</v>
      </c>
      <c r="C36" s="1">
        <f t="shared" si="12"/>
        <v>3276800</v>
      </c>
      <c r="D36" s="1" t="str">
        <f t="shared" si="1"/>
        <v>NO</v>
      </c>
      <c r="E36">
        <f t="shared" si="2"/>
        <v>33</v>
      </c>
      <c r="F36">
        <f t="shared" si="3"/>
        <v>9</v>
      </c>
      <c r="G36" s="2">
        <f t="shared" si="4"/>
        <v>0.27272727272727271</v>
      </c>
      <c r="H36" s="1">
        <f t="shared" si="16"/>
        <v>0</v>
      </c>
      <c r="I36" s="1">
        <f t="shared" si="17"/>
        <v>3276800</v>
      </c>
      <c r="J36" s="1">
        <f t="shared" si="18"/>
        <v>3276800</v>
      </c>
      <c r="K36" s="1">
        <f t="shared" si="19"/>
        <v>0</v>
      </c>
      <c r="L36" s="1">
        <f t="shared" si="20"/>
        <v>0</v>
      </c>
      <c r="M36" s="1">
        <f t="shared" si="15"/>
        <v>-4873840</v>
      </c>
      <c r="N36" s="1">
        <f t="shared" si="8"/>
        <v>0</v>
      </c>
      <c r="O36" s="1">
        <f t="shared" si="9"/>
        <v>0</v>
      </c>
      <c r="P36" s="1">
        <f t="shared" si="21"/>
        <v>9830400</v>
      </c>
      <c r="Q36" s="1">
        <f t="shared" si="10"/>
        <v>4956560</v>
      </c>
      <c r="R36" s="1">
        <f>SUM($K$3:K36)-SUM($I$3:I36)</f>
        <v>-4873840</v>
      </c>
      <c r="S36" s="2">
        <f t="shared" si="11"/>
        <v>-0.49579264322916666</v>
      </c>
      <c r="T36" s="2">
        <f>AVERAGE($S$3:S36)</f>
        <v>-0.53912951899509809</v>
      </c>
    </row>
    <row r="37" spans="1:20" x14ac:dyDescent="0.3">
      <c r="A37" s="3">
        <v>0.92036944375261387</v>
      </c>
      <c r="B37">
        <f t="shared" si="0"/>
        <v>1</v>
      </c>
      <c r="C37" s="1">
        <f t="shared" si="12"/>
        <v>6553600</v>
      </c>
      <c r="D37" s="1" t="str">
        <f t="shared" si="1"/>
        <v>NO</v>
      </c>
      <c r="E37">
        <f t="shared" si="2"/>
        <v>34</v>
      </c>
      <c r="F37">
        <f t="shared" si="3"/>
        <v>10</v>
      </c>
      <c r="G37" s="2">
        <f t="shared" si="4"/>
        <v>0.29411764705882354</v>
      </c>
      <c r="H37" s="1">
        <f t="shared" si="16"/>
        <v>4587520</v>
      </c>
      <c r="I37" s="1">
        <f t="shared" si="17"/>
        <v>0</v>
      </c>
      <c r="J37" s="1">
        <f t="shared" si="18"/>
        <v>0</v>
      </c>
      <c r="K37" s="1">
        <f t="shared" si="19"/>
        <v>4587520</v>
      </c>
      <c r="L37" s="1">
        <f t="shared" si="20"/>
        <v>4587520</v>
      </c>
      <c r="M37" s="1">
        <f t="shared" si="15"/>
        <v>-286320</v>
      </c>
      <c r="N37" s="1">
        <f t="shared" si="8"/>
        <v>0</v>
      </c>
      <c r="O37" s="1">
        <f t="shared" si="9"/>
        <v>0</v>
      </c>
      <c r="P37" s="1">
        <f t="shared" si="21"/>
        <v>9830400</v>
      </c>
      <c r="Q37" s="1">
        <f t="shared" si="10"/>
        <v>9544080</v>
      </c>
      <c r="R37" s="1">
        <f>SUM($K$3:K37)-SUM($I$3:I37)</f>
        <v>-286320</v>
      </c>
      <c r="S37" s="2">
        <f t="shared" si="11"/>
        <v>-2.9125976562499999E-2</v>
      </c>
      <c r="T37" s="2">
        <f>AVERAGE($S$3:S37)</f>
        <v>-0.52455798921130958</v>
      </c>
    </row>
    <row r="38" spans="1:20" x14ac:dyDescent="0.3">
      <c r="A38" s="3">
        <v>4.3871983217548149E-2</v>
      </c>
      <c r="B38">
        <f t="shared" si="0"/>
        <v>0</v>
      </c>
      <c r="C38" s="1">
        <f t="shared" si="12"/>
        <v>3276800</v>
      </c>
      <c r="D38" s="1" t="str">
        <f t="shared" si="1"/>
        <v>NO</v>
      </c>
      <c r="E38">
        <f t="shared" si="2"/>
        <v>35</v>
      </c>
      <c r="F38">
        <f t="shared" si="3"/>
        <v>10</v>
      </c>
      <c r="G38" s="2">
        <f t="shared" si="4"/>
        <v>0.2857142857142857</v>
      </c>
      <c r="H38" s="1">
        <f t="shared" si="16"/>
        <v>0</v>
      </c>
      <c r="I38" s="1">
        <f t="shared" si="17"/>
        <v>3276800</v>
      </c>
      <c r="J38" s="1">
        <f t="shared" si="18"/>
        <v>3276800</v>
      </c>
      <c r="K38" s="1">
        <f t="shared" si="19"/>
        <v>0</v>
      </c>
      <c r="L38" s="1">
        <f t="shared" si="20"/>
        <v>0</v>
      </c>
      <c r="M38" s="1">
        <f t="shared" si="15"/>
        <v>-3563120</v>
      </c>
      <c r="N38" s="1">
        <f t="shared" si="8"/>
        <v>0</v>
      </c>
      <c r="O38" s="1">
        <f t="shared" si="9"/>
        <v>0</v>
      </c>
      <c r="P38" s="1">
        <f t="shared" si="21"/>
        <v>9830400</v>
      </c>
      <c r="Q38" s="1">
        <f t="shared" si="10"/>
        <v>6267280</v>
      </c>
      <c r="R38" s="1">
        <f>SUM($K$3:K38)-SUM($I$3:I38)</f>
        <v>-3563120</v>
      </c>
      <c r="S38" s="2">
        <f t="shared" si="11"/>
        <v>-0.36245930989583336</v>
      </c>
      <c r="T38" s="2">
        <f>AVERAGE($S$3:S38)</f>
        <v>-0.520055248119213</v>
      </c>
    </row>
    <row r="39" spans="1:20" x14ac:dyDescent="0.3">
      <c r="A39" s="3">
        <v>0.37192747478746291</v>
      </c>
      <c r="B39">
        <f t="shared" si="0"/>
        <v>0</v>
      </c>
      <c r="C39" s="1">
        <f t="shared" si="12"/>
        <v>6553600</v>
      </c>
      <c r="D39" s="1" t="str">
        <f t="shared" si="1"/>
        <v>NO</v>
      </c>
      <c r="E39">
        <f t="shared" si="2"/>
        <v>36</v>
      </c>
      <c r="F39">
        <f t="shared" si="3"/>
        <v>10</v>
      </c>
      <c r="G39" s="2">
        <f t="shared" si="4"/>
        <v>0.27777777777777779</v>
      </c>
      <c r="H39" s="1">
        <f t="shared" si="16"/>
        <v>0</v>
      </c>
      <c r="I39" s="1">
        <f t="shared" si="17"/>
        <v>6553600</v>
      </c>
      <c r="J39" s="1">
        <f t="shared" si="18"/>
        <v>9830400</v>
      </c>
      <c r="K39" s="1">
        <f t="shared" si="19"/>
        <v>0</v>
      </c>
      <c r="L39" s="1">
        <f t="shared" si="20"/>
        <v>0</v>
      </c>
      <c r="M39" s="1">
        <f t="shared" si="15"/>
        <v>-10116720</v>
      </c>
      <c r="N39" s="1">
        <f t="shared" si="8"/>
        <v>0</v>
      </c>
      <c r="O39" s="1">
        <f t="shared" si="9"/>
        <v>0</v>
      </c>
      <c r="P39" s="1">
        <f t="shared" si="21"/>
        <v>9830400</v>
      </c>
      <c r="Q39" s="1">
        <f t="shared" si="10"/>
        <v>-286320</v>
      </c>
      <c r="R39" s="1">
        <f>SUM($K$3:K39)-SUM($I$3:I39)</f>
        <v>-10116720</v>
      </c>
      <c r="S39" s="2">
        <f t="shared" si="11"/>
        <v>-1.0291259765625</v>
      </c>
      <c r="T39" s="2">
        <f>AVERAGE($S$3:S39)</f>
        <v>-0.53381391645551812</v>
      </c>
    </row>
    <row r="40" spans="1:20" x14ac:dyDescent="0.3">
      <c r="A40" s="3">
        <v>6.3301065429613557E-2</v>
      </c>
      <c r="B40">
        <f t="shared" si="0"/>
        <v>0</v>
      </c>
      <c r="C40" s="1">
        <f t="shared" si="12"/>
        <v>13107200</v>
      </c>
      <c r="D40" s="1" t="str">
        <f t="shared" si="1"/>
        <v>NO</v>
      </c>
      <c r="E40">
        <f t="shared" si="2"/>
        <v>37</v>
      </c>
      <c r="F40">
        <f t="shared" si="3"/>
        <v>10</v>
      </c>
      <c r="G40" s="2">
        <f t="shared" si="4"/>
        <v>0.27027027027027029</v>
      </c>
      <c r="H40" s="1">
        <f t="shared" si="16"/>
        <v>0</v>
      </c>
      <c r="I40" s="1">
        <f t="shared" si="17"/>
        <v>13107200</v>
      </c>
      <c r="J40" s="1">
        <f t="shared" si="18"/>
        <v>22937600</v>
      </c>
      <c r="K40" s="1">
        <f t="shared" si="19"/>
        <v>0</v>
      </c>
      <c r="L40" s="1">
        <f t="shared" si="20"/>
        <v>0</v>
      </c>
      <c r="M40" s="1">
        <f t="shared" si="15"/>
        <v>-23223920</v>
      </c>
      <c r="N40" s="1">
        <f t="shared" si="8"/>
        <v>0</v>
      </c>
      <c r="O40" s="1">
        <f t="shared" si="9"/>
        <v>0</v>
      </c>
      <c r="P40" s="1">
        <f t="shared" si="21"/>
        <v>19660800</v>
      </c>
      <c r="Q40" s="1">
        <f t="shared" si="10"/>
        <v>-3563120</v>
      </c>
      <c r="R40" s="1">
        <f>SUM($K$3:K40)-SUM($I$3:I40)</f>
        <v>-23223920</v>
      </c>
      <c r="S40" s="2">
        <f t="shared" si="11"/>
        <v>-1.1812296549479167</v>
      </c>
      <c r="T40" s="2">
        <f>AVERAGE($S$3:S40)</f>
        <v>-0.55085117273163386</v>
      </c>
    </row>
    <row r="41" spans="1:20" x14ac:dyDescent="0.3">
      <c r="A41" s="3">
        <v>0.17630138484467051</v>
      </c>
      <c r="B41">
        <f t="shared" si="0"/>
        <v>0</v>
      </c>
      <c r="C41" s="1">
        <f t="shared" si="12"/>
        <v>26214400</v>
      </c>
      <c r="D41" s="1" t="str">
        <f t="shared" si="1"/>
        <v>NO</v>
      </c>
      <c r="E41">
        <f t="shared" si="2"/>
        <v>38</v>
      </c>
      <c r="F41">
        <f t="shared" si="3"/>
        <v>10</v>
      </c>
      <c r="G41" s="2">
        <f t="shared" si="4"/>
        <v>0.26315789473684209</v>
      </c>
      <c r="H41" s="1">
        <f t="shared" si="16"/>
        <v>0</v>
      </c>
      <c r="I41" s="1">
        <f t="shared" si="17"/>
        <v>26214400</v>
      </c>
      <c r="J41" s="1">
        <f t="shared" si="18"/>
        <v>49152000</v>
      </c>
      <c r="K41" s="1">
        <f t="shared" si="19"/>
        <v>0</v>
      </c>
      <c r="L41" s="1">
        <f t="shared" si="20"/>
        <v>0</v>
      </c>
      <c r="M41" s="1">
        <f t="shared" si="15"/>
        <v>-49438320</v>
      </c>
      <c r="N41" s="1">
        <f t="shared" si="8"/>
        <v>0</v>
      </c>
      <c r="O41" s="1">
        <f t="shared" si="9"/>
        <v>0</v>
      </c>
      <c r="P41" s="1">
        <f t="shared" si="21"/>
        <v>39321600</v>
      </c>
      <c r="Q41" s="1">
        <f t="shared" si="10"/>
        <v>-10116720</v>
      </c>
      <c r="R41" s="1">
        <f>SUM($K$3:K41)-SUM($I$3:I41)</f>
        <v>-49438320</v>
      </c>
      <c r="S41" s="2">
        <f t="shared" si="11"/>
        <v>-1.257281494140625</v>
      </c>
      <c r="T41" s="2">
        <f>AVERAGE($S$3:S41)</f>
        <v>-0.56896477071647977</v>
      </c>
    </row>
    <row r="42" spans="1:20" x14ac:dyDescent="0.3">
      <c r="A42" s="3">
        <v>0.40717674710220964</v>
      </c>
      <c r="B42">
        <f t="shared" si="0"/>
        <v>0</v>
      </c>
      <c r="C42" s="1">
        <f t="shared" si="12"/>
        <v>52428800</v>
      </c>
      <c r="D42" s="1" t="str">
        <f t="shared" si="1"/>
        <v>NO</v>
      </c>
      <c r="E42">
        <f t="shared" si="2"/>
        <v>39</v>
      </c>
      <c r="F42">
        <f t="shared" si="3"/>
        <v>10</v>
      </c>
      <c r="G42" s="2">
        <f t="shared" si="4"/>
        <v>0.25641025641025639</v>
      </c>
      <c r="H42" s="1">
        <f t="shared" si="16"/>
        <v>0</v>
      </c>
      <c r="I42" s="1">
        <f t="shared" si="17"/>
        <v>52428800</v>
      </c>
      <c r="J42" s="1">
        <f t="shared" si="18"/>
        <v>101580800</v>
      </c>
      <c r="K42" s="1">
        <f t="shared" si="19"/>
        <v>0</v>
      </c>
      <c r="L42" s="1">
        <f t="shared" si="20"/>
        <v>0</v>
      </c>
      <c r="M42" s="1">
        <f t="shared" si="15"/>
        <v>-101867120</v>
      </c>
      <c r="N42" s="1">
        <f t="shared" si="8"/>
        <v>0</v>
      </c>
      <c r="O42" s="1">
        <f t="shared" si="9"/>
        <v>0</v>
      </c>
      <c r="P42" s="1">
        <f t="shared" si="21"/>
        <v>78643200</v>
      </c>
      <c r="Q42" s="1">
        <f t="shared" si="10"/>
        <v>-23223920</v>
      </c>
      <c r="R42" s="1">
        <f>SUM($K$3:K42)-SUM($I$3:I42)</f>
        <v>-101867120</v>
      </c>
      <c r="S42" s="2">
        <f t="shared" si="11"/>
        <v>-1.2953074137369791</v>
      </c>
      <c r="T42" s="2">
        <f>AVERAGE($S$3:S42)</f>
        <v>-0.58712333679199225</v>
      </c>
    </row>
    <row r="43" spans="1:20" x14ac:dyDescent="0.3">
      <c r="A43" s="3">
        <v>0.75695935081862298</v>
      </c>
      <c r="B43">
        <f t="shared" si="0"/>
        <v>1</v>
      </c>
      <c r="C43" s="1">
        <f t="shared" si="12"/>
        <v>104857600</v>
      </c>
      <c r="D43" s="1" t="str">
        <f t="shared" si="1"/>
        <v>NO</v>
      </c>
      <c r="E43">
        <f t="shared" si="2"/>
        <v>40</v>
      </c>
      <c r="F43">
        <f t="shared" si="3"/>
        <v>11</v>
      </c>
      <c r="G43" s="2">
        <f t="shared" si="4"/>
        <v>0.27500000000000002</v>
      </c>
      <c r="H43" s="1">
        <f t="shared" si="16"/>
        <v>73400320</v>
      </c>
      <c r="I43" s="1">
        <f t="shared" si="17"/>
        <v>0</v>
      </c>
      <c r="J43" s="1">
        <f t="shared" si="18"/>
        <v>0</v>
      </c>
      <c r="K43" s="1">
        <f t="shared" si="19"/>
        <v>73400320</v>
      </c>
      <c r="L43" s="1">
        <f t="shared" si="20"/>
        <v>73400320</v>
      </c>
      <c r="M43" s="1">
        <f t="shared" si="15"/>
        <v>-28466800</v>
      </c>
      <c r="N43" s="1">
        <f t="shared" si="8"/>
        <v>0</v>
      </c>
      <c r="O43" s="1">
        <f t="shared" si="9"/>
        <v>0</v>
      </c>
      <c r="P43" s="1">
        <f t="shared" si="21"/>
        <v>157286400</v>
      </c>
      <c r="Q43" s="1">
        <f t="shared" si="10"/>
        <v>128819600</v>
      </c>
      <c r="R43" s="1">
        <f>SUM($K$3:K43)-SUM($I$3:I43)</f>
        <v>-28466800</v>
      </c>
      <c r="S43" s="2">
        <f t="shared" si="11"/>
        <v>-0.18098704020182291</v>
      </c>
      <c r="T43" s="2">
        <f>AVERAGE($S$3:S43)</f>
        <v>-0.57721757346052471</v>
      </c>
    </row>
    <row r="44" spans="1:20" x14ac:dyDescent="0.3">
      <c r="A44" s="3">
        <v>0.7683569779742998</v>
      </c>
      <c r="B44">
        <f t="shared" si="0"/>
        <v>1</v>
      </c>
      <c r="C44" s="1">
        <f t="shared" si="12"/>
        <v>52428800</v>
      </c>
      <c r="D44" s="1" t="str">
        <f t="shared" si="1"/>
        <v>NO</v>
      </c>
      <c r="E44">
        <f t="shared" si="2"/>
        <v>41</v>
      </c>
      <c r="F44">
        <f t="shared" si="3"/>
        <v>12</v>
      </c>
      <c r="G44" s="2">
        <f t="shared" si="4"/>
        <v>0.29268292682926828</v>
      </c>
      <c r="H44" s="1">
        <f t="shared" si="16"/>
        <v>36700160</v>
      </c>
      <c r="I44" s="1">
        <f t="shared" si="17"/>
        <v>0</v>
      </c>
      <c r="J44" s="1">
        <f t="shared" si="18"/>
        <v>0</v>
      </c>
      <c r="K44" s="1">
        <f t="shared" si="19"/>
        <v>36700160</v>
      </c>
      <c r="L44" s="1">
        <f t="shared" si="20"/>
        <v>110100480</v>
      </c>
      <c r="M44" s="1">
        <f t="shared" si="15"/>
        <v>8233360</v>
      </c>
      <c r="N44" s="1">
        <f t="shared" si="8"/>
        <v>0</v>
      </c>
      <c r="O44" s="1">
        <f t="shared" si="9"/>
        <v>0</v>
      </c>
      <c r="P44" s="1">
        <f t="shared" si="21"/>
        <v>157286400</v>
      </c>
      <c r="Q44" s="1">
        <f t="shared" si="10"/>
        <v>165519760</v>
      </c>
      <c r="R44" s="1">
        <f>SUM($K$3:K44)-SUM($I$3:I44)</f>
        <v>8233360</v>
      </c>
      <c r="S44" s="2">
        <f t="shared" si="11"/>
        <v>5.2346293131510416E-2</v>
      </c>
      <c r="T44" s="2">
        <f>AVERAGE($S$3:S44)</f>
        <v>-0.56222795758928579</v>
      </c>
    </row>
    <row r="45" spans="1:20" x14ac:dyDescent="0.3">
      <c r="A45" s="3">
        <v>0.56722784050717789</v>
      </c>
      <c r="B45">
        <f t="shared" si="0"/>
        <v>1</v>
      </c>
      <c r="C45" s="1">
        <f t="shared" si="12"/>
        <v>26214400</v>
      </c>
      <c r="D45" s="1" t="str">
        <f t="shared" si="1"/>
        <v>NO</v>
      </c>
      <c r="E45">
        <f t="shared" si="2"/>
        <v>42</v>
      </c>
      <c r="F45">
        <f t="shared" si="3"/>
        <v>13</v>
      </c>
      <c r="G45" s="2">
        <f t="shared" si="4"/>
        <v>0.30952380952380953</v>
      </c>
      <c r="H45" s="1">
        <f t="shared" si="16"/>
        <v>18350080</v>
      </c>
      <c r="I45" s="1">
        <f t="shared" si="17"/>
        <v>0</v>
      </c>
      <c r="J45" s="1">
        <f t="shared" si="18"/>
        <v>0</v>
      </c>
      <c r="K45" s="1">
        <f t="shared" si="19"/>
        <v>18350080</v>
      </c>
      <c r="L45" s="1">
        <f t="shared" si="20"/>
        <v>128450560</v>
      </c>
      <c r="M45" s="1">
        <f t="shared" si="15"/>
        <v>26583440</v>
      </c>
      <c r="N45" s="1">
        <f t="shared" si="8"/>
        <v>0</v>
      </c>
      <c r="O45" s="1">
        <f t="shared" si="9"/>
        <v>0</v>
      </c>
      <c r="P45" s="1">
        <f t="shared" si="21"/>
        <v>157286400</v>
      </c>
      <c r="Q45" s="1">
        <f t="shared" si="10"/>
        <v>183869840</v>
      </c>
      <c r="R45" s="1">
        <f>SUM($K$3:K45)-SUM($I$3:I45)</f>
        <v>26583440</v>
      </c>
      <c r="S45" s="2">
        <f t="shared" si="11"/>
        <v>0.16901295979817707</v>
      </c>
      <c r="T45" s="2">
        <f>AVERAGE($S$3:S45)</f>
        <v>-0.54522235485934478</v>
      </c>
    </row>
    <row r="46" spans="1:20" x14ac:dyDescent="0.3">
      <c r="A46" s="3">
        <v>0.37238052123976251</v>
      </c>
      <c r="B46">
        <f t="shared" si="0"/>
        <v>0</v>
      </c>
      <c r="C46" s="1">
        <f t="shared" si="12"/>
        <v>13107200</v>
      </c>
      <c r="D46" s="1" t="str">
        <f t="shared" si="1"/>
        <v>NO</v>
      </c>
      <c r="E46">
        <f t="shared" si="2"/>
        <v>43</v>
      </c>
      <c r="F46">
        <f t="shared" si="3"/>
        <v>13</v>
      </c>
      <c r="G46" s="2">
        <f t="shared" si="4"/>
        <v>0.30232558139534882</v>
      </c>
      <c r="H46" s="1">
        <f t="shared" si="16"/>
        <v>0</v>
      </c>
      <c r="I46" s="1">
        <f t="shared" si="17"/>
        <v>13107200</v>
      </c>
      <c r="J46" s="1">
        <f t="shared" si="18"/>
        <v>13107200</v>
      </c>
      <c r="K46" s="1">
        <f t="shared" si="19"/>
        <v>0</v>
      </c>
      <c r="L46" s="1">
        <f t="shared" si="20"/>
        <v>0</v>
      </c>
      <c r="M46" s="1">
        <f t="shared" si="15"/>
        <v>13476240</v>
      </c>
      <c r="N46" s="1">
        <f t="shared" si="8"/>
        <v>0</v>
      </c>
      <c r="O46" s="1">
        <f t="shared" si="9"/>
        <v>0</v>
      </c>
      <c r="P46" s="1">
        <f t="shared" si="21"/>
        <v>157286400</v>
      </c>
      <c r="Q46" s="1">
        <f t="shared" si="10"/>
        <v>170762640</v>
      </c>
      <c r="R46" s="1">
        <f>SUM($K$3:K46)-SUM($I$3:I46)</f>
        <v>13476240</v>
      </c>
      <c r="S46" s="2">
        <f t="shared" si="11"/>
        <v>8.5679626464843756E-2</v>
      </c>
      <c r="T46" s="2">
        <f>AVERAGE($S$3:S46)</f>
        <v>-0.53088367346561316</v>
      </c>
    </row>
    <row r="47" spans="1:20" x14ac:dyDescent="0.3">
      <c r="A47" s="3">
        <v>0.2114922767341878</v>
      </c>
      <c r="B47">
        <f t="shared" si="0"/>
        <v>0</v>
      </c>
      <c r="C47" s="1">
        <f t="shared" si="12"/>
        <v>26214400</v>
      </c>
      <c r="D47" s="1" t="str">
        <f t="shared" si="1"/>
        <v>NO</v>
      </c>
      <c r="E47">
        <f t="shared" si="2"/>
        <v>44</v>
      </c>
      <c r="F47">
        <f t="shared" si="3"/>
        <v>13</v>
      </c>
      <c r="G47" s="2">
        <f t="shared" si="4"/>
        <v>0.29545454545454547</v>
      </c>
      <c r="H47" s="1">
        <f t="shared" si="16"/>
        <v>0</v>
      </c>
      <c r="I47" s="1">
        <f t="shared" si="17"/>
        <v>26214400</v>
      </c>
      <c r="J47" s="1">
        <f t="shared" si="18"/>
        <v>39321600</v>
      </c>
      <c r="K47" s="1">
        <f t="shared" si="19"/>
        <v>0</v>
      </c>
      <c r="L47" s="1">
        <f t="shared" si="20"/>
        <v>0</v>
      </c>
      <c r="M47" s="1">
        <f t="shared" si="15"/>
        <v>-12738160</v>
      </c>
      <c r="N47" s="1">
        <f t="shared" si="8"/>
        <v>0</v>
      </c>
      <c r="O47" s="1">
        <f t="shared" si="9"/>
        <v>0</v>
      </c>
      <c r="P47" s="1">
        <f t="shared" si="21"/>
        <v>157286400</v>
      </c>
      <c r="Q47" s="1">
        <f t="shared" si="10"/>
        <v>144548240</v>
      </c>
      <c r="R47" s="1">
        <f>SUM($K$3:K47)-SUM($I$3:I47)</f>
        <v>-12738160</v>
      </c>
      <c r="S47" s="2">
        <f t="shared" si="11"/>
        <v>-8.0987040201822916E-2</v>
      </c>
      <c r="T47" s="2">
        <f>AVERAGE($S$3:S47)</f>
        <v>-0.52088597050419561</v>
      </c>
    </row>
    <row r="48" spans="1:20" x14ac:dyDescent="0.3">
      <c r="A48" s="3">
        <v>0.50193813908212759</v>
      </c>
      <c r="B48">
        <f t="shared" si="0"/>
        <v>1</v>
      </c>
      <c r="C48" s="1">
        <f t="shared" si="12"/>
        <v>52428800</v>
      </c>
      <c r="D48" s="1" t="str">
        <f t="shared" si="1"/>
        <v>NO</v>
      </c>
      <c r="E48">
        <f t="shared" si="2"/>
        <v>45</v>
      </c>
      <c r="F48">
        <f t="shared" si="3"/>
        <v>14</v>
      </c>
      <c r="G48" s="2">
        <f t="shared" si="4"/>
        <v>0.31111111111111112</v>
      </c>
      <c r="H48" s="1">
        <f t="shared" si="16"/>
        <v>36700160</v>
      </c>
      <c r="I48" s="1">
        <f t="shared" si="17"/>
        <v>0</v>
      </c>
      <c r="J48" s="1">
        <f t="shared" si="18"/>
        <v>0</v>
      </c>
      <c r="K48" s="1">
        <f t="shared" si="19"/>
        <v>36700160</v>
      </c>
      <c r="L48" s="1">
        <f t="shared" si="20"/>
        <v>36700160</v>
      </c>
      <c r="M48" s="1">
        <f t="shared" si="15"/>
        <v>23962000</v>
      </c>
      <c r="N48" s="1">
        <f t="shared" si="8"/>
        <v>0</v>
      </c>
      <c r="O48" s="1">
        <f t="shared" si="9"/>
        <v>0</v>
      </c>
      <c r="P48" s="1">
        <f t="shared" si="21"/>
        <v>157286400</v>
      </c>
      <c r="Q48" s="1">
        <f t="shared" si="10"/>
        <v>181248400</v>
      </c>
      <c r="R48" s="1">
        <f>SUM($K$3:K48)-SUM($I$3:I48)</f>
        <v>23962000</v>
      </c>
      <c r="S48" s="2">
        <f t="shared" si="11"/>
        <v>0.15234629313151041</v>
      </c>
      <c r="T48" s="2">
        <f>AVERAGE($S$3:S48)</f>
        <v>-0.50625048651211502</v>
      </c>
    </row>
    <row r="49" spans="1:20" x14ac:dyDescent="0.3">
      <c r="A49" s="3">
        <v>0.33010201128778049</v>
      </c>
      <c r="B49">
        <f t="shared" si="0"/>
        <v>0</v>
      </c>
      <c r="C49" s="1">
        <f t="shared" si="12"/>
        <v>26214400</v>
      </c>
      <c r="D49" s="1" t="str">
        <f t="shared" si="1"/>
        <v>NO</v>
      </c>
      <c r="E49">
        <f t="shared" si="2"/>
        <v>46</v>
      </c>
      <c r="F49">
        <f t="shared" si="3"/>
        <v>14</v>
      </c>
      <c r="G49" s="2">
        <f t="shared" si="4"/>
        <v>0.30434782608695654</v>
      </c>
      <c r="H49" s="1">
        <f t="shared" si="16"/>
        <v>0</v>
      </c>
      <c r="I49" s="1">
        <f t="shared" si="17"/>
        <v>26214400</v>
      </c>
      <c r="J49" s="1">
        <f t="shared" si="18"/>
        <v>26214400</v>
      </c>
      <c r="K49" s="1">
        <f t="shared" si="19"/>
        <v>0</v>
      </c>
      <c r="L49" s="1">
        <f t="shared" si="20"/>
        <v>0</v>
      </c>
      <c r="M49" s="1">
        <f t="shared" si="15"/>
        <v>-2252400</v>
      </c>
      <c r="N49" s="1">
        <f t="shared" si="8"/>
        <v>0</v>
      </c>
      <c r="O49" s="1">
        <f t="shared" si="9"/>
        <v>0</v>
      </c>
      <c r="P49" s="1">
        <f t="shared" si="21"/>
        <v>157286400</v>
      </c>
      <c r="Q49" s="1">
        <f t="shared" si="10"/>
        <v>155034000</v>
      </c>
      <c r="R49" s="1">
        <f>SUM($K$3:K49)-SUM($I$3:I49)</f>
        <v>-2252400</v>
      </c>
      <c r="S49" s="2">
        <f t="shared" si="11"/>
        <v>-1.432037353515625E-2</v>
      </c>
      <c r="T49" s="2">
        <f>AVERAGE($S$3:S49)</f>
        <v>-0.4957838883636691</v>
      </c>
    </row>
    <row r="50" spans="1:20" x14ac:dyDescent="0.3">
      <c r="A50" s="3">
        <v>0.76563403737307767</v>
      </c>
      <c r="B50">
        <f t="shared" si="0"/>
        <v>1</v>
      </c>
      <c r="C50" s="1">
        <f t="shared" si="12"/>
        <v>52428800</v>
      </c>
      <c r="D50" s="1" t="str">
        <f t="shared" si="1"/>
        <v>NO</v>
      </c>
      <c r="E50">
        <f t="shared" si="2"/>
        <v>47</v>
      </c>
      <c r="F50">
        <f t="shared" si="3"/>
        <v>15</v>
      </c>
      <c r="G50" s="2">
        <f t="shared" si="4"/>
        <v>0.31914893617021278</v>
      </c>
      <c r="H50" s="1">
        <f t="shared" si="16"/>
        <v>36700160</v>
      </c>
      <c r="I50" s="1">
        <f t="shared" si="17"/>
        <v>0</v>
      </c>
      <c r="J50" s="1">
        <f t="shared" si="18"/>
        <v>0</v>
      </c>
      <c r="K50" s="1">
        <f t="shared" si="19"/>
        <v>36700160</v>
      </c>
      <c r="L50" s="1">
        <f t="shared" si="20"/>
        <v>36700160</v>
      </c>
      <c r="M50" s="1">
        <f t="shared" si="15"/>
        <v>34447760</v>
      </c>
      <c r="N50" s="1">
        <f t="shared" si="8"/>
        <v>0</v>
      </c>
      <c r="O50" s="1">
        <f t="shared" si="9"/>
        <v>0</v>
      </c>
      <c r="P50" s="1">
        <f t="shared" si="21"/>
        <v>157286400</v>
      </c>
      <c r="Q50" s="1">
        <f t="shared" si="10"/>
        <v>191734160</v>
      </c>
      <c r="R50" s="1">
        <f>SUM($K$3:K50)-SUM($I$3:I50)</f>
        <v>34447760</v>
      </c>
      <c r="S50" s="2">
        <f t="shared" si="11"/>
        <v>0.21901295979817709</v>
      </c>
      <c r="T50" s="2">
        <f>AVERAGE($S$3:S50)</f>
        <v>-0.48089228736029727</v>
      </c>
    </row>
    <row r="51" spans="1:20" x14ac:dyDescent="0.3">
      <c r="A51" s="3">
        <v>0.17242406538499111</v>
      </c>
      <c r="B51">
        <f t="shared" si="0"/>
        <v>0</v>
      </c>
      <c r="C51" s="1">
        <f t="shared" si="12"/>
        <v>26214400</v>
      </c>
      <c r="D51" s="1" t="str">
        <f t="shared" si="1"/>
        <v>NO</v>
      </c>
      <c r="E51">
        <f t="shared" si="2"/>
        <v>48</v>
      </c>
      <c r="F51">
        <f t="shared" si="3"/>
        <v>15</v>
      </c>
      <c r="G51" s="2">
        <f t="shared" si="4"/>
        <v>0.3125</v>
      </c>
      <c r="H51" s="1">
        <f t="shared" si="16"/>
        <v>0</v>
      </c>
      <c r="I51" s="1">
        <f t="shared" si="17"/>
        <v>26214400</v>
      </c>
      <c r="J51" s="1">
        <f t="shared" si="18"/>
        <v>26214400</v>
      </c>
      <c r="K51" s="1">
        <f t="shared" si="19"/>
        <v>0</v>
      </c>
      <c r="L51" s="1">
        <f t="shared" si="20"/>
        <v>0</v>
      </c>
      <c r="M51" s="1">
        <f t="shared" si="15"/>
        <v>8233360</v>
      </c>
      <c r="N51" s="1">
        <f t="shared" si="8"/>
        <v>0</v>
      </c>
      <c r="O51" s="1">
        <f t="shared" si="9"/>
        <v>0</v>
      </c>
      <c r="P51" s="1">
        <f t="shared" si="21"/>
        <v>157286400</v>
      </c>
      <c r="Q51" s="1">
        <f t="shared" si="10"/>
        <v>165519760</v>
      </c>
      <c r="R51" s="1">
        <f>SUM($K$3:K51)-SUM($I$3:I51)</f>
        <v>8233360</v>
      </c>
      <c r="S51" s="2">
        <f t="shared" si="11"/>
        <v>5.2346293131510416E-2</v>
      </c>
      <c r="T51" s="2">
        <f>AVERAGE($S$3:S51)</f>
        <v>-0.4700098673502604</v>
      </c>
    </row>
    <row r="52" spans="1:20" x14ac:dyDescent="0.3">
      <c r="A52" s="3">
        <v>0.61231258509204722</v>
      </c>
      <c r="B52">
        <f t="shared" si="0"/>
        <v>1</v>
      </c>
      <c r="C52" s="1">
        <f t="shared" si="12"/>
        <v>52428800</v>
      </c>
      <c r="D52" s="1" t="str">
        <f t="shared" si="1"/>
        <v>NO</v>
      </c>
      <c r="E52">
        <f t="shared" si="2"/>
        <v>49</v>
      </c>
      <c r="F52">
        <f t="shared" si="3"/>
        <v>16</v>
      </c>
      <c r="G52" s="2">
        <f t="shared" si="4"/>
        <v>0.32653061224489793</v>
      </c>
      <c r="H52" s="1">
        <f t="shared" si="16"/>
        <v>36700160</v>
      </c>
      <c r="I52" s="1">
        <f t="shared" si="17"/>
        <v>0</v>
      </c>
      <c r="J52" s="1">
        <f t="shared" si="18"/>
        <v>0</v>
      </c>
      <c r="K52" s="1">
        <f t="shared" si="19"/>
        <v>36700160</v>
      </c>
      <c r="L52" s="1">
        <f t="shared" si="20"/>
        <v>36700160</v>
      </c>
      <c r="M52" s="1">
        <f t="shared" si="15"/>
        <v>44933520</v>
      </c>
      <c r="N52" s="1">
        <f t="shared" si="8"/>
        <v>0</v>
      </c>
      <c r="O52" s="1">
        <f t="shared" si="9"/>
        <v>0</v>
      </c>
      <c r="P52" s="1">
        <f t="shared" si="21"/>
        <v>157286400</v>
      </c>
      <c r="Q52" s="1">
        <f t="shared" si="10"/>
        <v>202219920</v>
      </c>
      <c r="R52" s="1">
        <f>SUM($K$3:K52)-SUM($I$3:I52)</f>
        <v>44933520</v>
      </c>
      <c r="S52" s="2">
        <f t="shared" si="11"/>
        <v>0.28567962646484374</v>
      </c>
      <c r="T52" s="2">
        <f>AVERAGE($S$3:S52)</f>
        <v>-0.45489607747395833</v>
      </c>
    </row>
    <row r="53" spans="1:20" x14ac:dyDescent="0.3">
      <c r="A53" s="3">
        <v>0.46540239288359553</v>
      </c>
      <c r="B53">
        <f t="shared" si="0"/>
        <v>0</v>
      </c>
      <c r="C53" s="1">
        <f t="shared" si="12"/>
        <v>26214400</v>
      </c>
      <c r="D53" s="1" t="str">
        <f t="shared" si="1"/>
        <v>NO</v>
      </c>
      <c r="E53">
        <f t="shared" si="2"/>
        <v>50</v>
      </c>
      <c r="F53">
        <f t="shared" si="3"/>
        <v>16</v>
      </c>
      <c r="G53" s="2">
        <f t="shared" si="4"/>
        <v>0.32</v>
      </c>
      <c r="H53" s="1">
        <f t="shared" si="16"/>
        <v>0</v>
      </c>
      <c r="I53" s="1">
        <f t="shared" si="17"/>
        <v>26214400</v>
      </c>
      <c r="J53" s="1">
        <f t="shared" si="18"/>
        <v>26214400</v>
      </c>
      <c r="K53" s="1">
        <f t="shared" si="19"/>
        <v>0</v>
      </c>
      <c r="L53" s="1">
        <f t="shared" si="20"/>
        <v>0</v>
      </c>
      <c r="M53" s="1">
        <f t="shared" si="15"/>
        <v>18719120</v>
      </c>
      <c r="N53" s="1">
        <f t="shared" si="8"/>
        <v>0</v>
      </c>
      <c r="O53" s="1">
        <f t="shared" si="9"/>
        <v>0</v>
      </c>
      <c r="P53" s="1">
        <f t="shared" si="21"/>
        <v>157286400</v>
      </c>
      <c r="Q53" s="1">
        <f t="shared" si="10"/>
        <v>176005520</v>
      </c>
      <c r="R53" s="1">
        <f>SUM($K$3:K53)-SUM($I$3:I53)</f>
        <v>18719120</v>
      </c>
      <c r="S53" s="2">
        <f t="shared" si="11"/>
        <v>0.11901295979817708</v>
      </c>
      <c r="T53" s="2">
        <f>AVERAGE($S$3:S53)</f>
        <v>-0.44364295909607332</v>
      </c>
    </row>
    <row r="54" spans="1:20" x14ac:dyDescent="0.3">
      <c r="A54" s="3">
        <v>5.852765807945548E-2</v>
      </c>
      <c r="B54">
        <f t="shared" si="0"/>
        <v>0</v>
      </c>
      <c r="C54" s="1">
        <f t="shared" si="12"/>
        <v>52428800</v>
      </c>
      <c r="D54" s="1" t="str">
        <f t="shared" si="1"/>
        <v>NO</v>
      </c>
      <c r="E54">
        <f t="shared" si="2"/>
        <v>51</v>
      </c>
      <c r="F54">
        <f t="shared" si="3"/>
        <v>16</v>
      </c>
      <c r="G54" s="2">
        <f t="shared" si="4"/>
        <v>0.31372549019607843</v>
      </c>
      <c r="H54" s="1">
        <f t="shared" si="16"/>
        <v>0</v>
      </c>
      <c r="I54" s="1">
        <f t="shared" si="17"/>
        <v>52428800</v>
      </c>
      <c r="J54" s="1">
        <f t="shared" si="18"/>
        <v>78643200</v>
      </c>
      <c r="K54" s="1">
        <f t="shared" si="19"/>
        <v>0</v>
      </c>
      <c r="L54" s="1">
        <f t="shared" si="20"/>
        <v>0</v>
      </c>
      <c r="M54" s="1">
        <f t="shared" si="15"/>
        <v>-33709680</v>
      </c>
      <c r="N54" s="1">
        <f t="shared" si="8"/>
        <v>0</v>
      </c>
      <c r="O54" s="1">
        <f t="shared" si="9"/>
        <v>0</v>
      </c>
      <c r="P54" s="1">
        <f t="shared" si="21"/>
        <v>157286400</v>
      </c>
      <c r="Q54" s="1">
        <f t="shared" si="10"/>
        <v>123576720</v>
      </c>
      <c r="R54" s="1">
        <f>SUM($K$3:K54)-SUM($I$3:I54)</f>
        <v>-33709680</v>
      </c>
      <c r="S54" s="2">
        <f t="shared" si="11"/>
        <v>-0.21432037353515626</v>
      </c>
      <c r="T54" s="2">
        <f>AVERAGE($S$3:S54)</f>
        <v>-0.43923290937374798</v>
      </c>
    </row>
    <row r="55" spans="1:20" x14ac:dyDescent="0.3">
      <c r="A55" s="3">
        <v>0.96860418036789597</v>
      </c>
      <c r="B55">
        <f t="shared" si="0"/>
        <v>1</v>
      </c>
      <c r="C55" s="1">
        <f t="shared" si="12"/>
        <v>104857600</v>
      </c>
      <c r="D55" s="1" t="str">
        <f t="shared" si="1"/>
        <v>NO</v>
      </c>
      <c r="E55">
        <f t="shared" si="2"/>
        <v>52</v>
      </c>
      <c r="F55">
        <f t="shared" si="3"/>
        <v>17</v>
      </c>
      <c r="G55" s="2">
        <f t="shared" si="4"/>
        <v>0.32692307692307693</v>
      </c>
      <c r="H55" s="1">
        <f t="shared" si="16"/>
        <v>73400320</v>
      </c>
      <c r="I55" s="1">
        <f t="shared" si="17"/>
        <v>0</v>
      </c>
      <c r="J55" s="1">
        <f t="shared" si="18"/>
        <v>0</v>
      </c>
      <c r="K55" s="1">
        <f t="shared" si="19"/>
        <v>73400320</v>
      </c>
      <c r="L55" s="1">
        <f t="shared" si="20"/>
        <v>73400320</v>
      </c>
      <c r="M55" s="1">
        <f t="shared" si="15"/>
        <v>39690640</v>
      </c>
      <c r="N55" s="1">
        <f t="shared" si="8"/>
        <v>0</v>
      </c>
      <c r="O55" s="1">
        <f t="shared" si="9"/>
        <v>0</v>
      </c>
      <c r="P55" s="1">
        <f t="shared" si="21"/>
        <v>157286400</v>
      </c>
      <c r="Q55" s="1">
        <f t="shared" si="10"/>
        <v>196977040</v>
      </c>
      <c r="R55" s="1">
        <f>SUM($K$3:K55)-SUM($I$3:I55)</f>
        <v>39690640</v>
      </c>
      <c r="S55" s="2">
        <f t="shared" si="11"/>
        <v>0.25234629313151041</v>
      </c>
      <c r="T55" s="2">
        <f>AVERAGE($S$3:S55)</f>
        <v>-0.42618424517553555</v>
      </c>
    </row>
    <row r="56" spans="1:20" x14ac:dyDescent="0.3">
      <c r="A56" s="3">
        <v>0.57114333207910983</v>
      </c>
      <c r="B56">
        <f t="shared" si="0"/>
        <v>1</v>
      </c>
      <c r="C56" s="1">
        <f t="shared" si="12"/>
        <v>52428800</v>
      </c>
      <c r="D56" s="1" t="str">
        <f t="shared" si="1"/>
        <v>NO</v>
      </c>
      <c r="E56">
        <f t="shared" si="2"/>
        <v>53</v>
      </c>
      <c r="F56">
        <f t="shared" si="3"/>
        <v>18</v>
      </c>
      <c r="G56" s="2">
        <f t="shared" si="4"/>
        <v>0.33962264150943394</v>
      </c>
      <c r="H56" s="1">
        <f t="shared" si="16"/>
        <v>36700160</v>
      </c>
      <c r="I56" s="1">
        <f t="shared" si="17"/>
        <v>0</v>
      </c>
      <c r="J56" s="1">
        <f t="shared" si="18"/>
        <v>0</v>
      </c>
      <c r="K56" s="1">
        <f t="shared" si="19"/>
        <v>36700160</v>
      </c>
      <c r="L56" s="1">
        <f t="shared" si="20"/>
        <v>110100480</v>
      </c>
      <c r="M56" s="1">
        <f t="shared" si="15"/>
        <v>76390800</v>
      </c>
      <c r="N56" s="1">
        <f t="shared" si="8"/>
        <v>0</v>
      </c>
      <c r="O56" s="1">
        <f t="shared" si="9"/>
        <v>0</v>
      </c>
      <c r="P56" s="1">
        <f t="shared" si="21"/>
        <v>157286400</v>
      </c>
      <c r="Q56" s="1">
        <f t="shared" si="10"/>
        <v>233677200</v>
      </c>
      <c r="R56" s="1">
        <f>SUM($K$3:K56)-SUM($I$3:I56)</f>
        <v>76390800</v>
      </c>
      <c r="S56" s="2">
        <f t="shared" si="11"/>
        <v>0.48567962646484375</v>
      </c>
      <c r="T56" s="2">
        <f>AVERAGE($S$3:S56)</f>
        <v>-0.40929787718219518</v>
      </c>
    </row>
    <row r="57" spans="1:20" x14ac:dyDescent="0.3">
      <c r="A57" s="3">
        <v>0.15944029059991827</v>
      </c>
      <c r="B57">
        <f t="shared" si="0"/>
        <v>0</v>
      </c>
      <c r="C57" s="1">
        <f t="shared" si="12"/>
        <v>26214400</v>
      </c>
      <c r="D57" s="1" t="str">
        <f t="shared" si="1"/>
        <v>NO</v>
      </c>
      <c r="E57">
        <f t="shared" si="2"/>
        <v>54</v>
      </c>
      <c r="F57">
        <f t="shared" si="3"/>
        <v>18</v>
      </c>
      <c r="G57" s="2">
        <f t="shared" si="4"/>
        <v>0.33333333333333331</v>
      </c>
      <c r="H57" s="1">
        <f t="shared" si="16"/>
        <v>0</v>
      </c>
      <c r="I57" s="1">
        <f t="shared" si="17"/>
        <v>26214400</v>
      </c>
      <c r="J57" s="1">
        <f t="shared" si="18"/>
        <v>26214400</v>
      </c>
      <c r="K57" s="1">
        <f t="shared" si="19"/>
        <v>0</v>
      </c>
      <c r="L57" s="1">
        <f t="shared" si="20"/>
        <v>0</v>
      </c>
      <c r="M57" s="1">
        <f t="shared" si="15"/>
        <v>50176400</v>
      </c>
      <c r="N57" s="1">
        <f t="shared" si="8"/>
        <v>0</v>
      </c>
      <c r="O57" s="1">
        <f t="shared" si="9"/>
        <v>0</v>
      </c>
      <c r="P57" s="1">
        <f t="shared" si="21"/>
        <v>157286400</v>
      </c>
      <c r="Q57" s="1">
        <f t="shared" si="10"/>
        <v>207462800</v>
      </c>
      <c r="R57" s="1">
        <f>SUM($K$3:K57)-SUM($I$3:I57)</f>
        <v>50176400</v>
      </c>
      <c r="S57" s="2">
        <f t="shared" si="11"/>
        <v>0.31901295979817706</v>
      </c>
      <c r="T57" s="2">
        <f>AVERAGE($S$3:S57)</f>
        <v>-0.39605586196437026</v>
      </c>
    </row>
    <row r="58" spans="1:20" x14ac:dyDescent="0.3">
      <c r="A58" s="3">
        <v>0.25838221972019126</v>
      </c>
      <c r="B58">
        <f t="shared" si="0"/>
        <v>0</v>
      </c>
      <c r="C58" s="1">
        <f t="shared" si="12"/>
        <v>52428800</v>
      </c>
      <c r="D58" s="1" t="str">
        <f t="shared" si="1"/>
        <v>NO</v>
      </c>
      <c r="E58">
        <f t="shared" si="2"/>
        <v>55</v>
      </c>
      <c r="F58">
        <f t="shared" si="3"/>
        <v>18</v>
      </c>
      <c r="G58" s="2">
        <f t="shared" si="4"/>
        <v>0.32727272727272727</v>
      </c>
      <c r="H58" s="1">
        <f t="shared" si="16"/>
        <v>0</v>
      </c>
      <c r="I58" s="1">
        <f t="shared" si="17"/>
        <v>52428800</v>
      </c>
      <c r="J58" s="1">
        <f t="shared" si="18"/>
        <v>78643200</v>
      </c>
      <c r="K58" s="1">
        <f t="shared" si="19"/>
        <v>0</v>
      </c>
      <c r="L58" s="1">
        <f t="shared" si="20"/>
        <v>0</v>
      </c>
      <c r="M58" s="1">
        <f t="shared" si="15"/>
        <v>-2252400</v>
      </c>
      <c r="N58" s="1">
        <f t="shared" si="8"/>
        <v>0</v>
      </c>
      <c r="O58" s="1">
        <f t="shared" si="9"/>
        <v>0</v>
      </c>
      <c r="P58" s="1">
        <f t="shared" si="21"/>
        <v>157286400</v>
      </c>
      <c r="Q58" s="1">
        <f t="shared" si="10"/>
        <v>155034000</v>
      </c>
      <c r="R58" s="1">
        <f>SUM($K$3:K58)-SUM($I$3:I58)</f>
        <v>-2252400</v>
      </c>
      <c r="S58" s="2">
        <f t="shared" si="11"/>
        <v>-1.432037353515625E-2</v>
      </c>
      <c r="T58" s="2">
        <f>AVERAGE($S$3:S58)</f>
        <v>-0.38923915681384857</v>
      </c>
    </row>
    <row r="59" spans="1:20" x14ac:dyDescent="0.3">
      <c r="A59" s="3">
        <v>5.9635072740073403E-2</v>
      </c>
      <c r="B59">
        <f t="shared" si="0"/>
        <v>0</v>
      </c>
      <c r="C59" s="1">
        <f t="shared" si="12"/>
        <v>104857600</v>
      </c>
      <c r="D59" s="1" t="str">
        <f t="shared" si="1"/>
        <v>NO</v>
      </c>
      <c r="E59">
        <f t="shared" si="2"/>
        <v>56</v>
      </c>
      <c r="F59">
        <f t="shared" si="3"/>
        <v>18</v>
      </c>
      <c r="G59" s="2">
        <f t="shared" si="4"/>
        <v>0.32142857142857145</v>
      </c>
      <c r="H59" s="1">
        <f t="shared" si="16"/>
        <v>0</v>
      </c>
      <c r="I59" s="1">
        <f t="shared" si="17"/>
        <v>104857600</v>
      </c>
      <c r="J59" s="1">
        <f t="shared" si="18"/>
        <v>183500800</v>
      </c>
      <c r="K59" s="1">
        <f t="shared" si="19"/>
        <v>0</v>
      </c>
      <c r="L59" s="1">
        <f t="shared" si="20"/>
        <v>0</v>
      </c>
      <c r="M59" s="1">
        <f t="shared" si="15"/>
        <v>-107110000</v>
      </c>
      <c r="N59" s="1">
        <f t="shared" si="8"/>
        <v>0</v>
      </c>
      <c r="O59" s="1">
        <f t="shared" si="9"/>
        <v>0</v>
      </c>
      <c r="P59" s="1">
        <f t="shared" si="21"/>
        <v>157286400</v>
      </c>
      <c r="Q59" s="1">
        <f t="shared" si="10"/>
        <v>50176400</v>
      </c>
      <c r="R59" s="1">
        <f>SUM($K$3:K59)-SUM($I$3:I59)</f>
        <v>-107110000</v>
      </c>
      <c r="S59" s="2">
        <f t="shared" si="11"/>
        <v>-0.68098704020182288</v>
      </c>
      <c r="T59" s="2">
        <f>AVERAGE($S$3:S59)</f>
        <v>-0.39435754073293589</v>
      </c>
    </row>
    <row r="60" spans="1:20" x14ac:dyDescent="0.3">
      <c r="A60" s="3">
        <v>0.78151392241684359</v>
      </c>
      <c r="B60">
        <f t="shared" si="0"/>
        <v>1</v>
      </c>
      <c r="C60" s="1">
        <f t="shared" si="12"/>
        <v>209715200</v>
      </c>
      <c r="D60" s="1" t="str">
        <f t="shared" si="1"/>
        <v>NO</v>
      </c>
      <c r="E60">
        <f t="shared" si="2"/>
        <v>57</v>
      </c>
      <c r="F60">
        <f t="shared" si="3"/>
        <v>19</v>
      </c>
      <c r="G60" s="2">
        <f t="shared" si="4"/>
        <v>0.33333333333333331</v>
      </c>
      <c r="H60" s="1">
        <f t="shared" si="16"/>
        <v>146800640</v>
      </c>
      <c r="I60" s="1">
        <f t="shared" si="17"/>
        <v>0</v>
      </c>
      <c r="J60" s="1">
        <f t="shared" si="18"/>
        <v>0</v>
      </c>
      <c r="K60" s="1">
        <f t="shared" si="19"/>
        <v>146800640</v>
      </c>
      <c r="L60" s="1">
        <f t="shared" si="20"/>
        <v>146800640</v>
      </c>
      <c r="M60" s="1">
        <f t="shared" si="15"/>
        <v>39690640</v>
      </c>
      <c r="N60" s="1">
        <f t="shared" si="8"/>
        <v>0</v>
      </c>
      <c r="O60" s="1">
        <f t="shared" si="9"/>
        <v>0</v>
      </c>
      <c r="P60" s="1">
        <f t="shared" si="21"/>
        <v>314572800</v>
      </c>
      <c r="Q60" s="1">
        <f t="shared" si="10"/>
        <v>354263440</v>
      </c>
      <c r="R60" s="1">
        <f>SUM($K$3:K60)-SUM($I$3:I60)</f>
        <v>39690640</v>
      </c>
      <c r="S60" s="2">
        <f t="shared" si="11"/>
        <v>0.12617314656575521</v>
      </c>
      <c r="T60" s="2">
        <f>AVERAGE($S$3:S60)</f>
        <v>-0.38538287371054464</v>
      </c>
    </row>
    <row r="61" spans="1:20" x14ac:dyDescent="0.3">
      <c r="A61" s="3">
        <v>0.32196169135830022</v>
      </c>
      <c r="B61">
        <f t="shared" si="0"/>
        <v>0</v>
      </c>
      <c r="C61" s="1">
        <f t="shared" si="12"/>
        <v>104857600</v>
      </c>
      <c r="D61" s="1" t="str">
        <f t="shared" si="1"/>
        <v>NO</v>
      </c>
      <c r="E61">
        <f t="shared" si="2"/>
        <v>58</v>
      </c>
      <c r="F61">
        <f t="shared" si="3"/>
        <v>19</v>
      </c>
      <c r="G61" s="2">
        <f t="shared" si="4"/>
        <v>0.32758620689655171</v>
      </c>
      <c r="H61" s="1">
        <f t="shared" si="16"/>
        <v>0</v>
      </c>
      <c r="I61" s="1">
        <f t="shared" si="17"/>
        <v>104857600</v>
      </c>
      <c r="J61" s="1">
        <f t="shared" si="18"/>
        <v>104857600</v>
      </c>
      <c r="K61" s="1">
        <f t="shared" si="19"/>
        <v>0</v>
      </c>
      <c r="L61" s="1">
        <f t="shared" si="20"/>
        <v>0</v>
      </c>
      <c r="M61" s="1">
        <f t="shared" si="15"/>
        <v>-65166960</v>
      </c>
      <c r="N61" s="1">
        <f t="shared" si="8"/>
        <v>0</v>
      </c>
      <c r="O61" s="1">
        <f t="shared" si="9"/>
        <v>0</v>
      </c>
      <c r="P61" s="1">
        <f t="shared" si="21"/>
        <v>314572800</v>
      </c>
      <c r="Q61" s="1">
        <f t="shared" si="10"/>
        <v>249405840</v>
      </c>
      <c r="R61" s="1">
        <f>SUM($K$3:K61)-SUM($I$3:I61)</f>
        <v>-65166960</v>
      </c>
      <c r="S61" s="2">
        <f t="shared" si="11"/>
        <v>-0.20716018676757814</v>
      </c>
      <c r="T61" s="2">
        <f>AVERAGE($S$3:S61)</f>
        <v>-0.38236215020303677</v>
      </c>
    </row>
    <row r="62" spans="1:20" x14ac:dyDescent="0.3">
      <c r="A62" s="3">
        <v>0.25774392808359659</v>
      </c>
      <c r="B62">
        <f t="shared" si="0"/>
        <v>0</v>
      </c>
      <c r="C62" s="1">
        <f t="shared" si="12"/>
        <v>209715200</v>
      </c>
      <c r="D62" s="1" t="str">
        <f t="shared" si="1"/>
        <v>NO</v>
      </c>
      <c r="E62">
        <f t="shared" si="2"/>
        <v>59</v>
      </c>
      <c r="F62">
        <f t="shared" si="3"/>
        <v>19</v>
      </c>
      <c r="G62" s="2">
        <f t="shared" si="4"/>
        <v>0.32203389830508472</v>
      </c>
      <c r="H62" s="1">
        <f t="shared" si="16"/>
        <v>0</v>
      </c>
      <c r="I62" s="1">
        <f t="shared" si="17"/>
        <v>209715200</v>
      </c>
      <c r="J62" s="1">
        <f t="shared" si="18"/>
        <v>314572800</v>
      </c>
      <c r="K62" s="1">
        <f t="shared" si="19"/>
        <v>0</v>
      </c>
      <c r="L62" s="1">
        <f t="shared" si="20"/>
        <v>0</v>
      </c>
      <c r="M62" s="1">
        <f t="shared" si="15"/>
        <v>-274882160</v>
      </c>
      <c r="N62" s="1">
        <f t="shared" si="8"/>
        <v>0</v>
      </c>
      <c r="O62" s="1">
        <f t="shared" si="9"/>
        <v>0</v>
      </c>
      <c r="P62" s="1">
        <f t="shared" si="21"/>
        <v>314572800</v>
      </c>
      <c r="Q62" s="1">
        <f t="shared" si="10"/>
        <v>39690640</v>
      </c>
      <c r="R62" s="1">
        <f>SUM($K$3:K62)-SUM($I$3:I62)</f>
        <v>-274882160</v>
      </c>
      <c r="S62" s="2">
        <f t="shared" si="11"/>
        <v>-0.87382685343424482</v>
      </c>
      <c r="T62" s="2">
        <f>AVERAGE($S$3:S62)</f>
        <v>-0.39055322859022357</v>
      </c>
    </row>
    <row r="63" spans="1:20" x14ac:dyDescent="0.3">
      <c r="A63" s="3">
        <v>0.39756439603040017</v>
      </c>
      <c r="B63">
        <f t="shared" si="0"/>
        <v>0</v>
      </c>
      <c r="C63" s="1">
        <f t="shared" si="12"/>
        <v>419430400</v>
      </c>
      <c r="D63" s="1" t="str">
        <f t="shared" si="1"/>
        <v>NO</v>
      </c>
      <c r="E63">
        <f t="shared" si="2"/>
        <v>60</v>
      </c>
      <c r="F63">
        <f t="shared" si="3"/>
        <v>19</v>
      </c>
      <c r="G63" s="2">
        <f t="shared" si="4"/>
        <v>0.31666666666666665</v>
      </c>
      <c r="H63" s="1">
        <f t="shared" si="16"/>
        <v>0</v>
      </c>
      <c r="I63" s="1">
        <f t="shared" si="17"/>
        <v>419430400</v>
      </c>
      <c r="J63" s="1">
        <f t="shared" si="18"/>
        <v>734003200</v>
      </c>
      <c r="K63" s="1">
        <f t="shared" si="19"/>
        <v>0</v>
      </c>
      <c r="L63" s="1">
        <f t="shared" si="20"/>
        <v>0</v>
      </c>
      <c r="M63" s="1">
        <f t="shared" si="15"/>
        <v>-694312560</v>
      </c>
      <c r="N63" s="1">
        <f t="shared" si="8"/>
        <v>0</v>
      </c>
      <c r="O63" s="1">
        <f t="shared" si="9"/>
        <v>0</v>
      </c>
      <c r="P63" s="1">
        <f t="shared" si="21"/>
        <v>629145600</v>
      </c>
      <c r="Q63" s="1">
        <f t="shared" si="10"/>
        <v>-65166960</v>
      </c>
      <c r="R63" s="1">
        <f>SUM($K$3:K63)-SUM($I$3:I63)</f>
        <v>-694312560</v>
      </c>
      <c r="S63" s="2">
        <f t="shared" si="11"/>
        <v>-1.1035800933837892</v>
      </c>
      <c r="T63" s="2">
        <f>AVERAGE($S$3:S63)</f>
        <v>-0.40224219358683938</v>
      </c>
    </row>
    <row r="64" spans="1:20" x14ac:dyDescent="0.3">
      <c r="A64" s="3">
        <v>0.74576943244662675</v>
      </c>
      <c r="B64">
        <f t="shared" si="0"/>
        <v>1</v>
      </c>
      <c r="C64" s="1">
        <f t="shared" si="12"/>
        <v>838860800</v>
      </c>
      <c r="D64" s="1" t="str">
        <f t="shared" si="1"/>
        <v>NO</v>
      </c>
      <c r="E64">
        <f t="shared" si="2"/>
        <v>61</v>
      </c>
      <c r="F64">
        <f t="shared" si="3"/>
        <v>20</v>
      </c>
      <c r="G64" s="2">
        <f t="shared" si="4"/>
        <v>0.32786885245901637</v>
      </c>
      <c r="H64" s="1">
        <f t="shared" si="16"/>
        <v>587202560</v>
      </c>
      <c r="I64" s="1">
        <f t="shared" si="17"/>
        <v>0</v>
      </c>
      <c r="J64" s="1">
        <f t="shared" si="18"/>
        <v>0</v>
      </c>
      <c r="K64" s="1">
        <f t="shared" si="19"/>
        <v>587202560</v>
      </c>
      <c r="L64" s="1">
        <f t="shared" si="20"/>
        <v>587202560</v>
      </c>
      <c r="M64" s="1">
        <f t="shared" si="15"/>
        <v>-107110000</v>
      </c>
      <c r="N64" s="1">
        <f t="shared" si="8"/>
        <v>0</v>
      </c>
      <c r="O64" s="1">
        <f t="shared" si="9"/>
        <v>0</v>
      </c>
      <c r="P64" s="1">
        <f t="shared" si="21"/>
        <v>1258291200</v>
      </c>
      <c r="Q64" s="1">
        <f t="shared" si="10"/>
        <v>1151181200</v>
      </c>
      <c r="R64" s="1">
        <f>SUM($K$3:K64)-SUM($I$3:I64)</f>
        <v>-107110000</v>
      </c>
      <c r="S64" s="2">
        <f t="shared" si="11"/>
        <v>-8.512338002522786E-2</v>
      </c>
      <c r="T64" s="2">
        <f>AVERAGE($S$3:S64)</f>
        <v>-0.39712737401326498</v>
      </c>
    </row>
    <row r="65" spans="1:20" x14ac:dyDescent="0.3">
      <c r="A65" s="3">
        <v>0.63200729375518061</v>
      </c>
      <c r="B65">
        <f t="shared" si="0"/>
        <v>1</v>
      </c>
      <c r="C65" s="1">
        <f t="shared" si="12"/>
        <v>419430400</v>
      </c>
      <c r="D65" s="1" t="str">
        <f t="shared" si="1"/>
        <v>NO</v>
      </c>
      <c r="E65">
        <f t="shared" si="2"/>
        <v>62</v>
      </c>
      <c r="F65">
        <f t="shared" si="3"/>
        <v>21</v>
      </c>
      <c r="G65" s="2">
        <f t="shared" si="4"/>
        <v>0.33870967741935482</v>
      </c>
      <c r="H65" s="1">
        <f t="shared" si="16"/>
        <v>293601280</v>
      </c>
      <c r="I65" s="1">
        <f t="shared" si="17"/>
        <v>0</v>
      </c>
      <c r="J65" s="1">
        <f t="shared" si="18"/>
        <v>0</v>
      </c>
      <c r="K65" s="1">
        <f t="shared" si="19"/>
        <v>293601280</v>
      </c>
      <c r="L65" s="1">
        <f t="shared" si="20"/>
        <v>880803840</v>
      </c>
      <c r="M65" s="1">
        <f t="shared" si="15"/>
        <v>186491280</v>
      </c>
      <c r="N65" s="1">
        <f t="shared" si="8"/>
        <v>0</v>
      </c>
      <c r="O65" s="1">
        <f t="shared" si="9"/>
        <v>0</v>
      </c>
      <c r="P65" s="1">
        <f t="shared" si="21"/>
        <v>1258291200</v>
      </c>
      <c r="Q65" s="1">
        <f t="shared" si="10"/>
        <v>1444782480</v>
      </c>
      <c r="R65" s="1">
        <f>SUM($K$3:K65)-SUM($I$3:I65)</f>
        <v>186491280</v>
      </c>
      <c r="S65" s="2">
        <f t="shared" si="11"/>
        <v>0.14820995330810546</v>
      </c>
      <c r="T65" s="2">
        <f>AVERAGE($S$3:S65)</f>
        <v>-0.38847122596054484</v>
      </c>
    </row>
    <row r="66" spans="1:20" x14ac:dyDescent="0.3">
      <c r="A66" s="3">
        <v>0.43708130820980096</v>
      </c>
      <c r="B66">
        <f t="shared" si="0"/>
        <v>0</v>
      </c>
      <c r="C66" s="1">
        <f t="shared" si="12"/>
        <v>209715200</v>
      </c>
      <c r="D66" s="1" t="str">
        <f t="shared" si="1"/>
        <v>NO</v>
      </c>
      <c r="E66">
        <f t="shared" si="2"/>
        <v>63</v>
      </c>
      <c r="F66">
        <f t="shared" si="3"/>
        <v>21</v>
      </c>
      <c r="G66" s="2">
        <f t="shared" si="4"/>
        <v>0.33333333333333331</v>
      </c>
      <c r="H66" s="1">
        <f t="shared" si="16"/>
        <v>0</v>
      </c>
      <c r="I66" s="1">
        <f t="shared" si="17"/>
        <v>209715200</v>
      </c>
      <c r="J66" s="1">
        <f t="shared" si="18"/>
        <v>209715200</v>
      </c>
      <c r="K66" s="1">
        <f t="shared" si="19"/>
        <v>0</v>
      </c>
      <c r="L66" s="1">
        <f t="shared" si="20"/>
        <v>0</v>
      </c>
      <c r="M66" s="1">
        <f t="shared" si="15"/>
        <v>-23223920</v>
      </c>
      <c r="N66" s="1">
        <f t="shared" si="8"/>
        <v>0</v>
      </c>
      <c r="O66" s="1">
        <f t="shared" si="9"/>
        <v>0</v>
      </c>
      <c r="P66" s="1">
        <f t="shared" si="21"/>
        <v>1258291200</v>
      </c>
      <c r="Q66" s="1">
        <f t="shared" si="10"/>
        <v>1235067280</v>
      </c>
      <c r="R66" s="1">
        <f>SUM($K$3:K66)-SUM($I$3:I66)</f>
        <v>-23223920</v>
      </c>
      <c r="S66" s="2">
        <f t="shared" si="11"/>
        <v>-1.8456713358561198E-2</v>
      </c>
      <c r="T66" s="2">
        <f>AVERAGE($S$3:S66)</f>
        <v>-0.38268974920113885</v>
      </c>
    </row>
    <row r="67" spans="1:20" x14ac:dyDescent="0.3">
      <c r="A67" s="3">
        <v>0.19999986788554325</v>
      </c>
      <c r="B67">
        <f t="shared" si="0"/>
        <v>0</v>
      </c>
      <c r="C67" s="1">
        <f t="shared" si="12"/>
        <v>419430400</v>
      </c>
      <c r="D67" s="1" t="str">
        <f t="shared" si="1"/>
        <v>NO</v>
      </c>
      <c r="E67">
        <f t="shared" si="2"/>
        <v>64</v>
      </c>
      <c r="F67">
        <f t="shared" si="3"/>
        <v>21</v>
      </c>
      <c r="G67" s="2">
        <f t="shared" si="4"/>
        <v>0.328125</v>
      </c>
      <c r="H67" s="1">
        <f t="shared" si="16"/>
        <v>0</v>
      </c>
      <c r="I67" s="1">
        <f t="shared" si="17"/>
        <v>419430400</v>
      </c>
      <c r="J67" s="1">
        <f t="shared" si="18"/>
        <v>629145600</v>
      </c>
      <c r="K67" s="1">
        <f t="shared" si="19"/>
        <v>0</v>
      </c>
      <c r="L67" s="1">
        <f t="shared" si="20"/>
        <v>0</v>
      </c>
      <c r="M67" s="1">
        <f t="shared" si="15"/>
        <v>-442654320</v>
      </c>
      <c r="N67" s="1">
        <f t="shared" si="8"/>
        <v>0</v>
      </c>
      <c r="O67" s="1">
        <f t="shared" si="9"/>
        <v>0</v>
      </c>
      <c r="P67" s="1">
        <f t="shared" si="21"/>
        <v>1258291200</v>
      </c>
      <c r="Q67" s="1">
        <f t="shared" si="10"/>
        <v>815636880</v>
      </c>
      <c r="R67" s="1">
        <f>SUM($K$3:K67)-SUM($I$3:I67)</f>
        <v>-442654320</v>
      </c>
      <c r="S67" s="2">
        <f t="shared" si="11"/>
        <v>-0.35179004669189451</v>
      </c>
      <c r="T67" s="2">
        <f>AVERAGE($S$3:S67)</f>
        <v>-0.38221436916253509</v>
      </c>
    </row>
    <row r="68" spans="1:20" x14ac:dyDescent="0.3">
      <c r="A68" s="3">
        <v>0.53632365560628992</v>
      </c>
      <c r="B68">
        <f t="shared" ref="B68:B131" si="22">IF(A68&lt;0.5,0,1)</f>
        <v>1</v>
      </c>
      <c r="C68" s="1">
        <f t="shared" si="12"/>
        <v>838860800</v>
      </c>
      <c r="D68" s="1" t="str">
        <f t="shared" ref="D68:D131" si="23">IF(M68&gt;=P68,"YES",IF(AND(B68=1,C68/2&lt;10),"YES","NO"))</f>
        <v>NO</v>
      </c>
      <c r="E68">
        <f t="shared" ref="E68:E131" si="24">IF(D67="NO",E67+1,1)</f>
        <v>65</v>
      </c>
      <c r="F68">
        <f t="shared" ref="F68:F131" si="25">IF(D67="NO",F67+B68,B68)</f>
        <v>22</v>
      </c>
      <c r="G68" s="2">
        <f t="shared" ref="G68:G131" si="26">IFERROR(F68/E68,"")</f>
        <v>0.33846153846153848</v>
      </c>
      <c r="H68" s="1">
        <f t="shared" si="16"/>
        <v>587202560</v>
      </c>
      <c r="I68" s="1">
        <f t="shared" si="17"/>
        <v>0</v>
      </c>
      <c r="J68" s="1">
        <f t="shared" si="18"/>
        <v>0</v>
      </c>
      <c r="K68" s="1">
        <f t="shared" si="19"/>
        <v>587202560</v>
      </c>
      <c r="L68" s="1">
        <f t="shared" si="20"/>
        <v>587202560</v>
      </c>
      <c r="M68" s="1">
        <f t="shared" si="15"/>
        <v>144548240</v>
      </c>
      <c r="N68" s="1">
        <f t="shared" ref="N68:N131" si="27">IF(M68&gt;P68,P68,)</f>
        <v>0</v>
      </c>
      <c r="O68" s="1">
        <f t="shared" ref="O68:O131" si="28">IF(M68&gt;=P68,M68,0)</f>
        <v>0</v>
      </c>
      <c r="P68" s="1">
        <f t="shared" si="21"/>
        <v>1258291200</v>
      </c>
      <c r="Q68" s="1">
        <f t="shared" ref="Q68:Q102" si="29">P68+M68</f>
        <v>1402839440</v>
      </c>
      <c r="R68" s="1">
        <f>SUM($K$3:K68)-SUM($I$3:I68)</f>
        <v>144548240</v>
      </c>
      <c r="S68" s="2">
        <f t="shared" ref="S68:S102" si="30">R68/P68</f>
        <v>0.11487661997477214</v>
      </c>
      <c r="T68" s="2">
        <f>AVERAGE($S$3:S68)</f>
        <v>-0.37468268750893952</v>
      </c>
    </row>
    <row r="69" spans="1:20" x14ac:dyDescent="0.3">
      <c r="A69" s="3">
        <v>0.74960301440775123</v>
      </c>
      <c r="B69">
        <f t="shared" si="22"/>
        <v>1</v>
      </c>
      <c r="C69" s="1">
        <f t="shared" ref="C69:C132" si="31">IF(N68=0,IF(B68=0,2*C68,IF((C68/2)&lt;10,100,0.5*C68)),100)</f>
        <v>419430400</v>
      </c>
      <c r="D69" s="1" t="str">
        <f t="shared" si="23"/>
        <v>NO</v>
      </c>
      <c r="E69">
        <f t="shared" si="24"/>
        <v>66</v>
      </c>
      <c r="F69">
        <f t="shared" si="25"/>
        <v>23</v>
      </c>
      <c r="G69" s="2">
        <f t="shared" si="26"/>
        <v>0.34848484848484851</v>
      </c>
      <c r="H69" s="1">
        <f t="shared" si="16"/>
        <v>293601280</v>
      </c>
      <c r="I69" s="1">
        <f t="shared" si="17"/>
        <v>0</v>
      </c>
      <c r="J69" s="1">
        <f t="shared" si="18"/>
        <v>0</v>
      </c>
      <c r="K69" s="1">
        <f t="shared" si="19"/>
        <v>293601280</v>
      </c>
      <c r="L69" s="1">
        <f t="shared" si="20"/>
        <v>880803840</v>
      </c>
      <c r="M69" s="1">
        <f t="shared" ref="M69:M132" si="32">M68+K69-I69-O68</f>
        <v>438149520</v>
      </c>
      <c r="N69" s="1">
        <f t="shared" si="27"/>
        <v>0</v>
      </c>
      <c r="O69" s="1">
        <f t="shared" si="28"/>
        <v>0</v>
      </c>
      <c r="P69" s="1">
        <f t="shared" si="21"/>
        <v>1258291200</v>
      </c>
      <c r="Q69" s="1">
        <f t="shared" si="29"/>
        <v>1696440720</v>
      </c>
      <c r="R69" s="1">
        <f>SUM($K$3:K69)-SUM($I$3:I69)</f>
        <v>438149520</v>
      </c>
      <c r="S69" s="2">
        <f t="shared" si="30"/>
        <v>0.34820995330810545</v>
      </c>
      <c r="T69" s="2">
        <f>AVERAGE($S$3:S69)</f>
        <v>-0.36389324510868509</v>
      </c>
    </row>
    <row r="70" spans="1:20" x14ac:dyDescent="0.3">
      <c r="A70" s="3">
        <v>0.11332138131413005</v>
      </c>
      <c r="B70">
        <f t="shared" si="22"/>
        <v>0</v>
      </c>
      <c r="C70" s="1">
        <f t="shared" si="31"/>
        <v>209715200</v>
      </c>
      <c r="D70" s="1" t="str">
        <f t="shared" si="23"/>
        <v>NO</v>
      </c>
      <c r="E70">
        <f t="shared" si="24"/>
        <v>67</v>
      </c>
      <c r="F70">
        <f t="shared" si="25"/>
        <v>23</v>
      </c>
      <c r="G70" s="2">
        <f t="shared" si="26"/>
        <v>0.34328358208955223</v>
      </c>
      <c r="H70" s="1">
        <f t="shared" ref="H70:H133" si="33">IF(B70=1,C70*0.7,0)</f>
        <v>0</v>
      </c>
      <c r="I70" s="1">
        <f t="shared" ref="I70:I133" si="34">IF(H70=0,C70,)</f>
        <v>209715200</v>
      </c>
      <c r="J70" s="1">
        <f t="shared" ref="J70:J133" si="35">IF(I70=0,0,J69+I70)</f>
        <v>209715200</v>
      </c>
      <c r="K70" s="1">
        <f t="shared" ref="K70:K133" si="36">IF(H70=0,,H70)</f>
        <v>0</v>
      </c>
      <c r="L70" s="1">
        <f t="shared" ref="L70:L133" si="37">IF(K70=0,0,L69+K70)</f>
        <v>0</v>
      </c>
      <c r="M70" s="1">
        <f t="shared" si="32"/>
        <v>228434320</v>
      </c>
      <c r="N70" s="1">
        <f t="shared" si="27"/>
        <v>0</v>
      </c>
      <c r="O70" s="1">
        <f t="shared" si="28"/>
        <v>0</v>
      </c>
      <c r="P70" s="1">
        <f t="shared" ref="P70:P133" si="38">IF(C70+C69&lt;P69,P69,C70+C69)</f>
        <v>1258291200</v>
      </c>
      <c r="Q70" s="1">
        <f t="shared" si="29"/>
        <v>1486725520</v>
      </c>
      <c r="R70" s="1">
        <f>SUM($K$3:K70)-SUM($I$3:I70)</f>
        <v>228434320</v>
      </c>
      <c r="S70" s="2">
        <f t="shared" si="30"/>
        <v>0.18154328664143879</v>
      </c>
      <c r="T70" s="2">
        <f>AVERAGE($S$3:S70)</f>
        <v>-0.35587211964177151</v>
      </c>
    </row>
    <row r="71" spans="1:20" x14ac:dyDescent="0.3">
      <c r="A71" s="3">
        <v>0.94235916516196638</v>
      </c>
      <c r="B71">
        <f t="shared" si="22"/>
        <v>1</v>
      </c>
      <c r="C71" s="1">
        <f t="shared" si="31"/>
        <v>419430400</v>
      </c>
      <c r="D71" s="1" t="str">
        <f t="shared" si="23"/>
        <v>NO</v>
      </c>
      <c r="E71">
        <f t="shared" si="24"/>
        <v>68</v>
      </c>
      <c r="F71">
        <f t="shared" si="25"/>
        <v>24</v>
      </c>
      <c r="G71" s="2">
        <f t="shared" si="26"/>
        <v>0.35294117647058826</v>
      </c>
      <c r="H71" s="1">
        <f t="shared" si="33"/>
        <v>293601280</v>
      </c>
      <c r="I71" s="1">
        <f t="shared" si="34"/>
        <v>0</v>
      </c>
      <c r="J71" s="1">
        <f t="shared" si="35"/>
        <v>0</v>
      </c>
      <c r="K71" s="1">
        <f t="shared" si="36"/>
        <v>293601280</v>
      </c>
      <c r="L71" s="1">
        <f t="shared" si="37"/>
        <v>293601280</v>
      </c>
      <c r="M71" s="1">
        <f t="shared" si="32"/>
        <v>522035600</v>
      </c>
      <c r="N71" s="1">
        <f t="shared" si="27"/>
        <v>0</v>
      </c>
      <c r="O71" s="1">
        <f t="shared" si="28"/>
        <v>0</v>
      </c>
      <c r="P71" s="1">
        <f t="shared" si="38"/>
        <v>1258291200</v>
      </c>
      <c r="Q71" s="1">
        <f t="shared" si="29"/>
        <v>1780326800</v>
      </c>
      <c r="R71" s="1">
        <f>SUM($K$3:K71)-SUM($I$3:I71)</f>
        <v>522035600</v>
      </c>
      <c r="S71" s="2">
        <f t="shared" si="30"/>
        <v>0.41487661997477215</v>
      </c>
      <c r="T71" s="2">
        <f>AVERAGE($S$3:S71)</f>
        <v>-0.34470184805312593</v>
      </c>
    </row>
    <row r="72" spans="1:20" x14ac:dyDescent="0.3">
      <c r="A72" s="3">
        <v>4.3229731410718175E-2</v>
      </c>
      <c r="B72">
        <f t="shared" si="22"/>
        <v>0</v>
      </c>
      <c r="C72" s="1">
        <f t="shared" si="31"/>
        <v>209715200</v>
      </c>
      <c r="D72" s="1" t="str">
        <f t="shared" si="23"/>
        <v>NO</v>
      </c>
      <c r="E72">
        <f t="shared" si="24"/>
        <v>69</v>
      </c>
      <c r="F72">
        <f t="shared" si="25"/>
        <v>24</v>
      </c>
      <c r="G72" s="2">
        <f t="shared" si="26"/>
        <v>0.34782608695652173</v>
      </c>
      <c r="H72" s="1">
        <f t="shared" si="33"/>
        <v>0</v>
      </c>
      <c r="I72" s="1">
        <f t="shared" si="34"/>
        <v>209715200</v>
      </c>
      <c r="J72" s="1">
        <f t="shared" si="35"/>
        <v>209715200</v>
      </c>
      <c r="K72" s="1">
        <f t="shared" si="36"/>
        <v>0</v>
      </c>
      <c r="L72" s="1">
        <f t="shared" si="37"/>
        <v>0</v>
      </c>
      <c r="M72" s="1">
        <f t="shared" si="32"/>
        <v>312320400</v>
      </c>
      <c r="N72" s="1">
        <f t="shared" si="27"/>
        <v>0</v>
      </c>
      <c r="O72" s="1">
        <f t="shared" si="28"/>
        <v>0</v>
      </c>
      <c r="P72" s="1">
        <f t="shared" si="38"/>
        <v>1258291200</v>
      </c>
      <c r="Q72" s="1">
        <f t="shared" si="29"/>
        <v>1570611600</v>
      </c>
      <c r="R72" s="1">
        <f>SUM($K$3:K72)-SUM($I$3:I72)</f>
        <v>312320400</v>
      </c>
      <c r="S72" s="2">
        <f t="shared" si="30"/>
        <v>0.24820995330810547</v>
      </c>
      <c r="T72" s="2">
        <f>AVERAGE($S$3:S72)</f>
        <v>-0.33623167946225124</v>
      </c>
    </row>
    <row r="73" spans="1:20" x14ac:dyDescent="0.3">
      <c r="A73" s="3">
        <v>0.28431027489918559</v>
      </c>
      <c r="B73">
        <f t="shared" si="22"/>
        <v>0</v>
      </c>
      <c r="C73" s="1">
        <f t="shared" si="31"/>
        <v>419430400</v>
      </c>
      <c r="D73" s="1" t="str">
        <f t="shared" si="23"/>
        <v>NO</v>
      </c>
      <c r="E73">
        <f t="shared" si="24"/>
        <v>70</v>
      </c>
      <c r="F73">
        <f t="shared" si="25"/>
        <v>24</v>
      </c>
      <c r="G73" s="2">
        <f t="shared" si="26"/>
        <v>0.34285714285714286</v>
      </c>
      <c r="H73" s="1">
        <f t="shared" si="33"/>
        <v>0</v>
      </c>
      <c r="I73" s="1">
        <f t="shared" si="34"/>
        <v>419430400</v>
      </c>
      <c r="J73" s="1">
        <f t="shared" si="35"/>
        <v>629145600</v>
      </c>
      <c r="K73" s="1">
        <f t="shared" si="36"/>
        <v>0</v>
      </c>
      <c r="L73" s="1">
        <f t="shared" si="37"/>
        <v>0</v>
      </c>
      <c r="M73" s="1">
        <f t="shared" si="32"/>
        <v>-107110000</v>
      </c>
      <c r="N73" s="1">
        <f t="shared" si="27"/>
        <v>0</v>
      </c>
      <c r="O73" s="1">
        <f t="shared" si="28"/>
        <v>0</v>
      </c>
      <c r="P73" s="1">
        <f t="shared" si="38"/>
        <v>1258291200</v>
      </c>
      <c r="Q73" s="1">
        <f t="shared" si="29"/>
        <v>1151181200</v>
      </c>
      <c r="R73" s="1">
        <f>SUM($K$3:K73)-SUM($I$3:I73)</f>
        <v>-107110000</v>
      </c>
      <c r="S73" s="2">
        <f t="shared" si="30"/>
        <v>-8.512338002522786E-2</v>
      </c>
      <c r="T73" s="2">
        <f>AVERAGE($S$3:S73)</f>
        <v>-0.33269494285046214</v>
      </c>
    </row>
    <row r="74" spans="1:20" x14ac:dyDescent="0.3">
      <c r="A74" s="3">
        <v>0.97977703436685293</v>
      </c>
      <c r="B74">
        <f t="shared" si="22"/>
        <v>1</v>
      </c>
      <c r="C74" s="1">
        <f t="shared" si="31"/>
        <v>838860800</v>
      </c>
      <c r="D74" s="1" t="str">
        <f t="shared" si="23"/>
        <v>NO</v>
      </c>
      <c r="E74">
        <f t="shared" si="24"/>
        <v>71</v>
      </c>
      <c r="F74">
        <f t="shared" si="25"/>
        <v>25</v>
      </c>
      <c r="G74" s="2">
        <f t="shared" si="26"/>
        <v>0.352112676056338</v>
      </c>
      <c r="H74" s="1">
        <f t="shared" si="33"/>
        <v>587202560</v>
      </c>
      <c r="I74" s="1">
        <f t="shared" si="34"/>
        <v>0</v>
      </c>
      <c r="J74" s="1">
        <f t="shared" si="35"/>
        <v>0</v>
      </c>
      <c r="K74" s="1">
        <f t="shared" si="36"/>
        <v>587202560</v>
      </c>
      <c r="L74" s="1">
        <f t="shared" si="37"/>
        <v>587202560</v>
      </c>
      <c r="M74" s="1">
        <f t="shared" si="32"/>
        <v>480092560</v>
      </c>
      <c r="N74" s="1">
        <f t="shared" si="27"/>
        <v>0</v>
      </c>
      <c r="O74" s="1">
        <f t="shared" si="28"/>
        <v>0</v>
      </c>
      <c r="P74" s="1">
        <f t="shared" si="38"/>
        <v>1258291200</v>
      </c>
      <c r="Q74" s="1">
        <f t="shared" si="29"/>
        <v>1738383760</v>
      </c>
      <c r="R74" s="1">
        <f>SUM($K$3:K74)-SUM($I$3:I74)</f>
        <v>480092560</v>
      </c>
      <c r="S74" s="2">
        <f t="shared" si="30"/>
        <v>0.38154328664143883</v>
      </c>
      <c r="T74" s="2">
        <f>AVERAGE($S$3:S74)</f>
        <v>-0.32277496744085243</v>
      </c>
    </row>
    <row r="75" spans="1:20" x14ac:dyDescent="0.3">
      <c r="A75" s="3">
        <v>0.85612089185098783</v>
      </c>
      <c r="B75">
        <f t="shared" si="22"/>
        <v>1</v>
      </c>
      <c r="C75" s="1">
        <f t="shared" si="31"/>
        <v>419430400</v>
      </c>
      <c r="D75" s="1" t="str">
        <f t="shared" si="23"/>
        <v>NO</v>
      </c>
      <c r="E75">
        <f t="shared" si="24"/>
        <v>72</v>
      </c>
      <c r="F75">
        <f t="shared" si="25"/>
        <v>26</v>
      </c>
      <c r="G75" s="2">
        <f t="shared" si="26"/>
        <v>0.3611111111111111</v>
      </c>
      <c r="H75" s="1">
        <f t="shared" si="33"/>
        <v>293601280</v>
      </c>
      <c r="I75" s="1">
        <f t="shared" si="34"/>
        <v>0</v>
      </c>
      <c r="J75" s="1">
        <f t="shared" si="35"/>
        <v>0</v>
      </c>
      <c r="K75" s="1">
        <f t="shared" si="36"/>
        <v>293601280</v>
      </c>
      <c r="L75" s="1">
        <f t="shared" si="37"/>
        <v>880803840</v>
      </c>
      <c r="M75" s="1">
        <f t="shared" si="32"/>
        <v>773693840</v>
      </c>
      <c r="N75" s="1">
        <f t="shared" si="27"/>
        <v>0</v>
      </c>
      <c r="O75" s="1">
        <f t="shared" si="28"/>
        <v>0</v>
      </c>
      <c r="P75" s="1">
        <f t="shared" si="38"/>
        <v>1258291200</v>
      </c>
      <c r="Q75" s="1">
        <f t="shared" si="29"/>
        <v>2031985040</v>
      </c>
      <c r="R75" s="1">
        <f>SUM($K$3:K75)-SUM($I$3:I75)</f>
        <v>773693840</v>
      </c>
      <c r="S75" s="2">
        <f t="shared" si="30"/>
        <v>0.61487661997477217</v>
      </c>
      <c r="T75" s="2">
        <f>AVERAGE($S$3:S75)</f>
        <v>-0.3099304251474877</v>
      </c>
    </row>
    <row r="76" spans="1:20" x14ac:dyDescent="0.3">
      <c r="A76" s="3">
        <v>9.4762034310874932E-2</v>
      </c>
      <c r="B76">
        <f t="shared" si="22"/>
        <v>0</v>
      </c>
      <c r="C76" s="1">
        <f t="shared" si="31"/>
        <v>209715200</v>
      </c>
      <c r="D76" s="1" t="str">
        <f t="shared" si="23"/>
        <v>NO</v>
      </c>
      <c r="E76">
        <f t="shared" si="24"/>
        <v>73</v>
      </c>
      <c r="F76">
        <f t="shared" si="25"/>
        <v>26</v>
      </c>
      <c r="G76" s="2">
        <f t="shared" si="26"/>
        <v>0.35616438356164382</v>
      </c>
      <c r="H76" s="1">
        <f t="shared" si="33"/>
        <v>0</v>
      </c>
      <c r="I76" s="1">
        <f t="shared" si="34"/>
        <v>209715200</v>
      </c>
      <c r="J76" s="1">
        <f t="shared" si="35"/>
        <v>209715200</v>
      </c>
      <c r="K76" s="1">
        <f t="shared" si="36"/>
        <v>0</v>
      </c>
      <c r="L76" s="1">
        <f t="shared" si="37"/>
        <v>0</v>
      </c>
      <c r="M76" s="1">
        <f t="shared" si="32"/>
        <v>563978640</v>
      </c>
      <c r="N76" s="1">
        <f t="shared" si="27"/>
        <v>0</v>
      </c>
      <c r="O76" s="1">
        <f t="shared" si="28"/>
        <v>0</v>
      </c>
      <c r="P76" s="1">
        <f t="shared" si="38"/>
        <v>1258291200</v>
      </c>
      <c r="Q76" s="1">
        <f t="shared" si="29"/>
        <v>1822269840</v>
      </c>
      <c r="R76" s="1">
        <f>SUM($K$3:K76)-SUM($I$3:I76)</f>
        <v>563978640</v>
      </c>
      <c r="S76" s="2">
        <f t="shared" si="30"/>
        <v>0.44820995330810548</v>
      </c>
      <c r="T76" s="2">
        <f>AVERAGE($S$3:S76)</f>
        <v>-0.29968528489808777</v>
      </c>
    </row>
    <row r="77" spans="1:20" x14ac:dyDescent="0.3">
      <c r="A77" s="3">
        <v>0.97310010131852676</v>
      </c>
      <c r="B77">
        <f t="shared" si="22"/>
        <v>1</v>
      </c>
      <c r="C77" s="1">
        <f t="shared" si="31"/>
        <v>419430400</v>
      </c>
      <c r="D77" s="1" t="str">
        <f t="shared" si="23"/>
        <v>NO</v>
      </c>
      <c r="E77">
        <f t="shared" si="24"/>
        <v>74</v>
      </c>
      <c r="F77">
        <f t="shared" si="25"/>
        <v>27</v>
      </c>
      <c r="G77" s="2">
        <f t="shared" si="26"/>
        <v>0.36486486486486486</v>
      </c>
      <c r="H77" s="1">
        <f t="shared" si="33"/>
        <v>293601280</v>
      </c>
      <c r="I77" s="1">
        <f t="shared" si="34"/>
        <v>0</v>
      </c>
      <c r="J77" s="1">
        <f t="shared" si="35"/>
        <v>0</v>
      </c>
      <c r="K77" s="1">
        <f t="shared" si="36"/>
        <v>293601280</v>
      </c>
      <c r="L77" s="1">
        <f t="shared" si="37"/>
        <v>293601280</v>
      </c>
      <c r="M77" s="1">
        <f t="shared" si="32"/>
        <v>857579920</v>
      </c>
      <c r="N77" s="1">
        <f t="shared" si="27"/>
        <v>0</v>
      </c>
      <c r="O77" s="1">
        <f t="shared" si="28"/>
        <v>0</v>
      </c>
      <c r="P77" s="1">
        <f t="shared" si="38"/>
        <v>1258291200</v>
      </c>
      <c r="Q77" s="1">
        <f t="shared" si="29"/>
        <v>2115871120</v>
      </c>
      <c r="R77" s="1">
        <f>SUM($K$3:K77)-SUM($I$3:I77)</f>
        <v>857579920</v>
      </c>
      <c r="S77" s="2">
        <f t="shared" si="30"/>
        <v>0.68154328664143882</v>
      </c>
      <c r="T77" s="2">
        <f>AVERAGE($S$3:S77)</f>
        <v>-0.28660223727756073</v>
      </c>
    </row>
    <row r="78" spans="1:20" x14ac:dyDescent="0.3">
      <c r="A78" s="3">
        <v>0.89750225543927087</v>
      </c>
      <c r="B78">
        <f t="shared" si="22"/>
        <v>1</v>
      </c>
      <c r="C78" s="1">
        <f t="shared" si="31"/>
        <v>209715200</v>
      </c>
      <c r="D78" s="1" t="str">
        <f t="shared" si="23"/>
        <v>NO</v>
      </c>
      <c r="E78">
        <f t="shared" si="24"/>
        <v>75</v>
      </c>
      <c r="F78">
        <f t="shared" si="25"/>
        <v>28</v>
      </c>
      <c r="G78" s="2">
        <f t="shared" si="26"/>
        <v>0.37333333333333335</v>
      </c>
      <c r="H78" s="1">
        <f t="shared" si="33"/>
        <v>146800640</v>
      </c>
      <c r="I78" s="1">
        <f t="shared" si="34"/>
        <v>0</v>
      </c>
      <c r="J78" s="1">
        <f t="shared" si="35"/>
        <v>0</v>
      </c>
      <c r="K78" s="1">
        <f t="shared" si="36"/>
        <v>146800640</v>
      </c>
      <c r="L78" s="1">
        <f t="shared" si="37"/>
        <v>440401920</v>
      </c>
      <c r="M78" s="1">
        <f t="shared" si="32"/>
        <v>1004380560</v>
      </c>
      <c r="N78" s="1">
        <f t="shared" si="27"/>
        <v>0</v>
      </c>
      <c r="O78" s="1">
        <f t="shared" si="28"/>
        <v>0</v>
      </c>
      <c r="P78" s="1">
        <f t="shared" si="38"/>
        <v>1258291200</v>
      </c>
      <c r="Q78" s="1">
        <f t="shared" si="29"/>
        <v>2262671760</v>
      </c>
      <c r="R78" s="1">
        <f>SUM($K$3:K78)-SUM($I$3:I78)</f>
        <v>1004380560</v>
      </c>
      <c r="S78" s="2">
        <f t="shared" si="30"/>
        <v>0.79820995330810551</v>
      </c>
      <c r="T78" s="2">
        <f>AVERAGE($S$3:S78)</f>
        <v>-0.27232839266459147</v>
      </c>
    </row>
    <row r="79" spans="1:20" x14ac:dyDescent="0.3">
      <c r="A79" s="3">
        <v>0.25946590580690976</v>
      </c>
      <c r="B79">
        <f t="shared" si="22"/>
        <v>0</v>
      </c>
      <c r="C79" s="1">
        <f t="shared" si="31"/>
        <v>104857600</v>
      </c>
      <c r="D79" s="1" t="str">
        <f t="shared" si="23"/>
        <v>NO</v>
      </c>
      <c r="E79">
        <f t="shared" si="24"/>
        <v>76</v>
      </c>
      <c r="F79">
        <f t="shared" si="25"/>
        <v>28</v>
      </c>
      <c r="G79" s="2">
        <f t="shared" si="26"/>
        <v>0.36842105263157893</v>
      </c>
      <c r="H79" s="1">
        <f t="shared" si="33"/>
        <v>0</v>
      </c>
      <c r="I79" s="1">
        <f t="shared" si="34"/>
        <v>104857600</v>
      </c>
      <c r="J79" s="1">
        <f t="shared" si="35"/>
        <v>104857600</v>
      </c>
      <c r="K79" s="1">
        <f t="shared" si="36"/>
        <v>0</v>
      </c>
      <c r="L79" s="1">
        <f t="shared" si="37"/>
        <v>0</v>
      </c>
      <c r="M79" s="1">
        <f t="shared" si="32"/>
        <v>899522960</v>
      </c>
      <c r="N79" s="1">
        <f t="shared" si="27"/>
        <v>0</v>
      </c>
      <c r="O79" s="1">
        <f t="shared" si="28"/>
        <v>0</v>
      </c>
      <c r="P79" s="1">
        <f t="shared" si="38"/>
        <v>1258291200</v>
      </c>
      <c r="Q79" s="1">
        <f t="shared" si="29"/>
        <v>2157814160</v>
      </c>
      <c r="R79" s="1">
        <f>SUM($K$3:K79)-SUM($I$3:I79)</f>
        <v>899522960</v>
      </c>
      <c r="S79" s="2">
        <f t="shared" si="30"/>
        <v>0.71487661997477214</v>
      </c>
      <c r="T79" s="2">
        <f>AVERAGE($S$3:S79)</f>
        <v>-0.25950754834459977</v>
      </c>
    </row>
    <row r="80" spans="1:20" x14ac:dyDescent="0.3">
      <c r="A80" s="3">
        <v>0.40973948076148214</v>
      </c>
      <c r="B80">
        <f t="shared" si="22"/>
        <v>0</v>
      </c>
      <c r="C80" s="1">
        <f t="shared" si="31"/>
        <v>209715200</v>
      </c>
      <c r="D80" s="1" t="str">
        <f t="shared" si="23"/>
        <v>NO</v>
      </c>
      <c r="E80">
        <f t="shared" si="24"/>
        <v>77</v>
      </c>
      <c r="F80">
        <f t="shared" si="25"/>
        <v>28</v>
      </c>
      <c r="G80" s="2">
        <f t="shared" si="26"/>
        <v>0.36363636363636365</v>
      </c>
      <c r="H80" s="1">
        <f t="shared" si="33"/>
        <v>0</v>
      </c>
      <c r="I80" s="1">
        <f t="shared" si="34"/>
        <v>209715200</v>
      </c>
      <c r="J80" s="1">
        <f t="shared" si="35"/>
        <v>314572800</v>
      </c>
      <c r="K80" s="1">
        <f t="shared" si="36"/>
        <v>0</v>
      </c>
      <c r="L80" s="1">
        <f t="shared" si="37"/>
        <v>0</v>
      </c>
      <c r="M80" s="1">
        <f t="shared" si="32"/>
        <v>689807760</v>
      </c>
      <c r="N80" s="1">
        <f t="shared" si="27"/>
        <v>0</v>
      </c>
      <c r="O80" s="1">
        <f t="shared" si="28"/>
        <v>0</v>
      </c>
      <c r="P80" s="1">
        <f t="shared" si="38"/>
        <v>1258291200</v>
      </c>
      <c r="Q80" s="1">
        <f t="shared" si="29"/>
        <v>1948098960</v>
      </c>
      <c r="R80" s="1">
        <f>SUM($K$3:K80)-SUM($I$3:I80)</f>
        <v>689807760</v>
      </c>
      <c r="S80" s="2">
        <f t="shared" si="30"/>
        <v>0.54820995330810551</v>
      </c>
      <c r="T80" s="2">
        <f>AVERAGE($S$3:S80)</f>
        <v>-0.24915219575930864</v>
      </c>
    </row>
    <row r="81" spans="1:20" x14ac:dyDescent="0.3">
      <c r="A81" s="3">
        <v>0.31662108895392971</v>
      </c>
      <c r="B81">
        <f t="shared" si="22"/>
        <v>0</v>
      </c>
      <c r="C81" s="1">
        <f t="shared" si="31"/>
        <v>419430400</v>
      </c>
      <c r="D81" s="1" t="str">
        <f t="shared" si="23"/>
        <v>NO</v>
      </c>
      <c r="E81">
        <f t="shared" si="24"/>
        <v>78</v>
      </c>
      <c r="F81">
        <f t="shared" si="25"/>
        <v>28</v>
      </c>
      <c r="G81" s="2">
        <f t="shared" si="26"/>
        <v>0.35897435897435898</v>
      </c>
      <c r="H81" s="1">
        <f t="shared" si="33"/>
        <v>0</v>
      </c>
      <c r="I81" s="1">
        <f t="shared" si="34"/>
        <v>419430400</v>
      </c>
      <c r="J81" s="1">
        <f t="shared" si="35"/>
        <v>734003200</v>
      </c>
      <c r="K81" s="1">
        <f t="shared" si="36"/>
        <v>0</v>
      </c>
      <c r="L81" s="1">
        <f t="shared" si="37"/>
        <v>0</v>
      </c>
      <c r="M81" s="1">
        <f t="shared" si="32"/>
        <v>270377360</v>
      </c>
      <c r="N81" s="1">
        <f t="shared" si="27"/>
        <v>0</v>
      </c>
      <c r="O81" s="1">
        <f t="shared" si="28"/>
        <v>0</v>
      </c>
      <c r="P81" s="1">
        <f t="shared" si="38"/>
        <v>1258291200</v>
      </c>
      <c r="Q81" s="1">
        <f t="shared" si="29"/>
        <v>1528668560</v>
      </c>
      <c r="R81" s="1">
        <f>SUM($K$3:K81)-SUM($I$3:I81)</f>
        <v>270377360</v>
      </c>
      <c r="S81" s="2">
        <f t="shared" si="30"/>
        <v>0.21487661997477214</v>
      </c>
      <c r="T81" s="2">
        <f>AVERAGE($S$3:S81)</f>
        <v>-0.24327841328166208</v>
      </c>
    </row>
    <row r="82" spans="1:20" x14ac:dyDescent="0.3">
      <c r="A82" s="3">
        <v>0.231692985634955</v>
      </c>
      <c r="B82">
        <f t="shared" si="22"/>
        <v>0</v>
      </c>
      <c r="C82" s="1">
        <f t="shared" si="31"/>
        <v>838860800</v>
      </c>
      <c r="D82" s="1" t="str">
        <f t="shared" si="23"/>
        <v>NO</v>
      </c>
      <c r="E82">
        <f t="shared" si="24"/>
        <v>79</v>
      </c>
      <c r="F82">
        <f t="shared" si="25"/>
        <v>28</v>
      </c>
      <c r="G82" s="2">
        <f t="shared" si="26"/>
        <v>0.35443037974683544</v>
      </c>
      <c r="H82" s="1">
        <f t="shared" si="33"/>
        <v>0</v>
      </c>
      <c r="I82" s="1">
        <f t="shared" si="34"/>
        <v>838860800</v>
      </c>
      <c r="J82" s="1">
        <f t="shared" si="35"/>
        <v>1572864000</v>
      </c>
      <c r="K82" s="1">
        <f t="shared" si="36"/>
        <v>0</v>
      </c>
      <c r="L82" s="1">
        <f t="shared" si="37"/>
        <v>0</v>
      </c>
      <c r="M82" s="1">
        <f t="shared" si="32"/>
        <v>-568483440</v>
      </c>
      <c r="N82" s="1">
        <f t="shared" si="27"/>
        <v>0</v>
      </c>
      <c r="O82" s="1">
        <f t="shared" si="28"/>
        <v>0</v>
      </c>
      <c r="P82" s="1">
        <f t="shared" si="38"/>
        <v>1258291200</v>
      </c>
      <c r="Q82" s="1">
        <f t="shared" si="29"/>
        <v>689807760</v>
      </c>
      <c r="R82" s="1">
        <f>SUM($K$3:K82)-SUM($I$3:I82)</f>
        <v>-568483440</v>
      </c>
      <c r="S82" s="2">
        <f t="shared" si="30"/>
        <v>-0.45179004669189454</v>
      </c>
      <c r="T82" s="2">
        <f>AVERAGE($S$3:S82)</f>
        <v>-0.24588480869928997</v>
      </c>
    </row>
    <row r="83" spans="1:20" x14ac:dyDescent="0.3">
      <c r="A83" s="3">
        <v>0.63379226337788408</v>
      </c>
      <c r="B83">
        <f t="shared" si="22"/>
        <v>1</v>
      </c>
      <c r="C83" s="1">
        <f t="shared" si="31"/>
        <v>1677721600</v>
      </c>
      <c r="D83" s="1" t="str">
        <f t="shared" si="23"/>
        <v>NO</v>
      </c>
      <c r="E83">
        <f t="shared" si="24"/>
        <v>80</v>
      </c>
      <c r="F83">
        <f t="shared" si="25"/>
        <v>29</v>
      </c>
      <c r="G83" s="2">
        <f t="shared" si="26"/>
        <v>0.36249999999999999</v>
      </c>
      <c r="H83" s="1">
        <f t="shared" si="33"/>
        <v>1174405120</v>
      </c>
      <c r="I83" s="1">
        <f t="shared" si="34"/>
        <v>0</v>
      </c>
      <c r="J83" s="1">
        <f t="shared" si="35"/>
        <v>0</v>
      </c>
      <c r="K83" s="1">
        <f t="shared" si="36"/>
        <v>1174405120</v>
      </c>
      <c r="L83" s="1">
        <f t="shared" si="37"/>
        <v>1174405120</v>
      </c>
      <c r="M83" s="1">
        <f t="shared" si="32"/>
        <v>605921680</v>
      </c>
      <c r="N83" s="1">
        <f t="shared" si="27"/>
        <v>0</v>
      </c>
      <c r="O83" s="1">
        <f t="shared" si="28"/>
        <v>0</v>
      </c>
      <c r="P83" s="1">
        <f t="shared" si="38"/>
        <v>2516582400</v>
      </c>
      <c r="Q83" s="1">
        <f t="shared" si="29"/>
        <v>3122504080</v>
      </c>
      <c r="R83" s="1">
        <f>SUM($K$3:K83)-SUM($I$3:I83)</f>
        <v>605921680</v>
      </c>
      <c r="S83" s="2">
        <f t="shared" si="30"/>
        <v>0.2407716433207194</v>
      </c>
      <c r="T83" s="2">
        <f>AVERAGE($S$3:S83)</f>
        <v>-0.23987670435336392</v>
      </c>
    </row>
    <row r="84" spans="1:20" x14ac:dyDescent="0.3">
      <c r="A84" s="3">
        <v>0.47143828732459792</v>
      </c>
      <c r="B84">
        <f t="shared" si="22"/>
        <v>0</v>
      </c>
      <c r="C84" s="1">
        <f t="shared" si="31"/>
        <v>838860800</v>
      </c>
      <c r="D84" s="1" t="str">
        <f t="shared" si="23"/>
        <v>NO</v>
      </c>
      <c r="E84">
        <f t="shared" si="24"/>
        <v>81</v>
      </c>
      <c r="F84">
        <f t="shared" si="25"/>
        <v>29</v>
      </c>
      <c r="G84" s="2">
        <f t="shared" si="26"/>
        <v>0.35802469135802467</v>
      </c>
      <c r="H84" s="1">
        <f t="shared" si="33"/>
        <v>0</v>
      </c>
      <c r="I84" s="1">
        <f t="shared" si="34"/>
        <v>838860800</v>
      </c>
      <c r="J84" s="1">
        <f t="shared" si="35"/>
        <v>838860800</v>
      </c>
      <c r="K84" s="1">
        <f t="shared" si="36"/>
        <v>0</v>
      </c>
      <c r="L84" s="1">
        <f t="shared" si="37"/>
        <v>0</v>
      </c>
      <c r="M84" s="1">
        <f t="shared" si="32"/>
        <v>-232939120</v>
      </c>
      <c r="N84" s="1">
        <f t="shared" si="27"/>
        <v>0</v>
      </c>
      <c r="O84" s="1">
        <f t="shared" si="28"/>
        <v>0</v>
      </c>
      <c r="P84" s="1">
        <f t="shared" si="38"/>
        <v>2516582400</v>
      </c>
      <c r="Q84" s="1">
        <f t="shared" si="29"/>
        <v>2283643280</v>
      </c>
      <c r="R84" s="1">
        <f>SUM($K$3:K84)-SUM($I$3:I84)</f>
        <v>-232939120</v>
      </c>
      <c r="S84" s="2">
        <f t="shared" si="30"/>
        <v>-9.2561690012613926E-2</v>
      </c>
      <c r="T84" s="2">
        <f>AVERAGE($S$3:S84)</f>
        <v>-0.23808017978823282</v>
      </c>
    </row>
    <row r="85" spans="1:20" x14ac:dyDescent="0.3">
      <c r="A85" s="3">
        <v>0.85909794158305297</v>
      </c>
      <c r="B85">
        <f t="shared" si="22"/>
        <v>1</v>
      </c>
      <c r="C85" s="1">
        <f t="shared" si="31"/>
        <v>1677721600</v>
      </c>
      <c r="D85" s="1" t="str">
        <f t="shared" si="23"/>
        <v>NO</v>
      </c>
      <c r="E85">
        <f t="shared" si="24"/>
        <v>82</v>
      </c>
      <c r="F85">
        <f t="shared" si="25"/>
        <v>30</v>
      </c>
      <c r="G85" s="2">
        <f t="shared" si="26"/>
        <v>0.36585365853658536</v>
      </c>
      <c r="H85" s="1">
        <f t="shared" si="33"/>
        <v>1174405120</v>
      </c>
      <c r="I85" s="1">
        <f t="shared" si="34"/>
        <v>0</v>
      </c>
      <c r="J85" s="1">
        <f t="shared" si="35"/>
        <v>0</v>
      </c>
      <c r="K85" s="1">
        <f t="shared" si="36"/>
        <v>1174405120</v>
      </c>
      <c r="L85" s="1">
        <f t="shared" si="37"/>
        <v>1174405120</v>
      </c>
      <c r="M85" s="1">
        <f t="shared" si="32"/>
        <v>941466000</v>
      </c>
      <c r="N85" s="1">
        <f t="shared" si="27"/>
        <v>0</v>
      </c>
      <c r="O85" s="1">
        <f t="shared" si="28"/>
        <v>0</v>
      </c>
      <c r="P85" s="1">
        <f t="shared" si="38"/>
        <v>2516582400</v>
      </c>
      <c r="Q85" s="1">
        <f t="shared" si="29"/>
        <v>3458048400</v>
      </c>
      <c r="R85" s="1">
        <f>SUM($K$3:K85)-SUM($I$3:I85)</f>
        <v>941466000</v>
      </c>
      <c r="S85" s="2">
        <f t="shared" si="30"/>
        <v>0.37410497665405273</v>
      </c>
      <c r="T85" s="2">
        <f>AVERAGE($S$3:S85)</f>
        <v>-0.23070445501181971</v>
      </c>
    </row>
    <row r="86" spans="1:20" x14ac:dyDescent="0.3">
      <c r="A86" s="3">
        <v>0.7495706241122212</v>
      </c>
      <c r="B86">
        <f t="shared" si="22"/>
        <v>1</v>
      </c>
      <c r="C86" s="1">
        <f t="shared" si="31"/>
        <v>838860800</v>
      </c>
      <c r="D86" s="1" t="str">
        <f t="shared" si="23"/>
        <v>NO</v>
      </c>
      <c r="E86">
        <f t="shared" si="24"/>
        <v>83</v>
      </c>
      <c r="F86">
        <f t="shared" si="25"/>
        <v>31</v>
      </c>
      <c r="G86" s="2">
        <f t="shared" si="26"/>
        <v>0.37349397590361444</v>
      </c>
      <c r="H86" s="1">
        <f t="shared" si="33"/>
        <v>587202560</v>
      </c>
      <c r="I86" s="1">
        <f t="shared" si="34"/>
        <v>0</v>
      </c>
      <c r="J86" s="1">
        <f t="shared" si="35"/>
        <v>0</v>
      </c>
      <c r="K86" s="1">
        <f t="shared" si="36"/>
        <v>587202560</v>
      </c>
      <c r="L86" s="1">
        <f t="shared" si="37"/>
        <v>1761607680</v>
      </c>
      <c r="M86" s="1">
        <f t="shared" si="32"/>
        <v>1528668560</v>
      </c>
      <c r="N86" s="1">
        <f t="shared" si="27"/>
        <v>0</v>
      </c>
      <c r="O86" s="1">
        <f t="shared" si="28"/>
        <v>0</v>
      </c>
      <c r="P86" s="1">
        <f t="shared" si="38"/>
        <v>2516582400</v>
      </c>
      <c r="Q86" s="1">
        <f t="shared" si="29"/>
        <v>4045250960</v>
      </c>
      <c r="R86" s="1">
        <f>SUM($K$3:K86)-SUM($I$3:I86)</f>
        <v>1528668560</v>
      </c>
      <c r="S86" s="2">
        <f t="shared" si="30"/>
        <v>0.60743830998738602</v>
      </c>
      <c r="T86" s="2">
        <f>AVERAGE($S$3:S86)</f>
        <v>-0.22072656495230536</v>
      </c>
    </row>
    <row r="87" spans="1:20" x14ac:dyDescent="0.3">
      <c r="A87" s="3">
        <v>0.94797502077537366</v>
      </c>
      <c r="B87">
        <f t="shared" si="22"/>
        <v>1</v>
      </c>
      <c r="C87" s="1">
        <f t="shared" si="31"/>
        <v>419430400</v>
      </c>
      <c r="D87" s="1" t="str">
        <f t="shared" si="23"/>
        <v>NO</v>
      </c>
      <c r="E87">
        <f t="shared" si="24"/>
        <v>84</v>
      </c>
      <c r="F87">
        <f t="shared" si="25"/>
        <v>32</v>
      </c>
      <c r="G87" s="2">
        <f t="shared" si="26"/>
        <v>0.38095238095238093</v>
      </c>
      <c r="H87" s="1">
        <f t="shared" si="33"/>
        <v>293601280</v>
      </c>
      <c r="I87" s="1">
        <f t="shared" si="34"/>
        <v>0</v>
      </c>
      <c r="J87" s="1">
        <f t="shared" si="35"/>
        <v>0</v>
      </c>
      <c r="K87" s="1">
        <f t="shared" si="36"/>
        <v>293601280</v>
      </c>
      <c r="L87" s="1">
        <f t="shared" si="37"/>
        <v>2055208960</v>
      </c>
      <c r="M87" s="1">
        <f t="shared" si="32"/>
        <v>1822269840</v>
      </c>
      <c r="N87" s="1">
        <f t="shared" si="27"/>
        <v>0</v>
      </c>
      <c r="O87" s="1">
        <f t="shared" si="28"/>
        <v>0</v>
      </c>
      <c r="P87" s="1">
        <f t="shared" si="38"/>
        <v>2516582400</v>
      </c>
      <c r="Q87" s="1">
        <f t="shared" si="29"/>
        <v>4338852240</v>
      </c>
      <c r="R87" s="1">
        <f>SUM($K$3:K87)-SUM($I$3:I87)</f>
        <v>1822269840</v>
      </c>
      <c r="S87" s="2">
        <f t="shared" si="30"/>
        <v>0.72410497665405271</v>
      </c>
      <c r="T87" s="2">
        <f>AVERAGE($S$3:S87)</f>
        <v>-0.20961089975693642</v>
      </c>
    </row>
    <row r="88" spans="1:20" x14ac:dyDescent="0.3">
      <c r="A88" s="3">
        <v>0.27462388283778028</v>
      </c>
      <c r="B88">
        <f t="shared" si="22"/>
        <v>0</v>
      </c>
      <c r="C88" s="1">
        <f t="shared" si="31"/>
        <v>209715200</v>
      </c>
      <c r="D88" s="1" t="str">
        <f t="shared" si="23"/>
        <v>NO</v>
      </c>
      <c r="E88">
        <f t="shared" si="24"/>
        <v>85</v>
      </c>
      <c r="F88">
        <f t="shared" si="25"/>
        <v>32</v>
      </c>
      <c r="G88" s="2">
        <f t="shared" si="26"/>
        <v>0.37647058823529411</v>
      </c>
      <c r="H88" s="1">
        <f t="shared" si="33"/>
        <v>0</v>
      </c>
      <c r="I88" s="1">
        <f t="shared" si="34"/>
        <v>209715200</v>
      </c>
      <c r="J88" s="1">
        <f t="shared" si="35"/>
        <v>209715200</v>
      </c>
      <c r="K88" s="1">
        <f t="shared" si="36"/>
        <v>0</v>
      </c>
      <c r="L88" s="1">
        <f t="shared" si="37"/>
        <v>0</v>
      </c>
      <c r="M88" s="1">
        <f t="shared" si="32"/>
        <v>1612554640</v>
      </c>
      <c r="N88" s="1">
        <f t="shared" si="27"/>
        <v>0</v>
      </c>
      <c r="O88" s="1">
        <f t="shared" si="28"/>
        <v>0</v>
      </c>
      <c r="P88" s="1">
        <f t="shared" si="38"/>
        <v>2516582400</v>
      </c>
      <c r="Q88" s="1">
        <f t="shared" si="29"/>
        <v>4129137040</v>
      </c>
      <c r="R88" s="1">
        <f>SUM($K$3:K88)-SUM($I$3:I88)</f>
        <v>1612554640</v>
      </c>
      <c r="S88" s="2">
        <f t="shared" si="30"/>
        <v>0.64077164332071945</v>
      </c>
      <c r="T88" s="2">
        <f>AVERAGE($S$3:S88)</f>
        <v>-0.1997227306513823</v>
      </c>
    </row>
    <row r="89" spans="1:20" x14ac:dyDescent="0.3">
      <c r="A89" s="3">
        <v>0.14368551093436455</v>
      </c>
      <c r="B89">
        <f t="shared" si="22"/>
        <v>0</v>
      </c>
      <c r="C89" s="1">
        <f t="shared" si="31"/>
        <v>419430400</v>
      </c>
      <c r="D89" s="1" t="str">
        <f t="shared" si="23"/>
        <v>NO</v>
      </c>
      <c r="E89">
        <f t="shared" si="24"/>
        <v>86</v>
      </c>
      <c r="F89">
        <f t="shared" si="25"/>
        <v>32</v>
      </c>
      <c r="G89" s="2">
        <f t="shared" si="26"/>
        <v>0.37209302325581395</v>
      </c>
      <c r="H89" s="1">
        <f t="shared" si="33"/>
        <v>0</v>
      </c>
      <c r="I89" s="1">
        <f t="shared" si="34"/>
        <v>419430400</v>
      </c>
      <c r="J89" s="1">
        <f t="shared" si="35"/>
        <v>629145600</v>
      </c>
      <c r="K89" s="1">
        <f t="shared" si="36"/>
        <v>0</v>
      </c>
      <c r="L89" s="1">
        <f t="shared" si="37"/>
        <v>0</v>
      </c>
      <c r="M89" s="1">
        <f t="shared" si="32"/>
        <v>1193124240</v>
      </c>
      <c r="N89" s="1">
        <f t="shared" si="27"/>
        <v>0</v>
      </c>
      <c r="O89" s="1">
        <f t="shared" si="28"/>
        <v>0</v>
      </c>
      <c r="P89" s="1">
        <f t="shared" si="38"/>
        <v>2516582400</v>
      </c>
      <c r="Q89" s="1">
        <f t="shared" si="29"/>
        <v>3709706640</v>
      </c>
      <c r="R89" s="1">
        <f>SUM($K$3:K89)-SUM($I$3:I89)</f>
        <v>1193124240</v>
      </c>
      <c r="S89" s="2">
        <f t="shared" si="30"/>
        <v>0.47410497665405271</v>
      </c>
      <c r="T89" s="2">
        <f>AVERAGE($S$3:S89)</f>
        <v>-0.19197758459040026</v>
      </c>
    </row>
    <row r="90" spans="1:20" x14ac:dyDescent="0.3">
      <c r="A90" s="3">
        <v>0.55756047612347859</v>
      </c>
      <c r="B90">
        <f t="shared" si="22"/>
        <v>1</v>
      </c>
      <c r="C90" s="1">
        <f t="shared" si="31"/>
        <v>838860800</v>
      </c>
      <c r="D90" s="1" t="str">
        <f t="shared" si="23"/>
        <v>NO</v>
      </c>
      <c r="E90">
        <f t="shared" si="24"/>
        <v>87</v>
      </c>
      <c r="F90">
        <f t="shared" si="25"/>
        <v>33</v>
      </c>
      <c r="G90" s="2">
        <f t="shared" si="26"/>
        <v>0.37931034482758619</v>
      </c>
      <c r="H90" s="1">
        <f t="shared" si="33"/>
        <v>587202560</v>
      </c>
      <c r="I90" s="1">
        <f t="shared" si="34"/>
        <v>0</v>
      </c>
      <c r="J90" s="1">
        <f t="shared" si="35"/>
        <v>0</v>
      </c>
      <c r="K90" s="1">
        <f t="shared" si="36"/>
        <v>587202560</v>
      </c>
      <c r="L90" s="1">
        <f t="shared" si="37"/>
        <v>587202560</v>
      </c>
      <c r="M90" s="1">
        <f t="shared" si="32"/>
        <v>1780326800</v>
      </c>
      <c r="N90" s="1">
        <f t="shared" si="27"/>
        <v>0</v>
      </c>
      <c r="O90" s="1">
        <f t="shared" si="28"/>
        <v>0</v>
      </c>
      <c r="P90" s="1">
        <f t="shared" si="38"/>
        <v>2516582400</v>
      </c>
      <c r="Q90" s="1">
        <f t="shared" si="29"/>
        <v>4296909200</v>
      </c>
      <c r="R90" s="1">
        <f>SUM($K$3:K90)-SUM($I$3:I90)</f>
        <v>1780326800</v>
      </c>
      <c r="S90" s="2">
        <f t="shared" si="30"/>
        <v>0.7074383099873861</v>
      </c>
      <c r="T90" s="2">
        <f>AVERAGE($S$3:S90)</f>
        <v>-0.1817569494247436</v>
      </c>
    </row>
    <row r="91" spans="1:20" x14ac:dyDescent="0.3">
      <c r="A91" s="3">
        <v>0.67154554505500919</v>
      </c>
      <c r="B91">
        <f t="shared" si="22"/>
        <v>1</v>
      </c>
      <c r="C91" s="1">
        <f t="shared" si="31"/>
        <v>419430400</v>
      </c>
      <c r="D91" s="1" t="str">
        <f t="shared" si="23"/>
        <v>NO</v>
      </c>
      <c r="E91">
        <f t="shared" si="24"/>
        <v>88</v>
      </c>
      <c r="F91">
        <f t="shared" si="25"/>
        <v>34</v>
      </c>
      <c r="G91" s="2">
        <f t="shared" si="26"/>
        <v>0.38636363636363635</v>
      </c>
      <c r="H91" s="1">
        <f t="shared" si="33"/>
        <v>293601280</v>
      </c>
      <c r="I91" s="1">
        <f t="shared" si="34"/>
        <v>0</v>
      </c>
      <c r="J91" s="1">
        <f t="shared" si="35"/>
        <v>0</v>
      </c>
      <c r="K91" s="1">
        <f t="shared" si="36"/>
        <v>293601280</v>
      </c>
      <c r="L91" s="1">
        <f t="shared" si="37"/>
        <v>880803840</v>
      </c>
      <c r="M91" s="1">
        <f t="shared" si="32"/>
        <v>2073928080</v>
      </c>
      <c r="N91" s="1">
        <f t="shared" si="27"/>
        <v>0</v>
      </c>
      <c r="O91" s="1">
        <f t="shared" si="28"/>
        <v>0</v>
      </c>
      <c r="P91" s="1">
        <f t="shared" si="38"/>
        <v>2516582400</v>
      </c>
      <c r="Q91" s="1">
        <f t="shared" si="29"/>
        <v>4590510480</v>
      </c>
      <c r="R91" s="1">
        <f>SUM($K$3:K91)-SUM($I$3:I91)</f>
        <v>2073928080</v>
      </c>
      <c r="S91" s="2">
        <f t="shared" si="30"/>
        <v>0.82410497665405269</v>
      </c>
      <c r="T91" s="2">
        <f>AVERAGE($S$3:S91)</f>
        <v>-0.17045513003059984</v>
      </c>
    </row>
    <row r="92" spans="1:20" x14ac:dyDescent="0.3">
      <c r="A92" s="3">
        <v>0.55801820861730334</v>
      </c>
      <c r="B92">
        <f t="shared" si="22"/>
        <v>1</v>
      </c>
      <c r="C92" s="1">
        <f t="shared" si="31"/>
        <v>209715200</v>
      </c>
      <c r="D92" s="1" t="str">
        <f t="shared" si="23"/>
        <v>NO</v>
      </c>
      <c r="E92">
        <f t="shared" si="24"/>
        <v>89</v>
      </c>
      <c r="F92">
        <f t="shared" si="25"/>
        <v>35</v>
      </c>
      <c r="G92" s="2">
        <f t="shared" si="26"/>
        <v>0.39325842696629215</v>
      </c>
      <c r="H92" s="1">
        <f t="shared" si="33"/>
        <v>146800640</v>
      </c>
      <c r="I92" s="1">
        <f t="shared" si="34"/>
        <v>0</v>
      </c>
      <c r="J92" s="1">
        <f t="shared" si="35"/>
        <v>0</v>
      </c>
      <c r="K92" s="1">
        <f t="shared" si="36"/>
        <v>146800640</v>
      </c>
      <c r="L92" s="1">
        <f t="shared" si="37"/>
        <v>1027604480</v>
      </c>
      <c r="M92" s="1">
        <f t="shared" si="32"/>
        <v>2220728720</v>
      </c>
      <c r="N92" s="1">
        <f t="shared" si="27"/>
        <v>0</v>
      </c>
      <c r="O92" s="1">
        <f t="shared" si="28"/>
        <v>0</v>
      </c>
      <c r="P92" s="1">
        <f t="shared" si="38"/>
        <v>2516582400</v>
      </c>
      <c r="Q92" s="1">
        <f t="shared" si="29"/>
        <v>4737311120</v>
      </c>
      <c r="R92" s="1">
        <f>SUM($K$3:K92)-SUM($I$3:I92)</f>
        <v>2220728720</v>
      </c>
      <c r="S92" s="2">
        <f t="shared" si="30"/>
        <v>0.88243830998738604</v>
      </c>
      <c r="T92" s="2">
        <f>AVERAGE($S$3:S92)</f>
        <v>-0.1587563140304</v>
      </c>
    </row>
    <row r="93" spans="1:20" x14ac:dyDescent="0.3">
      <c r="A93" s="3">
        <v>0.35406870570814708</v>
      </c>
      <c r="B93">
        <f t="shared" si="22"/>
        <v>0</v>
      </c>
      <c r="C93" s="1">
        <f t="shared" si="31"/>
        <v>104857600</v>
      </c>
      <c r="D93" s="1" t="str">
        <f t="shared" si="23"/>
        <v>NO</v>
      </c>
      <c r="E93">
        <f t="shared" si="24"/>
        <v>90</v>
      </c>
      <c r="F93">
        <f t="shared" si="25"/>
        <v>35</v>
      </c>
      <c r="G93" s="2">
        <f t="shared" si="26"/>
        <v>0.3888888888888889</v>
      </c>
      <c r="H93" s="1">
        <f t="shared" si="33"/>
        <v>0</v>
      </c>
      <c r="I93" s="1">
        <f t="shared" si="34"/>
        <v>104857600</v>
      </c>
      <c r="J93" s="1">
        <f t="shared" si="35"/>
        <v>104857600</v>
      </c>
      <c r="K93" s="1">
        <f t="shared" si="36"/>
        <v>0</v>
      </c>
      <c r="L93" s="1">
        <f t="shared" si="37"/>
        <v>0</v>
      </c>
      <c r="M93" s="1">
        <f t="shared" si="32"/>
        <v>2115871120</v>
      </c>
      <c r="N93" s="1">
        <f t="shared" si="27"/>
        <v>0</v>
      </c>
      <c r="O93" s="1">
        <f t="shared" si="28"/>
        <v>0</v>
      </c>
      <c r="P93" s="1">
        <f t="shared" si="38"/>
        <v>2516582400</v>
      </c>
      <c r="Q93" s="1">
        <f t="shared" si="29"/>
        <v>4632453520</v>
      </c>
      <c r="R93" s="1">
        <f>SUM($K$3:K93)-SUM($I$3:I93)</f>
        <v>2115871120</v>
      </c>
      <c r="S93" s="2">
        <f t="shared" si="30"/>
        <v>0.84077164332071941</v>
      </c>
      <c r="T93" s="2">
        <f>AVERAGE($S$3:S93)</f>
        <v>-0.14777249032324483</v>
      </c>
    </row>
    <row r="94" spans="1:20" x14ac:dyDescent="0.3">
      <c r="A94" s="3">
        <v>0.10491878353572603</v>
      </c>
      <c r="B94">
        <f t="shared" si="22"/>
        <v>0</v>
      </c>
      <c r="C94" s="1">
        <f t="shared" si="31"/>
        <v>209715200</v>
      </c>
      <c r="D94" s="1" t="str">
        <f t="shared" si="23"/>
        <v>NO</v>
      </c>
      <c r="E94">
        <f t="shared" si="24"/>
        <v>91</v>
      </c>
      <c r="F94">
        <f t="shared" si="25"/>
        <v>35</v>
      </c>
      <c r="G94" s="2">
        <f t="shared" si="26"/>
        <v>0.38461538461538464</v>
      </c>
      <c r="H94" s="1">
        <f t="shared" si="33"/>
        <v>0</v>
      </c>
      <c r="I94" s="1">
        <f t="shared" si="34"/>
        <v>209715200</v>
      </c>
      <c r="J94" s="1">
        <f t="shared" si="35"/>
        <v>314572800</v>
      </c>
      <c r="K94" s="1">
        <f t="shared" si="36"/>
        <v>0</v>
      </c>
      <c r="L94" s="1">
        <f t="shared" si="37"/>
        <v>0</v>
      </c>
      <c r="M94" s="1">
        <f t="shared" si="32"/>
        <v>1906155920</v>
      </c>
      <c r="N94" s="1">
        <f t="shared" si="27"/>
        <v>0</v>
      </c>
      <c r="O94" s="1">
        <f t="shared" si="28"/>
        <v>0</v>
      </c>
      <c r="P94" s="1">
        <f t="shared" si="38"/>
        <v>2516582400</v>
      </c>
      <c r="Q94" s="1">
        <f t="shared" si="29"/>
        <v>4422738320</v>
      </c>
      <c r="R94" s="1">
        <f>SUM($K$3:K94)-SUM($I$3:I94)</f>
        <v>1906155920</v>
      </c>
      <c r="S94" s="2">
        <f t="shared" si="30"/>
        <v>0.75743830998738604</v>
      </c>
      <c r="T94" s="2">
        <f>AVERAGE($S$3:S94)</f>
        <v>-0.13793324249378144</v>
      </c>
    </row>
    <row r="95" spans="1:20" x14ac:dyDescent="0.3">
      <c r="A95" s="3">
        <v>0.344011930971034</v>
      </c>
      <c r="B95">
        <f t="shared" si="22"/>
        <v>0</v>
      </c>
      <c r="C95" s="1">
        <f t="shared" si="31"/>
        <v>419430400</v>
      </c>
      <c r="D95" s="1" t="str">
        <f t="shared" si="23"/>
        <v>NO</v>
      </c>
      <c r="E95">
        <f t="shared" si="24"/>
        <v>92</v>
      </c>
      <c r="F95">
        <f t="shared" si="25"/>
        <v>35</v>
      </c>
      <c r="G95" s="2">
        <f t="shared" si="26"/>
        <v>0.38043478260869568</v>
      </c>
      <c r="H95" s="1">
        <f t="shared" si="33"/>
        <v>0</v>
      </c>
      <c r="I95" s="1">
        <f t="shared" si="34"/>
        <v>419430400</v>
      </c>
      <c r="J95" s="1">
        <f t="shared" si="35"/>
        <v>734003200</v>
      </c>
      <c r="K95" s="1">
        <f t="shared" si="36"/>
        <v>0</v>
      </c>
      <c r="L95" s="1">
        <f t="shared" si="37"/>
        <v>0</v>
      </c>
      <c r="M95" s="1">
        <f t="shared" si="32"/>
        <v>1486725520</v>
      </c>
      <c r="N95" s="1">
        <f t="shared" si="27"/>
        <v>0</v>
      </c>
      <c r="O95" s="1">
        <f t="shared" si="28"/>
        <v>0</v>
      </c>
      <c r="P95" s="1">
        <f t="shared" si="38"/>
        <v>2516582400</v>
      </c>
      <c r="Q95" s="1">
        <f t="shared" si="29"/>
        <v>4003307920</v>
      </c>
      <c r="R95" s="1">
        <f>SUM($K$3:K95)-SUM($I$3:I95)</f>
        <v>1486725520</v>
      </c>
      <c r="S95" s="2">
        <f t="shared" si="30"/>
        <v>0.59077164332071941</v>
      </c>
      <c r="T95" s="2">
        <f>AVERAGE($S$3:S95)</f>
        <v>-0.13009770608717391</v>
      </c>
    </row>
    <row r="96" spans="1:20" x14ac:dyDescent="0.3">
      <c r="A96" s="3">
        <v>0.75605368604397993</v>
      </c>
      <c r="B96">
        <f t="shared" si="22"/>
        <v>1</v>
      </c>
      <c r="C96" s="1">
        <f t="shared" si="31"/>
        <v>838860800</v>
      </c>
      <c r="D96" s="1" t="str">
        <f t="shared" si="23"/>
        <v>NO</v>
      </c>
      <c r="E96">
        <f t="shared" si="24"/>
        <v>93</v>
      </c>
      <c r="F96">
        <f t="shared" si="25"/>
        <v>36</v>
      </c>
      <c r="G96" s="2">
        <f t="shared" si="26"/>
        <v>0.38709677419354838</v>
      </c>
      <c r="H96" s="1">
        <f t="shared" si="33"/>
        <v>587202560</v>
      </c>
      <c r="I96" s="1">
        <f t="shared" si="34"/>
        <v>0</v>
      </c>
      <c r="J96" s="1">
        <f t="shared" si="35"/>
        <v>0</v>
      </c>
      <c r="K96" s="1">
        <f t="shared" si="36"/>
        <v>587202560</v>
      </c>
      <c r="L96" s="1">
        <f t="shared" si="37"/>
        <v>587202560</v>
      </c>
      <c r="M96" s="1">
        <f t="shared" si="32"/>
        <v>2073928080</v>
      </c>
      <c r="N96" s="1">
        <f t="shared" si="27"/>
        <v>0</v>
      </c>
      <c r="O96" s="1">
        <f t="shared" si="28"/>
        <v>0</v>
      </c>
      <c r="P96" s="1">
        <f t="shared" si="38"/>
        <v>2516582400</v>
      </c>
      <c r="Q96" s="1">
        <f t="shared" si="29"/>
        <v>4590510480</v>
      </c>
      <c r="R96" s="1">
        <f>SUM($K$3:K96)-SUM($I$3:I96)</f>
        <v>2073928080</v>
      </c>
      <c r="S96" s="2">
        <f t="shared" si="30"/>
        <v>0.82410497665405269</v>
      </c>
      <c r="T96" s="2">
        <f>AVERAGE($S$3:S96)</f>
        <v>-0.11994661371758641</v>
      </c>
    </row>
    <row r="97" spans="1:20" x14ac:dyDescent="0.3">
      <c r="A97" s="3">
        <v>0.46885363774204236</v>
      </c>
      <c r="B97">
        <f t="shared" si="22"/>
        <v>0</v>
      </c>
      <c r="C97" s="1">
        <f t="shared" si="31"/>
        <v>419430400</v>
      </c>
      <c r="D97" s="1" t="str">
        <f t="shared" si="23"/>
        <v>NO</v>
      </c>
      <c r="E97">
        <f t="shared" si="24"/>
        <v>94</v>
      </c>
      <c r="F97">
        <f t="shared" si="25"/>
        <v>36</v>
      </c>
      <c r="G97" s="2">
        <f t="shared" si="26"/>
        <v>0.38297872340425532</v>
      </c>
      <c r="H97" s="1">
        <f t="shared" si="33"/>
        <v>0</v>
      </c>
      <c r="I97" s="1">
        <f t="shared" si="34"/>
        <v>419430400</v>
      </c>
      <c r="J97" s="1">
        <f t="shared" si="35"/>
        <v>419430400</v>
      </c>
      <c r="K97" s="1">
        <f t="shared" si="36"/>
        <v>0</v>
      </c>
      <c r="L97" s="1">
        <f t="shared" si="37"/>
        <v>0</v>
      </c>
      <c r="M97" s="1">
        <f t="shared" si="32"/>
        <v>1654497680</v>
      </c>
      <c r="N97" s="1">
        <f t="shared" si="27"/>
        <v>0</v>
      </c>
      <c r="O97" s="1">
        <f t="shared" si="28"/>
        <v>0</v>
      </c>
      <c r="P97" s="1">
        <f t="shared" si="38"/>
        <v>2516582400</v>
      </c>
      <c r="Q97" s="1">
        <f t="shared" si="29"/>
        <v>4171080080</v>
      </c>
      <c r="R97" s="1">
        <f>SUM($K$3:K97)-SUM($I$3:I97)</f>
        <v>1654497680</v>
      </c>
      <c r="S97" s="2">
        <f t="shared" si="30"/>
        <v>0.65743830998738606</v>
      </c>
      <c r="T97" s="2">
        <f>AVERAGE($S$3:S97)</f>
        <v>-0.11176361452069196</v>
      </c>
    </row>
    <row r="98" spans="1:20" x14ac:dyDescent="0.3">
      <c r="A98" s="3">
        <v>0.94753370358040567</v>
      </c>
      <c r="B98">
        <f t="shared" si="22"/>
        <v>1</v>
      </c>
      <c r="C98" s="1">
        <f t="shared" si="31"/>
        <v>838860800</v>
      </c>
      <c r="D98" s="1" t="str">
        <f t="shared" si="23"/>
        <v>NO</v>
      </c>
      <c r="E98">
        <f t="shared" si="24"/>
        <v>95</v>
      </c>
      <c r="F98">
        <f t="shared" si="25"/>
        <v>37</v>
      </c>
      <c r="G98" s="2">
        <f t="shared" si="26"/>
        <v>0.38947368421052631</v>
      </c>
      <c r="H98" s="1">
        <f t="shared" si="33"/>
        <v>587202560</v>
      </c>
      <c r="I98" s="1">
        <f t="shared" si="34"/>
        <v>0</v>
      </c>
      <c r="J98" s="1">
        <f t="shared" si="35"/>
        <v>0</v>
      </c>
      <c r="K98" s="1">
        <f t="shared" si="36"/>
        <v>587202560</v>
      </c>
      <c r="L98" s="1">
        <f t="shared" si="37"/>
        <v>587202560</v>
      </c>
      <c r="M98" s="1">
        <f t="shared" si="32"/>
        <v>2241700240</v>
      </c>
      <c r="N98" s="1">
        <f t="shared" si="27"/>
        <v>0</v>
      </c>
      <c r="O98" s="1">
        <f t="shared" si="28"/>
        <v>0</v>
      </c>
      <c r="P98" s="1">
        <f t="shared" si="38"/>
        <v>2516582400</v>
      </c>
      <c r="Q98" s="1">
        <f t="shared" si="29"/>
        <v>4758282640</v>
      </c>
      <c r="R98" s="1">
        <f>SUM($K$3:K98)-SUM($I$3:I98)</f>
        <v>2241700240</v>
      </c>
      <c r="S98" s="2">
        <f t="shared" si="30"/>
        <v>0.89077164332071945</v>
      </c>
      <c r="T98" s="2">
        <f>AVERAGE($S$3:S98)</f>
        <v>-0.10132053891817726</v>
      </c>
    </row>
    <row r="99" spans="1:20" x14ac:dyDescent="0.3">
      <c r="A99" s="3">
        <v>0.47235172197962894</v>
      </c>
      <c r="B99">
        <f t="shared" si="22"/>
        <v>0</v>
      </c>
      <c r="C99" s="1">
        <f t="shared" si="31"/>
        <v>419430400</v>
      </c>
      <c r="D99" s="1" t="str">
        <f t="shared" si="23"/>
        <v>NO</v>
      </c>
      <c r="E99">
        <f t="shared" si="24"/>
        <v>96</v>
      </c>
      <c r="F99">
        <f t="shared" si="25"/>
        <v>37</v>
      </c>
      <c r="G99" s="2">
        <f t="shared" si="26"/>
        <v>0.38541666666666669</v>
      </c>
      <c r="H99" s="1">
        <f t="shared" si="33"/>
        <v>0</v>
      </c>
      <c r="I99" s="1">
        <f t="shared" si="34"/>
        <v>419430400</v>
      </c>
      <c r="J99" s="1">
        <f t="shared" si="35"/>
        <v>419430400</v>
      </c>
      <c r="K99" s="1">
        <f t="shared" si="36"/>
        <v>0</v>
      </c>
      <c r="L99" s="1">
        <f t="shared" si="37"/>
        <v>0</v>
      </c>
      <c r="M99" s="1">
        <f t="shared" si="32"/>
        <v>1822269840</v>
      </c>
      <c r="N99" s="1">
        <f t="shared" si="27"/>
        <v>0</v>
      </c>
      <c r="O99" s="1">
        <f t="shared" si="28"/>
        <v>0</v>
      </c>
      <c r="P99" s="1">
        <f t="shared" si="38"/>
        <v>2516582400</v>
      </c>
      <c r="Q99" s="1">
        <f t="shared" si="29"/>
        <v>4338852240</v>
      </c>
      <c r="R99" s="1">
        <f>SUM($K$3:K99)-SUM($I$3:I99)</f>
        <v>1822269840</v>
      </c>
      <c r="S99" s="2">
        <f t="shared" si="30"/>
        <v>0.72410497665405271</v>
      </c>
      <c r="T99" s="2">
        <f>AVERAGE($S$3:S99)</f>
        <v>-9.2810997520525407E-2</v>
      </c>
    </row>
    <row r="100" spans="1:20" x14ac:dyDescent="0.3">
      <c r="A100" s="3">
        <v>0.59501066379566969</v>
      </c>
      <c r="B100">
        <f t="shared" si="22"/>
        <v>1</v>
      </c>
      <c r="C100" s="1">
        <f t="shared" si="31"/>
        <v>838860800</v>
      </c>
      <c r="D100" s="1" t="str">
        <f t="shared" si="23"/>
        <v>NO</v>
      </c>
      <c r="E100">
        <f t="shared" si="24"/>
        <v>97</v>
      </c>
      <c r="F100">
        <f t="shared" si="25"/>
        <v>38</v>
      </c>
      <c r="G100" s="2">
        <f t="shared" si="26"/>
        <v>0.39175257731958762</v>
      </c>
      <c r="H100" s="1">
        <f t="shared" si="33"/>
        <v>587202560</v>
      </c>
      <c r="I100" s="1">
        <f t="shared" si="34"/>
        <v>0</v>
      </c>
      <c r="J100" s="1">
        <f t="shared" si="35"/>
        <v>0</v>
      </c>
      <c r="K100" s="1">
        <f t="shared" si="36"/>
        <v>587202560</v>
      </c>
      <c r="L100" s="1">
        <f t="shared" si="37"/>
        <v>587202560</v>
      </c>
      <c r="M100" s="1">
        <f t="shared" si="32"/>
        <v>2409472400</v>
      </c>
      <c r="N100" s="1">
        <f t="shared" si="27"/>
        <v>0</v>
      </c>
      <c r="O100" s="1">
        <f t="shared" si="28"/>
        <v>0</v>
      </c>
      <c r="P100" s="1">
        <f t="shared" si="38"/>
        <v>2516582400</v>
      </c>
      <c r="Q100" s="1">
        <f t="shared" si="29"/>
        <v>4926054800</v>
      </c>
      <c r="R100" s="1">
        <f>SUM($K$3:K100)-SUM($I$3:I100)</f>
        <v>2409472400</v>
      </c>
      <c r="S100" s="2">
        <f t="shared" si="30"/>
        <v>0.9574383099873861</v>
      </c>
      <c r="T100" s="2">
        <f>AVERAGE($S$3:S100)</f>
        <v>-8.2094167852077321E-2</v>
      </c>
    </row>
    <row r="101" spans="1:20" x14ac:dyDescent="0.3">
      <c r="A101" s="3">
        <v>0.25610087277775928</v>
      </c>
      <c r="B101">
        <f t="shared" si="22"/>
        <v>0</v>
      </c>
      <c r="C101" s="1">
        <f t="shared" si="31"/>
        <v>419430400</v>
      </c>
      <c r="D101" s="1" t="str">
        <f t="shared" si="23"/>
        <v>NO</v>
      </c>
      <c r="E101">
        <f t="shared" si="24"/>
        <v>98</v>
      </c>
      <c r="F101">
        <f t="shared" si="25"/>
        <v>38</v>
      </c>
      <c r="G101" s="2">
        <f t="shared" si="26"/>
        <v>0.38775510204081631</v>
      </c>
      <c r="H101" s="1">
        <f t="shared" si="33"/>
        <v>0</v>
      </c>
      <c r="I101" s="1">
        <f t="shared" si="34"/>
        <v>419430400</v>
      </c>
      <c r="J101" s="1">
        <f t="shared" si="35"/>
        <v>419430400</v>
      </c>
      <c r="K101" s="1">
        <f t="shared" si="36"/>
        <v>0</v>
      </c>
      <c r="L101" s="1">
        <f t="shared" si="37"/>
        <v>0</v>
      </c>
      <c r="M101" s="1">
        <f t="shared" si="32"/>
        <v>1990042000</v>
      </c>
      <c r="N101" s="1">
        <f t="shared" si="27"/>
        <v>0</v>
      </c>
      <c r="O101" s="1">
        <f t="shared" si="28"/>
        <v>0</v>
      </c>
      <c r="P101" s="1">
        <f t="shared" si="38"/>
        <v>2516582400</v>
      </c>
      <c r="Q101" s="1">
        <f t="shared" si="29"/>
        <v>4506624400</v>
      </c>
      <c r="R101" s="1">
        <f>SUM($K$3:K101)-SUM($I$3:I101)</f>
        <v>1990042000</v>
      </c>
      <c r="S101" s="2">
        <f t="shared" si="30"/>
        <v>0.79077164332071936</v>
      </c>
      <c r="T101" s="2">
        <f>AVERAGE($S$3:S101)</f>
        <v>-7.3277341476594524E-2</v>
      </c>
    </row>
    <row r="102" spans="1:20" x14ac:dyDescent="0.3">
      <c r="A102" s="3">
        <v>0.55675484217601223</v>
      </c>
      <c r="B102">
        <f t="shared" si="22"/>
        <v>1</v>
      </c>
      <c r="C102" s="1">
        <f t="shared" si="31"/>
        <v>838860800</v>
      </c>
      <c r="D102" s="1" t="str">
        <f t="shared" si="23"/>
        <v>YES</v>
      </c>
      <c r="E102">
        <f t="shared" si="24"/>
        <v>99</v>
      </c>
      <c r="F102">
        <f t="shared" si="25"/>
        <v>39</v>
      </c>
      <c r="G102" s="2">
        <f t="shared" si="26"/>
        <v>0.39393939393939392</v>
      </c>
      <c r="H102" s="1">
        <f t="shared" si="33"/>
        <v>587202560</v>
      </c>
      <c r="I102" s="1">
        <f t="shared" si="34"/>
        <v>0</v>
      </c>
      <c r="J102" s="1">
        <f t="shared" si="35"/>
        <v>0</v>
      </c>
      <c r="K102" s="1">
        <f t="shared" si="36"/>
        <v>587202560</v>
      </c>
      <c r="L102" s="1">
        <f t="shared" si="37"/>
        <v>587202560</v>
      </c>
      <c r="M102" s="1">
        <f t="shared" si="32"/>
        <v>2577244560</v>
      </c>
      <c r="N102" s="1">
        <f t="shared" si="27"/>
        <v>2516582400</v>
      </c>
      <c r="O102" s="1">
        <f t="shared" si="28"/>
        <v>2577244560</v>
      </c>
      <c r="P102" s="1">
        <f t="shared" si="38"/>
        <v>2516582400</v>
      </c>
      <c r="Q102" s="1">
        <f t="shared" si="29"/>
        <v>5093826960</v>
      </c>
      <c r="R102" s="1">
        <f>SUM($K$3:K102)-SUM($I$3:I102)</f>
        <v>2577244560</v>
      </c>
      <c r="S102" s="2">
        <f t="shared" si="30"/>
        <v>1.0241049766540526</v>
      </c>
      <c r="T102" s="2">
        <f>AVERAGE($S$3:S102)</f>
        <v>-6.2303518295288053E-2</v>
      </c>
    </row>
    <row r="103" spans="1:20" x14ac:dyDescent="0.3">
      <c r="A103" s="3">
        <v>0.22951993018636152</v>
      </c>
      <c r="B103">
        <f t="shared" si="22"/>
        <v>0</v>
      </c>
      <c r="C103" s="1">
        <f t="shared" si="31"/>
        <v>100</v>
      </c>
      <c r="D103" s="1" t="str">
        <f t="shared" si="23"/>
        <v>NO</v>
      </c>
      <c r="E103">
        <f t="shared" si="24"/>
        <v>1</v>
      </c>
      <c r="F103">
        <f t="shared" si="25"/>
        <v>0</v>
      </c>
      <c r="G103" s="2">
        <f t="shared" si="26"/>
        <v>0</v>
      </c>
      <c r="H103" s="1">
        <f t="shared" si="33"/>
        <v>0</v>
      </c>
      <c r="I103" s="1">
        <f t="shared" si="34"/>
        <v>100</v>
      </c>
      <c r="J103" s="1">
        <f t="shared" si="35"/>
        <v>100</v>
      </c>
      <c r="K103" s="1">
        <f t="shared" si="36"/>
        <v>0</v>
      </c>
      <c r="L103" s="1">
        <f t="shared" si="37"/>
        <v>0</v>
      </c>
      <c r="M103" s="1">
        <f t="shared" si="32"/>
        <v>-100</v>
      </c>
      <c r="N103" s="1">
        <f t="shared" si="27"/>
        <v>0</v>
      </c>
      <c r="O103" s="1">
        <f t="shared" si="28"/>
        <v>0</v>
      </c>
      <c r="P103" s="1">
        <f t="shared" si="38"/>
        <v>2516582400</v>
      </c>
      <c r="Q103" s="1">
        <f>P103+M103</f>
        <v>2516582300</v>
      </c>
      <c r="R103" s="1">
        <f>K103-I103</f>
        <v>-100</v>
      </c>
      <c r="S103" s="2">
        <f>R103/P103</f>
        <v>-3.9736429850260414E-8</v>
      </c>
    </row>
    <row r="104" spans="1:20" x14ac:dyDescent="0.3">
      <c r="A104" s="3">
        <v>0.8470912640710806</v>
      </c>
      <c r="B104">
        <f t="shared" si="22"/>
        <v>1</v>
      </c>
      <c r="C104" s="1">
        <f t="shared" si="31"/>
        <v>200</v>
      </c>
      <c r="D104" s="1" t="str">
        <f t="shared" si="23"/>
        <v>NO</v>
      </c>
      <c r="E104">
        <f t="shared" si="24"/>
        <v>2</v>
      </c>
      <c r="F104">
        <f t="shared" si="25"/>
        <v>1</v>
      </c>
      <c r="G104" s="2">
        <f t="shared" si="26"/>
        <v>0.5</v>
      </c>
      <c r="H104" s="1">
        <f t="shared" si="33"/>
        <v>140</v>
      </c>
      <c r="I104" s="1">
        <f t="shared" si="34"/>
        <v>0</v>
      </c>
      <c r="J104" s="1">
        <f t="shared" si="35"/>
        <v>0</v>
      </c>
      <c r="K104" s="1">
        <f t="shared" si="36"/>
        <v>140</v>
      </c>
      <c r="L104" s="1">
        <f t="shared" si="37"/>
        <v>140</v>
      </c>
      <c r="M104" s="1">
        <f t="shared" si="32"/>
        <v>40</v>
      </c>
      <c r="N104" s="1">
        <f t="shared" si="27"/>
        <v>0</v>
      </c>
      <c r="O104" s="1">
        <f t="shared" si="28"/>
        <v>0</v>
      </c>
      <c r="P104" s="1">
        <f t="shared" si="38"/>
        <v>2516582400</v>
      </c>
      <c r="Q104" s="1">
        <f t="shared" ref="Q104:Q105" si="39">P104+M104</f>
        <v>2516582440</v>
      </c>
      <c r="R104" s="1">
        <f>SUM($K$103:K104)-SUM($I$103:I104)</f>
        <v>40</v>
      </c>
      <c r="S104" s="2">
        <f t="shared" ref="S104" si="40">R104/P104</f>
        <v>1.5894571940104166E-8</v>
      </c>
      <c r="T104" s="2">
        <f>AVERAGE($S$103:S104)</f>
        <v>-1.1920928955078124E-8</v>
      </c>
    </row>
    <row r="105" spans="1:20" x14ac:dyDescent="0.3">
      <c r="A105" s="3">
        <v>0.34978167269416116</v>
      </c>
      <c r="B105">
        <f t="shared" si="22"/>
        <v>0</v>
      </c>
      <c r="C105" s="1">
        <f t="shared" si="31"/>
        <v>100</v>
      </c>
      <c r="D105" s="1" t="str">
        <f t="shared" si="23"/>
        <v>NO</v>
      </c>
      <c r="E105">
        <f t="shared" si="24"/>
        <v>3</v>
      </c>
      <c r="F105">
        <f t="shared" si="25"/>
        <v>1</v>
      </c>
      <c r="G105" s="2">
        <f t="shared" si="26"/>
        <v>0.33333333333333331</v>
      </c>
      <c r="H105" s="1">
        <f t="shared" si="33"/>
        <v>0</v>
      </c>
      <c r="I105" s="1">
        <f t="shared" si="34"/>
        <v>100</v>
      </c>
      <c r="J105" s="1">
        <f t="shared" si="35"/>
        <v>100</v>
      </c>
      <c r="K105" s="1">
        <f t="shared" si="36"/>
        <v>0</v>
      </c>
      <c r="L105" s="1">
        <f t="shared" si="37"/>
        <v>0</v>
      </c>
      <c r="M105" s="1">
        <f t="shared" si="32"/>
        <v>-60</v>
      </c>
      <c r="N105" s="1">
        <f t="shared" si="27"/>
        <v>0</v>
      </c>
      <c r="O105" s="1">
        <f t="shared" si="28"/>
        <v>0</v>
      </c>
      <c r="P105" s="1">
        <f t="shared" si="38"/>
        <v>2516582400</v>
      </c>
      <c r="Q105" s="1">
        <f t="shared" si="39"/>
        <v>2516582340</v>
      </c>
      <c r="R105" s="1">
        <f>SUM($K$103:K105)-SUM($I$103:I105)</f>
        <v>-60</v>
      </c>
      <c r="S105" s="2">
        <f t="shared" ref="S105:S168" si="41">R105/P105</f>
        <v>-2.3841857910156251E-8</v>
      </c>
      <c r="T105" s="2">
        <f>AVERAGE($S$103:S105)</f>
        <v>-1.5894571940104166E-8</v>
      </c>
    </row>
    <row r="106" spans="1:20" x14ac:dyDescent="0.3">
      <c r="A106" s="3">
        <v>0.35542827849174818</v>
      </c>
      <c r="B106">
        <f t="shared" si="22"/>
        <v>0</v>
      </c>
      <c r="C106" s="1">
        <f t="shared" si="31"/>
        <v>200</v>
      </c>
      <c r="D106" s="1" t="str">
        <f t="shared" si="23"/>
        <v>NO</v>
      </c>
      <c r="E106">
        <f t="shared" si="24"/>
        <v>4</v>
      </c>
      <c r="F106">
        <f t="shared" si="25"/>
        <v>1</v>
      </c>
      <c r="G106" s="2">
        <f t="shared" si="26"/>
        <v>0.25</v>
      </c>
      <c r="H106" s="1">
        <f t="shared" si="33"/>
        <v>0</v>
      </c>
      <c r="I106" s="1">
        <f t="shared" si="34"/>
        <v>200</v>
      </c>
      <c r="J106" s="1">
        <f t="shared" si="35"/>
        <v>300</v>
      </c>
      <c r="K106" s="1">
        <f t="shared" si="36"/>
        <v>0</v>
      </c>
      <c r="L106" s="1">
        <f t="shared" si="37"/>
        <v>0</v>
      </c>
      <c r="M106" s="1">
        <f t="shared" si="32"/>
        <v>-260</v>
      </c>
      <c r="N106" s="1">
        <f t="shared" si="27"/>
        <v>0</v>
      </c>
      <c r="O106" s="1">
        <f t="shared" si="28"/>
        <v>0</v>
      </c>
      <c r="P106" s="1">
        <f t="shared" si="38"/>
        <v>2516582400</v>
      </c>
      <c r="Q106" s="1">
        <f t="shared" ref="Q106:Q169" si="42">P106+M106</f>
        <v>2516582140</v>
      </c>
      <c r="R106" s="1">
        <f>SUM($K$103:K106)-SUM($I$103:I106)</f>
        <v>-260</v>
      </c>
      <c r="S106" s="2">
        <f t="shared" si="41"/>
        <v>-1.0331471761067709E-7</v>
      </c>
      <c r="T106" s="2">
        <f>AVERAGE($S$103:S106)</f>
        <v>-3.7749608357747394E-8</v>
      </c>
    </row>
    <row r="107" spans="1:20" x14ac:dyDescent="0.3">
      <c r="A107" s="3">
        <v>0.81001312547190252</v>
      </c>
      <c r="B107">
        <f t="shared" si="22"/>
        <v>1</v>
      </c>
      <c r="C107" s="1">
        <f t="shared" si="31"/>
        <v>400</v>
      </c>
      <c r="D107" s="1" t="str">
        <f t="shared" si="23"/>
        <v>NO</v>
      </c>
      <c r="E107">
        <f t="shared" si="24"/>
        <v>5</v>
      </c>
      <c r="F107">
        <f t="shared" si="25"/>
        <v>2</v>
      </c>
      <c r="G107" s="2">
        <f t="shared" si="26"/>
        <v>0.4</v>
      </c>
      <c r="H107" s="1">
        <f t="shared" si="33"/>
        <v>280</v>
      </c>
      <c r="I107" s="1">
        <f t="shared" si="34"/>
        <v>0</v>
      </c>
      <c r="J107" s="1">
        <f t="shared" si="35"/>
        <v>0</v>
      </c>
      <c r="K107" s="1">
        <f t="shared" si="36"/>
        <v>280</v>
      </c>
      <c r="L107" s="1">
        <f t="shared" si="37"/>
        <v>280</v>
      </c>
      <c r="M107" s="1">
        <f t="shared" si="32"/>
        <v>20</v>
      </c>
      <c r="N107" s="1">
        <f t="shared" si="27"/>
        <v>0</v>
      </c>
      <c r="O107" s="1">
        <f t="shared" si="28"/>
        <v>0</v>
      </c>
      <c r="P107" s="1">
        <f t="shared" si="38"/>
        <v>2516582400</v>
      </c>
      <c r="Q107" s="1">
        <f t="shared" si="42"/>
        <v>2516582420</v>
      </c>
      <c r="R107" s="1">
        <f>SUM($K$103:K107)-SUM($I$103:I107)</f>
        <v>20</v>
      </c>
      <c r="S107" s="2">
        <f t="shared" si="41"/>
        <v>7.9472859700520832E-9</v>
      </c>
      <c r="T107" s="2">
        <f>AVERAGE($S$103:S107)</f>
        <v>-2.8610229492187499E-8</v>
      </c>
    </row>
    <row r="108" spans="1:20" x14ac:dyDescent="0.3">
      <c r="A108" s="3">
        <v>0.94200068438800288</v>
      </c>
      <c r="B108">
        <f t="shared" si="22"/>
        <v>1</v>
      </c>
      <c r="C108" s="1">
        <f t="shared" si="31"/>
        <v>200</v>
      </c>
      <c r="D108" s="1" t="str">
        <f t="shared" si="23"/>
        <v>NO</v>
      </c>
      <c r="E108">
        <f t="shared" si="24"/>
        <v>6</v>
      </c>
      <c r="F108">
        <f t="shared" si="25"/>
        <v>3</v>
      </c>
      <c r="G108" s="2">
        <f t="shared" si="26"/>
        <v>0.5</v>
      </c>
      <c r="H108" s="1">
        <f t="shared" si="33"/>
        <v>140</v>
      </c>
      <c r="I108" s="1">
        <f t="shared" si="34"/>
        <v>0</v>
      </c>
      <c r="J108" s="1">
        <f t="shared" si="35"/>
        <v>0</v>
      </c>
      <c r="K108" s="1">
        <f t="shared" si="36"/>
        <v>140</v>
      </c>
      <c r="L108" s="1">
        <f t="shared" si="37"/>
        <v>420</v>
      </c>
      <c r="M108" s="1">
        <f t="shared" si="32"/>
        <v>160</v>
      </c>
      <c r="N108" s="1">
        <f t="shared" si="27"/>
        <v>0</v>
      </c>
      <c r="O108" s="1">
        <f t="shared" si="28"/>
        <v>0</v>
      </c>
      <c r="P108" s="1">
        <f t="shared" si="38"/>
        <v>2516582400</v>
      </c>
      <c r="Q108" s="1">
        <f t="shared" si="42"/>
        <v>2516582560</v>
      </c>
      <c r="R108" s="1">
        <f>SUM($K$103:K108)-SUM($I$103:I108)</f>
        <v>160</v>
      </c>
      <c r="S108" s="2">
        <f t="shared" si="41"/>
        <v>6.3578287760416666E-8</v>
      </c>
      <c r="T108" s="2">
        <f>AVERAGE($S$103:S108)</f>
        <v>-1.3245476616753471E-8</v>
      </c>
    </row>
    <row r="109" spans="1:20" x14ac:dyDescent="0.3">
      <c r="A109" s="3">
        <v>0.62184551847281766</v>
      </c>
      <c r="B109">
        <f t="shared" si="22"/>
        <v>1</v>
      </c>
      <c r="C109" s="1">
        <f t="shared" si="31"/>
        <v>100</v>
      </c>
      <c r="D109" s="1" t="str">
        <f t="shared" si="23"/>
        <v>NO</v>
      </c>
      <c r="E109">
        <f t="shared" si="24"/>
        <v>7</v>
      </c>
      <c r="F109">
        <f t="shared" si="25"/>
        <v>4</v>
      </c>
      <c r="G109" s="2">
        <f t="shared" si="26"/>
        <v>0.5714285714285714</v>
      </c>
      <c r="H109" s="1">
        <f t="shared" si="33"/>
        <v>70</v>
      </c>
      <c r="I109" s="1">
        <f t="shared" si="34"/>
        <v>0</v>
      </c>
      <c r="J109" s="1">
        <f t="shared" si="35"/>
        <v>0</v>
      </c>
      <c r="K109" s="1">
        <f t="shared" si="36"/>
        <v>70</v>
      </c>
      <c r="L109" s="1">
        <f t="shared" si="37"/>
        <v>490</v>
      </c>
      <c r="M109" s="1">
        <f t="shared" si="32"/>
        <v>230</v>
      </c>
      <c r="N109" s="1">
        <f t="shared" si="27"/>
        <v>0</v>
      </c>
      <c r="O109" s="1">
        <f t="shared" si="28"/>
        <v>0</v>
      </c>
      <c r="P109" s="1">
        <f t="shared" si="38"/>
        <v>2516582400</v>
      </c>
      <c r="Q109" s="1">
        <f t="shared" si="42"/>
        <v>2516582630</v>
      </c>
      <c r="R109" s="1">
        <f>SUM($K$103:K109)-SUM($I$103:I109)</f>
        <v>230</v>
      </c>
      <c r="S109" s="2">
        <f t="shared" si="41"/>
        <v>9.1393788655598965E-8</v>
      </c>
      <c r="T109" s="2">
        <f>AVERAGE($S$103:S109)</f>
        <v>1.702989850725448E-9</v>
      </c>
    </row>
    <row r="110" spans="1:20" x14ac:dyDescent="0.3">
      <c r="A110" s="3">
        <v>0.99116951758777239</v>
      </c>
      <c r="B110">
        <f t="shared" si="22"/>
        <v>1</v>
      </c>
      <c r="C110" s="1">
        <f t="shared" si="31"/>
        <v>50</v>
      </c>
      <c r="D110" s="1" t="str">
        <f t="shared" si="23"/>
        <v>NO</v>
      </c>
      <c r="E110">
        <f t="shared" si="24"/>
        <v>8</v>
      </c>
      <c r="F110">
        <f t="shared" si="25"/>
        <v>5</v>
      </c>
      <c r="G110" s="2">
        <f t="shared" si="26"/>
        <v>0.625</v>
      </c>
      <c r="H110" s="1">
        <f t="shared" si="33"/>
        <v>35</v>
      </c>
      <c r="I110" s="1">
        <f t="shared" si="34"/>
        <v>0</v>
      </c>
      <c r="J110" s="1">
        <f t="shared" si="35"/>
        <v>0</v>
      </c>
      <c r="K110" s="1">
        <f t="shared" si="36"/>
        <v>35</v>
      </c>
      <c r="L110" s="1">
        <f t="shared" si="37"/>
        <v>525</v>
      </c>
      <c r="M110" s="1">
        <f t="shared" si="32"/>
        <v>265</v>
      </c>
      <c r="N110" s="1">
        <f t="shared" si="27"/>
        <v>0</v>
      </c>
      <c r="O110" s="1">
        <f t="shared" si="28"/>
        <v>0</v>
      </c>
      <c r="P110" s="1">
        <f t="shared" si="38"/>
        <v>2516582400</v>
      </c>
      <c r="Q110" s="1">
        <f t="shared" si="42"/>
        <v>2516582665</v>
      </c>
      <c r="R110" s="1">
        <f>SUM($K$103:K110)-SUM($I$103:I110)</f>
        <v>265</v>
      </c>
      <c r="S110" s="2">
        <f t="shared" si="41"/>
        <v>1.053015391031901E-7</v>
      </c>
      <c r="T110" s="2">
        <f>AVERAGE($S$103:S110)</f>
        <v>1.465280850728353E-8</v>
      </c>
    </row>
    <row r="111" spans="1:20" x14ac:dyDescent="0.3">
      <c r="A111" s="3">
        <v>0.24507808007488874</v>
      </c>
      <c r="B111">
        <f t="shared" si="22"/>
        <v>0</v>
      </c>
      <c r="C111" s="1">
        <f t="shared" si="31"/>
        <v>25</v>
      </c>
      <c r="D111" s="1" t="str">
        <f t="shared" si="23"/>
        <v>NO</v>
      </c>
      <c r="E111">
        <f t="shared" si="24"/>
        <v>9</v>
      </c>
      <c r="F111">
        <f t="shared" si="25"/>
        <v>5</v>
      </c>
      <c r="G111" s="2">
        <f t="shared" si="26"/>
        <v>0.55555555555555558</v>
      </c>
      <c r="H111" s="1">
        <f t="shared" si="33"/>
        <v>0</v>
      </c>
      <c r="I111" s="1">
        <f t="shared" si="34"/>
        <v>25</v>
      </c>
      <c r="J111" s="1">
        <f t="shared" si="35"/>
        <v>25</v>
      </c>
      <c r="K111" s="1">
        <f t="shared" si="36"/>
        <v>0</v>
      </c>
      <c r="L111" s="1">
        <f t="shared" si="37"/>
        <v>0</v>
      </c>
      <c r="M111" s="1">
        <f t="shared" si="32"/>
        <v>240</v>
      </c>
      <c r="N111" s="1">
        <f t="shared" si="27"/>
        <v>0</v>
      </c>
      <c r="O111" s="1">
        <f t="shared" si="28"/>
        <v>0</v>
      </c>
      <c r="P111" s="1">
        <f t="shared" si="38"/>
        <v>2516582400</v>
      </c>
      <c r="Q111" s="1">
        <f t="shared" si="42"/>
        <v>2516582640</v>
      </c>
      <c r="R111" s="1">
        <f>SUM($K$103:K111)-SUM($I$103:I111)</f>
        <v>240</v>
      </c>
      <c r="S111" s="2">
        <f t="shared" si="41"/>
        <v>9.5367431640625005E-8</v>
      </c>
      <c r="T111" s="2">
        <f>AVERAGE($S$103:S111)</f>
        <v>2.3621099966543693E-8</v>
      </c>
    </row>
    <row r="112" spans="1:20" x14ac:dyDescent="0.3">
      <c r="A112" s="3">
        <v>0.86538696294733541</v>
      </c>
      <c r="B112">
        <f t="shared" si="22"/>
        <v>1</v>
      </c>
      <c r="C112" s="1">
        <f t="shared" si="31"/>
        <v>50</v>
      </c>
      <c r="D112" s="1" t="str">
        <f t="shared" si="23"/>
        <v>NO</v>
      </c>
      <c r="E112">
        <f t="shared" si="24"/>
        <v>10</v>
      </c>
      <c r="F112">
        <f t="shared" si="25"/>
        <v>6</v>
      </c>
      <c r="G112" s="2">
        <f t="shared" si="26"/>
        <v>0.6</v>
      </c>
      <c r="H112" s="1">
        <f t="shared" si="33"/>
        <v>35</v>
      </c>
      <c r="I112" s="1">
        <f t="shared" si="34"/>
        <v>0</v>
      </c>
      <c r="J112" s="1">
        <f t="shared" si="35"/>
        <v>0</v>
      </c>
      <c r="K112" s="1">
        <f t="shared" si="36"/>
        <v>35</v>
      </c>
      <c r="L112" s="1">
        <f t="shared" si="37"/>
        <v>35</v>
      </c>
      <c r="M112" s="1">
        <f t="shared" si="32"/>
        <v>275</v>
      </c>
      <c r="N112" s="1">
        <f t="shared" si="27"/>
        <v>0</v>
      </c>
      <c r="O112" s="1">
        <f t="shared" si="28"/>
        <v>0</v>
      </c>
      <c r="P112" s="1">
        <f t="shared" si="38"/>
        <v>2516582400</v>
      </c>
      <c r="Q112" s="1">
        <f t="shared" si="42"/>
        <v>2516582675</v>
      </c>
      <c r="R112" s="1">
        <f>SUM($K$103:K112)-SUM($I$103:I112)</f>
        <v>275</v>
      </c>
      <c r="S112" s="2">
        <f t="shared" si="41"/>
        <v>1.0927518208821614E-7</v>
      </c>
      <c r="T112" s="2">
        <f>AVERAGE($S$103:S112)</f>
        <v>3.218650817871094E-8</v>
      </c>
    </row>
    <row r="113" spans="1:20" x14ac:dyDescent="0.3">
      <c r="A113" s="3">
        <v>0.57849099858786002</v>
      </c>
      <c r="B113">
        <f t="shared" si="22"/>
        <v>1</v>
      </c>
      <c r="C113" s="1">
        <f t="shared" si="31"/>
        <v>25</v>
      </c>
      <c r="D113" s="1" t="str">
        <f t="shared" si="23"/>
        <v>NO</v>
      </c>
      <c r="E113">
        <f t="shared" si="24"/>
        <v>11</v>
      </c>
      <c r="F113">
        <f t="shared" si="25"/>
        <v>7</v>
      </c>
      <c r="G113" s="2">
        <f t="shared" si="26"/>
        <v>0.63636363636363635</v>
      </c>
      <c r="H113" s="1">
        <f t="shared" si="33"/>
        <v>17.5</v>
      </c>
      <c r="I113" s="1">
        <f t="shared" si="34"/>
        <v>0</v>
      </c>
      <c r="J113" s="1">
        <f t="shared" si="35"/>
        <v>0</v>
      </c>
      <c r="K113" s="1">
        <f t="shared" si="36"/>
        <v>17.5</v>
      </c>
      <c r="L113" s="1">
        <f t="shared" si="37"/>
        <v>52.5</v>
      </c>
      <c r="M113" s="1">
        <f t="shared" si="32"/>
        <v>292.5</v>
      </c>
      <c r="N113" s="1">
        <f t="shared" si="27"/>
        <v>0</v>
      </c>
      <c r="O113" s="1">
        <f t="shared" si="28"/>
        <v>0</v>
      </c>
      <c r="P113" s="1">
        <f t="shared" si="38"/>
        <v>2516582400</v>
      </c>
      <c r="Q113" s="1">
        <f t="shared" si="42"/>
        <v>2516582692.5</v>
      </c>
      <c r="R113" s="1">
        <f>SUM($K$103:K113)-SUM($I$103:I113)</f>
        <v>292.5</v>
      </c>
      <c r="S113" s="2">
        <f t="shared" si="41"/>
        <v>1.1622905731201172E-7</v>
      </c>
      <c r="T113" s="2">
        <f>AVERAGE($S$103:S113)</f>
        <v>3.9826739918101919E-8</v>
      </c>
    </row>
    <row r="114" spans="1:20" x14ac:dyDescent="0.3">
      <c r="A114" s="3">
        <v>0.4645464139981299</v>
      </c>
      <c r="B114">
        <f t="shared" si="22"/>
        <v>0</v>
      </c>
      <c r="C114" s="1">
        <f t="shared" si="31"/>
        <v>12.5</v>
      </c>
      <c r="D114" s="1" t="str">
        <f t="shared" si="23"/>
        <v>NO</v>
      </c>
      <c r="E114">
        <f t="shared" si="24"/>
        <v>12</v>
      </c>
      <c r="F114">
        <f t="shared" si="25"/>
        <v>7</v>
      </c>
      <c r="G114" s="2">
        <f t="shared" si="26"/>
        <v>0.58333333333333337</v>
      </c>
      <c r="H114" s="1">
        <f t="shared" si="33"/>
        <v>0</v>
      </c>
      <c r="I114" s="1">
        <f t="shared" si="34"/>
        <v>12.5</v>
      </c>
      <c r="J114" s="1">
        <f t="shared" si="35"/>
        <v>12.5</v>
      </c>
      <c r="K114" s="1">
        <f t="shared" si="36"/>
        <v>0</v>
      </c>
      <c r="L114" s="1">
        <f t="shared" si="37"/>
        <v>0</v>
      </c>
      <c r="M114" s="1">
        <f t="shared" si="32"/>
        <v>280</v>
      </c>
      <c r="N114" s="1">
        <f t="shared" si="27"/>
        <v>0</v>
      </c>
      <c r="O114" s="1">
        <f t="shared" si="28"/>
        <v>0</v>
      </c>
      <c r="P114" s="1">
        <f t="shared" si="38"/>
        <v>2516582400</v>
      </c>
      <c r="Q114" s="1">
        <f t="shared" si="42"/>
        <v>2516582680</v>
      </c>
      <c r="R114" s="1">
        <f>SUM($K$103:K114)-SUM($I$103:I114)</f>
        <v>280</v>
      </c>
      <c r="S114" s="2">
        <f t="shared" si="41"/>
        <v>1.1126200358072917E-7</v>
      </c>
      <c r="T114" s="2">
        <f>AVERAGE($S$103:S114)</f>
        <v>4.5779678556654191E-8</v>
      </c>
    </row>
    <row r="115" spans="1:20" x14ac:dyDescent="0.3">
      <c r="A115" s="3">
        <v>0.99242860360067919</v>
      </c>
      <c r="B115">
        <f t="shared" si="22"/>
        <v>1</v>
      </c>
      <c r="C115" s="1">
        <f t="shared" si="31"/>
        <v>25</v>
      </c>
      <c r="D115" s="1" t="str">
        <f t="shared" si="23"/>
        <v>NO</v>
      </c>
      <c r="E115">
        <f t="shared" si="24"/>
        <v>13</v>
      </c>
      <c r="F115">
        <f t="shared" si="25"/>
        <v>8</v>
      </c>
      <c r="G115" s="2">
        <f t="shared" si="26"/>
        <v>0.61538461538461542</v>
      </c>
      <c r="H115" s="1">
        <f t="shared" si="33"/>
        <v>17.5</v>
      </c>
      <c r="I115" s="1">
        <f t="shared" si="34"/>
        <v>0</v>
      </c>
      <c r="J115" s="1">
        <f t="shared" si="35"/>
        <v>0</v>
      </c>
      <c r="K115" s="1">
        <f t="shared" si="36"/>
        <v>17.5</v>
      </c>
      <c r="L115" s="1">
        <f t="shared" si="37"/>
        <v>17.5</v>
      </c>
      <c r="M115" s="1">
        <f t="shared" si="32"/>
        <v>297.5</v>
      </c>
      <c r="N115" s="1">
        <f t="shared" si="27"/>
        <v>0</v>
      </c>
      <c r="O115" s="1">
        <f t="shared" si="28"/>
        <v>0</v>
      </c>
      <c r="P115" s="1">
        <f t="shared" si="38"/>
        <v>2516582400</v>
      </c>
      <c r="Q115" s="1">
        <f t="shared" si="42"/>
        <v>2516582697.5</v>
      </c>
      <c r="R115" s="1">
        <f>SUM($K$103:K115)-SUM($I$103:I115)</f>
        <v>297.5</v>
      </c>
      <c r="S115" s="2">
        <f t="shared" si="41"/>
        <v>1.1821587880452474E-7</v>
      </c>
      <c r="T115" s="2">
        <f>AVERAGE($S$103:S115)</f>
        <v>5.1351693960336535E-8</v>
      </c>
    </row>
    <row r="116" spans="1:20" x14ac:dyDescent="0.3">
      <c r="A116" s="3">
        <v>0.45894752309801878</v>
      </c>
      <c r="B116">
        <f t="shared" si="22"/>
        <v>0</v>
      </c>
      <c r="C116" s="1">
        <f t="shared" si="31"/>
        <v>12.5</v>
      </c>
      <c r="D116" s="1" t="str">
        <f t="shared" si="23"/>
        <v>NO</v>
      </c>
      <c r="E116">
        <f t="shared" si="24"/>
        <v>14</v>
      </c>
      <c r="F116">
        <f t="shared" si="25"/>
        <v>8</v>
      </c>
      <c r="G116" s="2">
        <f t="shared" si="26"/>
        <v>0.5714285714285714</v>
      </c>
      <c r="H116" s="1">
        <f t="shared" si="33"/>
        <v>0</v>
      </c>
      <c r="I116" s="1">
        <f t="shared" si="34"/>
        <v>12.5</v>
      </c>
      <c r="J116" s="1">
        <f t="shared" si="35"/>
        <v>12.5</v>
      </c>
      <c r="K116" s="1">
        <f t="shared" si="36"/>
        <v>0</v>
      </c>
      <c r="L116" s="1">
        <f t="shared" si="37"/>
        <v>0</v>
      </c>
      <c r="M116" s="1">
        <f t="shared" si="32"/>
        <v>285</v>
      </c>
      <c r="N116" s="1">
        <f t="shared" si="27"/>
        <v>0</v>
      </c>
      <c r="O116" s="1">
        <f t="shared" si="28"/>
        <v>0</v>
      </c>
      <c r="P116" s="1">
        <f t="shared" si="38"/>
        <v>2516582400</v>
      </c>
      <c r="Q116" s="1">
        <f t="shared" si="42"/>
        <v>2516582685</v>
      </c>
      <c r="R116" s="1">
        <f>SUM($K$103:K116)-SUM($I$103:I116)</f>
        <v>285</v>
      </c>
      <c r="S116" s="2">
        <f t="shared" si="41"/>
        <v>1.1324882507324218E-7</v>
      </c>
      <c r="T116" s="2">
        <f>AVERAGE($S$103:S116)</f>
        <v>5.5772917611258371E-8</v>
      </c>
    </row>
    <row r="117" spans="1:20" x14ac:dyDescent="0.3">
      <c r="A117" s="3">
        <v>8.7173846964300195E-3</v>
      </c>
      <c r="B117">
        <f t="shared" si="22"/>
        <v>0</v>
      </c>
      <c r="C117" s="1">
        <f t="shared" si="31"/>
        <v>25</v>
      </c>
      <c r="D117" s="1" t="str">
        <f t="shared" si="23"/>
        <v>NO</v>
      </c>
      <c r="E117">
        <f t="shared" si="24"/>
        <v>15</v>
      </c>
      <c r="F117">
        <f t="shared" si="25"/>
        <v>8</v>
      </c>
      <c r="G117" s="2">
        <f t="shared" si="26"/>
        <v>0.53333333333333333</v>
      </c>
      <c r="H117" s="1">
        <f t="shared" si="33"/>
        <v>0</v>
      </c>
      <c r="I117" s="1">
        <f t="shared" si="34"/>
        <v>25</v>
      </c>
      <c r="J117" s="1">
        <f t="shared" si="35"/>
        <v>37.5</v>
      </c>
      <c r="K117" s="1">
        <f t="shared" si="36"/>
        <v>0</v>
      </c>
      <c r="L117" s="1">
        <f t="shared" si="37"/>
        <v>0</v>
      </c>
      <c r="M117" s="1">
        <f t="shared" si="32"/>
        <v>260</v>
      </c>
      <c r="N117" s="1">
        <f t="shared" si="27"/>
        <v>0</v>
      </c>
      <c r="O117" s="1">
        <f t="shared" si="28"/>
        <v>0</v>
      </c>
      <c r="P117" s="1">
        <f t="shared" si="38"/>
        <v>2516582400</v>
      </c>
      <c r="Q117" s="1">
        <f t="shared" si="42"/>
        <v>2516582660</v>
      </c>
      <c r="R117" s="1">
        <f>SUM($K$103:K117)-SUM($I$103:I117)</f>
        <v>260</v>
      </c>
      <c r="S117" s="2">
        <f t="shared" si="41"/>
        <v>1.0331471761067709E-7</v>
      </c>
      <c r="T117" s="2">
        <f>AVERAGE($S$103:S117)</f>
        <v>5.8942370944552947E-8</v>
      </c>
    </row>
    <row r="118" spans="1:20" x14ac:dyDescent="0.3">
      <c r="A118" s="3">
        <v>0.74308612034685906</v>
      </c>
      <c r="B118">
        <f t="shared" si="22"/>
        <v>1</v>
      </c>
      <c r="C118" s="1">
        <f t="shared" si="31"/>
        <v>50</v>
      </c>
      <c r="D118" s="1" t="str">
        <f t="shared" si="23"/>
        <v>NO</v>
      </c>
      <c r="E118">
        <f t="shared" si="24"/>
        <v>16</v>
      </c>
      <c r="F118">
        <f t="shared" si="25"/>
        <v>9</v>
      </c>
      <c r="G118" s="2">
        <f t="shared" si="26"/>
        <v>0.5625</v>
      </c>
      <c r="H118" s="1">
        <f t="shared" si="33"/>
        <v>35</v>
      </c>
      <c r="I118" s="1">
        <f t="shared" si="34"/>
        <v>0</v>
      </c>
      <c r="J118" s="1">
        <f t="shared" si="35"/>
        <v>0</v>
      </c>
      <c r="K118" s="1">
        <f t="shared" si="36"/>
        <v>35</v>
      </c>
      <c r="L118" s="1">
        <f t="shared" si="37"/>
        <v>35</v>
      </c>
      <c r="M118" s="1">
        <f t="shared" si="32"/>
        <v>295</v>
      </c>
      <c r="N118" s="1">
        <f t="shared" si="27"/>
        <v>0</v>
      </c>
      <c r="O118" s="1">
        <f t="shared" si="28"/>
        <v>0</v>
      </c>
      <c r="P118" s="1">
        <f t="shared" si="38"/>
        <v>2516582400</v>
      </c>
      <c r="Q118" s="1">
        <f t="shared" si="42"/>
        <v>2516582695</v>
      </c>
      <c r="R118" s="1">
        <f>SUM($K$103:K118)-SUM($I$103:I118)</f>
        <v>295</v>
      </c>
      <c r="S118" s="2">
        <f t="shared" si="41"/>
        <v>1.1722246805826822E-7</v>
      </c>
      <c r="T118" s="2">
        <f>AVERAGE($S$103:S118)</f>
        <v>6.2584877014160146E-8</v>
      </c>
    </row>
    <row r="119" spans="1:20" x14ac:dyDescent="0.3">
      <c r="A119" s="3">
        <v>0.10114573139753902</v>
      </c>
      <c r="B119">
        <f t="shared" si="22"/>
        <v>0</v>
      </c>
      <c r="C119" s="1">
        <f t="shared" si="31"/>
        <v>25</v>
      </c>
      <c r="D119" s="1" t="str">
        <f t="shared" si="23"/>
        <v>NO</v>
      </c>
      <c r="E119">
        <f t="shared" si="24"/>
        <v>17</v>
      </c>
      <c r="F119">
        <f t="shared" si="25"/>
        <v>9</v>
      </c>
      <c r="G119" s="2">
        <f t="shared" si="26"/>
        <v>0.52941176470588236</v>
      </c>
      <c r="H119" s="1">
        <f t="shared" si="33"/>
        <v>0</v>
      </c>
      <c r="I119" s="1">
        <f t="shared" si="34"/>
        <v>25</v>
      </c>
      <c r="J119" s="1">
        <f t="shared" si="35"/>
        <v>25</v>
      </c>
      <c r="K119" s="1">
        <f t="shared" si="36"/>
        <v>0</v>
      </c>
      <c r="L119" s="1">
        <f t="shared" si="37"/>
        <v>0</v>
      </c>
      <c r="M119" s="1">
        <f t="shared" si="32"/>
        <v>270</v>
      </c>
      <c r="N119" s="1">
        <f t="shared" si="27"/>
        <v>0</v>
      </c>
      <c r="O119" s="1">
        <f t="shared" si="28"/>
        <v>0</v>
      </c>
      <c r="P119" s="1">
        <f t="shared" si="38"/>
        <v>2516582400</v>
      </c>
      <c r="Q119" s="1">
        <f t="shared" si="42"/>
        <v>2516582670</v>
      </c>
      <c r="R119" s="1">
        <f>SUM($K$103:K119)-SUM($I$103:I119)</f>
        <v>270</v>
      </c>
      <c r="S119" s="2">
        <f t="shared" si="41"/>
        <v>1.0728836059570313E-7</v>
      </c>
      <c r="T119" s="2">
        <f>AVERAGE($S$103:S119)</f>
        <v>6.5214493695427383E-8</v>
      </c>
    </row>
    <row r="120" spans="1:20" x14ac:dyDescent="0.3">
      <c r="A120" s="3">
        <v>0.4398693109157672</v>
      </c>
      <c r="B120">
        <f t="shared" si="22"/>
        <v>0</v>
      </c>
      <c r="C120" s="1">
        <f t="shared" si="31"/>
        <v>50</v>
      </c>
      <c r="D120" s="1" t="str">
        <f t="shared" si="23"/>
        <v>NO</v>
      </c>
      <c r="E120">
        <f t="shared" si="24"/>
        <v>18</v>
      </c>
      <c r="F120">
        <f t="shared" si="25"/>
        <v>9</v>
      </c>
      <c r="G120" s="2">
        <f t="shared" si="26"/>
        <v>0.5</v>
      </c>
      <c r="H120" s="1">
        <f t="shared" si="33"/>
        <v>0</v>
      </c>
      <c r="I120" s="1">
        <f t="shared" si="34"/>
        <v>50</v>
      </c>
      <c r="J120" s="1">
        <f t="shared" si="35"/>
        <v>75</v>
      </c>
      <c r="K120" s="1">
        <f t="shared" si="36"/>
        <v>0</v>
      </c>
      <c r="L120" s="1">
        <f t="shared" si="37"/>
        <v>0</v>
      </c>
      <c r="M120" s="1">
        <f t="shared" si="32"/>
        <v>220</v>
      </c>
      <c r="N120" s="1">
        <f t="shared" si="27"/>
        <v>0</v>
      </c>
      <c r="O120" s="1">
        <f t="shared" si="28"/>
        <v>0</v>
      </c>
      <c r="P120" s="1">
        <f t="shared" si="38"/>
        <v>2516582400</v>
      </c>
      <c r="Q120" s="1">
        <f t="shared" si="42"/>
        <v>2516582620</v>
      </c>
      <c r="R120" s="1">
        <f>SUM($K$103:K120)-SUM($I$103:I120)</f>
        <v>220</v>
      </c>
      <c r="S120" s="2">
        <f t="shared" si="41"/>
        <v>8.742014567057291E-8</v>
      </c>
      <c r="T120" s="2">
        <f>AVERAGE($S$103:S120)</f>
        <v>6.6448141027379912E-8</v>
      </c>
    </row>
    <row r="121" spans="1:20" x14ac:dyDescent="0.3">
      <c r="A121" s="3">
        <v>0.2005655153542647</v>
      </c>
      <c r="B121">
        <f t="shared" si="22"/>
        <v>0</v>
      </c>
      <c r="C121" s="1">
        <f t="shared" si="31"/>
        <v>100</v>
      </c>
      <c r="D121" s="1" t="str">
        <f t="shared" si="23"/>
        <v>NO</v>
      </c>
      <c r="E121">
        <f t="shared" si="24"/>
        <v>19</v>
      </c>
      <c r="F121">
        <f t="shared" si="25"/>
        <v>9</v>
      </c>
      <c r="G121" s="2">
        <f t="shared" si="26"/>
        <v>0.47368421052631576</v>
      </c>
      <c r="H121" s="1">
        <f t="shared" si="33"/>
        <v>0</v>
      </c>
      <c r="I121" s="1">
        <f t="shared" si="34"/>
        <v>100</v>
      </c>
      <c r="J121" s="1">
        <f t="shared" si="35"/>
        <v>175</v>
      </c>
      <c r="K121" s="1">
        <f t="shared" si="36"/>
        <v>0</v>
      </c>
      <c r="L121" s="1">
        <f t="shared" si="37"/>
        <v>0</v>
      </c>
      <c r="M121" s="1">
        <f t="shared" si="32"/>
        <v>120</v>
      </c>
      <c r="N121" s="1">
        <f t="shared" si="27"/>
        <v>0</v>
      </c>
      <c r="O121" s="1">
        <f t="shared" si="28"/>
        <v>0</v>
      </c>
      <c r="P121" s="1">
        <f t="shared" si="38"/>
        <v>2516582400</v>
      </c>
      <c r="Q121" s="1">
        <f t="shared" si="42"/>
        <v>2516582520</v>
      </c>
      <c r="R121" s="1">
        <f>SUM($K$103:K121)-SUM($I$103:I121)</f>
        <v>120</v>
      </c>
      <c r="S121" s="2">
        <f t="shared" si="41"/>
        <v>4.7683715820312503E-8</v>
      </c>
      <c r="T121" s="2">
        <f>AVERAGE($S$103:S121)</f>
        <v>6.5460539700692152E-8</v>
      </c>
    </row>
    <row r="122" spans="1:20" x14ac:dyDescent="0.3">
      <c r="A122" s="3">
        <v>0.22804790783249052</v>
      </c>
      <c r="B122">
        <f t="shared" si="22"/>
        <v>0</v>
      </c>
      <c r="C122" s="1">
        <f t="shared" si="31"/>
        <v>200</v>
      </c>
      <c r="D122" s="1" t="str">
        <f t="shared" si="23"/>
        <v>NO</v>
      </c>
      <c r="E122">
        <f t="shared" si="24"/>
        <v>20</v>
      </c>
      <c r="F122">
        <f t="shared" si="25"/>
        <v>9</v>
      </c>
      <c r="G122" s="2">
        <f t="shared" si="26"/>
        <v>0.45</v>
      </c>
      <c r="H122" s="1">
        <f t="shared" si="33"/>
        <v>0</v>
      </c>
      <c r="I122" s="1">
        <f t="shared" si="34"/>
        <v>200</v>
      </c>
      <c r="J122" s="1">
        <f t="shared" si="35"/>
        <v>375</v>
      </c>
      <c r="K122" s="1">
        <f t="shared" si="36"/>
        <v>0</v>
      </c>
      <c r="L122" s="1">
        <f t="shared" si="37"/>
        <v>0</v>
      </c>
      <c r="M122" s="1">
        <f t="shared" si="32"/>
        <v>-80</v>
      </c>
      <c r="N122" s="1">
        <f t="shared" si="27"/>
        <v>0</v>
      </c>
      <c r="O122" s="1">
        <f t="shared" si="28"/>
        <v>0</v>
      </c>
      <c r="P122" s="1">
        <f t="shared" si="38"/>
        <v>2516582400</v>
      </c>
      <c r="Q122" s="1">
        <f t="shared" si="42"/>
        <v>2516582320</v>
      </c>
      <c r="R122" s="1">
        <f>SUM($K$103:K122)-SUM($I$103:I122)</f>
        <v>-80</v>
      </c>
      <c r="S122" s="2">
        <f t="shared" si="41"/>
        <v>-3.1789143880208333E-8</v>
      </c>
      <c r="T122" s="2">
        <f>AVERAGE($S$103:S122)</f>
        <v>6.0598055521647119E-8</v>
      </c>
    </row>
    <row r="123" spans="1:20" x14ac:dyDescent="0.3">
      <c r="A123" s="3">
        <v>0.32563100625257291</v>
      </c>
      <c r="B123">
        <f t="shared" si="22"/>
        <v>0</v>
      </c>
      <c r="C123" s="1">
        <f t="shared" si="31"/>
        <v>400</v>
      </c>
      <c r="D123" s="1" t="str">
        <f t="shared" si="23"/>
        <v>NO</v>
      </c>
      <c r="E123">
        <f t="shared" si="24"/>
        <v>21</v>
      </c>
      <c r="F123">
        <f t="shared" si="25"/>
        <v>9</v>
      </c>
      <c r="G123" s="2">
        <f t="shared" si="26"/>
        <v>0.42857142857142855</v>
      </c>
      <c r="H123" s="1">
        <f t="shared" si="33"/>
        <v>0</v>
      </c>
      <c r="I123" s="1">
        <f t="shared" si="34"/>
        <v>400</v>
      </c>
      <c r="J123" s="1">
        <f t="shared" si="35"/>
        <v>775</v>
      </c>
      <c r="K123" s="1">
        <f t="shared" si="36"/>
        <v>0</v>
      </c>
      <c r="L123" s="1">
        <f t="shared" si="37"/>
        <v>0</v>
      </c>
      <c r="M123" s="1">
        <f t="shared" si="32"/>
        <v>-480</v>
      </c>
      <c r="N123" s="1">
        <f t="shared" si="27"/>
        <v>0</v>
      </c>
      <c r="O123" s="1">
        <f t="shared" si="28"/>
        <v>0</v>
      </c>
      <c r="P123" s="1">
        <f t="shared" si="38"/>
        <v>2516582400</v>
      </c>
      <c r="Q123" s="1">
        <f t="shared" si="42"/>
        <v>2516581920</v>
      </c>
      <c r="R123" s="1">
        <f>SUM($K$103:K123)-SUM($I$103:I123)</f>
        <v>-480</v>
      </c>
      <c r="S123" s="2">
        <f t="shared" si="41"/>
        <v>-1.9073486328125001E-7</v>
      </c>
      <c r="T123" s="2">
        <f>AVERAGE($S$103:S123)</f>
        <v>4.8629821292937734E-8</v>
      </c>
    </row>
    <row r="124" spans="1:20" x14ac:dyDescent="0.3">
      <c r="A124" s="3">
        <v>0.18376250106708658</v>
      </c>
      <c r="B124">
        <f t="shared" si="22"/>
        <v>0</v>
      </c>
      <c r="C124" s="1">
        <f t="shared" si="31"/>
        <v>800</v>
      </c>
      <c r="D124" s="1" t="str">
        <f t="shared" si="23"/>
        <v>NO</v>
      </c>
      <c r="E124">
        <f t="shared" si="24"/>
        <v>22</v>
      </c>
      <c r="F124">
        <f t="shared" si="25"/>
        <v>9</v>
      </c>
      <c r="G124" s="2">
        <f t="shared" si="26"/>
        <v>0.40909090909090912</v>
      </c>
      <c r="H124" s="1">
        <f t="shared" si="33"/>
        <v>0</v>
      </c>
      <c r="I124" s="1">
        <f t="shared" si="34"/>
        <v>800</v>
      </c>
      <c r="J124" s="1">
        <f t="shared" si="35"/>
        <v>1575</v>
      </c>
      <c r="K124" s="1">
        <f t="shared" si="36"/>
        <v>0</v>
      </c>
      <c r="L124" s="1">
        <f t="shared" si="37"/>
        <v>0</v>
      </c>
      <c r="M124" s="1">
        <f t="shared" si="32"/>
        <v>-1280</v>
      </c>
      <c r="N124" s="1">
        <f t="shared" si="27"/>
        <v>0</v>
      </c>
      <c r="O124" s="1">
        <f t="shared" si="28"/>
        <v>0</v>
      </c>
      <c r="P124" s="1">
        <f t="shared" si="38"/>
        <v>2516582400</v>
      </c>
      <c r="Q124" s="1">
        <f t="shared" si="42"/>
        <v>2516581120</v>
      </c>
      <c r="R124" s="1">
        <f>SUM($K$103:K124)-SUM($I$103:I124)</f>
        <v>-1280</v>
      </c>
      <c r="S124" s="2">
        <f t="shared" si="41"/>
        <v>-5.0862630208333333E-7</v>
      </c>
      <c r="T124" s="2">
        <f>AVERAGE($S$103:S124)</f>
        <v>2.3299997503107232E-8</v>
      </c>
    </row>
    <row r="125" spans="1:20" x14ac:dyDescent="0.3">
      <c r="A125" s="3">
        <v>0.92685154580486206</v>
      </c>
      <c r="B125">
        <f t="shared" si="22"/>
        <v>1</v>
      </c>
      <c r="C125" s="1">
        <f t="shared" si="31"/>
        <v>1600</v>
      </c>
      <c r="D125" s="1" t="str">
        <f t="shared" si="23"/>
        <v>NO</v>
      </c>
      <c r="E125">
        <f t="shared" si="24"/>
        <v>23</v>
      </c>
      <c r="F125">
        <f t="shared" si="25"/>
        <v>10</v>
      </c>
      <c r="G125" s="2">
        <f t="shared" si="26"/>
        <v>0.43478260869565216</v>
      </c>
      <c r="H125" s="1">
        <f t="shared" si="33"/>
        <v>1120</v>
      </c>
      <c r="I125" s="1">
        <f t="shared" si="34"/>
        <v>0</v>
      </c>
      <c r="J125" s="1">
        <f t="shared" si="35"/>
        <v>0</v>
      </c>
      <c r="K125" s="1">
        <f t="shared" si="36"/>
        <v>1120</v>
      </c>
      <c r="L125" s="1">
        <f t="shared" si="37"/>
        <v>1120</v>
      </c>
      <c r="M125" s="1">
        <f t="shared" si="32"/>
        <v>-160</v>
      </c>
      <c r="N125" s="1">
        <f t="shared" si="27"/>
        <v>0</v>
      </c>
      <c r="O125" s="1">
        <f t="shared" si="28"/>
        <v>0</v>
      </c>
      <c r="P125" s="1">
        <f t="shared" si="38"/>
        <v>2516582400</v>
      </c>
      <c r="Q125" s="1">
        <f t="shared" si="42"/>
        <v>2516582240</v>
      </c>
      <c r="R125" s="1">
        <f>SUM($K$103:K125)-SUM($I$103:I125)</f>
        <v>-160</v>
      </c>
      <c r="S125" s="2">
        <f t="shared" si="41"/>
        <v>-6.3578287760416666E-8</v>
      </c>
      <c r="T125" s="2">
        <f>AVERAGE($S$103:S125)</f>
        <v>1.952268075251924E-8</v>
      </c>
    </row>
    <row r="126" spans="1:20" x14ac:dyDescent="0.3">
      <c r="A126" s="3">
        <v>0.9886005758153853</v>
      </c>
      <c r="B126">
        <f t="shared" si="22"/>
        <v>1</v>
      </c>
      <c r="C126" s="1">
        <f t="shared" si="31"/>
        <v>800</v>
      </c>
      <c r="D126" s="1" t="str">
        <f t="shared" si="23"/>
        <v>NO</v>
      </c>
      <c r="E126">
        <f t="shared" si="24"/>
        <v>24</v>
      </c>
      <c r="F126">
        <f t="shared" si="25"/>
        <v>11</v>
      </c>
      <c r="G126" s="2">
        <f t="shared" si="26"/>
        <v>0.45833333333333331</v>
      </c>
      <c r="H126" s="1">
        <f t="shared" si="33"/>
        <v>560</v>
      </c>
      <c r="I126" s="1">
        <f t="shared" si="34"/>
        <v>0</v>
      </c>
      <c r="J126" s="1">
        <f t="shared" si="35"/>
        <v>0</v>
      </c>
      <c r="K126" s="1">
        <f t="shared" si="36"/>
        <v>560</v>
      </c>
      <c r="L126" s="1">
        <f t="shared" si="37"/>
        <v>1680</v>
      </c>
      <c r="M126" s="1">
        <f t="shared" si="32"/>
        <v>400</v>
      </c>
      <c r="N126" s="1">
        <f t="shared" si="27"/>
        <v>0</v>
      </c>
      <c r="O126" s="1">
        <f t="shared" si="28"/>
        <v>0</v>
      </c>
      <c r="P126" s="1">
        <f t="shared" si="38"/>
        <v>2516582400</v>
      </c>
      <c r="Q126" s="1">
        <f t="shared" si="42"/>
        <v>2516582800</v>
      </c>
      <c r="R126" s="1">
        <f>SUM($K$103:K126)-SUM($I$103:I126)</f>
        <v>400</v>
      </c>
      <c r="S126" s="2">
        <f t="shared" si="41"/>
        <v>1.5894571940104166E-7</v>
      </c>
      <c r="T126" s="2">
        <f>AVERAGE($S$103:S126)</f>
        <v>2.5331974029541005E-8</v>
      </c>
    </row>
    <row r="127" spans="1:20" x14ac:dyDescent="0.3">
      <c r="A127" s="3">
        <v>0.19390675060253348</v>
      </c>
      <c r="B127">
        <f t="shared" si="22"/>
        <v>0</v>
      </c>
      <c r="C127" s="1">
        <f t="shared" si="31"/>
        <v>400</v>
      </c>
      <c r="D127" s="1" t="str">
        <f t="shared" si="23"/>
        <v>NO</v>
      </c>
      <c r="E127">
        <f t="shared" si="24"/>
        <v>25</v>
      </c>
      <c r="F127">
        <f t="shared" si="25"/>
        <v>11</v>
      </c>
      <c r="G127" s="2">
        <f t="shared" si="26"/>
        <v>0.44</v>
      </c>
      <c r="H127" s="1">
        <f t="shared" si="33"/>
        <v>0</v>
      </c>
      <c r="I127" s="1">
        <f t="shared" si="34"/>
        <v>400</v>
      </c>
      <c r="J127" s="1">
        <f t="shared" si="35"/>
        <v>400</v>
      </c>
      <c r="K127" s="1">
        <f t="shared" si="36"/>
        <v>0</v>
      </c>
      <c r="L127" s="1">
        <f t="shared" si="37"/>
        <v>0</v>
      </c>
      <c r="M127" s="1">
        <f t="shared" si="32"/>
        <v>0</v>
      </c>
      <c r="N127" s="1">
        <f t="shared" si="27"/>
        <v>0</v>
      </c>
      <c r="O127" s="1">
        <f t="shared" si="28"/>
        <v>0</v>
      </c>
      <c r="P127" s="1">
        <f t="shared" si="38"/>
        <v>2516582400</v>
      </c>
      <c r="Q127" s="1">
        <f t="shared" si="42"/>
        <v>2516582400</v>
      </c>
      <c r="R127" s="1">
        <f>SUM($K$103:K127)-SUM($I$103:I127)</f>
        <v>0</v>
      </c>
      <c r="S127" s="2">
        <f t="shared" si="41"/>
        <v>0</v>
      </c>
      <c r="T127" s="2">
        <f>AVERAGE($S$103:S127)</f>
        <v>2.4318695068359364E-8</v>
      </c>
    </row>
    <row r="128" spans="1:20" x14ac:dyDescent="0.3">
      <c r="A128" s="3">
        <v>0.95944222298564197</v>
      </c>
      <c r="B128">
        <f t="shared" si="22"/>
        <v>1</v>
      </c>
      <c r="C128" s="1">
        <f t="shared" si="31"/>
        <v>800</v>
      </c>
      <c r="D128" s="1" t="str">
        <f t="shared" si="23"/>
        <v>NO</v>
      </c>
      <c r="E128">
        <f t="shared" si="24"/>
        <v>26</v>
      </c>
      <c r="F128">
        <f t="shared" si="25"/>
        <v>12</v>
      </c>
      <c r="G128" s="2">
        <f t="shared" si="26"/>
        <v>0.46153846153846156</v>
      </c>
      <c r="H128" s="1">
        <f t="shared" si="33"/>
        <v>560</v>
      </c>
      <c r="I128" s="1">
        <f t="shared" si="34"/>
        <v>0</v>
      </c>
      <c r="J128" s="1">
        <f t="shared" si="35"/>
        <v>0</v>
      </c>
      <c r="K128" s="1">
        <f t="shared" si="36"/>
        <v>560</v>
      </c>
      <c r="L128" s="1">
        <f t="shared" si="37"/>
        <v>560</v>
      </c>
      <c r="M128" s="1">
        <f t="shared" si="32"/>
        <v>560</v>
      </c>
      <c r="N128" s="1">
        <f t="shared" si="27"/>
        <v>0</v>
      </c>
      <c r="O128" s="1">
        <f t="shared" si="28"/>
        <v>0</v>
      </c>
      <c r="P128" s="1">
        <f t="shared" si="38"/>
        <v>2516582400</v>
      </c>
      <c r="Q128" s="1">
        <f t="shared" si="42"/>
        <v>2516582960</v>
      </c>
      <c r="R128" s="1">
        <f>SUM($K$103:K128)-SUM($I$103:I128)</f>
        <v>560</v>
      </c>
      <c r="S128" s="2">
        <f t="shared" si="41"/>
        <v>2.2252400716145834E-7</v>
      </c>
      <c r="T128" s="2">
        <f>AVERAGE($S$103:S128)</f>
        <v>3.1941976302709327E-8</v>
      </c>
    </row>
    <row r="129" spans="1:20" x14ac:dyDescent="0.3">
      <c r="A129" s="3">
        <v>0.67506044568666523</v>
      </c>
      <c r="B129">
        <f t="shared" si="22"/>
        <v>1</v>
      </c>
      <c r="C129" s="1">
        <f t="shared" si="31"/>
        <v>400</v>
      </c>
      <c r="D129" s="1" t="str">
        <f t="shared" si="23"/>
        <v>NO</v>
      </c>
      <c r="E129">
        <f t="shared" si="24"/>
        <v>27</v>
      </c>
      <c r="F129">
        <f t="shared" si="25"/>
        <v>13</v>
      </c>
      <c r="G129" s="2">
        <f t="shared" si="26"/>
        <v>0.48148148148148145</v>
      </c>
      <c r="H129" s="1">
        <f t="shared" si="33"/>
        <v>280</v>
      </c>
      <c r="I129" s="1">
        <f t="shared" si="34"/>
        <v>0</v>
      </c>
      <c r="J129" s="1">
        <f t="shared" si="35"/>
        <v>0</v>
      </c>
      <c r="K129" s="1">
        <f t="shared" si="36"/>
        <v>280</v>
      </c>
      <c r="L129" s="1">
        <f t="shared" si="37"/>
        <v>840</v>
      </c>
      <c r="M129" s="1">
        <f t="shared" si="32"/>
        <v>840</v>
      </c>
      <c r="N129" s="1">
        <f t="shared" si="27"/>
        <v>0</v>
      </c>
      <c r="O129" s="1">
        <f t="shared" si="28"/>
        <v>0</v>
      </c>
      <c r="P129" s="1">
        <f t="shared" si="38"/>
        <v>2516582400</v>
      </c>
      <c r="Q129" s="1">
        <f t="shared" si="42"/>
        <v>2516583240</v>
      </c>
      <c r="R129" s="1">
        <f>SUM($K$103:K129)-SUM($I$103:I129)</f>
        <v>840</v>
      </c>
      <c r="S129" s="2">
        <f t="shared" si="41"/>
        <v>3.3378601074218748E-7</v>
      </c>
      <c r="T129" s="2">
        <f>AVERAGE($S$103:S129)</f>
        <v>4.3121384985652969E-8</v>
      </c>
    </row>
    <row r="130" spans="1:20" x14ac:dyDescent="0.3">
      <c r="A130" s="3">
        <v>0.64281846214327665</v>
      </c>
      <c r="B130">
        <f t="shared" si="22"/>
        <v>1</v>
      </c>
      <c r="C130" s="1">
        <f t="shared" si="31"/>
        <v>200</v>
      </c>
      <c r="D130" s="1" t="str">
        <f t="shared" si="23"/>
        <v>NO</v>
      </c>
      <c r="E130">
        <f t="shared" si="24"/>
        <v>28</v>
      </c>
      <c r="F130">
        <f t="shared" si="25"/>
        <v>14</v>
      </c>
      <c r="G130" s="2">
        <f t="shared" si="26"/>
        <v>0.5</v>
      </c>
      <c r="H130" s="1">
        <f t="shared" si="33"/>
        <v>140</v>
      </c>
      <c r="I130" s="1">
        <f t="shared" si="34"/>
        <v>0</v>
      </c>
      <c r="J130" s="1">
        <f t="shared" si="35"/>
        <v>0</v>
      </c>
      <c r="K130" s="1">
        <f t="shared" si="36"/>
        <v>140</v>
      </c>
      <c r="L130" s="1">
        <f t="shared" si="37"/>
        <v>980</v>
      </c>
      <c r="M130" s="1">
        <f t="shared" si="32"/>
        <v>980</v>
      </c>
      <c r="N130" s="1">
        <f t="shared" si="27"/>
        <v>0</v>
      </c>
      <c r="O130" s="1">
        <f t="shared" si="28"/>
        <v>0</v>
      </c>
      <c r="P130" s="1">
        <f t="shared" si="38"/>
        <v>2516582400</v>
      </c>
      <c r="Q130" s="1">
        <f t="shared" si="42"/>
        <v>2516583380</v>
      </c>
      <c r="R130" s="1">
        <f>SUM($K$103:K130)-SUM($I$103:I130)</f>
        <v>980</v>
      </c>
      <c r="S130" s="2">
        <f t="shared" si="41"/>
        <v>3.8941701253255208E-7</v>
      </c>
      <c r="T130" s="2">
        <f>AVERAGE($S$103:S130)</f>
        <v>5.5489085969470791E-8</v>
      </c>
    </row>
    <row r="131" spans="1:20" x14ac:dyDescent="0.3">
      <c r="A131" s="3">
        <v>0.60270333657032871</v>
      </c>
      <c r="B131">
        <f t="shared" si="22"/>
        <v>1</v>
      </c>
      <c r="C131" s="1">
        <f t="shared" si="31"/>
        <v>100</v>
      </c>
      <c r="D131" s="1" t="str">
        <f t="shared" si="23"/>
        <v>NO</v>
      </c>
      <c r="E131">
        <f t="shared" si="24"/>
        <v>29</v>
      </c>
      <c r="F131">
        <f t="shared" si="25"/>
        <v>15</v>
      </c>
      <c r="G131" s="2">
        <f t="shared" si="26"/>
        <v>0.51724137931034486</v>
      </c>
      <c r="H131" s="1">
        <f t="shared" si="33"/>
        <v>70</v>
      </c>
      <c r="I131" s="1">
        <f t="shared" si="34"/>
        <v>0</v>
      </c>
      <c r="J131" s="1">
        <f t="shared" si="35"/>
        <v>0</v>
      </c>
      <c r="K131" s="1">
        <f t="shared" si="36"/>
        <v>70</v>
      </c>
      <c r="L131" s="1">
        <f t="shared" si="37"/>
        <v>1050</v>
      </c>
      <c r="M131" s="1">
        <f t="shared" si="32"/>
        <v>1050</v>
      </c>
      <c r="N131" s="1">
        <f t="shared" si="27"/>
        <v>0</v>
      </c>
      <c r="O131" s="1">
        <f t="shared" si="28"/>
        <v>0</v>
      </c>
      <c r="P131" s="1">
        <f t="shared" si="38"/>
        <v>2516582400</v>
      </c>
      <c r="Q131" s="1">
        <f t="shared" si="42"/>
        <v>2516583450</v>
      </c>
      <c r="R131" s="1">
        <f>SUM($K$103:K131)-SUM($I$103:I131)</f>
        <v>1050</v>
      </c>
      <c r="S131" s="2">
        <f t="shared" si="41"/>
        <v>4.1723251342773438E-7</v>
      </c>
      <c r="T131" s="2">
        <f>AVERAGE($S$103:S131)</f>
        <v>6.7962997261135043E-8</v>
      </c>
    </row>
    <row r="132" spans="1:20" x14ac:dyDescent="0.3">
      <c r="A132" s="3">
        <v>0.71465424528767796</v>
      </c>
      <c r="B132">
        <f t="shared" ref="B132:B195" si="43">IF(A132&lt;0.5,0,1)</f>
        <v>1</v>
      </c>
      <c r="C132" s="1">
        <f t="shared" si="31"/>
        <v>50</v>
      </c>
      <c r="D132" s="1" t="str">
        <f t="shared" ref="D132:D195" si="44">IF(M132&gt;=P132,"YES",IF(AND(B132=1,C132/2&lt;10),"YES","NO"))</f>
        <v>NO</v>
      </c>
      <c r="E132">
        <f t="shared" ref="E132:E195" si="45">IF(D131="NO",E131+1,1)</f>
        <v>30</v>
      </c>
      <c r="F132">
        <f t="shared" ref="F132:F195" si="46">IF(D131="NO",F131+B132,B132)</f>
        <v>16</v>
      </c>
      <c r="G132" s="2">
        <f t="shared" ref="G132:G195" si="47">IFERROR(F132/E132,"")</f>
        <v>0.53333333333333333</v>
      </c>
      <c r="H132" s="1">
        <f t="shared" si="33"/>
        <v>35</v>
      </c>
      <c r="I132" s="1">
        <f t="shared" si="34"/>
        <v>0</v>
      </c>
      <c r="J132" s="1">
        <f t="shared" si="35"/>
        <v>0</v>
      </c>
      <c r="K132" s="1">
        <f t="shared" si="36"/>
        <v>35</v>
      </c>
      <c r="L132" s="1">
        <f t="shared" si="37"/>
        <v>1085</v>
      </c>
      <c r="M132" s="1">
        <f t="shared" si="32"/>
        <v>1085</v>
      </c>
      <c r="N132" s="1">
        <f t="shared" ref="N132:N195" si="48">IF(M132&gt;P132,P132,)</f>
        <v>0</v>
      </c>
      <c r="O132" s="1">
        <f t="shared" ref="O132:O195" si="49">IF(M132&gt;=P132,M132,0)</f>
        <v>0</v>
      </c>
      <c r="P132" s="1">
        <f t="shared" si="38"/>
        <v>2516582400</v>
      </c>
      <c r="Q132" s="1">
        <f t="shared" si="42"/>
        <v>2516583485</v>
      </c>
      <c r="R132" s="1">
        <f>SUM($K$103:K132)-SUM($I$103:I132)</f>
        <v>1085</v>
      </c>
      <c r="S132" s="2">
        <f t="shared" si="41"/>
        <v>4.3114026387532552E-7</v>
      </c>
      <c r="T132" s="2">
        <f>AVERAGE($S$103:S132)</f>
        <v>8.0068906148274736E-8</v>
      </c>
    </row>
    <row r="133" spans="1:20" x14ac:dyDescent="0.3">
      <c r="A133" s="3">
        <v>0.93736775215304347</v>
      </c>
      <c r="B133">
        <f t="shared" si="43"/>
        <v>1</v>
      </c>
      <c r="C133" s="1">
        <f t="shared" ref="C133:C196" si="50">IF(N132=0,IF(B132=0,2*C132,IF((C132/2)&lt;10,100,0.5*C132)),100)</f>
        <v>25</v>
      </c>
      <c r="D133" s="1" t="str">
        <f t="shared" si="44"/>
        <v>NO</v>
      </c>
      <c r="E133">
        <f t="shared" si="45"/>
        <v>31</v>
      </c>
      <c r="F133">
        <f t="shared" si="46"/>
        <v>17</v>
      </c>
      <c r="G133" s="2">
        <f t="shared" si="47"/>
        <v>0.54838709677419351</v>
      </c>
      <c r="H133" s="1">
        <f t="shared" si="33"/>
        <v>17.5</v>
      </c>
      <c r="I133" s="1">
        <f t="shared" si="34"/>
        <v>0</v>
      </c>
      <c r="J133" s="1">
        <f t="shared" si="35"/>
        <v>0</v>
      </c>
      <c r="K133" s="1">
        <f t="shared" si="36"/>
        <v>17.5</v>
      </c>
      <c r="L133" s="1">
        <f t="shared" si="37"/>
        <v>1102.5</v>
      </c>
      <c r="M133" s="1">
        <f t="shared" ref="M133:M196" si="51">M132+K133-I133-O132</f>
        <v>1102.5</v>
      </c>
      <c r="N133" s="1">
        <f t="shared" si="48"/>
        <v>0</v>
      </c>
      <c r="O133" s="1">
        <f t="shared" si="49"/>
        <v>0</v>
      </c>
      <c r="P133" s="1">
        <f t="shared" si="38"/>
        <v>2516582400</v>
      </c>
      <c r="Q133" s="1">
        <f t="shared" si="42"/>
        <v>2516583502.5</v>
      </c>
      <c r="R133" s="1">
        <f>SUM($K$103:K133)-SUM($I$103:I133)</f>
        <v>1102.5</v>
      </c>
      <c r="S133" s="2">
        <f t="shared" si="41"/>
        <v>4.3809413909912107E-7</v>
      </c>
      <c r="T133" s="2">
        <f>AVERAGE($S$103:S133)</f>
        <v>9.1618107211205268E-8</v>
      </c>
    </row>
    <row r="134" spans="1:20" x14ac:dyDescent="0.3">
      <c r="A134" s="3">
        <v>0.12916675042685222</v>
      </c>
      <c r="B134">
        <f t="shared" si="43"/>
        <v>0</v>
      </c>
      <c r="C134" s="1">
        <f t="shared" si="50"/>
        <v>12.5</v>
      </c>
      <c r="D134" s="1" t="str">
        <f t="shared" si="44"/>
        <v>NO</v>
      </c>
      <c r="E134">
        <f t="shared" si="45"/>
        <v>32</v>
      </c>
      <c r="F134">
        <f t="shared" si="46"/>
        <v>17</v>
      </c>
      <c r="G134" s="2">
        <f t="shared" si="47"/>
        <v>0.53125</v>
      </c>
      <c r="H134" s="1">
        <f t="shared" ref="H134:H197" si="52">IF(B134=1,C134*0.7,0)</f>
        <v>0</v>
      </c>
      <c r="I134" s="1">
        <f t="shared" ref="I134:I197" si="53">IF(H134=0,C134,)</f>
        <v>12.5</v>
      </c>
      <c r="J134" s="1">
        <f t="shared" ref="J134:J197" si="54">IF(I134=0,0,J133+I134)</f>
        <v>12.5</v>
      </c>
      <c r="K134" s="1">
        <f t="shared" ref="K134:K197" si="55">IF(H134=0,,H134)</f>
        <v>0</v>
      </c>
      <c r="L134" s="1">
        <f t="shared" ref="L134:L197" si="56">IF(K134=0,0,L133+K134)</f>
        <v>0</v>
      </c>
      <c r="M134" s="1">
        <f t="shared" si="51"/>
        <v>1090</v>
      </c>
      <c r="N134" s="1">
        <f t="shared" si="48"/>
        <v>0</v>
      </c>
      <c r="O134" s="1">
        <f t="shared" si="49"/>
        <v>0</v>
      </c>
      <c r="P134" s="1">
        <f t="shared" ref="P134:P197" si="57">IF(C134+C133&lt;P133,P133,C134+C133)</f>
        <v>2516582400</v>
      </c>
      <c r="Q134" s="1">
        <f t="shared" si="42"/>
        <v>2516583490</v>
      </c>
      <c r="R134" s="1">
        <f>SUM($K$103:K134)-SUM($I$103:I134)</f>
        <v>1090</v>
      </c>
      <c r="S134" s="2">
        <f t="shared" si="41"/>
        <v>4.3312708536783854E-7</v>
      </c>
      <c r="T134" s="2">
        <f>AVERAGE($S$103:S134)</f>
        <v>1.0229026277860005E-7</v>
      </c>
    </row>
    <row r="135" spans="1:20" x14ac:dyDescent="0.3">
      <c r="A135" s="3">
        <v>0.26321621757000158</v>
      </c>
      <c r="B135">
        <f t="shared" si="43"/>
        <v>0</v>
      </c>
      <c r="C135" s="1">
        <f t="shared" si="50"/>
        <v>25</v>
      </c>
      <c r="D135" s="1" t="str">
        <f t="shared" si="44"/>
        <v>NO</v>
      </c>
      <c r="E135">
        <f t="shared" si="45"/>
        <v>33</v>
      </c>
      <c r="F135">
        <f t="shared" si="46"/>
        <v>17</v>
      </c>
      <c r="G135" s="2">
        <f t="shared" si="47"/>
        <v>0.51515151515151514</v>
      </c>
      <c r="H135" s="1">
        <f t="shared" si="52"/>
        <v>0</v>
      </c>
      <c r="I135" s="1">
        <f t="shared" si="53"/>
        <v>25</v>
      </c>
      <c r="J135" s="1">
        <f t="shared" si="54"/>
        <v>37.5</v>
      </c>
      <c r="K135" s="1">
        <f t="shared" si="55"/>
        <v>0</v>
      </c>
      <c r="L135" s="1">
        <f t="shared" si="56"/>
        <v>0</v>
      </c>
      <c r="M135" s="1">
        <f t="shared" si="51"/>
        <v>1065</v>
      </c>
      <c r="N135" s="1">
        <f t="shared" si="48"/>
        <v>0</v>
      </c>
      <c r="O135" s="1">
        <f t="shared" si="49"/>
        <v>0</v>
      </c>
      <c r="P135" s="1">
        <f t="shared" si="57"/>
        <v>2516582400</v>
      </c>
      <c r="Q135" s="1">
        <f t="shared" si="42"/>
        <v>2516583465</v>
      </c>
      <c r="R135" s="1">
        <f>SUM($K$103:K135)-SUM($I$103:I135)</f>
        <v>1065</v>
      </c>
      <c r="S135" s="2">
        <f t="shared" si="41"/>
        <v>4.2319297790527342E-7</v>
      </c>
      <c r="T135" s="2">
        <f>AVERAGE($S$103:S135)</f>
        <v>1.1201458747940834E-7</v>
      </c>
    </row>
    <row r="136" spans="1:20" x14ac:dyDescent="0.3">
      <c r="A136" s="3">
        <v>0.23411912604548124</v>
      </c>
      <c r="B136">
        <f t="shared" si="43"/>
        <v>0</v>
      </c>
      <c r="C136" s="1">
        <f t="shared" si="50"/>
        <v>50</v>
      </c>
      <c r="D136" s="1" t="str">
        <f t="shared" si="44"/>
        <v>NO</v>
      </c>
      <c r="E136">
        <f t="shared" si="45"/>
        <v>34</v>
      </c>
      <c r="F136">
        <f t="shared" si="46"/>
        <v>17</v>
      </c>
      <c r="G136" s="2">
        <f t="shared" si="47"/>
        <v>0.5</v>
      </c>
      <c r="H136" s="1">
        <f t="shared" si="52"/>
        <v>0</v>
      </c>
      <c r="I136" s="1">
        <f t="shared" si="53"/>
        <v>50</v>
      </c>
      <c r="J136" s="1">
        <f t="shared" si="54"/>
        <v>87.5</v>
      </c>
      <c r="K136" s="1">
        <f t="shared" si="55"/>
        <v>0</v>
      </c>
      <c r="L136" s="1">
        <f t="shared" si="56"/>
        <v>0</v>
      </c>
      <c r="M136" s="1">
        <f t="shared" si="51"/>
        <v>1015</v>
      </c>
      <c r="N136" s="1">
        <f t="shared" si="48"/>
        <v>0</v>
      </c>
      <c r="O136" s="1">
        <f t="shared" si="49"/>
        <v>0</v>
      </c>
      <c r="P136" s="1">
        <f t="shared" si="57"/>
        <v>2516582400</v>
      </c>
      <c r="Q136" s="1">
        <f t="shared" si="42"/>
        <v>2516583415</v>
      </c>
      <c r="R136" s="1">
        <f>SUM($K$103:K136)-SUM($I$103:I136)</f>
        <v>1015</v>
      </c>
      <c r="S136" s="2">
        <f t="shared" si="41"/>
        <v>4.0332476298014323E-7</v>
      </c>
      <c r="T136" s="2">
        <f>AVERAGE($S$103:S136)</f>
        <v>1.2058253381766524E-7</v>
      </c>
    </row>
    <row r="137" spans="1:20" x14ac:dyDescent="0.3">
      <c r="A137" s="3">
        <v>0.61796087226674334</v>
      </c>
      <c r="B137">
        <f t="shared" si="43"/>
        <v>1</v>
      </c>
      <c r="C137" s="1">
        <f t="shared" si="50"/>
        <v>100</v>
      </c>
      <c r="D137" s="1" t="str">
        <f t="shared" si="44"/>
        <v>NO</v>
      </c>
      <c r="E137">
        <f t="shared" si="45"/>
        <v>35</v>
      </c>
      <c r="F137">
        <f t="shared" si="46"/>
        <v>18</v>
      </c>
      <c r="G137" s="2">
        <f t="shared" si="47"/>
        <v>0.51428571428571423</v>
      </c>
      <c r="H137" s="1">
        <f t="shared" si="52"/>
        <v>70</v>
      </c>
      <c r="I137" s="1">
        <f t="shared" si="53"/>
        <v>0</v>
      </c>
      <c r="J137" s="1">
        <f t="shared" si="54"/>
        <v>0</v>
      </c>
      <c r="K137" s="1">
        <f t="shared" si="55"/>
        <v>70</v>
      </c>
      <c r="L137" s="1">
        <f t="shared" si="56"/>
        <v>70</v>
      </c>
      <c r="M137" s="1">
        <f t="shared" si="51"/>
        <v>1085</v>
      </c>
      <c r="N137" s="1">
        <f t="shared" si="48"/>
        <v>0</v>
      </c>
      <c r="O137" s="1">
        <f t="shared" si="49"/>
        <v>0</v>
      </c>
      <c r="P137" s="1">
        <f t="shared" si="57"/>
        <v>2516582400</v>
      </c>
      <c r="Q137" s="1">
        <f t="shared" si="42"/>
        <v>2516583485</v>
      </c>
      <c r="R137" s="1">
        <f>SUM($K$103:K137)-SUM($I$103:I137)</f>
        <v>1085</v>
      </c>
      <c r="S137" s="2">
        <f t="shared" si="41"/>
        <v>4.3114026387532552E-7</v>
      </c>
      <c r="T137" s="2">
        <f>AVERAGE($S$103:S137)</f>
        <v>1.2945561181931269E-7</v>
      </c>
    </row>
    <row r="138" spans="1:20" x14ac:dyDescent="0.3">
      <c r="A138" s="3">
        <v>0.96933893462402621</v>
      </c>
      <c r="B138">
        <f t="shared" si="43"/>
        <v>1</v>
      </c>
      <c r="C138" s="1">
        <f t="shared" si="50"/>
        <v>50</v>
      </c>
      <c r="D138" s="1" t="str">
        <f t="shared" si="44"/>
        <v>NO</v>
      </c>
      <c r="E138">
        <f t="shared" si="45"/>
        <v>36</v>
      </c>
      <c r="F138">
        <f t="shared" si="46"/>
        <v>19</v>
      </c>
      <c r="G138" s="2">
        <f t="shared" si="47"/>
        <v>0.52777777777777779</v>
      </c>
      <c r="H138" s="1">
        <f t="shared" si="52"/>
        <v>35</v>
      </c>
      <c r="I138" s="1">
        <f t="shared" si="53"/>
        <v>0</v>
      </c>
      <c r="J138" s="1">
        <f t="shared" si="54"/>
        <v>0</v>
      </c>
      <c r="K138" s="1">
        <f t="shared" si="55"/>
        <v>35</v>
      </c>
      <c r="L138" s="1">
        <f t="shared" si="56"/>
        <v>105</v>
      </c>
      <c r="M138" s="1">
        <f t="shared" si="51"/>
        <v>1120</v>
      </c>
      <c r="N138" s="1">
        <f t="shared" si="48"/>
        <v>0</v>
      </c>
      <c r="O138" s="1">
        <f t="shared" si="49"/>
        <v>0</v>
      </c>
      <c r="P138" s="1">
        <f t="shared" si="57"/>
        <v>2516582400</v>
      </c>
      <c r="Q138" s="1">
        <f t="shared" si="42"/>
        <v>2516583520</v>
      </c>
      <c r="R138" s="1">
        <f>SUM($K$103:K138)-SUM($I$103:I138)</f>
        <v>1120</v>
      </c>
      <c r="S138" s="2">
        <f t="shared" si="41"/>
        <v>4.4504801432291667E-7</v>
      </c>
      <c r="T138" s="2">
        <f>AVERAGE($S$103:S138)</f>
        <v>1.3822206744441279E-7</v>
      </c>
    </row>
    <row r="139" spans="1:20" x14ac:dyDescent="0.3">
      <c r="A139" s="3">
        <v>0.77876220956174047</v>
      </c>
      <c r="B139">
        <f t="shared" si="43"/>
        <v>1</v>
      </c>
      <c r="C139" s="1">
        <f t="shared" si="50"/>
        <v>25</v>
      </c>
      <c r="D139" s="1" t="str">
        <f t="shared" si="44"/>
        <v>NO</v>
      </c>
      <c r="E139">
        <f t="shared" si="45"/>
        <v>37</v>
      </c>
      <c r="F139">
        <f t="shared" si="46"/>
        <v>20</v>
      </c>
      <c r="G139" s="2">
        <f t="shared" si="47"/>
        <v>0.54054054054054057</v>
      </c>
      <c r="H139" s="1">
        <f t="shared" si="52"/>
        <v>17.5</v>
      </c>
      <c r="I139" s="1">
        <f t="shared" si="53"/>
        <v>0</v>
      </c>
      <c r="J139" s="1">
        <f t="shared" si="54"/>
        <v>0</v>
      </c>
      <c r="K139" s="1">
        <f t="shared" si="55"/>
        <v>17.5</v>
      </c>
      <c r="L139" s="1">
        <f t="shared" si="56"/>
        <v>122.5</v>
      </c>
      <c r="M139" s="1">
        <f t="shared" si="51"/>
        <v>1137.5</v>
      </c>
      <c r="N139" s="1">
        <f t="shared" si="48"/>
        <v>0</v>
      </c>
      <c r="O139" s="1">
        <f t="shared" si="49"/>
        <v>0</v>
      </c>
      <c r="P139" s="1">
        <f t="shared" si="57"/>
        <v>2516582400</v>
      </c>
      <c r="Q139" s="1">
        <f t="shared" si="42"/>
        <v>2516583537.5</v>
      </c>
      <c r="R139" s="1">
        <f>SUM($K$103:K139)-SUM($I$103:I139)</f>
        <v>1137.5</v>
      </c>
      <c r="S139" s="2">
        <f t="shared" si="41"/>
        <v>4.5200188954671222E-7</v>
      </c>
      <c r="T139" s="2">
        <f>AVERAGE($S$103:S139)</f>
        <v>1.4670260317690736E-7</v>
      </c>
    </row>
    <row r="140" spans="1:20" x14ac:dyDescent="0.3">
      <c r="A140" s="3">
        <v>0.62008549717288697</v>
      </c>
      <c r="B140">
        <f t="shared" si="43"/>
        <v>1</v>
      </c>
      <c r="C140" s="1">
        <f t="shared" si="50"/>
        <v>12.5</v>
      </c>
      <c r="D140" s="1" t="str">
        <f t="shared" si="44"/>
        <v>YES</v>
      </c>
      <c r="E140">
        <f t="shared" si="45"/>
        <v>38</v>
      </c>
      <c r="F140">
        <f t="shared" si="46"/>
        <v>21</v>
      </c>
      <c r="G140" s="2">
        <f t="shared" si="47"/>
        <v>0.55263157894736847</v>
      </c>
      <c r="H140" s="1">
        <f t="shared" si="52"/>
        <v>8.75</v>
      </c>
      <c r="I140" s="1">
        <f t="shared" si="53"/>
        <v>0</v>
      </c>
      <c r="J140" s="1">
        <f t="shared" si="54"/>
        <v>0</v>
      </c>
      <c r="K140" s="1">
        <f t="shared" si="55"/>
        <v>8.75</v>
      </c>
      <c r="L140" s="1">
        <f t="shared" si="56"/>
        <v>131.25</v>
      </c>
      <c r="M140" s="1">
        <f t="shared" si="51"/>
        <v>1146.25</v>
      </c>
      <c r="N140" s="1">
        <f t="shared" si="48"/>
        <v>0</v>
      </c>
      <c r="O140" s="1">
        <f t="shared" si="49"/>
        <v>0</v>
      </c>
      <c r="P140" s="1">
        <f t="shared" si="57"/>
        <v>2516582400</v>
      </c>
      <c r="Q140" s="1">
        <f t="shared" si="42"/>
        <v>2516583546.25</v>
      </c>
      <c r="R140" s="1">
        <f>SUM($K$103:K140)-SUM($I$103:I140)</f>
        <v>1146.25</v>
      </c>
      <c r="S140" s="2">
        <f t="shared" si="41"/>
        <v>4.5547882715861002E-7</v>
      </c>
      <c r="T140" s="2">
        <f>AVERAGE($S$103:S140)</f>
        <v>1.54828293281689E-7</v>
      </c>
    </row>
    <row r="141" spans="1:20" x14ac:dyDescent="0.3">
      <c r="A141" s="3">
        <v>0.33254400593062228</v>
      </c>
      <c r="B141">
        <f t="shared" si="43"/>
        <v>0</v>
      </c>
      <c r="C141" s="1">
        <f t="shared" si="50"/>
        <v>100</v>
      </c>
      <c r="D141" s="1" t="str">
        <f t="shared" si="44"/>
        <v>NO</v>
      </c>
      <c r="E141">
        <f t="shared" si="45"/>
        <v>1</v>
      </c>
      <c r="F141">
        <f t="shared" si="46"/>
        <v>0</v>
      </c>
      <c r="G141" s="2">
        <f t="shared" si="47"/>
        <v>0</v>
      </c>
      <c r="H141" s="1">
        <f t="shared" si="52"/>
        <v>0</v>
      </c>
      <c r="I141" s="1">
        <f t="shared" si="53"/>
        <v>100</v>
      </c>
      <c r="J141" s="1">
        <f t="shared" si="54"/>
        <v>100</v>
      </c>
      <c r="K141" s="1">
        <f t="shared" si="55"/>
        <v>0</v>
      </c>
      <c r="L141" s="1">
        <f t="shared" si="56"/>
        <v>0</v>
      </c>
      <c r="M141" s="1">
        <f t="shared" si="51"/>
        <v>1046.25</v>
      </c>
      <c r="N141" s="1">
        <f t="shared" si="48"/>
        <v>0</v>
      </c>
      <c r="O141" s="1">
        <f t="shared" si="49"/>
        <v>0</v>
      </c>
      <c r="P141" s="1">
        <f t="shared" si="57"/>
        <v>2516582400</v>
      </c>
      <c r="Q141" s="1">
        <f t="shared" si="42"/>
        <v>2516583446.25</v>
      </c>
      <c r="R141" s="1">
        <f>SUM($K$103:K141)-SUM($I$103:I141)</f>
        <v>1046.25</v>
      </c>
      <c r="S141" s="2">
        <f t="shared" si="41"/>
        <v>4.1574239730834959E-7</v>
      </c>
      <c r="T141" s="2">
        <f>AVERAGE($S$103:S141)</f>
        <v>1.6151839851314184E-7</v>
      </c>
    </row>
    <row r="142" spans="1:20" x14ac:dyDescent="0.3">
      <c r="A142" s="3">
        <v>0.23182746164221357</v>
      </c>
      <c r="B142">
        <f t="shared" si="43"/>
        <v>0</v>
      </c>
      <c r="C142" s="1">
        <f t="shared" si="50"/>
        <v>200</v>
      </c>
      <c r="D142" s="1" t="str">
        <f t="shared" si="44"/>
        <v>NO</v>
      </c>
      <c r="E142">
        <f t="shared" si="45"/>
        <v>2</v>
      </c>
      <c r="F142">
        <f t="shared" si="46"/>
        <v>0</v>
      </c>
      <c r="G142" s="2">
        <f t="shared" si="47"/>
        <v>0</v>
      </c>
      <c r="H142" s="1">
        <f t="shared" si="52"/>
        <v>0</v>
      </c>
      <c r="I142" s="1">
        <f t="shared" si="53"/>
        <v>200</v>
      </c>
      <c r="J142" s="1">
        <f t="shared" si="54"/>
        <v>300</v>
      </c>
      <c r="K142" s="1">
        <f t="shared" si="55"/>
        <v>0</v>
      </c>
      <c r="L142" s="1">
        <f t="shared" si="56"/>
        <v>0</v>
      </c>
      <c r="M142" s="1">
        <f t="shared" si="51"/>
        <v>846.25</v>
      </c>
      <c r="N142" s="1">
        <f t="shared" si="48"/>
        <v>0</v>
      </c>
      <c r="O142" s="1">
        <f t="shared" si="49"/>
        <v>0</v>
      </c>
      <c r="P142" s="1">
        <f t="shared" si="57"/>
        <v>2516582400</v>
      </c>
      <c r="Q142" s="1">
        <f t="shared" si="42"/>
        <v>2516583246.25</v>
      </c>
      <c r="R142" s="1">
        <f>SUM($K$103:K142)-SUM($I$103:I142)</f>
        <v>846.25</v>
      </c>
      <c r="S142" s="2">
        <f t="shared" si="41"/>
        <v>3.3626953760782877E-7</v>
      </c>
      <c r="T142" s="2">
        <f>AVERAGE($S$103:S142)</f>
        <v>1.6588717699050901E-7</v>
      </c>
    </row>
    <row r="143" spans="1:20" x14ac:dyDescent="0.3">
      <c r="A143" s="3">
        <v>0.1207289257781553</v>
      </c>
      <c r="B143">
        <f t="shared" si="43"/>
        <v>0</v>
      </c>
      <c r="C143" s="1">
        <f t="shared" si="50"/>
        <v>400</v>
      </c>
      <c r="D143" s="1" t="str">
        <f t="shared" si="44"/>
        <v>NO</v>
      </c>
      <c r="E143">
        <f t="shared" si="45"/>
        <v>3</v>
      </c>
      <c r="F143">
        <f t="shared" si="46"/>
        <v>0</v>
      </c>
      <c r="G143" s="2">
        <f t="shared" si="47"/>
        <v>0</v>
      </c>
      <c r="H143" s="1">
        <f t="shared" si="52"/>
        <v>0</v>
      </c>
      <c r="I143" s="1">
        <f t="shared" si="53"/>
        <v>400</v>
      </c>
      <c r="J143" s="1">
        <f t="shared" si="54"/>
        <v>700</v>
      </c>
      <c r="K143" s="1">
        <f t="shared" si="55"/>
        <v>0</v>
      </c>
      <c r="L143" s="1">
        <f t="shared" si="56"/>
        <v>0</v>
      </c>
      <c r="M143" s="1">
        <f t="shared" si="51"/>
        <v>446.25</v>
      </c>
      <c r="N143" s="1">
        <f t="shared" si="48"/>
        <v>0</v>
      </c>
      <c r="O143" s="1">
        <f t="shared" si="49"/>
        <v>0</v>
      </c>
      <c r="P143" s="1">
        <f t="shared" si="57"/>
        <v>2516582400</v>
      </c>
      <c r="Q143" s="1">
        <f t="shared" si="42"/>
        <v>2516582846.25</v>
      </c>
      <c r="R143" s="1">
        <f>SUM($K$103:K143)-SUM($I$103:I143)</f>
        <v>446.25</v>
      </c>
      <c r="S143" s="2">
        <f t="shared" si="41"/>
        <v>1.7732381820678711E-7</v>
      </c>
      <c r="T143" s="2">
        <f>AVERAGE($S$103:S143)</f>
        <v>1.661661194591987E-7</v>
      </c>
    </row>
    <row r="144" spans="1:20" x14ac:dyDescent="0.3">
      <c r="A144" s="3">
        <v>0.91283090013792945</v>
      </c>
      <c r="B144">
        <f t="shared" si="43"/>
        <v>1</v>
      </c>
      <c r="C144" s="1">
        <f t="shared" si="50"/>
        <v>800</v>
      </c>
      <c r="D144" s="1" t="str">
        <f t="shared" si="44"/>
        <v>NO</v>
      </c>
      <c r="E144">
        <f t="shared" si="45"/>
        <v>4</v>
      </c>
      <c r="F144">
        <f t="shared" si="46"/>
        <v>1</v>
      </c>
      <c r="G144" s="2">
        <f t="shared" si="47"/>
        <v>0.25</v>
      </c>
      <c r="H144" s="1">
        <f t="shared" si="52"/>
        <v>560</v>
      </c>
      <c r="I144" s="1">
        <f t="shared" si="53"/>
        <v>0</v>
      </c>
      <c r="J144" s="1">
        <f t="shared" si="54"/>
        <v>0</v>
      </c>
      <c r="K144" s="1">
        <f t="shared" si="55"/>
        <v>560</v>
      </c>
      <c r="L144" s="1">
        <f t="shared" si="56"/>
        <v>560</v>
      </c>
      <c r="M144" s="1">
        <f t="shared" si="51"/>
        <v>1006.25</v>
      </c>
      <c r="N144" s="1">
        <f t="shared" si="48"/>
        <v>0</v>
      </c>
      <c r="O144" s="1">
        <f t="shared" si="49"/>
        <v>0</v>
      </c>
      <c r="P144" s="1">
        <f t="shared" si="57"/>
        <v>2516582400</v>
      </c>
      <c r="Q144" s="1">
        <f t="shared" si="42"/>
        <v>2516583406.25</v>
      </c>
      <c r="R144" s="1">
        <f>SUM($K$103:K144)-SUM($I$103:I144)</f>
        <v>1006.25</v>
      </c>
      <c r="S144" s="2">
        <f t="shared" si="41"/>
        <v>3.9984782536824543E-7</v>
      </c>
      <c r="T144" s="2">
        <f>AVERAGE($S$103:S144)</f>
        <v>1.7172996959989029E-7</v>
      </c>
    </row>
    <row r="145" spans="1:20" x14ac:dyDescent="0.3">
      <c r="A145" s="3">
        <v>0.56702094342494314</v>
      </c>
      <c r="B145">
        <f t="shared" si="43"/>
        <v>1</v>
      </c>
      <c r="C145" s="1">
        <f t="shared" si="50"/>
        <v>400</v>
      </c>
      <c r="D145" s="1" t="str">
        <f t="shared" si="44"/>
        <v>NO</v>
      </c>
      <c r="E145">
        <f t="shared" si="45"/>
        <v>5</v>
      </c>
      <c r="F145">
        <f t="shared" si="46"/>
        <v>2</v>
      </c>
      <c r="G145" s="2">
        <f t="shared" si="47"/>
        <v>0.4</v>
      </c>
      <c r="H145" s="1">
        <f t="shared" si="52"/>
        <v>280</v>
      </c>
      <c r="I145" s="1">
        <f t="shared" si="53"/>
        <v>0</v>
      </c>
      <c r="J145" s="1">
        <f t="shared" si="54"/>
        <v>0</v>
      </c>
      <c r="K145" s="1">
        <f t="shared" si="55"/>
        <v>280</v>
      </c>
      <c r="L145" s="1">
        <f t="shared" si="56"/>
        <v>840</v>
      </c>
      <c r="M145" s="1">
        <f t="shared" si="51"/>
        <v>1286.25</v>
      </c>
      <c r="N145" s="1">
        <f t="shared" si="48"/>
        <v>0</v>
      </c>
      <c r="O145" s="1">
        <f t="shared" si="49"/>
        <v>0</v>
      </c>
      <c r="P145" s="1">
        <f t="shared" si="57"/>
        <v>2516582400</v>
      </c>
      <c r="Q145" s="1">
        <f t="shared" si="42"/>
        <v>2516583686.25</v>
      </c>
      <c r="R145" s="1">
        <f>SUM($K$103:K145)-SUM($I$103:I145)</f>
        <v>1286.25</v>
      </c>
      <c r="S145" s="2">
        <f t="shared" si="41"/>
        <v>5.1110982894897457E-7</v>
      </c>
      <c r="T145" s="2">
        <f>AVERAGE($S$103:S145)</f>
        <v>1.7962252446847366E-7</v>
      </c>
    </row>
    <row r="146" spans="1:20" x14ac:dyDescent="0.3">
      <c r="A146" s="3">
        <v>0.74988290267146396</v>
      </c>
      <c r="B146">
        <f t="shared" si="43"/>
        <v>1</v>
      </c>
      <c r="C146" s="1">
        <f t="shared" si="50"/>
        <v>200</v>
      </c>
      <c r="D146" s="1" t="str">
        <f t="shared" si="44"/>
        <v>NO</v>
      </c>
      <c r="E146">
        <f t="shared" si="45"/>
        <v>6</v>
      </c>
      <c r="F146">
        <f t="shared" si="46"/>
        <v>3</v>
      </c>
      <c r="G146" s="2">
        <f t="shared" si="47"/>
        <v>0.5</v>
      </c>
      <c r="H146" s="1">
        <f t="shared" si="52"/>
        <v>140</v>
      </c>
      <c r="I146" s="1">
        <f t="shared" si="53"/>
        <v>0</v>
      </c>
      <c r="J146" s="1">
        <f t="shared" si="54"/>
        <v>0</v>
      </c>
      <c r="K146" s="1">
        <f t="shared" si="55"/>
        <v>140</v>
      </c>
      <c r="L146" s="1">
        <f t="shared" si="56"/>
        <v>980</v>
      </c>
      <c r="M146" s="1">
        <f t="shared" si="51"/>
        <v>1426.25</v>
      </c>
      <c r="N146" s="1">
        <f t="shared" si="48"/>
        <v>0</v>
      </c>
      <c r="O146" s="1">
        <f t="shared" si="49"/>
        <v>0</v>
      </c>
      <c r="P146" s="1">
        <f t="shared" si="57"/>
        <v>2516582400</v>
      </c>
      <c r="Q146" s="1">
        <f t="shared" si="42"/>
        <v>2516583826.25</v>
      </c>
      <c r="R146" s="1">
        <f>SUM($K$103:K146)-SUM($I$103:I146)</f>
        <v>1426.25</v>
      </c>
      <c r="S146" s="2">
        <f t="shared" si="41"/>
        <v>5.6674083073933916E-7</v>
      </c>
      <c r="T146" s="2">
        <f>AVERAGE($S$103:S146)</f>
        <v>1.8842066779281151E-7</v>
      </c>
    </row>
    <row r="147" spans="1:20" x14ac:dyDescent="0.3">
      <c r="A147" s="3">
        <v>0.80657253958971287</v>
      </c>
      <c r="B147">
        <f t="shared" si="43"/>
        <v>1</v>
      </c>
      <c r="C147" s="1">
        <f t="shared" si="50"/>
        <v>100</v>
      </c>
      <c r="D147" s="1" t="str">
        <f t="shared" si="44"/>
        <v>NO</v>
      </c>
      <c r="E147">
        <f t="shared" si="45"/>
        <v>7</v>
      </c>
      <c r="F147">
        <f t="shared" si="46"/>
        <v>4</v>
      </c>
      <c r="G147" s="2">
        <f t="shared" si="47"/>
        <v>0.5714285714285714</v>
      </c>
      <c r="H147" s="1">
        <f t="shared" si="52"/>
        <v>70</v>
      </c>
      <c r="I147" s="1">
        <f t="shared" si="53"/>
        <v>0</v>
      </c>
      <c r="J147" s="1">
        <f t="shared" si="54"/>
        <v>0</v>
      </c>
      <c r="K147" s="1">
        <f t="shared" si="55"/>
        <v>70</v>
      </c>
      <c r="L147" s="1">
        <f t="shared" si="56"/>
        <v>1050</v>
      </c>
      <c r="M147" s="1">
        <f t="shared" si="51"/>
        <v>1496.25</v>
      </c>
      <c r="N147" s="1">
        <f t="shared" si="48"/>
        <v>0</v>
      </c>
      <c r="O147" s="1">
        <f t="shared" si="49"/>
        <v>0</v>
      </c>
      <c r="P147" s="1">
        <f t="shared" si="57"/>
        <v>2516582400</v>
      </c>
      <c r="Q147" s="1">
        <f t="shared" si="42"/>
        <v>2516583896.25</v>
      </c>
      <c r="R147" s="1">
        <f>SUM($K$103:K147)-SUM($I$103:I147)</f>
        <v>1496.25</v>
      </c>
      <c r="S147" s="2">
        <f t="shared" si="41"/>
        <v>5.9455633163452146E-7</v>
      </c>
      <c r="T147" s="2">
        <f>AVERAGE($S$103:S147)</f>
        <v>1.9744590476707172E-7</v>
      </c>
    </row>
    <row r="148" spans="1:20" x14ac:dyDescent="0.3">
      <c r="A148" s="3">
        <v>0.43747226100878145</v>
      </c>
      <c r="B148">
        <f t="shared" si="43"/>
        <v>0</v>
      </c>
      <c r="C148" s="1">
        <f t="shared" si="50"/>
        <v>50</v>
      </c>
      <c r="D148" s="1" t="str">
        <f t="shared" si="44"/>
        <v>NO</v>
      </c>
      <c r="E148">
        <f t="shared" si="45"/>
        <v>8</v>
      </c>
      <c r="F148">
        <f t="shared" si="46"/>
        <v>4</v>
      </c>
      <c r="G148" s="2">
        <f t="shared" si="47"/>
        <v>0.5</v>
      </c>
      <c r="H148" s="1">
        <f t="shared" si="52"/>
        <v>0</v>
      </c>
      <c r="I148" s="1">
        <f t="shared" si="53"/>
        <v>50</v>
      </c>
      <c r="J148" s="1">
        <f t="shared" si="54"/>
        <v>50</v>
      </c>
      <c r="K148" s="1">
        <f t="shared" si="55"/>
        <v>0</v>
      </c>
      <c r="L148" s="1">
        <f t="shared" si="56"/>
        <v>0</v>
      </c>
      <c r="M148" s="1">
        <f t="shared" si="51"/>
        <v>1446.25</v>
      </c>
      <c r="N148" s="1">
        <f t="shared" si="48"/>
        <v>0</v>
      </c>
      <c r="O148" s="1">
        <f t="shared" si="49"/>
        <v>0</v>
      </c>
      <c r="P148" s="1">
        <f t="shared" si="57"/>
        <v>2516582400</v>
      </c>
      <c r="Q148" s="1">
        <f t="shared" si="42"/>
        <v>2516583846.25</v>
      </c>
      <c r="R148" s="1">
        <f>SUM($K$103:K148)-SUM($I$103:I148)</f>
        <v>1446.25</v>
      </c>
      <c r="S148" s="2">
        <f t="shared" si="41"/>
        <v>5.7468811670939133E-7</v>
      </c>
      <c r="T148" s="2">
        <f>AVERAGE($S$103:S148)</f>
        <v>2.0564682241799173E-7</v>
      </c>
    </row>
    <row r="149" spans="1:20" x14ac:dyDescent="0.3">
      <c r="A149" s="3">
        <v>4.791695130472462E-2</v>
      </c>
      <c r="B149">
        <f t="shared" si="43"/>
        <v>0</v>
      </c>
      <c r="C149" s="1">
        <f t="shared" si="50"/>
        <v>100</v>
      </c>
      <c r="D149" s="1" t="str">
        <f t="shared" si="44"/>
        <v>NO</v>
      </c>
      <c r="E149">
        <f t="shared" si="45"/>
        <v>9</v>
      </c>
      <c r="F149">
        <f t="shared" si="46"/>
        <v>4</v>
      </c>
      <c r="G149" s="2">
        <f t="shared" si="47"/>
        <v>0.44444444444444442</v>
      </c>
      <c r="H149" s="1">
        <f t="shared" si="52"/>
        <v>0</v>
      </c>
      <c r="I149" s="1">
        <f t="shared" si="53"/>
        <v>100</v>
      </c>
      <c r="J149" s="1">
        <f t="shared" si="54"/>
        <v>150</v>
      </c>
      <c r="K149" s="1">
        <f t="shared" si="55"/>
        <v>0</v>
      </c>
      <c r="L149" s="1">
        <f t="shared" si="56"/>
        <v>0</v>
      </c>
      <c r="M149" s="1">
        <f t="shared" si="51"/>
        <v>1346.25</v>
      </c>
      <c r="N149" s="1">
        <f t="shared" si="48"/>
        <v>0</v>
      </c>
      <c r="O149" s="1">
        <f t="shared" si="49"/>
        <v>0</v>
      </c>
      <c r="P149" s="1">
        <f t="shared" si="57"/>
        <v>2516582400</v>
      </c>
      <c r="Q149" s="1">
        <f t="shared" si="42"/>
        <v>2516583746.25</v>
      </c>
      <c r="R149" s="1">
        <f>SUM($K$103:K149)-SUM($I$103:I149)</f>
        <v>1346.25</v>
      </c>
      <c r="S149" s="2">
        <f t="shared" si="41"/>
        <v>5.3495168685913084E-7</v>
      </c>
      <c r="T149" s="2">
        <f>AVERAGE($S$103:S149)</f>
        <v>2.1265330889546277E-7</v>
      </c>
    </row>
    <row r="150" spans="1:20" x14ac:dyDescent="0.3">
      <c r="A150" s="3">
        <v>0.70237905403288337</v>
      </c>
      <c r="B150">
        <f t="shared" si="43"/>
        <v>1</v>
      </c>
      <c r="C150" s="1">
        <f t="shared" si="50"/>
        <v>200</v>
      </c>
      <c r="D150" s="1" t="str">
        <f t="shared" si="44"/>
        <v>NO</v>
      </c>
      <c r="E150">
        <f t="shared" si="45"/>
        <v>10</v>
      </c>
      <c r="F150">
        <f t="shared" si="46"/>
        <v>5</v>
      </c>
      <c r="G150" s="2">
        <f t="shared" si="47"/>
        <v>0.5</v>
      </c>
      <c r="H150" s="1">
        <f t="shared" si="52"/>
        <v>140</v>
      </c>
      <c r="I150" s="1">
        <f t="shared" si="53"/>
        <v>0</v>
      </c>
      <c r="J150" s="1">
        <f t="shared" si="54"/>
        <v>0</v>
      </c>
      <c r="K150" s="1">
        <f t="shared" si="55"/>
        <v>140</v>
      </c>
      <c r="L150" s="1">
        <f t="shared" si="56"/>
        <v>140</v>
      </c>
      <c r="M150" s="1">
        <f t="shared" si="51"/>
        <v>1486.25</v>
      </c>
      <c r="N150" s="1">
        <f t="shared" si="48"/>
        <v>0</v>
      </c>
      <c r="O150" s="1">
        <f t="shared" si="49"/>
        <v>0</v>
      </c>
      <c r="P150" s="1">
        <f t="shared" si="57"/>
        <v>2516582400</v>
      </c>
      <c r="Q150" s="1">
        <f t="shared" si="42"/>
        <v>2516583886.25</v>
      </c>
      <c r="R150" s="1">
        <f>SUM($K$103:K150)-SUM($I$103:I150)</f>
        <v>1486.25</v>
      </c>
      <c r="S150" s="2">
        <f t="shared" si="41"/>
        <v>5.9058268864949544E-7</v>
      </c>
      <c r="T150" s="2">
        <f>AVERAGE($S$103:S150)</f>
        <v>2.2052683764033845E-7</v>
      </c>
    </row>
    <row r="151" spans="1:20" x14ac:dyDescent="0.3">
      <c r="A151" s="3">
        <v>0.46155253987832134</v>
      </c>
      <c r="B151">
        <f t="shared" si="43"/>
        <v>0</v>
      </c>
      <c r="C151" s="1">
        <f t="shared" si="50"/>
        <v>100</v>
      </c>
      <c r="D151" s="1" t="str">
        <f t="shared" si="44"/>
        <v>NO</v>
      </c>
      <c r="E151">
        <f t="shared" si="45"/>
        <v>11</v>
      </c>
      <c r="F151">
        <f t="shared" si="46"/>
        <v>5</v>
      </c>
      <c r="G151" s="2">
        <f t="shared" si="47"/>
        <v>0.45454545454545453</v>
      </c>
      <c r="H151" s="1">
        <f t="shared" si="52"/>
        <v>0</v>
      </c>
      <c r="I151" s="1">
        <f t="shared" si="53"/>
        <v>100</v>
      </c>
      <c r="J151" s="1">
        <f t="shared" si="54"/>
        <v>100</v>
      </c>
      <c r="K151" s="1">
        <f t="shared" si="55"/>
        <v>0</v>
      </c>
      <c r="L151" s="1">
        <f t="shared" si="56"/>
        <v>0</v>
      </c>
      <c r="M151" s="1">
        <f t="shared" si="51"/>
        <v>1386.25</v>
      </c>
      <c r="N151" s="1">
        <f t="shared" si="48"/>
        <v>0</v>
      </c>
      <c r="O151" s="1">
        <f t="shared" si="49"/>
        <v>0</v>
      </c>
      <c r="P151" s="1">
        <f t="shared" si="57"/>
        <v>2516582400</v>
      </c>
      <c r="Q151" s="1">
        <f t="shared" si="42"/>
        <v>2516583786.25</v>
      </c>
      <c r="R151" s="1">
        <f>SUM($K$103:K151)-SUM($I$103:I151)</f>
        <v>1386.25</v>
      </c>
      <c r="S151" s="2">
        <f t="shared" si="41"/>
        <v>5.5084625879923505E-7</v>
      </c>
      <c r="T151" s="2">
        <f>AVERAGE($S$103:S151)</f>
        <v>2.2726805031705062E-7</v>
      </c>
    </row>
    <row r="152" spans="1:20" x14ac:dyDescent="0.3">
      <c r="A152" s="3">
        <v>0.42077458819015578</v>
      </c>
      <c r="B152">
        <f t="shared" si="43"/>
        <v>0</v>
      </c>
      <c r="C152" s="1">
        <f t="shared" si="50"/>
        <v>200</v>
      </c>
      <c r="D152" s="1" t="str">
        <f t="shared" si="44"/>
        <v>NO</v>
      </c>
      <c r="E152">
        <f t="shared" si="45"/>
        <v>12</v>
      </c>
      <c r="F152">
        <f t="shared" si="46"/>
        <v>5</v>
      </c>
      <c r="G152" s="2">
        <f t="shared" si="47"/>
        <v>0.41666666666666669</v>
      </c>
      <c r="H152" s="1">
        <f t="shared" si="52"/>
        <v>0</v>
      </c>
      <c r="I152" s="1">
        <f t="shared" si="53"/>
        <v>200</v>
      </c>
      <c r="J152" s="1">
        <f t="shared" si="54"/>
        <v>300</v>
      </c>
      <c r="K152" s="1">
        <f t="shared" si="55"/>
        <v>0</v>
      </c>
      <c r="L152" s="1">
        <f t="shared" si="56"/>
        <v>0</v>
      </c>
      <c r="M152" s="1">
        <f t="shared" si="51"/>
        <v>1186.25</v>
      </c>
      <c r="N152" s="1">
        <f t="shared" si="48"/>
        <v>0</v>
      </c>
      <c r="O152" s="1">
        <f t="shared" si="49"/>
        <v>0</v>
      </c>
      <c r="P152" s="1">
        <f t="shared" si="57"/>
        <v>2516582400</v>
      </c>
      <c r="Q152" s="1">
        <f t="shared" si="42"/>
        <v>2516583586.25</v>
      </c>
      <c r="R152" s="1">
        <f>SUM($K$103:K152)-SUM($I$103:I152)</f>
        <v>1186.25</v>
      </c>
      <c r="S152" s="2">
        <f t="shared" si="41"/>
        <v>4.7137339909871419E-7</v>
      </c>
      <c r="T152" s="2">
        <f>AVERAGE($S$103:S152)</f>
        <v>2.3215015729268388E-7</v>
      </c>
    </row>
    <row r="153" spans="1:20" x14ac:dyDescent="0.3">
      <c r="A153" s="3">
        <v>0.46010192444084075</v>
      </c>
      <c r="B153">
        <f t="shared" si="43"/>
        <v>0</v>
      </c>
      <c r="C153" s="1">
        <f t="shared" si="50"/>
        <v>400</v>
      </c>
      <c r="D153" s="1" t="str">
        <f t="shared" si="44"/>
        <v>NO</v>
      </c>
      <c r="E153">
        <f t="shared" si="45"/>
        <v>13</v>
      </c>
      <c r="F153">
        <f t="shared" si="46"/>
        <v>5</v>
      </c>
      <c r="G153" s="2">
        <f t="shared" si="47"/>
        <v>0.38461538461538464</v>
      </c>
      <c r="H153" s="1">
        <f t="shared" si="52"/>
        <v>0</v>
      </c>
      <c r="I153" s="1">
        <f t="shared" si="53"/>
        <v>400</v>
      </c>
      <c r="J153" s="1">
        <f t="shared" si="54"/>
        <v>700</v>
      </c>
      <c r="K153" s="1">
        <f t="shared" si="55"/>
        <v>0</v>
      </c>
      <c r="L153" s="1">
        <f t="shared" si="56"/>
        <v>0</v>
      </c>
      <c r="M153" s="1">
        <f t="shared" si="51"/>
        <v>786.25</v>
      </c>
      <c r="N153" s="1">
        <f t="shared" si="48"/>
        <v>0</v>
      </c>
      <c r="O153" s="1">
        <f t="shared" si="49"/>
        <v>0</v>
      </c>
      <c r="P153" s="1">
        <f t="shared" si="57"/>
        <v>2516582400</v>
      </c>
      <c r="Q153" s="1">
        <f t="shared" si="42"/>
        <v>2516583186.25</v>
      </c>
      <c r="R153" s="1">
        <f>SUM($K$103:K153)-SUM($I$103:I153)</f>
        <v>786.25</v>
      </c>
      <c r="S153" s="2">
        <f t="shared" si="41"/>
        <v>3.124276796976725E-7</v>
      </c>
      <c r="T153" s="2">
        <f>AVERAGE($S$103:S153)</f>
        <v>2.3372422635944839E-7</v>
      </c>
    </row>
    <row r="154" spans="1:20" x14ac:dyDescent="0.3">
      <c r="A154" s="3">
        <v>0.14154048845389622</v>
      </c>
      <c r="B154">
        <f t="shared" si="43"/>
        <v>0</v>
      </c>
      <c r="C154" s="1">
        <f t="shared" si="50"/>
        <v>800</v>
      </c>
      <c r="D154" s="1" t="str">
        <f t="shared" si="44"/>
        <v>NO</v>
      </c>
      <c r="E154">
        <f t="shared" si="45"/>
        <v>14</v>
      </c>
      <c r="F154">
        <f t="shared" si="46"/>
        <v>5</v>
      </c>
      <c r="G154" s="2">
        <f t="shared" si="47"/>
        <v>0.35714285714285715</v>
      </c>
      <c r="H154" s="1">
        <f t="shared" si="52"/>
        <v>0</v>
      </c>
      <c r="I154" s="1">
        <f t="shared" si="53"/>
        <v>800</v>
      </c>
      <c r="J154" s="1">
        <f t="shared" si="54"/>
        <v>1500</v>
      </c>
      <c r="K154" s="1">
        <f t="shared" si="55"/>
        <v>0</v>
      </c>
      <c r="L154" s="1">
        <f t="shared" si="56"/>
        <v>0</v>
      </c>
      <c r="M154" s="1">
        <f t="shared" si="51"/>
        <v>-13.75</v>
      </c>
      <c r="N154" s="1">
        <f t="shared" si="48"/>
        <v>0</v>
      </c>
      <c r="O154" s="1">
        <f t="shared" si="49"/>
        <v>0</v>
      </c>
      <c r="P154" s="1">
        <f t="shared" si="57"/>
        <v>2516582400</v>
      </c>
      <c r="Q154" s="1">
        <f t="shared" si="42"/>
        <v>2516582386.25</v>
      </c>
      <c r="R154" s="1">
        <f>SUM($K$103:K154)-SUM($I$103:I154)</f>
        <v>-13.75</v>
      </c>
      <c r="S154" s="2">
        <f t="shared" si="41"/>
        <v>-5.4637591044108069E-9</v>
      </c>
      <c r="T154" s="2">
        <f>AVERAGE($S$103:S154)</f>
        <v>2.2912445740822033E-7</v>
      </c>
    </row>
    <row r="155" spans="1:20" x14ac:dyDescent="0.3">
      <c r="A155" s="3">
        <v>0.95731639891391995</v>
      </c>
      <c r="B155">
        <f t="shared" si="43"/>
        <v>1</v>
      </c>
      <c r="C155" s="1">
        <f t="shared" si="50"/>
        <v>1600</v>
      </c>
      <c r="D155" s="1" t="str">
        <f t="shared" si="44"/>
        <v>NO</v>
      </c>
      <c r="E155">
        <f t="shared" si="45"/>
        <v>15</v>
      </c>
      <c r="F155">
        <f t="shared" si="46"/>
        <v>6</v>
      </c>
      <c r="G155" s="2">
        <f t="shared" si="47"/>
        <v>0.4</v>
      </c>
      <c r="H155" s="1">
        <f t="shared" si="52"/>
        <v>1120</v>
      </c>
      <c r="I155" s="1">
        <f t="shared" si="53"/>
        <v>0</v>
      </c>
      <c r="J155" s="1">
        <f t="shared" si="54"/>
        <v>0</v>
      </c>
      <c r="K155" s="1">
        <f t="shared" si="55"/>
        <v>1120</v>
      </c>
      <c r="L155" s="1">
        <f t="shared" si="56"/>
        <v>1120</v>
      </c>
      <c r="M155" s="1">
        <f t="shared" si="51"/>
        <v>1106.25</v>
      </c>
      <c r="N155" s="1">
        <f t="shared" si="48"/>
        <v>0</v>
      </c>
      <c r="O155" s="1">
        <f t="shared" si="49"/>
        <v>0</v>
      </c>
      <c r="P155" s="1">
        <f t="shared" si="57"/>
        <v>2516582400</v>
      </c>
      <c r="Q155" s="1">
        <f t="shared" si="42"/>
        <v>2516583506.25</v>
      </c>
      <c r="R155" s="1">
        <f>SUM($K$103:K155)-SUM($I$103:I155)</f>
        <v>1106.25</v>
      </c>
      <c r="S155" s="2">
        <f t="shared" si="41"/>
        <v>4.3958425521850586E-7</v>
      </c>
      <c r="T155" s="2">
        <f>AVERAGE($S$103:S155)</f>
        <v>2.3309539698954647E-7</v>
      </c>
    </row>
    <row r="156" spans="1:20" x14ac:dyDescent="0.3">
      <c r="A156" s="3">
        <v>0.24170120293500652</v>
      </c>
      <c r="B156">
        <f t="shared" si="43"/>
        <v>0</v>
      </c>
      <c r="C156" s="1">
        <f t="shared" si="50"/>
        <v>800</v>
      </c>
      <c r="D156" s="1" t="str">
        <f t="shared" si="44"/>
        <v>NO</v>
      </c>
      <c r="E156">
        <f t="shared" si="45"/>
        <v>16</v>
      </c>
      <c r="F156">
        <f t="shared" si="46"/>
        <v>6</v>
      </c>
      <c r="G156" s="2">
        <f t="shared" si="47"/>
        <v>0.375</v>
      </c>
      <c r="H156" s="1">
        <f t="shared" si="52"/>
        <v>0</v>
      </c>
      <c r="I156" s="1">
        <f t="shared" si="53"/>
        <v>800</v>
      </c>
      <c r="J156" s="1">
        <f t="shared" si="54"/>
        <v>800</v>
      </c>
      <c r="K156" s="1">
        <f t="shared" si="55"/>
        <v>0</v>
      </c>
      <c r="L156" s="1">
        <f t="shared" si="56"/>
        <v>0</v>
      </c>
      <c r="M156" s="1">
        <f t="shared" si="51"/>
        <v>306.25</v>
      </c>
      <c r="N156" s="1">
        <f t="shared" si="48"/>
        <v>0</v>
      </c>
      <c r="O156" s="1">
        <f t="shared" si="49"/>
        <v>0</v>
      </c>
      <c r="P156" s="1">
        <f t="shared" si="57"/>
        <v>2516582400</v>
      </c>
      <c r="Q156" s="1">
        <f t="shared" si="42"/>
        <v>2516582706.25</v>
      </c>
      <c r="R156" s="1">
        <f>SUM($K$103:K156)-SUM($I$103:I156)</f>
        <v>306.25</v>
      </c>
      <c r="S156" s="2">
        <f t="shared" si="41"/>
        <v>1.2169281641642252E-7</v>
      </c>
      <c r="T156" s="2">
        <f>AVERAGE($S$103:S156)</f>
        <v>2.3103238623819231E-7</v>
      </c>
    </row>
    <row r="157" spans="1:20" x14ac:dyDescent="0.3">
      <c r="A157" s="3">
        <v>0.70879927886342919</v>
      </c>
      <c r="B157">
        <f t="shared" si="43"/>
        <v>1</v>
      </c>
      <c r="C157" s="1">
        <f t="shared" si="50"/>
        <v>1600</v>
      </c>
      <c r="D157" s="1" t="str">
        <f t="shared" si="44"/>
        <v>NO</v>
      </c>
      <c r="E157">
        <f t="shared" si="45"/>
        <v>17</v>
      </c>
      <c r="F157">
        <f t="shared" si="46"/>
        <v>7</v>
      </c>
      <c r="G157" s="2">
        <f t="shared" si="47"/>
        <v>0.41176470588235292</v>
      </c>
      <c r="H157" s="1">
        <f t="shared" si="52"/>
        <v>1120</v>
      </c>
      <c r="I157" s="1">
        <f t="shared" si="53"/>
        <v>0</v>
      </c>
      <c r="J157" s="1">
        <f t="shared" si="54"/>
        <v>0</v>
      </c>
      <c r="K157" s="1">
        <f t="shared" si="55"/>
        <v>1120</v>
      </c>
      <c r="L157" s="1">
        <f t="shared" si="56"/>
        <v>1120</v>
      </c>
      <c r="M157" s="1">
        <f t="shared" si="51"/>
        <v>1426.25</v>
      </c>
      <c r="N157" s="1">
        <f t="shared" si="48"/>
        <v>0</v>
      </c>
      <c r="O157" s="1">
        <f t="shared" si="49"/>
        <v>0</v>
      </c>
      <c r="P157" s="1">
        <f t="shared" si="57"/>
        <v>2516582400</v>
      </c>
      <c r="Q157" s="1">
        <f t="shared" si="42"/>
        <v>2516583826.25</v>
      </c>
      <c r="R157" s="1">
        <f>SUM($K$103:K157)-SUM($I$103:I157)</f>
        <v>1426.25</v>
      </c>
      <c r="S157" s="2">
        <f t="shared" si="41"/>
        <v>5.6674083073933916E-7</v>
      </c>
      <c r="T157" s="2">
        <f>AVERAGE($S$103:S157)</f>
        <v>2.3713617613821316E-7</v>
      </c>
    </row>
    <row r="158" spans="1:20" x14ac:dyDescent="0.3">
      <c r="A158" s="3">
        <v>0.25444847211033306</v>
      </c>
      <c r="B158">
        <f t="shared" si="43"/>
        <v>0</v>
      </c>
      <c r="C158" s="1">
        <f t="shared" si="50"/>
        <v>800</v>
      </c>
      <c r="D158" s="1" t="str">
        <f t="shared" si="44"/>
        <v>NO</v>
      </c>
      <c r="E158">
        <f t="shared" si="45"/>
        <v>18</v>
      </c>
      <c r="F158">
        <f t="shared" si="46"/>
        <v>7</v>
      </c>
      <c r="G158" s="2">
        <f t="shared" si="47"/>
        <v>0.3888888888888889</v>
      </c>
      <c r="H158" s="1">
        <f t="shared" si="52"/>
        <v>0</v>
      </c>
      <c r="I158" s="1">
        <f t="shared" si="53"/>
        <v>800</v>
      </c>
      <c r="J158" s="1">
        <f t="shared" si="54"/>
        <v>800</v>
      </c>
      <c r="K158" s="1">
        <f t="shared" si="55"/>
        <v>0</v>
      </c>
      <c r="L158" s="1">
        <f t="shared" si="56"/>
        <v>0</v>
      </c>
      <c r="M158" s="1">
        <f t="shared" si="51"/>
        <v>626.25</v>
      </c>
      <c r="N158" s="1">
        <f t="shared" si="48"/>
        <v>0</v>
      </c>
      <c r="O158" s="1">
        <f t="shared" si="49"/>
        <v>0</v>
      </c>
      <c r="P158" s="1">
        <f t="shared" si="57"/>
        <v>2516582400</v>
      </c>
      <c r="Q158" s="1">
        <f t="shared" si="42"/>
        <v>2516583026.25</v>
      </c>
      <c r="R158" s="1">
        <f>SUM($K$103:K158)-SUM($I$103:I158)</f>
        <v>626.25</v>
      </c>
      <c r="S158" s="2">
        <f t="shared" si="41"/>
        <v>2.4884939193725585E-7</v>
      </c>
      <c r="T158" s="2">
        <f>AVERAGE($S$103:S158)</f>
        <v>2.3734534070605321E-7</v>
      </c>
    </row>
    <row r="159" spans="1:20" x14ac:dyDescent="0.3">
      <c r="A159" s="3">
        <v>0.91343455699644849</v>
      </c>
      <c r="B159">
        <f t="shared" si="43"/>
        <v>1</v>
      </c>
      <c r="C159" s="1">
        <f t="shared" si="50"/>
        <v>1600</v>
      </c>
      <c r="D159" s="1" t="str">
        <f t="shared" si="44"/>
        <v>NO</v>
      </c>
      <c r="E159">
        <f t="shared" si="45"/>
        <v>19</v>
      </c>
      <c r="F159">
        <f t="shared" si="46"/>
        <v>8</v>
      </c>
      <c r="G159" s="2">
        <f t="shared" si="47"/>
        <v>0.42105263157894735</v>
      </c>
      <c r="H159" s="1">
        <f t="shared" si="52"/>
        <v>1120</v>
      </c>
      <c r="I159" s="1">
        <f t="shared" si="53"/>
        <v>0</v>
      </c>
      <c r="J159" s="1">
        <f t="shared" si="54"/>
        <v>0</v>
      </c>
      <c r="K159" s="1">
        <f t="shared" si="55"/>
        <v>1120</v>
      </c>
      <c r="L159" s="1">
        <f t="shared" si="56"/>
        <v>1120</v>
      </c>
      <c r="M159" s="1">
        <f t="shared" si="51"/>
        <v>1746.25</v>
      </c>
      <c r="N159" s="1">
        <f t="shared" si="48"/>
        <v>0</v>
      </c>
      <c r="O159" s="1">
        <f t="shared" si="49"/>
        <v>0</v>
      </c>
      <c r="P159" s="1">
        <f t="shared" si="57"/>
        <v>2516582400</v>
      </c>
      <c r="Q159" s="1">
        <f t="shared" si="42"/>
        <v>2516584146.25</v>
      </c>
      <c r="R159" s="1">
        <f>SUM($K$103:K159)-SUM($I$103:I159)</f>
        <v>1746.25</v>
      </c>
      <c r="S159" s="2">
        <f t="shared" si="41"/>
        <v>6.9389740626017258E-7</v>
      </c>
      <c r="T159" s="2">
        <f>AVERAGE($S$103:S159)</f>
        <v>2.4535502606665184E-7</v>
      </c>
    </row>
    <row r="160" spans="1:20" x14ac:dyDescent="0.3">
      <c r="A160" s="3">
        <v>0.52070878560669953</v>
      </c>
      <c r="B160">
        <f t="shared" si="43"/>
        <v>1</v>
      </c>
      <c r="C160" s="1">
        <f t="shared" si="50"/>
        <v>800</v>
      </c>
      <c r="D160" s="1" t="str">
        <f t="shared" si="44"/>
        <v>NO</v>
      </c>
      <c r="E160">
        <f t="shared" si="45"/>
        <v>20</v>
      </c>
      <c r="F160">
        <f t="shared" si="46"/>
        <v>9</v>
      </c>
      <c r="G160" s="2">
        <f t="shared" si="47"/>
        <v>0.45</v>
      </c>
      <c r="H160" s="1">
        <f t="shared" si="52"/>
        <v>560</v>
      </c>
      <c r="I160" s="1">
        <f t="shared" si="53"/>
        <v>0</v>
      </c>
      <c r="J160" s="1">
        <f t="shared" si="54"/>
        <v>0</v>
      </c>
      <c r="K160" s="1">
        <f t="shared" si="55"/>
        <v>560</v>
      </c>
      <c r="L160" s="1">
        <f t="shared" si="56"/>
        <v>1680</v>
      </c>
      <c r="M160" s="1">
        <f t="shared" si="51"/>
        <v>2306.25</v>
      </c>
      <c r="N160" s="1">
        <f t="shared" si="48"/>
        <v>0</v>
      </c>
      <c r="O160" s="1">
        <f t="shared" si="49"/>
        <v>0</v>
      </c>
      <c r="P160" s="1">
        <f t="shared" si="57"/>
        <v>2516582400</v>
      </c>
      <c r="Q160" s="1">
        <f t="shared" si="42"/>
        <v>2516584706.25</v>
      </c>
      <c r="R160" s="1">
        <f>SUM($K$103:K160)-SUM($I$103:I160)</f>
        <v>2306.25</v>
      </c>
      <c r="S160" s="2">
        <f t="shared" si="41"/>
        <v>9.1642141342163086E-7</v>
      </c>
      <c r="T160" s="2">
        <f>AVERAGE($S$103:S160)</f>
        <v>2.5692513619346179E-7</v>
      </c>
    </row>
    <row r="161" spans="1:20" x14ac:dyDescent="0.3">
      <c r="A161" s="3">
        <v>8.9696880792689337E-2</v>
      </c>
      <c r="B161">
        <f t="shared" si="43"/>
        <v>0</v>
      </c>
      <c r="C161" s="1">
        <f t="shared" si="50"/>
        <v>400</v>
      </c>
      <c r="D161" s="1" t="str">
        <f t="shared" si="44"/>
        <v>NO</v>
      </c>
      <c r="E161">
        <f t="shared" si="45"/>
        <v>21</v>
      </c>
      <c r="F161">
        <f t="shared" si="46"/>
        <v>9</v>
      </c>
      <c r="G161" s="2">
        <f t="shared" si="47"/>
        <v>0.42857142857142855</v>
      </c>
      <c r="H161" s="1">
        <f t="shared" si="52"/>
        <v>0</v>
      </c>
      <c r="I161" s="1">
        <f t="shared" si="53"/>
        <v>400</v>
      </c>
      <c r="J161" s="1">
        <f t="shared" si="54"/>
        <v>400</v>
      </c>
      <c r="K161" s="1">
        <f t="shared" si="55"/>
        <v>0</v>
      </c>
      <c r="L161" s="1">
        <f t="shared" si="56"/>
        <v>0</v>
      </c>
      <c r="M161" s="1">
        <f t="shared" si="51"/>
        <v>1906.25</v>
      </c>
      <c r="N161" s="1">
        <f t="shared" si="48"/>
        <v>0</v>
      </c>
      <c r="O161" s="1">
        <f t="shared" si="49"/>
        <v>0</v>
      </c>
      <c r="P161" s="1">
        <f t="shared" si="57"/>
        <v>2516582400</v>
      </c>
      <c r="Q161" s="1">
        <f t="shared" si="42"/>
        <v>2516584306.25</v>
      </c>
      <c r="R161" s="1">
        <f>SUM($K$103:K161)-SUM($I$103:I161)</f>
        <v>1906.25</v>
      </c>
      <c r="S161" s="2">
        <f t="shared" si="41"/>
        <v>7.5747569402058923E-7</v>
      </c>
      <c r="T161" s="2">
        <f>AVERAGE($S$103:S161)</f>
        <v>2.6540904395324359E-7</v>
      </c>
    </row>
    <row r="162" spans="1:20" x14ac:dyDescent="0.3">
      <c r="A162" s="3">
        <v>0.77233547565730343</v>
      </c>
      <c r="B162">
        <f t="shared" si="43"/>
        <v>1</v>
      </c>
      <c r="C162" s="1">
        <f t="shared" si="50"/>
        <v>800</v>
      </c>
      <c r="D162" s="1" t="str">
        <f t="shared" si="44"/>
        <v>NO</v>
      </c>
      <c r="E162">
        <f t="shared" si="45"/>
        <v>22</v>
      </c>
      <c r="F162">
        <f t="shared" si="46"/>
        <v>10</v>
      </c>
      <c r="G162" s="2">
        <f t="shared" si="47"/>
        <v>0.45454545454545453</v>
      </c>
      <c r="H162" s="1">
        <f t="shared" si="52"/>
        <v>560</v>
      </c>
      <c r="I162" s="1">
        <f t="shared" si="53"/>
        <v>0</v>
      </c>
      <c r="J162" s="1">
        <f t="shared" si="54"/>
        <v>0</v>
      </c>
      <c r="K162" s="1">
        <f t="shared" si="55"/>
        <v>560</v>
      </c>
      <c r="L162" s="1">
        <f t="shared" si="56"/>
        <v>560</v>
      </c>
      <c r="M162" s="1">
        <f t="shared" si="51"/>
        <v>2466.25</v>
      </c>
      <c r="N162" s="1">
        <f t="shared" si="48"/>
        <v>0</v>
      </c>
      <c r="O162" s="1">
        <f t="shared" si="49"/>
        <v>0</v>
      </c>
      <c r="P162" s="1">
        <f t="shared" si="57"/>
        <v>2516582400</v>
      </c>
      <c r="Q162" s="1">
        <f t="shared" si="42"/>
        <v>2516584866.25</v>
      </c>
      <c r="R162" s="1">
        <f>SUM($K$103:K162)-SUM($I$103:I162)</f>
        <v>2466.25</v>
      </c>
      <c r="S162" s="2">
        <f t="shared" si="41"/>
        <v>9.7999970118204751E-7</v>
      </c>
      <c r="T162" s="2">
        <f>AVERAGE($S$103:S162)</f>
        <v>2.7731888824039032E-7</v>
      </c>
    </row>
    <row r="163" spans="1:20" x14ac:dyDescent="0.3">
      <c r="A163" s="3">
        <v>0.28573560649003871</v>
      </c>
      <c r="B163">
        <f t="shared" si="43"/>
        <v>0</v>
      </c>
      <c r="C163" s="1">
        <f t="shared" si="50"/>
        <v>400</v>
      </c>
      <c r="D163" s="1" t="str">
        <f t="shared" si="44"/>
        <v>NO</v>
      </c>
      <c r="E163">
        <f t="shared" si="45"/>
        <v>23</v>
      </c>
      <c r="F163">
        <f t="shared" si="46"/>
        <v>10</v>
      </c>
      <c r="G163" s="2">
        <f t="shared" si="47"/>
        <v>0.43478260869565216</v>
      </c>
      <c r="H163" s="1">
        <f t="shared" si="52"/>
        <v>0</v>
      </c>
      <c r="I163" s="1">
        <f t="shared" si="53"/>
        <v>400</v>
      </c>
      <c r="J163" s="1">
        <f t="shared" si="54"/>
        <v>400</v>
      </c>
      <c r="K163" s="1">
        <f t="shared" si="55"/>
        <v>0</v>
      </c>
      <c r="L163" s="1">
        <f t="shared" si="56"/>
        <v>0</v>
      </c>
      <c r="M163" s="1">
        <f t="shared" si="51"/>
        <v>2066.25</v>
      </c>
      <c r="N163" s="1">
        <f t="shared" si="48"/>
        <v>0</v>
      </c>
      <c r="O163" s="1">
        <f t="shared" si="49"/>
        <v>0</v>
      </c>
      <c r="P163" s="1">
        <f t="shared" si="57"/>
        <v>2516582400</v>
      </c>
      <c r="Q163" s="1">
        <f t="shared" si="42"/>
        <v>2516584466.25</v>
      </c>
      <c r="R163" s="1">
        <f>SUM($K$103:K163)-SUM($I$103:I163)</f>
        <v>2066.25</v>
      </c>
      <c r="S163" s="2">
        <f t="shared" si="41"/>
        <v>8.2105398178100588E-7</v>
      </c>
      <c r="T163" s="2">
        <f>AVERAGE($S$103:S163)</f>
        <v>2.8623257829843318E-7</v>
      </c>
    </row>
    <row r="164" spans="1:20" x14ac:dyDescent="0.3">
      <c r="A164" s="3">
        <v>0.22793016485294282</v>
      </c>
      <c r="B164">
        <f t="shared" si="43"/>
        <v>0</v>
      </c>
      <c r="C164" s="1">
        <f t="shared" si="50"/>
        <v>800</v>
      </c>
      <c r="D164" s="1" t="str">
        <f t="shared" si="44"/>
        <v>NO</v>
      </c>
      <c r="E164">
        <f t="shared" si="45"/>
        <v>24</v>
      </c>
      <c r="F164">
        <f t="shared" si="46"/>
        <v>10</v>
      </c>
      <c r="G164" s="2">
        <f t="shared" si="47"/>
        <v>0.41666666666666669</v>
      </c>
      <c r="H164" s="1">
        <f t="shared" si="52"/>
        <v>0</v>
      </c>
      <c r="I164" s="1">
        <f t="shared" si="53"/>
        <v>800</v>
      </c>
      <c r="J164" s="1">
        <f t="shared" si="54"/>
        <v>1200</v>
      </c>
      <c r="K164" s="1">
        <f t="shared" si="55"/>
        <v>0</v>
      </c>
      <c r="L164" s="1">
        <f t="shared" si="56"/>
        <v>0</v>
      </c>
      <c r="M164" s="1">
        <f t="shared" si="51"/>
        <v>1266.25</v>
      </c>
      <c r="N164" s="1">
        <f t="shared" si="48"/>
        <v>0</v>
      </c>
      <c r="O164" s="1">
        <f t="shared" si="49"/>
        <v>0</v>
      </c>
      <c r="P164" s="1">
        <f t="shared" si="57"/>
        <v>2516582400</v>
      </c>
      <c r="Q164" s="1">
        <f t="shared" si="42"/>
        <v>2516583666.25</v>
      </c>
      <c r="R164" s="1">
        <f>SUM($K$103:K164)-SUM($I$103:I164)</f>
        <v>1266.25</v>
      </c>
      <c r="S164" s="2">
        <f t="shared" si="41"/>
        <v>5.0316254297892251E-7</v>
      </c>
      <c r="T164" s="2">
        <f>AVERAGE($S$103:S164)</f>
        <v>2.8973144869650561E-7</v>
      </c>
    </row>
    <row r="165" spans="1:20" x14ac:dyDescent="0.3">
      <c r="A165" s="3">
        <v>0.9993995263171046</v>
      </c>
      <c r="B165">
        <f t="shared" si="43"/>
        <v>1</v>
      </c>
      <c r="C165" s="1">
        <f t="shared" si="50"/>
        <v>1600</v>
      </c>
      <c r="D165" s="1" t="str">
        <f t="shared" si="44"/>
        <v>NO</v>
      </c>
      <c r="E165">
        <f t="shared" si="45"/>
        <v>25</v>
      </c>
      <c r="F165">
        <f t="shared" si="46"/>
        <v>11</v>
      </c>
      <c r="G165" s="2">
        <f t="shared" si="47"/>
        <v>0.44</v>
      </c>
      <c r="H165" s="1">
        <f t="shared" si="52"/>
        <v>1120</v>
      </c>
      <c r="I165" s="1">
        <f t="shared" si="53"/>
        <v>0</v>
      </c>
      <c r="J165" s="1">
        <f t="shared" si="54"/>
        <v>0</v>
      </c>
      <c r="K165" s="1">
        <f t="shared" si="55"/>
        <v>1120</v>
      </c>
      <c r="L165" s="1">
        <f t="shared" si="56"/>
        <v>1120</v>
      </c>
      <c r="M165" s="1">
        <f t="shared" si="51"/>
        <v>2386.25</v>
      </c>
      <c r="N165" s="1">
        <f t="shared" si="48"/>
        <v>0</v>
      </c>
      <c r="O165" s="1">
        <f t="shared" si="49"/>
        <v>0</v>
      </c>
      <c r="P165" s="1">
        <f t="shared" si="57"/>
        <v>2516582400</v>
      </c>
      <c r="Q165" s="1">
        <f t="shared" si="42"/>
        <v>2516584786.25</v>
      </c>
      <c r="R165" s="1">
        <f>SUM($K$103:K165)-SUM($I$103:I165)</f>
        <v>2386.25</v>
      </c>
      <c r="S165" s="2">
        <f t="shared" si="41"/>
        <v>9.4821055730183919E-7</v>
      </c>
      <c r="T165" s="2">
        <f>AVERAGE($S$103:S165)</f>
        <v>3.001834980394474E-7</v>
      </c>
    </row>
    <row r="166" spans="1:20" x14ac:dyDescent="0.3">
      <c r="A166" s="3">
        <v>0.57402099042426091</v>
      </c>
      <c r="B166">
        <f t="shared" si="43"/>
        <v>1</v>
      </c>
      <c r="C166" s="1">
        <f t="shared" si="50"/>
        <v>800</v>
      </c>
      <c r="D166" s="1" t="str">
        <f t="shared" si="44"/>
        <v>NO</v>
      </c>
      <c r="E166">
        <f t="shared" si="45"/>
        <v>26</v>
      </c>
      <c r="F166">
        <f t="shared" si="46"/>
        <v>12</v>
      </c>
      <c r="G166" s="2">
        <f t="shared" si="47"/>
        <v>0.46153846153846156</v>
      </c>
      <c r="H166" s="1">
        <f t="shared" si="52"/>
        <v>560</v>
      </c>
      <c r="I166" s="1">
        <f t="shared" si="53"/>
        <v>0</v>
      </c>
      <c r="J166" s="1">
        <f t="shared" si="54"/>
        <v>0</v>
      </c>
      <c r="K166" s="1">
        <f t="shared" si="55"/>
        <v>560</v>
      </c>
      <c r="L166" s="1">
        <f t="shared" si="56"/>
        <v>1680</v>
      </c>
      <c r="M166" s="1">
        <f t="shared" si="51"/>
        <v>2946.25</v>
      </c>
      <c r="N166" s="1">
        <f t="shared" si="48"/>
        <v>0</v>
      </c>
      <c r="O166" s="1">
        <f t="shared" si="49"/>
        <v>0</v>
      </c>
      <c r="P166" s="1">
        <f t="shared" si="57"/>
        <v>2516582400</v>
      </c>
      <c r="Q166" s="1">
        <f t="shared" si="42"/>
        <v>2516585346.25</v>
      </c>
      <c r="R166" s="1">
        <f>SUM($K$103:K166)-SUM($I$103:I166)</f>
        <v>2946.25</v>
      </c>
      <c r="S166" s="2">
        <f t="shared" si="41"/>
        <v>1.1707345644632975E-6</v>
      </c>
      <c r="T166" s="2">
        <f>AVERAGE($S$103:S166)</f>
        <v>3.1378585845232006E-7</v>
      </c>
    </row>
    <row r="167" spans="1:20" x14ac:dyDescent="0.3">
      <c r="A167" s="3">
        <v>0.67107140200644833</v>
      </c>
      <c r="B167">
        <f t="shared" si="43"/>
        <v>1</v>
      </c>
      <c r="C167" s="1">
        <f t="shared" si="50"/>
        <v>400</v>
      </c>
      <c r="D167" s="1" t="str">
        <f t="shared" si="44"/>
        <v>NO</v>
      </c>
      <c r="E167">
        <f t="shared" si="45"/>
        <v>27</v>
      </c>
      <c r="F167">
        <f t="shared" si="46"/>
        <v>13</v>
      </c>
      <c r="G167" s="2">
        <f t="shared" si="47"/>
        <v>0.48148148148148145</v>
      </c>
      <c r="H167" s="1">
        <f t="shared" si="52"/>
        <v>280</v>
      </c>
      <c r="I167" s="1">
        <f t="shared" si="53"/>
        <v>0</v>
      </c>
      <c r="J167" s="1">
        <f t="shared" si="54"/>
        <v>0</v>
      </c>
      <c r="K167" s="1">
        <f t="shared" si="55"/>
        <v>280</v>
      </c>
      <c r="L167" s="1">
        <f t="shared" si="56"/>
        <v>1960</v>
      </c>
      <c r="M167" s="1">
        <f t="shared" si="51"/>
        <v>3226.25</v>
      </c>
      <c r="N167" s="1">
        <f t="shared" si="48"/>
        <v>0</v>
      </c>
      <c r="O167" s="1">
        <f t="shared" si="49"/>
        <v>0</v>
      </c>
      <c r="P167" s="1">
        <f t="shared" si="57"/>
        <v>2516582400</v>
      </c>
      <c r="Q167" s="1">
        <f t="shared" si="42"/>
        <v>2516585626.25</v>
      </c>
      <c r="R167" s="1">
        <f>SUM($K$103:K167)-SUM($I$103:I167)</f>
        <v>3226.25</v>
      </c>
      <c r="S167" s="2">
        <f t="shared" si="41"/>
        <v>1.2819965680440267E-6</v>
      </c>
      <c r="T167" s="2">
        <f>AVERAGE($S$103:S167)</f>
        <v>3.28681407830654E-7</v>
      </c>
    </row>
    <row r="168" spans="1:20" x14ac:dyDescent="0.3">
      <c r="A168" s="3">
        <v>0.66602901532243364</v>
      </c>
      <c r="B168">
        <f t="shared" si="43"/>
        <v>1</v>
      </c>
      <c r="C168" s="1">
        <f t="shared" si="50"/>
        <v>200</v>
      </c>
      <c r="D168" s="1" t="str">
        <f t="shared" si="44"/>
        <v>NO</v>
      </c>
      <c r="E168">
        <f t="shared" si="45"/>
        <v>28</v>
      </c>
      <c r="F168">
        <f t="shared" si="46"/>
        <v>14</v>
      </c>
      <c r="G168" s="2">
        <f t="shared" si="47"/>
        <v>0.5</v>
      </c>
      <c r="H168" s="1">
        <f t="shared" si="52"/>
        <v>140</v>
      </c>
      <c r="I168" s="1">
        <f t="shared" si="53"/>
        <v>0</v>
      </c>
      <c r="J168" s="1">
        <f t="shared" si="54"/>
        <v>0</v>
      </c>
      <c r="K168" s="1">
        <f t="shared" si="55"/>
        <v>140</v>
      </c>
      <c r="L168" s="1">
        <f t="shared" si="56"/>
        <v>2100</v>
      </c>
      <c r="M168" s="1">
        <f t="shared" si="51"/>
        <v>3366.25</v>
      </c>
      <c r="N168" s="1">
        <f t="shared" si="48"/>
        <v>0</v>
      </c>
      <c r="O168" s="1">
        <f t="shared" si="49"/>
        <v>0</v>
      </c>
      <c r="P168" s="1">
        <f t="shared" si="57"/>
        <v>2516582400</v>
      </c>
      <c r="Q168" s="1">
        <f t="shared" si="42"/>
        <v>2516585766.25</v>
      </c>
      <c r="R168" s="1">
        <f>SUM($K$103:K168)-SUM($I$103:I168)</f>
        <v>3366.25</v>
      </c>
      <c r="S168" s="2">
        <f t="shared" si="41"/>
        <v>1.3376275698343913E-6</v>
      </c>
      <c r="T168" s="2">
        <f>AVERAGE($S$103:S168)</f>
        <v>3.4396847089131666E-7</v>
      </c>
    </row>
    <row r="169" spans="1:20" x14ac:dyDescent="0.3">
      <c r="A169" s="3">
        <v>0.6068530465209423</v>
      </c>
      <c r="B169">
        <f t="shared" si="43"/>
        <v>1</v>
      </c>
      <c r="C169" s="1">
        <f t="shared" si="50"/>
        <v>100</v>
      </c>
      <c r="D169" s="1" t="str">
        <f t="shared" si="44"/>
        <v>NO</v>
      </c>
      <c r="E169">
        <f t="shared" si="45"/>
        <v>29</v>
      </c>
      <c r="F169">
        <f t="shared" si="46"/>
        <v>15</v>
      </c>
      <c r="G169" s="2">
        <f t="shared" si="47"/>
        <v>0.51724137931034486</v>
      </c>
      <c r="H169" s="1">
        <f t="shared" si="52"/>
        <v>70</v>
      </c>
      <c r="I169" s="1">
        <f t="shared" si="53"/>
        <v>0</v>
      </c>
      <c r="J169" s="1">
        <f t="shared" si="54"/>
        <v>0</v>
      </c>
      <c r="K169" s="1">
        <f t="shared" si="55"/>
        <v>70</v>
      </c>
      <c r="L169" s="1">
        <f t="shared" si="56"/>
        <v>2170</v>
      </c>
      <c r="M169" s="1">
        <f t="shared" si="51"/>
        <v>3436.25</v>
      </c>
      <c r="N169" s="1">
        <f t="shared" si="48"/>
        <v>0</v>
      </c>
      <c r="O169" s="1">
        <f t="shared" si="49"/>
        <v>0</v>
      </c>
      <c r="P169" s="1">
        <f t="shared" si="57"/>
        <v>2516582400</v>
      </c>
      <c r="Q169" s="1">
        <f t="shared" si="42"/>
        <v>2516585836.25</v>
      </c>
      <c r="R169" s="1">
        <f>SUM($K$103:K169)-SUM($I$103:I169)</f>
        <v>3436.25</v>
      </c>
      <c r="S169" s="2">
        <f t="shared" ref="S169:S232" si="58">R169/P169</f>
        <v>1.3654430707295737E-6</v>
      </c>
      <c r="T169" s="2">
        <f>AVERAGE($S$103:S169)</f>
        <v>3.5921436044114141E-7</v>
      </c>
    </row>
    <row r="170" spans="1:20" x14ac:dyDescent="0.3">
      <c r="A170" s="3">
        <v>0.16767375971341492</v>
      </c>
      <c r="B170">
        <f t="shared" si="43"/>
        <v>0</v>
      </c>
      <c r="C170" s="1">
        <f t="shared" si="50"/>
        <v>50</v>
      </c>
      <c r="D170" s="1" t="str">
        <f t="shared" si="44"/>
        <v>NO</v>
      </c>
      <c r="E170">
        <f t="shared" si="45"/>
        <v>30</v>
      </c>
      <c r="F170">
        <f t="shared" si="46"/>
        <v>15</v>
      </c>
      <c r="G170" s="2">
        <f t="shared" si="47"/>
        <v>0.5</v>
      </c>
      <c r="H170" s="1">
        <f t="shared" si="52"/>
        <v>0</v>
      </c>
      <c r="I170" s="1">
        <f t="shared" si="53"/>
        <v>50</v>
      </c>
      <c r="J170" s="1">
        <f t="shared" si="54"/>
        <v>50</v>
      </c>
      <c r="K170" s="1">
        <f t="shared" si="55"/>
        <v>0</v>
      </c>
      <c r="L170" s="1">
        <f t="shared" si="56"/>
        <v>0</v>
      </c>
      <c r="M170" s="1">
        <f t="shared" si="51"/>
        <v>3386.25</v>
      </c>
      <c r="N170" s="1">
        <f t="shared" si="48"/>
        <v>0</v>
      </c>
      <c r="O170" s="1">
        <f t="shared" si="49"/>
        <v>0</v>
      </c>
      <c r="P170" s="1">
        <f t="shared" si="57"/>
        <v>2516582400</v>
      </c>
      <c r="Q170" s="1">
        <f t="shared" ref="Q170:Q233" si="59">P170+M170</f>
        <v>2516585786.25</v>
      </c>
      <c r="R170" s="1">
        <f>SUM($K$103:K170)-SUM($I$103:I170)</f>
        <v>3386.25</v>
      </c>
      <c r="S170" s="2">
        <f t="shared" si="58"/>
        <v>1.3455748558044433E-6</v>
      </c>
      <c r="T170" s="2">
        <f>AVERAGE($S$103:S170)</f>
        <v>3.7371966184354294E-7</v>
      </c>
    </row>
    <row r="171" spans="1:20" x14ac:dyDescent="0.3">
      <c r="A171" s="3">
        <v>2.6676178017329355E-2</v>
      </c>
      <c r="B171">
        <f t="shared" si="43"/>
        <v>0</v>
      </c>
      <c r="C171" s="1">
        <f t="shared" si="50"/>
        <v>100</v>
      </c>
      <c r="D171" s="1" t="str">
        <f t="shared" si="44"/>
        <v>NO</v>
      </c>
      <c r="E171">
        <f t="shared" si="45"/>
        <v>31</v>
      </c>
      <c r="F171">
        <f t="shared" si="46"/>
        <v>15</v>
      </c>
      <c r="G171" s="2">
        <f t="shared" si="47"/>
        <v>0.4838709677419355</v>
      </c>
      <c r="H171" s="1">
        <f t="shared" si="52"/>
        <v>0</v>
      </c>
      <c r="I171" s="1">
        <f t="shared" si="53"/>
        <v>100</v>
      </c>
      <c r="J171" s="1">
        <f t="shared" si="54"/>
        <v>150</v>
      </c>
      <c r="K171" s="1">
        <f t="shared" si="55"/>
        <v>0</v>
      </c>
      <c r="L171" s="1">
        <f t="shared" si="56"/>
        <v>0</v>
      </c>
      <c r="M171" s="1">
        <f t="shared" si="51"/>
        <v>3286.25</v>
      </c>
      <c r="N171" s="1">
        <f t="shared" si="48"/>
        <v>0</v>
      </c>
      <c r="O171" s="1">
        <f t="shared" si="49"/>
        <v>0</v>
      </c>
      <c r="P171" s="1">
        <f t="shared" si="57"/>
        <v>2516582400</v>
      </c>
      <c r="Q171" s="1">
        <f t="shared" si="59"/>
        <v>2516585686.25</v>
      </c>
      <c r="R171" s="1">
        <f>SUM($K$103:K171)-SUM($I$103:I171)</f>
        <v>3286.25</v>
      </c>
      <c r="S171" s="2">
        <f t="shared" si="58"/>
        <v>1.305838425954183E-6</v>
      </c>
      <c r="T171" s="2">
        <f>AVERAGE($S$103:S171)</f>
        <v>3.8722862943934933E-7</v>
      </c>
    </row>
    <row r="172" spans="1:20" x14ac:dyDescent="0.3">
      <c r="A172" s="3">
        <v>0.88285433732492435</v>
      </c>
      <c r="B172">
        <f t="shared" si="43"/>
        <v>1</v>
      </c>
      <c r="C172" s="1">
        <f t="shared" si="50"/>
        <v>200</v>
      </c>
      <c r="D172" s="1" t="str">
        <f t="shared" si="44"/>
        <v>NO</v>
      </c>
      <c r="E172">
        <f t="shared" si="45"/>
        <v>32</v>
      </c>
      <c r="F172">
        <f t="shared" si="46"/>
        <v>16</v>
      </c>
      <c r="G172" s="2">
        <f t="shared" si="47"/>
        <v>0.5</v>
      </c>
      <c r="H172" s="1">
        <f t="shared" si="52"/>
        <v>140</v>
      </c>
      <c r="I172" s="1">
        <f t="shared" si="53"/>
        <v>0</v>
      </c>
      <c r="J172" s="1">
        <f t="shared" si="54"/>
        <v>0</v>
      </c>
      <c r="K172" s="1">
        <f t="shared" si="55"/>
        <v>140</v>
      </c>
      <c r="L172" s="1">
        <f t="shared" si="56"/>
        <v>140</v>
      </c>
      <c r="M172" s="1">
        <f t="shared" si="51"/>
        <v>3426.25</v>
      </c>
      <c r="N172" s="1">
        <f t="shared" si="48"/>
        <v>0</v>
      </c>
      <c r="O172" s="1">
        <f t="shared" si="49"/>
        <v>0</v>
      </c>
      <c r="P172" s="1">
        <f t="shared" si="57"/>
        <v>2516582400</v>
      </c>
      <c r="Q172" s="1">
        <f t="shared" si="59"/>
        <v>2516585826.25</v>
      </c>
      <c r="R172" s="1">
        <f>SUM($K$103:K172)-SUM($I$103:I172)</f>
        <v>3426.25</v>
      </c>
      <c r="S172" s="2">
        <f t="shared" si="58"/>
        <v>1.3614694277445474E-6</v>
      </c>
      <c r="T172" s="2">
        <f>AVERAGE($S$103:S172)</f>
        <v>4.0114635512942354E-7</v>
      </c>
    </row>
    <row r="173" spans="1:20" x14ac:dyDescent="0.3">
      <c r="A173" s="3">
        <v>0.1895171712556375</v>
      </c>
      <c r="B173">
        <f t="shared" si="43"/>
        <v>0</v>
      </c>
      <c r="C173" s="1">
        <f t="shared" si="50"/>
        <v>100</v>
      </c>
      <c r="D173" s="1" t="str">
        <f t="shared" si="44"/>
        <v>NO</v>
      </c>
      <c r="E173">
        <f t="shared" si="45"/>
        <v>33</v>
      </c>
      <c r="F173">
        <f t="shared" si="46"/>
        <v>16</v>
      </c>
      <c r="G173" s="2">
        <f t="shared" si="47"/>
        <v>0.48484848484848486</v>
      </c>
      <c r="H173" s="1">
        <f t="shared" si="52"/>
        <v>0</v>
      </c>
      <c r="I173" s="1">
        <f t="shared" si="53"/>
        <v>100</v>
      </c>
      <c r="J173" s="1">
        <f t="shared" si="54"/>
        <v>100</v>
      </c>
      <c r="K173" s="1">
        <f t="shared" si="55"/>
        <v>0</v>
      </c>
      <c r="L173" s="1">
        <f t="shared" si="56"/>
        <v>0</v>
      </c>
      <c r="M173" s="1">
        <f t="shared" si="51"/>
        <v>3326.25</v>
      </c>
      <c r="N173" s="1">
        <f t="shared" si="48"/>
        <v>0</v>
      </c>
      <c r="O173" s="1">
        <f t="shared" si="49"/>
        <v>0</v>
      </c>
      <c r="P173" s="1">
        <f t="shared" si="57"/>
        <v>2516582400</v>
      </c>
      <c r="Q173" s="1">
        <f t="shared" si="59"/>
        <v>2516585726.25</v>
      </c>
      <c r="R173" s="1">
        <f>SUM($K$103:K173)-SUM($I$103:I173)</f>
        <v>3326.25</v>
      </c>
      <c r="S173" s="2">
        <f t="shared" si="58"/>
        <v>1.3217329978942872E-6</v>
      </c>
      <c r="T173" s="2">
        <f>AVERAGE($S$103:S173)</f>
        <v>4.1411236418244983E-7</v>
      </c>
    </row>
    <row r="174" spans="1:20" x14ac:dyDescent="0.3">
      <c r="A174" s="3">
        <v>0.59995350383509172</v>
      </c>
      <c r="B174">
        <f t="shared" si="43"/>
        <v>1</v>
      </c>
      <c r="C174" s="1">
        <f t="shared" si="50"/>
        <v>200</v>
      </c>
      <c r="D174" s="1" t="str">
        <f t="shared" si="44"/>
        <v>NO</v>
      </c>
      <c r="E174">
        <f t="shared" si="45"/>
        <v>34</v>
      </c>
      <c r="F174">
        <f t="shared" si="46"/>
        <v>17</v>
      </c>
      <c r="G174" s="2">
        <f t="shared" si="47"/>
        <v>0.5</v>
      </c>
      <c r="H174" s="1">
        <f t="shared" si="52"/>
        <v>140</v>
      </c>
      <c r="I174" s="1">
        <f t="shared" si="53"/>
        <v>0</v>
      </c>
      <c r="J174" s="1">
        <f t="shared" si="54"/>
        <v>0</v>
      </c>
      <c r="K174" s="1">
        <f t="shared" si="55"/>
        <v>140</v>
      </c>
      <c r="L174" s="1">
        <f t="shared" si="56"/>
        <v>140</v>
      </c>
      <c r="M174" s="1">
        <f t="shared" si="51"/>
        <v>3466.25</v>
      </c>
      <c r="N174" s="1">
        <f t="shared" si="48"/>
        <v>0</v>
      </c>
      <c r="O174" s="1">
        <f t="shared" si="49"/>
        <v>0</v>
      </c>
      <c r="P174" s="1">
        <f t="shared" si="57"/>
        <v>2516582400</v>
      </c>
      <c r="Q174" s="1">
        <f t="shared" si="59"/>
        <v>2516585866.25</v>
      </c>
      <c r="R174" s="1">
        <f>SUM($K$103:K174)-SUM($I$103:I174)</f>
        <v>3466.25</v>
      </c>
      <c r="S174" s="2">
        <f t="shared" si="58"/>
        <v>1.3773639996846517E-6</v>
      </c>
      <c r="T174" s="2">
        <f>AVERAGE($S$103:S174)</f>
        <v>4.2749085911998043E-7</v>
      </c>
    </row>
    <row r="175" spans="1:20" x14ac:dyDescent="0.3">
      <c r="A175" s="3">
        <v>0.64540059522404236</v>
      </c>
      <c r="B175">
        <f t="shared" si="43"/>
        <v>1</v>
      </c>
      <c r="C175" s="1">
        <f t="shared" si="50"/>
        <v>100</v>
      </c>
      <c r="D175" s="1" t="str">
        <f t="shared" si="44"/>
        <v>NO</v>
      </c>
      <c r="E175">
        <f t="shared" si="45"/>
        <v>35</v>
      </c>
      <c r="F175">
        <f t="shared" si="46"/>
        <v>18</v>
      </c>
      <c r="G175" s="2">
        <f t="shared" si="47"/>
        <v>0.51428571428571423</v>
      </c>
      <c r="H175" s="1">
        <f t="shared" si="52"/>
        <v>70</v>
      </c>
      <c r="I175" s="1">
        <f t="shared" si="53"/>
        <v>0</v>
      </c>
      <c r="J175" s="1">
        <f t="shared" si="54"/>
        <v>0</v>
      </c>
      <c r="K175" s="1">
        <f t="shared" si="55"/>
        <v>70</v>
      </c>
      <c r="L175" s="1">
        <f t="shared" si="56"/>
        <v>210</v>
      </c>
      <c r="M175" s="1">
        <f t="shared" si="51"/>
        <v>3536.25</v>
      </c>
      <c r="N175" s="1">
        <f t="shared" si="48"/>
        <v>0</v>
      </c>
      <c r="O175" s="1">
        <f t="shared" si="49"/>
        <v>0</v>
      </c>
      <c r="P175" s="1">
        <f t="shared" si="57"/>
        <v>2516582400</v>
      </c>
      <c r="Q175" s="1">
        <f t="shared" si="59"/>
        <v>2516585936.25</v>
      </c>
      <c r="R175" s="1">
        <f>SUM($K$103:K175)-SUM($I$103:I175)</f>
        <v>3536.25</v>
      </c>
      <c r="S175" s="2">
        <f t="shared" si="58"/>
        <v>1.4051795005798339E-6</v>
      </c>
      <c r="T175" s="2">
        <f>AVERAGE($S$103:S175)</f>
        <v>4.4088385420847161E-7</v>
      </c>
    </row>
    <row r="176" spans="1:20" x14ac:dyDescent="0.3">
      <c r="A176" s="3">
        <v>0.10196470182460626</v>
      </c>
      <c r="B176">
        <f t="shared" si="43"/>
        <v>0</v>
      </c>
      <c r="C176" s="1">
        <f t="shared" si="50"/>
        <v>50</v>
      </c>
      <c r="D176" s="1" t="str">
        <f t="shared" si="44"/>
        <v>NO</v>
      </c>
      <c r="E176">
        <f t="shared" si="45"/>
        <v>36</v>
      </c>
      <c r="F176">
        <f t="shared" si="46"/>
        <v>18</v>
      </c>
      <c r="G176" s="2">
        <f t="shared" si="47"/>
        <v>0.5</v>
      </c>
      <c r="H176" s="1">
        <f t="shared" si="52"/>
        <v>0</v>
      </c>
      <c r="I176" s="1">
        <f t="shared" si="53"/>
        <v>50</v>
      </c>
      <c r="J176" s="1">
        <f t="shared" si="54"/>
        <v>50</v>
      </c>
      <c r="K176" s="1">
        <f t="shared" si="55"/>
        <v>0</v>
      </c>
      <c r="L176" s="1">
        <f t="shared" si="56"/>
        <v>0</v>
      </c>
      <c r="M176" s="1">
        <f t="shared" si="51"/>
        <v>3486.25</v>
      </c>
      <c r="N176" s="1">
        <f t="shared" si="48"/>
        <v>0</v>
      </c>
      <c r="O176" s="1">
        <f t="shared" si="49"/>
        <v>0</v>
      </c>
      <c r="P176" s="1">
        <f t="shared" si="57"/>
        <v>2516582400</v>
      </c>
      <c r="Q176" s="1">
        <f t="shared" si="59"/>
        <v>2516585886.25</v>
      </c>
      <c r="R176" s="1">
        <f>SUM($K$103:K176)-SUM($I$103:I176)</f>
        <v>3486.25</v>
      </c>
      <c r="S176" s="2">
        <f t="shared" si="58"/>
        <v>1.3853112856547038E-6</v>
      </c>
      <c r="T176" s="2">
        <f>AVERAGE($S$103:S176)</f>
        <v>4.5364638706585312E-7</v>
      </c>
    </row>
    <row r="177" spans="1:20" x14ac:dyDescent="0.3">
      <c r="A177" s="3">
        <v>0.5984993961245334</v>
      </c>
      <c r="B177">
        <f t="shared" si="43"/>
        <v>1</v>
      </c>
      <c r="C177" s="1">
        <f t="shared" si="50"/>
        <v>100</v>
      </c>
      <c r="D177" s="1" t="str">
        <f t="shared" si="44"/>
        <v>NO</v>
      </c>
      <c r="E177">
        <f t="shared" si="45"/>
        <v>37</v>
      </c>
      <c r="F177">
        <f t="shared" si="46"/>
        <v>19</v>
      </c>
      <c r="G177" s="2">
        <f t="shared" si="47"/>
        <v>0.51351351351351349</v>
      </c>
      <c r="H177" s="1">
        <f t="shared" si="52"/>
        <v>70</v>
      </c>
      <c r="I177" s="1">
        <f t="shared" si="53"/>
        <v>0</v>
      </c>
      <c r="J177" s="1">
        <f t="shared" si="54"/>
        <v>0</v>
      </c>
      <c r="K177" s="1">
        <f t="shared" si="55"/>
        <v>70</v>
      </c>
      <c r="L177" s="1">
        <f t="shared" si="56"/>
        <v>70</v>
      </c>
      <c r="M177" s="1">
        <f t="shared" si="51"/>
        <v>3556.25</v>
      </c>
      <c r="N177" s="1">
        <f t="shared" si="48"/>
        <v>0</v>
      </c>
      <c r="O177" s="1">
        <f t="shared" si="49"/>
        <v>0</v>
      </c>
      <c r="P177" s="1">
        <f t="shared" si="57"/>
        <v>2516582400</v>
      </c>
      <c r="Q177" s="1">
        <f t="shared" si="59"/>
        <v>2516585956.25</v>
      </c>
      <c r="R177" s="1">
        <f>SUM($K$103:K177)-SUM($I$103:I177)</f>
        <v>3556.25</v>
      </c>
      <c r="S177" s="2">
        <f t="shared" si="58"/>
        <v>1.413126786549886E-6</v>
      </c>
      <c r="T177" s="2">
        <f>AVERAGE($S$103:S177)</f>
        <v>4.6643945905897359E-7</v>
      </c>
    </row>
    <row r="178" spans="1:20" x14ac:dyDescent="0.3">
      <c r="A178" s="3">
        <v>0.3057697381626876</v>
      </c>
      <c r="B178">
        <f t="shared" si="43"/>
        <v>0</v>
      </c>
      <c r="C178" s="1">
        <f t="shared" si="50"/>
        <v>50</v>
      </c>
      <c r="D178" s="1" t="str">
        <f t="shared" si="44"/>
        <v>NO</v>
      </c>
      <c r="E178">
        <f t="shared" si="45"/>
        <v>38</v>
      </c>
      <c r="F178">
        <f t="shared" si="46"/>
        <v>19</v>
      </c>
      <c r="G178" s="2">
        <f t="shared" si="47"/>
        <v>0.5</v>
      </c>
      <c r="H178" s="1">
        <f t="shared" si="52"/>
        <v>0</v>
      </c>
      <c r="I178" s="1">
        <f t="shared" si="53"/>
        <v>50</v>
      </c>
      <c r="J178" s="1">
        <f t="shared" si="54"/>
        <v>50</v>
      </c>
      <c r="K178" s="1">
        <f t="shared" si="55"/>
        <v>0</v>
      </c>
      <c r="L178" s="1">
        <f t="shared" si="56"/>
        <v>0</v>
      </c>
      <c r="M178" s="1">
        <f t="shared" si="51"/>
        <v>3506.25</v>
      </c>
      <c r="N178" s="1">
        <f t="shared" si="48"/>
        <v>0</v>
      </c>
      <c r="O178" s="1">
        <f t="shared" si="49"/>
        <v>0</v>
      </c>
      <c r="P178" s="1">
        <f t="shared" si="57"/>
        <v>2516582400</v>
      </c>
      <c r="Q178" s="1">
        <f t="shared" si="59"/>
        <v>2516585906.25</v>
      </c>
      <c r="R178" s="1">
        <f>SUM($K$103:K178)-SUM($I$103:I178)</f>
        <v>3506.25</v>
      </c>
      <c r="S178" s="2">
        <f t="shared" si="58"/>
        <v>1.3932585716247559E-6</v>
      </c>
      <c r="T178" s="2">
        <f>AVERAGE($S$103:S178)</f>
        <v>4.7863444738220761E-7</v>
      </c>
    </row>
    <row r="179" spans="1:20" x14ac:dyDescent="0.3">
      <c r="A179" s="3">
        <v>0.95829965798831684</v>
      </c>
      <c r="B179">
        <f t="shared" si="43"/>
        <v>1</v>
      </c>
      <c r="C179" s="1">
        <f t="shared" si="50"/>
        <v>100</v>
      </c>
      <c r="D179" s="1" t="str">
        <f t="shared" si="44"/>
        <v>NO</v>
      </c>
      <c r="E179">
        <f t="shared" si="45"/>
        <v>39</v>
      </c>
      <c r="F179">
        <f t="shared" si="46"/>
        <v>20</v>
      </c>
      <c r="G179" s="2">
        <f t="shared" si="47"/>
        <v>0.51282051282051277</v>
      </c>
      <c r="H179" s="1">
        <f t="shared" si="52"/>
        <v>70</v>
      </c>
      <c r="I179" s="1">
        <f t="shared" si="53"/>
        <v>0</v>
      </c>
      <c r="J179" s="1">
        <f t="shared" si="54"/>
        <v>0</v>
      </c>
      <c r="K179" s="1">
        <f t="shared" si="55"/>
        <v>70</v>
      </c>
      <c r="L179" s="1">
        <f t="shared" si="56"/>
        <v>70</v>
      </c>
      <c r="M179" s="1">
        <f t="shared" si="51"/>
        <v>3576.25</v>
      </c>
      <c r="N179" s="1">
        <f t="shared" si="48"/>
        <v>0</v>
      </c>
      <c r="O179" s="1">
        <f t="shared" si="49"/>
        <v>0</v>
      </c>
      <c r="P179" s="1">
        <f t="shared" si="57"/>
        <v>2516582400</v>
      </c>
      <c r="Q179" s="1">
        <f t="shared" si="59"/>
        <v>2516585976.25</v>
      </c>
      <c r="R179" s="1">
        <f>SUM($K$103:K179)-SUM($I$103:I179)</f>
        <v>3576.25</v>
      </c>
      <c r="S179" s="2">
        <f t="shared" si="58"/>
        <v>1.4210740725199381E-6</v>
      </c>
      <c r="T179" s="2">
        <f>AVERAGE($S$103:S179)</f>
        <v>4.9087392303334694E-7</v>
      </c>
    </row>
    <row r="180" spans="1:20" x14ac:dyDescent="0.3">
      <c r="A180" s="3">
        <v>0.42043713068541655</v>
      </c>
      <c r="B180">
        <f t="shared" si="43"/>
        <v>0</v>
      </c>
      <c r="C180" s="1">
        <f t="shared" si="50"/>
        <v>50</v>
      </c>
      <c r="D180" s="1" t="str">
        <f t="shared" si="44"/>
        <v>NO</v>
      </c>
      <c r="E180">
        <f t="shared" si="45"/>
        <v>40</v>
      </c>
      <c r="F180">
        <f t="shared" si="46"/>
        <v>20</v>
      </c>
      <c r="G180" s="2">
        <f t="shared" si="47"/>
        <v>0.5</v>
      </c>
      <c r="H180" s="1">
        <f t="shared" si="52"/>
        <v>0</v>
      </c>
      <c r="I180" s="1">
        <f t="shared" si="53"/>
        <v>50</v>
      </c>
      <c r="J180" s="1">
        <f t="shared" si="54"/>
        <v>50</v>
      </c>
      <c r="K180" s="1">
        <f t="shared" si="55"/>
        <v>0</v>
      </c>
      <c r="L180" s="1">
        <f t="shared" si="56"/>
        <v>0</v>
      </c>
      <c r="M180" s="1">
        <f t="shared" si="51"/>
        <v>3526.25</v>
      </c>
      <c r="N180" s="1">
        <f t="shared" si="48"/>
        <v>0</v>
      </c>
      <c r="O180" s="1">
        <f t="shared" si="49"/>
        <v>0</v>
      </c>
      <c r="P180" s="1">
        <f t="shared" si="57"/>
        <v>2516582400</v>
      </c>
      <c r="Q180" s="1">
        <f t="shared" si="59"/>
        <v>2516585926.25</v>
      </c>
      <c r="R180" s="1">
        <f>SUM($K$103:K180)-SUM($I$103:I180)</f>
        <v>3526.25</v>
      </c>
      <c r="S180" s="2">
        <f t="shared" si="58"/>
        <v>1.4012058575948079E-6</v>
      </c>
      <c r="T180" s="2">
        <f>AVERAGE($S$103:S180)</f>
        <v>5.0254484527131439E-7</v>
      </c>
    </row>
    <row r="181" spans="1:20" x14ac:dyDescent="0.3">
      <c r="A181" s="3">
        <v>0.94176105954590472</v>
      </c>
      <c r="B181">
        <f t="shared" si="43"/>
        <v>1</v>
      </c>
      <c r="C181" s="1">
        <f t="shared" si="50"/>
        <v>100</v>
      </c>
      <c r="D181" s="1" t="str">
        <f t="shared" si="44"/>
        <v>NO</v>
      </c>
      <c r="E181">
        <f t="shared" si="45"/>
        <v>41</v>
      </c>
      <c r="F181">
        <f t="shared" si="46"/>
        <v>21</v>
      </c>
      <c r="G181" s="2">
        <f t="shared" si="47"/>
        <v>0.51219512195121952</v>
      </c>
      <c r="H181" s="1">
        <f t="shared" si="52"/>
        <v>70</v>
      </c>
      <c r="I181" s="1">
        <f t="shared" si="53"/>
        <v>0</v>
      </c>
      <c r="J181" s="1">
        <f t="shared" si="54"/>
        <v>0</v>
      </c>
      <c r="K181" s="1">
        <f t="shared" si="55"/>
        <v>70</v>
      </c>
      <c r="L181" s="1">
        <f t="shared" si="56"/>
        <v>70</v>
      </c>
      <c r="M181" s="1">
        <f t="shared" si="51"/>
        <v>3596.25</v>
      </c>
      <c r="N181" s="1">
        <f t="shared" si="48"/>
        <v>0</v>
      </c>
      <c r="O181" s="1">
        <f t="shared" si="49"/>
        <v>0</v>
      </c>
      <c r="P181" s="1">
        <f t="shared" si="57"/>
        <v>2516582400</v>
      </c>
      <c r="Q181" s="1">
        <f t="shared" si="59"/>
        <v>2516585996.25</v>
      </c>
      <c r="R181" s="1">
        <f>SUM($K$103:K181)-SUM($I$103:I181)</f>
        <v>3596.25</v>
      </c>
      <c r="S181" s="2">
        <f t="shared" si="58"/>
        <v>1.4290213584899903E-6</v>
      </c>
      <c r="T181" s="2">
        <f>AVERAGE($S$103:S181)</f>
        <v>5.142723960715508E-7</v>
      </c>
    </row>
    <row r="182" spans="1:20" x14ac:dyDescent="0.3">
      <c r="A182" s="3">
        <v>0.81732529282986188</v>
      </c>
      <c r="B182">
        <f t="shared" si="43"/>
        <v>1</v>
      </c>
      <c r="C182" s="1">
        <f t="shared" si="50"/>
        <v>50</v>
      </c>
      <c r="D182" s="1" t="str">
        <f t="shared" si="44"/>
        <v>NO</v>
      </c>
      <c r="E182">
        <f t="shared" si="45"/>
        <v>42</v>
      </c>
      <c r="F182">
        <f t="shared" si="46"/>
        <v>22</v>
      </c>
      <c r="G182" s="2">
        <f t="shared" si="47"/>
        <v>0.52380952380952384</v>
      </c>
      <c r="H182" s="1">
        <f t="shared" si="52"/>
        <v>35</v>
      </c>
      <c r="I182" s="1">
        <f t="shared" si="53"/>
        <v>0</v>
      </c>
      <c r="J182" s="1">
        <f t="shared" si="54"/>
        <v>0</v>
      </c>
      <c r="K182" s="1">
        <f t="shared" si="55"/>
        <v>35</v>
      </c>
      <c r="L182" s="1">
        <f t="shared" si="56"/>
        <v>105</v>
      </c>
      <c r="M182" s="1">
        <f t="shared" si="51"/>
        <v>3631.25</v>
      </c>
      <c r="N182" s="1">
        <f t="shared" si="48"/>
        <v>0</v>
      </c>
      <c r="O182" s="1">
        <f t="shared" si="49"/>
        <v>0</v>
      </c>
      <c r="P182" s="1">
        <f t="shared" si="57"/>
        <v>2516582400</v>
      </c>
      <c r="Q182" s="1">
        <f t="shared" si="59"/>
        <v>2516586031.25</v>
      </c>
      <c r="R182" s="1">
        <f>SUM($K$103:K182)-SUM($I$103:I182)</f>
        <v>3631.25</v>
      </c>
      <c r="S182" s="2">
        <f t="shared" si="58"/>
        <v>1.4429291089375813E-6</v>
      </c>
      <c r="T182" s="2">
        <f>AVERAGE($S$103:S182)</f>
        <v>5.2588060498237617E-7</v>
      </c>
    </row>
    <row r="183" spans="1:20" x14ac:dyDescent="0.3">
      <c r="A183" s="3">
        <v>0.88675477778848832</v>
      </c>
      <c r="B183">
        <f t="shared" si="43"/>
        <v>1</v>
      </c>
      <c r="C183" s="1">
        <f t="shared" si="50"/>
        <v>25</v>
      </c>
      <c r="D183" s="1" t="str">
        <f t="shared" si="44"/>
        <v>NO</v>
      </c>
      <c r="E183">
        <f t="shared" si="45"/>
        <v>43</v>
      </c>
      <c r="F183">
        <f t="shared" si="46"/>
        <v>23</v>
      </c>
      <c r="G183" s="2">
        <f t="shared" si="47"/>
        <v>0.53488372093023251</v>
      </c>
      <c r="H183" s="1">
        <f t="shared" si="52"/>
        <v>17.5</v>
      </c>
      <c r="I183" s="1">
        <f t="shared" si="53"/>
        <v>0</v>
      </c>
      <c r="J183" s="1">
        <f t="shared" si="54"/>
        <v>0</v>
      </c>
      <c r="K183" s="1">
        <f t="shared" si="55"/>
        <v>17.5</v>
      </c>
      <c r="L183" s="1">
        <f t="shared" si="56"/>
        <v>122.5</v>
      </c>
      <c r="M183" s="1">
        <f t="shared" si="51"/>
        <v>3648.75</v>
      </c>
      <c r="N183" s="1">
        <f t="shared" si="48"/>
        <v>0</v>
      </c>
      <c r="O183" s="1">
        <f t="shared" si="49"/>
        <v>0</v>
      </c>
      <c r="P183" s="1">
        <f t="shared" si="57"/>
        <v>2516582400</v>
      </c>
      <c r="Q183" s="1">
        <f t="shared" si="59"/>
        <v>2516586048.75</v>
      </c>
      <c r="R183" s="1">
        <f>SUM($K$103:K183)-SUM($I$103:I183)</f>
        <v>3648.75</v>
      </c>
      <c r="S183" s="2">
        <f t="shared" si="58"/>
        <v>1.4498829841613769E-6</v>
      </c>
      <c r="T183" s="2">
        <f>AVERAGE($S$103:S183)</f>
        <v>5.3728804176236391E-7</v>
      </c>
    </row>
    <row r="184" spans="1:20" x14ac:dyDescent="0.3">
      <c r="A184" s="3">
        <v>0.13360684430402903</v>
      </c>
      <c r="B184">
        <f t="shared" si="43"/>
        <v>0</v>
      </c>
      <c r="C184" s="1">
        <f t="shared" si="50"/>
        <v>12.5</v>
      </c>
      <c r="D184" s="1" t="str">
        <f t="shared" si="44"/>
        <v>NO</v>
      </c>
      <c r="E184">
        <f t="shared" si="45"/>
        <v>44</v>
      </c>
      <c r="F184">
        <f t="shared" si="46"/>
        <v>23</v>
      </c>
      <c r="G184" s="2">
        <f t="shared" si="47"/>
        <v>0.52272727272727271</v>
      </c>
      <c r="H184" s="1">
        <f t="shared" si="52"/>
        <v>0</v>
      </c>
      <c r="I184" s="1">
        <f t="shared" si="53"/>
        <v>12.5</v>
      </c>
      <c r="J184" s="1">
        <f t="shared" si="54"/>
        <v>12.5</v>
      </c>
      <c r="K184" s="1">
        <f t="shared" si="55"/>
        <v>0</v>
      </c>
      <c r="L184" s="1">
        <f t="shared" si="56"/>
        <v>0</v>
      </c>
      <c r="M184" s="1">
        <f t="shared" si="51"/>
        <v>3636.25</v>
      </c>
      <c r="N184" s="1">
        <f t="shared" si="48"/>
        <v>0</v>
      </c>
      <c r="O184" s="1">
        <f t="shared" si="49"/>
        <v>0</v>
      </c>
      <c r="P184" s="1">
        <f t="shared" si="57"/>
        <v>2516582400</v>
      </c>
      <c r="Q184" s="1">
        <f t="shared" si="59"/>
        <v>2516586036.25</v>
      </c>
      <c r="R184" s="1">
        <f>SUM($K$103:K184)-SUM($I$103:I184)</f>
        <v>3636.25</v>
      </c>
      <c r="S184" s="2">
        <f t="shared" si="58"/>
        <v>1.4449159304300944E-6</v>
      </c>
      <c r="T184" s="2">
        <f>AVERAGE($S$103:S184)</f>
        <v>5.483566745509948E-7</v>
      </c>
    </row>
    <row r="185" spans="1:20" x14ac:dyDescent="0.3">
      <c r="A185" s="3">
        <v>0.9571339646442204</v>
      </c>
      <c r="B185">
        <f t="shared" si="43"/>
        <v>1</v>
      </c>
      <c r="C185" s="1">
        <f t="shared" si="50"/>
        <v>25</v>
      </c>
      <c r="D185" s="1" t="str">
        <f t="shared" si="44"/>
        <v>NO</v>
      </c>
      <c r="E185">
        <f t="shared" si="45"/>
        <v>45</v>
      </c>
      <c r="F185">
        <f t="shared" si="46"/>
        <v>24</v>
      </c>
      <c r="G185" s="2">
        <f t="shared" si="47"/>
        <v>0.53333333333333333</v>
      </c>
      <c r="H185" s="1">
        <f t="shared" si="52"/>
        <v>17.5</v>
      </c>
      <c r="I185" s="1">
        <f t="shared" si="53"/>
        <v>0</v>
      </c>
      <c r="J185" s="1">
        <f t="shared" si="54"/>
        <v>0</v>
      </c>
      <c r="K185" s="1">
        <f t="shared" si="55"/>
        <v>17.5</v>
      </c>
      <c r="L185" s="1">
        <f t="shared" si="56"/>
        <v>17.5</v>
      </c>
      <c r="M185" s="1">
        <f t="shared" si="51"/>
        <v>3653.75</v>
      </c>
      <c r="N185" s="1">
        <f t="shared" si="48"/>
        <v>0</v>
      </c>
      <c r="O185" s="1">
        <f t="shared" si="49"/>
        <v>0</v>
      </c>
      <c r="P185" s="1">
        <f t="shared" si="57"/>
        <v>2516582400</v>
      </c>
      <c r="Q185" s="1">
        <f t="shared" si="59"/>
        <v>2516586053.75</v>
      </c>
      <c r="R185" s="1">
        <f>SUM($K$103:K185)-SUM($I$103:I185)</f>
        <v>3653.75</v>
      </c>
      <c r="S185" s="2">
        <f t="shared" si="58"/>
        <v>1.45186980565389E-6</v>
      </c>
      <c r="T185" s="2">
        <f>AVERAGE($S$103:S185)</f>
        <v>5.5924237492572851E-7</v>
      </c>
    </row>
    <row r="186" spans="1:20" x14ac:dyDescent="0.3">
      <c r="A186" s="3">
        <v>0.76208777838169306</v>
      </c>
      <c r="B186">
        <f t="shared" si="43"/>
        <v>1</v>
      </c>
      <c r="C186" s="1">
        <f t="shared" si="50"/>
        <v>12.5</v>
      </c>
      <c r="D186" s="1" t="str">
        <f t="shared" si="44"/>
        <v>YES</v>
      </c>
      <c r="E186">
        <f t="shared" si="45"/>
        <v>46</v>
      </c>
      <c r="F186">
        <f t="shared" si="46"/>
        <v>25</v>
      </c>
      <c r="G186" s="2">
        <f t="shared" si="47"/>
        <v>0.54347826086956519</v>
      </c>
      <c r="H186" s="1">
        <f t="shared" si="52"/>
        <v>8.75</v>
      </c>
      <c r="I186" s="1">
        <f t="shared" si="53"/>
        <v>0</v>
      </c>
      <c r="J186" s="1">
        <f t="shared" si="54"/>
        <v>0</v>
      </c>
      <c r="K186" s="1">
        <f t="shared" si="55"/>
        <v>8.75</v>
      </c>
      <c r="L186" s="1">
        <f t="shared" si="56"/>
        <v>26.25</v>
      </c>
      <c r="M186" s="1">
        <f t="shared" si="51"/>
        <v>3662.5</v>
      </c>
      <c r="N186" s="1">
        <f t="shared" si="48"/>
        <v>0</v>
      </c>
      <c r="O186" s="1">
        <f t="shared" si="49"/>
        <v>0</v>
      </c>
      <c r="P186" s="1">
        <f t="shared" si="57"/>
        <v>2516582400</v>
      </c>
      <c r="Q186" s="1">
        <f t="shared" si="59"/>
        <v>2516586062.5</v>
      </c>
      <c r="R186" s="1">
        <f>SUM($K$103:K186)-SUM($I$103:I186)</f>
        <v>3662.5</v>
      </c>
      <c r="S186" s="2">
        <f t="shared" si="58"/>
        <v>1.4553467432657878E-6</v>
      </c>
      <c r="T186" s="2">
        <f>AVERAGE($S$103:S186)</f>
        <v>5.6991028407263389E-7</v>
      </c>
    </row>
    <row r="187" spans="1:20" x14ac:dyDescent="0.3">
      <c r="A187" s="3">
        <v>0.5035212433370555</v>
      </c>
      <c r="B187">
        <f t="shared" si="43"/>
        <v>1</v>
      </c>
      <c r="C187" s="1">
        <f t="shared" si="50"/>
        <v>100</v>
      </c>
      <c r="D187" s="1" t="str">
        <f t="shared" si="44"/>
        <v>NO</v>
      </c>
      <c r="E187">
        <f t="shared" si="45"/>
        <v>1</v>
      </c>
      <c r="F187">
        <f t="shared" si="46"/>
        <v>1</v>
      </c>
      <c r="G187" s="2">
        <f t="shared" si="47"/>
        <v>1</v>
      </c>
      <c r="H187" s="1">
        <f t="shared" si="52"/>
        <v>70</v>
      </c>
      <c r="I187" s="1">
        <f t="shared" si="53"/>
        <v>0</v>
      </c>
      <c r="J187" s="1">
        <f t="shared" si="54"/>
        <v>0</v>
      </c>
      <c r="K187" s="1">
        <f t="shared" si="55"/>
        <v>70</v>
      </c>
      <c r="L187" s="1">
        <f t="shared" si="56"/>
        <v>96.25</v>
      </c>
      <c r="M187" s="1">
        <f t="shared" si="51"/>
        <v>3732.5</v>
      </c>
      <c r="N187" s="1">
        <f t="shared" si="48"/>
        <v>0</v>
      </c>
      <c r="O187" s="1">
        <f t="shared" si="49"/>
        <v>0</v>
      </c>
      <c r="P187" s="1">
        <f t="shared" si="57"/>
        <v>2516582400</v>
      </c>
      <c r="Q187" s="1">
        <f t="shared" si="59"/>
        <v>2516586132.5</v>
      </c>
      <c r="R187" s="1">
        <f>SUM($K$103:K187)-SUM($I$103:I187)</f>
        <v>3732.5</v>
      </c>
      <c r="S187" s="2">
        <f t="shared" si="58"/>
        <v>1.48316224416097E-6</v>
      </c>
      <c r="T187" s="2">
        <f>AVERAGE($S$103:S187)</f>
        <v>5.8065442477955551E-7</v>
      </c>
    </row>
    <row r="188" spans="1:20" x14ac:dyDescent="0.3">
      <c r="A188" s="3">
        <v>0.54065285337938063</v>
      </c>
      <c r="B188">
        <f t="shared" si="43"/>
        <v>1</v>
      </c>
      <c r="C188" s="1">
        <f t="shared" si="50"/>
        <v>50</v>
      </c>
      <c r="D188" s="1" t="str">
        <f t="shared" si="44"/>
        <v>NO</v>
      </c>
      <c r="E188">
        <f t="shared" si="45"/>
        <v>2</v>
      </c>
      <c r="F188">
        <f t="shared" si="46"/>
        <v>2</v>
      </c>
      <c r="G188" s="2">
        <f t="shared" si="47"/>
        <v>1</v>
      </c>
      <c r="H188" s="1">
        <f t="shared" si="52"/>
        <v>35</v>
      </c>
      <c r="I188" s="1">
        <f t="shared" si="53"/>
        <v>0</v>
      </c>
      <c r="J188" s="1">
        <f t="shared" si="54"/>
        <v>0</v>
      </c>
      <c r="K188" s="1">
        <f t="shared" si="55"/>
        <v>35</v>
      </c>
      <c r="L188" s="1">
        <f t="shared" si="56"/>
        <v>131.25</v>
      </c>
      <c r="M188" s="1">
        <f t="shared" si="51"/>
        <v>3767.5</v>
      </c>
      <c r="N188" s="1">
        <f t="shared" si="48"/>
        <v>0</v>
      </c>
      <c r="O188" s="1">
        <f t="shared" si="49"/>
        <v>0</v>
      </c>
      <c r="P188" s="1">
        <f t="shared" si="57"/>
        <v>2516582400</v>
      </c>
      <c r="Q188" s="1">
        <f t="shared" si="59"/>
        <v>2516586167.5</v>
      </c>
      <c r="R188" s="1">
        <f>SUM($K$103:K188)-SUM($I$103:I188)</f>
        <v>3767.5</v>
      </c>
      <c r="S188" s="2">
        <f t="shared" si="58"/>
        <v>1.4970699946085612E-6</v>
      </c>
      <c r="T188" s="2">
        <f>AVERAGE($S$103:S188)</f>
        <v>5.913104197775672E-7</v>
      </c>
    </row>
    <row r="189" spans="1:20" x14ac:dyDescent="0.3">
      <c r="A189" s="3">
        <v>0.30810096148948296</v>
      </c>
      <c r="B189">
        <f t="shared" si="43"/>
        <v>0</v>
      </c>
      <c r="C189" s="1">
        <f t="shared" si="50"/>
        <v>25</v>
      </c>
      <c r="D189" s="1" t="str">
        <f t="shared" si="44"/>
        <v>NO</v>
      </c>
      <c r="E189">
        <f t="shared" si="45"/>
        <v>3</v>
      </c>
      <c r="F189">
        <f t="shared" si="46"/>
        <v>2</v>
      </c>
      <c r="G189" s="2">
        <f t="shared" si="47"/>
        <v>0.66666666666666663</v>
      </c>
      <c r="H189" s="1">
        <f t="shared" si="52"/>
        <v>0</v>
      </c>
      <c r="I189" s="1">
        <f t="shared" si="53"/>
        <v>25</v>
      </c>
      <c r="J189" s="1">
        <f t="shared" si="54"/>
        <v>25</v>
      </c>
      <c r="K189" s="1">
        <f t="shared" si="55"/>
        <v>0</v>
      </c>
      <c r="L189" s="1">
        <f t="shared" si="56"/>
        <v>0</v>
      </c>
      <c r="M189" s="1">
        <f t="shared" si="51"/>
        <v>3742.5</v>
      </c>
      <c r="N189" s="1">
        <f t="shared" si="48"/>
        <v>0</v>
      </c>
      <c r="O189" s="1">
        <f t="shared" si="49"/>
        <v>0</v>
      </c>
      <c r="P189" s="1">
        <f t="shared" si="57"/>
        <v>2516582400</v>
      </c>
      <c r="Q189" s="1">
        <f t="shared" si="59"/>
        <v>2516586142.5</v>
      </c>
      <c r="R189" s="1">
        <f>SUM($K$103:K189)-SUM($I$103:I189)</f>
        <v>3742.5</v>
      </c>
      <c r="S189" s="2">
        <f t="shared" si="58"/>
        <v>1.4871358871459961E-6</v>
      </c>
      <c r="T189" s="2">
        <f>AVERAGE($S$103:S189)</f>
        <v>6.0160726423007794E-7</v>
      </c>
    </row>
    <row r="190" spans="1:20" x14ac:dyDescent="0.3">
      <c r="A190" s="3">
        <v>0.84540271487438479</v>
      </c>
      <c r="B190">
        <f t="shared" si="43"/>
        <v>1</v>
      </c>
      <c r="C190" s="1">
        <f t="shared" si="50"/>
        <v>50</v>
      </c>
      <c r="D190" s="1" t="str">
        <f t="shared" si="44"/>
        <v>NO</v>
      </c>
      <c r="E190">
        <f t="shared" si="45"/>
        <v>4</v>
      </c>
      <c r="F190">
        <f t="shared" si="46"/>
        <v>3</v>
      </c>
      <c r="G190" s="2">
        <f t="shared" si="47"/>
        <v>0.75</v>
      </c>
      <c r="H190" s="1">
        <f t="shared" si="52"/>
        <v>35</v>
      </c>
      <c r="I190" s="1">
        <f t="shared" si="53"/>
        <v>0</v>
      </c>
      <c r="J190" s="1">
        <f t="shared" si="54"/>
        <v>0</v>
      </c>
      <c r="K190" s="1">
        <f t="shared" si="55"/>
        <v>35</v>
      </c>
      <c r="L190" s="1">
        <f t="shared" si="56"/>
        <v>35</v>
      </c>
      <c r="M190" s="1">
        <f t="shared" si="51"/>
        <v>3777.5</v>
      </c>
      <c r="N190" s="1">
        <f t="shared" si="48"/>
        <v>0</v>
      </c>
      <c r="O190" s="1">
        <f t="shared" si="49"/>
        <v>0</v>
      </c>
      <c r="P190" s="1">
        <f t="shared" si="57"/>
        <v>2516582400</v>
      </c>
      <c r="Q190" s="1">
        <f t="shared" si="59"/>
        <v>2516586177.5</v>
      </c>
      <c r="R190" s="1">
        <f>SUM($K$103:K190)-SUM($I$103:I190)</f>
        <v>3777.5</v>
      </c>
      <c r="S190" s="2">
        <f t="shared" si="58"/>
        <v>1.5010436375935873E-6</v>
      </c>
      <c r="T190" s="2">
        <f>AVERAGE($S$103:S190)</f>
        <v>6.1182813210920869E-7</v>
      </c>
    </row>
    <row r="191" spans="1:20" x14ac:dyDescent="0.3">
      <c r="A191" s="3">
        <v>0.79449529689563547</v>
      </c>
      <c r="B191">
        <f t="shared" si="43"/>
        <v>1</v>
      </c>
      <c r="C191" s="1">
        <f t="shared" si="50"/>
        <v>25</v>
      </c>
      <c r="D191" s="1" t="str">
        <f t="shared" si="44"/>
        <v>NO</v>
      </c>
      <c r="E191">
        <f t="shared" si="45"/>
        <v>5</v>
      </c>
      <c r="F191">
        <f t="shared" si="46"/>
        <v>4</v>
      </c>
      <c r="G191" s="2">
        <f t="shared" si="47"/>
        <v>0.8</v>
      </c>
      <c r="H191" s="1">
        <f t="shared" si="52"/>
        <v>17.5</v>
      </c>
      <c r="I191" s="1">
        <f t="shared" si="53"/>
        <v>0</v>
      </c>
      <c r="J191" s="1">
        <f t="shared" si="54"/>
        <v>0</v>
      </c>
      <c r="K191" s="1">
        <f t="shared" si="55"/>
        <v>17.5</v>
      </c>
      <c r="L191" s="1">
        <f t="shared" si="56"/>
        <v>52.5</v>
      </c>
      <c r="M191" s="1">
        <f t="shared" si="51"/>
        <v>3795</v>
      </c>
      <c r="N191" s="1">
        <f t="shared" si="48"/>
        <v>0</v>
      </c>
      <c r="O191" s="1">
        <f t="shared" si="49"/>
        <v>0</v>
      </c>
      <c r="P191" s="1">
        <f t="shared" si="57"/>
        <v>2516582400</v>
      </c>
      <c r="Q191" s="1">
        <f t="shared" si="59"/>
        <v>2516586195</v>
      </c>
      <c r="R191" s="1">
        <f>SUM($K$103:K191)-SUM($I$103:I191)</f>
        <v>3795</v>
      </c>
      <c r="S191" s="2">
        <f t="shared" si="58"/>
        <v>1.5079975128173829E-6</v>
      </c>
      <c r="T191" s="2">
        <f>AVERAGE($S$103:S191)</f>
        <v>6.2189745099357017E-7</v>
      </c>
    </row>
    <row r="192" spans="1:20" x14ac:dyDescent="0.3">
      <c r="A192" s="3">
        <v>0.99799744598976414</v>
      </c>
      <c r="B192">
        <f t="shared" si="43"/>
        <v>1</v>
      </c>
      <c r="C192" s="1">
        <f t="shared" si="50"/>
        <v>12.5</v>
      </c>
      <c r="D192" s="1" t="str">
        <f t="shared" si="44"/>
        <v>YES</v>
      </c>
      <c r="E192">
        <f t="shared" si="45"/>
        <v>6</v>
      </c>
      <c r="F192">
        <f t="shared" si="46"/>
        <v>5</v>
      </c>
      <c r="G192" s="2">
        <f t="shared" si="47"/>
        <v>0.83333333333333337</v>
      </c>
      <c r="H192" s="1">
        <f t="shared" si="52"/>
        <v>8.75</v>
      </c>
      <c r="I192" s="1">
        <f t="shared" si="53"/>
        <v>0</v>
      </c>
      <c r="J192" s="1">
        <f t="shared" si="54"/>
        <v>0</v>
      </c>
      <c r="K192" s="1">
        <f t="shared" si="55"/>
        <v>8.75</v>
      </c>
      <c r="L192" s="1">
        <f t="shared" si="56"/>
        <v>61.25</v>
      </c>
      <c r="M192" s="1">
        <f t="shared" si="51"/>
        <v>3803.75</v>
      </c>
      <c r="N192" s="1">
        <f t="shared" si="48"/>
        <v>0</v>
      </c>
      <c r="O192" s="1">
        <f t="shared" si="49"/>
        <v>0</v>
      </c>
      <c r="P192" s="1">
        <f t="shared" si="57"/>
        <v>2516582400</v>
      </c>
      <c r="Q192" s="1">
        <f t="shared" si="59"/>
        <v>2516586203.75</v>
      </c>
      <c r="R192" s="1">
        <f>SUM($K$103:K192)-SUM($I$103:I192)</f>
        <v>3803.75</v>
      </c>
      <c r="S192" s="2">
        <f t="shared" si="58"/>
        <v>1.5114744504292807E-6</v>
      </c>
      <c r="T192" s="2">
        <f>AVERAGE($S$103:S192)</f>
        <v>6.3178163987618912E-7</v>
      </c>
    </row>
    <row r="193" spans="1:20" x14ac:dyDescent="0.3">
      <c r="A193" s="3">
        <v>0.4107308483755453</v>
      </c>
      <c r="B193">
        <f t="shared" si="43"/>
        <v>0</v>
      </c>
      <c r="C193" s="1">
        <f t="shared" si="50"/>
        <v>100</v>
      </c>
      <c r="D193" s="1" t="str">
        <f t="shared" si="44"/>
        <v>NO</v>
      </c>
      <c r="E193">
        <f t="shared" si="45"/>
        <v>1</v>
      </c>
      <c r="F193">
        <f t="shared" si="46"/>
        <v>0</v>
      </c>
      <c r="G193" s="2">
        <f t="shared" si="47"/>
        <v>0</v>
      </c>
      <c r="H193" s="1">
        <f t="shared" si="52"/>
        <v>0</v>
      </c>
      <c r="I193" s="1">
        <f t="shared" si="53"/>
        <v>100</v>
      </c>
      <c r="J193" s="1">
        <f t="shared" si="54"/>
        <v>100</v>
      </c>
      <c r="K193" s="1">
        <f t="shared" si="55"/>
        <v>0</v>
      </c>
      <c r="L193" s="1">
        <f t="shared" si="56"/>
        <v>0</v>
      </c>
      <c r="M193" s="1">
        <f t="shared" si="51"/>
        <v>3703.75</v>
      </c>
      <c r="N193" s="1">
        <f t="shared" si="48"/>
        <v>0</v>
      </c>
      <c r="O193" s="1">
        <f t="shared" si="49"/>
        <v>0</v>
      </c>
      <c r="P193" s="1">
        <f t="shared" si="57"/>
        <v>2516582400</v>
      </c>
      <c r="Q193" s="1">
        <f t="shared" si="59"/>
        <v>2516586103.75</v>
      </c>
      <c r="R193" s="1">
        <f>SUM($K$103:K193)-SUM($I$103:I193)</f>
        <v>3703.75</v>
      </c>
      <c r="S193" s="2">
        <f t="shared" si="58"/>
        <v>1.4717380205790202E-6</v>
      </c>
      <c r="T193" s="2">
        <f>AVERAGE($S$103:S193)</f>
        <v>6.4101192977402247E-7</v>
      </c>
    </row>
    <row r="194" spans="1:20" x14ac:dyDescent="0.3">
      <c r="A194" s="3">
        <v>0.59649561667698769</v>
      </c>
      <c r="B194">
        <f t="shared" si="43"/>
        <v>1</v>
      </c>
      <c r="C194" s="1">
        <f t="shared" si="50"/>
        <v>200</v>
      </c>
      <c r="D194" s="1" t="str">
        <f t="shared" si="44"/>
        <v>NO</v>
      </c>
      <c r="E194">
        <f t="shared" si="45"/>
        <v>2</v>
      </c>
      <c r="F194">
        <f t="shared" si="46"/>
        <v>1</v>
      </c>
      <c r="G194" s="2">
        <f t="shared" si="47"/>
        <v>0.5</v>
      </c>
      <c r="H194" s="1">
        <f t="shared" si="52"/>
        <v>140</v>
      </c>
      <c r="I194" s="1">
        <f t="shared" si="53"/>
        <v>0</v>
      </c>
      <c r="J194" s="1">
        <f t="shared" si="54"/>
        <v>0</v>
      </c>
      <c r="K194" s="1">
        <f t="shared" si="55"/>
        <v>140</v>
      </c>
      <c r="L194" s="1">
        <f t="shared" si="56"/>
        <v>140</v>
      </c>
      <c r="M194" s="1">
        <f t="shared" si="51"/>
        <v>3843.75</v>
      </c>
      <c r="N194" s="1">
        <f t="shared" si="48"/>
        <v>0</v>
      </c>
      <c r="O194" s="1">
        <f t="shared" si="49"/>
        <v>0</v>
      </c>
      <c r="P194" s="1">
        <f t="shared" si="57"/>
        <v>2516582400</v>
      </c>
      <c r="Q194" s="1">
        <f t="shared" si="59"/>
        <v>2516586243.75</v>
      </c>
      <c r="R194" s="1">
        <f>SUM($K$103:K194)-SUM($I$103:I194)</f>
        <v>3843.75</v>
      </c>
      <c r="S194" s="2">
        <f t="shared" si="58"/>
        <v>1.5273690223693848E-6</v>
      </c>
      <c r="T194" s="2">
        <f>AVERAGE($S$103:S194)</f>
        <v>6.5064624599788518E-7</v>
      </c>
    </row>
    <row r="195" spans="1:20" x14ac:dyDescent="0.3">
      <c r="A195" s="3">
        <v>0.55039309171918394</v>
      </c>
      <c r="B195">
        <f t="shared" si="43"/>
        <v>1</v>
      </c>
      <c r="C195" s="1">
        <f t="shared" si="50"/>
        <v>100</v>
      </c>
      <c r="D195" s="1" t="str">
        <f t="shared" si="44"/>
        <v>NO</v>
      </c>
      <c r="E195">
        <f t="shared" si="45"/>
        <v>3</v>
      </c>
      <c r="F195">
        <f t="shared" si="46"/>
        <v>2</v>
      </c>
      <c r="G195" s="2">
        <f t="shared" si="47"/>
        <v>0.66666666666666663</v>
      </c>
      <c r="H195" s="1">
        <f t="shared" si="52"/>
        <v>70</v>
      </c>
      <c r="I195" s="1">
        <f t="shared" si="53"/>
        <v>0</v>
      </c>
      <c r="J195" s="1">
        <f t="shared" si="54"/>
        <v>0</v>
      </c>
      <c r="K195" s="1">
        <f t="shared" si="55"/>
        <v>70</v>
      </c>
      <c r="L195" s="1">
        <f t="shared" si="56"/>
        <v>210</v>
      </c>
      <c r="M195" s="1">
        <f t="shared" si="51"/>
        <v>3913.75</v>
      </c>
      <c r="N195" s="1">
        <f t="shared" si="48"/>
        <v>0</v>
      </c>
      <c r="O195" s="1">
        <f t="shared" si="49"/>
        <v>0</v>
      </c>
      <c r="P195" s="1">
        <f t="shared" si="57"/>
        <v>2516582400</v>
      </c>
      <c r="Q195" s="1">
        <f t="shared" si="59"/>
        <v>2516586313.75</v>
      </c>
      <c r="R195" s="1">
        <f>SUM($K$103:K195)-SUM($I$103:I195)</f>
        <v>3913.75</v>
      </c>
      <c r="S195" s="2">
        <f t="shared" si="58"/>
        <v>1.555184523264567E-6</v>
      </c>
      <c r="T195" s="2">
        <f>AVERAGE($S$103:S195)</f>
        <v>6.6037246403301069E-7</v>
      </c>
    </row>
    <row r="196" spans="1:20" x14ac:dyDescent="0.3">
      <c r="A196" s="3">
        <v>4.6100344066066556E-2</v>
      </c>
      <c r="B196">
        <f t="shared" ref="B196:B259" si="60">IF(A196&lt;0.5,0,1)</f>
        <v>0</v>
      </c>
      <c r="C196" s="1">
        <f t="shared" si="50"/>
        <v>50</v>
      </c>
      <c r="D196" s="1" t="str">
        <f t="shared" ref="D196:D259" si="61">IF(M196&gt;=P196,"YES",IF(AND(B196=1,C196/2&lt;10),"YES","NO"))</f>
        <v>NO</v>
      </c>
      <c r="E196">
        <f t="shared" ref="E196:E259" si="62">IF(D195="NO",E195+1,1)</f>
        <v>4</v>
      </c>
      <c r="F196">
        <f t="shared" ref="F196:F259" si="63">IF(D195="NO",F195+B196,B196)</f>
        <v>2</v>
      </c>
      <c r="G196" s="2">
        <f t="shared" ref="G196:G259" si="64">IFERROR(F196/E196,"")</f>
        <v>0.5</v>
      </c>
      <c r="H196" s="1">
        <f t="shared" si="52"/>
        <v>0</v>
      </c>
      <c r="I196" s="1">
        <f t="shared" si="53"/>
        <v>50</v>
      </c>
      <c r="J196" s="1">
        <f t="shared" si="54"/>
        <v>50</v>
      </c>
      <c r="K196" s="1">
        <f t="shared" si="55"/>
        <v>0</v>
      </c>
      <c r="L196" s="1">
        <f t="shared" si="56"/>
        <v>0</v>
      </c>
      <c r="M196" s="1">
        <f t="shared" si="51"/>
        <v>3863.75</v>
      </c>
      <c r="N196" s="1">
        <f t="shared" ref="N196:N259" si="65">IF(M196&gt;P196,P196,)</f>
        <v>0</v>
      </c>
      <c r="O196" s="1">
        <f t="shared" ref="O196:O259" si="66">IF(M196&gt;=P196,M196,0)</f>
        <v>0</v>
      </c>
      <c r="P196" s="1">
        <f t="shared" si="57"/>
        <v>2516582400</v>
      </c>
      <c r="Q196" s="1">
        <f t="shared" si="59"/>
        <v>2516586263.75</v>
      </c>
      <c r="R196" s="1">
        <f>SUM($K$103:K196)-SUM($I$103:I196)</f>
        <v>3863.75</v>
      </c>
      <c r="S196" s="2">
        <f t="shared" si="58"/>
        <v>1.5353163083394368E-6</v>
      </c>
      <c r="T196" s="2">
        <f>AVERAGE($S$103:S196)</f>
        <v>6.6968037727031319E-7</v>
      </c>
    </row>
    <row r="197" spans="1:20" x14ac:dyDescent="0.3">
      <c r="A197" s="3">
        <v>0.10354215443500492</v>
      </c>
      <c r="B197">
        <f t="shared" si="60"/>
        <v>0</v>
      </c>
      <c r="C197" s="1">
        <f t="shared" ref="C197:C260" si="67">IF(N196=0,IF(B196=0,2*C196,IF((C196/2)&lt;10,100,0.5*C196)),100)</f>
        <v>100</v>
      </c>
      <c r="D197" s="1" t="str">
        <f t="shared" si="61"/>
        <v>NO</v>
      </c>
      <c r="E197">
        <f t="shared" si="62"/>
        <v>5</v>
      </c>
      <c r="F197">
        <f t="shared" si="63"/>
        <v>2</v>
      </c>
      <c r="G197" s="2">
        <f t="shared" si="64"/>
        <v>0.4</v>
      </c>
      <c r="H197" s="1">
        <f t="shared" si="52"/>
        <v>0</v>
      </c>
      <c r="I197" s="1">
        <f t="shared" si="53"/>
        <v>100</v>
      </c>
      <c r="J197" s="1">
        <f t="shared" si="54"/>
        <v>150</v>
      </c>
      <c r="K197" s="1">
        <f t="shared" si="55"/>
        <v>0</v>
      </c>
      <c r="L197" s="1">
        <f t="shared" si="56"/>
        <v>0</v>
      </c>
      <c r="M197" s="1">
        <f t="shared" ref="M197:M260" si="68">M196+K197-I197-O196</f>
        <v>3763.75</v>
      </c>
      <c r="N197" s="1">
        <f t="shared" si="65"/>
        <v>0</v>
      </c>
      <c r="O197" s="1">
        <f t="shared" si="66"/>
        <v>0</v>
      </c>
      <c r="P197" s="1">
        <f t="shared" si="57"/>
        <v>2516582400</v>
      </c>
      <c r="Q197" s="1">
        <f t="shared" si="59"/>
        <v>2516586163.75</v>
      </c>
      <c r="R197" s="1">
        <f>SUM($K$103:K197)-SUM($I$103:I197)</f>
        <v>3763.75</v>
      </c>
      <c r="S197" s="2">
        <f t="shared" si="58"/>
        <v>1.4955798784891763E-6</v>
      </c>
      <c r="T197" s="2">
        <f>AVERAGE($S$103:S197)</f>
        <v>6.7837405623051171E-7</v>
      </c>
    </row>
    <row r="198" spans="1:20" x14ac:dyDescent="0.3">
      <c r="A198" s="3">
        <v>0.29303640419952981</v>
      </c>
      <c r="B198">
        <f t="shared" si="60"/>
        <v>0</v>
      </c>
      <c r="C198" s="1">
        <f t="shared" si="67"/>
        <v>200</v>
      </c>
      <c r="D198" s="1" t="str">
        <f t="shared" si="61"/>
        <v>NO</v>
      </c>
      <c r="E198">
        <f t="shared" si="62"/>
        <v>6</v>
      </c>
      <c r="F198">
        <f t="shared" si="63"/>
        <v>2</v>
      </c>
      <c r="G198" s="2">
        <f t="shared" si="64"/>
        <v>0.33333333333333331</v>
      </c>
      <c r="H198" s="1">
        <f t="shared" ref="H198:H261" si="69">IF(B198=1,C198*0.7,0)</f>
        <v>0</v>
      </c>
      <c r="I198" s="1">
        <f t="shared" ref="I198:I261" si="70">IF(H198=0,C198,)</f>
        <v>200</v>
      </c>
      <c r="J198" s="1">
        <f t="shared" ref="J198:J261" si="71">IF(I198=0,0,J197+I198)</f>
        <v>350</v>
      </c>
      <c r="K198" s="1">
        <f t="shared" ref="K198:K261" si="72">IF(H198=0,,H198)</f>
        <v>0</v>
      </c>
      <c r="L198" s="1">
        <f t="shared" ref="L198:L261" si="73">IF(K198=0,0,L197+K198)</f>
        <v>0</v>
      </c>
      <c r="M198" s="1">
        <f t="shared" si="68"/>
        <v>3563.75</v>
      </c>
      <c r="N198" s="1">
        <f t="shared" si="65"/>
        <v>0</v>
      </c>
      <c r="O198" s="1">
        <f t="shared" si="66"/>
        <v>0</v>
      </c>
      <c r="P198" s="1">
        <f t="shared" ref="P198:P261" si="74">IF(C198+C197&lt;P197,P197,C198+C197)</f>
        <v>2516582400</v>
      </c>
      <c r="Q198" s="1">
        <f t="shared" si="59"/>
        <v>2516585963.75</v>
      </c>
      <c r="R198" s="1">
        <f>SUM($K$103:K198)-SUM($I$103:I198)</f>
        <v>3563.75</v>
      </c>
      <c r="S198" s="2">
        <f t="shared" si="58"/>
        <v>1.4161070187886556E-6</v>
      </c>
      <c r="T198" s="2">
        <f>AVERAGE($S$103:S198)</f>
        <v>6.8605877459049244E-7</v>
      </c>
    </row>
    <row r="199" spans="1:20" x14ac:dyDescent="0.3">
      <c r="A199" s="3">
        <v>0.14703611582890064</v>
      </c>
      <c r="B199">
        <f t="shared" si="60"/>
        <v>0</v>
      </c>
      <c r="C199" s="1">
        <f t="shared" si="67"/>
        <v>400</v>
      </c>
      <c r="D199" s="1" t="str">
        <f t="shared" si="61"/>
        <v>NO</v>
      </c>
      <c r="E199">
        <f t="shared" si="62"/>
        <v>7</v>
      </c>
      <c r="F199">
        <f t="shared" si="63"/>
        <v>2</v>
      </c>
      <c r="G199" s="2">
        <f t="shared" si="64"/>
        <v>0.2857142857142857</v>
      </c>
      <c r="H199" s="1">
        <f t="shared" si="69"/>
        <v>0</v>
      </c>
      <c r="I199" s="1">
        <f t="shared" si="70"/>
        <v>400</v>
      </c>
      <c r="J199" s="1">
        <f t="shared" si="71"/>
        <v>750</v>
      </c>
      <c r="K199" s="1">
        <f t="shared" si="72"/>
        <v>0</v>
      </c>
      <c r="L199" s="1">
        <f t="shared" si="73"/>
        <v>0</v>
      </c>
      <c r="M199" s="1">
        <f t="shared" si="68"/>
        <v>3163.75</v>
      </c>
      <c r="N199" s="1">
        <f t="shared" si="65"/>
        <v>0</v>
      </c>
      <c r="O199" s="1">
        <f t="shared" si="66"/>
        <v>0</v>
      </c>
      <c r="P199" s="1">
        <f t="shared" si="74"/>
        <v>2516582400</v>
      </c>
      <c r="Q199" s="1">
        <f t="shared" si="59"/>
        <v>2516585563.75</v>
      </c>
      <c r="R199" s="1">
        <f>SUM($K$103:K199)-SUM($I$103:I199)</f>
        <v>3163.75</v>
      </c>
      <c r="S199" s="2">
        <f t="shared" si="58"/>
        <v>1.2571612993876138E-6</v>
      </c>
      <c r="T199" s="2">
        <f>AVERAGE($S$103:S199)</f>
        <v>6.9194642948530823E-7</v>
      </c>
    </row>
    <row r="200" spans="1:20" x14ac:dyDescent="0.3">
      <c r="A200" s="3">
        <v>0.17443435679569308</v>
      </c>
      <c r="B200">
        <f t="shared" si="60"/>
        <v>0</v>
      </c>
      <c r="C200" s="1">
        <f t="shared" si="67"/>
        <v>800</v>
      </c>
      <c r="D200" s="1" t="str">
        <f t="shared" si="61"/>
        <v>NO</v>
      </c>
      <c r="E200">
        <f t="shared" si="62"/>
        <v>8</v>
      </c>
      <c r="F200">
        <f t="shared" si="63"/>
        <v>2</v>
      </c>
      <c r="G200" s="2">
        <f t="shared" si="64"/>
        <v>0.25</v>
      </c>
      <c r="H200" s="1">
        <f t="shared" si="69"/>
        <v>0</v>
      </c>
      <c r="I200" s="1">
        <f t="shared" si="70"/>
        <v>800</v>
      </c>
      <c r="J200" s="1">
        <f t="shared" si="71"/>
        <v>1550</v>
      </c>
      <c r="K200" s="1">
        <f t="shared" si="72"/>
        <v>0</v>
      </c>
      <c r="L200" s="1">
        <f t="shared" si="73"/>
        <v>0</v>
      </c>
      <c r="M200" s="1">
        <f t="shared" si="68"/>
        <v>2363.75</v>
      </c>
      <c r="N200" s="1">
        <f t="shared" si="65"/>
        <v>0</v>
      </c>
      <c r="O200" s="1">
        <f t="shared" si="66"/>
        <v>0</v>
      </c>
      <c r="P200" s="1">
        <f t="shared" si="74"/>
        <v>2516582400</v>
      </c>
      <c r="Q200" s="1">
        <f t="shared" si="59"/>
        <v>2516584763.75</v>
      </c>
      <c r="R200" s="1">
        <f>SUM($K$103:K200)-SUM($I$103:I200)</f>
        <v>2363.75</v>
      </c>
      <c r="S200" s="2">
        <f t="shared" si="58"/>
        <v>9.3926986058553057E-7</v>
      </c>
      <c r="T200" s="2">
        <f>AVERAGE($S$103:S200)</f>
        <v>6.9447013796592277E-7</v>
      </c>
    </row>
    <row r="201" spans="1:20" x14ac:dyDescent="0.3">
      <c r="A201" s="3">
        <v>0.36814400041866735</v>
      </c>
      <c r="B201">
        <f t="shared" si="60"/>
        <v>0</v>
      </c>
      <c r="C201" s="1">
        <f t="shared" si="67"/>
        <v>1600</v>
      </c>
      <c r="D201" s="1" t="str">
        <f t="shared" si="61"/>
        <v>NO</v>
      </c>
      <c r="E201">
        <f t="shared" si="62"/>
        <v>9</v>
      </c>
      <c r="F201">
        <f t="shared" si="63"/>
        <v>2</v>
      </c>
      <c r="G201" s="2">
        <f t="shared" si="64"/>
        <v>0.22222222222222221</v>
      </c>
      <c r="H201" s="1">
        <f t="shared" si="69"/>
        <v>0</v>
      </c>
      <c r="I201" s="1">
        <f t="shared" si="70"/>
        <v>1600</v>
      </c>
      <c r="J201" s="1">
        <f t="shared" si="71"/>
        <v>3150</v>
      </c>
      <c r="K201" s="1">
        <f t="shared" si="72"/>
        <v>0</v>
      </c>
      <c r="L201" s="1">
        <f t="shared" si="73"/>
        <v>0</v>
      </c>
      <c r="M201" s="1">
        <f t="shared" si="68"/>
        <v>763.75</v>
      </c>
      <c r="N201" s="1">
        <f t="shared" si="65"/>
        <v>0</v>
      </c>
      <c r="O201" s="1">
        <f t="shared" si="66"/>
        <v>0</v>
      </c>
      <c r="P201" s="1">
        <f t="shared" si="74"/>
        <v>2516582400</v>
      </c>
      <c r="Q201" s="1">
        <f t="shared" si="59"/>
        <v>2516583163.75</v>
      </c>
      <c r="R201" s="1">
        <f>SUM($K$103:K201)-SUM($I$103:I201)</f>
        <v>763.75</v>
      </c>
      <c r="S201" s="2">
        <f t="shared" si="58"/>
        <v>3.0348698298136394E-7</v>
      </c>
      <c r="T201" s="2">
        <f>AVERAGE($S$103:S201)</f>
        <v>6.9052081316809899E-7</v>
      </c>
    </row>
    <row r="202" spans="1:20" x14ac:dyDescent="0.3">
      <c r="A202" s="3">
        <v>0.55477785775380473</v>
      </c>
      <c r="B202">
        <f t="shared" si="60"/>
        <v>1</v>
      </c>
      <c r="C202" s="1">
        <f t="shared" si="67"/>
        <v>3200</v>
      </c>
      <c r="D202" s="1" t="str">
        <f t="shared" si="61"/>
        <v>NO</v>
      </c>
      <c r="E202">
        <f t="shared" si="62"/>
        <v>10</v>
      </c>
      <c r="F202">
        <f t="shared" si="63"/>
        <v>3</v>
      </c>
      <c r="G202" s="2">
        <f t="shared" si="64"/>
        <v>0.3</v>
      </c>
      <c r="H202" s="1">
        <f t="shared" si="69"/>
        <v>2240</v>
      </c>
      <c r="I202" s="1">
        <f t="shared" si="70"/>
        <v>0</v>
      </c>
      <c r="J202" s="1">
        <f t="shared" si="71"/>
        <v>0</v>
      </c>
      <c r="K202" s="1">
        <f t="shared" si="72"/>
        <v>2240</v>
      </c>
      <c r="L202" s="1">
        <f t="shared" si="73"/>
        <v>2240</v>
      </c>
      <c r="M202" s="1">
        <f t="shared" si="68"/>
        <v>3003.75</v>
      </c>
      <c r="N202" s="1">
        <f t="shared" si="65"/>
        <v>0</v>
      </c>
      <c r="O202" s="1">
        <f t="shared" si="66"/>
        <v>0</v>
      </c>
      <c r="P202" s="1">
        <f t="shared" si="74"/>
        <v>2516582400</v>
      </c>
      <c r="Q202" s="1">
        <f t="shared" si="59"/>
        <v>2516585403.75</v>
      </c>
      <c r="R202" s="1">
        <f>SUM($K$103:K202)-SUM($I$103:I202)</f>
        <v>3003.75</v>
      </c>
      <c r="S202" s="2">
        <f t="shared" si="58"/>
        <v>1.1935830116271972E-6</v>
      </c>
      <c r="T202" s="2">
        <f>AVERAGE($S$103:S202)</f>
        <v>6.9555143515268994E-7</v>
      </c>
    </row>
    <row r="203" spans="1:20" x14ac:dyDescent="0.3">
      <c r="A203" s="3">
        <v>0.97286403572706504</v>
      </c>
      <c r="B203">
        <f t="shared" si="60"/>
        <v>1</v>
      </c>
      <c r="C203" s="1">
        <f t="shared" si="67"/>
        <v>1600</v>
      </c>
      <c r="D203" s="1" t="str">
        <f t="shared" si="61"/>
        <v>NO</v>
      </c>
      <c r="E203">
        <f t="shared" si="62"/>
        <v>11</v>
      </c>
      <c r="F203">
        <f t="shared" si="63"/>
        <v>4</v>
      </c>
      <c r="G203" s="2">
        <f t="shared" si="64"/>
        <v>0.36363636363636365</v>
      </c>
      <c r="H203" s="1">
        <f t="shared" si="69"/>
        <v>1120</v>
      </c>
      <c r="I203" s="1">
        <f t="shared" si="70"/>
        <v>0</v>
      </c>
      <c r="J203" s="1">
        <f t="shared" si="71"/>
        <v>0</v>
      </c>
      <c r="K203" s="1">
        <f t="shared" si="72"/>
        <v>1120</v>
      </c>
      <c r="L203" s="1">
        <f t="shared" si="73"/>
        <v>3360</v>
      </c>
      <c r="M203" s="1">
        <f t="shared" si="68"/>
        <v>4123.75</v>
      </c>
      <c r="N203" s="1">
        <f t="shared" si="65"/>
        <v>0</v>
      </c>
      <c r="O203" s="1">
        <f t="shared" si="66"/>
        <v>0</v>
      </c>
      <c r="P203" s="1">
        <f t="shared" si="74"/>
        <v>2516582400</v>
      </c>
      <c r="Q203" s="1">
        <f t="shared" si="59"/>
        <v>2516586523.75</v>
      </c>
      <c r="R203" s="1">
        <f>SUM($K$103:K203)-SUM($I$103:I203)</f>
        <v>4123.75</v>
      </c>
      <c r="S203" s="2">
        <f t="shared" si="58"/>
        <v>1.638631025950114E-6</v>
      </c>
      <c r="T203" s="2">
        <f>AVERAGE($S$103:S203)</f>
        <v>7.0488885684375349E-7</v>
      </c>
    </row>
    <row r="204" spans="1:20" x14ac:dyDescent="0.3">
      <c r="A204" s="3">
        <v>0.65622517799558211</v>
      </c>
      <c r="B204">
        <f t="shared" si="60"/>
        <v>1</v>
      </c>
      <c r="C204" s="1">
        <f t="shared" si="67"/>
        <v>800</v>
      </c>
      <c r="D204" s="1" t="str">
        <f t="shared" si="61"/>
        <v>NO</v>
      </c>
      <c r="E204">
        <f t="shared" si="62"/>
        <v>12</v>
      </c>
      <c r="F204">
        <f t="shared" si="63"/>
        <v>5</v>
      </c>
      <c r="G204" s="2">
        <f t="shared" si="64"/>
        <v>0.41666666666666669</v>
      </c>
      <c r="H204" s="1">
        <f t="shared" si="69"/>
        <v>560</v>
      </c>
      <c r="I204" s="1">
        <f t="shared" si="70"/>
        <v>0</v>
      </c>
      <c r="J204" s="1">
        <f t="shared" si="71"/>
        <v>0</v>
      </c>
      <c r="K204" s="1">
        <f t="shared" si="72"/>
        <v>560</v>
      </c>
      <c r="L204" s="1">
        <f t="shared" si="73"/>
        <v>3920</v>
      </c>
      <c r="M204" s="1">
        <f t="shared" si="68"/>
        <v>4683.75</v>
      </c>
      <c r="N204" s="1">
        <f t="shared" si="65"/>
        <v>0</v>
      </c>
      <c r="O204" s="1">
        <f t="shared" si="66"/>
        <v>0</v>
      </c>
      <c r="P204" s="1">
        <f t="shared" si="74"/>
        <v>2516582400</v>
      </c>
      <c r="Q204" s="1">
        <f t="shared" si="59"/>
        <v>2516587083.75</v>
      </c>
      <c r="R204" s="1">
        <f>SUM($K$103:K204)-SUM($I$103:I204)</f>
        <v>4683.75</v>
      </c>
      <c r="S204" s="2">
        <f t="shared" si="58"/>
        <v>1.8611550331115724E-6</v>
      </c>
      <c r="T204" s="2">
        <f>AVERAGE($S$103:S204)</f>
        <v>7.1622479974833993E-7</v>
      </c>
    </row>
    <row r="205" spans="1:20" x14ac:dyDescent="0.3">
      <c r="A205" s="3">
        <v>0.88048210602676247</v>
      </c>
      <c r="B205">
        <f t="shared" si="60"/>
        <v>1</v>
      </c>
      <c r="C205" s="1">
        <f t="shared" si="67"/>
        <v>400</v>
      </c>
      <c r="D205" s="1" t="str">
        <f t="shared" si="61"/>
        <v>NO</v>
      </c>
      <c r="E205">
        <f t="shared" si="62"/>
        <v>13</v>
      </c>
      <c r="F205">
        <f t="shared" si="63"/>
        <v>6</v>
      </c>
      <c r="G205" s="2">
        <f t="shared" si="64"/>
        <v>0.46153846153846156</v>
      </c>
      <c r="H205" s="1">
        <f t="shared" si="69"/>
        <v>280</v>
      </c>
      <c r="I205" s="1">
        <f t="shared" si="70"/>
        <v>0</v>
      </c>
      <c r="J205" s="1">
        <f t="shared" si="71"/>
        <v>0</v>
      </c>
      <c r="K205" s="1">
        <f t="shared" si="72"/>
        <v>280</v>
      </c>
      <c r="L205" s="1">
        <f t="shared" si="73"/>
        <v>4200</v>
      </c>
      <c r="M205" s="1">
        <f t="shared" si="68"/>
        <v>4963.75</v>
      </c>
      <c r="N205" s="1">
        <f t="shared" si="65"/>
        <v>0</v>
      </c>
      <c r="O205" s="1">
        <f t="shared" si="66"/>
        <v>0</v>
      </c>
      <c r="P205" s="1">
        <f t="shared" si="74"/>
        <v>2516582400</v>
      </c>
      <c r="Q205" s="1">
        <f t="shared" si="59"/>
        <v>2516587363.75</v>
      </c>
      <c r="R205" s="1">
        <f>SUM($K$103:K205)-SUM($I$103:I205)</f>
        <v>4963.75</v>
      </c>
      <c r="S205" s="2">
        <f t="shared" si="58"/>
        <v>1.9724170366923015E-6</v>
      </c>
      <c r="T205" s="2">
        <f>AVERAGE($S$103:S205)</f>
        <v>7.2842084088371825E-7</v>
      </c>
    </row>
    <row r="206" spans="1:20" x14ac:dyDescent="0.3">
      <c r="A206" s="3">
        <v>0.14086230895935481</v>
      </c>
      <c r="B206">
        <f t="shared" si="60"/>
        <v>0</v>
      </c>
      <c r="C206" s="1">
        <f t="shared" si="67"/>
        <v>200</v>
      </c>
      <c r="D206" s="1" t="str">
        <f t="shared" si="61"/>
        <v>NO</v>
      </c>
      <c r="E206">
        <f t="shared" si="62"/>
        <v>14</v>
      </c>
      <c r="F206">
        <f t="shared" si="63"/>
        <v>6</v>
      </c>
      <c r="G206" s="2">
        <f t="shared" si="64"/>
        <v>0.42857142857142855</v>
      </c>
      <c r="H206" s="1">
        <f t="shared" si="69"/>
        <v>0</v>
      </c>
      <c r="I206" s="1">
        <f t="shared" si="70"/>
        <v>200</v>
      </c>
      <c r="J206" s="1">
        <f t="shared" si="71"/>
        <v>200</v>
      </c>
      <c r="K206" s="1">
        <f t="shared" si="72"/>
        <v>0</v>
      </c>
      <c r="L206" s="1">
        <f t="shared" si="73"/>
        <v>0</v>
      </c>
      <c r="M206" s="1">
        <f t="shared" si="68"/>
        <v>4763.75</v>
      </c>
      <c r="N206" s="1">
        <f t="shared" si="65"/>
        <v>0</v>
      </c>
      <c r="O206" s="1">
        <f t="shared" si="66"/>
        <v>0</v>
      </c>
      <c r="P206" s="1">
        <f t="shared" si="74"/>
        <v>2516582400</v>
      </c>
      <c r="Q206" s="1">
        <f t="shared" si="59"/>
        <v>2516587163.75</v>
      </c>
      <c r="R206" s="1">
        <f>SUM($K$103:K206)-SUM($I$103:I206)</f>
        <v>4763.75</v>
      </c>
      <c r="S206" s="2">
        <f t="shared" si="58"/>
        <v>1.8929441769917806E-6</v>
      </c>
      <c r="T206" s="2">
        <f>AVERAGE($S$103:S206)</f>
        <v>7.3961818065398807E-7</v>
      </c>
    </row>
    <row r="207" spans="1:20" x14ac:dyDescent="0.3">
      <c r="A207" s="3">
        <v>0.1870748293822414</v>
      </c>
      <c r="B207">
        <f t="shared" si="60"/>
        <v>0</v>
      </c>
      <c r="C207" s="1">
        <f t="shared" si="67"/>
        <v>400</v>
      </c>
      <c r="D207" s="1" t="str">
        <f t="shared" si="61"/>
        <v>NO</v>
      </c>
      <c r="E207">
        <f t="shared" si="62"/>
        <v>15</v>
      </c>
      <c r="F207">
        <f t="shared" si="63"/>
        <v>6</v>
      </c>
      <c r="G207" s="2">
        <f t="shared" si="64"/>
        <v>0.4</v>
      </c>
      <c r="H207" s="1">
        <f t="shared" si="69"/>
        <v>0</v>
      </c>
      <c r="I207" s="1">
        <f t="shared" si="70"/>
        <v>400</v>
      </c>
      <c r="J207" s="1">
        <f t="shared" si="71"/>
        <v>600</v>
      </c>
      <c r="K207" s="1">
        <f t="shared" si="72"/>
        <v>0</v>
      </c>
      <c r="L207" s="1">
        <f t="shared" si="73"/>
        <v>0</v>
      </c>
      <c r="M207" s="1">
        <f t="shared" si="68"/>
        <v>4363.75</v>
      </c>
      <c r="N207" s="1">
        <f t="shared" si="65"/>
        <v>0</v>
      </c>
      <c r="O207" s="1">
        <f t="shared" si="66"/>
        <v>0</v>
      </c>
      <c r="P207" s="1">
        <f t="shared" si="74"/>
        <v>2516582400</v>
      </c>
      <c r="Q207" s="1">
        <f t="shared" si="59"/>
        <v>2516586763.75</v>
      </c>
      <c r="R207" s="1">
        <f>SUM($K$103:K207)-SUM($I$103:I207)</f>
        <v>4363.75</v>
      </c>
      <c r="S207" s="2">
        <f t="shared" si="58"/>
        <v>1.7339984575907388E-6</v>
      </c>
      <c r="T207" s="2">
        <f>AVERAGE($S$103:S207)</f>
        <v>7.4908846900576676E-7</v>
      </c>
    </row>
    <row r="208" spans="1:20" x14ac:dyDescent="0.3">
      <c r="A208" s="3">
        <v>0.86112764201908565</v>
      </c>
      <c r="B208">
        <f t="shared" si="60"/>
        <v>1</v>
      </c>
      <c r="C208" s="1">
        <f t="shared" si="67"/>
        <v>800</v>
      </c>
      <c r="D208" s="1" t="str">
        <f t="shared" si="61"/>
        <v>NO</v>
      </c>
      <c r="E208">
        <f t="shared" si="62"/>
        <v>16</v>
      </c>
      <c r="F208">
        <f t="shared" si="63"/>
        <v>7</v>
      </c>
      <c r="G208" s="2">
        <f t="shared" si="64"/>
        <v>0.4375</v>
      </c>
      <c r="H208" s="1">
        <f t="shared" si="69"/>
        <v>560</v>
      </c>
      <c r="I208" s="1">
        <f t="shared" si="70"/>
        <v>0</v>
      </c>
      <c r="J208" s="1">
        <f t="shared" si="71"/>
        <v>0</v>
      </c>
      <c r="K208" s="1">
        <f t="shared" si="72"/>
        <v>560</v>
      </c>
      <c r="L208" s="1">
        <f t="shared" si="73"/>
        <v>560</v>
      </c>
      <c r="M208" s="1">
        <f t="shared" si="68"/>
        <v>4923.75</v>
      </c>
      <c r="N208" s="1">
        <f t="shared" si="65"/>
        <v>0</v>
      </c>
      <c r="O208" s="1">
        <f t="shared" si="66"/>
        <v>0</v>
      </c>
      <c r="P208" s="1">
        <f t="shared" si="74"/>
        <v>2516582400</v>
      </c>
      <c r="Q208" s="1">
        <f t="shared" si="59"/>
        <v>2516587323.75</v>
      </c>
      <c r="R208" s="1">
        <f>SUM($K$103:K208)-SUM($I$103:I208)</f>
        <v>4923.75</v>
      </c>
      <c r="S208" s="2">
        <f t="shared" si="58"/>
        <v>1.9565224647521974E-6</v>
      </c>
      <c r="T208" s="2">
        <f>AVERAGE($S$103:S208)</f>
        <v>7.6047935575809156E-7</v>
      </c>
    </row>
    <row r="209" spans="1:20" x14ac:dyDescent="0.3">
      <c r="A209" s="3">
        <v>0.47314380923340882</v>
      </c>
      <c r="B209">
        <f t="shared" si="60"/>
        <v>0</v>
      </c>
      <c r="C209" s="1">
        <f t="shared" si="67"/>
        <v>400</v>
      </c>
      <c r="D209" s="1" t="str">
        <f t="shared" si="61"/>
        <v>NO</v>
      </c>
      <c r="E209">
        <f t="shared" si="62"/>
        <v>17</v>
      </c>
      <c r="F209">
        <f t="shared" si="63"/>
        <v>7</v>
      </c>
      <c r="G209" s="2">
        <f t="shared" si="64"/>
        <v>0.41176470588235292</v>
      </c>
      <c r="H209" s="1">
        <f t="shared" si="69"/>
        <v>0</v>
      </c>
      <c r="I209" s="1">
        <f t="shared" si="70"/>
        <v>400</v>
      </c>
      <c r="J209" s="1">
        <f t="shared" si="71"/>
        <v>400</v>
      </c>
      <c r="K209" s="1">
        <f t="shared" si="72"/>
        <v>0</v>
      </c>
      <c r="L209" s="1">
        <f t="shared" si="73"/>
        <v>0</v>
      </c>
      <c r="M209" s="1">
        <f t="shared" si="68"/>
        <v>4523.75</v>
      </c>
      <c r="N209" s="1">
        <f t="shared" si="65"/>
        <v>0</v>
      </c>
      <c r="O209" s="1">
        <f t="shared" si="66"/>
        <v>0</v>
      </c>
      <c r="P209" s="1">
        <f t="shared" si="74"/>
        <v>2516582400</v>
      </c>
      <c r="Q209" s="1">
        <f t="shared" si="59"/>
        <v>2516586923.75</v>
      </c>
      <c r="R209" s="1">
        <f>SUM($K$103:K209)-SUM($I$103:I209)</f>
        <v>4523.75</v>
      </c>
      <c r="S209" s="2">
        <f t="shared" si="58"/>
        <v>1.7975767453511557E-6</v>
      </c>
      <c r="T209" s="2">
        <f>AVERAGE($S$103:S209)</f>
        <v>7.7017185472625105E-7</v>
      </c>
    </row>
    <row r="210" spans="1:20" x14ac:dyDescent="0.3">
      <c r="A210" s="3">
        <v>7.217105616966446E-2</v>
      </c>
      <c r="B210">
        <f t="shared" si="60"/>
        <v>0</v>
      </c>
      <c r="C210" s="1">
        <f t="shared" si="67"/>
        <v>800</v>
      </c>
      <c r="D210" s="1" t="str">
        <f t="shared" si="61"/>
        <v>NO</v>
      </c>
      <c r="E210">
        <f t="shared" si="62"/>
        <v>18</v>
      </c>
      <c r="F210">
        <f t="shared" si="63"/>
        <v>7</v>
      </c>
      <c r="G210" s="2">
        <f t="shared" si="64"/>
        <v>0.3888888888888889</v>
      </c>
      <c r="H210" s="1">
        <f t="shared" si="69"/>
        <v>0</v>
      </c>
      <c r="I210" s="1">
        <f t="shared" si="70"/>
        <v>800</v>
      </c>
      <c r="J210" s="1">
        <f t="shared" si="71"/>
        <v>1200</v>
      </c>
      <c r="K210" s="1">
        <f t="shared" si="72"/>
        <v>0</v>
      </c>
      <c r="L210" s="1">
        <f t="shared" si="73"/>
        <v>0</v>
      </c>
      <c r="M210" s="1">
        <f t="shared" si="68"/>
        <v>3723.75</v>
      </c>
      <c r="N210" s="1">
        <f t="shared" si="65"/>
        <v>0</v>
      </c>
      <c r="O210" s="1">
        <f t="shared" si="66"/>
        <v>0</v>
      </c>
      <c r="P210" s="1">
        <f t="shared" si="74"/>
        <v>2516582400</v>
      </c>
      <c r="Q210" s="1">
        <f t="shared" si="59"/>
        <v>2516586123.75</v>
      </c>
      <c r="R210" s="1">
        <f>SUM($K$103:K210)-SUM($I$103:I210)</f>
        <v>3723.75</v>
      </c>
      <c r="S210" s="2">
        <f t="shared" si="58"/>
        <v>1.4796853065490722E-6</v>
      </c>
      <c r="T210" s="2">
        <f>AVERAGE($S$103:S210)</f>
        <v>7.7674142372461046E-7</v>
      </c>
    </row>
    <row r="211" spans="1:20" x14ac:dyDescent="0.3">
      <c r="A211" s="3">
        <v>0.43981625501446897</v>
      </c>
      <c r="B211">
        <f t="shared" si="60"/>
        <v>0</v>
      </c>
      <c r="C211" s="1">
        <f t="shared" si="67"/>
        <v>1600</v>
      </c>
      <c r="D211" s="1" t="str">
        <f t="shared" si="61"/>
        <v>NO</v>
      </c>
      <c r="E211">
        <f t="shared" si="62"/>
        <v>19</v>
      </c>
      <c r="F211">
        <f t="shared" si="63"/>
        <v>7</v>
      </c>
      <c r="G211" s="2">
        <f t="shared" si="64"/>
        <v>0.36842105263157893</v>
      </c>
      <c r="H211" s="1">
        <f t="shared" si="69"/>
        <v>0</v>
      </c>
      <c r="I211" s="1">
        <f t="shared" si="70"/>
        <v>1600</v>
      </c>
      <c r="J211" s="1">
        <f t="shared" si="71"/>
        <v>2800</v>
      </c>
      <c r="K211" s="1">
        <f t="shared" si="72"/>
        <v>0</v>
      </c>
      <c r="L211" s="1">
        <f t="shared" si="73"/>
        <v>0</v>
      </c>
      <c r="M211" s="1">
        <f t="shared" si="68"/>
        <v>2123.75</v>
      </c>
      <c r="N211" s="1">
        <f t="shared" si="65"/>
        <v>0</v>
      </c>
      <c r="O211" s="1">
        <f t="shared" si="66"/>
        <v>0</v>
      </c>
      <c r="P211" s="1">
        <f t="shared" si="74"/>
        <v>2516582400</v>
      </c>
      <c r="Q211" s="1">
        <f t="shared" si="59"/>
        <v>2516584523.75</v>
      </c>
      <c r="R211" s="1">
        <f>SUM($K$103:K211)-SUM($I$103:I211)</f>
        <v>2123.75</v>
      </c>
      <c r="S211" s="2">
        <f t="shared" si="58"/>
        <v>8.4390242894490559E-7</v>
      </c>
      <c r="T211" s="2">
        <f>AVERAGE($S$103:S211)</f>
        <v>7.7735757973580579E-7</v>
      </c>
    </row>
    <row r="212" spans="1:20" x14ac:dyDescent="0.3">
      <c r="A212" s="3">
        <v>0.94438640069899005</v>
      </c>
      <c r="B212">
        <f t="shared" si="60"/>
        <v>1</v>
      </c>
      <c r="C212" s="1">
        <f t="shared" si="67"/>
        <v>3200</v>
      </c>
      <c r="D212" s="1" t="str">
        <f t="shared" si="61"/>
        <v>NO</v>
      </c>
      <c r="E212">
        <f t="shared" si="62"/>
        <v>20</v>
      </c>
      <c r="F212">
        <f t="shared" si="63"/>
        <v>8</v>
      </c>
      <c r="G212" s="2">
        <f t="shared" si="64"/>
        <v>0.4</v>
      </c>
      <c r="H212" s="1">
        <f t="shared" si="69"/>
        <v>2240</v>
      </c>
      <c r="I212" s="1">
        <f t="shared" si="70"/>
        <v>0</v>
      </c>
      <c r="J212" s="1">
        <f t="shared" si="71"/>
        <v>0</v>
      </c>
      <c r="K212" s="1">
        <f t="shared" si="72"/>
        <v>2240</v>
      </c>
      <c r="L212" s="1">
        <f t="shared" si="73"/>
        <v>2240</v>
      </c>
      <c r="M212" s="1">
        <f t="shared" si="68"/>
        <v>4363.75</v>
      </c>
      <c r="N212" s="1">
        <f t="shared" si="65"/>
        <v>0</v>
      </c>
      <c r="O212" s="1">
        <f t="shared" si="66"/>
        <v>0</v>
      </c>
      <c r="P212" s="1">
        <f t="shared" si="74"/>
        <v>2516582400</v>
      </c>
      <c r="Q212" s="1">
        <f t="shared" si="59"/>
        <v>2516586763.75</v>
      </c>
      <c r="R212" s="1">
        <f>SUM($K$103:K212)-SUM($I$103:I212)</f>
        <v>4363.75</v>
      </c>
      <c r="S212" s="2">
        <f t="shared" si="58"/>
        <v>1.7339984575907388E-6</v>
      </c>
      <c r="T212" s="2">
        <f>AVERAGE($S$103:S212)</f>
        <v>7.8605431498903247E-7</v>
      </c>
    </row>
    <row r="213" spans="1:20" x14ac:dyDescent="0.3">
      <c r="A213" s="3">
        <v>0.98111561757611476</v>
      </c>
      <c r="B213">
        <f t="shared" si="60"/>
        <v>1</v>
      </c>
      <c r="C213" s="1">
        <f t="shared" si="67"/>
        <v>1600</v>
      </c>
      <c r="D213" s="1" t="str">
        <f t="shared" si="61"/>
        <v>NO</v>
      </c>
      <c r="E213">
        <f t="shared" si="62"/>
        <v>21</v>
      </c>
      <c r="F213">
        <f t="shared" si="63"/>
        <v>9</v>
      </c>
      <c r="G213" s="2">
        <f t="shared" si="64"/>
        <v>0.42857142857142855</v>
      </c>
      <c r="H213" s="1">
        <f t="shared" si="69"/>
        <v>1120</v>
      </c>
      <c r="I213" s="1">
        <f t="shared" si="70"/>
        <v>0</v>
      </c>
      <c r="J213" s="1">
        <f t="shared" si="71"/>
        <v>0</v>
      </c>
      <c r="K213" s="1">
        <f t="shared" si="72"/>
        <v>1120</v>
      </c>
      <c r="L213" s="1">
        <f t="shared" si="73"/>
        <v>3360</v>
      </c>
      <c r="M213" s="1">
        <f t="shared" si="68"/>
        <v>5483.75</v>
      </c>
      <c r="N213" s="1">
        <f t="shared" si="65"/>
        <v>0</v>
      </c>
      <c r="O213" s="1">
        <f t="shared" si="66"/>
        <v>0</v>
      </c>
      <c r="P213" s="1">
        <f t="shared" si="74"/>
        <v>2516582400</v>
      </c>
      <c r="Q213" s="1">
        <f t="shared" si="59"/>
        <v>2516587883.75</v>
      </c>
      <c r="R213" s="1">
        <f>SUM($K$103:K213)-SUM($I$103:I213)</f>
        <v>5483.75</v>
      </c>
      <c r="S213" s="2">
        <f t="shared" si="58"/>
        <v>2.1790464719136554E-6</v>
      </c>
      <c r="T213" s="2">
        <f>AVERAGE($S$103:S213)</f>
        <v>7.9860379388024539E-7</v>
      </c>
    </row>
    <row r="214" spans="1:20" x14ac:dyDescent="0.3">
      <c r="A214" s="3">
        <v>0.3042926603145597</v>
      </c>
      <c r="B214">
        <f t="shared" si="60"/>
        <v>0</v>
      </c>
      <c r="C214" s="1">
        <f t="shared" si="67"/>
        <v>800</v>
      </c>
      <c r="D214" s="1" t="str">
        <f t="shared" si="61"/>
        <v>NO</v>
      </c>
      <c r="E214">
        <f t="shared" si="62"/>
        <v>22</v>
      </c>
      <c r="F214">
        <f t="shared" si="63"/>
        <v>9</v>
      </c>
      <c r="G214" s="2">
        <f t="shared" si="64"/>
        <v>0.40909090909090912</v>
      </c>
      <c r="H214" s="1">
        <f t="shared" si="69"/>
        <v>0</v>
      </c>
      <c r="I214" s="1">
        <f t="shared" si="70"/>
        <v>800</v>
      </c>
      <c r="J214" s="1">
        <f t="shared" si="71"/>
        <v>800</v>
      </c>
      <c r="K214" s="1">
        <f t="shared" si="72"/>
        <v>0</v>
      </c>
      <c r="L214" s="1">
        <f t="shared" si="73"/>
        <v>0</v>
      </c>
      <c r="M214" s="1">
        <f t="shared" si="68"/>
        <v>4683.75</v>
      </c>
      <c r="N214" s="1">
        <f t="shared" si="65"/>
        <v>0</v>
      </c>
      <c r="O214" s="1">
        <f t="shared" si="66"/>
        <v>0</v>
      </c>
      <c r="P214" s="1">
        <f t="shared" si="74"/>
        <v>2516582400</v>
      </c>
      <c r="Q214" s="1">
        <f t="shared" si="59"/>
        <v>2516587083.75</v>
      </c>
      <c r="R214" s="1">
        <f>SUM($K$103:K214)-SUM($I$103:I214)</f>
        <v>4683.75</v>
      </c>
      <c r="S214" s="2">
        <f t="shared" si="58"/>
        <v>1.8611550331115724E-6</v>
      </c>
      <c r="T214" s="2">
        <f>AVERAGE($S$103:S214)</f>
        <v>8.0809085851623929E-7</v>
      </c>
    </row>
    <row r="215" spans="1:20" x14ac:dyDescent="0.3">
      <c r="A215" s="3">
        <v>0.58065237719312257</v>
      </c>
      <c r="B215">
        <f t="shared" si="60"/>
        <v>1</v>
      </c>
      <c r="C215" s="1">
        <f t="shared" si="67"/>
        <v>1600</v>
      </c>
      <c r="D215" s="1" t="str">
        <f t="shared" si="61"/>
        <v>NO</v>
      </c>
      <c r="E215">
        <f t="shared" si="62"/>
        <v>23</v>
      </c>
      <c r="F215">
        <f t="shared" si="63"/>
        <v>10</v>
      </c>
      <c r="G215" s="2">
        <f t="shared" si="64"/>
        <v>0.43478260869565216</v>
      </c>
      <c r="H215" s="1">
        <f t="shared" si="69"/>
        <v>1120</v>
      </c>
      <c r="I215" s="1">
        <f t="shared" si="70"/>
        <v>0</v>
      </c>
      <c r="J215" s="1">
        <f t="shared" si="71"/>
        <v>0</v>
      </c>
      <c r="K215" s="1">
        <f t="shared" si="72"/>
        <v>1120</v>
      </c>
      <c r="L215" s="1">
        <f t="shared" si="73"/>
        <v>1120</v>
      </c>
      <c r="M215" s="1">
        <f t="shared" si="68"/>
        <v>5803.75</v>
      </c>
      <c r="N215" s="1">
        <f t="shared" si="65"/>
        <v>0</v>
      </c>
      <c r="O215" s="1">
        <f t="shared" si="66"/>
        <v>0</v>
      </c>
      <c r="P215" s="1">
        <f t="shared" si="74"/>
        <v>2516582400</v>
      </c>
      <c r="Q215" s="1">
        <f t="shared" si="59"/>
        <v>2516588203.75</v>
      </c>
      <c r="R215" s="1">
        <f>SUM($K$103:K215)-SUM($I$103:I215)</f>
        <v>5803.75</v>
      </c>
      <c r="S215" s="2">
        <f t="shared" si="58"/>
        <v>2.3062030474344891E-6</v>
      </c>
      <c r="T215" s="2">
        <f>AVERAGE($S$103:S215)</f>
        <v>8.2134848850666631E-7</v>
      </c>
    </row>
    <row r="216" spans="1:20" x14ac:dyDescent="0.3">
      <c r="A216" s="3">
        <v>1.6830775666754505E-2</v>
      </c>
      <c r="B216">
        <f t="shared" si="60"/>
        <v>0</v>
      </c>
      <c r="C216" s="1">
        <f t="shared" si="67"/>
        <v>800</v>
      </c>
      <c r="D216" s="1" t="str">
        <f t="shared" si="61"/>
        <v>NO</v>
      </c>
      <c r="E216">
        <f t="shared" si="62"/>
        <v>24</v>
      </c>
      <c r="F216">
        <f t="shared" si="63"/>
        <v>10</v>
      </c>
      <c r="G216" s="2">
        <f t="shared" si="64"/>
        <v>0.41666666666666669</v>
      </c>
      <c r="H216" s="1">
        <f t="shared" si="69"/>
        <v>0</v>
      </c>
      <c r="I216" s="1">
        <f t="shared" si="70"/>
        <v>800</v>
      </c>
      <c r="J216" s="1">
        <f t="shared" si="71"/>
        <v>800</v>
      </c>
      <c r="K216" s="1">
        <f t="shared" si="72"/>
        <v>0</v>
      </c>
      <c r="L216" s="1">
        <f t="shared" si="73"/>
        <v>0</v>
      </c>
      <c r="M216" s="1">
        <f t="shared" si="68"/>
        <v>5003.75</v>
      </c>
      <c r="N216" s="1">
        <f t="shared" si="65"/>
        <v>0</v>
      </c>
      <c r="O216" s="1">
        <f t="shared" si="66"/>
        <v>0</v>
      </c>
      <c r="P216" s="1">
        <f t="shared" si="74"/>
        <v>2516582400</v>
      </c>
      <c r="Q216" s="1">
        <f t="shared" si="59"/>
        <v>2516587403.75</v>
      </c>
      <c r="R216" s="1">
        <f>SUM($K$103:K216)-SUM($I$103:I216)</f>
        <v>5003.75</v>
      </c>
      <c r="S216" s="2">
        <f t="shared" si="58"/>
        <v>1.9883116086324057E-6</v>
      </c>
      <c r="T216" s="2">
        <f>AVERAGE($S$103:S216)</f>
        <v>8.3158500710426048E-7</v>
      </c>
    </row>
    <row r="217" spans="1:20" x14ac:dyDescent="0.3">
      <c r="A217" s="3">
        <v>0.35806340856918983</v>
      </c>
      <c r="B217">
        <f t="shared" si="60"/>
        <v>0</v>
      </c>
      <c r="C217" s="1">
        <f t="shared" si="67"/>
        <v>1600</v>
      </c>
      <c r="D217" s="1" t="str">
        <f t="shared" si="61"/>
        <v>NO</v>
      </c>
      <c r="E217">
        <f t="shared" si="62"/>
        <v>25</v>
      </c>
      <c r="F217">
        <f t="shared" si="63"/>
        <v>10</v>
      </c>
      <c r="G217" s="2">
        <f t="shared" si="64"/>
        <v>0.4</v>
      </c>
      <c r="H217" s="1">
        <f t="shared" si="69"/>
        <v>0</v>
      </c>
      <c r="I217" s="1">
        <f t="shared" si="70"/>
        <v>1600</v>
      </c>
      <c r="J217" s="1">
        <f t="shared" si="71"/>
        <v>2400</v>
      </c>
      <c r="K217" s="1">
        <f t="shared" si="72"/>
        <v>0</v>
      </c>
      <c r="L217" s="1">
        <f t="shared" si="73"/>
        <v>0</v>
      </c>
      <c r="M217" s="1">
        <f t="shared" si="68"/>
        <v>3403.75</v>
      </c>
      <c r="N217" s="1">
        <f t="shared" si="65"/>
        <v>0</v>
      </c>
      <c r="O217" s="1">
        <f t="shared" si="66"/>
        <v>0</v>
      </c>
      <c r="P217" s="1">
        <f t="shared" si="74"/>
        <v>2516582400</v>
      </c>
      <c r="Q217" s="1">
        <f t="shared" si="59"/>
        <v>2516585803.75</v>
      </c>
      <c r="R217" s="1">
        <f>SUM($K$103:K217)-SUM($I$103:I217)</f>
        <v>3403.75</v>
      </c>
      <c r="S217" s="2">
        <f t="shared" si="58"/>
        <v>1.3525287310282389E-6</v>
      </c>
      <c r="T217" s="2">
        <f>AVERAGE($S$103:S217)</f>
        <v>8.3611495252968639E-7</v>
      </c>
    </row>
    <row r="218" spans="1:20" x14ac:dyDescent="0.3">
      <c r="A218" s="3">
        <v>0.98021173557415464</v>
      </c>
      <c r="B218">
        <f t="shared" si="60"/>
        <v>1</v>
      </c>
      <c r="C218" s="1">
        <f t="shared" si="67"/>
        <v>3200</v>
      </c>
      <c r="D218" s="1" t="str">
        <f t="shared" si="61"/>
        <v>NO</v>
      </c>
      <c r="E218">
        <f t="shared" si="62"/>
        <v>26</v>
      </c>
      <c r="F218">
        <f t="shared" si="63"/>
        <v>11</v>
      </c>
      <c r="G218" s="2">
        <f t="shared" si="64"/>
        <v>0.42307692307692307</v>
      </c>
      <c r="H218" s="1">
        <f t="shared" si="69"/>
        <v>2240</v>
      </c>
      <c r="I218" s="1">
        <f t="shared" si="70"/>
        <v>0</v>
      </c>
      <c r="J218" s="1">
        <f t="shared" si="71"/>
        <v>0</v>
      </c>
      <c r="K218" s="1">
        <f t="shared" si="72"/>
        <v>2240</v>
      </c>
      <c r="L218" s="1">
        <f t="shared" si="73"/>
        <v>2240</v>
      </c>
      <c r="M218" s="1">
        <f t="shared" si="68"/>
        <v>5643.75</v>
      </c>
      <c r="N218" s="1">
        <f t="shared" si="65"/>
        <v>0</v>
      </c>
      <c r="O218" s="1">
        <f t="shared" si="66"/>
        <v>0</v>
      </c>
      <c r="P218" s="1">
        <f t="shared" si="74"/>
        <v>2516582400</v>
      </c>
      <c r="Q218" s="1">
        <f t="shared" si="59"/>
        <v>2516588043.75</v>
      </c>
      <c r="R218" s="1">
        <f>SUM($K$103:K218)-SUM($I$103:I218)</f>
        <v>5643.75</v>
      </c>
      <c r="S218" s="2">
        <f t="shared" si="58"/>
        <v>2.2426247596740723E-6</v>
      </c>
      <c r="T218" s="2">
        <f>AVERAGE($S$103:S218)</f>
        <v>8.4824003707403455E-7</v>
      </c>
    </row>
    <row r="219" spans="1:20" x14ac:dyDescent="0.3">
      <c r="A219" s="3">
        <v>0.68751274921508476</v>
      </c>
      <c r="B219">
        <f t="shared" si="60"/>
        <v>1</v>
      </c>
      <c r="C219" s="1">
        <f t="shared" si="67"/>
        <v>1600</v>
      </c>
      <c r="D219" s="1" t="str">
        <f t="shared" si="61"/>
        <v>NO</v>
      </c>
      <c r="E219">
        <f t="shared" si="62"/>
        <v>27</v>
      </c>
      <c r="F219">
        <f t="shared" si="63"/>
        <v>12</v>
      </c>
      <c r="G219" s="2">
        <f t="shared" si="64"/>
        <v>0.44444444444444442</v>
      </c>
      <c r="H219" s="1">
        <f t="shared" si="69"/>
        <v>1120</v>
      </c>
      <c r="I219" s="1">
        <f t="shared" si="70"/>
        <v>0</v>
      </c>
      <c r="J219" s="1">
        <f t="shared" si="71"/>
        <v>0</v>
      </c>
      <c r="K219" s="1">
        <f t="shared" si="72"/>
        <v>1120</v>
      </c>
      <c r="L219" s="1">
        <f t="shared" si="73"/>
        <v>3360</v>
      </c>
      <c r="M219" s="1">
        <f t="shared" si="68"/>
        <v>6763.75</v>
      </c>
      <c r="N219" s="1">
        <f t="shared" si="65"/>
        <v>0</v>
      </c>
      <c r="O219" s="1">
        <f t="shared" si="66"/>
        <v>0</v>
      </c>
      <c r="P219" s="1">
        <f t="shared" si="74"/>
        <v>2516582400</v>
      </c>
      <c r="Q219" s="1">
        <f t="shared" si="59"/>
        <v>2516589163.75</v>
      </c>
      <c r="R219" s="1">
        <f>SUM($K$103:K219)-SUM($I$103:I219)</f>
        <v>6763.75</v>
      </c>
      <c r="S219" s="2">
        <f t="shared" si="58"/>
        <v>2.687672773996989E-6</v>
      </c>
      <c r="T219" s="2">
        <f>AVERAGE($S$103:S219)</f>
        <v>8.6396168439816238E-7</v>
      </c>
    </row>
    <row r="220" spans="1:20" x14ac:dyDescent="0.3">
      <c r="A220" s="3">
        <v>0.9482320386989509</v>
      </c>
      <c r="B220">
        <f t="shared" si="60"/>
        <v>1</v>
      </c>
      <c r="C220" s="1">
        <f t="shared" si="67"/>
        <v>800</v>
      </c>
      <c r="D220" s="1" t="str">
        <f t="shared" si="61"/>
        <v>NO</v>
      </c>
      <c r="E220">
        <f t="shared" si="62"/>
        <v>28</v>
      </c>
      <c r="F220">
        <f t="shared" si="63"/>
        <v>13</v>
      </c>
      <c r="G220" s="2">
        <f t="shared" si="64"/>
        <v>0.4642857142857143</v>
      </c>
      <c r="H220" s="1">
        <f t="shared" si="69"/>
        <v>560</v>
      </c>
      <c r="I220" s="1">
        <f t="shared" si="70"/>
        <v>0</v>
      </c>
      <c r="J220" s="1">
        <f t="shared" si="71"/>
        <v>0</v>
      </c>
      <c r="K220" s="1">
        <f t="shared" si="72"/>
        <v>560</v>
      </c>
      <c r="L220" s="1">
        <f t="shared" si="73"/>
        <v>3920</v>
      </c>
      <c r="M220" s="1">
        <f t="shared" si="68"/>
        <v>7323.75</v>
      </c>
      <c r="N220" s="1">
        <f t="shared" si="65"/>
        <v>0</v>
      </c>
      <c r="O220" s="1">
        <f t="shared" si="66"/>
        <v>0</v>
      </c>
      <c r="P220" s="1">
        <f t="shared" si="74"/>
        <v>2516582400</v>
      </c>
      <c r="Q220" s="1">
        <f t="shared" si="59"/>
        <v>2516589723.75</v>
      </c>
      <c r="R220" s="1">
        <f>SUM($K$103:K220)-SUM($I$103:I220)</f>
        <v>7323.75</v>
      </c>
      <c r="S220" s="2">
        <f t="shared" si="58"/>
        <v>2.9101967811584474E-6</v>
      </c>
      <c r="T220" s="2">
        <f>AVERAGE($S$103:S220)</f>
        <v>8.8130265979443595E-7</v>
      </c>
    </row>
    <row r="221" spans="1:20" x14ac:dyDescent="0.3">
      <c r="A221" s="3">
        <v>0.80787063633858136</v>
      </c>
      <c r="B221">
        <f t="shared" si="60"/>
        <v>1</v>
      </c>
      <c r="C221" s="1">
        <f t="shared" si="67"/>
        <v>400</v>
      </c>
      <c r="D221" s="1" t="str">
        <f t="shared" si="61"/>
        <v>NO</v>
      </c>
      <c r="E221">
        <f t="shared" si="62"/>
        <v>29</v>
      </c>
      <c r="F221">
        <f t="shared" si="63"/>
        <v>14</v>
      </c>
      <c r="G221" s="2">
        <f t="shared" si="64"/>
        <v>0.48275862068965519</v>
      </c>
      <c r="H221" s="1">
        <f t="shared" si="69"/>
        <v>280</v>
      </c>
      <c r="I221" s="1">
        <f t="shared" si="70"/>
        <v>0</v>
      </c>
      <c r="J221" s="1">
        <f t="shared" si="71"/>
        <v>0</v>
      </c>
      <c r="K221" s="1">
        <f t="shared" si="72"/>
        <v>280</v>
      </c>
      <c r="L221" s="1">
        <f t="shared" si="73"/>
        <v>4200</v>
      </c>
      <c r="M221" s="1">
        <f t="shared" si="68"/>
        <v>7603.75</v>
      </c>
      <c r="N221" s="1">
        <f t="shared" si="65"/>
        <v>0</v>
      </c>
      <c r="O221" s="1">
        <f t="shared" si="66"/>
        <v>0</v>
      </c>
      <c r="P221" s="1">
        <f t="shared" si="74"/>
        <v>2516582400</v>
      </c>
      <c r="Q221" s="1">
        <f t="shared" si="59"/>
        <v>2516590003.75</v>
      </c>
      <c r="R221" s="1">
        <f>SUM($K$103:K221)-SUM($I$103:I221)</f>
        <v>7603.75</v>
      </c>
      <c r="S221" s="2">
        <f t="shared" si="58"/>
        <v>3.0214587847391766E-6</v>
      </c>
      <c r="T221" s="2">
        <f>AVERAGE($S$103:S221)</f>
        <v>8.9928716504607239E-7</v>
      </c>
    </row>
    <row r="222" spans="1:20" x14ac:dyDescent="0.3">
      <c r="A222" s="3">
        <v>0.5387063314698789</v>
      </c>
      <c r="B222">
        <f t="shared" si="60"/>
        <v>1</v>
      </c>
      <c r="C222" s="1">
        <f t="shared" si="67"/>
        <v>200</v>
      </c>
      <c r="D222" s="1" t="str">
        <f t="shared" si="61"/>
        <v>NO</v>
      </c>
      <c r="E222">
        <f t="shared" si="62"/>
        <v>30</v>
      </c>
      <c r="F222">
        <f t="shared" si="63"/>
        <v>15</v>
      </c>
      <c r="G222" s="2">
        <f t="shared" si="64"/>
        <v>0.5</v>
      </c>
      <c r="H222" s="1">
        <f t="shared" si="69"/>
        <v>140</v>
      </c>
      <c r="I222" s="1">
        <f t="shared" si="70"/>
        <v>0</v>
      </c>
      <c r="J222" s="1">
        <f t="shared" si="71"/>
        <v>0</v>
      </c>
      <c r="K222" s="1">
        <f t="shared" si="72"/>
        <v>140</v>
      </c>
      <c r="L222" s="1">
        <f t="shared" si="73"/>
        <v>4340</v>
      </c>
      <c r="M222" s="1">
        <f t="shared" si="68"/>
        <v>7743.75</v>
      </c>
      <c r="N222" s="1">
        <f t="shared" si="65"/>
        <v>0</v>
      </c>
      <c r="O222" s="1">
        <f t="shared" si="66"/>
        <v>0</v>
      </c>
      <c r="P222" s="1">
        <f t="shared" si="74"/>
        <v>2516582400</v>
      </c>
      <c r="Q222" s="1">
        <f t="shared" si="59"/>
        <v>2516590143.75</v>
      </c>
      <c r="R222" s="1">
        <f>SUM($K$103:K222)-SUM($I$103:I222)</f>
        <v>7743.75</v>
      </c>
      <c r="S222" s="2">
        <f t="shared" si="58"/>
        <v>3.077089786529541E-6</v>
      </c>
      <c r="T222" s="2">
        <f>AVERAGE($S$103:S222)</f>
        <v>9.1743552022510132E-7</v>
      </c>
    </row>
    <row r="223" spans="1:20" x14ac:dyDescent="0.3">
      <c r="A223" s="3">
        <v>3.9232515269749579E-2</v>
      </c>
      <c r="B223">
        <f t="shared" si="60"/>
        <v>0</v>
      </c>
      <c r="C223" s="1">
        <f t="shared" si="67"/>
        <v>100</v>
      </c>
      <c r="D223" s="1" t="str">
        <f t="shared" si="61"/>
        <v>NO</v>
      </c>
      <c r="E223">
        <f t="shared" si="62"/>
        <v>31</v>
      </c>
      <c r="F223">
        <f t="shared" si="63"/>
        <v>15</v>
      </c>
      <c r="G223" s="2">
        <f t="shared" si="64"/>
        <v>0.4838709677419355</v>
      </c>
      <c r="H223" s="1">
        <f t="shared" si="69"/>
        <v>0</v>
      </c>
      <c r="I223" s="1">
        <f t="shared" si="70"/>
        <v>100</v>
      </c>
      <c r="J223" s="1">
        <f t="shared" si="71"/>
        <v>100</v>
      </c>
      <c r="K223" s="1">
        <f t="shared" si="72"/>
        <v>0</v>
      </c>
      <c r="L223" s="1">
        <f t="shared" si="73"/>
        <v>0</v>
      </c>
      <c r="M223" s="1">
        <f t="shared" si="68"/>
        <v>7643.75</v>
      </c>
      <c r="N223" s="1">
        <f t="shared" si="65"/>
        <v>0</v>
      </c>
      <c r="O223" s="1">
        <f t="shared" si="66"/>
        <v>0</v>
      </c>
      <c r="P223" s="1">
        <f t="shared" si="74"/>
        <v>2516582400</v>
      </c>
      <c r="Q223" s="1">
        <f t="shared" si="59"/>
        <v>2516590043.75</v>
      </c>
      <c r="R223" s="1">
        <f>SUM($K$103:K223)-SUM($I$103:I223)</f>
        <v>7643.75</v>
      </c>
      <c r="S223" s="2">
        <f t="shared" si="58"/>
        <v>3.0373533566792807E-6</v>
      </c>
      <c r="T223" s="2">
        <f>AVERAGE($S$103:S223)</f>
        <v>9.3495550234455732E-7</v>
      </c>
    </row>
    <row r="224" spans="1:20" x14ac:dyDescent="0.3">
      <c r="A224" s="3">
        <v>8.5777094753131999E-2</v>
      </c>
      <c r="B224">
        <f t="shared" si="60"/>
        <v>0</v>
      </c>
      <c r="C224" s="1">
        <f t="shared" si="67"/>
        <v>200</v>
      </c>
      <c r="D224" s="1" t="str">
        <f t="shared" si="61"/>
        <v>NO</v>
      </c>
      <c r="E224">
        <f t="shared" si="62"/>
        <v>32</v>
      </c>
      <c r="F224">
        <f t="shared" si="63"/>
        <v>15</v>
      </c>
      <c r="G224" s="2">
        <f t="shared" si="64"/>
        <v>0.46875</v>
      </c>
      <c r="H224" s="1">
        <f t="shared" si="69"/>
        <v>0</v>
      </c>
      <c r="I224" s="1">
        <f t="shared" si="70"/>
        <v>200</v>
      </c>
      <c r="J224" s="1">
        <f t="shared" si="71"/>
        <v>300</v>
      </c>
      <c r="K224" s="1">
        <f t="shared" si="72"/>
        <v>0</v>
      </c>
      <c r="L224" s="1">
        <f t="shared" si="73"/>
        <v>0</v>
      </c>
      <c r="M224" s="1">
        <f t="shared" si="68"/>
        <v>7443.75</v>
      </c>
      <c r="N224" s="1">
        <f t="shared" si="65"/>
        <v>0</v>
      </c>
      <c r="O224" s="1">
        <f t="shared" si="66"/>
        <v>0</v>
      </c>
      <c r="P224" s="1">
        <f t="shared" si="74"/>
        <v>2516582400</v>
      </c>
      <c r="Q224" s="1">
        <f t="shared" si="59"/>
        <v>2516589843.75</v>
      </c>
      <c r="R224" s="1">
        <f>SUM($K$103:K224)-SUM($I$103:I224)</f>
        <v>7443.75</v>
      </c>
      <c r="S224" s="2">
        <f t="shared" si="58"/>
        <v>2.9578804969787598E-6</v>
      </c>
      <c r="T224" s="2">
        <f>AVERAGE($S$103:S224)</f>
        <v>9.515368547595917E-7</v>
      </c>
    </row>
    <row r="225" spans="1:20" x14ac:dyDescent="0.3">
      <c r="A225" s="3">
        <v>0.46766073658241658</v>
      </c>
      <c r="B225">
        <f t="shared" si="60"/>
        <v>0</v>
      </c>
      <c r="C225" s="1">
        <f t="shared" si="67"/>
        <v>400</v>
      </c>
      <c r="D225" s="1" t="str">
        <f t="shared" si="61"/>
        <v>NO</v>
      </c>
      <c r="E225">
        <f t="shared" si="62"/>
        <v>33</v>
      </c>
      <c r="F225">
        <f t="shared" si="63"/>
        <v>15</v>
      </c>
      <c r="G225" s="2">
        <f t="shared" si="64"/>
        <v>0.45454545454545453</v>
      </c>
      <c r="H225" s="1">
        <f t="shared" si="69"/>
        <v>0</v>
      </c>
      <c r="I225" s="1">
        <f t="shared" si="70"/>
        <v>400</v>
      </c>
      <c r="J225" s="1">
        <f t="shared" si="71"/>
        <v>700</v>
      </c>
      <c r="K225" s="1">
        <f t="shared" si="72"/>
        <v>0</v>
      </c>
      <c r="L225" s="1">
        <f t="shared" si="73"/>
        <v>0</v>
      </c>
      <c r="M225" s="1">
        <f t="shared" si="68"/>
        <v>7043.75</v>
      </c>
      <c r="N225" s="1">
        <f t="shared" si="65"/>
        <v>0</v>
      </c>
      <c r="O225" s="1">
        <f t="shared" si="66"/>
        <v>0</v>
      </c>
      <c r="P225" s="1">
        <f t="shared" si="74"/>
        <v>2516582400</v>
      </c>
      <c r="Q225" s="1">
        <f t="shared" si="59"/>
        <v>2516589443.75</v>
      </c>
      <c r="R225" s="1">
        <f>SUM($K$103:K225)-SUM($I$103:I225)</f>
        <v>7043.75</v>
      </c>
      <c r="S225" s="2">
        <f t="shared" si="58"/>
        <v>2.7989347775777182E-6</v>
      </c>
      <c r="T225" s="2">
        <f>AVERAGE($S$103:S225)</f>
        <v>9.6655635006705625E-7</v>
      </c>
    </row>
    <row r="226" spans="1:20" x14ac:dyDescent="0.3">
      <c r="A226" s="3">
        <v>0.35720085625678744</v>
      </c>
      <c r="B226">
        <f t="shared" si="60"/>
        <v>0</v>
      </c>
      <c r="C226" s="1">
        <f t="shared" si="67"/>
        <v>800</v>
      </c>
      <c r="D226" s="1" t="str">
        <f t="shared" si="61"/>
        <v>NO</v>
      </c>
      <c r="E226">
        <f t="shared" si="62"/>
        <v>34</v>
      </c>
      <c r="F226">
        <f t="shared" si="63"/>
        <v>15</v>
      </c>
      <c r="G226" s="2">
        <f t="shared" si="64"/>
        <v>0.44117647058823528</v>
      </c>
      <c r="H226" s="1">
        <f t="shared" si="69"/>
        <v>0</v>
      </c>
      <c r="I226" s="1">
        <f t="shared" si="70"/>
        <v>800</v>
      </c>
      <c r="J226" s="1">
        <f t="shared" si="71"/>
        <v>1500</v>
      </c>
      <c r="K226" s="1">
        <f t="shared" si="72"/>
        <v>0</v>
      </c>
      <c r="L226" s="1">
        <f t="shared" si="73"/>
        <v>0</v>
      </c>
      <c r="M226" s="1">
        <f t="shared" si="68"/>
        <v>6243.75</v>
      </c>
      <c r="N226" s="1">
        <f t="shared" si="65"/>
        <v>0</v>
      </c>
      <c r="O226" s="1">
        <f t="shared" si="66"/>
        <v>0</v>
      </c>
      <c r="P226" s="1">
        <f t="shared" si="74"/>
        <v>2516582400</v>
      </c>
      <c r="Q226" s="1">
        <f t="shared" si="59"/>
        <v>2516588643.75</v>
      </c>
      <c r="R226" s="1">
        <f>SUM($K$103:K226)-SUM($I$103:I226)</f>
        <v>6243.75</v>
      </c>
      <c r="S226" s="2">
        <f t="shared" si="58"/>
        <v>2.4810433387756348E-6</v>
      </c>
      <c r="T226" s="2">
        <f>AVERAGE($S$103:S226)</f>
        <v>9.7876995481470605E-7</v>
      </c>
    </row>
    <row r="227" spans="1:20" x14ac:dyDescent="0.3">
      <c r="A227" s="3">
        <v>0.29128897807421428</v>
      </c>
      <c r="B227">
        <f t="shared" si="60"/>
        <v>0</v>
      </c>
      <c r="C227" s="1">
        <f t="shared" si="67"/>
        <v>1600</v>
      </c>
      <c r="D227" s="1" t="str">
        <f t="shared" si="61"/>
        <v>NO</v>
      </c>
      <c r="E227">
        <f t="shared" si="62"/>
        <v>35</v>
      </c>
      <c r="F227">
        <f t="shared" si="63"/>
        <v>15</v>
      </c>
      <c r="G227" s="2">
        <f t="shared" si="64"/>
        <v>0.42857142857142855</v>
      </c>
      <c r="H227" s="1">
        <f t="shared" si="69"/>
        <v>0</v>
      </c>
      <c r="I227" s="1">
        <f t="shared" si="70"/>
        <v>1600</v>
      </c>
      <c r="J227" s="1">
        <f t="shared" si="71"/>
        <v>3100</v>
      </c>
      <c r="K227" s="1">
        <f t="shared" si="72"/>
        <v>0</v>
      </c>
      <c r="L227" s="1">
        <f t="shared" si="73"/>
        <v>0</v>
      </c>
      <c r="M227" s="1">
        <f t="shared" si="68"/>
        <v>4643.75</v>
      </c>
      <c r="N227" s="1">
        <f t="shared" si="65"/>
        <v>0</v>
      </c>
      <c r="O227" s="1">
        <f t="shared" si="66"/>
        <v>0</v>
      </c>
      <c r="P227" s="1">
        <f t="shared" si="74"/>
        <v>2516582400</v>
      </c>
      <c r="Q227" s="1">
        <f t="shared" si="59"/>
        <v>2516587043.75</v>
      </c>
      <c r="R227" s="1">
        <f>SUM($K$103:K227)-SUM($I$103:I227)</f>
        <v>4643.75</v>
      </c>
      <c r="S227" s="2">
        <f t="shared" si="58"/>
        <v>1.845260461171468E-6</v>
      </c>
      <c r="T227" s="2">
        <f>AVERAGE($S$103:S227)</f>
        <v>9.8570187886556007E-7</v>
      </c>
    </row>
    <row r="228" spans="1:20" x14ac:dyDescent="0.3">
      <c r="A228" s="3">
        <v>2.696272725051696E-2</v>
      </c>
      <c r="B228">
        <f t="shared" si="60"/>
        <v>0</v>
      </c>
      <c r="C228" s="1">
        <f t="shared" si="67"/>
        <v>3200</v>
      </c>
      <c r="D228" s="1" t="str">
        <f t="shared" si="61"/>
        <v>NO</v>
      </c>
      <c r="E228">
        <f t="shared" si="62"/>
        <v>36</v>
      </c>
      <c r="F228">
        <f t="shared" si="63"/>
        <v>15</v>
      </c>
      <c r="G228" s="2">
        <f t="shared" si="64"/>
        <v>0.41666666666666669</v>
      </c>
      <c r="H228" s="1">
        <f t="shared" si="69"/>
        <v>0</v>
      </c>
      <c r="I228" s="1">
        <f t="shared" si="70"/>
        <v>3200</v>
      </c>
      <c r="J228" s="1">
        <f t="shared" si="71"/>
        <v>6300</v>
      </c>
      <c r="K228" s="1">
        <f t="shared" si="72"/>
        <v>0</v>
      </c>
      <c r="L228" s="1">
        <f t="shared" si="73"/>
        <v>0</v>
      </c>
      <c r="M228" s="1">
        <f t="shared" si="68"/>
        <v>1443.75</v>
      </c>
      <c r="N228" s="1">
        <f t="shared" si="65"/>
        <v>0</v>
      </c>
      <c r="O228" s="1">
        <f t="shared" si="66"/>
        <v>0</v>
      </c>
      <c r="P228" s="1">
        <f t="shared" si="74"/>
        <v>2516582400</v>
      </c>
      <c r="Q228" s="1">
        <f t="shared" si="59"/>
        <v>2516583843.75</v>
      </c>
      <c r="R228" s="1">
        <f>SUM($K$103:K228)-SUM($I$103:I228)</f>
        <v>1443.75</v>
      </c>
      <c r="S228" s="2">
        <f t="shared" si="58"/>
        <v>5.7369470596313477E-7</v>
      </c>
      <c r="T228" s="2">
        <f>AVERAGE($S$103:S228)</f>
        <v>9.8243198066792177E-7</v>
      </c>
    </row>
    <row r="229" spans="1:20" x14ac:dyDescent="0.3">
      <c r="A229" s="3">
        <v>0.73690074374013947</v>
      </c>
      <c r="B229">
        <f t="shared" si="60"/>
        <v>1</v>
      </c>
      <c r="C229" s="1">
        <f t="shared" si="67"/>
        <v>6400</v>
      </c>
      <c r="D229" s="1" t="str">
        <f t="shared" si="61"/>
        <v>NO</v>
      </c>
      <c r="E229">
        <f t="shared" si="62"/>
        <v>37</v>
      </c>
      <c r="F229">
        <f t="shared" si="63"/>
        <v>16</v>
      </c>
      <c r="G229" s="2">
        <f t="shared" si="64"/>
        <v>0.43243243243243246</v>
      </c>
      <c r="H229" s="1">
        <f t="shared" si="69"/>
        <v>4480</v>
      </c>
      <c r="I229" s="1">
        <f t="shared" si="70"/>
        <v>0</v>
      </c>
      <c r="J229" s="1">
        <f t="shared" si="71"/>
        <v>0</v>
      </c>
      <c r="K229" s="1">
        <f t="shared" si="72"/>
        <v>4480</v>
      </c>
      <c r="L229" s="1">
        <f t="shared" si="73"/>
        <v>4480</v>
      </c>
      <c r="M229" s="1">
        <f t="shared" si="68"/>
        <v>5923.75</v>
      </c>
      <c r="N229" s="1">
        <f t="shared" si="65"/>
        <v>0</v>
      </c>
      <c r="O229" s="1">
        <f t="shared" si="66"/>
        <v>0</v>
      </c>
      <c r="P229" s="1">
        <f t="shared" si="74"/>
        <v>2516582400</v>
      </c>
      <c r="Q229" s="1">
        <f t="shared" si="59"/>
        <v>2516588323.75</v>
      </c>
      <c r="R229" s="1">
        <f>SUM($K$103:K229)-SUM($I$103:I229)</f>
        <v>5923.75</v>
      </c>
      <c r="S229" s="2">
        <f t="shared" si="58"/>
        <v>2.3538867632548015E-6</v>
      </c>
      <c r="T229" s="2">
        <f>AVERAGE($S$103:S229)</f>
        <v>9.9323083722372409E-7</v>
      </c>
    </row>
    <row r="230" spans="1:20" x14ac:dyDescent="0.3">
      <c r="A230" s="3">
        <v>0.27151150373024235</v>
      </c>
      <c r="B230">
        <f t="shared" si="60"/>
        <v>0</v>
      </c>
      <c r="C230" s="1">
        <f t="shared" si="67"/>
        <v>3200</v>
      </c>
      <c r="D230" s="1" t="str">
        <f t="shared" si="61"/>
        <v>NO</v>
      </c>
      <c r="E230">
        <f t="shared" si="62"/>
        <v>38</v>
      </c>
      <c r="F230">
        <f t="shared" si="63"/>
        <v>16</v>
      </c>
      <c r="G230" s="2">
        <f t="shared" si="64"/>
        <v>0.42105263157894735</v>
      </c>
      <c r="H230" s="1">
        <f t="shared" si="69"/>
        <v>0</v>
      </c>
      <c r="I230" s="1">
        <f t="shared" si="70"/>
        <v>3200</v>
      </c>
      <c r="J230" s="1">
        <f t="shared" si="71"/>
        <v>3200</v>
      </c>
      <c r="K230" s="1">
        <f t="shared" si="72"/>
        <v>0</v>
      </c>
      <c r="L230" s="1">
        <f t="shared" si="73"/>
        <v>0</v>
      </c>
      <c r="M230" s="1">
        <f t="shared" si="68"/>
        <v>2723.75</v>
      </c>
      <c r="N230" s="1">
        <f t="shared" si="65"/>
        <v>0</v>
      </c>
      <c r="O230" s="1">
        <f t="shared" si="66"/>
        <v>0</v>
      </c>
      <c r="P230" s="1">
        <f t="shared" si="74"/>
        <v>2516582400</v>
      </c>
      <c r="Q230" s="1">
        <f t="shared" si="59"/>
        <v>2516585123.75</v>
      </c>
      <c r="R230" s="1">
        <f>SUM($K$103:K230)-SUM($I$103:I230)</f>
        <v>2723.75</v>
      </c>
      <c r="S230" s="2">
        <f t="shared" si="58"/>
        <v>1.0823210080464682E-6</v>
      </c>
      <c r="T230" s="2">
        <f>AVERAGE($S$103:S230)</f>
        <v>9.9392685418327668E-7</v>
      </c>
    </row>
    <row r="231" spans="1:20" x14ac:dyDescent="0.3">
      <c r="A231" s="3">
        <v>0.8478638942149479</v>
      </c>
      <c r="B231">
        <f t="shared" si="60"/>
        <v>1</v>
      </c>
      <c r="C231" s="1">
        <f t="shared" si="67"/>
        <v>6400</v>
      </c>
      <c r="D231" s="1" t="str">
        <f t="shared" si="61"/>
        <v>NO</v>
      </c>
      <c r="E231">
        <f t="shared" si="62"/>
        <v>39</v>
      </c>
      <c r="F231">
        <f t="shared" si="63"/>
        <v>17</v>
      </c>
      <c r="G231" s="2">
        <f t="shared" si="64"/>
        <v>0.4358974358974359</v>
      </c>
      <c r="H231" s="1">
        <f t="shared" si="69"/>
        <v>4480</v>
      </c>
      <c r="I231" s="1">
        <f t="shared" si="70"/>
        <v>0</v>
      </c>
      <c r="J231" s="1">
        <f t="shared" si="71"/>
        <v>0</v>
      </c>
      <c r="K231" s="1">
        <f t="shared" si="72"/>
        <v>4480</v>
      </c>
      <c r="L231" s="1">
        <f t="shared" si="73"/>
        <v>4480</v>
      </c>
      <c r="M231" s="1">
        <f t="shared" si="68"/>
        <v>7203.75</v>
      </c>
      <c r="N231" s="1">
        <f t="shared" si="65"/>
        <v>0</v>
      </c>
      <c r="O231" s="1">
        <f t="shared" si="66"/>
        <v>0</v>
      </c>
      <c r="P231" s="1">
        <f t="shared" si="74"/>
        <v>2516582400</v>
      </c>
      <c r="Q231" s="1">
        <f t="shared" si="59"/>
        <v>2516589603.75</v>
      </c>
      <c r="R231" s="1">
        <f>SUM($K$103:K231)-SUM($I$103:I231)</f>
        <v>7203.75</v>
      </c>
      <c r="S231" s="2">
        <f t="shared" si="58"/>
        <v>2.8625130653381347E-6</v>
      </c>
      <c r="T231" s="2">
        <f>AVERAGE($S$103:S231)</f>
        <v>1.0084120186108337E-6</v>
      </c>
    </row>
    <row r="232" spans="1:20" x14ac:dyDescent="0.3">
      <c r="A232" s="3">
        <v>0.69450036380229085</v>
      </c>
      <c r="B232">
        <f t="shared" si="60"/>
        <v>1</v>
      </c>
      <c r="C232" s="1">
        <f t="shared" si="67"/>
        <v>3200</v>
      </c>
      <c r="D232" s="1" t="str">
        <f t="shared" si="61"/>
        <v>NO</v>
      </c>
      <c r="E232">
        <f t="shared" si="62"/>
        <v>40</v>
      </c>
      <c r="F232">
        <f t="shared" si="63"/>
        <v>18</v>
      </c>
      <c r="G232" s="2">
        <f t="shared" si="64"/>
        <v>0.45</v>
      </c>
      <c r="H232" s="1">
        <f t="shared" si="69"/>
        <v>2240</v>
      </c>
      <c r="I232" s="1">
        <f t="shared" si="70"/>
        <v>0</v>
      </c>
      <c r="J232" s="1">
        <f t="shared" si="71"/>
        <v>0</v>
      </c>
      <c r="K232" s="1">
        <f t="shared" si="72"/>
        <v>2240</v>
      </c>
      <c r="L232" s="1">
        <f t="shared" si="73"/>
        <v>6720</v>
      </c>
      <c r="M232" s="1">
        <f t="shared" si="68"/>
        <v>9443.75</v>
      </c>
      <c r="N232" s="1">
        <f t="shared" si="65"/>
        <v>0</v>
      </c>
      <c r="O232" s="1">
        <f t="shared" si="66"/>
        <v>0</v>
      </c>
      <c r="P232" s="1">
        <f t="shared" si="74"/>
        <v>2516582400</v>
      </c>
      <c r="Q232" s="1">
        <f t="shared" si="59"/>
        <v>2516591843.75</v>
      </c>
      <c r="R232" s="1">
        <f>SUM($K$103:K232)-SUM($I$103:I232)</f>
        <v>9443.75</v>
      </c>
      <c r="S232" s="2">
        <f t="shared" si="58"/>
        <v>3.7526090939839682E-6</v>
      </c>
      <c r="T232" s="2">
        <f>AVERAGE($S$103:S232)</f>
        <v>1.0295212268829348E-6</v>
      </c>
    </row>
    <row r="233" spans="1:20" x14ac:dyDescent="0.3">
      <c r="A233" s="3">
        <v>0.96013326055210557</v>
      </c>
      <c r="B233">
        <f t="shared" si="60"/>
        <v>1</v>
      </c>
      <c r="C233" s="1">
        <f t="shared" si="67"/>
        <v>1600</v>
      </c>
      <c r="D233" s="1" t="str">
        <f t="shared" si="61"/>
        <v>NO</v>
      </c>
      <c r="E233">
        <f t="shared" si="62"/>
        <v>41</v>
      </c>
      <c r="F233">
        <f t="shared" si="63"/>
        <v>19</v>
      </c>
      <c r="G233" s="2">
        <f t="shared" si="64"/>
        <v>0.46341463414634149</v>
      </c>
      <c r="H233" s="1">
        <f t="shared" si="69"/>
        <v>1120</v>
      </c>
      <c r="I233" s="1">
        <f t="shared" si="70"/>
        <v>0</v>
      </c>
      <c r="J233" s="1">
        <f t="shared" si="71"/>
        <v>0</v>
      </c>
      <c r="K233" s="1">
        <f t="shared" si="72"/>
        <v>1120</v>
      </c>
      <c r="L233" s="1">
        <f t="shared" si="73"/>
        <v>7840</v>
      </c>
      <c r="M233" s="1">
        <f t="shared" si="68"/>
        <v>10563.75</v>
      </c>
      <c r="N233" s="1">
        <f t="shared" si="65"/>
        <v>0</v>
      </c>
      <c r="O233" s="1">
        <f t="shared" si="66"/>
        <v>0</v>
      </c>
      <c r="P233" s="1">
        <f t="shared" si="74"/>
        <v>2516582400</v>
      </c>
      <c r="Q233" s="1">
        <f t="shared" si="59"/>
        <v>2516592963.75</v>
      </c>
      <c r="R233" s="1">
        <f>SUM($K$103:K233)-SUM($I$103:I233)</f>
        <v>10563.75</v>
      </c>
      <c r="S233" s="2">
        <f t="shared" ref="S233:S296" si="75">R233/P233</f>
        <v>4.1976571083068846E-6</v>
      </c>
      <c r="T233" s="2">
        <f>AVERAGE($S$103:S233)</f>
        <v>1.0537054702525834E-6</v>
      </c>
    </row>
    <row r="234" spans="1:20" x14ac:dyDescent="0.3">
      <c r="A234" s="3">
        <v>0.43965996932618878</v>
      </c>
      <c r="B234">
        <f t="shared" si="60"/>
        <v>0</v>
      </c>
      <c r="C234" s="1">
        <f t="shared" si="67"/>
        <v>800</v>
      </c>
      <c r="D234" s="1" t="str">
        <f t="shared" si="61"/>
        <v>NO</v>
      </c>
      <c r="E234">
        <f t="shared" si="62"/>
        <v>42</v>
      </c>
      <c r="F234">
        <f t="shared" si="63"/>
        <v>19</v>
      </c>
      <c r="G234" s="2">
        <f t="shared" si="64"/>
        <v>0.45238095238095238</v>
      </c>
      <c r="H234" s="1">
        <f t="shared" si="69"/>
        <v>0</v>
      </c>
      <c r="I234" s="1">
        <f t="shared" si="70"/>
        <v>800</v>
      </c>
      <c r="J234" s="1">
        <f t="shared" si="71"/>
        <v>800</v>
      </c>
      <c r="K234" s="1">
        <f t="shared" si="72"/>
        <v>0</v>
      </c>
      <c r="L234" s="1">
        <f t="shared" si="73"/>
        <v>0</v>
      </c>
      <c r="M234" s="1">
        <f t="shared" si="68"/>
        <v>9763.75</v>
      </c>
      <c r="N234" s="1">
        <f t="shared" si="65"/>
        <v>0</v>
      </c>
      <c r="O234" s="1">
        <f t="shared" si="66"/>
        <v>0</v>
      </c>
      <c r="P234" s="1">
        <f t="shared" si="74"/>
        <v>2516582400</v>
      </c>
      <c r="Q234" s="1">
        <f t="shared" ref="Q234:Q297" si="76">P234+M234</f>
        <v>2516592163.75</v>
      </c>
      <c r="R234" s="1">
        <f>SUM($K$103:K234)-SUM($I$103:I234)</f>
        <v>9763.75</v>
      </c>
      <c r="S234" s="2">
        <f t="shared" si="75"/>
        <v>3.8797656695048015E-6</v>
      </c>
      <c r="T234" s="2">
        <f>AVERAGE($S$103:S234)</f>
        <v>1.0751150172166154E-6</v>
      </c>
    </row>
    <row r="235" spans="1:20" x14ac:dyDescent="0.3">
      <c r="A235" s="3">
        <v>7.0303842677625128E-2</v>
      </c>
      <c r="B235">
        <f t="shared" si="60"/>
        <v>0</v>
      </c>
      <c r="C235" s="1">
        <f t="shared" si="67"/>
        <v>1600</v>
      </c>
      <c r="D235" s="1" t="str">
        <f t="shared" si="61"/>
        <v>NO</v>
      </c>
      <c r="E235">
        <f t="shared" si="62"/>
        <v>43</v>
      </c>
      <c r="F235">
        <f t="shared" si="63"/>
        <v>19</v>
      </c>
      <c r="G235" s="2">
        <f t="shared" si="64"/>
        <v>0.44186046511627908</v>
      </c>
      <c r="H235" s="1">
        <f t="shared" si="69"/>
        <v>0</v>
      </c>
      <c r="I235" s="1">
        <f t="shared" si="70"/>
        <v>1600</v>
      </c>
      <c r="J235" s="1">
        <f t="shared" si="71"/>
        <v>2400</v>
      </c>
      <c r="K235" s="1">
        <f t="shared" si="72"/>
        <v>0</v>
      </c>
      <c r="L235" s="1">
        <f t="shared" si="73"/>
        <v>0</v>
      </c>
      <c r="M235" s="1">
        <f t="shared" si="68"/>
        <v>8163.75</v>
      </c>
      <c r="N235" s="1">
        <f t="shared" si="65"/>
        <v>0</v>
      </c>
      <c r="O235" s="1">
        <f t="shared" si="66"/>
        <v>0</v>
      </c>
      <c r="P235" s="1">
        <f t="shared" si="74"/>
        <v>2516582400</v>
      </c>
      <c r="Q235" s="1">
        <f t="shared" si="76"/>
        <v>2516590563.75</v>
      </c>
      <c r="R235" s="1">
        <f>SUM($K$103:K235)-SUM($I$103:I235)</f>
        <v>8163.75</v>
      </c>
      <c r="S235" s="2">
        <f t="shared" si="75"/>
        <v>3.2439827919006346E-6</v>
      </c>
      <c r="T235" s="2">
        <f>AVERAGE($S$103:S235)</f>
        <v>1.091422293717999E-6</v>
      </c>
    </row>
    <row r="236" spans="1:20" x14ac:dyDescent="0.3">
      <c r="A236" s="3">
        <v>0.6808814754000686</v>
      </c>
      <c r="B236">
        <f t="shared" si="60"/>
        <v>1</v>
      </c>
      <c r="C236" s="1">
        <f t="shared" si="67"/>
        <v>3200</v>
      </c>
      <c r="D236" s="1" t="str">
        <f t="shared" si="61"/>
        <v>NO</v>
      </c>
      <c r="E236">
        <f t="shared" si="62"/>
        <v>44</v>
      </c>
      <c r="F236">
        <f t="shared" si="63"/>
        <v>20</v>
      </c>
      <c r="G236" s="2">
        <f t="shared" si="64"/>
        <v>0.45454545454545453</v>
      </c>
      <c r="H236" s="1">
        <f t="shared" si="69"/>
        <v>2240</v>
      </c>
      <c r="I236" s="1">
        <f t="shared" si="70"/>
        <v>0</v>
      </c>
      <c r="J236" s="1">
        <f t="shared" si="71"/>
        <v>0</v>
      </c>
      <c r="K236" s="1">
        <f t="shared" si="72"/>
        <v>2240</v>
      </c>
      <c r="L236" s="1">
        <f t="shared" si="73"/>
        <v>2240</v>
      </c>
      <c r="M236" s="1">
        <f t="shared" si="68"/>
        <v>10403.75</v>
      </c>
      <c r="N236" s="1">
        <f t="shared" si="65"/>
        <v>0</v>
      </c>
      <c r="O236" s="1">
        <f t="shared" si="66"/>
        <v>0</v>
      </c>
      <c r="P236" s="1">
        <f t="shared" si="74"/>
        <v>2516582400</v>
      </c>
      <c r="Q236" s="1">
        <f t="shared" si="76"/>
        <v>2516592803.75</v>
      </c>
      <c r="R236" s="1">
        <f>SUM($K$103:K236)-SUM($I$103:I236)</f>
        <v>10403.75</v>
      </c>
      <c r="S236" s="2">
        <f t="shared" si="75"/>
        <v>4.1340788205464682E-6</v>
      </c>
      <c r="T236" s="2">
        <f>AVERAGE($S$103:S236)</f>
        <v>1.1141286857092563E-6</v>
      </c>
    </row>
    <row r="237" spans="1:20" x14ac:dyDescent="0.3">
      <c r="A237" s="3">
        <v>0.33556372074283292</v>
      </c>
      <c r="B237">
        <f t="shared" si="60"/>
        <v>0</v>
      </c>
      <c r="C237" s="1">
        <f t="shared" si="67"/>
        <v>1600</v>
      </c>
      <c r="D237" s="1" t="str">
        <f t="shared" si="61"/>
        <v>NO</v>
      </c>
      <c r="E237">
        <f t="shared" si="62"/>
        <v>45</v>
      </c>
      <c r="F237">
        <f t="shared" si="63"/>
        <v>20</v>
      </c>
      <c r="G237" s="2">
        <f t="shared" si="64"/>
        <v>0.44444444444444442</v>
      </c>
      <c r="H237" s="1">
        <f t="shared" si="69"/>
        <v>0</v>
      </c>
      <c r="I237" s="1">
        <f t="shared" si="70"/>
        <v>1600</v>
      </c>
      <c r="J237" s="1">
        <f t="shared" si="71"/>
        <v>1600</v>
      </c>
      <c r="K237" s="1">
        <f t="shared" si="72"/>
        <v>0</v>
      </c>
      <c r="L237" s="1">
        <f t="shared" si="73"/>
        <v>0</v>
      </c>
      <c r="M237" s="1">
        <f t="shared" si="68"/>
        <v>8803.75</v>
      </c>
      <c r="N237" s="1">
        <f t="shared" si="65"/>
        <v>0</v>
      </c>
      <c r="O237" s="1">
        <f t="shared" si="66"/>
        <v>0</v>
      </c>
      <c r="P237" s="1">
        <f t="shared" si="74"/>
        <v>2516582400</v>
      </c>
      <c r="Q237" s="1">
        <f t="shared" si="76"/>
        <v>2516591203.75</v>
      </c>
      <c r="R237" s="1">
        <f>SUM($K$103:K237)-SUM($I$103:I237)</f>
        <v>8803.75</v>
      </c>
      <c r="S237" s="2">
        <f t="shared" si="75"/>
        <v>3.4982959429423016E-6</v>
      </c>
      <c r="T237" s="2">
        <f>AVERAGE($S$103:S237)</f>
        <v>1.1317891839109824E-6</v>
      </c>
    </row>
    <row r="238" spans="1:20" x14ac:dyDescent="0.3">
      <c r="A238" s="3">
        <v>0.93140946950574555</v>
      </c>
      <c r="B238">
        <f t="shared" si="60"/>
        <v>1</v>
      </c>
      <c r="C238" s="1">
        <f t="shared" si="67"/>
        <v>3200</v>
      </c>
      <c r="D238" s="1" t="str">
        <f t="shared" si="61"/>
        <v>NO</v>
      </c>
      <c r="E238">
        <f t="shared" si="62"/>
        <v>46</v>
      </c>
      <c r="F238">
        <f t="shared" si="63"/>
        <v>21</v>
      </c>
      <c r="G238" s="2">
        <f t="shared" si="64"/>
        <v>0.45652173913043476</v>
      </c>
      <c r="H238" s="1">
        <f t="shared" si="69"/>
        <v>2240</v>
      </c>
      <c r="I238" s="1">
        <f t="shared" si="70"/>
        <v>0</v>
      </c>
      <c r="J238" s="1">
        <f t="shared" si="71"/>
        <v>0</v>
      </c>
      <c r="K238" s="1">
        <f t="shared" si="72"/>
        <v>2240</v>
      </c>
      <c r="L238" s="1">
        <f t="shared" si="73"/>
        <v>2240</v>
      </c>
      <c r="M238" s="1">
        <f t="shared" si="68"/>
        <v>11043.75</v>
      </c>
      <c r="N238" s="1">
        <f t="shared" si="65"/>
        <v>0</v>
      </c>
      <c r="O238" s="1">
        <f t="shared" si="66"/>
        <v>0</v>
      </c>
      <c r="P238" s="1">
        <f t="shared" si="74"/>
        <v>2516582400</v>
      </c>
      <c r="Q238" s="1">
        <f t="shared" si="76"/>
        <v>2516593443.75</v>
      </c>
      <c r="R238" s="1">
        <f>SUM($K$103:K238)-SUM($I$103:I238)</f>
        <v>11043.75</v>
      </c>
      <c r="S238" s="2">
        <f t="shared" si="75"/>
        <v>4.3883919715881348E-6</v>
      </c>
      <c r="T238" s="2">
        <f>AVERAGE($S$103:S238)</f>
        <v>1.1557347926439026E-6</v>
      </c>
    </row>
    <row r="239" spans="1:20" x14ac:dyDescent="0.3">
      <c r="A239" s="3">
        <v>0.53181080403484726</v>
      </c>
      <c r="B239">
        <f t="shared" si="60"/>
        <v>1</v>
      </c>
      <c r="C239" s="1">
        <f t="shared" si="67"/>
        <v>1600</v>
      </c>
      <c r="D239" s="1" t="str">
        <f t="shared" si="61"/>
        <v>NO</v>
      </c>
      <c r="E239">
        <f t="shared" si="62"/>
        <v>47</v>
      </c>
      <c r="F239">
        <f t="shared" si="63"/>
        <v>22</v>
      </c>
      <c r="G239" s="2">
        <f t="shared" si="64"/>
        <v>0.46808510638297873</v>
      </c>
      <c r="H239" s="1">
        <f t="shared" si="69"/>
        <v>1120</v>
      </c>
      <c r="I239" s="1">
        <f t="shared" si="70"/>
        <v>0</v>
      </c>
      <c r="J239" s="1">
        <f t="shared" si="71"/>
        <v>0</v>
      </c>
      <c r="K239" s="1">
        <f t="shared" si="72"/>
        <v>1120</v>
      </c>
      <c r="L239" s="1">
        <f t="shared" si="73"/>
        <v>3360</v>
      </c>
      <c r="M239" s="1">
        <f t="shared" si="68"/>
        <v>12163.75</v>
      </c>
      <c r="N239" s="1">
        <f t="shared" si="65"/>
        <v>0</v>
      </c>
      <c r="O239" s="1">
        <f t="shared" si="66"/>
        <v>0</v>
      </c>
      <c r="P239" s="1">
        <f t="shared" si="74"/>
        <v>2516582400</v>
      </c>
      <c r="Q239" s="1">
        <f t="shared" si="76"/>
        <v>2516594563.75</v>
      </c>
      <c r="R239" s="1">
        <f>SUM($K$103:K239)-SUM($I$103:I239)</f>
        <v>12163.75</v>
      </c>
      <c r="S239" s="2">
        <f t="shared" si="75"/>
        <v>4.8334399859110515E-6</v>
      </c>
      <c r="T239" s="2">
        <f>AVERAGE($S$103:S239)</f>
        <v>1.1825793560984074E-6</v>
      </c>
    </row>
    <row r="240" spans="1:20" x14ac:dyDescent="0.3">
      <c r="A240" s="3">
        <v>0.85810377870244747</v>
      </c>
      <c r="B240">
        <f t="shared" si="60"/>
        <v>1</v>
      </c>
      <c r="C240" s="1">
        <f t="shared" si="67"/>
        <v>800</v>
      </c>
      <c r="D240" s="1" t="str">
        <f t="shared" si="61"/>
        <v>NO</v>
      </c>
      <c r="E240">
        <f t="shared" si="62"/>
        <v>48</v>
      </c>
      <c r="F240">
        <f t="shared" si="63"/>
        <v>23</v>
      </c>
      <c r="G240" s="2">
        <f t="shared" si="64"/>
        <v>0.47916666666666669</v>
      </c>
      <c r="H240" s="1">
        <f t="shared" si="69"/>
        <v>560</v>
      </c>
      <c r="I240" s="1">
        <f t="shared" si="70"/>
        <v>0</v>
      </c>
      <c r="J240" s="1">
        <f t="shared" si="71"/>
        <v>0</v>
      </c>
      <c r="K240" s="1">
        <f t="shared" si="72"/>
        <v>560</v>
      </c>
      <c r="L240" s="1">
        <f t="shared" si="73"/>
        <v>3920</v>
      </c>
      <c r="M240" s="1">
        <f t="shared" si="68"/>
        <v>12723.75</v>
      </c>
      <c r="N240" s="1">
        <f t="shared" si="65"/>
        <v>0</v>
      </c>
      <c r="O240" s="1">
        <f t="shared" si="66"/>
        <v>0</v>
      </c>
      <c r="P240" s="1">
        <f t="shared" si="74"/>
        <v>2516582400</v>
      </c>
      <c r="Q240" s="1">
        <f t="shared" si="76"/>
        <v>2516595123.75</v>
      </c>
      <c r="R240" s="1">
        <f>SUM($K$103:K240)-SUM($I$103:I240)</f>
        <v>12723.75</v>
      </c>
      <c r="S240" s="2">
        <f t="shared" si="75"/>
        <v>5.0559639930725099E-6</v>
      </c>
      <c r="T240" s="2">
        <f>AVERAGE($S$103:S240)</f>
        <v>1.2106473607141618E-6</v>
      </c>
    </row>
    <row r="241" spans="1:20" x14ac:dyDescent="0.3">
      <c r="A241" s="3">
        <v>0.39319678321353968</v>
      </c>
      <c r="B241">
        <f t="shared" si="60"/>
        <v>0</v>
      </c>
      <c r="C241" s="1">
        <f t="shared" si="67"/>
        <v>400</v>
      </c>
      <c r="D241" s="1" t="str">
        <f t="shared" si="61"/>
        <v>NO</v>
      </c>
      <c r="E241">
        <f t="shared" si="62"/>
        <v>49</v>
      </c>
      <c r="F241">
        <f t="shared" si="63"/>
        <v>23</v>
      </c>
      <c r="G241" s="2">
        <f t="shared" si="64"/>
        <v>0.46938775510204084</v>
      </c>
      <c r="H241" s="1">
        <f t="shared" si="69"/>
        <v>0</v>
      </c>
      <c r="I241" s="1">
        <f t="shared" si="70"/>
        <v>400</v>
      </c>
      <c r="J241" s="1">
        <f t="shared" si="71"/>
        <v>400</v>
      </c>
      <c r="K241" s="1">
        <f t="shared" si="72"/>
        <v>0</v>
      </c>
      <c r="L241" s="1">
        <f t="shared" si="73"/>
        <v>0</v>
      </c>
      <c r="M241" s="1">
        <f t="shared" si="68"/>
        <v>12323.75</v>
      </c>
      <c r="N241" s="1">
        <f t="shared" si="65"/>
        <v>0</v>
      </c>
      <c r="O241" s="1">
        <f t="shared" si="66"/>
        <v>0</v>
      </c>
      <c r="P241" s="1">
        <f t="shared" si="74"/>
        <v>2516582400</v>
      </c>
      <c r="Q241" s="1">
        <f t="shared" si="76"/>
        <v>2516594723.75</v>
      </c>
      <c r="R241" s="1">
        <f>SUM($K$103:K241)-SUM($I$103:I241)</f>
        <v>12323.75</v>
      </c>
      <c r="S241" s="2">
        <f t="shared" si="75"/>
        <v>4.897018273671468E-6</v>
      </c>
      <c r="T241" s="2">
        <f>AVERAGE($S$103:S241)</f>
        <v>1.2371680147642143E-6</v>
      </c>
    </row>
    <row r="242" spans="1:20" x14ac:dyDescent="0.3">
      <c r="A242" s="3">
        <v>0.58926603960473356</v>
      </c>
      <c r="B242">
        <f t="shared" si="60"/>
        <v>1</v>
      </c>
      <c r="C242" s="1">
        <f t="shared" si="67"/>
        <v>800</v>
      </c>
      <c r="D242" s="1" t="str">
        <f t="shared" si="61"/>
        <v>NO</v>
      </c>
      <c r="E242">
        <f t="shared" si="62"/>
        <v>50</v>
      </c>
      <c r="F242">
        <f t="shared" si="63"/>
        <v>24</v>
      </c>
      <c r="G242" s="2">
        <f t="shared" si="64"/>
        <v>0.48</v>
      </c>
      <c r="H242" s="1">
        <f t="shared" si="69"/>
        <v>560</v>
      </c>
      <c r="I242" s="1">
        <f t="shared" si="70"/>
        <v>0</v>
      </c>
      <c r="J242" s="1">
        <f t="shared" si="71"/>
        <v>0</v>
      </c>
      <c r="K242" s="1">
        <f t="shared" si="72"/>
        <v>560</v>
      </c>
      <c r="L242" s="1">
        <f t="shared" si="73"/>
        <v>560</v>
      </c>
      <c r="M242" s="1">
        <f t="shared" si="68"/>
        <v>12883.75</v>
      </c>
      <c r="N242" s="1">
        <f t="shared" si="65"/>
        <v>0</v>
      </c>
      <c r="O242" s="1">
        <f t="shared" si="66"/>
        <v>0</v>
      </c>
      <c r="P242" s="1">
        <f t="shared" si="74"/>
        <v>2516582400</v>
      </c>
      <c r="Q242" s="1">
        <f t="shared" si="76"/>
        <v>2516595283.75</v>
      </c>
      <c r="R242" s="1">
        <f>SUM($K$103:K242)-SUM($I$103:I242)</f>
        <v>12883.75</v>
      </c>
      <c r="S242" s="2">
        <f t="shared" si="75"/>
        <v>5.1195422808329264E-6</v>
      </c>
      <c r="T242" s="2">
        <f>AVERAGE($S$103:S242)</f>
        <v>1.264899259521848E-6</v>
      </c>
    </row>
    <row r="243" spans="1:20" x14ac:dyDescent="0.3">
      <c r="A243" s="3">
        <v>0.28111621648658891</v>
      </c>
      <c r="B243">
        <f t="shared" si="60"/>
        <v>0</v>
      </c>
      <c r="C243" s="1">
        <f t="shared" si="67"/>
        <v>400</v>
      </c>
      <c r="D243" s="1" t="str">
        <f t="shared" si="61"/>
        <v>NO</v>
      </c>
      <c r="E243">
        <f t="shared" si="62"/>
        <v>51</v>
      </c>
      <c r="F243">
        <f t="shared" si="63"/>
        <v>24</v>
      </c>
      <c r="G243" s="2">
        <f t="shared" si="64"/>
        <v>0.47058823529411764</v>
      </c>
      <c r="H243" s="1">
        <f t="shared" si="69"/>
        <v>0</v>
      </c>
      <c r="I243" s="1">
        <f t="shared" si="70"/>
        <v>400</v>
      </c>
      <c r="J243" s="1">
        <f t="shared" si="71"/>
        <v>400</v>
      </c>
      <c r="K243" s="1">
        <f t="shared" si="72"/>
        <v>0</v>
      </c>
      <c r="L243" s="1">
        <f t="shared" si="73"/>
        <v>0</v>
      </c>
      <c r="M243" s="1">
        <f t="shared" si="68"/>
        <v>12483.75</v>
      </c>
      <c r="N243" s="1">
        <f t="shared" si="65"/>
        <v>0</v>
      </c>
      <c r="O243" s="1">
        <f t="shared" si="66"/>
        <v>0</v>
      </c>
      <c r="P243" s="1">
        <f t="shared" si="74"/>
        <v>2516582400</v>
      </c>
      <c r="Q243" s="1">
        <f t="shared" si="76"/>
        <v>2516594883.75</v>
      </c>
      <c r="R243" s="1">
        <f>SUM($K$103:K243)-SUM($I$103:I243)</f>
        <v>12483.75</v>
      </c>
      <c r="S243" s="2">
        <f t="shared" si="75"/>
        <v>4.9605965614318844E-6</v>
      </c>
      <c r="T243" s="2">
        <f>AVERAGE($S$103:S243)</f>
        <v>1.2911098786843305E-6</v>
      </c>
    </row>
    <row r="244" spans="1:20" x14ac:dyDescent="0.3">
      <c r="A244" s="3">
        <v>0.2979018535774437</v>
      </c>
      <c r="B244">
        <f t="shared" si="60"/>
        <v>0</v>
      </c>
      <c r="C244" s="1">
        <f t="shared" si="67"/>
        <v>800</v>
      </c>
      <c r="D244" s="1" t="str">
        <f t="shared" si="61"/>
        <v>NO</v>
      </c>
      <c r="E244">
        <f t="shared" si="62"/>
        <v>52</v>
      </c>
      <c r="F244">
        <f t="shared" si="63"/>
        <v>24</v>
      </c>
      <c r="G244" s="2">
        <f t="shared" si="64"/>
        <v>0.46153846153846156</v>
      </c>
      <c r="H244" s="1">
        <f t="shared" si="69"/>
        <v>0</v>
      </c>
      <c r="I244" s="1">
        <f t="shared" si="70"/>
        <v>800</v>
      </c>
      <c r="J244" s="1">
        <f t="shared" si="71"/>
        <v>1200</v>
      </c>
      <c r="K244" s="1">
        <f t="shared" si="72"/>
        <v>0</v>
      </c>
      <c r="L244" s="1">
        <f t="shared" si="73"/>
        <v>0</v>
      </c>
      <c r="M244" s="1">
        <f t="shared" si="68"/>
        <v>11683.75</v>
      </c>
      <c r="N244" s="1">
        <f t="shared" si="65"/>
        <v>0</v>
      </c>
      <c r="O244" s="1">
        <f t="shared" si="66"/>
        <v>0</v>
      </c>
      <c r="P244" s="1">
        <f t="shared" si="74"/>
        <v>2516582400</v>
      </c>
      <c r="Q244" s="1">
        <f t="shared" si="76"/>
        <v>2516594083.75</v>
      </c>
      <c r="R244" s="1">
        <f>SUM($K$103:K244)-SUM($I$103:I244)</f>
        <v>11683.75</v>
      </c>
      <c r="S244" s="2">
        <f t="shared" si="75"/>
        <v>4.6427051226298014E-6</v>
      </c>
      <c r="T244" s="2">
        <f>AVERAGE($S$103:S244)</f>
        <v>1.3147126620923974E-6</v>
      </c>
    </row>
    <row r="245" spans="1:20" x14ac:dyDescent="0.3">
      <c r="A245" s="3">
        <v>0.92307381298784352</v>
      </c>
      <c r="B245">
        <f t="shared" si="60"/>
        <v>1</v>
      </c>
      <c r="C245" s="1">
        <f t="shared" si="67"/>
        <v>1600</v>
      </c>
      <c r="D245" s="1" t="str">
        <f t="shared" si="61"/>
        <v>NO</v>
      </c>
      <c r="E245">
        <f t="shared" si="62"/>
        <v>53</v>
      </c>
      <c r="F245">
        <f t="shared" si="63"/>
        <v>25</v>
      </c>
      <c r="G245" s="2">
        <f t="shared" si="64"/>
        <v>0.47169811320754718</v>
      </c>
      <c r="H245" s="1">
        <f t="shared" si="69"/>
        <v>1120</v>
      </c>
      <c r="I245" s="1">
        <f t="shared" si="70"/>
        <v>0</v>
      </c>
      <c r="J245" s="1">
        <f t="shared" si="71"/>
        <v>0</v>
      </c>
      <c r="K245" s="1">
        <f t="shared" si="72"/>
        <v>1120</v>
      </c>
      <c r="L245" s="1">
        <f t="shared" si="73"/>
        <v>1120</v>
      </c>
      <c r="M245" s="1">
        <f t="shared" si="68"/>
        <v>12803.75</v>
      </c>
      <c r="N245" s="1">
        <f t="shared" si="65"/>
        <v>0</v>
      </c>
      <c r="O245" s="1">
        <f t="shared" si="66"/>
        <v>0</v>
      </c>
      <c r="P245" s="1">
        <f t="shared" si="74"/>
        <v>2516582400</v>
      </c>
      <c r="Q245" s="1">
        <f t="shared" si="76"/>
        <v>2516595203.75</v>
      </c>
      <c r="R245" s="1">
        <f>SUM($K$103:K245)-SUM($I$103:I245)</f>
        <v>12803.75</v>
      </c>
      <c r="S245" s="2">
        <f t="shared" si="75"/>
        <v>5.0877531369527182E-6</v>
      </c>
      <c r="T245" s="2">
        <f>AVERAGE($S$103:S245)</f>
        <v>1.3410975605179939E-6</v>
      </c>
    </row>
    <row r="246" spans="1:20" x14ac:dyDescent="0.3">
      <c r="A246" s="3">
        <v>0.43649609356254038</v>
      </c>
      <c r="B246">
        <f t="shared" si="60"/>
        <v>0</v>
      </c>
      <c r="C246" s="1">
        <f t="shared" si="67"/>
        <v>800</v>
      </c>
      <c r="D246" s="1" t="str">
        <f t="shared" si="61"/>
        <v>NO</v>
      </c>
      <c r="E246">
        <f t="shared" si="62"/>
        <v>54</v>
      </c>
      <c r="F246">
        <f t="shared" si="63"/>
        <v>25</v>
      </c>
      <c r="G246" s="2">
        <f t="shared" si="64"/>
        <v>0.46296296296296297</v>
      </c>
      <c r="H246" s="1">
        <f t="shared" si="69"/>
        <v>0</v>
      </c>
      <c r="I246" s="1">
        <f t="shared" si="70"/>
        <v>800</v>
      </c>
      <c r="J246" s="1">
        <f t="shared" si="71"/>
        <v>800</v>
      </c>
      <c r="K246" s="1">
        <f t="shared" si="72"/>
        <v>0</v>
      </c>
      <c r="L246" s="1">
        <f t="shared" si="73"/>
        <v>0</v>
      </c>
      <c r="M246" s="1">
        <f t="shared" si="68"/>
        <v>12003.75</v>
      </c>
      <c r="N246" s="1">
        <f t="shared" si="65"/>
        <v>0</v>
      </c>
      <c r="O246" s="1">
        <f t="shared" si="66"/>
        <v>0</v>
      </c>
      <c r="P246" s="1">
        <f t="shared" si="74"/>
        <v>2516582400</v>
      </c>
      <c r="Q246" s="1">
        <f t="shared" si="76"/>
        <v>2516594403.75</v>
      </c>
      <c r="R246" s="1">
        <f>SUM($K$103:K246)-SUM($I$103:I246)</f>
        <v>12003.75</v>
      </c>
      <c r="S246" s="2">
        <f t="shared" si="75"/>
        <v>4.7698616981506351E-6</v>
      </c>
      <c r="T246" s="2">
        <f>AVERAGE($S$103:S246)</f>
        <v>1.3649084225848872E-6</v>
      </c>
    </row>
    <row r="247" spans="1:20" x14ac:dyDescent="0.3">
      <c r="A247" s="3">
        <v>0.22032239206752136</v>
      </c>
      <c r="B247">
        <f t="shared" si="60"/>
        <v>0</v>
      </c>
      <c r="C247" s="1">
        <f t="shared" si="67"/>
        <v>1600</v>
      </c>
      <c r="D247" s="1" t="str">
        <f t="shared" si="61"/>
        <v>NO</v>
      </c>
      <c r="E247">
        <f t="shared" si="62"/>
        <v>55</v>
      </c>
      <c r="F247">
        <f t="shared" si="63"/>
        <v>25</v>
      </c>
      <c r="G247" s="2">
        <f t="shared" si="64"/>
        <v>0.45454545454545453</v>
      </c>
      <c r="H247" s="1">
        <f t="shared" si="69"/>
        <v>0</v>
      </c>
      <c r="I247" s="1">
        <f t="shared" si="70"/>
        <v>1600</v>
      </c>
      <c r="J247" s="1">
        <f t="shared" si="71"/>
        <v>2400</v>
      </c>
      <c r="K247" s="1">
        <f t="shared" si="72"/>
        <v>0</v>
      </c>
      <c r="L247" s="1">
        <f t="shared" si="73"/>
        <v>0</v>
      </c>
      <c r="M247" s="1">
        <f t="shared" si="68"/>
        <v>10403.75</v>
      </c>
      <c r="N247" s="1">
        <f t="shared" si="65"/>
        <v>0</v>
      </c>
      <c r="O247" s="1">
        <f t="shared" si="66"/>
        <v>0</v>
      </c>
      <c r="P247" s="1">
        <f t="shared" si="74"/>
        <v>2516582400</v>
      </c>
      <c r="Q247" s="1">
        <f t="shared" si="76"/>
        <v>2516592803.75</v>
      </c>
      <c r="R247" s="1">
        <f>SUM($K$103:K247)-SUM($I$103:I247)</f>
        <v>10403.75</v>
      </c>
      <c r="S247" s="2">
        <f t="shared" si="75"/>
        <v>4.1340788205464682E-6</v>
      </c>
      <c r="T247" s="2">
        <f>AVERAGE($S$103:S247)</f>
        <v>1.3840061494673809E-6</v>
      </c>
    </row>
    <row r="248" spans="1:20" x14ac:dyDescent="0.3">
      <c r="A248" s="3">
        <v>0.37000871548624814</v>
      </c>
      <c r="B248">
        <f t="shared" si="60"/>
        <v>0</v>
      </c>
      <c r="C248" s="1">
        <f t="shared" si="67"/>
        <v>3200</v>
      </c>
      <c r="D248" s="1" t="str">
        <f t="shared" si="61"/>
        <v>NO</v>
      </c>
      <c r="E248">
        <f t="shared" si="62"/>
        <v>56</v>
      </c>
      <c r="F248">
        <f t="shared" si="63"/>
        <v>25</v>
      </c>
      <c r="G248" s="2">
        <f t="shared" si="64"/>
        <v>0.44642857142857145</v>
      </c>
      <c r="H248" s="1">
        <f t="shared" si="69"/>
        <v>0</v>
      </c>
      <c r="I248" s="1">
        <f t="shared" si="70"/>
        <v>3200</v>
      </c>
      <c r="J248" s="1">
        <f t="shared" si="71"/>
        <v>5600</v>
      </c>
      <c r="K248" s="1">
        <f t="shared" si="72"/>
        <v>0</v>
      </c>
      <c r="L248" s="1">
        <f t="shared" si="73"/>
        <v>0</v>
      </c>
      <c r="M248" s="1">
        <f t="shared" si="68"/>
        <v>7203.75</v>
      </c>
      <c r="N248" s="1">
        <f t="shared" si="65"/>
        <v>0</v>
      </c>
      <c r="O248" s="1">
        <f t="shared" si="66"/>
        <v>0</v>
      </c>
      <c r="P248" s="1">
        <f t="shared" si="74"/>
        <v>2516582400</v>
      </c>
      <c r="Q248" s="1">
        <f t="shared" si="76"/>
        <v>2516589603.75</v>
      </c>
      <c r="R248" s="1">
        <f>SUM($K$103:K248)-SUM($I$103:I248)</f>
        <v>7203.75</v>
      </c>
      <c r="S248" s="2">
        <f t="shared" si="75"/>
        <v>2.8625130653381347E-6</v>
      </c>
      <c r="T248" s="2">
        <f>AVERAGE($S$103:S248)</f>
        <v>1.3941329091651257E-6</v>
      </c>
    </row>
    <row r="249" spans="1:20" x14ac:dyDescent="0.3">
      <c r="A249" s="3">
        <v>0.14990149467291791</v>
      </c>
      <c r="B249">
        <f t="shared" si="60"/>
        <v>0</v>
      </c>
      <c r="C249" s="1">
        <f t="shared" si="67"/>
        <v>6400</v>
      </c>
      <c r="D249" s="1" t="str">
        <f t="shared" si="61"/>
        <v>NO</v>
      </c>
      <c r="E249">
        <f t="shared" si="62"/>
        <v>57</v>
      </c>
      <c r="F249">
        <f t="shared" si="63"/>
        <v>25</v>
      </c>
      <c r="G249" s="2">
        <f t="shared" si="64"/>
        <v>0.43859649122807015</v>
      </c>
      <c r="H249" s="1">
        <f t="shared" si="69"/>
        <v>0</v>
      </c>
      <c r="I249" s="1">
        <f t="shared" si="70"/>
        <v>6400</v>
      </c>
      <c r="J249" s="1">
        <f t="shared" si="71"/>
        <v>12000</v>
      </c>
      <c r="K249" s="1">
        <f t="shared" si="72"/>
        <v>0</v>
      </c>
      <c r="L249" s="1">
        <f t="shared" si="73"/>
        <v>0</v>
      </c>
      <c r="M249" s="1">
        <f t="shared" si="68"/>
        <v>803.75</v>
      </c>
      <c r="N249" s="1">
        <f t="shared" si="65"/>
        <v>0</v>
      </c>
      <c r="O249" s="1">
        <f t="shared" si="66"/>
        <v>0</v>
      </c>
      <c r="P249" s="1">
        <f t="shared" si="74"/>
        <v>2516582400</v>
      </c>
      <c r="Q249" s="1">
        <f t="shared" si="76"/>
        <v>2516583203.75</v>
      </c>
      <c r="R249" s="1">
        <f>SUM($K$103:K249)-SUM($I$103:I249)</f>
        <v>803.75</v>
      </c>
      <c r="S249" s="2">
        <f t="shared" si="75"/>
        <v>3.193815549214681E-7</v>
      </c>
      <c r="T249" s="2">
        <f>AVERAGE($S$103:S249)</f>
        <v>1.3868216754627878E-6</v>
      </c>
    </row>
    <row r="250" spans="1:20" x14ac:dyDescent="0.3">
      <c r="A250" s="3">
        <v>0.99078330658283564</v>
      </c>
      <c r="B250">
        <f t="shared" si="60"/>
        <v>1</v>
      </c>
      <c r="C250" s="1">
        <f t="shared" si="67"/>
        <v>12800</v>
      </c>
      <c r="D250" s="1" t="str">
        <f t="shared" si="61"/>
        <v>NO</v>
      </c>
      <c r="E250">
        <f t="shared" si="62"/>
        <v>58</v>
      </c>
      <c r="F250">
        <f t="shared" si="63"/>
        <v>26</v>
      </c>
      <c r="G250" s="2">
        <f t="shared" si="64"/>
        <v>0.44827586206896552</v>
      </c>
      <c r="H250" s="1">
        <f t="shared" si="69"/>
        <v>8960</v>
      </c>
      <c r="I250" s="1">
        <f t="shared" si="70"/>
        <v>0</v>
      </c>
      <c r="J250" s="1">
        <f t="shared" si="71"/>
        <v>0</v>
      </c>
      <c r="K250" s="1">
        <f t="shared" si="72"/>
        <v>8960</v>
      </c>
      <c r="L250" s="1">
        <f t="shared" si="73"/>
        <v>8960</v>
      </c>
      <c r="M250" s="1">
        <f t="shared" si="68"/>
        <v>9763.75</v>
      </c>
      <c r="N250" s="1">
        <f t="shared" si="65"/>
        <v>0</v>
      </c>
      <c r="O250" s="1">
        <f t="shared" si="66"/>
        <v>0</v>
      </c>
      <c r="P250" s="1">
        <f t="shared" si="74"/>
        <v>2516582400</v>
      </c>
      <c r="Q250" s="1">
        <f t="shared" si="76"/>
        <v>2516592163.75</v>
      </c>
      <c r="R250" s="1">
        <f>SUM($K$103:K250)-SUM($I$103:I250)</f>
        <v>9763.75</v>
      </c>
      <c r="S250" s="2">
        <f t="shared" si="75"/>
        <v>3.8797656695048015E-6</v>
      </c>
      <c r="T250" s="2">
        <f>AVERAGE($S$103:S250)</f>
        <v>1.4036658916387474E-6</v>
      </c>
    </row>
    <row r="251" spans="1:20" x14ac:dyDescent="0.3">
      <c r="A251" s="3">
        <v>0.88735441753141586</v>
      </c>
      <c r="B251">
        <f t="shared" si="60"/>
        <v>1</v>
      </c>
      <c r="C251" s="1">
        <f t="shared" si="67"/>
        <v>6400</v>
      </c>
      <c r="D251" s="1" t="str">
        <f t="shared" si="61"/>
        <v>NO</v>
      </c>
      <c r="E251">
        <f t="shared" si="62"/>
        <v>59</v>
      </c>
      <c r="F251">
        <f t="shared" si="63"/>
        <v>27</v>
      </c>
      <c r="G251" s="2">
        <f t="shared" si="64"/>
        <v>0.4576271186440678</v>
      </c>
      <c r="H251" s="1">
        <f t="shared" si="69"/>
        <v>4480</v>
      </c>
      <c r="I251" s="1">
        <f t="shared" si="70"/>
        <v>0</v>
      </c>
      <c r="J251" s="1">
        <f t="shared" si="71"/>
        <v>0</v>
      </c>
      <c r="K251" s="1">
        <f t="shared" si="72"/>
        <v>4480</v>
      </c>
      <c r="L251" s="1">
        <f t="shared" si="73"/>
        <v>13440</v>
      </c>
      <c r="M251" s="1">
        <f t="shared" si="68"/>
        <v>14243.75</v>
      </c>
      <c r="N251" s="1">
        <f t="shared" si="65"/>
        <v>0</v>
      </c>
      <c r="O251" s="1">
        <f t="shared" si="66"/>
        <v>0</v>
      </c>
      <c r="P251" s="1">
        <f t="shared" si="74"/>
        <v>2516582400</v>
      </c>
      <c r="Q251" s="1">
        <f t="shared" si="76"/>
        <v>2516596643.75</v>
      </c>
      <c r="R251" s="1">
        <f>SUM($K$103:K251)-SUM($I$103:I251)</f>
        <v>14243.75</v>
      </c>
      <c r="S251" s="2">
        <f t="shared" si="75"/>
        <v>5.6599577267964678E-6</v>
      </c>
      <c r="T251" s="2">
        <f>AVERAGE($S$103:S251)</f>
        <v>1.4322316086532288E-6</v>
      </c>
    </row>
    <row r="252" spans="1:20" x14ac:dyDescent="0.3">
      <c r="A252" s="3">
        <v>0.39185284386583685</v>
      </c>
      <c r="B252">
        <f t="shared" si="60"/>
        <v>0</v>
      </c>
      <c r="C252" s="1">
        <f t="shared" si="67"/>
        <v>3200</v>
      </c>
      <c r="D252" s="1" t="str">
        <f t="shared" si="61"/>
        <v>NO</v>
      </c>
      <c r="E252">
        <f t="shared" si="62"/>
        <v>60</v>
      </c>
      <c r="F252">
        <f t="shared" si="63"/>
        <v>27</v>
      </c>
      <c r="G252" s="2">
        <f t="shared" si="64"/>
        <v>0.45</v>
      </c>
      <c r="H252" s="1">
        <f t="shared" si="69"/>
        <v>0</v>
      </c>
      <c r="I252" s="1">
        <f t="shared" si="70"/>
        <v>3200</v>
      </c>
      <c r="J252" s="1">
        <f t="shared" si="71"/>
        <v>3200</v>
      </c>
      <c r="K252" s="1">
        <f t="shared" si="72"/>
        <v>0</v>
      </c>
      <c r="L252" s="1">
        <f t="shared" si="73"/>
        <v>0</v>
      </c>
      <c r="M252" s="1">
        <f t="shared" si="68"/>
        <v>11043.75</v>
      </c>
      <c r="N252" s="1">
        <f t="shared" si="65"/>
        <v>0</v>
      </c>
      <c r="O252" s="1">
        <f t="shared" si="66"/>
        <v>0</v>
      </c>
      <c r="P252" s="1">
        <f t="shared" si="74"/>
        <v>2516582400</v>
      </c>
      <c r="Q252" s="1">
        <f t="shared" si="76"/>
        <v>2516593443.75</v>
      </c>
      <c r="R252" s="1">
        <f>SUM($K$103:K252)-SUM($I$103:I252)</f>
        <v>11043.75</v>
      </c>
      <c r="S252" s="2">
        <f t="shared" si="75"/>
        <v>4.3883919715881348E-6</v>
      </c>
      <c r="T252" s="2">
        <f>AVERAGE($S$103:S252)</f>
        <v>1.4519393444061282E-6</v>
      </c>
    </row>
    <row r="253" spans="1:20" x14ac:dyDescent="0.3">
      <c r="A253" s="3">
        <v>8.238024911086983E-2</v>
      </c>
      <c r="B253">
        <f t="shared" si="60"/>
        <v>0</v>
      </c>
      <c r="C253" s="1">
        <f t="shared" si="67"/>
        <v>6400</v>
      </c>
      <c r="D253" s="1" t="str">
        <f t="shared" si="61"/>
        <v>NO</v>
      </c>
      <c r="E253">
        <f t="shared" si="62"/>
        <v>61</v>
      </c>
      <c r="F253">
        <f t="shared" si="63"/>
        <v>27</v>
      </c>
      <c r="G253" s="2">
        <f t="shared" si="64"/>
        <v>0.44262295081967212</v>
      </c>
      <c r="H253" s="1">
        <f t="shared" si="69"/>
        <v>0</v>
      </c>
      <c r="I253" s="1">
        <f t="shared" si="70"/>
        <v>6400</v>
      </c>
      <c r="J253" s="1">
        <f t="shared" si="71"/>
        <v>9600</v>
      </c>
      <c r="K253" s="1">
        <f t="shared" si="72"/>
        <v>0</v>
      </c>
      <c r="L253" s="1">
        <f t="shared" si="73"/>
        <v>0</v>
      </c>
      <c r="M253" s="1">
        <f t="shared" si="68"/>
        <v>4643.75</v>
      </c>
      <c r="N253" s="1">
        <f t="shared" si="65"/>
        <v>0</v>
      </c>
      <c r="O253" s="1">
        <f t="shared" si="66"/>
        <v>0</v>
      </c>
      <c r="P253" s="1">
        <f t="shared" si="74"/>
        <v>2516582400</v>
      </c>
      <c r="Q253" s="1">
        <f t="shared" si="76"/>
        <v>2516587043.75</v>
      </c>
      <c r="R253" s="1">
        <f>SUM($K$103:K253)-SUM($I$103:I253)</f>
        <v>4643.75</v>
      </c>
      <c r="S253" s="2">
        <f t="shared" si="75"/>
        <v>1.845260461171468E-6</v>
      </c>
      <c r="T253" s="2">
        <f>AVERAGE($S$103:S253)</f>
        <v>1.4545441200138458E-6</v>
      </c>
    </row>
    <row r="254" spans="1:20" x14ac:dyDescent="0.3">
      <c r="A254" s="3">
        <v>0.3696980387808092</v>
      </c>
      <c r="B254">
        <f t="shared" si="60"/>
        <v>0</v>
      </c>
      <c r="C254" s="1">
        <f t="shared" si="67"/>
        <v>12800</v>
      </c>
      <c r="D254" s="1" t="str">
        <f t="shared" si="61"/>
        <v>NO</v>
      </c>
      <c r="E254">
        <f t="shared" si="62"/>
        <v>62</v>
      </c>
      <c r="F254">
        <f t="shared" si="63"/>
        <v>27</v>
      </c>
      <c r="G254" s="2">
        <f t="shared" si="64"/>
        <v>0.43548387096774194</v>
      </c>
      <c r="H254" s="1">
        <f t="shared" si="69"/>
        <v>0</v>
      </c>
      <c r="I254" s="1">
        <f t="shared" si="70"/>
        <v>12800</v>
      </c>
      <c r="J254" s="1">
        <f t="shared" si="71"/>
        <v>22400</v>
      </c>
      <c r="K254" s="1">
        <f t="shared" si="72"/>
        <v>0</v>
      </c>
      <c r="L254" s="1">
        <f t="shared" si="73"/>
        <v>0</v>
      </c>
      <c r="M254" s="1">
        <f t="shared" si="68"/>
        <v>-8156.25</v>
      </c>
      <c r="N254" s="1">
        <f t="shared" si="65"/>
        <v>0</v>
      </c>
      <c r="O254" s="1">
        <f t="shared" si="66"/>
        <v>0</v>
      </c>
      <c r="P254" s="1">
        <f t="shared" si="74"/>
        <v>2516582400</v>
      </c>
      <c r="Q254" s="1">
        <f t="shared" si="76"/>
        <v>2516574243.75</v>
      </c>
      <c r="R254" s="1">
        <f>SUM($K$103:K254)-SUM($I$103:I254)</f>
        <v>-8156.25</v>
      </c>
      <c r="S254" s="2">
        <f t="shared" si="75"/>
        <v>-3.2410025596618652E-6</v>
      </c>
      <c r="T254" s="2">
        <f>AVERAGE($S$103:S254)</f>
        <v>1.423652365542295E-6</v>
      </c>
    </row>
    <row r="255" spans="1:20" x14ac:dyDescent="0.3">
      <c r="A255" s="3">
        <v>0.31659447837102295</v>
      </c>
      <c r="B255">
        <f t="shared" si="60"/>
        <v>0</v>
      </c>
      <c r="C255" s="1">
        <f t="shared" si="67"/>
        <v>25600</v>
      </c>
      <c r="D255" s="1" t="str">
        <f t="shared" si="61"/>
        <v>NO</v>
      </c>
      <c r="E255">
        <f t="shared" si="62"/>
        <v>63</v>
      </c>
      <c r="F255">
        <f t="shared" si="63"/>
        <v>27</v>
      </c>
      <c r="G255" s="2">
        <f t="shared" si="64"/>
        <v>0.42857142857142855</v>
      </c>
      <c r="H255" s="1">
        <f t="shared" si="69"/>
        <v>0</v>
      </c>
      <c r="I255" s="1">
        <f t="shared" si="70"/>
        <v>25600</v>
      </c>
      <c r="J255" s="1">
        <f t="shared" si="71"/>
        <v>48000</v>
      </c>
      <c r="K255" s="1">
        <f t="shared" si="72"/>
        <v>0</v>
      </c>
      <c r="L255" s="1">
        <f t="shared" si="73"/>
        <v>0</v>
      </c>
      <c r="M255" s="1">
        <f t="shared" si="68"/>
        <v>-33756.25</v>
      </c>
      <c r="N255" s="1">
        <f t="shared" si="65"/>
        <v>0</v>
      </c>
      <c r="O255" s="1">
        <f t="shared" si="66"/>
        <v>0</v>
      </c>
      <c r="P255" s="1">
        <f t="shared" si="74"/>
        <v>2516582400</v>
      </c>
      <c r="Q255" s="1">
        <f t="shared" si="76"/>
        <v>2516548643.75</v>
      </c>
      <c r="R255" s="1">
        <f>SUM($K$103:K255)-SUM($I$103:I255)</f>
        <v>-33756.25</v>
      </c>
      <c r="S255" s="2">
        <f t="shared" si="75"/>
        <v>-1.3413528601328531E-5</v>
      </c>
      <c r="T255" s="2">
        <f>AVERAGE($S$103:S255)</f>
        <v>1.3266773265431394E-6</v>
      </c>
    </row>
    <row r="256" spans="1:20" x14ac:dyDescent="0.3">
      <c r="A256" s="3">
        <v>0.89751786824571544</v>
      </c>
      <c r="B256">
        <f t="shared" si="60"/>
        <v>1</v>
      </c>
      <c r="C256" s="1">
        <f t="shared" si="67"/>
        <v>51200</v>
      </c>
      <c r="D256" s="1" t="str">
        <f t="shared" si="61"/>
        <v>NO</v>
      </c>
      <c r="E256">
        <f t="shared" si="62"/>
        <v>64</v>
      </c>
      <c r="F256">
        <f t="shared" si="63"/>
        <v>28</v>
      </c>
      <c r="G256" s="2">
        <f t="shared" si="64"/>
        <v>0.4375</v>
      </c>
      <c r="H256" s="1">
        <f t="shared" si="69"/>
        <v>35840</v>
      </c>
      <c r="I256" s="1">
        <f t="shared" si="70"/>
        <v>0</v>
      </c>
      <c r="J256" s="1">
        <f t="shared" si="71"/>
        <v>0</v>
      </c>
      <c r="K256" s="1">
        <f t="shared" si="72"/>
        <v>35840</v>
      </c>
      <c r="L256" s="1">
        <f t="shared" si="73"/>
        <v>35840</v>
      </c>
      <c r="M256" s="1">
        <f t="shared" si="68"/>
        <v>2083.75</v>
      </c>
      <c r="N256" s="1">
        <f t="shared" si="65"/>
        <v>0</v>
      </c>
      <c r="O256" s="1">
        <f t="shared" si="66"/>
        <v>0</v>
      </c>
      <c r="P256" s="1">
        <f t="shared" si="74"/>
        <v>2516582400</v>
      </c>
      <c r="Q256" s="1">
        <f t="shared" si="76"/>
        <v>2516584483.75</v>
      </c>
      <c r="R256" s="1">
        <f>SUM($K$103:K256)-SUM($I$103:I256)</f>
        <v>2083.75</v>
      </c>
      <c r="S256" s="2">
        <f t="shared" si="75"/>
        <v>8.2800785700480148E-7</v>
      </c>
      <c r="T256" s="2">
        <f>AVERAGE($S$103:S256)</f>
        <v>1.3234392131045789E-6</v>
      </c>
    </row>
    <row r="257" spans="1:20" x14ac:dyDescent="0.3">
      <c r="A257" s="3">
        <v>7.325585400655743E-2</v>
      </c>
      <c r="B257">
        <f t="shared" si="60"/>
        <v>0</v>
      </c>
      <c r="C257" s="1">
        <f t="shared" si="67"/>
        <v>25600</v>
      </c>
      <c r="D257" s="1" t="str">
        <f t="shared" si="61"/>
        <v>NO</v>
      </c>
      <c r="E257">
        <f t="shared" si="62"/>
        <v>65</v>
      </c>
      <c r="F257">
        <f t="shared" si="63"/>
        <v>28</v>
      </c>
      <c r="G257" s="2">
        <f t="shared" si="64"/>
        <v>0.43076923076923079</v>
      </c>
      <c r="H257" s="1">
        <f t="shared" si="69"/>
        <v>0</v>
      </c>
      <c r="I257" s="1">
        <f t="shared" si="70"/>
        <v>25600</v>
      </c>
      <c r="J257" s="1">
        <f t="shared" si="71"/>
        <v>25600</v>
      </c>
      <c r="K257" s="1">
        <f t="shared" si="72"/>
        <v>0</v>
      </c>
      <c r="L257" s="1">
        <f t="shared" si="73"/>
        <v>0</v>
      </c>
      <c r="M257" s="1">
        <f t="shared" si="68"/>
        <v>-23516.25</v>
      </c>
      <c r="N257" s="1">
        <f t="shared" si="65"/>
        <v>0</v>
      </c>
      <c r="O257" s="1">
        <f t="shared" si="66"/>
        <v>0</v>
      </c>
      <c r="P257" s="1">
        <f t="shared" si="74"/>
        <v>2516582400</v>
      </c>
      <c r="Q257" s="1">
        <f t="shared" si="76"/>
        <v>2516558883.75</v>
      </c>
      <c r="R257" s="1">
        <f>SUM($K$103:K257)-SUM($I$103:I257)</f>
        <v>-23516.25</v>
      </c>
      <c r="S257" s="2">
        <f t="shared" si="75"/>
        <v>-9.3445181846618656E-6</v>
      </c>
      <c r="T257" s="2">
        <f>AVERAGE($S$103:S257)</f>
        <v>1.2546136815060855E-6</v>
      </c>
    </row>
    <row r="258" spans="1:20" x14ac:dyDescent="0.3">
      <c r="A258" s="3">
        <v>0.93836997999331917</v>
      </c>
      <c r="B258">
        <f t="shared" si="60"/>
        <v>1</v>
      </c>
      <c r="C258" s="1">
        <f t="shared" si="67"/>
        <v>51200</v>
      </c>
      <c r="D258" s="1" t="str">
        <f t="shared" si="61"/>
        <v>NO</v>
      </c>
      <c r="E258">
        <f t="shared" si="62"/>
        <v>66</v>
      </c>
      <c r="F258">
        <f t="shared" si="63"/>
        <v>29</v>
      </c>
      <c r="G258" s="2">
        <f t="shared" si="64"/>
        <v>0.43939393939393939</v>
      </c>
      <c r="H258" s="1">
        <f t="shared" si="69"/>
        <v>35840</v>
      </c>
      <c r="I258" s="1">
        <f t="shared" si="70"/>
        <v>0</v>
      </c>
      <c r="J258" s="1">
        <f t="shared" si="71"/>
        <v>0</v>
      </c>
      <c r="K258" s="1">
        <f t="shared" si="72"/>
        <v>35840</v>
      </c>
      <c r="L258" s="1">
        <f t="shared" si="73"/>
        <v>35840</v>
      </c>
      <c r="M258" s="1">
        <f t="shared" si="68"/>
        <v>12323.75</v>
      </c>
      <c r="N258" s="1">
        <f t="shared" si="65"/>
        <v>0</v>
      </c>
      <c r="O258" s="1">
        <f t="shared" si="66"/>
        <v>0</v>
      </c>
      <c r="P258" s="1">
        <f t="shared" si="74"/>
        <v>2516582400</v>
      </c>
      <c r="Q258" s="1">
        <f t="shared" si="76"/>
        <v>2516594723.75</v>
      </c>
      <c r="R258" s="1">
        <f>SUM($K$103:K258)-SUM($I$103:I258)</f>
        <v>12323.75</v>
      </c>
      <c r="S258" s="2">
        <f t="shared" si="75"/>
        <v>4.897018273671468E-6</v>
      </c>
      <c r="T258" s="2">
        <f>AVERAGE($S$103:S258)</f>
        <v>1.2779624288917611E-6</v>
      </c>
    </row>
    <row r="259" spans="1:20" x14ac:dyDescent="0.3">
      <c r="A259" s="3">
        <v>0.96320843086190677</v>
      </c>
      <c r="B259">
        <f t="shared" si="60"/>
        <v>1</v>
      </c>
      <c r="C259" s="1">
        <f t="shared" si="67"/>
        <v>25600</v>
      </c>
      <c r="D259" s="1" t="str">
        <f t="shared" si="61"/>
        <v>NO</v>
      </c>
      <c r="E259">
        <f t="shared" si="62"/>
        <v>67</v>
      </c>
      <c r="F259">
        <f t="shared" si="63"/>
        <v>30</v>
      </c>
      <c r="G259" s="2">
        <f t="shared" si="64"/>
        <v>0.44776119402985076</v>
      </c>
      <c r="H259" s="1">
        <f t="shared" si="69"/>
        <v>17920</v>
      </c>
      <c r="I259" s="1">
        <f t="shared" si="70"/>
        <v>0</v>
      </c>
      <c r="J259" s="1">
        <f t="shared" si="71"/>
        <v>0</v>
      </c>
      <c r="K259" s="1">
        <f t="shared" si="72"/>
        <v>17920</v>
      </c>
      <c r="L259" s="1">
        <f t="shared" si="73"/>
        <v>53760</v>
      </c>
      <c r="M259" s="1">
        <f t="shared" si="68"/>
        <v>30243.75</v>
      </c>
      <c r="N259" s="1">
        <f t="shared" si="65"/>
        <v>0</v>
      </c>
      <c r="O259" s="1">
        <f t="shared" si="66"/>
        <v>0</v>
      </c>
      <c r="P259" s="1">
        <f t="shared" si="74"/>
        <v>2516582400</v>
      </c>
      <c r="Q259" s="1">
        <f t="shared" si="76"/>
        <v>2516612643.75</v>
      </c>
      <c r="R259" s="1">
        <f>SUM($K$103:K259)-SUM($I$103:I259)</f>
        <v>30243.75</v>
      </c>
      <c r="S259" s="2">
        <f t="shared" si="75"/>
        <v>1.2017786502838135E-5</v>
      </c>
      <c r="T259" s="2">
        <f>AVERAGE($S$103:S259)</f>
        <v>1.3463689516557507E-6</v>
      </c>
    </row>
    <row r="260" spans="1:20" x14ac:dyDescent="0.3">
      <c r="A260" s="3">
        <v>6.3248731439604411E-2</v>
      </c>
      <c r="B260">
        <f t="shared" ref="B260:B323" si="77">IF(A260&lt;0.5,0,1)</f>
        <v>0</v>
      </c>
      <c r="C260" s="1">
        <f t="shared" si="67"/>
        <v>12800</v>
      </c>
      <c r="D260" s="1" t="str">
        <f t="shared" ref="D260:D323" si="78">IF(M260&gt;=P260,"YES",IF(AND(B260=1,C260/2&lt;10),"YES","NO"))</f>
        <v>NO</v>
      </c>
      <c r="E260">
        <f t="shared" ref="E260:E323" si="79">IF(D259="NO",E259+1,1)</f>
        <v>68</v>
      </c>
      <c r="F260">
        <f t="shared" ref="F260:F323" si="80">IF(D259="NO",F259+B260,B260)</f>
        <v>30</v>
      </c>
      <c r="G260" s="2">
        <f t="shared" ref="G260:G323" si="81">IFERROR(F260/E260,"")</f>
        <v>0.44117647058823528</v>
      </c>
      <c r="H260" s="1">
        <f t="shared" si="69"/>
        <v>0</v>
      </c>
      <c r="I260" s="1">
        <f t="shared" si="70"/>
        <v>12800</v>
      </c>
      <c r="J260" s="1">
        <f t="shared" si="71"/>
        <v>12800</v>
      </c>
      <c r="K260" s="1">
        <f t="shared" si="72"/>
        <v>0</v>
      </c>
      <c r="L260" s="1">
        <f t="shared" si="73"/>
        <v>0</v>
      </c>
      <c r="M260" s="1">
        <f t="shared" si="68"/>
        <v>17443.75</v>
      </c>
      <c r="N260" s="1">
        <f t="shared" ref="N260:N323" si="82">IF(M260&gt;P260,P260,)</f>
        <v>0</v>
      </c>
      <c r="O260" s="1">
        <f t="shared" ref="O260:O323" si="83">IF(M260&gt;=P260,M260,0)</f>
        <v>0</v>
      </c>
      <c r="P260" s="1">
        <f t="shared" si="74"/>
        <v>2516582400</v>
      </c>
      <c r="Q260" s="1">
        <f t="shared" si="76"/>
        <v>2516599843.75</v>
      </c>
      <c r="R260" s="1">
        <f>SUM($K$103:K260)-SUM($I$103:I260)</f>
        <v>17443.75</v>
      </c>
      <c r="S260" s="2">
        <f t="shared" si="75"/>
        <v>6.9315234820048017E-6</v>
      </c>
      <c r="T260" s="2">
        <f>AVERAGE($S$103:S260)</f>
        <v>1.3817180309617572E-6</v>
      </c>
    </row>
    <row r="261" spans="1:20" x14ac:dyDescent="0.3">
      <c r="A261" s="3">
        <v>0.79920544607585109</v>
      </c>
      <c r="B261">
        <f t="shared" si="77"/>
        <v>1</v>
      </c>
      <c r="C261" s="1">
        <f t="shared" ref="C261:C324" si="84">IF(N260=0,IF(B260=0,2*C260,IF((C260/2)&lt;10,100,0.5*C260)),100)</f>
        <v>25600</v>
      </c>
      <c r="D261" s="1" t="str">
        <f t="shared" si="78"/>
        <v>NO</v>
      </c>
      <c r="E261">
        <f t="shared" si="79"/>
        <v>69</v>
      </c>
      <c r="F261">
        <f t="shared" si="80"/>
        <v>31</v>
      </c>
      <c r="G261" s="2">
        <f t="shared" si="81"/>
        <v>0.44927536231884058</v>
      </c>
      <c r="H261" s="1">
        <f t="shared" si="69"/>
        <v>17920</v>
      </c>
      <c r="I261" s="1">
        <f t="shared" si="70"/>
        <v>0</v>
      </c>
      <c r="J261" s="1">
        <f t="shared" si="71"/>
        <v>0</v>
      </c>
      <c r="K261" s="1">
        <f t="shared" si="72"/>
        <v>17920</v>
      </c>
      <c r="L261" s="1">
        <f t="shared" si="73"/>
        <v>17920</v>
      </c>
      <c r="M261" s="1">
        <f t="shared" ref="M261:M324" si="85">M260+K261-I261-O260</f>
        <v>35363.75</v>
      </c>
      <c r="N261" s="1">
        <f t="shared" si="82"/>
        <v>0</v>
      </c>
      <c r="O261" s="1">
        <f t="shared" si="83"/>
        <v>0</v>
      </c>
      <c r="P261" s="1">
        <f t="shared" si="74"/>
        <v>2516582400</v>
      </c>
      <c r="Q261" s="1">
        <f t="shared" si="76"/>
        <v>2516617763.75</v>
      </c>
      <c r="R261" s="1">
        <f>SUM($K$103:K261)-SUM($I$103:I261)</f>
        <v>35363.75</v>
      </c>
      <c r="S261" s="2">
        <f t="shared" si="75"/>
        <v>1.4052291711171468E-5</v>
      </c>
      <c r="T261" s="2">
        <f>AVERAGE($S$103:S261)</f>
        <v>1.4614071736045856E-6</v>
      </c>
    </row>
    <row r="262" spans="1:20" x14ac:dyDescent="0.3">
      <c r="A262" s="3">
        <v>0.93430743022536711</v>
      </c>
      <c r="B262">
        <f t="shared" si="77"/>
        <v>1</v>
      </c>
      <c r="C262" s="1">
        <f t="shared" si="84"/>
        <v>12800</v>
      </c>
      <c r="D262" s="1" t="str">
        <f t="shared" si="78"/>
        <v>NO</v>
      </c>
      <c r="E262">
        <f t="shared" si="79"/>
        <v>70</v>
      </c>
      <c r="F262">
        <f t="shared" si="80"/>
        <v>32</v>
      </c>
      <c r="G262" s="2">
        <f t="shared" si="81"/>
        <v>0.45714285714285713</v>
      </c>
      <c r="H262" s="1">
        <f t="shared" ref="H262:H325" si="86">IF(B262=1,C262*0.7,0)</f>
        <v>8960</v>
      </c>
      <c r="I262" s="1">
        <f t="shared" ref="I262:I325" si="87">IF(H262=0,C262,)</f>
        <v>0</v>
      </c>
      <c r="J262" s="1">
        <f t="shared" ref="J262:J325" si="88">IF(I262=0,0,J261+I262)</f>
        <v>0</v>
      </c>
      <c r="K262" s="1">
        <f t="shared" ref="K262:K325" si="89">IF(H262=0,,H262)</f>
        <v>8960</v>
      </c>
      <c r="L262" s="1">
        <f t="shared" ref="L262:L325" si="90">IF(K262=0,0,L261+K262)</f>
        <v>26880</v>
      </c>
      <c r="M262" s="1">
        <f t="shared" si="85"/>
        <v>44323.75</v>
      </c>
      <c r="N262" s="1">
        <f t="shared" si="82"/>
        <v>0</v>
      </c>
      <c r="O262" s="1">
        <f t="shared" si="83"/>
        <v>0</v>
      </c>
      <c r="P262" s="1">
        <f t="shared" ref="P262:P325" si="91">IF(C262+C261&lt;P261,P261,C262+C261)</f>
        <v>2516582400</v>
      </c>
      <c r="Q262" s="1">
        <f t="shared" si="76"/>
        <v>2516626723.75</v>
      </c>
      <c r="R262" s="1">
        <f>SUM($K$103:K262)-SUM($I$103:I262)</f>
        <v>44323.75</v>
      </c>
      <c r="S262" s="2">
        <f t="shared" si="75"/>
        <v>1.7612675825754802E-5</v>
      </c>
      <c r="T262" s="2">
        <f>AVERAGE($S$103:S262)</f>
        <v>1.5623526026805243E-6</v>
      </c>
    </row>
    <row r="263" spans="1:20" x14ac:dyDescent="0.3">
      <c r="A263" s="3">
        <v>0.30354715332493387</v>
      </c>
      <c r="B263">
        <f t="shared" si="77"/>
        <v>0</v>
      </c>
      <c r="C263" s="1">
        <f t="shared" si="84"/>
        <v>6400</v>
      </c>
      <c r="D263" s="1" t="str">
        <f t="shared" si="78"/>
        <v>NO</v>
      </c>
      <c r="E263">
        <f t="shared" si="79"/>
        <v>71</v>
      </c>
      <c r="F263">
        <f t="shared" si="80"/>
        <v>32</v>
      </c>
      <c r="G263" s="2">
        <f t="shared" si="81"/>
        <v>0.45070422535211269</v>
      </c>
      <c r="H263" s="1">
        <f t="shared" si="86"/>
        <v>0</v>
      </c>
      <c r="I263" s="1">
        <f t="shared" si="87"/>
        <v>6400</v>
      </c>
      <c r="J263" s="1">
        <f t="shared" si="88"/>
        <v>6400</v>
      </c>
      <c r="K263" s="1">
        <f t="shared" si="89"/>
        <v>0</v>
      </c>
      <c r="L263" s="1">
        <f t="shared" si="90"/>
        <v>0</v>
      </c>
      <c r="M263" s="1">
        <f t="shared" si="85"/>
        <v>37923.75</v>
      </c>
      <c r="N263" s="1">
        <f t="shared" si="82"/>
        <v>0</v>
      </c>
      <c r="O263" s="1">
        <f t="shared" si="83"/>
        <v>0</v>
      </c>
      <c r="P263" s="1">
        <f t="shared" si="91"/>
        <v>2516582400</v>
      </c>
      <c r="Q263" s="1">
        <f t="shared" si="76"/>
        <v>2516620323.75</v>
      </c>
      <c r="R263" s="1">
        <f>SUM($K$103:K263)-SUM($I$103:I263)</f>
        <v>37923.75</v>
      </c>
      <c r="S263" s="2">
        <f t="shared" si="75"/>
        <v>1.5069544315338134E-5</v>
      </c>
      <c r="T263" s="2">
        <f>AVERAGE($S$103:S263)</f>
        <v>1.6462482033802609E-6</v>
      </c>
    </row>
    <row r="264" spans="1:20" x14ac:dyDescent="0.3">
      <c r="A264" s="3">
        <v>0.69028058164172812</v>
      </c>
      <c r="B264">
        <f t="shared" si="77"/>
        <v>1</v>
      </c>
      <c r="C264" s="1">
        <f t="shared" si="84"/>
        <v>12800</v>
      </c>
      <c r="D264" s="1" t="str">
        <f t="shared" si="78"/>
        <v>NO</v>
      </c>
      <c r="E264">
        <f t="shared" si="79"/>
        <v>72</v>
      </c>
      <c r="F264">
        <f t="shared" si="80"/>
        <v>33</v>
      </c>
      <c r="G264" s="2">
        <f t="shared" si="81"/>
        <v>0.45833333333333331</v>
      </c>
      <c r="H264" s="1">
        <f t="shared" si="86"/>
        <v>8960</v>
      </c>
      <c r="I264" s="1">
        <f t="shared" si="87"/>
        <v>0</v>
      </c>
      <c r="J264" s="1">
        <f t="shared" si="88"/>
        <v>0</v>
      </c>
      <c r="K264" s="1">
        <f t="shared" si="89"/>
        <v>8960</v>
      </c>
      <c r="L264" s="1">
        <f t="shared" si="90"/>
        <v>8960</v>
      </c>
      <c r="M264" s="1">
        <f t="shared" si="85"/>
        <v>46883.75</v>
      </c>
      <c r="N264" s="1">
        <f t="shared" si="82"/>
        <v>0</v>
      </c>
      <c r="O264" s="1">
        <f t="shared" si="83"/>
        <v>0</v>
      </c>
      <c r="P264" s="1">
        <f t="shared" si="91"/>
        <v>2516582400</v>
      </c>
      <c r="Q264" s="1">
        <f t="shared" si="76"/>
        <v>2516629283.75</v>
      </c>
      <c r="R264" s="1">
        <f>SUM($K$103:K264)-SUM($I$103:I264)</f>
        <v>46883.75</v>
      </c>
      <c r="S264" s="2">
        <f t="shared" si="75"/>
        <v>1.8629928429921468E-5</v>
      </c>
      <c r="T264" s="2">
        <f>AVERAGE($S$103:S264)</f>
        <v>1.751085735642861E-6</v>
      </c>
    </row>
    <row r="265" spans="1:20" x14ac:dyDescent="0.3">
      <c r="A265" s="3">
        <v>0.7605159639316259</v>
      </c>
      <c r="B265">
        <f t="shared" si="77"/>
        <v>1</v>
      </c>
      <c r="C265" s="1">
        <f t="shared" si="84"/>
        <v>6400</v>
      </c>
      <c r="D265" s="1" t="str">
        <f t="shared" si="78"/>
        <v>NO</v>
      </c>
      <c r="E265">
        <f t="shared" si="79"/>
        <v>73</v>
      </c>
      <c r="F265">
        <f t="shared" si="80"/>
        <v>34</v>
      </c>
      <c r="G265" s="2">
        <f t="shared" si="81"/>
        <v>0.46575342465753422</v>
      </c>
      <c r="H265" s="1">
        <f t="shared" si="86"/>
        <v>4480</v>
      </c>
      <c r="I265" s="1">
        <f t="shared" si="87"/>
        <v>0</v>
      </c>
      <c r="J265" s="1">
        <f t="shared" si="88"/>
        <v>0</v>
      </c>
      <c r="K265" s="1">
        <f t="shared" si="89"/>
        <v>4480</v>
      </c>
      <c r="L265" s="1">
        <f t="shared" si="90"/>
        <v>13440</v>
      </c>
      <c r="M265" s="1">
        <f t="shared" si="85"/>
        <v>51363.75</v>
      </c>
      <c r="N265" s="1">
        <f t="shared" si="82"/>
        <v>0</v>
      </c>
      <c r="O265" s="1">
        <f t="shared" si="83"/>
        <v>0</v>
      </c>
      <c r="P265" s="1">
        <f t="shared" si="91"/>
        <v>2516582400</v>
      </c>
      <c r="Q265" s="1">
        <f t="shared" si="76"/>
        <v>2516633763.75</v>
      </c>
      <c r="R265" s="1">
        <f>SUM($K$103:K265)-SUM($I$103:I265)</f>
        <v>51363.75</v>
      </c>
      <c r="S265" s="2">
        <f t="shared" si="75"/>
        <v>2.0410120487213135E-5</v>
      </c>
      <c r="T265" s="2">
        <f>AVERAGE($S$103:S265)</f>
        <v>1.8655583414807155E-6</v>
      </c>
    </row>
    <row r="266" spans="1:20" x14ac:dyDescent="0.3">
      <c r="A266" s="3">
        <v>0.69647979645736668</v>
      </c>
      <c r="B266">
        <f t="shared" si="77"/>
        <v>1</v>
      </c>
      <c r="C266" s="1">
        <f t="shared" si="84"/>
        <v>3200</v>
      </c>
      <c r="D266" s="1" t="str">
        <f t="shared" si="78"/>
        <v>NO</v>
      </c>
      <c r="E266">
        <f t="shared" si="79"/>
        <v>74</v>
      </c>
      <c r="F266">
        <f t="shared" si="80"/>
        <v>35</v>
      </c>
      <c r="G266" s="2">
        <f t="shared" si="81"/>
        <v>0.47297297297297297</v>
      </c>
      <c r="H266" s="1">
        <f t="shared" si="86"/>
        <v>2240</v>
      </c>
      <c r="I266" s="1">
        <f t="shared" si="87"/>
        <v>0</v>
      </c>
      <c r="J266" s="1">
        <f t="shared" si="88"/>
        <v>0</v>
      </c>
      <c r="K266" s="1">
        <f t="shared" si="89"/>
        <v>2240</v>
      </c>
      <c r="L266" s="1">
        <f t="shared" si="90"/>
        <v>15680</v>
      </c>
      <c r="M266" s="1">
        <f t="shared" si="85"/>
        <v>53603.75</v>
      </c>
      <c r="N266" s="1">
        <f t="shared" si="82"/>
        <v>0</v>
      </c>
      <c r="O266" s="1">
        <f t="shared" si="83"/>
        <v>0</v>
      </c>
      <c r="P266" s="1">
        <f t="shared" si="91"/>
        <v>2516582400</v>
      </c>
      <c r="Q266" s="1">
        <f t="shared" si="76"/>
        <v>2516636003.75</v>
      </c>
      <c r="R266" s="1">
        <f>SUM($K$103:K266)-SUM($I$103:I266)</f>
        <v>53603.75</v>
      </c>
      <c r="S266" s="2">
        <f t="shared" si="75"/>
        <v>2.1300216515858969E-5</v>
      </c>
      <c r="T266" s="2">
        <f>AVERAGE($S$103:S266)</f>
        <v>1.9840623547391195E-6</v>
      </c>
    </row>
    <row r="267" spans="1:20" x14ac:dyDescent="0.3">
      <c r="A267" s="3">
        <v>0.6441725237246938</v>
      </c>
      <c r="B267">
        <f t="shared" si="77"/>
        <v>1</v>
      </c>
      <c r="C267" s="1">
        <f t="shared" si="84"/>
        <v>1600</v>
      </c>
      <c r="D267" s="1" t="str">
        <f t="shared" si="78"/>
        <v>NO</v>
      </c>
      <c r="E267">
        <f t="shared" si="79"/>
        <v>75</v>
      </c>
      <c r="F267">
        <f t="shared" si="80"/>
        <v>36</v>
      </c>
      <c r="G267" s="2">
        <f t="shared" si="81"/>
        <v>0.48</v>
      </c>
      <c r="H267" s="1">
        <f t="shared" si="86"/>
        <v>1120</v>
      </c>
      <c r="I267" s="1">
        <f t="shared" si="87"/>
        <v>0</v>
      </c>
      <c r="J267" s="1">
        <f t="shared" si="88"/>
        <v>0</v>
      </c>
      <c r="K267" s="1">
        <f t="shared" si="89"/>
        <v>1120</v>
      </c>
      <c r="L267" s="1">
        <f t="shared" si="90"/>
        <v>16800</v>
      </c>
      <c r="M267" s="1">
        <f t="shared" si="85"/>
        <v>54723.75</v>
      </c>
      <c r="N267" s="1">
        <f t="shared" si="82"/>
        <v>0</v>
      </c>
      <c r="O267" s="1">
        <f t="shared" si="83"/>
        <v>0</v>
      </c>
      <c r="P267" s="1">
        <f t="shared" si="91"/>
        <v>2516582400</v>
      </c>
      <c r="Q267" s="1">
        <f t="shared" si="76"/>
        <v>2516637123.75</v>
      </c>
      <c r="R267" s="1">
        <f>SUM($K$103:K267)-SUM($I$103:I267)</f>
        <v>54723.75</v>
      </c>
      <c r="S267" s="2">
        <f t="shared" si="75"/>
        <v>2.1745264530181884E-5</v>
      </c>
      <c r="T267" s="2">
        <f>AVERAGE($S$103:S267)</f>
        <v>2.1038272164084695E-6</v>
      </c>
    </row>
    <row r="268" spans="1:20" x14ac:dyDescent="0.3">
      <c r="A268" s="3">
        <v>0.3649078502740819</v>
      </c>
      <c r="B268">
        <f t="shared" si="77"/>
        <v>0</v>
      </c>
      <c r="C268" s="1">
        <f t="shared" si="84"/>
        <v>800</v>
      </c>
      <c r="D268" s="1" t="str">
        <f t="shared" si="78"/>
        <v>NO</v>
      </c>
      <c r="E268">
        <f t="shared" si="79"/>
        <v>76</v>
      </c>
      <c r="F268">
        <f t="shared" si="80"/>
        <v>36</v>
      </c>
      <c r="G268" s="2">
        <f t="shared" si="81"/>
        <v>0.47368421052631576</v>
      </c>
      <c r="H268" s="1">
        <f t="shared" si="86"/>
        <v>0</v>
      </c>
      <c r="I268" s="1">
        <f t="shared" si="87"/>
        <v>800</v>
      </c>
      <c r="J268" s="1">
        <f t="shared" si="88"/>
        <v>800</v>
      </c>
      <c r="K268" s="1">
        <f t="shared" si="89"/>
        <v>0</v>
      </c>
      <c r="L268" s="1">
        <f t="shared" si="90"/>
        <v>0</v>
      </c>
      <c r="M268" s="1">
        <f t="shared" si="85"/>
        <v>53923.75</v>
      </c>
      <c r="N268" s="1">
        <f t="shared" si="82"/>
        <v>0</v>
      </c>
      <c r="O268" s="1">
        <f t="shared" si="83"/>
        <v>0</v>
      </c>
      <c r="P268" s="1">
        <f t="shared" si="91"/>
        <v>2516582400</v>
      </c>
      <c r="Q268" s="1">
        <f t="shared" si="76"/>
        <v>2516636323.75</v>
      </c>
      <c r="R268" s="1">
        <f>SUM($K$103:K268)-SUM($I$103:I268)</f>
        <v>53923.75</v>
      </c>
      <c r="S268" s="2">
        <f t="shared" si="75"/>
        <v>2.1427373091379802E-5</v>
      </c>
      <c r="T268" s="2">
        <f>AVERAGE($S$103:S268)</f>
        <v>2.2202341192697429E-6</v>
      </c>
    </row>
    <row r="269" spans="1:20" x14ac:dyDescent="0.3">
      <c r="A269" s="3">
        <v>0.45958108565296441</v>
      </c>
      <c r="B269">
        <f t="shared" si="77"/>
        <v>0</v>
      </c>
      <c r="C269" s="1">
        <f t="shared" si="84"/>
        <v>1600</v>
      </c>
      <c r="D269" s="1" t="str">
        <f t="shared" si="78"/>
        <v>NO</v>
      </c>
      <c r="E269">
        <f t="shared" si="79"/>
        <v>77</v>
      </c>
      <c r="F269">
        <f t="shared" si="80"/>
        <v>36</v>
      </c>
      <c r="G269" s="2">
        <f t="shared" si="81"/>
        <v>0.46753246753246752</v>
      </c>
      <c r="H269" s="1">
        <f t="shared" si="86"/>
        <v>0</v>
      </c>
      <c r="I269" s="1">
        <f t="shared" si="87"/>
        <v>1600</v>
      </c>
      <c r="J269" s="1">
        <f t="shared" si="88"/>
        <v>2400</v>
      </c>
      <c r="K269" s="1">
        <f t="shared" si="89"/>
        <v>0</v>
      </c>
      <c r="L269" s="1">
        <f t="shared" si="90"/>
        <v>0</v>
      </c>
      <c r="M269" s="1">
        <f t="shared" si="85"/>
        <v>52323.75</v>
      </c>
      <c r="N269" s="1">
        <f t="shared" si="82"/>
        <v>0</v>
      </c>
      <c r="O269" s="1">
        <f t="shared" si="83"/>
        <v>0</v>
      </c>
      <c r="P269" s="1">
        <f t="shared" si="91"/>
        <v>2516582400</v>
      </c>
      <c r="Q269" s="1">
        <f t="shared" si="76"/>
        <v>2516634723.75</v>
      </c>
      <c r="R269" s="1">
        <f>SUM($K$103:K269)-SUM($I$103:I269)</f>
        <v>52323.75</v>
      </c>
      <c r="S269" s="2">
        <f t="shared" si="75"/>
        <v>2.0791590213775634E-5</v>
      </c>
      <c r="T269" s="2">
        <f>AVERAGE($S$103:S269)</f>
        <v>2.3314398443865443E-6</v>
      </c>
    </row>
    <row r="270" spans="1:20" x14ac:dyDescent="0.3">
      <c r="A270" s="3">
        <v>0.48892808862461457</v>
      </c>
      <c r="B270">
        <f t="shared" si="77"/>
        <v>0</v>
      </c>
      <c r="C270" s="1">
        <f t="shared" si="84"/>
        <v>3200</v>
      </c>
      <c r="D270" s="1" t="str">
        <f t="shared" si="78"/>
        <v>NO</v>
      </c>
      <c r="E270">
        <f t="shared" si="79"/>
        <v>78</v>
      </c>
      <c r="F270">
        <f t="shared" si="80"/>
        <v>36</v>
      </c>
      <c r="G270" s="2">
        <f t="shared" si="81"/>
        <v>0.46153846153846156</v>
      </c>
      <c r="H270" s="1">
        <f t="shared" si="86"/>
        <v>0</v>
      </c>
      <c r="I270" s="1">
        <f t="shared" si="87"/>
        <v>3200</v>
      </c>
      <c r="J270" s="1">
        <f t="shared" si="88"/>
        <v>5600</v>
      </c>
      <c r="K270" s="1">
        <f t="shared" si="89"/>
        <v>0</v>
      </c>
      <c r="L270" s="1">
        <f t="shared" si="90"/>
        <v>0</v>
      </c>
      <c r="M270" s="1">
        <f t="shared" si="85"/>
        <v>49123.75</v>
      </c>
      <c r="N270" s="1">
        <f t="shared" si="82"/>
        <v>0</v>
      </c>
      <c r="O270" s="1">
        <f t="shared" si="83"/>
        <v>0</v>
      </c>
      <c r="P270" s="1">
        <f t="shared" si="91"/>
        <v>2516582400</v>
      </c>
      <c r="Q270" s="1">
        <f t="shared" si="76"/>
        <v>2516631523.75</v>
      </c>
      <c r="R270" s="1">
        <f>SUM($K$103:K270)-SUM($I$103:I270)</f>
        <v>49123.75</v>
      </c>
      <c r="S270" s="2">
        <f t="shared" si="75"/>
        <v>1.9520024458567302E-5</v>
      </c>
      <c r="T270" s="2">
        <f>AVERAGE($S$103:S270)</f>
        <v>2.4337528480423825E-6</v>
      </c>
    </row>
    <row r="271" spans="1:20" x14ac:dyDescent="0.3">
      <c r="A271" s="3">
        <v>0.54177283515792418</v>
      </c>
      <c r="B271">
        <f t="shared" si="77"/>
        <v>1</v>
      </c>
      <c r="C271" s="1">
        <f t="shared" si="84"/>
        <v>6400</v>
      </c>
      <c r="D271" s="1" t="str">
        <f t="shared" si="78"/>
        <v>NO</v>
      </c>
      <c r="E271">
        <f t="shared" si="79"/>
        <v>79</v>
      </c>
      <c r="F271">
        <f t="shared" si="80"/>
        <v>37</v>
      </c>
      <c r="G271" s="2">
        <f t="shared" si="81"/>
        <v>0.46835443037974683</v>
      </c>
      <c r="H271" s="1">
        <f t="shared" si="86"/>
        <v>4480</v>
      </c>
      <c r="I271" s="1">
        <f t="shared" si="87"/>
        <v>0</v>
      </c>
      <c r="J271" s="1">
        <f t="shared" si="88"/>
        <v>0</v>
      </c>
      <c r="K271" s="1">
        <f t="shared" si="89"/>
        <v>4480</v>
      </c>
      <c r="L271" s="1">
        <f t="shared" si="90"/>
        <v>4480</v>
      </c>
      <c r="M271" s="1">
        <f t="shared" si="85"/>
        <v>53603.75</v>
      </c>
      <c r="N271" s="1">
        <f t="shared" si="82"/>
        <v>0</v>
      </c>
      <c r="O271" s="1">
        <f t="shared" si="83"/>
        <v>0</v>
      </c>
      <c r="P271" s="1">
        <f t="shared" si="91"/>
        <v>2516582400</v>
      </c>
      <c r="Q271" s="1">
        <f t="shared" si="76"/>
        <v>2516636003.75</v>
      </c>
      <c r="R271" s="1">
        <f>SUM($K$103:K271)-SUM($I$103:I271)</f>
        <v>53603.75</v>
      </c>
      <c r="S271" s="2">
        <f t="shared" si="75"/>
        <v>2.1300216515858969E-5</v>
      </c>
      <c r="T271" s="2">
        <f>AVERAGE($S$103:S271)</f>
        <v>2.5453887277336047E-6</v>
      </c>
    </row>
    <row r="272" spans="1:20" x14ac:dyDescent="0.3">
      <c r="A272" s="3">
        <v>0.33019785997198547</v>
      </c>
      <c r="B272">
        <f t="shared" si="77"/>
        <v>0</v>
      </c>
      <c r="C272" s="1">
        <f t="shared" si="84"/>
        <v>3200</v>
      </c>
      <c r="D272" s="1" t="str">
        <f t="shared" si="78"/>
        <v>NO</v>
      </c>
      <c r="E272">
        <f t="shared" si="79"/>
        <v>80</v>
      </c>
      <c r="F272">
        <f t="shared" si="80"/>
        <v>37</v>
      </c>
      <c r="G272" s="2">
        <f t="shared" si="81"/>
        <v>0.46250000000000002</v>
      </c>
      <c r="H272" s="1">
        <f t="shared" si="86"/>
        <v>0</v>
      </c>
      <c r="I272" s="1">
        <f t="shared" si="87"/>
        <v>3200</v>
      </c>
      <c r="J272" s="1">
        <f t="shared" si="88"/>
        <v>3200</v>
      </c>
      <c r="K272" s="1">
        <f t="shared" si="89"/>
        <v>0</v>
      </c>
      <c r="L272" s="1">
        <f t="shared" si="90"/>
        <v>0</v>
      </c>
      <c r="M272" s="1">
        <f t="shared" si="85"/>
        <v>50403.75</v>
      </c>
      <c r="N272" s="1">
        <f t="shared" si="82"/>
        <v>0</v>
      </c>
      <c r="O272" s="1">
        <f t="shared" si="83"/>
        <v>0</v>
      </c>
      <c r="P272" s="1">
        <f t="shared" si="91"/>
        <v>2516582400</v>
      </c>
      <c r="Q272" s="1">
        <f t="shared" si="76"/>
        <v>2516632803.75</v>
      </c>
      <c r="R272" s="1">
        <f>SUM($K$103:K272)-SUM($I$103:I272)</f>
        <v>50403.75</v>
      </c>
      <c r="S272" s="2">
        <f t="shared" si="75"/>
        <v>2.0028650760650633E-5</v>
      </c>
      <c r="T272" s="2">
        <f>AVERAGE($S$103:S272)</f>
        <v>2.6482314455742929E-6</v>
      </c>
    </row>
    <row r="273" spans="1:20" x14ac:dyDescent="0.3">
      <c r="A273" s="3">
        <v>7.6808093594825877E-2</v>
      </c>
      <c r="B273">
        <f t="shared" si="77"/>
        <v>0</v>
      </c>
      <c r="C273" s="1">
        <f t="shared" si="84"/>
        <v>6400</v>
      </c>
      <c r="D273" s="1" t="str">
        <f t="shared" si="78"/>
        <v>NO</v>
      </c>
      <c r="E273">
        <f t="shared" si="79"/>
        <v>81</v>
      </c>
      <c r="F273">
        <f t="shared" si="80"/>
        <v>37</v>
      </c>
      <c r="G273" s="2">
        <f t="shared" si="81"/>
        <v>0.4567901234567901</v>
      </c>
      <c r="H273" s="1">
        <f t="shared" si="86"/>
        <v>0</v>
      </c>
      <c r="I273" s="1">
        <f t="shared" si="87"/>
        <v>6400</v>
      </c>
      <c r="J273" s="1">
        <f t="shared" si="88"/>
        <v>9600</v>
      </c>
      <c r="K273" s="1">
        <f t="shared" si="89"/>
        <v>0</v>
      </c>
      <c r="L273" s="1">
        <f t="shared" si="90"/>
        <v>0</v>
      </c>
      <c r="M273" s="1">
        <f t="shared" si="85"/>
        <v>44003.75</v>
      </c>
      <c r="N273" s="1">
        <f t="shared" si="82"/>
        <v>0</v>
      </c>
      <c r="O273" s="1">
        <f t="shared" si="83"/>
        <v>0</v>
      </c>
      <c r="P273" s="1">
        <f t="shared" si="91"/>
        <v>2516582400</v>
      </c>
      <c r="Q273" s="1">
        <f t="shared" si="76"/>
        <v>2516626403.75</v>
      </c>
      <c r="R273" s="1">
        <f>SUM($K$103:K273)-SUM($I$103:I273)</f>
        <v>44003.75</v>
      </c>
      <c r="S273" s="2">
        <f t="shared" si="75"/>
        <v>1.7485519250233969E-5</v>
      </c>
      <c r="T273" s="2">
        <f>AVERAGE($S$103:S273)</f>
        <v>2.7349992105138233E-6</v>
      </c>
    </row>
    <row r="274" spans="1:20" x14ac:dyDescent="0.3">
      <c r="A274" s="3">
        <v>0.32945525860451708</v>
      </c>
      <c r="B274">
        <f t="shared" si="77"/>
        <v>0</v>
      </c>
      <c r="C274" s="1">
        <f t="shared" si="84"/>
        <v>12800</v>
      </c>
      <c r="D274" s="1" t="str">
        <f t="shared" si="78"/>
        <v>NO</v>
      </c>
      <c r="E274">
        <f t="shared" si="79"/>
        <v>82</v>
      </c>
      <c r="F274">
        <f t="shared" si="80"/>
        <v>37</v>
      </c>
      <c r="G274" s="2">
        <f t="shared" si="81"/>
        <v>0.45121951219512196</v>
      </c>
      <c r="H274" s="1">
        <f t="shared" si="86"/>
        <v>0</v>
      </c>
      <c r="I274" s="1">
        <f t="shared" si="87"/>
        <v>12800</v>
      </c>
      <c r="J274" s="1">
        <f t="shared" si="88"/>
        <v>22400</v>
      </c>
      <c r="K274" s="1">
        <f t="shared" si="89"/>
        <v>0</v>
      </c>
      <c r="L274" s="1">
        <f t="shared" si="90"/>
        <v>0</v>
      </c>
      <c r="M274" s="1">
        <f t="shared" si="85"/>
        <v>31203.75</v>
      </c>
      <c r="N274" s="1">
        <f t="shared" si="82"/>
        <v>0</v>
      </c>
      <c r="O274" s="1">
        <f t="shared" si="83"/>
        <v>0</v>
      </c>
      <c r="P274" s="1">
        <f t="shared" si="91"/>
        <v>2516582400</v>
      </c>
      <c r="Q274" s="1">
        <f t="shared" si="76"/>
        <v>2516613603.75</v>
      </c>
      <c r="R274" s="1">
        <f>SUM($K$103:K274)-SUM($I$103:I274)</f>
        <v>31203.75</v>
      </c>
      <c r="S274" s="2">
        <f t="shared" si="75"/>
        <v>1.2399256229400635E-5</v>
      </c>
      <c r="T274" s="2">
        <f>AVERAGE($S$103:S274)</f>
        <v>2.791186751321305E-6</v>
      </c>
    </row>
    <row r="275" spans="1:20" x14ac:dyDescent="0.3">
      <c r="A275" s="3">
        <v>0.96070393822309053</v>
      </c>
      <c r="B275">
        <f t="shared" si="77"/>
        <v>1</v>
      </c>
      <c r="C275" s="1">
        <f t="shared" si="84"/>
        <v>25600</v>
      </c>
      <c r="D275" s="1" t="str">
        <f t="shared" si="78"/>
        <v>NO</v>
      </c>
      <c r="E275">
        <f t="shared" si="79"/>
        <v>83</v>
      </c>
      <c r="F275">
        <f t="shared" si="80"/>
        <v>38</v>
      </c>
      <c r="G275" s="2">
        <f t="shared" si="81"/>
        <v>0.45783132530120479</v>
      </c>
      <c r="H275" s="1">
        <f t="shared" si="86"/>
        <v>17920</v>
      </c>
      <c r="I275" s="1">
        <f t="shared" si="87"/>
        <v>0</v>
      </c>
      <c r="J275" s="1">
        <f t="shared" si="88"/>
        <v>0</v>
      </c>
      <c r="K275" s="1">
        <f t="shared" si="89"/>
        <v>17920</v>
      </c>
      <c r="L275" s="1">
        <f t="shared" si="90"/>
        <v>17920</v>
      </c>
      <c r="M275" s="1">
        <f t="shared" si="85"/>
        <v>49123.75</v>
      </c>
      <c r="N275" s="1">
        <f t="shared" si="82"/>
        <v>0</v>
      </c>
      <c r="O275" s="1">
        <f t="shared" si="83"/>
        <v>0</v>
      </c>
      <c r="P275" s="1">
        <f t="shared" si="91"/>
        <v>2516582400</v>
      </c>
      <c r="Q275" s="1">
        <f t="shared" si="76"/>
        <v>2516631523.75</v>
      </c>
      <c r="R275" s="1">
        <f>SUM($K$103:K275)-SUM($I$103:I275)</f>
        <v>49123.75</v>
      </c>
      <c r="S275" s="2">
        <f t="shared" si="75"/>
        <v>1.9520024458567302E-5</v>
      </c>
      <c r="T275" s="2">
        <f>AVERAGE($S$103:S275)</f>
        <v>2.8878852351782181E-6</v>
      </c>
    </row>
    <row r="276" spans="1:20" x14ac:dyDescent="0.3">
      <c r="A276" s="3">
        <v>0.68469972666976942</v>
      </c>
      <c r="B276">
        <f t="shared" si="77"/>
        <v>1</v>
      </c>
      <c r="C276" s="1">
        <f t="shared" si="84"/>
        <v>12800</v>
      </c>
      <c r="D276" s="1" t="str">
        <f t="shared" si="78"/>
        <v>NO</v>
      </c>
      <c r="E276">
        <f t="shared" si="79"/>
        <v>84</v>
      </c>
      <c r="F276">
        <f t="shared" si="80"/>
        <v>39</v>
      </c>
      <c r="G276" s="2">
        <f t="shared" si="81"/>
        <v>0.4642857142857143</v>
      </c>
      <c r="H276" s="1">
        <f t="shared" si="86"/>
        <v>8960</v>
      </c>
      <c r="I276" s="1">
        <f t="shared" si="87"/>
        <v>0</v>
      </c>
      <c r="J276" s="1">
        <f t="shared" si="88"/>
        <v>0</v>
      </c>
      <c r="K276" s="1">
        <f t="shared" si="89"/>
        <v>8960</v>
      </c>
      <c r="L276" s="1">
        <f t="shared" si="90"/>
        <v>26880</v>
      </c>
      <c r="M276" s="1">
        <f t="shared" si="85"/>
        <v>58083.75</v>
      </c>
      <c r="N276" s="1">
        <f t="shared" si="82"/>
        <v>0</v>
      </c>
      <c r="O276" s="1">
        <f t="shared" si="83"/>
        <v>0</v>
      </c>
      <c r="P276" s="1">
        <f t="shared" si="91"/>
        <v>2516582400</v>
      </c>
      <c r="Q276" s="1">
        <f t="shared" si="76"/>
        <v>2516640483.75</v>
      </c>
      <c r="R276" s="1">
        <f>SUM($K$103:K276)-SUM($I$103:I276)</f>
        <v>58083.75</v>
      </c>
      <c r="S276" s="2">
        <f t="shared" si="75"/>
        <v>2.3080408573150636E-5</v>
      </c>
      <c r="T276" s="2">
        <f>AVERAGE($S$103:S276)</f>
        <v>3.0039342198792091E-6</v>
      </c>
    </row>
    <row r="277" spans="1:20" x14ac:dyDescent="0.3">
      <c r="A277" s="3">
        <v>0.27798036673614235</v>
      </c>
      <c r="B277">
        <f t="shared" si="77"/>
        <v>0</v>
      </c>
      <c r="C277" s="1">
        <f t="shared" si="84"/>
        <v>6400</v>
      </c>
      <c r="D277" s="1" t="str">
        <f t="shared" si="78"/>
        <v>NO</v>
      </c>
      <c r="E277">
        <f t="shared" si="79"/>
        <v>85</v>
      </c>
      <c r="F277">
        <f t="shared" si="80"/>
        <v>39</v>
      </c>
      <c r="G277" s="2">
        <f t="shared" si="81"/>
        <v>0.45882352941176469</v>
      </c>
      <c r="H277" s="1">
        <f t="shared" si="86"/>
        <v>0</v>
      </c>
      <c r="I277" s="1">
        <f t="shared" si="87"/>
        <v>6400</v>
      </c>
      <c r="J277" s="1">
        <f t="shared" si="88"/>
        <v>6400</v>
      </c>
      <c r="K277" s="1">
        <f t="shared" si="89"/>
        <v>0</v>
      </c>
      <c r="L277" s="1">
        <f t="shared" si="90"/>
        <v>0</v>
      </c>
      <c r="M277" s="1">
        <f t="shared" si="85"/>
        <v>51683.75</v>
      </c>
      <c r="N277" s="1">
        <f t="shared" si="82"/>
        <v>0</v>
      </c>
      <c r="O277" s="1">
        <f t="shared" si="83"/>
        <v>0</v>
      </c>
      <c r="P277" s="1">
        <f t="shared" si="91"/>
        <v>2516582400</v>
      </c>
      <c r="Q277" s="1">
        <f t="shared" si="76"/>
        <v>2516634083.75</v>
      </c>
      <c r="R277" s="1">
        <f>SUM($K$103:K277)-SUM($I$103:I277)</f>
        <v>51683.75</v>
      </c>
      <c r="S277" s="2">
        <f t="shared" si="75"/>
        <v>2.0537277062733968E-5</v>
      </c>
      <c r="T277" s="2">
        <f>AVERAGE($S$103:S277)</f>
        <v>3.1041247504098075E-6</v>
      </c>
    </row>
    <row r="278" spans="1:20" x14ac:dyDescent="0.3">
      <c r="A278" s="3">
        <v>0.48374416458143166</v>
      </c>
      <c r="B278">
        <f t="shared" si="77"/>
        <v>0</v>
      </c>
      <c r="C278" s="1">
        <f t="shared" si="84"/>
        <v>12800</v>
      </c>
      <c r="D278" s="1" t="str">
        <f t="shared" si="78"/>
        <v>NO</v>
      </c>
      <c r="E278">
        <f t="shared" si="79"/>
        <v>86</v>
      </c>
      <c r="F278">
        <f t="shared" si="80"/>
        <v>39</v>
      </c>
      <c r="G278" s="2">
        <f t="shared" si="81"/>
        <v>0.45348837209302323</v>
      </c>
      <c r="H278" s="1">
        <f t="shared" si="86"/>
        <v>0</v>
      </c>
      <c r="I278" s="1">
        <f t="shared" si="87"/>
        <v>12800</v>
      </c>
      <c r="J278" s="1">
        <f t="shared" si="88"/>
        <v>19200</v>
      </c>
      <c r="K278" s="1">
        <f t="shared" si="89"/>
        <v>0</v>
      </c>
      <c r="L278" s="1">
        <f t="shared" si="90"/>
        <v>0</v>
      </c>
      <c r="M278" s="1">
        <f t="shared" si="85"/>
        <v>38883.75</v>
      </c>
      <c r="N278" s="1">
        <f t="shared" si="82"/>
        <v>0</v>
      </c>
      <c r="O278" s="1">
        <f t="shared" si="83"/>
        <v>0</v>
      </c>
      <c r="P278" s="1">
        <f t="shared" si="91"/>
        <v>2516582400</v>
      </c>
      <c r="Q278" s="1">
        <f t="shared" si="76"/>
        <v>2516621283.75</v>
      </c>
      <c r="R278" s="1">
        <f>SUM($K$103:K278)-SUM($I$103:I278)</f>
        <v>38883.75</v>
      </c>
      <c r="S278" s="2">
        <f t="shared" si="75"/>
        <v>1.5451014041900636E-5</v>
      </c>
      <c r="T278" s="2">
        <f>AVERAGE($S$103:S278)</f>
        <v>3.1742775304750964E-6</v>
      </c>
    </row>
    <row r="279" spans="1:20" x14ac:dyDescent="0.3">
      <c r="A279" s="3">
        <v>0.78251951281962151</v>
      </c>
      <c r="B279">
        <f t="shared" si="77"/>
        <v>1</v>
      </c>
      <c r="C279" s="1">
        <f t="shared" si="84"/>
        <v>25600</v>
      </c>
      <c r="D279" s="1" t="str">
        <f t="shared" si="78"/>
        <v>NO</v>
      </c>
      <c r="E279">
        <f t="shared" si="79"/>
        <v>87</v>
      </c>
      <c r="F279">
        <f t="shared" si="80"/>
        <v>40</v>
      </c>
      <c r="G279" s="2">
        <f t="shared" si="81"/>
        <v>0.45977011494252873</v>
      </c>
      <c r="H279" s="1">
        <f t="shared" si="86"/>
        <v>17920</v>
      </c>
      <c r="I279" s="1">
        <f t="shared" si="87"/>
        <v>0</v>
      </c>
      <c r="J279" s="1">
        <f t="shared" si="88"/>
        <v>0</v>
      </c>
      <c r="K279" s="1">
        <f t="shared" si="89"/>
        <v>17920</v>
      </c>
      <c r="L279" s="1">
        <f t="shared" si="90"/>
        <v>17920</v>
      </c>
      <c r="M279" s="1">
        <f t="shared" si="85"/>
        <v>56803.75</v>
      </c>
      <c r="N279" s="1">
        <f t="shared" si="82"/>
        <v>0</v>
      </c>
      <c r="O279" s="1">
        <f t="shared" si="83"/>
        <v>0</v>
      </c>
      <c r="P279" s="1">
        <f t="shared" si="91"/>
        <v>2516582400</v>
      </c>
      <c r="Q279" s="1">
        <f t="shared" si="76"/>
        <v>2516639203.75</v>
      </c>
      <c r="R279" s="1">
        <f>SUM($K$103:K279)-SUM($I$103:I279)</f>
        <v>56803.75</v>
      </c>
      <c r="S279" s="2">
        <f t="shared" si="75"/>
        <v>2.2571782271067301E-5</v>
      </c>
      <c r="T279" s="2">
        <f>AVERAGE($S$103:S279)</f>
        <v>3.2838679527383296E-6</v>
      </c>
    </row>
    <row r="280" spans="1:20" x14ac:dyDescent="0.3">
      <c r="A280" s="3">
        <v>0.45508209421496093</v>
      </c>
      <c r="B280">
        <f t="shared" si="77"/>
        <v>0</v>
      </c>
      <c r="C280" s="1">
        <f t="shared" si="84"/>
        <v>12800</v>
      </c>
      <c r="D280" s="1" t="str">
        <f t="shared" si="78"/>
        <v>NO</v>
      </c>
      <c r="E280">
        <f t="shared" si="79"/>
        <v>88</v>
      </c>
      <c r="F280">
        <f t="shared" si="80"/>
        <v>40</v>
      </c>
      <c r="G280" s="2">
        <f t="shared" si="81"/>
        <v>0.45454545454545453</v>
      </c>
      <c r="H280" s="1">
        <f t="shared" si="86"/>
        <v>0</v>
      </c>
      <c r="I280" s="1">
        <f t="shared" si="87"/>
        <v>12800</v>
      </c>
      <c r="J280" s="1">
        <f t="shared" si="88"/>
        <v>12800</v>
      </c>
      <c r="K280" s="1">
        <f t="shared" si="89"/>
        <v>0</v>
      </c>
      <c r="L280" s="1">
        <f t="shared" si="90"/>
        <v>0</v>
      </c>
      <c r="M280" s="1">
        <f t="shared" si="85"/>
        <v>44003.75</v>
      </c>
      <c r="N280" s="1">
        <f t="shared" si="82"/>
        <v>0</v>
      </c>
      <c r="O280" s="1">
        <f t="shared" si="83"/>
        <v>0</v>
      </c>
      <c r="P280" s="1">
        <f t="shared" si="91"/>
        <v>2516582400</v>
      </c>
      <c r="Q280" s="1">
        <f t="shared" si="76"/>
        <v>2516626403.75</v>
      </c>
      <c r="R280" s="1">
        <f>SUM($K$103:K280)-SUM($I$103:I280)</f>
        <v>44003.75</v>
      </c>
      <c r="S280" s="2">
        <f t="shared" si="75"/>
        <v>1.7485519250233969E-5</v>
      </c>
      <c r="T280" s="2">
        <f>AVERAGE($S$103:S280)</f>
        <v>3.3636525105894286E-6</v>
      </c>
    </row>
    <row r="281" spans="1:20" x14ac:dyDescent="0.3">
      <c r="A281" s="3">
        <v>0.86204985518121158</v>
      </c>
      <c r="B281">
        <f t="shared" si="77"/>
        <v>1</v>
      </c>
      <c r="C281" s="1">
        <f t="shared" si="84"/>
        <v>25600</v>
      </c>
      <c r="D281" s="1" t="str">
        <f t="shared" si="78"/>
        <v>NO</v>
      </c>
      <c r="E281">
        <f t="shared" si="79"/>
        <v>89</v>
      </c>
      <c r="F281">
        <f t="shared" si="80"/>
        <v>41</v>
      </c>
      <c r="G281" s="2">
        <f t="shared" si="81"/>
        <v>0.4606741573033708</v>
      </c>
      <c r="H281" s="1">
        <f t="shared" si="86"/>
        <v>17920</v>
      </c>
      <c r="I281" s="1">
        <f t="shared" si="87"/>
        <v>0</v>
      </c>
      <c r="J281" s="1">
        <f t="shared" si="88"/>
        <v>0</v>
      </c>
      <c r="K281" s="1">
        <f t="shared" si="89"/>
        <v>17920</v>
      </c>
      <c r="L281" s="1">
        <f t="shared" si="90"/>
        <v>17920</v>
      </c>
      <c r="M281" s="1">
        <f t="shared" si="85"/>
        <v>61923.75</v>
      </c>
      <c r="N281" s="1">
        <f t="shared" si="82"/>
        <v>0</v>
      </c>
      <c r="O281" s="1">
        <f t="shared" si="83"/>
        <v>0</v>
      </c>
      <c r="P281" s="1">
        <f t="shared" si="91"/>
        <v>2516582400</v>
      </c>
      <c r="Q281" s="1">
        <f t="shared" si="76"/>
        <v>2516644323.75</v>
      </c>
      <c r="R281" s="1">
        <f>SUM($K$103:K281)-SUM($I$103:I281)</f>
        <v>61923.75</v>
      </c>
      <c r="S281" s="2">
        <f t="shared" si="75"/>
        <v>2.4606287479400634E-5</v>
      </c>
      <c r="T281" s="2">
        <f>AVERAGE($S$103:S281)</f>
        <v>3.4823264489626757E-6</v>
      </c>
    </row>
    <row r="282" spans="1:20" x14ac:dyDescent="0.3">
      <c r="A282" s="3">
        <v>0.2302913518211992</v>
      </c>
      <c r="B282">
        <f t="shared" si="77"/>
        <v>0</v>
      </c>
      <c r="C282" s="1">
        <f t="shared" si="84"/>
        <v>12800</v>
      </c>
      <c r="D282" s="1" t="str">
        <f t="shared" si="78"/>
        <v>NO</v>
      </c>
      <c r="E282">
        <f t="shared" si="79"/>
        <v>90</v>
      </c>
      <c r="F282">
        <f t="shared" si="80"/>
        <v>41</v>
      </c>
      <c r="G282" s="2">
        <f t="shared" si="81"/>
        <v>0.45555555555555555</v>
      </c>
      <c r="H282" s="1">
        <f t="shared" si="86"/>
        <v>0</v>
      </c>
      <c r="I282" s="1">
        <f t="shared" si="87"/>
        <v>12800</v>
      </c>
      <c r="J282" s="1">
        <f t="shared" si="88"/>
        <v>12800</v>
      </c>
      <c r="K282" s="1">
        <f t="shared" si="89"/>
        <v>0</v>
      </c>
      <c r="L282" s="1">
        <f t="shared" si="90"/>
        <v>0</v>
      </c>
      <c r="M282" s="1">
        <f t="shared" si="85"/>
        <v>49123.75</v>
      </c>
      <c r="N282" s="1">
        <f t="shared" si="82"/>
        <v>0</v>
      </c>
      <c r="O282" s="1">
        <f t="shared" si="83"/>
        <v>0</v>
      </c>
      <c r="P282" s="1">
        <f t="shared" si="91"/>
        <v>2516582400</v>
      </c>
      <c r="Q282" s="1">
        <f t="shared" si="76"/>
        <v>2516631523.75</v>
      </c>
      <c r="R282" s="1">
        <f>SUM($K$103:K282)-SUM($I$103:I282)</f>
        <v>49123.75</v>
      </c>
      <c r="S282" s="2">
        <f t="shared" si="75"/>
        <v>1.9520024458567302E-5</v>
      </c>
      <c r="T282" s="2">
        <f>AVERAGE($S$103:S282)</f>
        <v>3.5714247712382572E-6</v>
      </c>
    </row>
    <row r="283" spans="1:20" x14ac:dyDescent="0.3">
      <c r="A283" s="3">
        <v>0.81537703855014254</v>
      </c>
      <c r="B283">
        <f t="shared" si="77"/>
        <v>1</v>
      </c>
      <c r="C283" s="1">
        <f t="shared" si="84"/>
        <v>25600</v>
      </c>
      <c r="D283" s="1" t="str">
        <f t="shared" si="78"/>
        <v>NO</v>
      </c>
      <c r="E283">
        <f t="shared" si="79"/>
        <v>91</v>
      </c>
      <c r="F283">
        <f t="shared" si="80"/>
        <v>42</v>
      </c>
      <c r="G283" s="2">
        <f t="shared" si="81"/>
        <v>0.46153846153846156</v>
      </c>
      <c r="H283" s="1">
        <f t="shared" si="86"/>
        <v>17920</v>
      </c>
      <c r="I283" s="1">
        <f t="shared" si="87"/>
        <v>0</v>
      </c>
      <c r="J283" s="1">
        <f t="shared" si="88"/>
        <v>0</v>
      </c>
      <c r="K283" s="1">
        <f t="shared" si="89"/>
        <v>17920</v>
      </c>
      <c r="L283" s="1">
        <f t="shared" si="90"/>
        <v>17920</v>
      </c>
      <c r="M283" s="1">
        <f t="shared" si="85"/>
        <v>67043.75</v>
      </c>
      <c r="N283" s="1">
        <f t="shared" si="82"/>
        <v>0</v>
      </c>
      <c r="O283" s="1">
        <f t="shared" si="83"/>
        <v>0</v>
      </c>
      <c r="P283" s="1">
        <f t="shared" si="91"/>
        <v>2516582400</v>
      </c>
      <c r="Q283" s="1">
        <f t="shared" si="76"/>
        <v>2516649443.75</v>
      </c>
      <c r="R283" s="1">
        <f>SUM($K$103:K283)-SUM($I$103:I283)</f>
        <v>67043.75</v>
      </c>
      <c r="S283" s="2">
        <f t="shared" si="75"/>
        <v>2.6640792687733967E-5</v>
      </c>
      <c r="T283" s="2">
        <f>AVERAGE($S$103:S283)</f>
        <v>3.698879842600112E-6</v>
      </c>
    </row>
    <row r="284" spans="1:20" x14ac:dyDescent="0.3">
      <c r="A284" s="3">
        <v>0.2983864469911699</v>
      </c>
      <c r="B284">
        <f t="shared" si="77"/>
        <v>0</v>
      </c>
      <c r="C284" s="1">
        <f t="shared" si="84"/>
        <v>12800</v>
      </c>
      <c r="D284" s="1" t="str">
        <f t="shared" si="78"/>
        <v>NO</v>
      </c>
      <c r="E284">
        <f t="shared" si="79"/>
        <v>92</v>
      </c>
      <c r="F284">
        <f t="shared" si="80"/>
        <v>42</v>
      </c>
      <c r="G284" s="2">
        <f t="shared" si="81"/>
        <v>0.45652173913043476</v>
      </c>
      <c r="H284" s="1">
        <f t="shared" si="86"/>
        <v>0</v>
      </c>
      <c r="I284" s="1">
        <f t="shared" si="87"/>
        <v>12800</v>
      </c>
      <c r="J284" s="1">
        <f t="shared" si="88"/>
        <v>12800</v>
      </c>
      <c r="K284" s="1">
        <f t="shared" si="89"/>
        <v>0</v>
      </c>
      <c r="L284" s="1">
        <f t="shared" si="90"/>
        <v>0</v>
      </c>
      <c r="M284" s="1">
        <f t="shared" si="85"/>
        <v>54243.75</v>
      </c>
      <c r="N284" s="1">
        <f t="shared" si="82"/>
        <v>0</v>
      </c>
      <c r="O284" s="1">
        <f t="shared" si="83"/>
        <v>0</v>
      </c>
      <c r="P284" s="1">
        <f t="shared" si="91"/>
        <v>2516582400</v>
      </c>
      <c r="Q284" s="1">
        <f t="shared" si="76"/>
        <v>2516636643.75</v>
      </c>
      <c r="R284" s="1">
        <f>SUM($K$103:K284)-SUM($I$103:I284)</f>
        <v>54243.75</v>
      </c>
      <c r="S284" s="2">
        <f t="shared" si="75"/>
        <v>2.1554529666900635E-5</v>
      </c>
      <c r="T284" s="2">
        <f>AVERAGE($S$103:S284)</f>
        <v>3.7969878086676975E-6</v>
      </c>
    </row>
    <row r="285" spans="1:20" x14ac:dyDescent="0.3">
      <c r="A285" s="3">
        <v>0.46978199057741499</v>
      </c>
      <c r="B285">
        <f t="shared" si="77"/>
        <v>0</v>
      </c>
      <c r="C285" s="1">
        <f t="shared" si="84"/>
        <v>25600</v>
      </c>
      <c r="D285" s="1" t="str">
        <f t="shared" si="78"/>
        <v>NO</v>
      </c>
      <c r="E285">
        <f t="shared" si="79"/>
        <v>93</v>
      </c>
      <c r="F285">
        <f t="shared" si="80"/>
        <v>42</v>
      </c>
      <c r="G285" s="2">
        <f t="shared" si="81"/>
        <v>0.45161290322580644</v>
      </c>
      <c r="H285" s="1">
        <f t="shared" si="86"/>
        <v>0</v>
      </c>
      <c r="I285" s="1">
        <f t="shared" si="87"/>
        <v>25600</v>
      </c>
      <c r="J285" s="1">
        <f t="shared" si="88"/>
        <v>38400</v>
      </c>
      <c r="K285" s="1">
        <f t="shared" si="89"/>
        <v>0</v>
      </c>
      <c r="L285" s="1">
        <f t="shared" si="90"/>
        <v>0</v>
      </c>
      <c r="M285" s="1">
        <f t="shared" si="85"/>
        <v>28643.75</v>
      </c>
      <c r="N285" s="1">
        <f t="shared" si="82"/>
        <v>0</v>
      </c>
      <c r="O285" s="1">
        <f t="shared" si="83"/>
        <v>0</v>
      </c>
      <c r="P285" s="1">
        <f t="shared" si="91"/>
        <v>2516582400</v>
      </c>
      <c r="Q285" s="1">
        <f t="shared" si="76"/>
        <v>2516611043.75</v>
      </c>
      <c r="R285" s="1">
        <f>SUM($K$103:K285)-SUM($I$103:I285)</f>
        <v>28643.75</v>
      </c>
      <c r="S285" s="2">
        <f t="shared" si="75"/>
        <v>1.1382003625233969E-5</v>
      </c>
      <c r="T285" s="2">
        <f>AVERAGE($S$103:S285)</f>
        <v>3.8384359825287153E-6</v>
      </c>
    </row>
    <row r="286" spans="1:20" x14ac:dyDescent="0.3">
      <c r="A286" s="3">
        <v>8.7733533094972116E-2</v>
      </c>
      <c r="B286">
        <f t="shared" si="77"/>
        <v>0</v>
      </c>
      <c r="C286" s="1">
        <f t="shared" si="84"/>
        <v>51200</v>
      </c>
      <c r="D286" s="1" t="str">
        <f t="shared" si="78"/>
        <v>NO</v>
      </c>
      <c r="E286">
        <f t="shared" si="79"/>
        <v>94</v>
      </c>
      <c r="F286">
        <f t="shared" si="80"/>
        <v>42</v>
      </c>
      <c r="G286" s="2">
        <f t="shared" si="81"/>
        <v>0.44680851063829785</v>
      </c>
      <c r="H286" s="1">
        <f t="shared" si="86"/>
        <v>0</v>
      </c>
      <c r="I286" s="1">
        <f t="shared" si="87"/>
        <v>51200</v>
      </c>
      <c r="J286" s="1">
        <f t="shared" si="88"/>
        <v>89600</v>
      </c>
      <c r="K286" s="1">
        <f t="shared" si="89"/>
        <v>0</v>
      </c>
      <c r="L286" s="1">
        <f t="shared" si="90"/>
        <v>0</v>
      </c>
      <c r="M286" s="1">
        <f t="shared" si="85"/>
        <v>-22556.25</v>
      </c>
      <c r="N286" s="1">
        <f t="shared" si="82"/>
        <v>0</v>
      </c>
      <c r="O286" s="1">
        <f t="shared" si="83"/>
        <v>0</v>
      </c>
      <c r="P286" s="1">
        <f t="shared" si="91"/>
        <v>2516582400</v>
      </c>
      <c r="Q286" s="1">
        <f t="shared" si="76"/>
        <v>2516559843.75</v>
      </c>
      <c r="R286" s="1">
        <f>SUM($K$103:K286)-SUM($I$103:I286)</f>
        <v>-22556.25</v>
      </c>
      <c r="S286" s="2">
        <f t="shared" si="75"/>
        <v>-8.9630484580993652E-6</v>
      </c>
      <c r="T286" s="2">
        <f>AVERAGE($S$103:S286)</f>
        <v>3.768862697525302E-6</v>
      </c>
    </row>
    <row r="287" spans="1:20" x14ac:dyDescent="0.3">
      <c r="A287" s="3">
        <v>0.19162254867136175</v>
      </c>
      <c r="B287">
        <f t="shared" si="77"/>
        <v>0</v>
      </c>
      <c r="C287" s="1">
        <f t="shared" si="84"/>
        <v>102400</v>
      </c>
      <c r="D287" s="1" t="str">
        <f t="shared" si="78"/>
        <v>NO</v>
      </c>
      <c r="E287">
        <f t="shared" si="79"/>
        <v>95</v>
      </c>
      <c r="F287">
        <f t="shared" si="80"/>
        <v>42</v>
      </c>
      <c r="G287" s="2">
        <f t="shared" si="81"/>
        <v>0.44210526315789472</v>
      </c>
      <c r="H287" s="1">
        <f t="shared" si="86"/>
        <v>0</v>
      </c>
      <c r="I287" s="1">
        <f t="shared" si="87"/>
        <v>102400</v>
      </c>
      <c r="J287" s="1">
        <f t="shared" si="88"/>
        <v>192000</v>
      </c>
      <c r="K287" s="1">
        <f t="shared" si="89"/>
        <v>0</v>
      </c>
      <c r="L287" s="1">
        <f t="shared" si="90"/>
        <v>0</v>
      </c>
      <c r="M287" s="1">
        <f t="shared" si="85"/>
        <v>-124956.25</v>
      </c>
      <c r="N287" s="1">
        <f t="shared" si="82"/>
        <v>0</v>
      </c>
      <c r="O287" s="1">
        <f t="shared" si="83"/>
        <v>0</v>
      </c>
      <c r="P287" s="1">
        <f t="shared" si="91"/>
        <v>2516582400</v>
      </c>
      <c r="Q287" s="1">
        <f t="shared" si="76"/>
        <v>2516457443.75</v>
      </c>
      <c r="R287" s="1">
        <f>SUM($K$103:K287)-SUM($I$103:I287)</f>
        <v>-124956.25</v>
      </c>
      <c r="S287" s="2">
        <f t="shared" si="75"/>
        <v>-4.965315262476603E-5</v>
      </c>
      <c r="T287" s="2">
        <f>AVERAGE($S$103:S287)</f>
        <v>3.4800950471345383E-6</v>
      </c>
    </row>
    <row r="288" spans="1:20" x14ac:dyDescent="0.3">
      <c r="A288" s="3">
        <v>0.56944086454834708</v>
      </c>
      <c r="B288">
        <f t="shared" si="77"/>
        <v>1</v>
      </c>
      <c r="C288" s="1">
        <f t="shared" si="84"/>
        <v>204800</v>
      </c>
      <c r="D288" s="1" t="str">
        <f t="shared" si="78"/>
        <v>NO</v>
      </c>
      <c r="E288">
        <f t="shared" si="79"/>
        <v>96</v>
      </c>
      <c r="F288">
        <f t="shared" si="80"/>
        <v>43</v>
      </c>
      <c r="G288" s="2">
        <f t="shared" si="81"/>
        <v>0.44791666666666669</v>
      </c>
      <c r="H288" s="1">
        <f t="shared" si="86"/>
        <v>143360</v>
      </c>
      <c r="I288" s="1">
        <f t="shared" si="87"/>
        <v>0</v>
      </c>
      <c r="J288" s="1">
        <f t="shared" si="88"/>
        <v>0</v>
      </c>
      <c r="K288" s="1">
        <f t="shared" si="89"/>
        <v>143360</v>
      </c>
      <c r="L288" s="1">
        <f t="shared" si="90"/>
        <v>143360</v>
      </c>
      <c r="M288" s="1">
        <f t="shared" si="85"/>
        <v>18403.75</v>
      </c>
      <c r="N288" s="1">
        <f t="shared" si="82"/>
        <v>0</v>
      </c>
      <c r="O288" s="1">
        <f t="shared" si="83"/>
        <v>0</v>
      </c>
      <c r="P288" s="1">
        <f t="shared" si="91"/>
        <v>2516582400</v>
      </c>
      <c r="Q288" s="1">
        <f t="shared" si="76"/>
        <v>2516600803.75</v>
      </c>
      <c r="R288" s="1">
        <f>SUM($K$103:K288)-SUM($I$103:I288)</f>
        <v>18403.75</v>
      </c>
      <c r="S288" s="2">
        <f t="shared" si="75"/>
        <v>7.3129932085673012E-6</v>
      </c>
      <c r="T288" s="2">
        <f>AVERAGE($S$103:S288)</f>
        <v>3.5007020264970802E-6</v>
      </c>
    </row>
    <row r="289" spans="1:20" x14ac:dyDescent="0.3">
      <c r="A289" s="3">
        <v>0.845901032154732</v>
      </c>
      <c r="B289">
        <f t="shared" si="77"/>
        <v>1</v>
      </c>
      <c r="C289" s="1">
        <f t="shared" si="84"/>
        <v>102400</v>
      </c>
      <c r="D289" s="1" t="str">
        <f t="shared" si="78"/>
        <v>NO</v>
      </c>
      <c r="E289">
        <f t="shared" si="79"/>
        <v>97</v>
      </c>
      <c r="F289">
        <f t="shared" si="80"/>
        <v>44</v>
      </c>
      <c r="G289" s="2">
        <f t="shared" si="81"/>
        <v>0.45360824742268041</v>
      </c>
      <c r="H289" s="1">
        <f t="shared" si="86"/>
        <v>71680</v>
      </c>
      <c r="I289" s="1">
        <f t="shared" si="87"/>
        <v>0</v>
      </c>
      <c r="J289" s="1">
        <f t="shared" si="88"/>
        <v>0</v>
      </c>
      <c r="K289" s="1">
        <f t="shared" si="89"/>
        <v>71680</v>
      </c>
      <c r="L289" s="1">
        <f t="shared" si="90"/>
        <v>215040</v>
      </c>
      <c r="M289" s="1">
        <f t="shared" si="85"/>
        <v>90083.75</v>
      </c>
      <c r="N289" s="1">
        <f t="shared" si="82"/>
        <v>0</v>
      </c>
      <c r="O289" s="1">
        <f t="shared" si="83"/>
        <v>0</v>
      </c>
      <c r="P289" s="1">
        <f t="shared" si="91"/>
        <v>2516582400</v>
      </c>
      <c r="Q289" s="1">
        <f t="shared" si="76"/>
        <v>2516672483.75</v>
      </c>
      <c r="R289" s="1">
        <f>SUM($K$103:K289)-SUM($I$103:I289)</f>
        <v>90083.75</v>
      </c>
      <c r="S289" s="2">
        <f t="shared" si="75"/>
        <v>3.5796066125233965E-5</v>
      </c>
      <c r="T289" s="2">
        <f>AVERAGE($S$103:S289)</f>
        <v>3.6734045083085073E-6</v>
      </c>
    </row>
    <row r="290" spans="1:20" x14ac:dyDescent="0.3">
      <c r="A290" s="3">
        <v>0.66596007234808785</v>
      </c>
      <c r="B290">
        <f t="shared" si="77"/>
        <v>1</v>
      </c>
      <c r="C290" s="1">
        <f t="shared" si="84"/>
        <v>51200</v>
      </c>
      <c r="D290" s="1" t="str">
        <f t="shared" si="78"/>
        <v>NO</v>
      </c>
      <c r="E290">
        <f t="shared" si="79"/>
        <v>98</v>
      </c>
      <c r="F290">
        <f t="shared" si="80"/>
        <v>45</v>
      </c>
      <c r="G290" s="2">
        <f t="shared" si="81"/>
        <v>0.45918367346938777</v>
      </c>
      <c r="H290" s="1">
        <f t="shared" si="86"/>
        <v>35840</v>
      </c>
      <c r="I290" s="1">
        <f t="shared" si="87"/>
        <v>0</v>
      </c>
      <c r="J290" s="1">
        <f t="shared" si="88"/>
        <v>0</v>
      </c>
      <c r="K290" s="1">
        <f t="shared" si="89"/>
        <v>35840</v>
      </c>
      <c r="L290" s="1">
        <f t="shared" si="90"/>
        <v>250880</v>
      </c>
      <c r="M290" s="1">
        <f t="shared" si="85"/>
        <v>125923.75</v>
      </c>
      <c r="N290" s="1">
        <f t="shared" si="82"/>
        <v>0</v>
      </c>
      <c r="O290" s="1">
        <f t="shared" si="83"/>
        <v>0</v>
      </c>
      <c r="P290" s="1">
        <f t="shared" si="91"/>
        <v>2516582400</v>
      </c>
      <c r="Q290" s="1">
        <f t="shared" si="76"/>
        <v>2516708323.75</v>
      </c>
      <c r="R290" s="1">
        <f>SUM($K$103:K290)-SUM($I$103:I290)</f>
        <v>125923.75</v>
      </c>
      <c r="S290" s="2">
        <f t="shared" si="75"/>
        <v>5.0037602583567302E-5</v>
      </c>
      <c r="T290" s="2">
        <f>AVERAGE($S$103:S290)</f>
        <v>3.9200225831769054E-6</v>
      </c>
    </row>
    <row r="291" spans="1:20" x14ac:dyDescent="0.3">
      <c r="A291" s="3">
        <v>6.6183334080112788E-2</v>
      </c>
      <c r="B291">
        <f t="shared" si="77"/>
        <v>0</v>
      </c>
      <c r="C291" s="1">
        <f t="shared" si="84"/>
        <v>25600</v>
      </c>
      <c r="D291" s="1" t="str">
        <f t="shared" si="78"/>
        <v>NO</v>
      </c>
      <c r="E291">
        <f t="shared" si="79"/>
        <v>99</v>
      </c>
      <c r="F291">
        <f t="shared" si="80"/>
        <v>45</v>
      </c>
      <c r="G291" s="2">
        <f t="shared" si="81"/>
        <v>0.45454545454545453</v>
      </c>
      <c r="H291" s="1">
        <f t="shared" si="86"/>
        <v>0</v>
      </c>
      <c r="I291" s="1">
        <f t="shared" si="87"/>
        <v>25600</v>
      </c>
      <c r="J291" s="1">
        <f t="shared" si="88"/>
        <v>25600</v>
      </c>
      <c r="K291" s="1">
        <f t="shared" si="89"/>
        <v>0</v>
      </c>
      <c r="L291" s="1">
        <f t="shared" si="90"/>
        <v>0</v>
      </c>
      <c r="M291" s="1">
        <f t="shared" si="85"/>
        <v>100323.75</v>
      </c>
      <c r="N291" s="1">
        <f t="shared" si="82"/>
        <v>0</v>
      </c>
      <c r="O291" s="1">
        <f t="shared" si="83"/>
        <v>0</v>
      </c>
      <c r="P291" s="1">
        <f t="shared" si="91"/>
        <v>2516582400</v>
      </c>
      <c r="Q291" s="1">
        <f t="shared" si="76"/>
        <v>2516682723.75</v>
      </c>
      <c r="R291" s="1">
        <f>SUM($K$103:K291)-SUM($I$103:I291)</f>
        <v>100323.75</v>
      </c>
      <c r="S291" s="2">
        <f t="shared" si="75"/>
        <v>3.9865076541900637E-5</v>
      </c>
      <c r="T291" s="2">
        <f>AVERAGE($S$103:S291)</f>
        <v>4.1102080538579829E-6</v>
      </c>
    </row>
    <row r="292" spans="1:20" x14ac:dyDescent="0.3">
      <c r="A292" s="3">
        <v>1.0007876210797684E-2</v>
      </c>
      <c r="B292">
        <f t="shared" si="77"/>
        <v>0</v>
      </c>
      <c r="C292" s="1">
        <f t="shared" si="84"/>
        <v>51200</v>
      </c>
      <c r="D292" s="1" t="str">
        <f t="shared" si="78"/>
        <v>NO</v>
      </c>
      <c r="E292">
        <f t="shared" si="79"/>
        <v>100</v>
      </c>
      <c r="F292">
        <f t="shared" si="80"/>
        <v>45</v>
      </c>
      <c r="G292" s="2">
        <f t="shared" si="81"/>
        <v>0.45</v>
      </c>
      <c r="H292" s="1">
        <f t="shared" si="86"/>
        <v>0</v>
      </c>
      <c r="I292" s="1">
        <f t="shared" si="87"/>
        <v>51200</v>
      </c>
      <c r="J292" s="1">
        <f t="shared" si="88"/>
        <v>76800</v>
      </c>
      <c r="K292" s="1">
        <f t="shared" si="89"/>
        <v>0</v>
      </c>
      <c r="L292" s="1">
        <f t="shared" si="90"/>
        <v>0</v>
      </c>
      <c r="M292" s="1">
        <f t="shared" si="85"/>
        <v>49123.75</v>
      </c>
      <c r="N292" s="1">
        <f t="shared" si="82"/>
        <v>0</v>
      </c>
      <c r="O292" s="1">
        <f t="shared" si="83"/>
        <v>0</v>
      </c>
      <c r="P292" s="1">
        <f t="shared" si="91"/>
        <v>2516582400</v>
      </c>
      <c r="Q292" s="1">
        <f t="shared" si="76"/>
        <v>2516631523.75</v>
      </c>
      <c r="R292" s="1">
        <f>SUM($K$103:K292)-SUM($I$103:I292)</f>
        <v>49123.75</v>
      </c>
      <c r="S292" s="2">
        <f t="shared" si="75"/>
        <v>1.9520024458567302E-5</v>
      </c>
      <c r="T292" s="2">
        <f>AVERAGE($S$103:S292)</f>
        <v>4.191312350724874E-6</v>
      </c>
    </row>
    <row r="293" spans="1:20" x14ac:dyDescent="0.3">
      <c r="A293" s="3">
        <v>0.23898356469424165</v>
      </c>
      <c r="B293">
        <f t="shared" si="77"/>
        <v>0</v>
      </c>
      <c r="C293" s="1">
        <f t="shared" si="84"/>
        <v>102400</v>
      </c>
      <c r="D293" s="1" t="str">
        <f t="shared" si="78"/>
        <v>NO</v>
      </c>
      <c r="E293">
        <f t="shared" si="79"/>
        <v>101</v>
      </c>
      <c r="F293">
        <f t="shared" si="80"/>
        <v>45</v>
      </c>
      <c r="G293" s="2">
        <f t="shared" si="81"/>
        <v>0.44554455445544555</v>
      </c>
      <c r="H293" s="1">
        <f t="shared" si="86"/>
        <v>0</v>
      </c>
      <c r="I293" s="1">
        <f t="shared" si="87"/>
        <v>102400</v>
      </c>
      <c r="J293" s="1">
        <f t="shared" si="88"/>
        <v>179200</v>
      </c>
      <c r="K293" s="1">
        <f t="shared" si="89"/>
        <v>0</v>
      </c>
      <c r="L293" s="1">
        <f t="shared" si="90"/>
        <v>0</v>
      </c>
      <c r="M293" s="1">
        <f t="shared" si="85"/>
        <v>-53276.25</v>
      </c>
      <c r="N293" s="1">
        <f t="shared" si="82"/>
        <v>0</v>
      </c>
      <c r="O293" s="1">
        <f t="shared" si="83"/>
        <v>0</v>
      </c>
      <c r="P293" s="1">
        <f t="shared" si="91"/>
        <v>2516582400</v>
      </c>
      <c r="Q293" s="1">
        <f t="shared" si="76"/>
        <v>2516529123.75</v>
      </c>
      <c r="R293" s="1">
        <f>SUM($K$103:K293)-SUM($I$103:I293)</f>
        <v>-53276.25</v>
      </c>
      <c r="S293" s="2">
        <f t="shared" si="75"/>
        <v>-2.1170079708099366E-5</v>
      </c>
      <c r="T293" s="2">
        <f>AVERAGE($S$103:S293)</f>
        <v>4.0585301933488318E-6</v>
      </c>
    </row>
    <row r="294" spans="1:20" x14ac:dyDescent="0.3">
      <c r="A294" s="3">
        <v>0.31724636408981477</v>
      </c>
      <c r="B294">
        <f t="shared" si="77"/>
        <v>0</v>
      </c>
      <c r="C294" s="1">
        <f t="shared" si="84"/>
        <v>204800</v>
      </c>
      <c r="D294" s="1" t="str">
        <f t="shared" si="78"/>
        <v>NO</v>
      </c>
      <c r="E294">
        <f t="shared" si="79"/>
        <v>102</v>
      </c>
      <c r="F294">
        <f t="shared" si="80"/>
        <v>45</v>
      </c>
      <c r="G294" s="2">
        <f t="shared" si="81"/>
        <v>0.44117647058823528</v>
      </c>
      <c r="H294" s="1">
        <f t="shared" si="86"/>
        <v>0</v>
      </c>
      <c r="I294" s="1">
        <f t="shared" si="87"/>
        <v>204800</v>
      </c>
      <c r="J294" s="1">
        <f t="shared" si="88"/>
        <v>384000</v>
      </c>
      <c r="K294" s="1">
        <f t="shared" si="89"/>
        <v>0</v>
      </c>
      <c r="L294" s="1">
        <f t="shared" si="90"/>
        <v>0</v>
      </c>
      <c r="M294" s="1">
        <f t="shared" si="85"/>
        <v>-258076.25</v>
      </c>
      <c r="N294" s="1">
        <f t="shared" si="82"/>
        <v>0</v>
      </c>
      <c r="O294" s="1">
        <f t="shared" si="83"/>
        <v>0</v>
      </c>
      <c r="P294" s="1">
        <f t="shared" si="91"/>
        <v>2516582400</v>
      </c>
      <c r="Q294" s="1">
        <f t="shared" si="76"/>
        <v>2516324323.75</v>
      </c>
      <c r="R294" s="1">
        <f>SUM($K$103:K294)-SUM($I$103:I294)</f>
        <v>-258076.25</v>
      </c>
      <c r="S294" s="2">
        <f t="shared" si="75"/>
        <v>-1.025502880414327E-4</v>
      </c>
      <c r="T294" s="2">
        <f>AVERAGE($S$103:S294)</f>
        <v>3.5032759317093444E-6</v>
      </c>
    </row>
    <row r="295" spans="1:20" x14ac:dyDescent="0.3">
      <c r="A295" s="3">
        <v>0.99987198477832695</v>
      </c>
      <c r="B295">
        <f t="shared" si="77"/>
        <v>1</v>
      </c>
      <c r="C295" s="1">
        <f t="shared" si="84"/>
        <v>409600</v>
      </c>
      <c r="D295" s="1" t="str">
        <f t="shared" si="78"/>
        <v>NO</v>
      </c>
      <c r="E295">
        <f t="shared" si="79"/>
        <v>103</v>
      </c>
      <c r="F295">
        <f t="shared" si="80"/>
        <v>46</v>
      </c>
      <c r="G295" s="2">
        <f t="shared" si="81"/>
        <v>0.44660194174757284</v>
      </c>
      <c r="H295" s="1">
        <f t="shared" si="86"/>
        <v>286720</v>
      </c>
      <c r="I295" s="1">
        <f t="shared" si="87"/>
        <v>0</v>
      </c>
      <c r="J295" s="1">
        <f t="shared" si="88"/>
        <v>0</v>
      </c>
      <c r="K295" s="1">
        <f t="shared" si="89"/>
        <v>286720</v>
      </c>
      <c r="L295" s="1">
        <f t="shared" si="90"/>
        <v>286720</v>
      </c>
      <c r="M295" s="1">
        <f t="shared" si="85"/>
        <v>28643.75</v>
      </c>
      <c r="N295" s="1">
        <f t="shared" si="82"/>
        <v>0</v>
      </c>
      <c r="O295" s="1">
        <f t="shared" si="83"/>
        <v>0</v>
      </c>
      <c r="P295" s="1">
        <f t="shared" si="91"/>
        <v>2516582400</v>
      </c>
      <c r="Q295" s="1">
        <f t="shared" si="76"/>
        <v>2516611043.75</v>
      </c>
      <c r="R295" s="1">
        <f>SUM($K$103:K295)-SUM($I$103:I295)</f>
        <v>28643.75</v>
      </c>
      <c r="S295" s="2">
        <f t="shared" si="75"/>
        <v>1.1382003625233969E-5</v>
      </c>
      <c r="T295" s="2">
        <f>AVERAGE($S$103:S295)</f>
        <v>3.5440983549918555E-6</v>
      </c>
    </row>
    <row r="296" spans="1:20" x14ac:dyDescent="0.3">
      <c r="A296" s="3">
        <v>0.86592852468867854</v>
      </c>
      <c r="B296">
        <f t="shared" si="77"/>
        <v>1</v>
      </c>
      <c r="C296" s="1">
        <f t="shared" si="84"/>
        <v>204800</v>
      </c>
      <c r="D296" s="1" t="str">
        <f t="shared" si="78"/>
        <v>NO</v>
      </c>
      <c r="E296">
        <f t="shared" si="79"/>
        <v>104</v>
      </c>
      <c r="F296">
        <f t="shared" si="80"/>
        <v>47</v>
      </c>
      <c r="G296" s="2">
        <f t="shared" si="81"/>
        <v>0.45192307692307693</v>
      </c>
      <c r="H296" s="1">
        <f t="shared" si="86"/>
        <v>143360</v>
      </c>
      <c r="I296" s="1">
        <f t="shared" si="87"/>
        <v>0</v>
      </c>
      <c r="J296" s="1">
        <f t="shared" si="88"/>
        <v>0</v>
      </c>
      <c r="K296" s="1">
        <f t="shared" si="89"/>
        <v>143360</v>
      </c>
      <c r="L296" s="1">
        <f t="shared" si="90"/>
        <v>430080</v>
      </c>
      <c r="M296" s="1">
        <f t="shared" si="85"/>
        <v>172003.75</v>
      </c>
      <c r="N296" s="1">
        <f t="shared" si="82"/>
        <v>0</v>
      </c>
      <c r="O296" s="1">
        <f t="shared" si="83"/>
        <v>0</v>
      </c>
      <c r="P296" s="1">
        <f t="shared" si="91"/>
        <v>2516582400</v>
      </c>
      <c r="Q296" s="1">
        <f t="shared" si="76"/>
        <v>2516754403.75</v>
      </c>
      <c r="R296" s="1">
        <f>SUM($K$103:K296)-SUM($I$103:I296)</f>
        <v>172003.75</v>
      </c>
      <c r="S296" s="2">
        <f t="shared" si="75"/>
        <v>6.8348149458567298E-5</v>
      </c>
      <c r="T296" s="2">
        <f>AVERAGE($S$103:S296)</f>
        <v>3.8781398555257496E-6</v>
      </c>
    </row>
    <row r="297" spans="1:20" x14ac:dyDescent="0.3">
      <c r="A297" s="3">
        <v>0.33526996826501165</v>
      </c>
      <c r="B297">
        <f t="shared" si="77"/>
        <v>0</v>
      </c>
      <c r="C297" s="1">
        <f t="shared" si="84"/>
        <v>102400</v>
      </c>
      <c r="D297" s="1" t="str">
        <f t="shared" si="78"/>
        <v>NO</v>
      </c>
      <c r="E297">
        <f t="shared" si="79"/>
        <v>105</v>
      </c>
      <c r="F297">
        <f t="shared" si="80"/>
        <v>47</v>
      </c>
      <c r="G297" s="2">
        <f t="shared" si="81"/>
        <v>0.44761904761904764</v>
      </c>
      <c r="H297" s="1">
        <f t="shared" si="86"/>
        <v>0</v>
      </c>
      <c r="I297" s="1">
        <f t="shared" si="87"/>
        <v>102400</v>
      </c>
      <c r="J297" s="1">
        <f t="shared" si="88"/>
        <v>102400</v>
      </c>
      <c r="K297" s="1">
        <f t="shared" si="89"/>
        <v>0</v>
      </c>
      <c r="L297" s="1">
        <f t="shared" si="90"/>
        <v>0</v>
      </c>
      <c r="M297" s="1">
        <f t="shared" si="85"/>
        <v>69603.75</v>
      </c>
      <c r="N297" s="1">
        <f t="shared" si="82"/>
        <v>0</v>
      </c>
      <c r="O297" s="1">
        <f t="shared" si="83"/>
        <v>0</v>
      </c>
      <c r="P297" s="1">
        <f t="shared" si="91"/>
        <v>2516582400</v>
      </c>
      <c r="Q297" s="1">
        <f t="shared" si="76"/>
        <v>2516652003.75</v>
      </c>
      <c r="R297" s="1">
        <f>SUM($K$103:K297)-SUM($I$103:I297)</f>
        <v>69603.75</v>
      </c>
      <c r="S297" s="2">
        <f t="shared" ref="S297:S360" si="92">R297/P297</f>
        <v>2.7658045291900633E-5</v>
      </c>
      <c r="T297" s="2">
        <f>AVERAGE($S$103:S297)</f>
        <v>4.0000880885327998E-6</v>
      </c>
    </row>
    <row r="298" spans="1:20" x14ac:dyDescent="0.3">
      <c r="A298" s="3">
        <v>4.645599015896662E-2</v>
      </c>
      <c r="B298">
        <f t="shared" si="77"/>
        <v>0</v>
      </c>
      <c r="C298" s="1">
        <f t="shared" si="84"/>
        <v>204800</v>
      </c>
      <c r="D298" s="1" t="str">
        <f t="shared" si="78"/>
        <v>NO</v>
      </c>
      <c r="E298">
        <f t="shared" si="79"/>
        <v>106</v>
      </c>
      <c r="F298">
        <f t="shared" si="80"/>
        <v>47</v>
      </c>
      <c r="G298" s="2">
        <f t="shared" si="81"/>
        <v>0.44339622641509435</v>
      </c>
      <c r="H298" s="1">
        <f t="shared" si="86"/>
        <v>0</v>
      </c>
      <c r="I298" s="1">
        <f t="shared" si="87"/>
        <v>204800</v>
      </c>
      <c r="J298" s="1">
        <f t="shared" si="88"/>
        <v>307200</v>
      </c>
      <c r="K298" s="1">
        <f t="shared" si="89"/>
        <v>0</v>
      </c>
      <c r="L298" s="1">
        <f t="shared" si="90"/>
        <v>0</v>
      </c>
      <c r="M298" s="1">
        <f t="shared" si="85"/>
        <v>-135196.25</v>
      </c>
      <c r="N298" s="1">
        <f t="shared" si="82"/>
        <v>0</v>
      </c>
      <c r="O298" s="1">
        <f t="shared" si="83"/>
        <v>0</v>
      </c>
      <c r="P298" s="1">
        <f t="shared" si="91"/>
        <v>2516582400</v>
      </c>
      <c r="Q298" s="1">
        <f t="shared" ref="Q298:Q361" si="93">P298+M298</f>
        <v>2516447203.75</v>
      </c>
      <c r="R298" s="1">
        <f>SUM($K$103:K298)-SUM($I$103:I298)</f>
        <v>-135196.25</v>
      </c>
      <c r="S298" s="2">
        <f t="shared" si="92"/>
        <v>-5.3722163041432695E-5</v>
      </c>
      <c r="T298" s="2">
        <f>AVERAGE($S$103:S298)</f>
        <v>3.7055868072574661E-6</v>
      </c>
    </row>
    <row r="299" spans="1:20" x14ac:dyDescent="0.3">
      <c r="A299" s="3">
        <v>0.92608358397210178</v>
      </c>
      <c r="B299">
        <f t="shared" si="77"/>
        <v>1</v>
      </c>
      <c r="C299" s="1">
        <f t="shared" si="84"/>
        <v>409600</v>
      </c>
      <c r="D299" s="1" t="str">
        <f t="shared" si="78"/>
        <v>NO</v>
      </c>
      <c r="E299">
        <f t="shared" si="79"/>
        <v>107</v>
      </c>
      <c r="F299">
        <f t="shared" si="80"/>
        <v>48</v>
      </c>
      <c r="G299" s="2">
        <f t="shared" si="81"/>
        <v>0.44859813084112149</v>
      </c>
      <c r="H299" s="1">
        <f t="shared" si="86"/>
        <v>286720</v>
      </c>
      <c r="I299" s="1">
        <f t="shared" si="87"/>
        <v>0</v>
      </c>
      <c r="J299" s="1">
        <f t="shared" si="88"/>
        <v>0</v>
      </c>
      <c r="K299" s="1">
        <f t="shared" si="89"/>
        <v>286720</v>
      </c>
      <c r="L299" s="1">
        <f t="shared" si="90"/>
        <v>286720</v>
      </c>
      <c r="M299" s="1">
        <f t="shared" si="85"/>
        <v>151523.75</v>
      </c>
      <c r="N299" s="1">
        <f t="shared" si="82"/>
        <v>0</v>
      </c>
      <c r="O299" s="1">
        <f t="shared" si="83"/>
        <v>0</v>
      </c>
      <c r="P299" s="1">
        <f t="shared" si="91"/>
        <v>2516582400</v>
      </c>
      <c r="Q299" s="1">
        <f t="shared" si="93"/>
        <v>2516733923.75</v>
      </c>
      <c r="R299" s="1">
        <f>SUM($K$103:K299)-SUM($I$103:I299)</f>
        <v>151523.75</v>
      </c>
      <c r="S299" s="2">
        <f t="shared" si="92"/>
        <v>6.0210128625233966E-5</v>
      </c>
      <c r="T299" s="2">
        <f>AVERAGE($S$103:S299)</f>
        <v>3.9924118926279051E-6</v>
      </c>
    </row>
    <row r="300" spans="1:20" x14ac:dyDescent="0.3">
      <c r="A300" s="3">
        <v>0.51131483687195889</v>
      </c>
      <c r="B300">
        <f t="shared" si="77"/>
        <v>1</v>
      </c>
      <c r="C300" s="1">
        <f t="shared" si="84"/>
        <v>204800</v>
      </c>
      <c r="D300" s="1" t="str">
        <f t="shared" si="78"/>
        <v>NO</v>
      </c>
      <c r="E300">
        <f t="shared" si="79"/>
        <v>108</v>
      </c>
      <c r="F300">
        <f t="shared" si="80"/>
        <v>49</v>
      </c>
      <c r="G300" s="2">
        <f t="shared" si="81"/>
        <v>0.45370370370370372</v>
      </c>
      <c r="H300" s="1">
        <f t="shared" si="86"/>
        <v>143360</v>
      </c>
      <c r="I300" s="1">
        <f t="shared" si="87"/>
        <v>0</v>
      </c>
      <c r="J300" s="1">
        <f t="shared" si="88"/>
        <v>0</v>
      </c>
      <c r="K300" s="1">
        <f t="shared" si="89"/>
        <v>143360</v>
      </c>
      <c r="L300" s="1">
        <f t="shared" si="90"/>
        <v>430080</v>
      </c>
      <c r="M300" s="1">
        <f t="shared" si="85"/>
        <v>294883.75</v>
      </c>
      <c r="N300" s="1">
        <f t="shared" si="82"/>
        <v>0</v>
      </c>
      <c r="O300" s="1">
        <f t="shared" si="83"/>
        <v>0</v>
      </c>
      <c r="P300" s="1">
        <f t="shared" si="91"/>
        <v>2516582400</v>
      </c>
      <c r="Q300" s="1">
        <f t="shared" si="93"/>
        <v>2516877283.75</v>
      </c>
      <c r="R300" s="1">
        <f>SUM($K$103:K300)-SUM($I$103:I300)</f>
        <v>294883.75</v>
      </c>
      <c r="S300" s="2">
        <f t="shared" si="92"/>
        <v>1.171762744585673E-4</v>
      </c>
      <c r="T300" s="2">
        <f>AVERAGE($S$103:S300)</f>
        <v>4.5640475621528515E-6</v>
      </c>
    </row>
    <row r="301" spans="1:20" x14ac:dyDescent="0.3">
      <c r="A301" s="3">
        <v>0.89057726917657842</v>
      </c>
      <c r="B301">
        <f t="shared" si="77"/>
        <v>1</v>
      </c>
      <c r="C301" s="1">
        <f t="shared" si="84"/>
        <v>102400</v>
      </c>
      <c r="D301" s="1" t="str">
        <f t="shared" si="78"/>
        <v>NO</v>
      </c>
      <c r="E301">
        <f t="shared" si="79"/>
        <v>109</v>
      </c>
      <c r="F301">
        <f t="shared" si="80"/>
        <v>50</v>
      </c>
      <c r="G301" s="2">
        <f t="shared" si="81"/>
        <v>0.45871559633027525</v>
      </c>
      <c r="H301" s="1">
        <f t="shared" si="86"/>
        <v>71680</v>
      </c>
      <c r="I301" s="1">
        <f t="shared" si="87"/>
        <v>0</v>
      </c>
      <c r="J301" s="1">
        <f t="shared" si="88"/>
        <v>0</v>
      </c>
      <c r="K301" s="1">
        <f t="shared" si="89"/>
        <v>71680</v>
      </c>
      <c r="L301" s="1">
        <f t="shared" si="90"/>
        <v>501760</v>
      </c>
      <c r="M301" s="1">
        <f t="shared" si="85"/>
        <v>366563.75</v>
      </c>
      <c r="N301" s="1">
        <f t="shared" si="82"/>
        <v>0</v>
      </c>
      <c r="O301" s="1">
        <f t="shared" si="83"/>
        <v>0</v>
      </c>
      <c r="P301" s="1">
        <f t="shared" si="91"/>
        <v>2516582400</v>
      </c>
      <c r="Q301" s="1">
        <f t="shared" si="93"/>
        <v>2516948963.75</v>
      </c>
      <c r="R301" s="1">
        <f>SUM($K$103:K301)-SUM($I$103:I301)</f>
        <v>366563.75</v>
      </c>
      <c r="S301" s="2">
        <f t="shared" si="92"/>
        <v>1.4565934737523396E-4</v>
      </c>
      <c r="T301" s="2">
        <f>AVERAGE($S$103:S301)</f>
        <v>5.2730691692537607E-6</v>
      </c>
    </row>
    <row r="302" spans="1:20" x14ac:dyDescent="0.3">
      <c r="A302" s="3">
        <v>0.39665039525918022</v>
      </c>
      <c r="B302">
        <f t="shared" si="77"/>
        <v>0</v>
      </c>
      <c r="C302" s="1">
        <f t="shared" si="84"/>
        <v>51200</v>
      </c>
      <c r="D302" s="1" t="str">
        <f t="shared" si="78"/>
        <v>NO</v>
      </c>
      <c r="E302">
        <f t="shared" si="79"/>
        <v>110</v>
      </c>
      <c r="F302">
        <f t="shared" si="80"/>
        <v>50</v>
      </c>
      <c r="G302" s="2">
        <f t="shared" si="81"/>
        <v>0.45454545454545453</v>
      </c>
      <c r="H302" s="1">
        <f t="shared" si="86"/>
        <v>0</v>
      </c>
      <c r="I302" s="1">
        <f t="shared" si="87"/>
        <v>51200</v>
      </c>
      <c r="J302" s="1">
        <f t="shared" si="88"/>
        <v>51200</v>
      </c>
      <c r="K302" s="1">
        <f t="shared" si="89"/>
        <v>0</v>
      </c>
      <c r="L302" s="1">
        <f t="shared" si="90"/>
        <v>0</v>
      </c>
      <c r="M302" s="1">
        <f t="shared" si="85"/>
        <v>315363.75</v>
      </c>
      <c r="N302" s="1">
        <f t="shared" si="82"/>
        <v>0</v>
      </c>
      <c r="O302" s="1">
        <f t="shared" si="83"/>
        <v>0</v>
      </c>
      <c r="P302" s="1">
        <f t="shared" si="91"/>
        <v>2516582400</v>
      </c>
      <c r="Q302" s="1">
        <f t="shared" si="93"/>
        <v>2516897763.75</v>
      </c>
      <c r="R302" s="1">
        <f>SUM($K$103:K302)-SUM($I$103:I302)</f>
        <v>315363.75</v>
      </c>
      <c r="S302" s="2">
        <f t="shared" si="92"/>
        <v>1.2531429529190065E-4</v>
      </c>
      <c r="T302" s="2">
        <f>AVERAGE($S$103:S302)</f>
        <v>5.8732752998669954E-6</v>
      </c>
    </row>
    <row r="303" spans="1:20" x14ac:dyDescent="0.3">
      <c r="A303" s="3">
        <v>0.40324317585015312</v>
      </c>
      <c r="B303">
        <f t="shared" si="77"/>
        <v>0</v>
      </c>
      <c r="C303" s="1">
        <f t="shared" si="84"/>
        <v>102400</v>
      </c>
      <c r="D303" s="1" t="str">
        <f t="shared" si="78"/>
        <v>NO</v>
      </c>
      <c r="E303">
        <f t="shared" si="79"/>
        <v>111</v>
      </c>
      <c r="F303">
        <f t="shared" si="80"/>
        <v>50</v>
      </c>
      <c r="G303" s="2">
        <f t="shared" si="81"/>
        <v>0.45045045045045046</v>
      </c>
      <c r="H303" s="1">
        <f t="shared" si="86"/>
        <v>0</v>
      </c>
      <c r="I303" s="1">
        <f t="shared" si="87"/>
        <v>102400</v>
      </c>
      <c r="J303" s="1">
        <f t="shared" si="88"/>
        <v>153600</v>
      </c>
      <c r="K303" s="1">
        <f t="shared" si="89"/>
        <v>0</v>
      </c>
      <c r="L303" s="1">
        <f t="shared" si="90"/>
        <v>0</v>
      </c>
      <c r="M303" s="1">
        <f t="shared" si="85"/>
        <v>212963.75</v>
      </c>
      <c r="N303" s="1">
        <f t="shared" si="82"/>
        <v>0</v>
      </c>
      <c r="O303" s="1">
        <f t="shared" si="83"/>
        <v>0</v>
      </c>
      <c r="P303" s="1">
        <f t="shared" si="91"/>
        <v>2516582400</v>
      </c>
      <c r="Q303" s="1">
        <f t="shared" si="93"/>
        <v>2516795363.75</v>
      </c>
      <c r="R303" s="1">
        <f>SUM($K$103:K303)-SUM($I$103:I303)</f>
        <v>212963.75</v>
      </c>
      <c r="S303" s="2">
        <f t="shared" si="92"/>
        <v>8.4624191125233974E-5</v>
      </c>
      <c r="T303" s="2">
        <f>AVERAGE($S$103:S303)</f>
        <v>6.2650709009882243E-6</v>
      </c>
    </row>
    <row r="304" spans="1:20" x14ac:dyDescent="0.3">
      <c r="A304" s="3">
        <v>0.50538040912628479</v>
      </c>
      <c r="B304">
        <f t="shared" si="77"/>
        <v>1</v>
      </c>
      <c r="C304" s="1">
        <f t="shared" si="84"/>
        <v>204800</v>
      </c>
      <c r="D304" s="1" t="str">
        <f t="shared" si="78"/>
        <v>NO</v>
      </c>
      <c r="E304">
        <f t="shared" si="79"/>
        <v>112</v>
      </c>
      <c r="F304">
        <f t="shared" si="80"/>
        <v>51</v>
      </c>
      <c r="G304" s="2">
        <f t="shared" si="81"/>
        <v>0.45535714285714285</v>
      </c>
      <c r="H304" s="1">
        <f t="shared" si="86"/>
        <v>143360</v>
      </c>
      <c r="I304" s="1">
        <f t="shared" si="87"/>
        <v>0</v>
      </c>
      <c r="J304" s="1">
        <f t="shared" si="88"/>
        <v>0</v>
      </c>
      <c r="K304" s="1">
        <f t="shared" si="89"/>
        <v>143360</v>
      </c>
      <c r="L304" s="1">
        <f t="shared" si="90"/>
        <v>143360</v>
      </c>
      <c r="M304" s="1">
        <f t="shared" si="85"/>
        <v>356323.75</v>
      </c>
      <c r="N304" s="1">
        <f t="shared" si="82"/>
        <v>0</v>
      </c>
      <c r="O304" s="1">
        <f t="shared" si="83"/>
        <v>0</v>
      </c>
      <c r="P304" s="1">
        <f t="shared" si="91"/>
        <v>2516582400</v>
      </c>
      <c r="Q304" s="1">
        <f t="shared" si="93"/>
        <v>2516938723.75</v>
      </c>
      <c r="R304" s="1">
        <f>SUM($K$103:K304)-SUM($I$103:I304)</f>
        <v>356323.75</v>
      </c>
      <c r="S304" s="2">
        <f t="shared" si="92"/>
        <v>1.4159033695856731E-4</v>
      </c>
      <c r="T304" s="2">
        <f>AVERAGE($S$103:S304)</f>
        <v>6.9349979606792102E-6</v>
      </c>
    </row>
    <row r="305" spans="1:20" x14ac:dyDescent="0.3">
      <c r="A305" s="3">
        <v>2.8731212848762788E-2</v>
      </c>
      <c r="B305">
        <f t="shared" si="77"/>
        <v>0</v>
      </c>
      <c r="C305" s="1">
        <f t="shared" si="84"/>
        <v>102400</v>
      </c>
      <c r="D305" s="1" t="str">
        <f t="shared" si="78"/>
        <v>NO</v>
      </c>
      <c r="E305">
        <f t="shared" si="79"/>
        <v>113</v>
      </c>
      <c r="F305">
        <f t="shared" si="80"/>
        <v>51</v>
      </c>
      <c r="G305" s="2">
        <f t="shared" si="81"/>
        <v>0.45132743362831856</v>
      </c>
      <c r="H305" s="1">
        <f t="shared" si="86"/>
        <v>0</v>
      </c>
      <c r="I305" s="1">
        <f t="shared" si="87"/>
        <v>102400</v>
      </c>
      <c r="J305" s="1">
        <f t="shared" si="88"/>
        <v>102400</v>
      </c>
      <c r="K305" s="1">
        <f t="shared" si="89"/>
        <v>0</v>
      </c>
      <c r="L305" s="1">
        <f t="shared" si="90"/>
        <v>0</v>
      </c>
      <c r="M305" s="1">
        <f t="shared" si="85"/>
        <v>253923.75</v>
      </c>
      <c r="N305" s="1">
        <f t="shared" si="82"/>
        <v>0</v>
      </c>
      <c r="O305" s="1">
        <f t="shared" si="83"/>
        <v>0</v>
      </c>
      <c r="P305" s="1">
        <f t="shared" si="91"/>
        <v>2516582400</v>
      </c>
      <c r="Q305" s="1">
        <f t="shared" si="93"/>
        <v>2516836323.75</v>
      </c>
      <c r="R305" s="1">
        <f>SUM($K$103:K305)-SUM($I$103:I305)</f>
        <v>253923.75</v>
      </c>
      <c r="S305" s="2">
        <f t="shared" si="92"/>
        <v>1.0090023279190064E-4</v>
      </c>
      <c r="T305" s="2">
        <f>AVERAGE($S$103:S305)</f>
        <v>7.3978808908822719E-6</v>
      </c>
    </row>
    <row r="306" spans="1:20" x14ac:dyDescent="0.3">
      <c r="A306" s="3">
        <v>0.73880555088459676</v>
      </c>
      <c r="B306">
        <f t="shared" si="77"/>
        <v>1</v>
      </c>
      <c r="C306" s="1">
        <f t="shared" si="84"/>
        <v>204800</v>
      </c>
      <c r="D306" s="1" t="str">
        <f t="shared" si="78"/>
        <v>NO</v>
      </c>
      <c r="E306">
        <f t="shared" si="79"/>
        <v>114</v>
      </c>
      <c r="F306">
        <f t="shared" si="80"/>
        <v>52</v>
      </c>
      <c r="G306" s="2">
        <f t="shared" si="81"/>
        <v>0.45614035087719296</v>
      </c>
      <c r="H306" s="1">
        <f t="shared" si="86"/>
        <v>143360</v>
      </c>
      <c r="I306" s="1">
        <f t="shared" si="87"/>
        <v>0</v>
      </c>
      <c r="J306" s="1">
        <f t="shared" si="88"/>
        <v>0</v>
      </c>
      <c r="K306" s="1">
        <f t="shared" si="89"/>
        <v>143360</v>
      </c>
      <c r="L306" s="1">
        <f t="shared" si="90"/>
        <v>143360</v>
      </c>
      <c r="M306" s="1">
        <f t="shared" si="85"/>
        <v>397283.75</v>
      </c>
      <c r="N306" s="1">
        <f t="shared" si="82"/>
        <v>0</v>
      </c>
      <c r="O306" s="1">
        <f t="shared" si="83"/>
        <v>0</v>
      </c>
      <c r="P306" s="1">
        <f t="shared" si="91"/>
        <v>2516582400</v>
      </c>
      <c r="Q306" s="1">
        <f t="shared" si="93"/>
        <v>2516979683.75</v>
      </c>
      <c r="R306" s="1">
        <f>SUM($K$103:K306)-SUM($I$103:I306)</f>
        <v>397283.75</v>
      </c>
      <c r="S306" s="2">
        <f t="shared" si="92"/>
        <v>1.5786637862523397E-4</v>
      </c>
      <c r="T306" s="2">
        <f>AVERAGE($S$103:S306)</f>
        <v>8.1354715660506626E-6</v>
      </c>
    </row>
    <row r="307" spans="1:20" x14ac:dyDescent="0.3">
      <c r="A307" s="3">
        <v>0.3979236364421177</v>
      </c>
      <c r="B307">
        <f t="shared" si="77"/>
        <v>0</v>
      </c>
      <c r="C307" s="1">
        <f t="shared" si="84"/>
        <v>102400</v>
      </c>
      <c r="D307" s="1" t="str">
        <f t="shared" si="78"/>
        <v>NO</v>
      </c>
      <c r="E307">
        <f t="shared" si="79"/>
        <v>115</v>
      </c>
      <c r="F307">
        <f t="shared" si="80"/>
        <v>52</v>
      </c>
      <c r="G307" s="2">
        <f t="shared" si="81"/>
        <v>0.45217391304347826</v>
      </c>
      <c r="H307" s="1">
        <f t="shared" si="86"/>
        <v>0</v>
      </c>
      <c r="I307" s="1">
        <f t="shared" si="87"/>
        <v>102400</v>
      </c>
      <c r="J307" s="1">
        <f t="shared" si="88"/>
        <v>102400</v>
      </c>
      <c r="K307" s="1">
        <f t="shared" si="89"/>
        <v>0</v>
      </c>
      <c r="L307" s="1">
        <f t="shared" si="90"/>
        <v>0</v>
      </c>
      <c r="M307" s="1">
        <f t="shared" si="85"/>
        <v>294883.75</v>
      </c>
      <c r="N307" s="1">
        <f t="shared" si="82"/>
        <v>0</v>
      </c>
      <c r="O307" s="1">
        <f t="shared" si="83"/>
        <v>0</v>
      </c>
      <c r="P307" s="1">
        <f t="shared" si="91"/>
        <v>2516582400</v>
      </c>
      <c r="Q307" s="1">
        <f t="shared" si="93"/>
        <v>2516877283.75</v>
      </c>
      <c r="R307" s="1">
        <f>SUM($K$103:K307)-SUM($I$103:I307)</f>
        <v>294883.75</v>
      </c>
      <c r="S307" s="2">
        <f t="shared" si="92"/>
        <v>1.171762744585673E-4</v>
      </c>
      <c r="T307" s="2">
        <f>AVERAGE($S$103:S307)</f>
        <v>8.6673779216239152E-6</v>
      </c>
    </row>
    <row r="308" spans="1:20" x14ac:dyDescent="0.3">
      <c r="A308" s="3">
        <v>0.57944254384268512</v>
      </c>
      <c r="B308">
        <f t="shared" si="77"/>
        <v>1</v>
      </c>
      <c r="C308" s="1">
        <f t="shared" si="84"/>
        <v>204800</v>
      </c>
      <c r="D308" s="1" t="str">
        <f t="shared" si="78"/>
        <v>NO</v>
      </c>
      <c r="E308">
        <f t="shared" si="79"/>
        <v>116</v>
      </c>
      <c r="F308">
        <f t="shared" si="80"/>
        <v>53</v>
      </c>
      <c r="G308" s="2">
        <f t="shared" si="81"/>
        <v>0.45689655172413796</v>
      </c>
      <c r="H308" s="1">
        <f t="shared" si="86"/>
        <v>143360</v>
      </c>
      <c r="I308" s="1">
        <f t="shared" si="87"/>
        <v>0</v>
      </c>
      <c r="J308" s="1">
        <f t="shared" si="88"/>
        <v>0</v>
      </c>
      <c r="K308" s="1">
        <f t="shared" si="89"/>
        <v>143360</v>
      </c>
      <c r="L308" s="1">
        <f t="shared" si="90"/>
        <v>143360</v>
      </c>
      <c r="M308" s="1">
        <f t="shared" si="85"/>
        <v>438243.75</v>
      </c>
      <c r="N308" s="1">
        <f t="shared" si="82"/>
        <v>0</v>
      </c>
      <c r="O308" s="1">
        <f t="shared" si="83"/>
        <v>0</v>
      </c>
      <c r="P308" s="1">
        <f t="shared" si="91"/>
        <v>2516582400</v>
      </c>
      <c r="Q308" s="1">
        <f t="shared" si="93"/>
        <v>2517020643.75</v>
      </c>
      <c r="R308" s="1">
        <f>SUM($K$103:K308)-SUM($I$103:I308)</f>
        <v>438243.75</v>
      </c>
      <c r="S308" s="2">
        <f t="shared" si="92"/>
        <v>1.7414242029190063E-4</v>
      </c>
      <c r="T308" s="2">
        <f>AVERAGE($S$103:S308)</f>
        <v>9.4706548263339962E-6</v>
      </c>
    </row>
    <row r="309" spans="1:20" x14ac:dyDescent="0.3">
      <c r="A309" s="3">
        <v>0.74135646738547156</v>
      </c>
      <c r="B309">
        <f t="shared" si="77"/>
        <v>1</v>
      </c>
      <c r="C309" s="1">
        <f t="shared" si="84"/>
        <v>102400</v>
      </c>
      <c r="D309" s="1" t="str">
        <f t="shared" si="78"/>
        <v>NO</v>
      </c>
      <c r="E309">
        <f t="shared" si="79"/>
        <v>117</v>
      </c>
      <c r="F309">
        <f t="shared" si="80"/>
        <v>54</v>
      </c>
      <c r="G309" s="2">
        <f t="shared" si="81"/>
        <v>0.46153846153846156</v>
      </c>
      <c r="H309" s="1">
        <f t="shared" si="86"/>
        <v>71680</v>
      </c>
      <c r="I309" s="1">
        <f t="shared" si="87"/>
        <v>0</v>
      </c>
      <c r="J309" s="1">
        <f t="shared" si="88"/>
        <v>0</v>
      </c>
      <c r="K309" s="1">
        <f t="shared" si="89"/>
        <v>71680</v>
      </c>
      <c r="L309" s="1">
        <f t="shared" si="90"/>
        <v>215040</v>
      </c>
      <c r="M309" s="1">
        <f t="shared" si="85"/>
        <v>509923.75</v>
      </c>
      <c r="N309" s="1">
        <f t="shared" si="82"/>
        <v>0</v>
      </c>
      <c r="O309" s="1">
        <f t="shared" si="83"/>
        <v>0</v>
      </c>
      <c r="P309" s="1">
        <f t="shared" si="91"/>
        <v>2516582400</v>
      </c>
      <c r="Q309" s="1">
        <f t="shared" si="93"/>
        <v>2517092323.75</v>
      </c>
      <c r="R309" s="1">
        <f>SUM($K$103:K309)-SUM($I$103:I309)</f>
        <v>509923.75</v>
      </c>
      <c r="S309" s="2">
        <f t="shared" si="92"/>
        <v>2.0262549320856731E-4</v>
      </c>
      <c r="T309" s="2">
        <f>AVERAGE($S$103:S309)</f>
        <v>1.0403769987600823E-5</v>
      </c>
    </row>
    <row r="310" spans="1:20" x14ac:dyDescent="0.3">
      <c r="A310" s="3">
        <v>0.46097774031172933</v>
      </c>
      <c r="B310">
        <f t="shared" si="77"/>
        <v>0</v>
      </c>
      <c r="C310" s="1">
        <f t="shared" si="84"/>
        <v>51200</v>
      </c>
      <c r="D310" s="1" t="str">
        <f t="shared" si="78"/>
        <v>NO</v>
      </c>
      <c r="E310">
        <f t="shared" si="79"/>
        <v>118</v>
      </c>
      <c r="F310">
        <f t="shared" si="80"/>
        <v>54</v>
      </c>
      <c r="G310" s="2">
        <f t="shared" si="81"/>
        <v>0.4576271186440678</v>
      </c>
      <c r="H310" s="1">
        <f t="shared" si="86"/>
        <v>0</v>
      </c>
      <c r="I310" s="1">
        <f t="shared" si="87"/>
        <v>51200</v>
      </c>
      <c r="J310" s="1">
        <f t="shared" si="88"/>
        <v>51200</v>
      </c>
      <c r="K310" s="1">
        <f t="shared" si="89"/>
        <v>0</v>
      </c>
      <c r="L310" s="1">
        <f t="shared" si="90"/>
        <v>0</v>
      </c>
      <c r="M310" s="1">
        <f t="shared" si="85"/>
        <v>458723.75</v>
      </c>
      <c r="N310" s="1">
        <f t="shared" si="82"/>
        <v>0</v>
      </c>
      <c r="O310" s="1">
        <f t="shared" si="83"/>
        <v>0</v>
      </c>
      <c r="P310" s="1">
        <f t="shared" si="91"/>
        <v>2516582400</v>
      </c>
      <c r="Q310" s="1">
        <f t="shared" si="93"/>
        <v>2517041123.75</v>
      </c>
      <c r="R310" s="1">
        <f>SUM($K$103:K310)-SUM($I$103:I310)</f>
        <v>458723.75</v>
      </c>
      <c r="S310" s="2">
        <f t="shared" si="92"/>
        <v>1.8228044112523397E-4</v>
      </c>
      <c r="T310" s="2">
        <f>AVERAGE($S$103:S310)</f>
        <v>1.1230100137300982E-5</v>
      </c>
    </row>
    <row r="311" spans="1:20" x14ac:dyDescent="0.3">
      <c r="A311" s="3">
        <v>0.60430432196441186</v>
      </c>
      <c r="B311">
        <f t="shared" si="77"/>
        <v>1</v>
      </c>
      <c r="C311" s="1">
        <f t="shared" si="84"/>
        <v>102400</v>
      </c>
      <c r="D311" s="1" t="str">
        <f t="shared" si="78"/>
        <v>NO</v>
      </c>
      <c r="E311">
        <f t="shared" si="79"/>
        <v>119</v>
      </c>
      <c r="F311">
        <f t="shared" si="80"/>
        <v>55</v>
      </c>
      <c r="G311" s="2">
        <f t="shared" si="81"/>
        <v>0.46218487394957986</v>
      </c>
      <c r="H311" s="1">
        <f t="shared" si="86"/>
        <v>71680</v>
      </c>
      <c r="I311" s="1">
        <f t="shared" si="87"/>
        <v>0</v>
      </c>
      <c r="J311" s="1">
        <f t="shared" si="88"/>
        <v>0</v>
      </c>
      <c r="K311" s="1">
        <f t="shared" si="89"/>
        <v>71680</v>
      </c>
      <c r="L311" s="1">
        <f t="shared" si="90"/>
        <v>71680</v>
      </c>
      <c r="M311" s="1">
        <f t="shared" si="85"/>
        <v>530403.75</v>
      </c>
      <c r="N311" s="1">
        <f t="shared" si="82"/>
        <v>0</v>
      </c>
      <c r="O311" s="1">
        <f t="shared" si="83"/>
        <v>0</v>
      </c>
      <c r="P311" s="1">
        <f t="shared" si="91"/>
        <v>2516582400</v>
      </c>
      <c r="Q311" s="1">
        <f t="shared" si="93"/>
        <v>2517112803.75</v>
      </c>
      <c r="R311" s="1">
        <f>SUM($K$103:K311)-SUM($I$103:I311)</f>
        <v>530403.75</v>
      </c>
      <c r="S311" s="2">
        <f t="shared" si="92"/>
        <v>2.1076351404190064E-4</v>
      </c>
      <c r="T311" s="2">
        <f>AVERAGE($S$103:S311)</f>
        <v>1.2184805466988064E-5</v>
      </c>
    </row>
    <row r="312" spans="1:20" x14ac:dyDescent="0.3">
      <c r="A312" s="3">
        <v>0.85142629315880458</v>
      </c>
      <c r="B312">
        <f t="shared" si="77"/>
        <v>1</v>
      </c>
      <c r="C312" s="1">
        <f t="shared" si="84"/>
        <v>51200</v>
      </c>
      <c r="D312" s="1" t="str">
        <f t="shared" si="78"/>
        <v>NO</v>
      </c>
      <c r="E312">
        <f t="shared" si="79"/>
        <v>120</v>
      </c>
      <c r="F312">
        <f t="shared" si="80"/>
        <v>56</v>
      </c>
      <c r="G312" s="2">
        <f t="shared" si="81"/>
        <v>0.46666666666666667</v>
      </c>
      <c r="H312" s="1">
        <f t="shared" si="86"/>
        <v>35840</v>
      </c>
      <c r="I312" s="1">
        <f t="shared" si="87"/>
        <v>0</v>
      </c>
      <c r="J312" s="1">
        <f t="shared" si="88"/>
        <v>0</v>
      </c>
      <c r="K312" s="1">
        <f t="shared" si="89"/>
        <v>35840</v>
      </c>
      <c r="L312" s="1">
        <f t="shared" si="90"/>
        <v>107520</v>
      </c>
      <c r="M312" s="1">
        <f t="shared" si="85"/>
        <v>566243.75</v>
      </c>
      <c r="N312" s="1">
        <f t="shared" si="82"/>
        <v>0</v>
      </c>
      <c r="O312" s="1">
        <f t="shared" si="83"/>
        <v>0</v>
      </c>
      <c r="P312" s="1">
        <f t="shared" si="91"/>
        <v>2516582400</v>
      </c>
      <c r="Q312" s="1">
        <f t="shared" si="93"/>
        <v>2517148643.75</v>
      </c>
      <c r="R312" s="1">
        <f>SUM($K$103:K312)-SUM($I$103:I312)</f>
        <v>566243.75</v>
      </c>
      <c r="S312" s="2">
        <f t="shared" si="92"/>
        <v>2.2500505050023398E-4</v>
      </c>
      <c r="T312" s="2">
        <f>AVERAGE($S$103:S312)</f>
        <v>1.3198235205241615E-5</v>
      </c>
    </row>
    <row r="313" spans="1:20" x14ac:dyDescent="0.3">
      <c r="A313" s="3">
        <v>0.40544854377967066</v>
      </c>
      <c r="B313">
        <f t="shared" si="77"/>
        <v>0</v>
      </c>
      <c r="C313" s="1">
        <f t="shared" si="84"/>
        <v>25600</v>
      </c>
      <c r="D313" s="1" t="str">
        <f t="shared" si="78"/>
        <v>NO</v>
      </c>
      <c r="E313">
        <f t="shared" si="79"/>
        <v>121</v>
      </c>
      <c r="F313">
        <f t="shared" si="80"/>
        <v>56</v>
      </c>
      <c r="G313" s="2">
        <f t="shared" si="81"/>
        <v>0.46280991735537191</v>
      </c>
      <c r="H313" s="1">
        <f t="shared" si="86"/>
        <v>0</v>
      </c>
      <c r="I313" s="1">
        <f t="shared" si="87"/>
        <v>25600</v>
      </c>
      <c r="J313" s="1">
        <f t="shared" si="88"/>
        <v>25600</v>
      </c>
      <c r="K313" s="1">
        <f t="shared" si="89"/>
        <v>0</v>
      </c>
      <c r="L313" s="1">
        <f t="shared" si="90"/>
        <v>0</v>
      </c>
      <c r="M313" s="1">
        <f t="shared" si="85"/>
        <v>540643.75</v>
      </c>
      <c r="N313" s="1">
        <f t="shared" si="82"/>
        <v>0</v>
      </c>
      <c r="O313" s="1">
        <f t="shared" si="83"/>
        <v>0</v>
      </c>
      <c r="P313" s="1">
        <f t="shared" si="91"/>
        <v>2516582400</v>
      </c>
      <c r="Q313" s="1">
        <f t="shared" si="93"/>
        <v>2517123043.75</v>
      </c>
      <c r="R313" s="1">
        <f>SUM($K$103:K313)-SUM($I$103:I313)</f>
        <v>540643.75</v>
      </c>
      <c r="S313" s="2">
        <f t="shared" si="92"/>
        <v>2.1483252445856729E-4</v>
      </c>
      <c r="T313" s="2">
        <f>AVERAGE($S$103:S313)</f>
        <v>1.4153847950518041E-5</v>
      </c>
    </row>
    <row r="314" spans="1:20" x14ac:dyDescent="0.3">
      <c r="A314" s="3">
        <v>0.55890553668259624</v>
      </c>
      <c r="B314">
        <f t="shared" si="77"/>
        <v>1</v>
      </c>
      <c r="C314" s="1">
        <f t="shared" si="84"/>
        <v>51200</v>
      </c>
      <c r="D314" s="1" t="str">
        <f t="shared" si="78"/>
        <v>NO</v>
      </c>
      <c r="E314">
        <f t="shared" si="79"/>
        <v>122</v>
      </c>
      <c r="F314">
        <f t="shared" si="80"/>
        <v>57</v>
      </c>
      <c r="G314" s="2">
        <f t="shared" si="81"/>
        <v>0.46721311475409838</v>
      </c>
      <c r="H314" s="1">
        <f t="shared" si="86"/>
        <v>35840</v>
      </c>
      <c r="I314" s="1">
        <f t="shared" si="87"/>
        <v>0</v>
      </c>
      <c r="J314" s="1">
        <f t="shared" si="88"/>
        <v>0</v>
      </c>
      <c r="K314" s="1">
        <f t="shared" si="89"/>
        <v>35840</v>
      </c>
      <c r="L314" s="1">
        <f t="shared" si="90"/>
        <v>35840</v>
      </c>
      <c r="M314" s="1">
        <f t="shared" si="85"/>
        <v>576483.75</v>
      </c>
      <c r="N314" s="1">
        <f t="shared" si="82"/>
        <v>0</v>
      </c>
      <c r="O314" s="1">
        <f t="shared" si="83"/>
        <v>0</v>
      </c>
      <c r="P314" s="1">
        <f t="shared" si="91"/>
        <v>2516582400</v>
      </c>
      <c r="Q314" s="1">
        <f t="shared" si="93"/>
        <v>2517158883.75</v>
      </c>
      <c r="R314" s="1">
        <f>SUM($K$103:K314)-SUM($I$103:I314)</f>
        <v>576483.75</v>
      </c>
      <c r="S314" s="2">
        <f t="shared" si="92"/>
        <v>2.2907406091690063E-4</v>
      </c>
      <c r="T314" s="2">
        <f>AVERAGE($S$103:S314)</f>
        <v>1.5167622539982108E-5</v>
      </c>
    </row>
    <row r="315" spans="1:20" x14ac:dyDescent="0.3">
      <c r="A315" s="3">
        <v>0.51888875643537402</v>
      </c>
      <c r="B315">
        <f t="shared" si="77"/>
        <v>1</v>
      </c>
      <c r="C315" s="1">
        <f t="shared" si="84"/>
        <v>25600</v>
      </c>
      <c r="D315" s="1" t="str">
        <f t="shared" si="78"/>
        <v>NO</v>
      </c>
      <c r="E315">
        <f t="shared" si="79"/>
        <v>123</v>
      </c>
      <c r="F315">
        <f t="shared" si="80"/>
        <v>58</v>
      </c>
      <c r="G315" s="2">
        <f t="shared" si="81"/>
        <v>0.47154471544715448</v>
      </c>
      <c r="H315" s="1">
        <f t="shared" si="86"/>
        <v>17920</v>
      </c>
      <c r="I315" s="1">
        <f t="shared" si="87"/>
        <v>0</v>
      </c>
      <c r="J315" s="1">
        <f t="shared" si="88"/>
        <v>0</v>
      </c>
      <c r="K315" s="1">
        <f t="shared" si="89"/>
        <v>17920</v>
      </c>
      <c r="L315" s="1">
        <f t="shared" si="90"/>
        <v>53760</v>
      </c>
      <c r="M315" s="1">
        <f t="shared" si="85"/>
        <v>594403.75</v>
      </c>
      <c r="N315" s="1">
        <f t="shared" si="82"/>
        <v>0</v>
      </c>
      <c r="O315" s="1">
        <f t="shared" si="83"/>
        <v>0</v>
      </c>
      <c r="P315" s="1">
        <f t="shared" si="91"/>
        <v>2516582400</v>
      </c>
      <c r="Q315" s="1">
        <f t="shared" si="93"/>
        <v>2517176803.75</v>
      </c>
      <c r="R315" s="1">
        <f>SUM($K$103:K315)-SUM($I$103:I315)</f>
        <v>594403.75</v>
      </c>
      <c r="S315" s="2">
        <f t="shared" si="92"/>
        <v>2.361948291460673E-4</v>
      </c>
      <c r="T315" s="2">
        <f>AVERAGE($S$103:S315)</f>
        <v>1.6205308955973118E-5</v>
      </c>
    </row>
    <row r="316" spans="1:20" x14ac:dyDescent="0.3">
      <c r="A316" s="3">
        <v>0.64324856106843609</v>
      </c>
      <c r="B316">
        <f t="shared" si="77"/>
        <v>1</v>
      </c>
      <c r="C316" s="1">
        <f t="shared" si="84"/>
        <v>12800</v>
      </c>
      <c r="D316" s="1" t="str">
        <f t="shared" si="78"/>
        <v>NO</v>
      </c>
      <c r="E316">
        <f t="shared" si="79"/>
        <v>124</v>
      </c>
      <c r="F316">
        <f t="shared" si="80"/>
        <v>59</v>
      </c>
      <c r="G316" s="2">
        <f t="shared" si="81"/>
        <v>0.47580645161290325</v>
      </c>
      <c r="H316" s="1">
        <f t="shared" si="86"/>
        <v>8960</v>
      </c>
      <c r="I316" s="1">
        <f t="shared" si="87"/>
        <v>0</v>
      </c>
      <c r="J316" s="1">
        <f t="shared" si="88"/>
        <v>0</v>
      </c>
      <c r="K316" s="1">
        <f t="shared" si="89"/>
        <v>8960</v>
      </c>
      <c r="L316" s="1">
        <f t="shared" si="90"/>
        <v>62720</v>
      </c>
      <c r="M316" s="1">
        <f t="shared" si="85"/>
        <v>603363.75</v>
      </c>
      <c r="N316" s="1">
        <f t="shared" si="82"/>
        <v>0</v>
      </c>
      <c r="O316" s="1">
        <f t="shared" si="83"/>
        <v>0</v>
      </c>
      <c r="P316" s="1">
        <f t="shared" si="91"/>
        <v>2516582400</v>
      </c>
      <c r="Q316" s="1">
        <f t="shared" si="93"/>
        <v>2517185763.75</v>
      </c>
      <c r="R316" s="1">
        <f>SUM($K$103:K316)-SUM($I$103:I316)</f>
        <v>603363.75</v>
      </c>
      <c r="S316" s="2">
        <f t="shared" si="92"/>
        <v>2.3975521326065065E-4</v>
      </c>
      <c r="T316" s="2">
        <f>AVERAGE($S$103:S316)</f>
        <v>1.7249934677023015E-5</v>
      </c>
    </row>
    <row r="317" spans="1:20" x14ac:dyDescent="0.3">
      <c r="A317" s="3">
        <v>0.44147833209714171</v>
      </c>
      <c r="B317">
        <f t="shared" si="77"/>
        <v>0</v>
      </c>
      <c r="C317" s="1">
        <f t="shared" si="84"/>
        <v>6400</v>
      </c>
      <c r="D317" s="1" t="str">
        <f t="shared" si="78"/>
        <v>NO</v>
      </c>
      <c r="E317">
        <f t="shared" si="79"/>
        <v>125</v>
      </c>
      <c r="F317">
        <f t="shared" si="80"/>
        <v>59</v>
      </c>
      <c r="G317" s="2">
        <f t="shared" si="81"/>
        <v>0.47199999999999998</v>
      </c>
      <c r="H317" s="1">
        <f t="shared" si="86"/>
        <v>0</v>
      </c>
      <c r="I317" s="1">
        <f t="shared" si="87"/>
        <v>6400</v>
      </c>
      <c r="J317" s="1">
        <f t="shared" si="88"/>
        <v>6400</v>
      </c>
      <c r="K317" s="1">
        <f t="shared" si="89"/>
        <v>0</v>
      </c>
      <c r="L317" s="1">
        <f t="shared" si="90"/>
        <v>0</v>
      </c>
      <c r="M317" s="1">
        <f t="shared" si="85"/>
        <v>596963.75</v>
      </c>
      <c r="N317" s="1">
        <f t="shared" si="82"/>
        <v>0</v>
      </c>
      <c r="O317" s="1">
        <f t="shared" si="83"/>
        <v>0</v>
      </c>
      <c r="P317" s="1">
        <f t="shared" si="91"/>
        <v>2516582400</v>
      </c>
      <c r="Q317" s="1">
        <f t="shared" si="93"/>
        <v>2517179363.75</v>
      </c>
      <c r="R317" s="1">
        <f>SUM($K$103:K317)-SUM($I$103:I317)</f>
        <v>596963.75</v>
      </c>
      <c r="S317" s="2">
        <f t="shared" si="92"/>
        <v>2.3721208175023396E-4</v>
      </c>
      <c r="T317" s="2">
        <f>AVERAGE($S$103:S317)</f>
        <v>1.8273014430851905E-5</v>
      </c>
    </row>
    <row r="318" spans="1:20" x14ac:dyDescent="0.3">
      <c r="A318" s="3">
        <v>0.84500791334590586</v>
      </c>
      <c r="B318">
        <f t="shared" si="77"/>
        <v>1</v>
      </c>
      <c r="C318" s="1">
        <f t="shared" si="84"/>
        <v>12800</v>
      </c>
      <c r="D318" s="1" t="str">
        <f t="shared" si="78"/>
        <v>NO</v>
      </c>
      <c r="E318">
        <f t="shared" si="79"/>
        <v>126</v>
      </c>
      <c r="F318">
        <f t="shared" si="80"/>
        <v>60</v>
      </c>
      <c r="G318" s="2">
        <f t="shared" si="81"/>
        <v>0.47619047619047616</v>
      </c>
      <c r="H318" s="1">
        <f t="shared" si="86"/>
        <v>8960</v>
      </c>
      <c r="I318" s="1">
        <f t="shared" si="87"/>
        <v>0</v>
      </c>
      <c r="J318" s="1">
        <f t="shared" si="88"/>
        <v>0</v>
      </c>
      <c r="K318" s="1">
        <f t="shared" si="89"/>
        <v>8960</v>
      </c>
      <c r="L318" s="1">
        <f t="shared" si="90"/>
        <v>8960</v>
      </c>
      <c r="M318" s="1">
        <f t="shared" si="85"/>
        <v>605923.75</v>
      </c>
      <c r="N318" s="1">
        <f t="shared" si="82"/>
        <v>0</v>
      </c>
      <c r="O318" s="1">
        <f t="shared" si="83"/>
        <v>0</v>
      </c>
      <c r="P318" s="1">
        <f t="shared" si="91"/>
        <v>2516582400</v>
      </c>
      <c r="Q318" s="1">
        <f t="shared" si="93"/>
        <v>2517188323.75</v>
      </c>
      <c r="R318" s="1">
        <f>SUM($K$103:K318)-SUM($I$103:I318)</f>
        <v>605923.75</v>
      </c>
      <c r="S318" s="2">
        <f t="shared" si="92"/>
        <v>2.4077246586481731E-4</v>
      </c>
      <c r="T318" s="2">
        <f>AVERAGE($S$103:S318)</f>
        <v>1.9303104483786929E-5</v>
      </c>
    </row>
    <row r="319" spans="1:20" x14ac:dyDescent="0.3">
      <c r="A319" s="3">
        <v>0.17846714997104818</v>
      </c>
      <c r="B319">
        <f t="shared" si="77"/>
        <v>0</v>
      </c>
      <c r="C319" s="1">
        <f t="shared" si="84"/>
        <v>6400</v>
      </c>
      <c r="D319" s="1" t="str">
        <f t="shared" si="78"/>
        <v>NO</v>
      </c>
      <c r="E319">
        <f t="shared" si="79"/>
        <v>127</v>
      </c>
      <c r="F319">
        <f t="shared" si="80"/>
        <v>60</v>
      </c>
      <c r="G319" s="2">
        <f t="shared" si="81"/>
        <v>0.47244094488188976</v>
      </c>
      <c r="H319" s="1">
        <f t="shared" si="86"/>
        <v>0</v>
      </c>
      <c r="I319" s="1">
        <f t="shared" si="87"/>
        <v>6400</v>
      </c>
      <c r="J319" s="1">
        <f t="shared" si="88"/>
        <v>6400</v>
      </c>
      <c r="K319" s="1">
        <f t="shared" si="89"/>
        <v>0</v>
      </c>
      <c r="L319" s="1">
        <f t="shared" si="90"/>
        <v>0</v>
      </c>
      <c r="M319" s="1">
        <f t="shared" si="85"/>
        <v>599523.75</v>
      </c>
      <c r="N319" s="1">
        <f t="shared" si="82"/>
        <v>0</v>
      </c>
      <c r="O319" s="1">
        <f t="shared" si="83"/>
        <v>0</v>
      </c>
      <c r="P319" s="1">
        <f t="shared" si="91"/>
        <v>2516582400</v>
      </c>
      <c r="Q319" s="1">
        <f t="shared" si="93"/>
        <v>2517181923.75</v>
      </c>
      <c r="R319" s="1">
        <f>SUM($K$103:K319)-SUM($I$103:I319)</f>
        <v>599523.75</v>
      </c>
      <c r="S319" s="2">
        <f t="shared" si="92"/>
        <v>2.3822933435440062E-4</v>
      </c>
      <c r="T319" s="2">
        <f>AVERAGE($S$103:S319)</f>
        <v>2.031198111913538E-5</v>
      </c>
    </row>
    <row r="320" spans="1:20" x14ac:dyDescent="0.3">
      <c r="A320" s="3">
        <v>0.44706208888243293</v>
      </c>
      <c r="B320">
        <f t="shared" si="77"/>
        <v>0</v>
      </c>
      <c r="C320" s="1">
        <f t="shared" si="84"/>
        <v>12800</v>
      </c>
      <c r="D320" s="1" t="str">
        <f t="shared" si="78"/>
        <v>NO</v>
      </c>
      <c r="E320">
        <f t="shared" si="79"/>
        <v>128</v>
      </c>
      <c r="F320">
        <f t="shared" si="80"/>
        <v>60</v>
      </c>
      <c r="G320" s="2">
        <f t="shared" si="81"/>
        <v>0.46875</v>
      </c>
      <c r="H320" s="1">
        <f t="shared" si="86"/>
        <v>0</v>
      </c>
      <c r="I320" s="1">
        <f t="shared" si="87"/>
        <v>12800</v>
      </c>
      <c r="J320" s="1">
        <f t="shared" si="88"/>
        <v>19200</v>
      </c>
      <c r="K320" s="1">
        <f t="shared" si="89"/>
        <v>0</v>
      </c>
      <c r="L320" s="1">
        <f t="shared" si="90"/>
        <v>0</v>
      </c>
      <c r="M320" s="1">
        <f t="shared" si="85"/>
        <v>586723.75</v>
      </c>
      <c r="N320" s="1">
        <f t="shared" si="82"/>
        <v>0</v>
      </c>
      <c r="O320" s="1">
        <f t="shared" si="83"/>
        <v>0</v>
      </c>
      <c r="P320" s="1">
        <f t="shared" si="91"/>
        <v>2516582400</v>
      </c>
      <c r="Q320" s="1">
        <f t="shared" si="93"/>
        <v>2517169123.75</v>
      </c>
      <c r="R320" s="1">
        <f>SUM($K$103:K320)-SUM($I$103:I320)</f>
        <v>586723.75</v>
      </c>
      <c r="S320" s="2">
        <f t="shared" si="92"/>
        <v>2.3314307133356731E-4</v>
      </c>
      <c r="T320" s="2">
        <f>AVERAGE($S$103:S320)</f>
        <v>2.1288270523788737E-5</v>
      </c>
    </row>
    <row r="321" spans="1:20" x14ac:dyDescent="0.3">
      <c r="A321" s="3">
        <v>0.91100146759130296</v>
      </c>
      <c r="B321">
        <f t="shared" si="77"/>
        <v>1</v>
      </c>
      <c r="C321" s="1">
        <f t="shared" si="84"/>
        <v>25600</v>
      </c>
      <c r="D321" s="1" t="str">
        <f t="shared" si="78"/>
        <v>NO</v>
      </c>
      <c r="E321">
        <f t="shared" si="79"/>
        <v>129</v>
      </c>
      <c r="F321">
        <f t="shared" si="80"/>
        <v>61</v>
      </c>
      <c r="G321" s="2">
        <f t="shared" si="81"/>
        <v>0.47286821705426357</v>
      </c>
      <c r="H321" s="1">
        <f t="shared" si="86"/>
        <v>17920</v>
      </c>
      <c r="I321" s="1">
        <f t="shared" si="87"/>
        <v>0</v>
      </c>
      <c r="J321" s="1">
        <f t="shared" si="88"/>
        <v>0</v>
      </c>
      <c r="K321" s="1">
        <f t="shared" si="89"/>
        <v>17920</v>
      </c>
      <c r="L321" s="1">
        <f t="shared" si="90"/>
        <v>17920</v>
      </c>
      <c r="M321" s="1">
        <f t="shared" si="85"/>
        <v>604643.75</v>
      </c>
      <c r="N321" s="1">
        <f t="shared" si="82"/>
        <v>0</v>
      </c>
      <c r="O321" s="1">
        <f t="shared" si="83"/>
        <v>0</v>
      </c>
      <c r="P321" s="1">
        <f t="shared" si="91"/>
        <v>2516582400</v>
      </c>
      <c r="Q321" s="1">
        <f t="shared" si="93"/>
        <v>2517187043.75</v>
      </c>
      <c r="R321" s="1">
        <f>SUM($K$103:K321)-SUM($I$103:I321)</f>
        <v>604643.75</v>
      </c>
      <c r="S321" s="2">
        <f t="shared" si="92"/>
        <v>2.4026383956273398E-4</v>
      </c>
      <c r="T321" s="2">
        <f>AVERAGE($S$103:S321)</f>
        <v>2.2288158966888942E-5</v>
      </c>
    </row>
    <row r="322" spans="1:20" x14ac:dyDescent="0.3">
      <c r="A322" s="3">
        <v>0.16406878746130527</v>
      </c>
      <c r="B322">
        <f t="shared" si="77"/>
        <v>0</v>
      </c>
      <c r="C322" s="1">
        <f t="shared" si="84"/>
        <v>12800</v>
      </c>
      <c r="D322" s="1" t="str">
        <f t="shared" si="78"/>
        <v>NO</v>
      </c>
      <c r="E322">
        <f t="shared" si="79"/>
        <v>130</v>
      </c>
      <c r="F322">
        <f t="shared" si="80"/>
        <v>61</v>
      </c>
      <c r="G322" s="2">
        <f t="shared" si="81"/>
        <v>0.46923076923076923</v>
      </c>
      <c r="H322" s="1">
        <f t="shared" si="86"/>
        <v>0</v>
      </c>
      <c r="I322" s="1">
        <f t="shared" si="87"/>
        <v>12800</v>
      </c>
      <c r="J322" s="1">
        <f t="shared" si="88"/>
        <v>12800</v>
      </c>
      <c r="K322" s="1">
        <f t="shared" si="89"/>
        <v>0</v>
      </c>
      <c r="L322" s="1">
        <f t="shared" si="90"/>
        <v>0</v>
      </c>
      <c r="M322" s="1">
        <f t="shared" si="85"/>
        <v>591843.75</v>
      </c>
      <c r="N322" s="1">
        <f t="shared" si="82"/>
        <v>0</v>
      </c>
      <c r="O322" s="1">
        <f t="shared" si="83"/>
        <v>0</v>
      </c>
      <c r="P322" s="1">
        <f t="shared" si="91"/>
        <v>2516582400</v>
      </c>
      <c r="Q322" s="1">
        <f t="shared" si="93"/>
        <v>2517174243.75</v>
      </c>
      <c r="R322" s="1">
        <f>SUM($K$103:K322)-SUM($I$103:I322)</f>
        <v>591843.75</v>
      </c>
      <c r="S322" s="2">
        <f t="shared" si="92"/>
        <v>2.3517757654190063E-4</v>
      </c>
      <c r="T322" s="2">
        <f>AVERAGE($S$103:S322)</f>
        <v>2.3255838137684449E-5</v>
      </c>
    </row>
    <row r="323" spans="1:20" x14ac:dyDescent="0.3">
      <c r="A323" s="3">
        <v>0.9905228677093042</v>
      </c>
      <c r="B323">
        <f t="shared" si="77"/>
        <v>1</v>
      </c>
      <c r="C323" s="1">
        <f t="shared" si="84"/>
        <v>25600</v>
      </c>
      <c r="D323" s="1" t="str">
        <f t="shared" si="78"/>
        <v>NO</v>
      </c>
      <c r="E323">
        <f t="shared" si="79"/>
        <v>131</v>
      </c>
      <c r="F323">
        <f t="shared" si="80"/>
        <v>62</v>
      </c>
      <c r="G323" s="2">
        <f t="shared" si="81"/>
        <v>0.47328244274809161</v>
      </c>
      <c r="H323" s="1">
        <f t="shared" si="86"/>
        <v>17920</v>
      </c>
      <c r="I323" s="1">
        <f t="shared" si="87"/>
        <v>0</v>
      </c>
      <c r="J323" s="1">
        <f t="shared" si="88"/>
        <v>0</v>
      </c>
      <c r="K323" s="1">
        <f t="shared" si="89"/>
        <v>17920</v>
      </c>
      <c r="L323" s="1">
        <f t="shared" si="90"/>
        <v>17920</v>
      </c>
      <c r="M323" s="1">
        <f t="shared" si="85"/>
        <v>609763.75</v>
      </c>
      <c r="N323" s="1">
        <f t="shared" si="82"/>
        <v>0</v>
      </c>
      <c r="O323" s="1">
        <f t="shared" si="83"/>
        <v>0</v>
      </c>
      <c r="P323" s="1">
        <f t="shared" si="91"/>
        <v>2516582400</v>
      </c>
      <c r="Q323" s="1">
        <f t="shared" si="93"/>
        <v>2517192163.75</v>
      </c>
      <c r="R323" s="1">
        <f>SUM($K$103:K323)-SUM($I$103:I323)</f>
        <v>609763.75</v>
      </c>
      <c r="S323" s="2">
        <f t="shared" si="92"/>
        <v>2.422983447710673E-4</v>
      </c>
      <c r="T323" s="2">
        <f>AVERAGE($S$103:S323)</f>
        <v>2.4246980701636407E-5</v>
      </c>
    </row>
    <row r="324" spans="1:20" x14ac:dyDescent="0.3">
      <c r="A324" s="3">
        <v>0.21017626091895802</v>
      </c>
      <c r="B324">
        <f t="shared" ref="B324:B387" si="94">IF(A324&lt;0.5,0,1)</f>
        <v>0</v>
      </c>
      <c r="C324" s="1">
        <f t="shared" si="84"/>
        <v>12800</v>
      </c>
      <c r="D324" s="1" t="str">
        <f t="shared" ref="D324:D387" si="95">IF(M324&gt;=P324,"YES",IF(AND(B324=1,C324/2&lt;10),"YES","NO"))</f>
        <v>NO</v>
      </c>
      <c r="E324">
        <f t="shared" ref="E324:E387" si="96">IF(D323="NO",E323+1,1)</f>
        <v>132</v>
      </c>
      <c r="F324">
        <f t="shared" ref="F324:F387" si="97">IF(D323="NO",F323+B324,B324)</f>
        <v>62</v>
      </c>
      <c r="G324" s="2">
        <f t="shared" ref="G324:G387" si="98">IFERROR(F324/E324,"")</f>
        <v>0.46969696969696972</v>
      </c>
      <c r="H324" s="1">
        <f t="shared" si="86"/>
        <v>0</v>
      </c>
      <c r="I324" s="1">
        <f t="shared" si="87"/>
        <v>12800</v>
      </c>
      <c r="J324" s="1">
        <f t="shared" si="88"/>
        <v>12800</v>
      </c>
      <c r="K324" s="1">
        <f t="shared" si="89"/>
        <v>0</v>
      </c>
      <c r="L324" s="1">
        <f t="shared" si="90"/>
        <v>0</v>
      </c>
      <c r="M324" s="1">
        <f t="shared" si="85"/>
        <v>596963.75</v>
      </c>
      <c r="N324" s="1">
        <f t="shared" ref="N324:N387" si="99">IF(M324&gt;P324,P324,)</f>
        <v>0</v>
      </c>
      <c r="O324" s="1">
        <f t="shared" ref="O324:O387" si="100">IF(M324&gt;=P324,M324,0)</f>
        <v>0</v>
      </c>
      <c r="P324" s="1">
        <f t="shared" si="91"/>
        <v>2516582400</v>
      </c>
      <c r="Q324" s="1">
        <f t="shared" si="93"/>
        <v>2517179363.75</v>
      </c>
      <c r="R324" s="1">
        <f>SUM($K$103:K324)-SUM($I$103:I324)</f>
        <v>596963.75</v>
      </c>
      <c r="S324" s="2">
        <f t="shared" si="92"/>
        <v>2.3721208175023396E-4</v>
      </c>
      <c r="T324" s="2">
        <f>AVERAGE($S$103:S324)</f>
        <v>2.5206282958612069E-5</v>
      </c>
    </row>
    <row r="325" spans="1:20" x14ac:dyDescent="0.3">
      <c r="A325" s="3">
        <v>0.49319254201761531</v>
      </c>
      <c r="B325">
        <f t="shared" si="94"/>
        <v>0</v>
      </c>
      <c r="C325" s="1">
        <f t="shared" ref="C325:C388" si="101">IF(N324=0,IF(B324=0,2*C324,IF((C324/2)&lt;10,100,0.5*C324)),100)</f>
        <v>25600</v>
      </c>
      <c r="D325" s="1" t="str">
        <f t="shared" si="95"/>
        <v>NO</v>
      </c>
      <c r="E325">
        <f t="shared" si="96"/>
        <v>133</v>
      </c>
      <c r="F325">
        <f t="shared" si="97"/>
        <v>62</v>
      </c>
      <c r="G325" s="2">
        <f t="shared" si="98"/>
        <v>0.46616541353383456</v>
      </c>
      <c r="H325" s="1">
        <f t="shared" si="86"/>
        <v>0</v>
      </c>
      <c r="I325" s="1">
        <f t="shared" si="87"/>
        <v>25600</v>
      </c>
      <c r="J325" s="1">
        <f t="shared" si="88"/>
        <v>38400</v>
      </c>
      <c r="K325" s="1">
        <f t="shared" si="89"/>
        <v>0</v>
      </c>
      <c r="L325" s="1">
        <f t="shared" si="90"/>
        <v>0</v>
      </c>
      <c r="M325" s="1">
        <f t="shared" ref="M325:M388" si="102">M324+K325-I325-O324</f>
        <v>571363.75</v>
      </c>
      <c r="N325" s="1">
        <f t="shared" si="99"/>
        <v>0</v>
      </c>
      <c r="O325" s="1">
        <f t="shared" si="100"/>
        <v>0</v>
      </c>
      <c r="P325" s="1">
        <f t="shared" si="91"/>
        <v>2516582400</v>
      </c>
      <c r="Q325" s="1">
        <f t="shared" si="93"/>
        <v>2517153763.75</v>
      </c>
      <c r="R325" s="1">
        <f>SUM($K$103:K325)-SUM($I$103:I325)</f>
        <v>571363.75</v>
      </c>
      <c r="S325" s="2">
        <f t="shared" si="92"/>
        <v>2.270395557085673E-4</v>
      </c>
      <c r="T325" s="2">
        <f>AVERAGE($S$103:S325)</f>
        <v>2.6111364899194829E-5</v>
      </c>
    </row>
    <row r="326" spans="1:20" x14ac:dyDescent="0.3">
      <c r="A326" s="3">
        <v>1.2462275372779552E-2</v>
      </c>
      <c r="B326">
        <f t="shared" si="94"/>
        <v>0</v>
      </c>
      <c r="C326" s="1">
        <f t="shared" si="101"/>
        <v>51200</v>
      </c>
      <c r="D326" s="1" t="str">
        <f t="shared" si="95"/>
        <v>NO</v>
      </c>
      <c r="E326">
        <f t="shared" si="96"/>
        <v>134</v>
      </c>
      <c r="F326">
        <f t="shared" si="97"/>
        <v>62</v>
      </c>
      <c r="G326" s="2">
        <f t="shared" si="98"/>
        <v>0.46268656716417911</v>
      </c>
      <c r="H326" s="1">
        <f t="shared" ref="H326:H389" si="103">IF(B326=1,C326*0.7,0)</f>
        <v>0</v>
      </c>
      <c r="I326" s="1">
        <f t="shared" ref="I326:I389" si="104">IF(H326=0,C326,)</f>
        <v>51200</v>
      </c>
      <c r="J326" s="1">
        <f t="shared" ref="J326:J389" si="105">IF(I326=0,0,J325+I326)</f>
        <v>89600</v>
      </c>
      <c r="K326" s="1">
        <f t="shared" ref="K326:K389" si="106">IF(H326=0,,H326)</f>
        <v>0</v>
      </c>
      <c r="L326" s="1">
        <f t="shared" ref="L326:L389" si="107">IF(K326=0,0,L325+K326)</f>
        <v>0</v>
      </c>
      <c r="M326" s="1">
        <f t="shared" si="102"/>
        <v>520163.75</v>
      </c>
      <c r="N326" s="1">
        <f t="shared" si="99"/>
        <v>0</v>
      </c>
      <c r="O326" s="1">
        <f t="shared" si="100"/>
        <v>0</v>
      </c>
      <c r="P326" s="1">
        <f t="shared" ref="P326:P389" si="108">IF(C326+C325&lt;P325,P325,C326+C325)</f>
        <v>2516582400</v>
      </c>
      <c r="Q326" s="1">
        <f t="shared" si="93"/>
        <v>2517102563.75</v>
      </c>
      <c r="R326" s="1">
        <f>SUM($K$103:K326)-SUM($I$103:I326)</f>
        <v>520163.75</v>
      </c>
      <c r="S326" s="2">
        <f t="shared" si="92"/>
        <v>2.0669450362523396E-4</v>
      </c>
      <c r="T326" s="2">
        <f>AVERAGE($S$103:S326)</f>
        <v>2.6917539625650361E-5</v>
      </c>
    </row>
    <row r="327" spans="1:20" x14ac:dyDescent="0.3">
      <c r="A327" s="3">
        <v>7.7718569246600921E-2</v>
      </c>
      <c r="B327">
        <f t="shared" si="94"/>
        <v>0</v>
      </c>
      <c r="C327" s="1">
        <f t="shared" si="101"/>
        <v>102400</v>
      </c>
      <c r="D327" s="1" t="str">
        <f t="shared" si="95"/>
        <v>NO</v>
      </c>
      <c r="E327">
        <f t="shared" si="96"/>
        <v>135</v>
      </c>
      <c r="F327">
        <f t="shared" si="97"/>
        <v>62</v>
      </c>
      <c r="G327" s="2">
        <f t="shared" si="98"/>
        <v>0.45925925925925926</v>
      </c>
      <c r="H327" s="1">
        <f t="shared" si="103"/>
        <v>0</v>
      </c>
      <c r="I327" s="1">
        <f t="shared" si="104"/>
        <v>102400</v>
      </c>
      <c r="J327" s="1">
        <f t="shared" si="105"/>
        <v>192000</v>
      </c>
      <c r="K327" s="1">
        <f t="shared" si="106"/>
        <v>0</v>
      </c>
      <c r="L327" s="1">
        <f t="shared" si="107"/>
        <v>0</v>
      </c>
      <c r="M327" s="1">
        <f t="shared" si="102"/>
        <v>417763.75</v>
      </c>
      <c r="N327" s="1">
        <f t="shared" si="99"/>
        <v>0</v>
      </c>
      <c r="O327" s="1">
        <f t="shared" si="100"/>
        <v>0</v>
      </c>
      <c r="P327" s="1">
        <f t="shared" si="108"/>
        <v>2516582400</v>
      </c>
      <c r="Q327" s="1">
        <f t="shared" si="93"/>
        <v>2517000163.75</v>
      </c>
      <c r="R327" s="1">
        <f>SUM($K$103:K327)-SUM($I$103:I327)</f>
        <v>417763.75</v>
      </c>
      <c r="S327" s="2">
        <f t="shared" si="92"/>
        <v>1.660043994585673E-4</v>
      </c>
      <c r="T327" s="2">
        <f>AVERAGE($S$103:S327)</f>
        <v>2.753570344712999E-5</v>
      </c>
    </row>
    <row r="328" spans="1:20" x14ac:dyDescent="0.3">
      <c r="A328" s="3">
        <v>0.18762217120652913</v>
      </c>
      <c r="B328">
        <f t="shared" si="94"/>
        <v>0</v>
      </c>
      <c r="C328" s="1">
        <f t="shared" si="101"/>
        <v>204800</v>
      </c>
      <c r="D328" s="1" t="str">
        <f t="shared" si="95"/>
        <v>NO</v>
      </c>
      <c r="E328">
        <f t="shared" si="96"/>
        <v>136</v>
      </c>
      <c r="F328">
        <f t="shared" si="97"/>
        <v>62</v>
      </c>
      <c r="G328" s="2">
        <f t="shared" si="98"/>
        <v>0.45588235294117646</v>
      </c>
      <c r="H328" s="1">
        <f t="shared" si="103"/>
        <v>0</v>
      </c>
      <c r="I328" s="1">
        <f t="shared" si="104"/>
        <v>204800</v>
      </c>
      <c r="J328" s="1">
        <f t="shared" si="105"/>
        <v>396800</v>
      </c>
      <c r="K328" s="1">
        <f t="shared" si="106"/>
        <v>0</v>
      </c>
      <c r="L328" s="1">
        <f t="shared" si="107"/>
        <v>0</v>
      </c>
      <c r="M328" s="1">
        <f t="shared" si="102"/>
        <v>212963.75</v>
      </c>
      <c r="N328" s="1">
        <f t="shared" si="99"/>
        <v>0</v>
      </c>
      <c r="O328" s="1">
        <f t="shared" si="100"/>
        <v>0</v>
      </c>
      <c r="P328" s="1">
        <f t="shared" si="108"/>
        <v>2516582400</v>
      </c>
      <c r="Q328" s="1">
        <f t="shared" si="93"/>
        <v>2516795363.75</v>
      </c>
      <c r="R328" s="1">
        <f>SUM($K$103:K328)-SUM($I$103:I328)</f>
        <v>212963.75</v>
      </c>
      <c r="S328" s="2">
        <f t="shared" si="92"/>
        <v>8.4624191125233974E-5</v>
      </c>
      <c r="T328" s="2">
        <f>AVERAGE($S$103:S328)</f>
        <v>2.7788307374909209E-5</v>
      </c>
    </row>
    <row r="329" spans="1:20" x14ac:dyDescent="0.3">
      <c r="A329" s="3">
        <v>0.76199651609037966</v>
      </c>
      <c r="B329">
        <f t="shared" si="94"/>
        <v>1</v>
      </c>
      <c r="C329" s="1">
        <f t="shared" si="101"/>
        <v>409600</v>
      </c>
      <c r="D329" s="1" t="str">
        <f t="shared" si="95"/>
        <v>NO</v>
      </c>
      <c r="E329">
        <f t="shared" si="96"/>
        <v>137</v>
      </c>
      <c r="F329">
        <f t="shared" si="97"/>
        <v>63</v>
      </c>
      <c r="G329" s="2">
        <f t="shared" si="98"/>
        <v>0.45985401459854014</v>
      </c>
      <c r="H329" s="1">
        <f t="shared" si="103"/>
        <v>286720</v>
      </c>
      <c r="I329" s="1">
        <f t="shared" si="104"/>
        <v>0</v>
      </c>
      <c r="J329" s="1">
        <f t="shared" si="105"/>
        <v>0</v>
      </c>
      <c r="K329" s="1">
        <f t="shared" si="106"/>
        <v>286720</v>
      </c>
      <c r="L329" s="1">
        <f t="shared" si="107"/>
        <v>286720</v>
      </c>
      <c r="M329" s="1">
        <f t="shared" si="102"/>
        <v>499683.75</v>
      </c>
      <c r="N329" s="1">
        <f t="shared" si="99"/>
        <v>0</v>
      </c>
      <c r="O329" s="1">
        <f t="shared" si="100"/>
        <v>0</v>
      </c>
      <c r="P329" s="1">
        <f t="shared" si="108"/>
        <v>2516582400</v>
      </c>
      <c r="Q329" s="1">
        <f t="shared" si="93"/>
        <v>2517082083.75</v>
      </c>
      <c r="R329" s="1">
        <f>SUM($K$103:K329)-SUM($I$103:I329)</f>
        <v>499683.75</v>
      </c>
      <c r="S329" s="2">
        <f t="shared" si="92"/>
        <v>1.9855648279190063E-4</v>
      </c>
      <c r="T329" s="2">
        <f>AVERAGE($S$103:S329)</f>
        <v>2.8540590085997278E-5</v>
      </c>
    </row>
    <row r="330" spans="1:20" x14ac:dyDescent="0.3">
      <c r="A330" s="3">
        <v>0.98692393925273225</v>
      </c>
      <c r="B330">
        <f t="shared" si="94"/>
        <v>1</v>
      </c>
      <c r="C330" s="1">
        <f t="shared" si="101"/>
        <v>204800</v>
      </c>
      <c r="D330" s="1" t="str">
        <f t="shared" si="95"/>
        <v>NO</v>
      </c>
      <c r="E330">
        <f t="shared" si="96"/>
        <v>138</v>
      </c>
      <c r="F330">
        <f t="shared" si="97"/>
        <v>64</v>
      </c>
      <c r="G330" s="2">
        <f t="shared" si="98"/>
        <v>0.46376811594202899</v>
      </c>
      <c r="H330" s="1">
        <f t="shared" si="103"/>
        <v>143360</v>
      </c>
      <c r="I330" s="1">
        <f t="shared" si="104"/>
        <v>0</v>
      </c>
      <c r="J330" s="1">
        <f t="shared" si="105"/>
        <v>0</v>
      </c>
      <c r="K330" s="1">
        <f t="shared" si="106"/>
        <v>143360</v>
      </c>
      <c r="L330" s="1">
        <f t="shared" si="107"/>
        <v>430080</v>
      </c>
      <c r="M330" s="1">
        <f t="shared" si="102"/>
        <v>643043.75</v>
      </c>
      <c r="N330" s="1">
        <f t="shared" si="99"/>
        <v>0</v>
      </c>
      <c r="O330" s="1">
        <f t="shared" si="100"/>
        <v>0</v>
      </c>
      <c r="P330" s="1">
        <f t="shared" si="108"/>
        <v>2516582400</v>
      </c>
      <c r="Q330" s="1">
        <f t="shared" si="93"/>
        <v>2517225443.75</v>
      </c>
      <c r="R330" s="1">
        <f>SUM($K$103:K330)-SUM($I$103:I330)</f>
        <v>643043.75</v>
      </c>
      <c r="S330" s="2">
        <f t="shared" si="92"/>
        <v>2.5552262862523395E-4</v>
      </c>
      <c r="T330" s="2">
        <f>AVERAGE($S$103:S330)</f>
        <v>2.9536125342748316E-5</v>
      </c>
    </row>
    <row r="331" spans="1:20" x14ac:dyDescent="0.3">
      <c r="A331" s="3">
        <v>0.2774951298528564</v>
      </c>
      <c r="B331">
        <f t="shared" si="94"/>
        <v>0</v>
      </c>
      <c r="C331" s="1">
        <f t="shared" si="101"/>
        <v>102400</v>
      </c>
      <c r="D331" s="1" t="str">
        <f t="shared" si="95"/>
        <v>NO</v>
      </c>
      <c r="E331">
        <f t="shared" si="96"/>
        <v>139</v>
      </c>
      <c r="F331">
        <f t="shared" si="97"/>
        <v>64</v>
      </c>
      <c r="G331" s="2">
        <f t="shared" si="98"/>
        <v>0.46043165467625902</v>
      </c>
      <c r="H331" s="1">
        <f t="shared" si="103"/>
        <v>0</v>
      </c>
      <c r="I331" s="1">
        <f t="shared" si="104"/>
        <v>102400</v>
      </c>
      <c r="J331" s="1">
        <f t="shared" si="105"/>
        <v>102400</v>
      </c>
      <c r="K331" s="1">
        <f t="shared" si="106"/>
        <v>0</v>
      </c>
      <c r="L331" s="1">
        <f t="shared" si="107"/>
        <v>0</v>
      </c>
      <c r="M331" s="1">
        <f t="shared" si="102"/>
        <v>540643.75</v>
      </c>
      <c r="N331" s="1">
        <f t="shared" si="99"/>
        <v>0</v>
      </c>
      <c r="O331" s="1">
        <f t="shared" si="100"/>
        <v>0</v>
      </c>
      <c r="P331" s="1">
        <f t="shared" si="108"/>
        <v>2516582400</v>
      </c>
      <c r="Q331" s="1">
        <f t="shared" si="93"/>
        <v>2517123043.75</v>
      </c>
      <c r="R331" s="1">
        <f>SUM($K$103:K331)-SUM($I$103:I331)</f>
        <v>540643.75</v>
      </c>
      <c r="S331" s="2">
        <f t="shared" si="92"/>
        <v>2.1483252445856729E-4</v>
      </c>
      <c r="T331" s="2">
        <f>AVERAGE($S$103:S331)</f>
        <v>3.0345279924040102E-5</v>
      </c>
    </row>
    <row r="332" spans="1:20" x14ac:dyDescent="0.3">
      <c r="A332" s="3">
        <v>0.7312883092883331</v>
      </c>
      <c r="B332">
        <f t="shared" si="94"/>
        <v>1</v>
      </c>
      <c r="C332" s="1">
        <f t="shared" si="101"/>
        <v>204800</v>
      </c>
      <c r="D332" s="1" t="str">
        <f t="shared" si="95"/>
        <v>NO</v>
      </c>
      <c r="E332">
        <f t="shared" si="96"/>
        <v>140</v>
      </c>
      <c r="F332">
        <f t="shared" si="97"/>
        <v>65</v>
      </c>
      <c r="G332" s="2">
        <f t="shared" si="98"/>
        <v>0.4642857142857143</v>
      </c>
      <c r="H332" s="1">
        <f t="shared" si="103"/>
        <v>143360</v>
      </c>
      <c r="I332" s="1">
        <f t="shared" si="104"/>
        <v>0</v>
      </c>
      <c r="J332" s="1">
        <f t="shared" si="105"/>
        <v>0</v>
      </c>
      <c r="K332" s="1">
        <f t="shared" si="106"/>
        <v>143360</v>
      </c>
      <c r="L332" s="1">
        <f t="shared" si="107"/>
        <v>143360</v>
      </c>
      <c r="M332" s="1">
        <f t="shared" si="102"/>
        <v>684003.75</v>
      </c>
      <c r="N332" s="1">
        <f t="shared" si="99"/>
        <v>0</v>
      </c>
      <c r="O332" s="1">
        <f t="shared" si="100"/>
        <v>0</v>
      </c>
      <c r="P332" s="1">
        <f t="shared" si="108"/>
        <v>2516582400</v>
      </c>
      <c r="Q332" s="1">
        <f t="shared" si="93"/>
        <v>2517266403.75</v>
      </c>
      <c r="R332" s="1">
        <f>SUM($K$103:K332)-SUM($I$103:I332)</f>
        <v>684003.75</v>
      </c>
      <c r="S332" s="2">
        <f t="shared" si="92"/>
        <v>2.7179867029190061E-4</v>
      </c>
      <c r="T332" s="2">
        <f>AVERAGE($S$103:S332)</f>
        <v>3.139507727346558E-5</v>
      </c>
    </row>
    <row r="333" spans="1:20" x14ac:dyDescent="0.3">
      <c r="A333" s="3">
        <v>0.34452475944902172</v>
      </c>
      <c r="B333">
        <f t="shared" si="94"/>
        <v>0</v>
      </c>
      <c r="C333" s="1">
        <f t="shared" si="101"/>
        <v>102400</v>
      </c>
      <c r="D333" s="1" t="str">
        <f t="shared" si="95"/>
        <v>NO</v>
      </c>
      <c r="E333">
        <f t="shared" si="96"/>
        <v>141</v>
      </c>
      <c r="F333">
        <f t="shared" si="97"/>
        <v>65</v>
      </c>
      <c r="G333" s="2">
        <f t="shared" si="98"/>
        <v>0.46099290780141844</v>
      </c>
      <c r="H333" s="1">
        <f t="shared" si="103"/>
        <v>0</v>
      </c>
      <c r="I333" s="1">
        <f t="shared" si="104"/>
        <v>102400</v>
      </c>
      <c r="J333" s="1">
        <f t="shared" si="105"/>
        <v>102400</v>
      </c>
      <c r="K333" s="1">
        <f t="shared" si="106"/>
        <v>0</v>
      </c>
      <c r="L333" s="1">
        <f t="shared" si="107"/>
        <v>0</v>
      </c>
      <c r="M333" s="1">
        <f t="shared" si="102"/>
        <v>581603.75</v>
      </c>
      <c r="N333" s="1">
        <f t="shared" si="99"/>
        <v>0</v>
      </c>
      <c r="O333" s="1">
        <f t="shared" si="100"/>
        <v>0</v>
      </c>
      <c r="P333" s="1">
        <f t="shared" si="108"/>
        <v>2516582400</v>
      </c>
      <c r="Q333" s="1">
        <f t="shared" si="93"/>
        <v>2517164003.75</v>
      </c>
      <c r="R333" s="1">
        <f>SUM($K$103:K333)-SUM($I$103:I333)</f>
        <v>581603.75</v>
      </c>
      <c r="S333" s="2">
        <f t="shared" si="92"/>
        <v>2.3110856612523396E-4</v>
      </c>
      <c r="T333" s="2">
        <f>AVERAGE($S$103:S333)</f>
        <v>3.2259637831265442E-5</v>
      </c>
    </row>
    <row r="334" spans="1:20" x14ac:dyDescent="0.3">
      <c r="A334" s="3">
        <v>2.2511448052011884E-2</v>
      </c>
      <c r="B334">
        <f t="shared" si="94"/>
        <v>0</v>
      </c>
      <c r="C334" s="1">
        <f t="shared" si="101"/>
        <v>204800</v>
      </c>
      <c r="D334" s="1" t="str">
        <f t="shared" si="95"/>
        <v>NO</v>
      </c>
      <c r="E334">
        <f t="shared" si="96"/>
        <v>142</v>
      </c>
      <c r="F334">
        <f t="shared" si="97"/>
        <v>65</v>
      </c>
      <c r="G334" s="2">
        <f t="shared" si="98"/>
        <v>0.45774647887323944</v>
      </c>
      <c r="H334" s="1">
        <f t="shared" si="103"/>
        <v>0</v>
      </c>
      <c r="I334" s="1">
        <f t="shared" si="104"/>
        <v>204800</v>
      </c>
      <c r="J334" s="1">
        <f t="shared" si="105"/>
        <v>307200</v>
      </c>
      <c r="K334" s="1">
        <f t="shared" si="106"/>
        <v>0</v>
      </c>
      <c r="L334" s="1">
        <f t="shared" si="107"/>
        <v>0</v>
      </c>
      <c r="M334" s="1">
        <f t="shared" si="102"/>
        <v>376803.75</v>
      </c>
      <c r="N334" s="1">
        <f t="shared" si="99"/>
        <v>0</v>
      </c>
      <c r="O334" s="1">
        <f t="shared" si="100"/>
        <v>0</v>
      </c>
      <c r="P334" s="1">
        <f t="shared" si="108"/>
        <v>2516582400</v>
      </c>
      <c r="Q334" s="1">
        <f t="shared" si="93"/>
        <v>2516959203.75</v>
      </c>
      <c r="R334" s="1">
        <f>SUM($K$103:K334)-SUM($I$103:I334)</f>
        <v>376803.75</v>
      </c>
      <c r="S334" s="2">
        <f t="shared" si="92"/>
        <v>1.4972835779190064E-4</v>
      </c>
      <c r="T334" s="2">
        <f>AVERAGE($S$103:S334)</f>
        <v>3.276596852075094E-5</v>
      </c>
    </row>
    <row r="335" spans="1:20" x14ac:dyDescent="0.3">
      <c r="A335" s="3">
        <v>0.59966779587313668</v>
      </c>
      <c r="B335">
        <f t="shared" si="94"/>
        <v>1</v>
      </c>
      <c r="C335" s="1">
        <f t="shared" si="101"/>
        <v>409600</v>
      </c>
      <c r="D335" s="1" t="str">
        <f t="shared" si="95"/>
        <v>NO</v>
      </c>
      <c r="E335">
        <f t="shared" si="96"/>
        <v>143</v>
      </c>
      <c r="F335">
        <f t="shared" si="97"/>
        <v>66</v>
      </c>
      <c r="G335" s="2">
        <f t="shared" si="98"/>
        <v>0.46153846153846156</v>
      </c>
      <c r="H335" s="1">
        <f t="shared" si="103"/>
        <v>286720</v>
      </c>
      <c r="I335" s="1">
        <f t="shared" si="104"/>
        <v>0</v>
      </c>
      <c r="J335" s="1">
        <f t="shared" si="105"/>
        <v>0</v>
      </c>
      <c r="K335" s="1">
        <f t="shared" si="106"/>
        <v>286720</v>
      </c>
      <c r="L335" s="1">
        <f t="shared" si="107"/>
        <v>286720</v>
      </c>
      <c r="M335" s="1">
        <f t="shared" si="102"/>
        <v>663523.75</v>
      </c>
      <c r="N335" s="1">
        <f t="shared" si="99"/>
        <v>0</v>
      </c>
      <c r="O335" s="1">
        <f t="shared" si="100"/>
        <v>0</v>
      </c>
      <c r="P335" s="1">
        <f t="shared" si="108"/>
        <v>2516582400</v>
      </c>
      <c r="Q335" s="1">
        <f t="shared" si="93"/>
        <v>2517245923.75</v>
      </c>
      <c r="R335" s="1">
        <f>SUM($K$103:K335)-SUM($I$103:I335)</f>
        <v>663523.75</v>
      </c>
      <c r="S335" s="2">
        <f t="shared" si="92"/>
        <v>2.6366064945856731E-4</v>
      </c>
      <c r="T335" s="2">
        <f>AVERAGE($S$103:S335)</f>
        <v>3.3756932816621398E-5</v>
      </c>
    </row>
    <row r="336" spans="1:20" x14ac:dyDescent="0.3">
      <c r="A336" s="3">
        <v>0.52789336113038121</v>
      </c>
      <c r="B336">
        <f t="shared" si="94"/>
        <v>1</v>
      </c>
      <c r="C336" s="1">
        <f t="shared" si="101"/>
        <v>204800</v>
      </c>
      <c r="D336" s="1" t="str">
        <f t="shared" si="95"/>
        <v>NO</v>
      </c>
      <c r="E336">
        <f t="shared" si="96"/>
        <v>144</v>
      </c>
      <c r="F336">
        <f t="shared" si="97"/>
        <v>67</v>
      </c>
      <c r="G336" s="2">
        <f t="shared" si="98"/>
        <v>0.46527777777777779</v>
      </c>
      <c r="H336" s="1">
        <f t="shared" si="103"/>
        <v>143360</v>
      </c>
      <c r="I336" s="1">
        <f t="shared" si="104"/>
        <v>0</v>
      </c>
      <c r="J336" s="1">
        <f t="shared" si="105"/>
        <v>0</v>
      </c>
      <c r="K336" s="1">
        <f t="shared" si="106"/>
        <v>143360</v>
      </c>
      <c r="L336" s="1">
        <f t="shared" si="107"/>
        <v>430080</v>
      </c>
      <c r="M336" s="1">
        <f t="shared" si="102"/>
        <v>806883.75</v>
      </c>
      <c r="N336" s="1">
        <f t="shared" si="99"/>
        <v>0</v>
      </c>
      <c r="O336" s="1">
        <f t="shared" si="100"/>
        <v>0</v>
      </c>
      <c r="P336" s="1">
        <f t="shared" si="108"/>
        <v>2516582400</v>
      </c>
      <c r="Q336" s="1">
        <f t="shared" si="93"/>
        <v>2517389283.75</v>
      </c>
      <c r="R336" s="1">
        <f>SUM($K$103:K336)-SUM($I$103:I336)</f>
        <v>806883.75</v>
      </c>
      <c r="S336" s="2">
        <f t="shared" si="92"/>
        <v>3.2062679529190066E-4</v>
      </c>
      <c r="T336" s="2">
        <f>AVERAGE($S$103:S336)</f>
        <v>3.4982872399849089E-5</v>
      </c>
    </row>
    <row r="337" spans="1:20" x14ac:dyDescent="0.3">
      <c r="A337" s="3">
        <v>0.4010878922865263</v>
      </c>
      <c r="B337">
        <f t="shared" si="94"/>
        <v>0</v>
      </c>
      <c r="C337" s="1">
        <f t="shared" si="101"/>
        <v>102400</v>
      </c>
      <c r="D337" s="1" t="str">
        <f t="shared" si="95"/>
        <v>NO</v>
      </c>
      <c r="E337">
        <f t="shared" si="96"/>
        <v>145</v>
      </c>
      <c r="F337">
        <f t="shared" si="97"/>
        <v>67</v>
      </c>
      <c r="G337" s="2">
        <f t="shared" si="98"/>
        <v>0.46206896551724136</v>
      </c>
      <c r="H337" s="1">
        <f t="shared" si="103"/>
        <v>0</v>
      </c>
      <c r="I337" s="1">
        <f t="shared" si="104"/>
        <v>102400</v>
      </c>
      <c r="J337" s="1">
        <f t="shared" si="105"/>
        <v>102400</v>
      </c>
      <c r="K337" s="1">
        <f t="shared" si="106"/>
        <v>0</v>
      </c>
      <c r="L337" s="1">
        <f t="shared" si="107"/>
        <v>0</v>
      </c>
      <c r="M337" s="1">
        <f t="shared" si="102"/>
        <v>704483.75</v>
      </c>
      <c r="N337" s="1">
        <f t="shared" si="99"/>
        <v>0</v>
      </c>
      <c r="O337" s="1">
        <f t="shared" si="100"/>
        <v>0</v>
      </c>
      <c r="P337" s="1">
        <f t="shared" si="108"/>
        <v>2516582400</v>
      </c>
      <c r="Q337" s="1">
        <f t="shared" si="93"/>
        <v>2517286883.75</v>
      </c>
      <c r="R337" s="1">
        <f>SUM($K$103:K337)-SUM($I$103:I337)</f>
        <v>704483.75</v>
      </c>
      <c r="S337" s="2">
        <f t="shared" si="92"/>
        <v>2.7993669112523397E-4</v>
      </c>
      <c r="T337" s="2">
        <f>AVERAGE($S$103:S337)</f>
        <v>3.6025229075276253E-5</v>
      </c>
    </row>
    <row r="338" spans="1:20" x14ac:dyDescent="0.3">
      <c r="A338" s="3">
        <v>0.82300014572455615</v>
      </c>
      <c r="B338">
        <f t="shared" si="94"/>
        <v>1</v>
      </c>
      <c r="C338" s="1">
        <f t="shared" si="101"/>
        <v>204800</v>
      </c>
      <c r="D338" s="1" t="str">
        <f t="shared" si="95"/>
        <v>NO</v>
      </c>
      <c r="E338">
        <f t="shared" si="96"/>
        <v>146</v>
      </c>
      <c r="F338">
        <f t="shared" si="97"/>
        <v>68</v>
      </c>
      <c r="G338" s="2">
        <f t="shared" si="98"/>
        <v>0.46575342465753422</v>
      </c>
      <c r="H338" s="1">
        <f t="shared" si="103"/>
        <v>143360</v>
      </c>
      <c r="I338" s="1">
        <f t="shared" si="104"/>
        <v>0</v>
      </c>
      <c r="J338" s="1">
        <f t="shared" si="105"/>
        <v>0</v>
      </c>
      <c r="K338" s="1">
        <f t="shared" si="106"/>
        <v>143360</v>
      </c>
      <c r="L338" s="1">
        <f t="shared" si="107"/>
        <v>143360</v>
      </c>
      <c r="M338" s="1">
        <f t="shared" si="102"/>
        <v>847843.75</v>
      </c>
      <c r="N338" s="1">
        <f t="shared" si="99"/>
        <v>0</v>
      </c>
      <c r="O338" s="1">
        <f t="shared" si="100"/>
        <v>0</v>
      </c>
      <c r="P338" s="1">
        <f t="shared" si="108"/>
        <v>2516582400</v>
      </c>
      <c r="Q338" s="1">
        <f t="shared" si="93"/>
        <v>2517430243.75</v>
      </c>
      <c r="R338" s="1">
        <f>SUM($K$103:K338)-SUM($I$103:I338)</f>
        <v>847843.75</v>
      </c>
      <c r="S338" s="2">
        <f t="shared" si="92"/>
        <v>3.3690283695856732E-4</v>
      </c>
      <c r="T338" s="2">
        <f>AVERAGE($S$103:S338)</f>
        <v>3.7300134193425793E-5</v>
      </c>
    </row>
    <row r="339" spans="1:20" x14ac:dyDescent="0.3">
      <c r="A339" s="3">
        <v>0.52770566653455275</v>
      </c>
      <c r="B339">
        <f t="shared" si="94"/>
        <v>1</v>
      </c>
      <c r="C339" s="1">
        <f t="shared" si="101"/>
        <v>102400</v>
      </c>
      <c r="D339" s="1" t="str">
        <f t="shared" si="95"/>
        <v>NO</v>
      </c>
      <c r="E339">
        <f t="shared" si="96"/>
        <v>147</v>
      </c>
      <c r="F339">
        <f t="shared" si="97"/>
        <v>69</v>
      </c>
      <c r="G339" s="2">
        <f t="shared" si="98"/>
        <v>0.46938775510204084</v>
      </c>
      <c r="H339" s="1">
        <f t="shared" si="103"/>
        <v>71680</v>
      </c>
      <c r="I339" s="1">
        <f t="shared" si="104"/>
        <v>0</v>
      </c>
      <c r="J339" s="1">
        <f t="shared" si="105"/>
        <v>0</v>
      </c>
      <c r="K339" s="1">
        <f t="shared" si="106"/>
        <v>71680</v>
      </c>
      <c r="L339" s="1">
        <f t="shared" si="107"/>
        <v>215040</v>
      </c>
      <c r="M339" s="1">
        <f t="shared" si="102"/>
        <v>919523.75</v>
      </c>
      <c r="N339" s="1">
        <f t="shared" si="99"/>
        <v>0</v>
      </c>
      <c r="O339" s="1">
        <f t="shared" si="100"/>
        <v>0</v>
      </c>
      <c r="P339" s="1">
        <f t="shared" si="108"/>
        <v>2516582400</v>
      </c>
      <c r="Q339" s="1">
        <f t="shared" si="93"/>
        <v>2517501923.75</v>
      </c>
      <c r="R339" s="1">
        <f>SUM($K$103:K339)-SUM($I$103:I339)</f>
        <v>919523.75</v>
      </c>
      <c r="S339" s="2">
        <f t="shared" si="92"/>
        <v>3.6538590987523399E-4</v>
      </c>
      <c r="T339" s="2">
        <f>AVERAGE($S$103:S339)</f>
        <v>3.8684462360859578E-5</v>
      </c>
    </row>
    <row r="340" spans="1:20" x14ac:dyDescent="0.3">
      <c r="A340" s="3">
        <v>0.45640956113657394</v>
      </c>
      <c r="B340">
        <f t="shared" si="94"/>
        <v>0</v>
      </c>
      <c r="C340" s="1">
        <f t="shared" si="101"/>
        <v>51200</v>
      </c>
      <c r="D340" s="1" t="str">
        <f t="shared" si="95"/>
        <v>NO</v>
      </c>
      <c r="E340">
        <f t="shared" si="96"/>
        <v>148</v>
      </c>
      <c r="F340">
        <f t="shared" si="97"/>
        <v>69</v>
      </c>
      <c r="G340" s="2">
        <f t="shared" si="98"/>
        <v>0.46621621621621623</v>
      </c>
      <c r="H340" s="1">
        <f t="shared" si="103"/>
        <v>0</v>
      </c>
      <c r="I340" s="1">
        <f t="shared" si="104"/>
        <v>51200</v>
      </c>
      <c r="J340" s="1">
        <f t="shared" si="105"/>
        <v>51200</v>
      </c>
      <c r="K340" s="1">
        <f t="shared" si="106"/>
        <v>0</v>
      </c>
      <c r="L340" s="1">
        <f t="shared" si="107"/>
        <v>0</v>
      </c>
      <c r="M340" s="1">
        <f t="shared" si="102"/>
        <v>868323.75</v>
      </c>
      <c r="N340" s="1">
        <f t="shared" si="99"/>
        <v>0</v>
      </c>
      <c r="O340" s="1">
        <f t="shared" si="100"/>
        <v>0</v>
      </c>
      <c r="P340" s="1">
        <f t="shared" si="108"/>
        <v>2516582400</v>
      </c>
      <c r="Q340" s="1">
        <f t="shared" si="93"/>
        <v>2517450723.75</v>
      </c>
      <c r="R340" s="1">
        <f>SUM($K$103:K340)-SUM($I$103:I340)</f>
        <v>868323.75</v>
      </c>
      <c r="S340" s="2">
        <f t="shared" si="92"/>
        <v>3.4504085779190062E-4</v>
      </c>
      <c r="T340" s="2">
        <f>AVERAGE($S$103:S340)</f>
        <v>3.9971674106368159E-5</v>
      </c>
    </row>
    <row r="341" spans="1:20" x14ac:dyDescent="0.3">
      <c r="A341" s="3">
        <v>0.67960811317004466</v>
      </c>
      <c r="B341">
        <f t="shared" si="94"/>
        <v>1</v>
      </c>
      <c r="C341" s="1">
        <f t="shared" si="101"/>
        <v>102400</v>
      </c>
      <c r="D341" s="1" t="str">
        <f t="shared" si="95"/>
        <v>NO</v>
      </c>
      <c r="E341">
        <f t="shared" si="96"/>
        <v>149</v>
      </c>
      <c r="F341">
        <f t="shared" si="97"/>
        <v>70</v>
      </c>
      <c r="G341" s="2">
        <f t="shared" si="98"/>
        <v>0.46979865771812079</v>
      </c>
      <c r="H341" s="1">
        <f t="shared" si="103"/>
        <v>71680</v>
      </c>
      <c r="I341" s="1">
        <f t="shared" si="104"/>
        <v>0</v>
      </c>
      <c r="J341" s="1">
        <f t="shared" si="105"/>
        <v>0</v>
      </c>
      <c r="K341" s="1">
        <f t="shared" si="106"/>
        <v>71680</v>
      </c>
      <c r="L341" s="1">
        <f t="shared" si="107"/>
        <v>71680</v>
      </c>
      <c r="M341" s="1">
        <f t="shared" si="102"/>
        <v>940003.75</v>
      </c>
      <c r="N341" s="1">
        <f t="shared" si="99"/>
        <v>0</v>
      </c>
      <c r="O341" s="1">
        <f t="shared" si="100"/>
        <v>0</v>
      </c>
      <c r="P341" s="1">
        <f t="shared" si="108"/>
        <v>2516582400</v>
      </c>
      <c r="Q341" s="1">
        <f t="shared" si="93"/>
        <v>2517522403.75</v>
      </c>
      <c r="R341" s="1">
        <f>SUM($K$103:K341)-SUM($I$103:I341)</f>
        <v>940003.75</v>
      </c>
      <c r="S341" s="2">
        <f t="shared" si="92"/>
        <v>3.735239307085673E-4</v>
      </c>
      <c r="T341" s="2">
        <f>AVERAGE($S$103:S341)</f>
        <v>4.1367290242779035E-5</v>
      </c>
    </row>
    <row r="342" spans="1:20" x14ac:dyDescent="0.3">
      <c r="A342" s="3">
        <v>0.40971064455123718</v>
      </c>
      <c r="B342">
        <f t="shared" si="94"/>
        <v>0</v>
      </c>
      <c r="C342" s="1">
        <f t="shared" si="101"/>
        <v>51200</v>
      </c>
      <c r="D342" s="1" t="str">
        <f t="shared" si="95"/>
        <v>NO</v>
      </c>
      <c r="E342">
        <f t="shared" si="96"/>
        <v>150</v>
      </c>
      <c r="F342">
        <f t="shared" si="97"/>
        <v>70</v>
      </c>
      <c r="G342" s="2">
        <f t="shared" si="98"/>
        <v>0.46666666666666667</v>
      </c>
      <c r="H342" s="1">
        <f t="shared" si="103"/>
        <v>0</v>
      </c>
      <c r="I342" s="1">
        <f t="shared" si="104"/>
        <v>51200</v>
      </c>
      <c r="J342" s="1">
        <f t="shared" si="105"/>
        <v>51200</v>
      </c>
      <c r="K342" s="1">
        <f t="shared" si="106"/>
        <v>0</v>
      </c>
      <c r="L342" s="1">
        <f t="shared" si="107"/>
        <v>0</v>
      </c>
      <c r="M342" s="1">
        <f t="shared" si="102"/>
        <v>888803.75</v>
      </c>
      <c r="N342" s="1">
        <f t="shared" si="99"/>
        <v>0</v>
      </c>
      <c r="O342" s="1">
        <f t="shared" si="100"/>
        <v>0</v>
      </c>
      <c r="P342" s="1">
        <f t="shared" si="108"/>
        <v>2516582400</v>
      </c>
      <c r="Q342" s="1">
        <f t="shared" si="93"/>
        <v>2517471203.75</v>
      </c>
      <c r="R342" s="1">
        <f>SUM($K$103:K342)-SUM($I$103:I342)</f>
        <v>888803.75</v>
      </c>
      <c r="S342" s="2">
        <f t="shared" si="92"/>
        <v>3.5317887862523398E-4</v>
      </c>
      <c r="T342" s="2">
        <f>AVERAGE($S$103:S342)</f>
        <v>4.2666505194372597E-5</v>
      </c>
    </row>
    <row r="343" spans="1:20" x14ac:dyDescent="0.3">
      <c r="A343" s="3">
        <v>0.74585578400704822</v>
      </c>
      <c r="B343">
        <f t="shared" si="94"/>
        <v>1</v>
      </c>
      <c r="C343" s="1">
        <f t="shared" si="101"/>
        <v>102400</v>
      </c>
      <c r="D343" s="1" t="str">
        <f t="shared" si="95"/>
        <v>NO</v>
      </c>
      <c r="E343">
        <f t="shared" si="96"/>
        <v>151</v>
      </c>
      <c r="F343">
        <f t="shared" si="97"/>
        <v>71</v>
      </c>
      <c r="G343" s="2">
        <f t="shared" si="98"/>
        <v>0.47019867549668876</v>
      </c>
      <c r="H343" s="1">
        <f t="shared" si="103"/>
        <v>71680</v>
      </c>
      <c r="I343" s="1">
        <f t="shared" si="104"/>
        <v>0</v>
      </c>
      <c r="J343" s="1">
        <f t="shared" si="105"/>
        <v>0</v>
      </c>
      <c r="K343" s="1">
        <f t="shared" si="106"/>
        <v>71680</v>
      </c>
      <c r="L343" s="1">
        <f t="shared" si="107"/>
        <v>71680</v>
      </c>
      <c r="M343" s="1">
        <f t="shared" si="102"/>
        <v>960483.75</v>
      </c>
      <c r="N343" s="1">
        <f t="shared" si="99"/>
        <v>0</v>
      </c>
      <c r="O343" s="1">
        <f t="shared" si="100"/>
        <v>0</v>
      </c>
      <c r="P343" s="1">
        <f t="shared" si="108"/>
        <v>2516582400</v>
      </c>
      <c r="Q343" s="1">
        <f t="shared" si="93"/>
        <v>2517542883.75</v>
      </c>
      <c r="R343" s="1">
        <f>SUM($K$103:K343)-SUM($I$103:I343)</f>
        <v>960483.75</v>
      </c>
      <c r="S343" s="2">
        <f t="shared" si="92"/>
        <v>3.8166195154190066E-4</v>
      </c>
      <c r="T343" s="2">
        <f>AVERAGE($S$103:S343)</f>
        <v>4.4073125303698444E-5</v>
      </c>
    </row>
    <row r="344" spans="1:20" x14ac:dyDescent="0.3">
      <c r="A344" s="3">
        <v>0.41842897476531793</v>
      </c>
      <c r="B344">
        <f t="shared" si="94"/>
        <v>0</v>
      </c>
      <c r="C344" s="1">
        <f t="shared" si="101"/>
        <v>51200</v>
      </c>
      <c r="D344" s="1" t="str">
        <f t="shared" si="95"/>
        <v>NO</v>
      </c>
      <c r="E344">
        <f t="shared" si="96"/>
        <v>152</v>
      </c>
      <c r="F344">
        <f t="shared" si="97"/>
        <v>71</v>
      </c>
      <c r="G344" s="2">
        <f t="shared" si="98"/>
        <v>0.46710526315789475</v>
      </c>
      <c r="H344" s="1">
        <f t="shared" si="103"/>
        <v>0</v>
      </c>
      <c r="I344" s="1">
        <f t="shared" si="104"/>
        <v>51200</v>
      </c>
      <c r="J344" s="1">
        <f t="shared" si="105"/>
        <v>51200</v>
      </c>
      <c r="K344" s="1">
        <f t="shared" si="106"/>
        <v>0</v>
      </c>
      <c r="L344" s="1">
        <f t="shared" si="107"/>
        <v>0</v>
      </c>
      <c r="M344" s="1">
        <f t="shared" si="102"/>
        <v>909283.75</v>
      </c>
      <c r="N344" s="1">
        <f t="shared" si="99"/>
        <v>0</v>
      </c>
      <c r="O344" s="1">
        <f t="shared" si="100"/>
        <v>0</v>
      </c>
      <c r="P344" s="1">
        <f t="shared" si="108"/>
        <v>2516582400</v>
      </c>
      <c r="Q344" s="1">
        <f t="shared" si="93"/>
        <v>2517491683.75</v>
      </c>
      <c r="R344" s="1">
        <f>SUM($K$103:K344)-SUM($I$103:I344)</f>
        <v>909283.75</v>
      </c>
      <c r="S344" s="2">
        <f t="shared" si="92"/>
        <v>3.6131689945856729E-4</v>
      </c>
      <c r="T344" s="2">
        <f>AVERAGE($S$103:S344)</f>
        <v>4.5384049990288809E-5</v>
      </c>
    </row>
    <row r="345" spans="1:20" x14ac:dyDescent="0.3">
      <c r="A345" s="3">
        <v>0.53521780123854545</v>
      </c>
      <c r="B345">
        <f t="shared" si="94"/>
        <v>1</v>
      </c>
      <c r="C345" s="1">
        <f t="shared" si="101"/>
        <v>102400</v>
      </c>
      <c r="D345" s="1" t="str">
        <f t="shared" si="95"/>
        <v>NO</v>
      </c>
      <c r="E345">
        <f t="shared" si="96"/>
        <v>153</v>
      </c>
      <c r="F345">
        <f t="shared" si="97"/>
        <v>72</v>
      </c>
      <c r="G345" s="2">
        <f t="shared" si="98"/>
        <v>0.47058823529411764</v>
      </c>
      <c r="H345" s="1">
        <f t="shared" si="103"/>
        <v>71680</v>
      </c>
      <c r="I345" s="1">
        <f t="shared" si="104"/>
        <v>0</v>
      </c>
      <c r="J345" s="1">
        <f t="shared" si="105"/>
        <v>0</v>
      </c>
      <c r="K345" s="1">
        <f t="shared" si="106"/>
        <v>71680</v>
      </c>
      <c r="L345" s="1">
        <f t="shared" si="107"/>
        <v>71680</v>
      </c>
      <c r="M345" s="1">
        <f t="shared" si="102"/>
        <v>980963.75</v>
      </c>
      <c r="N345" s="1">
        <f t="shared" si="99"/>
        <v>0</v>
      </c>
      <c r="O345" s="1">
        <f t="shared" si="100"/>
        <v>0</v>
      </c>
      <c r="P345" s="1">
        <f t="shared" si="108"/>
        <v>2516582400</v>
      </c>
      <c r="Q345" s="1">
        <f t="shared" si="93"/>
        <v>2517563363.75</v>
      </c>
      <c r="R345" s="1">
        <f>SUM($K$103:K345)-SUM($I$103:I345)</f>
        <v>980963.75</v>
      </c>
      <c r="S345" s="2">
        <f t="shared" si="92"/>
        <v>3.8979997237523396E-4</v>
      </c>
      <c r="T345" s="2">
        <f>AVERAGE($S$103:S345)</f>
        <v>4.6801399465123971E-5</v>
      </c>
    </row>
    <row r="346" spans="1:20" x14ac:dyDescent="0.3">
      <c r="A346" s="3">
        <v>0.22399462485068955</v>
      </c>
      <c r="B346">
        <f t="shared" si="94"/>
        <v>0</v>
      </c>
      <c r="C346" s="1">
        <f t="shared" si="101"/>
        <v>51200</v>
      </c>
      <c r="D346" s="1" t="str">
        <f t="shared" si="95"/>
        <v>NO</v>
      </c>
      <c r="E346">
        <f t="shared" si="96"/>
        <v>154</v>
      </c>
      <c r="F346">
        <f t="shared" si="97"/>
        <v>72</v>
      </c>
      <c r="G346" s="2">
        <f t="shared" si="98"/>
        <v>0.46753246753246752</v>
      </c>
      <c r="H346" s="1">
        <f t="shared" si="103"/>
        <v>0</v>
      </c>
      <c r="I346" s="1">
        <f t="shared" si="104"/>
        <v>51200</v>
      </c>
      <c r="J346" s="1">
        <f t="shared" si="105"/>
        <v>51200</v>
      </c>
      <c r="K346" s="1">
        <f t="shared" si="106"/>
        <v>0</v>
      </c>
      <c r="L346" s="1">
        <f t="shared" si="107"/>
        <v>0</v>
      </c>
      <c r="M346" s="1">
        <f t="shared" si="102"/>
        <v>929763.75</v>
      </c>
      <c r="N346" s="1">
        <f t="shared" si="99"/>
        <v>0</v>
      </c>
      <c r="O346" s="1">
        <f t="shared" si="100"/>
        <v>0</v>
      </c>
      <c r="P346" s="1">
        <f t="shared" si="108"/>
        <v>2516582400</v>
      </c>
      <c r="Q346" s="1">
        <f t="shared" si="93"/>
        <v>2517512163.75</v>
      </c>
      <c r="R346" s="1">
        <f>SUM($K$103:K346)-SUM($I$103:I346)</f>
        <v>929763.75</v>
      </c>
      <c r="S346" s="2">
        <f t="shared" si="92"/>
        <v>3.6945492029190065E-4</v>
      </c>
      <c r="T346" s="2">
        <f>AVERAGE($S$103:S346)</f>
        <v>4.8123749960315678E-5</v>
      </c>
    </row>
    <row r="347" spans="1:20" x14ac:dyDescent="0.3">
      <c r="A347" s="3">
        <v>0.48655654671070259</v>
      </c>
      <c r="B347">
        <f t="shared" si="94"/>
        <v>0</v>
      </c>
      <c r="C347" s="1">
        <f t="shared" si="101"/>
        <v>102400</v>
      </c>
      <c r="D347" s="1" t="str">
        <f t="shared" si="95"/>
        <v>NO</v>
      </c>
      <c r="E347">
        <f t="shared" si="96"/>
        <v>155</v>
      </c>
      <c r="F347">
        <f t="shared" si="97"/>
        <v>72</v>
      </c>
      <c r="G347" s="2">
        <f t="shared" si="98"/>
        <v>0.46451612903225808</v>
      </c>
      <c r="H347" s="1">
        <f t="shared" si="103"/>
        <v>0</v>
      </c>
      <c r="I347" s="1">
        <f t="shared" si="104"/>
        <v>102400</v>
      </c>
      <c r="J347" s="1">
        <f t="shared" si="105"/>
        <v>153600</v>
      </c>
      <c r="K347" s="1">
        <f t="shared" si="106"/>
        <v>0</v>
      </c>
      <c r="L347" s="1">
        <f t="shared" si="107"/>
        <v>0</v>
      </c>
      <c r="M347" s="1">
        <f t="shared" si="102"/>
        <v>827363.75</v>
      </c>
      <c r="N347" s="1">
        <f t="shared" si="99"/>
        <v>0</v>
      </c>
      <c r="O347" s="1">
        <f t="shared" si="100"/>
        <v>0</v>
      </c>
      <c r="P347" s="1">
        <f t="shared" si="108"/>
        <v>2516582400</v>
      </c>
      <c r="Q347" s="1">
        <f t="shared" si="93"/>
        <v>2517409763.75</v>
      </c>
      <c r="R347" s="1">
        <f>SUM($K$103:K347)-SUM($I$103:I347)</f>
        <v>827363.75</v>
      </c>
      <c r="S347" s="2">
        <f t="shared" si="92"/>
        <v>3.2876481612523396E-4</v>
      </c>
      <c r="T347" s="2">
        <f>AVERAGE($S$103:S347)</f>
        <v>4.9269223699764325E-5</v>
      </c>
    </row>
    <row r="348" spans="1:20" x14ac:dyDescent="0.3">
      <c r="A348" s="3">
        <v>5.6521727944302214E-2</v>
      </c>
      <c r="B348">
        <f t="shared" si="94"/>
        <v>0</v>
      </c>
      <c r="C348" s="1">
        <f t="shared" si="101"/>
        <v>204800</v>
      </c>
      <c r="D348" s="1" t="str">
        <f t="shared" si="95"/>
        <v>NO</v>
      </c>
      <c r="E348">
        <f t="shared" si="96"/>
        <v>156</v>
      </c>
      <c r="F348">
        <f t="shared" si="97"/>
        <v>72</v>
      </c>
      <c r="G348" s="2">
        <f t="shared" si="98"/>
        <v>0.46153846153846156</v>
      </c>
      <c r="H348" s="1">
        <f t="shared" si="103"/>
        <v>0</v>
      </c>
      <c r="I348" s="1">
        <f t="shared" si="104"/>
        <v>204800</v>
      </c>
      <c r="J348" s="1">
        <f t="shared" si="105"/>
        <v>358400</v>
      </c>
      <c r="K348" s="1">
        <f t="shared" si="106"/>
        <v>0</v>
      </c>
      <c r="L348" s="1">
        <f t="shared" si="107"/>
        <v>0</v>
      </c>
      <c r="M348" s="1">
        <f t="shared" si="102"/>
        <v>622563.75</v>
      </c>
      <c r="N348" s="1">
        <f t="shared" si="99"/>
        <v>0</v>
      </c>
      <c r="O348" s="1">
        <f t="shared" si="100"/>
        <v>0</v>
      </c>
      <c r="P348" s="1">
        <f t="shared" si="108"/>
        <v>2516582400</v>
      </c>
      <c r="Q348" s="1">
        <f t="shared" si="93"/>
        <v>2517204963.75</v>
      </c>
      <c r="R348" s="1">
        <f>SUM($K$103:K348)-SUM($I$103:I348)</f>
        <v>622563.75</v>
      </c>
      <c r="S348" s="2">
        <f t="shared" si="92"/>
        <v>2.4738460779190065E-4</v>
      </c>
      <c r="T348" s="2">
        <f>AVERAGE($S$103:S348)</f>
        <v>5.0074570789569752E-5</v>
      </c>
    </row>
    <row r="349" spans="1:20" x14ac:dyDescent="0.3">
      <c r="A349" s="3">
        <v>0.51477240899067345</v>
      </c>
      <c r="B349">
        <f t="shared" si="94"/>
        <v>1</v>
      </c>
      <c r="C349" s="1">
        <f t="shared" si="101"/>
        <v>409600</v>
      </c>
      <c r="D349" s="1" t="str">
        <f t="shared" si="95"/>
        <v>NO</v>
      </c>
      <c r="E349">
        <f t="shared" si="96"/>
        <v>157</v>
      </c>
      <c r="F349">
        <f t="shared" si="97"/>
        <v>73</v>
      </c>
      <c r="G349" s="2">
        <f t="shared" si="98"/>
        <v>0.46496815286624205</v>
      </c>
      <c r="H349" s="1">
        <f t="shared" si="103"/>
        <v>286720</v>
      </c>
      <c r="I349" s="1">
        <f t="shared" si="104"/>
        <v>0</v>
      </c>
      <c r="J349" s="1">
        <f t="shared" si="105"/>
        <v>0</v>
      </c>
      <c r="K349" s="1">
        <f t="shared" si="106"/>
        <v>286720</v>
      </c>
      <c r="L349" s="1">
        <f t="shared" si="107"/>
        <v>286720</v>
      </c>
      <c r="M349" s="1">
        <f t="shared" si="102"/>
        <v>909283.75</v>
      </c>
      <c r="N349" s="1">
        <f t="shared" si="99"/>
        <v>0</v>
      </c>
      <c r="O349" s="1">
        <f t="shared" si="100"/>
        <v>0</v>
      </c>
      <c r="P349" s="1">
        <f t="shared" si="108"/>
        <v>2516582400</v>
      </c>
      <c r="Q349" s="1">
        <f t="shared" si="93"/>
        <v>2517491683.75</v>
      </c>
      <c r="R349" s="1">
        <f>SUM($K$103:K349)-SUM($I$103:I349)</f>
        <v>909283.75</v>
      </c>
      <c r="S349" s="2">
        <f t="shared" si="92"/>
        <v>3.6131689945856729E-4</v>
      </c>
      <c r="T349" s="2">
        <f>AVERAGE($S$103:S349)</f>
        <v>5.1334661189039378E-5</v>
      </c>
    </row>
    <row r="350" spans="1:20" x14ac:dyDescent="0.3">
      <c r="A350" s="3">
        <v>0.97502434684166939</v>
      </c>
      <c r="B350">
        <f t="shared" si="94"/>
        <v>1</v>
      </c>
      <c r="C350" s="1">
        <f t="shared" si="101"/>
        <v>204800</v>
      </c>
      <c r="D350" s="1" t="str">
        <f t="shared" si="95"/>
        <v>NO</v>
      </c>
      <c r="E350">
        <f t="shared" si="96"/>
        <v>158</v>
      </c>
      <c r="F350">
        <f t="shared" si="97"/>
        <v>74</v>
      </c>
      <c r="G350" s="2">
        <f t="shared" si="98"/>
        <v>0.46835443037974683</v>
      </c>
      <c r="H350" s="1">
        <f t="shared" si="103"/>
        <v>143360</v>
      </c>
      <c r="I350" s="1">
        <f t="shared" si="104"/>
        <v>0</v>
      </c>
      <c r="J350" s="1">
        <f t="shared" si="105"/>
        <v>0</v>
      </c>
      <c r="K350" s="1">
        <f t="shared" si="106"/>
        <v>143360</v>
      </c>
      <c r="L350" s="1">
        <f t="shared" si="107"/>
        <v>430080</v>
      </c>
      <c r="M350" s="1">
        <f t="shared" si="102"/>
        <v>1052643.75</v>
      </c>
      <c r="N350" s="1">
        <f t="shared" si="99"/>
        <v>0</v>
      </c>
      <c r="O350" s="1">
        <f t="shared" si="100"/>
        <v>0</v>
      </c>
      <c r="P350" s="1">
        <f t="shared" si="108"/>
        <v>2516582400</v>
      </c>
      <c r="Q350" s="1">
        <f t="shared" si="93"/>
        <v>2517635043.75</v>
      </c>
      <c r="R350" s="1">
        <f>SUM($K$103:K350)-SUM($I$103:I350)</f>
        <v>1052643.75</v>
      </c>
      <c r="S350" s="2">
        <f t="shared" si="92"/>
        <v>4.1828304529190063E-4</v>
      </c>
      <c r="T350" s="2">
        <f>AVERAGE($S$103:S350)</f>
        <v>5.2814291770099305E-5</v>
      </c>
    </row>
    <row r="351" spans="1:20" x14ac:dyDescent="0.3">
      <c r="A351" s="3">
        <v>0.52374894045203213</v>
      </c>
      <c r="B351">
        <f t="shared" si="94"/>
        <v>1</v>
      </c>
      <c r="C351" s="1">
        <f t="shared" si="101"/>
        <v>102400</v>
      </c>
      <c r="D351" s="1" t="str">
        <f t="shared" si="95"/>
        <v>NO</v>
      </c>
      <c r="E351">
        <f t="shared" si="96"/>
        <v>159</v>
      </c>
      <c r="F351">
        <f t="shared" si="97"/>
        <v>75</v>
      </c>
      <c r="G351" s="2">
        <f t="shared" si="98"/>
        <v>0.47169811320754718</v>
      </c>
      <c r="H351" s="1">
        <f t="shared" si="103"/>
        <v>71680</v>
      </c>
      <c r="I351" s="1">
        <f t="shared" si="104"/>
        <v>0</v>
      </c>
      <c r="J351" s="1">
        <f t="shared" si="105"/>
        <v>0</v>
      </c>
      <c r="K351" s="1">
        <f t="shared" si="106"/>
        <v>71680</v>
      </c>
      <c r="L351" s="1">
        <f t="shared" si="107"/>
        <v>501760</v>
      </c>
      <c r="M351" s="1">
        <f t="shared" si="102"/>
        <v>1124323.75</v>
      </c>
      <c r="N351" s="1">
        <f t="shared" si="99"/>
        <v>0</v>
      </c>
      <c r="O351" s="1">
        <f t="shared" si="100"/>
        <v>0</v>
      </c>
      <c r="P351" s="1">
        <f t="shared" si="108"/>
        <v>2516582400</v>
      </c>
      <c r="Q351" s="1">
        <f t="shared" si="93"/>
        <v>2517706723.75</v>
      </c>
      <c r="R351" s="1">
        <f>SUM($K$103:K351)-SUM($I$103:I351)</f>
        <v>1124323.75</v>
      </c>
      <c r="S351" s="2">
        <f t="shared" si="92"/>
        <v>4.4676611820856731E-4</v>
      </c>
      <c r="T351" s="2">
        <f>AVERAGE($S$103:S351)</f>
        <v>5.4396427619249776E-5</v>
      </c>
    </row>
    <row r="352" spans="1:20" x14ac:dyDescent="0.3">
      <c r="A352" s="3">
        <v>0.45935780066705323</v>
      </c>
      <c r="B352">
        <f t="shared" si="94"/>
        <v>0</v>
      </c>
      <c r="C352" s="1">
        <f t="shared" si="101"/>
        <v>51200</v>
      </c>
      <c r="D352" s="1" t="str">
        <f t="shared" si="95"/>
        <v>NO</v>
      </c>
      <c r="E352">
        <f t="shared" si="96"/>
        <v>160</v>
      </c>
      <c r="F352">
        <f t="shared" si="97"/>
        <v>75</v>
      </c>
      <c r="G352" s="2">
        <f t="shared" si="98"/>
        <v>0.46875</v>
      </c>
      <c r="H352" s="1">
        <f t="shared" si="103"/>
        <v>0</v>
      </c>
      <c r="I352" s="1">
        <f t="shared" si="104"/>
        <v>51200</v>
      </c>
      <c r="J352" s="1">
        <f t="shared" si="105"/>
        <v>51200</v>
      </c>
      <c r="K352" s="1">
        <f t="shared" si="106"/>
        <v>0</v>
      </c>
      <c r="L352" s="1">
        <f t="shared" si="107"/>
        <v>0</v>
      </c>
      <c r="M352" s="1">
        <f t="shared" si="102"/>
        <v>1073123.75</v>
      </c>
      <c r="N352" s="1">
        <f t="shared" si="99"/>
        <v>0</v>
      </c>
      <c r="O352" s="1">
        <f t="shared" si="100"/>
        <v>0</v>
      </c>
      <c r="P352" s="1">
        <f t="shared" si="108"/>
        <v>2516582400</v>
      </c>
      <c r="Q352" s="1">
        <f t="shared" si="93"/>
        <v>2517655523.75</v>
      </c>
      <c r="R352" s="1">
        <f>SUM($K$103:K352)-SUM($I$103:I352)</f>
        <v>1073123.75</v>
      </c>
      <c r="S352" s="2">
        <f t="shared" si="92"/>
        <v>4.2642106612523399E-4</v>
      </c>
      <c r="T352" s="2">
        <f>AVERAGE($S$103:S352)</f>
        <v>5.5884526173273709E-5</v>
      </c>
    </row>
    <row r="353" spans="1:20" x14ac:dyDescent="0.3">
      <c r="A353" s="3">
        <v>0.31298256535406743</v>
      </c>
      <c r="B353">
        <f t="shared" si="94"/>
        <v>0</v>
      </c>
      <c r="C353" s="1">
        <f t="shared" si="101"/>
        <v>102400</v>
      </c>
      <c r="D353" s="1" t="str">
        <f t="shared" si="95"/>
        <v>NO</v>
      </c>
      <c r="E353">
        <f t="shared" si="96"/>
        <v>161</v>
      </c>
      <c r="F353">
        <f t="shared" si="97"/>
        <v>75</v>
      </c>
      <c r="G353" s="2">
        <f t="shared" si="98"/>
        <v>0.46583850931677018</v>
      </c>
      <c r="H353" s="1">
        <f t="shared" si="103"/>
        <v>0</v>
      </c>
      <c r="I353" s="1">
        <f t="shared" si="104"/>
        <v>102400</v>
      </c>
      <c r="J353" s="1">
        <f t="shared" si="105"/>
        <v>153600</v>
      </c>
      <c r="K353" s="1">
        <f t="shared" si="106"/>
        <v>0</v>
      </c>
      <c r="L353" s="1">
        <f t="shared" si="107"/>
        <v>0</v>
      </c>
      <c r="M353" s="1">
        <f t="shared" si="102"/>
        <v>970723.75</v>
      </c>
      <c r="N353" s="1">
        <f t="shared" si="99"/>
        <v>0</v>
      </c>
      <c r="O353" s="1">
        <f t="shared" si="100"/>
        <v>0</v>
      </c>
      <c r="P353" s="1">
        <f t="shared" si="108"/>
        <v>2516582400</v>
      </c>
      <c r="Q353" s="1">
        <f t="shared" si="93"/>
        <v>2517553123.75</v>
      </c>
      <c r="R353" s="1">
        <f>SUM($K$103:K353)-SUM($I$103:I353)</f>
        <v>970723.75</v>
      </c>
      <c r="S353" s="2">
        <f t="shared" si="92"/>
        <v>3.8573096195856731E-4</v>
      </c>
      <c r="T353" s="2">
        <f>AVERAGE($S$103:S353)</f>
        <v>5.7198655399509942E-5</v>
      </c>
    </row>
    <row r="354" spans="1:20" x14ac:dyDescent="0.3">
      <c r="A354" s="3">
        <v>0.27515219634159238</v>
      </c>
      <c r="B354">
        <f t="shared" si="94"/>
        <v>0</v>
      </c>
      <c r="C354" s="1">
        <f t="shared" si="101"/>
        <v>204800</v>
      </c>
      <c r="D354" s="1" t="str">
        <f t="shared" si="95"/>
        <v>NO</v>
      </c>
      <c r="E354">
        <f t="shared" si="96"/>
        <v>162</v>
      </c>
      <c r="F354">
        <f t="shared" si="97"/>
        <v>75</v>
      </c>
      <c r="G354" s="2">
        <f t="shared" si="98"/>
        <v>0.46296296296296297</v>
      </c>
      <c r="H354" s="1">
        <f t="shared" si="103"/>
        <v>0</v>
      </c>
      <c r="I354" s="1">
        <f t="shared" si="104"/>
        <v>204800</v>
      </c>
      <c r="J354" s="1">
        <f t="shared" si="105"/>
        <v>358400</v>
      </c>
      <c r="K354" s="1">
        <f t="shared" si="106"/>
        <v>0</v>
      </c>
      <c r="L354" s="1">
        <f t="shared" si="107"/>
        <v>0</v>
      </c>
      <c r="M354" s="1">
        <f t="shared" si="102"/>
        <v>765923.75</v>
      </c>
      <c r="N354" s="1">
        <f t="shared" si="99"/>
        <v>0</v>
      </c>
      <c r="O354" s="1">
        <f t="shared" si="100"/>
        <v>0</v>
      </c>
      <c r="P354" s="1">
        <f t="shared" si="108"/>
        <v>2516582400</v>
      </c>
      <c r="Q354" s="1">
        <f t="shared" si="93"/>
        <v>2517348323.75</v>
      </c>
      <c r="R354" s="1">
        <f>SUM($K$103:K354)-SUM($I$103:I354)</f>
        <v>765923.75</v>
      </c>
      <c r="S354" s="2">
        <f t="shared" si="92"/>
        <v>3.0435075362523399E-4</v>
      </c>
      <c r="T354" s="2">
        <f>AVERAGE($S$103:S354)</f>
        <v>5.8179417694056466E-5</v>
      </c>
    </row>
    <row r="355" spans="1:20" x14ac:dyDescent="0.3">
      <c r="A355" s="3">
        <v>0.43562360794460298</v>
      </c>
      <c r="B355">
        <f t="shared" si="94"/>
        <v>0</v>
      </c>
      <c r="C355" s="1">
        <f t="shared" si="101"/>
        <v>409600</v>
      </c>
      <c r="D355" s="1" t="str">
        <f t="shared" si="95"/>
        <v>NO</v>
      </c>
      <c r="E355">
        <f t="shared" si="96"/>
        <v>163</v>
      </c>
      <c r="F355">
        <f t="shared" si="97"/>
        <v>75</v>
      </c>
      <c r="G355" s="2">
        <f t="shared" si="98"/>
        <v>0.46012269938650308</v>
      </c>
      <c r="H355" s="1">
        <f t="shared" si="103"/>
        <v>0</v>
      </c>
      <c r="I355" s="1">
        <f t="shared" si="104"/>
        <v>409600</v>
      </c>
      <c r="J355" s="1">
        <f t="shared" si="105"/>
        <v>768000</v>
      </c>
      <c r="K355" s="1">
        <f t="shared" si="106"/>
        <v>0</v>
      </c>
      <c r="L355" s="1">
        <f t="shared" si="107"/>
        <v>0</v>
      </c>
      <c r="M355" s="1">
        <f t="shared" si="102"/>
        <v>356323.75</v>
      </c>
      <c r="N355" s="1">
        <f t="shared" si="99"/>
        <v>0</v>
      </c>
      <c r="O355" s="1">
        <f t="shared" si="100"/>
        <v>0</v>
      </c>
      <c r="P355" s="1">
        <f t="shared" si="108"/>
        <v>2516582400</v>
      </c>
      <c r="Q355" s="1">
        <f t="shared" si="93"/>
        <v>2516938723.75</v>
      </c>
      <c r="R355" s="1">
        <f>SUM($K$103:K355)-SUM($I$103:I355)</f>
        <v>356323.75</v>
      </c>
      <c r="S355" s="2">
        <f t="shared" si="92"/>
        <v>1.4159033695856731E-4</v>
      </c>
      <c r="T355" s="2">
        <f>AVERAGE($S$103:S355)</f>
        <v>5.8509105121979431E-5</v>
      </c>
    </row>
    <row r="356" spans="1:20" x14ac:dyDescent="0.3">
      <c r="A356" s="3">
        <v>4.864007313152463E-2</v>
      </c>
      <c r="B356">
        <f t="shared" si="94"/>
        <v>0</v>
      </c>
      <c r="C356" s="1">
        <f t="shared" si="101"/>
        <v>819200</v>
      </c>
      <c r="D356" s="1" t="str">
        <f t="shared" si="95"/>
        <v>NO</v>
      </c>
      <c r="E356">
        <f t="shared" si="96"/>
        <v>164</v>
      </c>
      <c r="F356">
        <f t="shared" si="97"/>
        <v>75</v>
      </c>
      <c r="G356" s="2">
        <f t="shared" si="98"/>
        <v>0.45731707317073172</v>
      </c>
      <c r="H356" s="1">
        <f t="shared" si="103"/>
        <v>0</v>
      </c>
      <c r="I356" s="1">
        <f t="shared" si="104"/>
        <v>819200</v>
      </c>
      <c r="J356" s="1">
        <f t="shared" si="105"/>
        <v>1587200</v>
      </c>
      <c r="K356" s="1">
        <f t="shared" si="106"/>
        <v>0</v>
      </c>
      <c r="L356" s="1">
        <f t="shared" si="107"/>
        <v>0</v>
      </c>
      <c r="M356" s="1">
        <f t="shared" si="102"/>
        <v>-462876.25</v>
      </c>
      <c r="N356" s="1">
        <f t="shared" si="99"/>
        <v>0</v>
      </c>
      <c r="O356" s="1">
        <f t="shared" si="100"/>
        <v>0</v>
      </c>
      <c r="P356" s="1">
        <f t="shared" si="108"/>
        <v>2516582400</v>
      </c>
      <c r="Q356" s="1">
        <f t="shared" si="93"/>
        <v>2516119523.75</v>
      </c>
      <c r="R356" s="1">
        <f>SUM($K$103:K356)-SUM($I$103:I356)</f>
        <v>-462876.25</v>
      </c>
      <c r="S356" s="2">
        <f t="shared" si="92"/>
        <v>-1.8393049637476603E-4</v>
      </c>
      <c r="T356" s="2">
        <f>AVERAGE($S$103:S356)</f>
        <v>5.7554618501913502E-5</v>
      </c>
    </row>
    <row r="357" spans="1:20" x14ac:dyDescent="0.3">
      <c r="A357" s="3">
        <v>0.41673098069213932</v>
      </c>
      <c r="B357">
        <f t="shared" si="94"/>
        <v>0</v>
      </c>
      <c r="C357" s="1">
        <f t="shared" si="101"/>
        <v>1638400</v>
      </c>
      <c r="D357" s="1" t="str">
        <f t="shared" si="95"/>
        <v>NO</v>
      </c>
      <c r="E357">
        <f t="shared" si="96"/>
        <v>165</v>
      </c>
      <c r="F357">
        <f t="shared" si="97"/>
        <v>75</v>
      </c>
      <c r="G357" s="2">
        <f t="shared" si="98"/>
        <v>0.45454545454545453</v>
      </c>
      <c r="H357" s="1">
        <f t="shared" si="103"/>
        <v>0</v>
      </c>
      <c r="I357" s="1">
        <f t="shared" si="104"/>
        <v>1638400</v>
      </c>
      <c r="J357" s="1">
        <f t="shared" si="105"/>
        <v>3225600</v>
      </c>
      <c r="K357" s="1">
        <f t="shared" si="106"/>
        <v>0</v>
      </c>
      <c r="L357" s="1">
        <f t="shared" si="107"/>
        <v>0</v>
      </c>
      <c r="M357" s="1">
        <f t="shared" si="102"/>
        <v>-2101276.25</v>
      </c>
      <c r="N357" s="1">
        <f t="shared" si="99"/>
        <v>0</v>
      </c>
      <c r="O357" s="1">
        <f t="shared" si="100"/>
        <v>0</v>
      </c>
      <c r="P357" s="1">
        <f t="shared" si="108"/>
        <v>2516582400</v>
      </c>
      <c r="Q357" s="1">
        <f t="shared" si="93"/>
        <v>2514481123.75</v>
      </c>
      <c r="R357" s="1">
        <f>SUM($K$103:K357)-SUM($I$103:I357)</f>
        <v>-2101276.25</v>
      </c>
      <c r="S357" s="2">
        <f t="shared" si="92"/>
        <v>-8.3497216304143269E-4</v>
      </c>
      <c r="T357" s="2">
        <f>AVERAGE($S$103:S357)</f>
        <v>5.4054513476253325E-5</v>
      </c>
    </row>
    <row r="358" spans="1:20" x14ac:dyDescent="0.3">
      <c r="A358" s="3">
        <v>0.55109899187806077</v>
      </c>
      <c r="B358">
        <f t="shared" si="94"/>
        <v>1</v>
      </c>
      <c r="C358" s="1">
        <f t="shared" si="101"/>
        <v>3276800</v>
      </c>
      <c r="D358" s="1" t="str">
        <f t="shared" si="95"/>
        <v>NO</v>
      </c>
      <c r="E358">
        <f t="shared" si="96"/>
        <v>166</v>
      </c>
      <c r="F358">
        <f t="shared" si="97"/>
        <v>76</v>
      </c>
      <c r="G358" s="2">
        <f t="shared" si="98"/>
        <v>0.45783132530120479</v>
      </c>
      <c r="H358" s="1">
        <f t="shared" si="103"/>
        <v>2293760</v>
      </c>
      <c r="I358" s="1">
        <f t="shared" si="104"/>
        <v>0</v>
      </c>
      <c r="J358" s="1">
        <f t="shared" si="105"/>
        <v>0</v>
      </c>
      <c r="K358" s="1">
        <f t="shared" si="106"/>
        <v>2293760</v>
      </c>
      <c r="L358" s="1">
        <f t="shared" si="107"/>
        <v>2293760</v>
      </c>
      <c r="M358" s="1">
        <f t="shared" si="102"/>
        <v>192483.75</v>
      </c>
      <c r="N358" s="1">
        <f t="shared" si="99"/>
        <v>0</v>
      </c>
      <c r="O358" s="1">
        <f t="shared" si="100"/>
        <v>0</v>
      </c>
      <c r="P358" s="1">
        <f t="shared" si="108"/>
        <v>2516582400</v>
      </c>
      <c r="Q358" s="1">
        <f t="shared" si="93"/>
        <v>2516774883.75</v>
      </c>
      <c r="R358" s="1">
        <f>SUM($K$103:K358)-SUM($I$103:I358)</f>
        <v>192483.75</v>
      </c>
      <c r="S358" s="2">
        <f t="shared" si="92"/>
        <v>7.6486170291900629E-5</v>
      </c>
      <c r="T358" s="2">
        <f>AVERAGE($S$103:S358)</f>
        <v>5.4142137135689446E-5</v>
      </c>
    </row>
    <row r="359" spans="1:20" x14ac:dyDescent="0.3">
      <c r="A359" s="3">
        <v>0.96424671892675584</v>
      </c>
      <c r="B359">
        <f t="shared" si="94"/>
        <v>1</v>
      </c>
      <c r="C359" s="1">
        <f t="shared" si="101"/>
        <v>1638400</v>
      </c>
      <c r="D359" s="1" t="str">
        <f t="shared" si="95"/>
        <v>NO</v>
      </c>
      <c r="E359">
        <f t="shared" si="96"/>
        <v>167</v>
      </c>
      <c r="F359">
        <f t="shared" si="97"/>
        <v>77</v>
      </c>
      <c r="G359" s="2">
        <f t="shared" si="98"/>
        <v>0.46107784431137727</v>
      </c>
      <c r="H359" s="1">
        <f t="shared" si="103"/>
        <v>1146880</v>
      </c>
      <c r="I359" s="1">
        <f t="shared" si="104"/>
        <v>0</v>
      </c>
      <c r="J359" s="1">
        <f t="shared" si="105"/>
        <v>0</v>
      </c>
      <c r="K359" s="1">
        <f t="shared" si="106"/>
        <v>1146880</v>
      </c>
      <c r="L359" s="1">
        <f t="shared" si="107"/>
        <v>3440640</v>
      </c>
      <c r="M359" s="1">
        <f t="shared" si="102"/>
        <v>1339363.75</v>
      </c>
      <c r="N359" s="1">
        <f t="shared" si="99"/>
        <v>0</v>
      </c>
      <c r="O359" s="1">
        <f t="shared" si="100"/>
        <v>0</v>
      </c>
      <c r="P359" s="1">
        <f t="shared" si="108"/>
        <v>2516582400</v>
      </c>
      <c r="Q359" s="1">
        <f t="shared" si="93"/>
        <v>2517921763.75</v>
      </c>
      <c r="R359" s="1">
        <f>SUM($K$103:K359)-SUM($I$103:I359)</f>
        <v>1339363.75</v>
      </c>
      <c r="S359" s="2">
        <f t="shared" si="92"/>
        <v>5.3221533695856733E-4</v>
      </c>
      <c r="T359" s="2">
        <f>AVERAGE($S$103:S359)</f>
        <v>5.6002344138891304E-5</v>
      </c>
    </row>
    <row r="360" spans="1:20" x14ac:dyDescent="0.3">
      <c r="A360" s="3">
        <v>0.9859106278512022</v>
      </c>
      <c r="B360">
        <f t="shared" si="94"/>
        <v>1</v>
      </c>
      <c r="C360" s="1">
        <f t="shared" si="101"/>
        <v>819200</v>
      </c>
      <c r="D360" s="1" t="str">
        <f t="shared" si="95"/>
        <v>NO</v>
      </c>
      <c r="E360">
        <f t="shared" si="96"/>
        <v>168</v>
      </c>
      <c r="F360">
        <f t="shared" si="97"/>
        <v>78</v>
      </c>
      <c r="G360" s="2">
        <f t="shared" si="98"/>
        <v>0.4642857142857143</v>
      </c>
      <c r="H360" s="1">
        <f t="shared" si="103"/>
        <v>573440</v>
      </c>
      <c r="I360" s="1">
        <f t="shared" si="104"/>
        <v>0</v>
      </c>
      <c r="J360" s="1">
        <f t="shared" si="105"/>
        <v>0</v>
      </c>
      <c r="K360" s="1">
        <f t="shared" si="106"/>
        <v>573440</v>
      </c>
      <c r="L360" s="1">
        <f t="shared" si="107"/>
        <v>4014080</v>
      </c>
      <c r="M360" s="1">
        <f t="shared" si="102"/>
        <v>1912803.75</v>
      </c>
      <c r="N360" s="1">
        <f t="shared" si="99"/>
        <v>0</v>
      </c>
      <c r="O360" s="1">
        <f t="shared" si="100"/>
        <v>0</v>
      </c>
      <c r="P360" s="1">
        <f t="shared" si="108"/>
        <v>2516582400</v>
      </c>
      <c r="Q360" s="1">
        <f t="shared" si="93"/>
        <v>2518495203.75</v>
      </c>
      <c r="R360" s="1">
        <f>SUM($K$103:K360)-SUM($I$103:I360)</f>
        <v>1912803.75</v>
      </c>
      <c r="S360" s="2">
        <f t="shared" si="92"/>
        <v>7.6007992029190061E-4</v>
      </c>
      <c r="T360" s="2">
        <f>AVERAGE($S$103:S360)</f>
        <v>5.8731326992197544E-5</v>
      </c>
    </row>
    <row r="361" spans="1:20" x14ac:dyDescent="0.3">
      <c r="A361" s="3">
        <v>0.70369944735702061</v>
      </c>
      <c r="B361">
        <f t="shared" si="94"/>
        <v>1</v>
      </c>
      <c r="C361" s="1">
        <f t="shared" si="101"/>
        <v>409600</v>
      </c>
      <c r="D361" s="1" t="str">
        <f t="shared" si="95"/>
        <v>NO</v>
      </c>
      <c r="E361">
        <f t="shared" si="96"/>
        <v>169</v>
      </c>
      <c r="F361">
        <f t="shared" si="97"/>
        <v>79</v>
      </c>
      <c r="G361" s="2">
        <f t="shared" si="98"/>
        <v>0.46745562130177515</v>
      </c>
      <c r="H361" s="1">
        <f t="shared" si="103"/>
        <v>286720</v>
      </c>
      <c r="I361" s="1">
        <f t="shared" si="104"/>
        <v>0</v>
      </c>
      <c r="J361" s="1">
        <f t="shared" si="105"/>
        <v>0</v>
      </c>
      <c r="K361" s="1">
        <f t="shared" si="106"/>
        <v>286720</v>
      </c>
      <c r="L361" s="1">
        <f t="shared" si="107"/>
        <v>4300800</v>
      </c>
      <c r="M361" s="1">
        <f t="shared" si="102"/>
        <v>2199523.75</v>
      </c>
      <c r="N361" s="1">
        <f t="shared" si="99"/>
        <v>0</v>
      </c>
      <c r="O361" s="1">
        <f t="shared" si="100"/>
        <v>0</v>
      </c>
      <c r="P361" s="1">
        <f t="shared" si="108"/>
        <v>2516582400</v>
      </c>
      <c r="Q361" s="1">
        <f t="shared" si="93"/>
        <v>2518781923.75</v>
      </c>
      <c r="R361" s="1">
        <f>SUM($K$103:K361)-SUM($I$103:I361)</f>
        <v>2199523.75</v>
      </c>
      <c r="S361" s="2">
        <f t="shared" ref="S361:S424" si="109">R361/P361</f>
        <v>8.7401221195856731E-4</v>
      </c>
      <c r="T361" s="2">
        <f>AVERAGE($S$103:S361)</f>
        <v>6.1879129636855336E-5</v>
      </c>
    </row>
    <row r="362" spans="1:20" x14ac:dyDescent="0.3">
      <c r="A362" s="3">
        <v>0.96713412686878486</v>
      </c>
      <c r="B362">
        <f t="shared" si="94"/>
        <v>1</v>
      </c>
      <c r="C362" s="1">
        <f t="shared" si="101"/>
        <v>204800</v>
      </c>
      <c r="D362" s="1" t="str">
        <f t="shared" si="95"/>
        <v>NO</v>
      </c>
      <c r="E362">
        <f t="shared" si="96"/>
        <v>170</v>
      </c>
      <c r="F362">
        <f t="shared" si="97"/>
        <v>80</v>
      </c>
      <c r="G362" s="2">
        <f t="shared" si="98"/>
        <v>0.47058823529411764</v>
      </c>
      <c r="H362" s="1">
        <f t="shared" si="103"/>
        <v>143360</v>
      </c>
      <c r="I362" s="1">
        <f t="shared" si="104"/>
        <v>0</v>
      </c>
      <c r="J362" s="1">
        <f t="shared" si="105"/>
        <v>0</v>
      </c>
      <c r="K362" s="1">
        <f t="shared" si="106"/>
        <v>143360</v>
      </c>
      <c r="L362" s="1">
        <f t="shared" si="107"/>
        <v>4444160</v>
      </c>
      <c r="M362" s="1">
        <f t="shared" si="102"/>
        <v>2342883.75</v>
      </c>
      <c r="N362" s="1">
        <f t="shared" si="99"/>
        <v>0</v>
      </c>
      <c r="O362" s="1">
        <f t="shared" si="100"/>
        <v>0</v>
      </c>
      <c r="P362" s="1">
        <f t="shared" si="108"/>
        <v>2516582400</v>
      </c>
      <c r="Q362" s="1">
        <f t="shared" ref="Q362:Q424" si="110">P362+M362</f>
        <v>2518925283.75</v>
      </c>
      <c r="R362" s="1">
        <f>SUM($K$103:K362)-SUM($I$103:I362)</f>
        <v>2342883.75</v>
      </c>
      <c r="S362" s="2">
        <f t="shared" si="109"/>
        <v>9.3097835779190066E-4</v>
      </c>
      <c r="T362" s="2">
        <f>AVERAGE($S$103:S362)</f>
        <v>6.52218189759132E-5</v>
      </c>
    </row>
    <row r="363" spans="1:20" x14ac:dyDescent="0.3">
      <c r="A363" s="3">
        <v>0.48426346216951965</v>
      </c>
      <c r="B363">
        <f t="shared" si="94"/>
        <v>0</v>
      </c>
      <c r="C363" s="1">
        <f t="shared" si="101"/>
        <v>102400</v>
      </c>
      <c r="D363" s="1" t="str">
        <f t="shared" si="95"/>
        <v>NO</v>
      </c>
      <c r="E363">
        <f t="shared" si="96"/>
        <v>171</v>
      </c>
      <c r="F363">
        <f t="shared" si="97"/>
        <v>80</v>
      </c>
      <c r="G363" s="2">
        <f t="shared" si="98"/>
        <v>0.46783625730994149</v>
      </c>
      <c r="H363" s="1">
        <f t="shared" si="103"/>
        <v>0</v>
      </c>
      <c r="I363" s="1">
        <f t="shared" si="104"/>
        <v>102400</v>
      </c>
      <c r="J363" s="1">
        <f t="shared" si="105"/>
        <v>102400</v>
      </c>
      <c r="K363" s="1">
        <f t="shared" si="106"/>
        <v>0</v>
      </c>
      <c r="L363" s="1">
        <f t="shared" si="107"/>
        <v>0</v>
      </c>
      <c r="M363" s="1">
        <f t="shared" si="102"/>
        <v>2240483.75</v>
      </c>
      <c r="N363" s="1">
        <f t="shared" si="99"/>
        <v>0</v>
      </c>
      <c r="O363" s="1">
        <f t="shared" si="100"/>
        <v>0</v>
      </c>
      <c r="P363" s="1">
        <f t="shared" si="108"/>
        <v>2516582400</v>
      </c>
      <c r="Q363" s="1">
        <f t="shared" si="110"/>
        <v>2518822883.75</v>
      </c>
      <c r="R363" s="1">
        <f>SUM($K$103:K363)-SUM($I$103:I363)</f>
        <v>2240483.75</v>
      </c>
      <c r="S363" s="2">
        <f t="shared" si="109"/>
        <v>8.9028825362523392E-4</v>
      </c>
      <c r="T363" s="2">
        <f>AVERAGE($S$103:S363)</f>
        <v>6.8382993055029372E-5</v>
      </c>
    </row>
    <row r="364" spans="1:20" x14ac:dyDescent="0.3">
      <c r="A364" s="3">
        <v>0.24394366227177144</v>
      </c>
      <c r="B364">
        <f t="shared" si="94"/>
        <v>0</v>
      </c>
      <c r="C364" s="1">
        <f t="shared" si="101"/>
        <v>204800</v>
      </c>
      <c r="D364" s="1" t="str">
        <f t="shared" si="95"/>
        <v>NO</v>
      </c>
      <c r="E364">
        <f t="shared" si="96"/>
        <v>172</v>
      </c>
      <c r="F364">
        <f t="shared" si="97"/>
        <v>80</v>
      </c>
      <c r="G364" s="2">
        <f t="shared" si="98"/>
        <v>0.46511627906976744</v>
      </c>
      <c r="H364" s="1">
        <f t="shared" si="103"/>
        <v>0</v>
      </c>
      <c r="I364" s="1">
        <f t="shared" si="104"/>
        <v>204800</v>
      </c>
      <c r="J364" s="1">
        <f t="shared" si="105"/>
        <v>307200</v>
      </c>
      <c r="K364" s="1">
        <f t="shared" si="106"/>
        <v>0</v>
      </c>
      <c r="L364" s="1">
        <f t="shared" si="107"/>
        <v>0</v>
      </c>
      <c r="M364" s="1">
        <f t="shared" si="102"/>
        <v>2035683.75</v>
      </c>
      <c r="N364" s="1">
        <f t="shared" si="99"/>
        <v>0</v>
      </c>
      <c r="O364" s="1">
        <f t="shared" si="100"/>
        <v>0</v>
      </c>
      <c r="P364" s="1">
        <f t="shared" si="108"/>
        <v>2516582400</v>
      </c>
      <c r="Q364" s="1">
        <f t="shared" si="110"/>
        <v>2518618083.75</v>
      </c>
      <c r="R364" s="1">
        <f>SUM($K$103:K364)-SUM($I$103:I364)</f>
        <v>2035683.75</v>
      </c>
      <c r="S364" s="2">
        <f t="shared" si="109"/>
        <v>8.0890804529190066E-4</v>
      </c>
      <c r="T364" s="2">
        <f>AVERAGE($S$103:S364)</f>
        <v>7.1209424552116663E-5</v>
      </c>
    </row>
    <row r="365" spans="1:20" x14ac:dyDescent="0.3">
      <c r="A365" s="3">
        <v>0.47228095840905848</v>
      </c>
      <c r="B365">
        <f t="shared" si="94"/>
        <v>0</v>
      </c>
      <c r="C365" s="1">
        <f t="shared" si="101"/>
        <v>409600</v>
      </c>
      <c r="D365" s="1" t="str">
        <f t="shared" si="95"/>
        <v>NO</v>
      </c>
      <c r="E365">
        <f t="shared" si="96"/>
        <v>173</v>
      </c>
      <c r="F365">
        <f t="shared" si="97"/>
        <v>80</v>
      </c>
      <c r="G365" s="2">
        <f t="shared" si="98"/>
        <v>0.46242774566473988</v>
      </c>
      <c r="H365" s="1">
        <f t="shared" si="103"/>
        <v>0</v>
      </c>
      <c r="I365" s="1">
        <f t="shared" si="104"/>
        <v>409600</v>
      </c>
      <c r="J365" s="1">
        <f t="shared" si="105"/>
        <v>716800</v>
      </c>
      <c r="K365" s="1">
        <f t="shared" si="106"/>
        <v>0</v>
      </c>
      <c r="L365" s="1">
        <f t="shared" si="107"/>
        <v>0</v>
      </c>
      <c r="M365" s="1">
        <f t="shared" si="102"/>
        <v>1626083.75</v>
      </c>
      <c r="N365" s="1">
        <f t="shared" si="99"/>
        <v>0</v>
      </c>
      <c r="O365" s="1">
        <f t="shared" si="100"/>
        <v>0</v>
      </c>
      <c r="P365" s="1">
        <f t="shared" si="108"/>
        <v>2516582400</v>
      </c>
      <c r="Q365" s="1">
        <f t="shared" si="110"/>
        <v>2518208483.75</v>
      </c>
      <c r="R365" s="1">
        <f>SUM($K$103:K365)-SUM($I$103:I365)</f>
        <v>1626083.75</v>
      </c>
      <c r="S365" s="2">
        <f t="shared" si="109"/>
        <v>6.4614762862523392E-4</v>
      </c>
      <c r="T365" s="2">
        <f>AVERAGE($S$103:S365)</f>
        <v>7.3395501373687451E-5</v>
      </c>
    </row>
    <row r="366" spans="1:20" x14ac:dyDescent="0.3">
      <c r="A366" s="3">
        <v>0.59827564414464496</v>
      </c>
      <c r="B366">
        <f t="shared" si="94"/>
        <v>1</v>
      </c>
      <c r="C366" s="1">
        <f t="shared" si="101"/>
        <v>819200</v>
      </c>
      <c r="D366" s="1" t="str">
        <f t="shared" si="95"/>
        <v>NO</v>
      </c>
      <c r="E366">
        <f t="shared" si="96"/>
        <v>174</v>
      </c>
      <c r="F366">
        <f t="shared" si="97"/>
        <v>81</v>
      </c>
      <c r="G366" s="2">
        <f t="shared" si="98"/>
        <v>0.46551724137931033</v>
      </c>
      <c r="H366" s="1">
        <f t="shared" si="103"/>
        <v>573440</v>
      </c>
      <c r="I366" s="1">
        <f t="shared" si="104"/>
        <v>0</v>
      </c>
      <c r="J366" s="1">
        <f t="shared" si="105"/>
        <v>0</v>
      </c>
      <c r="K366" s="1">
        <f t="shared" si="106"/>
        <v>573440</v>
      </c>
      <c r="L366" s="1">
        <f t="shared" si="107"/>
        <v>573440</v>
      </c>
      <c r="M366" s="1">
        <f t="shared" si="102"/>
        <v>2199523.75</v>
      </c>
      <c r="N366" s="1">
        <f t="shared" si="99"/>
        <v>0</v>
      </c>
      <c r="O366" s="1">
        <f t="shared" si="100"/>
        <v>0</v>
      </c>
      <c r="P366" s="1">
        <f t="shared" si="108"/>
        <v>2516582400</v>
      </c>
      <c r="Q366" s="1">
        <f t="shared" si="110"/>
        <v>2518781923.75</v>
      </c>
      <c r="R366" s="1">
        <f>SUM($K$103:K366)-SUM($I$103:I366)</f>
        <v>2199523.75</v>
      </c>
      <c r="S366" s="2">
        <f t="shared" si="109"/>
        <v>8.7401221195856731E-4</v>
      </c>
      <c r="T366" s="2">
        <f>AVERAGE($S$103:S366)</f>
        <v>7.6428140428933206E-5</v>
      </c>
    </row>
    <row r="367" spans="1:20" x14ac:dyDescent="0.3">
      <c r="A367" s="3">
        <v>8.9327122733607545E-2</v>
      </c>
      <c r="B367">
        <f t="shared" si="94"/>
        <v>0</v>
      </c>
      <c r="C367" s="1">
        <f t="shared" si="101"/>
        <v>409600</v>
      </c>
      <c r="D367" s="1" t="str">
        <f t="shared" si="95"/>
        <v>NO</v>
      </c>
      <c r="E367">
        <f t="shared" si="96"/>
        <v>175</v>
      </c>
      <c r="F367">
        <f t="shared" si="97"/>
        <v>81</v>
      </c>
      <c r="G367" s="2">
        <f t="shared" si="98"/>
        <v>0.46285714285714286</v>
      </c>
      <c r="H367" s="1">
        <f t="shared" si="103"/>
        <v>0</v>
      </c>
      <c r="I367" s="1">
        <f t="shared" si="104"/>
        <v>409600</v>
      </c>
      <c r="J367" s="1">
        <f t="shared" si="105"/>
        <v>409600</v>
      </c>
      <c r="K367" s="1">
        <f t="shared" si="106"/>
        <v>0</v>
      </c>
      <c r="L367" s="1">
        <f t="shared" si="107"/>
        <v>0</v>
      </c>
      <c r="M367" s="1">
        <f t="shared" si="102"/>
        <v>1789923.75</v>
      </c>
      <c r="N367" s="1">
        <f t="shared" si="99"/>
        <v>0</v>
      </c>
      <c r="O367" s="1">
        <f t="shared" si="100"/>
        <v>0</v>
      </c>
      <c r="P367" s="1">
        <f t="shared" si="108"/>
        <v>2516582400</v>
      </c>
      <c r="Q367" s="1">
        <f t="shared" si="110"/>
        <v>2518372323.75</v>
      </c>
      <c r="R367" s="1">
        <f>SUM($K$103:K367)-SUM($I$103:I367)</f>
        <v>1789923.75</v>
      </c>
      <c r="S367" s="2">
        <f t="shared" si="109"/>
        <v>7.1125179529190068E-4</v>
      </c>
      <c r="T367" s="2">
        <f>AVERAGE($S$103:S367)</f>
        <v>7.882370139068025E-5</v>
      </c>
    </row>
    <row r="368" spans="1:20" x14ac:dyDescent="0.3">
      <c r="A368" s="3">
        <v>0.22718375115067213</v>
      </c>
      <c r="B368">
        <f t="shared" si="94"/>
        <v>0</v>
      </c>
      <c r="C368" s="1">
        <f t="shared" si="101"/>
        <v>819200</v>
      </c>
      <c r="D368" s="1" t="str">
        <f t="shared" si="95"/>
        <v>NO</v>
      </c>
      <c r="E368">
        <f t="shared" si="96"/>
        <v>176</v>
      </c>
      <c r="F368">
        <f t="shared" si="97"/>
        <v>81</v>
      </c>
      <c r="G368" s="2">
        <f t="shared" si="98"/>
        <v>0.46022727272727271</v>
      </c>
      <c r="H368" s="1">
        <f t="shared" si="103"/>
        <v>0</v>
      </c>
      <c r="I368" s="1">
        <f t="shared" si="104"/>
        <v>819200</v>
      </c>
      <c r="J368" s="1">
        <f t="shared" si="105"/>
        <v>1228800</v>
      </c>
      <c r="K368" s="1">
        <f t="shared" si="106"/>
        <v>0</v>
      </c>
      <c r="L368" s="1">
        <f t="shared" si="107"/>
        <v>0</v>
      </c>
      <c r="M368" s="1">
        <f t="shared" si="102"/>
        <v>970723.75</v>
      </c>
      <c r="N368" s="1">
        <f t="shared" si="99"/>
        <v>0</v>
      </c>
      <c r="O368" s="1">
        <f t="shared" si="100"/>
        <v>0</v>
      </c>
      <c r="P368" s="1">
        <f t="shared" si="108"/>
        <v>2516582400</v>
      </c>
      <c r="Q368" s="1">
        <f t="shared" si="110"/>
        <v>2517553123.75</v>
      </c>
      <c r="R368" s="1">
        <f>SUM($K$103:K368)-SUM($I$103:I368)</f>
        <v>970723.75</v>
      </c>
      <c r="S368" s="2">
        <f t="shared" si="109"/>
        <v>3.8573096195856731E-4</v>
      </c>
      <c r="T368" s="2">
        <f>AVERAGE($S$103:S368)</f>
        <v>7.9977488084544485E-5</v>
      </c>
    </row>
    <row r="369" spans="1:20" x14ac:dyDescent="0.3">
      <c r="A369" s="3">
        <v>0.73313890849952301</v>
      </c>
      <c r="B369">
        <f t="shared" si="94"/>
        <v>1</v>
      </c>
      <c r="C369" s="1">
        <f t="shared" si="101"/>
        <v>1638400</v>
      </c>
      <c r="D369" s="1" t="str">
        <f t="shared" si="95"/>
        <v>NO</v>
      </c>
      <c r="E369">
        <f t="shared" si="96"/>
        <v>177</v>
      </c>
      <c r="F369">
        <f t="shared" si="97"/>
        <v>82</v>
      </c>
      <c r="G369" s="2">
        <f t="shared" si="98"/>
        <v>0.4632768361581921</v>
      </c>
      <c r="H369" s="1">
        <f t="shared" si="103"/>
        <v>1146880</v>
      </c>
      <c r="I369" s="1">
        <f t="shared" si="104"/>
        <v>0</v>
      </c>
      <c r="J369" s="1">
        <f t="shared" si="105"/>
        <v>0</v>
      </c>
      <c r="K369" s="1">
        <f t="shared" si="106"/>
        <v>1146880</v>
      </c>
      <c r="L369" s="1">
        <f t="shared" si="107"/>
        <v>1146880</v>
      </c>
      <c r="M369" s="1">
        <f t="shared" si="102"/>
        <v>2117603.75</v>
      </c>
      <c r="N369" s="1">
        <f t="shared" si="99"/>
        <v>0</v>
      </c>
      <c r="O369" s="1">
        <f t="shared" si="100"/>
        <v>0</v>
      </c>
      <c r="P369" s="1">
        <f t="shared" si="108"/>
        <v>2516582400</v>
      </c>
      <c r="Q369" s="1">
        <f t="shared" si="110"/>
        <v>2518700003.75</v>
      </c>
      <c r="R369" s="1">
        <f>SUM($K$103:K369)-SUM($I$103:I369)</f>
        <v>2117603.75</v>
      </c>
      <c r="S369" s="2">
        <f t="shared" si="109"/>
        <v>8.4146012862523398E-4</v>
      </c>
      <c r="T369" s="2">
        <f>AVERAGE($S$103:S369)</f>
        <v>8.2829482992936583E-5</v>
      </c>
    </row>
    <row r="370" spans="1:20" x14ac:dyDescent="0.3">
      <c r="A370" s="3">
        <v>5.3967117804397668E-3</v>
      </c>
      <c r="B370">
        <f t="shared" si="94"/>
        <v>0</v>
      </c>
      <c r="C370" s="1">
        <f t="shared" si="101"/>
        <v>819200</v>
      </c>
      <c r="D370" s="1" t="str">
        <f t="shared" si="95"/>
        <v>NO</v>
      </c>
      <c r="E370">
        <f t="shared" si="96"/>
        <v>178</v>
      </c>
      <c r="F370">
        <f t="shared" si="97"/>
        <v>82</v>
      </c>
      <c r="G370" s="2">
        <f t="shared" si="98"/>
        <v>0.4606741573033708</v>
      </c>
      <c r="H370" s="1">
        <f t="shared" si="103"/>
        <v>0</v>
      </c>
      <c r="I370" s="1">
        <f t="shared" si="104"/>
        <v>819200</v>
      </c>
      <c r="J370" s="1">
        <f t="shared" si="105"/>
        <v>819200</v>
      </c>
      <c r="K370" s="1">
        <f t="shared" si="106"/>
        <v>0</v>
      </c>
      <c r="L370" s="1">
        <f t="shared" si="107"/>
        <v>0</v>
      </c>
      <c r="M370" s="1">
        <f t="shared" si="102"/>
        <v>1298403.75</v>
      </c>
      <c r="N370" s="1">
        <f t="shared" si="99"/>
        <v>0</v>
      </c>
      <c r="O370" s="1">
        <f t="shared" si="100"/>
        <v>0</v>
      </c>
      <c r="P370" s="1">
        <f t="shared" si="108"/>
        <v>2516582400</v>
      </c>
      <c r="Q370" s="1">
        <f t="shared" si="110"/>
        <v>2517880803.75</v>
      </c>
      <c r="R370" s="1">
        <f>SUM($K$103:K370)-SUM($I$103:I370)</f>
        <v>1298403.75</v>
      </c>
      <c r="S370" s="2">
        <f t="shared" si="109"/>
        <v>5.1593929529190061E-4</v>
      </c>
      <c r="T370" s="2">
        <f>AVERAGE($S$103:S370)</f>
        <v>8.4445564382111828E-5</v>
      </c>
    </row>
    <row r="371" spans="1:20" x14ac:dyDescent="0.3">
      <c r="A371" s="3">
        <v>0.9431195632969791</v>
      </c>
      <c r="B371">
        <f t="shared" si="94"/>
        <v>1</v>
      </c>
      <c r="C371" s="1">
        <f t="shared" si="101"/>
        <v>1638400</v>
      </c>
      <c r="D371" s="1" t="str">
        <f t="shared" si="95"/>
        <v>NO</v>
      </c>
      <c r="E371">
        <f t="shared" si="96"/>
        <v>179</v>
      </c>
      <c r="F371">
        <f t="shared" si="97"/>
        <v>83</v>
      </c>
      <c r="G371" s="2">
        <f t="shared" si="98"/>
        <v>0.46368715083798884</v>
      </c>
      <c r="H371" s="1">
        <f t="shared" si="103"/>
        <v>1146880</v>
      </c>
      <c r="I371" s="1">
        <f t="shared" si="104"/>
        <v>0</v>
      </c>
      <c r="J371" s="1">
        <f t="shared" si="105"/>
        <v>0</v>
      </c>
      <c r="K371" s="1">
        <f t="shared" si="106"/>
        <v>1146880</v>
      </c>
      <c r="L371" s="1">
        <f t="shared" si="107"/>
        <v>1146880</v>
      </c>
      <c r="M371" s="1">
        <f t="shared" si="102"/>
        <v>2445283.75</v>
      </c>
      <c r="N371" s="1">
        <f t="shared" si="99"/>
        <v>0</v>
      </c>
      <c r="O371" s="1">
        <f t="shared" si="100"/>
        <v>0</v>
      </c>
      <c r="P371" s="1">
        <f t="shared" si="108"/>
        <v>2516582400</v>
      </c>
      <c r="Q371" s="1">
        <f t="shared" si="110"/>
        <v>2519027683.75</v>
      </c>
      <c r="R371" s="1">
        <f>SUM($K$103:K371)-SUM($I$103:I371)</f>
        <v>2445283.75</v>
      </c>
      <c r="S371" s="2">
        <f t="shared" si="109"/>
        <v>9.7166846195856729E-4</v>
      </c>
      <c r="T371" s="2">
        <f>AVERAGE($S$103:S371)</f>
        <v>8.7743790767154411E-5</v>
      </c>
    </row>
    <row r="372" spans="1:20" x14ac:dyDescent="0.3">
      <c r="A372" s="3">
        <v>0.34442953987780001</v>
      </c>
      <c r="B372">
        <f t="shared" si="94"/>
        <v>0</v>
      </c>
      <c r="C372" s="1">
        <f t="shared" si="101"/>
        <v>819200</v>
      </c>
      <c r="D372" s="1" t="str">
        <f t="shared" si="95"/>
        <v>NO</v>
      </c>
      <c r="E372">
        <f t="shared" si="96"/>
        <v>180</v>
      </c>
      <c r="F372">
        <f t="shared" si="97"/>
        <v>83</v>
      </c>
      <c r="G372" s="2">
        <f t="shared" si="98"/>
        <v>0.46111111111111114</v>
      </c>
      <c r="H372" s="1">
        <f t="shared" si="103"/>
        <v>0</v>
      </c>
      <c r="I372" s="1">
        <f t="shared" si="104"/>
        <v>819200</v>
      </c>
      <c r="J372" s="1">
        <f t="shared" si="105"/>
        <v>819200</v>
      </c>
      <c r="K372" s="1">
        <f t="shared" si="106"/>
        <v>0</v>
      </c>
      <c r="L372" s="1">
        <f t="shared" si="107"/>
        <v>0</v>
      </c>
      <c r="M372" s="1">
        <f t="shared" si="102"/>
        <v>1626083.75</v>
      </c>
      <c r="N372" s="1">
        <f t="shared" si="99"/>
        <v>0</v>
      </c>
      <c r="O372" s="1">
        <f t="shared" si="100"/>
        <v>0</v>
      </c>
      <c r="P372" s="1">
        <f t="shared" si="108"/>
        <v>2516582400</v>
      </c>
      <c r="Q372" s="1">
        <f t="shared" si="110"/>
        <v>2518208483.75</v>
      </c>
      <c r="R372" s="1">
        <f>SUM($K$103:K372)-SUM($I$103:I372)</f>
        <v>1626083.75</v>
      </c>
      <c r="S372" s="2">
        <f t="shared" si="109"/>
        <v>6.4614762862523392E-4</v>
      </c>
      <c r="T372" s="2">
        <f>AVERAGE($S$103:S372)</f>
        <v>8.9811953129591743E-5</v>
      </c>
    </row>
    <row r="373" spans="1:20" x14ac:dyDescent="0.3">
      <c r="A373" s="3">
        <v>0.83850506408659242</v>
      </c>
      <c r="B373">
        <f t="shared" si="94"/>
        <v>1</v>
      </c>
      <c r="C373" s="1">
        <f t="shared" si="101"/>
        <v>1638400</v>
      </c>
      <c r="D373" s="1" t="str">
        <f t="shared" si="95"/>
        <v>NO</v>
      </c>
      <c r="E373">
        <f t="shared" si="96"/>
        <v>181</v>
      </c>
      <c r="F373">
        <f t="shared" si="97"/>
        <v>84</v>
      </c>
      <c r="G373" s="2">
        <f t="shared" si="98"/>
        <v>0.46408839779005523</v>
      </c>
      <c r="H373" s="1">
        <f t="shared" si="103"/>
        <v>1146880</v>
      </c>
      <c r="I373" s="1">
        <f t="shared" si="104"/>
        <v>0</v>
      </c>
      <c r="J373" s="1">
        <f t="shared" si="105"/>
        <v>0</v>
      </c>
      <c r="K373" s="1">
        <f t="shared" si="106"/>
        <v>1146880</v>
      </c>
      <c r="L373" s="1">
        <f t="shared" si="107"/>
        <v>1146880</v>
      </c>
      <c r="M373" s="1">
        <f t="shared" si="102"/>
        <v>2772963.75</v>
      </c>
      <c r="N373" s="1">
        <f t="shared" si="99"/>
        <v>0</v>
      </c>
      <c r="O373" s="1">
        <f t="shared" si="100"/>
        <v>0</v>
      </c>
      <c r="P373" s="1">
        <f t="shared" si="108"/>
        <v>2516582400</v>
      </c>
      <c r="Q373" s="1">
        <f t="shared" si="110"/>
        <v>2519355363.75</v>
      </c>
      <c r="R373" s="1">
        <f>SUM($K$103:K373)-SUM($I$103:I373)</f>
        <v>2772963.75</v>
      </c>
      <c r="S373" s="2">
        <f t="shared" si="109"/>
        <v>1.1018767952919006E-3</v>
      </c>
      <c r="T373" s="2">
        <f>AVERAGE($S$103:S373)</f>
        <v>9.3546509742736792E-5</v>
      </c>
    </row>
    <row r="374" spans="1:20" x14ac:dyDescent="0.3">
      <c r="A374" s="3">
        <v>0.70448543684494047</v>
      </c>
      <c r="B374">
        <f t="shared" si="94"/>
        <v>1</v>
      </c>
      <c r="C374" s="1">
        <f t="shared" si="101"/>
        <v>819200</v>
      </c>
      <c r="D374" s="1" t="str">
        <f t="shared" si="95"/>
        <v>NO</v>
      </c>
      <c r="E374">
        <f t="shared" si="96"/>
        <v>182</v>
      </c>
      <c r="F374">
        <f t="shared" si="97"/>
        <v>85</v>
      </c>
      <c r="G374" s="2">
        <f t="shared" si="98"/>
        <v>0.46703296703296704</v>
      </c>
      <c r="H374" s="1">
        <f t="shared" si="103"/>
        <v>573440</v>
      </c>
      <c r="I374" s="1">
        <f t="shared" si="104"/>
        <v>0</v>
      </c>
      <c r="J374" s="1">
        <f t="shared" si="105"/>
        <v>0</v>
      </c>
      <c r="K374" s="1">
        <f t="shared" si="106"/>
        <v>573440</v>
      </c>
      <c r="L374" s="1">
        <f t="shared" si="107"/>
        <v>1720320</v>
      </c>
      <c r="M374" s="1">
        <f t="shared" si="102"/>
        <v>3346403.75</v>
      </c>
      <c r="N374" s="1">
        <f t="shared" si="99"/>
        <v>0</v>
      </c>
      <c r="O374" s="1">
        <f t="shared" si="100"/>
        <v>0</v>
      </c>
      <c r="P374" s="1">
        <f t="shared" si="108"/>
        <v>2516582400</v>
      </c>
      <c r="Q374" s="1">
        <f t="shared" si="110"/>
        <v>2519928803.75</v>
      </c>
      <c r="R374" s="1">
        <f>SUM($K$103:K374)-SUM($I$103:I374)</f>
        <v>3346403.75</v>
      </c>
      <c r="S374" s="2">
        <f t="shared" si="109"/>
        <v>1.329741378625234E-3</v>
      </c>
      <c r="T374" s="2">
        <f>AVERAGE($S$103:S374)</f>
        <v>9.8091343819510683E-5</v>
      </c>
    </row>
    <row r="375" spans="1:20" x14ac:dyDescent="0.3">
      <c r="A375" s="3">
        <v>0.60128973083720472</v>
      </c>
      <c r="B375">
        <f t="shared" si="94"/>
        <v>1</v>
      </c>
      <c r="C375" s="1">
        <f t="shared" si="101"/>
        <v>409600</v>
      </c>
      <c r="D375" s="1" t="str">
        <f t="shared" si="95"/>
        <v>NO</v>
      </c>
      <c r="E375">
        <f t="shared" si="96"/>
        <v>183</v>
      </c>
      <c r="F375">
        <f t="shared" si="97"/>
        <v>86</v>
      </c>
      <c r="G375" s="2">
        <f t="shared" si="98"/>
        <v>0.46994535519125685</v>
      </c>
      <c r="H375" s="1">
        <f t="shared" si="103"/>
        <v>286720</v>
      </c>
      <c r="I375" s="1">
        <f t="shared" si="104"/>
        <v>0</v>
      </c>
      <c r="J375" s="1">
        <f t="shared" si="105"/>
        <v>0</v>
      </c>
      <c r="K375" s="1">
        <f t="shared" si="106"/>
        <v>286720</v>
      </c>
      <c r="L375" s="1">
        <f t="shared" si="107"/>
        <v>2007040</v>
      </c>
      <c r="M375" s="1">
        <f t="shared" si="102"/>
        <v>3633123.75</v>
      </c>
      <c r="N375" s="1">
        <f t="shared" si="99"/>
        <v>0</v>
      </c>
      <c r="O375" s="1">
        <f t="shared" si="100"/>
        <v>0</v>
      </c>
      <c r="P375" s="1">
        <f t="shared" si="108"/>
        <v>2516582400</v>
      </c>
      <c r="Q375" s="1">
        <f t="shared" si="110"/>
        <v>2520215523.75</v>
      </c>
      <c r="R375" s="1">
        <f>SUM($K$103:K375)-SUM($I$103:I375)</f>
        <v>3633123.75</v>
      </c>
      <c r="S375" s="2">
        <f t="shared" si="109"/>
        <v>1.4436736702919007E-3</v>
      </c>
      <c r="T375" s="2">
        <f>AVERAGE($S$103:S375)</f>
        <v>1.0302021681025204E-4</v>
      </c>
    </row>
    <row r="376" spans="1:20" x14ac:dyDescent="0.3">
      <c r="A376" s="3">
        <v>0.94716400568170711</v>
      </c>
      <c r="B376">
        <f t="shared" si="94"/>
        <v>1</v>
      </c>
      <c r="C376" s="1">
        <f t="shared" si="101"/>
        <v>204800</v>
      </c>
      <c r="D376" s="1" t="str">
        <f t="shared" si="95"/>
        <v>NO</v>
      </c>
      <c r="E376">
        <f t="shared" si="96"/>
        <v>184</v>
      </c>
      <c r="F376">
        <f t="shared" si="97"/>
        <v>87</v>
      </c>
      <c r="G376" s="2">
        <f t="shared" si="98"/>
        <v>0.47282608695652173</v>
      </c>
      <c r="H376" s="1">
        <f t="shared" si="103"/>
        <v>143360</v>
      </c>
      <c r="I376" s="1">
        <f t="shared" si="104"/>
        <v>0</v>
      </c>
      <c r="J376" s="1">
        <f t="shared" si="105"/>
        <v>0</v>
      </c>
      <c r="K376" s="1">
        <f t="shared" si="106"/>
        <v>143360</v>
      </c>
      <c r="L376" s="1">
        <f t="shared" si="107"/>
        <v>2150400</v>
      </c>
      <c r="M376" s="1">
        <f t="shared" si="102"/>
        <v>3776483.75</v>
      </c>
      <c r="N376" s="1">
        <f t="shared" si="99"/>
        <v>0</v>
      </c>
      <c r="O376" s="1">
        <f t="shared" si="100"/>
        <v>0</v>
      </c>
      <c r="P376" s="1">
        <f t="shared" si="108"/>
        <v>2516582400</v>
      </c>
      <c r="Q376" s="1">
        <f t="shared" si="110"/>
        <v>2520358883.75</v>
      </c>
      <c r="R376" s="1">
        <f>SUM($K$103:K376)-SUM($I$103:I376)</f>
        <v>3776483.75</v>
      </c>
      <c r="S376" s="2">
        <f t="shared" si="109"/>
        <v>1.500639816125234E-3</v>
      </c>
      <c r="T376" s="2">
        <f>AVERAGE($S$103:S376)</f>
        <v>1.0812101826760599E-4</v>
      </c>
    </row>
    <row r="377" spans="1:20" x14ac:dyDescent="0.3">
      <c r="A377" s="3">
        <v>0.97083899974711352</v>
      </c>
      <c r="B377">
        <f t="shared" si="94"/>
        <v>1</v>
      </c>
      <c r="C377" s="1">
        <f t="shared" si="101"/>
        <v>102400</v>
      </c>
      <c r="D377" s="1" t="str">
        <f t="shared" si="95"/>
        <v>NO</v>
      </c>
      <c r="E377">
        <f t="shared" si="96"/>
        <v>185</v>
      </c>
      <c r="F377">
        <f t="shared" si="97"/>
        <v>88</v>
      </c>
      <c r="G377" s="2">
        <f t="shared" si="98"/>
        <v>0.4756756756756757</v>
      </c>
      <c r="H377" s="1">
        <f t="shared" si="103"/>
        <v>71680</v>
      </c>
      <c r="I377" s="1">
        <f t="shared" si="104"/>
        <v>0</v>
      </c>
      <c r="J377" s="1">
        <f t="shared" si="105"/>
        <v>0</v>
      </c>
      <c r="K377" s="1">
        <f t="shared" si="106"/>
        <v>71680</v>
      </c>
      <c r="L377" s="1">
        <f t="shared" si="107"/>
        <v>2222080</v>
      </c>
      <c r="M377" s="1">
        <f t="shared" si="102"/>
        <v>3848163.75</v>
      </c>
      <c r="N377" s="1">
        <f t="shared" si="99"/>
        <v>0</v>
      </c>
      <c r="O377" s="1">
        <f t="shared" si="100"/>
        <v>0</v>
      </c>
      <c r="P377" s="1">
        <f t="shared" si="108"/>
        <v>2516582400</v>
      </c>
      <c r="Q377" s="1">
        <f t="shared" si="110"/>
        <v>2520430563.75</v>
      </c>
      <c r="R377" s="1">
        <f>SUM($K$103:K377)-SUM($I$103:I377)</f>
        <v>3848163.75</v>
      </c>
      <c r="S377" s="2">
        <f t="shared" si="109"/>
        <v>1.5291228890419006E-3</v>
      </c>
      <c r="T377" s="2">
        <f>AVERAGE($S$103:S377)</f>
        <v>1.1328829779769433E-4</v>
      </c>
    </row>
    <row r="378" spans="1:20" x14ac:dyDescent="0.3">
      <c r="A378" s="3">
        <v>0.21815040105677697</v>
      </c>
      <c r="B378">
        <f t="shared" si="94"/>
        <v>0</v>
      </c>
      <c r="C378" s="1">
        <f t="shared" si="101"/>
        <v>51200</v>
      </c>
      <c r="D378" s="1" t="str">
        <f t="shared" si="95"/>
        <v>NO</v>
      </c>
      <c r="E378">
        <f t="shared" si="96"/>
        <v>186</v>
      </c>
      <c r="F378">
        <f t="shared" si="97"/>
        <v>88</v>
      </c>
      <c r="G378" s="2">
        <f t="shared" si="98"/>
        <v>0.4731182795698925</v>
      </c>
      <c r="H378" s="1">
        <f t="shared" si="103"/>
        <v>0</v>
      </c>
      <c r="I378" s="1">
        <f t="shared" si="104"/>
        <v>51200</v>
      </c>
      <c r="J378" s="1">
        <f t="shared" si="105"/>
        <v>51200</v>
      </c>
      <c r="K378" s="1">
        <f t="shared" si="106"/>
        <v>0</v>
      </c>
      <c r="L378" s="1">
        <f t="shared" si="107"/>
        <v>0</v>
      </c>
      <c r="M378" s="1">
        <f t="shared" si="102"/>
        <v>3796963.75</v>
      </c>
      <c r="N378" s="1">
        <f t="shared" si="99"/>
        <v>0</v>
      </c>
      <c r="O378" s="1">
        <f t="shared" si="100"/>
        <v>0</v>
      </c>
      <c r="P378" s="1">
        <f t="shared" si="108"/>
        <v>2516582400</v>
      </c>
      <c r="Q378" s="1">
        <f t="shared" si="110"/>
        <v>2520379363.75</v>
      </c>
      <c r="R378" s="1">
        <f>SUM($K$103:K378)-SUM($I$103:I378)</f>
        <v>3796963.75</v>
      </c>
      <c r="S378" s="2">
        <f t="shared" si="109"/>
        <v>1.5087778369585673E-3</v>
      </c>
      <c r="T378" s="2">
        <f>AVERAGE($S$103:S378)</f>
        <v>1.1834441931639315E-4</v>
      </c>
    </row>
    <row r="379" spans="1:20" x14ac:dyDescent="0.3">
      <c r="A379" s="3">
        <v>0.19507591014525172</v>
      </c>
      <c r="B379">
        <f t="shared" si="94"/>
        <v>0</v>
      </c>
      <c r="C379" s="1">
        <f t="shared" si="101"/>
        <v>102400</v>
      </c>
      <c r="D379" s="1" t="str">
        <f t="shared" si="95"/>
        <v>NO</v>
      </c>
      <c r="E379">
        <f t="shared" si="96"/>
        <v>187</v>
      </c>
      <c r="F379">
        <f t="shared" si="97"/>
        <v>88</v>
      </c>
      <c r="G379" s="2">
        <f t="shared" si="98"/>
        <v>0.47058823529411764</v>
      </c>
      <c r="H379" s="1">
        <f t="shared" si="103"/>
        <v>0</v>
      </c>
      <c r="I379" s="1">
        <f t="shared" si="104"/>
        <v>102400</v>
      </c>
      <c r="J379" s="1">
        <f t="shared" si="105"/>
        <v>153600</v>
      </c>
      <c r="K379" s="1">
        <f t="shared" si="106"/>
        <v>0</v>
      </c>
      <c r="L379" s="1">
        <f t="shared" si="107"/>
        <v>0</v>
      </c>
      <c r="M379" s="1">
        <f t="shared" si="102"/>
        <v>3694563.75</v>
      </c>
      <c r="N379" s="1">
        <f t="shared" si="99"/>
        <v>0</v>
      </c>
      <c r="O379" s="1">
        <f t="shared" si="100"/>
        <v>0</v>
      </c>
      <c r="P379" s="1">
        <f t="shared" si="108"/>
        <v>2516582400</v>
      </c>
      <c r="Q379" s="1">
        <f t="shared" si="110"/>
        <v>2520276963.75</v>
      </c>
      <c r="R379" s="1">
        <f>SUM($K$103:K379)-SUM($I$103:I379)</f>
        <v>3694563.75</v>
      </c>
      <c r="S379" s="2">
        <f t="shared" si="109"/>
        <v>1.4680877327919006E-3</v>
      </c>
      <c r="T379" s="2">
        <f>AVERAGE($S$103:S379)</f>
        <v>1.2321713885962604E-4</v>
      </c>
    </row>
    <row r="380" spans="1:20" x14ac:dyDescent="0.3">
      <c r="A380" s="3">
        <v>0.31525653438745627</v>
      </c>
      <c r="B380">
        <f t="shared" si="94"/>
        <v>0</v>
      </c>
      <c r="C380" s="1">
        <f t="shared" si="101"/>
        <v>204800</v>
      </c>
      <c r="D380" s="1" t="str">
        <f t="shared" si="95"/>
        <v>NO</v>
      </c>
      <c r="E380">
        <f t="shared" si="96"/>
        <v>188</v>
      </c>
      <c r="F380">
        <f t="shared" si="97"/>
        <v>88</v>
      </c>
      <c r="G380" s="2">
        <f t="shared" si="98"/>
        <v>0.46808510638297873</v>
      </c>
      <c r="H380" s="1">
        <f t="shared" si="103"/>
        <v>0</v>
      </c>
      <c r="I380" s="1">
        <f t="shared" si="104"/>
        <v>204800</v>
      </c>
      <c r="J380" s="1">
        <f t="shared" si="105"/>
        <v>358400</v>
      </c>
      <c r="K380" s="1">
        <f t="shared" si="106"/>
        <v>0</v>
      </c>
      <c r="L380" s="1">
        <f t="shared" si="107"/>
        <v>0</v>
      </c>
      <c r="M380" s="1">
        <f t="shared" si="102"/>
        <v>3489763.75</v>
      </c>
      <c r="N380" s="1">
        <f t="shared" si="99"/>
        <v>0</v>
      </c>
      <c r="O380" s="1">
        <f t="shared" si="100"/>
        <v>0</v>
      </c>
      <c r="P380" s="1">
        <f t="shared" si="108"/>
        <v>2516582400</v>
      </c>
      <c r="Q380" s="1">
        <f t="shared" si="110"/>
        <v>2520072163.75</v>
      </c>
      <c r="R380" s="1">
        <f>SUM($K$103:K380)-SUM($I$103:I380)</f>
        <v>3489763.75</v>
      </c>
      <c r="S380" s="2">
        <f t="shared" si="109"/>
        <v>1.3867075244585673E-3</v>
      </c>
      <c r="T380" s="2">
        <f>AVERAGE($S$103:S380)</f>
        <v>1.2776206830422655E-4</v>
      </c>
    </row>
    <row r="381" spans="1:20" x14ac:dyDescent="0.3">
      <c r="A381" s="3">
        <v>0.62797620184365732</v>
      </c>
      <c r="B381">
        <f t="shared" si="94"/>
        <v>1</v>
      </c>
      <c r="C381" s="1">
        <f t="shared" si="101"/>
        <v>409600</v>
      </c>
      <c r="D381" s="1" t="str">
        <f t="shared" si="95"/>
        <v>NO</v>
      </c>
      <c r="E381">
        <f t="shared" si="96"/>
        <v>189</v>
      </c>
      <c r="F381">
        <f t="shared" si="97"/>
        <v>89</v>
      </c>
      <c r="G381" s="2">
        <f t="shared" si="98"/>
        <v>0.47089947089947087</v>
      </c>
      <c r="H381" s="1">
        <f t="shared" si="103"/>
        <v>286720</v>
      </c>
      <c r="I381" s="1">
        <f t="shared" si="104"/>
        <v>0</v>
      </c>
      <c r="J381" s="1">
        <f t="shared" si="105"/>
        <v>0</v>
      </c>
      <c r="K381" s="1">
        <f t="shared" si="106"/>
        <v>286720</v>
      </c>
      <c r="L381" s="1">
        <f t="shared" si="107"/>
        <v>286720</v>
      </c>
      <c r="M381" s="1">
        <f t="shared" si="102"/>
        <v>3776483.75</v>
      </c>
      <c r="N381" s="1">
        <f t="shared" si="99"/>
        <v>0</v>
      </c>
      <c r="O381" s="1">
        <f t="shared" si="100"/>
        <v>0</v>
      </c>
      <c r="P381" s="1">
        <f t="shared" si="108"/>
        <v>2516582400</v>
      </c>
      <c r="Q381" s="1">
        <f t="shared" si="110"/>
        <v>2520358883.75</v>
      </c>
      <c r="R381" s="1">
        <f>SUM($K$103:K381)-SUM($I$103:I381)</f>
        <v>3776483.75</v>
      </c>
      <c r="S381" s="2">
        <f t="shared" si="109"/>
        <v>1.500639816125234E-3</v>
      </c>
      <c r="T381" s="2">
        <f>AVERAGE($S$103:S381)</f>
        <v>1.3268277707777855E-4</v>
      </c>
    </row>
    <row r="382" spans="1:20" x14ac:dyDescent="0.3">
      <c r="A382" s="3">
        <v>0.23769518246425958</v>
      </c>
      <c r="B382">
        <f t="shared" si="94"/>
        <v>0</v>
      </c>
      <c r="C382" s="1">
        <f t="shared" si="101"/>
        <v>204800</v>
      </c>
      <c r="D382" s="1" t="str">
        <f t="shared" si="95"/>
        <v>NO</v>
      </c>
      <c r="E382">
        <f t="shared" si="96"/>
        <v>190</v>
      </c>
      <c r="F382">
        <f t="shared" si="97"/>
        <v>89</v>
      </c>
      <c r="G382" s="2">
        <f t="shared" si="98"/>
        <v>0.46842105263157896</v>
      </c>
      <c r="H382" s="1">
        <f t="shared" si="103"/>
        <v>0</v>
      </c>
      <c r="I382" s="1">
        <f t="shared" si="104"/>
        <v>204800</v>
      </c>
      <c r="J382" s="1">
        <f t="shared" si="105"/>
        <v>204800</v>
      </c>
      <c r="K382" s="1">
        <f t="shared" si="106"/>
        <v>0</v>
      </c>
      <c r="L382" s="1">
        <f t="shared" si="107"/>
        <v>0</v>
      </c>
      <c r="M382" s="1">
        <f t="shared" si="102"/>
        <v>3571683.75</v>
      </c>
      <c r="N382" s="1">
        <f t="shared" si="99"/>
        <v>0</v>
      </c>
      <c r="O382" s="1">
        <f t="shared" si="100"/>
        <v>0</v>
      </c>
      <c r="P382" s="1">
        <f t="shared" si="108"/>
        <v>2516582400</v>
      </c>
      <c r="Q382" s="1">
        <f t="shared" si="110"/>
        <v>2520154083.75</v>
      </c>
      <c r="R382" s="1">
        <f>SUM($K$103:K382)-SUM($I$103:I382)</f>
        <v>3571683.75</v>
      </c>
      <c r="S382" s="2">
        <f t="shared" si="109"/>
        <v>1.4192596077919005E-3</v>
      </c>
      <c r="T382" s="2">
        <f>AVERAGE($S$103:S382)</f>
        <v>1.3727769433032898E-4</v>
      </c>
    </row>
    <row r="383" spans="1:20" x14ac:dyDescent="0.3">
      <c r="A383" s="3">
        <v>0.77714418657262907</v>
      </c>
      <c r="B383">
        <f t="shared" si="94"/>
        <v>1</v>
      </c>
      <c r="C383" s="1">
        <f t="shared" si="101"/>
        <v>409600</v>
      </c>
      <c r="D383" s="1" t="str">
        <f t="shared" si="95"/>
        <v>NO</v>
      </c>
      <c r="E383">
        <f t="shared" si="96"/>
        <v>191</v>
      </c>
      <c r="F383">
        <f t="shared" si="97"/>
        <v>90</v>
      </c>
      <c r="G383" s="2">
        <f t="shared" si="98"/>
        <v>0.47120418848167539</v>
      </c>
      <c r="H383" s="1">
        <f t="shared" si="103"/>
        <v>286720</v>
      </c>
      <c r="I383" s="1">
        <f t="shared" si="104"/>
        <v>0</v>
      </c>
      <c r="J383" s="1">
        <f t="shared" si="105"/>
        <v>0</v>
      </c>
      <c r="K383" s="1">
        <f t="shared" si="106"/>
        <v>286720</v>
      </c>
      <c r="L383" s="1">
        <f t="shared" si="107"/>
        <v>286720</v>
      </c>
      <c r="M383" s="1">
        <f t="shared" si="102"/>
        <v>3858403.75</v>
      </c>
      <c r="N383" s="1">
        <f t="shared" si="99"/>
        <v>0</v>
      </c>
      <c r="O383" s="1">
        <f t="shared" si="100"/>
        <v>0</v>
      </c>
      <c r="P383" s="1">
        <f t="shared" si="108"/>
        <v>2516582400</v>
      </c>
      <c r="Q383" s="1">
        <f t="shared" si="110"/>
        <v>2520440803.75</v>
      </c>
      <c r="R383" s="1">
        <f>SUM($K$103:K383)-SUM($I$103:I383)</f>
        <v>3858403.75</v>
      </c>
      <c r="S383" s="2">
        <f t="shared" si="109"/>
        <v>1.5331918994585672E-3</v>
      </c>
      <c r="T383" s="2">
        <f>AVERAGE($S$103:S383)</f>
        <v>1.4224536054074975E-4</v>
      </c>
    </row>
    <row r="384" spans="1:20" x14ac:dyDescent="0.3">
      <c r="A384" s="3">
        <v>0.28142380423023905</v>
      </c>
      <c r="B384">
        <f t="shared" si="94"/>
        <v>0</v>
      </c>
      <c r="C384" s="1">
        <f t="shared" si="101"/>
        <v>204800</v>
      </c>
      <c r="D384" s="1" t="str">
        <f t="shared" si="95"/>
        <v>NO</v>
      </c>
      <c r="E384">
        <f t="shared" si="96"/>
        <v>192</v>
      </c>
      <c r="F384">
        <f t="shared" si="97"/>
        <v>90</v>
      </c>
      <c r="G384" s="2">
        <f t="shared" si="98"/>
        <v>0.46875</v>
      </c>
      <c r="H384" s="1">
        <f t="shared" si="103"/>
        <v>0</v>
      </c>
      <c r="I384" s="1">
        <f t="shared" si="104"/>
        <v>204800</v>
      </c>
      <c r="J384" s="1">
        <f t="shared" si="105"/>
        <v>204800</v>
      </c>
      <c r="K384" s="1">
        <f t="shared" si="106"/>
        <v>0</v>
      </c>
      <c r="L384" s="1">
        <f t="shared" si="107"/>
        <v>0</v>
      </c>
      <c r="M384" s="1">
        <f t="shared" si="102"/>
        <v>3653603.75</v>
      </c>
      <c r="N384" s="1">
        <f t="shared" si="99"/>
        <v>0</v>
      </c>
      <c r="O384" s="1">
        <f t="shared" si="100"/>
        <v>0</v>
      </c>
      <c r="P384" s="1">
        <f t="shared" si="108"/>
        <v>2516582400</v>
      </c>
      <c r="Q384" s="1">
        <f t="shared" si="110"/>
        <v>2520236003.75</v>
      </c>
      <c r="R384" s="1">
        <f>SUM($K$103:K384)-SUM($I$103:I384)</f>
        <v>3653603.75</v>
      </c>
      <c r="S384" s="2">
        <f t="shared" si="109"/>
        <v>1.451811691125234E-3</v>
      </c>
      <c r="T384" s="2">
        <f>AVERAGE($S$103:S384)</f>
        <v>1.4688921277686493E-4</v>
      </c>
    </row>
    <row r="385" spans="1:20" x14ac:dyDescent="0.3">
      <c r="A385" s="3">
        <v>0.62604340969596639</v>
      </c>
      <c r="B385">
        <f t="shared" si="94"/>
        <v>1</v>
      </c>
      <c r="C385" s="1">
        <f t="shared" si="101"/>
        <v>409600</v>
      </c>
      <c r="D385" s="1" t="str">
        <f t="shared" si="95"/>
        <v>NO</v>
      </c>
      <c r="E385">
        <f t="shared" si="96"/>
        <v>193</v>
      </c>
      <c r="F385">
        <f t="shared" si="97"/>
        <v>91</v>
      </c>
      <c r="G385" s="2">
        <f t="shared" si="98"/>
        <v>0.47150259067357514</v>
      </c>
      <c r="H385" s="1">
        <f t="shared" si="103"/>
        <v>286720</v>
      </c>
      <c r="I385" s="1">
        <f t="shared" si="104"/>
        <v>0</v>
      </c>
      <c r="J385" s="1">
        <f t="shared" si="105"/>
        <v>0</v>
      </c>
      <c r="K385" s="1">
        <f t="shared" si="106"/>
        <v>286720</v>
      </c>
      <c r="L385" s="1">
        <f t="shared" si="107"/>
        <v>286720</v>
      </c>
      <c r="M385" s="1">
        <f t="shared" si="102"/>
        <v>3940323.75</v>
      </c>
      <c r="N385" s="1">
        <f t="shared" si="99"/>
        <v>0</v>
      </c>
      <c r="O385" s="1">
        <f t="shared" si="100"/>
        <v>0</v>
      </c>
      <c r="P385" s="1">
        <f t="shared" si="108"/>
        <v>2516582400</v>
      </c>
      <c r="Q385" s="1">
        <f t="shared" si="110"/>
        <v>2520522723.75</v>
      </c>
      <c r="R385" s="1">
        <f>SUM($K$103:K385)-SUM($I$103:I385)</f>
        <v>3940323.75</v>
      </c>
      <c r="S385" s="2">
        <f t="shared" si="109"/>
        <v>1.5657439827919007E-3</v>
      </c>
      <c r="T385" s="2">
        <f>AVERAGE($S$103:S385)</f>
        <v>1.5190283387232442E-4</v>
      </c>
    </row>
    <row r="386" spans="1:20" x14ac:dyDescent="0.3">
      <c r="A386" s="3">
        <v>0.71371975705749757</v>
      </c>
      <c r="B386">
        <f t="shared" si="94"/>
        <v>1</v>
      </c>
      <c r="C386" s="1">
        <f t="shared" si="101"/>
        <v>204800</v>
      </c>
      <c r="D386" s="1" t="str">
        <f t="shared" si="95"/>
        <v>NO</v>
      </c>
      <c r="E386">
        <f t="shared" si="96"/>
        <v>194</v>
      </c>
      <c r="F386">
        <f t="shared" si="97"/>
        <v>92</v>
      </c>
      <c r="G386" s="2">
        <f t="shared" si="98"/>
        <v>0.47422680412371132</v>
      </c>
      <c r="H386" s="1">
        <f t="shared" si="103"/>
        <v>143360</v>
      </c>
      <c r="I386" s="1">
        <f t="shared" si="104"/>
        <v>0</v>
      </c>
      <c r="J386" s="1">
        <f t="shared" si="105"/>
        <v>0</v>
      </c>
      <c r="K386" s="1">
        <f t="shared" si="106"/>
        <v>143360</v>
      </c>
      <c r="L386" s="1">
        <f t="shared" si="107"/>
        <v>430080</v>
      </c>
      <c r="M386" s="1">
        <f t="shared" si="102"/>
        <v>4083683.75</v>
      </c>
      <c r="N386" s="1">
        <f t="shared" si="99"/>
        <v>0</v>
      </c>
      <c r="O386" s="1">
        <f t="shared" si="100"/>
        <v>0</v>
      </c>
      <c r="P386" s="1">
        <f t="shared" si="108"/>
        <v>2516582400</v>
      </c>
      <c r="Q386" s="1">
        <f t="shared" si="110"/>
        <v>2520666083.75</v>
      </c>
      <c r="R386" s="1">
        <f>SUM($K$103:K386)-SUM($I$103:I386)</f>
        <v>4083683.75</v>
      </c>
      <c r="S386" s="2">
        <f t="shared" si="109"/>
        <v>1.622710128625234E-3</v>
      </c>
      <c r="T386" s="2">
        <f>AVERAGE($S$103:S386)</f>
        <v>1.5708173279751071E-4</v>
      </c>
    </row>
    <row r="387" spans="1:20" x14ac:dyDescent="0.3">
      <c r="A387" s="3">
        <v>0.53484312188080052</v>
      </c>
      <c r="B387">
        <f t="shared" si="94"/>
        <v>1</v>
      </c>
      <c r="C387" s="1">
        <f t="shared" si="101"/>
        <v>102400</v>
      </c>
      <c r="D387" s="1" t="str">
        <f t="shared" si="95"/>
        <v>NO</v>
      </c>
      <c r="E387">
        <f t="shared" si="96"/>
        <v>195</v>
      </c>
      <c r="F387">
        <f t="shared" si="97"/>
        <v>93</v>
      </c>
      <c r="G387" s="2">
        <f t="shared" si="98"/>
        <v>0.47692307692307695</v>
      </c>
      <c r="H387" s="1">
        <f t="shared" si="103"/>
        <v>71680</v>
      </c>
      <c r="I387" s="1">
        <f t="shared" si="104"/>
        <v>0</v>
      </c>
      <c r="J387" s="1">
        <f t="shared" si="105"/>
        <v>0</v>
      </c>
      <c r="K387" s="1">
        <f t="shared" si="106"/>
        <v>71680</v>
      </c>
      <c r="L387" s="1">
        <f t="shared" si="107"/>
        <v>501760</v>
      </c>
      <c r="M387" s="1">
        <f t="shared" si="102"/>
        <v>4155363.75</v>
      </c>
      <c r="N387" s="1">
        <f t="shared" si="99"/>
        <v>0</v>
      </c>
      <c r="O387" s="1">
        <f t="shared" si="100"/>
        <v>0</v>
      </c>
      <c r="P387" s="1">
        <f t="shared" si="108"/>
        <v>2516582400</v>
      </c>
      <c r="Q387" s="1">
        <f t="shared" si="110"/>
        <v>2520737763.75</v>
      </c>
      <c r="R387" s="1">
        <f>SUM($K$103:K387)-SUM($I$103:I387)</f>
        <v>4155363.75</v>
      </c>
      <c r="S387" s="2">
        <f t="shared" si="109"/>
        <v>1.6511932015419006E-3</v>
      </c>
      <c r="T387" s="2">
        <f>AVERAGE($S$103:S387)</f>
        <v>1.6232422917906999E-4</v>
      </c>
    </row>
    <row r="388" spans="1:20" x14ac:dyDescent="0.3">
      <c r="A388" s="3">
        <v>0.69654823201937943</v>
      </c>
      <c r="B388">
        <f t="shared" ref="B388:B451" si="111">IF(A388&lt;0.5,0,1)</f>
        <v>1</v>
      </c>
      <c r="C388" s="1">
        <f t="shared" si="101"/>
        <v>51200</v>
      </c>
      <c r="D388" s="1" t="str">
        <f t="shared" ref="D388:D451" si="112">IF(M388&gt;=P388,"YES",IF(AND(B388=1,C388/2&lt;10),"YES","NO"))</f>
        <v>NO</v>
      </c>
      <c r="E388">
        <f t="shared" ref="E388:E451" si="113">IF(D387="NO",E387+1,1)</f>
        <v>196</v>
      </c>
      <c r="F388">
        <f t="shared" ref="F388:F451" si="114">IF(D387="NO",F387+B388,B388)</f>
        <v>94</v>
      </c>
      <c r="G388" s="2">
        <f t="shared" ref="G388:G451" si="115">IFERROR(F388/E388,"")</f>
        <v>0.47959183673469385</v>
      </c>
      <c r="H388" s="1">
        <f t="shared" si="103"/>
        <v>35840</v>
      </c>
      <c r="I388" s="1">
        <f t="shared" si="104"/>
        <v>0</v>
      </c>
      <c r="J388" s="1">
        <f t="shared" si="105"/>
        <v>0</v>
      </c>
      <c r="K388" s="1">
        <f t="shared" si="106"/>
        <v>35840</v>
      </c>
      <c r="L388" s="1">
        <f t="shared" si="107"/>
        <v>537600</v>
      </c>
      <c r="M388" s="1">
        <f t="shared" si="102"/>
        <v>4191203.75</v>
      </c>
      <c r="N388" s="1">
        <f t="shared" ref="N388:N451" si="116">IF(M388&gt;P388,P388,)</f>
        <v>0</v>
      </c>
      <c r="O388" s="1">
        <f t="shared" ref="O388:O451" si="117">IF(M388&gt;=P388,M388,0)</f>
        <v>0</v>
      </c>
      <c r="P388" s="1">
        <f t="shared" si="108"/>
        <v>2516582400</v>
      </c>
      <c r="Q388" s="1">
        <f t="shared" si="110"/>
        <v>2520773603.75</v>
      </c>
      <c r="R388" s="1">
        <f>SUM($K$103:K388)-SUM($I$103:I388)</f>
        <v>4191203.75</v>
      </c>
      <c r="S388" s="2">
        <f t="shared" si="109"/>
        <v>1.665434738000234E-3</v>
      </c>
      <c r="T388" s="2">
        <f>AVERAGE($S$103:S388)</f>
        <v>1.6757986032879432E-4</v>
      </c>
    </row>
    <row r="389" spans="1:20" x14ac:dyDescent="0.3">
      <c r="A389" s="3">
        <v>0.51342037706537891</v>
      </c>
      <c r="B389">
        <f t="shared" si="111"/>
        <v>1</v>
      </c>
      <c r="C389" s="1">
        <f t="shared" ref="C389:C452" si="118">IF(N388=0,IF(B388=0,2*C388,IF((C388/2)&lt;10,100,0.5*C388)),100)</f>
        <v>25600</v>
      </c>
      <c r="D389" s="1" t="str">
        <f t="shared" si="112"/>
        <v>NO</v>
      </c>
      <c r="E389">
        <f t="shared" si="113"/>
        <v>197</v>
      </c>
      <c r="F389">
        <f t="shared" si="114"/>
        <v>95</v>
      </c>
      <c r="G389" s="2">
        <f t="shared" si="115"/>
        <v>0.48223350253807107</v>
      </c>
      <c r="H389" s="1">
        <f t="shared" si="103"/>
        <v>17920</v>
      </c>
      <c r="I389" s="1">
        <f t="shared" si="104"/>
        <v>0</v>
      </c>
      <c r="J389" s="1">
        <f t="shared" si="105"/>
        <v>0</v>
      </c>
      <c r="K389" s="1">
        <f t="shared" si="106"/>
        <v>17920</v>
      </c>
      <c r="L389" s="1">
        <f t="shared" si="107"/>
        <v>555520</v>
      </c>
      <c r="M389" s="1">
        <f t="shared" ref="M389:M452" si="119">M388+K389-I389-O388</f>
        <v>4209123.75</v>
      </c>
      <c r="N389" s="1">
        <f t="shared" si="116"/>
        <v>0</v>
      </c>
      <c r="O389" s="1">
        <f t="shared" si="117"/>
        <v>0</v>
      </c>
      <c r="P389" s="1">
        <f t="shared" si="108"/>
        <v>2516582400</v>
      </c>
      <c r="Q389" s="1">
        <f t="shared" si="110"/>
        <v>2520791523.75</v>
      </c>
      <c r="R389" s="1">
        <f>SUM($K$103:K389)-SUM($I$103:I389)</f>
        <v>4209123.75</v>
      </c>
      <c r="S389" s="2">
        <f t="shared" si="109"/>
        <v>1.6725555062294007E-3</v>
      </c>
      <c r="T389" s="2">
        <f>AVERAGE($S$103:S389)</f>
        <v>1.7282367791032952E-4</v>
      </c>
    </row>
    <row r="390" spans="1:20" x14ac:dyDescent="0.3">
      <c r="A390" s="3">
        <v>3.8734667597251637E-2</v>
      </c>
      <c r="B390">
        <f t="shared" si="111"/>
        <v>0</v>
      </c>
      <c r="C390" s="1">
        <f t="shared" si="118"/>
        <v>12800</v>
      </c>
      <c r="D390" s="1" t="str">
        <f t="shared" si="112"/>
        <v>NO</v>
      </c>
      <c r="E390">
        <f t="shared" si="113"/>
        <v>198</v>
      </c>
      <c r="F390">
        <f t="shared" si="114"/>
        <v>95</v>
      </c>
      <c r="G390" s="2">
        <f t="shared" si="115"/>
        <v>0.47979797979797978</v>
      </c>
      <c r="H390" s="1">
        <f t="shared" ref="H390:H453" si="120">IF(B390=1,C390*0.7,0)</f>
        <v>0</v>
      </c>
      <c r="I390" s="1">
        <f t="shared" ref="I390:I453" si="121">IF(H390=0,C390,)</f>
        <v>12800</v>
      </c>
      <c r="J390" s="1">
        <f t="shared" ref="J390:J453" si="122">IF(I390=0,0,J389+I390)</f>
        <v>12800</v>
      </c>
      <c r="K390" s="1">
        <f t="shared" ref="K390:K453" si="123">IF(H390=0,,H390)</f>
        <v>0</v>
      </c>
      <c r="L390" s="1">
        <f t="shared" ref="L390:L453" si="124">IF(K390=0,0,L389+K390)</f>
        <v>0</v>
      </c>
      <c r="M390" s="1">
        <f t="shared" si="119"/>
        <v>4196323.75</v>
      </c>
      <c r="N390" s="1">
        <f t="shared" si="116"/>
        <v>0</v>
      </c>
      <c r="O390" s="1">
        <f t="shared" si="117"/>
        <v>0</v>
      </c>
      <c r="P390" s="1">
        <f t="shared" ref="P390:P453" si="125">IF(C390+C389&lt;P389,P389,C390+C389)</f>
        <v>2516582400</v>
      </c>
      <c r="Q390" s="1">
        <f t="shared" si="110"/>
        <v>2520778723.75</v>
      </c>
      <c r="R390" s="1">
        <f>SUM($K$103:K390)-SUM($I$103:I390)</f>
        <v>4196323.75</v>
      </c>
      <c r="S390" s="2">
        <f t="shared" si="109"/>
        <v>1.6674692432085672E-3</v>
      </c>
      <c r="T390" s="2">
        <f>AVERAGE($S$103:S390)</f>
        <v>1.7801341945650399E-4</v>
      </c>
    </row>
    <row r="391" spans="1:20" x14ac:dyDescent="0.3">
      <c r="A391" s="3">
        <v>0.66661614758854415</v>
      </c>
      <c r="B391">
        <f t="shared" si="111"/>
        <v>1</v>
      </c>
      <c r="C391" s="1">
        <f t="shared" si="118"/>
        <v>25600</v>
      </c>
      <c r="D391" s="1" t="str">
        <f t="shared" si="112"/>
        <v>NO</v>
      </c>
      <c r="E391">
        <f t="shared" si="113"/>
        <v>199</v>
      </c>
      <c r="F391">
        <f t="shared" si="114"/>
        <v>96</v>
      </c>
      <c r="G391" s="2">
        <f t="shared" si="115"/>
        <v>0.48241206030150752</v>
      </c>
      <c r="H391" s="1">
        <f t="shared" si="120"/>
        <v>17920</v>
      </c>
      <c r="I391" s="1">
        <f t="shared" si="121"/>
        <v>0</v>
      </c>
      <c r="J391" s="1">
        <f t="shared" si="122"/>
        <v>0</v>
      </c>
      <c r="K391" s="1">
        <f t="shared" si="123"/>
        <v>17920</v>
      </c>
      <c r="L391" s="1">
        <f t="shared" si="124"/>
        <v>17920</v>
      </c>
      <c r="M391" s="1">
        <f t="shared" si="119"/>
        <v>4214243.75</v>
      </c>
      <c r="N391" s="1">
        <f t="shared" si="116"/>
        <v>0</v>
      </c>
      <c r="O391" s="1">
        <f t="shared" si="117"/>
        <v>0</v>
      </c>
      <c r="P391" s="1">
        <f t="shared" si="125"/>
        <v>2516582400</v>
      </c>
      <c r="Q391" s="1">
        <f t="shared" si="110"/>
        <v>2520796643.75</v>
      </c>
      <c r="R391" s="1">
        <f>SUM($K$103:K391)-SUM($I$103:I391)</f>
        <v>4214243.75</v>
      </c>
      <c r="S391" s="2">
        <f t="shared" si="109"/>
        <v>1.6745900114377339E-3</v>
      </c>
      <c r="T391" s="2">
        <f>AVERAGE($S$103:S391)</f>
        <v>1.8319188517270201E-4</v>
      </c>
    </row>
    <row r="392" spans="1:20" x14ac:dyDescent="0.3">
      <c r="A392" s="3">
        <v>0.52631406618915588</v>
      </c>
      <c r="B392">
        <f t="shared" si="111"/>
        <v>1</v>
      </c>
      <c r="C392" s="1">
        <f t="shared" si="118"/>
        <v>12800</v>
      </c>
      <c r="D392" s="1" t="str">
        <f t="shared" si="112"/>
        <v>NO</v>
      </c>
      <c r="E392">
        <f t="shared" si="113"/>
        <v>200</v>
      </c>
      <c r="F392">
        <f t="shared" si="114"/>
        <v>97</v>
      </c>
      <c r="G392" s="2">
        <f t="shared" si="115"/>
        <v>0.48499999999999999</v>
      </c>
      <c r="H392" s="1">
        <f t="shared" si="120"/>
        <v>8960</v>
      </c>
      <c r="I392" s="1">
        <f t="shared" si="121"/>
        <v>0</v>
      </c>
      <c r="J392" s="1">
        <f t="shared" si="122"/>
        <v>0</v>
      </c>
      <c r="K392" s="1">
        <f t="shared" si="123"/>
        <v>8960</v>
      </c>
      <c r="L392" s="1">
        <f t="shared" si="124"/>
        <v>26880</v>
      </c>
      <c r="M392" s="1">
        <f t="shared" si="119"/>
        <v>4223203.75</v>
      </c>
      <c r="N392" s="1">
        <f t="shared" si="116"/>
        <v>0</v>
      </c>
      <c r="O392" s="1">
        <f t="shared" si="117"/>
        <v>0</v>
      </c>
      <c r="P392" s="1">
        <f t="shared" si="125"/>
        <v>2516582400</v>
      </c>
      <c r="Q392" s="1">
        <f t="shared" si="110"/>
        <v>2520805603.75</v>
      </c>
      <c r="R392" s="1">
        <f>SUM($K$103:K392)-SUM($I$103:I392)</f>
        <v>4223203.75</v>
      </c>
      <c r="S392" s="2">
        <f t="shared" si="109"/>
        <v>1.6781503955523172E-3</v>
      </c>
      <c r="T392" s="2">
        <f>AVERAGE($S$103:S392)</f>
        <v>1.883469145188386E-4</v>
      </c>
    </row>
    <row r="393" spans="1:20" x14ac:dyDescent="0.3">
      <c r="A393" s="3">
        <v>0.64830532406892516</v>
      </c>
      <c r="B393">
        <f t="shared" si="111"/>
        <v>1</v>
      </c>
      <c r="C393" s="1">
        <f t="shared" si="118"/>
        <v>6400</v>
      </c>
      <c r="D393" s="1" t="str">
        <f t="shared" si="112"/>
        <v>NO</v>
      </c>
      <c r="E393">
        <f t="shared" si="113"/>
        <v>201</v>
      </c>
      <c r="F393">
        <f t="shared" si="114"/>
        <v>98</v>
      </c>
      <c r="G393" s="2">
        <f t="shared" si="115"/>
        <v>0.48756218905472637</v>
      </c>
      <c r="H393" s="1">
        <f t="shared" si="120"/>
        <v>4480</v>
      </c>
      <c r="I393" s="1">
        <f t="shared" si="121"/>
        <v>0</v>
      </c>
      <c r="J393" s="1">
        <f t="shared" si="122"/>
        <v>0</v>
      </c>
      <c r="K393" s="1">
        <f t="shared" si="123"/>
        <v>4480</v>
      </c>
      <c r="L393" s="1">
        <f t="shared" si="124"/>
        <v>31360</v>
      </c>
      <c r="M393" s="1">
        <f t="shared" si="119"/>
        <v>4227683.75</v>
      </c>
      <c r="N393" s="1">
        <f t="shared" si="116"/>
        <v>0</v>
      </c>
      <c r="O393" s="1">
        <f t="shared" si="117"/>
        <v>0</v>
      </c>
      <c r="P393" s="1">
        <f t="shared" si="125"/>
        <v>2516582400</v>
      </c>
      <c r="Q393" s="1">
        <f t="shared" si="110"/>
        <v>2520810083.75</v>
      </c>
      <c r="R393" s="1">
        <f>SUM($K$103:K393)-SUM($I$103:I393)</f>
        <v>4227683.75</v>
      </c>
      <c r="S393" s="2">
        <f t="shared" si="109"/>
        <v>1.679930587609609E-3</v>
      </c>
      <c r="T393" s="2">
        <f>AVERAGE($S$103:S393)</f>
        <v>1.9347263160849763E-4</v>
      </c>
    </row>
    <row r="394" spans="1:20" x14ac:dyDescent="0.3">
      <c r="A394" s="3">
        <v>1.9107171042310411E-2</v>
      </c>
      <c r="B394">
        <f t="shared" si="111"/>
        <v>0</v>
      </c>
      <c r="C394" s="1">
        <f t="shared" si="118"/>
        <v>3200</v>
      </c>
      <c r="D394" s="1" t="str">
        <f t="shared" si="112"/>
        <v>NO</v>
      </c>
      <c r="E394">
        <f t="shared" si="113"/>
        <v>202</v>
      </c>
      <c r="F394">
        <f t="shared" si="114"/>
        <v>98</v>
      </c>
      <c r="G394" s="2">
        <f t="shared" si="115"/>
        <v>0.48514851485148514</v>
      </c>
      <c r="H394" s="1">
        <f t="shared" si="120"/>
        <v>0</v>
      </c>
      <c r="I394" s="1">
        <f t="shared" si="121"/>
        <v>3200</v>
      </c>
      <c r="J394" s="1">
        <f t="shared" si="122"/>
        <v>3200</v>
      </c>
      <c r="K394" s="1">
        <f t="shared" si="123"/>
        <v>0</v>
      </c>
      <c r="L394" s="1">
        <f t="shared" si="124"/>
        <v>0</v>
      </c>
      <c r="M394" s="1">
        <f t="shared" si="119"/>
        <v>4224483.75</v>
      </c>
      <c r="N394" s="1">
        <f t="shared" si="116"/>
        <v>0</v>
      </c>
      <c r="O394" s="1">
        <f t="shared" si="117"/>
        <v>0</v>
      </c>
      <c r="P394" s="1">
        <f t="shared" si="125"/>
        <v>2516582400</v>
      </c>
      <c r="Q394" s="1">
        <f t="shared" si="110"/>
        <v>2520806883.75</v>
      </c>
      <c r="R394" s="1">
        <f>SUM($K$103:K394)-SUM($I$103:I394)</f>
        <v>4224483.75</v>
      </c>
      <c r="S394" s="2">
        <f t="shared" si="109"/>
        <v>1.6786590218544005E-3</v>
      </c>
      <c r="T394" s="2">
        <f>AVERAGE($S$103:S394)</f>
        <v>1.9855888636961371E-4</v>
      </c>
    </row>
    <row r="395" spans="1:20" x14ac:dyDescent="0.3">
      <c r="A395" s="3">
        <v>0.61074484126198725</v>
      </c>
      <c r="B395">
        <f t="shared" si="111"/>
        <v>1</v>
      </c>
      <c r="C395" s="1">
        <f t="shared" si="118"/>
        <v>6400</v>
      </c>
      <c r="D395" s="1" t="str">
        <f t="shared" si="112"/>
        <v>NO</v>
      </c>
      <c r="E395">
        <f t="shared" si="113"/>
        <v>203</v>
      </c>
      <c r="F395">
        <f t="shared" si="114"/>
        <v>99</v>
      </c>
      <c r="G395" s="2">
        <f t="shared" si="115"/>
        <v>0.48768472906403942</v>
      </c>
      <c r="H395" s="1">
        <f t="shared" si="120"/>
        <v>4480</v>
      </c>
      <c r="I395" s="1">
        <f t="shared" si="121"/>
        <v>0</v>
      </c>
      <c r="J395" s="1">
        <f t="shared" si="122"/>
        <v>0</v>
      </c>
      <c r="K395" s="1">
        <f t="shared" si="123"/>
        <v>4480</v>
      </c>
      <c r="L395" s="1">
        <f t="shared" si="124"/>
        <v>4480</v>
      </c>
      <c r="M395" s="1">
        <f t="shared" si="119"/>
        <v>4228963.75</v>
      </c>
      <c r="N395" s="1">
        <f t="shared" si="116"/>
        <v>0</v>
      </c>
      <c r="O395" s="1">
        <f t="shared" si="117"/>
        <v>0</v>
      </c>
      <c r="P395" s="1">
        <f t="shared" si="125"/>
        <v>2516582400</v>
      </c>
      <c r="Q395" s="1">
        <f t="shared" si="110"/>
        <v>2520811363.75</v>
      </c>
      <c r="R395" s="1">
        <f>SUM($K$103:K395)-SUM($I$103:I395)</f>
        <v>4228963.75</v>
      </c>
      <c r="S395" s="2">
        <f t="shared" si="109"/>
        <v>1.6804392139116923E-3</v>
      </c>
      <c r="T395" s="2">
        <f>AVERAGE($S$103:S395)</f>
        <v>2.0361649840900647E-4</v>
      </c>
    </row>
    <row r="396" spans="1:20" x14ac:dyDescent="0.3">
      <c r="A396" s="3">
        <v>0.30708627623069606</v>
      </c>
      <c r="B396">
        <f t="shared" si="111"/>
        <v>0</v>
      </c>
      <c r="C396" s="1">
        <f t="shared" si="118"/>
        <v>3200</v>
      </c>
      <c r="D396" s="1" t="str">
        <f t="shared" si="112"/>
        <v>NO</v>
      </c>
      <c r="E396">
        <f t="shared" si="113"/>
        <v>204</v>
      </c>
      <c r="F396">
        <f t="shared" si="114"/>
        <v>99</v>
      </c>
      <c r="G396" s="2">
        <f t="shared" si="115"/>
        <v>0.48529411764705882</v>
      </c>
      <c r="H396" s="1">
        <f t="shared" si="120"/>
        <v>0</v>
      </c>
      <c r="I396" s="1">
        <f t="shared" si="121"/>
        <v>3200</v>
      </c>
      <c r="J396" s="1">
        <f t="shared" si="122"/>
        <v>3200</v>
      </c>
      <c r="K396" s="1">
        <f t="shared" si="123"/>
        <v>0</v>
      </c>
      <c r="L396" s="1">
        <f t="shared" si="124"/>
        <v>0</v>
      </c>
      <c r="M396" s="1">
        <f t="shared" si="119"/>
        <v>4225763.75</v>
      </c>
      <c r="N396" s="1">
        <f t="shared" si="116"/>
        <v>0</v>
      </c>
      <c r="O396" s="1">
        <f t="shared" si="117"/>
        <v>0</v>
      </c>
      <c r="P396" s="1">
        <f t="shared" si="125"/>
        <v>2516582400</v>
      </c>
      <c r="Q396" s="1">
        <f t="shared" si="110"/>
        <v>2520808163.75</v>
      </c>
      <c r="R396" s="1">
        <f>SUM($K$103:K396)-SUM($I$103:I396)</f>
        <v>4225763.75</v>
      </c>
      <c r="S396" s="2">
        <f t="shared" si="109"/>
        <v>1.6791676481564841E-3</v>
      </c>
      <c r="T396" s="2">
        <f>AVERAGE($S$103:S396)</f>
        <v>2.0863537987073259E-4</v>
      </c>
    </row>
    <row r="397" spans="1:20" x14ac:dyDescent="0.3">
      <c r="A397" s="3">
        <v>0.22209161109453179</v>
      </c>
      <c r="B397">
        <f t="shared" si="111"/>
        <v>0</v>
      </c>
      <c r="C397" s="1">
        <f t="shared" si="118"/>
        <v>6400</v>
      </c>
      <c r="D397" s="1" t="str">
        <f t="shared" si="112"/>
        <v>NO</v>
      </c>
      <c r="E397">
        <f t="shared" si="113"/>
        <v>205</v>
      </c>
      <c r="F397">
        <f t="shared" si="114"/>
        <v>99</v>
      </c>
      <c r="G397" s="2">
        <f t="shared" si="115"/>
        <v>0.48292682926829267</v>
      </c>
      <c r="H397" s="1">
        <f t="shared" si="120"/>
        <v>0</v>
      </c>
      <c r="I397" s="1">
        <f t="shared" si="121"/>
        <v>6400</v>
      </c>
      <c r="J397" s="1">
        <f t="shared" si="122"/>
        <v>9600</v>
      </c>
      <c r="K397" s="1">
        <f t="shared" si="123"/>
        <v>0</v>
      </c>
      <c r="L397" s="1">
        <f t="shared" si="124"/>
        <v>0</v>
      </c>
      <c r="M397" s="1">
        <f t="shared" si="119"/>
        <v>4219363.75</v>
      </c>
      <c r="N397" s="1">
        <f t="shared" si="116"/>
        <v>0</v>
      </c>
      <c r="O397" s="1">
        <f t="shared" si="117"/>
        <v>0</v>
      </c>
      <c r="P397" s="1">
        <f t="shared" si="125"/>
        <v>2516582400</v>
      </c>
      <c r="Q397" s="1">
        <f t="shared" si="110"/>
        <v>2520801763.75</v>
      </c>
      <c r="R397" s="1">
        <f>SUM($K$103:K397)-SUM($I$103:I397)</f>
        <v>4219363.75</v>
      </c>
      <c r="S397" s="2">
        <f t="shared" si="109"/>
        <v>1.6766245166460673E-3</v>
      </c>
      <c r="T397" s="2">
        <f>AVERAGE($S$103:S397)</f>
        <v>2.1361161423268289E-4</v>
      </c>
    </row>
    <row r="398" spans="1:20" x14ac:dyDescent="0.3">
      <c r="A398" s="3">
        <v>0.21453729949077438</v>
      </c>
      <c r="B398">
        <f t="shared" si="111"/>
        <v>0</v>
      </c>
      <c r="C398" s="1">
        <f t="shared" si="118"/>
        <v>12800</v>
      </c>
      <c r="D398" s="1" t="str">
        <f t="shared" si="112"/>
        <v>NO</v>
      </c>
      <c r="E398">
        <f t="shared" si="113"/>
        <v>206</v>
      </c>
      <c r="F398">
        <f t="shared" si="114"/>
        <v>99</v>
      </c>
      <c r="G398" s="2">
        <f t="shared" si="115"/>
        <v>0.48058252427184467</v>
      </c>
      <c r="H398" s="1">
        <f t="shared" si="120"/>
        <v>0</v>
      </c>
      <c r="I398" s="1">
        <f t="shared" si="121"/>
        <v>12800</v>
      </c>
      <c r="J398" s="1">
        <f t="shared" si="122"/>
        <v>22400</v>
      </c>
      <c r="K398" s="1">
        <f t="shared" si="123"/>
        <v>0</v>
      </c>
      <c r="L398" s="1">
        <f t="shared" si="124"/>
        <v>0</v>
      </c>
      <c r="M398" s="1">
        <f t="shared" si="119"/>
        <v>4206563.75</v>
      </c>
      <c r="N398" s="1">
        <f t="shared" si="116"/>
        <v>0</v>
      </c>
      <c r="O398" s="1">
        <f t="shared" si="117"/>
        <v>0</v>
      </c>
      <c r="P398" s="1">
        <f t="shared" si="125"/>
        <v>2516582400</v>
      </c>
      <c r="Q398" s="1">
        <f t="shared" si="110"/>
        <v>2520788963.75</v>
      </c>
      <c r="R398" s="1">
        <f>SUM($K$103:K398)-SUM($I$103:I398)</f>
        <v>4206563.75</v>
      </c>
      <c r="S398" s="2">
        <f t="shared" si="109"/>
        <v>1.6715382536252341E-3</v>
      </c>
      <c r="T398" s="2">
        <f>AVERAGE($S$103:S398)</f>
        <v>2.1853704206846851E-4</v>
      </c>
    </row>
    <row r="399" spans="1:20" x14ac:dyDescent="0.3">
      <c r="A399" s="3">
        <v>0.8150998433692902</v>
      </c>
      <c r="B399">
        <f t="shared" si="111"/>
        <v>1</v>
      </c>
      <c r="C399" s="1">
        <f t="shared" si="118"/>
        <v>25600</v>
      </c>
      <c r="D399" s="1" t="str">
        <f t="shared" si="112"/>
        <v>NO</v>
      </c>
      <c r="E399">
        <f t="shared" si="113"/>
        <v>207</v>
      </c>
      <c r="F399">
        <f t="shared" si="114"/>
        <v>100</v>
      </c>
      <c r="G399" s="2">
        <f t="shared" si="115"/>
        <v>0.48309178743961351</v>
      </c>
      <c r="H399" s="1">
        <f t="shared" si="120"/>
        <v>17920</v>
      </c>
      <c r="I399" s="1">
        <f t="shared" si="121"/>
        <v>0</v>
      </c>
      <c r="J399" s="1">
        <f t="shared" si="122"/>
        <v>0</v>
      </c>
      <c r="K399" s="1">
        <f t="shared" si="123"/>
        <v>17920</v>
      </c>
      <c r="L399" s="1">
        <f t="shared" si="124"/>
        <v>17920</v>
      </c>
      <c r="M399" s="1">
        <f t="shared" si="119"/>
        <v>4224483.75</v>
      </c>
      <c r="N399" s="1">
        <f t="shared" si="116"/>
        <v>0</v>
      </c>
      <c r="O399" s="1">
        <f t="shared" si="117"/>
        <v>0</v>
      </c>
      <c r="P399" s="1">
        <f t="shared" si="125"/>
        <v>2516582400</v>
      </c>
      <c r="Q399" s="1">
        <f t="shared" si="110"/>
        <v>2520806883.75</v>
      </c>
      <c r="R399" s="1">
        <f>SUM($K$103:K399)-SUM($I$103:I399)</f>
        <v>4224483.75</v>
      </c>
      <c r="S399" s="2">
        <f t="shared" si="109"/>
        <v>1.6786590218544005E-3</v>
      </c>
      <c r="T399" s="2">
        <f>AVERAGE($S$103:S399)</f>
        <v>2.2345327769064341E-4</v>
      </c>
    </row>
    <row r="400" spans="1:20" x14ac:dyDescent="0.3">
      <c r="A400" s="3">
        <v>0.92030110221614347</v>
      </c>
      <c r="B400">
        <f t="shared" si="111"/>
        <v>1</v>
      </c>
      <c r="C400" s="1">
        <f t="shared" si="118"/>
        <v>12800</v>
      </c>
      <c r="D400" s="1" t="str">
        <f t="shared" si="112"/>
        <v>NO</v>
      </c>
      <c r="E400">
        <f t="shared" si="113"/>
        <v>208</v>
      </c>
      <c r="F400">
        <f t="shared" si="114"/>
        <v>101</v>
      </c>
      <c r="G400" s="2">
        <f t="shared" si="115"/>
        <v>0.48557692307692307</v>
      </c>
      <c r="H400" s="1">
        <f t="shared" si="120"/>
        <v>8960</v>
      </c>
      <c r="I400" s="1">
        <f t="shared" si="121"/>
        <v>0</v>
      </c>
      <c r="J400" s="1">
        <f t="shared" si="122"/>
        <v>0</v>
      </c>
      <c r="K400" s="1">
        <f t="shared" si="123"/>
        <v>8960</v>
      </c>
      <c r="L400" s="1">
        <f t="shared" si="124"/>
        <v>26880</v>
      </c>
      <c r="M400" s="1">
        <f t="shared" si="119"/>
        <v>4233443.75</v>
      </c>
      <c r="N400" s="1">
        <f t="shared" si="116"/>
        <v>0</v>
      </c>
      <c r="O400" s="1">
        <f t="shared" si="117"/>
        <v>0</v>
      </c>
      <c r="P400" s="1">
        <f t="shared" si="125"/>
        <v>2516582400</v>
      </c>
      <c r="Q400" s="1">
        <f t="shared" si="110"/>
        <v>2520815843.75</v>
      </c>
      <c r="R400" s="1">
        <f>SUM($K$103:K400)-SUM($I$103:I400)</f>
        <v>4233443.75</v>
      </c>
      <c r="S400" s="2">
        <f t="shared" si="109"/>
        <v>1.6822194059689839E-3</v>
      </c>
      <c r="T400" s="2">
        <f>AVERAGE($S$103:S400)</f>
        <v>2.2834846604057071E-4</v>
      </c>
    </row>
    <row r="401" spans="1:20" x14ac:dyDescent="0.3">
      <c r="A401" s="3">
        <v>0.16343391993399503</v>
      </c>
      <c r="B401">
        <f t="shared" si="111"/>
        <v>0</v>
      </c>
      <c r="C401" s="1">
        <f t="shared" si="118"/>
        <v>6400</v>
      </c>
      <c r="D401" s="1" t="str">
        <f t="shared" si="112"/>
        <v>NO</v>
      </c>
      <c r="E401">
        <f t="shared" si="113"/>
        <v>209</v>
      </c>
      <c r="F401">
        <f t="shared" si="114"/>
        <v>101</v>
      </c>
      <c r="G401" s="2">
        <f t="shared" si="115"/>
        <v>0.48325358851674644</v>
      </c>
      <c r="H401" s="1">
        <f t="shared" si="120"/>
        <v>0</v>
      </c>
      <c r="I401" s="1">
        <f t="shared" si="121"/>
        <v>6400</v>
      </c>
      <c r="J401" s="1">
        <f t="shared" si="122"/>
        <v>6400</v>
      </c>
      <c r="K401" s="1">
        <f t="shared" si="123"/>
        <v>0</v>
      </c>
      <c r="L401" s="1">
        <f t="shared" si="124"/>
        <v>0</v>
      </c>
      <c r="M401" s="1">
        <f t="shared" si="119"/>
        <v>4227043.75</v>
      </c>
      <c r="N401" s="1">
        <f t="shared" si="116"/>
        <v>0</v>
      </c>
      <c r="O401" s="1">
        <f t="shared" si="117"/>
        <v>0</v>
      </c>
      <c r="P401" s="1">
        <f t="shared" si="125"/>
        <v>2516582400</v>
      </c>
      <c r="Q401" s="1">
        <f t="shared" si="110"/>
        <v>2520809443.75</v>
      </c>
      <c r="R401" s="1">
        <f>SUM($K$103:K401)-SUM($I$103:I401)</f>
        <v>4227043.75</v>
      </c>
      <c r="S401" s="2">
        <f t="shared" si="109"/>
        <v>1.6796762744585674E-3</v>
      </c>
      <c r="T401" s="2">
        <f>AVERAGE($S$103:S401)</f>
        <v>2.3320240519915934E-4</v>
      </c>
    </row>
    <row r="402" spans="1:20" x14ac:dyDescent="0.3">
      <c r="A402" s="3">
        <v>0.51280317736990122</v>
      </c>
      <c r="B402">
        <f t="shared" si="111"/>
        <v>1</v>
      </c>
      <c r="C402" s="1">
        <f t="shared" si="118"/>
        <v>12800</v>
      </c>
      <c r="D402" s="1" t="str">
        <f t="shared" si="112"/>
        <v>NO</v>
      </c>
      <c r="E402">
        <f t="shared" si="113"/>
        <v>210</v>
      </c>
      <c r="F402">
        <f t="shared" si="114"/>
        <v>102</v>
      </c>
      <c r="G402" s="2">
        <f t="shared" si="115"/>
        <v>0.48571428571428571</v>
      </c>
      <c r="H402" s="1">
        <f t="shared" si="120"/>
        <v>8960</v>
      </c>
      <c r="I402" s="1">
        <f t="shared" si="121"/>
        <v>0</v>
      </c>
      <c r="J402" s="1">
        <f t="shared" si="122"/>
        <v>0</v>
      </c>
      <c r="K402" s="1">
        <f t="shared" si="123"/>
        <v>8960</v>
      </c>
      <c r="L402" s="1">
        <f t="shared" si="124"/>
        <v>8960</v>
      </c>
      <c r="M402" s="1">
        <f t="shared" si="119"/>
        <v>4236003.75</v>
      </c>
      <c r="N402" s="1">
        <f t="shared" si="116"/>
        <v>0</v>
      </c>
      <c r="O402" s="1">
        <f t="shared" si="117"/>
        <v>0</v>
      </c>
      <c r="P402" s="1">
        <f t="shared" si="125"/>
        <v>2516582400</v>
      </c>
      <c r="Q402" s="1">
        <f t="shared" si="110"/>
        <v>2520818403.75</v>
      </c>
      <c r="R402" s="1">
        <f>SUM($K$103:K402)-SUM($I$103:I402)</f>
        <v>4236003.75</v>
      </c>
      <c r="S402" s="2">
        <f t="shared" si="109"/>
        <v>1.6832366585731507E-3</v>
      </c>
      <c r="T402" s="2">
        <f>AVERAGE($S$103:S402)</f>
        <v>2.3803585271040594E-4</v>
      </c>
    </row>
    <row r="403" spans="1:20" x14ac:dyDescent="0.3">
      <c r="A403" s="3">
        <v>9.1453766685409832E-2</v>
      </c>
      <c r="B403">
        <f t="shared" si="111"/>
        <v>0</v>
      </c>
      <c r="C403" s="1">
        <f t="shared" si="118"/>
        <v>6400</v>
      </c>
      <c r="D403" s="1" t="str">
        <f t="shared" si="112"/>
        <v>NO</v>
      </c>
      <c r="E403">
        <f t="shared" si="113"/>
        <v>211</v>
      </c>
      <c r="F403">
        <f t="shared" si="114"/>
        <v>102</v>
      </c>
      <c r="G403" s="2">
        <f t="shared" si="115"/>
        <v>0.48341232227488151</v>
      </c>
      <c r="H403" s="1">
        <f t="shared" si="120"/>
        <v>0</v>
      </c>
      <c r="I403" s="1">
        <f t="shared" si="121"/>
        <v>6400</v>
      </c>
      <c r="J403" s="1">
        <f t="shared" si="122"/>
        <v>6400</v>
      </c>
      <c r="K403" s="1">
        <f t="shared" si="123"/>
        <v>0</v>
      </c>
      <c r="L403" s="1">
        <f t="shared" si="124"/>
        <v>0</v>
      </c>
      <c r="M403" s="1">
        <f t="shared" si="119"/>
        <v>4229603.75</v>
      </c>
      <c r="N403" s="1">
        <f t="shared" si="116"/>
        <v>0</v>
      </c>
      <c r="O403" s="1">
        <f t="shared" si="117"/>
        <v>0</v>
      </c>
      <c r="P403" s="1">
        <f t="shared" si="125"/>
        <v>2516582400</v>
      </c>
      <c r="Q403" s="1">
        <f t="shared" si="110"/>
        <v>2520812003.75</v>
      </c>
      <c r="R403" s="1">
        <f>SUM($K$103:K403)-SUM($I$103:I403)</f>
        <v>4229603.75</v>
      </c>
      <c r="S403" s="2">
        <f t="shared" si="109"/>
        <v>1.680693527062734E-3</v>
      </c>
      <c r="T403" s="2">
        <f>AVERAGE($S$103:S403)</f>
        <v>2.4282873534945025E-4</v>
      </c>
    </row>
    <row r="404" spans="1:20" x14ac:dyDescent="0.3">
      <c r="A404" s="3">
        <v>0.52840898768104727</v>
      </c>
      <c r="B404">
        <f t="shared" si="111"/>
        <v>1</v>
      </c>
      <c r="C404" s="1">
        <f t="shared" si="118"/>
        <v>12800</v>
      </c>
      <c r="D404" s="1" t="str">
        <f t="shared" si="112"/>
        <v>NO</v>
      </c>
      <c r="E404">
        <f t="shared" si="113"/>
        <v>212</v>
      </c>
      <c r="F404">
        <f t="shared" si="114"/>
        <v>103</v>
      </c>
      <c r="G404" s="2">
        <f t="shared" si="115"/>
        <v>0.48584905660377359</v>
      </c>
      <c r="H404" s="1">
        <f t="shared" si="120"/>
        <v>8960</v>
      </c>
      <c r="I404" s="1">
        <f t="shared" si="121"/>
        <v>0</v>
      </c>
      <c r="J404" s="1">
        <f t="shared" si="122"/>
        <v>0</v>
      </c>
      <c r="K404" s="1">
        <f t="shared" si="123"/>
        <v>8960</v>
      </c>
      <c r="L404" s="1">
        <f t="shared" si="124"/>
        <v>8960</v>
      </c>
      <c r="M404" s="1">
        <f t="shared" si="119"/>
        <v>4238563.75</v>
      </c>
      <c r="N404" s="1">
        <f t="shared" si="116"/>
        <v>0</v>
      </c>
      <c r="O404" s="1">
        <f t="shared" si="117"/>
        <v>0</v>
      </c>
      <c r="P404" s="1">
        <f t="shared" si="125"/>
        <v>2516582400</v>
      </c>
      <c r="Q404" s="1">
        <f t="shared" si="110"/>
        <v>2520820963.75</v>
      </c>
      <c r="R404" s="1">
        <f>SUM($K$103:K404)-SUM($I$103:I404)</f>
        <v>4238563.75</v>
      </c>
      <c r="S404" s="2">
        <f t="shared" si="109"/>
        <v>1.6842539111773173E-3</v>
      </c>
      <c r="T404" s="2">
        <f>AVERAGE($S$103:S404)</f>
        <v>2.4760166639523784E-4</v>
      </c>
    </row>
    <row r="405" spans="1:20" x14ac:dyDescent="0.3">
      <c r="A405" s="3">
        <v>0.32406694722497476</v>
      </c>
      <c r="B405">
        <f t="shared" si="111"/>
        <v>0</v>
      </c>
      <c r="C405" s="1">
        <f t="shared" si="118"/>
        <v>6400</v>
      </c>
      <c r="D405" s="1" t="str">
        <f t="shared" si="112"/>
        <v>NO</v>
      </c>
      <c r="E405">
        <f t="shared" si="113"/>
        <v>213</v>
      </c>
      <c r="F405">
        <f t="shared" si="114"/>
        <v>103</v>
      </c>
      <c r="G405" s="2">
        <f t="shared" si="115"/>
        <v>0.48356807511737088</v>
      </c>
      <c r="H405" s="1">
        <f t="shared" si="120"/>
        <v>0</v>
      </c>
      <c r="I405" s="1">
        <f t="shared" si="121"/>
        <v>6400</v>
      </c>
      <c r="J405" s="1">
        <f t="shared" si="122"/>
        <v>6400</v>
      </c>
      <c r="K405" s="1">
        <f t="shared" si="123"/>
        <v>0</v>
      </c>
      <c r="L405" s="1">
        <f t="shared" si="124"/>
        <v>0</v>
      </c>
      <c r="M405" s="1">
        <f t="shared" si="119"/>
        <v>4232163.75</v>
      </c>
      <c r="N405" s="1">
        <f t="shared" si="116"/>
        <v>0</v>
      </c>
      <c r="O405" s="1">
        <f t="shared" si="117"/>
        <v>0</v>
      </c>
      <c r="P405" s="1">
        <f t="shared" si="125"/>
        <v>2516582400</v>
      </c>
      <c r="Q405" s="1">
        <f t="shared" si="110"/>
        <v>2520814563.75</v>
      </c>
      <c r="R405" s="1">
        <f>SUM($K$103:K405)-SUM($I$103:I405)</f>
        <v>4232163.75</v>
      </c>
      <c r="S405" s="2">
        <f t="shared" si="109"/>
        <v>1.6817107796669006E-3</v>
      </c>
      <c r="T405" s="2">
        <f>AVERAGE($S$103:S405)</f>
        <v>2.5233469977237205E-4</v>
      </c>
    </row>
    <row r="406" spans="1:20" x14ac:dyDescent="0.3">
      <c r="A406" s="3">
        <v>0.26547757939542227</v>
      </c>
      <c r="B406">
        <f t="shared" si="111"/>
        <v>0</v>
      </c>
      <c r="C406" s="1">
        <f t="shared" si="118"/>
        <v>12800</v>
      </c>
      <c r="D406" s="1" t="str">
        <f t="shared" si="112"/>
        <v>NO</v>
      </c>
      <c r="E406">
        <f t="shared" si="113"/>
        <v>214</v>
      </c>
      <c r="F406">
        <f t="shared" si="114"/>
        <v>103</v>
      </c>
      <c r="G406" s="2">
        <f t="shared" si="115"/>
        <v>0.48130841121495327</v>
      </c>
      <c r="H406" s="1">
        <f t="shared" si="120"/>
        <v>0</v>
      </c>
      <c r="I406" s="1">
        <f t="shared" si="121"/>
        <v>12800</v>
      </c>
      <c r="J406" s="1">
        <f t="shared" si="122"/>
        <v>19200</v>
      </c>
      <c r="K406" s="1">
        <f t="shared" si="123"/>
        <v>0</v>
      </c>
      <c r="L406" s="1">
        <f t="shared" si="124"/>
        <v>0</v>
      </c>
      <c r="M406" s="1">
        <f t="shared" si="119"/>
        <v>4219363.75</v>
      </c>
      <c r="N406" s="1">
        <f t="shared" si="116"/>
        <v>0</v>
      </c>
      <c r="O406" s="1">
        <f t="shared" si="117"/>
        <v>0</v>
      </c>
      <c r="P406" s="1">
        <f t="shared" si="125"/>
        <v>2516582400</v>
      </c>
      <c r="Q406" s="1">
        <f t="shared" si="110"/>
        <v>2520801763.75</v>
      </c>
      <c r="R406" s="1">
        <f>SUM($K$103:K406)-SUM($I$103:I406)</f>
        <v>4219363.75</v>
      </c>
      <c r="S406" s="2">
        <f t="shared" si="109"/>
        <v>1.6766245166460673E-3</v>
      </c>
      <c r="T406" s="2">
        <f>AVERAGE($S$103:S406)</f>
        <v>2.5701986364366709E-4</v>
      </c>
    </row>
    <row r="407" spans="1:20" x14ac:dyDescent="0.3">
      <c r="A407" s="3">
        <v>0.58099617344636312</v>
      </c>
      <c r="B407">
        <f t="shared" si="111"/>
        <v>1</v>
      </c>
      <c r="C407" s="1">
        <f t="shared" si="118"/>
        <v>25600</v>
      </c>
      <c r="D407" s="1" t="str">
        <f t="shared" si="112"/>
        <v>NO</v>
      </c>
      <c r="E407">
        <f t="shared" si="113"/>
        <v>215</v>
      </c>
      <c r="F407">
        <f t="shared" si="114"/>
        <v>104</v>
      </c>
      <c r="G407" s="2">
        <f t="shared" si="115"/>
        <v>0.48372093023255813</v>
      </c>
      <c r="H407" s="1">
        <f t="shared" si="120"/>
        <v>17920</v>
      </c>
      <c r="I407" s="1">
        <f t="shared" si="121"/>
        <v>0</v>
      </c>
      <c r="J407" s="1">
        <f t="shared" si="122"/>
        <v>0</v>
      </c>
      <c r="K407" s="1">
        <f t="shared" si="123"/>
        <v>17920</v>
      </c>
      <c r="L407" s="1">
        <f t="shared" si="124"/>
        <v>17920</v>
      </c>
      <c r="M407" s="1">
        <f t="shared" si="119"/>
        <v>4237283.75</v>
      </c>
      <c r="N407" s="1">
        <f t="shared" si="116"/>
        <v>0</v>
      </c>
      <c r="O407" s="1">
        <f t="shared" si="117"/>
        <v>0</v>
      </c>
      <c r="P407" s="1">
        <f t="shared" si="125"/>
        <v>2516582400</v>
      </c>
      <c r="Q407" s="1">
        <f t="shared" si="110"/>
        <v>2520819683.75</v>
      </c>
      <c r="R407" s="1">
        <f>SUM($K$103:K407)-SUM($I$103:I407)</f>
        <v>4237283.75</v>
      </c>
      <c r="S407" s="2">
        <f t="shared" si="109"/>
        <v>1.683745284875234E-3</v>
      </c>
      <c r="T407" s="2">
        <f>AVERAGE($S$103:S407)</f>
        <v>2.6169765191000013E-4</v>
      </c>
    </row>
    <row r="408" spans="1:20" x14ac:dyDescent="0.3">
      <c r="A408" s="3">
        <v>0.12302214876852624</v>
      </c>
      <c r="B408">
        <f t="shared" si="111"/>
        <v>0</v>
      </c>
      <c r="C408" s="1">
        <f t="shared" si="118"/>
        <v>12800</v>
      </c>
      <c r="D408" s="1" t="str">
        <f t="shared" si="112"/>
        <v>NO</v>
      </c>
      <c r="E408">
        <f t="shared" si="113"/>
        <v>216</v>
      </c>
      <c r="F408">
        <f t="shared" si="114"/>
        <v>104</v>
      </c>
      <c r="G408" s="2">
        <f t="shared" si="115"/>
        <v>0.48148148148148145</v>
      </c>
      <c r="H408" s="1">
        <f t="shared" si="120"/>
        <v>0</v>
      </c>
      <c r="I408" s="1">
        <f t="shared" si="121"/>
        <v>12800</v>
      </c>
      <c r="J408" s="1">
        <f t="shared" si="122"/>
        <v>12800</v>
      </c>
      <c r="K408" s="1">
        <f t="shared" si="123"/>
        <v>0</v>
      </c>
      <c r="L408" s="1">
        <f t="shared" si="124"/>
        <v>0</v>
      </c>
      <c r="M408" s="1">
        <f t="shared" si="119"/>
        <v>4224483.75</v>
      </c>
      <c r="N408" s="1">
        <f t="shared" si="116"/>
        <v>0</v>
      </c>
      <c r="O408" s="1">
        <f t="shared" si="117"/>
        <v>0</v>
      </c>
      <c r="P408" s="1">
        <f t="shared" si="125"/>
        <v>2516582400</v>
      </c>
      <c r="Q408" s="1">
        <f t="shared" si="110"/>
        <v>2520806883.75</v>
      </c>
      <c r="R408" s="1">
        <f>SUM($K$103:K408)-SUM($I$103:I408)</f>
        <v>4224483.75</v>
      </c>
      <c r="S408" s="2">
        <f t="shared" si="109"/>
        <v>1.6786590218544005E-3</v>
      </c>
      <c r="T408" s="2">
        <f>AVERAGE($S$103:S408)</f>
        <v>2.6632824462223672E-4</v>
      </c>
    </row>
    <row r="409" spans="1:20" x14ac:dyDescent="0.3">
      <c r="A409" s="3">
        <v>0.57926556333122492</v>
      </c>
      <c r="B409">
        <f t="shared" si="111"/>
        <v>1</v>
      </c>
      <c r="C409" s="1">
        <f t="shared" si="118"/>
        <v>25600</v>
      </c>
      <c r="D409" s="1" t="str">
        <f t="shared" si="112"/>
        <v>NO</v>
      </c>
      <c r="E409">
        <f t="shared" si="113"/>
        <v>217</v>
      </c>
      <c r="F409">
        <f t="shared" si="114"/>
        <v>105</v>
      </c>
      <c r="G409" s="2">
        <f t="shared" si="115"/>
        <v>0.4838709677419355</v>
      </c>
      <c r="H409" s="1">
        <f t="shared" si="120"/>
        <v>17920</v>
      </c>
      <c r="I409" s="1">
        <f t="shared" si="121"/>
        <v>0</v>
      </c>
      <c r="J409" s="1">
        <f t="shared" si="122"/>
        <v>0</v>
      </c>
      <c r="K409" s="1">
        <f t="shared" si="123"/>
        <v>17920</v>
      </c>
      <c r="L409" s="1">
        <f t="shared" si="124"/>
        <v>17920</v>
      </c>
      <c r="M409" s="1">
        <f t="shared" si="119"/>
        <v>4242403.75</v>
      </c>
      <c r="N409" s="1">
        <f t="shared" si="116"/>
        <v>0</v>
      </c>
      <c r="O409" s="1">
        <f t="shared" si="117"/>
        <v>0</v>
      </c>
      <c r="P409" s="1">
        <f t="shared" si="125"/>
        <v>2516582400</v>
      </c>
      <c r="Q409" s="1">
        <f t="shared" si="110"/>
        <v>2520824803.75</v>
      </c>
      <c r="R409" s="1">
        <f>SUM($K$103:K409)-SUM($I$103:I409)</f>
        <v>4242403.75</v>
      </c>
      <c r="S409" s="2">
        <f t="shared" si="109"/>
        <v>1.6857797900835672E-3</v>
      </c>
      <c r="T409" s="2">
        <f>AVERAGE($S$103:S409)</f>
        <v>2.7095186529149185E-4</v>
      </c>
    </row>
    <row r="410" spans="1:20" x14ac:dyDescent="0.3">
      <c r="A410" s="3">
        <v>0.10231267164132196</v>
      </c>
      <c r="B410">
        <f t="shared" si="111"/>
        <v>0</v>
      </c>
      <c r="C410" s="1">
        <f t="shared" si="118"/>
        <v>12800</v>
      </c>
      <c r="D410" s="1" t="str">
        <f t="shared" si="112"/>
        <v>NO</v>
      </c>
      <c r="E410">
        <f t="shared" si="113"/>
        <v>218</v>
      </c>
      <c r="F410">
        <f t="shared" si="114"/>
        <v>105</v>
      </c>
      <c r="G410" s="2">
        <f t="shared" si="115"/>
        <v>0.48165137614678899</v>
      </c>
      <c r="H410" s="1">
        <f t="shared" si="120"/>
        <v>0</v>
      </c>
      <c r="I410" s="1">
        <f t="shared" si="121"/>
        <v>12800</v>
      </c>
      <c r="J410" s="1">
        <f t="shared" si="122"/>
        <v>12800</v>
      </c>
      <c r="K410" s="1">
        <f t="shared" si="123"/>
        <v>0</v>
      </c>
      <c r="L410" s="1">
        <f t="shared" si="124"/>
        <v>0</v>
      </c>
      <c r="M410" s="1">
        <f t="shared" si="119"/>
        <v>4229603.75</v>
      </c>
      <c r="N410" s="1">
        <f t="shared" si="116"/>
        <v>0</v>
      </c>
      <c r="O410" s="1">
        <f t="shared" si="117"/>
        <v>0</v>
      </c>
      <c r="P410" s="1">
        <f t="shared" si="125"/>
        <v>2516582400</v>
      </c>
      <c r="Q410" s="1">
        <f t="shared" si="110"/>
        <v>2520812003.75</v>
      </c>
      <c r="R410" s="1">
        <f>SUM($K$103:K410)-SUM($I$103:I410)</f>
        <v>4229603.75</v>
      </c>
      <c r="S410" s="2">
        <f t="shared" si="109"/>
        <v>1.680693527062734E-3</v>
      </c>
      <c r="T410" s="2">
        <f>AVERAGE($S$103:S410)</f>
        <v>2.7552894860893097E-4</v>
      </c>
    </row>
    <row r="411" spans="1:20" x14ac:dyDescent="0.3">
      <c r="A411" s="3">
        <v>6.2814870296589276E-2</v>
      </c>
      <c r="B411">
        <f t="shared" si="111"/>
        <v>0</v>
      </c>
      <c r="C411" s="1">
        <f t="shared" si="118"/>
        <v>25600</v>
      </c>
      <c r="D411" s="1" t="str">
        <f t="shared" si="112"/>
        <v>NO</v>
      </c>
      <c r="E411">
        <f t="shared" si="113"/>
        <v>219</v>
      </c>
      <c r="F411">
        <f t="shared" si="114"/>
        <v>105</v>
      </c>
      <c r="G411" s="2">
        <f t="shared" si="115"/>
        <v>0.47945205479452052</v>
      </c>
      <c r="H411" s="1">
        <f t="shared" si="120"/>
        <v>0</v>
      </c>
      <c r="I411" s="1">
        <f t="shared" si="121"/>
        <v>25600</v>
      </c>
      <c r="J411" s="1">
        <f t="shared" si="122"/>
        <v>38400</v>
      </c>
      <c r="K411" s="1">
        <f t="shared" si="123"/>
        <v>0</v>
      </c>
      <c r="L411" s="1">
        <f t="shared" si="124"/>
        <v>0</v>
      </c>
      <c r="M411" s="1">
        <f t="shared" si="119"/>
        <v>4204003.75</v>
      </c>
      <c r="N411" s="1">
        <f t="shared" si="116"/>
        <v>0</v>
      </c>
      <c r="O411" s="1">
        <f t="shared" si="117"/>
        <v>0</v>
      </c>
      <c r="P411" s="1">
        <f t="shared" si="125"/>
        <v>2516582400</v>
      </c>
      <c r="Q411" s="1">
        <f t="shared" si="110"/>
        <v>2520786403.75</v>
      </c>
      <c r="R411" s="1">
        <f>SUM($K$103:K411)-SUM($I$103:I411)</f>
        <v>4204003.75</v>
      </c>
      <c r="S411" s="2">
        <f t="shared" si="109"/>
        <v>1.6705210010210672E-3</v>
      </c>
      <c r="T411" s="2">
        <f>AVERAGE($S$103:S411)</f>
        <v>2.80043485995378E-4</v>
      </c>
    </row>
    <row r="412" spans="1:20" x14ac:dyDescent="0.3">
      <c r="A412" s="3">
        <v>0.31578518417729773</v>
      </c>
      <c r="B412">
        <f t="shared" si="111"/>
        <v>0</v>
      </c>
      <c r="C412" s="1">
        <f t="shared" si="118"/>
        <v>51200</v>
      </c>
      <c r="D412" s="1" t="str">
        <f t="shared" si="112"/>
        <v>NO</v>
      </c>
      <c r="E412">
        <f t="shared" si="113"/>
        <v>220</v>
      </c>
      <c r="F412">
        <f t="shared" si="114"/>
        <v>105</v>
      </c>
      <c r="G412" s="2">
        <f t="shared" si="115"/>
        <v>0.47727272727272729</v>
      </c>
      <c r="H412" s="1">
        <f t="shared" si="120"/>
        <v>0</v>
      </c>
      <c r="I412" s="1">
        <f t="shared" si="121"/>
        <v>51200</v>
      </c>
      <c r="J412" s="1">
        <f t="shared" si="122"/>
        <v>89600</v>
      </c>
      <c r="K412" s="1">
        <f t="shared" si="123"/>
        <v>0</v>
      </c>
      <c r="L412" s="1">
        <f t="shared" si="124"/>
        <v>0</v>
      </c>
      <c r="M412" s="1">
        <f t="shared" si="119"/>
        <v>4152803.75</v>
      </c>
      <c r="N412" s="1">
        <f t="shared" si="116"/>
        <v>0</v>
      </c>
      <c r="O412" s="1">
        <f t="shared" si="117"/>
        <v>0</v>
      </c>
      <c r="P412" s="1">
        <f t="shared" si="125"/>
        <v>2516582400</v>
      </c>
      <c r="Q412" s="1">
        <f t="shared" si="110"/>
        <v>2520735203.75</v>
      </c>
      <c r="R412" s="1">
        <f>SUM($K$103:K412)-SUM($I$103:I412)</f>
        <v>4152803.75</v>
      </c>
      <c r="S412" s="2">
        <f t="shared" si="109"/>
        <v>1.650175948937734E-3</v>
      </c>
      <c r="T412" s="2">
        <f>AVERAGE($S$103:S412)</f>
        <v>2.8446326813390174E-4</v>
      </c>
    </row>
    <row r="413" spans="1:20" x14ac:dyDescent="0.3">
      <c r="A413" s="3">
        <v>0.99147725156279365</v>
      </c>
      <c r="B413">
        <f t="shared" si="111"/>
        <v>1</v>
      </c>
      <c r="C413" s="1">
        <f t="shared" si="118"/>
        <v>102400</v>
      </c>
      <c r="D413" s="1" t="str">
        <f t="shared" si="112"/>
        <v>NO</v>
      </c>
      <c r="E413">
        <f t="shared" si="113"/>
        <v>221</v>
      </c>
      <c r="F413">
        <f t="shared" si="114"/>
        <v>106</v>
      </c>
      <c r="G413" s="2">
        <f t="shared" si="115"/>
        <v>0.47963800904977377</v>
      </c>
      <c r="H413" s="1">
        <f t="shared" si="120"/>
        <v>71680</v>
      </c>
      <c r="I413" s="1">
        <f t="shared" si="121"/>
        <v>0</v>
      </c>
      <c r="J413" s="1">
        <f t="shared" si="122"/>
        <v>0</v>
      </c>
      <c r="K413" s="1">
        <f t="shared" si="123"/>
        <v>71680</v>
      </c>
      <c r="L413" s="1">
        <f t="shared" si="124"/>
        <v>71680</v>
      </c>
      <c r="M413" s="1">
        <f t="shared" si="119"/>
        <v>4224483.75</v>
      </c>
      <c r="N413" s="1">
        <f t="shared" si="116"/>
        <v>0</v>
      </c>
      <c r="O413" s="1">
        <f t="shared" si="117"/>
        <v>0</v>
      </c>
      <c r="P413" s="1">
        <f t="shared" si="125"/>
        <v>2516582400</v>
      </c>
      <c r="Q413" s="1">
        <f t="shared" si="110"/>
        <v>2520806883.75</v>
      </c>
      <c r="R413" s="1">
        <f>SUM($K$103:K413)-SUM($I$103:I413)</f>
        <v>4224483.75</v>
      </c>
      <c r="S413" s="2">
        <f t="shared" si="109"/>
        <v>1.6786590218544005E-3</v>
      </c>
      <c r="T413" s="2">
        <f>AVERAGE($S$103:S413)</f>
        <v>2.8894621267962683E-4</v>
      </c>
    </row>
    <row r="414" spans="1:20" x14ac:dyDescent="0.3">
      <c r="A414" s="3">
        <v>4.5652993093749927E-3</v>
      </c>
      <c r="B414">
        <f t="shared" si="111"/>
        <v>0</v>
      </c>
      <c r="C414" s="1">
        <f t="shared" si="118"/>
        <v>51200</v>
      </c>
      <c r="D414" s="1" t="str">
        <f t="shared" si="112"/>
        <v>NO</v>
      </c>
      <c r="E414">
        <f t="shared" si="113"/>
        <v>222</v>
      </c>
      <c r="F414">
        <f t="shared" si="114"/>
        <v>106</v>
      </c>
      <c r="G414" s="2">
        <f t="shared" si="115"/>
        <v>0.47747747747747749</v>
      </c>
      <c r="H414" s="1">
        <f t="shared" si="120"/>
        <v>0</v>
      </c>
      <c r="I414" s="1">
        <f t="shared" si="121"/>
        <v>51200</v>
      </c>
      <c r="J414" s="1">
        <f t="shared" si="122"/>
        <v>51200</v>
      </c>
      <c r="K414" s="1">
        <f t="shared" si="123"/>
        <v>0</v>
      </c>
      <c r="L414" s="1">
        <f t="shared" si="124"/>
        <v>0</v>
      </c>
      <c r="M414" s="1">
        <f t="shared" si="119"/>
        <v>4173283.75</v>
      </c>
      <c r="N414" s="1">
        <f t="shared" si="116"/>
        <v>0</v>
      </c>
      <c r="O414" s="1">
        <f t="shared" si="117"/>
        <v>0</v>
      </c>
      <c r="P414" s="1">
        <f t="shared" si="125"/>
        <v>2516582400</v>
      </c>
      <c r="Q414" s="1">
        <f t="shared" si="110"/>
        <v>2520755683.75</v>
      </c>
      <c r="R414" s="1">
        <f>SUM($K$103:K414)-SUM($I$103:I414)</f>
        <v>4173283.75</v>
      </c>
      <c r="S414" s="2">
        <f t="shared" si="109"/>
        <v>1.6583139697710673E-3</v>
      </c>
      <c r="T414" s="2">
        <f>AVERAGE($S$103:S414)</f>
        <v>2.9333521190107376E-4</v>
      </c>
    </row>
    <row r="415" spans="1:20" x14ac:dyDescent="0.3">
      <c r="A415" s="3">
        <v>0.18004018190553162</v>
      </c>
      <c r="B415">
        <f t="shared" si="111"/>
        <v>0</v>
      </c>
      <c r="C415" s="1">
        <f t="shared" si="118"/>
        <v>102400</v>
      </c>
      <c r="D415" s="1" t="str">
        <f t="shared" si="112"/>
        <v>NO</v>
      </c>
      <c r="E415">
        <f t="shared" si="113"/>
        <v>223</v>
      </c>
      <c r="F415">
        <f t="shared" si="114"/>
        <v>106</v>
      </c>
      <c r="G415" s="2">
        <f t="shared" si="115"/>
        <v>0.47533632286995514</v>
      </c>
      <c r="H415" s="1">
        <f t="shared" si="120"/>
        <v>0</v>
      </c>
      <c r="I415" s="1">
        <f t="shared" si="121"/>
        <v>102400</v>
      </c>
      <c r="J415" s="1">
        <f t="shared" si="122"/>
        <v>153600</v>
      </c>
      <c r="K415" s="1">
        <f t="shared" si="123"/>
        <v>0</v>
      </c>
      <c r="L415" s="1">
        <f t="shared" si="124"/>
        <v>0</v>
      </c>
      <c r="M415" s="1">
        <f t="shared" si="119"/>
        <v>4070883.75</v>
      </c>
      <c r="N415" s="1">
        <f t="shared" si="116"/>
        <v>0</v>
      </c>
      <c r="O415" s="1">
        <f t="shared" si="117"/>
        <v>0</v>
      </c>
      <c r="P415" s="1">
        <f t="shared" si="125"/>
        <v>2516582400</v>
      </c>
      <c r="Q415" s="1">
        <f t="shared" si="110"/>
        <v>2520653283.75</v>
      </c>
      <c r="R415" s="1">
        <f>SUM($K$103:K415)-SUM($I$103:I415)</f>
        <v>4070883.75</v>
      </c>
      <c r="S415" s="2">
        <f t="shared" si="109"/>
        <v>1.6176238656044005E-3</v>
      </c>
      <c r="T415" s="2">
        <f>AVERAGE($S$103:S415)</f>
        <v>2.9756616606626011E-4</v>
      </c>
    </row>
    <row r="416" spans="1:20" x14ac:dyDescent="0.3">
      <c r="A416" s="3">
        <v>0.49768143107419682</v>
      </c>
      <c r="B416">
        <f t="shared" si="111"/>
        <v>0</v>
      </c>
      <c r="C416" s="1">
        <f t="shared" si="118"/>
        <v>204800</v>
      </c>
      <c r="D416" s="1" t="str">
        <f t="shared" si="112"/>
        <v>NO</v>
      </c>
      <c r="E416">
        <f t="shared" si="113"/>
        <v>224</v>
      </c>
      <c r="F416">
        <f t="shared" si="114"/>
        <v>106</v>
      </c>
      <c r="G416" s="2">
        <f t="shared" si="115"/>
        <v>0.4732142857142857</v>
      </c>
      <c r="H416" s="1">
        <f t="shared" si="120"/>
        <v>0</v>
      </c>
      <c r="I416" s="1">
        <f t="shared" si="121"/>
        <v>204800</v>
      </c>
      <c r="J416" s="1">
        <f t="shared" si="122"/>
        <v>358400</v>
      </c>
      <c r="K416" s="1">
        <f t="shared" si="123"/>
        <v>0</v>
      </c>
      <c r="L416" s="1">
        <f t="shared" si="124"/>
        <v>0</v>
      </c>
      <c r="M416" s="1">
        <f t="shared" si="119"/>
        <v>3866083.75</v>
      </c>
      <c r="N416" s="1">
        <f t="shared" si="116"/>
        <v>0</v>
      </c>
      <c r="O416" s="1">
        <f t="shared" si="117"/>
        <v>0</v>
      </c>
      <c r="P416" s="1">
        <f t="shared" si="125"/>
        <v>2516582400</v>
      </c>
      <c r="Q416" s="1">
        <f t="shared" si="110"/>
        <v>2520448483.75</v>
      </c>
      <c r="R416" s="1">
        <f>SUM($K$103:K416)-SUM($I$103:I416)</f>
        <v>3866083.75</v>
      </c>
      <c r="S416" s="2">
        <f t="shared" si="109"/>
        <v>1.5362436572710673E-3</v>
      </c>
      <c r="T416" s="2">
        <f>AVERAGE($S$103:S416)</f>
        <v>3.0151099884079773E-4</v>
      </c>
    </row>
    <row r="417" spans="1:20" x14ac:dyDescent="0.3">
      <c r="A417" s="3">
        <v>0.30011959267738852</v>
      </c>
      <c r="B417">
        <f t="shared" si="111"/>
        <v>0</v>
      </c>
      <c r="C417" s="1">
        <f t="shared" si="118"/>
        <v>409600</v>
      </c>
      <c r="D417" s="1" t="str">
        <f t="shared" si="112"/>
        <v>NO</v>
      </c>
      <c r="E417">
        <f t="shared" si="113"/>
        <v>225</v>
      </c>
      <c r="F417">
        <f t="shared" si="114"/>
        <v>106</v>
      </c>
      <c r="G417" s="2">
        <f t="shared" si="115"/>
        <v>0.47111111111111109</v>
      </c>
      <c r="H417" s="1">
        <f t="shared" si="120"/>
        <v>0</v>
      </c>
      <c r="I417" s="1">
        <f t="shared" si="121"/>
        <v>409600</v>
      </c>
      <c r="J417" s="1">
        <f t="shared" si="122"/>
        <v>768000</v>
      </c>
      <c r="K417" s="1">
        <f t="shared" si="123"/>
        <v>0</v>
      </c>
      <c r="L417" s="1">
        <f t="shared" si="124"/>
        <v>0</v>
      </c>
      <c r="M417" s="1">
        <f t="shared" si="119"/>
        <v>3456483.75</v>
      </c>
      <c r="N417" s="1">
        <f t="shared" si="116"/>
        <v>0</v>
      </c>
      <c r="O417" s="1">
        <f t="shared" si="117"/>
        <v>0</v>
      </c>
      <c r="P417" s="1">
        <f t="shared" si="125"/>
        <v>2516582400</v>
      </c>
      <c r="Q417" s="1">
        <f t="shared" si="110"/>
        <v>2520038883.75</v>
      </c>
      <c r="R417" s="1">
        <f>SUM($K$103:K417)-SUM($I$103:I417)</f>
        <v>3456483.75</v>
      </c>
      <c r="S417" s="2">
        <f t="shared" si="109"/>
        <v>1.3734832406044005E-3</v>
      </c>
      <c r="T417" s="2">
        <f>AVERAGE($S$103:S417)</f>
        <v>3.0491408532258698E-4</v>
      </c>
    </row>
    <row r="418" spans="1:20" x14ac:dyDescent="0.3">
      <c r="A418" s="3">
        <v>3.98910044701134E-2</v>
      </c>
      <c r="B418">
        <f t="shared" si="111"/>
        <v>0</v>
      </c>
      <c r="C418" s="1">
        <f t="shared" si="118"/>
        <v>819200</v>
      </c>
      <c r="D418" s="1" t="str">
        <f t="shared" si="112"/>
        <v>NO</v>
      </c>
      <c r="E418">
        <f t="shared" si="113"/>
        <v>226</v>
      </c>
      <c r="F418">
        <f t="shared" si="114"/>
        <v>106</v>
      </c>
      <c r="G418" s="2">
        <f t="shared" si="115"/>
        <v>0.46902654867256638</v>
      </c>
      <c r="H418" s="1">
        <f t="shared" si="120"/>
        <v>0</v>
      </c>
      <c r="I418" s="1">
        <f t="shared" si="121"/>
        <v>819200</v>
      </c>
      <c r="J418" s="1">
        <f t="shared" si="122"/>
        <v>1587200</v>
      </c>
      <c r="K418" s="1">
        <f t="shared" si="123"/>
        <v>0</v>
      </c>
      <c r="L418" s="1">
        <f t="shared" si="124"/>
        <v>0</v>
      </c>
      <c r="M418" s="1">
        <f t="shared" si="119"/>
        <v>2637283.75</v>
      </c>
      <c r="N418" s="1">
        <f t="shared" si="116"/>
        <v>0</v>
      </c>
      <c r="O418" s="1">
        <f t="shared" si="117"/>
        <v>0</v>
      </c>
      <c r="P418" s="1">
        <f t="shared" si="125"/>
        <v>2516582400</v>
      </c>
      <c r="Q418" s="1">
        <f t="shared" si="110"/>
        <v>2519219683.75</v>
      </c>
      <c r="R418" s="1">
        <f>SUM($K$103:K418)-SUM($I$103:I418)</f>
        <v>2637283.75</v>
      </c>
      <c r="S418" s="2">
        <f t="shared" si="109"/>
        <v>1.0479624072710673E-3</v>
      </c>
      <c r="T418" s="2">
        <f>AVERAGE($S$103:S418)</f>
        <v>3.0726550406293026E-4</v>
      </c>
    </row>
    <row r="419" spans="1:20" x14ac:dyDescent="0.3">
      <c r="A419" s="3">
        <v>0.17442262576749057</v>
      </c>
      <c r="B419">
        <f t="shared" si="111"/>
        <v>0</v>
      </c>
      <c r="C419" s="1">
        <f t="shared" si="118"/>
        <v>1638400</v>
      </c>
      <c r="D419" s="1" t="str">
        <f t="shared" si="112"/>
        <v>NO</v>
      </c>
      <c r="E419">
        <f t="shared" si="113"/>
        <v>227</v>
      </c>
      <c r="F419">
        <f t="shared" si="114"/>
        <v>106</v>
      </c>
      <c r="G419" s="2">
        <f t="shared" si="115"/>
        <v>0.46696035242290751</v>
      </c>
      <c r="H419" s="1">
        <f t="shared" si="120"/>
        <v>0</v>
      </c>
      <c r="I419" s="1">
        <f t="shared" si="121"/>
        <v>1638400</v>
      </c>
      <c r="J419" s="1">
        <f t="shared" si="122"/>
        <v>3225600</v>
      </c>
      <c r="K419" s="1">
        <f t="shared" si="123"/>
        <v>0</v>
      </c>
      <c r="L419" s="1">
        <f t="shared" si="124"/>
        <v>0</v>
      </c>
      <c r="M419" s="1">
        <f t="shared" si="119"/>
        <v>998883.75</v>
      </c>
      <c r="N419" s="1">
        <f t="shared" si="116"/>
        <v>0</v>
      </c>
      <c r="O419" s="1">
        <f t="shared" si="117"/>
        <v>0</v>
      </c>
      <c r="P419" s="1">
        <f t="shared" si="125"/>
        <v>2516582400</v>
      </c>
      <c r="Q419" s="1">
        <f t="shared" si="110"/>
        <v>2517581283.75</v>
      </c>
      <c r="R419" s="1">
        <f>SUM($K$103:K419)-SUM($I$103:I419)</f>
        <v>998883.75</v>
      </c>
      <c r="S419" s="2">
        <f t="shared" si="109"/>
        <v>3.9692074060440066E-4</v>
      </c>
      <c r="T419" s="2">
        <f>AVERAGE($S$103:S419)</f>
        <v>3.0754832815296643E-4</v>
      </c>
    </row>
    <row r="420" spans="1:20" x14ac:dyDescent="0.3">
      <c r="A420" s="3">
        <v>0.33012430506385049</v>
      </c>
      <c r="B420">
        <f t="shared" si="111"/>
        <v>0</v>
      </c>
      <c r="C420" s="1">
        <f t="shared" si="118"/>
        <v>3276800</v>
      </c>
      <c r="D420" s="1" t="str">
        <f t="shared" si="112"/>
        <v>NO</v>
      </c>
      <c r="E420">
        <f t="shared" si="113"/>
        <v>228</v>
      </c>
      <c r="F420">
        <f t="shared" si="114"/>
        <v>106</v>
      </c>
      <c r="G420" s="2">
        <f t="shared" si="115"/>
        <v>0.46491228070175439</v>
      </c>
      <c r="H420" s="1">
        <f t="shared" si="120"/>
        <v>0</v>
      </c>
      <c r="I420" s="1">
        <f t="shared" si="121"/>
        <v>3276800</v>
      </c>
      <c r="J420" s="1">
        <f t="shared" si="122"/>
        <v>6502400</v>
      </c>
      <c r="K420" s="1">
        <f t="shared" si="123"/>
        <v>0</v>
      </c>
      <c r="L420" s="1">
        <f t="shared" si="124"/>
        <v>0</v>
      </c>
      <c r="M420" s="1">
        <f t="shared" si="119"/>
        <v>-2277916.25</v>
      </c>
      <c r="N420" s="1">
        <f t="shared" si="116"/>
        <v>0</v>
      </c>
      <c r="O420" s="1">
        <f t="shared" si="117"/>
        <v>0</v>
      </c>
      <c r="P420" s="1">
        <f t="shared" si="125"/>
        <v>2516582400</v>
      </c>
      <c r="Q420" s="1">
        <f t="shared" si="110"/>
        <v>2514304483.75</v>
      </c>
      <c r="R420" s="1">
        <f>SUM($K$103:K420)-SUM($I$103:I420)</f>
        <v>-2277916.25</v>
      </c>
      <c r="S420" s="2">
        <f t="shared" si="109"/>
        <v>-9.0516259272893271E-4</v>
      </c>
      <c r="T420" s="2">
        <f>AVERAGE($S$103:S420)</f>
        <v>3.0373477179799189E-4</v>
      </c>
    </row>
    <row r="421" spans="1:20" x14ac:dyDescent="0.3">
      <c r="A421" s="3">
        <v>0.72977284453922242</v>
      </c>
      <c r="B421">
        <f t="shared" si="111"/>
        <v>1</v>
      </c>
      <c r="C421" s="1">
        <f t="shared" si="118"/>
        <v>6553600</v>
      </c>
      <c r="D421" s="1" t="str">
        <f t="shared" si="112"/>
        <v>NO</v>
      </c>
      <c r="E421">
        <f t="shared" si="113"/>
        <v>229</v>
      </c>
      <c r="F421">
        <f t="shared" si="114"/>
        <v>107</v>
      </c>
      <c r="G421" s="2">
        <f t="shared" si="115"/>
        <v>0.46724890829694321</v>
      </c>
      <c r="H421" s="1">
        <f t="shared" si="120"/>
        <v>4587520</v>
      </c>
      <c r="I421" s="1">
        <f t="shared" si="121"/>
        <v>0</v>
      </c>
      <c r="J421" s="1">
        <f t="shared" si="122"/>
        <v>0</v>
      </c>
      <c r="K421" s="1">
        <f t="shared" si="123"/>
        <v>4587520</v>
      </c>
      <c r="L421" s="1">
        <f t="shared" si="124"/>
        <v>4587520</v>
      </c>
      <c r="M421" s="1">
        <f t="shared" si="119"/>
        <v>2309603.75</v>
      </c>
      <c r="N421" s="1">
        <f t="shared" si="116"/>
        <v>0</v>
      </c>
      <c r="O421" s="1">
        <f t="shared" si="117"/>
        <v>0</v>
      </c>
      <c r="P421" s="1">
        <f t="shared" si="125"/>
        <v>2516582400</v>
      </c>
      <c r="Q421" s="1">
        <f t="shared" si="110"/>
        <v>2518892003.75</v>
      </c>
      <c r="R421" s="1">
        <f>SUM($K$103:K421)-SUM($I$103:I421)</f>
        <v>2309603.75</v>
      </c>
      <c r="S421" s="2">
        <f t="shared" si="109"/>
        <v>9.1775407393773398E-4</v>
      </c>
      <c r="T421" s="2">
        <f>AVERAGE($S$103:S421)</f>
        <v>3.0565959719654911E-4</v>
      </c>
    </row>
    <row r="422" spans="1:20" x14ac:dyDescent="0.3">
      <c r="A422" s="3">
        <v>0.11130321953274669</v>
      </c>
      <c r="B422">
        <f t="shared" si="111"/>
        <v>0</v>
      </c>
      <c r="C422" s="1">
        <f t="shared" si="118"/>
        <v>3276800</v>
      </c>
      <c r="D422" s="1" t="str">
        <f t="shared" si="112"/>
        <v>NO</v>
      </c>
      <c r="E422">
        <f t="shared" si="113"/>
        <v>230</v>
      </c>
      <c r="F422">
        <f t="shared" si="114"/>
        <v>107</v>
      </c>
      <c r="G422" s="2">
        <f t="shared" si="115"/>
        <v>0.4652173913043478</v>
      </c>
      <c r="H422" s="1">
        <f t="shared" si="120"/>
        <v>0</v>
      </c>
      <c r="I422" s="1">
        <f t="shared" si="121"/>
        <v>3276800</v>
      </c>
      <c r="J422" s="1">
        <f t="shared" si="122"/>
        <v>3276800</v>
      </c>
      <c r="K422" s="1">
        <f t="shared" si="123"/>
        <v>0</v>
      </c>
      <c r="L422" s="1">
        <f t="shared" si="124"/>
        <v>0</v>
      </c>
      <c r="M422" s="1">
        <f t="shared" si="119"/>
        <v>-967196.25</v>
      </c>
      <c r="N422" s="1">
        <f t="shared" si="116"/>
        <v>0</v>
      </c>
      <c r="O422" s="1">
        <f t="shared" si="117"/>
        <v>0</v>
      </c>
      <c r="P422" s="1">
        <f t="shared" si="125"/>
        <v>2516582400</v>
      </c>
      <c r="Q422" s="1">
        <f t="shared" si="110"/>
        <v>2515615203.75</v>
      </c>
      <c r="R422" s="1">
        <f>SUM($K$103:K422)-SUM($I$103:I422)</f>
        <v>-967196.25</v>
      </c>
      <c r="S422" s="2">
        <f t="shared" si="109"/>
        <v>-3.8432925939559939E-4</v>
      </c>
      <c r="T422" s="2">
        <f>AVERAGE($S$103:S422)</f>
        <v>3.0350338201969864E-4</v>
      </c>
    </row>
    <row r="423" spans="1:20" x14ac:dyDescent="0.3">
      <c r="A423" s="3">
        <v>0.57667619922281932</v>
      </c>
      <c r="B423">
        <f t="shared" si="111"/>
        <v>1</v>
      </c>
      <c r="C423" s="1">
        <f t="shared" si="118"/>
        <v>6553600</v>
      </c>
      <c r="D423" s="1" t="str">
        <f t="shared" si="112"/>
        <v>NO</v>
      </c>
      <c r="E423">
        <f t="shared" si="113"/>
        <v>231</v>
      </c>
      <c r="F423">
        <f t="shared" si="114"/>
        <v>108</v>
      </c>
      <c r="G423" s="2">
        <f t="shared" si="115"/>
        <v>0.46753246753246752</v>
      </c>
      <c r="H423" s="1">
        <f t="shared" si="120"/>
        <v>4587520</v>
      </c>
      <c r="I423" s="1">
        <f t="shared" si="121"/>
        <v>0</v>
      </c>
      <c r="J423" s="1">
        <f t="shared" si="122"/>
        <v>0</v>
      </c>
      <c r="K423" s="1">
        <f t="shared" si="123"/>
        <v>4587520</v>
      </c>
      <c r="L423" s="1">
        <f t="shared" si="124"/>
        <v>4587520</v>
      </c>
      <c r="M423" s="1">
        <f t="shared" si="119"/>
        <v>3620323.75</v>
      </c>
      <c r="N423" s="1">
        <f t="shared" si="116"/>
        <v>0</v>
      </c>
      <c r="O423" s="1">
        <f t="shared" si="117"/>
        <v>0</v>
      </c>
      <c r="P423" s="1">
        <f t="shared" si="125"/>
        <v>2516582400</v>
      </c>
      <c r="Q423" s="1">
        <f t="shared" si="110"/>
        <v>2520202723.75</v>
      </c>
      <c r="R423" s="1">
        <f>SUM($K$103:K423)-SUM($I$103:I423)</f>
        <v>3620323.75</v>
      </c>
      <c r="S423" s="2">
        <f t="shared" si="109"/>
        <v>1.4385874072710672E-3</v>
      </c>
      <c r="T423" s="2">
        <f>AVERAGE($S$103:S423)</f>
        <v>3.0703946932577768E-4</v>
      </c>
    </row>
    <row r="424" spans="1:20" x14ac:dyDescent="0.3">
      <c r="A424" s="3">
        <v>0.51138618353985077</v>
      </c>
      <c r="B424">
        <f t="shared" si="111"/>
        <v>1</v>
      </c>
      <c r="C424" s="1">
        <f t="shared" si="118"/>
        <v>3276800</v>
      </c>
      <c r="D424" s="1" t="str">
        <f t="shared" si="112"/>
        <v>NO</v>
      </c>
      <c r="E424">
        <f t="shared" si="113"/>
        <v>232</v>
      </c>
      <c r="F424">
        <f t="shared" si="114"/>
        <v>109</v>
      </c>
      <c r="G424" s="2">
        <f t="shared" si="115"/>
        <v>0.46982758620689657</v>
      </c>
      <c r="H424" s="1">
        <f t="shared" si="120"/>
        <v>2293760</v>
      </c>
      <c r="I424" s="1">
        <f t="shared" si="121"/>
        <v>0</v>
      </c>
      <c r="J424" s="1">
        <f t="shared" si="122"/>
        <v>0</v>
      </c>
      <c r="K424" s="1">
        <f t="shared" si="123"/>
        <v>2293760</v>
      </c>
      <c r="L424" s="1">
        <f t="shared" si="124"/>
        <v>6881280</v>
      </c>
      <c r="M424" s="1">
        <f t="shared" si="119"/>
        <v>5914083.75</v>
      </c>
      <c r="N424" s="1">
        <f t="shared" si="116"/>
        <v>0</v>
      </c>
      <c r="O424" s="1">
        <f t="shared" si="117"/>
        <v>0</v>
      </c>
      <c r="P424" s="1">
        <f t="shared" si="125"/>
        <v>2516582400</v>
      </c>
      <c r="Q424" s="1">
        <f t="shared" si="110"/>
        <v>2522496483.75</v>
      </c>
      <c r="R424" s="1">
        <f>SUM($K$103:K424)-SUM($I$103:I424)</f>
        <v>5914083.75</v>
      </c>
      <c r="S424" s="2">
        <f t="shared" si="109"/>
        <v>2.3500457406044005E-3</v>
      </c>
      <c r="T424" s="2">
        <f>AVERAGE($S$103:S424)</f>
        <v>3.1338420929869263E-4</v>
      </c>
    </row>
    <row r="425" spans="1:20" x14ac:dyDescent="0.3">
      <c r="A425" s="3">
        <v>0.24433281635013016</v>
      </c>
      <c r="B425">
        <f t="shared" si="111"/>
        <v>0</v>
      </c>
      <c r="C425" s="1">
        <f t="shared" si="118"/>
        <v>1638400</v>
      </c>
      <c r="D425" s="1" t="str">
        <f t="shared" si="112"/>
        <v>NO</v>
      </c>
      <c r="E425">
        <f t="shared" si="113"/>
        <v>233</v>
      </c>
      <c r="F425">
        <f t="shared" si="114"/>
        <v>109</v>
      </c>
      <c r="G425" s="2">
        <f t="shared" si="115"/>
        <v>0.46781115879828328</v>
      </c>
      <c r="H425" s="1">
        <f t="shared" si="120"/>
        <v>0</v>
      </c>
      <c r="I425" s="1">
        <f t="shared" si="121"/>
        <v>1638400</v>
      </c>
      <c r="J425" s="1">
        <f t="shared" si="122"/>
        <v>1638400</v>
      </c>
      <c r="K425" s="1">
        <f t="shared" si="123"/>
        <v>0</v>
      </c>
      <c r="L425" s="1">
        <f t="shared" si="124"/>
        <v>0</v>
      </c>
      <c r="M425" s="1">
        <f t="shared" si="119"/>
        <v>4275683.75</v>
      </c>
      <c r="N425" s="1">
        <f t="shared" si="116"/>
        <v>0</v>
      </c>
      <c r="O425" s="1">
        <f t="shared" si="117"/>
        <v>0</v>
      </c>
      <c r="P425" s="1">
        <f t="shared" si="125"/>
        <v>2516582400</v>
      </c>
      <c r="Q425" s="1">
        <f>P425+M425</f>
        <v>2520858083.75</v>
      </c>
      <c r="R425" s="1">
        <f>K425-I425</f>
        <v>-1638400</v>
      </c>
      <c r="S425" s="2">
        <f>R425/P425</f>
        <v>-6.5104166666666663E-4</v>
      </c>
    </row>
    <row r="426" spans="1:20" x14ac:dyDescent="0.3">
      <c r="A426" s="3">
        <v>0.89186592653211627</v>
      </c>
      <c r="B426">
        <f t="shared" si="111"/>
        <v>1</v>
      </c>
      <c r="C426" s="1">
        <f t="shared" si="118"/>
        <v>3276800</v>
      </c>
      <c r="D426" s="1" t="str">
        <f t="shared" si="112"/>
        <v>NO</v>
      </c>
      <c r="E426">
        <f t="shared" si="113"/>
        <v>234</v>
      </c>
      <c r="F426">
        <f t="shared" si="114"/>
        <v>110</v>
      </c>
      <c r="G426" s="2">
        <f t="shared" si="115"/>
        <v>0.47008547008547008</v>
      </c>
      <c r="H426" s="1">
        <f t="shared" si="120"/>
        <v>2293760</v>
      </c>
      <c r="I426" s="1">
        <f t="shared" si="121"/>
        <v>0</v>
      </c>
      <c r="J426" s="1">
        <f t="shared" si="122"/>
        <v>0</v>
      </c>
      <c r="K426" s="1">
        <f t="shared" si="123"/>
        <v>2293760</v>
      </c>
      <c r="L426" s="1">
        <f t="shared" si="124"/>
        <v>2293760</v>
      </c>
      <c r="M426" s="1">
        <f t="shared" si="119"/>
        <v>6569443.75</v>
      </c>
      <c r="N426" s="1">
        <f t="shared" si="116"/>
        <v>0</v>
      </c>
      <c r="O426" s="1">
        <f t="shared" si="117"/>
        <v>0</v>
      </c>
      <c r="P426" s="1">
        <f t="shared" si="125"/>
        <v>2516582400</v>
      </c>
      <c r="Q426" s="1">
        <f t="shared" ref="Q426:Q427" si="126">P426+M426</f>
        <v>2523151843.75</v>
      </c>
      <c r="R426" s="1">
        <f>SUM($K$425:K426)-SUM($I$425:I426)</f>
        <v>655360</v>
      </c>
      <c r="S426" s="2">
        <f t="shared" ref="S426" si="127">R426/P426</f>
        <v>2.6041666666666666E-4</v>
      </c>
      <c r="T426" s="2">
        <f>AVERAGE($S$425:S426)</f>
        <v>-1.9531249999999998E-4</v>
      </c>
    </row>
    <row r="427" spans="1:20" x14ac:dyDescent="0.3">
      <c r="A427" s="3">
        <v>0.80982051809757583</v>
      </c>
      <c r="B427">
        <f t="shared" si="111"/>
        <v>1</v>
      </c>
      <c r="C427" s="1">
        <f t="shared" si="118"/>
        <v>1638400</v>
      </c>
      <c r="D427" s="1" t="str">
        <f t="shared" si="112"/>
        <v>NO</v>
      </c>
      <c r="E427">
        <f t="shared" si="113"/>
        <v>235</v>
      </c>
      <c r="F427">
        <f t="shared" si="114"/>
        <v>111</v>
      </c>
      <c r="G427" s="2">
        <f t="shared" si="115"/>
        <v>0.47234042553191491</v>
      </c>
      <c r="H427" s="1">
        <f t="shared" si="120"/>
        <v>1146880</v>
      </c>
      <c r="I427" s="1">
        <f t="shared" si="121"/>
        <v>0</v>
      </c>
      <c r="J427" s="1">
        <f t="shared" si="122"/>
        <v>0</v>
      </c>
      <c r="K427" s="1">
        <f t="shared" si="123"/>
        <v>1146880</v>
      </c>
      <c r="L427" s="1">
        <f t="shared" si="124"/>
        <v>3440640</v>
      </c>
      <c r="M427" s="1">
        <f t="shared" si="119"/>
        <v>7716323.75</v>
      </c>
      <c r="N427" s="1">
        <f t="shared" si="116"/>
        <v>0</v>
      </c>
      <c r="O427" s="1">
        <f t="shared" si="117"/>
        <v>0</v>
      </c>
      <c r="P427" s="1">
        <f t="shared" si="125"/>
        <v>2516582400</v>
      </c>
      <c r="Q427" s="1">
        <f t="shared" si="126"/>
        <v>2524298723.75</v>
      </c>
      <c r="R427" s="1">
        <f>SUM($K$425:K427)-SUM($I$425:I427)</f>
        <v>1802240</v>
      </c>
      <c r="S427" s="2">
        <f t="shared" ref="S427:S490" si="128">R427/P427</f>
        <v>7.1614583333333328E-4</v>
      </c>
      <c r="T427" s="2">
        <f>AVERAGE($S$425:S427)</f>
        <v>1.0850694444444444E-4</v>
      </c>
    </row>
    <row r="428" spans="1:20" x14ac:dyDescent="0.3">
      <c r="A428" s="3">
        <v>0.81591360616385156</v>
      </c>
      <c r="B428">
        <f t="shared" si="111"/>
        <v>1</v>
      </c>
      <c r="C428" s="1">
        <f t="shared" si="118"/>
        <v>819200</v>
      </c>
      <c r="D428" s="1" t="str">
        <f t="shared" si="112"/>
        <v>NO</v>
      </c>
      <c r="E428">
        <f t="shared" si="113"/>
        <v>236</v>
      </c>
      <c r="F428">
        <f t="shared" si="114"/>
        <v>112</v>
      </c>
      <c r="G428" s="2">
        <f t="shared" si="115"/>
        <v>0.47457627118644069</v>
      </c>
      <c r="H428" s="1">
        <f t="shared" si="120"/>
        <v>573440</v>
      </c>
      <c r="I428" s="1">
        <f t="shared" si="121"/>
        <v>0</v>
      </c>
      <c r="J428" s="1">
        <f t="shared" si="122"/>
        <v>0</v>
      </c>
      <c r="K428" s="1">
        <f t="shared" si="123"/>
        <v>573440</v>
      </c>
      <c r="L428" s="1">
        <f t="shared" si="124"/>
        <v>4014080</v>
      </c>
      <c r="M428" s="1">
        <f t="shared" si="119"/>
        <v>8289763.75</v>
      </c>
      <c r="N428" s="1">
        <f t="shared" si="116"/>
        <v>0</v>
      </c>
      <c r="O428" s="1">
        <f t="shared" si="117"/>
        <v>0</v>
      </c>
      <c r="P428" s="1">
        <f t="shared" si="125"/>
        <v>2516582400</v>
      </c>
      <c r="Q428" s="1">
        <f t="shared" ref="Q428:Q489" si="129">P428+M428</f>
        <v>2524872163.75</v>
      </c>
      <c r="R428" s="1">
        <f>SUM($K$425:K428)-SUM($I$425:I428)</f>
        <v>2375680</v>
      </c>
      <c r="S428" s="2">
        <f t="shared" si="128"/>
        <v>9.4401041666666667E-4</v>
      </c>
      <c r="T428" s="2">
        <f>AVERAGE($S$425:S428)</f>
        <v>3.1738281250000001E-4</v>
      </c>
    </row>
    <row r="429" spans="1:20" x14ac:dyDescent="0.3">
      <c r="A429" s="3">
        <v>0.48132255724287132</v>
      </c>
      <c r="B429">
        <f t="shared" si="111"/>
        <v>0</v>
      </c>
      <c r="C429" s="1">
        <f t="shared" si="118"/>
        <v>409600</v>
      </c>
      <c r="D429" s="1" t="str">
        <f t="shared" si="112"/>
        <v>NO</v>
      </c>
      <c r="E429">
        <f t="shared" si="113"/>
        <v>237</v>
      </c>
      <c r="F429">
        <f t="shared" si="114"/>
        <v>112</v>
      </c>
      <c r="G429" s="2">
        <f t="shared" si="115"/>
        <v>0.47257383966244726</v>
      </c>
      <c r="H429" s="1">
        <f t="shared" si="120"/>
        <v>0</v>
      </c>
      <c r="I429" s="1">
        <f t="shared" si="121"/>
        <v>409600</v>
      </c>
      <c r="J429" s="1">
        <f t="shared" si="122"/>
        <v>409600</v>
      </c>
      <c r="K429" s="1">
        <f t="shared" si="123"/>
        <v>0</v>
      </c>
      <c r="L429" s="1">
        <f t="shared" si="124"/>
        <v>0</v>
      </c>
      <c r="M429" s="1">
        <f t="shared" si="119"/>
        <v>7880163.75</v>
      </c>
      <c r="N429" s="1">
        <f t="shared" si="116"/>
        <v>0</v>
      </c>
      <c r="O429" s="1">
        <f t="shared" si="117"/>
        <v>0</v>
      </c>
      <c r="P429" s="1">
        <f t="shared" si="125"/>
        <v>2516582400</v>
      </c>
      <c r="Q429" s="1">
        <f t="shared" si="129"/>
        <v>2524462563.75</v>
      </c>
      <c r="R429" s="1">
        <f>SUM($K$425:K429)-SUM($I$425:I429)</f>
        <v>1966080</v>
      </c>
      <c r="S429" s="2">
        <f t="shared" si="128"/>
        <v>7.8125000000000004E-4</v>
      </c>
      <c r="T429" s="2">
        <f>AVERAGE($S$425:S429)</f>
        <v>4.1015625000000004E-4</v>
      </c>
    </row>
    <row r="430" spans="1:20" x14ac:dyDescent="0.3">
      <c r="A430" s="3">
        <v>0.67285721163305778</v>
      </c>
      <c r="B430">
        <f t="shared" si="111"/>
        <v>1</v>
      </c>
      <c r="C430" s="1">
        <f t="shared" si="118"/>
        <v>819200</v>
      </c>
      <c r="D430" s="1" t="str">
        <f t="shared" si="112"/>
        <v>NO</v>
      </c>
      <c r="E430">
        <f t="shared" si="113"/>
        <v>238</v>
      </c>
      <c r="F430">
        <f t="shared" si="114"/>
        <v>113</v>
      </c>
      <c r="G430" s="2">
        <f t="shared" si="115"/>
        <v>0.47478991596638653</v>
      </c>
      <c r="H430" s="1">
        <f t="shared" si="120"/>
        <v>573440</v>
      </c>
      <c r="I430" s="1">
        <f t="shared" si="121"/>
        <v>0</v>
      </c>
      <c r="J430" s="1">
        <f t="shared" si="122"/>
        <v>0</v>
      </c>
      <c r="K430" s="1">
        <f t="shared" si="123"/>
        <v>573440</v>
      </c>
      <c r="L430" s="1">
        <f t="shared" si="124"/>
        <v>573440</v>
      </c>
      <c r="M430" s="1">
        <f t="shared" si="119"/>
        <v>8453603.75</v>
      </c>
      <c r="N430" s="1">
        <f t="shared" si="116"/>
        <v>0</v>
      </c>
      <c r="O430" s="1">
        <f t="shared" si="117"/>
        <v>0</v>
      </c>
      <c r="P430" s="1">
        <f t="shared" si="125"/>
        <v>2516582400</v>
      </c>
      <c r="Q430" s="1">
        <f t="shared" si="129"/>
        <v>2525036003.75</v>
      </c>
      <c r="R430" s="1">
        <f>SUM($K$425:K430)-SUM($I$425:I430)</f>
        <v>2539520</v>
      </c>
      <c r="S430" s="2">
        <f t="shared" si="128"/>
        <v>1.0091145833333334E-3</v>
      </c>
      <c r="T430" s="2">
        <f>AVERAGE($S$425:S430)</f>
        <v>5.0998263888888892E-4</v>
      </c>
    </row>
    <row r="431" spans="1:20" x14ac:dyDescent="0.3">
      <c r="A431" s="3">
        <v>0.44151773367893421</v>
      </c>
      <c r="B431">
        <f t="shared" si="111"/>
        <v>0</v>
      </c>
      <c r="C431" s="1">
        <f t="shared" si="118"/>
        <v>409600</v>
      </c>
      <c r="D431" s="1" t="str">
        <f t="shared" si="112"/>
        <v>NO</v>
      </c>
      <c r="E431">
        <f t="shared" si="113"/>
        <v>239</v>
      </c>
      <c r="F431">
        <f t="shared" si="114"/>
        <v>113</v>
      </c>
      <c r="G431" s="2">
        <f t="shared" si="115"/>
        <v>0.47280334728033474</v>
      </c>
      <c r="H431" s="1">
        <f t="shared" si="120"/>
        <v>0</v>
      </c>
      <c r="I431" s="1">
        <f t="shared" si="121"/>
        <v>409600</v>
      </c>
      <c r="J431" s="1">
        <f t="shared" si="122"/>
        <v>409600</v>
      </c>
      <c r="K431" s="1">
        <f t="shared" si="123"/>
        <v>0</v>
      </c>
      <c r="L431" s="1">
        <f t="shared" si="124"/>
        <v>0</v>
      </c>
      <c r="M431" s="1">
        <f t="shared" si="119"/>
        <v>8044003.75</v>
      </c>
      <c r="N431" s="1">
        <f t="shared" si="116"/>
        <v>0</v>
      </c>
      <c r="O431" s="1">
        <f t="shared" si="117"/>
        <v>0</v>
      </c>
      <c r="P431" s="1">
        <f t="shared" si="125"/>
        <v>2516582400</v>
      </c>
      <c r="Q431" s="1">
        <f t="shared" si="129"/>
        <v>2524626403.75</v>
      </c>
      <c r="R431" s="1">
        <f>SUM($K$425:K431)-SUM($I$425:I431)</f>
        <v>2129920</v>
      </c>
      <c r="S431" s="2">
        <f t="shared" si="128"/>
        <v>8.463541666666667E-4</v>
      </c>
      <c r="T431" s="2">
        <f>AVERAGE($S$425:S431)</f>
        <v>5.5803571428571425E-4</v>
      </c>
    </row>
    <row r="432" spans="1:20" x14ac:dyDescent="0.3">
      <c r="A432" s="3">
        <v>0.22958211785144989</v>
      </c>
      <c r="B432">
        <f t="shared" si="111"/>
        <v>0</v>
      </c>
      <c r="C432" s="1">
        <f t="shared" si="118"/>
        <v>819200</v>
      </c>
      <c r="D432" s="1" t="str">
        <f t="shared" si="112"/>
        <v>NO</v>
      </c>
      <c r="E432">
        <f t="shared" si="113"/>
        <v>240</v>
      </c>
      <c r="F432">
        <f t="shared" si="114"/>
        <v>113</v>
      </c>
      <c r="G432" s="2">
        <f t="shared" si="115"/>
        <v>0.47083333333333333</v>
      </c>
      <c r="H432" s="1">
        <f t="shared" si="120"/>
        <v>0</v>
      </c>
      <c r="I432" s="1">
        <f t="shared" si="121"/>
        <v>819200</v>
      </c>
      <c r="J432" s="1">
        <f t="shared" si="122"/>
        <v>1228800</v>
      </c>
      <c r="K432" s="1">
        <f t="shared" si="123"/>
        <v>0</v>
      </c>
      <c r="L432" s="1">
        <f t="shared" si="124"/>
        <v>0</v>
      </c>
      <c r="M432" s="1">
        <f t="shared" si="119"/>
        <v>7224803.75</v>
      </c>
      <c r="N432" s="1">
        <f t="shared" si="116"/>
        <v>0</v>
      </c>
      <c r="O432" s="1">
        <f t="shared" si="117"/>
        <v>0</v>
      </c>
      <c r="P432" s="1">
        <f t="shared" si="125"/>
        <v>2516582400</v>
      </c>
      <c r="Q432" s="1">
        <f t="shared" si="129"/>
        <v>2523807203.75</v>
      </c>
      <c r="R432" s="1">
        <f>SUM($K$425:K432)-SUM($I$425:I432)</f>
        <v>1310720</v>
      </c>
      <c r="S432" s="2">
        <f t="shared" si="128"/>
        <v>5.2083333333333333E-4</v>
      </c>
      <c r="T432" s="2">
        <f>AVERAGE($S$425:S432)</f>
        <v>5.5338541666666665E-4</v>
      </c>
    </row>
    <row r="433" spans="1:20" x14ac:dyDescent="0.3">
      <c r="A433" s="3">
        <v>0.58099256563298585</v>
      </c>
      <c r="B433">
        <f t="shared" si="111"/>
        <v>1</v>
      </c>
      <c r="C433" s="1">
        <f t="shared" si="118"/>
        <v>1638400</v>
      </c>
      <c r="D433" s="1" t="str">
        <f t="shared" si="112"/>
        <v>NO</v>
      </c>
      <c r="E433">
        <f t="shared" si="113"/>
        <v>241</v>
      </c>
      <c r="F433">
        <f t="shared" si="114"/>
        <v>114</v>
      </c>
      <c r="G433" s="2">
        <f t="shared" si="115"/>
        <v>0.47302904564315351</v>
      </c>
      <c r="H433" s="1">
        <f t="shared" si="120"/>
        <v>1146880</v>
      </c>
      <c r="I433" s="1">
        <f t="shared" si="121"/>
        <v>0</v>
      </c>
      <c r="J433" s="1">
        <f t="shared" si="122"/>
        <v>0</v>
      </c>
      <c r="K433" s="1">
        <f t="shared" si="123"/>
        <v>1146880</v>
      </c>
      <c r="L433" s="1">
        <f t="shared" si="124"/>
        <v>1146880</v>
      </c>
      <c r="M433" s="1">
        <f t="shared" si="119"/>
        <v>8371683.75</v>
      </c>
      <c r="N433" s="1">
        <f t="shared" si="116"/>
        <v>0</v>
      </c>
      <c r="O433" s="1">
        <f t="shared" si="117"/>
        <v>0</v>
      </c>
      <c r="P433" s="1">
        <f t="shared" si="125"/>
        <v>2516582400</v>
      </c>
      <c r="Q433" s="1">
        <f t="shared" si="129"/>
        <v>2524954083.75</v>
      </c>
      <c r="R433" s="1">
        <f>SUM($K$425:K433)-SUM($I$425:I433)</f>
        <v>2457600</v>
      </c>
      <c r="S433" s="2">
        <f t="shared" si="128"/>
        <v>9.765625E-4</v>
      </c>
      <c r="T433" s="2">
        <f>AVERAGE($S$425:S433)</f>
        <v>6.0040509259259259E-4</v>
      </c>
    </row>
    <row r="434" spans="1:20" x14ac:dyDescent="0.3">
      <c r="A434" s="3">
        <v>0.1380032360035196</v>
      </c>
      <c r="B434">
        <f t="shared" si="111"/>
        <v>0</v>
      </c>
      <c r="C434" s="1">
        <f t="shared" si="118"/>
        <v>819200</v>
      </c>
      <c r="D434" s="1" t="str">
        <f t="shared" si="112"/>
        <v>NO</v>
      </c>
      <c r="E434">
        <f t="shared" si="113"/>
        <v>242</v>
      </c>
      <c r="F434">
        <f t="shared" si="114"/>
        <v>114</v>
      </c>
      <c r="G434" s="2">
        <f t="shared" si="115"/>
        <v>0.47107438016528924</v>
      </c>
      <c r="H434" s="1">
        <f t="shared" si="120"/>
        <v>0</v>
      </c>
      <c r="I434" s="1">
        <f t="shared" si="121"/>
        <v>819200</v>
      </c>
      <c r="J434" s="1">
        <f t="shared" si="122"/>
        <v>819200</v>
      </c>
      <c r="K434" s="1">
        <f t="shared" si="123"/>
        <v>0</v>
      </c>
      <c r="L434" s="1">
        <f t="shared" si="124"/>
        <v>0</v>
      </c>
      <c r="M434" s="1">
        <f t="shared" si="119"/>
        <v>7552483.75</v>
      </c>
      <c r="N434" s="1">
        <f t="shared" si="116"/>
        <v>0</v>
      </c>
      <c r="O434" s="1">
        <f t="shared" si="117"/>
        <v>0</v>
      </c>
      <c r="P434" s="1">
        <f t="shared" si="125"/>
        <v>2516582400</v>
      </c>
      <c r="Q434" s="1">
        <f t="shared" si="129"/>
        <v>2524134883.75</v>
      </c>
      <c r="R434" s="1">
        <f>SUM($K$425:K434)-SUM($I$425:I434)</f>
        <v>1638400</v>
      </c>
      <c r="S434" s="2">
        <f t="shared" si="128"/>
        <v>6.5104166666666663E-4</v>
      </c>
      <c r="T434" s="2">
        <f>AVERAGE($S$425:S434)</f>
        <v>6.0546875E-4</v>
      </c>
    </row>
    <row r="435" spans="1:20" x14ac:dyDescent="0.3">
      <c r="A435" s="3">
        <v>0.97672326276399046</v>
      </c>
      <c r="B435">
        <f t="shared" si="111"/>
        <v>1</v>
      </c>
      <c r="C435" s="1">
        <f t="shared" si="118"/>
        <v>1638400</v>
      </c>
      <c r="D435" s="1" t="str">
        <f t="shared" si="112"/>
        <v>NO</v>
      </c>
      <c r="E435">
        <f t="shared" si="113"/>
        <v>243</v>
      </c>
      <c r="F435">
        <f t="shared" si="114"/>
        <v>115</v>
      </c>
      <c r="G435" s="2">
        <f t="shared" si="115"/>
        <v>0.47325102880658437</v>
      </c>
      <c r="H435" s="1">
        <f t="shared" si="120"/>
        <v>1146880</v>
      </c>
      <c r="I435" s="1">
        <f t="shared" si="121"/>
        <v>0</v>
      </c>
      <c r="J435" s="1">
        <f t="shared" si="122"/>
        <v>0</v>
      </c>
      <c r="K435" s="1">
        <f t="shared" si="123"/>
        <v>1146880</v>
      </c>
      <c r="L435" s="1">
        <f t="shared" si="124"/>
        <v>1146880</v>
      </c>
      <c r="M435" s="1">
        <f t="shared" si="119"/>
        <v>8699363.75</v>
      </c>
      <c r="N435" s="1">
        <f t="shared" si="116"/>
        <v>0</v>
      </c>
      <c r="O435" s="1">
        <f t="shared" si="117"/>
        <v>0</v>
      </c>
      <c r="P435" s="1">
        <f t="shared" si="125"/>
        <v>2516582400</v>
      </c>
      <c r="Q435" s="1">
        <f t="shared" si="129"/>
        <v>2525281763.75</v>
      </c>
      <c r="R435" s="1">
        <f>SUM($K$425:K435)-SUM($I$425:I435)</f>
        <v>2785280</v>
      </c>
      <c r="S435" s="2">
        <f t="shared" si="128"/>
        <v>1.1067708333333333E-3</v>
      </c>
      <c r="T435" s="2">
        <f>AVERAGE($S$425:S435)</f>
        <v>6.5104166666666674E-4</v>
      </c>
    </row>
    <row r="436" spans="1:20" x14ac:dyDescent="0.3">
      <c r="A436" s="3">
        <v>0.98377869937059914</v>
      </c>
      <c r="B436">
        <f t="shared" si="111"/>
        <v>1</v>
      </c>
      <c r="C436" s="1">
        <f t="shared" si="118"/>
        <v>819200</v>
      </c>
      <c r="D436" s="1" t="str">
        <f t="shared" si="112"/>
        <v>NO</v>
      </c>
      <c r="E436">
        <f t="shared" si="113"/>
        <v>244</v>
      </c>
      <c r="F436">
        <f t="shared" si="114"/>
        <v>116</v>
      </c>
      <c r="G436" s="2">
        <f t="shared" si="115"/>
        <v>0.47540983606557374</v>
      </c>
      <c r="H436" s="1">
        <f t="shared" si="120"/>
        <v>573440</v>
      </c>
      <c r="I436" s="1">
        <f t="shared" si="121"/>
        <v>0</v>
      </c>
      <c r="J436" s="1">
        <f t="shared" si="122"/>
        <v>0</v>
      </c>
      <c r="K436" s="1">
        <f t="shared" si="123"/>
        <v>573440</v>
      </c>
      <c r="L436" s="1">
        <f t="shared" si="124"/>
        <v>1720320</v>
      </c>
      <c r="M436" s="1">
        <f t="shared" si="119"/>
        <v>9272803.75</v>
      </c>
      <c r="N436" s="1">
        <f t="shared" si="116"/>
        <v>0</v>
      </c>
      <c r="O436" s="1">
        <f t="shared" si="117"/>
        <v>0</v>
      </c>
      <c r="P436" s="1">
        <f t="shared" si="125"/>
        <v>2516582400</v>
      </c>
      <c r="Q436" s="1">
        <f t="shared" si="129"/>
        <v>2525855203.75</v>
      </c>
      <c r="R436" s="1">
        <f>SUM($K$425:K436)-SUM($I$425:I436)</f>
        <v>3358720</v>
      </c>
      <c r="S436" s="2">
        <f t="shared" si="128"/>
        <v>1.3346354166666667E-3</v>
      </c>
      <c r="T436" s="2">
        <f>AVERAGE($S$425:S436)</f>
        <v>7.0800781250000009E-4</v>
      </c>
    </row>
    <row r="437" spans="1:20" x14ac:dyDescent="0.3">
      <c r="A437" s="3">
        <v>0.33604580576310938</v>
      </c>
      <c r="B437">
        <f t="shared" si="111"/>
        <v>0</v>
      </c>
      <c r="C437" s="1">
        <f t="shared" si="118"/>
        <v>409600</v>
      </c>
      <c r="D437" s="1" t="str">
        <f t="shared" si="112"/>
        <v>NO</v>
      </c>
      <c r="E437">
        <f t="shared" si="113"/>
        <v>245</v>
      </c>
      <c r="F437">
        <f t="shared" si="114"/>
        <v>116</v>
      </c>
      <c r="G437" s="2">
        <f t="shared" si="115"/>
        <v>0.47346938775510206</v>
      </c>
      <c r="H437" s="1">
        <f t="shared" si="120"/>
        <v>0</v>
      </c>
      <c r="I437" s="1">
        <f t="shared" si="121"/>
        <v>409600</v>
      </c>
      <c r="J437" s="1">
        <f t="shared" si="122"/>
        <v>409600</v>
      </c>
      <c r="K437" s="1">
        <f t="shared" si="123"/>
        <v>0</v>
      </c>
      <c r="L437" s="1">
        <f t="shared" si="124"/>
        <v>0</v>
      </c>
      <c r="M437" s="1">
        <f t="shared" si="119"/>
        <v>8863203.75</v>
      </c>
      <c r="N437" s="1">
        <f t="shared" si="116"/>
        <v>0</v>
      </c>
      <c r="O437" s="1">
        <f t="shared" si="117"/>
        <v>0</v>
      </c>
      <c r="P437" s="1">
        <f t="shared" si="125"/>
        <v>2516582400</v>
      </c>
      <c r="Q437" s="1">
        <f t="shared" si="129"/>
        <v>2525445603.75</v>
      </c>
      <c r="R437" s="1">
        <f>SUM($K$425:K437)-SUM($I$425:I437)</f>
        <v>2949120</v>
      </c>
      <c r="S437" s="2">
        <f t="shared" si="128"/>
        <v>1.171875E-3</v>
      </c>
      <c r="T437" s="2">
        <f>AVERAGE($S$425:S437)</f>
        <v>7.4368990384615391E-4</v>
      </c>
    </row>
    <row r="438" spans="1:20" x14ac:dyDescent="0.3">
      <c r="A438" s="3">
        <v>0.48934847762982359</v>
      </c>
      <c r="B438">
        <f t="shared" si="111"/>
        <v>0</v>
      </c>
      <c r="C438" s="1">
        <f t="shared" si="118"/>
        <v>819200</v>
      </c>
      <c r="D438" s="1" t="str">
        <f t="shared" si="112"/>
        <v>NO</v>
      </c>
      <c r="E438">
        <f t="shared" si="113"/>
        <v>246</v>
      </c>
      <c r="F438">
        <f t="shared" si="114"/>
        <v>116</v>
      </c>
      <c r="G438" s="2">
        <f t="shared" si="115"/>
        <v>0.47154471544715448</v>
      </c>
      <c r="H438" s="1">
        <f t="shared" si="120"/>
        <v>0</v>
      </c>
      <c r="I438" s="1">
        <f t="shared" si="121"/>
        <v>819200</v>
      </c>
      <c r="J438" s="1">
        <f t="shared" si="122"/>
        <v>1228800</v>
      </c>
      <c r="K438" s="1">
        <f t="shared" si="123"/>
        <v>0</v>
      </c>
      <c r="L438" s="1">
        <f t="shared" si="124"/>
        <v>0</v>
      </c>
      <c r="M438" s="1">
        <f t="shared" si="119"/>
        <v>8044003.75</v>
      </c>
      <c r="N438" s="1">
        <f t="shared" si="116"/>
        <v>0</v>
      </c>
      <c r="O438" s="1">
        <f t="shared" si="117"/>
        <v>0</v>
      </c>
      <c r="P438" s="1">
        <f t="shared" si="125"/>
        <v>2516582400</v>
      </c>
      <c r="Q438" s="1">
        <f t="shared" si="129"/>
        <v>2524626403.75</v>
      </c>
      <c r="R438" s="1">
        <f>SUM($K$425:K438)-SUM($I$425:I438)</f>
        <v>2129920</v>
      </c>
      <c r="S438" s="2">
        <f t="shared" si="128"/>
        <v>8.463541666666667E-4</v>
      </c>
      <c r="T438" s="2">
        <f>AVERAGE($S$425:S438)</f>
        <v>7.5102306547619052E-4</v>
      </c>
    </row>
    <row r="439" spans="1:20" x14ac:dyDescent="0.3">
      <c r="A439" s="3">
        <v>0.51821897135839168</v>
      </c>
      <c r="B439">
        <f t="shared" si="111"/>
        <v>1</v>
      </c>
      <c r="C439" s="1">
        <f t="shared" si="118"/>
        <v>1638400</v>
      </c>
      <c r="D439" s="1" t="str">
        <f t="shared" si="112"/>
        <v>NO</v>
      </c>
      <c r="E439">
        <f t="shared" si="113"/>
        <v>247</v>
      </c>
      <c r="F439">
        <f t="shared" si="114"/>
        <v>117</v>
      </c>
      <c r="G439" s="2">
        <f t="shared" si="115"/>
        <v>0.47368421052631576</v>
      </c>
      <c r="H439" s="1">
        <f t="shared" si="120"/>
        <v>1146880</v>
      </c>
      <c r="I439" s="1">
        <f t="shared" si="121"/>
        <v>0</v>
      </c>
      <c r="J439" s="1">
        <f t="shared" si="122"/>
        <v>0</v>
      </c>
      <c r="K439" s="1">
        <f t="shared" si="123"/>
        <v>1146880</v>
      </c>
      <c r="L439" s="1">
        <f t="shared" si="124"/>
        <v>1146880</v>
      </c>
      <c r="M439" s="1">
        <f t="shared" si="119"/>
        <v>9190883.75</v>
      </c>
      <c r="N439" s="1">
        <f t="shared" si="116"/>
        <v>0</v>
      </c>
      <c r="O439" s="1">
        <f t="shared" si="117"/>
        <v>0</v>
      </c>
      <c r="P439" s="1">
        <f t="shared" si="125"/>
        <v>2516582400</v>
      </c>
      <c r="Q439" s="1">
        <f t="shared" si="129"/>
        <v>2525773283.75</v>
      </c>
      <c r="R439" s="1">
        <f>SUM($K$425:K439)-SUM($I$425:I439)</f>
        <v>3276800</v>
      </c>
      <c r="S439" s="2">
        <f t="shared" si="128"/>
        <v>1.3020833333333333E-3</v>
      </c>
      <c r="T439" s="2">
        <f>AVERAGE($S$425:S439)</f>
        <v>7.8776041666666675E-4</v>
      </c>
    </row>
    <row r="440" spans="1:20" x14ac:dyDescent="0.3">
      <c r="A440" s="3">
        <v>0.89410171661452698</v>
      </c>
      <c r="B440">
        <f t="shared" si="111"/>
        <v>1</v>
      </c>
      <c r="C440" s="1">
        <f t="shared" si="118"/>
        <v>819200</v>
      </c>
      <c r="D440" s="1" t="str">
        <f t="shared" si="112"/>
        <v>NO</v>
      </c>
      <c r="E440">
        <f t="shared" si="113"/>
        <v>248</v>
      </c>
      <c r="F440">
        <f t="shared" si="114"/>
        <v>118</v>
      </c>
      <c r="G440" s="2">
        <f t="shared" si="115"/>
        <v>0.47580645161290325</v>
      </c>
      <c r="H440" s="1">
        <f t="shared" si="120"/>
        <v>573440</v>
      </c>
      <c r="I440" s="1">
        <f t="shared" si="121"/>
        <v>0</v>
      </c>
      <c r="J440" s="1">
        <f t="shared" si="122"/>
        <v>0</v>
      </c>
      <c r="K440" s="1">
        <f t="shared" si="123"/>
        <v>573440</v>
      </c>
      <c r="L440" s="1">
        <f t="shared" si="124"/>
        <v>1720320</v>
      </c>
      <c r="M440" s="1">
        <f t="shared" si="119"/>
        <v>9764323.75</v>
      </c>
      <c r="N440" s="1">
        <f t="shared" si="116"/>
        <v>0</v>
      </c>
      <c r="O440" s="1">
        <f t="shared" si="117"/>
        <v>0</v>
      </c>
      <c r="P440" s="1">
        <f t="shared" si="125"/>
        <v>2516582400</v>
      </c>
      <c r="Q440" s="1">
        <f t="shared" si="129"/>
        <v>2526346723.75</v>
      </c>
      <c r="R440" s="1">
        <f>SUM($K$425:K440)-SUM($I$425:I440)</f>
        <v>3850240</v>
      </c>
      <c r="S440" s="2">
        <f t="shared" si="128"/>
        <v>1.5299479166666667E-3</v>
      </c>
      <c r="T440" s="2">
        <f>AVERAGE($S$425:S440)</f>
        <v>8.3414713541666674E-4</v>
      </c>
    </row>
    <row r="441" spans="1:20" x14ac:dyDescent="0.3">
      <c r="A441" s="3">
        <v>0.63623752351089191</v>
      </c>
      <c r="B441">
        <f t="shared" si="111"/>
        <v>1</v>
      </c>
      <c r="C441" s="1">
        <f t="shared" si="118"/>
        <v>409600</v>
      </c>
      <c r="D441" s="1" t="str">
        <f t="shared" si="112"/>
        <v>NO</v>
      </c>
      <c r="E441">
        <f t="shared" si="113"/>
        <v>249</v>
      </c>
      <c r="F441">
        <f t="shared" si="114"/>
        <v>119</v>
      </c>
      <c r="G441" s="2">
        <f t="shared" si="115"/>
        <v>0.47791164658634538</v>
      </c>
      <c r="H441" s="1">
        <f t="shared" si="120"/>
        <v>286720</v>
      </c>
      <c r="I441" s="1">
        <f t="shared" si="121"/>
        <v>0</v>
      </c>
      <c r="J441" s="1">
        <f t="shared" si="122"/>
        <v>0</v>
      </c>
      <c r="K441" s="1">
        <f t="shared" si="123"/>
        <v>286720</v>
      </c>
      <c r="L441" s="1">
        <f t="shared" si="124"/>
        <v>2007040</v>
      </c>
      <c r="M441" s="1">
        <f t="shared" si="119"/>
        <v>10051043.75</v>
      </c>
      <c r="N441" s="1">
        <f t="shared" si="116"/>
        <v>0</v>
      </c>
      <c r="O441" s="1">
        <f t="shared" si="117"/>
        <v>0</v>
      </c>
      <c r="P441" s="1">
        <f t="shared" si="125"/>
        <v>2516582400</v>
      </c>
      <c r="Q441" s="1">
        <f t="shared" si="129"/>
        <v>2526633443.75</v>
      </c>
      <c r="R441" s="1">
        <f>SUM($K$425:K441)-SUM($I$425:I441)</f>
        <v>4136960</v>
      </c>
      <c r="S441" s="2">
        <f t="shared" si="128"/>
        <v>1.6438802083333333E-3</v>
      </c>
      <c r="T441" s="2">
        <f>AVERAGE($S$425:S441)</f>
        <v>8.8177849264705894E-4</v>
      </c>
    </row>
    <row r="442" spans="1:20" x14ac:dyDescent="0.3">
      <c r="A442" s="3">
        <v>0.20788410306328786</v>
      </c>
      <c r="B442">
        <f t="shared" si="111"/>
        <v>0</v>
      </c>
      <c r="C442" s="1">
        <f t="shared" si="118"/>
        <v>204800</v>
      </c>
      <c r="D442" s="1" t="str">
        <f t="shared" si="112"/>
        <v>NO</v>
      </c>
      <c r="E442">
        <f t="shared" si="113"/>
        <v>250</v>
      </c>
      <c r="F442">
        <f t="shared" si="114"/>
        <v>119</v>
      </c>
      <c r="G442" s="2">
        <f t="shared" si="115"/>
        <v>0.47599999999999998</v>
      </c>
      <c r="H442" s="1">
        <f t="shared" si="120"/>
        <v>0</v>
      </c>
      <c r="I442" s="1">
        <f t="shared" si="121"/>
        <v>204800</v>
      </c>
      <c r="J442" s="1">
        <f t="shared" si="122"/>
        <v>204800</v>
      </c>
      <c r="K442" s="1">
        <f t="shared" si="123"/>
        <v>0</v>
      </c>
      <c r="L442" s="1">
        <f t="shared" si="124"/>
        <v>0</v>
      </c>
      <c r="M442" s="1">
        <f t="shared" si="119"/>
        <v>9846243.75</v>
      </c>
      <c r="N442" s="1">
        <f t="shared" si="116"/>
        <v>0</v>
      </c>
      <c r="O442" s="1">
        <f t="shared" si="117"/>
        <v>0</v>
      </c>
      <c r="P442" s="1">
        <f t="shared" si="125"/>
        <v>2516582400</v>
      </c>
      <c r="Q442" s="1">
        <f t="shared" si="129"/>
        <v>2526428643.75</v>
      </c>
      <c r="R442" s="1">
        <f>SUM($K$425:K442)-SUM($I$425:I442)</f>
        <v>3932160</v>
      </c>
      <c r="S442" s="2">
        <f t="shared" si="128"/>
        <v>1.5625000000000001E-3</v>
      </c>
      <c r="T442" s="2">
        <f>AVERAGE($S$425:S442)</f>
        <v>9.1959635416666687E-4</v>
      </c>
    </row>
    <row r="443" spans="1:20" x14ac:dyDescent="0.3">
      <c r="A443" s="3">
        <v>0.58260207208305947</v>
      </c>
      <c r="B443">
        <f t="shared" si="111"/>
        <v>1</v>
      </c>
      <c r="C443" s="1">
        <f t="shared" si="118"/>
        <v>409600</v>
      </c>
      <c r="D443" s="1" t="str">
        <f t="shared" si="112"/>
        <v>NO</v>
      </c>
      <c r="E443">
        <f t="shared" si="113"/>
        <v>251</v>
      </c>
      <c r="F443">
        <f t="shared" si="114"/>
        <v>120</v>
      </c>
      <c r="G443" s="2">
        <f t="shared" si="115"/>
        <v>0.47808764940239046</v>
      </c>
      <c r="H443" s="1">
        <f t="shared" si="120"/>
        <v>286720</v>
      </c>
      <c r="I443" s="1">
        <f t="shared" si="121"/>
        <v>0</v>
      </c>
      <c r="J443" s="1">
        <f t="shared" si="122"/>
        <v>0</v>
      </c>
      <c r="K443" s="1">
        <f t="shared" si="123"/>
        <v>286720</v>
      </c>
      <c r="L443" s="1">
        <f t="shared" si="124"/>
        <v>286720</v>
      </c>
      <c r="M443" s="1">
        <f t="shared" si="119"/>
        <v>10132963.75</v>
      </c>
      <c r="N443" s="1">
        <f t="shared" si="116"/>
        <v>0</v>
      </c>
      <c r="O443" s="1">
        <f t="shared" si="117"/>
        <v>0</v>
      </c>
      <c r="P443" s="1">
        <f t="shared" si="125"/>
        <v>2516582400</v>
      </c>
      <c r="Q443" s="1">
        <f t="shared" si="129"/>
        <v>2526715363.75</v>
      </c>
      <c r="R443" s="1">
        <f>SUM($K$425:K443)-SUM($I$425:I443)</f>
        <v>4218880</v>
      </c>
      <c r="S443" s="2">
        <f t="shared" si="128"/>
        <v>1.6764322916666666E-3</v>
      </c>
      <c r="T443" s="2">
        <f>AVERAGE($S$425:S443)</f>
        <v>9.5942982456140356E-4</v>
      </c>
    </row>
    <row r="444" spans="1:20" x14ac:dyDescent="0.3">
      <c r="A444" s="3">
        <v>0.96748818233510336</v>
      </c>
      <c r="B444">
        <f t="shared" si="111"/>
        <v>1</v>
      </c>
      <c r="C444" s="1">
        <f t="shared" si="118"/>
        <v>204800</v>
      </c>
      <c r="D444" s="1" t="str">
        <f t="shared" si="112"/>
        <v>NO</v>
      </c>
      <c r="E444">
        <f t="shared" si="113"/>
        <v>252</v>
      </c>
      <c r="F444">
        <f t="shared" si="114"/>
        <v>121</v>
      </c>
      <c r="G444" s="2">
        <f t="shared" si="115"/>
        <v>0.48015873015873017</v>
      </c>
      <c r="H444" s="1">
        <f t="shared" si="120"/>
        <v>143360</v>
      </c>
      <c r="I444" s="1">
        <f t="shared" si="121"/>
        <v>0</v>
      </c>
      <c r="J444" s="1">
        <f t="shared" si="122"/>
        <v>0</v>
      </c>
      <c r="K444" s="1">
        <f t="shared" si="123"/>
        <v>143360</v>
      </c>
      <c r="L444" s="1">
        <f t="shared" si="124"/>
        <v>430080</v>
      </c>
      <c r="M444" s="1">
        <f t="shared" si="119"/>
        <v>10276323.75</v>
      </c>
      <c r="N444" s="1">
        <f t="shared" si="116"/>
        <v>0</v>
      </c>
      <c r="O444" s="1">
        <f t="shared" si="117"/>
        <v>0</v>
      </c>
      <c r="P444" s="1">
        <f t="shared" si="125"/>
        <v>2516582400</v>
      </c>
      <c r="Q444" s="1">
        <f t="shared" si="129"/>
        <v>2526858723.75</v>
      </c>
      <c r="R444" s="1">
        <f>SUM($K$425:K444)-SUM($I$425:I444)</f>
        <v>4362240</v>
      </c>
      <c r="S444" s="2">
        <f t="shared" si="128"/>
        <v>1.7333984374999999E-3</v>
      </c>
      <c r="T444" s="2">
        <f>AVERAGE($S$425:S444)</f>
        <v>9.9812825520833324E-4</v>
      </c>
    </row>
    <row r="445" spans="1:20" x14ac:dyDescent="0.3">
      <c r="A445" s="3">
        <v>0.28737921118605192</v>
      </c>
      <c r="B445">
        <f t="shared" si="111"/>
        <v>0</v>
      </c>
      <c r="C445" s="1">
        <f t="shared" si="118"/>
        <v>102400</v>
      </c>
      <c r="D445" s="1" t="str">
        <f t="shared" si="112"/>
        <v>NO</v>
      </c>
      <c r="E445">
        <f t="shared" si="113"/>
        <v>253</v>
      </c>
      <c r="F445">
        <f t="shared" si="114"/>
        <v>121</v>
      </c>
      <c r="G445" s="2">
        <f t="shared" si="115"/>
        <v>0.47826086956521741</v>
      </c>
      <c r="H445" s="1">
        <f t="shared" si="120"/>
        <v>0</v>
      </c>
      <c r="I445" s="1">
        <f t="shared" si="121"/>
        <v>102400</v>
      </c>
      <c r="J445" s="1">
        <f t="shared" si="122"/>
        <v>102400</v>
      </c>
      <c r="K445" s="1">
        <f t="shared" si="123"/>
        <v>0</v>
      </c>
      <c r="L445" s="1">
        <f t="shared" si="124"/>
        <v>0</v>
      </c>
      <c r="M445" s="1">
        <f t="shared" si="119"/>
        <v>10173923.75</v>
      </c>
      <c r="N445" s="1">
        <f t="shared" si="116"/>
        <v>0</v>
      </c>
      <c r="O445" s="1">
        <f t="shared" si="117"/>
        <v>0</v>
      </c>
      <c r="P445" s="1">
        <f t="shared" si="125"/>
        <v>2516582400</v>
      </c>
      <c r="Q445" s="1">
        <f t="shared" si="129"/>
        <v>2526756323.75</v>
      </c>
      <c r="R445" s="1">
        <f>SUM($K$425:K445)-SUM($I$425:I445)</f>
        <v>4259840</v>
      </c>
      <c r="S445" s="2">
        <f t="shared" si="128"/>
        <v>1.6927083333333334E-3</v>
      </c>
      <c r="T445" s="2">
        <f>AVERAGE($S$425:S445)</f>
        <v>1.0312034970238095E-3</v>
      </c>
    </row>
    <row r="446" spans="1:20" x14ac:dyDescent="0.3">
      <c r="A446" s="3">
        <v>0.34478547598867404</v>
      </c>
      <c r="B446">
        <f t="shared" si="111"/>
        <v>0</v>
      </c>
      <c r="C446" s="1">
        <f t="shared" si="118"/>
        <v>204800</v>
      </c>
      <c r="D446" s="1" t="str">
        <f t="shared" si="112"/>
        <v>NO</v>
      </c>
      <c r="E446">
        <f t="shared" si="113"/>
        <v>254</v>
      </c>
      <c r="F446">
        <f t="shared" si="114"/>
        <v>121</v>
      </c>
      <c r="G446" s="2">
        <f t="shared" si="115"/>
        <v>0.4763779527559055</v>
      </c>
      <c r="H446" s="1">
        <f t="shared" si="120"/>
        <v>0</v>
      </c>
      <c r="I446" s="1">
        <f t="shared" si="121"/>
        <v>204800</v>
      </c>
      <c r="J446" s="1">
        <f t="shared" si="122"/>
        <v>307200</v>
      </c>
      <c r="K446" s="1">
        <f t="shared" si="123"/>
        <v>0</v>
      </c>
      <c r="L446" s="1">
        <f t="shared" si="124"/>
        <v>0</v>
      </c>
      <c r="M446" s="1">
        <f t="shared" si="119"/>
        <v>9969123.75</v>
      </c>
      <c r="N446" s="1">
        <f t="shared" si="116"/>
        <v>0</v>
      </c>
      <c r="O446" s="1">
        <f t="shared" si="117"/>
        <v>0</v>
      </c>
      <c r="P446" s="1">
        <f t="shared" si="125"/>
        <v>2516582400</v>
      </c>
      <c r="Q446" s="1">
        <f t="shared" si="129"/>
        <v>2526551523.75</v>
      </c>
      <c r="R446" s="1">
        <f>SUM($K$425:K446)-SUM($I$425:I446)</f>
        <v>4055040</v>
      </c>
      <c r="S446" s="2">
        <f t="shared" si="128"/>
        <v>1.6113281249999999E-3</v>
      </c>
      <c r="T446" s="2">
        <f>AVERAGE($S$425:S446)</f>
        <v>1.0575727982954546E-3</v>
      </c>
    </row>
    <row r="447" spans="1:20" x14ac:dyDescent="0.3">
      <c r="A447" s="3">
        <v>8.8774511645539511E-2</v>
      </c>
      <c r="B447">
        <f t="shared" si="111"/>
        <v>0</v>
      </c>
      <c r="C447" s="1">
        <f t="shared" si="118"/>
        <v>409600</v>
      </c>
      <c r="D447" s="1" t="str">
        <f t="shared" si="112"/>
        <v>NO</v>
      </c>
      <c r="E447">
        <f t="shared" si="113"/>
        <v>255</v>
      </c>
      <c r="F447">
        <f t="shared" si="114"/>
        <v>121</v>
      </c>
      <c r="G447" s="2">
        <f t="shared" si="115"/>
        <v>0.47450980392156861</v>
      </c>
      <c r="H447" s="1">
        <f t="shared" si="120"/>
        <v>0</v>
      </c>
      <c r="I447" s="1">
        <f t="shared" si="121"/>
        <v>409600</v>
      </c>
      <c r="J447" s="1">
        <f t="shared" si="122"/>
        <v>716800</v>
      </c>
      <c r="K447" s="1">
        <f t="shared" si="123"/>
        <v>0</v>
      </c>
      <c r="L447" s="1">
        <f t="shared" si="124"/>
        <v>0</v>
      </c>
      <c r="M447" s="1">
        <f t="shared" si="119"/>
        <v>9559523.75</v>
      </c>
      <c r="N447" s="1">
        <f t="shared" si="116"/>
        <v>0</v>
      </c>
      <c r="O447" s="1">
        <f t="shared" si="117"/>
        <v>0</v>
      </c>
      <c r="P447" s="1">
        <f t="shared" si="125"/>
        <v>2516582400</v>
      </c>
      <c r="Q447" s="1">
        <f t="shared" si="129"/>
        <v>2526141923.75</v>
      </c>
      <c r="R447" s="1">
        <f>SUM($K$425:K447)-SUM($I$425:I447)</f>
        <v>3645440</v>
      </c>
      <c r="S447" s="2">
        <f t="shared" si="128"/>
        <v>1.4485677083333334E-3</v>
      </c>
      <c r="T447" s="2">
        <f>AVERAGE($S$425:S447)</f>
        <v>1.0745725769927537E-3</v>
      </c>
    </row>
    <row r="448" spans="1:20" x14ac:dyDescent="0.3">
      <c r="A448" s="3">
        <v>0.30024925153230664</v>
      </c>
      <c r="B448">
        <f t="shared" si="111"/>
        <v>0</v>
      </c>
      <c r="C448" s="1">
        <f t="shared" si="118"/>
        <v>819200</v>
      </c>
      <c r="D448" s="1" t="str">
        <f t="shared" si="112"/>
        <v>NO</v>
      </c>
      <c r="E448">
        <f t="shared" si="113"/>
        <v>256</v>
      </c>
      <c r="F448">
        <f t="shared" si="114"/>
        <v>121</v>
      </c>
      <c r="G448" s="2">
        <f t="shared" si="115"/>
        <v>0.47265625</v>
      </c>
      <c r="H448" s="1">
        <f t="shared" si="120"/>
        <v>0</v>
      </c>
      <c r="I448" s="1">
        <f t="shared" si="121"/>
        <v>819200</v>
      </c>
      <c r="J448" s="1">
        <f t="shared" si="122"/>
        <v>1536000</v>
      </c>
      <c r="K448" s="1">
        <f t="shared" si="123"/>
        <v>0</v>
      </c>
      <c r="L448" s="1">
        <f t="shared" si="124"/>
        <v>0</v>
      </c>
      <c r="M448" s="1">
        <f t="shared" si="119"/>
        <v>8740323.75</v>
      </c>
      <c r="N448" s="1">
        <f t="shared" si="116"/>
        <v>0</v>
      </c>
      <c r="O448" s="1">
        <f t="shared" si="117"/>
        <v>0</v>
      </c>
      <c r="P448" s="1">
        <f t="shared" si="125"/>
        <v>2516582400</v>
      </c>
      <c r="Q448" s="1">
        <f t="shared" si="129"/>
        <v>2525322723.75</v>
      </c>
      <c r="R448" s="1">
        <f>SUM($K$425:K448)-SUM($I$425:I448)</f>
        <v>2826240</v>
      </c>
      <c r="S448" s="2">
        <f t="shared" si="128"/>
        <v>1.1230468749999999E-3</v>
      </c>
      <c r="T448" s="2">
        <f>AVERAGE($S$425:S448)</f>
        <v>1.0765923394097222E-3</v>
      </c>
    </row>
    <row r="449" spans="1:20" x14ac:dyDescent="0.3">
      <c r="A449" s="3">
        <v>4.6165179823463132E-2</v>
      </c>
      <c r="B449">
        <f t="shared" si="111"/>
        <v>0</v>
      </c>
      <c r="C449" s="1">
        <f t="shared" si="118"/>
        <v>1638400</v>
      </c>
      <c r="D449" s="1" t="str">
        <f t="shared" si="112"/>
        <v>NO</v>
      </c>
      <c r="E449">
        <f t="shared" si="113"/>
        <v>257</v>
      </c>
      <c r="F449">
        <f t="shared" si="114"/>
        <v>121</v>
      </c>
      <c r="G449" s="2">
        <f t="shared" si="115"/>
        <v>0.47081712062256809</v>
      </c>
      <c r="H449" s="1">
        <f t="shared" si="120"/>
        <v>0</v>
      </c>
      <c r="I449" s="1">
        <f t="shared" si="121"/>
        <v>1638400</v>
      </c>
      <c r="J449" s="1">
        <f t="shared" si="122"/>
        <v>3174400</v>
      </c>
      <c r="K449" s="1">
        <f t="shared" si="123"/>
        <v>0</v>
      </c>
      <c r="L449" s="1">
        <f t="shared" si="124"/>
        <v>0</v>
      </c>
      <c r="M449" s="1">
        <f t="shared" si="119"/>
        <v>7101923.75</v>
      </c>
      <c r="N449" s="1">
        <f t="shared" si="116"/>
        <v>0</v>
      </c>
      <c r="O449" s="1">
        <f t="shared" si="117"/>
        <v>0</v>
      </c>
      <c r="P449" s="1">
        <f t="shared" si="125"/>
        <v>2516582400</v>
      </c>
      <c r="Q449" s="1">
        <f t="shared" si="129"/>
        <v>2523684323.75</v>
      </c>
      <c r="R449" s="1">
        <f>SUM($K$425:K449)-SUM($I$425:I449)</f>
        <v>1187840</v>
      </c>
      <c r="S449" s="2">
        <f t="shared" si="128"/>
        <v>4.7200520833333334E-4</v>
      </c>
      <c r="T449" s="2">
        <f>AVERAGE($S$425:S449)</f>
        <v>1.0524088541666666E-3</v>
      </c>
    </row>
    <row r="450" spans="1:20" x14ac:dyDescent="0.3">
      <c r="A450" s="3">
        <v>0.99615725167375968</v>
      </c>
      <c r="B450">
        <f t="shared" si="111"/>
        <v>1</v>
      </c>
      <c r="C450" s="1">
        <f t="shared" si="118"/>
        <v>3276800</v>
      </c>
      <c r="D450" s="1" t="str">
        <f t="shared" si="112"/>
        <v>NO</v>
      </c>
      <c r="E450">
        <f t="shared" si="113"/>
        <v>258</v>
      </c>
      <c r="F450">
        <f t="shared" si="114"/>
        <v>122</v>
      </c>
      <c r="G450" s="2">
        <f t="shared" si="115"/>
        <v>0.47286821705426357</v>
      </c>
      <c r="H450" s="1">
        <f t="shared" si="120"/>
        <v>2293760</v>
      </c>
      <c r="I450" s="1">
        <f t="shared" si="121"/>
        <v>0</v>
      </c>
      <c r="J450" s="1">
        <f t="shared" si="122"/>
        <v>0</v>
      </c>
      <c r="K450" s="1">
        <f t="shared" si="123"/>
        <v>2293760</v>
      </c>
      <c r="L450" s="1">
        <f t="shared" si="124"/>
        <v>2293760</v>
      </c>
      <c r="M450" s="1">
        <f t="shared" si="119"/>
        <v>9395683.75</v>
      </c>
      <c r="N450" s="1">
        <f t="shared" si="116"/>
        <v>0</v>
      </c>
      <c r="O450" s="1">
        <f t="shared" si="117"/>
        <v>0</v>
      </c>
      <c r="P450" s="1">
        <f t="shared" si="125"/>
        <v>2516582400</v>
      </c>
      <c r="Q450" s="1">
        <f t="shared" si="129"/>
        <v>2525978083.75</v>
      </c>
      <c r="R450" s="1">
        <f>SUM($K$425:K450)-SUM($I$425:I450)</f>
        <v>3481600</v>
      </c>
      <c r="S450" s="2">
        <f t="shared" si="128"/>
        <v>1.3834635416666667E-3</v>
      </c>
      <c r="T450" s="2">
        <f>AVERAGE($S$425:S450)</f>
        <v>1.0651417267628206E-3</v>
      </c>
    </row>
    <row r="451" spans="1:20" x14ac:dyDescent="0.3">
      <c r="A451" s="3">
        <v>0.31220255720793499</v>
      </c>
      <c r="B451">
        <f t="shared" si="111"/>
        <v>0</v>
      </c>
      <c r="C451" s="1">
        <f t="shared" si="118"/>
        <v>1638400</v>
      </c>
      <c r="D451" s="1" t="str">
        <f t="shared" si="112"/>
        <v>NO</v>
      </c>
      <c r="E451">
        <f t="shared" si="113"/>
        <v>259</v>
      </c>
      <c r="F451">
        <f t="shared" si="114"/>
        <v>122</v>
      </c>
      <c r="G451" s="2">
        <f t="shared" si="115"/>
        <v>0.47104247104247104</v>
      </c>
      <c r="H451" s="1">
        <f t="shared" si="120"/>
        <v>0</v>
      </c>
      <c r="I451" s="1">
        <f t="shared" si="121"/>
        <v>1638400</v>
      </c>
      <c r="J451" s="1">
        <f t="shared" si="122"/>
        <v>1638400</v>
      </c>
      <c r="K451" s="1">
        <f t="shared" si="123"/>
        <v>0</v>
      </c>
      <c r="L451" s="1">
        <f t="shared" si="124"/>
        <v>0</v>
      </c>
      <c r="M451" s="1">
        <f t="shared" si="119"/>
        <v>7757283.75</v>
      </c>
      <c r="N451" s="1">
        <f t="shared" si="116"/>
        <v>0</v>
      </c>
      <c r="O451" s="1">
        <f t="shared" si="117"/>
        <v>0</v>
      </c>
      <c r="P451" s="1">
        <f t="shared" si="125"/>
        <v>2516582400</v>
      </c>
      <c r="Q451" s="1">
        <f t="shared" si="129"/>
        <v>2524339683.75</v>
      </c>
      <c r="R451" s="1">
        <f>SUM($K$425:K451)-SUM($I$425:I451)</f>
        <v>1843200</v>
      </c>
      <c r="S451" s="2">
        <f t="shared" si="128"/>
        <v>7.32421875E-4</v>
      </c>
      <c r="T451" s="2">
        <f>AVERAGE($S$425:S451)</f>
        <v>1.0528187692901234E-3</v>
      </c>
    </row>
    <row r="452" spans="1:20" x14ac:dyDescent="0.3">
      <c r="A452" s="3">
        <v>0.14742683121366318</v>
      </c>
      <c r="B452">
        <f t="shared" ref="B452:B515" si="130">IF(A452&lt;0.5,0,1)</f>
        <v>0</v>
      </c>
      <c r="C452" s="1">
        <f t="shared" si="118"/>
        <v>3276800</v>
      </c>
      <c r="D452" s="1" t="str">
        <f t="shared" ref="D452:D515" si="131">IF(M452&gt;=P452,"YES",IF(AND(B452=1,C452/2&lt;10),"YES","NO"))</f>
        <v>NO</v>
      </c>
      <c r="E452">
        <f t="shared" ref="E452:E515" si="132">IF(D451="NO",E451+1,1)</f>
        <v>260</v>
      </c>
      <c r="F452">
        <f t="shared" ref="F452:F515" si="133">IF(D451="NO",F451+B452,B452)</f>
        <v>122</v>
      </c>
      <c r="G452" s="2">
        <f t="shared" ref="G452:G515" si="134">IFERROR(F452/E452,"")</f>
        <v>0.46923076923076923</v>
      </c>
      <c r="H452" s="1">
        <f t="shared" si="120"/>
        <v>0</v>
      </c>
      <c r="I452" s="1">
        <f t="shared" si="121"/>
        <v>3276800</v>
      </c>
      <c r="J452" s="1">
        <f t="shared" si="122"/>
        <v>4915200</v>
      </c>
      <c r="K452" s="1">
        <f t="shared" si="123"/>
        <v>0</v>
      </c>
      <c r="L452" s="1">
        <f t="shared" si="124"/>
        <v>0</v>
      </c>
      <c r="M452" s="1">
        <f t="shared" si="119"/>
        <v>4480483.75</v>
      </c>
      <c r="N452" s="1">
        <f t="shared" ref="N452:N515" si="135">IF(M452&gt;P452,P452,)</f>
        <v>0</v>
      </c>
      <c r="O452" s="1">
        <f t="shared" ref="O452:O515" si="136">IF(M452&gt;=P452,M452,0)</f>
        <v>0</v>
      </c>
      <c r="P452" s="1">
        <f t="shared" si="125"/>
        <v>2516582400</v>
      </c>
      <c r="Q452" s="1">
        <f t="shared" si="129"/>
        <v>2521062883.75</v>
      </c>
      <c r="R452" s="1">
        <f>SUM($K$425:K452)-SUM($I$425:I452)</f>
        <v>-1433600</v>
      </c>
      <c r="S452" s="2">
        <f t="shared" si="128"/>
        <v>-5.6966145833333337E-4</v>
      </c>
      <c r="T452" s="2">
        <f>AVERAGE($S$425:S452)</f>
        <v>9.9487304687500004E-4</v>
      </c>
    </row>
    <row r="453" spans="1:20" x14ac:dyDescent="0.3">
      <c r="A453" s="3">
        <v>0.41053531814794431</v>
      </c>
      <c r="B453">
        <f t="shared" si="130"/>
        <v>0</v>
      </c>
      <c r="C453" s="1">
        <f t="shared" ref="C453:C516" si="137">IF(N452=0,IF(B452=0,2*C452,IF((C452/2)&lt;10,100,0.5*C452)),100)</f>
        <v>6553600</v>
      </c>
      <c r="D453" s="1" t="str">
        <f t="shared" si="131"/>
        <v>NO</v>
      </c>
      <c r="E453">
        <f t="shared" si="132"/>
        <v>261</v>
      </c>
      <c r="F453">
        <f t="shared" si="133"/>
        <v>122</v>
      </c>
      <c r="G453" s="2">
        <f t="shared" si="134"/>
        <v>0.46743295019157088</v>
      </c>
      <c r="H453" s="1">
        <f t="shared" si="120"/>
        <v>0</v>
      </c>
      <c r="I453" s="1">
        <f t="shared" si="121"/>
        <v>6553600</v>
      </c>
      <c r="J453" s="1">
        <f t="shared" si="122"/>
        <v>11468800</v>
      </c>
      <c r="K453" s="1">
        <f t="shared" si="123"/>
        <v>0</v>
      </c>
      <c r="L453" s="1">
        <f t="shared" si="124"/>
        <v>0</v>
      </c>
      <c r="M453" s="1">
        <f t="shared" ref="M453:M516" si="138">M452+K453-I453-O452</f>
        <v>-2073116.25</v>
      </c>
      <c r="N453" s="1">
        <f t="shared" si="135"/>
        <v>0</v>
      </c>
      <c r="O453" s="1">
        <f t="shared" si="136"/>
        <v>0</v>
      </c>
      <c r="P453" s="1">
        <f t="shared" si="125"/>
        <v>2516582400</v>
      </c>
      <c r="Q453" s="1">
        <f t="shared" si="129"/>
        <v>2514509283.75</v>
      </c>
      <c r="R453" s="1">
        <f>SUM($K$425:K453)-SUM($I$425:I453)</f>
        <v>-7987200</v>
      </c>
      <c r="S453" s="2">
        <f t="shared" si="128"/>
        <v>-3.173828125E-3</v>
      </c>
      <c r="T453" s="2">
        <f>AVERAGE($S$425:S453)</f>
        <v>8.5112473060344838E-4</v>
      </c>
    </row>
    <row r="454" spans="1:20" x14ac:dyDescent="0.3">
      <c r="A454" s="3">
        <v>0.83242183092478494</v>
      </c>
      <c r="B454">
        <f t="shared" si="130"/>
        <v>1</v>
      </c>
      <c r="C454" s="1">
        <f t="shared" si="137"/>
        <v>13107200</v>
      </c>
      <c r="D454" s="1" t="str">
        <f t="shared" si="131"/>
        <v>NO</v>
      </c>
      <c r="E454">
        <f t="shared" si="132"/>
        <v>262</v>
      </c>
      <c r="F454">
        <f t="shared" si="133"/>
        <v>123</v>
      </c>
      <c r="G454" s="2">
        <f t="shared" si="134"/>
        <v>0.46946564885496184</v>
      </c>
      <c r="H454" s="1">
        <f t="shared" ref="H454:H517" si="139">IF(B454=1,C454*0.7,0)</f>
        <v>9175040</v>
      </c>
      <c r="I454" s="1">
        <f t="shared" ref="I454:I517" si="140">IF(H454=0,C454,)</f>
        <v>0</v>
      </c>
      <c r="J454" s="1">
        <f t="shared" ref="J454:J517" si="141">IF(I454=0,0,J453+I454)</f>
        <v>0</v>
      </c>
      <c r="K454" s="1">
        <f t="shared" ref="K454:K517" si="142">IF(H454=0,,H454)</f>
        <v>9175040</v>
      </c>
      <c r="L454" s="1">
        <f t="shared" ref="L454:L517" si="143">IF(K454=0,0,L453+K454)</f>
        <v>9175040</v>
      </c>
      <c r="M454" s="1">
        <f t="shared" si="138"/>
        <v>7101923.75</v>
      </c>
      <c r="N454" s="1">
        <f t="shared" si="135"/>
        <v>0</v>
      </c>
      <c r="O454" s="1">
        <f t="shared" si="136"/>
        <v>0</v>
      </c>
      <c r="P454" s="1">
        <f t="shared" ref="P454:P517" si="144">IF(C454+C453&lt;P453,P453,C454+C453)</f>
        <v>2516582400</v>
      </c>
      <c r="Q454" s="1">
        <f t="shared" si="129"/>
        <v>2523684323.75</v>
      </c>
      <c r="R454" s="1">
        <f>SUM($K$425:K454)-SUM($I$425:I454)</f>
        <v>1187840</v>
      </c>
      <c r="S454" s="2">
        <f t="shared" si="128"/>
        <v>4.7200520833333334E-4</v>
      </c>
      <c r="T454" s="2">
        <f>AVERAGE($S$425:S454)</f>
        <v>8.3848741319444454E-4</v>
      </c>
    </row>
    <row r="455" spans="1:20" x14ac:dyDescent="0.3">
      <c r="A455" s="3">
        <v>0.49968357978840561</v>
      </c>
      <c r="B455">
        <f t="shared" si="130"/>
        <v>0</v>
      </c>
      <c r="C455" s="1">
        <f t="shared" si="137"/>
        <v>6553600</v>
      </c>
      <c r="D455" s="1" t="str">
        <f t="shared" si="131"/>
        <v>NO</v>
      </c>
      <c r="E455">
        <f t="shared" si="132"/>
        <v>263</v>
      </c>
      <c r="F455">
        <f t="shared" si="133"/>
        <v>123</v>
      </c>
      <c r="G455" s="2">
        <f t="shared" si="134"/>
        <v>0.46768060836501901</v>
      </c>
      <c r="H455" s="1">
        <f t="shared" si="139"/>
        <v>0</v>
      </c>
      <c r="I455" s="1">
        <f t="shared" si="140"/>
        <v>6553600</v>
      </c>
      <c r="J455" s="1">
        <f t="shared" si="141"/>
        <v>6553600</v>
      </c>
      <c r="K455" s="1">
        <f t="shared" si="142"/>
        <v>0</v>
      </c>
      <c r="L455" s="1">
        <f t="shared" si="143"/>
        <v>0</v>
      </c>
      <c r="M455" s="1">
        <f t="shared" si="138"/>
        <v>548323.75</v>
      </c>
      <c r="N455" s="1">
        <f t="shared" si="135"/>
        <v>0</v>
      </c>
      <c r="O455" s="1">
        <f t="shared" si="136"/>
        <v>0</v>
      </c>
      <c r="P455" s="1">
        <f t="shared" si="144"/>
        <v>2516582400</v>
      </c>
      <c r="Q455" s="1">
        <f t="shared" si="129"/>
        <v>2517130723.75</v>
      </c>
      <c r="R455" s="1">
        <f>SUM($K$425:K455)-SUM($I$425:I455)</f>
        <v>-5365760</v>
      </c>
      <c r="S455" s="2">
        <f t="shared" si="128"/>
        <v>-2.1321614583333331E-3</v>
      </c>
      <c r="T455" s="2">
        <f>AVERAGE($S$425:S455)</f>
        <v>7.426600302419356E-4</v>
      </c>
    </row>
    <row r="456" spans="1:20" x14ac:dyDescent="0.3">
      <c r="A456" s="3">
        <v>0.17968363258081399</v>
      </c>
      <c r="B456">
        <f t="shared" si="130"/>
        <v>0</v>
      </c>
      <c r="C456" s="1">
        <f t="shared" si="137"/>
        <v>13107200</v>
      </c>
      <c r="D456" s="1" t="str">
        <f t="shared" si="131"/>
        <v>NO</v>
      </c>
      <c r="E456">
        <f t="shared" si="132"/>
        <v>264</v>
      </c>
      <c r="F456">
        <f t="shared" si="133"/>
        <v>123</v>
      </c>
      <c r="G456" s="2">
        <f t="shared" si="134"/>
        <v>0.46590909090909088</v>
      </c>
      <c r="H456" s="1">
        <f t="shared" si="139"/>
        <v>0</v>
      </c>
      <c r="I456" s="1">
        <f t="shared" si="140"/>
        <v>13107200</v>
      </c>
      <c r="J456" s="1">
        <f t="shared" si="141"/>
        <v>19660800</v>
      </c>
      <c r="K456" s="1">
        <f t="shared" si="142"/>
        <v>0</v>
      </c>
      <c r="L456" s="1">
        <f t="shared" si="143"/>
        <v>0</v>
      </c>
      <c r="M456" s="1">
        <f t="shared" si="138"/>
        <v>-12558876.25</v>
      </c>
      <c r="N456" s="1">
        <f t="shared" si="135"/>
        <v>0</v>
      </c>
      <c r="O456" s="1">
        <f t="shared" si="136"/>
        <v>0</v>
      </c>
      <c r="P456" s="1">
        <f t="shared" si="144"/>
        <v>2516582400</v>
      </c>
      <c r="Q456" s="1">
        <f t="shared" si="129"/>
        <v>2504023523.75</v>
      </c>
      <c r="R456" s="1">
        <f>SUM($K$425:K456)-SUM($I$425:I456)</f>
        <v>-18472960</v>
      </c>
      <c r="S456" s="2">
        <f t="shared" si="128"/>
        <v>-7.3404947916666666E-3</v>
      </c>
      <c r="T456" s="2">
        <f>AVERAGE($S$425:S456)</f>
        <v>4.9006144205729178E-4</v>
      </c>
    </row>
    <row r="457" spans="1:20" x14ac:dyDescent="0.3">
      <c r="A457" s="3">
        <v>0.4243013508655018</v>
      </c>
      <c r="B457">
        <f t="shared" si="130"/>
        <v>0</v>
      </c>
      <c r="C457" s="1">
        <f t="shared" si="137"/>
        <v>26214400</v>
      </c>
      <c r="D457" s="1" t="str">
        <f t="shared" si="131"/>
        <v>NO</v>
      </c>
      <c r="E457">
        <f t="shared" si="132"/>
        <v>265</v>
      </c>
      <c r="F457">
        <f t="shared" si="133"/>
        <v>123</v>
      </c>
      <c r="G457" s="2">
        <f t="shared" si="134"/>
        <v>0.46415094339622642</v>
      </c>
      <c r="H457" s="1">
        <f t="shared" si="139"/>
        <v>0</v>
      </c>
      <c r="I457" s="1">
        <f t="shared" si="140"/>
        <v>26214400</v>
      </c>
      <c r="J457" s="1">
        <f t="shared" si="141"/>
        <v>45875200</v>
      </c>
      <c r="K457" s="1">
        <f t="shared" si="142"/>
        <v>0</v>
      </c>
      <c r="L457" s="1">
        <f t="shared" si="143"/>
        <v>0</v>
      </c>
      <c r="M457" s="1">
        <f t="shared" si="138"/>
        <v>-38773276.25</v>
      </c>
      <c r="N457" s="1">
        <f t="shared" si="135"/>
        <v>0</v>
      </c>
      <c r="O457" s="1">
        <f t="shared" si="136"/>
        <v>0</v>
      </c>
      <c r="P457" s="1">
        <f t="shared" si="144"/>
        <v>2516582400</v>
      </c>
      <c r="Q457" s="1">
        <f t="shared" si="129"/>
        <v>2477809123.75</v>
      </c>
      <c r="R457" s="1">
        <f>SUM($K$425:K457)-SUM($I$425:I457)</f>
        <v>-44687360</v>
      </c>
      <c r="S457" s="2">
        <f t="shared" si="128"/>
        <v>-1.7757161458333334E-2</v>
      </c>
      <c r="T457" s="2">
        <f>AVERAGE($S$425:S457)</f>
        <v>-6.2884706439393829E-5</v>
      </c>
    </row>
    <row r="458" spans="1:20" x14ac:dyDescent="0.3">
      <c r="A458" s="3">
        <v>0.12272087062721726</v>
      </c>
      <c r="B458">
        <f t="shared" si="130"/>
        <v>0</v>
      </c>
      <c r="C458" s="1">
        <f t="shared" si="137"/>
        <v>52428800</v>
      </c>
      <c r="D458" s="1" t="str">
        <f t="shared" si="131"/>
        <v>NO</v>
      </c>
      <c r="E458">
        <f t="shared" si="132"/>
        <v>266</v>
      </c>
      <c r="F458">
        <f t="shared" si="133"/>
        <v>123</v>
      </c>
      <c r="G458" s="2">
        <f t="shared" si="134"/>
        <v>0.46240601503759399</v>
      </c>
      <c r="H458" s="1">
        <f t="shared" si="139"/>
        <v>0</v>
      </c>
      <c r="I458" s="1">
        <f t="shared" si="140"/>
        <v>52428800</v>
      </c>
      <c r="J458" s="1">
        <f t="shared" si="141"/>
        <v>98304000</v>
      </c>
      <c r="K458" s="1">
        <f t="shared" si="142"/>
        <v>0</v>
      </c>
      <c r="L458" s="1">
        <f t="shared" si="143"/>
        <v>0</v>
      </c>
      <c r="M458" s="1">
        <f t="shared" si="138"/>
        <v>-91202076.25</v>
      </c>
      <c r="N458" s="1">
        <f t="shared" si="135"/>
        <v>0</v>
      </c>
      <c r="O458" s="1">
        <f t="shared" si="136"/>
        <v>0</v>
      </c>
      <c r="P458" s="1">
        <f t="shared" si="144"/>
        <v>2516582400</v>
      </c>
      <c r="Q458" s="1">
        <f t="shared" si="129"/>
        <v>2425380323.75</v>
      </c>
      <c r="R458" s="1">
        <f>SUM($K$425:K458)-SUM($I$425:I458)</f>
        <v>-97116160</v>
      </c>
      <c r="S458" s="2">
        <f t="shared" si="128"/>
        <v>-3.8590494791666666E-2</v>
      </c>
      <c r="T458" s="2">
        <f>AVERAGE($S$425:S458)</f>
        <v>-1.1960497089460783E-3</v>
      </c>
    </row>
    <row r="459" spans="1:20" x14ac:dyDescent="0.3">
      <c r="A459" s="3">
        <v>0.78469465380329462</v>
      </c>
      <c r="B459">
        <f t="shared" si="130"/>
        <v>1</v>
      </c>
      <c r="C459" s="1">
        <f t="shared" si="137"/>
        <v>104857600</v>
      </c>
      <c r="D459" s="1" t="str">
        <f t="shared" si="131"/>
        <v>NO</v>
      </c>
      <c r="E459">
        <f t="shared" si="132"/>
        <v>267</v>
      </c>
      <c r="F459">
        <f t="shared" si="133"/>
        <v>124</v>
      </c>
      <c r="G459" s="2">
        <f t="shared" si="134"/>
        <v>0.46441947565543074</v>
      </c>
      <c r="H459" s="1">
        <f t="shared" si="139"/>
        <v>73400320</v>
      </c>
      <c r="I459" s="1">
        <f t="shared" si="140"/>
        <v>0</v>
      </c>
      <c r="J459" s="1">
        <f t="shared" si="141"/>
        <v>0</v>
      </c>
      <c r="K459" s="1">
        <f t="shared" si="142"/>
        <v>73400320</v>
      </c>
      <c r="L459" s="1">
        <f t="shared" si="143"/>
        <v>73400320</v>
      </c>
      <c r="M459" s="1">
        <f t="shared" si="138"/>
        <v>-17801756.25</v>
      </c>
      <c r="N459" s="1">
        <f t="shared" si="135"/>
        <v>0</v>
      </c>
      <c r="O459" s="1">
        <f t="shared" si="136"/>
        <v>0</v>
      </c>
      <c r="P459" s="1">
        <f t="shared" si="144"/>
        <v>2516582400</v>
      </c>
      <c r="Q459" s="1">
        <f t="shared" si="129"/>
        <v>2498780643.75</v>
      </c>
      <c r="R459" s="1">
        <f>SUM($K$425:K459)-SUM($I$425:I459)</f>
        <v>-23715840</v>
      </c>
      <c r="S459" s="2">
        <f t="shared" si="128"/>
        <v>-9.4238281250000003E-3</v>
      </c>
      <c r="T459" s="2">
        <f>AVERAGE($S$425:S459)</f>
        <v>-1.4311290922619047E-3</v>
      </c>
    </row>
    <row r="460" spans="1:20" x14ac:dyDescent="0.3">
      <c r="A460" s="3">
        <v>0.62434747321410089</v>
      </c>
      <c r="B460">
        <f t="shared" si="130"/>
        <v>1</v>
      </c>
      <c r="C460" s="1">
        <f t="shared" si="137"/>
        <v>52428800</v>
      </c>
      <c r="D460" s="1" t="str">
        <f t="shared" si="131"/>
        <v>NO</v>
      </c>
      <c r="E460">
        <f t="shared" si="132"/>
        <v>268</v>
      </c>
      <c r="F460">
        <f t="shared" si="133"/>
        <v>125</v>
      </c>
      <c r="G460" s="2">
        <f t="shared" si="134"/>
        <v>0.46641791044776121</v>
      </c>
      <c r="H460" s="1">
        <f t="shared" si="139"/>
        <v>36700160</v>
      </c>
      <c r="I460" s="1">
        <f t="shared" si="140"/>
        <v>0</v>
      </c>
      <c r="J460" s="1">
        <f t="shared" si="141"/>
        <v>0</v>
      </c>
      <c r="K460" s="1">
        <f t="shared" si="142"/>
        <v>36700160</v>
      </c>
      <c r="L460" s="1">
        <f t="shared" si="143"/>
        <v>110100480</v>
      </c>
      <c r="M460" s="1">
        <f t="shared" si="138"/>
        <v>18898403.75</v>
      </c>
      <c r="N460" s="1">
        <f t="shared" si="135"/>
        <v>0</v>
      </c>
      <c r="O460" s="1">
        <f t="shared" si="136"/>
        <v>0</v>
      </c>
      <c r="P460" s="1">
        <f t="shared" si="144"/>
        <v>2516582400</v>
      </c>
      <c r="Q460" s="1">
        <f t="shared" si="129"/>
        <v>2535480803.75</v>
      </c>
      <c r="R460" s="1">
        <f>SUM($K$425:K460)-SUM($I$425:I460)</f>
        <v>12984320</v>
      </c>
      <c r="S460" s="2">
        <f t="shared" si="128"/>
        <v>5.1595052083333332E-3</v>
      </c>
      <c r="T460" s="2">
        <f>AVERAGE($S$425:S460)</f>
        <v>-1.2480559172453705E-3</v>
      </c>
    </row>
    <row r="461" spans="1:20" x14ac:dyDescent="0.3">
      <c r="A461" s="3">
        <v>0.31448472394066862</v>
      </c>
      <c r="B461">
        <f t="shared" si="130"/>
        <v>0</v>
      </c>
      <c r="C461" s="1">
        <f t="shared" si="137"/>
        <v>26214400</v>
      </c>
      <c r="D461" s="1" t="str">
        <f t="shared" si="131"/>
        <v>NO</v>
      </c>
      <c r="E461">
        <f t="shared" si="132"/>
        <v>269</v>
      </c>
      <c r="F461">
        <f t="shared" si="133"/>
        <v>125</v>
      </c>
      <c r="G461" s="2">
        <f t="shared" si="134"/>
        <v>0.46468401486988847</v>
      </c>
      <c r="H461" s="1">
        <f t="shared" si="139"/>
        <v>0</v>
      </c>
      <c r="I461" s="1">
        <f t="shared" si="140"/>
        <v>26214400</v>
      </c>
      <c r="J461" s="1">
        <f t="shared" si="141"/>
        <v>26214400</v>
      </c>
      <c r="K461" s="1">
        <f t="shared" si="142"/>
        <v>0</v>
      </c>
      <c r="L461" s="1">
        <f t="shared" si="143"/>
        <v>0</v>
      </c>
      <c r="M461" s="1">
        <f t="shared" si="138"/>
        <v>-7315996.25</v>
      </c>
      <c r="N461" s="1">
        <f t="shared" si="135"/>
        <v>0</v>
      </c>
      <c r="O461" s="1">
        <f t="shared" si="136"/>
        <v>0</v>
      </c>
      <c r="P461" s="1">
        <f t="shared" si="144"/>
        <v>2516582400</v>
      </c>
      <c r="Q461" s="1">
        <f t="shared" si="129"/>
        <v>2509266403.75</v>
      </c>
      <c r="R461" s="1">
        <f>SUM($K$425:K461)-SUM($I$425:I461)</f>
        <v>-13230080</v>
      </c>
      <c r="S461" s="2">
        <f t="shared" si="128"/>
        <v>-5.2571614583333337E-3</v>
      </c>
      <c r="T461" s="2">
        <f>AVERAGE($S$425:S461)</f>
        <v>-1.3564101210585585E-3</v>
      </c>
    </row>
    <row r="462" spans="1:20" x14ac:dyDescent="0.3">
      <c r="A462" s="3">
        <v>6.259065945001907E-2</v>
      </c>
      <c r="B462">
        <f t="shared" si="130"/>
        <v>0</v>
      </c>
      <c r="C462" s="1">
        <f t="shared" si="137"/>
        <v>52428800</v>
      </c>
      <c r="D462" s="1" t="str">
        <f t="shared" si="131"/>
        <v>NO</v>
      </c>
      <c r="E462">
        <f t="shared" si="132"/>
        <v>270</v>
      </c>
      <c r="F462">
        <f t="shared" si="133"/>
        <v>125</v>
      </c>
      <c r="G462" s="2">
        <f t="shared" si="134"/>
        <v>0.46296296296296297</v>
      </c>
      <c r="H462" s="1">
        <f t="shared" si="139"/>
        <v>0</v>
      </c>
      <c r="I462" s="1">
        <f t="shared" si="140"/>
        <v>52428800</v>
      </c>
      <c r="J462" s="1">
        <f t="shared" si="141"/>
        <v>78643200</v>
      </c>
      <c r="K462" s="1">
        <f t="shared" si="142"/>
        <v>0</v>
      </c>
      <c r="L462" s="1">
        <f t="shared" si="143"/>
        <v>0</v>
      </c>
      <c r="M462" s="1">
        <f t="shared" si="138"/>
        <v>-59744796.25</v>
      </c>
      <c r="N462" s="1">
        <f t="shared" si="135"/>
        <v>0</v>
      </c>
      <c r="O462" s="1">
        <f t="shared" si="136"/>
        <v>0</v>
      </c>
      <c r="P462" s="1">
        <f t="shared" si="144"/>
        <v>2516582400</v>
      </c>
      <c r="Q462" s="1">
        <f t="shared" si="129"/>
        <v>2456837603.75</v>
      </c>
      <c r="R462" s="1">
        <f>SUM($K$425:K462)-SUM($I$425:I462)</f>
        <v>-65658880</v>
      </c>
      <c r="S462" s="2">
        <f t="shared" si="128"/>
        <v>-2.6090494791666665E-2</v>
      </c>
      <c r="T462" s="2">
        <f>AVERAGE($S$425:S462)</f>
        <v>-2.0073070860745614E-3</v>
      </c>
    </row>
    <row r="463" spans="1:20" x14ac:dyDescent="0.3">
      <c r="A463" s="3">
        <v>1.0154447760422736E-2</v>
      </c>
      <c r="B463">
        <f t="shared" si="130"/>
        <v>0</v>
      </c>
      <c r="C463" s="1">
        <f t="shared" si="137"/>
        <v>104857600</v>
      </c>
      <c r="D463" s="1" t="str">
        <f t="shared" si="131"/>
        <v>NO</v>
      </c>
      <c r="E463">
        <f t="shared" si="132"/>
        <v>271</v>
      </c>
      <c r="F463">
        <f t="shared" si="133"/>
        <v>125</v>
      </c>
      <c r="G463" s="2">
        <f t="shared" si="134"/>
        <v>0.46125461254612549</v>
      </c>
      <c r="H463" s="1">
        <f t="shared" si="139"/>
        <v>0</v>
      </c>
      <c r="I463" s="1">
        <f t="shared" si="140"/>
        <v>104857600</v>
      </c>
      <c r="J463" s="1">
        <f t="shared" si="141"/>
        <v>183500800</v>
      </c>
      <c r="K463" s="1">
        <f t="shared" si="142"/>
        <v>0</v>
      </c>
      <c r="L463" s="1">
        <f t="shared" si="143"/>
        <v>0</v>
      </c>
      <c r="M463" s="1">
        <f t="shared" si="138"/>
        <v>-164602396.25</v>
      </c>
      <c r="N463" s="1">
        <f t="shared" si="135"/>
        <v>0</v>
      </c>
      <c r="O463" s="1">
        <f t="shared" si="136"/>
        <v>0</v>
      </c>
      <c r="P463" s="1">
        <f t="shared" si="144"/>
        <v>2516582400</v>
      </c>
      <c r="Q463" s="1">
        <f t="shared" si="129"/>
        <v>2351980003.75</v>
      </c>
      <c r="R463" s="1">
        <f>SUM($K$425:K463)-SUM($I$425:I463)</f>
        <v>-170516480</v>
      </c>
      <c r="S463" s="2">
        <f t="shared" si="128"/>
        <v>-6.775716145833334E-2</v>
      </c>
      <c r="T463" s="2">
        <f>AVERAGE($S$425:S463)</f>
        <v>-3.6932007879273508E-3</v>
      </c>
    </row>
    <row r="464" spans="1:20" x14ac:dyDescent="0.3">
      <c r="A464" s="3">
        <v>0.2665175234982069</v>
      </c>
      <c r="B464">
        <f t="shared" si="130"/>
        <v>0</v>
      </c>
      <c r="C464" s="1">
        <f t="shared" si="137"/>
        <v>209715200</v>
      </c>
      <c r="D464" s="1" t="str">
        <f t="shared" si="131"/>
        <v>NO</v>
      </c>
      <c r="E464">
        <f t="shared" si="132"/>
        <v>272</v>
      </c>
      <c r="F464">
        <f t="shared" si="133"/>
        <v>125</v>
      </c>
      <c r="G464" s="2">
        <f t="shared" si="134"/>
        <v>0.45955882352941174</v>
      </c>
      <c r="H464" s="1">
        <f t="shared" si="139"/>
        <v>0</v>
      </c>
      <c r="I464" s="1">
        <f t="shared" si="140"/>
        <v>209715200</v>
      </c>
      <c r="J464" s="1">
        <f t="shared" si="141"/>
        <v>393216000</v>
      </c>
      <c r="K464" s="1">
        <f t="shared" si="142"/>
        <v>0</v>
      </c>
      <c r="L464" s="1">
        <f t="shared" si="143"/>
        <v>0</v>
      </c>
      <c r="M464" s="1">
        <f t="shared" si="138"/>
        <v>-374317596.25</v>
      </c>
      <c r="N464" s="1">
        <f t="shared" si="135"/>
        <v>0</v>
      </c>
      <c r="O464" s="1">
        <f t="shared" si="136"/>
        <v>0</v>
      </c>
      <c r="P464" s="1">
        <f t="shared" si="144"/>
        <v>2516582400</v>
      </c>
      <c r="Q464" s="1">
        <f t="shared" si="129"/>
        <v>2142264803.75</v>
      </c>
      <c r="R464" s="1">
        <f>SUM($K$425:K464)-SUM($I$425:I464)</f>
        <v>-380231680</v>
      </c>
      <c r="S464" s="2">
        <f t="shared" si="128"/>
        <v>-0.15109049479166667</v>
      </c>
      <c r="T464" s="2">
        <f>AVERAGE($S$425:S464)</f>
        <v>-7.3781331380208346E-3</v>
      </c>
    </row>
    <row r="465" spans="1:20" x14ac:dyDescent="0.3">
      <c r="A465" s="3">
        <v>0.93824828321989329</v>
      </c>
      <c r="B465">
        <f t="shared" si="130"/>
        <v>1</v>
      </c>
      <c r="C465" s="1">
        <f t="shared" si="137"/>
        <v>419430400</v>
      </c>
      <c r="D465" s="1" t="str">
        <f t="shared" si="131"/>
        <v>NO</v>
      </c>
      <c r="E465">
        <f t="shared" si="132"/>
        <v>273</v>
      </c>
      <c r="F465">
        <f t="shared" si="133"/>
        <v>126</v>
      </c>
      <c r="G465" s="2">
        <f t="shared" si="134"/>
        <v>0.46153846153846156</v>
      </c>
      <c r="H465" s="1">
        <f t="shared" si="139"/>
        <v>293601280</v>
      </c>
      <c r="I465" s="1">
        <f t="shared" si="140"/>
        <v>0</v>
      </c>
      <c r="J465" s="1">
        <f t="shared" si="141"/>
        <v>0</v>
      </c>
      <c r="K465" s="1">
        <f t="shared" si="142"/>
        <v>293601280</v>
      </c>
      <c r="L465" s="1">
        <f t="shared" si="143"/>
        <v>293601280</v>
      </c>
      <c r="M465" s="1">
        <f t="shared" si="138"/>
        <v>-80716316.25</v>
      </c>
      <c r="N465" s="1">
        <f t="shared" si="135"/>
        <v>0</v>
      </c>
      <c r="O465" s="1">
        <f t="shared" si="136"/>
        <v>0</v>
      </c>
      <c r="P465" s="1">
        <f t="shared" si="144"/>
        <v>2516582400</v>
      </c>
      <c r="Q465" s="1">
        <f t="shared" si="129"/>
        <v>2435866083.75</v>
      </c>
      <c r="R465" s="1">
        <f>SUM($K$425:K465)-SUM($I$425:I465)</f>
        <v>-86630400</v>
      </c>
      <c r="S465" s="2">
        <f t="shared" si="128"/>
        <v>-3.4423828125E-2</v>
      </c>
      <c r="T465" s="2">
        <f>AVERAGE($S$425:S465)</f>
        <v>-8.0377842352642292E-3</v>
      </c>
    </row>
    <row r="466" spans="1:20" x14ac:dyDescent="0.3">
      <c r="A466" s="3">
        <v>0.1126055757721891</v>
      </c>
      <c r="B466">
        <f t="shared" si="130"/>
        <v>0</v>
      </c>
      <c r="C466" s="1">
        <f t="shared" si="137"/>
        <v>209715200</v>
      </c>
      <c r="D466" s="1" t="str">
        <f t="shared" si="131"/>
        <v>NO</v>
      </c>
      <c r="E466">
        <f t="shared" si="132"/>
        <v>274</v>
      </c>
      <c r="F466">
        <f t="shared" si="133"/>
        <v>126</v>
      </c>
      <c r="G466" s="2">
        <f t="shared" si="134"/>
        <v>0.45985401459854014</v>
      </c>
      <c r="H466" s="1">
        <f t="shared" si="139"/>
        <v>0</v>
      </c>
      <c r="I466" s="1">
        <f t="shared" si="140"/>
        <v>209715200</v>
      </c>
      <c r="J466" s="1">
        <f t="shared" si="141"/>
        <v>209715200</v>
      </c>
      <c r="K466" s="1">
        <f t="shared" si="142"/>
        <v>0</v>
      </c>
      <c r="L466" s="1">
        <f t="shared" si="143"/>
        <v>0</v>
      </c>
      <c r="M466" s="1">
        <f t="shared" si="138"/>
        <v>-290431516.25</v>
      </c>
      <c r="N466" s="1">
        <f t="shared" si="135"/>
        <v>0</v>
      </c>
      <c r="O466" s="1">
        <f t="shared" si="136"/>
        <v>0</v>
      </c>
      <c r="P466" s="1">
        <f t="shared" si="144"/>
        <v>2516582400</v>
      </c>
      <c r="Q466" s="1">
        <f t="shared" si="129"/>
        <v>2226150883.75</v>
      </c>
      <c r="R466" s="1">
        <f>SUM($K$425:K466)-SUM($I$425:I466)</f>
        <v>-296345600</v>
      </c>
      <c r="S466" s="2">
        <f t="shared" si="128"/>
        <v>-0.11775716145833333</v>
      </c>
      <c r="T466" s="2">
        <f>AVERAGE($S$425:S466)</f>
        <v>-1.0650150359623016E-2</v>
      </c>
    </row>
    <row r="467" spans="1:20" x14ac:dyDescent="0.3">
      <c r="A467" s="3">
        <v>0.73845105543903033</v>
      </c>
      <c r="B467">
        <f t="shared" si="130"/>
        <v>1</v>
      </c>
      <c r="C467" s="1">
        <f t="shared" si="137"/>
        <v>419430400</v>
      </c>
      <c r="D467" s="1" t="str">
        <f t="shared" si="131"/>
        <v>NO</v>
      </c>
      <c r="E467">
        <f t="shared" si="132"/>
        <v>275</v>
      </c>
      <c r="F467">
        <f t="shared" si="133"/>
        <v>127</v>
      </c>
      <c r="G467" s="2">
        <f t="shared" si="134"/>
        <v>0.46181818181818179</v>
      </c>
      <c r="H467" s="1">
        <f t="shared" si="139"/>
        <v>293601280</v>
      </c>
      <c r="I467" s="1">
        <f t="shared" si="140"/>
        <v>0</v>
      </c>
      <c r="J467" s="1">
        <f t="shared" si="141"/>
        <v>0</v>
      </c>
      <c r="K467" s="1">
        <f t="shared" si="142"/>
        <v>293601280</v>
      </c>
      <c r="L467" s="1">
        <f t="shared" si="143"/>
        <v>293601280</v>
      </c>
      <c r="M467" s="1">
        <f t="shared" si="138"/>
        <v>3169763.75</v>
      </c>
      <c r="N467" s="1">
        <f t="shared" si="135"/>
        <v>0</v>
      </c>
      <c r="O467" s="1">
        <f t="shared" si="136"/>
        <v>0</v>
      </c>
      <c r="P467" s="1">
        <f t="shared" si="144"/>
        <v>2516582400</v>
      </c>
      <c r="Q467" s="1">
        <f t="shared" si="129"/>
        <v>2519752163.75</v>
      </c>
      <c r="R467" s="1">
        <f>SUM($K$425:K467)-SUM($I$425:I467)</f>
        <v>-2744320</v>
      </c>
      <c r="S467" s="2">
        <f t="shared" si="128"/>
        <v>-1.0904947916666667E-3</v>
      </c>
      <c r="T467" s="2">
        <f>AVERAGE($S$425:S467)</f>
        <v>-1.0427832788275195E-2</v>
      </c>
    </row>
    <row r="468" spans="1:20" x14ac:dyDescent="0.3">
      <c r="A468" s="3">
        <v>0.53187271216369969</v>
      </c>
      <c r="B468">
        <f t="shared" si="130"/>
        <v>1</v>
      </c>
      <c r="C468" s="1">
        <f t="shared" si="137"/>
        <v>209715200</v>
      </c>
      <c r="D468" s="1" t="str">
        <f t="shared" si="131"/>
        <v>NO</v>
      </c>
      <c r="E468">
        <f t="shared" si="132"/>
        <v>276</v>
      </c>
      <c r="F468">
        <f t="shared" si="133"/>
        <v>128</v>
      </c>
      <c r="G468" s="2">
        <f t="shared" si="134"/>
        <v>0.46376811594202899</v>
      </c>
      <c r="H468" s="1">
        <f t="shared" si="139"/>
        <v>146800640</v>
      </c>
      <c r="I468" s="1">
        <f t="shared" si="140"/>
        <v>0</v>
      </c>
      <c r="J468" s="1">
        <f t="shared" si="141"/>
        <v>0</v>
      </c>
      <c r="K468" s="1">
        <f t="shared" si="142"/>
        <v>146800640</v>
      </c>
      <c r="L468" s="1">
        <f t="shared" si="143"/>
        <v>440401920</v>
      </c>
      <c r="M468" s="1">
        <f t="shared" si="138"/>
        <v>149970403.75</v>
      </c>
      <c r="N468" s="1">
        <f t="shared" si="135"/>
        <v>0</v>
      </c>
      <c r="O468" s="1">
        <f t="shared" si="136"/>
        <v>0</v>
      </c>
      <c r="P468" s="1">
        <f t="shared" si="144"/>
        <v>2516582400</v>
      </c>
      <c r="Q468" s="1">
        <f t="shared" si="129"/>
        <v>2666552803.75</v>
      </c>
      <c r="R468" s="1">
        <f>SUM($K$425:K468)-SUM($I$425:I468)</f>
        <v>144056320</v>
      </c>
      <c r="S468" s="2">
        <f t="shared" si="128"/>
        <v>5.7242838541666667E-2</v>
      </c>
      <c r="T468" s="2">
        <f>AVERAGE($S$425:S468)</f>
        <v>-8.88986298532197E-3</v>
      </c>
    </row>
    <row r="469" spans="1:20" x14ac:dyDescent="0.3">
      <c r="A469" s="3">
        <v>0.8251640927639543</v>
      </c>
      <c r="B469">
        <f t="shared" si="130"/>
        <v>1</v>
      </c>
      <c r="C469" s="1">
        <f t="shared" si="137"/>
        <v>104857600</v>
      </c>
      <c r="D469" s="1" t="str">
        <f t="shared" si="131"/>
        <v>NO</v>
      </c>
      <c r="E469">
        <f t="shared" si="132"/>
        <v>277</v>
      </c>
      <c r="F469">
        <f t="shared" si="133"/>
        <v>129</v>
      </c>
      <c r="G469" s="2">
        <f t="shared" si="134"/>
        <v>0.46570397111913359</v>
      </c>
      <c r="H469" s="1">
        <f t="shared" si="139"/>
        <v>73400320</v>
      </c>
      <c r="I469" s="1">
        <f t="shared" si="140"/>
        <v>0</v>
      </c>
      <c r="J469" s="1">
        <f t="shared" si="141"/>
        <v>0</v>
      </c>
      <c r="K469" s="1">
        <f t="shared" si="142"/>
        <v>73400320</v>
      </c>
      <c r="L469" s="1">
        <f t="shared" si="143"/>
        <v>513802240</v>
      </c>
      <c r="M469" s="1">
        <f t="shared" si="138"/>
        <v>223370723.75</v>
      </c>
      <c r="N469" s="1">
        <f t="shared" si="135"/>
        <v>0</v>
      </c>
      <c r="O469" s="1">
        <f t="shared" si="136"/>
        <v>0</v>
      </c>
      <c r="P469" s="1">
        <f t="shared" si="144"/>
        <v>2516582400</v>
      </c>
      <c r="Q469" s="1">
        <f t="shared" si="129"/>
        <v>2739953123.75</v>
      </c>
      <c r="R469" s="1">
        <f>SUM($K$425:K469)-SUM($I$425:I469)</f>
        <v>217456640</v>
      </c>
      <c r="S469" s="2">
        <f t="shared" si="128"/>
        <v>8.6409505208333334E-2</v>
      </c>
      <c r="T469" s="2">
        <f>AVERAGE($S$425:S469)</f>
        <v>-6.772099247685185E-3</v>
      </c>
    </row>
    <row r="470" spans="1:20" x14ac:dyDescent="0.3">
      <c r="A470" s="3">
        <v>0.60662681418781328</v>
      </c>
      <c r="B470">
        <f t="shared" si="130"/>
        <v>1</v>
      </c>
      <c r="C470" s="1">
        <f t="shared" si="137"/>
        <v>52428800</v>
      </c>
      <c r="D470" s="1" t="str">
        <f t="shared" si="131"/>
        <v>NO</v>
      </c>
      <c r="E470">
        <f t="shared" si="132"/>
        <v>278</v>
      </c>
      <c r="F470">
        <f t="shared" si="133"/>
        <v>130</v>
      </c>
      <c r="G470" s="2">
        <f t="shared" si="134"/>
        <v>0.46762589928057552</v>
      </c>
      <c r="H470" s="1">
        <f t="shared" si="139"/>
        <v>36700160</v>
      </c>
      <c r="I470" s="1">
        <f t="shared" si="140"/>
        <v>0</v>
      </c>
      <c r="J470" s="1">
        <f t="shared" si="141"/>
        <v>0</v>
      </c>
      <c r="K470" s="1">
        <f t="shared" si="142"/>
        <v>36700160</v>
      </c>
      <c r="L470" s="1">
        <f t="shared" si="143"/>
        <v>550502400</v>
      </c>
      <c r="M470" s="1">
        <f t="shared" si="138"/>
        <v>260070883.75</v>
      </c>
      <c r="N470" s="1">
        <f t="shared" si="135"/>
        <v>0</v>
      </c>
      <c r="O470" s="1">
        <f t="shared" si="136"/>
        <v>0</v>
      </c>
      <c r="P470" s="1">
        <f t="shared" si="144"/>
        <v>2516582400</v>
      </c>
      <c r="Q470" s="1">
        <f t="shared" si="129"/>
        <v>2776653283.75</v>
      </c>
      <c r="R470" s="1">
        <f>SUM($K$425:K470)-SUM($I$425:I470)</f>
        <v>254156800</v>
      </c>
      <c r="S470" s="2">
        <f t="shared" si="128"/>
        <v>0.10099283854166667</v>
      </c>
      <c r="T470" s="2">
        <f>AVERAGE($S$425:S470)</f>
        <v>-4.4293832087862316E-3</v>
      </c>
    </row>
    <row r="471" spans="1:20" x14ac:dyDescent="0.3">
      <c r="A471" s="3">
        <v>0.75607385259085269</v>
      </c>
      <c r="B471">
        <f t="shared" si="130"/>
        <v>1</v>
      </c>
      <c r="C471" s="1">
        <f t="shared" si="137"/>
        <v>26214400</v>
      </c>
      <c r="D471" s="1" t="str">
        <f t="shared" si="131"/>
        <v>NO</v>
      </c>
      <c r="E471">
        <f t="shared" si="132"/>
        <v>279</v>
      </c>
      <c r="F471">
        <f t="shared" si="133"/>
        <v>131</v>
      </c>
      <c r="G471" s="2">
        <f t="shared" si="134"/>
        <v>0.46953405017921146</v>
      </c>
      <c r="H471" s="1">
        <f t="shared" si="139"/>
        <v>18350080</v>
      </c>
      <c r="I471" s="1">
        <f t="shared" si="140"/>
        <v>0</v>
      </c>
      <c r="J471" s="1">
        <f t="shared" si="141"/>
        <v>0</v>
      </c>
      <c r="K471" s="1">
        <f t="shared" si="142"/>
        <v>18350080</v>
      </c>
      <c r="L471" s="1">
        <f t="shared" si="143"/>
        <v>568852480</v>
      </c>
      <c r="M471" s="1">
        <f t="shared" si="138"/>
        <v>278420963.75</v>
      </c>
      <c r="N471" s="1">
        <f t="shared" si="135"/>
        <v>0</v>
      </c>
      <c r="O471" s="1">
        <f t="shared" si="136"/>
        <v>0</v>
      </c>
      <c r="P471" s="1">
        <f t="shared" si="144"/>
        <v>2516582400</v>
      </c>
      <c r="Q471" s="1">
        <f t="shared" si="129"/>
        <v>2795003363.75</v>
      </c>
      <c r="R471" s="1">
        <f>SUM($K$425:K471)-SUM($I$425:I471)</f>
        <v>272506880</v>
      </c>
      <c r="S471" s="2">
        <f t="shared" si="128"/>
        <v>0.10828450520833334</v>
      </c>
      <c r="T471" s="2">
        <f>AVERAGE($S$425:S471)</f>
        <v>-2.0312153701241131E-3</v>
      </c>
    </row>
    <row r="472" spans="1:20" x14ac:dyDescent="0.3">
      <c r="A472" s="3">
        <v>0.71818646482062276</v>
      </c>
      <c r="B472">
        <f t="shared" si="130"/>
        <v>1</v>
      </c>
      <c r="C472" s="1">
        <f t="shared" si="137"/>
        <v>13107200</v>
      </c>
      <c r="D472" s="1" t="str">
        <f t="shared" si="131"/>
        <v>NO</v>
      </c>
      <c r="E472">
        <f t="shared" si="132"/>
        <v>280</v>
      </c>
      <c r="F472">
        <f t="shared" si="133"/>
        <v>132</v>
      </c>
      <c r="G472" s="2">
        <f t="shared" si="134"/>
        <v>0.47142857142857142</v>
      </c>
      <c r="H472" s="1">
        <f t="shared" si="139"/>
        <v>9175040</v>
      </c>
      <c r="I472" s="1">
        <f t="shared" si="140"/>
        <v>0</v>
      </c>
      <c r="J472" s="1">
        <f t="shared" si="141"/>
        <v>0</v>
      </c>
      <c r="K472" s="1">
        <f t="shared" si="142"/>
        <v>9175040</v>
      </c>
      <c r="L472" s="1">
        <f t="shared" si="143"/>
        <v>578027520</v>
      </c>
      <c r="M472" s="1">
        <f t="shared" si="138"/>
        <v>287596003.75</v>
      </c>
      <c r="N472" s="1">
        <f t="shared" si="135"/>
        <v>0</v>
      </c>
      <c r="O472" s="1">
        <f t="shared" si="136"/>
        <v>0</v>
      </c>
      <c r="P472" s="1">
        <f t="shared" si="144"/>
        <v>2516582400</v>
      </c>
      <c r="Q472" s="1">
        <f t="shared" si="129"/>
        <v>2804178403.75</v>
      </c>
      <c r="R472" s="1">
        <f>SUM($K$425:K472)-SUM($I$425:I472)</f>
        <v>281681920</v>
      </c>
      <c r="S472" s="2">
        <f t="shared" si="128"/>
        <v>0.11193033854166666</v>
      </c>
      <c r="T472" s="2">
        <f>AVERAGE($S$425:S472)</f>
        <v>3.4298366970486144E-4</v>
      </c>
    </row>
    <row r="473" spans="1:20" x14ac:dyDescent="0.3">
      <c r="A473" s="3">
        <v>7.8988630545645866E-2</v>
      </c>
      <c r="B473">
        <f t="shared" si="130"/>
        <v>0</v>
      </c>
      <c r="C473" s="1">
        <f t="shared" si="137"/>
        <v>6553600</v>
      </c>
      <c r="D473" s="1" t="str">
        <f t="shared" si="131"/>
        <v>NO</v>
      </c>
      <c r="E473">
        <f t="shared" si="132"/>
        <v>281</v>
      </c>
      <c r="F473">
        <f t="shared" si="133"/>
        <v>132</v>
      </c>
      <c r="G473" s="2">
        <f t="shared" si="134"/>
        <v>0.46975088967971529</v>
      </c>
      <c r="H473" s="1">
        <f t="shared" si="139"/>
        <v>0</v>
      </c>
      <c r="I473" s="1">
        <f t="shared" si="140"/>
        <v>6553600</v>
      </c>
      <c r="J473" s="1">
        <f t="shared" si="141"/>
        <v>6553600</v>
      </c>
      <c r="K473" s="1">
        <f t="shared" si="142"/>
        <v>0</v>
      </c>
      <c r="L473" s="1">
        <f t="shared" si="143"/>
        <v>0</v>
      </c>
      <c r="M473" s="1">
        <f t="shared" si="138"/>
        <v>281042403.75</v>
      </c>
      <c r="N473" s="1">
        <f t="shared" si="135"/>
        <v>0</v>
      </c>
      <c r="O473" s="1">
        <f t="shared" si="136"/>
        <v>0</v>
      </c>
      <c r="P473" s="1">
        <f t="shared" si="144"/>
        <v>2516582400</v>
      </c>
      <c r="Q473" s="1">
        <f t="shared" si="129"/>
        <v>2797624803.75</v>
      </c>
      <c r="R473" s="1">
        <f>SUM($K$425:K473)-SUM($I$425:I473)</f>
        <v>275128320</v>
      </c>
      <c r="S473" s="2">
        <f t="shared" si="128"/>
        <v>0.109326171875</v>
      </c>
      <c r="T473" s="2">
        <f>AVERAGE($S$425:S473)</f>
        <v>2.5671303677721087E-3</v>
      </c>
    </row>
    <row r="474" spans="1:20" x14ac:dyDescent="0.3">
      <c r="A474" s="3">
        <v>0.28346506232270052</v>
      </c>
      <c r="B474">
        <f t="shared" si="130"/>
        <v>0</v>
      </c>
      <c r="C474" s="1">
        <f t="shared" si="137"/>
        <v>13107200</v>
      </c>
      <c r="D474" s="1" t="str">
        <f t="shared" si="131"/>
        <v>NO</v>
      </c>
      <c r="E474">
        <f t="shared" si="132"/>
        <v>282</v>
      </c>
      <c r="F474">
        <f t="shared" si="133"/>
        <v>132</v>
      </c>
      <c r="G474" s="2">
        <f t="shared" si="134"/>
        <v>0.46808510638297873</v>
      </c>
      <c r="H474" s="1">
        <f t="shared" si="139"/>
        <v>0</v>
      </c>
      <c r="I474" s="1">
        <f t="shared" si="140"/>
        <v>13107200</v>
      </c>
      <c r="J474" s="1">
        <f t="shared" si="141"/>
        <v>19660800</v>
      </c>
      <c r="K474" s="1">
        <f t="shared" si="142"/>
        <v>0</v>
      </c>
      <c r="L474" s="1">
        <f t="shared" si="143"/>
        <v>0</v>
      </c>
      <c r="M474" s="1">
        <f t="shared" si="138"/>
        <v>267935203.75</v>
      </c>
      <c r="N474" s="1">
        <f t="shared" si="135"/>
        <v>0</v>
      </c>
      <c r="O474" s="1">
        <f t="shared" si="136"/>
        <v>0</v>
      </c>
      <c r="P474" s="1">
        <f t="shared" si="144"/>
        <v>2516582400</v>
      </c>
      <c r="Q474" s="1">
        <f t="shared" si="129"/>
        <v>2784517603.75</v>
      </c>
      <c r="R474" s="1">
        <f>SUM($K$425:K474)-SUM($I$425:I474)</f>
        <v>262021120</v>
      </c>
      <c r="S474" s="2">
        <f t="shared" si="128"/>
        <v>0.10411783854166666</v>
      </c>
      <c r="T474" s="2">
        <f>AVERAGE($S$425:S474)</f>
        <v>4.5981445312499999E-3</v>
      </c>
    </row>
    <row r="475" spans="1:20" x14ac:dyDescent="0.3">
      <c r="A475" s="3">
        <v>0.16090060074693258</v>
      </c>
      <c r="B475">
        <f t="shared" si="130"/>
        <v>0</v>
      </c>
      <c r="C475" s="1">
        <f t="shared" si="137"/>
        <v>26214400</v>
      </c>
      <c r="D475" s="1" t="str">
        <f t="shared" si="131"/>
        <v>NO</v>
      </c>
      <c r="E475">
        <f t="shared" si="132"/>
        <v>283</v>
      </c>
      <c r="F475">
        <f t="shared" si="133"/>
        <v>132</v>
      </c>
      <c r="G475" s="2">
        <f t="shared" si="134"/>
        <v>0.46643109540636041</v>
      </c>
      <c r="H475" s="1">
        <f t="shared" si="139"/>
        <v>0</v>
      </c>
      <c r="I475" s="1">
        <f t="shared" si="140"/>
        <v>26214400</v>
      </c>
      <c r="J475" s="1">
        <f t="shared" si="141"/>
        <v>45875200</v>
      </c>
      <c r="K475" s="1">
        <f t="shared" si="142"/>
        <v>0</v>
      </c>
      <c r="L475" s="1">
        <f t="shared" si="143"/>
        <v>0</v>
      </c>
      <c r="M475" s="1">
        <f t="shared" si="138"/>
        <v>241720803.75</v>
      </c>
      <c r="N475" s="1">
        <f t="shared" si="135"/>
        <v>0</v>
      </c>
      <c r="O475" s="1">
        <f t="shared" si="136"/>
        <v>0</v>
      </c>
      <c r="P475" s="1">
        <f t="shared" si="144"/>
        <v>2516582400</v>
      </c>
      <c r="Q475" s="1">
        <f t="shared" si="129"/>
        <v>2758303203.75</v>
      </c>
      <c r="R475" s="1">
        <f>SUM($K$425:K475)-SUM($I$425:I475)</f>
        <v>235806720</v>
      </c>
      <c r="S475" s="2">
        <f t="shared" si="128"/>
        <v>9.3701171875000003E-2</v>
      </c>
      <c r="T475" s="2">
        <f>AVERAGE($S$425:S475)</f>
        <v>6.3452627144607839E-3</v>
      </c>
    </row>
    <row r="476" spans="1:20" x14ac:dyDescent="0.3">
      <c r="A476" s="3">
        <v>0.45404707228926655</v>
      </c>
      <c r="B476">
        <f t="shared" si="130"/>
        <v>0</v>
      </c>
      <c r="C476" s="1">
        <f t="shared" si="137"/>
        <v>52428800</v>
      </c>
      <c r="D476" s="1" t="str">
        <f t="shared" si="131"/>
        <v>NO</v>
      </c>
      <c r="E476">
        <f t="shared" si="132"/>
        <v>284</v>
      </c>
      <c r="F476">
        <f t="shared" si="133"/>
        <v>132</v>
      </c>
      <c r="G476" s="2">
        <f t="shared" si="134"/>
        <v>0.46478873239436619</v>
      </c>
      <c r="H476" s="1">
        <f t="shared" si="139"/>
        <v>0</v>
      </c>
      <c r="I476" s="1">
        <f t="shared" si="140"/>
        <v>52428800</v>
      </c>
      <c r="J476" s="1">
        <f t="shared" si="141"/>
        <v>98304000</v>
      </c>
      <c r="K476" s="1">
        <f t="shared" si="142"/>
        <v>0</v>
      </c>
      <c r="L476" s="1">
        <f t="shared" si="143"/>
        <v>0</v>
      </c>
      <c r="M476" s="1">
        <f t="shared" si="138"/>
        <v>189292003.75</v>
      </c>
      <c r="N476" s="1">
        <f t="shared" si="135"/>
        <v>0</v>
      </c>
      <c r="O476" s="1">
        <f t="shared" si="136"/>
        <v>0</v>
      </c>
      <c r="P476" s="1">
        <f t="shared" si="144"/>
        <v>2516582400</v>
      </c>
      <c r="Q476" s="1">
        <f t="shared" si="129"/>
        <v>2705874403.75</v>
      </c>
      <c r="R476" s="1">
        <f>SUM($K$425:K476)-SUM($I$425:I476)</f>
        <v>183377920</v>
      </c>
      <c r="S476" s="2">
        <f t="shared" si="128"/>
        <v>7.286783854166666E-2</v>
      </c>
      <c r="T476" s="2">
        <f>AVERAGE($S$425:S476)</f>
        <v>7.6245430188301285E-3</v>
      </c>
    </row>
    <row r="477" spans="1:20" x14ac:dyDescent="0.3">
      <c r="A477" s="3">
        <v>0.59820426417573114</v>
      </c>
      <c r="B477">
        <f t="shared" si="130"/>
        <v>1</v>
      </c>
      <c r="C477" s="1">
        <f t="shared" si="137"/>
        <v>104857600</v>
      </c>
      <c r="D477" s="1" t="str">
        <f t="shared" si="131"/>
        <v>NO</v>
      </c>
      <c r="E477">
        <f t="shared" si="132"/>
        <v>285</v>
      </c>
      <c r="F477">
        <f t="shared" si="133"/>
        <v>133</v>
      </c>
      <c r="G477" s="2">
        <f t="shared" si="134"/>
        <v>0.46666666666666667</v>
      </c>
      <c r="H477" s="1">
        <f t="shared" si="139"/>
        <v>73400320</v>
      </c>
      <c r="I477" s="1">
        <f t="shared" si="140"/>
        <v>0</v>
      </c>
      <c r="J477" s="1">
        <f t="shared" si="141"/>
        <v>0</v>
      </c>
      <c r="K477" s="1">
        <f t="shared" si="142"/>
        <v>73400320</v>
      </c>
      <c r="L477" s="1">
        <f t="shared" si="143"/>
        <v>73400320</v>
      </c>
      <c r="M477" s="1">
        <f t="shared" si="138"/>
        <v>262692323.75</v>
      </c>
      <c r="N477" s="1">
        <f t="shared" si="135"/>
        <v>0</v>
      </c>
      <c r="O477" s="1">
        <f t="shared" si="136"/>
        <v>0</v>
      </c>
      <c r="P477" s="1">
        <f t="shared" si="144"/>
        <v>2516582400</v>
      </c>
      <c r="Q477" s="1">
        <f t="shared" si="129"/>
        <v>2779274723.75</v>
      </c>
      <c r="R477" s="1">
        <f>SUM($K$425:K477)-SUM($I$425:I477)</f>
        <v>256778240</v>
      </c>
      <c r="S477" s="2">
        <f t="shared" si="128"/>
        <v>0.10203450520833333</v>
      </c>
      <c r="T477" s="2">
        <f>AVERAGE($S$425:S477)</f>
        <v>9.4058630601415102E-3</v>
      </c>
    </row>
    <row r="478" spans="1:20" x14ac:dyDescent="0.3">
      <c r="A478" s="3">
        <v>0.27560338290882613</v>
      </c>
      <c r="B478">
        <f t="shared" si="130"/>
        <v>0</v>
      </c>
      <c r="C478" s="1">
        <f t="shared" si="137"/>
        <v>52428800</v>
      </c>
      <c r="D478" s="1" t="str">
        <f t="shared" si="131"/>
        <v>NO</v>
      </c>
      <c r="E478">
        <f t="shared" si="132"/>
        <v>286</v>
      </c>
      <c r="F478">
        <f t="shared" si="133"/>
        <v>133</v>
      </c>
      <c r="G478" s="2">
        <f t="shared" si="134"/>
        <v>0.46503496503496505</v>
      </c>
      <c r="H478" s="1">
        <f t="shared" si="139"/>
        <v>0</v>
      </c>
      <c r="I478" s="1">
        <f t="shared" si="140"/>
        <v>52428800</v>
      </c>
      <c r="J478" s="1">
        <f t="shared" si="141"/>
        <v>52428800</v>
      </c>
      <c r="K478" s="1">
        <f t="shared" si="142"/>
        <v>0</v>
      </c>
      <c r="L478" s="1">
        <f t="shared" si="143"/>
        <v>0</v>
      </c>
      <c r="M478" s="1">
        <f t="shared" si="138"/>
        <v>210263523.75</v>
      </c>
      <c r="N478" s="1">
        <f t="shared" si="135"/>
        <v>0</v>
      </c>
      <c r="O478" s="1">
        <f t="shared" si="136"/>
        <v>0</v>
      </c>
      <c r="P478" s="1">
        <f t="shared" si="144"/>
        <v>2516582400</v>
      </c>
      <c r="Q478" s="1">
        <f t="shared" si="129"/>
        <v>2726845923.75</v>
      </c>
      <c r="R478" s="1">
        <f>SUM($K$425:K478)-SUM($I$425:I478)</f>
        <v>204349440</v>
      </c>
      <c r="S478" s="2">
        <f t="shared" si="128"/>
        <v>8.1201171875000006E-2</v>
      </c>
      <c r="T478" s="2">
        <f>AVERAGE($S$425:S478)</f>
        <v>1.0735405815972222E-2</v>
      </c>
    </row>
    <row r="479" spans="1:20" x14ac:dyDescent="0.3">
      <c r="A479" s="3">
        <v>0.68919605885703827</v>
      </c>
      <c r="B479">
        <f t="shared" si="130"/>
        <v>1</v>
      </c>
      <c r="C479" s="1">
        <f t="shared" si="137"/>
        <v>104857600</v>
      </c>
      <c r="D479" s="1" t="str">
        <f t="shared" si="131"/>
        <v>NO</v>
      </c>
      <c r="E479">
        <f t="shared" si="132"/>
        <v>287</v>
      </c>
      <c r="F479">
        <f t="shared" si="133"/>
        <v>134</v>
      </c>
      <c r="G479" s="2">
        <f t="shared" si="134"/>
        <v>0.46689895470383275</v>
      </c>
      <c r="H479" s="1">
        <f t="shared" si="139"/>
        <v>73400320</v>
      </c>
      <c r="I479" s="1">
        <f t="shared" si="140"/>
        <v>0</v>
      </c>
      <c r="J479" s="1">
        <f t="shared" si="141"/>
        <v>0</v>
      </c>
      <c r="K479" s="1">
        <f t="shared" si="142"/>
        <v>73400320</v>
      </c>
      <c r="L479" s="1">
        <f t="shared" si="143"/>
        <v>73400320</v>
      </c>
      <c r="M479" s="1">
        <f t="shared" si="138"/>
        <v>283663843.75</v>
      </c>
      <c r="N479" s="1">
        <f t="shared" si="135"/>
        <v>0</v>
      </c>
      <c r="O479" s="1">
        <f t="shared" si="136"/>
        <v>0</v>
      </c>
      <c r="P479" s="1">
        <f t="shared" si="144"/>
        <v>2516582400</v>
      </c>
      <c r="Q479" s="1">
        <f t="shared" si="129"/>
        <v>2800246243.75</v>
      </c>
      <c r="R479" s="1">
        <f>SUM($K$425:K479)-SUM($I$425:I479)</f>
        <v>277749760</v>
      </c>
      <c r="S479" s="2">
        <f t="shared" si="128"/>
        <v>0.11036783854166667</v>
      </c>
      <c r="T479" s="2">
        <f>AVERAGE($S$425:S479)</f>
        <v>1.254690459280303E-2</v>
      </c>
    </row>
    <row r="480" spans="1:20" x14ac:dyDescent="0.3">
      <c r="A480" s="3">
        <v>0.90498941868430038</v>
      </c>
      <c r="B480">
        <f t="shared" si="130"/>
        <v>1</v>
      </c>
      <c r="C480" s="1">
        <f t="shared" si="137"/>
        <v>52428800</v>
      </c>
      <c r="D480" s="1" t="str">
        <f t="shared" si="131"/>
        <v>NO</v>
      </c>
      <c r="E480">
        <f t="shared" si="132"/>
        <v>288</v>
      </c>
      <c r="F480">
        <f t="shared" si="133"/>
        <v>135</v>
      </c>
      <c r="G480" s="2">
        <f t="shared" si="134"/>
        <v>0.46875</v>
      </c>
      <c r="H480" s="1">
        <f t="shared" si="139"/>
        <v>36700160</v>
      </c>
      <c r="I480" s="1">
        <f t="shared" si="140"/>
        <v>0</v>
      </c>
      <c r="J480" s="1">
        <f t="shared" si="141"/>
        <v>0</v>
      </c>
      <c r="K480" s="1">
        <f t="shared" si="142"/>
        <v>36700160</v>
      </c>
      <c r="L480" s="1">
        <f t="shared" si="143"/>
        <v>110100480</v>
      </c>
      <c r="M480" s="1">
        <f t="shared" si="138"/>
        <v>320364003.75</v>
      </c>
      <c r="N480" s="1">
        <f t="shared" si="135"/>
        <v>0</v>
      </c>
      <c r="O480" s="1">
        <f t="shared" si="136"/>
        <v>0</v>
      </c>
      <c r="P480" s="1">
        <f t="shared" si="144"/>
        <v>2516582400</v>
      </c>
      <c r="Q480" s="1">
        <f t="shared" si="129"/>
        <v>2836946403.75</v>
      </c>
      <c r="R480" s="1">
        <f>SUM($K$425:K480)-SUM($I$425:I480)</f>
        <v>314449920</v>
      </c>
      <c r="S480" s="2">
        <f t="shared" si="128"/>
        <v>0.124951171875</v>
      </c>
      <c r="T480" s="2">
        <f>AVERAGE($S$425:S480)</f>
        <v>1.4554123651413691E-2</v>
      </c>
    </row>
    <row r="481" spans="1:20" x14ac:dyDescent="0.3">
      <c r="A481" s="3">
        <v>0.35808338724993893</v>
      </c>
      <c r="B481">
        <f t="shared" si="130"/>
        <v>0</v>
      </c>
      <c r="C481" s="1">
        <f t="shared" si="137"/>
        <v>26214400</v>
      </c>
      <c r="D481" s="1" t="str">
        <f t="shared" si="131"/>
        <v>NO</v>
      </c>
      <c r="E481">
        <f t="shared" si="132"/>
        <v>289</v>
      </c>
      <c r="F481">
        <f t="shared" si="133"/>
        <v>135</v>
      </c>
      <c r="G481" s="2">
        <f t="shared" si="134"/>
        <v>0.4671280276816609</v>
      </c>
      <c r="H481" s="1">
        <f t="shared" si="139"/>
        <v>0</v>
      </c>
      <c r="I481" s="1">
        <f t="shared" si="140"/>
        <v>26214400</v>
      </c>
      <c r="J481" s="1">
        <f t="shared" si="141"/>
        <v>26214400</v>
      </c>
      <c r="K481" s="1">
        <f t="shared" si="142"/>
        <v>0</v>
      </c>
      <c r="L481" s="1">
        <f t="shared" si="143"/>
        <v>0</v>
      </c>
      <c r="M481" s="1">
        <f t="shared" si="138"/>
        <v>294149603.75</v>
      </c>
      <c r="N481" s="1">
        <f t="shared" si="135"/>
        <v>0</v>
      </c>
      <c r="O481" s="1">
        <f t="shared" si="136"/>
        <v>0</v>
      </c>
      <c r="P481" s="1">
        <f t="shared" si="144"/>
        <v>2516582400</v>
      </c>
      <c r="Q481" s="1">
        <f t="shared" si="129"/>
        <v>2810732003.75</v>
      </c>
      <c r="R481" s="1">
        <f>SUM($K$425:K481)-SUM($I$425:I481)</f>
        <v>288235520</v>
      </c>
      <c r="S481" s="2">
        <f t="shared" si="128"/>
        <v>0.11453450520833333</v>
      </c>
      <c r="T481" s="2">
        <f>AVERAGE($S$425:S481)</f>
        <v>1.6308165433114034E-2</v>
      </c>
    </row>
    <row r="482" spans="1:20" x14ac:dyDescent="0.3">
      <c r="A482" s="3">
        <v>4.7404481027588652E-2</v>
      </c>
      <c r="B482">
        <f t="shared" si="130"/>
        <v>0</v>
      </c>
      <c r="C482" s="1">
        <f t="shared" si="137"/>
        <v>52428800</v>
      </c>
      <c r="D482" s="1" t="str">
        <f t="shared" si="131"/>
        <v>NO</v>
      </c>
      <c r="E482">
        <f t="shared" si="132"/>
        <v>290</v>
      </c>
      <c r="F482">
        <f t="shared" si="133"/>
        <v>135</v>
      </c>
      <c r="G482" s="2">
        <f t="shared" si="134"/>
        <v>0.46551724137931033</v>
      </c>
      <c r="H482" s="1">
        <f t="shared" si="139"/>
        <v>0</v>
      </c>
      <c r="I482" s="1">
        <f t="shared" si="140"/>
        <v>52428800</v>
      </c>
      <c r="J482" s="1">
        <f t="shared" si="141"/>
        <v>78643200</v>
      </c>
      <c r="K482" s="1">
        <f t="shared" si="142"/>
        <v>0</v>
      </c>
      <c r="L482" s="1">
        <f t="shared" si="143"/>
        <v>0</v>
      </c>
      <c r="M482" s="1">
        <f t="shared" si="138"/>
        <v>241720803.75</v>
      </c>
      <c r="N482" s="1">
        <f t="shared" si="135"/>
        <v>0</v>
      </c>
      <c r="O482" s="1">
        <f t="shared" si="136"/>
        <v>0</v>
      </c>
      <c r="P482" s="1">
        <f t="shared" si="144"/>
        <v>2516582400</v>
      </c>
      <c r="Q482" s="1">
        <f t="shared" si="129"/>
        <v>2758303203.75</v>
      </c>
      <c r="R482" s="1">
        <f>SUM($K$425:K482)-SUM($I$425:I482)</f>
        <v>235806720</v>
      </c>
      <c r="S482" s="2">
        <f t="shared" si="128"/>
        <v>9.3701171875000003E-2</v>
      </c>
      <c r="T482" s="2">
        <f>AVERAGE($S$425:S482)</f>
        <v>1.7642527613146552E-2</v>
      </c>
    </row>
    <row r="483" spans="1:20" x14ac:dyDescent="0.3">
      <c r="A483" s="3">
        <v>0.9074659150659441</v>
      </c>
      <c r="B483">
        <f t="shared" si="130"/>
        <v>1</v>
      </c>
      <c r="C483" s="1">
        <f t="shared" si="137"/>
        <v>104857600</v>
      </c>
      <c r="D483" s="1" t="str">
        <f t="shared" si="131"/>
        <v>NO</v>
      </c>
      <c r="E483">
        <f t="shared" si="132"/>
        <v>291</v>
      </c>
      <c r="F483">
        <f t="shared" si="133"/>
        <v>136</v>
      </c>
      <c r="G483" s="2">
        <f t="shared" si="134"/>
        <v>0.46735395189003437</v>
      </c>
      <c r="H483" s="1">
        <f t="shared" si="139"/>
        <v>73400320</v>
      </c>
      <c r="I483" s="1">
        <f t="shared" si="140"/>
        <v>0</v>
      </c>
      <c r="J483" s="1">
        <f t="shared" si="141"/>
        <v>0</v>
      </c>
      <c r="K483" s="1">
        <f t="shared" si="142"/>
        <v>73400320</v>
      </c>
      <c r="L483" s="1">
        <f t="shared" si="143"/>
        <v>73400320</v>
      </c>
      <c r="M483" s="1">
        <f t="shared" si="138"/>
        <v>315121123.75</v>
      </c>
      <c r="N483" s="1">
        <f t="shared" si="135"/>
        <v>0</v>
      </c>
      <c r="O483" s="1">
        <f t="shared" si="136"/>
        <v>0</v>
      </c>
      <c r="P483" s="1">
        <f t="shared" si="144"/>
        <v>2516582400</v>
      </c>
      <c r="Q483" s="1">
        <f t="shared" si="129"/>
        <v>2831703523.75</v>
      </c>
      <c r="R483" s="1">
        <f>SUM($K$425:K483)-SUM($I$425:I483)</f>
        <v>309207040</v>
      </c>
      <c r="S483" s="2">
        <f t="shared" si="128"/>
        <v>0.12286783854166666</v>
      </c>
      <c r="T483" s="2">
        <f>AVERAGE($S$425:S483)</f>
        <v>1.9426007459392654E-2</v>
      </c>
    </row>
    <row r="484" spans="1:20" x14ac:dyDescent="0.3">
      <c r="A484" s="3">
        <v>0.26963954917663469</v>
      </c>
      <c r="B484">
        <f t="shared" si="130"/>
        <v>0</v>
      </c>
      <c r="C484" s="1">
        <f t="shared" si="137"/>
        <v>52428800</v>
      </c>
      <c r="D484" s="1" t="str">
        <f t="shared" si="131"/>
        <v>NO</v>
      </c>
      <c r="E484">
        <f t="shared" si="132"/>
        <v>292</v>
      </c>
      <c r="F484">
        <f t="shared" si="133"/>
        <v>136</v>
      </c>
      <c r="G484" s="2">
        <f t="shared" si="134"/>
        <v>0.46575342465753422</v>
      </c>
      <c r="H484" s="1">
        <f t="shared" si="139"/>
        <v>0</v>
      </c>
      <c r="I484" s="1">
        <f t="shared" si="140"/>
        <v>52428800</v>
      </c>
      <c r="J484" s="1">
        <f t="shared" si="141"/>
        <v>52428800</v>
      </c>
      <c r="K484" s="1">
        <f t="shared" si="142"/>
        <v>0</v>
      </c>
      <c r="L484" s="1">
        <f t="shared" si="143"/>
        <v>0</v>
      </c>
      <c r="M484" s="1">
        <f t="shared" si="138"/>
        <v>262692323.75</v>
      </c>
      <c r="N484" s="1">
        <f t="shared" si="135"/>
        <v>0</v>
      </c>
      <c r="O484" s="1">
        <f t="shared" si="136"/>
        <v>0</v>
      </c>
      <c r="P484" s="1">
        <f t="shared" si="144"/>
        <v>2516582400</v>
      </c>
      <c r="Q484" s="1">
        <f t="shared" si="129"/>
        <v>2779274723.75</v>
      </c>
      <c r="R484" s="1">
        <f>SUM($K$425:K484)-SUM($I$425:I484)</f>
        <v>256778240</v>
      </c>
      <c r="S484" s="2">
        <f t="shared" si="128"/>
        <v>0.10203450520833333</v>
      </c>
      <c r="T484" s="2">
        <f>AVERAGE($S$425:S484)</f>
        <v>2.0802815755208332E-2</v>
      </c>
    </row>
    <row r="485" spans="1:20" x14ac:dyDescent="0.3">
      <c r="A485" s="3">
        <v>0.81674821754662774</v>
      </c>
      <c r="B485">
        <f t="shared" si="130"/>
        <v>1</v>
      </c>
      <c r="C485" s="1">
        <f t="shared" si="137"/>
        <v>104857600</v>
      </c>
      <c r="D485" s="1" t="str">
        <f t="shared" si="131"/>
        <v>NO</v>
      </c>
      <c r="E485">
        <f t="shared" si="132"/>
        <v>293</v>
      </c>
      <c r="F485">
        <f t="shared" si="133"/>
        <v>137</v>
      </c>
      <c r="G485" s="2">
        <f t="shared" si="134"/>
        <v>0.46757679180887374</v>
      </c>
      <c r="H485" s="1">
        <f t="shared" si="139"/>
        <v>73400320</v>
      </c>
      <c r="I485" s="1">
        <f t="shared" si="140"/>
        <v>0</v>
      </c>
      <c r="J485" s="1">
        <f t="shared" si="141"/>
        <v>0</v>
      </c>
      <c r="K485" s="1">
        <f t="shared" si="142"/>
        <v>73400320</v>
      </c>
      <c r="L485" s="1">
        <f t="shared" si="143"/>
        <v>73400320</v>
      </c>
      <c r="M485" s="1">
        <f t="shared" si="138"/>
        <v>336092643.75</v>
      </c>
      <c r="N485" s="1">
        <f t="shared" si="135"/>
        <v>0</v>
      </c>
      <c r="O485" s="1">
        <f t="shared" si="136"/>
        <v>0</v>
      </c>
      <c r="P485" s="1">
        <f t="shared" si="144"/>
        <v>2516582400</v>
      </c>
      <c r="Q485" s="1">
        <f t="shared" si="129"/>
        <v>2852675043.75</v>
      </c>
      <c r="R485" s="1">
        <f>SUM($K$425:K485)-SUM($I$425:I485)</f>
        <v>330178560</v>
      </c>
      <c r="S485" s="2">
        <f t="shared" si="128"/>
        <v>0.13120117187499999</v>
      </c>
      <c r="T485" s="2">
        <f>AVERAGE($S$425:S485)</f>
        <v>2.2612624871926227E-2</v>
      </c>
    </row>
    <row r="486" spans="1:20" x14ac:dyDescent="0.3">
      <c r="A486" s="3">
        <v>0.28180144057358214</v>
      </c>
      <c r="B486">
        <f t="shared" si="130"/>
        <v>0</v>
      </c>
      <c r="C486" s="1">
        <f t="shared" si="137"/>
        <v>52428800</v>
      </c>
      <c r="D486" s="1" t="str">
        <f t="shared" si="131"/>
        <v>NO</v>
      </c>
      <c r="E486">
        <f t="shared" si="132"/>
        <v>294</v>
      </c>
      <c r="F486">
        <f t="shared" si="133"/>
        <v>137</v>
      </c>
      <c r="G486" s="2">
        <f t="shared" si="134"/>
        <v>0.46598639455782315</v>
      </c>
      <c r="H486" s="1">
        <f t="shared" si="139"/>
        <v>0</v>
      </c>
      <c r="I486" s="1">
        <f t="shared" si="140"/>
        <v>52428800</v>
      </c>
      <c r="J486" s="1">
        <f t="shared" si="141"/>
        <v>52428800</v>
      </c>
      <c r="K486" s="1">
        <f t="shared" si="142"/>
        <v>0</v>
      </c>
      <c r="L486" s="1">
        <f t="shared" si="143"/>
        <v>0</v>
      </c>
      <c r="M486" s="1">
        <f t="shared" si="138"/>
        <v>283663843.75</v>
      </c>
      <c r="N486" s="1">
        <f t="shared" si="135"/>
        <v>0</v>
      </c>
      <c r="O486" s="1">
        <f t="shared" si="136"/>
        <v>0</v>
      </c>
      <c r="P486" s="1">
        <f t="shared" si="144"/>
        <v>2516582400</v>
      </c>
      <c r="Q486" s="1">
        <f t="shared" si="129"/>
        <v>2800246243.75</v>
      </c>
      <c r="R486" s="1">
        <f>SUM($K$425:K486)-SUM($I$425:I486)</f>
        <v>277749760</v>
      </c>
      <c r="S486" s="2">
        <f t="shared" si="128"/>
        <v>0.11036783854166667</v>
      </c>
      <c r="T486" s="2">
        <f>AVERAGE($S$425:S486)</f>
        <v>2.4028031544018814E-2</v>
      </c>
    </row>
    <row r="487" spans="1:20" x14ac:dyDescent="0.3">
      <c r="A487" s="3">
        <v>0.53234144304367337</v>
      </c>
      <c r="B487">
        <f t="shared" si="130"/>
        <v>1</v>
      </c>
      <c r="C487" s="1">
        <f t="shared" si="137"/>
        <v>104857600</v>
      </c>
      <c r="D487" s="1" t="str">
        <f t="shared" si="131"/>
        <v>NO</v>
      </c>
      <c r="E487">
        <f t="shared" si="132"/>
        <v>295</v>
      </c>
      <c r="F487">
        <f t="shared" si="133"/>
        <v>138</v>
      </c>
      <c r="G487" s="2">
        <f t="shared" si="134"/>
        <v>0.46779661016949153</v>
      </c>
      <c r="H487" s="1">
        <f t="shared" si="139"/>
        <v>73400320</v>
      </c>
      <c r="I487" s="1">
        <f t="shared" si="140"/>
        <v>0</v>
      </c>
      <c r="J487" s="1">
        <f t="shared" si="141"/>
        <v>0</v>
      </c>
      <c r="K487" s="1">
        <f t="shared" si="142"/>
        <v>73400320</v>
      </c>
      <c r="L487" s="1">
        <f t="shared" si="143"/>
        <v>73400320</v>
      </c>
      <c r="M487" s="1">
        <f t="shared" si="138"/>
        <v>357064163.75</v>
      </c>
      <c r="N487" s="1">
        <f t="shared" si="135"/>
        <v>0</v>
      </c>
      <c r="O487" s="1">
        <f t="shared" si="136"/>
        <v>0</v>
      </c>
      <c r="P487" s="1">
        <f t="shared" si="144"/>
        <v>2516582400</v>
      </c>
      <c r="Q487" s="1">
        <f t="shared" si="129"/>
        <v>2873646563.75</v>
      </c>
      <c r="R487" s="1">
        <f>SUM($K$425:K487)-SUM($I$425:I487)</f>
        <v>351150080</v>
      </c>
      <c r="S487" s="2">
        <f t="shared" si="128"/>
        <v>0.13953450520833333</v>
      </c>
      <c r="T487" s="2">
        <f>AVERAGE($S$425:S487)</f>
        <v>2.5861467633928572E-2</v>
      </c>
    </row>
    <row r="488" spans="1:20" x14ac:dyDescent="0.3">
      <c r="A488" s="3">
        <v>0.18192343543798084</v>
      </c>
      <c r="B488">
        <f t="shared" si="130"/>
        <v>0</v>
      </c>
      <c r="C488" s="1">
        <f t="shared" si="137"/>
        <v>52428800</v>
      </c>
      <c r="D488" s="1" t="str">
        <f t="shared" si="131"/>
        <v>NO</v>
      </c>
      <c r="E488">
        <f t="shared" si="132"/>
        <v>296</v>
      </c>
      <c r="F488">
        <f t="shared" si="133"/>
        <v>138</v>
      </c>
      <c r="G488" s="2">
        <f t="shared" si="134"/>
        <v>0.46621621621621623</v>
      </c>
      <c r="H488" s="1">
        <f t="shared" si="139"/>
        <v>0</v>
      </c>
      <c r="I488" s="1">
        <f t="shared" si="140"/>
        <v>52428800</v>
      </c>
      <c r="J488" s="1">
        <f t="shared" si="141"/>
        <v>52428800</v>
      </c>
      <c r="K488" s="1">
        <f t="shared" si="142"/>
        <v>0</v>
      </c>
      <c r="L488" s="1">
        <f t="shared" si="143"/>
        <v>0</v>
      </c>
      <c r="M488" s="1">
        <f t="shared" si="138"/>
        <v>304635363.75</v>
      </c>
      <c r="N488" s="1">
        <f t="shared" si="135"/>
        <v>0</v>
      </c>
      <c r="O488" s="1">
        <f t="shared" si="136"/>
        <v>0</v>
      </c>
      <c r="P488" s="1">
        <f t="shared" si="144"/>
        <v>2516582400</v>
      </c>
      <c r="Q488" s="1">
        <f t="shared" si="129"/>
        <v>2821217763.75</v>
      </c>
      <c r="R488" s="1">
        <f>SUM($K$425:K488)-SUM($I$425:I488)</f>
        <v>298721280</v>
      </c>
      <c r="S488" s="2">
        <f t="shared" si="128"/>
        <v>0.118701171875</v>
      </c>
      <c r="T488" s="2">
        <f>AVERAGE($S$425:S488)</f>
        <v>2.7312088012695312E-2</v>
      </c>
    </row>
    <row r="489" spans="1:20" x14ac:dyDescent="0.3">
      <c r="A489" s="3">
        <v>0.84878795488268666</v>
      </c>
      <c r="B489">
        <f t="shared" si="130"/>
        <v>1</v>
      </c>
      <c r="C489" s="1">
        <f t="shared" si="137"/>
        <v>104857600</v>
      </c>
      <c r="D489" s="1" t="str">
        <f t="shared" si="131"/>
        <v>NO</v>
      </c>
      <c r="E489">
        <f t="shared" si="132"/>
        <v>297</v>
      </c>
      <c r="F489">
        <f t="shared" si="133"/>
        <v>139</v>
      </c>
      <c r="G489" s="2">
        <f t="shared" si="134"/>
        <v>0.46801346801346799</v>
      </c>
      <c r="H489" s="1">
        <f t="shared" si="139"/>
        <v>73400320</v>
      </c>
      <c r="I489" s="1">
        <f t="shared" si="140"/>
        <v>0</v>
      </c>
      <c r="J489" s="1">
        <f t="shared" si="141"/>
        <v>0</v>
      </c>
      <c r="K489" s="1">
        <f t="shared" si="142"/>
        <v>73400320</v>
      </c>
      <c r="L489" s="1">
        <f t="shared" si="143"/>
        <v>73400320</v>
      </c>
      <c r="M489" s="1">
        <f t="shared" si="138"/>
        <v>378035683.75</v>
      </c>
      <c r="N489" s="1">
        <f t="shared" si="135"/>
        <v>0</v>
      </c>
      <c r="O489" s="1">
        <f t="shared" si="136"/>
        <v>0</v>
      </c>
      <c r="P489" s="1">
        <f t="shared" si="144"/>
        <v>2516582400</v>
      </c>
      <c r="Q489" s="1">
        <f t="shared" si="129"/>
        <v>2894618083.75</v>
      </c>
      <c r="R489" s="1">
        <f>SUM($K$425:K489)-SUM($I$425:I489)</f>
        <v>372121600</v>
      </c>
      <c r="S489" s="2">
        <f t="shared" si="128"/>
        <v>0.14786783854166666</v>
      </c>
      <c r="T489" s="2">
        <f>AVERAGE($S$425:S489)</f>
        <v>2.9166791866987181E-2</v>
      </c>
    </row>
    <row r="490" spans="1:20" x14ac:dyDescent="0.3">
      <c r="A490" s="3">
        <v>2.4929221205322039E-2</v>
      </c>
      <c r="B490">
        <f t="shared" si="130"/>
        <v>0</v>
      </c>
      <c r="C490" s="1">
        <f t="shared" si="137"/>
        <v>52428800</v>
      </c>
      <c r="D490" s="1" t="str">
        <f t="shared" si="131"/>
        <v>NO</v>
      </c>
      <c r="E490">
        <f t="shared" si="132"/>
        <v>298</v>
      </c>
      <c r="F490">
        <f t="shared" si="133"/>
        <v>139</v>
      </c>
      <c r="G490" s="2">
        <f t="shared" si="134"/>
        <v>0.46644295302013422</v>
      </c>
      <c r="H490" s="1">
        <f t="shared" si="139"/>
        <v>0</v>
      </c>
      <c r="I490" s="1">
        <f t="shared" si="140"/>
        <v>52428800</v>
      </c>
      <c r="J490" s="1">
        <f t="shared" si="141"/>
        <v>52428800</v>
      </c>
      <c r="K490" s="1">
        <f t="shared" si="142"/>
        <v>0</v>
      </c>
      <c r="L490" s="1">
        <f t="shared" si="143"/>
        <v>0</v>
      </c>
      <c r="M490" s="1">
        <f t="shared" si="138"/>
        <v>325606883.75</v>
      </c>
      <c r="N490" s="1">
        <f t="shared" si="135"/>
        <v>0</v>
      </c>
      <c r="O490" s="1">
        <f t="shared" si="136"/>
        <v>0</v>
      </c>
      <c r="P490" s="1">
        <f t="shared" si="144"/>
        <v>2516582400</v>
      </c>
      <c r="Q490" s="1">
        <f t="shared" ref="Q490:Q553" si="145">P490+M490</f>
        <v>2842189283.75</v>
      </c>
      <c r="R490" s="1">
        <f>SUM($K$425:K490)-SUM($I$425:I490)</f>
        <v>319692800</v>
      </c>
      <c r="S490" s="2">
        <f t="shared" si="128"/>
        <v>0.12703450520833334</v>
      </c>
      <c r="T490" s="2">
        <f>AVERAGE($S$425:S490)</f>
        <v>3.0649636008522729E-2</v>
      </c>
    </row>
    <row r="491" spans="1:20" x14ac:dyDescent="0.3">
      <c r="A491" s="3">
        <v>0.22212578241106129</v>
      </c>
      <c r="B491">
        <f t="shared" si="130"/>
        <v>0</v>
      </c>
      <c r="C491" s="1">
        <f t="shared" si="137"/>
        <v>104857600</v>
      </c>
      <c r="D491" s="1" t="str">
        <f t="shared" si="131"/>
        <v>NO</v>
      </c>
      <c r="E491">
        <f t="shared" si="132"/>
        <v>299</v>
      </c>
      <c r="F491">
        <f t="shared" si="133"/>
        <v>139</v>
      </c>
      <c r="G491" s="2">
        <f t="shared" si="134"/>
        <v>0.46488294314381273</v>
      </c>
      <c r="H491" s="1">
        <f t="shared" si="139"/>
        <v>0</v>
      </c>
      <c r="I491" s="1">
        <f t="shared" si="140"/>
        <v>104857600</v>
      </c>
      <c r="J491" s="1">
        <f t="shared" si="141"/>
        <v>157286400</v>
      </c>
      <c r="K491" s="1">
        <f t="shared" si="142"/>
        <v>0</v>
      </c>
      <c r="L491" s="1">
        <f t="shared" si="143"/>
        <v>0</v>
      </c>
      <c r="M491" s="1">
        <f t="shared" si="138"/>
        <v>220749283.75</v>
      </c>
      <c r="N491" s="1">
        <f t="shared" si="135"/>
        <v>0</v>
      </c>
      <c r="O491" s="1">
        <f t="shared" si="136"/>
        <v>0</v>
      </c>
      <c r="P491" s="1">
        <f t="shared" si="144"/>
        <v>2516582400</v>
      </c>
      <c r="Q491" s="1">
        <f t="shared" si="145"/>
        <v>2737331683.75</v>
      </c>
      <c r="R491" s="1">
        <f>SUM($K$425:K491)-SUM($I$425:I491)</f>
        <v>214835200</v>
      </c>
      <c r="S491" s="2">
        <f t="shared" ref="S491:S511" si="146">R491/P491</f>
        <v>8.5367838541666671E-2</v>
      </c>
      <c r="T491" s="2">
        <f>AVERAGE($S$425:S491)</f>
        <v>3.1466325598569655E-2</v>
      </c>
    </row>
    <row r="492" spans="1:20" x14ac:dyDescent="0.3">
      <c r="A492" s="3">
        <v>0.3821569072444827</v>
      </c>
      <c r="B492">
        <f t="shared" si="130"/>
        <v>0</v>
      </c>
      <c r="C492" s="1">
        <f t="shared" si="137"/>
        <v>209715200</v>
      </c>
      <c r="D492" s="1" t="str">
        <f t="shared" si="131"/>
        <v>NO</v>
      </c>
      <c r="E492">
        <f t="shared" si="132"/>
        <v>300</v>
      </c>
      <c r="F492">
        <f t="shared" si="133"/>
        <v>139</v>
      </c>
      <c r="G492" s="2">
        <f t="shared" si="134"/>
        <v>0.46333333333333332</v>
      </c>
      <c r="H492" s="1">
        <f t="shared" si="139"/>
        <v>0</v>
      </c>
      <c r="I492" s="1">
        <f t="shared" si="140"/>
        <v>209715200</v>
      </c>
      <c r="J492" s="1">
        <f t="shared" si="141"/>
        <v>367001600</v>
      </c>
      <c r="K492" s="1">
        <f t="shared" si="142"/>
        <v>0</v>
      </c>
      <c r="L492" s="1">
        <f t="shared" si="143"/>
        <v>0</v>
      </c>
      <c r="M492" s="1">
        <f t="shared" si="138"/>
        <v>11034083.75</v>
      </c>
      <c r="N492" s="1">
        <f t="shared" si="135"/>
        <v>0</v>
      </c>
      <c r="O492" s="1">
        <f t="shared" si="136"/>
        <v>0</v>
      </c>
      <c r="P492" s="1">
        <f t="shared" si="144"/>
        <v>2516582400</v>
      </c>
      <c r="Q492" s="1">
        <f t="shared" si="145"/>
        <v>2527616483.75</v>
      </c>
      <c r="R492" s="1">
        <f>SUM($K$425:K492)-SUM($I$425:I492)</f>
        <v>5120000</v>
      </c>
      <c r="S492" s="2">
        <f t="shared" si="146"/>
        <v>2.0345052083333335E-3</v>
      </c>
      <c r="T492" s="2">
        <f>AVERAGE($S$425:S492)</f>
        <v>3.1033504710477944E-2</v>
      </c>
    </row>
    <row r="493" spans="1:20" x14ac:dyDescent="0.3">
      <c r="A493" s="3">
        <v>0.5054409464546068</v>
      </c>
      <c r="B493">
        <f t="shared" si="130"/>
        <v>1</v>
      </c>
      <c r="C493" s="1">
        <f t="shared" si="137"/>
        <v>419430400</v>
      </c>
      <c r="D493" s="1" t="str">
        <f t="shared" si="131"/>
        <v>NO</v>
      </c>
      <c r="E493">
        <f t="shared" si="132"/>
        <v>301</v>
      </c>
      <c r="F493">
        <f t="shared" si="133"/>
        <v>140</v>
      </c>
      <c r="G493" s="2">
        <f t="shared" si="134"/>
        <v>0.46511627906976744</v>
      </c>
      <c r="H493" s="1">
        <f t="shared" si="139"/>
        <v>293601280</v>
      </c>
      <c r="I493" s="1">
        <f t="shared" si="140"/>
        <v>0</v>
      </c>
      <c r="J493" s="1">
        <f t="shared" si="141"/>
        <v>0</v>
      </c>
      <c r="K493" s="1">
        <f t="shared" si="142"/>
        <v>293601280</v>
      </c>
      <c r="L493" s="1">
        <f t="shared" si="143"/>
        <v>293601280</v>
      </c>
      <c r="M493" s="1">
        <f t="shared" si="138"/>
        <v>304635363.75</v>
      </c>
      <c r="N493" s="1">
        <f t="shared" si="135"/>
        <v>0</v>
      </c>
      <c r="O493" s="1">
        <f t="shared" si="136"/>
        <v>0</v>
      </c>
      <c r="P493" s="1">
        <f t="shared" si="144"/>
        <v>2516582400</v>
      </c>
      <c r="Q493" s="1">
        <f t="shared" si="145"/>
        <v>2821217763.75</v>
      </c>
      <c r="R493" s="1">
        <f>SUM($K$425:K493)-SUM($I$425:I493)</f>
        <v>298721280</v>
      </c>
      <c r="S493" s="2">
        <f t="shared" si="146"/>
        <v>0.118701171875</v>
      </c>
      <c r="T493" s="2">
        <f>AVERAGE($S$425:S493)</f>
        <v>3.2304050611413046E-2</v>
      </c>
    </row>
    <row r="494" spans="1:20" x14ac:dyDescent="0.3">
      <c r="A494" s="3">
        <v>0.7359550746616329</v>
      </c>
      <c r="B494">
        <f t="shared" si="130"/>
        <v>1</v>
      </c>
      <c r="C494" s="1">
        <f t="shared" si="137"/>
        <v>209715200</v>
      </c>
      <c r="D494" s="1" t="str">
        <f t="shared" si="131"/>
        <v>NO</v>
      </c>
      <c r="E494">
        <f t="shared" si="132"/>
        <v>302</v>
      </c>
      <c r="F494">
        <f t="shared" si="133"/>
        <v>141</v>
      </c>
      <c r="G494" s="2">
        <f t="shared" si="134"/>
        <v>0.46688741721854304</v>
      </c>
      <c r="H494" s="1">
        <f t="shared" si="139"/>
        <v>146800640</v>
      </c>
      <c r="I494" s="1">
        <f t="shared" si="140"/>
        <v>0</v>
      </c>
      <c r="J494" s="1">
        <f t="shared" si="141"/>
        <v>0</v>
      </c>
      <c r="K494" s="1">
        <f t="shared" si="142"/>
        <v>146800640</v>
      </c>
      <c r="L494" s="1">
        <f t="shared" si="143"/>
        <v>440401920</v>
      </c>
      <c r="M494" s="1">
        <f t="shared" si="138"/>
        <v>451436003.75</v>
      </c>
      <c r="N494" s="1">
        <f t="shared" si="135"/>
        <v>0</v>
      </c>
      <c r="O494" s="1">
        <f t="shared" si="136"/>
        <v>0</v>
      </c>
      <c r="P494" s="1">
        <f t="shared" si="144"/>
        <v>2516582400</v>
      </c>
      <c r="Q494" s="1">
        <f t="shared" si="145"/>
        <v>2968018403.75</v>
      </c>
      <c r="R494" s="1">
        <f>SUM($K$425:K494)-SUM($I$425:I494)</f>
        <v>445521920</v>
      </c>
      <c r="S494" s="2">
        <f t="shared" si="146"/>
        <v>0.17703450520833333</v>
      </c>
      <c r="T494" s="2">
        <f>AVERAGE($S$425:S494)</f>
        <v>3.4371628534226192E-2</v>
      </c>
    </row>
    <row r="495" spans="1:20" x14ac:dyDescent="0.3">
      <c r="A495" s="3">
        <v>0.61192936950012011</v>
      </c>
      <c r="B495">
        <f t="shared" si="130"/>
        <v>1</v>
      </c>
      <c r="C495" s="1">
        <f t="shared" si="137"/>
        <v>104857600</v>
      </c>
      <c r="D495" s="1" t="str">
        <f t="shared" si="131"/>
        <v>NO</v>
      </c>
      <c r="E495">
        <f t="shared" si="132"/>
        <v>303</v>
      </c>
      <c r="F495">
        <f t="shared" si="133"/>
        <v>142</v>
      </c>
      <c r="G495" s="2">
        <f t="shared" si="134"/>
        <v>0.46864686468646866</v>
      </c>
      <c r="H495" s="1">
        <f t="shared" si="139"/>
        <v>73400320</v>
      </c>
      <c r="I495" s="1">
        <f t="shared" si="140"/>
        <v>0</v>
      </c>
      <c r="J495" s="1">
        <f t="shared" si="141"/>
        <v>0</v>
      </c>
      <c r="K495" s="1">
        <f t="shared" si="142"/>
        <v>73400320</v>
      </c>
      <c r="L495" s="1">
        <f t="shared" si="143"/>
        <v>513802240</v>
      </c>
      <c r="M495" s="1">
        <f t="shared" si="138"/>
        <v>524836323.75</v>
      </c>
      <c r="N495" s="1">
        <f t="shared" si="135"/>
        <v>0</v>
      </c>
      <c r="O495" s="1">
        <f t="shared" si="136"/>
        <v>0</v>
      </c>
      <c r="P495" s="1">
        <f t="shared" si="144"/>
        <v>2516582400</v>
      </c>
      <c r="Q495" s="1">
        <f t="shared" si="145"/>
        <v>3041418723.75</v>
      </c>
      <c r="R495" s="1">
        <f>SUM($K$425:K495)-SUM($I$425:I495)</f>
        <v>518922240</v>
      </c>
      <c r="S495" s="2">
        <f t="shared" si="146"/>
        <v>0.20620117187500001</v>
      </c>
      <c r="T495" s="2">
        <f>AVERAGE($S$425:S495)</f>
        <v>3.6791762947476533E-2</v>
      </c>
    </row>
    <row r="496" spans="1:20" x14ac:dyDescent="0.3">
      <c r="A496" s="3">
        <v>0.88964446163185418</v>
      </c>
      <c r="B496">
        <f t="shared" si="130"/>
        <v>1</v>
      </c>
      <c r="C496" s="1">
        <f t="shared" si="137"/>
        <v>52428800</v>
      </c>
      <c r="D496" s="1" t="str">
        <f t="shared" si="131"/>
        <v>NO</v>
      </c>
      <c r="E496">
        <f t="shared" si="132"/>
        <v>304</v>
      </c>
      <c r="F496">
        <f t="shared" si="133"/>
        <v>143</v>
      </c>
      <c r="G496" s="2">
        <f t="shared" si="134"/>
        <v>0.47039473684210525</v>
      </c>
      <c r="H496" s="1">
        <f t="shared" si="139"/>
        <v>36700160</v>
      </c>
      <c r="I496" s="1">
        <f t="shared" si="140"/>
        <v>0</v>
      </c>
      <c r="J496" s="1">
        <f t="shared" si="141"/>
        <v>0</v>
      </c>
      <c r="K496" s="1">
        <f t="shared" si="142"/>
        <v>36700160</v>
      </c>
      <c r="L496" s="1">
        <f t="shared" si="143"/>
        <v>550502400</v>
      </c>
      <c r="M496" s="1">
        <f t="shared" si="138"/>
        <v>561536483.75</v>
      </c>
      <c r="N496" s="1">
        <f t="shared" si="135"/>
        <v>0</v>
      </c>
      <c r="O496" s="1">
        <f t="shared" si="136"/>
        <v>0</v>
      </c>
      <c r="P496" s="1">
        <f t="shared" si="144"/>
        <v>2516582400</v>
      </c>
      <c r="Q496" s="1">
        <f t="shared" si="145"/>
        <v>3078118883.75</v>
      </c>
      <c r="R496" s="1">
        <f>SUM($K$425:K496)-SUM($I$425:I496)</f>
        <v>555622400</v>
      </c>
      <c r="S496" s="2">
        <f t="shared" si="146"/>
        <v>0.22078450520833334</v>
      </c>
      <c r="T496" s="2">
        <f>AVERAGE($S$425:S496)</f>
        <v>3.9347217701099543E-2</v>
      </c>
    </row>
    <row r="497" spans="1:20" x14ac:dyDescent="0.3">
      <c r="A497" s="3">
        <v>0.87896528237685045</v>
      </c>
      <c r="B497">
        <f t="shared" si="130"/>
        <v>1</v>
      </c>
      <c r="C497" s="1">
        <f t="shared" si="137"/>
        <v>26214400</v>
      </c>
      <c r="D497" s="1" t="str">
        <f t="shared" si="131"/>
        <v>NO</v>
      </c>
      <c r="E497">
        <f t="shared" si="132"/>
        <v>305</v>
      </c>
      <c r="F497">
        <f t="shared" si="133"/>
        <v>144</v>
      </c>
      <c r="G497" s="2">
        <f t="shared" si="134"/>
        <v>0.47213114754098362</v>
      </c>
      <c r="H497" s="1">
        <f t="shared" si="139"/>
        <v>18350080</v>
      </c>
      <c r="I497" s="1">
        <f t="shared" si="140"/>
        <v>0</v>
      </c>
      <c r="J497" s="1">
        <f t="shared" si="141"/>
        <v>0</v>
      </c>
      <c r="K497" s="1">
        <f t="shared" si="142"/>
        <v>18350080</v>
      </c>
      <c r="L497" s="1">
        <f t="shared" si="143"/>
        <v>568852480</v>
      </c>
      <c r="M497" s="1">
        <f t="shared" si="138"/>
        <v>579886563.75</v>
      </c>
      <c r="N497" s="1">
        <f t="shared" si="135"/>
        <v>0</v>
      </c>
      <c r="O497" s="1">
        <f t="shared" si="136"/>
        <v>0</v>
      </c>
      <c r="P497" s="1">
        <f t="shared" si="144"/>
        <v>2516582400</v>
      </c>
      <c r="Q497" s="1">
        <f t="shared" si="145"/>
        <v>3096468963.75</v>
      </c>
      <c r="R497" s="1">
        <f>SUM($K$425:K497)-SUM($I$425:I497)</f>
        <v>573972480</v>
      </c>
      <c r="S497" s="2">
        <f t="shared" si="146"/>
        <v>0.22807617187500001</v>
      </c>
      <c r="T497" s="2">
        <f>AVERAGE($S$425:S497)</f>
        <v>4.1932545840468044E-2</v>
      </c>
    </row>
    <row r="498" spans="1:20" x14ac:dyDescent="0.3">
      <c r="A498" s="3">
        <v>0.34353977210289821</v>
      </c>
      <c r="B498">
        <f t="shared" si="130"/>
        <v>0</v>
      </c>
      <c r="C498" s="1">
        <f t="shared" si="137"/>
        <v>13107200</v>
      </c>
      <c r="D498" s="1" t="str">
        <f t="shared" si="131"/>
        <v>NO</v>
      </c>
      <c r="E498">
        <f t="shared" si="132"/>
        <v>306</v>
      </c>
      <c r="F498">
        <f t="shared" si="133"/>
        <v>144</v>
      </c>
      <c r="G498" s="2">
        <f t="shared" si="134"/>
        <v>0.47058823529411764</v>
      </c>
      <c r="H498" s="1">
        <f t="shared" si="139"/>
        <v>0</v>
      </c>
      <c r="I498" s="1">
        <f t="shared" si="140"/>
        <v>13107200</v>
      </c>
      <c r="J498" s="1">
        <f t="shared" si="141"/>
        <v>13107200</v>
      </c>
      <c r="K498" s="1">
        <f t="shared" si="142"/>
        <v>0</v>
      </c>
      <c r="L498" s="1">
        <f t="shared" si="143"/>
        <v>0</v>
      </c>
      <c r="M498" s="1">
        <f t="shared" si="138"/>
        <v>566779363.75</v>
      </c>
      <c r="N498" s="1">
        <f t="shared" si="135"/>
        <v>0</v>
      </c>
      <c r="O498" s="1">
        <f t="shared" si="136"/>
        <v>0</v>
      </c>
      <c r="P498" s="1">
        <f t="shared" si="144"/>
        <v>2516582400</v>
      </c>
      <c r="Q498" s="1">
        <f t="shared" si="145"/>
        <v>3083361763.75</v>
      </c>
      <c r="R498" s="1">
        <f>SUM($K$425:K498)-SUM($I$425:I498)</f>
        <v>560865280</v>
      </c>
      <c r="S498" s="2">
        <f t="shared" si="146"/>
        <v>0.22286783854166667</v>
      </c>
      <c r="T498" s="2">
        <f>AVERAGE($S$425:S498)</f>
        <v>4.4377617363457217E-2</v>
      </c>
    </row>
    <row r="499" spans="1:20" x14ac:dyDescent="0.3">
      <c r="A499" s="3">
        <v>0.58442790272185363</v>
      </c>
      <c r="B499">
        <f t="shared" si="130"/>
        <v>1</v>
      </c>
      <c r="C499" s="1">
        <f t="shared" si="137"/>
        <v>26214400</v>
      </c>
      <c r="D499" s="1" t="str">
        <f t="shared" si="131"/>
        <v>NO</v>
      </c>
      <c r="E499">
        <f t="shared" si="132"/>
        <v>307</v>
      </c>
      <c r="F499">
        <f t="shared" si="133"/>
        <v>145</v>
      </c>
      <c r="G499" s="2">
        <f t="shared" si="134"/>
        <v>0.47231270358306188</v>
      </c>
      <c r="H499" s="1">
        <f t="shared" si="139"/>
        <v>18350080</v>
      </c>
      <c r="I499" s="1">
        <f t="shared" si="140"/>
        <v>0</v>
      </c>
      <c r="J499" s="1">
        <f t="shared" si="141"/>
        <v>0</v>
      </c>
      <c r="K499" s="1">
        <f t="shared" si="142"/>
        <v>18350080</v>
      </c>
      <c r="L499" s="1">
        <f t="shared" si="143"/>
        <v>18350080</v>
      </c>
      <c r="M499" s="1">
        <f t="shared" si="138"/>
        <v>585129443.75</v>
      </c>
      <c r="N499" s="1">
        <f t="shared" si="135"/>
        <v>0</v>
      </c>
      <c r="O499" s="1">
        <f t="shared" si="136"/>
        <v>0</v>
      </c>
      <c r="P499" s="1">
        <f t="shared" si="144"/>
        <v>2516582400</v>
      </c>
      <c r="Q499" s="1">
        <f t="shared" si="145"/>
        <v>3101711843.75</v>
      </c>
      <c r="R499" s="1">
        <f>SUM($K$425:K499)-SUM($I$425:I499)</f>
        <v>579215360</v>
      </c>
      <c r="S499" s="2">
        <f t="shared" si="146"/>
        <v>0.23015950520833334</v>
      </c>
      <c r="T499" s="2">
        <f>AVERAGE($S$425:S499)</f>
        <v>4.68547092013889E-2</v>
      </c>
    </row>
    <row r="500" spans="1:20" x14ac:dyDescent="0.3">
      <c r="A500" s="3">
        <v>0.20390061188687636</v>
      </c>
      <c r="B500">
        <f t="shared" si="130"/>
        <v>0</v>
      </c>
      <c r="C500" s="1">
        <f t="shared" si="137"/>
        <v>13107200</v>
      </c>
      <c r="D500" s="1" t="str">
        <f t="shared" si="131"/>
        <v>NO</v>
      </c>
      <c r="E500">
        <f t="shared" si="132"/>
        <v>308</v>
      </c>
      <c r="F500">
        <f t="shared" si="133"/>
        <v>145</v>
      </c>
      <c r="G500" s="2">
        <f t="shared" si="134"/>
        <v>0.4707792207792208</v>
      </c>
      <c r="H500" s="1">
        <f t="shared" si="139"/>
        <v>0</v>
      </c>
      <c r="I500" s="1">
        <f t="shared" si="140"/>
        <v>13107200</v>
      </c>
      <c r="J500" s="1">
        <f t="shared" si="141"/>
        <v>13107200</v>
      </c>
      <c r="K500" s="1">
        <f t="shared" si="142"/>
        <v>0</v>
      </c>
      <c r="L500" s="1">
        <f t="shared" si="143"/>
        <v>0</v>
      </c>
      <c r="M500" s="1">
        <f t="shared" si="138"/>
        <v>572022243.75</v>
      </c>
      <c r="N500" s="1">
        <f t="shared" si="135"/>
        <v>0</v>
      </c>
      <c r="O500" s="1">
        <f t="shared" si="136"/>
        <v>0</v>
      </c>
      <c r="P500" s="1">
        <f t="shared" si="144"/>
        <v>2516582400</v>
      </c>
      <c r="Q500" s="1">
        <f t="shared" si="145"/>
        <v>3088604643.75</v>
      </c>
      <c r="R500" s="1">
        <f>SUM($K$425:K500)-SUM($I$425:I500)</f>
        <v>566108160</v>
      </c>
      <c r="S500" s="2">
        <f t="shared" si="146"/>
        <v>0.22495117187499999</v>
      </c>
      <c r="T500" s="2">
        <f>AVERAGE($S$425:S500)</f>
        <v>4.9198083710252201E-2</v>
      </c>
    </row>
    <row r="501" spans="1:20" x14ac:dyDescent="0.3">
      <c r="A501" s="3">
        <v>4.3071104351595446E-2</v>
      </c>
      <c r="B501">
        <f t="shared" si="130"/>
        <v>0</v>
      </c>
      <c r="C501" s="1">
        <f t="shared" si="137"/>
        <v>26214400</v>
      </c>
      <c r="D501" s="1" t="str">
        <f t="shared" si="131"/>
        <v>NO</v>
      </c>
      <c r="E501">
        <f t="shared" si="132"/>
        <v>309</v>
      </c>
      <c r="F501">
        <f t="shared" si="133"/>
        <v>145</v>
      </c>
      <c r="G501" s="2">
        <f t="shared" si="134"/>
        <v>0.46925566343042069</v>
      </c>
      <c r="H501" s="1">
        <f t="shared" si="139"/>
        <v>0</v>
      </c>
      <c r="I501" s="1">
        <f t="shared" si="140"/>
        <v>26214400</v>
      </c>
      <c r="J501" s="1">
        <f t="shared" si="141"/>
        <v>39321600</v>
      </c>
      <c r="K501" s="1">
        <f t="shared" si="142"/>
        <v>0</v>
      </c>
      <c r="L501" s="1">
        <f t="shared" si="143"/>
        <v>0</v>
      </c>
      <c r="M501" s="1">
        <f t="shared" si="138"/>
        <v>545807843.75</v>
      </c>
      <c r="N501" s="1">
        <f t="shared" si="135"/>
        <v>0</v>
      </c>
      <c r="O501" s="1">
        <f t="shared" si="136"/>
        <v>0</v>
      </c>
      <c r="P501" s="1">
        <f t="shared" si="144"/>
        <v>2516582400</v>
      </c>
      <c r="Q501" s="1">
        <f t="shared" si="145"/>
        <v>3062390243.75</v>
      </c>
      <c r="R501" s="1">
        <f>SUM($K$425:K501)-SUM($I$425:I501)</f>
        <v>539893760</v>
      </c>
      <c r="S501" s="2">
        <f t="shared" si="146"/>
        <v>0.21453450520833334</v>
      </c>
      <c r="T501" s="2">
        <f>AVERAGE($S$425:S501)</f>
        <v>5.1345309963474035E-2</v>
      </c>
    </row>
    <row r="502" spans="1:20" x14ac:dyDescent="0.3">
      <c r="A502" s="3">
        <v>0.87690703141776749</v>
      </c>
      <c r="B502">
        <f t="shared" si="130"/>
        <v>1</v>
      </c>
      <c r="C502" s="1">
        <f t="shared" si="137"/>
        <v>52428800</v>
      </c>
      <c r="D502" s="1" t="str">
        <f t="shared" si="131"/>
        <v>NO</v>
      </c>
      <c r="E502">
        <f t="shared" si="132"/>
        <v>310</v>
      </c>
      <c r="F502">
        <f t="shared" si="133"/>
        <v>146</v>
      </c>
      <c r="G502" s="2">
        <f t="shared" si="134"/>
        <v>0.47096774193548385</v>
      </c>
      <c r="H502" s="1">
        <f t="shared" si="139"/>
        <v>36700160</v>
      </c>
      <c r="I502" s="1">
        <f t="shared" si="140"/>
        <v>0</v>
      </c>
      <c r="J502" s="1">
        <f t="shared" si="141"/>
        <v>0</v>
      </c>
      <c r="K502" s="1">
        <f t="shared" si="142"/>
        <v>36700160</v>
      </c>
      <c r="L502" s="1">
        <f t="shared" si="143"/>
        <v>36700160</v>
      </c>
      <c r="M502" s="1">
        <f t="shared" si="138"/>
        <v>582508003.75</v>
      </c>
      <c r="N502" s="1">
        <f t="shared" si="135"/>
        <v>0</v>
      </c>
      <c r="O502" s="1">
        <f t="shared" si="136"/>
        <v>0</v>
      </c>
      <c r="P502" s="1">
        <f t="shared" si="144"/>
        <v>2516582400</v>
      </c>
      <c r="Q502" s="1">
        <f t="shared" si="145"/>
        <v>3099090403.75</v>
      </c>
      <c r="R502" s="1">
        <f>SUM($K$425:K502)-SUM($I$425:I502)</f>
        <v>576593920</v>
      </c>
      <c r="S502" s="2">
        <f t="shared" si="146"/>
        <v>0.22911783854166667</v>
      </c>
      <c r="T502" s="2">
        <f>AVERAGE($S$425:S502)</f>
        <v>5.3624444945245729E-2</v>
      </c>
    </row>
    <row r="503" spans="1:20" x14ac:dyDescent="0.3">
      <c r="A503" s="3">
        <v>0.20424067953806424</v>
      </c>
      <c r="B503">
        <f t="shared" si="130"/>
        <v>0</v>
      </c>
      <c r="C503" s="1">
        <f t="shared" si="137"/>
        <v>26214400</v>
      </c>
      <c r="D503" s="1" t="str">
        <f t="shared" si="131"/>
        <v>NO</v>
      </c>
      <c r="E503">
        <f t="shared" si="132"/>
        <v>311</v>
      </c>
      <c r="F503">
        <f t="shared" si="133"/>
        <v>146</v>
      </c>
      <c r="G503" s="2">
        <f t="shared" si="134"/>
        <v>0.46945337620578781</v>
      </c>
      <c r="H503" s="1">
        <f t="shared" si="139"/>
        <v>0</v>
      </c>
      <c r="I503" s="1">
        <f t="shared" si="140"/>
        <v>26214400</v>
      </c>
      <c r="J503" s="1">
        <f t="shared" si="141"/>
        <v>26214400</v>
      </c>
      <c r="K503" s="1">
        <f t="shared" si="142"/>
        <v>0</v>
      </c>
      <c r="L503" s="1">
        <f t="shared" si="143"/>
        <v>0</v>
      </c>
      <c r="M503" s="1">
        <f t="shared" si="138"/>
        <v>556293603.75</v>
      </c>
      <c r="N503" s="1">
        <f t="shared" si="135"/>
        <v>0</v>
      </c>
      <c r="O503" s="1">
        <f t="shared" si="136"/>
        <v>0</v>
      </c>
      <c r="P503" s="1">
        <f t="shared" si="144"/>
        <v>2516582400</v>
      </c>
      <c r="Q503" s="1">
        <f t="shared" si="145"/>
        <v>3072876003.75</v>
      </c>
      <c r="R503" s="1">
        <f>SUM($K$425:K503)-SUM($I$425:I503)</f>
        <v>550379520</v>
      </c>
      <c r="S503" s="2">
        <f t="shared" si="146"/>
        <v>0.21870117187499999</v>
      </c>
      <c r="T503" s="2">
        <f>AVERAGE($S$425:S503)</f>
        <v>5.5714023767141352E-2</v>
      </c>
    </row>
    <row r="504" spans="1:20" x14ac:dyDescent="0.3">
      <c r="A504" s="3">
        <v>0.86707422047981175</v>
      </c>
      <c r="B504">
        <f t="shared" si="130"/>
        <v>1</v>
      </c>
      <c r="C504" s="1">
        <f t="shared" si="137"/>
        <v>52428800</v>
      </c>
      <c r="D504" s="1" t="str">
        <f t="shared" si="131"/>
        <v>NO</v>
      </c>
      <c r="E504">
        <f t="shared" si="132"/>
        <v>312</v>
      </c>
      <c r="F504">
        <f t="shared" si="133"/>
        <v>147</v>
      </c>
      <c r="G504" s="2">
        <f t="shared" si="134"/>
        <v>0.47115384615384615</v>
      </c>
      <c r="H504" s="1">
        <f t="shared" si="139"/>
        <v>36700160</v>
      </c>
      <c r="I504" s="1">
        <f t="shared" si="140"/>
        <v>0</v>
      </c>
      <c r="J504" s="1">
        <f t="shared" si="141"/>
        <v>0</v>
      </c>
      <c r="K504" s="1">
        <f t="shared" si="142"/>
        <v>36700160</v>
      </c>
      <c r="L504" s="1">
        <f t="shared" si="143"/>
        <v>36700160</v>
      </c>
      <c r="M504" s="1">
        <f t="shared" si="138"/>
        <v>592993763.75</v>
      </c>
      <c r="N504" s="1">
        <f t="shared" si="135"/>
        <v>0</v>
      </c>
      <c r="O504" s="1">
        <f t="shared" si="136"/>
        <v>0</v>
      </c>
      <c r="P504" s="1">
        <f t="shared" si="144"/>
        <v>2516582400</v>
      </c>
      <c r="Q504" s="1">
        <f t="shared" si="145"/>
        <v>3109576163.75</v>
      </c>
      <c r="R504" s="1">
        <f>SUM($K$425:K504)-SUM($I$425:I504)</f>
        <v>587079680</v>
      </c>
      <c r="S504" s="2">
        <f t="shared" si="146"/>
        <v>0.23328450520833333</v>
      </c>
      <c r="T504" s="2">
        <f>AVERAGE($S$425:S504)</f>
        <v>5.7933654785156254E-2</v>
      </c>
    </row>
    <row r="505" spans="1:20" x14ac:dyDescent="0.3">
      <c r="A505" s="3">
        <v>5.4034500462454838E-2</v>
      </c>
      <c r="B505">
        <f t="shared" si="130"/>
        <v>0</v>
      </c>
      <c r="C505" s="1">
        <f t="shared" si="137"/>
        <v>26214400</v>
      </c>
      <c r="D505" s="1" t="str">
        <f t="shared" si="131"/>
        <v>NO</v>
      </c>
      <c r="E505">
        <f t="shared" si="132"/>
        <v>313</v>
      </c>
      <c r="F505">
        <f t="shared" si="133"/>
        <v>147</v>
      </c>
      <c r="G505" s="2">
        <f t="shared" si="134"/>
        <v>0.46964856230031948</v>
      </c>
      <c r="H505" s="1">
        <f t="shared" si="139"/>
        <v>0</v>
      </c>
      <c r="I505" s="1">
        <f t="shared" si="140"/>
        <v>26214400</v>
      </c>
      <c r="J505" s="1">
        <f t="shared" si="141"/>
        <v>26214400</v>
      </c>
      <c r="K505" s="1">
        <f t="shared" si="142"/>
        <v>0</v>
      </c>
      <c r="L505" s="1">
        <f t="shared" si="143"/>
        <v>0</v>
      </c>
      <c r="M505" s="1">
        <f t="shared" si="138"/>
        <v>566779363.75</v>
      </c>
      <c r="N505" s="1">
        <f t="shared" si="135"/>
        <v>0</v>
      </c>
      <c r="O505" s="1">
        <f t="shared" si="136"/>
        <v>0</v>
      </c>
      <c r="P505" s="1">
        <f t="shared" si="144"/>
        <v>2516582400</v>
      </c>
      <c r="Q505" s="1">
        <f t="shared" si="145"/>
        <v>3083361763.75</v>
      </c>
      <c r="R505" s="1">
        <f>SUM($K$425:K505)-SUM($I$425:I505)</f>
        <v>560865280</v>
      </c>
      <c r="S505" s="2">
        <f t="shared" si="146"/>
        <v>0.22286783854166667</v>
      </c>
      <c r="T505" s="2">
        <f>AVERAGE($S$425:S505)</f>
        <v>5.9969879275977363E-2</v>
      </c>
    </row>
    <row r="506" spans="1:20" x14ac:dyDescent="0.3">
      <c r="A506" s="3">
        <v>7.7746986015803099E-2</v>
      </c>
      <c r="B506">
        <f t="shared" si="130"/>
        <v>0</v>
      </c>
      <c r="C506" s="1">
        <f t="shared" si="137"/>
        <v>52428800</v>
      </c>
      <c r="D506" s="1" t="str">
        <f t="shared" si="131"/>
        <v>NO</v>
      </c>
      <c r="E506">
        <f t="shared" si="132"/>
        <v>314</v>
      </c>
      <c r="F506">
        <f t="shared" si="133"/>
        <v>147</v>
      </c>
      <c r="G506" s="2">
        <f t="shared" si="134"/>
        <v>0.46815286624203822</v>
      </c>
      <c r="H506" s="1">
        <f t="shared" si="139"/>
        <v>0</v>
      </c>
      <c r="I506" s="1">
        <f t="shared" si="140"/>
        <v>52428800</v>
      </c>
      <c r="J506" s="1">
        <f t="shared" si="141"/>
        <v>78643200</v>
      </c>
      <c r="K506" s="1">
        <f t="shared" si="142"/>
        <v>0</v>
      </c>
      <c r="L506" s="1">
        <f t="shared" si="143"/>
        <v>0</v>
      </c>
      <c r="M506" s="1">
        <f t="shared" si="138"/>
        <v>514350563.75</v>
      </c>
      <c r="N506" s="1">
        <f t="shared" si="135"/>
        <v>0</v>
      </c>
      <c r="O506" s="1">
        <f t="shared" si="136"/>
        <v>0</v>
      </c>
      <c r="P506" s="1">
        <f t="shared" si="144"/>
        <v>2516582400</v>
      </c>
      <c r="Q506" s="1">
        <f t="shared" si="145"/>
        <v>3030932963.75</v>
      </c>
      <c r="R506" s="1">
        <f>SUM($K$425:K506)-SUM($I$425:I506)</f>
        <v>508436480</v>
      </c>
      <c r="S506" s="2">
        <f t="shared" si="146"/>
        <v>0.20203450520833333</v>
      </c>
      <c r="T506" s="2">
        <f>AVERAGE($S$425:S506)</f>
        <v>6.1702374714176826E-2</v>
      </c>
    </row>
    <row r="507" spans="1:20" x14ac:dyDescent="0.3">
      <c r="A507" s="3">
        <v>0.46049281796450969</v>
      </c>
      <c r="B507">
        <f t="shared" si="130"/>
        <v>0</v>
      </c>
      <c r="C507" s="1">
        <f t="shared" si="137"/>
        <v>104857600</v>
      </c>
      <c r="D507" s="1" t="str">
        <f t="shared" si="131"/>
        <v>NO</v>
      </c>
      <c r="E507">
        <f t="shared" si="132"/>
        <v>315</v>
      </c>
      <c r="F507">
        <f t="shared" si="133"/>
        <v>147</v>
      </c>
      <c r="G507" s="2">
        <f t="shared" si="134"/>
        <v>0.46666666666666667</v>
      </c>
      <c r="H507" s="1">
        <f t="shared" si="139"/>
        <v>0</v>
      </c>
      <c r="I507" s="1">
        <f t="shared" si="140"/>
        <v>104857600</v>
      </c>
      <c r="J507" s="1">
        <f t="shared" si="141"/>
        <v>183500800</v>
      </c>
      <c r="K507" s="1">
        <f t="shared" si="142"/>
        <v>0</v>
      </c>
      <c r="L507" s="1">
        <f t="shared" si="143"/>
        <v>0</v>
      </c>
      <c r="M507" s="1">
        <f t="shared" si="138"/>
        <v>409492963.75</v>
      </c>
      <c r="N507" s="1">
        <f t="shared" si="135"/>
        <v>0</v>
      </c>
      <c r="O507" s="1">
        <f t="shared" si="136"/>
        <v>0</v>
      </c>
      <c r="P507" s="1">
        <f t="shared" si="144"/>
        <v>2516582400</v>
      </c>
      <c r="Q507" s="1">
        <f t="shared" si="145"/>
        <v>2926075363.75</v>
      </c>
      <c r="R507" s="1">
        <f>SUM($K$425:K507)-SUM($I$425:I507)</f>
        <v>403578880</v>
      </c>
      <c r="S507" s="2">
        <f t="shared" si="146"/>
        <v>0.16036783854166667</v>
      </c>
      <c r="T507" s="2">
        <f>AVERAGE($S$425:S507)</f>
        <v>6.2891115242218867E-2</v>
      </c>
    </row>
    <row r="508" spans="1:20" x14ac:dyDescent="0.3">
      <c r="A508" s="3">
        <v>0.93878005444008805</v>
      </c>
      <c r="B508">
        <f t="shared" si="130"/>
        <v>1</v>
      </c>
      <c r="C508" s="1">
        <f t="shared" si="137"/>
        <v>209715200</v>
      </c>
      <c r="D508" s="1" t="str">
        <f t="shared" si="131"/>
        <v>NO</v>
      </c>
      <c r="E508">
        <f t="shared" si="132"/>
        <v>316</v>
      </c>
      <c r="F508">
        <f t="shared" si="133"/>
        <v>148</v>
      </c>
      <c r="G508" s="2">
        <f t="shared" si="134"/>
        <v>0.46835443037974683</v>
      </c>
      <c r="H508" s="1">
        <f t="shared" si="139"/>
        <v>146800640</v>
      </c>
      <c r="I508" s="1">
        <f t="shared" si="140"/>
        <v>0</v>
      </c>
      <c r="J508" s="1">
        <f t="shared" si="141"/>
        <v>0</v>
      </c>
      <c r="K508" s="1">
        <f t="shared" si="142"/>
        <v>146800640</v>
      </c>
      <c r="L508" s="1">
        <f t="shared" si="143"/>
        <v>146800640</v>
      </c>
      <c r="M508" s="1">
        <f t="shared" si="138"/>
        <v>556293603.75</v>
      </c>
      <c r="N508" s="1">
        <f t="shared" si="135"/>
        <v>0</v>
      </c>
      <c r="O508" s="1">
        <f t="shared" si="136"/>
        <v>0</v>
      </c>
      <c r="P508" s="1">
        <f t="shared" si="144"/>
        <v>2516582400</v>
      </c>
      <c r="Q508" s="1">
        <f t="shared" si="145"/>
        <v>3072876003.75</v>
      </c>
      <c r="R508" s="1">
        <f>SUM($K$425:K508)-SUM($I$425:I508)</f>
        <v>550379520</v>
      </c>
      <c r="S508" s="2">
        <f t="shared" si="146"/>
        <v>0.21870117187499999</v>
      </c>
      <c r="T508" s="2">
        <f>AVERAGE($S$425:S508)</f>
        <v>6.4745996868799588E-2</v>
      </c>
    </row>
    <row r="509" spans="1:20" x14ac:dyDescent="0.3">
      <c r="A509" s="3">
        <v>0.23081986848583813</v>
      </c>
      <c r="B509">
        <f t="shared" si="130"/>
        <v>0</v>
      </c>
      <c r="C509" s="1">
        <f t="shared" si="137"/>
        <v>104857600</v>
      </c>
      <c r="D509" s="1" t="str">
        <f t="shared" si="131"/>
        <v>NO</v>
      </c>
      <c r="E509">
        <f t="shared" si="132"/>
        <v>317</v>
      </c>
      <c r="F509">
        <f t="shared" si="133"/>
        <v>148</v>
      </c>
      <c r="G509" s="2">
        <f t="shared" si="134"/>
        <v>0.46687697160883279</v>
      </c>
      <c r="H509" s="1">
        <f t="shared" si="139"/>
        <v>0</v>
      </c>
      <c r="I509" s="1">
        <f t="shared" si="140"/>
        <v>104857600</v>
      </c>
      <c r="J509" s="1">
        <f t="shared" si="141"/>
        <v>104857600</v>
      </c>
      <c r="K509" s="1">
        <f t="shared" si="142"/>
        <v>0</v>
      </c>
      <c r="L509" s="1">
        <f t="shared" si="143"/>
        <v>0</v>
      </c>
      <c r="M509" s="1">
        <f t="shared" si="138"/>
        <v>451436003.75</v>
      </c>
      <c r="N509" s="1">
        <f t="shared" si="135"/>
        <v>0</v>
      </c>
      <c r="O509" s="1">
        <f t="shared" si="136"/>
        <v>0</v>
      </c>
      <c r="P509" s="1">
        <f t="shared" si="144"/>
        <v>2516582400</v>
      </c>
      <c r="Q509" s="1">
        <f t="shared" si="145"/>
        <v>2968018403.75</v>
      </c>
      <c r="R509" s="1">
        <f>SUM($K$425:K509)-SUM($I$425:I509)</f>
        <v>445521920</v>
      </c>
      <c r="S509" s="2">
        <f t="shared" si="146"/>
        <v>0.17703450520833333</v>
      </c>
      <c r="T509" s="2">
        <f>AVERAGE($S$425:S509)</f>
        <v>6.6067038143382342E-2</v>
      </c>
    </row>
    <row r="510" spans="1:20" x14ac:dyDescent="0.3">
      <c r="A510" s="3">
        <v>0.657847852245247</v>
      </c>
      <c r="B510">
        <f t="shared" si="130"/>
        <v>1</v>
      </c>
      <c r="C510" s="1">
        <f t="shared" si="137"/>
        <v>209715200</v>
      </c>
      <c r="D510" s="1" t="str">
        <f t="shared" si="131"/>
        <v>NO</v>
      </c>
      <c r="E510">
        <f t="shared" si="132"/>
        <v>318</v>
      </c>
      <c r="F510">
        <f t="shared" si="133"/>
        <v>149</v>
      </c>
      <c r="G510" s="2">
        <f t="shared" si="134"/>
        <v>0.46855345911949686</v>
      </c>
      <c r="H510" s="1">
        <f t="shared" si="139"/>
        <v>146800640</v>
      </c>
      <c r="I510" s="1">
        <f t="shared" si="140"/>
        <v>0</v>
      </c>
      <c r="J510" s="1">
        <f t="shared" si="141"/>
        <v>0</v>
      </c>
      <c r="K510" s="1">
        <f t="shared" si="142"/>
        <v>146800640</v>
      </c>
      <c r="L510" s="1">
        <f t="shared" si="143"/>
        <v>146800640</v>
      </c>
      <c r="M510" s="1">
        <f t="shared" si="138"/>
        <v>598236643.75</v>
      </c>
      <c r="N510" s="1">
        <f t="shared" si="135"/>
        <v>0</v>
      </c>
      <c r="O510" s="1">
        <f t="shared" si="136"/>
        <v>0</v>
      </c>
      <c r="P510" s="1">
        <f t="shared" si="144"/>
        <v>2516582400</v>
      </c>
      <c r="Q510" s="1">
        <f t="shared" si="145"/>
        <v>3114819043.75</v>
      </c>
      <c r="R510" s="1">
        <f>SUM($K$425:K510)-SUM($I$425:I510)</f>
        <v>592322560</v>
      </c>
      <c r="S510" s="2">
        <f t="shared" si="146"/>
        <v>0.23536783854166668</v>
      </c>
      <c r="T510" s="2">
        <f>AVERAGE($S$425:S510)</f>
        <v>6.8035652101501934E-2</v>
      </c>
    </row>
    <row r="511" spans="1:20" x14ac:dyDescent="0.3">
      <c r="A511" s="3">
        <v>0.87594011285389706</v>
      </c>
      <c r="B511">
        <f t="shared" si="130"/>
        <v>1</v>
      </c>
      <c r="C511" s="1">
        <f t="shared" si="137"/>
        <v>104857600</v>
      </c>
      <c r="D511" s="1" t="str">
        <f t="shared" si="131"/>
        <v>NO</v>
      </c>
      <c r="E511">
        <f t="shared" si="132"/>
        <v>319</v>
      </c>
      <c r="F511">
        <f t="shared" si="133"/>
        <v>150</v>
      </c>
      <c r="G511" s="2">
        <f t="shared" si="134"/>
        <v>0.47021943573667713</v>
      </c>
      <c r="H511" s="1">
        <f t="shared" si="139"/>
        <v>73400320</v>
      </c>
      <c r="I511" s="1">
        <f t="shared" si="140"/>
        <v>0</v>
      </c>
      <c r="J511" s="1">
        <f t="shared" si="141"/>
        <v>0</v>
      </c>
      <c r="K511" s="1">
        <f t="shared" si="142"/>
        <v>73400320</v>
      </c>
      <c r="L511" s="1">
        <f t="shared" si="143"/>
        <v>220200960</v>
      </c>
      <c r="M511" s="1">
        <f t="shared" si="138"/>
        <v>671636963.75</v>
      </c>
      <c r="N511" s="1">
        <f t="shared" si="135"/>
        <v>0</v>
      </c>
      <c r="O511" s="1">
        <f t="shared" si="136"/>
        <v>0</v>
      </c>
      <c r="P511" s="1">
        <f t="shared" si="144"/>
        <v>2516582400</v>
      </c>
      <c r="Q511" s="1">
        <f t="shared" si="145"/>
        <v>3188219363.75</v>
      </c>
      <c r="R511" s="1">
        <f>SUM($K$425:K511)-SUM($I$425:I511)</f>
        <v>665722880</v>
      </c>
      <c r="S511" s="2">
        <f t="shared" si="146"/>
        <v>0.26453450520833333</v>
      </c>
      <c r="T511" s="2">
        <f>AVERAGE($S$425:S511)</f>
        <v>7.0294259608477003E-2</v>
      </c>
    </row>
    <row r="512" spans="1:20" x14ac:dyDescent="0.3">
      <c r="A512" s="3">
        <v>4.3935109918495363E-2</v>
      </c>
      <c r="B512">
        <f t="shared" si="130"/>
        <v>0</v>
      </c>
      <c r="C512" s="1">
        <f t="shared" si="137"/>
        <v>52428800</v>
      </c>
      <c r="D512" s="1" t="str">
        <f t="shared" si="131"/>
        <v>NO</v>
      </c>
      <c r="E512">
        <f t="shared" si="132"/>
        <v>320</v>
      </c>
      <c r="F512">
        <f t="shared" si="133"/>
        <v>150</v>
      </c>
      <c r="G512" s="2">
        <f t="shared" si="134"/>
        <v>0.46875</v>
      </c>
      <c r="H512" s="1">
        <f t="shared" si="139"/>
        <v>0</v>
      </c>
      <c r="I512" s="1">
        <f t="shared" si="140"/>
        <v>52428800</v>
      </c>
      <c r="J512" s="1">
        <f t="shared" si="141"/>
        <v>52428800</v>
      </c>
      <c r="K512" s="1">
        <f t="shared" si="142"/>
        <v>0</v>
      </c>
      <c r="L512" s="1">
        <f t="shared" si="143"/>
        <v>0</v>
      </c>
      <c r="M512" s="1">
        <f t="shared" si="138"/>
        <v>619208163.75</v>
      </c>
      <c r="N512" s="1">
        <f t="shared" si="135"/>
        <v>0</v>
      </c>
      <c r="O512" s="1">
        <f t="shared" si="136"/>
        <v>0</v>
      </c>
      <c r="P512" s="1">
        <f t="shared" si="144"/>
        <v>2516582400</v>
      </c>
      <c r="Q512" s="1">
        <f>P512+M512</f>
        <v>3135790563.75</v>
      </c>
      <c r="R512" s="1">
        <f>K512-I512</f>
        <v>-52428800</v>
      </c>
      <c r="S512" s="2">
        <f>R512/P512</f>
        <v>-2.0833333333333332E-2</v>
      </c>
    </row>
    <row r="513" spans="1:20" x14ac:dyDescent="0.3">
      <c r="A513" s="3">
        <v>5.8525231301237324E-2</v>
      </c>
      <c r="B513">
        <f t="shared" si="130"/>
        <v>0</v>
      </c>
      <c r="C513" s="1">
        <f t="shared" si="137"/>
        <v>104857600</v>
      </c>
      <c r="D513" s="1" t="str">
        <f t="shared" si="131"/>
        <v>NO</v>
      </c>
      <c r="E513">
        <f t="shared" si="132"/>
        <v>321</v>
      </c>
      <c r="F513">
        <f t="shared" si="133"/>
        <v>150</v>
      </c>
      <c r="G513" s="2">
        <f t="shared" si="134"/>
        <v>0.46728971962616822</v>
      </c>
      <c r="H513" s="1">
        <f t="shared" si="139"/>
        <v>0</v>
      </c>
      <c r="I513" s="1">
        <f t="shared" si="140"/>
        <v>104857600</v>
      </c>
      <c r="J513" s="1">
        <f t="shared" si="141"/>
        <v>157286400</v>
      </c>
      <c r="K513" s="1">
        <f t="shared" si="142"/>
        <v>0</v>
      </c>
      <c r="L513" s="1">
        <f t="shared" si="143"/>
        <v>0</v>
      </c>
      <c r="M513" s="1">
        <f t="shared" si="138"/>
        <v>514350563.75</v>
      </c>
      <c r="N513" s="1">
        <f t="shared" si="135"/>
        <v>0</v>
      </c>
      <c r="O513" s="1">
        <f t="shared" si="136"/>
        <v>0</v>
      </c>
      <c r="P513" s="1">
        <f t="shared" si="144"/>
        <v>2516582400</v>
      </c>
      <c r="Q513" s="1">
        <f t="shared" ref="Q513:Q514" si="147">P513+M513</f>
        <v>3030932963.75</v>
      </c>
      <c r="R513" s="1">
        <f>SUM($K$512:K513)-SUM($I$512:I513)</f>
        <v>-157286400</v>
      </c>
      <c r="S513" s="2">
        <f t="shared" ref="S513" si="148">R513/P513</f>
        <v>-6.25E-2</v>
      </c>
      <c r="T513" s="2">
        <f>AVERAGE($S$512:S513)</f>
        <v>-4.1666666666666664E-2</v>
      </c>
    </row>
    <row r="514" spans="1:20" x14ac:dyDescent="0.3">
      <c r="A514" s="3">
        <v>8.2311916242139294E-3</v>
      </c>
      <c r="B514">
        <f t="shared" si="130"/>
        <v>0</v>
      </c>
      <c r="C514" s="1">
        <f t="shared" si="137"/>
        <v>209715200</v>
      </c>
      <c r="D514" s="1" t="str">
        <f t="shared" si="131"/>
        <v>NO</v>
      </c>
      <c r="E514">
        <f t="shared" si="132"/>
        <v>322</v>
      </c>
      <c r="F514">
        <f t="shared" si="133"/>
        <v>150</v>
      </c>
      <c r="G514" s="2">
        <f t="shared" si="134"/>
        <v>0.46583850931677018</v>
      </c>
      <c r="H514" s="1">
        <f t="shared" si="139"/>
        <v>0</v>
      </c>
      <c r="I514" s="1">
        <f t="shared" si="140"/>
        <v>209715200</v>
      </c>
      <c r="J514" s="1">
        <f t="shared" si="141"/>
        <v>367001600</v>
      </c>
      <c r="K514" s="1">
        <f t="shared" si="142"/>
        <v>0</v>
      </c>
      <c r="L514" s="1">
        <f t="shared" si="143"/>
        <v>0</v>
      </c>
      <c r="M514" s="1">
        <f t="shared" si="138"/>
        <v>304635363.75</v>
      </c>
      <c r="N514" s="1">
        <f t="shared" si="135"/>
        <v>0</v>
      </c>
      <c r="O514" s="1">
        <f t="shared" si="136"/>
        <v>0</v>
      </c>
      <c r="P514" s="1">
        <f t="shared" si="144"/>
        <v>2516582400</v>
      </c>
      <c r="Q514" s="1">
        <f t="shared" si="147"/>
        <v>2821217763.75</v>
      </c>
      <c r="R514" s="1">
        <f>SUM($K$512:K514)-SUM($I$512:I514)</f>
        <v>-367001600</v>
      </c>
      <c r="S514" s="2">
        <f t="shared" ref="S514:S577" si="149">R514/P514</f>
        <v>-0.14583333333333334</v>
      </c>
      <c r="T514" s="2">
        <f>AVERAGE($S$512:S514)</f>
        <v>-7.6388888888888895E-2</v>
      </c>
    </row>
    <row r="515" spans="1:20" x14ac:dyDescent="0.3">
      <c r="A515" s="3">
        <v>6.276098512719841E-2</v>
      </c>
      <c r="B515">
        <f t="shared" si="130"/>
        <v>0</v>
      </c>
      <c r="C515" s="1">
        <f t="shared" si="137"/>
        <v>419430400</v>
      </c>
      <c r="D515" s="1" t="str">
        <f t="shared" si="131"/>
        <v>NO</v>
      </c>
      <c r="E515">
        <f t="shared" si="132"/>
        <v>323</v>
      </c>
      <c r="F515">
        <f t="shared" si="133"/>
        <v>150</v>
      </c>
      <c r="G515" s="2">
        <f t="shared" si="134"/>
        <v>0.46439628482972134</v>
      </c>
      <c r="H515" s="1">
        <f t="shared" si="139"/>
        <v>0</v>
      </c>
      <c r="I515" s="1">
        <f t="shared" si="140"/>
        <v>419430400</v>
      </c>
      <c r="J515" s="1">
        <f t="shared" si="141"/>
        <v>786432000</v>
      </c>
      <c r="K515" s="1">
        <f t="shared" si="142"/>
        <v>0</v>
      </c>
      <c r="L515" s="1">
        <f t="shared" si="143"/>
        <v>0</v>
      </c>
      <c r="M515" s="1">
        <f t="shared" si="138"/>
        <v>-114795036.25</v>
      </c>
      <c r="N515" s="1">
        <f t="shared" si="135"/>
        <v>0</v>
      </c>
      <c r="O515" s="1">
        <f t="shared" si="136"/>
        <v>0</v>
      </c>
      <c r="P515" s="1">
        <f t="shared" si="144"/>
        <v>2516582400</v>
      </c>
      <c r="Q515" s="1">
        <f t="shared" si="145"/>
        <v>2401787363.75</v>
      </c>
      <c r="R515" s="1">
        <f>SUM($K$512:K515)-SUM($I$512:I515)</f>
        <v>-786432000</v>
      </c>
      <c r="S515" s="2">
        <f t="shared" si="149"/>
        <v>-0.3125</v>
      </c>
      <c r="T515" s="2">
        <f>AVERAGE($S$512:S515)</f>
        <v>-0.13541666666666669</v>
      </c>
    </row>
    <row r="516" spans="1:20" x14ac:dyDescent="0.3">
      <c r="A516" s="3">
        <v>0.94582106281321088</v>
      </c>
      <c r="B516">
        <f t="shared" ref="B516:B579" si="150">IF(A516&lt;0.5,0,1)</f>
        <v>1</v>
      </c>
      <c r="C516" s="1">
        <f t="shared" si="137"/>
        <v>838860800</v>
      </c>
      <c r="D516" s="1" t="str">
        <f t="shared" ref="D516:D579" si="151">IF(M516&gt;=P516,"YES",IF(AND(B516=1,C516/2&lt;10),"YES","NO"))</f>
        <v>NO</v>
      </c>
      <c r="E516">
        <f t="shared" ref="E516:E579" si="152">IF(D515="NO",E515+1,1)</f>
        <v>324</v>
      </c>
      <c r="F516">
        <f t="shared" ref="F516:F579" si="153">IF(D515="NO",F515+B516,B516)</f>
        <v>151</v>
      </c>
      <c r="G516" s="2">
        <f t="shared" ref="G516:G579" si="154">IFERROR(F516/E516,"")</f>
        <v>0.4660493827160494</v>
      </c>
      <c r="H516" s="1">
        <f t="shared" si="139"/>
        <v>587202560</v>
      </c>
      <c r="I516" s="1">
        <f t="shared" si="140"/>
        <v>0</v>
      </c>
      <c r="J516" s="1">
        <f t="shared" si="141"/>
        <v>0</v>
      </c>
      <c r="K516" s="1">
        <f t="shared" si="142"/>
        <v>587202560</v>
      </c>
      <c r="L516" s="1">
        <f t="shared" si="143"/>
        <v>587202560</v>
      </c>
      <c r="M516" s="1">
        <f t="shared" si="138"/>
        <v>472407523.75</v>
      </c>
      <c r="N516" s="1">
        <f t="shared" ref="N516:N579" si="155">IF(M516&gt;P516,P516,)</f>
        <v>0</v>
      </c>
      <c r="O516" s="1">
        <f t="shared" ref="O516:O579" si="156">IF(M516&gt;=P516,M516,0)</f>
        <v>0</v>
      </c>
      <c r="P516" s="1">
        <f t="shared" si="144"/>
        <v>2516582400</v>
      </c>
      <c r="Q516" s="1">
        <f t="shared" si="145"/>
        <v>2988989923.75</v>
      </c>
      <c r="R516" s="1">
        <f>SUM($K$512:K516)-SUM($I$512:I516)</f>
        <v>-199229440</v>
      </c>
      <c r="S516" s="2">
        <f t="shared" si="149"/>
        <v>-7.9166666666666663E-2</v>
      </c>
      <c r="T516" s="2">
        <f>AVERAGE($S$512:S516)</f>
        <v>-0.12416666666666668</v>
      </c>
    </row>
    <row r="517" spans="1:20" x14ac:dyDescent="0.3">
      <c r="A517" s="3">
        <v>0.33602089437622318</v>
      </c>
      <c r="B517">
        <f t="shared" si="150"/>
        <v>0</v>
      </c>
      <c r="C517" s="1">
        <f t="shared" ref="C517:C580" si="157">IF(N516=0,IF(B516=0,2*C516,IF((C516/2)&lt;10,100,0.5*C516)),100)</f>
        <v>419430400</v>
      </c>
      <c r="D517" s="1" t="str">
        <f t="shared" si="151"/>
        <v>NO</v>
      </c>
      <c r="E517">
        <f t="shared" si="152"/>
        <v>325</v>
      </c>
      <c r="F517">
        <f t="shared" si="153"/>
        <v>151</v>
      </c>
      <c r="G517" s="2">
        <f t="shared" si="154"/>
        <v>0.4646153846153846</v>
      </c>
      <c r="H517" s="1">
        <f t="shared" si="139"/>
        <v>0</v>
      </c>
      <c r="I517" s="1">
        <f t="shared" si="140"/>
        <v>419430400</v>
      </c>
      <c r="J517" s="1">
        <f t="shared" si="141"/>
        <v>419430400</v>
      </c>
      <c r="K517" s="1">
        <f t="shared" si="142"/>
        <v>0</v>
      </c>
      <c r="L517" s="1">
        <f t="shared" si="143"/>
        <v>0</v>
      </c>
      <c r="M517" s="1">
        <f t="shared" ref="M517:M580" si="158">M516+K517-I517-O516</f>
        <v>52977123.75</v>
      </c>
      <c r="N517" s="1">
        <f t="shared" si="155"/>
        <v>0</v>
      </c>
      <c r="O517" s="1">
        <f t="shared" si="156"/>
        <v>0</v>
      </c>
      <c r="P517" s="1">
        <f t="shared" si="144"/>
        <v>2516582400</v>
      </c>
      <c r="Q517" s="1">
        <f t="shared" si="145"/>
        <v>2569559523.75</v>
      </c>
      <c r="R517" s="1">
        <f>SUM($K$512:K517)-SUM($I$512:I517)</f>
        <v>-618659840</v>
      </c>
      <c r="S517" s="2">
        <f t="shared" si="149"/>
        <v>-0.24583333333333332</v>
      </c>
      <c r="T517" s="2">
        <f>AVERAGE($S$512:S517)</f>
        <v>-0.14444444444444446</v>
      </c>
    </row>
    <row r="518" spans="1:20" x14ac:dyDescent="0.3">
      <c r="A518" s="3">
        <v>0.68173380649941129</v>
      </c>
      <c r="B518">
        <f t="shared" si="150"/>
        <v>1</v>
      </c>
      <c r="C518" s="1">
        <f t="shared" si="157"/>
        <v>838860800</v>
      </c>
      <c r="D518" s="1" t="str">
        <f t="shared" si="151"/>
        <v>NO</v>
      </c>
      <c r="E518">
        <f t="shared" si="152"/>
        <v>326</v>
      </c>
      <c r="F518">
        <f t="shared" si="153"/>
        <v>152</v>
      </c>
      <c r="G518" s="2">
        <f t="shared" si="154"/>
        <v>0.46625766871165641</v>
      </c>
      <c r="H518" s="1">
        <f t="shared" ref="H518:H581" si="159">IF(B518=1,C518*0.7,0)</f>
        <v>587202560</v>
      </c>
      <c r="I518" s="1">
        <f t="shared" ref="I518:I581" si="160">IF(H518=0,C518,)</f>
        <v>0</v>
      </c>
      <c r="J518" s="1">
        <f t="shared" ref="J518:J581" si="161">IF(I518=0,0,J517+I518)</f>
        <v>0</v>
      </c>
      <c r="K518" s="1">
        <f t="shared" ref="K518:K581" si="162">IF(H518=0,,H518)</f>
        <v>587202560</v>
      </c>
      <c r="L518" s="1">
        <f t="shared" ref="L518:L581" si="163">IF(K518=0,0,L517+K518)</f>
        <v>587202560</v>
      </c>
      <c r="M518" s="1">
        <f t="shared" si="158"/>
        <v>640179683.75</v>
      </c>
      <c r="N518" s="1">
        <f t="shared" si="155"/>
        <v>0</v>
      </c>
      <c r="O518" s="1">
        <f t="shared" si="156"/>
        <v>0</v>
      </c>
      <c r="P518" s="1">
        <f t="shared" ref="P518:P581" si="164">IF(C518+C517&lt;P517,P517,C518+C517)</f>
        <v>2516582400</v>
      </c>
      <c r="Q518" s="1">
        <f t="shared" si="145"/>
        <v>3156762083.75</v>
      </c>
      <c r="R518" s="1">
        <f>SUM($K$512:K518)-SUM($I$512:I518)</f>
        <v>-31457280</v>
      </c>
      <c r="S518" s="2">
        <f t="shared" si="149"/>
        <v>-1.2500000000000001E-2</v>
      </c>
      <c r="T518" s="2">
        <f>AVERAGE($S$512:S518)</f>
        <v>-0.12559523809523809</v>
      </c>
    </row>
    <row r="519" spans="1:20" x14ac:dyDescent="0.3">
      <c r="A519" s="3">
        <v>0.53513680726852142</v>
      </c>
      <c r="B519">
        <f t="shared" si="150"/>
        <v>1</v>
      </c>
      <c r="C519" s="1">
        <f t="shared" si="157"/>
        <v>419430400</v>
      </c>
      <c r="D519" s="1" t="str">
        <f t="shared" si="151"/>
        <v>NO</v>
      </c>
      <c r="E519">
        <f t="shared" si="152"/>
        <v>327</v>
      </c>
      <c r="F519">
        <f t="shared" si="153"/>
        <v>153</v>
      </c>
      <c r="G519" s="2">
        <f t="shared" si="154"/>
        <v>0.46788990825688076</v>
      </c>
      <c r="H519" s="1">
        <f t="shared" si="159"/>
        <v>293601280</v>
      </c>
      <c r="I519" s="1">
        <f t="shared" si="160"/>
        <v>0</v>
      </c>
      <c r="J519" s="1">
        <f t="shared" si="161"/>
        <v>0</v>
      </c>
      <c r="K519" s="1">
        <f t="shared" si="162"/>
        <v>293601280</v>
      </c>
      <c r="L519" s="1">
        <f t="shared" si="163"/>
        <v>880803840</v>
      </c>
      <c r="M519" s="1">
        <f t="shared" si="158"/>
        <v>933780963.75</v>
      </c>
      <c r="N519" s="1">
        <f t="shared" si="155"/>
        <v>0</v>
      </c>
      <c r="O519" s="1">
        <f t="shared" si="156"/>
        <v>0</v>
      </c>
      <c r="P519" s="1">
        <f t="shared" si="164"/>
        <v>2516582400</v>
      </c>
      <c r="Q519" s="1">
        <f t="shared" si="145"/>
        <v>3450363363.75</v>
      </c>
      <c r="R519" s="1">
        <f>SUM($K$512:K519)-SUM($I$512:I519)</f>
        <v>262144000</v>
      </c>
      <c r="S519" s="2">
        <f t="shared" si="149"/>
        <v>0.10416666666666667</v>
      </c>
      <c r="T519" s="2">
        <f>AVERAGE($S$512:S519)</f>
        <v>-9.6875000000000003E-2</v>
      </c>
    </row>
    <row r="520" spans="1:20" x14ac:dyDescent="0.3">
      <c r="A520" s="3">
        <v>0.98348330693038655</v>
      </c>
      <c r="B520">
        <f t="shared" si="150"/>
        <v>1</v>
      </c>
      <c r="C520" s="1">
        <f t="shared" si="157"/>
        <v>209715200</v>
      </c>
      <c r="D520" s="1" t="str">
        <f t="shared" si="151"/>
        <v>NO</v>
      </c>
      <c r="E520">
        <f t="shared" si="152"/>
        <v>328</v>
      </c>
      <c r="F520">
        <f t="shared" si="153"/>
        <v>154</v>
      </c>
      <c r="G520" s="2">
        <f t="shared" si="154"/>
        <v>0.46951219512195119</v>
      </c>
      <c r="H520" s="1">
        <f t="shared" si="159"/>
        <v>146800640</v>
      </c>
      <c r="I520" s="1">
        <f t="shared" si="160"/>
        <v>0</v>
      </c>
      <c r="J520" s="1">
        <f t="shared" si="161"/>
        <v>0</v>
      </c>
      <c r="K520" s="1">
        <f t="shared" si="162"/>
        <v>146800640</v>
      </c>
      <c r="L520" s="1">
        <f t="shared" si="163"/>
        <v>1027604480</v>
      </c>
      <c r="M520" s="1">
        <f t="shared" si="158"/>
        <v>1080581603.75</v>
      </c>
      <c r="N520" s="1">
        <f t="shared" si="155"/>
        <v>0</v>
      </c>
      <c r="O520" s="1">
        <f t="shared" si="156"/>
        <v>0</v>
      </c>
      <c r="P520" s="1">
        <f t="shared" si="164"/>
        <v>2516582400</v>
      </c>
      <c r="Q520" s="1">
        <f t="shared" si="145"/>
        <v>3597164003.75</v>
      </c>
      <c r="R520" s="1">
        <f>SUM($K$512:K520)-SUM($I$512:I520)</f>
        <v>408944640</v>
      </c>
      <c r="S520" s="2">
        <f t="shared" si="149"/>
        <v>0.16250000000000001</v>
      </c>
      <c r="T520" s="2">
        <f>AVERAGE($S$512:S520)</f>
        <v>-6.8055555555555564E-2</v>
      </c>
    </row>
    <row r="521" spans="1:20" x14ac:dyDescent="0.3">
      <c r="A521" s="3">
        <v>0.97145607362895603</v>
      </c>
      <c r="B521">
        <f t="shared" si="150"/>
        <v>1</v>
      </c>
      <c r="C521" s="1">
        <f t="shared" si="157"/>
        <v>104857600</v>
      </c>
      <c r="D521" s="1" t="str">
        <f t="shared" si="151"/>
        <v>NO</v>
      </c>
      <c r="E521">
        <f t="shared" si="152"/>
        <v>329</v>
      </c>
      <c r="F521">
        <f t="shared" si="153"/>
        <v>155</v>
      </c>
      <c r="G521" s="2">
        <f t="shared" si="154"/>
        <v>0.47112462006079026</v>
      </c>
      <c r="H521" s="1">
        <f t="shared" si="159"/>
        <v>73400320</v>
      </c>
      <c r="I521" s="1">
        <f t="shared" si="160"/>
        <v>0</v>
      </c>
      <c r="J521" s="1">
        <f t="shared" si="161"/>
        <v>0</v>
      </c>
      <c r="K521" s="1">
        <f t="shared" si="162"/>
        <v>73400320</v>
      </c>
      <c r="L521" s="1">
        <f t="shared" si="163"/>
        <v>1101004800</v>
      </c>
      <c r="M521" s="1">
        <f t="shared" si="158"/>
        <v>1153981923.75</v>
      </c>
      <c r="N521" s="1">
        <f t="shared" si="155"/>
        <v>0</v>
      </c>
      <c r="O521" s="1">
        <f t="shared" si="156"/>
        <v>0</v>
      </c>
      <c r="P521" s="1">
        <f t="shared" si="164"/>
        <v>2516582400</v>
      </c>
      <c r="Q521" s="1">
        <f t="shared" si="145"/>
        <v>3670564323.75</v>
      </c>
      <c r="R521" s="1">
        <f>SUM($K$512:K521)-SUM($I$512:I521)</f>
        <v>482344960</v>
      </c>
      <c r="S521" s="2">
        <f t="shared" si="149"/>
        <v>0.19166666666666668</v>
      </c>
      <c r="T521" s="2">
        <f>AVERAGE($S$512:S521)</f>
        <v>-4.2083333333333341E-2</v>
      </c>
    </row>
    <row r="522" spans="1:20" x14ac:dyDescent="0.3">
      <c r="A522" s="3">
        <v>0.92888547411393596</v>
      </c>
      <c r="B522">
        <f t="shared" si="150"/>
        <v>1</v>
      </c>
      <c r="C522" s="1">
        <f t="shared" si="157"/>
        <v>52428800</v>
      </c>
      <c r="D522" s="1" t="str">
        <f t="shared" si="151"/>
        <v>NO</v>
      </c>
      <c r="E522">
        <f t="shared" si="152"/>
        <v>330</v>
      </c>
      <c r="F522">
        <f t="shared" si="153"/>
        <v>156</v>
      </c>
      <c r="G522" s="2">
        <f t="shared" si="154"/>
        <v>0.47272727272727272</v>
      </c>
      <c r="H522" s="1">
        <f t="shared" si="159"/>
        <v>36700160</v>
      </c>
      <c r="I522" s="1">
        <f t="shared" si="160"/>
        <v>0</v>
      </c>
      <c r="J522" s="1">
        <f t="shared" si="161"/>
        <v>0</v>
      </c>
      <c r="K522" s="1">
        <f t="shared" si="162"/>
        <v>36700160</v>
      </c>
      <c r="L522" s="1">
        <f t="shared" si="163"/>
        <v>1137704960</v>
      </c>
      <c r="M522" s="1">
        <f t="shared" si="158"/>
        <v>1190682083.75</v>
      </c>
      <c r="N522" s="1">
        <f t="shared" si="155"/>
        <v>0</v>
      </c>
      <c r="O522" s="1">
        <f t="shared" si="156"/>
        <v>0</v>
      </c>
      <c r="P522" s="1">
        <f t="shared" si="164"/>
        <v>2516582400</v>
      </c>
      <c r="Q522" s="1">
        <f t="shared" si="145"/>
        <v>3707264483.75</v>
      </c>
      <c r="R522" s="1">
        <f>SUM($K$512:K522)-SUM($I$512:I522)</f>
        <v>519045120</v>
      </c>
      <c r="S522" s="2">
        <f t="shared" si="149"/>
        <v>0.20624999999999999</v>
      </c>
      <c r="T522" s="2">
        <f>AVERAGE($S$512:S522)</f>
        <v>-1.9507575757575765E-2</v>
      </c>
    </row>
    <row r="523" spans="1:20" x14ac:dyDescent="0.3">
      <c r="A523" s="3">
        <v>0.99220109069275997</v>
      </c>
      <c r="B523">
        <f t="shared" si="150"/>
        <v>1</v>
      </c>
      <c r="C523" s="1">
        <f t="shared" si="157"/>
        <v>26214400</v>
      </c>
      <c r="D523" s="1" t="str">
        <f t="shared" si="151"/>
        <v>NO</v>
      </c>
      <c r="E523">
        <f t="shared" si="152"/>
        <v>331</v>
      </c>
      <c r="F523">
        <f t="shared" si="153"/>
        <v>157</v>
      </c>
      <c r="G523" s="2">
        <f t="shared" si="154"/>
        <v>0.47432024169184289</v>
      </c>
      <c r="H523" s="1">
        <f t="shared" si="159"/>
        <v>18350080</v>
      </c>
      <c r="I523" s="1">
        <f t="shared" si="160"/>
        <v>0</v>
      </c>
      <c r="J523" s="1">
        <f t="shared" si="161"/>
        <v>0</v>
      </c>
      <c r="K523" s="1">
        <f t="shared" si="162"/>
        <v>18350080</v>
      </c>
      <c r="L523" s="1">
        <f t="shared" si="163"/>
        <v>1156055040</v>
      </c>
      <c r="M523" s="1">
        <f t="shared" si="158"/>
        <v>1209032163.75</v>
      </c>
      <c r="N523" s="1">
        <f t="shared" si="155"/>
        <v>0</v>
      </c>
      <c r="O523" s="1">
        <f t="shared" si="156"/>
        <v>0</v>
      </c>
      <c r="P523" s="1">
        <f t="shared" si="164"/>
        <v>2516582400</v>
      </c>
      <c r="Q523" s="1">
        <f t="shared" si="145"/>
        <v>3725614563.75</v>
      </c>
      <c r="R523" s="1">
        <f>SUM($K$512:K523)-SUM($I$512:I523)</f>
        <v>537395200</v>
      </c>
      <c r="S523" s="2">
        <f t="shared" si="149"/>
        <v>0.21354166666666666</v>
      </c>
      <c r="T523" s="2">
        <f>AVERAGE($S$512:S523)</f>
        <v>-8.6805555555562186E-5</v>
      </c>
    </row>
    <row r="524" spans="1:20" x14ac:dyDescent="0.3">
      <c r="A524" s="3">
        <v>0.22433027388442639</v>
      </c>
      <c r="B524">
        <f t="shared" si="150"/>
        <v>0</v>
      </c>
      <c r="C524" s="1">
        <f t="shared" si="157"/>
        <v>13107200</v>
      </c>
      <c r="D524" s="1" t="str">
        <f t="shared" si="151"/>
        <v>NO</v>
      </c>
      <c r="E524">
        <f t="shared" si="152"/>
        <v>332</v>
      </c>
      <c r="F524">
        <f t="shared" si="153"/>
        <v>157</v>
      </c>
      <c r="G524" s="2">
        <f t="shared" si="154"/>
        <v>0.47289156626506024</v>
      </c>
      <c r="H524" s="1">
        <f t="shared" si="159"/>
        <v>0</v>
      </c>
      <c r="I524" s="1">
        <f t="shared" si="160"/>
        <v>13107200</v>
      </c>
      <c r="J524" s="1">
        <f t="shared" si="161"/>
        <v>13107200</v>
      </c>
      <c r="K524" s="1">
        <f t="shared" si="162"/>
        <v>0</v>
      </c>
      <c r="L524" s="1">
        <f t="shared" si="163"/>
        <v>0</v>
      </c>
      <c r="M524" s="1">
        <f t="shared" si="158"/>
        <v>1195924963.75</v>
      </c>
      <c r="N524" s="1">
        <f t="shared" si="155"/>
        <v>0</v>
      </c>
      <c r="O524" s="1">
        <f t="shared" si="156"/>
        <v>0</v>
      </c>
      <c r="P524" s="1">
        <f t="shared" si="164"/>
        <v>2516582400</v>
      </c>
      <c r="Q524" s="1">
        <f t="shared" si="145"/>
        <v>3712507363.75</v>
      </c>
      <c r="R524" s="1">
        <f>SUM($K$512:K524)-SUM($I$512:I524)</f>
        <v>524288000</v>
      </c>
      <c r="S524" s="2">
        <f t="shared" si="149"/>
        <v>0.20833333333333334</v>
      </c>
      <c r="T524" s="2">
        <f>AVERAGE($S$512:S524)</f>
        <v>1.5945512820512816E-2</v>
      </c>
    </row>
    <row r="525" spans="1:20" x14ac:dyDescent="0.3">
      <c r="A525" s="3">
        <v>7.6471088591448022E-2</v>
      </c>
      <c r="B525">
        <f t="shared" si="150"/>
        <v>0</v>
      </c>
      <c r="C525" s="1">
        <f t="shared" si="157"/>
        <v>26214400</v>
      </c>
      <c r="D525" s="1" t="str">
        <f t="shared" si="151"/>
        <v>NO</v>
      </c>
      <c r="E525">
        <f t="shared" si="152"/>
        <v>333</v>
      </c>
      <c r="F525">
        <f t="shared" si="153"/>
        <v>157</v>
      </c>
      <c r="G525" s="2">
        <f t="shared" si="154"/>
        <v>0.47147147147147145</v>
      </c>
      <c r="H525" s="1">
        <f t="shared" si="159"/>
        <v>0</v>
      </c>
      <c r="I525" s="1">
        <f t="shared" si="160"/>
        <v>26214400</v>
      </c>
      <c r="J525" s="1">
        <f t="shared" si="161"/>
        <v>39321600</v>
      </c>
      <c r="K525" s="1">
        <f t="shared" si="162"/>
        <v>0</v>
      </c>
      <c r="L525" s="1">
        <f t="shared" si="163"/>
        <v>0</v>
      </c>
      <c r="M525" s="1">
        <f t="shared" si="158"/>
        <v>1169710563.75</v>
      </c>
      <c r="N525" s="1">
        <f t="shared" si="155"/>
        <v>0</v>
      </c>
      <c r="O525" s="1">
        <f t="shared" si="156"/>
        <v>0</v>
      </c>
      <c r="P525" s="1">
        <f t="shared" si="164"/>
        <v>2516582400</v>
      </c>
      <c r="Q525" s="1">
        <f t="shared" si="145"/>
        <v>3686292963.75</v>
      </c>
      <c r="R525" s="1">
        <f>SUM($K$512:K525)-SUM($I$512:I525)</f>
        <v>498073600</v>
      </c>
      <c r="S525" s="2">
        <f t="shared" si="149"/>
        <v>0.19791666666666666</v>
      </c>
      <c r="T525" s="2">
        <f>AVERAGE($S$512:S525)</f>
        <v>2.8943452380952379E-2</v>
      </c>
    </row>
    <row r="526" spans="1:20" x14ac:dyDescent="0.3">
      <c r="A526" s="3">
        <v>0.39710687961403723</v>
      </c>
      <c r="B526">
        <f t="shared" si="150"/>
        <v>0</v>
      </c>
      <c r="C526" s="1">
        <f t="shared" si="157"/>
        <v>52428800</v>
      </c>
      <c r="D526" s="1" t="str">
        <f t="shared" si="151"/>
        <v>NO</v>
      </c>
      <c r="E526">
        <f t="shared" si="152"/>
        <v>334</v>
      </c>
      <c r="F526">
        <f t="shared" si="153"/>
        <v>157</v>
      </c>
      <c r="G526" s="2">
        <f t="shared" si="154"/>
        <v>0.47005988023952094</v>
      </c>
      <c r="H526" s="1">
        <f t="shared" si="159"/>
        <v>0</v>
      </c>
      <c r="I526" s="1">
        <f t="shared" si="160"/>
        <v>52428800</v>
      </c>
      <c r="J526" s="1">
        <f t="shared" si="161"/>
        <v>91750400</v>
      </c>
      <c r="K526" s="1">
        <f t="shared" si="162"/>
        <v>0</v>
      </c>
      <c r="L526" s="1">
        <f t="shared" si="163"/>
        <v>0</v>
      </c>
      <c r="M526" s="1">
        <f t="shared" si="158"/>
        <v>1117281763.75</v>
      </c>
      <c r="N526" s="1">
        <f t="shared" si="155"/>
        <v>0</v>
      </c>
      <c r="O526" s="1">
        <f t="shared" si="156"/>
        <v>0</v>
      </c>
      <c r="P526" s="1">
        <f t="shared" si="164"/>
        <v>2516582400</v>
      </c>
      <c r="Q526" s="1">
        <f t="shared" si="145"/>
        <v>3633864163.75</v>
      </c>
      <c r="R526" s="1">
        <f>SUM($K$512:K526)-SUM($I$512:I526)</f>
        <v>445644800</v>
      </c>
      <c r="S526" s="2">
        <f t="shared" si="149"/>
        <v>0.17708333333333334</v>
      </c>
      <c r="T526" s="2">
        <f>AVERAGE($S$512:S526)</f>
        <v>3.8819444444444441E-2</v>
      </c>
    </row>
    <row r="527" spans="1:20" x14ac:dyDescent="0.3">
      <c r="A527" s="3">
        <v>0.54930608242276702</v>
      </c>
      <c r="B527">
        <f t="shared" si="150"/>
        <v>1</v>
      </c>
      <c r="C527" s="1">
        <f t="shared" si="157"/>
        <v>104857600</v>
      </c>
      <c r="D527" s="1" t="str">
        <f t="shared" si="151"/>
        <v>NO</v>
      </c>
      <c r="E527">
        <f t="shared" si="152"/>
        <v>335</v>
      </c>
      <c r="F527">
        <f t="shared" si="153"/>
        <v>158</v>
      </c>
      <c r="G527" s="2">
        <f t="shared" si="154"/>
        <v>0.4716417910447761</v>
      </c>
      <c r="H527" s="1">
        <f t="shared" si="159"/>
        <v>73400320</v>
      </c>
      <c r="I527" s="1">
        <f t="shared" si="160"/>
        <v>0</v>
      </c>
      <c r="J527" s="1">
        <f t="shared" si="161"/>
        <v>0</v>
      </c>
      <c r="K527" s="1">
        <f t="shared" si="162"/>
        <v>73400320</v>
      </c>
      <c r="L527" s="1">
        <f t="shared" si="163"/>
        <v>73400320</v>
      </c>
      <c r="M527" s="1">
        <f t="shared" si="158"/>
        <v>1190682083.75</v>
      </c>
      <c r="N527" s="1">
        <f t="shared" si="155"/>
        <v>0</v>
      </c>
      <c r="O527" s="1">
        <f t="shared" si="156"/>
        <v>0</v>
      </c>
      <c r="P527" s="1">
        <f t="shared" si="164"/>
        <v>2516582400</v>
      </c>
      <c r="Q527" s="1">
        <f t="shared" si="145"/>
        <v>3707264483.75</v>
      </c>
      <c r="R527" s="1">
        <f>SUM($K$512:K527)-SUM($I$512:I527)</f>
        <v>519045120</v>
      </c>
      <c r="S527" s="2">
        <f t="shared" si="149"/>
        <v>0.20624999999999999</v>
      </c>
      <c r="T527" s="2">
        <f>AVERAGE($S$512:S527)</f>
        <v>4.9283854166666669E-2</v>
      </c>
    </row>
    <row r="528" spans="1:20" x14ac:dyDescent="0.3">
      <c r="A528" s="3">
        <v>0.21059730338195237</v>
      </c>
      <c r="B528">
        <f t="shared" si="150"/>
        <v>0</v>
      </c>
      <c r="C528" s="1">
        <f t="shared" si="157"/>
        <v>52428800</v>
      </c>
      <c r="D528" s="1" t="str">
        <f t="shared" si="151"/>
        <v>NO</v>
      </c>
      <c r="E528">
        <f t="shared" si="152"/>
        <v>336</v>
      </c>
      <c r="F528">
        <f t="shared" si="153"/>
        <v>158</v>
      </c>
      <c r="G528" s="2">
        <f t="shared" si="154"/>
        <v>0.47023809523809523</v>
      </c>
      <c r="H528" s="1">
        <f t="shared" si="159"/>
        <v>0</v>
      </c>
      <c r="I528" s="1">
        <f t="shared" si="160"/>
        <v>52428800</v>
      </c>
      <c r="J528" s="1">
        <f t="shared" si="161"/>
        <v>52428800</v>
      </c>
      <c r="K528" s="1">
        <f t="shared" si="162"/>
        <v>0</v>
      </c>
      <c r="L528" s="1">
        <f t="shared" si="163"/>
        <v>0</v>
      </c>
      <c r="M528" s="1">
        <f t="shared" si="158"/>
        <v>1138253283.75</v>
      </c>
      <c r="N528" s="1">
        <f t="shared" si="155"/>
        <v>0</v>
      </c>
      <c r="O528" s="1">
        <f t="shared" si="156"/>
        <v>0</v>
      </c>
      <c r="P528" s="1">
        <f t="shared" si="164"/>
        <v>2516582400</v>
      </c>
      <c r="Q528" s="1">
        <f t="shared" si="145"/>
        <v>3654835683.75</v>
      </c>
      <c r="R528" s="1">
        <f>SUM($K$512:K528)-SUM($I$512:I528)</f>
        <v>466616320</v>
      </c>
      <c r="S528" s="2">
        <f t="shared" si="149"/>
        <v>0.18541666666666667</v>
      </c>
      <c r="T528" s="2">
        <f>AVERAGE($S$512:S528)</f>
        <v>5.7291666666666671E-2</v>
      </c>
    </row>
    <row r="529" spans="1:20" x14ac:dyDescent="0.3">
      <c r="A529" s="3">
        <v>0.20195820787559127</v>
      </c>
      <c r="B529">
        <f t="shared" si="150"/>
        <v>0</v>
      </c>
      <c r="C529" s="1">
        <f t="shared" si="157"/>
        <v>104857600</v>
      </c>
      <c r="D529" s="1" t="str">
        <f t="shared" si="151"/>
        <v>NO</v>
      </c>
      <c r="E529">
        <f t="shared" si="152"/>
        <v>337</v>
      </c>
      <c r="F529">
        <f t="shared" si="153"/>
        <v>158</v>
      </c>
      <c r="G529" s="2">
        <f t="shared" si="154"/>
        <v>0.46884272997032639</v>
      </c>
      <c r="H529" s="1">
        <f t="shared" si="159"/>
        <v>0</v>
      </c>
      <c r="I529" s="1">
        <f t="shared" si="160"/>
        <v>104857600</v>
      </c>
      <c r="J529" s="1">
        <f t="shared" si="161"/>
        <v>157286400</v>
      </c>
      <c r="K529" s="1">
        <f t="shared" si="162"/>
        <v>0</v>
      </c>
      <c r="L529" s="1">
        <f t="shared" si="163"/>
        <v>0</v>
      </c>
      <c r="M529" s="1">
        <f t="shared" si="158"/>
        <v>1033395683.75</v>
      </c>
      <c r="N529" s="1">
        <f t="shared" si="155"/>
        <v>0</v>
      </c>
      <c r="O529" s="1">
        <f t="shared" si="156"/>
        <v>0</v>
      </c>
      <c r="P529" s="1">
        <f t="shared" si="164"/>
        <v>2516582400</v>
      </c>
      <c r="Q529" s="1">
        <f t="shared" si="145"/>
        <v>3549978083.75</v>
      </c>
      <c r="R529" s="1">
        <f>SUM($K$512:K529)-SUM($I$512:I529)</f>
        <v>361758720</v>
      </c>
      <c r="S529" s="2">
        <f t="shared" si="149"/>
        <v>0.14374999999999999</v>
      </c>
      <c r="T529" s="2">
        <f>AVERAGE($S$512:S529)</f>
        <v>6.2094907407407404E-2</v>
      </c>
    </row>
    <row r="530" spans="1:20" x14ac:dyDescent="0.3">
      <c r="A530" s="3">
        <v>0.24414173883159196</v>
      </c>
      <c r="B530">
        <f t="shared" si="150"/>
        <v>0</v>
      </c>
      <c r="C530" s="1">
        <f t="shared" si="157"/>
        <v>209715200</v>
      </c>
      <c r="D530" s="1" t="str">
        <f t="shared" si="151"/>
        <v>NO</v>
      </c>
      <c r="E530">
        <f t="shared" si="152"/>
        <v>338</v>
      </c>
      <c r="F530">
        <f t="shared" si="153"/>
        <v>158</v>
      </c>
      <c r="G530" s="2">
        <f t="shared" si="154"/>
        <v>0.46745562130177515</v>
      </c>
      <c r="H530" s="1">
        <f t="shared" si="159"/>
        <v>0</v>
      </c>
      <c r="I530" s="1">
        <f t="shared" si="160"/>
        <v>209715200</v>
      </c>
      <c r="J530" s="1">
        <f t="shared" si="161"/>
        <v>367001600</v>
      </c>
      <c r="K530" s="1">
        <f t="shared" si="162"/>
        <v>0</v>
      </c>
      <c r="L530" s="1">
        <f t="shared" si="163"/>
        <v>0</v>
      </c>
      <c r="M530" s="1">
        <f t="shared" si="158"/>
        <v>823680483.75</v>
      </c>
      <c r="N530" s="1">
        <f t="shared" si="155"/>
        <v>0</v>
      </c>
      <c r="O530" s="1">
        <f t="shared" si="156"/>
        <v>0</v>
      </c>
      <c r="P530" s="1">
        <f t="shared" si="164"/>
        <v>2516582400</v>
      </c>
      <c r="Q530" s="1">
        <f t="shared" si="145"/>
        <v>3340262883.75</v>
      </c>
      <c r="R530" s="1">
        <f>SUM($K$512:K530)-SUM($I$512:I530)</f>
        <v>152043520</v>
      </c>
      <c r="S530" s="2">
        <f t="shared" si="149"/>
        <v>6.0416666666666667E-2</v>
      </c>
      <c r="T530" s="2">
        <f>AVERAGE($S$512:S530)</f>
        <v>6.2006578947368413E-2</v>
      </c>
    </row>
    <row r="531" spans="1:20" x14ac:dyDescent="0.3">
      <c r="A531" s="3">
        <v>0.87298883282182183</v>
      </c>
      <c r="B531">
        <f t="shared" si="150"/>
        <v>1</v>
      </c>
      <c r="C531" s="1">
        <f t="shared" si="157"/>
        <v>419430400</v>
      </c>
      <c r="D531" s="1" t="str">
        <f t="shared" si="151"/>
        <v>NO</v>
      </c>
      <c r="E531">
        <f t="shared" si="152"/>
        <v>339</v>
      </c>
      <c r="F531">
        <f t="shared" si="153"/>
        <v>159</v>
      </c>
      <c r="G531" s="2">
        <f t="shared" si="154"/>
        <v>0.46902654867256638</v>
      </c>
      <c r="H531" s="1">
        <f t="shared" si="159"/>
        <v>293601280</v>
      </c>
      <c r="I531" s="1">
        <f t="shared" si="160"/>
        <v>0</v>
      </c>
      <c r="J531" s="1">
        <f t="shared" si="161"/>
        <v>0</v>
      </c>
      <c r="K531" s="1">
        <f t="shared" si="162"/>
        <v>293601280</v>
      </c>
      <c r="L531" s="1">
        <f t="shared" si="163"/>
        <v>293601280</v>
      </c>
      <c r="M531" s="1">
        <f t="shared" si="158"/>
        <v>1117281763.75</v>
      </c>
      <c r="N531" s="1">
        <f t="shared" si="155"/>
        <v>0</v>
      </c>
      <c r="O531" s="1">
        <f t="shared" si="156"/>
        <v>0</v>
      </c>
      <c r="P531" s="1">
        <f t="shared" si="164"/>
        <v>2516582400</v>
      </c>
      <c r="Q531" s="1">
        <f t="shared" si="145"/>
        <v>3633864163.75</v>
      </c>
      <c r="R531" s="1">
        <f>SUM($K$512:K531)-SUM($I$512:I531)</f>
        <v>445644800</v>
      </c>
      <c r="S531" s="2">
        <f t="shared" si="149"/>
        <v>0.17708333333333334</v>
      </c>
      <c r="T531" s="2">
        <f>AVERAGE($S$512:S531)</f>
        <v>6.7760416666666656E-2</v>
      </c>
    </row>
    <row r="532" spans="1:20" x14ac:dyDescent="0.3">
      <c r="A532" s="3">
        <v>0.53819198906382082</v>
      </c>
      <c r="B532">
        <f t="shared" si="150"/>
        <v>1</v>
      </c>
      <c r="C532" s="1">
        <f t="shared" si="157"/>
        <v>209715200</v>
      </c>
      <c r="D532" s="1" t="str">
        <f t="shared" si="151"/>
        <v>NO</v>
      </c>
      <c r="E532">
        <f t="shared" si="152"/>
        <v>340</v>
      </c>
      <c r="F532">
        <f t="shared" si="153"/>
        <v>160</v>
      </c>
      <c r="G532" s="2">
        <f t="shared" si="154"/>
        <v>0.47058823529411764</v>
      </c>
      <c r="H532" s="1">
        <f t="shared" si="159"/>
        <v>146800640</v>
      </c>
      <c r="I532" s="1">
        <f t="shared" si="160"/>
        <v>0</v>
      </c>
      <c r="J532" s="1">
        <f t="shared" si="161"/>
        <v>0</v>
      </c>
      <c r="K532" s="1">
        <f t="shared" si="162"/>
        <v>146800640</v>
      </c>
      <c r="L532" s="1">
        <f t="shared" si="163"/>
        <v>440401920</v>
      </c>
      <c r="M532" s="1">
        <f t="shared" si="158"/>
        <v>1264082403.75</v>
      </c>
      <c r="N532" s="1">
        <f t="shared" si="155"/>
        <v>0</v>
      </c>
      <c r="O532" s="1">
        <f t="shared" si="156"/>
        <v>0</v>
      </c>
      <c r="P532" s="1">
        <f t="shared" si="164"/>
        <v>2516582400</v>
      </c>
      <c r="Q532" s="1">
        <f t="shared" si="145"/>
        <v>3780664803.75</v>
      </c>
      <c r="R532" s="1">
        <f>SUM($K$512:K532)-SUM($I$512:I532)</f>
        <v>592445440</v>
      </c>
      <c r="S532" s="2">
        <f t="shared" si="149"/>
        <v>0.23541666666666666</v>
      </c>
      <c r="T532" s="2">
        <f>AVERAGE($S$512:S532)</f>
        <v>7.57440476190476E-2</v>
      </c>
    </row>
    <row r="533" spans="1:20" x14ac:dyDescent="0.3">
      <c r="A533" s="3">
        <v>0.96279845199366831</v>
      </c>
      <c r="B533">
        <f t="shared" si="150"/>
        <v>1</v>
      </c>
      <c r="C533" s="1">
        <f t="shared" si="157"/>
        <v>104857600</v>
      </c>
      <c r="D533" s="1" t="str">
        <f t="shared" si="151"/>
        <v>NO</v>
      </c>
      <c r="E533">
        <f t="shared" si="152"/>
        <v>341</v>
      </c>
      <c r="F533">
        <f t="shared" si="153"/>
        <v>161</v>
      </c>
      <c r="G533" s="2">
        <f t="shared" si="154"/>
        <v>0.47214076246334313</v>
      </c>
      <c r="H533" s="1">
        <f t="shared" si="159"/>
        <v>73400320</v>
      </c>
      <c r="I533" s="1">
        <f t="shared" si="160"/>
        <v>0</v>
      </c>
      <c r="J533" s="1">
        <f t="shared" si="161"/>
        <v>0</v>
      </c>
      <c r="K533" s="1">
        <f t="shared" si="162"/>
        <v>73400320</v>
      </c>
      <c r="L533" s="1">
        <f t="shared" si="163"/>
        <v>513802240</v>
      </c>
      <c r="M533" s="1">
        <f t="shared" si="158"/>
        <v>1337482723.75</v>
      </c>
      <c r="N533" s="1">
        <f t="shared" si="155"/>
        <v>0</v>
      </c>
      <c r="O533" s="1">
        <f t="shared" si="156"/>
        <v>0</v>
      </c>
      <c r="P533" s="1">
        <f t="shared" si="164"/>
        <v>2516582400</v>
      </c>
      <c r="Q533" s="1">
        <f t="shared" si="145"/>
        <v>3854065123.75</v>
      </c>
      <c r="R533" s="1">
        <f>SUM($K$512:K533)-SUM($I$512:I533)</f>
        <v>665845760</v>
      </c>
      <c r="S533" s="2">
        <f t="shared" si="149"/>
        <v>0.26458333333333334</v>
      </c>
      <c r="T533" s="2">
        <f>AVERAGE($S$512:S533)</f>
        <v>8.4327651515151508E-2</v>
      </c>
    </row>
    <row r="534" spans="1:20" x14ac:dyDescent="0.3">
      <c r="A534" s="3">
        <v>0.19143188962781932</v>
      </c>
      <c r="B534">
        <f t="shared" si="150"/>
        <v>0</v>
      </c>
      <c r="C534" s="1">
        <f t="shared" si="157"/>
        <v>52428800</v>
      </c>
      <c r="D534" s="1" t="str">
        <f t="shared" si="151"/>
        <v>NO</v>
      </c>
      <c r="E534">
        <f t="shared" si="152"/>
        <v>342</v>
      </c>
      <c r="F534">
        <f t="shared" si="153"/>
        <v>161</v>
      </c>
      <c r="G534" s="2">
        <f t="shared" si="154"/>
        <v>0.47076023391812866</v>
      </c>
      <c r="H534" s="1">
        <f t="shared" si="159"/>
        <v>0</v>
      </c>
      <c r="I534" s="1">
        <f t="shared" si="160"/>
        <v>52428800</v>
      </c>
      <c r="J534" s="1">
        <f t="shared" si="161"/>
        <v>52428800</v>
      </c>
      <c r="K534" s="1">
        <f t="shared" si="162"/>
        <v>0</v>
      </c>
      <c r="L534" s="1">
        <f t="shared" si="163"/>
        <v>0</v>
      </c>
      <c r="M534" s="1">
        <f t="shared" si="158"/>
        <v>1285053923.75</v>
      </c>
      <c r="N534" s="1">
        <f t="shared" si="155"/>
        <v>0</v>
      </c>
      <c r="O534" s="1">
        <f t="shared" si="156"/>
        <v>0</v>
      </c>
      <c r="P534" s="1">
        <f t="shared" si="164"/>
        <v>2516582400</v>
      </c>
      <c r="Q534" s="1">
        <f t="shared" si="145"/>
        <v>3801636323.75</v>
      </c>
      <c r="R534" s="1">
        <f>SUM($K$512:K534)-SUM($I$512:I534)</f>
        <v>613416960</v>
      </c>
      <c r="S534" s="2">
        <f t="shared" si="149"/>
        <v>0.24374999999999999</v>
      </c>
      <c r="T534" s="2">
        <f>AVERAGE($S$512:S534)</f>
        <v>9.1259057971014482E-2</v>
      </c>
    </row>
    <row r="535" spans="1:20" x14ac:dyDescent="0.3">
      <c r="A535" s="3">
        <v>0.39966180861371359</v>
      </c>
      <c r="B535">
        <f t="shared" si="150"/>
        <v>0</v>
      </c>
      <c r="C535" s="1">
        <f t="shared" si="157"/>
        <v>104857600</v>
      </c>
      <c r="D535" s="1" t="str">
        <f t="shared" si="151"/>
        <v>NO</v>
      </c>
      <c r="E535">
        <f t="shared" si="152"/>
        <v>343</v>
      </c>
      <c r="F535">
        <f t="shared" si="153"/>
        <v>161</v>
      </c>
      <c r="G535" s="2">
        <f t="shared" si="154"/>
        <v>0.46938775510204084</v>
      </c>
      <c r="H535" s="1">
        <f t="shared" si="159"/>
        <v>0</v>
      </c>
      <c r="I535" s="1">
        <f t="shared" si="160"/>
        <v>104857600</v>
      </c>
      <c r="J535" s="1">
        <f t="shared" si="161"/>
        <v>157286400</v>
      </c>
      <c r="K535" s="1">
        <f t="shared" si="162"/>
        <v>0</v>
      </c>
      <c r="L535" s="1">
        <f t="shared" si="163"/>
        <v>0</v>
      </c>
      <c r="M535" s="1">
        <f t="shared" si="158"/>
        <v>1180196323.75</v>
      </c>
      <c r="N535" s="1">
        <f t="shared" si="155"/>
        <v>0</v>
      </c>
      <c r="O535" s="1">
        <f t="shared" si="156"/>
        <v>0</v>
      </c>
      <c r="P535" s="1">
        <f t="shared" si="164"/>
        <v>2516582400</v>
      </c>
      <c r="Q535" s="1">
        <f t="shared" si="145"/>
        <v>3696778723.75</v>
      </c>
      <c r="R535" s="1">
        <f>SUM($K$512:K535)-SUM($I$512:I535)</f>
        <v>508559360</v>
      </c>
      <c r="S535" s="2">
        <f t="shared" si="149"/>
        <v>0.20208333333333334</v>
      </c>
      <c r="T535" s="2">
        <f>AVERAGE($S$512:S535)</f>
        <v>9.5876736111111097E-2</v>
      </c>
    </row>
    <row r="536" spans="1:20" x14ac:dyDescent="0.3">
      <c r="A536" s="3">
        <v>0.85060071024449824</v>
      </c>
      <c r="B536">
        <f t="shared" si="150"/>
        <v>1</v>
      </c>
      <c r="C536" s="1">
        <f t="shared" si="157"/>
        <v>209715200</v>
      </c>
      <c r="D536" s="1" t="str">
        <f t="shared" si="151"/>
        <v>NO</v>
      </c>
      <c r="E536">
        <f t="shared" si="152"/>
        <v>344</v>
      </c>
      <c r="F536">
        <f t="shared" si="153"/>
        <v>162</v>
      </c>
      <c r="G536" s="2">
        <f t="shared" si="154"/>
        <v>0.47093023255813954</v>
      </c>
      <c r="H536" s="1">
        <f t="shared" si="159"/>
        <v>146800640</v>
      </c>
      <c r="I536" s="1">
        <f t="shared" si="160"/>
        <v>0</v>
      </c>
      <c r="J536" s="1">
        <f t="shared" si="161"/>
        <v>0</v>
      </c>
      <c r="K536" s="1">
        <f t="shared" si="162"/>
        <v>146800640</v>
      </c>
      <c r="L536" s="1">
        <f t="shared" si="163"/>
        <v>146800640</v>
      </c>
      <c r="M536" s="1">
        <f t="shared" si="158"/>
        <v>1326996963.75</v>
      </c>
      <c r="N536" s="1">
        <f t="shared" si="155"/>
        <v>0</v>
      </c>
      <c r="O536" s="1">
        <f t="shared" si="156"/>
        <v>0</v>
      </c>
      <c r="P536" s="1">
        <f t="shared" si="164"/>
        <v>2516582400</v>
      </c>
      <c r="Q536" s="1">
        <f t="shared" si="145"/>
        <v>3843579363.75</v>
      </c>
      <c r="R536" s="1">
        <f>SUM($K$512:K536)-SUM($I$512:I536)</f>
        <v>655360000</v>
      </c>
      <c r="S536" s="2">
        <f t="shared" si="149"/>
        <v>0.26041666666666669</v>
      </c>
      <c r="T536" s="2">
        <f>AVERAGE($S$512:S536)</f>
        <v>0.10245833333333332</v>
      </c>
    </row>
    <row r="537" spans="1:20" x14ac:dyDescent="0.3">
      <c r="A537" s="3">
        <v>0.87807509842615084</v>
      </c>
      <c r="B537">
        <f t="shared" si="150"/>
        <v>1</v>
      </c>
      <c r="C537" s="1">
        <f t="shared" si="157"/>
        <v>104857600</v>
      </c>
      <c r="D537" s="1" t="str">
        <f t="shared" si="151"/>
        <v>NO</v>
      </c>
      <c r="E537">
        <f t="shared" si="152"/>
        <v>345</v>
      </c>
      <c r="F537">
        <f t="shared" si="153"/>
        <v>163</v>
      </c>
      <c r="G537" s="2">
        <f t="shared" si="154"/>
        <v>0.47246376811594204</v>
      </c>
      <c r="H537" s="1">
        <f t="shared" si="159"/>
        <v>73400320</v>
      </c>
      <c r="I537" s="1">
        <f t="shared" si="160"/>
        <v>0</v>
      </c>
      <c r="J537" s="1">
        <f t="shared" si="161"/>
        <v>0</v>
      </c>
      <c r="K537" s="1">
        <f t="shared" si="162"/>
        <v>73400320</v>
      </c>
      <c r="L537" s="1">
        <f t="shared" si="163"/>
        <v>220200960</v>
      </c>
      <c r="M537" s="1">
        <f t="shared" si="158"/>
        <v>1400397283.75</v>
      </c>
      <c r="N537" s="1">
        <f t="shared" si="155"/>
        <v>0</v>
      </c>
      <c r="O537" s="1">
        <f t="shared" si="156"/>
        <v>0</v>
      </c>
      <c r="P537" s="1">
        <f t="shared" si="164"/>
        <v>2516582400</v>
      </c>
      <c r="Q537" s="1">
        <f t="shared" si="145"/>
        <v>3916979683.75</v>
      </c>
      <c r="R537" s="1">
        <f>SUM($K$512:K537)-SUM($I$512:I537)</f>
        <v>728760320</v>
      </c>
      <c r="S537" s="2">
        <f t="shared" si="149"/>
        <v>0.28958333333333336</v>
      </c>
      <c r="T537" s="2">
        <f>AVERAGE($S$512:S537)</f>
        <v>0.1096554487179487</v>
      </c>
    </row>
    <row r="538" spans="1:20" x14ac:dyDescent="0.3">
      <c r="A538" s="3">
        <v>0.74985953433972108</v>
      </c>
      <c r="B538">
        <f t="shared" si="150"/>
        <v>1</v>
      </c>
      <c r="C538" s="1">
        <f t="shared" si="157"/>
        <v>52428800</v>
      </c>
      <c r="D538" s="1" t="str">
        <f t="shared" si="151"/>
        <v>NO</v>
      </c>
      <c r="E538">
        <f t="shared" si="152"/>
        <v>346</v>
      </c>
      <c r="F538">
        <f t="shared" si="153"/>
        <v>164</v>
      </c>
      <c r="G538" s="2">
        <f t="shared" si="154"/>
        <v>0.47398843930635837</v>
      </c>
      <c r="H538" s="1">
        <f t="shared" si="159"/>
        <v>36700160</v>
      </c>
      <c r="I538" s="1">
        <f t="shared" si="160"/>
        <v>0</v>
      </c>
      <c r="J538" s="1">
        <f t="shared" si="161"/>
        <v>0</v>
      </c>
      <c r="K538" s="1">
        <f t="shared" si="162"/>
        <v>36700160</v>
      </c>
      <c r="L538" s="1">
        <f t="shared" si="163"/>
        <v>256901120</v>
      </c>
      <c r="M538" s="1">
        <f t="shared" si="158"/>
        <v>1437097443.75</v>
      </c>
      <c r="N538" s="1">
        <f t="shared" si="155"/>
        <v>0</v>
      </c>
      <c r="O538" s="1">
        <f t="shared" si="156"/>
        <v>0</v>
      </c>
      <c r="P538" s="1">
        <f t="shared" si="164"/>
        <v>2516582400</v>
      </c>
      <c r="Q538" s="1">
        <f t="shared" si="145"/>
        <v>3953679843.75</v>
      </c>
      <c r="R538" s="1">
        <f>SUM($K$512:K538)-SUM($I$512:I538)</f>
        <v>765460480</v>
      </c>
      <c r="S538" s="2">
        <f t="shared" si="149"/>
        <v>0.30416666666666664</v>
      </c>
      <c r="T538" s="2">
        <f>AVERAGE($S$512:S538)</f>
        <v>0.11685956790123456</v>
      </c>
    </row>
    <row r="539" spans="1:20" x14ac:dyDescent="0.3">
      <c r="A539" s="3">
        <v>0.58356005334177308</v>
      </c>
      <c r="B539">
        <f t="shared" si="150"/>
        <v>1</v>
      </c>
      <c r="C539" s="1">
        <f t="shared" si="157"/>
        <v>26214400</v>
      </c>
      <c r="D539" s="1" t="str">
        <f t="shared" si="151"/>
        <v>NO</v>
      </c>
      <c r="E539">
        <f t="shared" si="152"/>
        <v>347</v>
      </c>
      <c r="F539">
        <f t="shared" si="153"/>
        <v>165</v>
      </c>
      <c r="G539" s="2">
        <f t="shared" si="154"/>
        <v>0.47550432276657062</v>
      </c>
      <c r="H539" s="1">
        <f t="shared" si="159"/>
        <v>18350080</v>
      </c>
      <c r="I539" s="1">
        <f t="shared" si="160"/>
        <v>0</v>
      </c>
      <c r="J539" s="1">
        <f t="shared" si="161"/>
        <v>0</v>
      </c>
      <c r="K539" s="1">
        <f t="shared" si="162"/>
        <v>18350080</v>
      </c>
      <c r="L539" s="1">
        <f t="shared" si="163"/>
        <v>275251200</v>
      </c>
      <c r="M539" s="1">
        <f t="shared" si="158"/>
        <v>1455447523.75</v>
      </c>
      <c r="N539" s="1">
        <f t="shared" si="155"/>
        <v>0</v>
      </c>
      <c r="O539" s="1">
        <f t="shared" si="156"/>
        <v>0</v>
      </c>
      <c r="P539" s="1">
        <f t="shared" si="164"/>
        <v>2516582400</v>
      </c>
      <c r="Q539" s="1">
        <f t="shared" si="145"/>
        <v>3972029923.75</v>
      </c>
      <c r="R539" s="1">
        <f>SUM($K$512:K539)-SUM($I$512:I539)</f>
        <v>783810560</v>
      </c>
      <c r="S539" s="2">
        <f t="shared" si="149"/>
        <v>0.31145833333333334</v>
      </c>
      <c r="T539" s="2">
        <f>AVERAGE($S$512:S539)</f>
        <v>0.1238095238095238</v>
      </c>
    </row>
    <row r="540" spans="1:20" x14ac:dyDescent="0.3">
      <c r="A540" s="3">
        <v>0.30531550755924308</v>
      </c>
      <c r="B540">
        <f t="shared" si="150"/>
        <v>0</v>
      </c>
      <c r="C540" s="1">
        <f t="shared" si="157"/>
        <v>13107200</v>
      </c>
      <c r="D540" s="1" t="str">
        <f t="shared" si="151"/>
        <v>NO</v>
      </c>
      <c r="E540">
        <f t="shared" si="152"/>
        <v>348</v>
      </c>
      <c r="F540">
        <f t="shared" si="153"/>
        <v>165</v>
      </c>
      <c r="G540" s="2">
        <f t="shared" si="154"/>
        <v>0.47413793103448276</v>
      </c>
      <c r="H540" s="1">
        <f t="shared" si="159"/>
        <v>0</v>
      </c>
      <c r="I540" s="1">
        <f t="shared" si="160"/>
        <v>13107200</v>
      </c>
      <c r="J540" s="1">
        <f t="shared" si="161"/>
        <v>13107200</v>
      </c>
      <c r="K540" s="1">
        <f t="shared" si="162"/>
        <v>0</v>
      </c>
      <c r="L540" s="1">
        <f t="shared" si="163"/>
        <v>0</v>
      </c>
      <c r="M540" s="1">
        <f t="shared" si="158"/>
        <v>1442340323.75</v>
      </c>
      <c r="N540" s="1">
        <f t="shared" si="155"/>
        <v>0</v>
      </c>
      <c r="O540" s="1">
        <f t="shared" si="156"/>
        <v>0</v>
      </c>
      <c r="P540" s="1">
        <f t="shared" si="164"/>
        <v>2516582400</v>
      </c>
      <c r="Q540" s="1">
        <f t="shared" si="145"/>
        <v>3958922723.75</v>
      </c>
      <c r="R540" s="1">
        <f>SUM($K$512:K540)-SUM($I$512:I540)</f>
        <v>770703360</v>
      </c>
      <c r="S540" s="2">
        <f t="shared" si="149"/>
        <v>0.30625000000000002</v>
      </c>
      <c r="T540" s="2">
        <f>AVERAGE($S$512:S540)</f>
        <v>0.13010057471264366</v>
      </c>
    </row>
    <row r="541" spans="1:20" x14ac:dyDescent="0.3">
      <c r="A541" s="3">
        <v>0.8318109332312783</v>
      </c>
      <c r="B541">
        <f t="shared" si="150"/>
        <v>1</v>
      </c>
      <c r="C541" s="1">
        <f t="shared" si="157"/>
        <v>26214400</v>
      </c>
      <c r="D541" s="1" t="str">
        <f t="shared" si="151"/>
        <v>NO</v>
      </c>
      <c r="E541">
        <f t="shared" si="152"/>
        <v>349</v>
      </c>
      <c r="F541">
        <f t="shared" si="153"/>
        <v>166</v>
      </c>
      <c r="G541" s="2">
        <f t="shared" si="154"/>
        <v>0.47564469914040114</v>
      </c>
      <c r="H541" s="1">
        <f t="shared" si="159"/>
        <v>18350080</v>
      </c>
      <c r="I541" s="1">
        <f t="shared" si="160"/>
        <v>0</v>
      </c>
      <c r="J541" s="1">
        <f t="shared" si="161"/>
        <v>0</v>
      </c>
      <c r="K541" s="1">
        <f t="shared" si="162"/>
        <v>18350080</v>
      </c>
      <c r="L541" s="1">
        <f t="shared" si="163"/>
        <v>18350080</v>
      </c>
      <c r="M541" s="1">
        <f t="shared" si="158"/>
        <v>1460690403.75</v>
      </c>
      <c r="N541" s="1">
        <f t="shared" si="155"/>
        <v>0</v>
      </c>
      <c r="O541" s="1">
        <f t="shared" si="156"/>
        <v>0</v>
      </c>
      <c r="P541" s="1">
        <f t="shared" si="164"/>
        <v>2516582400</v>
      </c>
      <c r="Q541" s="1">
        <f t="shared" si="145"/>
        <v>3977272803.75</v>
      </c>
      <c r="R541" s="1">
        <f>SUM($K$512:K541)-SUM($I$512:I541)</f>
        <v>789053440</v>
      </c>
      <c r="S541" s="2">
        <f t="shared" si="149"/>
        <v>0.31354166666666666</v>
      </c>
      <c r="T541" s="2">
        <f>AVERAGE($S$512:S541)</f>
        <v>0.13621527777777775</v>
      </c>
    </row>
    <row r="542" spans="1:20" x14ac:dyDescent="0.3">
      <c r="A542" s="3">
        <v>8.1741191343317809E-2</v>
      </c>
      <c r="B542">
        <f t="shared" si="150"/>
        <v>0</v>
      </c>
      <c r="C542" s="1">
        <f t="shared" si="157"/>
        <v>13107200</v>
      </c>
      <c r="D542" s="1" t="str">
        <f t="shared" si="151"/>
        <v>NO</v>
      </c>
      <c r="E542">
        <f t="shared" si="152"/>
        <v>350</v>
      </c>
      <c r="F542">
        <f t="shared" si="153"/>
        <v>166</v>
      </c>
      <c r="G542" s="2">
        <f t="shared" si="154"/>
        <v>0.47428571428571431</v>
      </c>
      <c r="H542" s="1">
        <f t="shared" si="159"/>
        <v>0</v>
      </c>
      <c r="I542" s="1">
        <f t="shared" si="160"/>
        <v>13107200</v>
      </c>
      <c r="J542" s="1">
        <f t="shared" si="161"/>
        <v>13107200</v>
      </c>
      <c r="K542" s="1">
        <f t="shared" si="162"/>
        <v>0</v>
      </c>
      <c r="L542" s="1">
        <f t="shared" si="163"/>
        <v>0</v>
      </c>
      <c r="M542" s="1">
        <f t="shared" si="158"/>
        <v>1447583203.75</v>
      </c>
      <c r="N542" s="1">
        <f t="shared" si="155"/>
        <v>0</v>
      </c>
      <c r="O542" s="1">
        <f t="shared" si="156"/>
        <v>0</v>
      </c>
      <c r="P542" s="1">
        <f t="shared" si="164"/>
        <v>2516582400</v>
      </c>
      <c r="Q542" s="1">
        <f t="shared" si="145"/>
        <v>3964165603.75</v>
      </c>
      <c r="R542" s="1">
        <f>SUM($K$512:K542)-SUM($I$512:I542)</f>
        <v>775946240</v>
      </c>
      <c r="S542" s="2">
        <f t="shared" si="149"/>
        <v>0.30833333333333335</v>
      </c>
      <c r="T542" s="2">
        <f>AVERAGE($S$512:S542)</f>
        <v>0.14176747311827956</v>
      </c>
    </row>
    <row r="543" spans="1:20" x14ac:dyDescent="0.3">
      <c r="A543" s="3">
        <v>0.71951691637455384</v>
      </c>
      <c r="B543">
        <f t="shared" si="150"/>
        <v>1</v>
      </c>
      <c r="C543" s="1">
        <f t="shared" si="157"/>
        <v>26214400</v>
      </c>
      <c r="D543" s="1" t="str">
        <f t="shared" si="151"/>
        <v>NO</v>
      </c>
      <c r="E543">
        <f t="shared" si="152"/>
        <v>351</v>
      </c>
      <c r="F543">
        <f t="shared" si="153"/>
        <v>167</v>
      </c>
      <c r="G543" s="2">
        <f t="shared" si="154"/>
        <v>0.4757834757834758</v>
      </c>
      <c r="H543" s="1">
        <f t="shared" si="159"/>
        <v>18350080</v>
      </c>
      <c r="I543" s="1">
        <f t="shared" si="160"/>
        <v>0</v>
      </c>
      <c r="J543" s="1">
        <f t="shared" si="161"/>
        <v>0</v>
      </c>
      <c r="K543" s="1">
        <f t="shared" si="162"/>
        <v>18350080</v>
      </c>
      <c r="L543" s="1">
        <f t="shared" si="163"/>
        <v>18350080</v>
      </c>
      <c r="M543" s="1">
        <f t="shared" si="158"/>
        <v>1465933283.75</v>
      </c>
      <c r="N543" s="1">
        <f t="shared" si="155"/>
        <v>0</v>
      </c>
      <c r="O543" s="1">
        <f t="shared" si="156"/>
        <v>0</v>
      </c>
      <c r="P543" s="1">
        <f t="shared" si="164"/>
        <v>2516582400</v>
      </c>
      <c r="Q543" s="1">
        <f t="shared" si="145"/>
        <v>3982515683.75</v>
      </c>
      <c r="R543" s="1">
        <f>SUM($K$512:K543)-SUM($I$512:I543)</f>
        <v>794296320</v>
      </c>
      <c r="S543" s="2">
        <f t="shared" si="149"/>
        <v>0.31562499999999999</v>
      </c>
      <c r="T543" s="2">
        <f>AVERAGE($S$512:S543)</f>
        <v>0.14720052083333332</v>
      </c>
    </row>
    <row r="544" spans="1:20" x14ac:dyDescent="0.3">
      <c r="A544" s="3">
        <v>7.6034805846289966E-2</v>
      </c>
      <c r="B544">
        <f t="shared" si="150"/>
        <v>0</v>
      </c>
      <c r="C544" s="1">
        <f t="shared" si="157"/>
        <v>13107200</v>
      </c>
      <c r="D544" s="1" t="str">
        <f t="shared" si="151"/>
        <v>NO</v>
      </c>
      <c r="E544">
        <f t="shared" si="152"/>
        <v>352</v>
      </c>
      <c r="F544">
        <f t="shared" si="153"/>
        <v>167</v>
      </c>
      <c r="G544" s="2">
        <f t="shared" si="154"/>
        <v>0.47443181818181818</v>
      </c>
      <c r="H544" s="1">
        <f t="shared" si="159"/>
        <v>0</v>
      </c>
      <c r="I544" s="1">
        <f t="shared" si="160"/>
        <v>13107200</v>
      </c>
      <c r="J544" s="1">
        <f t="shared" si="161"/>
        <v>13107200</v>
      </c>
      <c r="K544" s="1">
        <f t="shared" si="162"/>
        <v>0</v>
      </c>
      <c r="L544" s="1">
        <f t="shared" si="163"/>
        <v>0</v>
      </c>
      <c r="M544" s="1">
        <f t="shared" si="158"/>
        <v>1452826083.75</v>
      </c>
      <c r="N544" s="1">
        <f t="shared" si="155"/>
        <v>0</v>
      </c>
      <c r="O544" s="1">
        <f t="shared" si="156"/>
        <v>0</v>
      </c>
      <c r="P544" s="1">
        <f t="shared" si="164"/>
        <v>2516582400</v>
      </c>
      <c r="Q544" s="1">
        <f t="shared" si="145"/>
        <v>3969408483.75</v>
      </c>
      <c r="R544" s="1">
        <f>SUM($K$512:K544)-SUM($I$512:I544)</f>
        <v>781189120</v>
      </c>
      <c r="S544" s="2">
        <f t="shared" si="149"/>
        <v>0.31041666666666667</v>
      </c>
      <c r="T544" s="2">
        <f>AVERAGE($S$512:S544)</f>
        <v>0.15214646464646464</v>
      </c>
    </row>
    <row r="545" spans="1:20" x14ac:dyDescent="0.3">
      <c r="A545" s="3">
        <v>0.227639322234929</v>
      </c>
      <c r="B545">
        <f t="shared" si="150"/>
        <v>0</v>
      </c>
      <c r="C545" s="1">
        <f t="shared" si="157"/>
        <v>26214400</v>
      </c>
      <c r="D545" s="1" t="str">
        <f t="shared" si="151"/>
        <v>NO</v>
      </c>
      <c r="E545">
        <f t="shared" si="152"/>
        <v>353</v>
      </c>
      <c r="F545">
        <f t="shared" si="153"/>
        <v>167</v>
      </c>
      <c r="G545" s="2">
        <f t="shared" si="154"/>
        <v>0.47308781869688388</v>
      </c>
      <c r="H545" s="1">
        <f t="shared" si="159"/>
        <v>0</v>
      </c>
      <c r="I545" s="1">
        <f t="shared" si="160"/>
        <v>26214400</v>
      </c>
      <c r="J545" s="1">
        <f t="shared" si="161"/>
        <v>39321600</v>
      </c>
      <c r="K545" s="1">
        <f t="shared" si="162"/>
        <v>0</v>
      </c>
      <c r="L545" s="1">
        <f t="shared" si="163"/>
        <v>0</v>
      </c>
      <c r="M545" s="1">
        <f t="shared" si="158"/>
        <v>1426611683.75</v>
      </c>
      <c r="N545" s="1">
        <f t="shared" si="155"/>
        <v>0</v>
      </c>
      <c r="O545" s="1">
        <f t="shared" si="156"/>
        <v>0</v>
      </c>
      <c r="P545" s="1">
        <f t="shared" si="164"/>
        <v>2516582400</v>
      </c>
      <c r="Q545" s="1">
        <f t="shared" si="145"/>
        <v>3943194083.75</v>
      </c>
      <c r="R545" s="1">
        <f>SUM($K$512:K545)-SUM($I$512:I545)</f>
        <v>754974720</v>
      </c>
      <c r="S545" s="2">
        <f t="shared" si="149"/>
        <v>0.3</v>
      </c>
      <c r="T545" s="2">
        <f>AVERAGE($S$512:S545)</f>
        <v>0.15649509803921569</v>
      </c>
    </row>
    <row r="546" spans="1:20" x14ac:dyDescent="0.3">
      <c r="A546" s="3">
        <v>0.94947522891148994</v>
      </c>
      <c r="B546">
        <f t="shared" si="150"/>
        <v>1</v>
      </c>
      <c r="C546" s="1">
        <f t="shared" si="157"/>
        <v>52428800</v>
      </c>
      <c r="D546" s="1" t="str">
        <f t="shared" si="151"/>
        <v>NO</v>
      </c>
      <c r="E546">
        <f t="shared" si="152"/>
        <v>354</v>
      </c>
      <c r="F546">
        <f t="shared" si="153"/>
        <v>168</v>
      </c>
      <c r="G546" s="2">
        <f t="shared" si="154"/>
        <v>0.47457627118644069</v>
      </c>
      <c r="H546" s="1">
        <f t="shared" si="159"/>
        <v>36700160</v>
      </c>
      <c r="I546" s="1">
        <f t="shared" si="160"/>
        <v>0</v>
      </c>
      <c r="J546" s="1">
        <f t="shared" si="161"/>
        <v>0</v>
      </c>
      <c r="K546" s="1">
        <f t="shared" si="162"/>
        <v>36700160</v>
      </c>
      <c r="L546" s="1">
        <f t="shared" si="163"/>
        <v>36700160</v>
      </c>
      <c r="M546" s="1">
        <f t="shared" si="158"/>
        <v>1463311843.75</v>
      </c>
      <c r="N546" s="1">
        <f t="shared" si="155"/>
        <v>0</v>
      </c>
      <c r="O546" s="1">
        <f t="shared" si="156"/>
        <v>0</v>
      </c>
      <c r="P546" s="1">
        <f t="shared" si="164"/>
        <v>2516582400</v>
      </c>
      <c r="Q546" s="1">
        <f t="shared" si="145"/>
        <v>3979894243.75</v>
      </c>
      <c r="R546" s="1">
        <f>SUM($K$512:K546)-SUM($I$512:I546)</f>
        <v>791674880</v>
      </c>
      <c r="S546" s="2">
        <f t="shared" si="149"/>
        <v>0.31458333333333333</v>
      </c>
      <c r="T546" s="2">
        <f>AVERAGE($S$512:S546)</f>
        <v>0.16101190476190474</v>
      </c>
    </row>
    <row r="547" spans="1:20" x14ac:dyDescent="0.3">
      <c r="A547" s="3">
        <v>0.9053107758559269</v>
      </c>
      <c r="B547">
        <f t="shared" si="150"/>
        <v>1</v>
      </c>
      <c r="C547" s="1">
        <f t="shared" si="157"/>
        <v>26214400</v>
      </c>
      <c r="D547" s="1" t="str">
        <f t="shared" si="151"/>
        <v>NO</v>
      </c>
      <c r="E547">
        <f t="shared" si="152"/>
        <v>355</v>
      </c>
      <c r="F547">
        <f t="shared" si="153"/>
        <v>169</v>
      </c>
      <c r="G547" s="2">
        <f t="shared" si="154"/>
        <v>0.47605633802816899</v>
      </c>
      <c r="H547" s="1">
        <f t="shared" si="159"/>
        <v>18350080</v>
      </c>
      <c r="I547" s="1">
        <f t="shared" si="160"/>
        <v>0</v>
      </c>
      <c r="J547" s="1">
        <f t="shared" si="161"/>
        <v>0</v>
      </c>
      <c r="K547" s="1">
        <f t="shared" si="162"/>
        <v>18350080</v>
      </c>
      <c r="L547" s="1">
        <f t="shared" si="163"/>
        <v>55050240</v>
      </c>
      <c r="M547" s="1">
        <f t="shared" si="158"/>
        <v>1481661923.75</v>
      </c>
      <c r="N547" s="1">
        <f t="shared" si="155"/>
        <v>0</v>
      </c>
      <c r="O547" s="1">
        <f t="shared" si="156"/>
        <v>0</v>
      </c>
      <c r="P547" s="1">
        <f t="shared" si="164"/>
        <v>2516582400</v>
      </c>
      <c r="Q547" s="1">
        <f t="shared" si="145"/>
        <v>3998244323.75</v>
      </c>
      <c r="R547" s="1">
        <f>SUM($K$512:K547)-SUM($I$512:I547)</f>
        <v>810024960</v>
      </c>
      <c r="S547" s="2">
        <f t="shared" si="149"/>
        <v>0.32187500000000002</v>
      </c>
      <c r="T547" s="2">
        <f>AVERAGE($S$512:S547)</f>
        <v>0.16548032407407406</v>
      </c>
    </row>
    <row r="548" spans="1:20" x14ac:dyDescent="0.3">
      <c r="A548" s="3">
        <v>0.26897947900177954</v>
      </c>
      <c r="B548">
        <f t="shared" si="150"/>
        <v>0</v>
      </c>
      <c r="C548" s="1">
        <f t="shared" si="157"/>
        <v>13107200</v>
      </c>
      <c r="D548" s="1" t="str">
        <f t="shared" si="151"/>
        <v>NO</v>
      </c>
      <c r="E548">
        <f t="shared" si="152"/>
        <v>356</v>
      </c>
      <c r="F548">
        <f t="shared" si="153"/>
        <v>169</v>
      </c>
      <c r="G548" s="2">
        <f t="shared" si="154"/>
        <v>0.4747191011235955</v>
      </c>
      <c r="H548" s="1">
        <f t="shared" si="159"/>
        <v>0</v>
      </c>
      <c r="I548" s="1">
        <f t="shared" si="160"/>
        <v>13107200</v>
      </c>
      <c r="J548" s="1">
        <f t="shared" si="161"/>
        <v>13107200</v>
      </c>
      <c r="K548" s="1">
        <f t="shared" si="162"/>
        <v>0</v>
      </c>
      <c r="L548" s="1">
        <f t="shared" si="163"/>
        <v>0</v>
      </c>
      <c r="M548" s="1">
        <f t="shared" si="158"/>
        <v>1468554723.75</v>
      </c>
      <c r="N548" s="1">
        <f t="shared" si="155"/>
        <v>0</v>
      </c>
      <c r="O548" s="1">
        <f t="shared" si="156"/>
        <v>0</v>
      </c>
      <c r="P548" s="1">
        <f t="shared" si="164"/>
        <v>2516582400</v>
      </c>
      <c r="Q548" s="1">
        <f t="shared" si="145"/>
        <v>3985137123.75</v>
      </c>
      <c r="R548" s="1">
        <f>SUM($K$512:K548)-SUM($I$512:I548)</f>
        <v>796917760</v>
      </c>
      <c r="S548" s="2">
        <f t="shared" si="149"/>
        <v>0.31666666666666665</v>
      </c>
      <c r="T548" s="2">
        <f>AVERAGE($S$512:S548)</f>
        <v>0.16956644144144142</v>
      </c>
    </row>
    <row r="549" spans="1:20" x14ac:dyDescent="0.3">
      <c r="A549" s="3">
        <v>3.2830041324361514E-2</v>
      </c>
      <c r="B549">
        <f t="shared" si="150"/>
        <v>0</v>
      </c>
      <c r="C549" s="1">
        <f t="shared" si="157"/>
        <v>26214400</v>
      </c>
      <c r="D549" s="1" t="str">
        <f t="shared" si="151"/>
        <v>NO</v>
      </c>
      <c r="E549">
        <f t="shared" si="152"/>
        <v>357</v>
      </c>
      <c r="F549">
        <f t="shared" si="153"/>
        <v>169</v>
      </c>
      <c r="G549" s="2">
        <f t="shared" si="154"/>
        <v>0.4733893557422969</v>
      </c>
      <c r="H549" s="1">
        <f t="shared" si="159"/>
        <v>0</v>
      </c>
      <c r="I549" s="1">
        <f t="shared" si="160"/>
        <v>26214400</v>
      </c>
      <c r="J549" s="1">
        <f t="shared" si="161"/>
        <v>39321600</v>
      </c>
      <c r="K549" s="1">
        <f t="shared" si="162"/>
        <v>0</v>
      </c>
      <c r="L549" s="1">
        <f t="shared" si="163"/>
        <v>0</v>
      </c>
      <c r="M549" s="1">
        <f t="shared" si="158"/>
        <v>1442340323.75</v>
      </c>
      <c r="N549" s="1">
        <f t="shared" si="155"/>
        <v>0</v>
      </c>
      <c r="O549" s="1">
        <f t="shared" si="156"/>
        <v>0</v>
      </c>
      <c r="P549" s="1">
        <f t="shared" si="164"/>
        <v>2516582400</v>
      </c>
      <c r="Q549" s="1">
        <f t="shared" si="145"/>
        <v>3958922723.75</v>
      </c>
      <c r="R549" s="1">
        <f>SUM($K$512:K549)-SUM($I$512:I549)</f>
        <v>770703360</v>
      </c>
      <c r="S549" s="2">
        <f t="shared" si="149"/>
        <v>0.30625000000000002</v>
      </c>
      <c r="T549" s="2">
        <f>AVERAGE($S$512:S549)</f>
        <v>0.17316337719298244</v>
      </c>
    </row>
    <row r="550" spans="1:20" x14ac:dyDescent="0.3">
      <c r="A550" s="3">
        <v>3.9893600841685251E-2</v>
      </c>
      <c r="B550">
        <f t="shared" si="150"/>
        <v>0</v>
      </c>
      <c r="C550" s="1">
        <f t="shared" si="157"/>
        <v>52428800</v>
      </c>
      <c r="D550" s="1" t="str">
        <f t="shared" si="151"/>
        <v>NO</v>
      </c>
      <c r="E550">
        <f t="shared" si="152"/>
        <v>358</v>
      </c>
      <c r="F550">
        <f t="shared" si="153"/>
        <v>169</v>
      </c>
      <c r="G550" s="2">
        <f t="shared" si="154"/>
        <v>0.47206703910614523</v>
      </c>
      <c r="H550" s="1">
        <f t="shared" si="159"/>
        <v>0</v>
      </c>
      <c r="I550" s="1">
        <f t="shared" si="160"/>
        <v>52428800</v>
      </c>
      <c r="J550" s="1">
        <f t="shared" si="161"/>
        <v>91750400</v>
      </c>
      <c r="K550" s="1">
        <f t="shared" si="162"/>
        <v>0</v>
      </c>
      <c r="L550" s="1">
        <f t="shared" si="163"/>
        <v>0</v>
      </c>
      <c r="M550" s="1">
        <f t="shared" si="158"/>
        <v>1389911523.75</v>
      </c>
      <c r="N550" s="1">
        <f t="shared" si="155"/>
        <v>0</v>
      </c>
      <c r="O550" s="1">
        <f t="shared" si="156"/>
        <v>0</v>
      </c>
      <c r="P550" s="1">
        <f t="shared" si="164"/>
        <v>2516582400</v>
      </c>
      <c r="Q550" s="1">
        <f t="shared" si="145"/>
        <v>3906493923.75</v>
      </c>
      <c r="R550" s="1">
        <f>SUM($K$512:K550)-SUM($I$512:I550)</f>
        <v>718274560</v>
      </c>
      <c r="S550" s="2">
        <f t="shared" si="149"/>
        <v>0.28541666666666665</v>
      </c>
      <c r="T550" s="2">
        <f>AVERAGE($S$512:S550)</f>
        <v>0.17604166666666665</v>
      </c>
    </row>
    <row r="551" spans="1:20" x14ac:dyDescent="0.3">
      <c r="A551" s="3">
        <v>0.75866795674207488</v>
      </c>
      <c r="B551">
        <f t="shared" si="150"/>
        <v>1</v>
      </c>
      <c r="C551" s="1">
        <f t="shared" si="157"/>
        <v>104857600</v>
      </c>
      <c r="D551" s="1" t="str">
        <f t="shared" si="151"/>
        <v>NO</v>
      </c>
      <c r="E551">
        <f t="shared" si="152"/>
        <v>359</v>
      </c>
      <c r="F551">
        <f t="shared" si="153"/>
        <v>170</v>
      </c>
      <c r="G551" s="2">
        <f t="shared" si="154"/>
        <v>0.47353760445682452</v>
      </c>
      <c r="H551" s="1">
        <f t="shared" si="159"/>
        <v>73400320</v>
      </c>
      <c r="I551" s="1">
        <f t="shared" si="160"/>
        <v>0</v>
      </c>
      <c r="J551" s="1">
        <f t="shared" si="161"/>
        <v>0</v>
      </c>
      <c r="K551" s="1">
        <f t="shared" si="162"/>
        <v>73400320</v>
      </c>
      <c r="L551" s="1">
        <f t="shared" si="163"/>
        <v>73400320</v>
      </c>
      <c r="M551" s="1">
        <f t="shared" si="158"/>
        <v>1463311843.75</v>
      </c>
      <c r="N551" s="1">
        <f t="shared" si="155"/>
        <v>0</v>
      </c>
      <c r="O551" s="1">
        <f t="shared" si="156"/>
        <v>0</v>
      </c>
      <c r="P551" s="1">
        <f t="shared" si="164"/>
        <v>2516582400</v>
      </c>
      <c r="Q551" s="1">
        <f t="shared" si="145"/>
        <v>3979894243.75</v>
      </c>
      <c r="R551" s="1">
        <f>SUM($K$512:K551)-SUM($I$512:I551)</f>
        <v>791674880</v>
      </c>
      <c r="S551" s="2">
        <f t="shared" si="149"/>
        <v>0.31458333333333333</v>
      </c>
      <c r="T551" s="2">
        <f>AVERAGE($S$512:S551)</f>
        <v>0.17950520833333333</v>
      </c>
    </row>
    <row r="552" spans="1:20" x14ac:dyDescent="0.3">
      <c r="A552" s="3">
        <v>0.38751597417840378</v>
      </c>
      <c r="B552">
        <f t="shared" si="150"/>
        <v>0</v>
      </c>
      <c r="C552" s="1">
        <f t="shared" si="157"/>
        <v>52428800</v>
      </c>
      <c r="D552" s="1" t="str">
        <f t="shared" si="151"/>
        <v>NO</v>
      </c>
      <c r="E552">
        <f t="shared" si="152"/>
        <v>360</v>
      </c>
      <c r="F552">
        <f t="shared" si="153"/>
        <v>170</v>
      </c>
      <c r="G552" s="2">
        <f t="shared" si="154"/>
        <v>0.47222222222222221</v>
      </c>
      <c r="H552" s="1">
        <f t="shared" si="159"/>
        <v>0</v>
      </c>
      <c r="I552" s="1">
        <f t="shared" si="160"/>
        <v>52428800</v>
      </c>
      <c r="J552" s="1">
        <f t="shared" si="161"/>
        <v>52428800</v>
      </c>
      <c r="K552" s="1">
        <f t="shared" si="162"/>
        <v>0</v>
      </c>
      <c r="L552" s="1">
        <f t="shared" si="163"/>
        <v>0</v>
      </c>
      <c r="M552" s="1">
        <f t="shared" si="158"/>
        <v>1410883043.75</v>
      </c>
      <c r="N552" s="1">
        <f t="shared" si="155"/>
        <v>0</v>
      </c>
      <c r="O552" s="1">
        <f t="shared" si="156"/>
        <v>0</v>
      </c>
      <c r="P552" s="1">
        <f t="shared" si="164"/>
        <v>2516582400</v>
      </c>
      <c r="Q552" s="1">
        <f t="shared" si="145"/>
        <v>3927465443.75</v>
      </c>
      <c r="R552" s="1">
        <f>SUM($K$512:K552)-SUM($I$512:I552)</f>
        <v>739246080</v>
      </c>
      <c r="S552" s="2">
        <f t="shared" si="149"/>
        <v>0.29375000000000001</v>
      </c>
      <c r="T552" s="2">
        <f>AVERAGE($S$512:S552)</f>
        <v>0.18229166666666666</v>
      </c>
    </row>
    <row r="553" spans="1:20" x14ac:dyDescent="0.3">
      <c r="A553" s="3">
        <v>0.50224550460141892</v>
      </c>
      <c r="B553">
        <f t="shared" si="150"/>
        <v>1</v>
      </c>
      <c r="C553" s="1">
        <f t="shared" si="157"/>
        <v>104857600</v>
      </c>
      <c r="D553" s="1" t="str">
        <f t="shared" si="151"/>
        <v>NO</v>
      </c>
      <c r="E553">
        <f t="shared" si="152"/>
        <v>361</v>
      </c>
      <c r="F553">
        <f t="shared" si="153"/>
        <v>171</v>
      </c>
      <c r="G553" s="2">
        <f t="shared" si="154"/>
        <v>0.47368421052631576</v>
      </c>
      <c r="H553" s="1">
        <f t="shared" si="159"/>
        <v>73400320</v>
      </c>
      <c r="I553" s="1">
        <f t="shared" si="160"/>
        <v>0</v>
      </c>
      <c r="J553" s="1">
        <f t="shared" si="161"/>
        <v>0</v>
      </c>
      <c r="K553" s="1">
        <f t="shared" si="162"/>
        <v>73400320</v>
      </c>
      <c r="L553" s="1">
        <f t="shared" si="163"/>
        <v>73400320</v>
      </c>
      <c r="M553" s="1">
        <f t="shared" si="158"/>
        <v>1484283363.75</v>
      </c>
      <c r="N553" s="1">
        <f t="shared" si="155"/>
        <v>0</v>
      </c>
      <c r="O553" s="1">
        <f t="shared" si="156"/>
        <v>0</v>
      </c>
      <c r="P553" s="1">
        <f t="shared" si="164"/>
        <v>2516582400</v>
      </c>
      <c r="Q553" s="1">
        <f t="shared" si="145"/>
        <v>4000865763.75</v>
      </c>
      <c r="R553" s="1">
        <f>SUM($K$512:K553)-SUM($I$512:I553)</f>
        <v>812646400</v>
      </c>
      <c r="S553" s="2">
        <f t="shared" si="149"/>
        <v>0.32291666666666669</v>
      </c>
      <c r="T553" s="2">
        <f>AVERAGE($S$512:S553)</f>
        <v>0.18563988095238096</v>
      </c>
    </row>
    <row r="554" spans="1:20" x14ac:dyDescent="0.3">
      <c r="A554" s="3">
        <v>0.85038189461460367</v>
      </c>
      <c r="B554">
        <f t="shared" si="150"/>
        <v>1</v>
      </c>
      <c r="C554" s="1">
        <f t="shared" si="157"/>
        <v>52428800</v>
      </c>
      <c r="D554" s="1" t="str">
        <f t="shared" si="151"/>
        <v>NO</v>
      </c>
      <c r="E554">
        <f t="shared" si="152"/>
        <v>362</v>
      </c>
      <c r="F554">
        <f t="shared" si="153"/>
        <v>172</v>
      </c>
      <c r="G554" s="2">
        <f t="shared" si="154"/>
        <v>0.47513812154696133</v>
      </c>
      <c r="H554" s="1">
        <f t="shared" si="159"/>
        <v>36700160</v>
      </c>
      <c r="I554" s="1">
        <f t="shared" si="160"/>
        <v>0</v>
      </c>
      <c r="J554" s="1">
        <f t="shared" si="161"/>
        <v>0</v>
      </c>
      <c r="K554" s="1">
        <f t="shared" si="162"/>
        <v>36700160</v>
      </c>
      <c r="L554" s="1">
        <f t="shared" si="163"/>
        <v>110100480</v>
      </c>
      <c r="M554" s="1">
        <f t="shared" si="158"/>
        <v>1520983523.75</v>
      </c>
      <c r="N554" s="1">
        <f t="shared" si="155"/>
        <v>0</v>
      </c>
      <c r="O554" s="1">
        <f t="shared" si="156"/>
        <v>0</v>
      </c>
      <c r="P554" s="1">
        <f t="shared" si="164"/>
        <v>2516582400</v>
      </c>
      <c r="Q554" s="1">
        <f t="shared" ref="Q554:Q617" si="165">P554+M554</f>
        <v>4037565923.75</v>
      </c>
      <c r="R554" s="1">
        <f>SUM($K$512:K554)-SUM($I$512:I554)</f>
        <v>849346560</v>
      </c>
      <c r="S554" s="2">
        <f t="shared" si="149"/>
        <v>0.33750000000000002</v>
      </c>
      <c r="T554" s="2">
        <f>AVERAGE($S$512:S554)</f>
        <v>0.18917151162790699</v>
      </c>
    </row>
    <row r="555" spans="1:20" x14ac:dyDescent="0.3">
      <c r="A555" s="3">
        <v>0.54952267021932133</v>
      </c>
      <c r="B555">
        <f t="shared" si="150"/>
        <v>1</v>
      </c>
      <c r="C555" s="1">
        <f t="shared" si="157"/>
        <v>26214400</v>
      </c>
      <c r="D555" s="1" t="str">
        <f t="shared" si="151"/>
        <v>NO</v>
      </c>
      <c r="E555">
        <f t="shared" si="152"/>
        <v>363</v>
      </c>
      <c r="F555">
        <f t="shared" si="153"/>
        <v>173</v>
      </c>
      <c r="G555" s="2">
        <f t="shared" si="154"/>
        <v>0.47658402203856748</v>
      </c>
      <c r="H555" s="1">
        <f t="shared" si="159"/>
        <v>18350080</v>
      </c>
      <c r="I555" s="1">
        <f t="shared" si="160"/>
        <v>0</v>
      </c>
      <c r="J555" s="1">
        <f t="shared" si="161"/>
        <v>0</v>
      </c>
      <c r="K555" s="1">
        <f t="shared" si="162"/>
        <v>18350080</v>
      </c>
      <c r="L555" s="1">
        <f t="shared" si="163"/>
        <v>128450560</v>
      </c>
      <c r="M555" s="1">
        <f t="shared" si="158"/>
        <v>1539333603.75</v>
      </c>
      <c r="N555" s="1">
        <f t="shared" si="155"/>
        <v>0</v>
      </c>
      <c r="O555" s="1">
        <f t="shared" si="156"/>
        <v>0</v>
      </c>
      <c r="P555" s="1">
        <f t="shared" si="164"/>
        <v>2516582400</v>
      </c>
      <c r="Q555" s="1">
        <f t="shared" si="165"/>
        <v>4055916003.75</v>
      </c>
      <c r="R555" s="1">
        <f>SUM($K$512:K555)-SUM($I$512:I555)</f>
        <v>867696640</v>
      </c>
      <c r="S555" s="2">
        <f t="shared" si="149"/>
        <v>0.34479166666666666</v>
      </c>
      <c r="T555" s="2">
        <f>AVERAGE($S$512:S555)</f>
        <v>0.19270833333333337</v>
      </c>
    </row>
    <row r="556" spans="1:20" x14ac:dyDescent="0.3">
      <c r="A556" s="3">
        <v>0.43882047263602397</v>
      </c>
      <c r="B556">
        <f t="shared" si="150"/>
        <v>0</v>
      </c>
      <c r="C556" s="1">
        <f t="shared" si="157"/>
        <v>13107200</v>
      </c>
      <c r="D556" s="1" t="str">
        <f t="shared" si="151"/>
        <v>NO</v>
      </c>
      <c r="E556">
        <f t="shared" si="152"/>
        <v>364</v>
      </c>
      <c r="F556">
        <f t="shared" si="153"/>
        <v>173</v>
      </c>
      <c r="G556" s="2">
        <f t="shared" si="154"/>
        <v>0.47527472527472525</v>
      </c>
      <c r="H556" s="1">
        <f t="shared" si="159"/>
        <v>0</v>
      </c>
      <c r="I556" s="1">
        <f t="shared" si="160"/>
        <v>13107200</v>
      </c>
      <c r="J556" s="1">
        <f t="shared" si="161"/>
        <v>13107200</v>
      </c>
      <c r="K556" s="1">
        <f t="shared" si="162"/>
        <v>0</v>
      </c>
      <c r="L556" s="1">
        <f t="shared" si="163"/>
        <v>0</v>
      </c>
      <c r="M556" s="1">
        <f t="shared" si="158"/>
        <v>1526226403.75</v>
      </c>
      <c r="N556" s="1">
        <f t="shared" si="155"/>
        <v>0</v>
      </c>
      <c r="O556" s="1">
        <f t="shared" si="156"/>
        <v>0</v>
      </c>
      <c r="P556" s="1">
        <f t="shared" si="164"/>
        <v>2516582400</v>
      </c>
      <c r="Q556" s="1">
        <f t="shared" si="165"/>
        <v>4042808803.75</v>
      </c>
      <c r="R556" s="1">
        <f>SUM($K$512:K556)-SUM($I$512:I556)</f>
        <v>854589440</v>
      </c>
      <c r="S556" s="2">
        <f t="shared" si="149"/>
        <v>0.33958333333333335</v>
      </c>
      <c r="T556" s="2">
        <f>AVERAGE($S$512:S556)</f>
        <v>0.19597222222222224</v>
      </c>
    </row>
    <row r="557" spans="1:20" x14ac:dyDescent="0.3">
      <c r="A557" s="3">
        <v>0.78444881255351373</v>
      </c>
      <c r="B557">
        <f t="shared" si="150"/>
        <v>1</v>
      </c>
      <c r="C557" s="1">
        <f t="shared" si="157"/>
        <v>26214400</v>
      </c>
      <c r="D557" s="1" t="str">
        <f t="shared" si="151"/>
        <v>NO</v>
      </c>
      <c r="E557">
        <f t="shared" si="152"/>
        <v>365</v>
      </c>
      <c r="F557">
        <f t="shared" si="153"/>
        <v>174</v>
      </c>
      <c r="G557" s="2">
        <f t="shared" si="154"/>
        <v>0.47671232876712327</v>
      </c>
      <c r="H557" s="1">
        <f t="shared" si="159"/>
        <v>18350080</v>
      </c>
      <c r="I557" s="1">
        <f t="shared" si="160"/>
        <v>0</v>
      </c>
      <c r="J557" s="1">
        <f t="shared" si="161"/>
        <v>0</v>
      </c>
      <c r="K557" s="1">
        <f t="shared" si="162"/>
        <v>18350080</v>
      </c>
      <c r="L557" s="1">
        <f t="shared" si="163"/>
        <v>18350080</v>
      </c>
      <c r="M557" s="1">
        <f t="shared" si="158"/>
        <v>1544576483.75</v>
      </c>
      <c r="N557" s="1">
        <f t="shared" si="155"/>
        <v>0</v>
      </c>
      <c r="O557" s="1">
        <f t="shared" si="156"/>
        <v>0</v>
      </c>
      <c r="P557" s="1">
        <f t="shared" si="164"/>
        <v>2516582400</v>
      </c>
      <c r="Q557" s="1">
        <f t="shared" si="165"/>
        <v>4061158883.75</v>
      </c>
      <c r="R557" s="1">
        <f>SUM($K$512:K557)-SUM($I$512:I557)</f>
        <v>872939520</v>
      </c>
      <c r="S557" s="2">
        <f t="shared" si="149"/>
        <v>0.34687499999999999</v>
      </c>
      <c r="T557" s="2">
        <f>AVERAGE($S$512:S557)</f>
        <v>0.1992527173913044</v>
      </c>
    </row>
    <row r="558" spans="1:20" x14ac:dyDescent="0.3">
      <c r="A558" s="3">
        <v>0.34771928955345666</v>
      </c>
      <c r="B558">
        <f t="shared" si="150"/>
        <v>0</v>
      </c>
      <c r="C558" s="1">
        <f t="shared" si="157"/>
        <v>13107200</v>
      </c>
      <c r="D558" s="1" t="str">
        <f t="shared" si="151"/>
        <v>NO</v>
      </c>
      <c r="E558">
        <f t="shared" si="152"/>
        <v>366</v>
      </c>
      <c r="F558">
        <f t="shared" si="153"/>
        <v>174</v>
      </c>
      <c r="G558" s="2">
        <f t="shared" si="154"/>
        <v>0.47540983606557374</v>
      </c>
      <c r="H558" s="1">
        <f t="shared" si="159"/>
        <v>0</v>
      </c>
      <c r="I558" s="1">
        <f t="shared" si="160"/>
        <v>13107200</v>
      </c>
      <c r="J558" s="1">
        <f t="shared" si="161"/>
        <v>13107200</v>
      </c>
      <c r="K558" s="1">
        <f t="shared" si="162"/>
        <v>0</v>
      </c>
      <c r="L558" s="1">
        <f t="shared" si="163"/>
        <v>0</v>
      </c>
      <c r="M558" s="1">
        <f t="shared" si="158"/>
        <v>1531469283.75</v>
      </c>
      <c r="N558" s="1">
        <f t="shared" si="155"/>
        <v>0</v>
      </c>
      <c r="O558" s="1">
        <f t="shared" si="156"/>
        <v>0</v>
      </c>
      <c r="P558" s="1">
        <f t="shared" si="164"/>
        <v>2516582400</v>
      </c>
      <c r="Q558" s="1">
        <f t="shared" si="165"/>
        <v>4048051683.75</v>
      </c>
      <c r="R558" s="1">
        <f>SUM($K$512:K558)-SUM($I$512:I558)</f>
        <v>859832320</v>
      </c>
      <c r="S558" s="2">
        <f t="shared" si="149"/>
        <v>0.34166666666666667</v>
      </c>
      <c r="T558" s="2">
        <f>AVERAGE($S$512:S558)</f>
        <v>0.20228280141843977</v>
      </c>
    </row>
    <row r="559" spans="1:20" x14ac:dyDescent="0.3">
      <c r="A559" s="3">
        <v>0.82434038341139659</v>
      </c>
      <c r="B559">
        <f t="shared" si="150"/>
        <v>1</v>
      </c>
      <c r="C559" s="1">
        <f t="shared" si="157"/>
        <v>26214400</v>
      </c>
      <c r="D559" s="1" t="str">
        <f t="shared" si="151"/>
        <v>NO</v>
      </c>
      <c r="E559">
        <f t="shared" si="152"/>
        <v>367</v>
      </c>
      <c r="F559">
        <f t="shared" si="153"/>
        <v>175</v>
      </c>
      <c r="G559" s="2">
        <f t="shared" si="154"/>
        <v>0.4768392370572207</v>
      </c>
      <c r="H559" s="1">
        <f t="shared" si="159"/>
        <v>18350080</v>
      </c>
      <c r="I559" s="1">
        <f t="shared" si="160"/>
        <v>0</v>
      </c>
      <c r="J559" s="1">
        <f t="shared" si="161"/>
        <v>0</v>
      </c>
      <c r="K559" s="1">
        <f t="shared" si="162"/>
        <v>18350080</v>
      </c>
      <c r="L559" s="1">
        <f t="shared" si="163"/>
        <v>18350080</v>
      </c>
      <c r="M559" s="1">
        <f t="shared" si="158"/>
        <v>1549819363.75</v>
      </c>
      <c r="N559" s="1">
        <f t="shared" si="155"/>
        <v>0</v>
      </c>
      <c r="O559" s="1">
        <f t="shared" si="156"/>
        <v>0</v>
      </c>
      <c r="P559" s="1">
        <f t="shared" si="164"/>
        <v>2516582400</v>
      </c>
      <c r="Q559" s="1">
        <f t="shared" si="165"/>
        <v>4066401763.75</v>
      </c>
      <c r="R559" s="1">
        <f>SUM($K$512:K559)-SUM($I$512:I559)</f>
        <v>878182400</v>
      </c>
      <c r="S559" s="2">
        <f t="shared" si="149"/>
        <v>0.34895833333333331</v>
      </c>
      <c r="T559" s="2">
        <f>AVERAGE($S$512:S559)</f>
        <v>0.20533854166666674</v>
      </c>
    </row>
    <row r="560" spans="1:20" x14ac:dyDescent="0.3">
      <c r="A560" s="3">
        <v>0.62342424201086966</v>
      </c>
      <c r="B560">
        <f t="shared" si="150"/>
        <v>1</v>
      </c>
      <c r="C560" s="1">
        <f t="shared" si="157"/>
        <v>13107200</v>
      </c>
      <c r="D560" s="1" t="str">
        <f t="shared" si="151"/>
        <v>NO</v>
      </c>
      <c r="E560">
        <f t="shared" si="152"/>
        <v>368</v>
      </c>
      <c r="F560">
        <f t="shared" si="153"/>
        <v>176</v>
      </c>
      <c r="G560" s="2">
        <f t="shared" si="154"/>
        <v>0.47826086956521741</v>
      </c>
      <c r="H560" s="1">
        <f t="shared" si="159"/>
        <v>9175040</v>
      </c>
      <c r="I560" s="1">
        <f t="shared" si="160"/>
        <v>0</v>
      </c>
      <c r="J560" s="1">
        <f t="shared" si="161"/>
        <v>0</v>
      </c>
      <c r="K560" s="1">
        <f t="shared" si="162"/>
        <v>9175040</v>
      </c>
      <c r="L560" s="1">
        <f t="shared" si="163"/>
        <v>27525120</v>
      </c>
      <c r="M560" s="1">
        <f t="shared" si="158"/>
        <v>1558994403.75</v>
      </c>
      <c r="N560" s="1">
        <f t="shared" si="155"/>
        <v>0</v>
      </c>
      <c r="O560" s="1">
        <f t="shared" si="156"/>
        <v>0</v>
      </c>
      <c r="P560" s="1">
        <f t="shared" si="164"/>
        <v>2516582400</v>
      </c>
      <c r="Q560" s="1">
        <f t="shared" si="165"/>
        <v>4075576803.75</v>
      </c>
      <c r="R560" s="1">
        <f>SUM($K$512:K560)-SUM($I$512:I560)</f>
        <v>887357440</v>
      </c>
      <c r="S560" s="2">
        <f t="shared" si="149"/>
        <v>0.35260416666666666</v>
      </c>
      <c r="T560" s="2">
        <f>AVERAGE($S$512:S560)</f>
        <v>0.2083439625850341</v>
      </c>
    </row>
    <row r="561" spans="1:20" x14ac:dyDescent="0.3">
      <c r="A561" s="3">
        <v>0.50619678080708974</v>
      </c>
      <c r="B561">
        <f t="shared" si="150"/>
        <v>1</v>
      </c>
      <c r="C561" s="1">
        <f t="shared" si="157"/>
        <v>6553600</v>
      </c>
      <c r="D561" s="1" t="str">
        <f t="shared" si="151"/>
        <v>NO</v>
      </c>
      <c r="E561">
        <f t="shared" si="152"/>
        <v>369</v>
      </c>
      <c r="F561">
        <f t="shared" si="153"/>
        <v>177</v>
      </c>
      <c r="G561" s="2">
        <f t="shared" si="154"/>
        <v>0.47967479674796748</v>
      </c>
      <c r="H561" s="1">
        <f t="shared" si="159"/>
        <v>4587520</v>
      </c>
      <c r="I561" s="1">
        <f t="shared" si="160"/>
        <v>0</v>
      </c>
      <c r="J561" s="1">
        <f t="shared" si="161"/>
        <v>0</v>
      </c>
      <c r="K561" s="1">
        <f t="shared" si="162"/>
        <v>4587520</v>
      </c>
      <c r="L561" s="1">
        <f t="shared" si="163"/>
        <v>32112640</v>
      </c>
      <c r="M561" s="1">
        <f t="shared" si="158"/>
        <v>1563581923.75</v>
      </c>
      <c r="N561" s="1">
        <f t="shared" si="155"/>
        <v>0</v>
      </c>
      <c r="O561" s="1">
        <f t="shared" si="156"/>
        <v>0</v>
      </c>
      <c r="P561" s="1">
        <f t="shared" si="164"/>
        <v>2516582400</v>
      </c>
      <c r="Q561" s="1">
        <f t="shared" si="165"/>
        <v>4080164323.75</v>
      </c>
      <c r="R561" s="1">
        <f>SUM($K$512:K561)-SUM($I$512:I561)</f>
        <v>891944960</v>
      </c>
      <c r="S561" s="2">
        <f t="shared" si="149"/>
        <v>0.35442708333333334</v>
      </c>
      <c r="T561" s="2">
        <f>AVERAGE($S$512:S561)</f>
        <v>0.21126562500000007</v>
      </c>
    </row>
    <row r="562" spans="1:20" x14ac:dyDescent="0.3">
      <c r="A562" s="3">
        <v>0.15571526324122686</v>
      </c>
      <c r="B562">
        <f t="shared" si="150"/>
        <v>0</v>
      </c>
      <c r="C562" s="1">
        <f t="shared" si="157"/>
        <v>3276800</v>
      </c>
      <c r="D562" s="1" t="str">
        <f t="shared" si="151"/>
        <v>NO</v>
      </c>
      <c r="E562">
        <f t="shared" si="152"/>
        <v>370</v>
      </c>
      <c r="F562">
        <f t="shared" si="153"/>
        <v>177</v>
      </c>
      <c r="G562" s="2">
        <f t="shared" si="154"/>
        <v>0.47837837837837838</v>
      </c>
      <c r="H562" s="1">
        <f t="shared" si="159"/>
        <v>0</v>
      </c>
      <c r="I562" s="1">
        <f t="shared" si="160"/>
        <v>3276800</v>
      </c>
      <c r="J562" s="1">
        <f t="shared" si="161"/>
        <v>3276800</v>
      </c>
      <c r="K562" s="1">
        <f t="shared" si="162"/>
        <v>0</v>
      </c>
      <c r="L562" s="1">
        <f t="shared" si="163"/>
        <v>0</v>
      </c>
      <c r="M562" s="1">
        <f t="shared" si="158"/>
        <v>1560305123.75</v>
      </c>
      <c r="N562" s="1">
        <f t="shared" si="155"/>
        <v>0</v>
      </c>
      <c r="O562" s="1">
        <f t="shared" si="156"/>
        <v>0</v>
      </c>
      <c r="P562" s="1">
        <f t="shared" si="164"/>
        <v>2516582400</v>
      </c>
      <c r="Q562" s="1">
        <f t="shared" si="165"/>
        <v>4076887523.75</v>
      </c>
      <c r="R562" s="1">
        <f>SUM($K$512:K562)-SUM($I$512:I562)</f>
        <v>888668160</v>
      </c>
      <c r="S562" s="2">
        <f t="shared" si="149"/>
        <v>0.35312500000000002</v>
      </c>
      <c r="T562" s="2">
        <f>AVERAGE($S$512:S562)</f>
        <v>0.21404718137254908</v>
      </c>
    </row>
    <row r="563" spans="1:20" x14ac:dyDescent="0.3">
      <c r="A563" s="3">
        <v>0.1728640910653686</v>
      </c>
      <c r="B563">
        <f t="shared" si="150"/>
        <v>0</v>
      </c>
      <c r="C563" s="1">
        <f t="shared" si="157"/>
        <v>6553600</v>
      </c>
      <c r="D563" s="1" t="str">
        <f t="shared" si="151"/>
        <v>NO</v>
      </c>
      <c r="E563">
        <f t="shared" si="152"/>
        <v>371</v>
      </c>
      <c r="F563">
        <f t="shared" si="153"/>
        <v>177</v>
      </c>
      <c r="G563" s="2">
        <f t="shared" si="154"/>
        <v>0.47708894878706198</v>
      </c>
      <c r="H563" s="1">
        <f t="shared" si="159"/>
        <v>0</v>
      </c>
      <c r="I563" s="1">
        <f t="shared" si="160"/>
        <v>6553600</v>
      </c>
      <c r="J563" s="1">
        <f t="shared" si="161"/>
        <v>9830400</v>
      </c>
      <c r="K563" s="1">
        <f t="shared" si="162"/>
        <v>0</v>
      </c>
      <c r="L563" s="1">
        <f t="shared" si="163"/>
        <v>0</v>
      </c>
      <c r="M563" s="1">
        <f t="shared" si="158"/>
        <v>1553751523.75</v>
      </c>
      <c r="N563" s="1">
        <f t="shared" si="155"/>
        <v>0</v>
      </c>
      <c r="O563" s="1">
        <f t="shared" si="156"/>
        <v>0</v>
      </c>
      <c r="P563" s="1">
        <f t="shared" si="164"/>
        <v>2516582400</v>
      </c>
      <c r="Q563" s="1">
        <f t="shared" si="165"/>
        <v>4070333923.75</v>
      </c>
      <c r="R563" s="1">
        <f>SUM($K$512:K563)-SUM($I$512:I563)</f>
        <v>882114560</v>
      </c>
      <c r="S563" s="2">
        <f t="shared" si="149"/>
        <v>0.35052083333333334</v>
      </c>
      <c r="T563" s="2">
        <f>AVERAGE($S$512:S563)</f>
        <v>0.21667167467948723</v>
      </c>
    </row>
    <row r="564" spans="1:20" x14ac:dyDescent="0.3">
      <c r="A564" s="3">
        <v>7.0459754225848159E-2</v>
      </c>
      <c r="B564">
        <f t="shared" si="150"/>
        <v>0</v>
      </c>
      <c r="C564" s="1">
        <f t="shared" si="157"/>
        <v>13107200</v>
      </c>
      <c r="D564" s="1" t="str">
        <f t="shared" si="151"/>
        <v>NO</v>
      </c>
      <c r="E564">
        <f t="shared" si="152"/>
        <v>372</v>
      </c>
      <c r="F564">
        <f t="shared" si="153"/>
        <v>177</v>
      </c>
      <c r="G564" s="2">
        <f t="shared" si="154"/>
        <v>0.47580645161290325</v>
      </c>
      <c r="H564" s="1">
        <f t="shared" si="159"/>
        <v>0</v>
      </c>
      <c r="I564" s="1">
        <f t="shared" si="160"/>
        <v>13107200</v>
      </c>
      <c r="J564" s="1">
        <f t="shared" si="161"/>
        <v>22937600</v>
      </c>
      <c r="K564" s="1">
        <f t="shared" si="162"/>
        <v>0</v>
      </c>
      <c r="L564" s="1">
        <f t="shared" si="163"/>
        <v>0</v>
      </c>
      <c r="M564" s="1">
        <f t="shared" si="158"/>
        <v>1540644323.75</v>
      </c>
      <c r="N564" s="1">
        <f t="shared" si="155"/>
        <v>0</v>
      </c>
      <c r="O564" s="1">
        <f t="shared" si="156"/>
        <v>0</v>
      </c>
      <c r="P564" s="1">
        <f t="shared" si="164"/>
        <v>2516582400</v>
      </c>
      <c r="Q564" s="1">
        <f t="shared" si="165"/>
        <v>4057226723.75</v>
      </c>
      <c r="R564" s="1">
        <f>SUM($K$512:K564)-SUM($I$512:I564)</f>
        <v>869007360</v>
      </c>
      <c r="S564" s="2">
        <f t="shared" si="149"/>
        <v>0.34531250000000002</v>
      </c>
      <c r="T564" s="2">
        <f>AVERAGE($S$512:S564)</f>
        <v>0.21909886006289314</v>
      </c>
    </row>
    <row r="565" spans="1:20" x14ac:dyDescent="0.3">
      <c r="A565" s="3">
        <v>0.47100290780383736</v>
      </c>
      <c r="B565">
        <f t="shared" si="150"/>
        <v>0</v>
      </c>
      <c r="C565" s="1">
        <f t="shared" si="157"/>
        <v>26214400</v>
      </c>
      <c r="D565" s="1" t="str">
        <f t="shared" si="151"/>
        <v>NO</v>
      </c>
      <c r="E565">
        <f t="shared" si="152"/>
        <v>373</v>
      </c>
      <c r="F565">
        <f t="shared" si="153"/>
        <v>177</v>
      </c>
      <c r="G565" s="2">
        <f t="shared" si="154"/>
        <v>0.47453083109919569</v>
      </c>
      <c r="H565" s="1">
        <f t="shared" si="159"/>
        <v>0</v>
      </c>
      <c r="I565" s="1">
        <f t="shared" si="160"/>
        <v>26214400</v>
      </c>
      <c r="J565" s="1">
        <f t="shared" si="161"/>
        <v>49152000</v>
      </c>
      <c r="K565" s="1">
        <f t="shared" si="162"/>
        <v>0</v>
      </c>
      <c r="L565" s="1">
        <f t="shared" si="163"/>
        <v>0</v>
      </c>
      <c r="M565" s="1">
        <f t="shared" si="158"/>
        <v>1514429923.75</v>
      </c>
      <c r="N565" s="1">
        <f t="shared" si="155"/>
        <v>0</v>
      </c>
      <c r="O565" s="1">
        <f t="shared" si="156"/>
        <v>0</v>
      </c>
      <c r="P565" s="1">
        <f t="shared" si="164"/>
        <v>2516582400</v>
      </c>
      <c r="Q565" s="1">
        <f t="shared" si="165"/>
        <v>4031012323.75</v>
      </c>
      <c r="R565" s="1">
        <f>SUM($K$512:K565)-SUM($I$512:I565)</f>
        <v>842792960</v>
      </c>
      <c r="S565" s="2">
        <f t="shared" si="149"/>
        <v>0.33489583333333334</v>
      </c>
      <c r="T565" s="2">
        <f>AVERAGE($S$512:S565)</f>
        <v>0.22124324845679016</v>
      </c>
    </row>
    <row r="566" spans="1:20" x14ac:dyDescent="0.3">
      <c r="A566" s="3">
        <v>3.3416007675065029E-2</v>
      </c>
      <c r="B566">
        <f t="shared" si="150"/>
        <v>0</v>
      </c>
      <c r="C566" s="1">
        <f t="shared" si="157"/>
        <v>52428800</v>
      </c>
      <c r="D566" s="1" t="str">
        <f t="shared" si="151"/>
        <v>NO</v>
      </c>
      <c r="E566">
        <f t="shared" si="152"/>
        <v>374</v>
      </c>
      <c r="F566">
        <f t="shared" si="153"/>
        <v>177</v>
      </c>
      <c r="G566" s="2">
        <f t="shared" si="154"/>
        <v>0.4732620320855615</v>
      </c>
      <c r="H566" s="1">
        <f t="shared" si="159"/>
        <v>0</v>
      </c>
      <c r="I566" s="1">
        <f t="shared" si="160"/>
        <v>52428800</v>
      </c>
      <c r="J566" s="1">
        <f t="shared" si="161"/>
        <v>101580800</v>
      </c>
      <c r="K566" s="1">
        <f t="shared" si="162"/>
        <v>0</v>
      </c>
      <c r="L566" s="1">
        <f t="shared" si="163"/>
        <v>0</v>
      </c>
      <c r="M566" s="1">
        <f t="shared" si="158"/>
        <v>1462001123.75</v>
      </c>
      <c r="N566" s="1">
        <f t="shared" si="155"/>
        <v>0</v>
      </c>
      <c r="O566" s="1">
        <f t="shared" si="156"/>
        <v>0</v>
      </c>
      <c r="P566" s="1">
        <f t="shared" si="164"/>
        <v>2516582400</v>
      </c>
      <c r="Q566" s="1">
        <f t="shared" si="165"/>
        <v>3978583523.75</v>
      </c>
      <c r="R566" s="1">
        <f>SUM($K$512:K566)-SUM($I$512:I566)</f>
        <v>790364160</v>
      </c>
      <c r="S566" s="2">
        <f t="shared" si="149"/>
        <v>0.31406250000000002</v>
      </c>
      <c r="T566" s="2">
        <f>AVERAGE($S$512:S566)</f>
        <v>0.22293087121212124</v>
      </c>
    </row>
    <row r="567" spans="1:20" x14ac:dyDescent="0.3">
      <c r="A567" s="3">
        <v>0.54173140592405089</v>
      </c>
      <c r="B567">
        <f t="shared" si="150"/>
        <v>1</v>
      </c>
      <c r="C567" s="1">
        <f t="shared" si="157"/>
        <v>104857600</v>
      </c>
      <c r="D567" s="1" t="str">
        <f t="shared" si="151"/>
        <v>NO</v>
      </c>
      <c r="E567">
        <f t="shared" si="152"/>
        <v>375</v>
      </c>
      <c r="F567">
        <f t="shared" si="153"/>
        <v>178</v>
      </c>
      <c r="G567" s="2">
        <f t="shared" si="154"/>
        <v>0.47466666666666668</v>
      </c>
      <c r="H567" s="1">
        <f t="shared" si="159"/>
        <v>73400320</v>
      </c>
      <c r="I567" s="1">
        <f t="shared" si="160"/>
        <v>0</v>
      </c>
      <c r="J567" s="1">
        <f t="shared" si="161"/>
        <v>0</v>
      </c>
      <c r="K567" s="1">
        <f t="shared" si="162"/>
        <v>73400320</v>
      </c>
      <c r="L567" s="1">
        <f t="shared" si="163"/>
        <v>73400320</v>
      </c>
      <c r="M567" s="1">
        <f t="shared" si="158"/>
        <v>1535401443.75</v>
      </c>
      <c r="N567" s="1">
        <f t="shared" si="155"/>
        <v>0</v>
      </c>
      <c r="O567" s="1">
        <f t="shared" si="156"/>
        <v>0</v>
      </c>
      <c r="P567" s="1">
        <f t="shared" si="164"/>
        <v>2516582400</v>
      </c>
      <c r="Q567" s="1">
        <f t="shared" si="165"/>
        <v>4051983843.75</v>
      </c>
      <c r="R567" s="1">
        <f>SUM($K$512:K567)-SUM($I$512:I567)</f>
        <v>863764480</v>
      </c>
      <c r="S567" s="2">
        <f t="shared" si="149"/>
        <v>0.34322916666666664</v>
      </c>
      <c r="T567" s="2">
        <f>AVERAGE($S$512:S567)</f>
        <v>0.22507905505952386</v>
      </c>
    </row>
    <row r="568" spans="1:20" x14ac:dyDescent="0.3">
      <c r="A568" s="3">
        <v>0.76017825659721139</v>
      </c>
      <c r="B568">
        <f t="shared" si="150"/>
        <v>1</v>
      </c>
      <c r="C568" s="1">
        <f t="shared" si="157"/>
        <v>52428800</v>
      </c>
      <c r="D568" s="1" t="str">
        <f t="shared" si="151"/>
        <v>NO</v>
      </c>
      <c r="E568">
        <f t="shared" si="152"/>
        <v>376</v>
      </c>
      <c r="F568">
        <f t="shared" si="153"/>
        <v>179</v>
      </c>
      <c r="G568" s="2">
        <f t="shared" si="154"/>
        <v>0.47606382978723405</v>
      </c>
      <c r="H568" s="1">
        <f t="shared" si="159"/>
        <v>36700160</v>
      </c>
      <c r="I568" s="1">
        <f t="shared" si="160"/>
        <v>0</v>
      </c>
      <c r="J568" s="1">
        <f t="shared" si="161"/>
        <v>0</v>
      </c>
      <c r="K568" s="1">
        <f t="shared" si="162"/>
        <v>36700160</v>
      </c>
      <c r="L568" s="1">
        <f t="shared" si="163"/>
        <v>110100480</v>
      </c>
      <c r="M568" s="1">
        <f t="shared" si="158"/>
        <v>1572101603.75</v>
      </c>
      <c r="N568" s="1">
        <f t="shared" si="155"/>
        <v>0</v>
      </c>
      <c r="O568" s="1">
        <f t="shared" si="156"/>
        <v>0</v>
      </c>
      <c r="P568" s="1">
        <f t="shared" si="164"/>
        <v>2516582400</v>
      </c>
      <c r="Q568" s="1">
        <f t="shared" si="165"/>
        <v>4088684003.75</v>
      </c>
      <c r="R568" s="1">
        <f>SUM($K$512:K568)-SUM($I$512:I568)</f>
        <v>900464640</v>
      </c>
      <c r="S568" s="2">
        <f t="shared" si="149"/>
        <v>0.35781249999999998</v>
      </c>
      <c r="T568" s="2">
        <f>AVERAGE($S$512:S568)</f>
        <v>0.22740771198830415</v>
      </c>
    </row>
    <row r="569" spans="1:20" x14ac:dyDescent="0.3">
      <c r="A569" s="3">
        <v>0.60198527532382062</v>
      </c>
      <c r="B569">
        <f t="shared" si="150"/>
        <v>1</v>
      </c>
      <c r="C569" s="1">
        <f t="shared" si="157"/>
        <v>26214400</v>
      </c>
      <c r="D569" s="1" t="str">
        <f t="shared" si="151"/>
        <v>NO</v>
      </c>
      <c r="E569">
        <f t="shared" si="152"/>
        <v>377</v>
      </c>
      <c r="F569">
        <f t="shared" si="153"/>
        <v>180</v>
      </c>
      <c r="G569" s="2">
        <f t="shared" si="154"/>
        <v>0.47745358090185674</v>
      </c>
      <c r="H569" s="1">
        <f t="shared" si="159"/>
        <v>18350080</v>
      </c>
      <c r="I569" s="1">
        <f t="shared" si="160"/>
        <v>0</v>
      </c>
      <c r="J569" s="1">
        <f t="shared" si="161"/>
        <v>0</v>
      </c>
      <c r="K569" s="1">
        <f t="shared" si="162"/>
        <v>18350080</v>
      </c>
      <c r="L569" s="1">
        <f t="shared" si="163"/>
        <v>128450560</v>
      </c>
      <c r="M569" s="1">
        <f t="shared" si="158"/>
        <v>1590451683.75</v>
      </c>
      <c r="N569" s="1">
        <f t="shared" si="155"/>
        <v>0</v>
      </c>
      <c r="O569" s="1">
        <f t="shared" si="156"/>
        <v>0</v>
      </c>
      <c r="P569" s="1">
        <f t="shared" si="164"/>
        <v>2516582400</v>
      </c>
      <c r="Q569" s="1">
        <f t="shared" si="165"/>
        <v>4107034083.75</v>
      </c>
      <c r="R569" s="1">
        <f>SUM($K$512:K569)-SUM($I$512:I569)</f>
        <v>918814720</v>
      </c>
      <c r="S569" s="2">
        <f t="shared" si="149"/>
        <v>0.36510416666666667</v>
      </c>
      <c r="T569" s="2">
        <f>AVERAGE($S$512:S569)</f>
        <v>0.22978178879310349</v>
      </c>
    </row>
    <row r="570" spans="1:20" x14ac:dyDescent="0.3">
      <c r="A570" s="3">
        <v>0.97097546960719239</v>
      </c>
      <c r="B570">
        <f t="shared" si="150"/>
        <v>1</v>
      </c>
      <c r="C570" s="1">
        <f t="shared" si="157"/>
        <v>13107200</v>
      </c>
      <c r="D570" s="1" t="str">
        <f t="shared" si="151"/>
        <v>NO</v>
      </c>
      <c r="E570">
        <f t="shared" si="152"/>
        <v>378</v>
      </c>
      <c r="F570">
        <f t="shared" si="153"/>
        <v>181</v>
      </c>
      <c r="G570" s="2">
        <f t="shared" si="154"/>
        <v>0.47883597883597884</v>
      </c>
      <c r="H570" s="1">
        <f t="shared" si="159"/>
        <v>9175040</v>
      </c>
      <c r="I570" s="1">
        <f t="shared" si="160"/>
        <v>0</v>
      </c>
      <c r="J570" s="1">
        <f t="shared" si="161"/>
        <v>0</v>
      </c>
      <c r="K570" s="1">
        <f t="shared" si="162"/>
        <v>9175040</v>
      </c>
      <c r="L570" s="1">
        <f t="shared" si="163"/>
        <v>137625600</v>
      </c>
      <c r="M570" s="1">
        <f t="shared" si="158"/>
        <v>1599626723.75</v>
      </c>
      <c r="N570" s="1">
        <f t="shared" si="155"/>
        <v>0</v>
      </c>
      <c r="O570" s="1">
        <f t="shared" si="156"/>
        <v>0</v>
      </c>
      <c r="P570" s="1">
        <f t="shared" si="164"/>
        <v>2516582400</v>
      </c>
      <c r="Q570" s="1">
        <f t="shared" si="165"/>
        <v>4116209123.75</v>
      </c>
      <c r="R570" s="1">
        <f>SUM($K$512:K570)-SUM($I$512:I570)</f>
        <v>927989760</v>
      </c>
      <c r="S570" s="2">
        <f t="shared" si="149"/>
        <v>0.36875000000000002</v>
      </c>
      <c r="T570" s="2">
        <f>AVERAGE($S$512:S570)</f>
        <v>0.23213718220338989</v>
      </c>
    </row>
    <row r="571" spans="1:20" x14ac:dyDescent="0.3">
      <c r="A571" s="3">
        <v>0.76910585078430904</v>
      </c>
      <c r="B571">
        <f t="shared" si="150"/>
        <v>1</v>
      </c>
      <c r="C571" s="1">
        <f t="shared" si="157"/>
        <v>6553600</v>
      </c>
      <c r="D571" s="1" t="str">
        <f t="shared" si="151"/>
        <v>NO</v>
      </c>
      <c r="E571">
        <f t="shared" si="152"/>
        <v>379</v>
      </c>
      <c r="F571">
        <f t="shared" si="153"/>
        <v>182</v>
      </c>
      <c r="G571" s="2">
        <f t="shared" si="154"/>
        <v>0.48021108179419525</v>
      </c>
      <c r="H571" s="1">
        <f t="shared" si="159"/>
        <v>4587520</v>
      </c>
      <c r="I571" s="1">
        <f t="shared" si="160"/>
        <v>0</v>
      </c>
      <c r="J571" s="1">
        <f t="shared" si="161"/>
        <v>0</v>
      </c>
      <c r="K571" s="1">
        <f t="shared" si="162"/>
        <v>4587520</v>
      </c>
      <c r="L571" s="1">
        <f t="shared" si="163"/>
        <v>142213120</v>
      </c>
      <c r="M571" s="1">
        <f t="shared" si="158"/>
        <v>1604214243.75</v>
      </c>
      <c r="N571" s="1">
        <f t="shared" si="155"/>
        <v>0</v>
      </c>
      <c r="O571" s="1">
        <f t="shared" si="156"/>
        <v>0</v>
      </c>
      <c r="P571" s="1">
        <f t="shared" si="164"/>
        <v>2516582400</v>
      </c>
      <c r="Q571" s="1">
        <f t="shared" si="165"/>
        <v>4120796643.75</v>
      </c>
      <c r="R571" s="1">
        <f>SUM($K$512:K571)-SUM($I$512:I571)</f>
        <v>932577280</v>
      </c>
      <c r="S571" s="2">
        <f t="shared" si="149"/>
        <v>0.37057291666666664</v>
      </c>
      <c r="T571" s="2">
        <f>AVERAGE($S$512:S571)</f>
        <v>0.23444444444444451</v>
      </c>
    </row>
    <row r="572" spans="1:20" x14ac:dyDescent="0.3">
      <c r="A572" s="3">
        <v>0.46041498652323032</v>
      </c>
      <c r="B572">
        <f t="shared" si="150"/>
        <v>0</v>
      </c>
      <c r="C572" s="1">
        <f t="shared" si="157"/>
        <v>3276800</v>
      </c>
      <c r="D572" s="1" t="str">
        <f t="shared" si="151"/>
        <v>NO</v>
      </c>
      <c r="E572">
        <f t="shared" si="152"/>
        <v>380</v>
      </c>
      <c r="F572">
        <f t="shared" si="153"/>
        <v>182</v>
      </c>
      <c r="G572" s="2">
        <f t="shared" si="154"/>
        <v>0.47894736842105262</v>
      </c>
      <c r="H572" s="1">
        <f t="shared" si="159"/>
        <v>0</v>
      </c>
      <c r="I572" s="1">
        <f t="shared" si="160"/>
        <v>3276800</v>
      </c>
      <c r="J572" s="1">
        <f t="shared" si="161"/>
        <v>3276800</v>
      </c>
      <c r="K572" s="1">
        <f t="shared" si="162"/>
        <v>0</v>
      </c>
      <c r="L572" s="1">
        <f t="shared" si="163"/>
        <v>0</v>
      </c>
      <c r="M572" s="1">
        <f t="shared" si="158"/>
        <v>1600937443.75</v>
      </c>
      <c r="N572" s="1">
        <f t="shared" si="155"/>
        <v>0</v>
      </c>
      <c r="O572" s="1">
        <f t="shared" si="156"/>
        <v>0</v>
      </c>
      <c r="P572" s="1">
        <f t="shared" si="164"/>
        <v>2516582400</v>
      </c>
      <c r="Q572" s="1">
        <f t="shared" si="165"/>
        <v>4117519843.75</v>
      </c>
      <c r="R572" s="1">
        <f>SUM($K$512:K572)-SUM($I$512:I572)</f>
        <v>929300480</v>
      </c>
      <c r="S572" s="2">
        <f t="shared" si="149"/>
        <v>0.36927083333333333</v>
      </c>
      <c r="T572" s="2">
        <f>AVERAGE($S$512:S572)</f>
        <v>0.23665471311475414</v>
      </c>
    </row>
    <row r="573" spans="1:20" x14ac:dyDescent="0.3">
      <c r="A573" s="3">
        <v>0.90669247904977235</v>
      </c>
      <c r="B573">
        <f t="shared" si="150"/>
        <v>1</v>
      </c>
      <c r="C573" s="1">
        <f t="shared" si="157"/>
        <v>6553600</v>
      </c>
      <c r="D573" s="1" t="str">
        <f t="shared" si="151"/>
        <v>NO</v>
      </c>
      <c r="E573">
        <f t="shared" si="152"/>
        <v>381</v>
      </c>
      <c r="F573">
        <f t="shared" si="153"/>
        <v>183</v>
      </c>
      <c r="G573" s="2">
        <f t="shared" si="154"/>
        <v>0.48031496062992124</v>
      </c>
      <c r="H573" s="1">
        <f t="shared" si="159"/>
        <v>4587520</v>
      </c>
      <c r="I573" s="1">
        <f t="shared" si="160"/>
        <v>0</v>
      </c>
      <c r="J573" s="1">
        <f t="shared" si="161"/>
        <v>0</v>
      </c>
      <c r="K573" s="1">
        <f t="shared" si="162"/>
        <v>4587520</v>
      </c>
      <c r="L573" s="1">
        <f t="shared" si="163"/>
        <v>4587520</v>
      </c>
      <c r="M573" s="1">
        <f t="shared" si="158"/>
        <v>1605524963.75</v>
      </c>
      <c r="N573" s="1">
        <f t="shared" si="155"/>
        <v>0</v>
      </c>
      <c r="O573" s="1">
        <f t="shared" si="156"/>
        <v>0</v>
      </c>
      <c r="P573" s="1">
        <f t="shared" si="164"/>
        <v>2516582400</v>
      </c>
      <c r="Q573" s="1">
        <f t="shared" si="165"/>
        <v>4122107363.75</v>
      </c>
      <c r="R573" s="1">
        <f>SUM($K$512:K573)-SUM($I$512:I573)</f>
        <v>933888000</v>
      </c>
      <c r="S573" s="2">
        <f t="shared" si="149"/>
        <v>0.37109375</v>
      </c>
      <c r="T573" s="2">
        <f>AVERAGE($S$512:S573)</f>
        <v>0.23882308467741942</v>
      </c>
    </row>
    <row r="574" spans="1:20" x14ac:dyDescent="0.3">
      <c r="A574" s="3">
        <v>0.57277311064712799</v>
      </c>
      <c r="B574">
        <f t="shared" si="150"/>
        <v>1</v>
      </c>
      <c r="C574" s="1">
        <f t="shared" si="157"/>
        <v>3276800</v>
      </c>
      <c r="D574" s="1" t="str">
        <f t="shared" si="151"/>
        <v>NO</v>
      </c>
      <c r="E574">
        <f t="shared" si="152"/>
        <v>382</v>
      </c>
      <c r="F574">
        <f t="shared" si="153"/>
        <v>184</v>
      </c>
      <c r="G574" s="2">
        <f t="shared" si="154"/>
        <v>0.48167539267015708</v>
      </c>
      <c r="H574" s="1">
        <f t="shared" si="159"/>
        <v>2293760</v>
      </c>
      <c r="I574" s="1">
        <f t="shared" si="160"/>
        <v>0</v>
      </c>
      <c r="J574" s="1">
        <f t="shared" si="161"/>
        <v>0</v>
      </c>
      <c r="K574" s="1">
        <f t="shared" si="162"/>
        <v>2293760</v>
      </c>
      <c r="L574" s="1">
        <f t="shared" si="163"/>
        <v>6881280</v>
      </c>
      <c r="M574" s="1">
        <f t="shared" si="158"/>
        <v>1607818723.75</v>
      </c>
      <c r="N574" s="1">
        <f t="shared" si="155"/>
        <v>0</v>
      </c>
      <c r="O574" s="1">
        <f t="shared" si="156"/>
        <v>0</v>
      </c>
      <c r="P574" s="1">
        <f t="shared" si="164"/>
        <v>2516582400</v>
      </c>
      <c r="Q574" s="1">
        <f t="shared" si="165"/>
        <v>4124401123.75</v>
      </c>
      <c r="R574" s="1">
        <f>SUM($K$512:K574)-SUM($I$512:I574)</f>
        <v>936181760</v>
      </c>
      <c r="S574" s="2">
        <f t="shared" si="149"/>
        <v>0.37200520833333334</v>
      </c>
      <c r="T574" s="2">
        <f>AVERAGE($S$512:S574)</f>
        <v>0.24093708664021168</v>
      </c>
    </row>
    <row r="575" spans="1:20" x14ac:dyDescent="0.3">
      <c r="A575" s="3">
        <v>0.16365052612054132</v>
      </c>
      <c r="B575">
        <f t="shared" si="150"/>
        <v>0</v>
      </c>
      <c r="C575" s="1">
        <f t="shared" si="157"/>
        <v>1638400</v>
      </c>
      <c r="D575" s="1" t="str">
        <f t="shared" si="151"/>
        <v>NO</v>
      </c>
      <c r="E575">
        <f t="shared" si="152"/>
        <v>383</v>
      </c>
      <c r="F575">
        <f t="shared" si="153"/>
        <v>184</v>
      </c>
      <c r="G575" s="2">
        <f t="shared" si="154"/>
        <v>0.48041775456919061</v>
      </c>
      <c r="H575" s="1">
        <f t="shared" si="159"/>
        <v>0</v>
      </c>
      <c r="I575" s="1">
        <f t="shared" si="160"/>
        <v>1638400</v>
      </c>
      <c r="J575" s="1">
        <f t="shared" si="161"/>
        <v>1638400</v>
      </c>
      <c r="K575" s="1">
        <f t="shared" si="162"/>
        <v>0</v>
      </c>
      <c r="L575" s="1">
        <f t="shared" si="163"/>
        <v>0</v>
      </c>
      <c r="M575" s="1">
        <f t="shared" si="158"/>
        <v>1606180323.75</v>
      </c>
      <c r="N575" s="1">
        <f t="shared" si="155"/>
        <v>0</v>
      </c>
      <c r="O575" s="1">
        <f t="shared" si="156"/>
        <v>0</v>
      </c>
      <c r="P575" s="1">
        <f t="shared" si="164"/>
        <v>2516582400</v>
      </c>
      <c r="Q575" s="1">
        <f t="shared" si="165"/>
        <v>4122762723.75</v>
      </c>
      <c r="R575" s="1">
        <f>SUM($K$512:K575)-SUM($I$512:I575)</f>
        <v>934543360</v>
      </c>
      <c r="S575" s="2">
        <f t="shared" si="149"/>
        <v>0.37135416666666665</v>
      </c>
      <c r="T575" s="2">
        <f>AVERAGE($S$512:S575)</f>
        <v>0.24297485351562503</v>
      </c>
    </row>
    <row r="576" spans="1:20" x14ac:dyDescent="0.3">
      <c r="A576" s="3">
        <v>6.8890580935063506E-2</v>
      </c>
      <c r="B576">
        <f t="shared" si="150"/>
        <v>0</v>
      </c>
      <c r="C576" s="1">
        <f t="shared" si="157"/>
        <v>3276800</v>
      </c>
      <c r="D576" s="1" t="str">
        <f t="shared" si="151"/>
        <v>NO</v>
      </c>
      <c r="E576">
        <f t="shared" si="152"/>
        <v>384</v>
      </c>
      <c r="F576">
        <f t="shared" si="153"/>
        <v>184</v>
      </c>
      <c r="G576" s="2">
        <f t="shared" si="154"/>
        <v>0.47916666666666669</v>
      </c>
      <c r="H576" s="1">
        <f t="shared" si="159"/>
        <v>0</v>
      </c>
      <c r="I576" s="1">
        <f t="shared" si="160"/>
        <v>3276800</v>
      </c>
      <c r="J576" s="1">
        <f t="shared" si="161"/>
        <v>4915200</v>
      </c>
      <c r="K576" s="1">
        <f t="shared" si="162"/>
        <v>0</v>
      </c>
      <c r="L576" s="1">
        <f t="shared" si="163"/>
        <v>0</v>
      </c>
      <c r="M576" s="1">
        <f t="shared" si="158"/>
        <v>1602903523.75</v>
      </c>
      <c r="N576" s="1">
        <f t="shared" si="155"/>
        <v>0</v>
      </c>
      <c r="O576" s="1">
        <f t="shared" si="156"/>
        <v>0</v>
      </c>
      <c r="P576" s="1">
        <f t="shared" si="164"/>
        <v>2516582400</v>
      </c>
      <c r="Q576" s="1">
        <f t="shared" si="165"/>
        <v>4119485923.75</v>
      </c>
      <c r="R576" s="1">
        <f>SUM($K$512:K576)-SUM($I$512:I576)</f>
        <v>931266560</v>
      </c>
      <c r="S576" s="2">
        <f t="shared" si="149"/>
        <v>0.37005208333333334</v>
      </c>
      <c r="T576" s="2">
        <f>AVERAGE($S$512:S576)</f>
        <v>0.24492988782051284</v>
      </c>
    </row>
    <row r="577" spans="1:20" x14ac:dyDescent="0.3">
      <c r="A577" s="3">
        <v>0.76362164027873292</v>
      </c>
      <c r="B577">
        <f t="shared" si="150"/>
        <v>1</v>
      </c>
      <c r="C577" s="1">
        <f t="shared" si="157"/>
        <v>6553600</v>
      </c>
      <c r="D577" s="1" t="str">
        <f t="shared" si="151"/>
        <v>NO</v>
      </c>
      <c r="E577">
        <f t="shared" si="152"/>
        <v>385</v>
      </c>
      <c r="F577">
        <f t="shared" si="153"/>
        <v>185</v>
      </c>
      <c r="G577" s="2">
        <f t="shared" si="154"/>
        <v>0.48051948051948051</v>
      </c>
      <c r="H577" s="1">
        <f t="shared" si="159"/>
        <v>4587520</v>
      </c>
      <c r="I577" s="1">
        <f t="shared" si="160"/>
        <v>0</v>
      </c>
      <c r="J577" s="1">
        <f t="shared" si="161"/>
        <v>0</v>
      </c>
      <c r="K577" s="1">
        <f t="shared" si="162"/>
        <v>4587520</v>
      </c>
      <c r="L577" s="1">
        <f t="shared" si="163"/>
        <v>4587520</v>
      </c>
      <c r="M577" s="1">
        <f t="shared" si="158"/>
        <v>1607491043.75</v>
      </c>
      <c r="N577" s="1">
        <f t="shared" si="155"/>
        <v>0</v>
      </c>
      <c r="O577" s="1">
        <f t="shared" si="156"/>
        <v>0</v>
      </c>
      <c r="P577" s="1">
        <f t="shared" si="164"/>
        <v>2516582400</v>
      </c>
      <c r="Q577" s="1">
        <f t="shared" si="165"/>
        <v>4124073443.75</v>
      </c>
      <c r="R577" s="1">
        <f>SUM($K$512:K577)-SUM($I$512:I577)</f>
        <v>935854080</v>
      </c>
      <c r="S577" s="2">
        <f t="shared" si="149"/>
        <v>0.37187500000000001</v>
      </c>
      <c r="T577" s="2">
        <f>AVERAGE($S$512:S577)</f>
        <v>0.24685329861111116</v>
      </c>
    </row>
    <row r="578" spans="1:20" x14ac:dyDescent="0.3">
      <c r="A578" s="3">
        <v>2.1717612064638514E-2</v>
      </c>
      <c r="B578">
        <f t="shared" si="150"/>
        <v>0</v>
      </c>
      <c r="C578" s="1">
        <f t="shared" si="157"/>
        <v>3276800</v>
      </c>
      <c r="D578" s="1" t="str">
        <f t="shared" si="151"/>
        <v>NO</v>
      </c>
      <c r="E578">
        <f t="shared" si="152"/>
        <v>386</v>
      </c>
      <c r="F578">
        <f t="shared" si="153"/>
        <v>185</v>
      </c>
      <c r="G578" s="2">
        <f t="shared" si="154"/>
        <v>0.47927461139896371</v>
      </c>
      <c r="H578" s="1">
        <f t="shared" si="159"/>
        <v>0</v>
      </c>
      <c r="I578" s="1">
        <f t="shared" si="160"/>
        <v>3276800</v>
      </c>
      <c r="J578" s="1">
        <f t="shared" si="161"/>
        <v>3276800</v>
      </c>
      <c r="K578" s="1">
        <f t="shared" si="162"/>
        <v>0</v>
      </c>
      <c r="L578" s="1">
        <f t="shared" si="163"/>
        <v>0</v>
      </c>
      <c r="M578" s="1">
        <f t="shared" si="158"/>
        <v>1604214243.75</v>
      </c>
      <c r="N578" s="1">
        <f t="shared" si="155"/>
        <v>0</v>
      </c>
      <c r="O578" s="1">
        <f t="shared" si="156"/>
        <v>0</v>
      </c>
      <c r="P578" s="1">
        <f t="shared" si="164"/>
        <v>2516582400</v>
      </c>
      <c r="Q578" s="1">
        <f t="shared" si="165"/>
        <v>4120796643.75</v>
      </c>
      <c r="R578" s="1">
        <f>SUM($K$512:K578)-SUM($I$512:I578)</f>
        <v>932577280</v>
      </c>
      <c r="S578" s="2">
        <f t="shared" ref="S578:S641" si="166">R578/P578</f>
        <v>0.37057291666666664</v>
      </c>
      <c r="T578" s="2">
        <f>AVERAGE($S$512:S578)</f>
        <v>0.24869986007462691</v>
      </c>
    </row>
    <row r="579" spans="1:20" x14ac:dyDescent="0.3">
      <c r="A579" s="3">
        <v>0.15653082693951548</v>
      </c>
      <c r="B579">
        <f t="shared" si="150"/>
        <v>0</v>
      </c>
      <c r="C579" s="1">
        <f t="shared" si="157"/>
        <v>6553600</v>
      </c>
      <c r="D579" s="1" t="str">
        <f t="shared" si="151"/>
        <v>NO</v>
      </c>
      <c r="E579">
        <f t="shared" si="152"/>
        <v>387</v>
      </c>
      <c r="F579">
        <f t="shared" si="153"/>
        <v>185</v>
      </c>
      <c r="G579" s="2">
        <f t="shared" si="154"/>
        <v>0.47803617571059431</v>
      </c>
      <c r="H579" s="1">
        <f t="shared" si="159"/>
        <v>0</v>
      </c>
      <c r="I579" s="1">
        <f t="shared" si="160"/>
        <v>6553600</v>
      </c>
      <c r="J579" s="1">
        <f t="shared" si="161"/>
        <v>9830400</v>
      </c>
      <c r="K579" s="1">
        <f t="shared" si="162"/>
        <v>0</v>
      </c>
      <c r="L579" s="1">
        <f t="shared" si="163"/>
        <v>0</v>
      </c>
      <c r="M579" s="1">
        <f t="shared" si="158"/>
        <v>1597660643.75</v>
      </c>
      <c r="N579" s="1">
        <f t="shared" si="155"/>
        <v>0</v>
      </c>
      <c r="O579" s="1">
        <f t="shared" si="156"/>
        <v>0</v>
      </c>
      <c r="P579" s="1">
        <f t="shared" si="164"/>
        <v>2516582400</v>
      </c>
      <c r="Q579" s="1">
        <f t="shared" si="165"/>
        <v>4114243043.75</v>
      </c>
      <c r="R579" s="1">
        <f>SUM($K$512:K579)-SUM($I$512:I579)</f>
        <v>926023680</v>
      </c>
      <c r="S579" s="2">
        <f t="shared" si="166"/>
        <v>0.36796875000000001</v>
      </c>
      <c r="T579" s="2">
        <f>AVERAGE($S$512:S579)</f>
        <v>0.25045381433823533</v>
      </c>
    </row>
    <row r="580" spans="1:20" x14ac:dyDescent="0.3">
      <c r="A580" s="3">
        <v>0.18459528739844666</v>
      </c>
      <c r="B580">
        <f t="shared" ref="B580:B643" si="167">IF(A580&lt;0.5,0,1)</f>
        <v>0</v>
      </c>
      <c r="C580" s="1">
        <f t="shared" si="157"/>
        <v>13107200</v>
      </c>
      <c r="D580" s="1" t="str">
        <f t="shared" ref="D580:D643" si="168">IF(M580&gt;=P580,"YES",IF(AND(B580=1,C580/2&lt;10),"YES","NO"))</f>
        <v>NO</v>
      </c>
      <c r="E580">
        <f t="shared" ref="E580:E643" si="169">IF(D579="NO",E579+1,1)</f>
        <v>388</v>
      </c>
      <c r="F580">
        <f t="shared" ref="F580:F643" si="170">IF(D579="NO",F579+B580,B580)</f>
        <v>185</v>
      </c>
      <c r="G580" s="2">
        <f t="shared" ref="G580:G643" si="171">IFERROR(F580/E580,"")</f>
        <v>0.47680412371134023</v>
      </c>
      <c r="H580" s="1">
        <f t="shared" si="159"/>
        <v>0</v>
      </c>
      <c r="I580" s="1">
        <f t="shared" si="160"/>
        <v>13107200</v>
      </c>
      <c r="J580" s="1">
        <f t="shared" si="161"/>
        <v>22937600</v>
      </c>
      <c r="K580" s="1">
        <f t="shared" si="162"/>
        <v>0</v>
      </c>
      <c r="L580" s="1">
        <f t="shared" si="163"/>
        <v>0</v>
      </c>
      <c r="M580" s="1">
        <f t="shared" si="158"/>
        <v>1584553443.75</v>
      </c>
      <c r="N580" s="1">
        <f t="shared" ref="N580:N643" si="172">IF(M580&gt;P580,P580,)</f>
        <v>0</v>
      </c>
      <c r="O580" s="1">
        <f t="shared" ref="O580:O643" si="173">IF(M580&gt;=P580,M580,0)</f>
        <v>0</v>
      </c>
      <c r="P580" s="1">
        <f t="shared" si="164"/>
        <v>2516582400</v>
      </c>
      <c r="Q580" s="1">
        <f t="shared" si="165"/>
        <v>4101135843.75</v>
      </c>
      <c r="R580" s="1">
        <f>SUM($K$512:K580)-SUM($I$512:I580)</f>
        <v>912916480</v>
      </c>
      <c r="S580" s="2">
        <f t="shared" si="166"/>
        <v>0.36276041666666664</v>
      </c>
      <c r="T580" s="2">
        <f>AVERAGE($S$512:S580)</f>
        <v>0.25208144625603868</v>
      </c>
    </row>
    <row r="581" spans="1:20" x14ac:dyDescent="0.3">
      <c r="A581" s="3">
        <v>0.57719961964769317</v>
      </c>
      <c r="B581">
        <f t="shared" si="167"/>
        <v>1</v>
      </c>
      <c r="C581" s="1">
        <f t="shared" ref="C581:C644" si="174">IF(N580=0,IF(B580=0,2*C580,IF((C580/2)&lt;10,100,0.5*C580)),100)</f>
        <v>26214400</v>
      </c>
      <c r="D581" s="1" t="str">
        <f t="shared" si="168"/>
        <v>NO</v>
      </c>
      <c r="E581">
        <f t="shared" si="169"/>
        <v>389</v>
      </c>
      <c r="F581">
        <f t="shared" si="170"/>
        <v>186</v>
      </c>
      <c r="G581" s="2">
        <f t="shared" si="171"/>
        <v>0.47814910025706941</v>
      </c>
      <c r="H581" s="1">
        <f t="shared" si="159"/>
        <v>18350080</v>
      </c>
      <c r="I581" s="1">
        <f t="shared" si="160"/>
        <v>0</v>
      </c>
      <c r="J581" s="1">
        <f t="shared" si="161"/>
        <v>0</v>
      </c>
      <c r="K581" s="1">
        <f t="shared" si="162"/>
        <v>18350080</v>
      </c>
      <c r="L581" s="1">
        <f t="shared" si="163"/>
        <v>18350080</v>
      </c>
      <c r="M581" s="1">
        <f t="shared" ref="M581:M644" si="175">M580+K581-I581-O580</f>
        <v>1602903523.75</v>
      </c>
      <c r="N581" s="1">
        <f t="shared" si="172"/>
        <v>0</v>
      </c>
      <c r="O581" s="1">
        <f t="shared" si="173"/>
        <v>0</v>
      </c>
      <c r="P581" s="1">
        <f t="shared" si="164"/>
        <v>2516582400</v>
      </c>
      <c r="Q581" s="1">
        <f t="shared" si="165"/>
        <v>4119485923.75</v>
      </c>
      <c r="R581" s="1">
        <f>SUM($K$512:K581)-SUM($I$512:I581)</f>
        <v>931266560</v>
      </c>
      <c r="S581" s="2">
        <f t="shared" si="166"/>
        <v>0.37005208333333334</v>
      </c>
      <c r="T581" s="2">
        <f>AVERAGE($S$512:S581)</f>
        <v>0.2537667410714286</v>
      </c>
    </row>
    <row r="582" spans="1:20" x14ac:dyDescent="0.3">
      <c r="A582" s="3">
        <v>0.66397376705564171</v>
      </c>
      <c r="B582">
        <f t="shared" si="167"/>
        <v>1</v>
      </c>
      <c r="C582" s="1">
        <f t="shared" si="174"/>
        <v>13107200</v>
      </c>
      <c r="D582" s="1" t="str">
        <f t="shared" si="168"/>
        <v>NO</v>
      </c>
      <c r="E582">
        <f t="shared" si="169"/>
        <v>390</v>
      </c>
      <c r="F582">
        <f t="shared" si="170"/>
        <v>187</v>
      </c>
      <c r="G582" s="2">
        <f t="shared" si="171"/>
        <v>0.4794871794871795</v>
      </c>
      <c r="H582" s="1">
        <f t="shared" ref="H582:H645" si="176">IF(B582=1,C582*0.7,0)</f>
        <v>9175040</v>
      </c>
      <c r="I582" s="1">
        <f t="shared" ref="I582:I645" si="177">IF(H582=0,C582,)</f>
        <v>0</v>
      </c>
      <c r="J582" s="1">
        <f t="shared" ref="J582:J645" si="178">IF(I582=0,0,J581+I582)</f>
        <v>0</v>
      </c>
      <c r="K582" s="1">
        <f t="shared" ref="K582:K645" si="179">IF(H582=0,,H582)</f>
        <v>9175040</v>
      </c>
      <c r="L582" s="1">
        <f t="shared" ref="L582:L645" si="180">IF(K582=0,0,L581+K582)</f>
        <v>27525120</v>
      </c>
      <c r="M582" s="1">
        <f t="shared" si="175"/>
        <v>1612078563.75</v>
      </c>
      <c r="N582" s="1">
        <f t="shared" si="172"/>
        <v>0</v>
      </c>
      <c r="O582" s="1">
        <f t="shared" si="173"/>
        <v>0</v>
      </c>
      <c r="P582" s="1">
        <f t="shared" ref="P582:P645" si="181">IF(C582+C581&lt;P581,P581,C582+C581)</f>
        <v>2516582400</v>
      </c>
      <c r="Q582" s="1">
        <f t="shared" si="165"/>
        <v>4128660963.75</v>
      </c>
      <c r="R582" s="1">
        <f>SUM($K$512:K582)-SUM($I$512:I582)</f>
        <v>940441600</v>
      </c>
      <c r="S582" s="2">
        <f t="shared" si="166"/>
        <v>0.37369791666666669</v>
      </c>
      <c r="T582" s="2">
        <f>AVERAGE($S$512:S582)</f>
        <v>0.25545591255868549</v>
      </c>
    </row>
    <row r="583" spans="1:20" x14ac:dyDescent="0.3">
      <c r="A583" s="3">
        <v>0.6241683890481915</v>
      </c>
      <c r="B583">
        <f t="shared" si="167"/>
        <v>1</v>
      </c>
      <c r="C583" s="1">
        <f t="shared" si="174"/>
        <v>6553600</v>
      </c>
      <c r="D583" s="1" t="str">
        <f t="shared" si="168"/>
        <v>NO</v>
      </c>
      <c r="E583">
        <f t="shared" si="169"/>
        <v>391</v>
      </c>
      <c r="F583">
        <f t="shared" si="170"/>
        <v>188</v>
      </c>
      <c r="G583" s="2">
        <f t="shared" si="171"/>
        <v>0.48081841432225064</v>
      </c>
      <c r="H583" s="1">
        <f t="shared" si="176"/>
        <v>4587520</v>
      </c>
      <c r="I583" s="1">
        <f t="shared" si="177"/>
        <v>0</v>
      </c>
      <c r="J583" s="1">
        <f t="shared" si="178"/>
        <v>0</v>
      </c>
      <c r="K583" s="1">
        <f t="shared" si="179"/>
        <v>4587520</v>
      </c>
      <c r="L583" s="1">
        <f t="shared" si="180"/>
        <v>32112640</v>
      </c>
      <c r="M583" s="1">
        <f t="shared" si="175"/>
        <v>1616666083.75</v>
      </c>
      <c r="N583" s="1">
        <f t="shared" si="172"/>
        <v>0</v>
      </c>
      <c r="O583" s="1">
        <f t="shared" si="173"/>
        <v>0</v>
      </c>
      <c r="P583" s="1">
        <f t="shared" si="181"/>
        <v>2516582400</v>
      </c>
      <c r="Q583" s="1">
        <f t="shared" si="165"/>
        <v>4133248483.75</v>
      </c>
      <c r="R583" s="1">
        <f>SUM($K$512:K583)-SUM($I$512:I583)</f>
        <v>945029120</v>
      </c>
      <c r="S583" s="2">
        <f t="shared" si="166"/>
        <v>0.37552083333333336</v>
      </c>
      <c r="T583" s="2">
        <f>AVERAGE($S$512:S583)</f>
        <v>0.25712348090277781</v>
      </c>
    </row>
    <row r="584" spans="1:20" x14ac:dyDescent="0.3">
      <c r="A584" s="3">
        <v>0.2869798098139027</v>
      </c>
      <c r="B584">
        <f t="shared" si="167"/>
        <v>0</v>
      </c>
      <c r="C584" s="1">
        <f t="shared" si="174"/>
        <v>3276800</v>
      </c>
      <c r="D584" s="1" t="str">
        <f t="shared" si="168"/>
        <v>NO</v>
      </c>
      <c r="E584">
        <f t="shared" si="169"/>
        <v>392</v>
      </c>
      <c r="F584">
        <f t="shared" si="170"/>
        <v>188</v>
      </c>
      <c r="G584" s="2">
        <f t="shared" si="171"/>
        <v>0.47959183673469385</v>
      </c>
      <c r="H584" s="1">
        <f t="shared" si="176"/>
        <v>0</v>
      </c>
      <c r="I584" s="1">
        <f t="shared" si="177"/>
        <v>3276800</v>
      </c>
      <c r="J584" s="1">
        <f t="shared" si="178"/>
        <v>3276800</v>
      </c>
      <c r="K584" s="1">
        <f t="shared" si="179"/>
        <v>0</v>
      </c>
      <c r="L584" s="1">
        <f t="shared" si="180"/>
        <v>0</v>
      </c>
      <c r="M584" s="1">
        <f t="shared" si="175"/>
        <v>1613389283.75</v>
      </c>
      <c r="N584" s="1">
        <f t="shared" si="172"/>
        <v>0</v>
      </c>
      <c r="O584" s="1">
        <f t="shared" si="173"/>
        <v>0</v>
      </c>
      <c r="P584" s="1">
        <f t="shared" si="181"/>
        <v>2516582400</v>
      </c>
      <c r="Q584" s="1">
        <f t="shared" si="165"/>
        <v>4129971683.75</v>
      </c>
      <c r="R584" s="1">
        <f>SUM($K$512:K584)-SUM($I$512:I584)</f>
        <v>941752320</v>
      </c>
      <c r="S584" s="2">
        <f t="shared" si="166"/>
        <v>0.37421874999999999</v>
      </c>
      <c r="T584" s="2">
        <f>AVERAGE($S$512:S584)</f>
        <v>0.25872752568493157</v>
      </c>
    </row>
    <row r="585" spans="1:20" x14ac:dyDescent="0.3">
      <c r="A585" s="3">
        <v>0.42245737590938737</v>
      </c>
      <c r="B585">
        <f t="shared" si="167"/>
        <v>0</v>
      </c>
      <c r="C585" s="1">
        <f t="shared" si="174"/>
        <v>6553600</v>
      </c>
      <c r="D585" s="1" t="str">
        <f t="shared" si="168"/>
        <v>NO</v>
      </c>
      <c r="E585">
        <f t="shared" si="169"/>
        <v>393</v>
      </c>
      <c r="F585">
        <f t="shared" si="170"/>
        <v>188</v>
      </c>
      <c r="G585" s="2">
        <f t="shared" si="171"/>
        <v>0.47837150127226463</v>
      </c>
      <c r="H585" s="1">
        <f t="shared" si="176"/>
        <v>0</v>
      </c>
      <c r="I585" s="1">
        <f t="shared" si="177"/>
        <v>6553600</v>
      </c>
      <c r="J585" s="1">
        <f t="shared" si="178"/>
        <v>9830400</v>
      </c>
      <c r="K585" s="1">
        <f t="shared" si="179"/>
        <v>0</v>
      </c>
      <c r="L585" s="1">
        <f t="shared" si="180"/>
        <v>0</v>
      </c>
      <c r="M585" s="1">
        <f t="shared" si="175"/>
        <v>1606835683.75</v>
      </c>
      <c r="N585" s="1">
        <f t="shared" si="172"/>
        <v>0</v>
      </c>
      <c r="O585" s="1">
        <f t="shared" si="173"/>
        <v>0</v>
      </c>
      <c r="P585" s="1">
        <f t="shared" si="181"/>
        <v>2516582400</v>
      </c>
      <c r="Q585" s="1">
        <f t="shared" si="165"/>
        <v>4123418083.75</v>
      </c>
      <c r="R585" s="1">
        <f>SUM($K$512:K585)-SUM($I$512:I585)</f>
        <v>935198720</v>
      </c>
      <c r="S585" s="2">
        <f t="shared" si="166"/>
        <v>0.37161458333333336</v>
      </c>
      <c r="T585" s="2">
        <f>AVERAGE($S$512:S585)</f>
        <v>0.26025302646396403</v>
      </c>
    </row>
    <row r="586" spans="1:20" x14ac:dyDescent="0.3">
      <c r="A586" s="3">
        <v>0.45660998352320825</v>
      </c>
      <c r="B586">
        <f t="shared" si="167"/>
        <v>0</v>
      </c>
      <c r="C586" s="1">
        <f t="shared" si="174"/>
        <v>13107200</v>
      </c>
      <c r="D586" s="1" t="str">
        <f t="shared" si="168"/>
        <v>NO</v>
      </c>
      <c r="E586">
        <f t="shared" si="169"/>
        <v>394</v>
      </c>
      <c r="F586">
        <f t="shared" si="170"/>
        <v>188</v>
      </c>
      <c r="G586" s="2">
        <f t="shared" si="171"/>
        <v>0.47715736040609136</v>
      </c>
      <c r="H586" s="1">
        <f t="shared" si="176"/>
        <v>0</v>
      </c>
      <c r="I586" s="1">
        <f t="shared" si="177"/>
        <v>13107200</v>
      </c>
      <c r="J586" s="1">
        <f t="shared" si="178"/>
        <v>22937600</v>
      </c>
      <c r="K586" s="1">
        <f t="shared" si="179"/>
        <v>0</v>
      </c>
      <c r="L586" s="1">
        <f t="shared" si="180"/>
        <v>0</v>
      </c>
      <c r="M586" s="1">
        <f t="shared" si="175"/>
        <v>1593728483.75</v>
      </c>
      <c r="N586" s="1">
        <f t="shared" si="172"/>
        <v>0</v>
      </c>
      <c r="O586" s="1">
        <f t="shared" si="173"/>
        <v>0</v>
      </c>
      <c r="P586" s="1">
        <f t="shared" si="181"/>
        <v>2516582400</v>
      </c>
      <c r="Q586" s="1">
        <f t="shared" si="165"/>
        <v>4110310883.75</v>
      </c>
      <c r="R586" s="1">
        <f>SUM($K$512:K586)-SUM($I$512:I586)</f>
        <v>922091520</v>
      </c>
      <c r="S586" s="2">
        <f t="shared" si="166"/>
        <v>0.36640624999999999</v>
      </c>
      <c r="T586" s="2">
        <f>AVERAGE($S$512:S586)</f>
        <v>0.26166840277777786</v>
      </c>
    </row>
    <row r="587" spans="1:20" x14ac:dyDescent="0.3">
      <c r="A587" s="3">
        <v>0.80560094049471787</v>
      </c>
      <c r="B587">
        <f t="shared" si="167"/>
        <v>1</v>
      </c>
      <c r="C587" s="1">
        <f t="shared" si="174"/>
        <v>26214400</v>
      </c>
      <c r="D587" s="1" t="str">
        <f t="shared" si="168"/>
        <v>NO</v>
      </c>
      <c r="E587">
        <f t="shared" si="169"/>
        <v>395</v>
      </c>
      <c r="F587">
        <f t="shared" si="170"/>
        <v>189</v>
      </c>
      <c r="G587" s="2">
        <f t="shared" si="171"/>
        <v>0.47848101265822784</v>
      </c>
      <c r="H587" s="1">
        <f t="shared" si="176"/>
        <v>18350080</v>
      </c>
      <c r="I587" s="1">
        <f t="shared" si="177"/>
        <v>0</v>
      </c>
      <c r="J587" s="1">
        <f t="shared" si="178"/>
        <v>0</v>
      </c>
      <c r="K587" s="1">
        <f t="shared" si="179"/>
        <v>18350080</v>
      </c>
      <c r="L587" s="1">
        <f t="shared" si="180"/>
        <v>18350080</v>
      </c>
      <c r="M587" s="1">
        <f t="shared" si="175"/>
        <v>1612078563.75</v>
      </c>
      <c r="N587" s="1">
        <f t="shared" si="172"/>
        <v>0</v>
      </c>
      <c r="O587" s="1">
        <f t="shared" si="173"/>
        <v>0</v>
      </c>
      <c r="P587" s="1">
        <f t="shared" si="181"/>
        <v>2516582400</v>
      </c>
      <c r="Q587" s="1">
        <f t="shared" si="165"/>
        <v>4128660963.75</v>
      </c>
      <c r="R587" s="1">
        <f>SUM($K$512:K587)-SUM($I$512:I587)</f>
        <v>940441600</v>
      </c>
      <c r="S587" s="2">
        <f t="shared" si="166"/>
        <v>0.37369791666666669</v>
      </c>
      <c r="T587" s="2">
        <f>AVERAGE($S$512:S587)</f>
        <v>0.26314247532894747</v>
      </c>
    </row>
    <row r="588" spans="1:20" x14ac:dyDescent="0.3">
      <c r="A588" s="3">
        <v>0.71012820716273217</v>
      </c>
      <c r="B588">
        <f t="shared" si="167"/>
        <v>1</v>
      </c>
      <c r="C588" s="1">
        <f t="shared" si="174"/>
        <v>13107200</v>
      </c>
      <c r="D588" s="1" t="str">
        <f t="shared" si="168"/>
        <v>NO</v>
      </c>
      <c r="E588">
        <f t="shared" si="169"/>
        <v>396</v>
      </c>
      <c r="F588">
        <f t="shared" si="170"/>
        <v>190</v>
      </c>
      <c r="G588" s="2">
        <f t="shared" si="171"/>
        <v>0.47979797979797978</v>
      </c>
      <c r="H588" s="1">
        <f t="shared" si="176"/>
        <v>9175040</v>
      </c>
      <c r="I588" s="1">
        <f t="shared" si="177"/>
        <v>0</v>
      </c>
      <c r="J588" s="1">
        <f t="shared" si="178"/>
        <v>0</v>
      </c>
      <c r="K588" s="1">
        <f t="shared" si="179"/>
        <v>9175040</v>
      </c>
      <c r="L588" s="1">
        <f t="shared" si="180"/>
        <v>27525120</v>
      </c>
      <c r="M588" s="1">
        <f t="shared" si="175"/>
        <v>1621253603.75</v>
      </c>
      <c r="N588" s="1">
        <f t="shared" si="172"/>
        <v>0</v>
      </c>
      <c r="O588" s="1">
        <f t="shared" si="173"/>
        <v>0</v>
      </c>
      <c r="P588" s="1">
        <f t="shared" si="181"/>
        <v>2516582400</v>
      </c>
      <c r="Q588" s="1">
        <f t="shared" si="165"/>
        <v>4137836003.75</v>
      </c>
      <c r="R588" s="1">
        <f>SUM($K$512:K588)-SUM($I$512:I588)</f>
        <v>949616640</v>
      </c>
      <c r="S588" s="2">
        <f t="shared" si="166"/>
        <v>0.37734374999999998</v>
      </c>
      <c r="T588" s="2">
        <f>AVERAGE($S$512:S588)</f>
        <v>0.26462560876623387</v>
      </c>
    </row>
    <row r="589" spans="1:20" x14ac:dyDescent="0.3">
      <c r="A589" s="3">
        <v>0.34053546345416041</v>
      </c>
      <c r="B589">
        <f t="shared" si="167"/>
        <v>0</v>
      </c>
      <c r="C589" s="1">
        <f t="shared" si="174"/>
        <v>6553600</v>
      </c>
      <c r="D589" s="1" t="str">
        <f t="shared" si="168"/>
        <v>NO</v>
      </c>
      <c r="E589">
        <f t="shared" si="169"/>
        <v>397</v>
      </c>
      <c r="F589">
        <f t="shared" si="170"/>
        <v>190</v>
      </c>
      <c r="G589" s="2">
        <f t="shared" si="171"/>
        <v>0.47858942065491183</v>
      </c>
      <c r="H589" s="1">
        <f t="shared" si="176"/>
        <v>0</v>
      </c>
      <c r="I589" s="1">
        <f t="shared" si="177"/>
        <v>6553600</v>
      </c>
      <c r="J589" s="1">
        <f t="shared" si="178"/>
        <v>6553600</v>
      </c>
      <c r="K589" s="1">
        <f t="shared" si="179"/>
        <v>0</v>
      </c>
      <c r="L589" s="1">
        <f t="shared" si="180"/>
        <v>0</v>
      </c>
      <c r="M589" s="1">
        <f t="shared" si="175"/>
        <v>1614700003.75</v>
      </c>
      <c r="N589" s="1">
        <f t="shared" si="172"/>
        <v>0</v>
      </c>
      <c r="O589" s="1">
        <f t="shared" si="173"/>
        <v>0</v>
      </c>
      <c r="P589" s="1">
        <f t="shared" si="181"/>
        <v>2516582400</v>
      </c>
      <c r="Q589" s="1">
        <f t="shared" si="165"/>
        <v>4131282403.75</v>
      </c>
      <c r="R589" s="1">
        <f>SUM($K$512:K589)-SUM($I$512:I589)</f>
        <v>943063040</v>
      </c>
      <c r="S589" s="2">
        <f t="shared" si="166"/>
        <v>0.37473958333333335</v>
      </c>
      <c r="T589" s="2">
        <f>AVERAGE($S$512:S589)</f>
        <v>0.26603732638888899</v>
      </c>
    </row>
    <row r="590" spans="1:20" x14ac:dyDescent="0.3">
      <c r="A590" s="3">
        <v>0.44083803739434557</v>
      </c>
      <c r="B590">
        <f t="shared" si="167"/>
        <v>0</v>
      </c>
      <c r="C590" s="1">
        <f t="shared" si="174"/>
        <v>13107200</v>
      </c>
      <c r="D590" s="1" t="str">
        <f t="shared" si="168"/>
        <v>NO</v>
      </c>
      <c r="E590">
        <f t="shared" si="169"/>
        <v>398</v>
      </c>
      <c r="F590">
        <f t="shared" si="170"/>
        <v>190</v>
      </c>
      <c r="G590" s="2">
        <f t="shared" si="171"/>
        <v>0.47738693467336685</v>
      </c>
      <c r="H590" s="1">
        <f t="shared" si="176"/>
        <v>0</v>
      </c>
      <c r="I590" s="1">
        <f t="shared" si="177"/>
        <v>13107200</v>
      </c>
      <c r="J590" s="1">
        <f t="shared" si="178"/>
        <v>19660800</v>
      </c>
      <c r="K590" s="1">
        <f t="shared" si="179"/>
        <v>0</v>
      </c>
      <c r="L590" s="1">
        <f t="shared" si="180"/>
        <v>0</v>
      </c>
      <c r="M590" s="1">
        <f t="shared" si="175"/>
        <v>1601592803.75</v>
      </c>
      <c r="N590" s="1">
        <f t="shared" si="172"/>
        <v>0</v>
      </c>
      <c r="O590" s="1">
        <f t="shared" si="173"/>
        <v>0</v>
      </c>
      <c r="P590" s="1">
        <f t="shared" si="181"/>
        <v>2516582400</v>
      </c>
      <c r="Q590" s="1">
        <f t="shared" si="165"/>
        <v>4118175203.75</v>
      </c>
      <c r="R590" s="1">
        <f>SUM($K$512:K590)-SUM($I$512:I590)</f>
        <v>929955840</v>
      </c>
      <c r="S590" s="2">
        <f t="shared" si="166"/>
        <v>0.36953124999999998</v>
      </c>
      <c r="T590" s="2">
        <f>AVERAGE($S$512:S590)</f>
        <v>0.26734737605485243</v>
      </c>
    </row>
    <row r="591" spans="1:20" x14ac:dyDescent="0.3">
      <c r="A591" s="3">
        <v>0.19479831706904738</v>
      </c>
      <c r="B591">
        <f t="shared" si="167"/>
        <v>0</v>
      </c>
      <c r="C591" s="1">
        <f t="shared" si="174"/>
        <v>26214400</v>
      </c>
      <c r="D591" s="1" t="str">
        <f t="shared" si="168"/>
        <v>NO</v>
      </c>
      <c r="E591">
        <f t="shared" si="169"/>
        <v>399</v>
      </c>
      <c r="F591">
        <f t="shared" si="170"/>
        <v>190</v>
      </c>
      <c r="G591" s="2">
        <f t="shared" si="171"/>
        <v>0.47619047619047616</v>
      </c>
      <c r="H591" s="1">
        <f t="shared" si="176"/>
        <v>0</v>
      </c>
      <c r="I591" s="1">
        <f t="shared" si="177"/>
        <v>26214400</v>
      </c>
      <c r="J591" s="1">
        <f t="shared" si="178"/>
        <v>45875200</v>
      </c>
      <c r="K591" s="1">
        <f t="shared" si="179"/>
        <v>0</v>
      </c>
      <c r="L591" s="1">
        <f t="shared" si="180"/>
        <v>0</v>
      </c>
      <c r="M591" s="1">
        <f t="shared" si="175"/>
        <v>1575378403.75</v>
      </c>
      <c r="N591" s="1">
        <f t="shared" si="172"/>
        <v>0</v>
      </c>
      <c r="O591" s="1">
        <f t="shared" si="173"/>
        <v>0</v>
      </c>
      <c r="P591" s="1">
        <f t="shared" si="181"/>
        <v>2516582400</v>
      </c>
      <c r="Q591" s="1">
        <f t="shared" si="165"/>
        <v>4091960803.75</v>
      </c>
      <c r="R591" s="1">
        <f>SUM($K$512:K591)-SUM($I$512:I591)</f>
        <v>903741440</v>
      </c>
      <c r="S591" s="2">
        <f t="shared" si="166"/>
        <v>0.35911458333333335</v>
      </c>
      <c r="T591" s="2">
        <f>AVERAGE($S$512:S591)</f>
        <v>0.26849446614583344</v>
      </c>
    </row>
    <row r="592" spans="1:20" x14ac:dyDescent="0.3">
      <c r="A592" s="3">
        <v>0.14307108473001862</v>
      </c>
      <c r="B592">
        <f t="shared" si="167"/>
        <v>0</v>
      </c>
      <c r="C592" s="1">
        <f t="shared" si="174"/>
        <v>52428800</v>
      </c>
      <c r="D592" s="1" t="str">
        <f t="shared" si="168"/>
        <v>NO</v>
      </c>
      <c r="E592">
        <f t="shared" si="169"/>
        <v>400</v>
      </c>
      <c r="F592">
        <f t="shared" si="170"/>
        <v>190</v>
      </c>
      <c r="G592" s="2">
        <f t="shared" si="171"/>
        <v>0.47499999999999998</v>
      </c>
      <c r="H592" s="1">
        <f t="shared" si="176"/>
        <v>0</v>
      </c>
      <c r="I592" s="1">
        <f t="shared" si="177"/>
        <v>52428800</v>
      </c>
      <c r="J592" s="1">
        <f t="shared" si="178"/>
        <v>98304000</v>
      </c>
      <c r="K592" s="1">
        <f t="shared" si="179"/>
        <v>0</v>
      </c>
      <c r="L592" s="1">
        <f t="shared" si="180"/>
        <v>0</v>
      </c>
      <c r="M592" s="1">
        <f t="shared" si="175"/>
        <v>1522949603.75</v>
      </c>
      <c r="N592" s="1">
        <f t="shared" si="172"/>
        <v>0</v>
      </c>
      <c r="O592" s="1">
        <f t="shared" si="173"/>
        <v>0</v>
      </c>
      <c r="P592" s="1">
        <f t="shared" si="181"/>
        <v>2516582400</v>
      </c>
      <c r="Q592" s="1">
        <f t="shared" si="165"/>
        <v>4039532003.75</v>
      </c>
      <c r="R592" s="1">
        <f>SUM($K$512:K592)-SUM($I$512:I592)</f>
        <v>851312640</v>
      </c>
      <c r="S592" s="2">
        <f t="shared" si="166"/>
        <v>0.33828124999999998</v>
      </c>
      <c r="T592" s="2">
        <f>AVERAGE($S$512:S592)</f>
        <v>0.26935603137860098</v>
      </c>
    </row>
    <row r="593" spans="1:20" x14ac:dyDescent="0.3">
      <c r="A593" s="3">
        <v>0.65501668086738363</v>
      </c>
      <c r="B593">
        <f t="shared" si="167"/>
        <v>1</v>
      </c>
      <c r="C593" s="1">
        <f t="shared" si="174"/>
        <v>104857600</v>
      </c>
      <c r="D593" s="1" t="str">
        <f t="shared" si="168"/>
        <v>NO</v>
      </c>
      <c r="E593">
        <f t="shared" si="169"/>
        <v>401</v>
      </c>
      <c r="F593">
        <f t="shared" si="170"/>
        <v>191</v>
      </c>
      <c r="G593" s="2">
        <f t="shared" si="171"/>
        <v>0.47630922693266831</v>
      </c>
      <c r="H593" s="1">
        <f t="shared" si="176"/>
        <v>73400320</v>
      </c>
      <c r="I593" s="1">
        <f t="shared" si="177"/>
        <v>0</v>
      </c>
      <c r="J593" s="1">
        <f t="shared" si="178"/>
        <v>0</v>
      </c>
      <c r="K593" s="1">
        <f t="shared" si="179"/>
        <v>73400320</v>
      </c>
      <c r="L593" s="1">
        <f t="shared" si="180"/>
        <v>73400320</v>
      </c>
      <c r="M593" s="1">
        <f t="shared" si="175"/>
        <v>1596349923.75</v>
      </c>
      <c r="N593" s="1">
        <f t="shared" si="172"/>
        <v>0</v>
      </c>
      <c r="O593" s="1">
        <f t="shared" si="173"/>
        <v>0</v>
      </c>
      <c r="P593" s="1">
        <f t="shared" si="181"/>
        <v>2516582400</v>
      </c>
      <c r="Q593" s="1">
        <f t="shared" si="165"/>
        <v>4112932323.75</v>
      </c>
      <c r="R593" s="1">
        <f>SUM($K$512:K593)-SUM($I$512:I593)</f>
        <v>924712960</v>
      </c>
      <c r="S593" s="2">
        <f t="shared" si="166"/>
        <v>0.36744791666666665</v>
      </c>
      <c r="T593" s="2">
        <f>AVERAGE($S$512:S593)</f>
        <v>0.27055227388211395</v>
      </c>
    </row>
    <row r="594" spans="1:20" x14ac:dyDescent="0.3">
      <c r="A594" s="3">
        <v>0.540989580768094</v>
      </c>
      <c r="B594">
        <f t="shared" si="167"/>
        <v>1</v>
      </c>
      <c r="C594" s="1">
        <f t="shared" si="174"/>
        <v>52428800</v>
      </c>
      <c r="D594" s="1" t="str">
        <f t="shared" si="168"/>
        <v>NO</v>
      </c>
      <c r="E594">
        <f t="shared" si="169"/>
        <v>402</v>
      </c>
      <c r="F594">
        <f t="shared" si="170"/>
        <v>192</v>
      </c>
      <c r="G594" s="2">
        <f t="shared" si="171"/>
        <v>0.47761194029850745</v>
      </c>
      <c r="H594" s="1">
        <f t="shared" si="176"/>
        <v>36700160</v>
      </c>
      <c r="I594" s="1">
        <f t="shared" si="177"/>
        <v>0</v>
      </c>
      <c r="J594" s="1">
        <f t="shared" si="178"/>
        <v>0</v>
      </c>
      <c r="K594" s="1">
        <f t="shared" si="179"/>
        <v>36700160</v>
      </c>
      <c r="L594" s="1">
        <f t="shared" si="180"/>
        <v>110100480</v>
      </c>
      <c r="M594" s="1">
        <f t="shared" si="175"/>
        <v>1633050083.75</v>
      </c>
      <c r="N594" s="1">
        <f t="shared" si="172"/>
        <v>0</v>
      </c>
      <c r="O594" s="1">
        <f t="shared" si="173"/>
        <v>0</v>
      </c>
      <c r="P594" s="1">
        <f t="shared" si="181"/>
        <v>2516582400</v>
      </c>
      <c r="Q594" s="1">
        <f t="shared" si="165"/>
        <v>4149632483.75</v>
      </c>
      <c r="R594" s="1">
        <f>SUM($K$512:K594)-SUM($I$512:I594)</f>
        <v>961413120</v>
      </c>
      <c r="S594" s="2">
        <f t="shared" si="166"/>
        <v>0.38203124999999999</v>
      </c>
      <c r="T594" s="2">
        <f>AVERAGE($S$512:S594)</f>
        <v>0.27189539407630536</v>
      </c>
    </row>
    <row r="595" spans="1:20" x14ac:dyDescent="0.3">
      <c r="A595" s="3">
        <v>0.94044544720535617</v>
      </c>
      <c r="B595">
        <f t="shared" si="167"/>
        <v>1</v>
      </c>
      <c r="C595" s="1">
        <f t="shared" si="174"/>
        <v>26214400</v>
      </c>
      <c r="D595" s="1" t="str">
        <f t="shared" si="168"/>
        <v>NO</v>
      </c>
      <c r="E595">
        <f t="shared" si="169"/>
        <v>403</v>
      </c>
      <c r="F595">
        <f t="shared" si="170"/>
        <v>193</v>
      </c>
      <c r="G595" s="2">
        <f t="shared" si="171"/>
        <v>0.47890818858560796</v>
      </c>
      <c r="H595" s="1">
        <f t="shared" si="176"/>
        <v>18350080</v>
      </c>
      <c r="I595" s="1">
        <f t="shared" si="177"/>
        <v>0</v>
      </c>
      <c r="J595" s="1">
        <f t="shared" si="178"/>
        <v>0</v>
      </c>
      <c r="K595" s="1">
        <f t="shared" si="179"/>
        <v>18350080</v>
      </c>
      <c r="L595" s="1">
        <f t="shared" si="180"/>
        <v>128450560</v>
      </c>
      <c r="M595" s="1">
        <f t="shared" si="175"/>
        <v>1651400163.75</v>
      </c>
      <c r="N595" s="1">
        <f t="shared" si="172"/>
        <v>0</v>
      </c>
      <c r="O595" s="1">
        <f t="shared" si="173"/>
        <v>0</v>
      </c>
      <c r="P595" s="1">
        <f t="shared" si="181"/>
        <v>2516582400</v>
      </c>
      <c r="Q595" s="1">
        <f t="shared" si="165"/>
        <v>4167982563.75</v>
      </c>
      <c r="R595" s="1">
        <f>SUM($K$512:K595)-SUM($I$512:I595)</f>
        <v>979763200</v>
      </c>
      <c r="S595" s="2">
        <f t="shared" si="166"/>
        <v>0.38932291666666669</v>
      </c>
      <c r="T595" s="2">
        <f>AVERAGE($S$512:S595)</f>
        <v>0.27329334077380968</v>
      </c>
    </row>
    <row r="596" spans="1:20" x14ac:dyDescent="0.3">
      <c r="A596" s="3">
        <v>0.25743664023872881</v>
      </c>
      <c r="B596">
        <f t="shared" si="167"/>
        <v>0</v>
      </c>
      <c r="C596" s="1">
        <f t="shared" si="174"/>
        <v>13107200</v>
      </c>
      <c r="D596" s="1" t="str">
        <f t="shared" si="168"/>
        <v>NO</v>
      </c>
      <c r="E596">
        <f t="shared" si="169"/>
        <v>404</v>
      </c>
      <c r="F596">
        <f t="shared" si="170"/>
        <v>193</v>
      </c>
      <c r="G596" s="2">
        <f t="shared" si="171"/>
        <v>0.4777227722772277</v>
      </c>
      <c r="H596" s="1">
        <f t="shared" si="176"/>
        <v>0</v>
      </c>
      <c r="I596" s="1">
        <f t="shared" si="177"/>
        <v>13107200</v>
      </c>
      <c r="J596" s="1">
        <f t="shared" si="178"/>
        <v>13107200</v>
      </c>
      <c r="K596" s="1">
        <f t="shared" si="179"/>
        <v>0</v>
      </c>
      <c r="L596" s="1">
        <f t="shared" si="180"/>
        <v>0</v>
      </c>
      <c r="M596" s="1">
        <f t="shared" si="175"/>
        <v>1638292963.75</v>
      </c>
      <c r="N596" s="1">
        <f t="shared" si="172"/>
        <v>0</v>
      </c>
      <c r="O596" s="1">
        <f t="shared" si="173"/>
        <v>0</v>
      </c>
      <c r="P596" s="1">
        <f t="shared" si="181"/>
        <v>2516582400</v>
      </c>
      <c r="Q596" s="1">
        <f t="shared" si="165"/>
        <v>4154875363.75</v>
      </c>
      <c r="R596" s="1">
        <f>SUM($K$512:K596)-SUM($I$512:I596)</f>
        <v>966656000</v>
      </c>
      <c r="S596" s="2">
        <f t="shared" si="166"/>
        <v>0.38411458333333331</v>
      </c>
      <c r="T596" s="2">
        <f>AVERAGE($S$512:S596)</f>
        <v>0.27459712009803933</v>
      </c>
    </row>
    <row r="597" spans="1:20" x14ac:dyDescent="0.3">
      <c r="A597" s="3">
        <v>0.47422044942591812</v>
      </c>
      <c r="B597">
        <f t="shared" si="167"/>
        <v>0</v>
      </c>
      <c r="C597" s="1">
        <f t="shared" si="174"/>
        <v>26214400</v>
      </c>
      <c r="D597" s="1" t="str">
        <f t="shared" si="168"/>
        <v>NO</v>
      </c>
      <c r="E597">
        <f t="shared" si="169"/>
        <v>405</v>
      </c>
      <c r="F597">
        <f t="shared" si="170"/>
        <v>193</v>
      </c>
      <c r="G597" s="2">
        <f t="shared" si="171"/>
        <v>0.47654320987654319</v>
      </c>
      <c r="H597" s="1">
        <f t="shared" si="176"/>
        <v>0</v>
      </c>
      <c r="I597" s="1">
        <f t="shared" si="177"/>
        <v>26214400</v>
      </c>
      <c r="J597" s="1">
        <f t="shared" si="178"/>
        <v>39321600</v>
      </c>
      <c r="K597" s="1">
        <f t="shared" si="179"/>
        <v>0</v>
      </c>
      <c r="L597" s="1">
        <f t="shared" si="180"/>
        <v>0</v>
      </c>
      <c r="M597" s="1">
        <f t="shared" si="175"/>
        <v>1612078563.75</v>
      </c>
      <c r="N597" s="1">
        <f t="shared" si="172"/>
        <v>0</v>
      </c>
      <c r="O597" s="1">
        <f t="shared" si="173"/>
        <v>0</v>
      </c>
      <c r="P597" s="1">
        <f t="shared" si="181"/>
        <v>2516582400</v>
      </c>
      <c r="Q597" s="1">
        <f t="shared" si="165"/>
        <v>4128660963.75</v>
      </c>
      <c r="R597" s="1">
        <f>SUM($K$512:K597)-SUM($I$512:I597)</f>
        <v>940441600</v>
      </c>
      <c r="S597" s="2">
        <f t="shared" si="166"/>
        <v>0.37369791666666669</v>
      </c>
      <c r="T597" s="2">
        <f>AVERAGE($S$512:S597)</f>
        <v>0.27574945494186059</v>
      </c>
    </row>
    <row r="598" spans="1:20" x14ac:dyDescent="0.3">
      <c r="A598" s="3">
        <v>0.93126226144969149</v>
      </c>
      <c r="B598">
        <f t="shared" si="167"/>
        <v>1</v>
      </c>
      <c r="C598" s="1">
        <f t="shared" si="174"/>
        <v>52428800</v>
      </c>
      <c r="D598" s="1" t="str">
        <f t="shared" si="168"/>
        <v>NO</v>
      </c>
      <c r="E598">
        <f t="shared" si="169"/>
        <v>406</v>
      </c>
      <c r="F598">
        <f t="shared" si="170"/>
        <v>194</v>
      </c>
      <c r="G598" s="2">
        <f t="shared" si="171"/>
        <v>0.47783251231527096</v>
      </c>
      <c r="H598" s="1">
        <f t="shared" si="176"/>
        <v>36700160</v>
      </c>
      <c r="I598" s="1">
        <f t="shared" si="177"/>
        <v>0</v>
      </c>
      <c r="J598" s="1">
        <f t="shared" si="178"/>
        <v>0</v>
      </c>
      <c r="K598" s="1">
        <f t="shared" si="179"/>
        <v>36700160</v>
      </c>
      <c r="L598" s="1">
        <f t="shared" si="180"/>
        <v>36700160</v>
      </c>
      <c r="M598" s="1">
        <f t="shared" si="175"/>
        <v>1648778723.75</v>
      </c>
      <c r="N598" s="1">
        <f t="shared" si="172"/>
        <v>0</v>
      </c>
      <c r="O598" s="1">
        <f t="shared" si="173"/>
        <v>0</v>
      </c>
      <c r="P598" s="1">
        <f t="shared" si="181"/>
        <v>2516582400</v>
      </c>
      <c r="Q598" s="1">
        <f t="shared" si="165"/>
        <v>4165361123.75</v>
      </c>
      <c r="R598" s="1">
        <f>SUM($K$512:K598)-SUM($I$512:I598)</f>
        <v>977141760</v>
      </c>
      <c r="S598" s="2">
        <f t="shared" si="166"/>
        <v>0.38828125000000002</v>
      </c>
      <c r="T598" s="2">
        <f>AVERAGE($S$512:S598)</f>
        <v>0.27704292385057483</v>
      </c>
    </row>
    <row r="599" spans="1:20" x14ac:dyDescent="0.3">
      <c r="A599" s="3">
        <v>0.26352688214319886</v>
      </c>
      <c r="B599">
        <f t="shared" si="167"/>
        <v>0</v>
      </c>
      <c r="C599" s="1">
        <f t="shared" si="174"/>
        <v>26214400</v>
      </c>
      <c r="D599" s="1" t="str">
        <f t="shared" si="168"/>
        <v>NO</v>
      </c>
      <c r="E599">
        <f t="shared" si="169"/>
        <v>407</v>
      </c>
      <c r="F599">
        <f t="shared" si="170"/>
        <v>194</v>
      </c>
      <c r="G599" s="2">
        <f t="shared" si="171"/>
        <v>0.47665847665847666</v>
      </c>
      <c r="H599" s="1">
        <f t="shared" si="176"/>
        <v>0</v>
      </c>
      <c r="I599" s="1">
        <f t="shared" si="177"/>
        <v>26214400</v>
      </c>
      <c r="J599" s="1">
        <f t="shared" si="178"/>
        <v>26214400</v>
      </c>
      <c r="K599" s="1">
        <f t="shared" si="179"/>
        <v>0</v>
      </c>
      <c r="L599" s="1">
        <f t="shared" si="180"/>
        <v>0</v>
      </c>
      <c r="M599" s="1">
        <f t="shared" si="175"/>
        <v>1622564323.75</v>
      </c>
      <c r="N599" s="1">
        <f t="shared" si="172"/>
        <v>0</v>
      </c>
      <c r="O599" s="1">
        <f t="shared" si="173"/>
        <v>0</v>
      </c>
      <c r="P599" s="1">
        <f t="shared" si="181"/>
        <v>2516582400</v>
      </c>
      <c r="Q599" s="1">
        <f t="shared" si="165"/>
        <v>4139146723.75</v>
      </c>
      <c r="R599" s="1">
        <f>SUM($K$512:K599)-SUM($I$512:I599)</f>
        <v>950927360</v>
      </c>
      <c r="S599" s="2">
        <f t="shared" si="166"/>
        <v>0.37786458333333334</v>
      </c>
      <c r="T599" s="2">
        <f>AVERAGE($S$512:S599)</f>
        <v>0.27818862452651527</v>
      </c>
    </row>
    <row r="600" spans="1:20" x14ac:dyDescent="0.3">
      <c r="A600" s="3">
        <v>0.74826865257030351</v>
      </c>
      <c r="B600">
        <f t="shared" si="167"/>
        <v>1</v>
      </c>
      <c r="C600" s="1">
        <f t="shared" si="174"/>
        <v>52428800</v>
      </c>
      <c r="D600" s="1" t="str">
        <f t="shared" si="168"/>
        <v>NO</v>
      </c>
      <c r="E600">
        <f t="shared" si="169"/>
        <v>408</v>
      </c>
      <c r="F600">
        <f t="shared" si="170"/>
        <v>195</v>
      </c>
      <c r="G600" s="2">
        <f t="shared" si="171"/>
        <v>0.47794117647058826</v>
      </c>
      <c r="H600" s="1">
        <f t="shared" si="176"/>
        <v>36700160</v>
      </c>
      <c r="I600" s="1">
        <f t="shared" si="177"/>
        <v>0</v>
      </c>
      <c r="J600" s="1">
        <f t="shared" si="178"/>
        <v>0</v>
      </c>
      <c r="K600" s="1">
        <f t="shared" si="179"/>
        <v>36700160</v>
      </c>
      <c r="L600" s="1">
        <f t="shared" si="180"/>
        <v>36700160</v>
      </c>
      <c r="M600" s="1">
        <f t="shared" si="175"/>
        <v>1659264483.75</v>
      </c>
      <c r="N600" s="1">
        <f t="shared" si="172"/>
        <v>0</v>
      </c>
      <c r="O600" s="1">
        <f t="shared" si="173"/>
        <v>0</v>
      </c>
      <c r="P600" s="1">
        <f t="shared" si="181"/>
        <v>2516582400</v>
      </c>
      <c r="Q600" s="1">
        <f t="shared" si="165"/>
        <v>4175846883.75</v>
      </c>
      <c r="R600" s="1">
        <f>SUM($K$512:K600)-SUM($I$512:I600)</f>
        <v>987627520</v>
      </c>
      <c r="S600" s="2">
        <f t="shared" si="166"/>
        <v>0.39244791666666667</v>
      </c>
      <c r="T600" s="2">
        <f>AVERAGE($S$512:S600)</f>
        <v>0.27947243679775291</v>
      </c>
    </row>
    <row r="601" spans="1:20" x14ac:dyDescent="0.3">
      <c r="A601" s="3">
        <v>0.69455181636514973</v>
      </c>
      <c r="B601">
        <f t="shared" si="167"/>
        <v>1</v>
      </c>
      <c r="C601" s="1">
        <f t="shared" si="174"/>
        <v>26214400</v>
      </c>
      <c r="D601" s="1" t="str">
        <f t="shared" si="168"/>
        <v>NO</v>
      </c>
      <c r="E601">
        <f t="shared" si="169"/>
        <v>409</v>
      </c>
      <c r="F601">
        <f t="shared" si="170"/>
        <v>196</v>
      </c>
      <c r="G601" s="2">
        <f t="shared" si="171"/>
        <v>0.47921760391198043</v>
      </c>
      <c r="H601" s="1">
        <f t="shared" si="176"/>
        <v>18350080</v>
      </c>
      <c r="I601" s="1">
        <f t="shared" si="177"/>
        <v>0</v>
      </c>
      <c r="J601" s="1">
        <f t="shared" si="178"/>
        <v>0</v>
      </c>
      <c r="K601" s="1">
        <f t="shared" si="179"/>
        <v>18350080</v>
      </c>
      <c r="L601" s="1">
        <f t="shared" si="180"/>
        <v>55050240</v>
      </c>
      <c r="M601" s="1">
        <f t="shared" si="175"/>
        <v>1677614563.75</v>
      </c>
      <c r="N601" s="1">
        <f t="shared" si="172"/>
        <v>0</v>
      </c>
      <c r="O601" s="1">
        <f t="shared" si="173"/>
        <v>0</v>
      </c>
      <c r="P601" s="1">
        <f t="shared" si="181"/>
        <v>2516582400</v>
      </c>
      <c r="Q601" s="1">
        <f t="shared" si="165"/>
        <v>4194196963.75</v>
      </c>
      <c r="R601" s="1">
        <f>SUM($K$512:K601)-SUM($I$512:I601)</f>
        <v>1005977600</v>
      </c>
      <c r="S601" s="2">
        <f t="shared" si="166"/>
        <v>0.39973958333333331</v>
      </c>
      <c r="T601" s="2">
        <f>AVERAGE($S$512:S601)</f>
        <v>0.28080873842592602</v>
      </c>
    </row>
    <row r="602" spans="1:20" x14ac:dyDescent="0.3">
      <c r="A602" s="3">
        <v>0.63816345875733338</v>
      </c>
      <c r="B602">
        <f t="shared" si="167"/>
        <v>1</v>
      </c>
      <c r="C602" s="1">
        <f t="shared" si="174"/>
        <v>13107200</v>
      </c>
      <c r="D602" s="1" t="str">
        <f t="shared" si="168"/>
        <v>NO</v>
      </c>
      <c r="E602">
        <f t="shared" si="169"/>
        <v>410</v>
      </c>
      <c r="F602">
        <f t="shared" si="170"/>
        <v>197</v>
      </c>
      <c r="G602" s="2">
        <f t="shared" si="171"/>
        <v>0.48048780487804876</v>
      </c>
      <c r="H602" s="1">
        <f t="shared" si="176"/>
        <v>9175040</v>
      </c>
      <c r="I602" s="1">
        <f t="shared" si="177"/>
        <v>0</v>
      </c>
      <c r="J602" s="1">
        <f t="shared" si="178"/>
        <v>0</v>
      </c>
      <c r="K602" s="1">
        <f t="shared" si="179"/>
        <v>9175040</v>
      </c>
      <c r="L602" s="1">
        <f t="shared" si="180"/>
        <v>64225280</v>
      </c>
      <c r="M602" s="1">
        <f t="shared" si="175"/>
        <v>1686789603.75</v>
      </c>
      <c r="N602" s="1">
        <f t="shared" si="172"/>
        <v>0</v>
      </c>
      <c r="O602" s="1">
        <f t="shared" si="173"/>
        <v>0</v>
      </c>
      <c r="P602" s="1">
        <f t="shared" si="181"/>
        <v>2516582400</v>
      </c>
      <c r="Q602" s="1">
        <f t="shared" si="165"/>
        <v>4203372003.75</v>
      </c>
      <c r="R602" s="1">
        <f>SUM($K$512:K602)-SUM($I$512:I602)</f>
        <v>1015152640</v>
      </c>
      <c r="S602" s="2">
        <f t="shared" si="166"/>
        <v>0.40338541666666666</v>
      </c>
      <c r="T602" s="2">
        <f>AVERAGE($S$512:S602)</f>
        <v>0.28215573489010998</v>
      </c>
    </row>
    <row r="603" spans="1:20" x14ac:dyDescent="0.3">
      <c r="A603" s="3">
        <v>0.9840138814080438</v>
      </c>
      <c r="B603">
        <f t="shared" si="167"/>
        <v>1</v>
      </c>
      <c r="C603" s="1">
        <f t="shared" si="174"/>
        <v>6553600</v>
      </c>
      <c r="D603" s="1" t="str">
        <f t="shared" si="168"/>
        <v>NO</v>
      </c>
      <c r="E603">
        <f t="shared" si="169"/>
        <v>411</v>
      </c>
      <c r="F603">
        <f t="shared" si="170"/>
        <v>198</v>
      </c>
      <c r="G603" s="2">
        <f t="shared" si="171"/>
        <v>0.48175182481751827</v>
      </c>
      <c r="H603" s="1">
        <f t="shared" si="176"/>
        <v>4587520</v>
      </c>
      <c r="I603" s="1">
        <f t="shared" si="177"/>
        <v>0</v>
      </c>
      <c r="J603" s="1">
        <f t="shared" si="178"/>
        <v>0</v>
      </c>
      <c r="K603" s="1">
        <f t="shared" si="179"/>
        <v>4587520</v>
      </c>
      <c r="L603" s="1">
        <f t="shared" si="180"/>
        <v>68812800</v>
      </c>
      <c r="M603" s="1">
        <f t="shared" si="175"/>
        <v>1691377123.75</v>
      </c>
      <c r="N603" s="1">
        <f t="shared" si="172"/>
        <v>0</v>
      </c>
      <c r="O603" s="1">
        <f t="shared" si="173"/>
        <v>0</v>
      </c>
      <c r="P603" s="1">
        <f t="shared" si="181"/>
        <v>2516582400</v>
      </c>
      <c r="Q603" s="1">
        <f t="shared" si="165"/>
        <v>4207959523.75</v>
      </c>
      <c r="R603" s="1">
        <f>SUM($K$512:K603)-SUM($I$512:I603)</f>
        <v>1019740160</v>
      </c>
      <c r="S603" s="2">
        <f t="shared" si="166"/>
        <v>0.40520833333333334</v>
      </c>
      <c r="T603" s="2">
        <f>AVERAGE($S$512:S603)</f>
        <v>0.28349326313405809</v>
      </c>
    </row>
    <row r="604" spans="1:20" x14ac:dyDescent="0.3">
      <c r="A604" s="3">
        <v>6.3227658546691323E-2</v>
      </c>
      <c r="B604">
        <f t="shared" si="167"/>
        <v>0</v>
      </c>
      <c r="C604" s="1">
        <f t="shared" si="174"/>
        <v>3276800</v>
      </c>
      <c r="D604" s="1" t="str">
        <f t="shared" si="168"/>
        <v>NO</v>
      </c>
      <c r="E604">
        <f t="shared" si="169"/>
        <v>412</v>
      </c>
      <c r="F604">
        <f t="shared" si="170"/>
        <v>198</v>
      </c>
      <c r="G604" s="2">
        <f t="shared" si="171"/>
        <v>0.48058252427184467</v>
      </c>
      <c r="H604" s="1">
        <f t="shared" si="176"/>
        <v>0</v>
      </c>
      <c r="I604" s="1">
        <f t="shared" si="177"/>
        <v>3276800</v>
      </c>
      <c r="J604" s="1">
        <f t="shared" si="178"/>
        <v>3276800</v>
      </c>
      <c r="K604" s="1">
        <f t="shared" si="179"/>
        <v>0</v>
      </c>
      <c r="L604" s="1">
        <f t="shared" si="180"/>
        <v>0</v>
      </c>
      <c r="M604" s="1">
        <f t="shared" si="175"/>
        <v>1688100323.75</v>
      </c>
      <c r="N604" s="1">
        <f t="shared" si="172"/>
        <v>0</v>
      </c>
      <c r="O604" s="1">
        <f t="shared" si="173"/>
        <v>0</v>
      </c>
      <c r="P604" s="1">
        <f t="shared" si="181"/>
        <v>2516582400</v>
      </c>
      <c r="Q604" s="1">
        <f t="shared" si="165"/>
        <v>4204682723.75</v>
      </c>
      <c r="R604" s="1">
        <f>SUM($K$512:K604)-SUM($I$512:I604)</f>
        <v>1016463360</v>
      </c>
      <c r="S604" s="2">
        <f t="shared" si="166"/>
        <v>0.40390625000000002</v>
      </c>
      <c r="T604" s="2">
        <f>AVERAGE($S$512:S604)</f>
        <v>0.28478802643369183</v>
      </c>
    </row>
    <row r="605" spans="1:20" x14ac:dyDescent="0.3">
      <c r="A605" s="3">
        <v>0.91012798874769496</v>
      </c>
      <c r="B605">
        <f t="shared" si="167"/>
        <v>1</v>
      </c>
      <c r="C605" s="1">
        <f t="shared" si="174"/>
        <v>6553600</v>
      </c>
      <c r="D605" s="1" t="str">
        <f t="shared" si="168"/>
        <v>NO</v>
      </c>
      <c r="E605">
        <f t="shared" si="169"/>
        <v>413</v>
      </c>
      <c r="F605">
        <f t="shared" si="170"/>
        <v>199</v>
      </c>
      <c r="G605" s="2">
        <f t="shared" si="171"/>
        <v>0.48184019370460046</v>
      </c>
      <c r="H605" s="1">
        <f t="shared" si="176"/>
        <v>4587520</v>
      </c>
      <c r="I605" s="1">
        <f t="shared" si="177"/>
        <v>0</v>
      </c>
      <c r="J605" s="1">
        <f t="shared" si="178"/>
        <v>0</v>
      </c>
      <c r="K605" s="1">
        <f t="shared" si="179"/>
        <v>4587520</v>
      </c>
      <c r="L605" s="1">
        <f t="shared" si="180"/>
        <v>4587520</v>
      </c>
      <c r="M605" s="1">
        <f t="shared" si="175"/>
        <v>1692687843.75</v>
      </c>
      <c r="N605" s="1">
        <f t="shared" si="172"/>
        <v>0</v>
      </c>
      <c r="O605" s="1">
        <f t="shared" si="173"/>
        <v>0</v>
      </c>
      <c r="P605" s="1">
        <f t="shared" si="181"/>
        <v>2516582400</v>
      </c>
      <c r="Q605" s="1">
        <f t="shared" si="165"/>
        <v>4209270243.75</v>
      </c>
      <c r="R605" s="1">
        <f>SUM($K$512:K605)-SUM($I$512:I605)</f>
        <v>1021050880</v>
      </c>
      <c r="S605" s="2">
        <f t="shared" si="166"/>
        <v>0.40572916666666664</v>
      </c>
      <c r="T605" s="2">
        <f>AVERAGE($S$512:S605)</f>
        <v>0.28607463430851071</v>
      </c>
    </row>
    <row r="606" spans="1:20" x14ac:dyDescent="0.3">
      <c r="A606" s="3">
        <v>0.36115096475042507</v>
      </c>
      <c r="B606">
        <f t="shared" si="167"/>
        <v>0</v>
      </c>
      <c r="C606" s="1">
        <f t="shared" si="174"/>
        <v>3276800</v>
      </c>
      <c r="D606" s="1" t="str">
        <f t="shared" si="168"/>
        <v>NO</v>
      </c>
      <c r="E606">
        <f t="shared" si="169"/>
        <v>414</v>
      </c>
      <c r="F606">
        <f t="shared" si="170"/>
        <v>199</v>
      </c>
      <c r="G606" s="2">
        <f t="shared" si="171"/>
        <v>0.48067632850241548</v>
      </c>
      <c r="H606" s="1">
        <f t="shared" si="176"/>
        <v>0</v>
      </c>
      <c r="I606" s="1">
        <f t="shared" si="177"/>
        <v>3276800</v>
      </c>
      <c r="J606" s="1">
        <f t="shared" si="178"/>
        <v>3276800</v>
      </c>
      <c r="K606" s="1">
        <f t="shared" si="179"/>
        <v>0</v>
      </c>
      <c r="L606" s="1">
        <f t="shared" si="180"/>
        <v>0</v>
      </c>
      <c r="M606" s="1">
        <f t="shared" si="175"/>
        <v>1689411043.75</v>
      </c>
      <c r="N606" s="1">
        <f t="shared" si="172"/>
        <v>0</v>
      </c>
      <c r="O606" s="1">
        <f t="shared" si="173"/>
        <v>0</v>
      </c>
      <c r="P606" s="1">
        <f t="shared" si="181"/>
        <v>2516582400</v>
      </c>
      <c r="Q606" s="1">
        <f t="shared" si="165"/>
        <v>4205993443.75</v>
      </c>
      <c r="R606" s="1">
        <f>SUM($K$512:K606)-SUM($I$512:I606)</f>
        <v>1017774080</v>
      </c>
      <c r="S606" s="2">
        <f t="shared" si="166"/>
        <v>0.40442708333333333</v>
      </c>
      <c r="T606" s="2">
        <f>AVERAGE($S$512:S606)</f>
        <v>0.28732044956140362</v>
      </c>
    </row>
    <row r="607" spans="1:20" x14ac:dyDescent="0.3">
      <c r="A607" s="3">
        <v>0.91156615857221202</v>
      </c>
      <c r="B607">
        <f t="shared" si="167"/>
        <v>1</v>
      </c>
      <c r="C607" s="1">
        <f t="shared" si="174"/>
        <v>6553600</v>
      </c>
      <c r="D607" s="1" t="str">
        <f t="shared" si="168"/>
        <v>NO</v>
      </c>
      <c r="E607">
        <f t="shared" si="169"/>
        <v>415</v>
      </c>
      <c r="F607">
        <f t="shared" si="170"/>
        <v>200</v>
      </c>
      <c r="G607" s="2">
        <f t="shared" si="171"/>
        <v>0.48192771084337349</v>
      </c>
      <c r="H607" s="1">
        <f t="shared" si="176"/>
        <v>4587520</v>
      </c>
      <c r="I607" s="1">
        <f t="shared" si="177"/>
        <v>0</v>
      </c>
      <c r="J607" s="1">
        <f t="shared" si="178"/>
        <v>0</v>
      </c>
      <c r="K607" s="1">
        <f t="shared" si="179"/>
        <v>4587520</v>
      </c>
      <c r="L607" s="1">
        <f t="shared" si="180"/>
        <v>4587520</v>
      </c>
      <c r="M607" s="1">
        <f t="shared" si="175"/>
        <v>1693998563.75</v>
      </c>
      <c r="N607" s="1">
        <f t="shared" si="172"/>
        <v>0</v>
      </c>
      <c r="O607" s="1">
        <f t="shared" si="173"/>
        <v>0</v>
      </c>
      <c r="P607" s="1">
        <f t="shared" si="181"/>
        <v>2516582400</v>
      </c>
      <c r="Q607" s="1">
        <f t="shared" si="165"/>
        <v>4210580963.75</v>
      </c>
      <c r="R607" s="1">
        <f>SUM($K$512:K607)-SUM($I$512:I607)</f>
        <v>1022361600</v>
      </c>
      <c r="S607" s="2">
        <f t="shared" si="166"/>
        <v>0.40625</v>
      </c>
      <c r="T607" s="2">
        <f>AVERAGE($S$512:S607)</f>
        <v>0.28855929904513899</v>
      </c>
    </row>
    <row r="608" spans="1:20" x14ac:dyDescent="0.3">
      <c r="A608" s="3">
        <v>0.78126549129223022</v>
      </c>
      <c r="B608">
        <f t="shared" si="167"/>
        <v>1</v>
      </c>
      <c r="C608" s="1">
        <f t="shared" si="174"/>
        <v>3276800</v>
      </c>
      <c r="D608" s="1" t="str">
        <f t="shared" si="168"/>
        <v>NO</v>
      </c>
      <c r="E608">
        <f t="shared" si="169"/>
        <v>416</v>
      </c>
      <c r="F608">
        <f t="shared" si="170"/>
        <v>201</v>
      </c>
      <c r="G608" s="2">
        <f t="shared" si="171"/>
        <v>0.48317307692307693</v>
      </c>
      <c r="H608" s="1">
        <f t="shared" si="176"/>
        <v>2293760</v>
      </c>
      <c r="I608" s="1">
        <f t="shared" si="177"/>
        <v>0</v>
      </c>
      <c r="J608" s="1">
        <f t="shared" si="178"/>
        <v>0</v>
      </c>
      <c r="K608" s="1">
        <f t="shared" si="179"/>
        <v>2293760</v>
      </c>
      <c r="L608" s="1">
        <f t="shared" si="180"/>
        <v>6881280</v>
      </c>
      <c r="M608" s="1">
        <f t="shared" si="175"/>
        <v>1696292323.75</v>
      </c>
      <c r="N608" s="1">
        <f t="shared" si="172"/>
        <v>0</v>
      </c>
      <c r="O608" s="1">
        <f t="shared" si="173"/>
        <v>0</v>
      </c>
      <c r="P608" s="1">
        <f t="shared" si="181"/>
        <v>2516582400</v>
      </c>
      <c r="Q608" s="1">
        <f t="shared" si="165"/>
        <v>4212874723.75</v>
      </c>
      <c r="R608" s="1">
        <f>SUM($K$512:K608)-SUM($I$512:I608)</f>
        <v>1024655360</v>
      </c>
      <c r="S608" s="2">
        <f t="shared" si="166"/>
        <v>0.40716145833333334</v>
      </c>
      <c r="T608" s="2">
        <f>AVERAGE($S$512:S608)</f>
        <v>0.28978200171821317</v>
      </c>
    </row>
    <row r="609" spans="1:20" x14ac:dyDescent="0.3">
      <c r="A609" s="3">
        <v>0.8830523888151538</v>
      </c>
      <c r="B609">
        <f t="shared" si="167"/>
        <v>1</v>
      </c>
      <c r="C609" s="1">
        <f t="shared" si="174"/>
        <v>1638400</v>
      </c>
      <c r="D609" s="1" t="str">
        <f t="shared" si="168"/>
        <v>NO</v>
      </c>
      <c r="E609">
        <f t="shared" si="169"/>
        <v>417</v>
      </c>
      <c r="F609">
        <f t="shared" si="170"/>
        <v>202</v>
      </c>
      <c r="G609" s="2">
        <f t="shared" si="171"/>
        <v>0.4844124700239808</v>
      </c>
      <c r="H609" s="1">
        <f t="shared" si="176"/>
        <v>1146880</v>
      </c>
      <c r="I609" s="1">
        <f t="shared" si="177"/>
        <v>0</v>
      </c>
      <c r="J609" s="1">
        <f t="shared" si="178"/>
        <v>0</v>
      </c>
      <c r="K609" s="1">
        <f t="shared" si="179"/>
        <v>1146880</v>
      </c>
      <c r="L609" s="1">
        <f t="shared" si="180"/>
        <v>8028160</v>
      </c>
      <c r="M609" s="1">
        <f t="shared" si="175"/>
        <v>1697439203.75</v>
      </c>
      <c r="N609" s="1">
        <f t="shared" si="172"/>
        <v>0</v>
      </c>
      <c r="O609" s="1">
        <f t="shared" si="173"/>
        <v>0</v>
      </c>
      <c r="P609" s="1">
        <f t="shared" si="181"/>
        <v>2516582400</v>
      </c>
      <c r="Q609" s="1">
        <f t="shared" si="165"/>
        <v>4214021603.75</v>
      </c>
      <c r="R609" s="1">
        <f>SUM($K$512:K609)-SUM($I$512:I609)</f>
        <v>1025802240</v>
      </c>
      <c r="S609" s="2">
        <f t="shared" si="166"/>
        <v>0.40761718749999998</v>
      </c>
      <c r="T609" s="2">
        <f>AVERAGE($S$512:S609)</f>
        <v>0.29098440157312938</v>
      </c>
    </row>
    <row r="610" spans="1:20" x14ac:dyDescent="0.3">
      <c r="A610" s="3">
        <v>5.3008645258678655E-4</v>
      </c>
      <c r="B610">
        <f t="shared" si="167"/>
        <v>0</v>
      </c>
      <c r="C610" s="1">
        <f t="shared" si="174"/>
        <v>819200</v>
      </c>
      <c r="D610" s="1" t="str">
        <f t="shared" si="168"/>
        <v>NO</v>
      </c>
      <c r="E610">
        <f t="shared" si="169"/>
        <v>418</v>
      </c>
      <c r="F610">
        <f t="shared" si="170"/>
        <v>202</v>
      </c>
      <c r="G610" s="2">
        <f t="shared" si="171"/>
        <v>0.48325358851674644</v>
      </c>
      <c r="H610" s="1">
        <f t="shared" si="176"/>
        <v>0</v>
      </c>
      <c r="I610" s="1">
        <f t="shared" si="177"/>
        <v>819200</v>
      </c>
      <c r="J610" s="1">
        <f t="shared" si="178"/>
        <v>819200</v>
      </c>
      <c r="K610" s="1">
        <f t="shared" si="179"/>
        <v>0</v>
      </c>
      <c r="L610" s="1">
        <f t="shared" si="180"/>
        <v>0</v>
      </c>
      <c r="M610" s="1">
        <f t="shared" si="175"/>
        <v>1696620003.75</v>
      </c>
      <c r="N610" s="1">
        <f t="shared" si="172"/>
        <v>0</v>
      </c>
      <c r="O610" s="1">
        <f t="shared" si="173"/>
        <v>0</v>
      </c>
      <c r="P610" s="1">
        <f t="shared" si="181"/>
        <v>2516582400</v>
      </c>
      <c r="Q610" s="1">
        <f t="shared" si="165"/>
        <v>4213202403.75</v>
      </c>
      <c r="R610" s="1">
        <f>SUM($K$512:K610)-SUM($I$512:I610)</f>
        <v>1024983040</v>
      </c>
      <c r="S610" s="2">
        <f t="shared" si="166"/>
        <v>0.40729166666666666</v>
      </c>
      <c r="T610" s="2">
        <f>AVERAGE($S$512:S610)</f>
        <v>0.29215922243266007</v>
      </c>
    </row>
    <row r="611" spans="1:20" x14ac:dyDescent="0.3">
      <c r="A611" s="3">
        <v>0.33519700959699739</v>
      </c>
      <c r="B611">
        <f t="shared" si="167"/>
        <v>0</v>
      </c>
      <c r="C611" s="1">
        <f t="shared" si="174"/>
        <v>1638400</v>
      </c>
      <c r="D611" s="1" t="str">
        <f t="shared" si="168"/>
        <v>NO</v>
      </c>
      <c r="E611">
        <f t="shared" si="169"/>
        <v>419</v>
      </c>
      <c r="F611">
        <f t="shared" si="170"/>
        <v>202</v>
      </c>
      <c r="G611" s="2">
        <f t="shared" si="171"/>
        <v>0.4821002386634845</v>
      </c>
      <c r="H611" s="1">
        <f t="shared" si="176"/>
        <v>0</v>
      </c>
      <c r="I611" s="1">
        <f t="shared" si="177"/>
        <v>1638400</v>
      </c>
      <c r="J611" s="1">
        <f t="shared" si="178"/>
        <v>2457600</v>
      </c>
      <c r="K611" s="1">
        <f t="shared" si="179"/>
        <v>0</v>
      </c>
      <c r="L611" s="1">
        <f t="shared" si="180"/>
        <v>0</v>
      </c>
      <c r="M611" s="1">
        <f t="shared" si="175"/>
        <v>1694981603.75</v>
      </c>
      <c r="N611" s="1">
        <f t="shared" si="172"/>
        <v>0</v>
      </c>
      <c r="O611" s="1">
        <f t="shared" si="173"/>
        <v>0</v>
      </c>
      <c r="P611" s="1">
        <f t="shared" si="181"/>
        <v>2516582400</v>
      </c>
      <c r="Q611" s="1">
        <f t="shared" si="165"/>
        <v>4211564003.75</v>
      </c>
      <c r="R611" s="1">
        <f>SUM($K$512:K611)-SUM($I$512:I611)</f>
        <v>1023344640</v>
      </c>
      <c r="S611" s="2">
        <f t="shared" si="166"/>
        <v>0.40664062499999998</v>
      </c>
      <c r="T611" s="2">
        <f>AVERAGE($S$512:S611)</f>
        <v>0.29330403645833347</v>
      </c>
    </row>
    <row r="612" spans="1:20" x14ac:dyDescent="0.3">
      <c r="A612" s="3">
        <v>4.3553551550021274E-2</v>
      </c>
      <c r="B612">
        <f t="shared" si="167"/>
        <v>0</v>
      </c>
      <c r="C612" s="1">
        <f t="shared" si="174"/>
        <v>3276800</v>
      </c>
      <c r="D612" s="1" t="str">
        <f t="shared" si="168"/>
        <v>NO</v>
      </c>
      <c r="E612">
        <f t="shared" si="169"/>
        <v>420</v>
      </c>
      <c r="F612">
        <f t="shared" si="170"/>
        <v>202</v>
      </c>
      <c r="G612" s="2">
        <f t="shared" si="171"/>
        <v>0.48095238095238096</v>
      </c>
      <c r="H612" s="1">
        <f t="shared" si="176"/>
        <v>0</v>
      </c>
      <c r="I612" s="1">
        <f t="shared" si="177"/>
        <v>3276800</v>
      </c>
      <c r="J612" s="1">
        <f t="shared" si="178"/>
        <v>5734400</v>
      </c>
      <c r="K612" s="1">
        <f t="shared" si="179"/>
        <v>0</v>
      </c>
      <c r="L612" s="1">
        <f t="shared" si="180"/>
        <v>0</v>
      </c>
      <c r="M612" s="1">
        <f t="shared" si="175"/>
        <v>1691704803.75</v>
      </c>
      <c r="N612" s="1">
        <f t="shared" si="172"/>
        <v>0</v>
      </c>
      <c r="O612" s="1">
        <f t="shared" si="173"/>
        <v>0</v>
      </c>
      <c r="P612" s="1">
        <f t="shared" si="181"/>
        <v>2516582400</v>
      </c>
      <c r="Q612" s="1">
        <f t="shared" si="165"/>
        <v>4208287203.75</v>
      </c>
      <c r="R612" s="1">
        <f>SUM($K$512:K612)-SUM($I$512:I612)</f>
        <v>1020067840</v>
      </c>
      <c r="S612" s="2">
        <f t="shared" si="166"/>
        <v>0.40533854166666666</v>
      </c>
      <c r="T612" s="2">
        <f>AVERAGE($S$512:S612)</f>
        <v>0.29441328898514862</v>
      </c>
    </row>
    <row r="613" spans="1:20" x14ac:dyDescent="0.3">
      <c r="A613" s="3">
        <v>0.26516747771040838</v>
      </c>
      <c r="B613">
        <f t="shared" si="167"/>
        <v>0</v>
      </c>
      <c r="C613" s="1">
        <f t="shared" si="174"/>
        <v>6553600</v>
      </c>
      <c r="D613" s="1" t="str">
        <f t="shared" si="168"/>
        <v>NO</v>
      </c>
      <c r="E613">
        <f t="shared" si="169"/>
        <v>421</v>
      </c>
      <c r="F613">
        <f t="shared" si="170"/>
        <v>202</v>
      </c>
      <c r="G613" s="2">
        <f t="shared" si="171"/>
        <v>0.47980997624703087</v>
      </c>
      <c r="H613" s="1">
        <f t="shared" si="176"/>
        <v>0</v>
      </c>
      <c r="I613" s="1">
        <f t="shared" si="177"/>
        <v>6553600</v>
      </c>
      <c r="J613" s="1">
        <f t="shared" si="178"/>
        <v>12288000</v>
      </c>
      <c r="K613" s="1">
        <f t="shared" si="179"/>
        <v>0</v>
      </c>
      <c r="L613" s="1">
        <f t="shared" si="180"/>
        <v>0</v>
      </c>
      <c r="M613" s="1">
        <f t="shared" si="175"/>
        <v>1685151203.75</v>
      </c>
      <c r="N613" s="1">
        <f t="shared" si="172"/>
        <v>0</v>
      </c>
      <c r="O613" s="1">
        <f t="shared" si="173"/>
        <v>0</v>
      </c>
      <c r="P613" s="1">
        <f t="shared" si="181"/>
        <v>2516582400</v>
      </c>
      <c r="Q613" s="1">
        <f t="shared" si="165"/>
        <v>4201733603.75</v>
      </c>
      <c r="R613" s="1">
        <f>SUM($K$512:K613)-SUM($I$512:I613)</f>
        <v>1013514240</v>
      </c>
      <c r="S613" s="2">
        <f t="shared" si="166"/>
        <v>0.40273437499999998</v>
      </c>
      <c r="T613" s="2">
        <f>AVERAGE($S$512:S613)</f>
        <v>0.29547526041666677</v>
      </c>
    </row>
    <row r="614" spans="1:20" x14ac:dyDescent="0.3">
      <c r="A614" s="3">
        <v>5.346111739857129E-2</v>
      </c>
      <c r="B614">
        <f t="shared" si="167"/>
        <v>0</v>
      </c>
      <c r="C614" s="1">
        <f t="shared" si="174"/>
        <v>13107200</v>
      </c>
      <c r="D614" s="1" t="str">
        <f t="shared" si="168"/>
        <v>NO</v>
      </c>
      <c r="E614">
        <f t="shared" si="169"/>
        <v>422</v>
      </c>
      <c r="F614">
        <f t="shared" si="170"/>
        <v>202</v>
      </c>
      <c r="G614" s="2">
        <f t="shared" si="171"/>
        <v>0.47867298578199052</v>
      </c>
      <c r="H614" s="1">
        <f t="shared" si="176"/>
        <v>0</v>
      </c>
      <c r="I614" s="1">
        <f t="shared" si="177"/>
        <v>13107200</v>
      </c>
      <c r="J614" s="1">
        <f t="shared" si="178"/>
        <v>25395200</v>
      </c>
      <c r="K614" s="1">
        <f t="shared" si="179"/>
        <v>0</v>
      </c>
      <c r="L614" s="1">
        <f t="shared" si="180"/>
        <v>0</v>
      </c>
      <c r="M614" s="1">
        <f t="shared" si="175"/>
        <v>1672044003.75</v>
      </c>
      <c r="N614" s="1">
        <f t="shared" si="172"/>
        <v>0</v>
      </c>
      <c r="O614" s="1">
        <f t="shared" si="173"/>
        <v>0</v>
      </c>
      <c r="P614" s="1">
        <f t="shared" si="181"/>
        <v>2516582400</v>
      </c>
      <c r="Q614" s="1">
        <f t="shared" si="165"/>
        <v>4188626403.75</v>
      </c>
      <c r="R614" s="1">
        <f>SUM($K$512:K614)-SUM($I$512:I614)</f>
        <v>1000407040</v>
      </c>
      <c r="S614" s="2">
        <f t="shared" si="166"/>
        <v>0.39752604166666666</v>
      </c>
      <c r="T614" s="2">
        <f>AVERAGE($S$512:S614)</f>
        <v>0.29646604470064736</v>
      </c>
    </row>
    <row r="615" spans="1:20" x14ac:dyDescent="0.3">
      <c r="A615" s="3">
        <v>0.35177236116567512</v>
      </c>
      <c r="B615">
        <f t="shared" si="167"/>
        <v>0</v>
      </c>
      <c r="C615" s="1">
        <f t="shared" si="174"/>
        <v>26214400</v>
      </c>
      <c r="D615" s="1" t="str">
        <f t="shared" si="168"/>
        <v>NO</v>
      </c>
      <c r="E615">
        <f t="shared" si="169"/>
        <v>423</v>
      </c>
      <c r="F615">
        <f t="shared" si="170"/>
        <v>202</v>
      </c>
      <c r="G615" s="2">
        <f t="shared" si="171"/>
        <v>0.47754137115839246</v>
      </c>
      <c r="H615" s="1">
        <f t="shared" si="176"/>
        <v>0</v>
      </c>
      <c r="I615" s="1">
        <f t="shared" si="177"/>
        <v>26214400</v>
      </c>
      <c r="J615" s="1">
        <f t="shared" si="178"/>
        <v>51609600</v>
      </c>
      <c r="K615" s="1">
        <f t="shared" si="179"/>
        <v>0</v>
      </c>
      <c r="L615" s="1">
        <f t="shared" si="180"/>
        <v>0</v>
      </c>
      <c r="M615" s="1">
        <f t="shared" si="175"/>
        <v>1645829603.75</v>
      </c>
      <c r="N615" s="1">
        <f t="shared" si="172"/>
        <v>0</v>
      </c>
      <c r="O615" s="1">
        <f t="shared" si="173"/>
        <v>0</v>
      </c>
      <c r="P615" s="1">
        <f t="shared" si="181"/>
        <v>2516582400</v>
      </c>
      <c r="Q615" s="1">
        <f t="shared" si="165"/>
        <v>4162412003.75</v>
      </c>
      <c r="R615" s="1">
        <f>SUM($K$512:K615)-SUM($I$512:I615)</f>
        <v>974192640</v>
      </c>
      <c r="S615" s="2">
        <f t="shared" si="166"/>
        <v>0.38710937499999998</v>
      </c>
      <c r="T615" s="2">
        <f>AVERAGE($S$512:S615)</f>
        <v>0.29733761518429502</v>
      </c>
    </row>
    <row r="616" spans="1:20" x14ac:dyDescent="0.3">
      <c r="A616" s="3">
        <v>0.89236181455094155</v>
      </c>
      <c r="B616">
        <f t="shared" si="167"/>
        <v>1</v>
      </c>
      <c r="C616" s="1">
        <f t="shared" si="174"/>
        <v>52428800</v>
      </c>
      <c r="D616" s="1" t="str">
        <f t="shared" si="168"/>
        <v>NO</v>
      </c>
      <c r="E616">
        <f t="shared" si="169"/>
        <v>424</v>
      </c>
      <c r="F616">
        <f t="shared" si="170"/>
        <v>203</v>
      </c>
      <c r="G616" s="2">
        <f t="shared" si="171"/>
        <v>0.47877358490566035</v>
      </c>
      <c r="H616" s="1">
        <f t="shared" si="176"/>
        <v>36700160</v>
      </c>
      <c r="I616" s="1">
        <f t="shared" si="177"/>
        <v>0</v>
      </c>
      <c r="J616" s="1">
        <f t="shared" si="178"/>
        <v>0</v>
      </c>
      <c r="K616" s="1">
        <f t="shared" si="179"/>
        <v>36700160</v>
      </c>
      <c r="L616" s="1">
        <f t="shared" si="180"/>
        <v>36700160</v>
      </c>
      <c r="M616" s="1">
        <f t="shared" si="175"/>
        <v>1682529763.75</v>
      </c>
      <c r="N616" s="1">
        <f t="shared" si="172"/>
        <v>0</v>
      </c>
      <c r="O616" s="1">
        <f t="shared" si="173"/>
        <v>0</v>
      </c>
      <c r="P616" s="1">
        <f t="shared" si="181"/>
        <v>2516582400</v>
      </c>
      <c r="Q616" s="1">
        <f t="shared" si="165"/>
        <v>4199112163.75</v>
      </c>
      <c r="R616" s="1">
        <f>SUM($K$512:K616)-SUM($I$512:I616)</f>
        <v>1010892800</v>
      </c>
      <c r="S616" s="2">
        <f t="shared" si="166"/>
        <v>0.40169270833333331</v>
      </c>
      <c r="T616" s="2">
        <f>AVERAGE($S$512:S616)</f>
        <v>0.29833147321428582</v>
      </c>
    </row>
    <row r="617" spans="1:20" x14ac:dyDescent="0.3">
      <c r="A617" s="3">
        <v>8.878870632761604E-2</v>
      </c>
      <c r="B617">
        <f t="shared" si="167"/>
        <v>0</v>
      </c>
      <c r="C617" s="1">
        <f t="shared" si="174"/>
        <v>26214400</v>
      </c>
      <c r="D617" s="1" t="str">
        <f t="shared" si="168"/>
        <v>NO</v>
      </c>
      <c r="E617">
        <f t="shared" si="169"/>
        <v>425</v>
      </c>
      <c r="F617">
        <f t="shared" si="170"/>
        <v>203</v>
      </c>
      <c r="G617" s="2">
        <f t="shared" si="171"/>
        <v>0.47764705882352942</v>
      </c>
      <c r="H617" s="1">
        <f t="shared" si="176"/>
        <v>0</v>
      </c>
      <c r="I617" s="1">
        <f t="shared" si="177"/>
        <v>26214400</v>
      </c>
      <c r="J617" s="1">
        <f t="shared" si="178"/>
        <v>26214400</v>
      </c>
      <c r="K617" s="1">
        <f t="shared" si="179"/>
        <v>0</v>
      </c>
      <c r="L617" s="1">
        <f t="shared" si="180"/>
        <v>0</v>
      </c>
      <c r="M617" s="1">
        <f t="shared" si="175"/>
        <v>1656315363.75</v>
      </c>
      <c r="N617" s="1">
        <f t="shared" si="172"/>
        <v>0</v>
      </c>
      <c r="O617" s="1">
        <f t="shared" si="173"/>
        <v>0</v>
      </c>
      <c r="P617" s="1">
        <f t="shared" si="181"/>
        <v>2516582400</v>
      </c>
      <c r="Q617" s="1">
        <f t="shared" si="165"/>
        <v>4172897763.75</v>
      </c>
      <c r="R617" s="1">
        <f>SUM($K$512:K617)-SUM($I$512:I617)</f>
        <v>984678400</v>
      </c>
      <c r="S617" s="2">
        <f t="shared" si="166"/>
        <v>0.39127604166666669</v>
      </c>
      <c r="T617" s="2">
        <f>AVERAGE($S$512:S617)</f>
        <v>0.29920830876572341</v>
      </c>
    </row>
    <row r="618" spans="1:20" x14ac:dyDescent="0.3">
      <c r="A618" s="3">
        <v>0.51670052866438632</v>
      </c>
      <c r="B618">
        <f t="shared" si="167"/>
        <v>1</v>
      </c>
      <c r="C618" s="1">
        <f t="shared" si="174"/>
        <v>52428800</v>
      </c>
      <c r="D618" s="1" t="str">
        <f t="shared" si="168"/>
        <v>NO</v>
      </c>
      <c r="E618">
        <f t="shared" si="169"/>
        <v>426</v>
      </c>
      <c r="F618">
        <f t="shared" si="170"/>
        <v>204</v>
      </c>
      <c r="G618" s="2">
        <f t="shared" si="171"/>
        <v>0.47887323943661969</v>
      </c>
      <c r="H618" s="1">
        <f t="shared" si="176"/>
        <v>36700160</v>
      </c>
      <c r="I618" s="1">
        <f t="shared" si="177"/>
        <v>0</v>
      </c>
      <c r="J618" s="1">
        <f t="shared" si="178"/>
        <v>0</v>
      </c>
      <c r="K618" s="1">
        <f t="shared" si="179"/>
        <v>36700160</v>
      </c>
      <c r="L618" s="1">
        <f t="shared" si="180"/>
        <v>36700160</v>
      </c>
      <c r="M618" s="1">
        <f t="shared" si="175"/>
        <v>1693015523.75</v>
      </c>
      <c r="N618" s="1">
        <f t="shared" si="172"/>
        <v>0</v>
      </c>
      <c r="O618" s="1">
        <f t="shared" si="173"/>
        <v>0</v>
      </c>
      <c r="P618" s="1">
        <f t="shared" si="181"/>
        <v>2516582400</v>
      </c>
      <c r="Q618" s="1">
        <f t="shared" ref="Q618:Q681" si="182">P618+M618</f>
        <v>4209597923.75</v>
      </c>
      <c r="R618" s="1">
        <f>SUM($K$512:K618)-SUM($I$512:I618)</f>
        <v>1021378560</v>
      </c>
      <c r="S618" s="2">
        <f t="shared" si="166"/>
        <v>0.40585937500000002</v>
      </c>
      <c r="T618" s="2">
        <f>AVERAGE($S$512:S618)</f>
        <v>0.30020504770249234</v>
      </c>
    </row>
    <row r="619" spans="1:20" x14ac:dyDescent="0.3">
      <c r="A619" s="3">
        <v>0.79648833532327457</v>
      </c>
      <c r="B619">
        <f t="shared" si="167"/>
        <v>1</v>
      </c>
      <c r="C619" s="1">
        <f t="shared" si="174"/>
        <v>26214400</v>
      </c>
      <c r="D619" s="1" t="str">
        <f t="shared" si="168"/>
        <v>NO</v>
      </c>
      <c r="E619">
        <f t="shared" si="169"/>
        <v>427</v>
      </c>
      <c r="F619">
        <f t="shared" si="170"/>
        <v>205</v>
      </c>
      <c r="G619" s="2">
        <f t="shared" si="171"/>
        <v>0.48009367681498827</v>
      </c>
      <c r="H619" s="1">
        <f t="shared" si="176"/>
        <v>18350080</v>
      </c>
      <c r="I619" s="1">
        <f t="shared" si="177"/>
        <v>0</v>
      </c>
      <c r="J619" s="1">
        <f t="shared" si="178"/>
        <v>0</v>
      </c>
      <c r="K619" s="1">
        <f t="shared" si="179"/>
        <v>18350080</v>
      </c>
      <c r="L619" s="1">
        <f t="shared" si="180"/>
        <v>55050240</v>
      </c>
      <c r="M619" s="1">
        <f t="shared" si="175"/>
        <v>1711365603.75</v>
      </c>
      <c r="N619" s="1">
        <f t="shared" si="172"/>
        <v>0</v>
      </c>
      <c r="O619" s="1">
        <f t="shared" si="173"/>
        <v>0</v>
      </c>
      <c r="P619" s="1">
        <f t="shared" si="181"/>
        <v>2516582400</v>
      </c>
      <c r="Q619" s="1">
        <f t="shared" si="182"/>
        <v>4227948003.75</v>
      </c>
      <c r="R619" s="1">
        <f>SUM($K$512:K619)-SUM($I$512:I619)</f>
        <v>1039728640</v>
      </c>
      <c r="S619" s="2">
        <f t="shared" si="166"/>
        <v>0.41315104166666666</v>
      </c>
      <c r="T619" s="2">
        <f>AVERAGE($S$512:S619)</f>
        <v>0.30125084394290136</v>
      </c>
    </row>
    <row r="620" spans="1:20" x14ac:dyDescent="0.3">
      <c r="A620" s="3">
        <v>0.73657726548088565</v>
      </c>
      <c r="B620">
        <f t="shared" si="167"/>
        <v>1</v>
      </c>
      <c r="C620" s="1">
        <f t="shared" si="174"/>
        <v>13107200</v>
      </c>
      <c r="D620" s="1" t="str">
        <f t="shared" si="168"/>
        <v>NO</v>
      </c>
      <c r="E620">
        <f t="shared" si="169"/>
        <v>428</v>
      </c>
      <c r="F620">
        <f t="shared" si="170"/>
        <v>206</v>
      </c>
      <c r="G620" s="2">
        <f t="shared" si="171"/>
        <v>0.48130841121495327</v>
      </c>
      <c r="H620" s="1">
        <f t="shared" si="176"/>
        <v>9175040</v>
      </c>
      <c r="I620" s="1">
        <f t="shared" si="177"/>
        <v>0</v>
      </c>
      <c r="J620" s="1">
        <f t="shared" si="178"/>
        <v>0</v>
      </c>
      <c r="K620" s="1">
        <f t="shared" si="179"/>
        <v>9175040</v>
      </c>
      <c r="L620" s="1">
        <f t="shared" si="180"/>
        <v>64225280</v>
      </c>
      <c r="M620" s="1">
        <f t="shared" si="175"/>
        <v>1720540643.75</v>
      </c>
      <c r="N620" s="1">
        <f t="shared" si="172"/>
        <v>0</v>
      </c>
      <c r="O620" s="1">
        <f t="shared" si="173"/>
        <v>0</v>
      </c>
      <c r="P620" s="1">
        <f t="shared" si="181"/>
        <v>2516582400</v>
      </c>
      <c r="Q620" s="1">
        <f t="shared" si="182"/>
        <v>4237123043.75</v>
      </c>
      <c r="R620" s="1">
        <f>SUM($K$512:K620)-SUM($I$512:I620)</f>
        <v>1048903680</v>
      </c>
      <c r="S620" s="2">
        <f t="shared" si="166"/>
        <v>0.41679687500000001</v>
      </c>
      <c r="T620" s="2">
        <f>AVERAGE($S$512:S620)</f>
        <v>0.30231089927370047</v>
      </c>
    </row>
    <row r="621" spans="1:20" x14ac:dyDescent="0.3">
      <c r="A621" s="3">
        <v>0.30061465876371174</v>
      </c>
      <c r="B621">
        <f t="shared" si="167"/>
        <v>0</v>
      </c>
      <c r="C621" s="1">
        <f t="shared" si="174"/>
        <v>6553600</v>
      </c>
      <c r="D621" s="1" t="str">
        <f t="shared" si="168"/>
        <v>NO</v>
      </c>
      <c r="E621">
        <f t="shared" si="169"/>
        <v>429</v>
      </c>
      <c r="F621">
        <f t="shared" si="170"/>
        <v>206</v>
      </c>
      <c r="G621" s="2">
        <f t="shared" si="171"/>
        <v>0.48018648018648019</v>
      </c>
      <c r="H621" s="1">
        <f t="shared" si="176"/>
        <v>0</v>
      </c>
      <c r="I621" s="1">
        <f t="shared" si="177"/>
        <v>6553600</v>
      </c>
      <c r="J621" s="1">
        <f t="shared" si="178"/>
        <v>6553600</v>
      </c>
      <c r="K621" s="1">
        <f t="shared" si="179"/>
        <v>0</v>
      </c>
      <c r="L621" s="1">
        <f t="shared" si="180"/>
        <v>0</v>
      </c>
      <c r="M621" s="1">
        <f t="shared" si="175"/>
        <v>1713987043.75</v>
      </c>
      <c r="N621" s="1">
        <f t="shared" si="172"/>
        <v>0</v>
      </c>
      <c r="O621" s="1">
        <f t="shared" si="173"/>
        <v>0</v>
      </c>
      <c r="P621" s="1">
        <f t="shared" si="181"/>
        <v>2516582400</v>
      </c>
      <c r="Q621" s="1">
        <f t="shared" si="182"/>
        <v>4230569443.75</v>
      </c>
      <c r="R621" s="1">
        <f>SUM($K$512:K621)-SUM($I$512:I621)</f>
        <v>1042350080</v>
      </c>
      <c r="S621" s="2">
        <f t="shared" si="166"/>
        <v>0.41419270833333333</v>
      </c>
      <c r="T621" s="2">
        <f>AVERAGE($S$512:S621)</f>
        <v>0.30332800662878801</v>
      </c>
    </row>
    <row r="622" spans="1:20" x14ac:dyDescent="0.3">
      <c r="A622" s="3">
        <v>0.63548305551751494</v>
      </c>
      <c r="B622">
        <f t="shared" si="167"/>
        <v>1</v>
      </c>
      <c r="C622" s="1">
        <f t="shared" si="174"/>
        <v>13107200</v>
      </c>
      <c r="D622" s="1" t="str">
        <f t="shared" si="168"/>
        <v>NO</v>
      </c>
      <c r="E622">
        <f t="shared" si="169"/>
        <v>430</v>
      </c>
      <c r="F622">
        <f t="shared" si="170"/>
        <v>207</v>
      </c>
      <c r="G622" s="2">
        <f t="shared" si="171"/>
        <v>0.4813953488372093</v>
      </c>
      <c r="H622" s="1">
        <f t="shared" si="176"/>
        <v>9175040</v>
      </c>
      <c r="I622" s="1">
        <f t="shared" si="177"/>
        <v>0</v>
      </c>
      <c r="J622" s="1">
        <f t="shared" si="178"/>
        <v>0</v>
      </c>
      <c r="K622" s="1">
        <f t="shared" si="179"/>
        <v>9175040</v>
      </c>
      <c r="L622" s="1">
        <f t="shared" si="180"/>
        <v>9175040</v>
      </c>
      <c r="M622" s="1">
        <f t="shared" si="175"/>
        <v>1723162083.75</v>
      </c>
      <c r="N622" s="1">
        <f t="shared" si="172"/>
        <v>0</v>
      </c>
      <c r="O622" s="1">
        <f t="shared" si="173"/>
        <v>0</v>
      </c>
      <c r="P622" s="1">
        <f t="shared" si="181"/>
        <v>2516582400</v>
      </c>
      <c r="Q622" s="1">
        <f t="shared" si="182"/>
        <v>4239744483.75</v>
      </c>
      <c r="R622" s="1">
        <f>SUM($K$512:K622)-SUM($I$512:I622)</f>
        <v>1051525120</v>
      </c>
      <c r="S622" s="2">
        <f t="shared" si="166"/>
        <v>0.41783854166666667</v>
      </c>
      <c r="T622" s="2">
        <f>AVERAGE($S$512:S622)</f>
        <v>0.30435963307057073</v>
      </c>
    </row>
    <row r="623" spans="1:20" x14ac:dyDescent="0.3">
      <c r="A623" s="3">
        <v>0.11855965166576299</v>
      </c>
      <c r="B623">
        <f t="shared" si="167"/>
        <v>0</v>
      </c>
      <c r="C623" s="1">
        <f t="shared" si="174"/>
        <v>6553600</v>
      </c>
      <c r="D623" s="1" t="str">
        <f t="shared" si="168"/>
        <v>NO</v>
      </c>
      <c r="E623">
        <f t="shared" si="169"/>
        <v>431</v>
      </c>
      <c r="F623">
        <f t="shared" si="170"/>
        <v>207</v>
      </c>
      <c r="G623" s="2">
        <f t="shared" si="171"/>
        <v>0.48027842227378192</v>
      </c>
      <c r="H623" s="1">
        <f t="shared" si="176"/>
        <v>0</v>
      </c>
      <c r="I623" s="1">
        <f t="shared" si="177"/>
        <v>6553600</v>
      </c>
      <c r="J623" s="1">
        <f t="shared" si="178"/>
        <v>6553600</v>
      </c>
      <c r="K623" s="1">
        <f t="shared" si="179"/>
        <v>0</v>
      </c>
      <c r="L623" s="1">
        <f t="shared" si="180"/>
        <v>0</v>
      </c>
      <c r="M623" s="1">
        <f t="shared" si="175"/>
        <v>1716608483.75</v>
      </c>
      <c r="N623" s="1">
        <f t="shared" si="172"/>
        <v>0</v>
      </c>
      <c r="O623" s="1">
        <f t="shared" si="173"/>
        <v>0</v>
      </c>
      <c r="P623" s="1">
        <f t="shared" si="181"/>
        <v>2516582400</v>
      </c>
      <c r="Q623" s="1">
        <f t="shared" si="182"/>
        <v>4233190883.75</v>
      </c>
      <c r="R623" s="1">
        <f>SUM($K$512:K623)-SUM($I$512:I623)</f>
        <v>1044971520</v>
      </c>
      <c r="S623" s="2">
        <f t="shared" si="166"/>
        <v>0.41523437499999999</v>
      </c>
      <c r="T623" s="2">
        <f>AVERAGE($S$512:S623)</f>
        <v>0.30534958612351204</v>
      </c>
    </row>
    <row r="624" spans="1:20" x14ac:dyDescent="0.3">
      <c r="A624" s="3">
        <v>0.64574020120270237</v>
      </c>
      <c r="B624">
        <f t="shared" si="167"/>
        <v>1</v>
      </c>
      <c r="C624" s="1">
        <f t="shared" si="174"/>
        <v>13107200</v>
      </c>
      <c r="D624" s="1" t="str">
        <f t="shared" si="168"/>
        <v>NO</v>
      </c>
      <c r="E624">
        <f t="shared" si="169"/>
        <v>432</v>
      </c>
      <c r="F624">
        <f t="shared" si="170"/>
        <v>208</v>
      </c>
      <c r="G624" s="2">
        <f t="shared" si="171"/>
        <v>0.48148148148148145</v>
      </c>
      <c r="H624" s="1">
        <f t="shared" si="176"/>
        <v>9175040</v>
      </c>
      <c r="I624" s="1">
        <f t="shared" si="177"/>
        <v>0</v>
      </c>
      <c r="J624" s="1">
        <f t="shared" si="178"/>
        <v>0</v>
      </c>
      <c r="K624" s="1">
        <f t="shared" si="179"/>
        <v>9175040</v>
      </c>
      <c r="L624" s="1">
        <f t="shared" si="180"/>
        <v>9175040</v>
      </c>
      <c r="M624" s="1">
        <f t="shared" si="175"/>
        <v>1725783523.75</v>
      </c>
      <c r="N624" s="1">
        <f t="shared" si="172"/>
        <v>0</v>
      </c>
      <c r="O624" s="1">
        <f t="shared" si="173"/>
        <v>0</v>
      </c>
      <c r="P624" s="1">
        <f t="shared" si="181"/>
        <v>2516582400</v>
      </c>
      <c r="Q624" s="1">
        <f t="shared" si="182"/>
        <v>4242365923.75</v>
      </c>
      <c r="R624" s="1">
        <f>SUM($K$512:K624)-SUM($I$512:I624)</f>
        <v>1054146560</v>
      </c>
      <c r="S624" s="2">
        <f t="shared" si="166"/>
        <v>0.41888020833333334</v>
      </c>
      <c r="T624" s="2">
        <f>AVERAGE($S$512:S624)</f>
        <v>0.30635428189528036</v>
      </c>
    </row>
    <row r="625" spans="1:20" x14ac:dyDescent="0.3">
      <c r="A625" s="3">
        <v>0.19315994693330663</v>
      </c>
      <c r="B625">
        <f t="shared" si="167"/>
        <v>0</v>
      </c>
      <c r="C625" s="1">
        <f t="shared" si="174"/>
        <v>6553600</v>
      </c>
      <c r="D625" s="1" t="str">
        <f t="shared" si="168"/>
        <v>NO</v>
      </c>
      <c r="E625">
        <f t="shared" si="169"/>
        <v>433</v>
      </c>
      <c r="F625">
        <f t="shared" si="170"/>
        <v>208</v>
      </c>
      <c r="G625" s="2">
        <f t="shared" si="171"/>
        <v>0.48036951501154734</v>
      </c>
      <c r="H625" s="1">
        <f t="shared" si="176"/>
        <v>0</v>
      </c>
      <c r="I625" s="1">
        <f t="shared" si="177"/>
        <v>6553600</v>
      </c>
      <c r="J625" s="1">
        <f t="shared" si="178"/>
        <v>6553600</v>
      </c>
      <c r="K625" s="1">
        <f t="shared" si="179"/>
        <v>0</v>
      </c>
      <c r="L625" s="1">
        <f t="shared" si="180"/>
        <v>0</v>
      </c>
      <c r="M625" s="1">
        <f t="shared" si="175"/>
        <v>1719229923.75</v>
      </c>
      <c r="N625" s="1">
        <f t="shared" si="172"/>
        <v>0</v>
      </c>
      <c r="O625" s="1">
        <f t="shared" si="173"/>
        <v>0</v>
      </c>
      <c r="P625" s="1">
        <f t="shared" si="181"/>
        <v>2516582400</v>
      </c>
      <c r="Q625" s="1">
        <f t="shared" si="182"/>
        <v>4235812323.75</v>
      </c>
      <c r="R625" s="1">
        <f>SUM($K$512:K625)-SUM($I$512:I625)</f>
        <v>1047592960</v>
      </c>
      <c r="S625" s="2">
        <f t="shared" si="166"/>
        <v>0.41627604166666665</v>
      </c>
      <c r="T625" s="2">
        <f>AVERAGE($S$512:S625)</f>
        <v>0.30731850785818732</v>
      </c>
    </row>
    <row r="626" spans="1:20" x14ac:dyDescent="0.3">
      <c r="A626" s="3">
        <v>0.31260662701503605</v>
      </c>
      <c r="B626">
        <f t="shared" si="167"/>
        <v>0</v>
      </c>
      <c r="C626" s="1">
        <f t="shared" si="174"/>
        <v>13107200</v>
      </c>
      <c r="D626" s="1" t="str">
        <f t="shared" si="168"/>
        <v>NO</v>
      </c>
      <c r="E626">
        <f t="shared" si="169"/>
        <v>434</v>
      </c>
      <c r="F626">
        <f t="shared" si="170"/>
        <v>208</v>
      </c>
      <c r="G626" s="2">
        <f t="shared" si="171"/>
        <v>0.47926267281105989</v>
      </c>
      <c r="H626" s="1">
        <f t="shared" si="176"/>
        <v>0</v>
      </c>
      <c r="I626" s="1">
        <f t="shared" si="177"/>
        <v>13107200</v>
      </c>
      <c r="J626" s="1">
        <f t="shared" si="178"/>
        <v>19660800</v>
      </c>
      <c r="K626" s="1">
        <f t="shared" si="179"/>
        <v>0</v>
      </c>
      <c r="L626" s="1">
        <f t="shared" si="180"/>
        <v>0</v>
      </c>
      <c r="M626" s="1">
        <f t="shared" si="175"/>
        <v>1706122723.75</v>
      </c>
      <c r="N626" s="1">
        <f t="shared" si="172"/>
        <v>0</v>
      </c>
      <c r="O626" s="1">
        <f t="shared" si="173"/>
        <v>0</v>
      </c>
      <c r="P626" s="1">
        <f t="shared" si="181"/>
        <v>2516582400</v>
      </c>
      <c r="Q626" s="1">
        <f t="shared" si="182"/>
        <v>4222705123.75</v>
      </c>
      <c r="R626" s="1">
        <f>SUM($K$512:K626)-SUM($I$512:I626)</f>
        <v>1034485760</v>
      </c>
      <c r="S626" s="2">
        <f t="shared" si="166"/>
        <v>0.41106770833333334</v>
      </c>
      <c r="T626" s="2">
        <f>AVERAGE($S$512:S626)</f>
        <v>0.30822067481884075</v>
      </c>
    </row>
    <row r="627" spans="1:20" x14ac:dyDescent="0.3">
      <c r="A627" s="3">
        <v>0.5016717491839976</v>
      </c>
      <c r="B627">
        <f t="shared" si="167"/>
        <v>1</v>
      </c>
      <c r="C627" s="1">
        <f t="shared" si="174"/>
        <v>26214400</v>
      </c>
      <c r="D627" s="1" t="str">
        <f t="shared" si="168"/>
        <v>NO</v>
      </c>
      <c r="E627">
        <f t="shared" si="169"/>
        <v>435</v>
      </c>
      <c r="F627">
        <f t="shared" si="170"/>
        <v>209</v>
      </c>
      <c r="G627" s="2">
        <f t="shared" si="171"/>
        <v>0.48045977011494251</v>
      </c>
      <c r="H627" s="1">
        <f t="shared" si="176"/>
        <v>18350080</v>
      </c>
      <c r="I627" s="1">
        <f t="shared" si="177"/>
        <v>0</v>
      </c>
      <c r="J627" s="1">
        <f t="shared" si="178"/>
        <v>0</v>
      </c>
      <c r="K627" s="1">
        <f t="shared" si="179"/>
        <v>18350080</v>
      </c>
      <c r="L627" s="1">
        <f t="shared" si="180"/>
        <v>18350080</v>
      </c>
      <c r="M627" s="1">
        <f t="shared" si="175"/>
        <v>1724472803.75</v>
      </c>
      <c r="N627" s="1">
        <f t="shared" si="172"/>
        <v>0</v>
      </c>
      <c r="O627" s="1">
        <f t="shared" si="173"/>
        <v>0</v>
      </c>
      <c r="P627" s="1">
        <f t="shared" si="181"/>
        <v>2516582400</v>
      </c>
      <c r="Q627" s="1">
        <f t="shared" si="182"/>
        <v>4241055203.75</v>
      </c>
      <c r="R627" s="1">
        <f>SUM($K$512:K627)-SUM($I$512:I627)</f>
        <v>1052835840</v>
      </c>
      <c r="S627" s="2">
        <f t="shared" si="166"/>
        <v>0.41835937499999998</v>
      </c>
      <c r="T627" s="2">
        <f>AVERAGE($S$512:S627)</f>
        <v>0.30917014637212664</v>
      </c>
    </row>
    <row r="628" spans="1:20" x14ac:dyDescent="0.3">
      <c r="A628" s="3">
        <v>0.1742541202905411</v>
      </c>
      <c r="B628">
        <f t="shared" si="167"/>
        <v>0</v>
      </c>
      <c r="C628" s="1">
        <f t="shared" si="174"/>
        <v>13107200</v>
      </c>
      <c r="D628" s="1" t="str">
        <f t="shared" si="168"/>
        <v>NO</v>
      </c>
      <c r="E628">
        <f t="shared" si="169"/>
        <v>436</v>
      </c>
      <c r="F628">
        <f t="shared" si="170"/>
        <v>209</v>
      </c>
      <c r="G628" s="2">
        <f t="shared" si="171"/>
        <v>0.47935779816513763</v>
      </c>
      <c r="H628" s="1">
        <f t="shared" si="176"/>
        <v>0</v>
      </c>
      <c r="I628" s="1">
        <f t="shared" si="177"/>
        <v>13107200</v>
      </c>
      <c r="J628" s="1">
        <f t="shared" si="178"/>
        <v>13107200</v>
      </c>
      <c r="K628" s="1">
        <f t="shared" si="179"/>
        <v>0</v>
      </c>
      <c r="L628" s="1">
        <f t="shared" si="180"/>
        <v>0</v>
      </c>
      <c r="M628" s="1">
        <f t="shared" si="175"/>
        <v>1711365603.75</v>
      </c>
      <c r="N628" s="1">
        <f t="shared" si="172"/>
        <v>0</v>
      </c>
      <c r="O628" s="1">
        <f t="shared" si="173"/>
        <v>0</v>
      </c>
      <c r="P628" s="1">
        <f t="shared" si="181"/>
        <v>2516582400</v>
      </c>
      <c r="Q628" s="1">
        <f t="shared" si="182"/>
        <v>4227948003.75</v>
      </c>
      <c r="R628" s="1">
        <f>SUM($K$512:K628)-SUM($I$512:I628)</f>
        <v>1039728640</v>
      </c>
      <c r="S628" s="2">
        <f t="shared" si="166"/>
        <v>0.41315104166666666</v>
      </c>
      <c r="T628" s="2">
        <f>AVERAGE($S$512:S628)</f>
        <v>0.31005887197293464</v>
      </c>
    </row>
    <row r="629" spans="1:20" x14ac:dyDescent="0.3">
      <c r="A629" s="3">
        <v>0.86551743936577308</v>
      </c>
      <c r="B629">
        <f t="shared" si="167"/>
        <v>1</v>
      </c>
      <c r="C629" s="1">
        <f t="shared" si="174"/>
        <v>26214400</v>
      </c>
      <c r="D629" s="1" t="str">
        <f t="shared" si="168"/>
        <v>NO</v>
      </c>
      <c r="E629">
        <f t="shared" si="169"/>
        <v>437</v>
      </c>
      <c r="F629">
        <f t="shared" si="170"/>
        <v>210</v>
      </c>
      <c r="G629" s="2">
        <f t="shared" si="171"/>
        <v>0.4805491990846682</v>
      </c>
      <c r="H629" s="1">
        <f t="shared" si="176"/>
        <v>18350080</v>
      </c>
      <c r="I629" s="1">
        <f t="shared" si="177"/>
        <v>0</v>
      </c>
      <c r="J629" s="1">
        <f t="shared" si="178"/>
        <v>0</v>
      </c>
      <c r="K629" s="1">
        <f t="shared" si="179"/>
        <v>18350080</v>
      </c>
      <c r="L629" s="1">
        <f t="shared" si="180"/>
        <v>18350080</v>
      </c>
      <c r="M629" s="1">
        <f t="shared" si="175"/>
        <v>1729715683.75</v>
      </c>
      <c r="N629" s="1">
        <f t="shared" si="172"/>
        <v>0</v>
      </c>
      <c r="O629" s="1">
        <f t="shared" si="173"/>
        <v>0</v>
      </c>
      <c r="P629" s="1">
        <f t="shared" si="181"/>
        <v>2516582400</v>
      </c>
      <c r="Q629" s="1">
        <f t="shared" si="182"/>
        <v>4246298083.75</v>
      </c>
      <c r="R629" s="1">
        <f>SUM($K$512:K629)-SUM($I$512:I629)</f>
        <v>1058078720</v>
      </c>
      <c r="S629" s="2">
        <f t="shared" si="166"/>
        <v>0.42044270833333336</v>
      </c>
      <c r="T629" s="2">
        <f>AVERAGE($S$512:S629)</f>
        <v>0.31099432821327699</v>
      </c>
    </row>
    <row r="630" spans="1:20" x14ac:dyDescent="0.3">
      <c r="A630" s="3">
        <v>0.42656570799634108</v>
      </c>
      <c r="B630">
        <f t="shared" si="167"/>
        <v>0</v>
      </c>
      <c r="C630" s="1">
        <f t="shared" si="174"/>
        <v>13107200</v>
      </c>
      <c r="D630" s="1" t="str">
        <f t="shared" si="168"/>
        <v>NO</v>
      </c>
      <c r="E630">
        <f t="shared" si="169"/>
        <v>438</v>
      </c>
      <c r="F630">
        <f t="shared" si="170"/>
        <v>210</v>
      </c>
      <c r="G630" s="2">
        <f t="shared" si="171"/>
        <v>0.47945205479452052</v>
      </c>
      <c r="H630" s="1">
        <f t="shared" si="176"/>
        <v>0</v>
      </c>
      <c r="I630" s="1">
        <f t="shared" si="177"/>
        <v>13107200</v>
      </c>
      <c r="J630" s="1">
        <f t="shared" si="178"/>
        <v>13107200</v>
      </c>
      <c r="K630" s="1">
        <f t="shared" si="179"/>
        <v>0</v>
      </c>
      <c r="L630" s="1">
        <f t="shared" si="180"/>
        <v>0</v>
      </c>
      <c r="M630" s="1">
        <f t="shared" si="175"/>
        <v>1716608483.75</v>
      </c>
      <c r="N630" s="1">
        <f t="shared" si="172"/>
        <v>0</v>
      </c>
      <c r="O630" s="1">
        <f t="shared" si="173"/>
        <v>0</v>
      </c>
      <c r="P630" s="1">
        <f t="shared" si="181"/>
        <v>2516582400</v>
      </c>
      <c r="Q630" s="1">
        <f t="shared" si="182"/>
        <v>4233190883.75</v>
      </c>
      <c r="R630" s="1">
        <f>SUM($K$512:K630)-SUM($I$512:I630)</f>
        <v>1044971520</v>
      </c>
      <c r="S630" s="2">
        <f t="shared" si="166"/>
        <v>0.41523437499999999</v>
      </c>
      <c r="T630" s="2">
        <f>AVERAGE($S$512:S630)</f>
        <v>0.31187029499299734</v>
      </c>
    </row>
    <row r="631" spans="1:20" x14ac:dyDescent="0.3">
      <c r="A631" s="3">
        <v>0.94755015757790639</v>
      </c>
      <c r="B631">
        <f t="shared" si="167"/>
        <v>1</v>
      </c>
      <c r="C631" s="1">
        <f t="shared" si="174"/>
        <v>26214400</v>
      </c>
      <c r="D631" s="1" t="str">
        <f t="shared" si="168"/>
        <v>NO</v>
      </c>
      <c r="E631">
        <f t="shared" si="169"/>
        <v>439</v>
      </c>
      <c r="F631">
        <f t="shared" si="170"/>
        <v>211</v>
      </c>
      <c r="G631" s="2">
        <f t="shared" si="171"/>
        <v>0.48063781321184512</v>
      </c>
      <c r="H631" s="1">
        <f t="shared" si="176"/>
        <v>18350080</v>
      </c>
      <c r="I631" s="1">
        <f t="shared" si="177"/>
        <v>0</v>
      </c>
      <c r="J631" s="1">
        <f t="shared" si="178"/>
        <v>0</v>
      </c>
      <c r="K631" s="1">
        <f t="shared" si="179"/>
        <v>18350080</v>
      </c>
      <c r="L631" s="1">
        <f t="shared" si="180"/>
        <v>18350080</v>
      </c>
      <c r="M631" s="1">
        <f t="shared" si="175"/>
        <v>1734958563.75</v>
      </c>
      <c r="N631" s="1">
        <f t="shared" si="172"/>
        <v>0</v>
      </c>
      <c r="O631" s="1">
        <f t="shared" si="173"/>
        <v>0</v>
      </c>
      <c r="P631" s="1">
        <f t="shared" si="181"/>
        <v>2516582400</v>
      </c>
      <c r="Q631" s="1">
        <f t="shared" si="182"/>
        <v>4251540963.75</v>
      </c>
      <c r="R631" s="1">
        <f>SUM($K$512:K631)-SUM($I$512:I631)</f>
        <v>1063321600</v>
      </c>
      <c r="S631" s="2">
        <f t="shared" si="166"/>
        <v>0.42252604166666669</v>
      </c>
      <c r="T631" s="2">
        <f>AVERAGE($S$512:S631)</f>
        <v>0.31279242621527792</v>
      </c>
    </row>
    <row r="632" spans="1:20" x14ac:dyDescent="0.3">
      <c r="A632" s="3">
        <v>3.3773941888311398E-2</v>
      </c>
      <c r="B632">
        <f t="shared" si="167"/>
        <v>0</v>
      </c>
      <c r="C632" s="1">
        <f t="shared" si="174"/>
        <v>13107200</v>
      </c>
      <c r="D632" s="1" t="str">
        <f t="shared" si="168"/>
        <v>NO</v>
      </c>
      <c r="E632">
        <f t="shared" si="169"/>
        <v>440</v>
      </c>
      <c r="F632">
        <f t="shared" si="170"/>
        <v>211</v>
      </c>
      <c r="G632" s="2">
        <f t="shared" si="171"/>
        <v>0.47954545454545455</v>
      </c>
      <c r="H632" s="1">
        <f t="shared" si="176"/>
        <v>0</v>
      </c>
      <c r="I632" s="1">
        <f t="shared" si="177"/>
        <v>13107200</v>
      </c>
      <c r="J632" s="1">
        <f t="shared" si="178"/>
        <v>13107200</v>
      </c>
      <c r="K632" s="1">
        <f t="shared" si="179"/>
        <v>0</v>
      </c>
      <c r="L632" s="1">
        <f t="shared" si="180"/>
        <v>0</v>
      </c>
      <c r="M632" s="1">
        <f t="shared" si="175"/>
        <v>1721851363.75</v>
      </c>
      <c r="N632" s="1">
        <f t="shared" si="172"/>
        <v>0</v>
      </c>
      <c r="O632" s="1">
        <f t="shared" si="173"/>
        <v>0</v>
      </c>
      <c r="P632" s="1">
        <f t="shared" si="181"/>
        <v>2516582400</v>
      </c>
      <c r="Q632" s="1">
        <f t="shared" si="182"/>
        <v>4238433763.75</v>
      </c>
      <c r="R632" s="1">
        <f>SUM($K$512:K632)-SUM($I$512:I632)</f>
        <v>1050214400</v>
      </c>
      <c r="S632" s="2">
        <f t="shared" si="166"/>
        <v>0.41731770833333331</v>
      </c>
      <c r="T632" s="2">
        <f>AVERAGE($S$512:S632)</f>
        <v>0.31365627152203873</v>
      </c>
    </row>
    <row r="633" spans="1:20" x14ac:dyDescent="0.3">
      <c r="A633" s="3">
        <v>0.92053555848199853</v>
      </c>
      <c r="B633">
        <f t="shared" si="167"/>
        <v>1</v>
      </c>
      <c r="C633" s="1">
        <f t="shared" si="174"/>
        <v>26214400</v>
      </c>
      <c r="D633" s="1" t="str">
        <f t="shared" si="168"/>
        <v>NO</v>
      </c>
      <c r="E633">
        <f t="shared" si="169"/>
        <v>441</v>
      </c>
      <c r="F633">
        <f t="shared" si="170"/>
        <v>212</v>
      </c>
      <c r="G633" s="2">
        <f t="shared" si="171"/>
        <v>0.48072562358276644</v>
      </c>
      <c r="H633" s="1">
        <f t="shared" si="176"/>
        <v>18350080</v>
      </c>
      <c r="I633" s="1">
        <f t="shared" si="177"/>
        <v>0</v>
      </c>
      <c r="J633" s="1">
        <f t="shared" si="178"/>
        <v>0</v>
      </c>
      <c r="K633" s="1">
        <f t="shared" si="179"/>
        <v>18350080</v>
      </c>
      <c r="L633" s="1">
        <f t="shared" si="180"/>
        <v>18350080</v>
      </c>
      <c r="M633" s="1">
        <f t="shared" si="175"/>
        <v>1740201443.75</v>
      </c>
      <c r="N633" s="1">
        <f t="shared" si="172"/>
        <v>0</v>
      </c>
      <c r="O633" s="1">
        <f t="shared" si="173"/>
        <v>0</v>
      </c>
      <c r="P633" s="1">
        <f t="shared" si="181"/>
        <v>2516582400</v>
      </c>
      <c r="Q633" s="1">
        <f t="shared" si="182"/>
        <v>4256783843.75</v>
      </c>
      <c r="R633" s="1">
        <f>SUM($K$512:K633)-SUM($I$512:I633)</f>
        <v>1068564480</v>
      </c>
      <c r="S633" s="2">
        <f t="shared" si="166"/>
        <v>0.42460937500000001</v>
      </c>
      <c r="T633" s="2">
        <f>AVERAGE($S$512:S633)</f>
        <v>0.3145657231898909</v>
      </c>
    </row>
    <row r="634" spans="1:20" x14ac:dyDescent="0.3">
      <c r="A634" s="3">
        <v>0.76555503772912992</v>
      </c>
      <c r="B634">
        <f t="shared" si="167"/>
        <v>1</v>
      </c>
      <c r="C634" s="1">
        <f t="shared" si="174"/>
        <v>13107200</v>
      </c>
      <c r="D634" s="1" t="str">
        <f t="shared" si="168"/>
        <v>NO</v>
      </c>
      <c r="E634">
        <f t="shared" si="169"/>
        <v>442</v>
      </c>
      <c r="F634">
        <f t="shared" si="170"/>
        <v>213</v>
      </c>
      <c r="G634" s="2">
        <f t="shared" si="171"/>
        <v>0.48190045248868779</v>
      </c>
      <c r="H634" s="1">
        <f t="shared" si="176"/>
        <v>9175040</v>
      </c>
      <c r="I634" s="1">
        <f t="shared" si="177"/>
        <v>0</v>
      </c>
      <c r="J634" s="1">
        <f t="shared" si="178"/>
        <v>0</v>
      </c>
      <c r="K634" s="1">
        <f t="shared" si="179"/>
        <v>9175040</v>
      </c>
      <c r="L634" s="1">
        <f t="shared" si="180"/>
        <v>27525120</v>
      </c>
      <c r="M634" s="1">
        <f t="shared" si="175"/>
        <v>1749376483.75</v>
      </c>
      <c r="N634" s="1">
        <f t="shared" si="172"/>
        <v>0</v>
      </c>
      <c r="O634" s="1">
        <f t="shared" si="173"/>
        <v>0</v>
      </c>
      <c r="P634" s="1">
        <f t="shared" si="181"/>
        <v>2516582400</v>
      </c>
      <c r="Q634" s="1">
        <f t="shared" si="182"/>
        <v>4265958883.75</v>
      </c>
      <c r="R634" s="1">
        <f>SUM($K$512:K634)-SUM($I$512:I634)</f>
        <v>1077739520</v>
      </c>
      <c r="S634" s="2">
        <f t="shared" si="166"/>
        <v>0.42825520833333336</v>
      </c>
      <c r="T634" s="2">
        <f>AVERAGE($S$512:S634)</f>
        <v>0.31549002794715464</v>
      </c>
    </row>
    <row r="635" spans="1:20" x14ac:dyDescent="0.3">
      <c r="A635" s="3">
        <v>0.65789820076792604</v>
      </c>
      <c r="B635">
        <f t="shared" si="167"/>
        <v>1</v>
      </c>
      <c r="C635" s="1">
        <f t="shared" si="174"/>
        <v>6553600</v>
      </c>
      <c r="D635" s="1" t="str">
        <f t="shared" si="168"/>
        <v>NO</v>
      </c>
      <c r="E635">
        <f t="shared" si="169"/>
        <v>443</v>
      </c>
      <c r="F635">
        <f t="shared" si="170"/>
        <v>214</v>
      </c>
      <c r="G635" s="2">
        <f t="shared" si="171"/>
        <v>0.48306997742663654</v>
      </c>
      <c r="H635" s="1">
        <f t="shared" si="176"/>
        <v>4587520</v>
      </c>
      <c r="I635" s="1">
        <f t="shared" si="177"/>
        <v>0</v>
      </c>
      <c r="J635" s="1">
        <f t="shared" si="178"/>
        <v>0</v>
      </c>
      <c r="K635" s="1">
        <f t="shared" si="179"/>
        <v>4587520</v>
      </c>
      <c r="L635" s="1">
        <f t="shared" si="180"/>
        <v>32112640</v>
      </c>
      <c r="M635" s="1">
        <f t="shared" si="175"/>
        <v>1753964003.75</v>
      </c>
      <c r="N635" s="1">
        <f t="shared" si="172"/>
        <v>0</v>
      </c>
      <c r="O635" s="1">
        <f t="shared" si="173"/>
        <v>0</v>
      </c>
      <c r="P635" s="1">
        <f t="shared" si="181"/>
        <v>2516582400</v>
      </c>
      <c r="Q635" s="1">
        <f t="shared" si="182"/>
        <v>4270546403.75</v>
      </c>
      <c r="R635" s="1">
        <f>SUM($K$512:K635)-SUM($I$512:I635)</f>
        <v>1082327040</v>
      </c>
      <c r="S635" s="2">
        <f t="shared" si="166"/>
        <v>0.43007812499999998</v>
      </c>
      <c r="T635" s="2">
        <f>AVERAGE($S$512:S635)</f>
        <v>0.31641412550403242</v>
      </c>
    </row>
    <row r="636" spans="1:20" x14ac:dyDescent="0.3">
      <c r="A636" s="3">
        <v>0.81434242246834687</v>
      </c>
      <c r="B636">
        <f t="shared" si="167"/>
        <v>1</v>
      </c>
      <c r="C636" s="1">
        <f t="shared" si="174"/>
        <v>3276800</v>
      </c>
      <c r="D636" s="1" t="str">
        <f t="shared" si="168"/>
        <v>NO</v>
      </c>
      <c r="E636">
        <f t="shared" si="169"/>
        <v>444</v>
      </c>
      <c r="F636">
        <f t="shared" si="170"/>
        <v>215</v>
      </c>
      <c r="G636" s="2">
        <f t="shared" si="171"/>
        <v>0.48423423423423423</v>
      </c>
      <c r="H636" s="1">
        <f t="shared" si="176"/>
        <v>2293760</v>
      </c>
      <c r="I636" s="1">
        <f t="shared" si="177"/>
        <v>0</v>
      </c>
      <c r="J636" s="1">
        <f t="shared" si="178"/>
        <v>0</v>
      </c>
      <c r="K636" s="1">
        <f t="shared" si="179"/>
        <v>2293760</v>
      </c>
      <c r="L636" s="1">
        <f t="shared" si="180"/>
        <v>34406400</v>
      </c>
      <c r="M636" s="1">
        <f t="shared" si="175"/>
        <v>1756257763.75</v>
      </c>
      <c r="N636" s="1">
        <f t="shared" si="172"/>
        <v>0</v>
      </c>
      <c r="O636" s="1">
        <f t="shared" si="173"/>
        <v>0</v>
      </c>
      <c r="P636" s="1">
        <f t="shared" si="181"/>
        <v>2516582400</v>
      </c>
      <c r="Q636" s="1">
        <f t="shared" si="182"/>
        <v>4272840163.75</v>
      </c>
      <c r="R636" s="1">
        <f>SUM($K$512:K636)-SUM($I$512:I636)</f>
        <v>1084620800</v>
      </c>
      <c r="S636" s="2">
        <f t="shared" si="166"/>
        <v>0.43098958333333331</v>
      </c>
      <c r="T636" s="2">
        <f>AVERAGE($S$512:S636)</f>
        <v>0.31733072916666688</v>
      </c>
    </row>
    <row r="637" spans="1:20" x14ac:dyDescent="0.3">
      <c r="A637" s="3">
        <v>0.55795332888379323</v>
      </c>
      <c r="B637">
        <f t="shared" si="167"/>
        <v>1</v>
      </c>
      <c r="C637" s="1">
        <f t="shared" si="174"/>
        <v>1638400</v>
      </c>
      <c r="D637" s="1" t="str">
        <f t="shared" si="168"/>
        <v>NO</v>
      </c>
      <c r="E637">
        <f t="shared" si="169"/>
        <v>445</v>
      </c>
      <c r="F637">
        <f t="shared" si="170"/>
        <v>216</v>
      </c>
      <c r="G637" s="2">
        <f t="shared" si="171"/>
        <v>0.48539325842696629</v>
      </c>
      <c r="H637" s="1">
        <f t="shared" si="176"/>
        <v>1146880</v>
      </c>
      <c r="I637" s="1">
        <f t="shared" si="177"/>
        <v>0</v>
      </c>
      <c r="J637" s="1">
        <f t="shared" si="178"/>
        <v>0</v>
      </c>
      <c r="K637" s="1">
        <f t="shared" si="179"/>
        <v>1146880</v>
      </c>
      <c r="L637" s="1">
        <f t="shared" si="180"/>
        <v>35553280</v>
      </c>
      <c r="M637" s="1">
        <f t="shared" si="175"/>
        <v>1757404643.75</v>
      </c>
      <c r="N637" s="1">
        <f t="shared" si="172"/>
        <v>0</v>
      </c>
      <c r="O637" s="1">
        <f t="shared" si="173"/>
        <v>0</v>
      </c>
      <c r="P637" s="1">
        <f t="shared" si="181"/>
        <v>2516582400</v>
      </c>
      <c r="Q637" s="1">
        <f t="shared" si="182"/>
        <v>4273987043.75</v>
      </c>
      <c r="R637" s="1">
        <f>SUM($K$512:K637)-SUM($I$512:I637)</f>
        <v>1085767680</v>
      </c>
      <c r="S637" s="2">
        <f t="shared" si="166"/>
        <v>0.43144531250000001</v>
      </c>
      <c r="T637" s="2">
        <f>AVERAGE($S$512:S637)</f>
        <v>0.3182364004629632</v>
      </c>
    </row>
    <row r="638" spans="1:20" x14ac:dyDescent="0.3">
      <c r="A638" s="3">
        <v>0.2677736226536378</v>
      </c>
      <c r="B638">
        <f t="shared" si="167"/>
        <v>0</v>
      </c>
      <c r="C638" s="1">
        <f t="shared" si="174"/>
        <v>819200</v>
      </c>
      <c r="D638" s="1" t="str">
        <f t="shared" si="168"/>
        <v>NO</v>
      </c>
      <c r="E638">
        <f t="shared" si="169"/>
        <v>446</v>
      </c>
      <c r="F638">
        <f t="shared" si="170"/>
        <v>216</v>
      </c>
      <c r="G638" s="2">
        <f t="shared" si="171"/>
        <v>0.48430493273542602</v>
      </c>
      <c r="H638" s="1">
        <f t="shared" si="176"/>
        <v>0</v>
      </c>
      <c r="I638" s="1">
        <f t="shared" si="177"/>
        <v>819200</v>
      </c>
      <c r="J638" s="1">
        <f t="shared" si="178"/>
        <v>819200</v>
      </c>
      <c r="K638" s="1">
        <f t="shared" si="179"/>
        <v>0</v>
      </c>
      <c r="L638" s="1">
        <f t="shared" si="180"/>
        <v>0</v>
      </c>
      <c r="M638" s="1">
        <f t="shared" si="175"/>
        <v>1756585443.75</v>
      </c>
      <c r="N638" s="1">
        <f t="shared" si="172"/>
        <v>0</v>
      </c>
      <c r="O638" s="1">
        <f t="shared" si="173"/>
        <v>0</v>
      </c>
      <c r="P638" s="1">
        <f t="shared" si="181"/>
        <v>2516582400</v>
      </c>
      <c r="Q638" s="1">
        <f t="shared" si="182"/>
        <v>4273167843.75</v>
      </c>
      <c r="R638" s="1">
        <f>SUM($K$512:K638)-SUM($I$512:I638)</f>
        <v>1084948480</v>
      </c>
      <c r="S638" s="2">
        <f t="shared" si="166"/>
        <v>0.43111979166666664</v>
      </c>
      <c r="T638" s="2">
        <f>AVERAGE($S$512:S638)</f>
        <v>0.31912524606299236</v>
      </c>
    </row>
    <row r="639" spans="1:20" x14ac:dyDescent="0.3">
      <c r="A639" s="3">
        <v>0.13533884174625477</v>
      </c>
      <c r="B639">
        <f t="shared" si="167"/>
        <v>0</v>
      </c>
      <c r="C639" s="1">
        <f t="shared" si="174"/>
        <v>1638400</v>
      </c>
      <c r="D639" s="1" t="str">
        <f t="shared" si="168"/>
        <v>NO</v>
      </c>
      <c r="E639">
        <f t="shared" si="169"/>
        <v>447</v>
      </c>
      <c r="F639">
        <f t="shared" si="170"/>
        <v>216</v>
      </c>
      <c r="G639" s="2">
        <f t="shared" si="171"/>
        <v>0.48322147651006714</v>
      </c>
      <c r="H639" s="1">
        <f t="shared" si="176"/>
        <v>0</v>
      </c>
      <c r="I639" s="1">
        <f t="shared" si="177"/>
        <v>1638400</v>
      </c>
      <c r="J639" s="1">
        <f t="shared" si="178"/>
        <v>2457600</v>
      </c>
      <c r="K639" s="1">
        <f t="shared" si="179"/>
        <v>0</v>
      </c>
      <c r="L639" s="1">
        <f t="shared" si="180"/>
        <v>0</v>
      </c>
      <c r="M639" s="1">
        <f t="shared" si="175"/>
        <v>1754947043.75</v>
      </c>
      <c r="N639" s="1">
        <f t="shared" si="172"/>
        <v>0</v>
      </c>
      <c r="O639" s="1">
        <f t="shared" si="173"/>
        <v>0</v>
      </c>
      <c r="P639" s="1">
        <f t="shared" si="181"/>
        <v>2516582400</v>
      </c>
      <c r="Q639" s="1">
        <f t="shared" si="182"/>
        <v>4271529443.75</v>
      </c>
      <c r="R639" s="1">
        <f>SUM($K$512:K639)-SUM($I$512:I639)</f>
        <v>1083310080</v>
      </c>
      <c r="S639" s="2">
        <f t="shared" si="166"/>
        <v>0.43046875000000001</v>
      </c>
      <c r="T639" s="2">
        <f>AVERAGE($S$512:S639)</f>
        <v>0.31999511718750023</v>
      </c>
    </row>
    <row r="640" spans="1:20" x14ac:dyDescent="0.3">
      <c r="A640" s="3">
        <v>9.0865546600914948E-2</v>
      </c>
      <c r="B640">
        <f t="shared" si="167"/>
        <v>0</v>
      </c>
      <c r="C640" s="1">
        <f t="shared" si="174"/>
        <v>3276800</v>
      </c>
      <c r="D640" s="1" t="str">
        <f t="shared" si="168"/>
        <v>NO</v>
      </c>
      <c r="E640">
        <f t="shared" si="169"/>
        <v>448</v>
      </c>
      <c r="F640">
        <f t="shared" si="170"/>
        <v>216</v>
      </c>
      <c r="G640" s="2">
        <f t="shared" si="171"/>
        <v>0.48214285714285715</v>
      </c>
      <c r="H640" s="1">
        <f t="shared" si="176"/>
        <v>0</v>
      </c>
      <c r="I640" s="1">
        <f t="shared" si="177"/>
        <v>3276800</v>
      </c>
      <c r="J640" s="1">
        <f t="shared" si="178"/>
        <v>5734400</v>
      </c>
      <c r="K640" s="1">
        <f t="shared" si="179"/>
        <v>0</v>
      </c>
      <c r="L640" s="1">
        <f t="shared" si="180"/>
        <v>0</v>
      </c>
      <c r="M640" s="1">
        <f t="shared" si="175"/>
        <v>1751670243.75</v>
      </c>
      <c r="N640" s="1">
        <f t="shared" si="172"/>
        <v>0</v>
      </c>
      <c r="O640" s="1">
        <f t="shared" si="173"/>
        <v>0</v>
      </c>
      <c r="P640" s="1">
        <f t="shared" si="181"/>
        <v>2516582400</v>
      </c>
      <c r="Q640" s="1">
        <f t="shared" si="182"/>
        <v>4268252643.75</v>
      </c>
      <c r="R640" s="1">
        <f>SUM($K$512:K640)-SUM($I$512:I640)</f>
        <v>1080033280</v>
      </c>
      <c r="S640" s="2">
        <f t="shared" si="166"/>
        <v>0.42916666666666664</v>
      </c>
      <c r="T640" s="2">
        <f>AVERAGE($S$512:S640)</f>
        <v>0.32084140826873409</v>
      </c>
    </row>
    <row r="641" spans="1:20" x14ac:dyDescent="0.3">
      <c r="A641" s="3">
        <v>0.18677616451935064</v>
      </c>
      <c r="B641">
        <f t="shared" si="167"/>
        <v>0</v>
      </c>
      <c r="C641" s="1">
        <f t="shared" si="174"/>
        <v>6553600</v>
      </c>
      <c r="D641" s="1" t="str">
        <f t="shared" si="168"/>
        <v>NO</v>
      </c>
      <c r="E641">
        <f t="shared" si="169"/>
        <v>449</v>
      </c>
      <c r="F641">
        <f t="shared" si="170"/>
        <v>216</v>
      </c>
      <c r="G641" s="2">
        <f t="shared" si="171"/>
        <v>0.48106904231625836</v>
      </c>
      <c r="H641" s="1">
        <f t="shared" si="176"/>
        <v>0</v>
      </c>
      <c r="I641" s="1">
        <f t="shared" si="177"/>
        <v>6553600</v>
      </c>
      <c r="J641" s="1">
        <f t="shared" si="178"/>
        <v>12288000</v>
      </c>
      <c r="K641" s="1">
        <f t="shared" si="179"/>
        <v>0</v>
      </c>
      <c r="L641" s="1">
        <f t="shared" si="180"/>
        <v>0</v>
      </c>
      <c r="M641" s="1">
        <f t="shared" si="175"/>
        <v>1745116643.75</v>
      </c>
      <c r="N641" s="1">
        <f t="shared" si="172"/>
        <v>0</v>
      </c>
      <c r="O641" s="1">
        <f t="shared" si="173"/>
        <v>0</v>
      </c>
      <c r="P641" s="1">
        <f t="shared" si="181"/>
        <v>2516582400</v>
      </c>
      <c r="Q641" s="1">
        <f t="shared" si="182"/>
        <v>4261699043.75</v>
      </c>
      <c r="R641" s="1">
        <f>SUM($K$512:K641)-SUM($I$512:I641)</f>
        <v>1073479680</v>
      </c>
      <c r="S641" s="2">
        <f t="shared" si="166"/>
        <v>0.42656250000000001</v>
      </c>
      <c r="T641" s="2">
        <f>AVERAGE($S$512:S641)</f>
        <v>0.32165464743589767</v>
      </c>
    </row>
    <row r="642" spans="1:20" x14ac:dyDescent="0.3">
      <c r="A642" s="3">
        <v>0.66461515507816993</v>
      </c>
      <c r="B642">
        <f t="shared" si="167"/>
        <v>1</v>
      </c>
      <c r="C642" s="1">
        <f t="shared" si="174"/>
        <v>13107200</v>
      </c>
      <c r="D642" s="1" t="str">
        <f t="shared" si="168"/>
        <v>NO</v>
      </c>
      <c r="E642">
        <f t="shared" si="169"/>
        <v>450</v>
      </c>
      <c r="F642">
        <f t="shared" si="170"/>
        <v>217</v>
      </c>
      <c r="G642" s="2">
        <f t="shared" si="171"/>
        <v>0.48222222222222222</v>
      </c>
      <c r="H642" s="1">
        <f t="shared" si="176"/>
        <v>9175040</v>
      </c>
      <c r="I642" s="1">
        <f t="shared" si="177"/>
        <v>0</v>
      </c>
      <c r="J642" s="1">
        <f t="shared" si="178"/>
        <v>0</v>
      </c>
      <c r="K642" s="1">
        <f t="shared" si="179"/>
        <v>9175040</v>
      </c>
      <c r="L642" s="1">
        <f t="shared" si="180"/>
        <v>9175040</v>
      </c>
      <c r="M642" s="1">
        <f t="shared" si="175"/>
        <v>1754291683.75</v>
      </c>
      <c r="N642" s="1">
        <f t="shared" si="172"/>
        <v>0</v>
      </c>
      <c r="O642" s="1">
        <f t="shared" si="173"/>
        <v>0</v>
      </c>
      <c r="P642" s="1">
        <f t="shared" si="181"/>
        <v>2516582400</v>
      </c>
      <c r="Q642" s="1">
        <f t="shared" si="182"/>
        <v>4270874083.75</v>
      </c>
      <c r="R642" s="1">
        <f>SUM($K$512:K642)-SUM($I$512:I642)</f>
        <v>1082654720</v>
      </c>
      <c r="S642" s="2">
        <f t="shared" ref="S642:S705" si="183">R642/P642</f>
        <v>0.43020833333333336</v>
      </c>
      <c r="T642" s="2">
        <f>AVERAGE($S$512:S642)</f>
        <v>0.32248330152671778</v>
      </c>
    </row>
    <row r="643" spans="1:20" x14ac:dyDescent="0.3">
      <c r="A643" s="3">
        <v>0.38300959541046276</v>
      </c>
      <c r="B643">
        <f t="shared" si="167"/>
        <v>0</v>
      </c>
      <c r="C643" s="1">
        <f t="shared" si="174"/>
        <v>6553600</v>
      </c>
      <c r="D643" s="1" t="str">
        <f t="shared" si="168"/>
        <v>NO</v>
      </c>
      <c r="E643">
        <f t="shared" si="169"/>
        <v>451</v>
      </c>
      <c r="F643">
        <f t="shared" si="170"/>
        <v>217</v>
      </c>
      <c r="G643" s="2">
        <f t="shared" si="171"/>
        <v>0.48115299334811529</v>
      </c>
      <c r="H643" s="1">
        <f t="shared" si="176"/>
        <v>0</v>
      </c>
      <c r="I643" s="1">
        <f t="shared" si="177"/>
        <v>6553600</v>
      </c>
      <c r="J643" s="1">
        <f t="shared" si="178"/>
        <v>6553600</v>
      </c>
      <c r="K643" s="1">
        <f t="shared" si="179"/>
        <v>0</v>
      </c>
      <c r="L643" s="1">
        <f t="shared" si="180"/>
        <v>0</v>
      </c>
      <c r="M643" s="1">
        <f t="shared" si="175"/>
        <v>1747738083.75</v>
      </c>
      <c r="N643" s="1">
        <f t="shared" si="172"/>
        <v>0</v>
      </c>
      <c r="O643" s="1">
        <f t="shared" si="173"/>
        <v>0</v>
      </c>
      <c r="P643" s="1">
        <f t="shared" si="181"/>
        <v>2516582400</v>
      </c>
      <c r="Q643" s="1">
        <f t="shared" si="182"/>
        <v>4264320483.75</v>
      </c>
      <c r="R643" s="1">
        <f>SUM($K$512:K643)-SUM($I$512:I643)</f>
        <v>1076101120</v>
      </c>
      <c r="S643" s="2">
        <f t="shared" si="183"/>
        <v>0.42760416666666667</v>
      </c>
      <c r="T643" s="2">
        <f>AVERAGE($S$512:S643)</f>
        <v>0.32327967171717198</v>
      </c>
    </row>
    <row r="644" spans="1:20" x14ac:dyDescent="0.3">
      <c r="A644" s="3">
        <v>0.60082524263861747</v>
      </c>
      <c r="B644">
        <f t="shared" ref="B644:B707" si="184">IF(A644&lt;0.5,0,1)</f>
        <v>1</v>
      </c>
      <c r="C644" s="1">
        <f t="shared" si="174"/>
        <v>13107200</v>
      </c>
      <c r="D644" s="1" t="str">
        <f t="shared" ref="D644:D707" si="185">IF(M644&gt;=P644,"YES",IF(AND(B644=1,C644/2&lt;10),"YES","NO"))</f>
        <v>NO</v>
      </c>
      <c r="E644">
        <f t="shared" ref="E644:E707" si="186">IF(D643="NO",E643+1,1)</f>
        <v>452</v>
      </c>
      <c r="F644">
        <f t="shared" ref="F644:F707" si="187">IF(D643="NO",F643+B644,B644)</f>
        <v>218</v>
      </c>
      <c r="G644" s="2">
        <f t="shared" ref="G644:G707" si="188">IFERROR(F644/E644,"")</f>
        <v>0.48230088495575218</v>
      </c>
      <c r="H644" s="1">
        <f t="shared" si="176"/>
        <v>9175040</v>
      </c>
      <c r="I644" s="1">
        <f t="shared" si="177"/>
        <v>0</v>
      </c>
      <c r="J644" s="1">
        <f t="shared" si="178"/>
        <v>0</v>
      </c>
      <c r="K644" s="1">
        <f t="shared" si="179"/>
        <v>9175040</v>
      </c>
      <c r="L644" s="1">
        <f t="shared" si="180"/>
        <v>9175040</v>
      </c>
      <c r="M644" s="1">
        <f t="shared" si="175"/>
        <v>1756913123.75</v>
      </c>
      <c r="N644" s="1">
        <f t="shared" ref="N644:N707" si="189">IF(M644&gt;P644,P644,)</f>
        <v>0</v>
      </c>
      <c r="O644" s="1">
        <f t="shared" ref="O644:O707" si="190">IF(M644&gt;=P644,M644,0)</f>
        <v>0</v>
      </c>
      <c r="P644" s="1">
        <f t="shared" si="181"/>
        <v>2516582400</v>
      </c>
      <c r="Q644" s="1">
        <f t="shared" si="182"/>
        <v>4273495523.75</v>
      </c>
      <c r="R644" s="1">
        <f>SUM($K$512:K644)-SUM($I$512:I644)</f>
        <v>1085276160</v>
      </c>
      <c r="S644" s="2">
        <f t="shared" si="183"/>
        <v>0.43125000000000002</v>
      </c>
      <c r="T644" s="2">
        <f>AVERAGE($S$512:S644)</f>
        <v>0.3240914786967421</v>
      </c>
    </row>
    <row r="645" spans="1:20" x14ac:dyDescent="0.3">
      <c r="A645" s="3">
        <v>0.56373422661775086</v>
      </c>
      <c r="B645">
        <f t="shared" si="184"/>
        <v>1</v>
      </c>
      <c r="C645" s="1">
        <f t="shared" ref="C645:C708" si="191">IF(N644=0,IF(B644=0,2*C644,IF((C644/2)&lt;10,100,0.5*C644)),100)</f>
        <v>6553600</v>
      </c>
      <c r="D645" s="1" t="str">
        <f t="shared" si="185"/>
        <v>NO</v>
      </c>
      <c r="E645">
        <f t="shared" si="186"/>
        <v>453</v>
      </c>
      <c r="F645">
        <f t="shared" si="187"/>
        <v>219</v>
      </c>
      <c r="G645" s="2">
        <f t="shared" si="188"/>
        <v>0.48344370860927155</v>
      </c>
      <c r="H645" s="1">
        <f t="shared" si="176"/>
        <v>4587520</v>
      </c>
      <c r="I645" s="1">
        <f t="shared" si="177"/>
        <v>0</v>
      </c>
      <c r="J645" s="1">
        <f t="shared" si="178"/>
        <v>0</v>
      </c>
      <c r="K645" s="1">
        <f t="shared" si="179"/>
        <v>4587520</v>
      </c>
      <c r="L645" s="1">
        <f t="shared" si="180"/>
        <v>13762560</v>
      </c>
      <c r="M645" s="1">
        <f t="shared" ref="M645:M708" si="192">M644+K645-I645-O644</f>
        <v>1761500643.75</v>
      </c>
      <c r="N645" s="1">
        <f t="shared" si="189"/>
        <v>0</v>
      </c>
      <c r="O645" s="1">
        <f t="shared" si="190"/>
        <v>0</v>
      </c>
      <c r="P645" s="1">
        <f t="shared" si="181"/>
        <v>2516582400</v>
      </c>
      <c r="Q645" s="1">
        <f t="shared" si="182"/>
        <v>4278083043.75</v>
      </c>
      <c r="R645" s="1">
        <f>SUM($K$512:K645)-SUM($I$512:I645)</f>
        <v>1089863680</v>
      </c>
      <c r="S645" s="2">
        <f t="shared" si="183"/>
        <v>0.43307291666666664</v>
      </c>
      <c r="T645" s="2">
        <f>AVERAGE($S$512:S645)</f>
        <v>0.32490477300995052</v>
      </c>
    </row>
    <row r="646" spans="1:20" x14ac:dyDescent="0.3">
      <c r="A646" s="3">
        <v>0.39715612507831943</v>
      </c>
      <c r="B646">
        <f t="shared" si="184"/>
        <v>0</v>
      </c>
      <c r="C646" s="1">
        <f t="shared" si="191"/>
        <v>3276800</v>
      </c>
      <c r="D646" s="1" t="str">
        <f t="shared" si="185"/>
        <v>NO</v>
      </c>
      <c r="E646">
        <f t="shared" si="186"/>
        <v>454</v>
      </c>
      <c r="F646">
        <f t="shared" si="187"/>
        <v>219</v>
      </c>
      <c r="G646" s="2">
        <f t="shared" si="188"/>
        <v>0.48237885462555063</v>
      </c>
      <c r="H646" s="1">
        <f t="shared" ref="H646:H709" si="193">IF(B646=1,C646*0.7,0)</f>
        <v>0</v>
      </c>
      <c r="I646" s="1">
        <f t="shared" ref="I646:I709" si="194">IF(H646=0,C646,)</f>
        <v>3276800</v>
      </c>
      <c r="J646" s="1">
        <f t="shared" ref="J646:J709" si="195">IF(I646=0,0,J645+I646)</f>
        <v>3276800</v>
      </c>
      <c r="K646" s="1">
        <f t="shared" ref="K646:K709" si="196">IF(H646=0,,H646)</f>
        <v>0</v>
      </c>
      <c r="L646" s="1">
        <f t="shared" ref="L646:L709" si="197">IF(K646=0,0,L645+K646)</f>
        <v>0</v>
      </c>
      <c r="M646" s="1">
        <f t="shared" si="192"/>
        <v>1758223843.75</v>
      </c>
      <c r="N646" s="1">
        <f t="shared" si="189"/>
        <v>0</v>
      </c>
      <c r="O646" s="1">
        <f t="shared" si="190"/>
        <v>0</v>
      </c>
      <c r="P646" s="1">
        <f t="shared" ref="P646:P709" si="198">IF(C646+C645&lt;P645,P645,C646+C645)</f>
        <v>2516582400</v>
      </c>
      <c r="Q646" s="1">
        <f t="shared" si="182"/>
        <v>4274806243.75</v>
      </c>
      <c r="R646" s="1">
        <f>SUM($K$512:K646)-SUM($I$512:I646)</f>
        <v>1086586880</v>
      </c>
      <c r="S646" s="2">
        <f t="shared" si="183"/>
        <v>0.43177083333333333</v>
      </c>
      <c r="T646" s="2">
        <f>AVERAGE($S$512:S646)</f>
        <v>0.32569637345679037</v>
      </c>
    </row>
    <row r="647" spans="1:20" x14ac:dyDescent="0.3">
      <c r="A647" s="3">
        <v>0.90102763489449411</v>
      </c>
      <c r="B647">
        <f t="shared" si="184"/>
        <v>1</v>
      </c>
      <c r="C647" s="1">
        <f t="shared" si="191"/>
        <v>6553600</v>
      </c>
      <c r="D647" s="1" t="str">
        <f t="shared" si="185"/>
        <v>NO</v>
      </c>
      <c r="E647">
        <f t="shared" si="186"/>
        <v>455</v>
      </c>
      <c r="F647">
        <f t="shared" si="187"/>
        <v>220</v>
      </c>
      <c r="G647" s="2">
        <f t="shared" si="188"/>
        <v>0.48351648351648352</v>
      </c>
      <c r="H647" s="1">
        <f t="shared" si="193"/>
        <v>4587520</v>
      </c>
      <c r="I647" s="1">
        <f t="shared" si="194"/>
        <v>0</v>
      </c>
      <c r="J647" s="1">
        <f t="shared" si="195"/>
        <v>0</v>
      </c>
      <c r="K647" s="1">
        <f t="shared" si="196"/>
        <v>4587520</v>
      </c>
      <c r="L647" s="1">
        <f t="shared" si="197"/>
        <v>4587520</v>
      </c>
      <c r="M647" s="1">
        <f t="shared" si="192"/>
        <v>1762811363.75</v>
      </c>
      <c r="N647" s="1">
        <f t="shared" si="189"/>
        <v>0</v>
      </c>
      <c r="O647" s="1">
        <f t="shared" si="190"/>
        <v>0</v>
      </c>
      <c r="P647" s="1">
        <f t="shared" si="198"/>
        <v>2516582400</v>
      </c>
      <c r="Q647" s="1">
        <f t="shared" si="182"/>
        <v>4279393763.75</v>
      </c>
      <c r="R647" s="1">
        <f>SUM($K$512:K647)-SUM($I$512:I647)</f>
        <v>1091174400</v>
      </c>
      <c r="S647" s="2">
        <f t="shared" si="183"/>
        <v>0.43359375</v>
      </c>
      <c r="T647" s="2">
        <f>AVERAGE($S$512:S647)</f>
        <v>0.32648973651960805</v>
      </c>
    </row>
    <row r="648" spans="1:20" x14ac:dyDescent="0.3">
      <c r="A648" s="3">
        <v>0.89290354722509591</v>
      </c>
      <c r="B648">
        <f t="shared" si="184"/>
        <v>1</v>
      </c>
      <c r="C648" s="1">
        <f t="shared" si="191"/>
        <v>3276800</v>
      </c>
      <c r="D648" s="1" t="str">
        <f t="shared" si="185"/>
        <v>NO</v>
      </c>
      <c r="E648">
        <f t="shared" si="186"/>
        <v>456</v>
      </c>
      <c r="F648">
        <f t="shared" si="187"/>
        <v>221</v>
      </c>
      <c r="G648" s="2">
        <f t="shared" si="188"/>
        <v>0.48464912280701755</v>
      </c>
      <c r="H648" s="1">
        <f t="shared" si="193"/>
        <v>2293760</v>
      </c>
      <c r="I648" s="1">
        <f t="shared" si="194"/>
        <v>0</v>
      </c>
      <c r="J648" s="1">
        <f t="shared" si="195"/>
        <v>0</v>
      </c>
      <c r="K648" s="1">
        <f t="shared" si="196"/>
        <v>2293760</v>
      </c>
      <c r="L648" s="1">
        <f t="shared" si="197"/>
        <v>6881280</v>
      </c>
      <c r="M648" s="1">
        <f t="shared" si="192"/>
        <v>1765105123.75</v>
      </c>
      <c r="N648" s="1">
        <f t="shared" si="189"/>
        <v>0</v>
      </c>
      <c r="O648" s="1">
        <f t="shared" si="190"/>
        <v>0</v>
      </c>
      <c r="P648" s="1">
        <f t="shared" si="198"/>
        <v>2516582400</v>
      </c>
      <c r="Q648" s="1">
        <f t="shared" si="182"/>
        <v>4281687523.75</v>
      </c>
      <c r="R648" s="1">
        <f>SUM($K$512:K648)-SUM($I$512:I648)</f>
        <v>1093468160</v>
      </c>
      <c r="S648" s="2">
        <f t="shared" si="183"/>
        <v>0.43450520833333334</v>
      </c>
      <c r="T648" s="2">
        <f>AVERAGE($S$512:S648)</f>
        <v>0.32727817062043818</v>
      </c>
    </row>
    <row r="649" spans="1:20" x14ac:dyDescent="0.3">
      <c r="A649" s="3">
        <v>0.56379891941420557</v>
      </c>
      <c r="B649">
        <f t="shared" si="184"/>
        <v>1</v>
      </c>
      <c r="C649" s="1">
        <f t="shared" si="191"/>
        <v>1638400</v>
      </c>
      <c r="D649" s="1" t="str">
        <f t="shared" si="185"/>
        <v>NO</v>
      </c>
      <c r="E649">
        <f t="shared" si="186"/>
        <v>457</v>
      </c>
      <c r="F649">
        <f t="shared" si="187"/>
        <v>222</v>
      </c>
      <c r="G649" s="2">
        <f t="shared" si="188"/>
        <v>0.48577680525164113</v>
      </c>
      <c r="H649" s="1">
        <f t="shared" si="193"/>
        <v>1146880</v>
      </c>
      <c r="I649" s="1">
        <f t="shared" si="194"/>
        <v>0</v>
      </c>
      <c r="J649" s="1">
        <f t="shared" si="195"/>
        <v>0</v>
      </c>
      <c r="K649" s="1">
        <f t="shared" si="196"/>
        <v>1146880</v>
      </c>
      <c r="L649" s="1">
        <f t="shared" si="197"/>
        <v>8028160</v>
      </c>
      <c r="M649" s="1">
        <f t="shared" si="192"/>
        <v>1766252003.75</v>
      </c>
      <c r="N649" s="1">
        <f t="shared" si="189"/>
        <v>0</v>
      </c>
      <c r="O649" s="1">
        <f t="shared" si="190"/>
        <v>0</v>
      </c>
      <c r="P649" s="1">
        <f t="shared" si="198"/>
        <v>2516582400</v>
      </c>
      <c r="Q649" s="1">
        <f t="shared" si="182"/>
        <v>4282834403.75</v>
      </c>
      <c r="R649" s="1">
        <f>SUM($K$512:K649)-SUM($I$512:I649)</f>
        <v>1094615040</v>
      </c>
      <c r="S649" s="2">
        <f t="shared" si="183"/>
        <v>0.43496093749999998</v>
      </c>
      <c r="T649" s="2">
        <f>AVERAGE($S$512:S649)</f>
        <v>0.32805848052536257</v>
      </c>
    </row>
    <row r="650" spans="1:20" x14ac:dyDescent="0.3">
      <c r="A650" s="3">
        <v>0.38816478482775196</v>
      </c>
      <c r="B650">
        <f t="shared" si="184"/>
        <v>0</v>
      </c>
      <c r="C650" s="1">
        <f t="shared" si="191"/>
        <v>819200</v>
      </c>
      <c r="D650" s="1" t="str">
        <f t="shared" si="185"/>
        <v>NO</v>
      </c>
      <c r="E650">
        <f t="shared" si="186"/>
        <v>458</v>
      </c>
      <c r="F650">
        <f t="shared" si="187"/>
        <v>222</v>
      </c>
      <c r="G650" s="2">
        <f t="shared" si="188"/>
        <v>0.48471615720524019</v>
      </c>
      <c r="H650" s="1">
        <f t="shared" si="193"/>
        <v>0</v>
      </c>
      <c r="I650" s="1">
        <f t="shared" si="194"/>
        <v>819200</v>
      </c>
      <c r="J650" s="1">
        <f t="shared" si="195"/>
        <v>819200</v>
      </c>
      <c r="K650" s="1">
        <f t="shared" si="196"/>
        <v>0</v>
      </c>
      <c r="L650" s="1">
        <f t="shared" si="197"/>
        <v>0</v>
      </c>
      <c r="M650" s="1">
        <f t="shared" si="192"/>
        <v>1765432803.75</v>
      </c>
      <c r="N650" s="1">
        <f t="shared" si="189"/>
        <v>0</v>
      </c>
      <c r="O650" s="1">
        <f t="shared" si="190"/>
        <v>0</v>
      </c>
      <c r="P650" s="1">
        <f t="shared" si="198"/>
        <v>2516582400</v>
      </c>
      <c r="Q650" s="1">
        <f t="shared" si="182"/>
        <v>4282015203.75</v>
      </c>
      <c r="R650" s="1">
        <f>SUM($K$512:K650)-SUM($I$512:I650)</f>
        <v>1093795840</v>
      </c>
      <c r="S650" s="2">
        <f t="shared" si="183"/>
        <v>0.43463541666666666</v>
      </c>
      <c r="T650" s="2">
        <f>AVERAGE($S$512:S650)</f>
        <v>0.32882522107314172</v>
      </c>
    </row>
    <row r="651" spans="1:20" x14ac:dyDescent="0.3">
      <c r="A651" s="3">
        <v>0.79208501144279675</v>
      </c>
      <c r="B651">
        <f t="shared" si="184"/>
        <v>1</v>
      </c>
      <c r="C651" s="1">
        <f t="shared" si="191"/>
        <v>1638400</v>
      </c>
      <c r="D651" s="1" t="str">
        <f t="shared" si="185"/>
        <v>NO</v>
      </c>
      <c r="E651">
        <f t="shared" si="186"/>
        <v>459</v>
      </c>
      <c r="F651">
        <f t="shared" si="187"/>
        <v>223</v>
      </c>
      <c r="G651" s="2">
        <f t="shared" si="188"/>
        <v>0.48583877995642699</v>
      </c>
      <c r="H651" s="1">
        <f t="shared" si="193"/>
        <v>1146880</v>
      </c>
      <c r="I651" s="1">
        <f t="shared" si="194"/>
        <v>0</v>
      </c>
      <c r="J651" s="1">
        <f t="shared" si="195"/>
        <v>0</v>
      </c>
      <c r="K651" s="1">
        <f t="shared" si="196"/>
        <v>1146880</v>
      </c>
      <c r="L651" s="1">
        <f t="shared" si="197"/>
        <v>1146880</v>
      </c>
      <c r="M651" s="1">
        <f t="shared" si="192"/>
        <v>1766579683.75</v>
      </c>
      <c r="N651" s="1">
        <f t="shared" si="189"/>
        <v>0</v>
      </c>
      <c r="O651" s="1">
        <f t="shared" si="190"/>
        <v>0</v>
      </c>
      <c r="P651" s="1">
        <f t="shared" si="198"/>
        <v>2516582400</v>
      </c>
      <c r="Q651" s="1">
        <f t="shared" si="182"/>
        <v>4283162083.75</v>
      </c>
      <c r="R651" s="1">
        <f>SUM($K$512:K651)-SUM($I$512:I651)</f>
        <v>1094942720</v>
      </c>
      <c r="S651" s="2">
        <f t="shared" si="183"/>
        <v>0.43509114583333336</v>
      </c>
      <c r="T651" s="2">
        <f>AVERAGE($S$512:S651)</f>
        <v>0.3295842633928574</v>
      </c>
    </row>
    <row r="652" spans="1:20" x14ac:dyDescent="0.3">
      <c r="A652" s="3">
        <v>0.56707691768972379</v>
      </c>
      <c r="B652">
        <f t="shared" si="184"/>
        <v>1</v>
      </c>
      <c r="C652" s="1">
        <f t="shared" si="191"/>
        <v>819200</v>
      </c>
      <c r="D652" s="1" t="str">
        <f t="shared" si="185"/>
        <v>NO</v>
      </c>
      <c r="E652">
        <f t="shared" si="186"/>
        <v>460</v>
      </c>
      <c r="F652">
        <f t="shared" si="187"/>
        <v>224</v>
      </c>
      <c r="G652" s="2">
        <f t="shared" si="188"/>
        <v>0.48695652173913045</v>
      </c>
      <c r="H652" s="1">
        <f t="shared" si="193"/>
        <v>573440</v>
      </c>
      <c r="I652" s="1">
        <f t="shared" si="194"/>
        <v>0</v>
      </c>
      <c r="J652" s="1">
        <f t="shared" si="195"/>
        <v>0</v>
      </c>
      <c r="K652" s="1">
        <f t="shared" si="196"/>
        <v>573440</v>
      </c>
      <c r="L652" s="1">
        <f t="shared" si="197"/>
        <v>1720320</v>
      </c>
      <c r="M652" s="1">
        <f t="shared" si="192"/>
        <v>1767153123.75</v>
      </c>
      <c r="N652" s="1">
        <f t="shared" si="189"/>
        <v>0</v>
      </c>
      <c r="O652" s="1">
        <f t="shared" si="190"/>
        <v>0</v>
      </c>
      <c r="P652" s="1">
        <f t="shared" si="198"/>
        <v>2516582400</v>
      </c>
      <c r="Q652" s="1">
        <f t="shared" si="182"/>
        <v>4283735523.75</v>
      </c>
      <c r="R652" s="1">
        <f>SUM($K$512:K652)-SUM($I$512:I652)</f>
        <v>1095516160</v>
      </c>
      <c r="S652" s="2">
        <f t="shared" si="183"/>
        <v>0.43531901041666665</v>
      </c>
      <c r="T652" s="2">
        <f>AVERAGE($S$512:S652)</f>
        <v>0.33033415521572129</v>
      </c>
    </row>
    <row r="653" spans="1:20" x14ac:dyDescent="0.3">
      <c r="A653" s="3">
        <v>0.5799539001403764</v>
      </c>
      <c r="B653">
        <f t="shared" si="184"/>
        <v>1</v>
      </c>
      <c r="C653" s="1">
        <f t="shared" si="191"/>
        <v>409600</v>
      </c>
      <c r="D653" s="1" t="str">
        <f t="shared" si="185"/>
        <v>NO</v>
      </c>
      <c r="E653">
        <f t="shared" si="186"/>
        <v>461</v>
      </c>
      <c r="F653">
        <f t="shared" si="187"/>
        <v>225</v>
      </c>
      <c r="G653" s="2">
        <f t="shared" si="188"/>
        <v>0.48806941431670281</v>
      </c>
      <c r="H653" s="1">
        <f t="shared" si="193"/>
        <v>286720</v>
      </c>
      <c r="I653" s="1">
        <f t="shared" si="194"/>
        <v>0</v>
      </c>
      <c r="J653" s="1">
        <f t="shared" si="195"/>
        <v>0</v>
      </c>
      <c r="K653" s="1">
        <f t="shared" si="196"/>
        <v>286720</v>
      </c>
      <c r="L653" s="1">
        <f t="shared" si="197"/>
        <v>2007040</v>
      </c>
      <c r="M653" s="1">
        <f t="shared" si="192"/>
        <v>1767439843.75</v>
      </c>
      <c r="N653" s="1">
        <f t="shared" si="189"/>
        <v>0</v>
      </c>
      <c r="O653" s="1">
        <f t="shared" si="190"/>
        <v>0</v>
      </c>
      <c r="P653" s="1">
        <f t="shared" si="198"/>
        <v>2516582400</v>
      </c>
      <c r="Q653" s="1">
        <f t="shared" si="182"/>
        <v>4284022243.75</v>
      </c>
      <c r="R653" s="1">
        <f>SUM($K$512:K653)-SUM($I$512:I653)</f>
        <v>1095802880</v>
      </c>
      <c r="S653" s="2">
        <f t="shared" si="183"/>
        <v>0.43543294270833333</v>
      </c>
      <c r="T653" s="2">
        <f>AVERAGE($S$512:S653)</f>
        <v>0.33107428752200729</v>
      </c>
    </row>
    <row r="654" spans="1:20" x14ac:dyDescent="0.3">
      <c r="A654" s="3">
        <v>0.43432901531595047</v>
      </c>
      <c r="B654">
        <f t="shared" si="184"/>
        <v>0</v>
      </c>
      <c r="C654" s="1">
        <f t="shared" si="191"/>
        <v>204800</v>
      </c>
      <c r="D654" s="1" t="str">
        <f t="shared" si="185"/>
        <v>NO</v>
      </c>
      <c r="E654">
        <f t="shared" si="186"/>
        <v>462</v>
      </c>
      <c r="F654">
        <f t="shared" si="187"/>
        <v>225</v>
      </c>
      <c r="G654" s="2">
        <f t="shared" si="188"/>
        <v>0.48701298701298701</v>
      </c>
      <c r="H654" s="1">
        <f t="shared" si="193"/>
        <v>0</v>
      </c>
      <c r="I654" s="1">
        <f t="shared" si="194"/>
        <v>204800</v>
      </c>
      <c r="J654" s="1">
        <f t="shared" si="195"/>
        <v>204800</v>
      </c>
      <c r="K654" s="1">
        <f t="shared" si="196"/>
        <v>0</v>
      </c>
      <c r="L654" s="1">
        <f t="shared" si="197"/>
        <v>0</v>
      </c>
      <c r="M654" s="1">
        <f t="shared" si="192"/>
        <v>1767235043.75</v>
      </c>
      <c r="N654" s="1">
        <f t="shared" si="189"/>
        <v>0</v>
      </c>
      <c r="O654" s="1">
        <f t="shared" si="190"/>
        <v>0</v>
      </c>
      <c r="P654" s="1">
        <f t="shared" si="198"/>
        <v>2516582400</v>
      </c>
      <c r="Q654" s="1">
        <f t="shared" si="182"/>
        <v>4283817443.75</v>
      </c>
      <c r="R654" s="1">
        <f>SUM($K$512:K654)-SUM($I$512:I654)</f>
        <v>1095598080</v>
      </c>
      <c r="S654" s="2">
        <f t="shared" si="183"/>
        <v>0.43535156250000001</v>
      </c>
      <c r="T654" s="2">
        <f>AVERAGE($S$512:S654)</f>
        <v>0.33180349923514013</v>
      </c>
    </row>
    <row r="655" spans="1:20" x14ac:dyDescent="0.3">
      <c r="A655" s="3">
        <v>0.39613194266904828</v>
      </c>
      <c r="B655">
        <f t="shared" si="184"/>
        <v>0</v>
      </c>
      <c r="C655" s="1">
        <f t="shared" si="191"/>
        <v>409600</v>
      </c>
      <c r="D655" s="1" t="str">
        <f t="shared" si="185"/>
        <v>NO</v>
      </c>
      <c r="E655">
        <f t="shared" si="186"/>
        <v>463</v>
      </c>
      <c r="F655">
        <f t="shared" si="187"/>
        <v>225</v>
      </c>
      <c r="G655" s="2">
        <f t="shared" si="188"/>
        <v>0.48596112311015116</v>
      </c>
      <c r="H655" s="1">
        <f t="shared" si="193"/>
        <v>0</v>
      </c>
      <c r="I655" s="1">
        <f t="shared" si="194"/>
        <v>409600</v>
      </c>
      <c r="J655" s="1">
        <f t="shared" si="195"/>
        <v>614400</v>
      </c>
      <c r="K655" s="1">
        <f t="shared" si="196"/>
        <v>0</v>
      </c>
      <c r="L655" s="1">
        <f t="shared" si="197"/>
        <v>0</v>
      </c>
      <c r="M655" s="1">
        <f t="shared" si="192"/>
        <v>1766825443.75</v>
      </c>
      <c r="N655" s="1">
        <f t="shared" si="189"/>
        <v>0</v>
      </c>
      <c r="O655" s="1">
        <f t="shared" si="190"/>
        <v>0</v>
      </c>
      <c r="P655" s="1">
        <f t="shared" si="198"/>
        <v>2516582400</v>
      </c>
      <c r="Q655" s="1">
        <f t="shared" si="182"/>
        <v>4283407843.75</v>
      </c>
      <c r="R655" s="1">
        <f>SUM($K$512:K655)-SUM($I$512:I655)</f>
        <v>1095188480</v>
      </c>
      <c r="S655" s="2">
        <f t="shared" si="183"/>
        <v>0.43518880208333333</v>
      </c>
      <c r="T655" s="2">
        <f>AVERAGE($S$512:S655)</f>
        <v>0.33252145272714145</v>
      </c>
    </row>
    <row r="656" spans="1:20" x14ac:dyDescent="0.3">
      <c r="A656" s="3">
        <v>0.96412972571629607</v>
      </c>
      <c r="B656">
        <f t="shared" si="184"/>
        <v>1</v>
      </c>
      <c r="C656" s="1">
        <f t="shared" si="191"/>
        <v>819200</v>
      </c>
      <c r="D656" s="1" t="str">
        <f t="shared" si="185"/>
        <v>NO</v>
      </c>
      <c r="E656">
        <f t="shared" si="186"/>
        <v>464</v>
      </c>
      <c r="F656">
        <f t="shared" si="187"/>
        <v>226</v>
      </c>
      <c r="G656" s="2">
        <f t="shared" si="188"/>
        <v>0.48706896551724138</v>
      </c>
      <c r="H656" s="1">
        <f t="shared" si="193"/>
        <v>573440</v>
      </c>
      <c r="I656" s="1">
        <f t="shared" si="194"/>
        <v>0</v>
      </c>
      <c r="J656" s="1">
        <f t="shared" si="195"/>
        <v>0</v>
      </c>
      <c r="K656" s="1">
        <f t="shared" si="196"/>
        <v>573440</v>
      </c>
      <c r="L656" s="1">
        <f t="shared" si="197"/>
        <v>573440</v>
      </c>
      <c r="M656" s="1">
        <f t="shared" si="192"/>
        <v>1767398883.75</v>
      </c>
      <c r="N656" s="1">
        <f t="shared" si="189"/>
        <v>0</v>
      </c>
      <c r="O656" s="1">
        <f t="shared" si="190"/>
        <v>0</v>
      </c>
      <c r="P656" s="1">
        <f t="shared" si="198"/>
        <v>2516582400</v>
      </c>
      <c r="Q656" s="1">
        <f t="shared" si="182"/>
        <v>4283981283.75</v>
      </c>
      <c r="R656" s="1">
        <f>SUM($K$512:K656)-SUM($I$512:I656)</f>
        <v>1095761920</v>
      </c>
      <c r="S656" s="2">
        <f t="shared" si="183"/>
        <v>0.43541666666666667</v>
      </c>
      <c r="T656" s="2">
        <f>AVERAGE($S$512:S656)</f>
        <v>0.33323107489224163</v>
      </c>
    </row>
    <row r="657" spans="1:20" x14ac:dyDescent="0.3">
      <c r="A657" s="3">
        <v>0.93373198121109457</v>
      </c>
      <c r="B657">
        <f t="shared" si="184"/>
        <v>1</v>
      </c>
      <c r="C657" s="1">
        <f t="shared" si="191"/>
        <v>409600</v>
      </c>
      <c r="D657" s="1" t="str">
        <f t="shared" si="185"/>
        <v>NO</v>
      </c>
      <c r="E657">
        <f t="shared" si="186"/>
        <v>465</v>
      </c>
      <c r="F657">
        <f t="shared" si="187"/>
        <v>227</v>
      </c>
      <c r="G657" s="2">
        <f t="shared" si="188"/>
        <v>0.48817204301075268</v>
      </c>
      <c r="H657" s="1">
        <f t="shared" si="193"/>
        <v>286720</v>
      </c>
      <c r="I657" s="1">
        <f t="shared" si="194"/>
        <v>0</v>
      </c>
      <c r="J657" s="1">
        <f t="shared" si="195"/>
        <v>0</v>
      </c>
      <c r="K657" s="1">
        <f t="shared" si="196"/>
        <v>286720</v>
      </c>
      <c r="L657" s="1">
        <f t="shared" si="197"/>
        <v>860160</v>
      </c>
      <c r="M657" s="1">
        <f t="shared" si="192"/>
        <v>1767685603.75</v>
      </c>
      <c r="N657" s="1">
        <f t="shared" si="189"/>
        <v>0</v>
      </c>
      <c r="O657" s="1">
        <f t="shared" si="190"/>
        <v>0</v>
      </c>
      <c r="P657" s="1">
        <f t="shared" si="198"/>
        <v>2516582400</v>
      </c>
      <c r="Q657" s="1">
        <f t="shared" si="182"/>
        <v>4284268003.75</v>
      </c>
      <c r="R657" s="1">
        <f>SUM($K$512:K657)-SUM($I$512:I657)</f>
        <v>1096048640</v>
      </c>
      <c r="S657" s="2">
        <f t="shared" si="183"/>
        <v>0.43553059895833335</v>
      </c>
      <c r="T657" s="2">
        <f>AVERAGE($S$512:S657)</f>
        <v>0.33393175656392715</v>
      </c>
    </row>
    <row r="658" spans="1:20" x14ac:dyDescent="0.3">
      <c r="A658" s="3">
        <v>0.60890882240365074</v>
      </c>
      <c r="B658">
        <f t="shared" si="184"/>
        <v>1</v>
      </c>
      <c r="C658" s="1">
        <f t="shared" si="191"/>
        <v>204800</v>
      </c>
      <c r="D658" s="1" t="str">
        <f t="shared" si="185"/>
        <v>NO</v>
      </c>
      <c r="E658">
        <f t="shared" si="186"/>
        <v>466</v>
      </c>
      <c r="F658">
        <f t="shared" si="187"/>
        <v>228</v>
      </c>
      <c r="G658" s="2">
        <f t="shared" si="188"/>
        <v>0.48927038626609443</v>
      </c>
      <c r="H658" s="1">
        <f t="shared" si="193"/>
        <v>143360</v>
      </c>
      <c r="I658" s="1">
        <f t="shared" si="194"/>
        <v>0</v>
      </c>
      <c r="J658" s="1">
        <f t="shared" si="195"/>
        <v>0</v>
      </c>
      <c r="K658" s="1">
        <f t="shared" si="196"/>
        <v>143360</v>
      </c>
      <c r="L658" s="1">
        <f t="shared" si="197"/>
        <v>1003520</v>
      </c>
      <c r="M658" s="1">
        <f t="shared" si="192"/>
        <v>1767828963.75</v>
      </c>
      <c r="N658" s="1">
        <f t="shared" si="189"/>
        <v>0</v>
      </c>
      <c r="O658" s="1">
        <f t="shared" si="190"/>
        <v>0</v>
      </c>
      <c r="P658" s="1">
        <f t="shared" si="198"/>
        <v>2516582400</v>
      </c>
      <c r="Q658" s="1">
        <f t="shared" si="182"/>
        <v>4284411363.75</v>
      </c>
      <c r="R658" s="1">
        <f>SUM($K$512:K658)-SUM($I$512:I658)</f>
        <v>1096192000</v>
      </c>
      <c r="S658" s="2">
        <f t="shared" si="183"/>
        <v>0.43558756510416669</v>
      </c>
      <c r="T658" s="2">
        <f>AVERAGE($S$512:S658)</f>
        <v>0.3346232926764458</v>
      </c>
    </row>
    <row r="659" spans="1:20" x14ac:dyDescent="0.3">
      <c r="A659" s="3">
        <v>0.51102475027753436</v>
      </c>
      <c r="B659">
        <f t="shared" si="184"/>
        <v>1</v>
      </c>
      <c r="C659" s="1">
        <f t="shared" si="191"/>
        <v>102400</v>
      </c>
      <c r="D659" s="1" t="str">
        <f t="shared" si="185"/>
        <v>NO</v>
      </c>
      <c r="E659">
        <f t="shared" si="186"/>
        <v>467</v>
      </c>
      <c r="F659">
        <f t="shared" si="187"/>
        <v>229</v>
      </c>
      <c r="G659" s="2">
        <f t="shared" si="188"/>
        <v>0.49036402569593146</v>
      </c>
      <c r="H659" s="1">
        <f t="shared" si="193"/>
        <v>71680</v>
      </c>
      <c r="I659" s="1">
        <f t="shared" si="194"/>
        <v>0</v>
      </c>
      <c r="J659" s="1">
        <f t="shared" si="195"/>
        <v>0</v>
      </c>
      <c r="K659" s="1">
        <f t="shared" si="196"/>
        <v>71680</v>
      </c>
      <c r="L659" s="1">
        <f t="shared" si="197"/>
        <v>1075200</v>
      </c>
      <c r="M659" s="1">
        <f t="shared" si="192"/>
        <v>1767900643.75</v>
      </c>
      <c r="N659" s="1">
        <f t="shared" si="189"/>
        <v>0</v>
      </c>
      <c r="O659" s="1">
        <f t="shared" si="190"/>
        <v>0</v>
      </c>
      <c r="P659" s="1">
        <f t="shared" si="198"/>
        <v>2516582400</v>
      </c>
      <c r="Q659" s="1">
        <f t="shared" si="182"/>
        <v>4284483043.75</v>
      </c>
      <c r="R659" s="1">
        <f>SUM($K$512:K659)-SUM($I$512:I659)</f>
        <v>1096263680</v>
      </c>
      <c r="S659" s="2">
        <f t="shared" si="183"/>
        <v>0.43561604817708333</v>
      </c>
      <c r="T659" s="2">
        <f>AVERAGE($S$512:S659)</f>
        <v>0.3353056761595582</v>
      </c>
    </row>
    <row r="660" spans="1:20" x14ac:dyDescent="0.3">
      <c r="A660" s="3">
        <v>0.70803679771880401</v>
      </c>
      <c r="B660">
        <f t="shared" si="184"/>
        <v>1</v>
      </c>
      <c r="C660" s="1">
        <f t="shared" si="191"/>
        <v>51200</v>
      </c>
      <c r="D660" s="1" t="str">
        <f t="shared" si="185"/>
        <v>NO</v>
      </c>
      <c r="E660">
        <f t="shared" si="186"/>
        <v>468</v>
      </c>
      <c r="F660">
        <f t="shared" si="187"/>
        <v>230</v>
      </c>
      <c r="G660" s="2">
        <f t="shared" si="188"/>
        <v>0.49145299145299143</v>
      </c>
      <c r="H660" s="1">
        <f t="shared" si="193"/>
        <v>35840</v>
      </c>
      <c r="I660" s="1">
        <f t="shared" si="194"/>
        <v>0</v>
      </c>
      <c r="J660" s="1">
        <f t="shared" si="195"/>
        <v>0</v>
      </c>
      <c r="K660" s="1">
        <f t="shared" si="196"/>
        <v>35840</v>
      </c>
      <c r="L660" s="1">
        <f t="shared" si="197"/>
        <v>1111040</v>
      </c>
      <c r="M660" s="1">
        <f t="shared" si="192"/>
        <v>1767936483.75</v>
      </c>
      <c r="N660" s="1">
        <f t="shared" si="189"/>
        <v>0</v>
      </c>
      <c r="O660" s="1">
        <f t="shared" si="190"/>
        <v>0</v>
      </c>
      <c r="P660" s="1">
        <f t="shared" si="198"/>
        <v>2516582400</v>
      </c>
      <c r="Q660" s="1">
        <f t="shared" si="182"/>
        <v>4284518883.75</v>
      </c>
      <c r="R660" s="1">
        <f>SUM($K$512:K660)-SUM($I$512:I660)</f>
        <v>1096299520</v>
      </c>
      <c r="S660" s="2">
        <f t="shared" si="183"/>
        <v>0.43563028971354167</v>
      </c>
      <c r="T660" s="2">
        <f>AVERAGE($S$512:S660)</f>
        <v>0.33597899571361178</v>
      </c>
    </row>
    <row r="661" spans="1:20" x14ac:dyDescent="0.3">
      <c r="A661" s="3">
        <v>0.96440197900509717</v>
      </c>
      <c r="B661">
        <f t="shared" si="184"/>
        <v>1</v>
      </c>
      <c r="C661" s="1">
        <f t="shared" si="191"/>
        <v>25600</v>
      </c>
      <c r="D661" s="1" t="str">
        <f t="shared" si="185"/>
        <v>NO</v>
      </c>
      <c r="E661">
        <f t="shared" si="186"/>
        <v>469</v>
      </c>
      <c r="F661">
        <f t="shared" si="187"/>
        <v>231</v>
      </c>
      <c r="G661" s="2">
        <f t="shared" si="188"/>
        <v>0.4925373134328358</v>
      </c>
      <c r="H661" s="1">
        <f t="shared" si="193"/>
        <v>17920</v>
      </c>
      <c r="I661" s="1">
        <f t="shared" si="194"/>
        <v>0</v>
      </c>
      <c r="J661" s="1">
        <f t="shared" si="195"/>
        <v>0</v>
      </c>
      <c r="K661" s="1">
        <f t="shared" si="196"/>
        <v>17920</v>
      </c>
      <c r="L661" s="1">
        <f t="shared" si="197"/>
        <v>1128960</v>
      </c>
      <c r="M661" s="1">
        <f t="shared" si="192"/>
        <v>1767954403.75</v>
      </c>
      <c r="N661" s="1">
        <f t="shared" si="189"/>
        <v>0</v>
      </c>
      <c r="O661" s="1">
        <f t="shared" si="190"/>
        <v>0</v>
      </c>
      <c r="P661" s="1">
        <f t="shared" si="198"/>
        <v>2516582400</v>
      </c>
      <c r="Q661" s="1">
        <f t="shared" si="182"/>
        <v>4284536803.75</v>
      </c>
      <c r="R661" s="1">
        <f>SUM($K$512:K661)-SUM($I$512:I661)</f>
        <v>1096317440</v>
      </c>
      <c r="S661" s="2">
        <f t="shared" si="183"/>
        <v>0.43563741048177085</v>
      </c>
      <c r="T661" s="2">
        <f>AVERAGE($S$512:S661)</f>
        <v>0.33664338514539949</v>
      </c>
    </row>
    <row r="662" spans="1:20" x14ac:dyDescent="0.3">
      <c r="A662" s="3">
        <v>0.51455717338741247</v>
      </c>
      <c r="B662">
        <f t="shared" si="184"/>
        <v>1</v>
      </c>
      <c r="C662" s="1">
        <f t="shared" si="191"/>
        <v>12800</v>
      </c>
      <c r="D662" s="1" t="str">
        <f t="shared" si="185"/>
        <v>NO</v>
      </c>
      <c r="E662">
        <f t="shared" si="186"/>
        <v>470</v>
      </c>
      <c r="F662">
        <f t="shared" si="187"/>
        <v>232</v>
      </c>
      <c r="G662" s="2">
        <f t="shared" si="188"/>
        <v>0.49361702127659574</v>
      </c>
      <c r="H662" s="1">
        <f t="shared" si="193"/>
        <v>8960</v>
      </c>
      <c r="I662" s="1">
        <f t="shared" si="194"/>
        <v>0</v>
      </c>
      <c r="J662" s="1">
        <f t="shared" si="195"/>
        <v>0</v>
      </c>
      <c r="K662" s="1">
        <f t="shared" si="196"/>
        <v>8960</v>
      </c>
      <c r="L662" s="1">
        <f t="shared" si="197"/>
        <v>1137920</v>
      </c>
      <c r="M662" s="1">
        <f t="shared" si="192"/>
        <v>1767963363.75</v>
      </c>
      <c r="N662" s="1">
        <f t="shared" si="189"/>
        <v>0</v>
      </c>
      <c r="O662" s="1">
        <f t="shared" si="190"/>
        <v>0</v>
      </c>
      <c r="P662" s="1">
        <f t="shared" si="198"/>
        <v>2516582400</v>
      </c>
      <c r="Q662" s="1">
        <f t="shared" si="182"/>
        <v>4284545763.75</v>
      </c>
      <c r="R662" s="1">
        <f>SUM($K$512:K662)-SUM($I$512:I662)</f>
        <v>1096326400</v>
      </c>
      <c r="S662" s="2">
        <f t="shared" si="183"/>
        <v>0.43564097086588544</v>
      </c>
      <c r="T662" s="2">
        <f>AVERAGE($S$512:S662)</f>
        <v>0.33729899829586629</v>
      </c>
    </row>
    <row r="663" spans="1:20" x14ac:dyDescent="0.3">
      <c r="A663" s="3">
        <v>0.28467171017552118</v>
      </c>
      <c r="B663">
        <f t="shared" si="184"/>
        <v>0</v>
      </c>
      <c r="C663" s="1">
        <f t="shared" si="191"/>
        <v>6400</v>
      </c>
      <c r="D663" s="1" t="str">
        <f t="shared" si="185"/>
        <v>NO</v>
      </c>
      <c r="E663">
        <f t="shared" si="186"/>
        <v>471</v>
      </c>
      <c r="F663">
        <f t="shared" si="187"/>
        <v>232</v>
      </c>
      <c r="G663" s="2">
        <f t="shared" si="188"/>
        <v>0.49256900212314225</v>
      </c>
      <c r="H663" s="1">
        <f t="shared" si="193"/>
        <v>0</v>
      </c>
      <c r="I663" s="1">
        <f t="shared" si="194"/>
        <v>6400</v>
      </c>
      <c r="J663" s="1">
        <f t="shared" si="195"/>
        <v>6400</v>
      </c>
      <c r="K663" s="1">
        <f t="shared" si="196"/>
        <v>0</v>
      </c>
      <c r="L663" s="1">
        <f t="shared" si="197"/>
        <v>0</v>
      </c>
      <c r="M663" s="1">
        <f t="shared" si="192"/>
        <v>1767956963.75</v>
      </c>
      <c r="N663" s="1">
        <f t="shared" si="189"/>
        <v>0</v>
      </c>
      <c r="O663" s="1">
        <f t="shared" si="190"/>
        <v>0</v>
      </c>
      <c r="P663" s="1">
        <f t="shared" si="198"/>
        <v>2516582400</v>
      </c>
      <c r="Q663" s="1">
        <f t="shared" si="182"/>
        <v>4284539363.75</v>
      </c>
      <c r="R663" s="1">
        <f>SUM($K$512:K663)-SUM($I$512:I663)</f>
        <v>1096320000</v>
      </c>
      <c r="S663" s="2">
        <f t="shared" si="183"/>
        <v>0.435638427734375</v>
      </c>
      <c r="T663" s="2">
        <f>AVERAGE($S$512:S663)</f>
        <v>0.33794596822638279</v>
      </c>
    </row>
    <row r="664" spans="1:20" x14ac:dyDescent="0.3">
      <c r="A664" s="3">
        <v>2.3449325424925505E-2</v>
      </c>
      <c r="B664">
        <f t="shared" si="184"/>
        <v>0</v>
      </c>
      <c r="C664" s="1">
        <f t="shared" si="191"/>
        <v>12800</v>
      </c>
      <c r="D664" s="1" t="str">
        <f t="shared" si="185"/>
        <v>NO</v>
      </c>
      <c r="E664">
        <f t="shared" si="186"/>
        <v>472</v>
      </c>
      <c r="F664">
        <f t="shared" si="187"/>
        <v>232</v>
      </c>
      <c r="G664" s="2">
        <f t="shared" si="188"/>
        <v>0.49152542372881358</v>
      </c>
      <c r="H664" s="1">
        <f t="shared" si="193"/>
        <v>0</v>
      </c>
      <c r="I664" s="1">
        <f t="shared" si="194"/>
        <v>12800</v>
      </c>
      <c r="J664" s="1">
        <f t="shared" si="195"/>
        <v>19200</v>
      </c>
      <c r="K664" s="1">
        <f t="shared" si="196"/>
        <v>0</v>
      </c>
      <c r="L664" s="1">
        <f t="shared" si="197"/>
        <v>0</v>
      </c>
      <c r="M664" s="1">
        <f t="shared" si="192"/>
        <v>1767944163.75</v>
      </c>
      <c r="N664" s="1">
        <f t="shared" si="189"/>
        <v>0</v>
      </c>
      <c r="O664" s="1">
        <f t="shared" si="190"/>
        <v>0</v>
      </c>
      <c r="P664" s="1">
        <f t="shared" si="198"/>
        <v>2516582400</v>
      </c>
      <c r="Q664" s="1">
        <f t="shared" si="182"/>
        <v>4284526563.75</v>
      </c>
      <c r="R664" s="1">
        <f>SUM($K$512:K664)-SUM($I$512:I664)</f>
        <v>1096307200</v>
      </c>
      <c r="S664" s="2">
        <f t="shared" si="183"/>
        <v>0.43563334147135419</v>
      </c>
      <c r="T664" s="2">
        <f>AVERAGE($S$512:S664)</f>
        <v>0.3385844477900754</v>
      </c>
    </row>
    <row r="665" spans="1:20" x14ac:dyDescent="0.3">
      <c r="A665" s="3">
        <v>0.42566143421758407</v>
      </c>
      <c r="B665">
        <f t="shared" si="184"/>
        <v>0</v>
      </c>
      <c r="C665" s="1">
        <f t="shared" si="191"/>
        <v>25600</v>
      </c>
      <c r="D665" s="1" t="str">
        <f t="shared" si="185"/>
        <v>NO</v>
      </c>
      <c r="E665">
        <f t="shared" si="186"/>
        <v>473</v>
      </c>
      <c r="F665">
        <f t="shared" si="187"/>
        <v>232</v>
      </c>
      <c r="G665" s="2">
        <f t="shared" si="188"/>
        <v>0.4904862579281184</v>
      </c>
      <c r="H665" s="1">
        <f t="shared" si="193"/>
        <v>0</v>
      </c>
      <c r="I665" s="1">
        <f t="shared" si="194"/>
        <v>25600</v>
      </c>
      <c r="J665" s="1">
        <f t="shared" si="195"/>
        <v>44800</v>
      </c>
      <c r="K665" s="1">
        <f t="shared" si="196"/>
        <v>0</v>
      </c>
      <c r="L665" s="1">
        <f t="shared" si="197"/>
        <v>0</v>
      </c>
      <c r="M665" s="1">
        <f t="shared" si="192"/>
        <v>1767918563.75</v>
      </c>
      <c r="N665" s="1">
        <f t="shared" si="189"/>
        <v>0</v>
      </c>
      <c r="O665" s="1">
        <f t="shared" si="190"/>
        <v>0</v>
      </c>
      <c r="P665" s="1">
        <f t="shared" si="198"/>
        <v>2516582400</v>
      </c>
      <c r="Q665" s="1">
        <f t="shared" si="182"/>
        <v>4284500963.75</v>
      </c>
      <c r="R665" s="1">
        <f>SUM($K$512:K665)-SUM($I$512:I665)</f>
        <v>1096281600</v>
      </c>
      <c r="S665" s="2">
        <f t="shared" si="183"/>
        <v>0.4356231689453125</v>
      </c>
      <c r="T665" s="2">
        <f>AVERAGE($S$512:S665)</f>
        <v>0.33921456935601846</v>
      </c>
    </row>
    <row r="666" spans="1:20" x14ac:dyDescent="0.3">
      <c r="A666" s="3">
        <v>0.99237582369406985</v>
      </c>
      <c r="B666">
        <f t="shared" si="184"/>
        <v>1</v>
      </c>
      <c r="C666" s="1">
        <f t="shared" si="191"/>
        <v>51200</v>
      </c>
      <c r="D666" s="1" t="str">
        <f t="shared" si="185"/>
        <v>NO</v>
      </c>
      <c r="E666">
        <f t="shared" si="186"/>
        <v>474</v>
      </c>
      <c r="F666">
        <f t="shared" si="187"/>
        <v>233</v>
      </c>
      <c r="G666" s="2">
        <f t="shared" si="188"/>
        <v>0.49156118143459915</v>
      </c>
      <c r="H666" s="1">
        <f t="shared" si="193"/>
        <v>35840</v>
      </c>
      <c r="I666" s="1">
        <f t="shared" si="194"/>
        <v>0</v>
      </c>
      <c r="J666" s="1">
        <f t="shared" si="195"/>
        <v>0</v>
      </c>
      <c r="K666" s="1">
        <f t="shared" si="196"/>
        <v>35840</v>
      </c>
      <c r="L666" s="1">
        <f t="shared" si="197"/>
        <v>35840</v>
      </c>
      <c r="M666" s="1">
        <f t="shared" si="192"/>
        <v>1767954403.75</v>
      </c>
      <c r="N666" s="1">
        <f t="shared" si="189"/>
        <v>0</v>
      </c>
      <c r="O666" s="1">
        <f t="shared" si="190"/>
        <v>0</v>
      </c>
      <c r="P666" s="1">
        <f t="shared" si="198"/>
        <v>2516582400</v>
      </c>
      <c r="Q666" s="1">
        <f t="shared" si="182"/>
        <v>4284536803.75</v>
      </c>
      <c r="R666" s="1">
        <f>SUM($K$512:K666)-SUM($I$512:I666)</f>
        <v>1096317440</v>
      </c>
      <c r="S666" s="2">
        <f t="shared" si="183"/>
        <v>0.43563741048177085</v>
      </c>
      <c r="T666" s="2">
        <f>AVERAGE($S$512:S666)</f>
        <v>0.33983665220199105</v>
      </c>
    </row>
    <row r="667" spans="1:20" x14ac:dyDescent="0.3">
      <c r="A667" s="3">
        <v>9.3795654460234856E-2</v>
      </c>
      <c r="B667">
        <f t="shared" si="184"/>
        <v>0</v>
      </c>
      <c r="C667" s="1">
        <f t="shared" si="191"/>
        <v>25600</v>
      </c>
      <c r="D667" s="1" t="str">
        <f t="shared" si="185"/>
        <v>NO</v>
      </c>
      <c r="E667">
        <f t="shared" si="186"/>
        <v>475</v>
      </c>
      <c r="F667">
        <f t="shared" si="187"/>
        <v>233</v>
      </c>
      <c r="G667" s="2">
        <f t="shared" si="188"/>
        <v>0.4905263157894737</v>
      </c>
      <c r="H667" s="1">
        <f t="shared" si="193"/>
        <v>0</v>
      </c>
      <c r="I667" s="1">
        <f t="shared" si="194"/>
        <v>25600</v>
      </c>
      <c r="J667" s="1">
        <f t="shared" si="195"/>
        <v>25600</v>
      </c>
      <c r="K667" s="1">
        <f t="shared" si="196"/>
        <v>0</v>
      </c>
      <c r="L667" s="1">
        <f t="shared" si="197"/>
        <v>0</v>
      </c>
      <c r="M667" s="1">
        <f t="shared" si="192"/>
        <v>1767928803.75</v>
      </c>
      <c r="N667" s="1">
        <f t="shared" si="189"/>
        <v>0</v>
      </c>
      <c r="O667" s="1">
        <f t="shared" si="190"/>
        <v>0</v>
      </c>
      <c r="P667" s="1">
        <f t="shared" si="198"/>
        <v>2516582400</v>
      </c>
      <c r="Q667" s="1">
        <f t="shared" si="182"/>
        <v>4284511203.75</v>
      </c>
      <c r="R667" s="1">
        <f>SUM($K$512:K667)-SUM($I$512:I667)</f>
        <v>1096291840</v>
      </c>
      <c r="S667" s="2">
        <f t="shared" si="183"/>
        <v>0.43562723795572916</v>
      </c>
      <c r="T667" s="2">
        <f>AVERAGE($S$512:S667)</f>
        <v>0.34045069441836118</v>
      </c>
    </row>
    <row r="668" spans="1:20" x14ac:dyDescent="0.3">
      <c r="A668" s="3">
        <v>0.15176416357543465</v>
      </c>
      <c r="B668">
        <f t="shared" si="184"/>
        <v>0</v>
      </c>
      <c r="C668" s="1">
        <f t="shared" si="191"/>
        <v>51200</v>
      </c>
      <c r="D668" s="1" t="str">
        <f t="shared" si="185"/>
        <v>NO</v>
      </c>
      <c r="E668">
        <f t="shared" si="186"/>
        <v>476</v>
      </c>
      <c r="F668">
        <f t="shared" si="187"/>
        <v>233</v>
      </c>
      <c r="G668" s="2">
        <f t="shared" si="188"/>
        <v>0.48949579831932771</v>
      </c>
      <c r="H668" s="1">
        <f t="shared" si="193"/>
        <v>0</v>
      </c>
      <c r="I668" s="1">
        <f t="shared" si="194"/>
        <v>51200</v>
      </c>
      <c r="J668" s="1">
        <f t="shared" si="195"/>
        <v>76800</v>
      </c>
      <c r="K668" s="1">
        <f t="shared" si="196"/>
        <v>0</v>
      </c>
      <c r="L668" s="1">
        <f t="shared" si="197"/>
        <v>0</v>
      </c>
      <c r="M668" s="1">
        <f t="shared" si="192"/>
        <v>1767877603.75</v>
      </c>
      <c r="N668" s="1">
        <f t="shared" si="189"/>
        <v>0</v>
      </c>
      <c r="O668" s="1">
        <f t="shared" si="190"/>
        <v>0</v>
      </c>
      <c r="P668" s="1">
        <f t="shared" si="198"/>
        <v>2516582400</v>
      </c>
      <c r="Q668" s="1">
        <f t="shared" si="182"/>
        <v>4284460003.75</v>
      </c>
      <c r="R668" s="1">
        <f>SUM($K$512:K668)-SUM($I$512:I668)</f>
        <v>1096240640</v>
      </c>
      <c r="S668" s="2">
        <f t="shared" si="183"/>
        <v>0.43560689290364585</v>
      </c>
      <c r="T668" s="2">
        <f>AVERAGE($S$512:S668)</f>
        <v>0.34105678485457314</v>
      </c>
    </row>
    <row r="669" spans="1:20" x14ac:dyDescent="0.3">
      <c r="A669" s="3">
        <v>0.40886393814755939</v>
      </c>
      <c r="B669">
        <f t="shared" si="184"/>
        <v>0</v>
      </c>
      <c r="C669" s="1">
        <f t="shared" si="191"/>
        <v>102400</v>
      </c>
      <c r="D669" s="1" t="str">
        <f t="shared" si="185"/>
        <v>NO</v>
      </c>
      <c r="E669">
        <f t="shared" si="186"/>
        <v>477</v>
      </c>
      <c r="F669">
        <f t="shared" si="187"/>
        <v>233</v>
      </c>
      <c r="G669" s="2">
        <f t="shared" si="188"/>
        <v>0.48846960167714887</v>
      </c>
      <c r="H669" s="1">
        <f t="shared" si="193"/>
        <v>0</v>
      </c>
      <c r="I669" s="1">
        <f t="shared" si="194"/>
        <v>102400</v>
      </c>
      <c r="J669" s="1">
        <f t="shared" si="195"/>
        <v>179200</v>
      </c>
      <c r="K669" s="1">
        <f t="shared" si="196"/>
        <v>0</v>
      </c>
      <c r="L669" s="1">
        <f t="shared" si="197"/>
        <v>0</v>
      </c>
      <c r="M669" s="1">
        <f t="shared" si="192"/>
        <v>1767775203.75</v>
      </c>
      <c r="N669" s="1">
        <f t="shared" si="189"/>
        <v>0</v>
      </c>
      <c r="O669" s="1">
        <f t="shared" si="190"/>
        <v>0</v>
      </c>
      <c r="P669" s="1">
        <f t="shared" si="198"/>
        <v>2516582400</v>
      </c>
      <c r="Q669" s="1">
        <f t="shared" si="182"/>
        <v>4284357603.75</v>
      </c>
      <c r="R669" s="1">
        <f>SUM($K$512:K669)-SUM($I$512:I669)</f>
        <v>1096138240</v>
      </c>
      <c r="S669" s="2">
        <f t="shared" si="183"/>
        <v>0.43556620279947916</v>
      </c>
      <c r="T669" s="2">
        <f>AVERAGE($S$512:S669)</f>
        <v>0.34165494572764216</v>
      </c>
    </row>
    <row r="670" spans="1:20" x14ac:dyDescent="0.3">
      <c r="A670" s="3">
        <v>0.13051797215071681</v>
      </c>
      <c r="B670">
        <f t="shared" si="184"/>
        <v>0</v>
      </c>
      <c r="C670" s="1">
        <f t="shared" si="191"/>
        <v>204800</v>
      </c>
      <c r="D670" s="1" t="str">
        <f t="shared" si="185"/>
        <v>NO</v>
      </c>
      <c r="E670">
        <f t="shared" si="186"/>
        <v>478</v>
      </c>
      <c r="F670">
        <f t="shared" si="187"/>
        <v>233</v>
      </c>
      <c r="G670" s="2">
        <f t="shared" si="188"/>
        <v>0.4874476987447699</v>
      </c>
      <c r="H670" s="1">
        <f t="shared" si="193"/>
        <v>0</v>
      </c>
      <c r="I670" s="1">
        <f t="shared" si="194"/>
        <v>204800</v>
      </c>
      <c r="J670" s="1">
        <f t="shared" si="195"/>
        <v>384000</v>
      </c>
      <c r="K670" s="1">
        <f t="shared" si="196"/>
        <v>0</v>
      </c>
      <c r="L670" s="1">
        <f t="shared" si="197"/>
        <v>0</v>
      </c>
      <c r="M670" s="1">
        <f t="shared" si="192"/>
        <v>1767570403.75</v>
      </c>
      <c r="N670" s="1">
        <f t="shared" si="189"/>
        <v>0</v>
      </c>
      <c r="O670" s="1">
        <f t="shared" si="190"/>
        <v>0</v>
      </c>
      <c r="P670" s="1">
        <f t="shared" si="198"/>
        <v>2516582400</v>
      </c>
      <c r="Q670" s="1">
        <f t="shared" si="182"/>
        <v>4284152803.75</v>
      </c>
      <c r="R670" s="1">
        <f>SUM($K$512:K670)-SUM($I$512:I670)</f>
        <v>1095933440</v>
      </c>
      <c r="S670" s="2">
        <f t="shared" si="183"/>
        <v>0.43548482259114585</v>
      </c>
      <c r="T670" s="2">
        <f>AVERAGE($S$512:S670)</f>
        <v>0.34224507073936228</v>
      </c>
    </row>
    <row r="671" spans="1:20" x14ac:dyDescent="0.3">
      <c r="A671" s="3">
        <v>0.1411207318856329</v>
      </c>
      <c r="B671">
        <f t="shared" si="184"/>
        <v>0</v>
      </c>
      <c r="C671" s="1">
        <f t="shared" si="191"/>
        <v>409600</v>
      </c>
      <c r="D671" s="1" t="str">
        <f t="shared" si="185"/>
        <v>NO</v>
      </c>
      <c r="E671">
        <f t="shared" si="186"/>
        <v>479</v>
      </c>
      <c r="F671">
        <f t="shared" si="187"/>
        <v>233</v>
      </c>
      <c r="G671" s="2">
        <f t="shared" si="188"/>
        <v>0.48643006263048016</v>
      </c>
      <c r="H671" s="1">
        <f t="shared" si="193"/>
        <v>0</v>
      </c>
      <c r="I671" s="1">
        <f t="shared" si="194"/>
        <v>409600</v>
      </c>
      <c r="J671" s="1">
        <f t="shared" si="195"/>
        <v>793600</v>
      </c>
      <c r="K671" s="1">
        <f t="shared" si="196"/>
        <v>0</v>
      </c>
      <c r="L671" s="1">
        <f t="shared" si="197"/>
        <v>0</v>
      </c>
      <c r="M671" s="1">
        <f t="shared" si="192"/>
        <v>1767160803.75</v>
      </c>
      <c r="N671" s="1">
        <f t="shared" si="189"/>
        <v>0</v>
      </c>
      <c r="O671" s="1">
        <f t="shared" si="190"/>
        <v>0</v>
      </c>
      <c r="P671" s="1">
        <f t="shared" si="198"/>
        <v>2516582400</v>
      </c>
      <c r="Q671" s="1">
        <f t="shared" si="182"/>
        <v>4283743203.75</v>
      </c>
      <c r="R671" s="1">
        <f>SUM($K$512:K671)-SUM($I$512:I671)</f>
        <v>1095523840</v>
      </c>
      <c r="S671" s="2">
        <f t="shared" si="183"/>
        <v>0.43532206217447916</v>
      </c>
      <c r="T671" s="2">
        <f>AVERAGE($S$512:S671)</f>
        <v>0.34282680193583176</v>
      </c>
    </row>
    <row r="672" spans="1:20" x14ac:dyDescent="0.3">
      <c r="A672" s="3">
        <v>0.49298843370606438</v>
      </c>
      <c r="B672">
        <f t="shared" si="184"/>
        <v>0</v>
      </c>
      <c r="C672" s="1">
        <f t="shared" si="191"/>
        <v>819200</v>
      </c>
      <c r="D672" s="1" t="str">
        <f t="shared" si="185"/>
        <v>NO</v>
      </c>
      <c r="E672">
        <f t="shared" si="186"/>
        <v>480</v>
      </c>
      <c r="F672">
        <f t="shared" si="187"/>
        <v>233</v>
      </c>
      <c r="G672" s="2">
        <f t="shared" si="188"/>
        <v>0.48541666666666666</v>
      </c>
      <c r="H672" s="1">
        <f t="shared" si="193"/>
        <v>0</v>
      </c>
      <c r="I672" s="1">
        <f t="shared" si="194"/>
        <v>819200</v>
      </c>
      <c r="J672" s="1">
        <f t="shared" si="195"/>
        <v>1612800</v>
      </c>
      <c r="K672" s="1">
        <f t="shared" si="196"/>
        <v>0</v>
      </c>
      <c r="L672" s="1">
        <f t="shared" si="197"/>
        <v>0</v>
      </c>
      <c r="M672" s="1">
        <f t="shared" si="192"/>
        <v>1766341603.75</v>
      </c>
      <c r="N672" s="1">
        <f t="shared" si="189"/>
        <v>0</v>
      </c>
      <c r="O672" s="1">
        <f t="shared" si="190"/>
        <v>0</v>
      </c>
      <c r="P672" s="1">
        <f t="shared" si="198"/>
        <v>2516582400</v>
      </c>
      <c r="Q672" s="1">
        <f t="shared" si="182"/>
        <v>4282924003.75</v>
      </c>
      <c r="R672" s="1">
        <f>SUM($K$512:K672)-SUM($I$512:I672)</f>
        <v>1094704640</v>
      </c>
      <c r="S672" s="2">
        <f t="shared" si="183"/>
        <v>0.43499654134114585</v>
      </c>
      <c r="T672" s="2">
        <f>AVERAGE($S$512:S672)</f>
        <v>0.34339928478928089</v>
      </c>
    </row>
    <row r="673" spans="1:20" x14ac:dyDescent="0.3">
      <c r="A673" s="3">
        <v>0.81649729192231935</v>
      </c>
      <c r="B673">
        <f t="shared" si="184"/>
        <v>1</v>
      </c>
      <c r="C673" s="1">
        <f t="shared" si="191"/>
        <v>1638400</v>
      </c>
      <c r="D673" s="1" t="str">
        <f t="shared" si="185"/>
        <v>NO</v>
      </c>
      <c r="E673">
        <f t="shared" si="186"/>
        <v>481</v>
      </c>
      <c r="F673">
        <f t="shared" si="187"/>
        <v>234</v>
      </c>
      <c r="G673" s="2">
        <f t="shared" si="188"/>
        <v>0.48648648648648651</v>
      </c>
      <c r="H673" s="1">
        <f t="shared" si="193"/>
        <v>1146880</v>
      </c>
      <c r="I673" s="1">
        <f t="shared" si="194"/>
        <v>0</v>
      </c>
      <c r="J673" s="1">
        <f t="shared" si="195"/>
        <v>0</v>
      </c>
      <c r="K673" s="1">
        <f t="shared" si="196"/>
        <v>1146880</v>
      </c>
      <c r="L673" s="1">
        <f t="shared" si="197"/>
        <v>1146880</v>
      </c>
      <c r="M673" s="1">
        <f t="shared" si="192"/>
        <v>1767488483.75</v>
      </c>
      <c r="N673" s="1">
        <f t="shared" si="189"/>
        <v>0</v>
      </c>
      <c r="O673" s="1">
        <f t="shared" si="190"/>
        <v>0</v>
      </c>
      <c r="P673" s="1">
        <f t="shared" si="198"/>
        <v>2516582400</v>
      </c>
      <c r="Q673" s="1">
        <f t="shared" si="182"/>
        <v>4284070883.75</v>
      </c>
      <c r="R673" s="1">
        <f>SUM($K$512:K673)-SUM($I$512:I673)</f>
        <v>1095851520</v>
      </c>
      <c r="S673" s="2">
        <f t="shared" si="183"/>
        <v>0.43545227050781249</v>
      </c>
      <c r="T673" s="2">
        <f>AVERAGE($S$512:S673)</f>
        <v>0.3439675130961854</v>
      </c>
    </row>
    <row r="674" spans="1:20" x14ac:dyDescent="0.3">
      <c r="A674" s="3">
        <v>0.41947337785457695</v>
      </c>
      <c r="B674">
        <f t="shared" si="184"/>
        <v>0</v>
      </c>
      <c r="C674" s="1">
        <f t="shared" si="191"/>
        <v>819200</v>
      </c>
      <c r="D674" s="1" t="str">
        <f t="shared" si="185"/>
        <v>NO</v>
      </c>
      <c r="E674">
        <f t="shared" si="186"/>
        <v>482</v>
      </c>
      <c r="F674">
        <f t="shared" si="187"/>
        <v>234</v>
      </c>
      <c r="G674" s="2">
        <f t="shared" si="188"/>
        <v>0.48547717842323651</v>
      </c>
      <c r="H674" s="1">
        <f t="shared" si="193"/>
        <v>0</v>
      </c>
      <c r="I674" s="1">
        <f t="shared" si="194"/>
        <v>819200</v>
      </c>
      <c r="J674" s="1">
        <f t="shared" si="195"/>
        <v>819200</v>
      </c>
      <c r="K674" s="1">
        <f t="shared" si="196"/>
        <v>0</v>
      </c>
      <c r="L674" s="1">
        <f t="shared" si="197"/>
        <v>0</v>
      </c>
      <c r="M674" s="1">
        <f t="shared" si="192"/>
        <v>1766669283.75</v>
      </c>
      <c r="N674" s="1">
        <f t="shared" si="189"/>
        <v>0</v>
      </c>
      <c r="O674" s="1">
        <f t="shared" si="190"/>
        <v>0</v>
      </c>
      <c r="P674" s="1">
        <f t="shared" si="198"/>
        <v>2516582400</v>
      </c>
      <c r="Q674" s="1">
        <f t="shared" si="182"/>
        <v>4283251683.75</v>
      </c>
      <c r="R674" s="1">
        <f>SUM($K$512:K674)-SUM($I$512:I674)</f>
        <v>1095032320</v>
      </c>
      <c r="S674" s="2">
        <f t="shared" si="183"/>
        <v>0.43512674967447917</v>
      </c>
      <c r="T674" s="2">
        <f>AVERAGE($S$512:S674)</f>
        <v>0.34452677221629763</v>
      </c>
    </row>
    <row r="675" spans="1:20" x14ac:dyDescent="0.3">
      <c r="A675" s="3">
        <v>0.85167447396975937</v>
      </c>
      <c r="B675">
        <f t="shared" si="184"/>
        <v>1</v>
      </c>
      <c r="C675" s="1">
        <f t="shared" si="191"/>
        <v>1638400</v>
      </c>
      <c r="D675" s="1" t="str">
        <f t="shared" si="185"/>
        <v>NO</v>
      </c>
      <c r="E675">
        <f t="shared" si="186"/>
        <v>483</v>
      </c>
      <c r="F675">
        <f t="shared" si="187"/>
        <v>235</v>
      </c>
      <c r="G675" s="2">
        <f t="shared" si="188"/>
        <v>0.48654244306418221</v>
      </c>
      <c r="H675" s="1">
        <f t="shared" si="193"/>
        <v>1146880</v>
      </c>
      <c r="I675" s="1">
        <f t="shared" si="194"/>
        <v>0</v>
      </c>
      <c r="J675" s="1">
        <f t="shared" si="195"/>
        <v>0</v>
      </c>
      <c r="K675" s="1">
        <f t="shared" si="196"/>
        <v>1146880</v>
      </c>
      <c r="L675" s="1">
        <f t="shared" si="197"/>
        <v>1146880</v>
      </c>
      <c r="M675" s="1">
        <f t="shared" si="192"/>
        <v>1767816163.75</v>
      </c>
      <c r="N675" s="1">
        <f t="shared" si="189"/>
        <v>0</v>
      </c>
      <c r="O675" s="1">
        <f t="shared" si="190"/>
        <v>0</v>
      </c>
      <c r="P675" s="1">
        <f t="shared" si="198"/>
        <v>2516582400</v>
      </c>
      <c r="Q675" s="1">
        <f t="shared" si="182"/>
        <v>4284398563.75</v>
      </c>
      <c r="R675" s="1">
        <f>SUM($K$512:K675)-SUM($I$512:I675)</f>
        <v>1096179200</v>
      </c>
      <c r="S675" s="2">
        <f t="shared" si="183"/>
        <v>0.43558247884114581</v>
      </c>
      <c r="T675" s="2">
        <f>AVERAGE($S$512:S675)</f>
        <v>0.34508198993961992</v>
      </c>
    </row>
    <row r="676" spans="1:20" x14ac:dyDescent="0.3">
      <c r="A676" s="3">
        <v>0.41568163893387877</v>
      </c>
      <c r="B676">
        <f t="shared" si="184"/>
        <v>0</v>
      </c>
      <c r="C676" s="1">
        <f t="shared" si="191"/>
        <v>819200</v>
      </c>
      <c r="D676" s="1" t="str">
        <f t="shared" si="185"/>
        <v>NO</v>
      </c>
      <c r="E676">
        <f t="shared" si="186"/>
        <v>484</v>
      </c>
      <c r="F676">
        <f t="shared" si="187"/>
        <v>235</v>
      </c>
      <c r="G676" s="2">
        <f t="shared" si="188"/>
        <v>0.48553719008264462</v>
      </c>
      <c r="H676" s="1">
        <f t="shared" si="193"/>
        <v>0</v>
      </c>
      <c r="I676" s="1">
        <f t="shared" si="194"/>
        <v>819200</v>
      </c>
      <c r="J676" s="1">
        <f t="shared" si="195"/>
        <v>819200</v>
      </c>
      <c r="K676" s="1">
        <f t="shared" si="196"/>
        <v>0</v>
      </c>
      <c r="L676" s="1">
        <f t="shared" si="197"/>
        <v>0</v>
      </c>
      <c r="M676" s="1">
        <f t="shared" si="192"/>
        <v>1766996963.75</v>
      </c>
      <c r="N676" s="1">
        <f t="shared" si="189"/>
        <v>0</v>
      </c>
      <c r="O676" s="1">
        <f t="shared" si="190"/>
        <v>0</v>
      </c>
      <c r="P676" s="1">
        <f t="shared" si="198"/>
        <v>2516582400</v>
      </c>
      <c r="Q676" s="1">
        <f t="shared" si="182"/>
        <v>4283579363.75</v>
      </c>
      <c r="R676" s="1">
        <f>SUM($K$512:K676)-SUM($I$512:I676)</f>
        <v>1095360000</v>
      </c>
      <c r="S676" s="2">
        <f t="shared" si="183"/>
        <v>0.4352569580078125</v>
      </c>
      <c r="T676" s="2">
        <f>AVERAGE($S$512:S676)</f>
        <v>0.34562850489760893</v>
      </c>
    </row>
    <row r="677" spans="1:20" x14ac:dyDescent="0.3">
      <c r="A677" s="3">
        <v>0.50953733581542349</v>
      </c>
      <c r="B677">
        <f t="shared" si="184"/>
        <v>1</v>
      </c>
      <c r="C677" s="1">
        <f t="shared" si="191"/>
        <v>1638400</v>
      </c>
      <c r="D677" s="1" t="str">
        <f t="shared" si="185"/>
        <v>NO</v>
      </c>
      <c r="E677">
        <f t="shared" si="186"/>
        <v>485</v>
      </c>
      <c r="F677">
        <f t="shared" si="187"/>
        <v>236</v>
      </c>
      <c r="G677" s="2">
        <f t="shared" si="188"/>
        <v>0.48659793814432989</v>
      </c>
      <c r="H677" s="1">
        <f t="shared" si="193"/>
        <v>1146880</v>
      </c>
      <c r="I677" s="1">
        <f t="shared" si="194"/>
        <v>0</v>
      </c>
      <c r="J677" s="1">
        <f t="shared" si="195"/>
        <v>0</v>
      </c>
      <c r="K677" s="1">
        <f t="shared" si="196"/>
        <v>1146880</v>
      </c>
      <c r="L677" s="1">
        <f t="shared" si="197"/>
        <v>1146880</v>
      </c>
      <c r="M677" s="1">
        <f t="shared" si="192"/>
        <v>1768143843.75</v>
      </c>
      <c r="N677" s="1">
        <f t="shared" si="189"/>
        <v>0</v>
      </c>
      <c r="O677" s="1">
        <f t="shared" si="190"/>
        <v>0</v>
      </c>
      <c r="P677" s="1">
        <f t="shared" si="198"/>
        <v>2516582400</v>
      </c>
      <c r="Q677" s="1">
        <f t="shared" si="182"/>
        <v>4284726243.75</v>
      </c>
      <c r="R677" s="1">
        <f>SUM($K$512:K677)-SUM($I$512:I677)</f>
        <v>1096506880</v>
      </c>
      <c r="S677" s="2">
        <f t="shared" si="183"/>
        <v>0.43571268717447914</v>
      </c>
      <c r="T677" s="2">
        <f>AVERAGE($S$512:S677)</f>
        <v>0.34617118069445757</v>
      </c>
    </row>
    <row r="678" spans="1:20" x14ac:dyDescent="0.3">
      <c r="A678" s="3">
        <v>0.30487796580939897</v>
      </c>
      <c r="B678">
        <f t="shared" si="184"/>
        <v>0</v>
      </c>
      <c r="C678" s="1">
        <f t="shared" si="191"/>
        <v>819200</v>
      </c>
      <c r="D678" s="1" t="str">
        <f t="shared" si="185"/>
        <v>NO</v>
      </c>
      <c r="E678">
        <f t="shared" si="186"/>
        <v>486</v>
      </c>
      <c r="F678">
        <f t="shared" si="187"/>
        <v>236</v>
      </c>
      <c r="G678" s="2">
        <f t="shared" si="188"/>
        <v>0.48559670781893005</v>
      </c>
      <c r="H678" s="1">
        <f t="shared" si="193"/>
        <v>0</v>
      </c>
      <c r="I678" s="1">
        <f t="shared" si="194"/>
        <v>819200</v>
      </c>
      <c r="J678" s="1">
        <f t="shared" si="195"/>
        <v>819200</v>
      </c>
      <c r="K678" s="1">
        <f t="shared" si="196"/>
        <v>0</v>
      </c>
      <c r="L678" s="1">
        <f t="shared" si="197"/>
        <v>0</v>
      </c>
      <c r="M678" s="1">
        <f t="shared" si="192"/>
        <v>1767324643.75</v>
      </c>
      <c r="N678" s="1">
        <f t="shared" si="189"/>
        <v>0</v>
      </c>
      <c r="O678" s="1">
        <f t="shared" si="190"/>
        <v>0</v>
      </c>
      <c r="P678" s="1">
        <f t="shared" si="198"/>
        <v>2516582400</v>
      </c>
      <c r="Q678" s="1">
        <f t="shared" si="182"/>
        <v>4283907043.75</v>
      </c>
      <c r="R678" s="1">
        <f>SUM($K$512:K678)-SUM($I$512:I678)</f>
        <v>1095687680</v>
      </c>
      <c r="S678" s="2">
        <f t="shared" si="183"/>
        <v>0.43538716634114583</v>
      </c>
      <c r="T678" s="2">
        <f>AVERAGE($S$512:S678)</f>
        <v>0.34670540815341977</v>
      </c>
    </row>
    <row r="679" spans="1:20" x14ac:dyDescent="0.3">
      <c r="A679" s="3">
        <v>0.35822424792142737</v>
      </c>
      <c r="B679">
        <f t="shared" si="184"/>
        <v>0</v>
      </c>
      <c r="C679" s="1">
        <f t="shared" si="191"/>
        <v>1638400</v>
      </c>
      <c r="D679" s="1" t="str">
        <f t="shared" si="185"/>
        <v>NO</v>
      </c>
      <c r="E679">
        <f t="shared" si="186"/>
        <v>487</v>
      </c>
      <c r="F679">
        <f t="shared" si="187"/>
        <v>236</v>
      </c>
      <c r="G679" s="2">
        <f t="shared" si="188"/>
        <v>0.48459958932238195</v>
      </c>
      <c r="H679" s="1">
        <f t="shared" si="193"/>
        <v>0</v>
      </c>
      <c r="I679" s="1">
        <f t="shared" si="194"/>
        <v>1638400</v>
      </c>
      <c r="J679" s="1">
        <f t="shared" si="195"/>
        <v>2457600</v>
      </c>
      <c r="K679" s="1">
        <f t="shared" si="196"/>
        <v>0</v>
      </c>
      <c r="L679" s="1">
        <f t="shared" si="197"/>
        <v>0</v>
      </c>
      <c r="M679" s="1">
        <f t="shared" si="192"/>
        <v>1765686243.75</v>
      </c>
      <c r="N679" s="1">
        <f t="shared" si="189"/>
        <v>0</v>
      </c>
      <c r="O679" s="1">
        <f t="shared" si="190"/>
        <v>0</v>
      </c>
      <c r="P679" s="1">
        <f t="shared" si="198"/>
        <v>2516582400</v>
      </c>
      <c r="Q679" s="1">
        <f t="shared" si="182"/>
        <v>4282268643.75</v>
      </c>
      <c r="R679" s="1">
        <f>SUM($K$512:K679)-SUM($I$512:I679)</f>
        <v>1094049280</v>
      </c>
      <c r="S679" s="2">
        <f t="shared" si="183"/>
        <v>0.43473612467447914</v>
      </c>
      <c r="T679" s="2">
        <f>AVERAGE($S$512:S679)</f>
        <v>0.34722940051366419</v>
      </c>
    </row>
    <row r="680" spans="1:20" x14ac:dyDescent="0.3">
      <c r="A680" s="3">
        <v>0.7684927894572503</v>
      </c>
      <c r="B680">
        <f t="shared" si="184"/>
        <v>1</v>
      </c>
      <c r="C680" s="1">
        <f t="shared" si="191"/>
        <v>3276800</v>
      </c>
      <c r="D680" s="1" t="str">
        <f t="shared" si="185"/>
        <v>NO</v>
      </c>
      <c r="E680">
        <f t="shared" si="186"/>
        <v>488</v>
      </c>
      <c r="F680">
        <f t="shared" si="187"/>
        <v>237</v>
      </c>
      <c r="G680" s="2">
        <f t="shared" si="188"/>
        <v>0.48565573770491804</v>
      </c>
      <c r="H680" s="1">
        <f t="shared" si="193"/>
        <v>2293760</v>
      </c>
      <c r="I680" s="1">
        <f t="shared" si="194"/>
        <v>0</v>
      </c>
      <c r="J680" s="1">
        <f t="shared" si="195"/>
        <v>0</v>
      </c>
      <c r="K680" s="1">
        <f t="shared" si="196"/>
        <v>2293760</v>
      </c>
      <c r="L680" s="1">
        <f t="shared" si="197"/>
        <v>2293760</v>
      </c>
      <c r="M680" s="1">
        <f t="shared" si="192"/>
        <v>1767980003.75</v>
      </c>
      <c r="N680" s="1">
        <f t="shared" si="189"/>
        <v>0</v>
      </c>
      <c r="O680" s="1">
        <f t="shared" si="190"/>
        <v>0</v>
      </c>
      <c r="P680" s="1">
        <f t="shared" si="198"/>
        <v>2516582400</v>
      </c>
      <c r="Q680" s="1">
        <f t="shared" si="182"/>
        <v>4284562403.75</v>
      </c>
      <c r="R680" s="1">
        <f>SUM($K$512:K680)-SUM($I$512:I680)</f>
        <v>1096343040</v>
      </c>
      <c r="S680" s="2">
        <f t="shared" si="183"/>
        <v>0.43564758300781248</v>
      </c>
      <c r="T680" s="2">
        <f>AVERAGE($S$512:S680)</f>
        <v>0.34775258502546386</v>
      </c>
    </row>
    <row r="681" spans="1:20" x14ac:dyDescent="0.3">
      <c r="A681" s="3">
        <v>0.76828140960014468</v>
      </c>
      <c r="B681">
        <f t="shared" si="184"/>
        <v>1</v>
      </c>
      <c r="C681" s="1">
        <f t="shared" si="191"/>
        <v>1638400</v>
      </c>
      <c r="D681" s="1" t="str">
        <f t="shared" si="185"/>
        <v>NO</v>
      </c>
      <c r="E681">
        <f t="shared" si="186"/>
        <v>489</v>
      </c>
      <c r="F681">
        <f t="shared" si="187"/>
        <v>238</v>
      </c>
      <c r="G681" s="2">
        <f t="shared" si="188"/>
        <v>0.48670756646216767</v>
      </c>
      <c r="H681" s="1">
        <f t="shared" si="193"/>
        <v>1146880</v>
      </c>
      <c r="I681" s="1">
        <f t="shared" si="194"/>
        <v>0</v>
      </c>
      <c r="J681" s="1">
        <f t="shared" si="195"/>
        <v>0</v>
      </c>
      <c r="K681" s="1">
        <f t="shared" si="196"/>
        <v>1146880</v>
      </c>
      <c r="L681" s="1">
        <f t="shared" si="197"/>
        <v>3440640</v>
      </c>
      <c r="M681" s="1">
        <f t="shared" si="192"/>
        <v>1769126883.75</v>
      </c>
      <c r="N681" s="1">
        <f t="shared" si="189"/>
        <v>0</v>
      </c>
      <c r="O681" s="1">
        <f t="shared" si="190"/>
        <v>0</v>
      </c>
      <c r="P681" s="1">
        <f t="shared" si="198"/>
        <v>2516582400</v>
      </c>
      <c r="Q681" s="1">
        <f t="shared" si="182"/>
        <v>4285709283.75</v>
      </c>
      <c r="R681" s="1">
        <f>SUM($K$512:K681)-SUM($I$512:I681)</f>
        <v>1097489920</v>
      </c>
      <c r="S681" s="2">
        <f t="shared" si="183"/>
        <v>0.43610331217447917</v>
      </c>
      <c r="T681" s="2">
        <f>AVERAGE($S$512:S681)</f>
        <v>0.34827229518516395</v>
      </c>
    </row>
    <row r="682" spans="1:20" x14ac:dyDescent="0.3">
      <c r="A682" s="3">
        <v>0.77072816679326761</v>
      </c>
      <c r="B682">
        <f t="shared" si="184"/>
        <v>1</v>
      </c>
      <c r="C682" s="1">
        <f t="shared" si="191"/>
        <v>819200</v>
      </c>
      <c r="D682" s="1" t="str">
        <f t="shared" si="185"/>
        <v>NO</v>
      </c>
      <c r="E682">
        <f t="shared" si="186"/>
        <v>490</v>
      </c>
      <c r="F682">
        <f t="shared" si="187"/>
        <v>239</v>
      </c>
      <c r="G682" s="2">
        <f t="shared" si="188"/>
        <v>0.48775510204081635</v>
      </c>
      <c r="H682" s="1">
        <f t="shared" si="193"/>
        <v>573440</v>
      </c>
      <c r="I682" s="1">
        <f t="shared" si="194"/>
        <v>0</v>
      </c>
      <c r="J682" s="1">
        <f t="shared" si="195"/>
        <v>0</v>
      </c>
      <c r="K682" s="1">
        <f t="shared" si="196"/>
        <v>573440</v>
      </c>
      <c r="L682" s="1">
        <f t="shared" si="197"/>
        <v>4014080</v>
      </c>
      <c r="M682" s="1">
        <f t="shared" si="192"/>
        <v>1769700323.75</v>
      </c>
      <c r="N682" s="1">
        <f t="shared" si="189"/>
        <v>0</v>
      </c>
      <c r="O682" s="1">
        <f t="shared" si="190"/>
        <v>0</v>
      </c>
      <c r="P682" s="1">
        <f t="shared" si="198"/>
        <v>2516582400</v>
      </c>
      <c r="Q682" s="1">
        <f t="shared" ref="Q682:Q745" si="199">P682+M682</f>
        <v>4286282723.75</v>
      </c>
      <c r="R682" s="1">
        <f>SUM($K$512:K682)-SUM($I$512:I682)</f>
        <v>1098063360</v>
      </c>
      <c r="S682" s="2">
        <f t="shared" si="183"/>
        <v>0.43633117675781252</v>
      </c>
      <c r="T682" s="2">
        <f>AVERAGE($S$512:S682)</f>
        <v>0.34878725940488703</v>
      </c>
    </row>
    <row r="683" spans="1:20" x14ac:dyDescent="0.3">
      <c r="A683" s="3">
        <v>0.24237045578876781</v>
      </c>
      <c r="B683">
        <f t="shared" si="184"/>
        <v>0</v>
      </c>
      <c r="C683" s="1">
        <f t="shared" si="191"/>
        <v>409600</v>
      </c>
      <c r="D683" s="1" t="str">
        <f t="shared" si="185"/>
        <v>NO</v>
      </c>
      <c r="E683">
        <f t="shared" si="186"/>
        <v>491</v>
      </c>
      <c r="F683">
        <f t="shared" si="187"/>
        <v>239</v>
      </c>
      <c r="G683" s="2">
        <f t="shared" si="188"/>
        <v>0.48676171079429736</v>
      </c>
      <c r="H683" s="1">
        <f t="shared" si="193"/>
        <v>0</v>
      </c>
      <c r="I683" s="1">
        <f t="shared" si="194"/>
        <v>409600</v>
      </c>
      <c r="J683" s="1">
        <f t="shared" si="195"/>
        <v>409600</v>
      </c>
      <c r="K683" s="1">
        <f t="shared" si="196"/>
        <v>0</v>
      </c>
      <c r="L683" s="1">
        <f t="shared" si="197"/>
        <v>0</v>
      </c>
      <c r="M683" s="1">
        <f t="shared" si="192"/>
        <v>1769290723.75</v>
      </c>
      <c r="N683" s="1">
        <f t="shared" si="189"/>
        <v>0</v>
      </c>
      <c r="O683" s="1">
        <f t="shared" si="190"/>
        <v>0</v>
      </c>
      <c r="P683" s="1">
        <f t="shared" si="198"/>
        <v>2516582400</v>
      </c>
      <c r="Q683" s="1">
        <f t="shared" si="199"/>
        <v>4285873123.75</v>
      </c>
      <c r="R683" s="1">
        <f>SUM($K$512:K683)-SUM($I$512:I683)</f>
        <v>1097653760</v>
      </c>
      <c r="S683" s="2">
        <f t="shared" si="183"/>
        <v>0.43616841634114584</v>
      </c>
      <c r="T683" s="2">
        <f>AVERAGE($S$512:S683)</f>
        <v>0.3492952893870746</v>
      </c>
    </row>
    <row r="684" spans="1:20" x14ac:dyDescent="0.3">
      <c r="A684" s="3">
        <v>6.9984052370379302E-2</v>
      </c>
      <c r="B684">
        <f t="shared" si="184"/>
        <v>0</v>
      </c>
      <c r="C684" s="1">
        <f t="shared" si="191"/>
        <v>819200</v>
      </c>
      <c r="D684" s="1" t="str">
        <f t="shared" si="185"/>
        <v>NO</v>
      </c>
      <c r="E684">
        <f t="shared" si="186"/>
        <v>492</v>
      </c>
      <c r="F684">
        <f t="shared" si="187"/>
        <v>239</v>
      </c>
      <c r="G684" s="2">
        <f t="shared" si="188"/>
        <v>0.48577235772357724</v>
      </c>
      <c r="H684" s="1">
        <f t="shared" si="193"/>
        <v>0</v>
      </c>
      <c r="I684" s="1">
        <f t="shared" si="194"/>
        <v>819200</v>
      </c>
      <c r="J684" s="1">
        <f t="shared" si="195"/>
        <v>1228800</v>
      </c>
      <c r="K684" s="1">
        <f t="shared" si="196"/>
        <v>0</v>
      </c>
      <c r="L684" s="1">
        <f t="shared" si="197"/>
        <v>0</v>
      </c>
      <c r="M684" s="1">
        <f t="shared" si="192"/>
        <v>1768471523.75</v>
      </c>
      <c r="N684" s="1">
        <f t="shared" si="189"/>
        <v>0</v>
      </c>
      <c r="O684" s="1">
        <f t="shared" si="190"/>
        <v>0</v>
      </c>
      <c r="P684" s="1">
        <f t="shared" si="198"/>
        <v>2516582400</v>
      </c>
      <c r="Q684" s="1">
        <f t="shared" si="199"/>
        <v>4285053923.75</v>
      </c>
      <c r="R684" s="1">
        <f>SUM($K$512:K684)-SUM($I$512:I684)</f>
        <v>1096834560</v>
      </c>
      <c r="S684" s="2">
        <f t="shared" si="183"/>
        <v>0.43584289550781252</v>
      </c>
      <c r="T684" s="2">
        <f>AVERAGE($S$512:S684)</f>
        <v>0.34979556456696326</v>
      </c>
    </row>
    <row r="685" spans="1:20" x14ac:dyDescent="0.3">
      <c r="A685" s="3">
        <v>0.96968983486073446</v>
      </c>
      <c r="B685">
        <f t="shared" si="184"/>
        <v>1</v>
      </c>
      <c r="C685" s="1">
        <f t="shared" si="191"/>
        <v>1638400</v>
      </c>
      <c r="D685" s="1" t="str">
        <f t="shared" si="185"/>
        <v>NO</v>
      </c>
      <c r="E685">
        <f t="shared" si="186"/>
        <v>493</v>
      </c>
      <c r="F685">
        <f t="shared" si="187"/>
        <v>240</v>
      </c>
      <c r="G685" s="2">
        <f t="shared" si="188"/>
        <v>0.48681541582150101</v>
      </c>
      <c r="H685" s="1">
        <f t="shared" si="193"/>
        <v>1146880</v>
      </c>
      <c r="I685" s="1">
        <f t="shared" si="194"/>
        <v>0</v>
      </c>
      <c r="J685" s="1">
        <f t="shared" si="195"/>
        <v>0</v>
      </c>
      <c r="K685" s="1">
        <f t="shared" si="196"/>
        <v>1146880</v>
      </c>
      <c r="L685" s="1">
        <f t="shared" si="197"/>
        <v>1146880</v>
      </c>
      <c r="M685" s="1">
        <f t="shared" si="192"/>
        <v>1769618403.75</v>
      </c>
      <c r="N685" s="1">
        <f t="shared" si="189"/>
        <v>0</v>
      </c>
      <c r="O685" s="1">
        <f t="shared" si="190"/>
        <v>0</v>
      </c>
      <c r="P685" s="1">
        <f t="shared" si="198"/>
        <v>2516582400</v>
      </c>
      <c r="Q685" s="1">
        <f t="shared" si="199"/>
        <v>4286200803.75</v>
      </c>
      <c r="R685" s="1">
        <f>SUM($K$512:K685)-SUM($I$512:I685)</f>
        <v>1097981440</v>
      </c>
      <c r="S685" s="2">
        <f t="shared" si="183"/>
        <v>0.43629862467447916</v>
      </c>
      <c r="T685" s="2">
        <f>AVERAGE($S$512:S685)</f>
        <v>0.35029270859056966</v>
      </c>
    </row>
    <row r="686" spans="1:20" x14ac:dyDescent="0.3">
      <c r="A686" s="3">
        <v>0.41905366214370465</v>
      </c>
      <c r="B686">
        <f t="shared" si="184"/>
        <v>0</v>
      </c>
      <c r="C686" s="1">
        <f t="shared" si="191"/>
        <v>819200</v>
      </c>
      <c r="D686" s="1" t="str">
        <f t="shared" si="185"/>
        <v>NO</v>
      </c>
      <c r="E686">
        <f t="shared" si="186"/>
        <v>494</v>
      </c>
      <c r="F686">
        <f t="shared" si="187"/>
        <v>240</v>
      </c>
      <c r="G686" s="2">
        <f t="shared" si="188"/>
        <v>0.48582995951417002</v>
      </c>
      <c r="H686" s="1">
        <f t="shared" si="193"/>
        <v>0</v>
      </c>
      <c r="I686" s="1">
        <f t="shared" si="194"/>
        <v>819200</v>
      </c>
      <c r="J686" s="1">
        <f t="shared" si="195"/>
        <v>819200</v>
      </c>
      <c r="K686" s="1">
        <f t="shared" si="196"/>
        <v>0</v>
      </c>
      <c r="L686" s="1">
        <f t="shared" si="197"/>
        <v>0</v>
      </c>
      <c r="M686" s="1">
        <f t="shared" si="192"/>
        <v>1768799203.75</v>
      </c>
      <c r="N686" s="1">
        <f t="shared" si="189"/>
        <v>0</v>
      </c>
      <c r="O686" s="1">
        <f t="shared" si="190"/>
        <v>0</v>
      </c>
      <c r="P686" s="1">
        <f t="shared" si="198"/>
        <v>2516582400</v>
      </c>
      <c r="Q686" s="1">
        <f t="shared" si="199"/>
        <v>4285381603.75</v>
      </c>
      <c r="R686" s="1">
        <f>SUM($K$512:K686)-SUM($I$512:I686)</f>
        <v>1097162240</v>
      </c>
      <c r="S686" s="2">
        <f t="shared" si="183"/>
        <v>0.43597310384114585</v>
      </c>
      <c r="T686" s="2">
        <f>AVERAGE($S$512:S686)</f>
        <v>0.35078231084914435</v>
      </c>
    </row>
    <row r="687" spans="1:20" x14ac:dyDescent="0.3">
      <c r="A687" s="3">
        <v>0.42081357568605726</v>
      </c>
      <c r="B687">
        <f t="shared" si="184"/>
        <v>0</v>
      </c>
      <c r="C687" s="1">
        <f t="shared" si="191"/>
        <v>1638400</v>
      </c>
      <c r="D687" s="1" t="str">
        <f t="shared" si="185"/>
        <v>NO</v>
      </c>
      <c r="E687">
        <f t="shared" si="186"/>
        <v>495</v>
      </c>
      <c r="F687">
        <f t="shared" si="187"/>
        <v>240</v>
      </c>
      <c r="G687" s="2">
        <f t="shared" si="188"/>
        <v>0.48484848484848486</v>
      </c>
      <c r="H687" s="1">
        <f t="shared" si="193"/>
        <v>0</v>
      </c>
      <c r="I687" s="1">
        <f t="shared" si="194"/>
        <v>1638400</v>
      </c>
      <c r="J687" s="1">
        <f t="shared" si="195"/>
        <v>2457600</v>
      </c>
      <c r="K687" s="1">
        <f t="shared" si="196"/>
        <v>0</v>
      </c>
      <c r="L687" s="1">
        <f t="shared" si="197"/>
        <v>0</v>
      </c>
      <c r="M687" s="1">
        <f t="shared" si="192"/>
        <v>1767160803.75</v>
      </c>
      <c r="N687" s="1">
        <f t="shared" si="189"/>
        <v>0</v>
      </c>
      <c r="O687" s="1">
        <f t="shared" si="190"/>
        <v>0</v>
      </c>
      <c r="P687" s="1">
        <f t="shared" si="198"/>
        <v>2516582400</v>
      </c>
      <c r="Q687" s="1">
        <f t="shared" si="199"/>
        <v>4283743203.75</v>
      </c>
      <c r="R687" s="1">
        <f>SUM($K$512:K687)-SUM($I$512:I687)</f>
        <v>1095523840</v>
      </c>
      <c r="S687" s="2">
        <f t="shared" si="183"/>
        <v>0.43532206217447916</v>
      </c>
      <c r="T687" s="2">
        <f>AVERAGE($S$512:S687)</f>
        <v>0.35126265034531107</v>
      </c>
    </row>
    <row r="688" spans="1:20" x14ac:dyDescent="0.3">
      <c r="A688" s="3">
        <v>0.18502346419451232</v>
      </c>
      <c r="B688">
        <f t="shared" si="184"/>
        <v>0</v>
      </c>
      <c r="C688" s="1">
        <f t="shared" si="191"/>
        <v>3276800</v>
      </c>
      <c r="D688" s="1" t="str">
        <f t="shared" si="185"/>
        <v>NO</v>
      </c>
      <c r="E688">
        <f t="shared" si="186"/>
        <v>496</v>
      </c>
      <c r="F688">
        <f t="shared" si="187"/>
        <v>240</v>
      </c>
      <c r="G688" s="2">
        <f t="shared" si="188"/>
        <v>0.4838709677419355</v>
      </c>
      <c r="H688" s="1">
        <f t="shared" si="193"/>
        <v>0</v>
      </c>
      <c r="I688" s="1">
        <f t="shared" si="194"/>
        <v>3276800</v>
      </c>
      <c r="J688" s="1">
        <f t="shared" si="195"/>
        <v>5734400</v>
      </c>
      <c r="K688" s="1">
        <f t="shared" si="196"/>
        <v>0</v>
      </c>
      <c r="L688" s="1">
        <f t="shared" si="197"/>
        <v>0</v>
      </c>
      <c r="M688" s="1">
        <f t="shared" si="192"/>
        <v>1763884003.75</v>
      </c>
      <c r="N688" s="1">
        <f t="shared" si="189"/>
        <v>0</v>
      </c>
      <c r="O688" s="1">
        <f t="shared" si="190"/>
        <v>0</v>
      </c>
      <c r="P688" s="1">
        <f t="shared" si="198"/>
        <v>2516582400</v>
      </c>
      <c r="Q688" s="1">
        <f t="shared" si="199"/>
        <v>4280466403.75</v>
      </c>
      <c r="R688" s="1">
        <f>SUM($K$512:K688)-SUM($I$512:I688)</f>
        <v>1092247040</v>
      </c>
      <c r="S688" s="2">
        <f t="shared" si="183"/>
        <v>0.43401997884114585</v>
      </c>
      <c r="T688" s="2">
        <f>AVERAGE($S$512:S688)</f>
        <v>0.35173020587353609</v>
      </c>
    </row>
    <row r="689" spans="1:20" x14ac:dyDescent="0.3">
      <c r="A689" s="3">
        <v>0.50209741450056367</v>
      </c>
      <c r="B689">
        <f t="shared" si="184"/>
        <v>1</v>
      </c>
      <c r="C689" s="1">
        <f t="shared" si="191"/>
        <v>6553600</v>
      </c>
      <c r="D689" s="1" t="str">
        <f t="shared" si="185"/>
        <v>NO</v>
      </c>
      <c r="E689">
        <f t="shared" si="186"/>
        <v>497</v>
      </c>
      <c r="F689">
        <f t="shared" si="187"/>
        <v>241</v>
      </c>
      <c r="G689" s="2">
        <f t="shared" si="188"/>
        <v>0.48490945674044267</v>
      </c>
      <c r="H689" s="1">
        <f t="shared" si="193"/>
        <v>4587520</v>
      </c>
      <c r="I689" s="1">
        <f t="shared" si="194"/>
        <v>0</v>
      </c>
      <c r="J689" s="1">
        <f t="shared" si="195"/>
        <v>0</v>
      </c>
      <c r="K689" s="1">
        <f t="shared" si="196"/>
        <v>4587520</v>
      </c>
      <c r="L689" s="1">
        <f t="shared" si="197"/>
        <v>4587520</v>
      </c>
      <c r="M689" s="1">
        <f t="shared" si="192"/>
        <v>1768471523.75</v>
      </c>
      <c r="N689" s="1">
        <f t="shared" si="189"/>
        <v>0</v>
      </c>
      <c r="O689" s="1">
        <f t="shared" si="190"/>
        <v>0</v>
      </c>
      <c r="P689" s="1">
        <f t="shared" si="198"/>
        <v>2516582400</v>
      </c>
      <c r="Q689" s="1">
        <f t="shared" si="199"/>
        <v>4285053923.75</v>
      </c>
      <c r="R689" s="1">
        <f>SUM($K$512:K689)-SUM($I$512:I689)</f>
        <v>1096834560</v>
      </c>
      <c r="S689" s="2">
        <f t="shared" si="183"/>
        <v>0.43584289550781252</v>
      </c>
      <c r="T689" s="2">
        <f>AVERAGE($S$512:S689)</f>
        <v>0.35220274907372862</v>
      </c>
    </row>
    <row r="690" spans="1:20" x14ac:dyDescent="0.3">
      <c r="A690" s="3">
        <v>0.21511576519036235</v>
      </c>
      <c r="B690">
        <f t="shared" si="184"/>
        <v>0</v>
      </c>
      <c r="C690" s="1">
        <f t="shared" si="191"/>
        <v>3276800</v>
      </c>
      <c r="D690" s="1" t="str">
        <f t="shared" si="185"/>
        <v>NO</v>
      </c>
      <c r="E690">
        <f t="shared" si="186"/>
        <v>498</v>
      </c>
      <c r="F690">
        <f t="shared" si="187"/>
        <v>241</v>
      </c>
      <c r="G690" s="2">
        <f t="shared" si="188"/>
        <v>0.48393574297188757</v>
      </c>
      <c r="H690" s="1">
        <f t="shared" si="193"/>
        <v>0</v>
      </c>
      <c r="I690" s="1">
        <f t="shared" si="194"/>
        <v>3276800</v>
      </c>
      <c r="J690" s="1">
        <f t="shared" si="195"/>
        <v>3276800</v>
      </c>
      <c r="K690" s="1">
        <f t="shared" si="196"/>
        <v>0</v>
      </c>
      <c r="L690" s="1">
        <f t="shared" si="197"/>
        <v>0</v>
      </c>
      <c r="M690" s="1">
        <f t="shared" si="192"/>
        <v>1765194723.75</v>
      </c>
      <c r="N690" s="1">
        <f t="shared" si="189"/>
        <v>0</v>
      </c>
      <c r="O690" s="1">
        <f t="shared" si="190"/>
        <v>0</v>
      </c>
      <c r="P690" s="1">
        <f t="shared" si="198"/>
        <v>2516582400</v>
      </c>
      <c r="Q690" s="1">
        <f t="shared" si="199"/>
        <v>4281777123.75</v>
      </c>
      <c r="R690" s="1">
        <f>SUM($K$512:K690)-SUM($I$512:I690)</f>
        <v>1093557760</v>
      </c>
      <c r="S690" s="2">
        <f t="shared" si="183"/>
        <v>0.43454081217447915</v>
      </c>
      <c r="T690" s="2">
        <f>AVERAGE($S$512:S690)</f>
        <v>0.35266273825306244</v>
      </c>
    </row>
    <row r="691" spans="1:20" x14ac:dyDescent="0.3">
      <c r="A691" s="3">
        <v>0.32222837962764106</v>
      </c>
      <c r="B691">
        <f t="shared" si="184"/>
        <v>0</v>
      </c>
      <c r="C691" s="1">
        <f t="shared" si="191"/>
        <v>6553600</v>
      </c>
      <c r="D691" s="1" t="str">
        <f t="shared" si="185"/>
        <v>NO</v>
      </c>
      <c r="E691">
        <f t="shared" si="186"/>
        <v>499</v>
      </c>
      <c r="F691">
        <f t="shared" si="187"/>
        <v>241</v>
      </c>
      <c r="G691" s="2">
        <f t="shared" si="188"/>
        <v>0.48296593186372744</v>
      </c>
      <c r="H691" s="1">
        <f t="shared" si="193"/>
        <v>0</v>
      </c>
      <c r="I691" s="1">
        <f t="shared" si="194"/>
        <v>6553600</v>
      </c>
      <c r="J691" s="1">
        <f t="shared" si="195"/>
        <v>9830400</v>
      </c>
      <c r="K691" s="1">
        <f t="shared" si="196"/>
        <v>0</v>
      </c>
      <c r="L691" s="1">
        <f t="shared" si="197"/>
        <v>0</v>
      </c>
      <c r="M691" s="1">
        <f t="shared" si="192"/>
        <v>1758641123.75</v>
      </c>
      <c r="N691" s="1">
        <f t="shared" si="189"/>
        <v>0</v>
      </c>
      <c r="O691" s="1">
        <f t="shared" si="190"/>
        <v>0</v>
      </c>
      <c r="P691" s="1">
        <f t="shared" si="198"/>
        <v>2516582400</v>
      </c>
      <c r="Q691" s="1">
        <f t="shared" si="199"/>
        <v>4275223523.75</v>
      </c>
      <c r="R691" s="1">
        <f>SUM($K$512:K691)-SUM($I$512:I691)</f>
        <v>1087004160</v>
      </c>
      <c r="S691" s="2">
        <f t="shared" si="183"/>
        <v>0.43193664550781252</v>
      </c>
      <c r="T691" s="2">
        <f>AVERAGE($S$512:S691)</f>
        <v>0.35310314884892219</v>
      </c>
    </row>
    <row r="692" spans="1:20" x14ac:dyDescent="0.3">
      <c r="A692" s="3">
        <v>0.82974403056429014</v>
      </c>
      <c r="B692">
        <f t="shared" si="184"/>
        <v>1</v>
      </c>
      <c r="C692" s="1">
        <f t="shared" si="191"/>
        <v>13107200</v>
      </c>
      <c r="D692" s="1" t="str">
        <f t="shared" si="185"/>
        <v>NO</v>
      </c>
      <c r="E692">
        <f t="shared" si="186"/>
        <v>500</v>
      </c>
      <c r="F692">
        <f t="shared" si="187"/>
        <v>242</v>
      </c>
      <c r="G692" s="2">
        <f t="shared" si="188"/>
        <v>0.48399999999999999</v>
      </c>
      <c r="H692" s="1">
        <f t="shared" si="193"/>
        <v>9175040</v>
      </c>
      <c r="I692" s="1">
        <f t="shared" si="194"/>
        <v>0</v>
      </c>
      <c r="J692" s="1">
        <f t="shared" si="195"/>
        <v>0</v>
      </c>
      <c r="K692" s="1">
        <f t="shared" si="196"/>
        <v>9175040</v>
      </c>
      <c r="L692" s="1">
        <f t="shared" si="197"/>
        <v>9175040</v>
      </c>
      <c r="M692" s="1">
        <f t="shared" si="192"/>
        <v>1767816163.75</v>
      </c>
      <c r="N692" s="1">
        <f t="shared" si="189"/>
        <v>0</v>
      </c>
      <c r="O692" s="1">
        <f t="shared" si="190"/>
        <v>0</v>
      </c>
      <c r="P692" s="1">
        <f t="shared" si="198"/>
        <v>2516582400</v>
      </c>
      <c r="Q692" s="1">
        <f t="shared" si="199"/>
        <v>4284398563.75</v>
      </c>
      <c r="R692" s="1">
        <f>SUM($K$512:K692)-SUM($I$512:I692)</f>
        <v>1096179200</v>
      </c>
      <c r="S692" s="2">
        <f t="shared" si="183"/>
        <v>0.43558247884114581</v>
      </c>
      <c r="T692" s="2">
        <f>AVERAGE($S$512:S692)</f>
        <v>0.35355883575495656</v>
      </c>
    </row>
    <row r="693" spans="1:20" x14ac:dyDescent="0.3">
      <c r="A693" s="3">
        <v>0.91954324324493331</v>
      </c>
      <c r="B693">
        <f t="shared" si="184"/>
        <v>1</v>
      </c>
      <c r="C693" s="1">
        <f t="shared" si="191"/>
        <v>6553600</v>
      </c>
      <c r="D693" s="1" t="str">
        <f t="shared" si="185"/>
        <v>NO</v>
      </c>
      <c r="E693">
        <f t="shared" si="186"/>
        <v>501</v>
      </c>
      <c r="F693">
        <f t="shared" si="187"/>
        <v>243</v>
      </c>
      <c r="G693" s="2">
        <f t="shared" si="188"/>
        <v>0.48502994011976047</v>
      </c>
      <c r="H693" s="1">
        <f t="shared" si="193"/>
        <v>4587520</v>
      </c>
      <c r="I693" s="1">
        <f t="shared" si="194"/>
        <v>0</v>
      </c>
      <c r="J693" s="1">
        <f t="shared" si="195"/>
        <v>0</v>
      </c>
      <c r="K693" s="1">
        <f t="shared" si="196"/>
        <v>4587520</v>
      </c>
      <c r="L693" s="1">
        <f t="shared" si="197"/>
        <v>13762560</v>
      </c>
      <c r="M693" s="1">
        <f t="shared" si="192"/>
        <v>1772403683.75</v>
      </c>
      <c r="N693" s="1">
        <f t="shared" si="189"/>
        <v>0</v>
      </c>
      <c r="O693" s="1">
        <f t="shared" si="190"/>
        <v>0</v>
      </c>
      <c r="P693" s="1">
        <f t="shared" si="198"/>
        <v>2516582400</v>
      </c>
      <c r="Q693" s="1">
        <f t="shared" si="199"/>
        <v>4288986083.75</v>
      </c>
      <c r="R693" s="1">
        <f>SUM($K$512:K693)-SUM($I$512:I693)</f>
        <v>1100766720</v>
      </c>
      <c r="S693" s="2">
        <f t="shared" si="183"/>
        <v>0.43740539550781249</v>
      </c>
      <c r="T693" s="2">
        <f>AVERAGE($S$512:S693)</f>
        <v>0.35401953113821405</v>
      </c>
    </row>
    <row r="694" spans="1:20" x14ac:dyDescent="0.3">
      <c r="A694" s="3">
        <v>0.49788087905544987</v>
      </c>
      <c r="B694">
        <f t="shared" si="184"/>
        <v>0</v>
      </c>
      <c r="C694" s="1">
        <f t="shared" si="191"/>
        <v>3276800</v>
      </c>
      <c r="D694" s="1" t="str">
        <f t="shared" si="185"/>
        <v>NO</v>
      </c>
      <c r="E694">
        <f t="shared" si="186"/>
        <v>502</v>
      </c>
      <c r="F694">
        <f t="shared" si="187"/>
        <v>243</v>
      </c>
      <c r="G694" s="2">
        <f t="shared" si="188"/>
        <v>0.48406374501992033</v>
      </c>
      <c r="H694" s="1">
        <f t="shared" si="193"/>
        <v>0</v>
      </c>
      <c r="I694" s="1">
        <f t="shared" si="194"/>
        <v>3276800</v>
      </c>
      <c r="J694" s="1">
        <f t="shared" si="195"/>
        <v>3276800</v>
      </c>
      <c r="K694" s="1">
        <f t="shared" si="196"/>
        <v>0</v>
      </c>
      <c r="L694" s="1">
        <f t="shared" si="197"/>
        <v>0</v>
      </c>
      <c r="M694" s="1">
        <f t="shared" si="192"/>
        <v>1769126883.75</v>
      </c>
      <c r="N694" s="1">
        <f t="shared" si="189"/>
        <v>0</v>
      </c>
      <c r="O694" s="1">
        <f t="shared" si="190"/>
        <v>0</v>
      </c>
      <c r="P694" s="1">
        <f t="shared" si="198"/>
        <v>2516582400</v>
      </c>
      <c r="Q694" s="1">
        <f t="shared" si="199"/>
        <v>4285709283.75</v>
      </c>
      <c r="R694" s="1">
        <f>SUM($K$512:K694)-SUM($I$512:I694)</f>
        <v>1097489920</v>
      </c>
      <c r="S694" s="2">
        <f t="shared" si="183"/>
        <v>0.43610331217447917</v>
      </c>
      <c r="T694" s="2">
        <f>AVERAGE($S$512:S694)</f>
        <v>0.35446807638977834</v>
      </c>
    </row>
    <row r="695" spans="1:20" x14ac:dyDescent="0.3">
      <c r="A695" s="3">
        <v>0.34981820133037833</v>
      </c>
      <c r="B695">
        <f t="shared" si="184"/>
        <v>0</v>
      </c>
      <c r="C695" s="1">
        <f t="shared" si="191"/>
        <v>6553600</v>
      </c>
      <c r="D695" s="1" t="str">
        <f t="shared" si="185"/>
        <v>NO</v>
      </c>
      <c r="E695">
        <f t="shared" si="186"/>
        <v>503</v>
      </c>
      <c r="F695">
        <f t="shared" si="187"/>
        <v>243</v>
      </c>
      <c r="G695" s="2">
        <f t="shared" si="188"/>
        <v>0.48310139165009941</v>
      </c>
      <c r="H695" s="1">
        <f t="shared" si="193"/>
        <v>0</v>
      </c>
      <c r="I695" s="1">
        <f t="shared" si="194"/>
        <v>6553600</v>
      </c>
      <c r="J695" s="1">
        <f t="shared" si="195"/>
        <v>9830400</v>
      </c>
      <c r="K695" s="1">
        <f t="shared" si="196"/>
        <v>0</v>
      </c>
      <c r="L695" s="1">
        <f t="shared" si="197"/>
        <v>0</v>
      </c>
      <c r="M695" s="1">
        <f t="shared" si="192"/>
        <v>1762573283.75</v>
      </c>
      <c r="N695" s="1">
        <f t="shared" si="189"/>
        <v>0</v>
      </c>
      <c r="O695" s="1">
        <f t="shared" si="190"/>
        <v>0</v>
      </c>
      <c r="P695" s="1">
        <f t="shared" si="198"/>
        <v>2516582400</v>
      </c>
      <c r="Q695" s="1">
        <f t="shared" si="199"/>
        <v>4279155683.75</v>
      </c>
      <c r="R695" s="1">
        <f>SUM($K$512:K695)-SUM($I$512:I695)</f>
        <v>1090936320</v>
      </c>
      <c r="S695" s="2">
        <f t="shared" si="183"/>
        <v>0.43349914550781249</v>
      </c>
      <c r="T695" s="2">
        <f>AVERAGE($S$512:S695)</f>
        <v>0.35489759306976765</v>
      </c>
    </row>
    <row r="696" spans="1:20" x14ac:dyDescent="0.3">
      <c r="A696" s="3">
        <v>0.60783919962220845</v>
      </c>
      <c r="B696">
        <f t="shared" si="184"/>
        <v>1</v>
      </c>
      <c r="C696" s="1">
        <f t="shared" si="191"/>
        <v>13107200</v>
      </c>
      <c r="D696" s="1" t="str">
        <f t="shared" si="185"/>
        <v>NO</v>
      </c>
      <c r="E696">
        <f t="shared" si="186"/>
        <v>504</v>
      </c>
      <c r="F696">
        <f t="shared" si="187"/>
        <v>244</v>
      </c>
      <c r="G696" s="2">
        <f t="shared" si="188"/>
        <v>0.48412698412698413</v>
      </c>
      <c r="H696" s="1">
        <f t="shared" si="193"/>
        <v>9175040</v>
      </c>
      <c r="I696" s="1">
        <f t="shared" si="194"/>
        <v>0</v>
      </c>
      <c r="J696" s="1">
        <f t="shared" si="195"/>
        <v>0</v>
      </c>
      <c r="K696" s="1">
        <f t="shared" si="196"/>
        <v>9175040</v>
      </c>
      <c r="L696" s="1">
        <f t="shared" si="197"/>
        <v>9175040</v>
      </c>
      <c r="M696" s="1">
        <f t="shared" si="192"/>
        <v>1771748323.75</v>
      </c>
      <c r="N696" s="1">
        <f t="shared" si="189"/>
        <v>0</v>
      </c>
      <c r="O696" s="1">
        <f t="shared" si="190"/>
        <v>0</v>
      </c>
      <c r="P696" s="1">
        <f t="shared" si="198"/>
        <v>2516582400</v>
      </c>
      <c r="Q696" s="1">
        <f t="shared" si="199"/>
        <v>4288330723.75</v>
      </c>
      <c r="R696" s="1">
        <f>SUM($K$512:K696)-SUM($I$512:I696)</f>
        <v>1100111360</v>
      </c>
      <c r="S696" s="2">
        <f t="shared" si="183"/>
        <v>0.43714497884114584</v>
      </c>
      <c r="T696" s="2">
        <f>AVERAGE($S$512:S696)</f>
        <v>0.3553421735333967</v>
      </c>
    </row>
    <row r="697" spans="1:20" x14ac:dyDescent="0.3">
      <c r="A697" s="3">
        <v>0.1998675642189488</v>
      </c>
      <c r="B697">
        <f t="shared" si="184"/>
        <v>0</v>
      </c>
      <c r="C697" s="1">
        <f t="shared" si="191"/>
        <v>6553600</v>
      </c>
      <c r="D697" s="1" t="str">
        <f t="shared" si="185"/>
        <v>NO</v>
      </c>
      <c r="E697">
        <f t="shared" si="186"/>
        <v>505</v>
      </c>
      <c r="F697">
        <f t="shared" si="187"/>
        <v>244</v>
      </c>
      <c r="G697" s="2">
        <f t="shared" si="188"/>
        <v>0.48316831683168315</v>
      </c>
      <c r="H697" s="1">
        <f t="shared" si="193"/>
        <v>0</v>
      </c>
      <c r="I697" s="1">
        <f t="shared" si="194"/>
        <v>6553600</v>
      </c>
      <c r="J697" s="1">
        <f t="shared" si="195"/>
        <v>6553600</v>
      </c>
      <c r="K697" s="1">
        <f t="shared" si="196"/>
        <v>0</v>
      </c>
      <c r="L697" s="1">
        <f t="shared" si="197"/>
        <v>0</v>
      </c>
      <c r="M697" s="1">
        <f t="shared" si="192"/>
        <v>1765194723.75</v>
      </c>
      <c r="N697" s="1">
        <f t="shared" si="189"/>
        <v>0</v>
      </c>
      <c r="O697" s="1">
        <f t="shared" si="190"/>
        <v>0</v>
      </c>
      <c r="P697" s="1">
        <f t="shared" si="198"/>
        <v>2516582400</v>
      </c>
      <c r="Q697" s="1">
        <f t="shared" si="199"/>
        <v>4281777123.75</v>
      </c>
      <c r="R697" s="1">
        <f>SUM($K$512:K697)-SUM($I$512:I697)</f>
        <v>1093557760</v>
      </c>
      <c r="S697" s="2">
        <f t="shared" si="183"/>
        <v>0.43454081217447915</v>
      </c>
      <c r="T697" s="2">
        <f>AVERAGE($S$512:S697)</f>
        <v>0.35576797266587562</v>
      </c>
    </row>
    <row r="698" spans="1:20" x14ac:dyDescent="0.3">
      <c r="A698" s="3">
        <v>0.29399932329497469</v>
      </c>
      <c r="B698">
        <f t="shared" si="184"/>
        <v>0</v>
      </c>
      <c r="C698" s="1">
        <f t="shared" si="191"/>
        <v>13107200</v>
      </c>
      <c r="D698" s="1" t="str">
        <f t="shared" si="185"/>
        <v>NO</v>
      </c>
      <c r="E698">
        <f t="shared" si="186"/>
        <v>506</v>
      </c>
      <c r="F698">
        <f t="shared" si="187"/>
        <v>244</v>
      </c>
      <c r="G698" s="2">
        <f t="shared" si="188"/>
        <v>0.48221343873517786</v>
      </c>
      <c r="H698" s="1">
        <f t="shared" si="193"/>
        <v>0</v>
      </c>
      <c r="I698" s="1">
        <f t="shared" si="194"/>
        <v>13107200</v>
      </c>
      <c r="J698" s="1">
        <f t="shared" si="195"/>
        <v>19660800</v>
      </c>
      <c r="K698" s="1">
        <f t="shared" si="196"/>
        <v>0</v>
      </c>
      <c r="L698" s="1">
        <f t="shared" si="197"/>
        <v>0</v>
      </c>
      <c r="M698" s="1">
        <f t="shared" si="192"/>
        <v>1752087523.75</v>
      </c>
      <c r="N698" s="1">
        <f t="shared" si="189"/>
        <v>0</v>
      </c>
      <c r="O698" s="1">
        <f t="shared" si="190"/>
        <v>0</v>
      </c>
      <c r="P698" s="1">
        <f t="shared" si="198"/>
        <v>2516582400</v>
      </c>
      <c r="Q698" s="1">
        <f t="shared" si="199"/>
        <v>4268669923.75</v>
      </c>
      <c r="R698" s="1">
        <f>SUM($K$512:K698)-SUM($I$512:I698)</f>
        <v>1080450560</v>
      </c>
      <c r="S698" s="2">
        <f t="shared" si="183"/>
        <v>0.42933247884114584</v>
      </c>
      <c r="T698" s="2">
        <f>AVERAGE($S$512:S698)</f>
        <v>0.35616136574702684</v>
      </c>
    </row>
    <row r="699" spans="1:20" x14ac:dyDescent="0.3">
      <c r="A699" s="3">
        <v>0.97465664107911831</v>
      </c>
      <c r="B699">
        <f t="shared" si="184"/>
        <v>1</v>
      </c>
      <c r="C699" s="1">
        <f t="shared" si="191"/>
        <v>26214400</v>
      </c>
      <c r="D699" s="1" t="str">
        <f t="shared" si="185"/>
        <v>NO</v>
      </c>
      <c r="E699">
        <f t="shared" si="186"/>
        <v>507</v>
      </c>
      <c r="F699">
        <f t="shared" si="187"/>
        <v>245</v>
      </c>
      <c r="G699" s="2">
        <f t="shared" si="188"/>
        <v>0.4832347140039448</v>
      </c>
      <c r="H699" s="1">
        <f t="shared" si="193"/>
        <v>18350080</v>
      </c>
      <c r="I699" s="1">
        <f t="shared" si="194"/>
        <v>0</v>
      </c>
      <c r="J699" s="1">
        <f t="shared" si="195"/>
        <v>0</v>
      </c>
      <c r="K699" s="1">
        <f t="shared" si="196"/>
        <v>18350080</v>
      </c>
      <c r="L699" s="1">
        <f t="shared" si="197"/>
        <v>18350080</v>
      </c>
      <c r="M699" s="1">
        <f t="shared" si="192"/>
        <v>1770437603.75</v>
      </c>
      <c r="N699" s="1">
        <f t="shared" si="189"/>
        <v>0</v>
      </c>
      <c r="O699" s="1">
        <f t="shared" si="190"/>
        <v>0</v>
      </c>
      <c r="P699" s="1">
        <f t="shared" si="198"/>
        <v>2516582400</v>
      </c>
      <c r="Q699" s="1">
        <f t="shared" si="199"/>
        <v>4287020003.75</v>
      </c>
      <c r="R699" s="1">
        <f>SUM($K$512:K699)-SUM($I$512:I699)</f>
        <v>1098800640</v>
      </c>
      <c r="S699" s="2">
        <f t="shared" si="183"/>
        <v>0.43662414550781248</v>
      </c>
      <c r="T699" s="2">
        <f>AVERAGE($S$512:S699)</f>
        <v>0.35658935925639268</v>
      </c>
    </row>
    <row r="700" spans="1:20" x14ac:dyDescent="0.3">
      <c r="A700" s="3">
        <v>0.65998645564186686</v>
      </c>
      <c r="B700">
        <f t="shared" si="184"/>
        <v>1</v>
      </c>
      <c r="C700" s="1">
        <f t="shared" si="191"/>
        <v>13107200</v>
      </c>
      <c r="D700" s="1" t="str">
        <f t="shared" si="185"/>
        <v>NO</v>
      </c>
      <c r="E700">
        <f t="shared" si="186"/>
        <v>508</v>
      </c>
      <c r="F700">
        <f t="shared" si="187"/>
        <v>246</v>
      </c>
      <c r="G700" s="2">
        <f t="shared" si="188"/>
        <v>0.48425196850393698</v>
      </c>
      <c r="H700" s="1">
        <f t="shared" si="193"/>
        <v>9175040</v>
      </c>
      <c r="I700" s="1">
        <f t="shared" si="194"/>
        <v>0</v>
      </c>
      <c r="J700" s="1">
        <f t="shared" si="195"/>
        <v>0</v>
      </c>
      <c r="K700" s="1">
        <f t="shared" si="196"/>
        <v>9175040</v>
      </c>
      <c r="L700" s="1">
        <f t="shared" si="197"/>
        <v>27525120</v>
      </c>
      <c r="M700" s="1">
        <f t="shared" si="192"/>
        <v>1779612643.75</v>
      </c>
      <c r="N700" s="1">
        <f t="shared" si="189"/>
        <v>0</v>
      </c>
      <c r="O700" s="1">
        <f t="shared" si="190"/>
        <v>0</v>
      </c>
      <c r="P700" s="1">
        <f t="shared" si="198"/>
        <v>2516582400</v>
      </c>
      <c r="Q700" s="1">
        <f t="shared" si="199"/>
        <v>4296195043.75</v>
      </c>
      <c r="R700" s="1">
        <f>SUM($K$512:K700)-SUM($I$512:I700)</f>
        <v>1107975680</v>
      </c>
      <c r="S700" s="2">
        <f t="shared" si="183"/>
        <v>0.44026997884114583</v>
      </c>
      <c r="T700" s="2">
        <f>AVERAGE($S$512:S700)</f>
        <v>0.35703211385737021</v>
      </c>
    </row>
    <row r="701" spans="1:20" x14ac:dyDescent="0.3">
      <c r="A701" s="3">
        <v>0.38454086209304572</v>
      </c>
      <c r="B701">
        <f t="shared" si="184"/>
        <v>0</v>
      </c>
      <c r="C701" s="1">
        <f t="shared" si="191"/>
        <v>6553600</v>
      </c>
      <c r="D701" s="1" t="str">
        <f t="shared" si="185"/>
        <v>NO</v>
      </c>
      <c r="E701">
        <f t="shared" si="186"/>
        <v>509</v>
      </c>
      <c r="F701">
        <f t="shared" si="187"/>
        <v>246</v>
      </c>
      <c r="G701" s="2">
        <f t="shared" si="188"/>
        <v>0.48330058939096265</v>
      </c>
      <c r="H701" s="1">
        <f t="shared" si="193"/>
        <v>0</v>
      </c>
      <c r="I701" s="1">
        <f t="shared" si="194"/>
        <v>6553600</v>
      </c>
      <c r="J701" s="1">
        <f t="shared" si="195"/>
        <v>6553600</v>
      </c>
      <c r="K701" s="1">
        <f t="shared" si="196"/>
        <v>0</v>
      </c>
      <c r="L701" s="1">
        <f t="shared" si="197"/>
        <v>0</v>
      </c>
      <c r="M701" s="1">
        <f t="shared" si="192"/>
        <v>1773059043.75</v>
      </c>
      <c r="N701" s="1">
        <f t="shared" si="189"/>
        <v>0</v>
      </c>
      <c r="O701" s="1">
        <f t="shared" si="190"/>
        <v>0</v>
      </c>
      <c r="P701" s="1">
        <f t="shared" si="198"/>
        <v>2516582400</v>
      </c>
      <c r="Q701" s="1">
        <f t="shared" si="199"/>
        <v>4289641443.75</v>
      </c>
      <c r="R701" s="1">
        <f>SUM($K$512:K701)-SUM($I$512:I701)</f>
        <v>1101422080</v>
      </c>
      <c r="S701" s="2">
        <f t="shared" si="183"/>
        <v>0.43766581217447914</v>
      </c>
      <c r="T701" s="2">
        <f>AVERAGE($S$512:S701)</f>
        <v>0.35745650174324967</v>
      </c>
    </row>
    <row r="702" spans="1:20" x14ac:dyDescent="0.3">
      <c r="A702" s="3">
        <v>0.66422759909842877</v>
      </c>
      <c r="B702">
        <f t="shared" si="184"/>
        <v>1</v>
      </c>
      <c r="C702" s="1">
        <f t="shared" si="191"/>
        <v>13107200</v>
      </c>
      <c r="D702" s="1" t="str">
        <f t="shared" si="185"/>
        <v>NO</v>
      </c>
      <c r="E702">
        <f t="shared" si="186"/>
        <v>510</v>
      </c>
      <c r="F702">
        <f t="shared" si="187"/>
        <v>247</v>
      </c>
      <c r="G702" s="2">
        <f t="shared" si="188"/>
        <v>0.48431372549019608</v>
      </c>
      <c r="H702" s="1">
        <f t="shared" si="193"/>
        <v>9175040</v>
      </c>
      <c r="I702" s="1">
        <f t="shared" si="194"/>
        <v>0</v>
      </c>
      <c r="J702" s="1">
        <f t="shared" si="195"/>
        <v>0</v>
      </c>
      <c r="K702" s="1">
        <f t="shared" si="196"/>
        <v>9175040</v>
      </c>
      <c r="L702" s="1">
        <f t="shared" si="197"/>
        <v>9175040</v>
      </c>
      <c r="M702" s="1">
        <f t="shared" si="192"/>
        <v>1782234083.75</v>
      </c>
      <c r="N702" s="1">
        <f t="shared" si="189"/>
        <v>0</v>
      </c>
      <c r="O702" s="1">
        <f t="shared" si="190"/>
        <v>0</v>
      </c>
      <c r="P702" s="1">
        <f t="shared" si="198"/>
        <v>2516582400</v>
      </c>
      <c r="Q702" s="1">
        <f t="shared" si="199"/>
        <v>4298816483.75</v>
      </c>
      <c r="R702" s="1">
        <f>SUM($K$512:K702)-SUM($I$512:I702)</f>
        <v>1110597120</v>
      </c>
      <c r="S702" s="2">
        <f t="shared" si="183"/>
        <v>0.44131164550781249</v>
      </c>
      <c r="T702" s="2">
        <f>AVERAGE($S$512:S702)</f>
        <v>0.35789553390955625</v>
      </c>
    </row>
    <row r="703" spans="1:20" x14ac:dyDescent="0.3">
      <c r="A703" s="3">
        <v>0.9077174237085418</v>
      </c>
      <c r="B703">
        <f t="shared" si="184"/>
        <v>1</v>
      </c>
      <c r="C703" s="1">
        <f t="shared" si="191"/>
        <v>6553600</v>
      </c>
      <c r="D703" s="1" t="str">
        <f t="shared" si="185"/>
        <v>NO</v>
      </c>
      <c r="E703">
        <f t="shared" si="186"/>
        <v>511</v>
      </c>
      <c r="F703">
        <f t="shared" si="187"/>
        <v>248</v>
      </c>
      <c r="G703" s="2">
        <f t="shared" si="188"/>
        <v>0.48532289628180036</v>
      </c>
      <c r="H703" s="1">
        <f t="shared" si="193"/>
        <v>4587520</v>
      </c>
      <c r="I703" s="1">
        <f t="shared" si="194"/>
        <v>0</v>
      </c>
      <c r="J703" s="1">
        <f t="shared" si="195"/>
        <v>0</v>
      </c>
      <c r="K703" s="1">
        <f t="shared" si="196"/>
        <v>4587520</v>
      </c>
      <c r="L703" s="1">
        <f t="shared" si="197"/>
        <v>13762560</v>
      </c>
      <c r="M703" s="1">
        <f t="shared" si="192"/>
        <v>1786821603.75</v>
      </c>
      <c r="N703" s="1">
        <f t="shared" si="189"/>
        <v>0</v>
      </c>
      <c r="O703" s="1">
        <f t="shared" si="190"/>
        <v>0</v>
      </c>
      <c r="P703" s="1">
        <f t="shared" si="198"/>
        <v>2516582400</v>
      </c>
      <c r="Q703" s="1">
        <f t="shared" si="199"/>
        <v>4303404003.75</v>
      </c>
      <c r="R703" s="1">
        <f>SUM($K$512:K703)-SUM($I$512:I703)</f>
        <v>1115184640</v>
      </c>
      <c r="S703" s="2">
        <f t="shared" si="183"/>
        <v>0.44313456217447916</v>
      </c>
      <c r="T703" s="2">
        <f>AVERAGE($S$512:S703)</f>
        <v>0.35833948718176939</v>
      </c>
    </row>
    <row r="704" spans="1:20" x14ac:dyDescent="0.3">
      <c r="A704" s="3">
        <v>0.79703123610006898</v>
      </c>
      <c r="B704">
        <f t="shared" si="184"/>
        <v>1</v>
      </c>
      <c r="C704" s="1">
        <f t="shared" si="191"/>
        <v>3276800</v>
      </c>
      <c r="D704" s="1" t="str">
        <f t="shared" si="185"/>
        <v>NO</v>
      </c>
      <c r="E704">
        <f t="shared" si="186"/>
        <v>512</v>
      </c>
      <c r="F704">
        <f t="shared" si="187"/>
        <v>249</v>
      </c>
      <c r="G704" s="2">
        <f t="shared" si="188"/>
        <v>0.486328125</v>
      </c>
      <c r="H704" s="1">
        <f t="shared" si="193"/>
        <v>2293760</v>
      </c>
      <c r="I704" s="1">
        <f t="shared" si="194"/>
        <v>0</v>
      </c>
      <c r="J704" s="1">
        <f t="shared" si="195"/>
        <v>0</v>
      </c>
      <c r="K704" s="1">
        <f t="shared" si="196"/>
        <v>2293760</v>
      </c>
      <c r="L704" s="1">
        <f t="shared" si="197"/>
        <v>16056320</v>
      </c>
      <c r="M704" s="1">
        <f t="shared" si="192"/>
        <v>1789115363.75</v>
      </c>
      <c r="N704" s="1">
        <f t="shared" si="189"/>
        <v>0</v>
      </c>
      <c r="O704" s="1">
        <f t="shared" si="190"/>
        <v>0</v>
      </c>
      <c r="P704" s="1">
        <f t="shared" si="198"/>
        <v>2516582400</v>
      </c>
      <c r="Q704" s="1">
        <f t="shared" si="199"/>
        <v>4305697763.75</v>
      </c>
      <c r="R704" s="1">
        <f>SUM($K$512:K704)-SUM($I$512:I704)</f>
        <v>1117478400</v>
      </c>
      <c r="S704" s="2">
        <f t="shared" si="183"/>
        <v>0.4440460205078125</v>
      </c>
      <c r="T704" s="2">
        <f>AVERAGE($S$512:S704)</f>
        <v>0.35878356248397686</v>
      </c>
    </row>
    <row r="705" spans="1:20" x14ac:dyDescent="0.3">
      <c r="A705" s="3">
        <v>0.28908523247555828</v>
      </c>
      <c r="B705">
        <f t="shared" si="184"/>
        <v>0</v>
      </c>
      <c r="C705" s="1">
        <f t="shared" si="191"/>
        <v>1638400</v>
      </c>
      <c r="D705" s="1" t="str">
        <f t="shared" si="185"/>
        <v>NO</v>
      </c>
      <c r="E705">
        <f t="shared" si="186"/>
        <v>513</v>
      </c>
      <c r="F705">
        <f t="shared" si="187"/>
        <v>249</v>
      </c>
      <c r="G705" s="2">
        <f t="shared" si="188"/>
        <v>0.4853801169590643</v>
      </c>
      <c r="H705" s="1">
        <f t="shared" si="193"/>
        <v>0</v>
      </c>
      <c r="I705" s="1">
        <f t="shared" si="194"/>
        <v>1638400</v>
      </c>
      <c r="J705" s="1">
        <f t="shared" si="195"/>
        <v>1638400</v>
      </c>
      <c r="K705" s="1">
        <f t="shared" si="196"/>
        <v>0</v>
      </c>
      <c r="L705" s="1">
        <f t="shared" si="197"/>
        <v>0</v>
      </c>
      <c r="M705" s="1">
        <f t="shared" si="192"/>
        <v>1787476963.75</v>
      </c>
      <c r="N705" s="1">
        <f t="shared" si="189"/>
        <v>0</v>
      </c>
      <c r="O705" s="1">
        <f t="shared" si="190"/>
        <v>0</v>
      </c>
      <c r="P705" s="1">
        <f t="shared" si="198"/>
        <v>2516582400</v>
      </c>
      <c r="Q705" s="1">
        <f t="shared" si="199"/>
        <v>4304059363.75</v>
      </c>
      <c r="R705" s="1">
        <f>SUM($K$512:K705)-SUM($I$512:I705)</f>
        <v>1115840000</v>
      </c>
      <c r="S705" s="2">
        <f t="shared" si="183"/>
        <v>0.44339497884114581</v>
      </c>
      <c r="T705" s="2">
        <f>AVERAGE($S$512:S705)</f>
        <v>0.35921970380540558</v>
      </c>
    </row>
    <row r="706" spans="1:20" x14ac:dyDescent="0.3">
      <c r="A706" s="3">
        <v>0.55419577260085329</v>
      </c>
      <c r="B706">
        <f t="shared" si="184"/>
        <v>1</v>
      </c>
      <c r="C706" s="1">
        <f t="shared" si="191"/>
        <v>3276800</v>
      </c>
      <c r="D706" s="1" t="str">
        <f t="shared" si="185"/>
        <v>NO</v>
      </c>
      <c r="E706">
        <f t="shared" si="186"/>
        <v>514</v>
      </c>
      <c r="F706">
        <f t="shared" si="187"/>
        <v>250</v>
      </c>
      <c r="G706" s="2">
        <f t="shared" si="188"/>
        <v>0.48638132295719844</v>
      </c>
      <c r="H706" s="1">
        <f t="shared" si="193"/>
        <v>2293760</v>
      </c>
      <c r="I706" s="1">
        <f t="shared" si="194"/>
        <v>0</v>
      </c>
      <c r="J706" s="1">
        <f t="shared" si="195"/>
        <v>0</v>
      </c>
      <c r="K706" s="1">
        <f t="shared" si="196"/>
        <v>2293760</v>
      </c>
      <c r="L706" s="1">
        <f t="shared" si="197"/>
        <v>2293760</v>
      </c>
      <c r="M706" s="1">
        <f t="shared" si="192"/>
        <v>1789770723.75</v>
      </c>
      <c r="N706" s="1">
        <f t="shared" si="189"/>
        <v>0</v>
      </c>
      <c r="O706" s="1">
        <f t="shared" si="190"/>
        <v>0</v>
      </c>
      <c r="P706" s="1">
        <f t="shared" si="198"/>
        <v>2516582400</v>
      </c>
      <c r="Q706" s="1">
        <f t="shared" si="199"/>
        <v>4306353123.75</v>
      </c>
      <c r="R706" s="1">
        <f>SUM($K$512:K706)-SUM($I$512:I706)</f>
        <v>1118133760</v>
      </c>
      <c r="S706" s="2">
        <f t="shared" ref="S706:S769" si="200">R706/P706</f>
        <v>0.44430643717447915</v>
      </c>
      <c r="T706" s="2">
        <f>AVERAGE($S$512:S706)</f>
        <v>0.35965604602781104</v>
      </c>
    </row>
    <row r="707" spans="1:20" x14ac:dyDescent="0.3">
      <c r="A707" s="3">
        <v>0.56509588642587116</v>
      </c>
      <c r="B707">
        <f t="shared" si="184"/>
        <v>1</v>
      </c>
      <c r="C707" s="1">
        <f t="shared" si="191"/>
        <v>1638400</v>
      </c>
      <c r="D707" s="1" t="str">
        <f t="shared" si="185"/>
        <v>NO</v>
      </c>
      <c r="E707">
        <f t="shared" si="186"/>
        <v>515</v>
      </c>
      <c r="F707">
        <f t="shared" si="187"/>
        <v>251</v>
      </c>
      <c r="G707" s="2">
        <f t="shared" si="188"/>
        <v>0.48737864077669901</v>
      </c>
      <c r="H707" s="1">
        <f t="shared" si="193"/>
        <v>1146880</v>
      </c>
      <c r="I707" s="1">
        <f t="shared" si="194"/>
        <v>0</v>
      </c>
      <c r="J707" s="1">
        <f t="shared" si="195"/>
        <v>0</v>
      </c>
      <c r="K707" s="1">
        <f t="shared" si="196"/>
        <v>1146880</v>
      </c>
      <c r="L707" s="1">
        <f t="shared" si="197"/>
        <v>3440640</v>
      </c>
      <c r="M707" s="1">
        <f t="shared" si="192"/>
        <v>1790917603.75</v>
      </c>
      <c r="N707" s="1">
        <f t="shared" si="189"/>
        <v>0</v>
      </c>
      <c r="O707" s="1">
        <f t="shared" si="190"/>
        <v>0</v>
      </c>
      <c r="P707" s="1">
        <f t="shared" si="198"/>
        <v>2516582400</v>
      </c>
      <c r="Q707" s="1">
        <f t="shared" si="199"/>
        <v>4307500003.75</v>
      </c>
      <c r="R707" s="1">
        <f>SUM($K$512:K707)-SUM($I$512:I707)</f>
        <v>1119280640</v>
      </c>
      <c r="S707" s="2">
        <f t="shared" si="200"/>
        <v>0.44476216634114585</v>
      </c>
      <c r="T707" s="2">
        <f>AVERAGE($S$512:S707)</f>
        <v>0.3600902609273689</v>
      </c>
    </row>
    <row r="708" spans="1:20" x14ac:dyDescent="0.3">
      <c r="A708" s="3">
        <v>0.87827446280405119</v>
      </c>
      <c r="B708">
        <f t="shared" ref="B708:B771" si="201">IF(A708&lt;0.5,0,1)</f>
        <v>1</v>
      </c>
      <c r="C708" s="1">
        <f t="shared" si="191"/>
        <v>819200</v>
      </c>
      <c r="D708" s="1" t="str">
        <f t="shared" ref="D708:D771" si="202">IF(M708&gt;=P708,"YES",IF(AND(B708=1,C708/2&lt;10),"YES","NO"))</f>
        <v>NO</v>
      </c>
      <c r="E708">
        <f t="shared" ref="E708:E771" si="203">IF(D707="NO",E707+1,1)</f>
        <v>516</v>
      </c>
      <c r="F708">
        <f t="shared" ref="F708:F771" si="204">IF(D707="NO",F707+B708,B708)</f>
        <v>252</v>
      </c>
      <c r="G708" s="2">
        <f t="shared" ref="G708:G771" si="205">IFERROR(F708/E708,"")</f>
        <v>0.48837209302325579</v>
      </c>
      <c r="H708" s="1">
        <f t="shared" si="193"/>
        <v>573440</v>
      </c>
      <c r="I708" s="1">
        <f t="shared" si="194"/>
        <v>0</v>
      </c>
      <c r="J708" s="1">
        <f t="shared" si="195"/>
        <v>0</v>
      </c>
      <c r="K708" s="1">
        <f t="shared" si="196"/>
        <v>573440</v>
      </c>
      <c r="L708" s="1">
        <f t="shared" si="197"/>
        <v>4014080</v>
      </c>
      <c r="M708" s="1">
        <f t="shared" si="192"/>
        <v>1791491043.75</v>
      </c>
      <c r="N708" s="1">
        <f t="shared" ref="N708:N771" si="206">IF(M708&gt;P708,P708,)</f>
        <v>0</v>
      </c>
      <c r="O708" s="1">
        <f t="shared" ref="O708:O771" si="207">IF(M708&gt;=P708,M708,0)</f>
        <v>0</v>
      </c>
      <c r="P708" s="1">
        <f t="shared" si="198"/>
        <v>2516582400</v>
      </c>
      <c r="Q708" s="1">
        <f t="shared" si="199"/>
        <v>4308073443.75</v>
      </c>
      <c r="R708" s="1">
        <f>SUM($K$512:K708)-SUM($I$512:I708)</f>
        <v>1119854080</v>
      </c>
      <c r="S708" s="2">
        <f t="shared" si="200"/>
        <v>0.44499003092447914</v>
      </c>
      <c r="T708" s="2">
        <f>AVERAGE($S$512:S708)</f>
        <v>0.36052122422684657</v>
      </c>
    </row>
    <row r="709" spans="1:20" x14ac:dyDescent="0.3">
      <c r="A709" s="3">
        <v>0.6831742802117029</v>
      </c>
      <c r="B709">
        <f t="shared" si="201"/>
        <v>1</v>
      </c>
      <c r="C709" s="1">
        <f t="shared" ref="C709:C772" si="208">IF(N708=0,IF(B708=0,2*C708,IF((C708/2)&lt;10,100,0.5*C708)),100)</f>
        <v>409600</v>
      </c>
      <c r="D709" s="1" t="str">
        <f t="shared" si="202"/>
        <v>NO</v>
      </c>
      <c r="E709">
        <f t="shared" si="203"/>
        <v>517</v>
      </c>
      <c r="F709">
        <f t="shared" si="204"/>
        <v>253</v>
      </c>
      <c r="G709" s="2">
        <f t="shared" si="205"/>
        <v>0.48936170212765956</v>
      </c>
      <c r="H709" s="1">
        <f t="shared" si="193"/>
        <v>286720</v>
      </c>
      <c r="I709" s="1">
        <f t="shared" si="194"/>
        <v>0</v>
      </c>
      <c r="J709" s="1">
        <f t="shared" si="195"/>
        <v>0</v>
      </c>
      <c r="K709" s="1">
        <f t="shared" si="196"/>
        <v>286720</v>
      </c>
      <c r="L709" s="1">
        <f t="shared" si="197"/>
        <v>4300800</v>
      </c>
      <c r="M709" s="1">
        <f t="shared" ref="M709:M772" si="209">M708+K709-I709-O708</f>
        <v>1791777763.75</v>
      </c>
      <c r="N709" s="1">
        <f t="shared" si="206"/>
        <v>0</v>
      </c>
      <c r="O709" s="1">
        <f t="shared" si="207"/>
        <v>0</v>
      </c>
      <c r="P709" s="1">
        <f t="shared" si="198"/>
        <v>2516582400</v>
      </c>
      <c r="Q709" s="1">
        <f t="shared" si="199"/>
        <v>4308360163.75</v>
      </c>
      <c r="R709" s="1">
        <f>SUM($K$512:K709)-SUM($I$512:I709)</f>
        <v>1120140800</v>
      </c>
      <c r="S709" s="2">
        <f t="shared" si="200"/>
        <v>0.44510396321614581</v>
      </c>
      <c r="T709" s="2">
        <f>AVERAGE($S$512:S709)</f>
        <v>0.36094840977729759</v>
      </c>
    </row>
    <row r="710" spans="1:20" x14ac:dyDescent="0.3">
      <c r="A710" s="3">
        <v>0.38003119208104785</v>
      </c>
      <c r="B710">
        <f t="shared" si="201"/>
        <v>0</v>
      </c>
      <c r="C710" s="1">
        <f t="shared" si="208"/>
        <v>204800</v>
      </c>
      <c r="D710" s="1" t="str">
        <f t="shared" si="202"/>
        <v>NO</v>
      </c>
      <c r="E710">
        <f t="shared" si="203"/>
        <v>518</v>
      </c>
      <c r="F710">
        <f t="shared" si="204"/>
        <v>253</v>
      </c>
      <c r="G710" s="2">
        <f t="shared" si="205"/>
        <v>0.48841698841698844</v>
      </c>
      <c r="H710" s="1">
        <f t="shared" ref="H710:H773" si="210">IF(B710=1,C710*0.7,0)</f>
        <v>0</v>
      </c>
      <c r="I710" s="1">
        <f t="shared" ref="I710:I773" si="211">IF(H710=0,C710,)</f>
        <v>204800</v>
      </c>
      <c r="J710" s="1">
        <f t="shared" ref="J710:J773" si="212">IF(I710=0,0,J709+I710)</f>
        <v>204800</v>
      </c>
      <c r="K710" s="1">
        <f t="shared" ref="K710:K773" si="213">IF(H710=0,,H710)</f>
        <v>0</v>
      </c>
      <c r="L710" s="1">
        <f t="shared" ref="L710:L773" si="214">IF(K710=0,0,L709+K710)</f>
        <v>0</v>
      </c>
      <c r="M710" s="1">
        <f t="shared" si="209"/>
        <v>1791572963.75</v>
      </c>
      <c r="N710" s="1">
        <f t="shared" si="206"/>
        <v>0</v>
      </c>
      <c r="O710" s="1">
        <f t="shared" si="207"/>
        <v>0</v>
      </c>
      <c r="P710" s="1">
        <f t="shared" ref="P710:P773" si="215">IF(C710+C709&lt;P709,P709,C710+C709)</f>
        <v>2516582400</v>
      </c>
      <c r="Q710" s="1">
        <f t="shared" si="199"/>
        <v>4308155363.75</v>
      </c>
      <c r="R710" s="1">
        <f>SUM($K$512:K710)-SUM($I$512:I710)</f>
        <v>1119936000</v>
      </c>
      <c r="S710" s="2">
        <f t="shared" si="200"/>
        <v>0.4450225830078125</v>
      </c>
      <c r="T710" s="2">
        <f>AVERAGE($S$512:S710)</f>
        <v>0.36137089305986297</v>
      </c>
    </row>
    <row r="711" spans="1:20" x14ac:dyDescent="0.3">
      <c r="A711" s="3">
        <v>0.32259295002290977</v>
      </c>
      <c r="B711">
        <f t="shared" si="201"/>
        <v>0</v>
      </c>
      <c r="C711" s="1">
        <f t="shared" si="208"/>
        <v>409600</v>
      </c>
      <c r="D711" s="1" t="str">
        <f t="shared" si="202"/>
        <v>NO</v>
      </c>
      <c r="E711">
        <f t="shared" si="203"/>
        <v>519</v>
      </c>
      <c r="F711">
        <f t="shared" si="204"/>
        <v>253</v>
      </c>
      <c r="G711" s="2">
        <f t="shared" si="205"/>
        <v>0.48747591522157996</v>
      </c>
      <c r="H711" s="1">
        <f t="shared" si="210"/>
        <v>0</v>
      </c>
      <c r="I711" s="1">
        <f t="shared" si="211"/>
        <v>409600</v>
      </c>
      <c r="J711" s="1">
        <f t="shared" si="212"/>
        <v>614400</v>
      </c>
      <c r="K711" s="1">
        <f t="shared" si="213"/>
        <v>0</v>
      </c>
      <c r="L711" s="1">
        <f t="shared" si="214"/>
        <v>0</v>
      </c>
      <c r="M711" s="1">
        <f t="shared" si="209"/>
        <v>1791163363.75</v>
      </c>
      <c r="N711" s="1">
        <f t="shared" si="206"/>
        <v>0</v>
      </c>
      <c r="O711" s="1">
        <f t="shared" si="207"/>
        <v>0</v>
      </c>
      <c r="P711" s="1">
        <f t="shared" si="215"/>
        <v>2516582400</v>
      </c>
      <c r="Q711" s="1">
        <f t="shared" si="199"/>
        <v>4307745763.75</v>
      </c>
      <c r="R711" s="1">
        <f>SUM($K$512:K711)-SUM($I$512:I711)</f>
        <v>1119526400</v>
      </c>
      <c r="S711" s="2">
        <f t="shared" si="200"/>
        <v>0.44485982259114581</v>
      </c>
      <c r="T711" s="2">
        <f>AVERAGE($S$512:S711)</f>
        <v>0.36178833770751934</v>
      </c>
    </row>
    <row r="712" spans="1:20" x14ac:dyDescent="0.3">
      <c r="A712" s="3">
        <v>0.46897943179001833</v>
      </c>
      <c r="B712">
        <f t="shared" si="201"/>
        <v>0</v>
      </c>
      <c r="C712" s="1">
        <f t="shared" si="208"/>
        <v>819200</v>
      </c>
      <c r="D712" s="1" t="str">
        <f t="shared" si="202"/>
        <v>NO</v>
      </c>
      <c r="E712">
        <f t="shared" si="203"/>
        <v>520</v>
      </c>
      <c r="F712">
        <f t="shared" si="204"/>
        <v>253</v>
      </c>
      <c r="G712" s="2">
        <f t="shared" si="205"/>
        <v>0.48653846153846153</v>
      </c>
      <c r="H712" s="1">
        <f t="shared" si="210"/>
        <v>0</v>
      </c>
      <c r="I712" s="1">
        <f t="shared" si="211"/>
        <v>819200</v>
      </c>
      <c r="J712" s="1">
        <f t="shared" si="212"/>
        <v>1433600</v>
      </c>
      <c r="K712" s="1">
        <f t="shared" si="213"/>
        <v>0</v>
      </c>
      <c r="L712" s="1">
        <f t="shared" si="214"/>
        <v>0</v>
      </c>
      <c r="M712" s="1">
        <f t="shared" si="209"/>
        <v>1790344163.75</v>
      </c>
      <c r="N712" s="1">
        <f t="shared" si="206"/>
        <v>0</v>
      </c>
      <c r="O712" s="1">
        <f t="shared" si="207"/>
        <v>0</v>
      </c>
      <c r="P712" s="1">
        <f t="shared" si="215"/>
        <v>2516582400</v>
      </c>
      <c r="Q712" s="1">
        <f t="shared" si="199"/>
        <v>4306926563.75</v>
      </c>
      <c r="R712" s="1">
        <f>SUM($K$512:K712)-SUM($I$512:I712)</f>
        <v>1118707200</v>
      </c>
      <c r="S712" s="2">
        <f t="shared" si="200"/>
        <v>0.4445343017578125</v>
      </c>
      <c r="T712" s="2">
        <f>AVERAGE($S$512:S712)</f>
        <v>0.36220000917045614</v>
      </c>
    </row>
    <row r="713" spans="1:20" x14ac:dyDescent="0.3">
      <c r="A713" s="3">
        <v>0.40113493979194337</v>
      </c>
      <c r="B713">
        <f t="shared" si="201"/>
        <v>0</v>
      </c>
      <c r="C713" s="1">
        <f t="shared" si="208"/>
        <v>1638400</v>
      </c>
      <c r="D713" s="1" t="str">
        <f t="shared" si="202"/>
        <v>NO</v>
      </c>
      <c r="E713">
        <f t="shared" si="203"/>
        <v>521</v>
      </c>
      <c r="F713">
        <f t="shared" si="204"/>
        <v>253</v>
      </c>
      <c r="G713" s="2">
        <f t="shared" si="205"/>
        <v>0.4856046065259117</v>
      </c>
      <c r="H713" s="1">
        <f t="shared" si="210"/>
        <v>0</v>
      </c>
      <c r="I713" s="1">
        <f t="shared" si="211"/>
        <v>1638400</v>
      </c>
      <c r="J713" s="1">
        <f t="shared" si="212"/>
        <v>3072000</v>
      </c>
      <c r="K713" s="1">
        <f t="shared" si="213"/>
        <v>0</v>
      </c>
      <c r="L713" s="1">
        <f t="shared" si="214"/>
        <v>0</v>
      </c>
      <c r="M713" s="1">
        <f t="shared" si="209"/>
        <v>1788705763.75</v>
      </c>
      <c r="N713" s="1">
        <f t="shared" si="206"/>
        <v>0</v>
      </c>
      <c r="O713" s="1">
        <f t="shared" si="207"/>
        <v>0</v>
      </c>
      <c r="P713" s="1">
        <f t="shared" si="215"/>
        <v>2516582400</v>
      </c>
      <c r="Q713" s="1">
        <f t="shared" si="199"/>
        <v>4305288163.75</v>
      </c>
      <c r="R713" s="1">
        <f>SUM($K$512:K713)-SUM($I$512:I713)</f>
        <v>1117068800</v>
      </c>
      <c r="S713" s="2">
        <f t="shared" si="200"/>
        <v>0.44388326009114581</v>
      </c>
      <c r="T713" s="2">
        <f>AVERAGE($S$512:S713)</f>
        <v>0.36260438169976644</v>
      </c>
    </row>
    <row r="714" spans="1:20" x14ac:dyDescent="0.3">
      <c r="A714" s="3">
        <v>0.24042528306313671</v>
      </c>
      <c r="B714">
        <f t="shared" si="201"/>
        <v>0</v>
      </c>
      <c r="C714" s="1">
        <f t="shared" si="208"/>
        <v>3276800</v>
      </c>
      <c r="D714" s="1" t="str">
        <f t="shared" si="202"/>
        <v>NO</v>
      </c>
      <c r="E714">
        <f t="shared" si="203"/>
        <v>522</v>
      </c>
      <c r="F714">
        <f t="shared" si="204"/>
        <v>253</v>
      </c>
      <c r="G714" s="2">
        <f t="shared" si="205"/>
        <v>0.48467432950191569</v>
      </c>
      <c r="H714" s="1">
        <f t="shared" si="210"/>
        <v>0</v>
      </c>
      <c r="I714" s="1">
        <f t="shared" si="211"/>
        <v>3276800</v>
      </c>
      <c r="J714" s="1">
        <f t="shared" si="212"/>
        <v>6348800</v>
      </c>
      <c r="K714" s="1">
        <f t="shared" si="213"/>
        <v>0</v>
      </c>
      <c r="L714" s="1">
        <f t="shared" si="214"/>
        <v>0</v>
      </c>
      <c r="M714" s="1">
        <f t="shared" si="209"/>
        <v>1785428963.75</v>
      </c>
      <c r="N714" s="1">
        <f t="shared" si="206"/>
        <v>0</v>
      </c>
      <c r="O714" s="1">
        <f t="shared" si="207"/>
        <v>0</v>
      </c>
      <c r="P714" s="1">
        <f t="shared" si="215"/>
        <v>2516582400</v>
      </c>
      <c r="Q714" s="1">
        <f t="shared" si="199"/>
        <v>4302011363.75</v>
      </c>
      <c r="R714" s="1">
        <f>SUM($K$512:K714)-SUM($I$512:I714)</f>
        <v>1113792000</v>
      </c>
      <c r="S714" s="2">
        <f t="shared" si="200"/>
        <v>0.4425811767578125</v>
      </c>
      <c r="T714" s="2">
        <f>AVERAGE($S$512:S714)</f>
        <v>0.3629983560596583</v>
      </c>
    </row>
    <row r="715" spans="1:20" x14ac:dyDescent="0.3">
      <c r="A715" s="3">
        <v>0.85157042446417175</v>
      </c>
      <c r="B715">
        <f t="shared" si="201"/>
        <v>1</v>
      </c>
      <c r="C715" s="1">
        <f t="shared" si="208"/>
        <v>6553600</v>
      </c>
      <c r="D715" s="1" t="str">
        <f t="shared" si="202"/>
        <v>NO</v>
      </c>
      <c r="E715">
        <f t="shared" si="203"/>
        <v>523</v>
      </c>
      <c r="F715">
        <f t="shared" si="204"/>
        <v>254</v>
      </c>
      <c r="G715" s="2">
        <f t="shared" si="205"/>
        <v>0.48565965583173998</v>
      </c>
      <c r="H715" s="1">
        <f t="shared" si="210"/>
        <v>4587520</v>
      </c>
      <c r="I715" s="1">
        <f t="shared" si="211"/>
        <v>0</v>
      </c>
      <c r="J715" s="1">
        <f t="shared" si="212"/>
        <v>0</v>
      </c>
      <c r="K715" s="1">
        <f t="shared" si="213"/>
        <v>4587520</v>
      </c>
      <c r="L715" s="1">
        <f t="shared" si="214"/>
        <v>4587520</v>
      </c>
      <c r="M715" s="1">
        <f t="shared" si="209"/>
        <v>1790016483.75</v>
      </c>
      <c r="N715" s="1">
        <f t="shared" si="206"/>
        <v>0</v>
      </c>
      <c r="O715" s="1">
        <f t="shared" si="207"/>
        <v>0</v>
      </c>
      <c r="P715" s="1">
        <f t="shared" si="215"/>
        <v>2516582400</v>
      </c>
      <c r="Q715" s="1">
        <f t="shared" si="199"/>
        <v>4306598883.75</v>
      </c>
      <c r="R715" s="1">
        <f>SUM($K$512:K715)-SUM($I$512:I715)</f>
        <v>1118379520</v>
      </c>
      <c r="S715" s="2">
        <f t="shared" si="200"/>
        <v>0.44440409342447917</v>
      </c>
      <c r="T715" s="2">
        <f>AVERAGE($S$512:S715)</f>
        <v>0.36339740379183882</v>
      </c>
    </row>
    <row r="716" spans="1:20" x14ac:dyDescent="0.3">
      <c r="A716" s="3">
        <v>0.70865287751464834</v>
      </c>
      <c r="B716">
        <f t="shared" si="201"/>
        <v>1</v>
      </c>
      <c r="C716" s="1">
        <f t="shared" si="208"/>
        <v>3276800</v>
      </c>
      <c r="D716" s="1" t="str">
        <f t="shared" si="202"/>
        <v>NO</v>
      </c>
      <c r="E716">
        <f t="shared" si="203"/>
        <v>524</v>
      </c>
      <c r="F716">
        <f t="shared" si="204"/>
        <v>255</v>
      </c>
      <c r="G716" s="2">
        <f t="shared" si="205"/>
        <v>0.48664122137404581</v>
      </c>
      <c r="H716" s="1">
        <f t="shared" si="210"/>
        <v>2293760</v>
      </c>
      <c r="I716" s="1">
        <f t="shared" si="211"/>
        <v>0</v>
      </c>
      <c r="J716" s="1">
        <f t="shared" si="212"/>
        <v>0</v>
      </c>
      <c r="K716" s="1">
        <f t="shared" si="213"/>
        <v>2293760</v>
      </c>
      <c r="L716" s="1">
        <f t="shared" si="214"/>
        <v>6881280</v>
      </c>
      <c r="M716" s="1">
        <f t="shared" si="209"/>
        <v>1792310243.75</v>
      </c>
      <c r="N716" s="1">
        <f t="shared" si="206"/>
        <v>0</v>
      </c>
      <c r="O716" s="1">
        <f t="shared" si="207"/>
        <v>0</v>
      </c>
      <c r="P716" s="1">
        <f t="shared" si="215"/>
        <v>2516582400</v>
      </c>
      <c r="Q716" s="1">
        <f t="shared" si="199"/>
        <v>4308892643.75</v>
      </c>
      <c r="R716" s="1">
        <f>SUM($K$512:K716)-SUM($I$512:I716)</f>
        <v>1120673280</v>
      </c>
      <c r="S716" s="2">
        <f t="shared" si="200"/>
        <v>0.44531555175781251</v>
      </c>
      <c r="T716" s="2">
        <f>AVERAGE($S$512:S716)</f>
        <v>0.36379700451362407</v>
      </c>
    </row>
    <row r="717" spans="1:20" x14ac:dyDescent="0.3">
      <c r="A717" s="3">
        <v>0.83794678451603277</v>
      </c>
      <c r="B717">
        <f t="shared" si="201"/>
        <v>1</v>
      </c>
      <c r="C717" s="1">
        <f t="shared" si="208"/>
        <v>1638400</v>
      </c>
      <c r="D717" s="1" t="str">
        <f t="shared" si="202"/>
        <v>NO</v>
      </c>
      <c r="E717">
        <f t="shared" si="203"/>
        <v>525</v>
      </c>
      <c r="F717">
        <f t="shared" si="204"/>
        <v>256</v>
      </c>
      <c r="G717" s="2">
        <f t="shared" si="205"/>
        <v>0.48761904761904762</v>
      </c>
      <c r="H717" s="1">
        <f t="shared" si="210"/>
        <v>1146880</v>
      </c>
      <c r="I717" s="1">
        <f t="shared" si="211"/>
        <v>0</v>
      </c>
      <c r="J717" s="1">
        <f t="shared" si="212"/>
        <v>0</v>
      </c>
      <c r="K717" s="1">
        <f t="shared" si="213"/>
        <v>1146880</v>
      </c>
      <c r="L717" s="1">
        <f t="shared" si="214"/>
        <v>8028160</v>
      </c>
      <c r="M717" s="1">
        <f t="shared" si="209"/>
        <v>1793457123.75</v>
      </c>
      <c r="N717" s="1">
        <f t="shared" si="206"/>
        <v>0</v>
      </c>
      <c r="O717" s="1">
        <f t="shared" si="207"/>
        <v>0</v>
      </c>
      <c r="P717" s="1">
        <f t="shared" si="215"/>
        <v>2516582400</v>
      </c>
      <c r="Q717" s="1">
        <f t="shared" si="199"/>
        <v>4310039523.75</v>
      </c>
      <c r="R717" s="1">
        <f>SUM($K$512:K717)-SUM($I$512:I717)</f>
        <v>1121820160</v>
      </c>
      <c r="S717" s="2">
        <f t="shared" si="200"/>
        <v>0.44577128092447915</v>
      </c>
      <c r="T717" s="2">
        <f>AVERAGE($S$512:S717)</f>
        <v>0.36419493789425927</v>
      </c>
    </row>
    <row r="718" spans="1:20" x14ac:dyDescent="0.3">
      <c r="A718" s="3">
        <v>0.25774603760929904</v>
      </c>
      <c r="B718">
        <f t="shared" si="201"/>
        <v>0</v>
      </c>
      <c r="C718" s="1">
        <f t="shared" si="208"/>
        <v>819200</v>
      </c>
      <c r="D718" s="1" t="str">
        <f t="shared" si="202"/>
        <v>NO</v>
      </c>
      <c r="E718">
        <f t="shared" si="203"/>
        <v>526</v>
      </c>
      <c r="F718">
        <f t="shared" si="204"/>
        <v>256</v>
      </c>
      <c r="G718" s="2">
        <f t="shared" si="205"/>
        <v>0.48669201520912547</v>
      </c>
      <c r="H718" s="1">
        <f t="shared" si="210"/>
        <v>0</v>
      </c>
      <c r="I718" s="1">
        <f t="shared" si="211"/>
        <v>819200</v>
      </c>
      <c r="J718" s="1">
        <f t="shared" si="212"/>
        <v>819200</v>
      </c>
      <c r="K718" s="1">
        <f t="shared" si="213"/>
        <v>0</v>
      </c>
      <c r="L718" s="1">
        <f t="shared" si="214"/>
        <v>0</v>
      </c>
      <c r="M718" s="1">
        <f t="shared" si="209"/>
        <v>1792637923.75</v>
      </c>
      <c r="N718" s="1">
        <f t="shared" si="206"/>
        <v>0</v>
      </c>
      <c r="O718" s="1">
        <f t="shared" si="207"/>
        <v>0</v>
      </c>
      <c r="P718" s="1">
        <f t="shared" si="215"/>
        <v>2516582400</v>
      </c>
      <c r="Q718" s="1">
        <f t="shared" si="199"/>
        <v>4309220323.75</v>
      </c>
      <c r="R718" s="1">
        <f>SUM($K$512:K718)-SUM($I$512:I718)</f>
        <v>1121000960</v>
      </c>
      <c r="S718" s="2">
        <f t="shared" si="200"/>
        <v>0.44544576009114584</v>
      </c>
      <c r="T718" s="2">
        <f>AVERAGE($S$512:S718)</f>
        <v>0.3645874539435196</v>
      </c>
    </row>
    <row r="719" spans="1:20" x14ac:dyDescent="0.3">
      <c r="A719" s="3">
        <v>0.38210050385174721</v>
      </c>
      <c r="B719">
        <f t="shared" si="201"/>
        <v>0</v>
      </c>
      <c r="C719" s="1">
        <f t="shared" si="208"/>
        <v>1638400</v>
      </c>
      <c r="D719" s="1" t="str">
        <f t="shared" si="202"/>
        <v>NO</v>
      </c>
      <c r="E719">
        <f t="shared" si="203"/>
        <v>527</v>
      </c>
      <c r="F719">
        <f t="shared" si="204"/>
        <v>256</v>
      </c>
      <c r="G719" s="2">
        <f t="shared" si="205"/>
        <v>0.48576850094876661</v>
      </c>
      <c r="H719" s="1">
        <f t="shared" si="210"/>
        <v>0</v>
      </c>
      <c r="I719" s="1">
        <f t="shared" si="211"/>
        <v>1638400</v>
      </c>
      <c r="J719" s="1">
        <f t="shared" si="212"/>
        <v>2457600</v>
      </c>
      <c r="K719" s="1">
        <f t="shared" si="213"/>
        <v>0</v>
      </c>
      <c r="L719" s="1">
        <f t="shared" si="214"/>
        <v>0</v>
      </c>
      <c r="M719" s="1">
        <f t="shared" si="209"/>
        <v>1790999523.75</v>
      </c>
      <c r="N719" s="1">
        <f t="shared" si="206"/>
        <v>0</v>
      </c>
      <c r="O719" s="1">
        <f t="shared" si="207"/>
        <v>0</v>
      </c>
      <c r="P719" s="1">
        <f t="shared" si="215"/>
        <v>2516582400</v>
      </c>
      <c r="Q719" s="1">
        <f t="shared" si="199"/>
        <v>4307581923.75</v>
      </c>
      <c r="R719" s="1">
        <f>SUM($K$512:K719)-SUM($I$512:I719)</f>
        <v>1119362560</v>
      </c>
      <c r="S719" s="2">
        <f t="shared" si="200"/>
        <v>0.44479471842447915</v>
      </c>
      <c r="T719" s="2">
        <f>AVERAGE($S$512:S719)</f>
        <v>0.36497306579198574</v>
      </c>
    </row>
    <row r="720" spans="1:20" x14ac:dyDescent="0.3">
      <c r="A720" s="3">
        <v>0.91214787736737424</v>
      </c>
      <c r="B720">
        <f t="shared" si="201"/>
        <v>1</v>
      </c>
      <c r="C720" s="1">
        <f t="shared" si="208"/>
        <v>3276800</v>
      </c>
      <c r="D720" s="1" t="str">
        <f t="shared" si="202"/>
        <v>NO</v>
      </c>
      <c r="E720">
        <f t="shared" si="203"/>
        <v>528</v>
      </c>
      <c r="F720">
        <f t="shared" si="204"/>
        <v>257</v>
      </c>
      <c r="G720" s="2">
        <f t="shared" si="205"/>
        <v>0.48674242424242425</v>
      </c>
      <c r="H720" s="1">
        <f t="shared" si="210"/>
        <v>2293760</v>
      </c>
      <c r="I720" s="1">
        <f t="shared" si="211"/>
        <v>0</v>
      </c>
      <c r="J720" s="1">
        <f t="shared" si="212"/>
        <v>0</v>
      </c>
      <c r="K720" s="1">
        <f t="shared" si="213"/>
        <v>2293760</v>
      </c>
      <c r="L720" s="1">
        <f t="shared" si="214"/>
        <v>2293760</v>
      </c>
      <c r="M720" s="1">
        <f t="shared" si="209"/>
        <v>1793293283.75</v>
      </c>
      <c r="N720" s="1">
        <f t="shared" si="206"/>
        <v>0</v>
      </c>
      <c r="O720" s="1">
        <f t="shared" si="207"/>
        <v>0</v>
      </c>
      <c r="P720" s="1">
        <f t="shared" si="215"/>
        <v>2516582400</v>
      </c>
      <c r="Q720" s="1">
        <f t="shared" si="199"/>
        <v>4309875683.75</v>
      </c>
      <c r="R720" s="1">
        <f>SUM($K$512:K720)-SUM($I$512:I720)</f>
        <v>1121656320</v>
      </c>
      <c r="S720" s="2">
        <f t="shared" si="200"/>
        <v>0.44570617675781249</v>
      </c>
      <c r="T720" s="2">
        <f>AVERAGE($S$512:S720)</f>
        <v>0.36535934861957342</v>
      </c>
    </row>
    <row r="721" spans="1:20" x14ac:dyDescent="0.3">
      <c r="A721" s="3">
        <v>0.294951099156331</v>
      </c>
      <c r="B721">
        <f t="shared" si="201"/>
        <v>0</v>
      </c>
      <c r="C721" s="1">
        <f t="shared" si="208"/>
        <v>1638400</v>
      </c>
      <c r="D721" s="1" t="str">
        <f t="shared" si="202"/>
        <v>NO</v>
      </c>
      <c r="E721">
        <f t="shared" si="203"/>
        <v>529</v>
      </c>
      <c r="F721">
        <f t="shared" si="204"/>
        <v>257</v>
      </c>
      <c r="G721" s="2">
        <f t="shared" si="205"/>
        <v>0.48582230623818523</v>
      </c>
      <c r="H721" s="1">
        <f t="shared" si="210"/>
        <v>0</v>
      </c>
      <c r="I721" s="1">
        <f t="shared" si="211"/>
        <v>1638400</v>
      </c>
      <c r="J721" s="1">
        <f t="shared" si="212"/>
        <v>1638400</v>
      </c>
      <c r="K721" s="1">
        <f t="shared" si="213"/>
        <v>0</v>
      </c>
      <c r="L721" s="1">
        <f t="shared" si="214"/>
        <v>0</v>
      </c>
      <c r="M721" s="1">
        <f t="shared" si="209"/>
        <v>1791654883.75</v>
      </c>
      <c r="N721" s="1">
        <f t="shared" si="206"/>
        <v>0</v>
      </c>
      <c r="O721" s="1">
        <f t="shared" si="207"/>
        <v>0</v>
      </c>
      <c r="P721" s="1">
        <f t="shared" si="215"/>
        <v>2516582400</v>
      </c>
      <c r="Q721" s="1">
        <f t="shared" si="199"/>
        <v>4308237283.75</v>
      </c>
      <c r="R721" s="1">
        <f>SUM($K$512:K721)-SUM($I$512:I721)</f>
        <v>1120017920</v>
      </c>
      <c r="S721" s="2">
        <f t="shared" si="200"/>
        <v>0.44505513509114586</v>
      </c>
      <c r="T721" s="2">
        <f>AVERAGE($S$512:S721)</f>
        <v>0.36573885236467618</v>
      </c>
    </row>
    <row r="722" spans="1:20" x14ac:dyDescent="0.3">
      <c r="A722" s="3">
        <v>0.38748450231964526</v>
      </c>
      <c r="B722">
        <f t="shared" si="201"/>
        <v>0</v>
      </c>
      <c r="C722" s="1">
        <f t="shared" si="208"/>
        <v>3276800</v>
      </c>
      <c r="D722" s="1" t="str">
        <f t="shared" si="202"/>
        <v>NO</v>
      </c>
      <c r="E722">
        <f t="shared" si="203"/>
        <v>530</v>
      </c>
      <c r="F722">
        <f t="shared" si="204"/>
        <v>257</v>
      </c>
      <c r="G722" s="2">
        <f t="shared" si="205"/>
        <v>0.48490566037735849</v>
      </c>
      <c r="H722" s="1">
        <f t="shared" si="210"/>
        <v>0</v>
      </c>
      <c r="I722" s="1">
        <f t="shared" si="211"/>
        <v>3276800</v>
      </c>
      <c r="J722" s="1">
        <f t="shared" si="212"/>
        <v>4915200</v>
      </c>
      <c r="K722" s="1">
        <f t="shared" si="213"/>
        <v>0</v>
      </c>
      <c r="L722" s="1">
        <f t="shared" si="214"/>
        <v>0</v>
      </c>
      <c r="M722" s="1">
        <f t="shared" si="209"/>
        <v>1788378083.75</v>
      </c>
      <c r="N722" s="1">
        <f t="shared" si="206"/>
        <v>0</v>
      </c>
      <c r="O722" s="1">
        <f t="shared" si="207"/>
        <v>0</v>
      </c>
      <c r="P722" s="1">
        <f t="shared" si="215"/>
        <v>2516582400</v>
      </c>
      <c r="Q722" s="1">
        <f t="shared" si="199"/>
        <v>4304960483.75</v>
      </c>
      <c r="R722" s="1">
        <f>SUM($K$512:K722)-SUM($I$512:I722)</f>
        <v>1116741120</v>
      </c>
      <c r="S722" s="2">
        <f t="shared" si="200"/>
        <v>0.44375305175781249</v>
      </c>
      <c r="T722" s="2">
        <f>AVERAGE($S$512:S722)</f>
        <v>0.36610858790682371</v>
      </c>
    </row>
    <row r="723" spans="1:20" x14ac:dyDescent="0.3">
      <c r="A723" s="3">
        <v>0.51673331491019603</v>
      </c>
      <c r="B723">
        <f t="shared" si="201"/>
        <v>1</v>
      </c>
      <c r="C723" s="1">
        <f t="shared" si="208"/>
        <v>6553600</v>
      </c>
      <c r="D723" s="1" t="str">
        <f t="shared" si="202"/>
        <v>NO</v>
      </c>
      <c r="E723">
        <f t="shared" si="203"/>
        <v>531</v>
      </c>
      <c r="F723">
        <f t="shared" si="204"/>
        <v>258</v>
      </c>
      <c r="G723" s="2">
        <f t="shared" si="205"/>
        <v>0.48587570621468928</v>
      </c>
      <c r="H723" s="1">
        <f t="shared" si="210"/>
        <v>4587520</v>
      </c>
      <c r="I723" s="1">
        <f t="shared" si="211"/>
        <v>0</v>
      </c>
      <c r="J723" s="1">
        <f t="shared" si="212"/>
        <v>0</v>
      </c>
      <c r="K723" s="1">
        <f t="shared" si="213"/>
        <v>4587520</v>
      </c>
      <c r="L723" s="1">
        <f t="shared" si="214"/>
        <v>4587520</v>
      </c>
      <c r="M723" s="1">
        <f t="shared" si="209"/>
        <v>1792965603.75</v>
      </c>
      <c r="N723" s="1">
        <f t="shared" si="206"/>
        <v>0</v>
      </c>
      <c r="O723" s="1">
        <f t="shared" si="207"/>
        <v>0</v>
      </c>
      <c r="P723" s="1">
        <f t="shared" si="215"/>
        <v>2516582400</v>
      </c>
      <c r="Q723" s="1">
        <f t="shared" si="199"/>
        <v>4309548003.75</v>
      </c>
      <c r="R723" s="1">
        <f>SUM($K$512:K723)-SUM($I$512:I723)</f>
        <v>1121328640</v>
      </c>
      <c r="S723" s="2">
        <f t="shared" si="200"/>
        <v>0.44557596842447916</v>
      </c>
      <c r="T723" s="2">
        <f>AVERAGE($S$512:S723)</f>
        <v>0.36648343404134093</v>
      </c>
    </row>
    <row r="724" spans="1:20" x14ac:dyDescent="0.3">
      <c r="A724" s="3">
        <v>0.35299673622910033</v>
      </c>
      <c r="B724">
        <f t="shared" si="201"/>
        <v>0</v>
      </c>
      <c r="C724" s="1">
        <f t="shared" si="208"/>
        <v>3276800</v>
      </c>
      <c r="D724" s="1" t="str">
        <f t="shared" si="202"/>
        <v>NO</v>
      </c>
      <c r="E724">
        <f t="shared" si="203"/>
        <v>532</v>
      </c>
      <c r="F724">
        <f t="shared" si="204"/>
        <v>258</v>
      </c>
      <c r="G724" s="2">
        <f t="shared" si="205"/>
        <v>0.48496240601503759</v>
      </c>
      <c r="H724" s="1">
        <f t="shared" si="210"/>
        <v>0</v>
      </c>
      <c r="I724" s="1">
        <f t="shared" si="211"/>
        <v>3276800</v>
      </c>
      <c r="J724" s="1">
        <f t="shared" si="212"/>
        <v>3276800</v>
      </c>
      <c r="K724" s="1">
        <f t="shared" si="213"/>
        <v>0</v>
      </c>
      <c r="L724" s="1">
        <f t="shared" si="214"/>
        <v>0</v>
      </c>
      <c r="M724" s="1">
        <f t="shared" si="209"/>
        <v>1789688803.75</v>
      </c>
      <c r="N724" s="1">
        <f t="shared" si="206"/>
        <v>0</v>
      </c>
      <c r="O724" s="1">
        <f t="shared" si="207"/>
        <v>0</v>
      </c>
      <c r="P724" s="1">
        <f t="shared" si="215"/>
        <v>2516582400</v>
      </c>
      <c r="Q724" s="1">
        <f t="shared" si="199"/>
        <v>4306271203.75</v>
      </c>
      <c r="R724" s="1">
        <f>SUM($K$512:K724)-SUM($I$512:I724)</f>
        <v>1118051840</v>
      </c>
      <c r="S724" s="2">
        <f t="shared" si="200"/>
        <v>0.44427388509114585</v>
      </c>
      <c r="T724" s="2">
        <f>AVERAGE($S$512:S724)</f>
        <v>0.36684864742655132</v>
      </c>
    </row>
    <row r="725" spans="1:20" x14ac:dyDescent="0.3">
      <c r="A725" s="3">
        <v>0.36893360827236221</v>
      </c>
      <c r="B725">
        <f t="shared" si="201"/>
        <v>0</v>
      </c>
      <c r="C725" s="1">
        <f t="shared" si="208"/>
        <v>6553600</v>
      </c>
      <c r="D725" s="1" t="str">
        <f t="shared" si="202"/>
        <v>NO</v>
      </c>
      <c r="E725">
        <f t="shared" si="203"/>
        <v>533</v>
      </c>
      <c r="F725">
        <f t="shared" si="204"/>
        <v>258</v>
      </c>
      <c r="G725" s="2">
        <f t="shared" si="205"/>
        <v>0.48405253283302063</v>
      </c>
      <c r="H725" s="1">
        <f t="shared" si="210"/>
        <v>0</v>
      </c>
      <c r="I725" s="1">
        <f t="shared" si="211"/>
        <v>6553600</v>
      </c>
      <c r="J725" s="1">
        <f t="shared" si="212"/>
        <v>9830400</v>
      </c>
      <c r="K725" s="1">
        <f t="shared" si="213"/>
        <v>0</v>
      </c>
      <c r="L725" s="1">
        <f t="shared" si="214"/>
        <v>0</v>
      </c>
      <c r="M725" s="1">
        <f t="shared" si="209"/>
        <v>1783135203.75</v>
      </c>
      <c r="N725" s="1">
        <f t="shared" si="206"/>
        <v>0</v>
      </c>
      <c r="O725" s="1">
        <f t="shared" si="207"/>
        <v>0</v>
      </c>
      <c r="P725" s="1">
        <f t="shared" si="215"/>
        <v>2516582400</v>
      </c>
      <c r="Q725" s="1">
        <f t="shared" si="199"/>
        <v>4299717603.75</v>
      </c>
      <c r="R725" s="1">
        <f>SUM($K$512:K725)-SUM($I$512:I725)</f>
        <v>1111498240</v>
      </c>
      <c r="S725" s="2">
        <f t="shared" si="200"/>
        <v>0.44166971842447916</v>
      </c>
      <c r="T725" s="2">
        <f>AVERAGE($S$512:S725)</f>
        <v>0.36719827859943882</v>
      </c>
    </row>
    <row r="726" spans="1:20" x14ac:dyDescent="0.3">
      <c r="A726" s="3">
        <v>0.72185818760232001</v>
      </c>
      <c r="B726">
        <f t="shared" si="201"/>
        <v>1</v>
      </c>
      <c r="C726" s="1">
        <f t="shared" si="208"/>
        <v>13107200</v>
      </c>
      <c r="D726" s="1" t="str">
        <f t="shared" si="202"/>
        <v>NO</v>
      </c>
      <c r="E726">
        <f t="shared" si="203"/>
        <v>534</v>
      </c>
      <c r="F726">
        <f t="shared" si="204"/>
        <v>259</v>
      </c>
      <c r="G726" s="2">
        <f t="shared" si="205"/>
        <v>0.48501872659176032</v>
      </c>
      <c r="H726" s="1">
        <f t="shared" si="210"/>
        <v>9175040</v>
      </c>
      <c r="I726" s="1">
        <f t="shared" si="211"/>
        <v>0</v>
      </c>
      <c r="J726" s="1">
        <f t="shared" si="212"/>
        <v>0</v>
      </c>
      <c r="K726" s="1">
        <f t="shared" si="213"/>
        <v>9175040</v>
      </c>
      <c r="L726" s="1">
        <f t="shared" si="214"/>
        <v>9175040</v>
      </c>
      <c r="M726" s="1">
        <f t="shared" si="209"/>
        <v>1792310243.75</v>
      </c>
      <c r="N726" s="1">
        <f t="shared" si="206"/>
        <v>0</v>
      </c>
      <c r="O726" s="1">
        <f t="shared" si="207"/>
        <v>0</v>
      </c>
      <c r="P726" s="1">
        <f t="shared" si="215"/>
        <v>2516582400</v>
      </c>
      <c r="Q726" s="1">
        <f t="shared" si="199"/>
        <v>4308892643.75</v>
      </c>
      <c r="R726" s="1">
        <f>SUM($K$512:K726)-SUM($I$512:I726)</f>
        <v>1120673280</v>
      </c>
      <c r="S726" s="2">
        <f t="shared" si="200"/>
        <v>0.44531555175781251</v>
      </c>
      <c r="T726" s="2">
        <f>AVERAGE($S$512:S726)</f>
        <v>0.36756161475366383</v>
      </c>
    </row>
    <row r="727" spans="1:20" x14ac:dyDescent="0.3">
      <c r="A727" s="3">
        <v>0.1745962806417708</v>
      </c>
      <c r="B727">
        <f t="shared" si="201"/>
        <v>0</v>
      </c>
      <c r="C727" s="1">
        <f t="shared" si="208"/>
        <v>6553600</v>
      </c>
      <c r="D727" s="1" t="str">
        <f t="shared" si="202"/>
        <v>NO</v>
      </c>
      <c r="E727">
        <f t="shared" si="203"/>
        <v>535</v>
      </c>
      <c r="F727">
        <f t="shared" si="204"/>
        <v>259</v>
      </c>
      <c r="G727" s="2">
        <f t="shared" si="205"/>
        <v>0.48411214953271026</v>
      </c>
      <c r="H727" s="1">
        <f t="shared" si="210"/>
        <v>0</v>
      </c>
      <c r="I727" s="1">
        <f t="shared" si="211"/>
        <v>6553600</v>
      </c>
      <c r="J727" s="1">
        <f t="shared" si="212"/>
        <v>6553600</v>
      </c>
      <c r="K727" s="1">
        <f t="shared" si="213"/>
        <v>0</v>
      </c>
      <c r="L727" s="1">
        <f t="shared" si="214"/>
        <v>0</v>
      </c>
      <c r="M727" s="1">
        <f t="shared" si="209"/>
        <v>1785756643.75</v>
      </c>
      <c r="N727" s="1">
        <f t="shared" si="206"/>
        <v>0</v>
      </c>
      <c r="O727" s="1">
        <f t="shared" si="207"/>
        <v>0</v>
      </c>
      <c r="P727" s="1">
        <f t="shared" si="215"/>
        <v>2516582400</v>
      </c>
      <c r="Q727" s="1">
        <f t="shared" si="199"/>
        <v>4302339043.75</v>
      </c>
      <c r="R727" s="1">
        <f>SUM($K$512:K727)-SUM($I$512:I727)</f>
        <v>1114119680</v>
      </c>
      <c r="S727" s="2">
        <f t="shared" si="200"/>
        <v>0.44271138509114583</v>
      </c>
      <c r="T727" s="2">
        <f>AVERAGE($S$512:S727)</f>
        <v>0.36790953035707807</v>
      </c>
    </row>
    <row r="728" spans="1:20" x14ac:dyDescent="0.3">
      <c r="A728" s="3">
        <v>0.88633615486661299</v>
      </c>
      <c r="B728">
        <f t="shared" si="201"/>
        <v>1</v>
      </c>
      <c r="C728" s="1">
        <f t="shared" si="208"/>
        <v>13107200</v>
      </c>
      <c r="D728" s="1" t="str">
        <f t="shared" si="202"/>
        <v>NO</v>
      </c>
      <c r="E728">
        <f t="shared" si="203"/>
        <v>536</v>
      </c>
      <c r="F728">
        <f t="shared" si="204"/>
        <v>260</v>
      </c>
      <c r="G728" s="2">
        <f t="shared" si="205"/>
        <v>0.48507462686567165</v>
      </c>
      <c r="H728" s="1">
        <f t="shared" si="210"/>
        <v>9175040</v>
      </c>
      <c r="I728" s="1">
        <f t="shared" si="211"/>
        <v>0</v>
      </c>
      <c r="J728" s="1">
        <f t="shared" si="212"/>
        <v>0</v>
      </c>
      <c r="K728" s="1">
        <f t="shared" si="213"/>
        <v>9175040</v>
      </c>
      <c r="L728" s="1">
        <f t="shared" si="214"/>
        <v>9175040</v>
      </c>
      <c r="M728" s="1">
        <f t="shared" si="209"/>
        <v>1794931683.75</v>
      </c>
      <c r="N728" s="1">
        <f t="shared" si="206"/>
        <v>0</v>
      </c>
      <c r="O728" s="1">
        <f t="shared" si="207"/>
        <v>0</v>
      </c>
      <c r="P728" s="1">
        <f t="shared" si="215"/>
        <v>2516582400</v>
      </c>
      <c r="Q728" s="1">
        <f t="shared" si="199"/>
        <v>4311514083.75</v>
      </c>
      <c r="R728" s="1">
        <f>SUM($K$512:K728)-SUM($I$512:I728)</f>
        <v>1123294720</v>
      </c>
      <c r="S728" s="2">
        <f t="shared" si="200"/>
        <v>0.44635721842447917</v>
      </c>
      <c r="T728" s="2">
        <f>AVERAGE($S$512:S728)</f>
        <v>0.36827104044033804</v>
      </c>
    </row>
    <row r="729" spans="1:20" x14ac:dyDescent="0.3">
      <c r="A729" s="3">
        <v>0.72032748358341048</v>
      </c>
      <c r="B729">
        <f t="shared" si="201"/>
        <v>1</v>
      </c>
      <c r="C729" s="1">
        <f t="shared" si="208"/>
        <v>6553600</v>
      </c>
      <c r="D729" s="1" t="str">
        <f t="shared" si="202"/>
        <v>NO</v>
      </c>
      <c r="E729">
        <f t="shared" si="203"/>
        <v>537</v>
      </c>
      <c r="F729">
        <f t="shared" si="204"/>
        <v>261</v>
      </c>
      <c r="G729" s="2">
        <f t="shared" si="205"/>
        <v>0.48603351955307261</v>
      </c>
      <c r="H729" s="1">
        <f t="shared" si="210"/>
        <v>4587520</v>
      </c>
      <c r="I729" s="1">
        <f t="shared" si="211"/>
        <v>0</v>
      </c>
      <c r="J729" s="1">
        <f t="shared" si="212"/>
        <v>0</v>
      </c>
      <c r="K729" s="1">
        <f t="shared" si="213"/>
        <v>4587520</v>
      </c>
      <c r="L729" s="1">
        <f t="shared" si="214"/>
        <v>13762560</v>
      </c>
      <c r="M729" s="1">
        <f t="shared" si="209"/>
        <v>1799519203.75</v>
      </c>
      <c r="N729" s="1">
        <f t="shared" si="206"/>
        <v>0</v>
      </c>
      <c r="O729" s="1">
        <f t="shared" si="207"/>
        <v>0</v>
      </c>
      <c r="P729" s="1">
        <f t="shared" si="215"/>
        <v>2516582400</v>
      </c>
      <c r="Q729" s="1">
        <f t="shared" si="199"/>
        <v>4316101603.75</v>
      </c>
      <c r="R729" s="1">
        <f>SUM($K$512:K729)-SUM($I$512:I729)</f>
        <v>1127882240</v>
      </c>
      <c r="S729" s="2">
        <f t="shared" si="200"/>
        <v>0.44818013509114585</v>
      </c>
      <c r="T729" s="2">
        <f>AVERAGE($S$512:S729)</f>
        <v>0.36863759592038764</v>
      </c>
    </row>
    <row r="730" spans="1:20" x14ac:dyDescent="0.3">
      <c r="A730" s="3">
        <v>0.44050060732890706</v>
      </c>
      <c r="B730">
        <f t="shared" si="201"/>
        <v>0</v>
      </c>
      <c r="C730" s="1">
        <f t="shared" si="208"/>
        <v>3276800</v>
      </c>
      <c r="D730" s="1" t="str">
        <f t="shared" si="202"/>
        <v>NO</v>
      </c>
      <c r="E730">
        <f t="shared" si="203"/>
        <v>538</v>
      </c>
      <c r="F730">
        <f t="shared" si="204"/>
        <v>261</v>
      </c>
      <c r="G730" s="2">
        <f t="shared" si="205"/>
        <v>0.48513011152416358</v>
      </c>
      <c r="H730" s="1">
        <f t="shared" si="210"/>
        <v>0</v>
      </c>
      <c r="I730" s="1">
        <f t="shared" si="211"/>
        <v>3276800</v>
      </c>
      <c r="J730" s="1">
        <f t="shared" si="212"/>
        <v>3276800</v>
      </c>
      <c r="K730" s="1">
        <f t="shared" si="213"/>
        <v>0</v>
      </c>
      <c r="L730" s="1">
        <f t="shared" si="214"/>
        <v>0</v>
      </c>
      <c r="M730" s="1">
        <f t="shared" si="209"/>
        <v>1796242403.75</v>
      </c>
      <c r="N730" s="1">
        <f t="shared" si="206"/>
        <v>0</v>
      </c>
      <c r="O730" s="1">
        <f t="shared" si="207"/>
        <v>0</v>
      </c>
      <c r="P730" s="1">
        <f t="shared" si="215"/>
        <v>2516582400</v>
      </c>
      <c r="Q730" s="1">
        <f t="shared" si="199"/>
        <v>4312824803.75</v>
      </c>
      <c r="R730" s="1">
        <f>SUM($K$512:K730)-SUM($I$512:I730)</f>
        <v>1124605440</v>
      </c>
      <c r="S730" s="2">
        <f t="shared" si="200"/>
        <v>0.44687805175781248</v>
      </c>
      <c r="T730" s="2">
        <f>AVERAGE($S$512:S730)</f>
        <v>0.36899485827580963</v>
      </c>
    </row>
    <row r="731" spans="1:20" x14ac:dyDescent="0.3">
      <c r="A731" s="3">
        <v>0.85287365330504317</v>
      </c>
      <c r="B731">
        <f t="shared" si="201"/>
        <v>1</v>
      </c>
      <c r="C731" s="1">
        <f t="shared" si="208"/>
        <v>6553600</v>
      </c>
      <c r="D731" s="1" t="str">
        <f t="shared" si="202"/>
        <v>NO</v>
      </c>
      <c r="E731">
        <f t="shared" si="203"/>
        <v>539</v>
      </c>
      <c r="F731">
        <f t="shared" si="204"/>
        <v>262</v>
      </c>
      <c r="G731" s="2">
        <f t="shared" si="205"/>
        <v>0.48608534322820035</v>
      </c>
      <c r="H731" s="1">
        <f t="shared" si="210"/>
        <v>4587520</v>
      </c>
      <c r="I731" s="1">
        <f t="shared" si="211"/>
        <v>0</v>
      </c>
      <c r="J731" s="1">
        <f t="shared" si="212"/>
        <v>0</v>
      </c>
      <c r="K731" s="1">
        <f t="shared" si="213"/>
        <v>4587520</v>
      </c>
      <c r="L731" s="1">
        <f t="shared" si="214"/>
        <v>4587520</v>
      </c>
      <c r="M731" s="1">
        <f t="shared" si="209"/>
        <v>1800829923.75</v>
      </c>
      <c r="N731" s="1">
        <f t="shared" si="206"/>
        <v>0</v>
      </c>
      <c r="O731" s="1">
        <f t="shared" si="207"/>
        <v>0</v>
      </c>
      <c r="P731" s="1">
        <f t="shared" si="215"/>
        <v>2516582400</v>
      </c>
      <c r="Q731" s="1">
        <f t="shared" si="199"/>
        <v>4317412323.75</v>
      </c>
      <c r="R731" s="1">
        <f>SUM($K$512:K731)-SUM($I$512:I731)</f>
        <v>1129192960</v>
      </c>
      <c r="S731" s="2">
        <f t="shared" si="200"/>
        <v>0.44870096842447915</v>
      </c>
      <c r="T731" s="2">
        <f>AVERAGE($S$512:S731)</f>
        <v>0.36935715877648539</v>
      </c>
    </row>
    <row r="732" spans="1:20" x14ac:dyDescent="0.3">
      <c r="A732" s="3">
        <v>8.5474820564052312E-2</v>
      </c>
      <c r="B732">
        <f t="shared" si="201"/>
        <v>0</v>
      </c>
      <c r="C732" s="1">
        <f t="shared" si="208"/>
        <v>3276800</v>
      </c>
      <c r="D732" s="1" t="str">
        <f t="shared" si="202"/>
        <v>NO</v>
      </c>
      <c r="E732">
        <f t="shared" si="203"/>
        <v>540</v>
      </c>
      <c r="F732">
        <f t="shared" si="204"/>
        <v>262</v>
      </c>
      <c r="G732" s="2">
        <f t="shared" si="205"/>
        <v>0.48518518518518516</v>
      </c>
      <c r="H732" s="1">
        <f t="shared" si="210"/>
        <v>0</v>
      </c>
      <c r="I732" s="1">
        <f t="shared" si="211"/>
        <v>3276800</v>
      </c>
      <c r="J732" s="1">
        <f t="shared" si="212"/>
        <v>3276800</v>
      </c>
      <c r="K732" s="1">
        <f t="shared" si="213"/>
        <v>0</v>
      </c>
      <c r="L732" s="1">
        <f t="shared" si="214"/>
        <v>0</v>
      </c>
      <c r="M732" s="1">
        <f t="shared" si="209"/>
        <v>1797553123.75</v>
      </c>
      <c r="N732" s="1">
        <f t="shared" si="206"/>
        <v>0</v>
      </c>
      <c r="O732" s="1">
        <f t="shared" si="207"/>
        <v>0</v>
      </c>
      <c r="P732" s="1">
        <f t="shared" si="215"/>
        <v>2516582400</v>
      </c>
      <c r="Q732" s="1">
        <f t="shared" si="199"/>
        <v>4314135523.75</v>
      </c>
      <c r="R732" s="1">
        <f>SUM($K$512:K732)-SUM($I$512:I732)</f>
        <v>1125916160</v>
      </c>
      <c r="S732" s="2">
        <f t="shared" si="200"/>
        <v>0.44739888509114584</v>
      </c>
      <c r="T732" s="2">
        <f>AVERAGE($S$512:S732)</f>
        <v>0.36971028875980966</v>
      </c>
    </row>
    <row r="733" spans="1:20" x14ac:dyDescent="0.3">
      <c r="A733" s="3">
        <v>0.90883075470037822</v>
      </c>
      <c r="B733">
        <f t="shared" si="201"/>
        <v>1</v>
      </c>
      <c r="C733" s="1">
        <f t="shared" si="208"/>
        <v>6553600</v>
      </c>
      <c r="D733" s="1" t="str">
        <f t="shared" si="202"/>
        <v>NO</v>
      </c>
      <c r="E733">
        <f t="shared" si="203"/>
        <v>541</v>
      </c>
      <c r="F733">
        <f t="shared" si="204"/>
        <v>263</v>
      </c>
      <c r="G733" s="2">
        <f t="shared" si="205"/>
        <v>0.48613678373382624</v>
      </c>
      <c r="H733" s="1">
        <f t="shared" si="210"/>
        <v>4587520</v>
      </c>
      <c r="I733" s="1">
        <f t="shared" si="211"/>
        <v>0</v>
      </c>
      <c r="J733" s="1">
        <f t="shared" si="212"/>
        <v>0</v>
      </c>
      <c r="K733" s="1">
        <f t="shared" si="213"/>
        <v>4587520</v>
      </c>
      <c r="L733" s="1">
        <f t="shared" si="214"/>
        <v>4587520</v>
      </c>
      <c r="M733" s="1">
        <f t="shared" si="209"/>
        <v>1802140643.75</v>
      </c>
      <c r="N733" s="1">
        <f t="shared" si="206"/>
        <v>0</v>
      </c>
      <c r="O733" s="1">
        <f t="shared" si="207"/>
        <v>0</v>
      </c>
      <c r="P733" s="1">
        <f t="shared" si="215"/>
        <v>2516582400</v>
      </c>
      <c r="Q733" s="1">
        <f t="shared" si="199"/>
        <v>4318723043.75</v>
      </c>
      <c r="R733" s="1">
        <f>SUM($K$512:K733)-SUM($I$512:I733)</f>
        <v>1130503680</v>
      </c>
      <c r="S733" s="2">
        <f t="shared" si="200"/>
        <v>0.44922180175781251</v>
      </c>
      <c r="T733" s="2">
        <f>AVERAGE($S$512:S733)</f>
        <v>0.37006844872826911</v>
      </c>
    </row>
    <row r="734" spans="1:20" x14ac:dyDescent="0.3">
      <c r="A734" s="3">
        <v>1.190292992767239E-2</v>
      </c>
      <c r="B734">
        <f t="shared" si="201"/>
        <v>0</v>
      </c>
      <c r="C734" s="1">
        <f t="shared" si="208"/>
        <v>3276800</v>
      </c>
      <c r="D734" s="1" t="str">
        <f t="shared" si="202"/>
        <v>NO</v>
      </c>
      <c r="E734">
        <f t="shared" si="203"/>
        <v>542</v>
      </c>
      <c r="F734">
        <f t="shared" si="204"/>
        <v>263</v>
      </c>
      <c r="G734" s="2">
        <f t="shared" si="205"/>
        <v>0.48523985239852396</v>
      </c>
      <c r="H734" s="1">
        <f t="shared" si="210"/>
        <v>0</v>
      </c>
      <c r="I734" s="1">
        <f t="shared" si="211"/>
        <v>3276800</v>
      </c>
      <c r="J734" s="1">
        <f t="shared" si="212"/>
        <v>3276800</v>
      </c>
      <c r="K734" s="1">
        <f t="shared" si="213"/>
        <v>0</v>
      </c>
      <c r="L734" s="1">
        <f t="shared" si="214"/>
        <v>0</v>
      </c>
      <c r="M734" s="1">
        <f t="shared" si="209"/>
        <v>1798863843.75</v>
      </c>
      <c r="N734" s="1">
        <f t="shared" si="206"/>
        <v>0</v>
      </c>
      <c r="O734" s="1">
        <f t="shared" si="207"/>
        <v>0</v>
      </c>
      <c r="P734" s="1">
        <f t="shared" si="215"/>
        <v>2516582400</v>
      </c>
      <c r="Q734" s="1">
        <f t="shared" si="199"/>
        <v>4315446243.75</v>
      </c>
      <c r="R734" s="1">
        <f>SUM($K$512:K734)-SUM($I$512:I734)</f>
        <v>1127226880</v>
      </c>
      <c r="S734" s="2">
        <f t="shared" si="200"/>
        <v>0.44791971842447914</v>
      </c>
      <c r="T734" s="2">
        <f>AVERAGE($S$512:S734)</f>
        <v>0.37041755756098754</v>
      </c>
    </row>
    <row r="735" spans="1:20" x14ac:dyDescent="0.3">
      <c r="A735" s="3">
        <v>0.92202320588697895</v>
      </c>
      <c r="B735">
        <f t="shared" si="201"/>
        <v>1</v>
      </c>
      <c r="C735" s="1">
        <f t="shared" si="208"/>
        <v>6553600</v>
      </c>
      <c r="D735" s="1" t="str">
        <f t="shared" si="202"/>
        <v>NO</v>
      </c>
      <c r="E735">
        <f t="shared" si="203"/>
        <v>543</v>
      </c>
      <c r="F735">
        <f t="shared" si="204"/>
        <v>264</v>
      </c>
      <c r="G735" s="2">
        <f t="shared" si="205"/>
        <v>0.48618784530386738</v>
      </c>
      <c r="H735" s="1">
        <f t="shared" si="210"/>
        <v>4587520</v>
      </c>
      <c r="I735" s="1">
        <f t="shared" si="211"/>
        <v>0</v>
      </c>
      <c r="J735" s="1">
        <f t="shared" si="212"/>
        <v>0</v>
      </c>
      <c r="K735" s="1">
        <f t="shared" si="213"/>
        <v>4587520</v>
      </c>
      <c r="L735" s="1">
        <f t="shared" si="214"/>
        <v>4587520</v>
      </c>
      <c r="M735" s="1">
        <f t="shared" si="209"/>
        <v>1803451363.75</v>
      </c>
      <c r="N735" s="1">
        <f t="shared" si="206"/>
        <v>0</v>
      </c>
      <c r="O735" s="1">
        <f t="shared" si="207"/>
        <v>0</v>
      </c>
      <c r="P735" s="1">
        <f t="shared" si="215"/>
        <v>2516582400</v>
      </c>
      <c r="Q735" s="1">
        <f t="shared" si="199"/>
        <v>4320033763.75</v>
      </c>
      <c r="R735" s="1">
        <f>SUM($K$512:K735)-SUM($I$512:I735)</f>
        <v>1131814400</v>
      </c>
      <c r="S735" s="2">
        <f t="shared" si="200"/>
        <v>0.44974263509114581</v>
      </c>
      <c r="T735" s="2">
        <f>AVERAGE($S$512:S735)</f>
        <v>0.37077168737138999</v>
      </c>
    </row>
    <row r="736" spans="1:20" x14ac:dyDescent="0.3">
      <c r="A736" s="3">
        <v>0.85993559571152856</v>
      </c>
      <c r="B736">
        <f t="shared" si="201"/>
        <v>1</v>
      </c>
      <c r="C736" s="1">
        <f t="shared" si="208"/>
        <v>3276800</v>
      </c>
      <c r="D736" s="1" t="str">
        <f t="shared" si="202"/>
        <v>NO</v>
      </c>
      <c r="E736">
        <f t="shared" si="203"/>
        <v>544</v>
      </c>
      <c r="F736">
        <f t="shared" si="204"/>
        <v>265</v>
      </c>
      <c r="G736" s="2">
        <f t="shared" si="205"/>
        <v>0.48713235294117646</v>
      </c>
      <c r="H736" s="1">
        <f t="shared" si="210"/>
        <v>2293760</v>
      </c>
      <c r="I736" s="1">
        <f t="shared" si="211"/>
        <v>0</v>
      </c>
      <c r="J736" s="1">
        <f t="shared" si="212"/>
        <v>0</v>
      </c>
      <c r="K736" s="1">
        <f t="shared" si="213"/>
        <v>2293760</v>
      </c>
      <c r="L736" s="1">
        <f t="shared" si="214"/>
        <v>6881280</v>
      </c>
      <c r="M736" s="1">
        <f t="shared" si="209"/>
        <v>1805745123.75</v>
      </c>
      <c r="N736" s="1">
        <f t="shared" si="206"/>
        <v>0</v>
      </c>
      <c r="O736" s="1">
        <f t="shared" si="207"/>
        <v>0</v>
      </c>
      <c r="P736" s="1">
        <f t="shared" si="215"/>
        <v>2516582400</v>
      </c>
      <c r="Q736" s="1">
        <f t="shared" si="199"/>
        <v>4322327523.75</v>
      </c>
      <c r="R736" s="1">
        <f>SUM($K$512:K736)-SUM($I$512:I736)</f>
        <v>1134108160</v>
      </c>
      <c r="S736" s="2">
        <f t="shared" si="200"/>
        <v>0.45065409342447915</v>
      </c>
      <c r="T736" s="2">
        <f>AVERAGE($S$512:S736)</f>
        <v>0.37112672028718147</v>
      </c>
    </row>
    <row r="737" spans="1:20" x14ac:dyDescent="0.3">
      <c r="A737" s="3">
        <v>5.9090232172459012E-2</v>
      </c>
      <c r="B737">
        <f t="shared" si="201"/>
        <v>0</v>
      </c>
      <c r="C737" s="1">
        <f t="shared" si="208"/>
        <v>1638400</v>
      </c>
      <c r="D737" s="1" t="str">
        <f t="shared" si="202"/>
        <v>NO</v>
      </c>
      <c r="E737">
        <f t="shared" si="203"/>
        <v>545</v>
      </c>
      <c r="F737">
        <f t="shared" si="204"/>
        <v>265</v>
      </c>
      <c r="G737" s="2">
        <f t="shared" si="205"/>
        <v>0.48623853211009177</v>
      </c>
      <c r="H737" s="1">
        <f t="shared" si="210"/>
        <v>0</v>
      </c>
      <c r="I737" s="1">
        <f t="shared" si="211"/>
        <v>1638400</v>
      </c>
      <c r="J737" s="1">
        <f t="shared" si="212"/>
        <v>1638400</v>
      </c>
      <c r="K737" s="1">
        <f t="shared" si="213"/>
        <v>0</v>
      </c>
      <c r="L737" s="1">
        <f t="shared" si="214"/>
        <v>0</v>
      </c>
      <c r="M737" s="1">
        <f t="shared" si="209"/>
        <v>1804106723.75</v>
      </c>
      <c r="N737" s="1">
        <f t="shared" si="206"/>
        <v>0</v>
      </c>
      <c r="O737" s="1">
        <f t="shared" si="207"/>
        <v>0</v>
      </c>
      <c r="P737" s="1">
        <f t="shared" si="215"/>
        <v>2516582400</v>
      </c>
      <c r="Q737" s="1">
        <f t="shared" si="199"/>
        <v>4320689123.75</v>
      </c>
      <c r="R737" s="1">
        <f>SUM($K$512:K737)-SUM($I$512:I737)</f>
        <v>1132469760</v>
      </c>
      <c r="S737" s="2">
        <f t="shared" si="200"/>
        <v>0.45000305175781252</v>
      </c>
      <c r="T737" s="2">
        <f>AVERAGE($S$512:S737)</f>
        <v>0.37147573060342326</v>
      </c>
    </row>
    <row r="738" spans="1:20" x14ac:dyDescent="0.3">
      <c r="A738" s="3">
        <v>0.25528701056159553</v>
      </c>
      <c r="B738">
        <f t="shared" si="201"/>
        <v>0</v>
      </c>
      <c r="C738" s="1">
        <f t="shared" si="208"/>
        <v>3276800</v>
      </c>
      <c r="D738" s="1" t="str">
        <f t="shared" si="202"/>
        <v>NO</v>
      </c>
      <c r="E738">
        <f t="shared" si="203"/>
        <v>546</v>
      </c>
      <c r="F738">
        <f t="shared" si="204"/>
        <v>265</v>
      </c>
      <c r="G738" s="2">
        <f t="shared" si="205"/>
        <v>0.48534798534798534</v>
      </c>
      <c r="H738" s="1">
        <f t="shared" si="210"/>
        <v>0</v>
      </c>
      <c r="I738" s="1">
        <f t="shared" si="211"/>
        <v>3276800</v>
      </c>
      <c r="J738" s="1">
        <f t="shared" si="212"/>
        <v>4915200</v>
      </c>
      <c r="K738" s="1">
        <f t="shared" si="213"/>
        <v>0</v>
      </c>
      <c r="L738" s="1">
        <f t="shared" si="214"/>
        <v>0</v>
      </c>
      <c r="M738" s="1">
        <f t="shared" si="209"/>
        <v>1800829923.75</v>
      </c>
      <c r="N738" s="1">
        <f t="shared" si="206"/>
        <v>0</v>
      </c>
      <c r="O738" s="1">
        <f t="shared" si="207"/>
        <v>0</v>
      </c>
      <c r="P738" s="1">
        <f t="shared" si="215"/>
        <v>2516582400</v>
      </c>
      <c r="Q738" s="1">
        <f t="shared" si="199"/>
        <v>4317412323.75</v>
      </c>
      <c r="R738" s="1">
        <f>SUM($K$512:K738)-SUM($I$512:I738)</f>
        <v>1129192960</v>
      </c>
      <c r="S738" s="2">
        <f t="shared" si="200"/>
        <v>0.44870096842447915</v>
      </c>
      <c r="T738" s="2">
        <f>AVERAGE($S$512:S738)</f>
        <v>0.37181592988897855</v>
      </c>
    </row>
    <row r="739" spans="1:20" x14ac:dyDescent="0.3">
      <c r="A739" s="3">
        <v>0.26952700705290611</v>
      </c>
      <c r="B739">
        <f t="shared" si="201"/>
        <v>0</v>
      </c>
      <c r="C739" s="1">
        <f t="shared" si="208"/>
        <v>6553600</v>
      </c>
      <c r="D739" s="1" t="str">
        <f t="shared" si="202"/>
        <v>NO</v>
      </c>
      <c r="E739">
        <f t="shared" si="203"/>
        <v>547</v>
      </c>
      <c r="F739">
        <f t="shared" si="204"/>
        <v>265</v>
      </c>
      <c r="G739" s="2">
        <f t="shared" si="205"/>
        <v>0.48446069469835468</v>
      </c>
      <c r="H739" s="1">
        <f t="shared" si="210"/>
        <v>0</v>
      </c>
      <c r="I739" s="1">
        <f t="shared" si="211"/>
        <v>6553600</v>
      </c>
      <c r="J739" s="1">
        <f t="shared" si="212"/>
        <v>11468800</v>
      </c>
      <c r="K739" s="1">
        <f t="shared" si="213"/>
        <v>0</v>
      </c>
      <c r="L739" s="1">
        <f t="shared" si="214"/>
        <v>0</v>
      </c>
      <c r="M739" s="1">
        <f t="shared" si="209"/>
        <v>1794276323.75</v>
      </c>
      <c r="N739" s="1">
        <f t="shared" si="206"/>
        <v>0</v>
      </c>
      <c r="O739" s="1">
        <f t="shared" si="207"/>
        <v>0</v>
      </c>
      <c r="P739" s="1">
        <f t="shared" si="215"/>
        <v>2516582400</v>
      </c>
      <c r="Q739" s="1">
        <f t="shared" si="199"/>
        <v>4310858723.75</v>
      </c>
      <c r="R739" s="1">
        <f>SUM($K$512:K739)-SUM($I$512:I739)</f>
        <v>1122639360</v>
      </c>
      <c r="S739" s="2">
        <f t="shared" si="200"/>
        <v>0.44609680175781252</v>
      </c>
      <c r="T739" s="2">
        <f>AVERAGE($S$512:S739)</f>
        <v>0.3721417231866489</v>
      </c>
    </row>
    <row r="740" spans="1:20" x14ac:dyDescent="0.3">
      <c r="A740" s="3">
        <v>0.68003802230379851</v>
      </c>
      <c r="B740">
        <f t="shared" si="201"/>
        <v>1</v>
      </c>
      <c r="C740" s="1">
        <f t="shared" si="208"/>
        <v>13107200</v>
      </c>
      <c r="D740" s="1" t="str">
        <f t="shared" si="202"/>
        <v>NO</v>
      </c>
      <c r="E740">
        <f t="shared" si="203"/>
        <v>548</v>
      </c>
      <c r="F740">
        <f t="shared" si="204"/>
        <v>266</v>
      </c>
      <c r="G740" s="2">
        <f t="shared" si="205"/>
        <v>0.48540145985401462</v>
      </c>
      <c r="H740" s="1">
        <f t="shared" si="210"/>
        <v>9175040</v>
      </c>
      <c r="I740" s="1">
        <f t="shared" si="211"/>
        <v>0</v>
      </c>
      <c r="J740" s="1">
        <f t="shared" si="212"/>
        <v>0</v>
      </c>
      <c r="K740" s="1">
        <f t="shared" si="213"/>
        <v>9175040</v>
      </c>
      <c r="L740" s="1">
        <f t="shared" si="214"/>
        <v>9175040</v>
      </c>
      <c r="M740" s="1">
        <f t="shared" si="209"/>
        <v>1803451363.75</v>
      </c>
      <c r="N740" s="1">
        <f t="shared" si="206"/>
        <v>0</v>
      </c>
      <c r="O740" s="1">
        <f t="shared" si="207"/>
        <v>0</v>
      </c>
      <c r="P740" s="1">
        <f t="shared" si="215"/>
        <v>2516582400</v>
      </c>
      <c r="Q740" s="1">
        <f t="shared" si="199"/>
        <v>4320033763.75</v>
      </c>
      <c r="R740" s="1">
        <f>SUM($K$512:K740)-SUM($I$512:I740)</f>
        <v>1131814400</v>
      </c>
      <c r="S740" s="2">
        <f t="shared" si="200"/>
        <v>0.44974263509114581</v>
      </c>
      <c r="T740" s="2">
        <f>AVERAGE($S$512:S740)</f>
        <v>0.37248059179758553</v>
      </c>
    </row>
    <row r="741" spans="1:20" x14ac:dyDescent="0.3">
      <c r="A741" s="3">
        <v>0.14108420107615827</v>
      </c>
      <c r="B741">
        <f t="shared" si="201"/>
        <v>0</v>
      </c>
      <c r="C741" s="1">
        <f t="shared" si="208"/>
        <v>6553600</v>
      </c>
      <c r="D741" s="1" t="str">
        <f t="shared" si="202"/>
        <v>NO</v>
      </c>
      <c r="E741">
        <f t="shared" si="203"/>
        <v>549</v>
      </c>
      <c r="F741">
        <f t="shared" si="204"/>
        <v>266</v>
      </c>
      <c r="G741" s="2">
        <f t="shared" si="205"/>
        <v>0.48451730418943534</v>
      </c>
      <c r="H741" s="1">
        <f t="shared" si="210"/>
        <v>0</v>
      </c>
      <c r="I741" s="1">
        <f t="shared" si="211"/>
        <v>6553600</v>
      </c>
      <c r="J741" s="1">
        <f t="shared" si="212"/>
        <v>6553600</v>
      </c>
      <c r="K741" s="1">
        <f t="shared" si="213"/>
        <v>0</v>
      </c>
      <c r="L741" s="1">
        <f t="shared" si="214"/>
        <v>0</v>
      </c>
      <c r="M741" s="1">
        <f t="shared" si="209"/>
        <v>1796897763.75</v>
      </c>
      <c r="N741" s="1">
        <f t="shared" si="206"/>
        <v>0</v>
      </c>
      <c r="O741" s="1">
        <f t="shared" si="207"/>
        <v>0</v>
      </c>
      <c r="P741" s="1">
        <f t="shared" si="215"/>
        <v>2516582400</v>
      </c>
      <c r="Q741" s="1">
        <f t="shared" si="199"/>
        <v>4313480163.75</v>
      </c>
      <c r="R741" s="1">
        <f>SUM($K$512:K741)-SUM($I$512:I741)</f>
        <v>1125260800</v>
      </c>
      <c r="S741" s="2">
        <f t="shared" si="200"/>
        <v>0.44713846842447919</v>
      </c>
      <c r="T741" s="2">
        <f>AVERAGE($S$512:S741)</f>
        <v>0.37280519126118072</v>
      </c>
    </row>
    <row r="742" spans="1:20" x14ac:dyDescent="0.3">
      <c r="A742" s="3">
        <v>0.75533709093502499</v>
      </c>
      <c r="B742">
        <f t="shared" si="201"/>
        <v>1</v>
      </c>
      <c r="C742" s="1">
        <f t="shared" si="208"/>
        <v>13107200</v>
      </c>
      <c r="D742" s="1" t="str">
        <f t="shared" si="202"/>
        <v>NO</v>
      </c>
      <c r="E742">
        <f t="shared" si="203"/>
        <v>550</v>
      </c>
      <c r="F742">
        <f t="shared" si="204"/>
        <v>267</v>
      </c>
      <c r="G742" s="2">
        <f t="shared" si="205"/>
        <v>0.48545454545454547</v>
      </c>
      <c r="H742" s="1">
        <f t="shared" si="210"/>
        <v>9175040</v>
      </c>
      <c r="I742" s="1">
        <f t="shared" si="211"/>
        <v>0</v>
      </c>
      <c r="J742" s="1">
        <f t="shared" si="212"/>
        <v>0</v>
      </c>
      <c r="K742" s="1">
        <f t="shared" si="213"/>
        <v>9175040</v>
      </c>
      <c r="L742" s="1">
        <f t="shared" si="214"/>
        <v>9175040</v>
      </c>
      <c r="M742" s="1">
        <f t="shared" si="209"/>
        <v>1806072803.75</v>
      </c>
      <c r="N742" s="1">
        <f t="shared" si="206"/>
        <v>0</v>
      </c>
      <c r="O742" s="1">
        <f t="shared" si="207"/>
        <v>0</v>
      </c>
      <c r="P742" s="1">
        <f t="shared" si="215"/>
        <v>2516582400</v>
      </c>
      <c r="Q742" s="1">
        <f t="shared" si="199"/>
        <v>4322655203.75</v>
      </c>
      <c r="R742" s="1">
        <f>SUM($K$512:K742)-SUM($I$512:I742)</f>
        <v>1134435840</v>
      </c>
      <c r="S742" s="2">
        <f t="shared" si="200"/>
        <v>0.45078430175781248</v>
      </c>
      <c r="T742" s="2">
        <f>AVERAGE($S$512:S742)</f>
        <v>0.37314276316809253</v>
      </c>
    </row>
    <row r="743" spans="1:20" x14ac:dyDescent="0.3">
      <c r="A743" s="3">
        <v>0.19054913077341418</v>
      </c>
      <c r="B743">
        <f t="shared" si="201"/>
        <v>0</v>
      </c>
      <c r="C743" s="1">
        <f t="shared" si="208"/>
        <v>6553600</v>
      </c>
      <c r="D743" s="1" t="str">
        <f t="shared" si="202"/>
        <v>NO</v>
      </c>
      <c r="E743">
        <f t="shared" si="203"/>
        <v>551</v>
      </c>
      <c r="F743">
        <f t="shared" si="204"/>
        <v>267</v>
      </c>
      <c r="G743" s="2">
        <f t="shared" si="205"/>
        <v>0.48457350272232302</v>
      </c>
      <c r="H743" s="1">
        <f t="shared" si="210"/>
        <v>0</v>
      </c>
      <c r="I743" s="1">
        <f t="shared" si="211"/>
        <v>6553600</v>
      </c>
      <c r="J743" s="1">
        <f t="shared" si="212"/>
        <v>6553600</v>
      </c>
      <c r="K743" s="1">
        <f t="shared" si="213"/>
        <v>0</v>
      </c>
      <c r="L743" s="1">
        <f t="shared" si="214"/>
        <v>0</v>
      </c>
      <c r="M743" s="1">
        <f t="shared" si="209"/>
        <v>1799519203.75</v>
      </c>
      <c r="N743" s="1">
        <f t="shared" si="206"/>
        <v>0</v>
      </c>
      <c r="O743" s="1">
        <f t="shared" si="207"/>
        <v>0</v>
      </c>
      <c r="P743" s="1">
        <f t="shared" si="215"/>
        <v>2516582400</v>
      </c>
      <c r="Q743" s="1">
        <f t="shared" si="199"/>
        <v>4316101603.75</v>
      </c>
      <c r="R743" s="1">
        <f>SUM($K$512:K743)-SUM($I$512:I743)</f>
        <v>1127882240</v>
      </c>
      <c r="S743" s="2">
        <f t="shared" si="200"/>
        <v>0.44818013509114585</v>
      </c>
      <c r="T743" s="2">
        <f>AVERAGE($S$512:S743)</f>
        <v>0.37346620011603676</v>
      </c>
    </row>
    <row r="744" spans="1:20" x14ac:dyDescent="0.3">
      <c r="A744" s="3">
        <v>0.17070982709114468</v>
      </c>
      <c r="B744">
        <f t="shared" si="201"/>
        <v>0</v>
      </c>
      <c r="C744" s="1">
        <f t="shared" si="208"/>
        <v>13107200</v>
      </c>
      <c r="D744" s="1" t="str">
        <f t="shared" si="202"/>
        <v>NO</v>
      </c>
      <c r="E744">
        <f t="shared" si="203"/>
        <v>552</v>
      </c>
      <c r="F744">
        <f t="shared" si="204"/>
        <v>267</v>
      </c>
      <c r="G744" s="2">
        <f t="shared" si="205"/>
        <v>0.48369565217391303</v>
      </c>
      <c r="H744" s="1">
        <f t="shared" si="210"/>
        <v>0</v>
      </c>
      <c r="I744" s="1">
        <f t="shared" si="211"/>
        <v>13107200</v>
      </c>
      <c r="J744" s="1">
        <f t="shared" si="212"/>
        <v>19660800</v>
      </c>
      <c r="K744" s="1">
        <f t="shared" si="213"/>
        <v>0</v>
      </c>
      <c r="L744" s="1">
        <f t="shared" si="214"/>
        <v>0</v>
      </c>
      <c r="M744" s="1">
        <f t="shared" si="209"/>
        <v>1786412003.75</v>
      </c>
      <c r="N744" s="1">
        <f t="shared" si="206"/>
        <v>0</v>
      </c>
      <c r="O744" s="1">
        <f t="shared" si="207"/>
        <v>0</v>
      </c>
      <c r="P744" s="1">
        <f t="shared" si="215"/>
        <v>2516582400</v>
      </c>
      <c r="Q744" s="1">
        <f t="shared" si="199"/>
        <v>4302994403.75</v>
      </c>
      <c r="R744" s="1">
        <f>SUM($K$512:K744)-SUM($I$512:I744)</f>
        <v>1114775040</v>
      </c>
      <c r="S744" s="2">
        <f t="shared" si="200"/>
        <v>0.44297180175781248</v>
      </c>
      <c r="T744" s="2">
        <f>AVERAGE($S$512:S744)</f>
        <v>0.37376450741922029</v>
      </c>
    </row>
    <row r="745" spans="1:20" x14ac:dyDescent="0.3">
      <c r="A745" s="3">
        <v>0.16196321354548127</v>
      </c>
      <c r="B745">
        <f t="shared" si="201"/>
        <v>0</v>
      </c>
      <c r="C745" s="1">
        <f t="shared" si="208"/>
        <v>26214400</v>
      </c>
      <c r="D745" s="1" t="str">
        <f t="shared" si="202"/>
        <v>NO</v>
      </c>
      <c r="E745">
        <f t="shared" si="203"/>
        <v>553</v>
      </c>
      <c r="F745">
        <f t="shared" si="204"/>
        <v>267</v>
      </c>
      <c r="G745" s="2">
        <f t="shared" si="205"/>
        <v>0.48282097649186256</v>
      </c>
      <c r="H745" s="1">
        <f t="shared" si="210"/>
        <v>0</v>
      </c>
      <c r="I745" s="1">
        <f t="shared" si="211"/>
        <v>26214400</v>
      </c>
      <c r="J745" s="1">
        <f t="shared" si="212"/>
        <v>45875200</v>
      </c>
      <c r="K745" s="1">
        <f t="shared" si="213"/>
        <v>0</v>
      </c>
      <c r="L745" s="1">
        <f t="shared" si="214"/>
        <v>0</v>
      </c>
      <c r="M745" s="1">
        <f t="shared" si="209"/>
        <v>1760197603.75</v>
      </c>
      <c r="N745" s="1">
        <f t="shared" si="206"/>
        <v>0</v>
      </c>
      <c r="O745" s="1">
        <f t="shared" si="207"/>
        <v>0</v>
      </c>
      <c r="P745" s="1">
        <f t="shared" si="215"/>
        <v>2516582400</v>
      </c>
      <c r="Q745" s="1">
        <f t="shared" si="199"/>
        <v>4276780003.75</v>
      </c>
      <c r="R745" s="1">
        <f>SUM($K$512:K745)-SUM($I$512:I745)</f>
        <v>1088560640</v>
      </c>
      <c r="S745" s="2">
        <f t="shared" si="200"/>
        <v>0.43255513509114585</v>
      </c>
      <c r="T745" s="2">
        <f>AVERAGE($S$512:S745)</f>
        <v>0.37401574941781829</v>
      </c>
    </row>
    <row r="746" spans="1:20" x14ac:dyDescent="0.3">
      <c r="A746" s="3">
        <v>0.1063201728568538</v>
      </c>
      <c r="B746">
        <f t="shared" si="201"/>
        <v>0</v>
      </c>
      <c r="C746" s="1">
        <f t="shared" si="208"/>
        <v>52428800</v>
      </c>
      <c r="D746" s="1" t="str">
        <f t="shared" si="202"/>
        <v>NO</v>
      </c>
      <c r="E746">
        <f t="shared" si="203"/>
        <v>554</v>
      </c>
      <c r="F746">
        <f t="shared" si="204"/>
        <v>267</v>
      </c>
      <c r="G746" s="2">
        <f t="shared" si="205"/>
        <v>0.48194945848375453</v>
      </c>
      <c r="H746" s="1">
        <f t="shared" si="210"/>
        <v>0</v>
      </c>
      <c r="I746" s="1">
        <f t="shared" si="211"/>
        <v>52428800</v>
      </c>
      <c r="J746" s="1">
        <f t="shared" si="212"/>
        <v>98304000</v>
      </c>
      <c r="K746" s="1">
        <f t="shared" si="213"/>
        <v>0</v>
      </c>
      <c r="L746" s="1">
        <f t="shared" si="214"/>
        <v>0</v>
      </c>
      <c r="M746" s="1">
        <f t="shared" si="209"/>
        <v>1707768803.75</v>
      </c>
      <c r="N746" s="1">
        <f t="shared" si="206"/>
        <v>0</v>
      </c>
      <c r="O746" s="1">
        <f t="shared" si="207"/>
        <v>0</v>
      </c>
      <c r="P746" s="1">
        <f t="shared" si="215"/>
        <v>2516582400</v>
      </c>
      <c r="Q746" s="1">
        <f t="shared" ref="Q746:Q809" si="216">P746+M746</f>
        <v>4224351203.75</v>
      </c>
      <c r="R746" s="1">
        <f>SUM($K$512:K746)-SUM($I$512:I746)</f>
        <v>1036131840</v>
      </c>
      <c r="S746" s="2">
        <f t="shared" si="200"/>
        <v>0.41172180175781248</v>
      </c>
      <c r="T746" s="2">
        <f>AVERAGE($S$512:S746)</f>
        <v>0.37417620070437146</v>
      </c>
    </row>
    <row r="747" spans="1:20" x14ac:dyDescent="0.3">
      <c r="A747" s="3">
        <v>0.23009885146423981</v>
      </c>
      <c r="B747">
        <f t="shared" si="201"/>
        <v>0</v>
      </c>
      <c r="C747" s="1">
        <f t="shared" si="208"/>
        <v>104857600</v>
      </c>
      <c r="D747" s="1" t="str">
        <f t="shared" si="202"/>
        <v>NO</v>
      </c>
      <c r="E747">
        <f t="shared" si="203"/>
        <v>555</v>
      </c>
      <c r="F747">
        <f t="shared" si="204"/>
        <v>267</v>
      </c>
      <c r="G747" s="2">
        <f t="shared" si="205"/>
        <v>0.48108108108108111</v>
      </c>
      <c r="H747" s="1">
        <f t="shared" si="210"/>
        <v>0</v>
      </c>
      <c r="I747" s="1">
        <f t="shared" si="211"/>
        <v>104857600</v>
      </c>
      <c r="J747" s="1">
        <f t="shared" si="212"/>
        <v>203161600</v>
      </c>
      <c r="K747" s="1">
        <f t="shared" si="213"/>
        <v>0</v>
      </c>
      <c r="L747" s="1">
        <f t="shared" si="214"/>
        <v>0</v>
      </c>
      <c r="M747" s="1">
        <f t="shared" si="209"/>
        <v>1602911203.75</v>
      </c>
      <c r="N747" s="1">
        <f t="shared" si="206"/>
        <v>0</v>
      </c>
      <c r="O747" s="1">
        <f t="shared" si="207"/>
        <v>0</v>
      </c>
      <c r="P747" s="1">
        <f t="shared" si="215"/>
        <v>2516582400</v>
      </c>
      <c r="Q747" s="1">
        <f t="shared" si="216"/>
        <v>4119493603.75</v>
      </c>
      <c r="R747" s="1">
        <f>SUM($K$512:K747)-SUM($I$512:I747)</f>
        <v>931274240</v>
      </c>
      <c r="S747" s="2">
        <f t="shared" si="200"/>
        <v>0.37005513509114585</v>
      </c>
      <c r="T747" s="2">
        <f>AVERAGE($S$512:S747)</f>
        <v>0.37415873856194254</v>
      </c>
    </row>
    <row r="748" spans="1:20" x14ac:dyDescent="0.3">
      <c r="A748" s="3">
        <v>0.20685971393112146</v>
      </c>
      <c r="B748">
        <f t="shared" si="201"/>
        <v>0</v>
      </c>
      <c r="C748" s="1">
        <f t="shared" si="208"/>
        <v>209715200</v>
      </c>
      <c r="D748" s="1" t="str">
        <f t="shared" si="202"/>
        <v>NO</v>
      </c>
      <c r="E748">
        <f t="shared" si="203"/>
        <v>556</v>
      </c>
      <c r="F748">
        <f t="shared" si="204"/>
        <v>267</v>
      </c>
      <c r="G748" s="2">
        <f t="shared" si="205"/>
        <v>0.48021582733812951</v>
      </c>
      <c r="H748" s="1">
        <f t="shared" si="210"/>
        <v>0</v>
      </c>
      <c r="I748" s="1">
        <f t="shared" si="211"/>
        <v>209715200</v>
      </c>
      <c r="J748" s="1">
        <f t="shared" si="212"/>
        <v>412876800</v>
      </c>
      <c r="K748" s="1">
        <f t="shared" si="213"/>
        <v>0</v>
      </c>
      <c r="L748" s="1">
        <f t="shared" si="214"/>
        <v>0</v>
      </c>
      <c r="M748" s="1">
        <f t="shared" si="209"/>
        <v>1393196003.75</v>
      </c>
      <c r="N748" s="1">
        <f t="shared" si="206"/>
        <v>0</v>
      </c>
      <c r="O748" s="1">
        <f t="shared" si="207"/>
        <v>0</v>
      </c>
      <c r="P748" s="1">
        <f t="shared" si="215"/>
        <v>2516582400</v>
      </c>
      <c r="Q748" s="1">
        <f t="shared" si="216"/>
        <v>3909778403.75</v>
      </c>
      <c r="R748" s="1">
        <f>SUM($K$512:K748)-SUM($I$512:I748)</f>
        <v>721559040</v>
      </c>
      <c r="S748" s="2">
        <f t="shared" si="200"/>
        <v>0.28672180175781248</v>
      </c>
      <c r="T748" s="2">
        <f>AVERAGE($S$512:S748)</f>
        <v>0.37378980633914027</v>
      </c>
    </row>
    <row r="749" spans="1:20" x14ac:dyDescent="0.3">
      <c r="A749" s="3">
        <v>0.42473431287417163</v>
      </c>
      <c r="B749">
        <f t="shared" si="201"/>
        <v>0</v>
      </c>
      <c r="C749" s="1">
        <f t="shared" si="208"/>
        <v>419430400</v>
      </c>
      <c r="D749" s="1" t="str">
        <f t="shared" si="202"/>
        <v>NO</v>
      </c>
      <c r="E749">
        <f t="shared" si="203"/>
        <v>557</v>
      </c>
      <c r="F749">
        <f t="shared" si="204"/>
        <v>267</v>
      </c>
      <c r="G749" s="2">
        <f t="shared" si="205"/>
        <v>0.47935368043087973</v>
      </c>
      <c r="H749" s="1">
        <f t="shared" si="210"/>
        <v>0</v>
      </c>
      <c r="I749" s="1">
        <f t="shared" si="211"/>
        <v>419430400</v>
      </c>
      <c r="J749" s="1">
        <f t="shared" si="212"/>
        <v>832307200</v>
      </c>
      <c r="K749" s="1">
        <f t="shared" si="213"/>
        <v>0</v>
      </c>
      <c r="L749" s="1">
        <f t="shared" si="214"/>
        <v>0</v>
      </c>
      <c r="M749" s="1">
        <f t="shared" si="209"/>
        <v>973765603.75</v>
      </c>
      <c r="N749" s="1">
        <f t="shared" si="206"/>
        <v>0</v>
      </c>
      <c r="O749" s="1">
        <f t="shared" si="207"/>
        <v>0</v>
      </c>
      <c r="P749" s="1">
        <f t="shared" si="215"/>
        <v>2516582400</v>
      </c>
      <c r="Q749" s="1">
        <f t="shared" si="216"/>
        <v>3490348003.75</v>
      </c>
      <c r="R749" s="1">
        <f>SUM($K$512:K749)-SUM($I$512:I749)</f>
        <v>302128640</v>
      </c>
      <c r="S749" s="2">
        <f t="shared" si="200"/>
        <v>0.12005513509114583</v>
      </c>
      <c r="T749" s="2">
        <f>AVERAGE($S$512:S749)</f>
        <v>0.37272369427507307</v>
      </c>
    </row>
    <row r="750" spans="1:20" x14ac:dyDescent="0.3">
      <c r="A750" s="3">
        <v>3.9230068892617265E-2</v>
      </c>
      <c r="B750">
        <f t="shared" si="201"/>
        <v>0</v>
      </c>
      <c r="C750" s="1">
        <f t="shared" si="208"/>
        <v>838860800</v>
      </c>
      <c r="D750" s="1" t="str">
        <f t="shared" si="202"/>
        <v>NO</v>
      </c>
      <c r="E750">
        <f t="shared" si="203"/>
        <v>558</v>
      </c>
      <c r="F750">
        <f t="shared" si="204"/>
        <v>267</v>
      </c>
      <c r="G750" s="2">
        <f t="shared" si="205"/>
        <v>0.478494623655914</v>
      </c>
      <c r="H750" s="1">
        <f t="shared" si="210"/>
        <v>0</v>
      </c>
      <c r="I750" s="1">
        <f t="shared" si="211"/>
        <v>838860800</v>
      </c>
      <c r="J750" s="1">
        <f t="shared" si="212"/>
        <v>1671168000</v>
      </c>
      <c r="K750" s="1">
        <f t="shared" si="213"/>
        <v>0</v>
      </c>
      <c r="L750" s="1">
        <f t="shared" si="214"/>
        <v>0</v>
      </c>
      <c r="M750" s="1">
        <f t="shared" si="209"/>
        <v>134904803.75</v>
      </c>
      <c r="N750" s="1">
        <f t="shared" si="206"/>
        <v>0</v>
      </c>
      <c r="O750" s="1">
        <f t="shared" si="207"/>
        <v>0</v>
      </c>
      <c r="P750" s="1">
        <f t="shared" si="215"/>
        <v>2516582400</v>
      </c>
      <c r="Q750" s="1">
        <f t="shared" si="216"/>
        <v>2651487203.75</v>
      </c>
      <c r="R750" s="1">
        <f>SUM($K$512:K750)-SUM($I$512:I750)</f>
        <v>-536732160</v>
      </c>
      <c r="S750" s="2">
        <f t="shared" si="200"/>
        <v>-0.21327819824218749</v>
      </c>
      <c r="T750" s="2">
        <f>AVERAGE($S$512:S750)</f>
        <v>0.37027180351140254</v>
      </c>
    </row>
    <row r="751" spans="1:20" x14ac:dyDescent="0.3">
      <c r="A751" s="3">
        <v>0.2624715630847877</v>
      </c>
      <c r="B751">
        <f t="shared" si="201"/>
        <v>0</v>
      </c>
      <c r="C751" s="1">
        <f t="shared" si="208"/>
        <v>1677721600</v>
      </c>
      <c r="D751" s="1" t="str">
        <f t="shared" si="202"/>
        <v>NO</v>
      </c>
      <c r="E751">
        <f t="shared" si="203"/>
        <v>559</v>
      </c>
      <c r="F751">
        <f t="shared" si="204"/>
        <v>267</v>
      </c>
      <c r="G751" s="2">
        <f t="shared" si="205"/>
        <v>0.47763864042933812</v>
      </c>
      <c r="H751" s="1">
        <f t="shared" si="210"/>
        <v>0</v>
      </c>
      <c r="I751" s="1">
        <f t="shared" si="211"/>
        <v>1677721600</v>
      </c>
      <c r="J751" s="1">
        <f t="shared" si="212"/>
        <v>3348889600</v>
      </c>
      <c r="K751" s="1">
        <f t="shared" si="213"/>
        <v>0</v>
      </c>
      <c r="L751" s="1">
        <f t="shared" si="214"/>
        <v>0</v>
      </c>
      <c r="M751" s="1">
        <f t="shared" si="209"/>
        <v>-1542816796.25</v>
      </c>
      <c r="N751" s="1">
        <f t="shared" si="206"/>
        <v>0</v>
      </c>
      <c r="O751" s="1">
        <f t="shared" si="207"/>
        <v>0</v>
      </c>
      <c r="P751" s="1">
        <f t="shared" si="215"/>
        <v>2516582400</v>
      </c>
      <c r="Q751" s="1">
        <f t="shared" si="216"/>
        <v>973765603.75</v>
      </c>
      <c r="R751" s="1">
        <f>SUM($K$512:K751)-SUM($I$512:I751)</f>
        <v>-2214453760</v>
      </c>
      <c r="S751" s="2">
        <f t="shared" si="200"/>
        <v>-0.87994486490885415</v>
      </c>
      <c r="T751" s="2">
        <f>AVERAGE($S$512:S751)</f>
        <v>0.36506256739298482</v>
      </c>
    </row>
    <row r="752" spans="1:20" x14ac:dyDescent="0.3">
      <c r="A752" s="3">
        <v>0.72821373130077016</v>
      </c>
      <c r="B752">
        <f t="shared" si="201"/>
        <v>1</v>
      </c>
      <c r="C752" s="1">
        <f t="shared" si="208"/>
        <v>3355443200</v>
      </c>
      <c r="D752" s="1" t="str">
        <f t="shared" si="202"/>
        <v>NO</v>
      </c>
      <c r="E752">
        <f t="shared" si="203"/>
        <v>560</v>
      </c>
      <c r="F752">
        <f t="shared" si="204"/>
        <v>268</v>
      </c>
      <c r="G752" s="2">
        <f t="shared" si="205"/>
        <v>0.47857142857142859</v>
      </c>
      <c r="H752" s="1">
        <f t="shared" si="210"/>
        <v>2348810240</v>
      </c>
      <c r="I752" s="1">
        <f t="shared" si="211"/>
        <v>0</v>
      </c>
      <c r="J752" s="1">
        <f t="shared" si="212"/>
        <v>0</v>
      </c>
      <c r="K752" s="1">
        <f t="shared" si="213"/>
        <v>2348810240</v>
      </c>
      <c r="L752" s="1">
        <f t="shared" si="214"/>
        <v>2348810240</v>
      </c>
      <c r="M752" s="1">
        <f t="shared" si="209"/>
        <v>805993443.75</v>
      </c>
      <c r="N752" s="1">
        <f t="shared" si="206"/>
        <v>0</v>
      </c>
      <c r="O752" s="1">
        <f t="shared" si="207"/>
        <v>0</v>
      </c>
      <c r="P752" s="1">
        <f t="shared" si="215"/>
        <v>5033164800</v>
      </c>
      <c r="Q752" s="1">
        <f t="shared" si="216"/>
        <v>5839158243.75</v>
      </c>
      <c r="R752" s="1">
        <f>SUM($K$512:K752)-SUM($I$512:I752)</f>
        <v>134356480</v>
      </c>
      <c r="S752" s="2">
        <f t="shared" si="200"/>
        <v>2.6694234212239584E-2</v>
      </c>
      <c r="T752" s="2">
        <f>AVERAGE($S$512:S752)</f>
        <v>0.3636585494129817</v>
      </c>
    </row>
    <row r="753" spans="1:20" x14ac:dyDescent="0.3">
      <c r="A753" s="3">
        <v>0.53846026477331943</v>
      </c>
      <c r="B753">
        <f t="shared" si="201"/>
        <v>1</v>
      </c>
      <c r="C753" s="1">
        <f t="shared" si="208"/>
        <v>1677721600</v>
      </c>
      <c r="D753" s="1" t="str">
        <f t="shared" si="202"/>
        <v>NO</v>
      </c>
      <c r="E753">
        <f t="shared" si="203"/>
        <v>561</v>
      </c>
      <c r="F753">
        <f t="shared" si="204"/>
        <v>269</v>
      </c>
      <c r="G753" s="2">
        <f t="shared" si="205"/>
        <v>0.47950089126559714</v>
      </c>
      <c r="H753" s="1">
        <f t="shared" si="210"/>
        <v>1174405120</v>
      </c>
      <c r="I753" s="1">
        <f t="shared" si="211"/>
        <v>0</v>
      </c>
      <c r="J753" s="1">
        <f t="shared" si="212"/>
        <v>0</v>
      </c>
      <c r="K753" s="1">
        <f t="shared" si="213"/>
        <v>1174405120</v>
      </c>
      <c r="L753" s="1">
        <f t="shared" si="214"/>
        <v>3523215360</v>
      </c>
      <c r="M753" s="1">
        <f t="shared" si="209"/>
        <v>1980398563.75</v>
      </c>
      <c r="N753" s="1">
        <f t="shared" si="206"/>
        <v>0</v>
      </c>
      <c r="O753" s="1">
        <f t="shared" si="207"/>
        <v>0</v>
      </c>
      <c r="P753" s="1">
        <f t="shared" si="215"/>
        <v>5033164800</v>
      </c>
      <c r="Q753" s="1">
        <f t="shared" si="216"/>
        <v>7013563363.75</v>
      </c>
      <c r="R753" s="1">
        <f>SUM($K$512:K753)-SUM($I$512:I753)</f>
        <v>1308761600</v>
      </c>
      <c r="S753" s="2">
        <f t="shared" si="200"/>
        <v>0.26002756754557294</v>
      </c>
      <c r="T753" s="2">
        <f>AVERAGE($S$512:S753)</f>
        <v>0.36323032221518253</v>
      </c>
    </row>
    <row r="754" spans="1:20" x14ac:dyDescent="0.3">
      <c r="A754" s="3">
        <v>0.78498079793758246</v>
      </c>
      <c r="B754">
        <f t="shared" si="201"/>
        <v>1</v>
      </c>
      <c r="C754" s="1">
        <f t="shared" si="208"/>
        <v>838860800</v>
      </c>
      <c r="D754" s="1" t="str">
        <f t="shared" si="202"/>
        <v>NO</v>
      </c>
      <c r="E754">
        <f t="shared" si="203"/>
        <v>562</v>
      </c>
      <c r="F754">
        <f t="shared" si="204"/>
        <v>270</v>
      </c>
      <c r="G754" s="2">
        <f t="shared" si="205"/>
        <v>0.4804270462633452</v>
      </c>
      <c r="H754" s="1">
        <f t="shared" si="210"/>
        <v>587202560</v>
      </c>
      <c r="I754" s="1">
        <f t="shared" si="211"/>
        <v>0</v>
      </c>
      <c r="J754" s="1">
        <f t="shared" si="212"/>
        <v>0</v>
      </c>
      <c r="K754" s="1">
        <f t="shared" si="213"/>
        <v>587202560</v>
      </c>
      <c r="L754" s="1">
        <f t="shared" si="214"/>
        <v>4110417920</v>
      </c>
      <c r="M754" s="1">
        <f t="shared" si="209"/>
        <v>2567601123.75</v>
      </c>
      <c r="N754" s="1">
        <f t="shared" si="206"/>
        <v>0</v>
      </c>
      <c r="O754" s="1">
        <f t="shared" si="207"/>
        <v>0</v>
      </c>
      <c r="P754" s="1">
        <f t="shared" si="215"/>
        <v>5033164800</v>
      </c>
      <c r="Q754" s="1">
        <f t="shared" si="216"/>
        <v>7600765923.75</v>
      </c>
      <c r="R754" s="1">
        <f>SUM($K$512:K754)-SUM($I$512:I754)</f>
        <v>1895964160</v>
      </c>
      <c r="S754" s="2">
        <f t="shared" si="200"/>
        <v>0.37669423421223958</v>
      </c>
      <c r="T754" s="2">
        <f>AVERAGE($S$512:S754)</f>
        <v>0.3632857292604379</v>
      </c>
    </row>
    <row r="755" spans="1:20" x14ac:dyDescent="0.3">
      <c r="A755" s="3">
        <v>0.26576134754554326</v>
      </c>
      <c r="B755">
        <f t="shared" si="201"/>
        <v>0</v>
      </c>
      <c r="C755" s="1">
        <f t="shared" si="208"/>
        <v>419430400</v>
      </c>
      <c r="D755" s="1" t="str">
        <f t="shared" si="202"/>
        <v>NO</v>
      </c>
      <c r="E755">
        <f t="shared" si="203"/>
        <v>563</v>
      </c>
      <c r="F755">
        <f t="shared" si="204"/>
        <v>270</v>
      </c>
      <c r="G755" s="2">
        <f t="shared" si="205"/>
        <v>0.47957371225577267</v>
      </c>
      <c r="H755" s="1">
        <f t="shared" si="210"/>
        <v>0</v>
      </c>
      <c r="I755" s="1">
        <f t="shared" si="211"/>
        <v>419430400</v>
      </c>
      <c r="J755" s="1">
        <f t="shared" si="212"/>
        <v>419430400</v>
      </c>
      <c r="K755" s="1">
        <f t="shared" si="213"/>
        <v>0</v>
      </c>
      <c r="L755" s="1">
        <f t="shared" si="214"/>
        <v>0</v>
      </c>
      <c r="M755" s="1">
        <f t="shared" si="209"/>
        <v>2148170723.75</v>
      </c>
      <c r="N755" s="1">
        <f t="shared" si="206"/>
        <v>0</v>
      </c>
      <c r="O755" s="1">
        <f t="shared" si="207"/>
        <v>0</v>
      </c>
      <c r="P755" s="1">
        <f t="shared" si="215"/>
        <v>5033164800</v>
      </c>
      <c r="Q755" s="1">
        <f t="shared" si="216"/>
        <v>7181335523.75</v>
      </c>
      <c r="R755" s="1">
        <f>SUM($K$512:K755)-SUM($I$512:I755)</f>
        <v>1476533760</v>
      </c>
      <c r="S755" s="2">
        <f t="shared" si="200"/>
        <v>0.29336090087890626</v>
      </c>
      <c r="T755" s="2">
        <f>AVERAGE($S$512:S755)</f>
        <v>0.36299915209493983</v>
      </c>
    </row>
    <row r="756" spans="1:20" x14ac:dyDescent="0.3">
      <c r="A756" s="3">
        <v>0.45624841377748093</v>
      </c>
      <c r="B756">
        <f t="shared" si="201"/>
        <v>0</v>
      </c>
      <c r="C756" s="1">
        <f t="shared" si="208"/>
        <v>838860800</v>
      </c>
      <c r="D756" s="1" t="str">
        <f t="shared" si="202"/>
        <v>NO</v>
      </c>
      <c r="E756">
        <f t="shared" si="203"/>
        <v>564</v>
      </c>
      <c r="F756">
        <f t="shared" si="204"/>
        <v>270</v>
      </c>
      <c r="G756" s="2">
        <f t="shared" si="205"/>
        <v>0.47872340425531917</v>
      </c>
      <c r="H756" s="1">
        <f t="shared" si="210"/>
        <v>0</v>
      </c>
      <c r="I756" s="1">
        <f t="shared" si="211"/>
        <v>838860800</v>
      </c>
      <c r="J756" s="1">
        <f t="shared" si="212"/>
        <v>1258291200</v>
      </c>
      <c r="K756" s="1">
        <f t="shared" si="213"/>
        <v>0</v>
      </c>
      <c r="L756" s="1">
        <f t="shared" si="214"/>
        <v>0</v>
      </c>
      <c r="M756" s="1">
        <f t="shared" si="209"/>
        <v>1309309923.75</v>
      </c>
      <c r="N756" s="1">
        <f t="shared" si="206"/>
        <v>0</v>
      </c>
      <c r="O756" s="1">
        <f t="shared" si="207"/>
        <v>0</v>
      </c>
      <c r="P756" s="1">
        <f t="shared" si="215"/>
        <v>5033164800</v>
      </c>
      <c r="Q756" s="1">
        <f t="shared" si="216"/>
        <v>6342474723.75</v>
      </c>
      <c r="R756" s="1">
        <f>SUM($K$512:K756)-SUM($I$512:I756)</f>
        <v>637672960</v>
      </c>
      <c r="S756" s="2">
        <f t="shared" si="200"/>
        <v>0.12669423421223958</v>
      </c>
      <c r="T756" s="2">
        <f>AVERAGE($S$512:S756)</f>
        <v>0.36203464222603082</v>
      </c>
    </row>
    <row r="757" spans="1:20" x14ac:dyDescent="0.3">
      <c r="A757" s="3">
        <v>0.44746839445705877</v>
      </c>
      <c r="B757">
        <f t="shared" si="201"/>
        <v>0</v>
      </c>
      <c r="C757" s="1">
        <f t="shared" si="208"/>
        <v>1677721600</v>
      </c>
      <c r="D757" s="1" t="str">
        <f t="shared" si="202"/>
        <v>NO</v>
      </c>
      <c r="E757">
        <f t="shared" si="203"/>
        <v>565</v>
      </c>
      <c r="F757">
        <f t="shared" si="204"/>
        <v>270</v>
      </c>
      <c r="G757" s="2">
        <f t="shared" si="205"/>
        <v>0.47787610619469029</v>
      </c>
      <c r="H757" s="1">
        <f t="shared" si="210"/>
        <v>0</v>
      </c>
      <c r="I757" s="1">
        <f t="shared" si="211"/>
        <v>1677721600</v>
      </c>
      <c r="J757" s="1">
        <f t="shared" si="212"/>
        <v>2936012800</v>
      </c>
      <c r="K757" s="1">
        <f t="shared" si="213"/>
        <v>0</v>
      </c>
      <c r="L757" s="1">
        <f t="shared" si="214"/>
        <v>0</v>
      </c>
      <c r="M757" s="1">
        <f t="shared" si="209"/>
        <v>-368411676.25</v>
      </c>
      <c r="N757" s="1">
        <f t="shared" si="206"/>
        <v>0</v>
      </c>
      <c r="O757" s="1">
        <f t="shared" si="207"/>
        <v>0</v>
      </c>
      <c r="P757" s="1">
        <f t="shared" si="215"/>
        <v>5033164800</v>
      </c>
      <c r="Q757" s="1">
        <f t="shared" si="216"/>
        <v>4664753123.75</v>
      </c>
      <c r="R757" s="1">
        <f>SUM($K$512:K757)-SUM($I$512:I757)</f>
        <v>-1040048640</v>
      </c>
      <c r="S757" s="2">
        <f t="shared" si="200"/>
        <v>-0.20663909912109374</v>
      </c>
      <c r="T757" s="2">
        <f>AVERAGE($S$512:S757)</f>
        <v>0.35972296035063606</v>
      </c>
    </row>
    <row r="758" spans="1:20" x14ac:dyDescent="0.3">
      <c r="A758" s="3">
        <v>0.12704094428216861</v>
      </c>
      <c r="B758">
        <f t="shared" si="201"/>
        <v>0</v>
      </c>
      <c r="C758" s="1">
        <f t="shared" si="208"/>
        <v>3355443200</v>
      </c>
      <c r="D758" s="1" t="str">
        <f t="shared" si="202"/>
        <v>NO</v>
      </c>
      <c r="E758">
        <f t="shared" si="203"/>
        <v>566</v>
      </c>
      <c r="F758">
        <f t="shared" si="204"/>
        <v>270</v>
      </c>
      <c r="G758" s="2">
        <f t="shared" si="205"/>
        <v>0.47703180212014135</v>
      </c>
      <c r="H758" s="1">
        <f t="shared" si="210"/>
        <v>0</v>
      </c>
      <c r="I758" s="1">
        <f t="shared" si="211"/>
        <v>3355443200</v>
      </c>
      <c r="J758" s="1">
        <f t="shared" si="212"/>
        <v>6291456000</v>
      </c>
      <c r="K758" s="1">
        <f t="shared" si="213"/>
        <v>0</v>
      </c>
      <c r="L758" s="1">
        <f t="shared" si="214"/>
        <v>0</v>
      </c>
      <c r="M758" s="1">
        <f t="shared" si="209"/>
        <v>-3723854876.25</v>
      </c>
      <c r="N758" s="1">
        <f t="shared" si="206"/>
        <v>0</v>
      </c>
      <c r="O758" s="1">
        <f t="shared" si="207"/>
        <v>0</v>
      </c>
      <c r="P758" s="1">
        <f t="shared" si="215"/>
        <v>5033164800</v>
      </c>
      <c r="Q758" s="1">
        <f t="shared" si="216"/>
        <v>1309309923.75</v>
      </c>
      <c r="R758" s="1">
        <f>SUM($K$512:K758)-SUM($I$512:I758)</f>
        <v>-4395491840</v>
      </c>
      <c r="S758" s="2">
        <f t="shared" si="200"/>
        <v>-0.87330576578776042</v>
      </c>
      <c r="T758" s="2">
        <f>AVERAGE($S$512:S758)</f>
        <v>0.35473094121647247</v>
      </c>
    </row>
    <row r="759" spans="1:20" x14ac:dyDescent="0.3">
      <c r="A759" s="3">
        <v>0.43112868839682361</v>
      </c>
      <c r="B759">
        <f t="shared" si="201"/>
        <v>0</v>
      </c>
      <c r="C759" s="1">
        <f t="shared" si="208"/>
        <v>6710886400</v>
      </c>
      <c r="D759" s="1" t="str">
        <f t="shared" si="202"/>
        <v>NO</v>
      </c>
      <c r="E759">
        <f t="shared" si="203"/>
        <v>567</v>
      </c>
      <c r="F759">
        <f t="shared" si="204"/>
        <v>270</v>
      </c>
      <c r="G759" s="2">
        <f t="shared" si="205"/>
        <v>0.47619047619047616</v>
      </c>
      <c r="H759" s="1">
        <f t="shared" si="210"/>
        <v>0</v>
      </c>
      <c r="I759" s="1">
        <f t="shared" si="211"/>
        <v>6710886400</v>
      </c>
      <c r="J759" s="1">
        <f t="shared" si="212"/>
        <v>13002342400</v>
      </c>
      <c r="K759" s="1">
        <f t="shared" si="213"/>
        <v>0</v>
      </c>
      <c r="L759" s="1">
        <f t="shared" si="214"/>
        <v>0</v>
      </c>
      <c r="M759" s="1">
        <f t="shared" si="209"/>
        <v>-10434741276.25</v>
      </c>
      <c r="N759" s="1">
        <f t="shared" si="206"/>
        <v>0</v>
      </c>
      <c r="O759" s="1">
        <f t="shared" si="207"/>
        <v>0</v>
      </c>
      <c r="P759" s="1">
        <f t="shared" si="215"/>
        <v>10066329600</v>
      </c>
      <c r="Q759" s="1">
        <f t="shared" si="216"/>
        <v>-368411676.25</v>
      </c>
      <c r="R759" s="1">
        <f>SUM($K$512:K759)-SUM($I$512:I759)</f>
        <v>-11106378240</v>
      </c>
      <c r="S759" s="2">
        <f t="shared" si="200"/>
        <v>-1.1033195495605468</v>
      </c>
      <c r="T759" s="2">
        <f>AVERAGE($S$512:S759)</f>
        <v>0.34885170536656512</v>
      </c>
    </row>
    <row r="760" spans="1:20" x14ac:dyDescent="0.3">
      <c r="A760" s="3">
        <v>0.5269771944018915</v>
      </c>
      <c r="B760">
        <f t="shared" si="201"/>
        <v>1</v>
      </c>
      <c r="C760" s="1">
        <f t="shared" si="208"/>
        <v>13421772800</v>
      </c>
      <c r="D760" s="1" t="str">
        <f t="shared" si="202"/>
        <v>NO</v>
      </c>
      <c r="E760">
        <f t="shared" si="203"/>
        <v>568</v>
      </c>
      <c r="F760">
        <f t="shared" si="204"/>
        <v>271</v>
      </c>
      <c r="G760" s="2">
        <f t="shared" si="205"/>
        <v>0.477112676056338</v>
      </c>
      <c r="H760" s="1">
        <f t="shared" si="210"/>
        <v>9395240960</v>
      </c>
      <c r="I760" s="1">
        <f t="shared" si="211"/>
        <v>0</v>
      </c>
      <c r="J760" s="1">
        <f t="shared" si="212"/>
        <v>0</v>
      </c>
      <c r="K760" s="1">
        <f t="shared" si="213"/>
        <v>9395240960</v>
      </c>
      <c r="L760" s="1">
        <f t="shared" si="214"/>
        <v>9395240960</v>
      </c>
      <c r="M760" s="1">
        <f t="shared" si="209"/>
        <v>-1039500316.25</v>
      </c>
      <c r="N760" s="1">
        <f t="shared" si="206"/>
        <v>0</v>
      </c>
      <c r="O760" s="1">
        <f t="shared" si="207"/>
        <v>0</v>
      </c>
      <c r="P760" s="1">
        <f t="shared" si="215"/>
        <v>20132659200</v>
      </c>
      <c r="Q760" s="1">
        <f t="shared" si="216"/>
        <v>19093158883.75</v>
      </c>
      <c r="R760" s="1">
        <f>SUM($K$512:K760)-SUM($I$512:I760)</f>
        <v>-1711137280</v>
      </c>
      <c r="S760" s="2">
        <f t="shared" si="200"/>
        <v>-8.4993108113606775E-2</v>
      </c>
      <c r="T760" s="2">
        <f>AVERAGE($S$512:S760)</f>
        <v>0.34710935671805038</v>
      </c>
    </row>
    <row r="761" spans="1:20" x14ac:dyDescent="0.3">
      <c r="A761" s="3">
        <v>0.74033773290546745</v>
      </c>
      <c r="B761">
        <f t="shared" si="201"/>
        <v>1</v>
      </c>
      <c r="C761" s="1">
        <f t="shared" si="208"/>
        <v>6710886400</v>
      </c>
      <c r="D761" s="1" t="str">
        <f t="shared" si="202"/>
        <v>NO</v>
      </c>
      <c r="E761">
        <f t="shared" si="203"/>
        <v>569</v>
      </c>
      <c r="F761">
        <f t="shared" si="204"/>
        <v>272</v>
      </c>
      <c r="G761" s="2">
        <f t="shared" si="205"/>
        <v>0.47803163444639718</v>
      </c>
      <c r="H761" s="1">
        <f t="shared" si="210"/>
        <v>4697620480</v>
      </c>
      <c r="I761" s="1">
        <f t="shared" si="211"/>
        <v>0</v>
      </c>
      <c r="J761" s="1">
        <f t="shared" si="212"/>
        <v>0</v>
      </c>
      <c r="K761" s="1">
        <f t="shared" si="213"/>
        <v>4697620480</v>
      </c>
      <c r="L761" s="1">
        <f t="shared" si="214"/>
        <v>14092861440</v>
      </c>
      <c r="M761" s="1">
        <f t="shared" si="209"/>
        <v>3658120163.75</v>
      </c>
      <c r="N761" s="1">
        <f t="shared" si="206"/>
        <v>0</v>
      </c>
      <c r="O761" s="1">
        <f t="shared" si="207"/>
        <v>0</v>
      </c>
      <c r="P761" s="1">
        <f t="shared" si="215"/>
        <v>20132659200</v>
      </c>
      <c r="Q761" s="1">
        <f t="shared" si="216"/>
        <v>23790779363.75</v>
      </c>
      <c r="R761" s="1">
        <f>SUM($K$512:K761)-SUM($I$512:I761)</f>
        <v>2986483200</v>
      </c>
      <c r="S761" s="2">
        <f t="shared" si="200"/>
        <v>0.14834022521972656</v>
      </c>
      <c r="T761" s="2">
        <f>AVERAGE($S$512:S761)</f>
        <v>0.34631428019205707</v>
      </c>
    </row>
    <row r="762" spans="1:20" x14ac:dyDescent="0.3">
      <c r="A762" s="3">
        <v>0.87788421643348435</v>
      </c>
      <c r="B762">
        <f t="shared" si="201"/>
        <v>1</v>
      </c>
      <c r="C762" s="1">
        <f t="shared" si="208"/>
        <v>3355443200</v>
      </c>
      <c r="D762" s="1" t="str">
        <f t="shared" si="202"/>
        <v>NO</v>
      </c>
      <c r="E762">
        <f t="shared" si="203"/>
        <v>570</v>
      </c>
      <c r="F762">
        <f t="shared" si="204"/>
        <v>273</v>
      </c>
      <c r="G762" s="2">
        <f t="shared" si="205"/>
        <v>0.47894736842105262</v>
      </c>
      <c r="H762" s="1">
        <f t="shared" si="210"/>
        <v>2348810240</v>
      </c>
      <c r="I762" s="1">
        <f t="shared" si="211"/>
        <v>0</v>
      </c>
      <c r="J762" s="1">
        <f t="shared" si="212"/>
        <v>0</v>
      </c>
      <c r="K762" s="1">
        <f t="shared" si="213"/>
        <v>2348810240</v>
      </c>
      <c r="L762" s="1">
        <f t="shared" si="214"/>
        <v>16441671680</v>
      </c>
      <c r="M762" s="1">
        <f t="shared" si="209"/>
        <v>6006930403.75</v>
      </c>
      <c r="N762" s="1">
        <f t="shared" si="206"/>
        <v>0</v>
      </c>
      <c r="O762" s="1">
        <f t="shared" si="207"/>
        <v>0</v>
      </c>
      <c r="P762" s="1">
        <f t="shared" si="215"/>
        <v>20132659200</v>
      </c>
      <c r="Q762" s="1">
        <f t="shared" si="216"/>
        <v>26139589603.75</v>
      </c>
      <c r="R762" s="1">
        <f>SUM($K$512:K762)-SUM($I$512:I762)</f>
        <v>5335293440</v>
      </c>
      <c r="S762" s="2">
        <f t="shared" si="200"/>
        <v>0.2650068918863932</v>
      </c>
      <c r="T762" s="2">
        <f>AVERAGE($S$512:S762)</f>
        <v>0.34599034637410619</v>
      </c>
    </row>
    <row r="763" spans="1:20" x14ac:dyDescent="0.3">
      <c r="A763" s="3">
        <v>0.83754217431227473</v>
      </c>
      <c r="B763">
        <f t="shared" si="201"/>
        <v>1</v>
      </c>
      <c r="C763" s="1">
        <f t="shared" si="208"/>
        <v>1677721600</v>
      </c>
      <c r="D763" s="1" t="str">
        <f t="shared" si="202"/>
        <v>NO</v>
      </c>
      <c r="E763">
        <f t="shared" si="203"/>
        <v>571</v>
      </c>
      <c r="F763">
        <f t="shared" si="204"/>
        <v>274</v>
      </c>
      <c r="G763" s="2">
        <f t="shared" si="205"/>
        <v>0.47985989492119091</v>
      </c>
      <c r="H763" s="1">
        <f t="shared" si="210"/>
        <v>1174405120</v>
      </c>
      <c r="I763" s="1">
        <f t="shared" si="211"/>
        <v>0</v>
      </c>
      <c r="J763" s="1">
        <f t="shared" si="212"/>
        <v>0</v>
      </c>
      <c r="K763" s="1">
        <f t="shared" si="213"/>
        <v>1174405120</v>
      </c>
      <c r="L763" s="1">
        <f t="shared" si="214"/>
        <v>17616076800</v>
      </c>
      <c r="M763" s="1">
        <f t="shared" si="209"/>
        <v>7181335523.75</v>
      </c>
      <c r="N763" s="1">
        <f t="shared" si="206"/>
        <v>0</v>
      </c>
      <c r="O763" s="1">
        <f t="shared" si="207"/>
        <v>0</v>
      </c>
      <c r="P763" s="1">
        <f t="shared" si="215"/>
        <v>20132659200</v>
      </c>
      <c r="Q763" s="1">
        <f t="shared" si="216"/>
        <v>27313994723.75</v>
      </c>
      <c r="R763" s="1">
        <f>SUM($K$512:K763)-SUM($I$512:I763)</f>
        <v>6509698560</v>
      </c>
      <c r="S763" s="2">
        <f t="shared" si="200"/>
        <v>0.32334022521972655</v>
      </c>
      <c r="T763" s="2">
        <f>AVERAGE($S$512:S763)</f>
        <v>0.34590046494095389</v>
      </c>
    </row>
    <row r="764" spans="1:20" x14ac:dyDescent="0.3">
      <c r="A764" s="3">
        <v>0.11671498266272329</v>
      </c>
      <c r="B764">
        <f t="shared" si="201"/>
        <v>0</v>
      </c>
      <c r="C764" s="1">
        <f t="shared" si="208"/>
        <v>838860800</v>
      </c>
      <c r="D764" s="1" t="str">
        <f t="shared" si="202"/>
        <v>NO</v>
      </c>
      <c r="E764">
        <f t="shared" si="203"/>
        <v>572</v>
      </c>
      <c r="F764">
        <f t="shared" si="204"/>
        <v>274</v>
      </c>
      <c r="G764" s="2">
        <f t="shared" si="205"/>
        <v>0.47902097902097901</v>
      </c>
      <c r="H764" s="1">
        <f t="shared" si="210"/>
        <v>0</v>
      </c>
      <c r="I764" s="1">
        <f t="shared" si="211"/>
        <v>838860800</v>
      </c>
      <c r="J764" s="1">
        <f t="shared" si="212"/>
        <v>838860800</v>
      </c>
      <c r="K764" s="1">
        <f t="shared" si="213"/>
        <v>0</v>
      </c>
      <c r="L764" s="1">
        <f t="shared" si="214"/>
        <v>0</v>
      </c>
      <c r="M764" s="1">
        <f t="shared" si="209"/>
        <v>6342474723.75</v>
      </c>
      <c r="N764" s="1">
        <f t="shared" si="206"/>
        <v>0</v>
      </c>
      <c r="O764" s="1">
        <f t="shared" si="207"/>
        <v>0</v>
      </c>
      <c r="P764" s="1">
        <f t="shared" si="215"/>
        <v>20132659200</v>
      </c>
      <c r="Q764" s="1">
        <f t="shared" si="216"/>
        <v>26475133923.75</v>
      </c>
      <c r="R764" s="1">
        <f>SUM($K$512:K764)-SUM($I$512:I764)</f>
        <v>5670837760</v>
      </c>
      <c r="S764" s="2">
        <f t="shared" si="200"/>
        <v>0.28167355855305992</v>
      </c>
      <c r="T764" s="2">
        <f>AVERAGE($S$512:S764)</f>
        <v>0.34564660365088318</v>
      </c>
    </row>
    <row r="765" spans="1:20" x14ac:dyDescent="0.3">
      <c r="A765" s="3">
        <v>0.74951928340489904</v>
      </c>
      <c r="B765">
        <f t="shared" si="201"/>
        <v>1</v>
      </c>
      <c r="C765" s="1">
        <f t="shared" si="208"/>
        <v>1677721600</v>
      </c>
      <c r="D765" s="1" t="str">
        <f t="shared" si="202"/>
        <v>NO</v>
      </c>
      <c r="E765">
        <f t="shared" si="203"/>
        <v>573</v>
      </c>
      <c r="F765">
        <f t="shared" si="204"/>
        <v>275</v>
      </c>
      <c r="G765" s="2">
        <f t="shared" si="205"/>
        <v>0.47993019197207681</v>
      </c>
      <c r="H765" s="1">
        <f t="shared" si="210"/>
        <v>1174405120</v>
      </c>
      <c r="I765" s="1">
        <f t="shared" si="211"/>
        <v>0</v>
      </c>
      <c r="J765" s="1">
        <f t="shared" si="212"/>
        <v>0</v>
      </c>
      <c r="K765" s="1">
        <f t="shared" si="213"/>
        <v>1174405120</v>
      </c>
      <c r="L765" s="1">
        <f t="shared" si="214"/>
        <v>1174405120</v>
      </c>
      <c r="M765" s="1">
        <f t="shared" si="209"/>
        <v>7516879843.75</v>
      </c>
      <c r="N765" s="1">
        <f t="shared" si="206"/>
        <v>0</v>
      </c>
      <c r="O765" s="1">
        <f t="shared" si="207"/>
        <v>0</v>
      </c>
      <c r="P765" s="1">
        <f t="shared" si="215"/>
        <v>20132659200</v>
      </c>
      <c r="Q765" s="1">
        <f t="shared" si="216"/>
        <v>27649539043.75</v>
      </c>
      <c r="R765" s="1">
        <f>SUM($K$512:K765)-SUM($I$512:I765)</f>
        <v>6845242880</v>
      </c>
      <c r="S765" s="2">
        <f t="shared" si="200"/>
        <v>0.34000689188639321</v>
      </c>
      <c r="T765" s="2">
        <f>AVERAGE($S$512:S765)</f>
        <v>0.34562440006125922</v>
      </c>
    </row>
    <row r="766" spans="1:20" x14ac:dyDescent="0.3">
      <c r="A766" s="3">
        <v>0.35332388498771805</v>
      </c>
      <c r="B766">
        <f t="shared" si="201"/>
        <v>0</v>
      </c>
      <c r="C766" s="1">
        <f t="shared" si="208"/>
        <v>838860800</v>
      </c>
      <c r="D766" s="1" t="str">
        <f t="shared" si="202"/>
        <v>NO</v>
      </c>
      <c r="E766">
        <f t="shared" si="203"/>
        <v>574</v>
      </c>
      <c r="F766">
        <f t="shared" si="204"/>
        <v>275</v>
      </c>
      <c r="G766" s="2">
        <f t="shared" si="205"/>
        <v>0.47909407665505227</v>
      </c>
      <c r="H766" s="1">
        <f t="shared" si="210"/>
        <v>0</v>
      </c>
      <c r="I766" s="1">
        <f t="shared" si="211"/>
        <v>838860800</v>
      </c>
      <c r="J766" s="1">
        <f t="shared" si="212"/>
        <v>838860800</v>
      </c>
      <c r="K766" s="1">
        <f t="shared" si="213"/>
        <v>0</v>
      </c>
      <c r="L766" s="1">
        <f t="shared" si="214"/>
        <v>0</v>
      </c>
      <c r="M766" s="1">
        <f t="shared" si="209"/>
        <v>6678019043.75</v>
      </c>
      <c r="N766" s="1">
        <f t="shared" si="206"/>
        <v>0</v>
      </c>
      <c r="O766" s="1">
        <f t="shared" si="207"/>
        <v>0</v>
      </c>
      <c r="P766" s="1">
        <f t="shared" si="215"/>
        <v>20132659200</v>
      </c>
      <c r="Q766" s="1">
        <f t="shared" si="216"/>
        <v>26810678243.75</v>
      </c>
      <c r="R766" s="1">
        <f>SUM($K$512:K766)-SUM($I$512:I766)</f>
        <v>6006382080</v>
      </c>
      <c r="S766" s="2">
        <f t="shared" si="200"/>
        <v>0.29834022521972658</v>
      </c>
      <c r="T766" s="2">
        <f>AVERAGE($S$512:S766)</f>
        <v>0.34543897192462575</v>
      </c>
    </row>
    <row r="767" spans="1:20" x14ac:dyDescent="0.3">
      <c r="A767" s="3">
        <v>0.26616339846982251</v>
      </c>
      <c r="B767">
        <f t="shared" si="201"/>
        <v>0</v>
      </c>
      <c r="C767" s="1">
        <f t="shared" si="208"/>
        <v>1677721600</v>
      </c>
      <c r="D767" s="1" t="str">
        <f t="shared" si="202"/>
        <v>NO</v>
      </c>
      <c r="E767">
        <f t="shared" si="203"/>
        <v>575</v>
      </c>
      <c r="F767">
        <f t="shared" si="204"/>
        <v>275</v>
      </c>
      <c r="G767" s="2">
        <f t="shared" si="205"/>
        <v>0.47826086956521741</v>
      </c>
      <c r="H767" s="1">
        <f t="shared" si="210"/>
        <v>0</v>
      </c>
      <c r="I767" s="1">
        <f t="shared" si="211"/>
        <v>1677721600</v>
      </c>
      <c r="J767" s="1">
        <f t="shared" si="212"/>
        <v>2516582400</v>
      </c>
      <c r="K767" s="1">
        <f t="shared" si="213"/>
        <v>0</v>
      </c>
      <c r="L767" s="1">
        <f t="shared" si="214"/>
        <v>0</v>
      </c>
      <c r="M767" s="1">
        <f t="shared" si="209"/>
        <v>5000297443.75</v>
      </c>
      <c r="N767" s="1">
        <f t="shared" si="206"/>
        <v>0</v>
      </c>
      <c r="O767" s="1">
        <f t="shared" si="207"/>
        <v>0</v>
      </c>
      <c r="P767" s="1">
        <f t="shared" si="215"/>
        <v>20132659200</v>
      </c>
      <c r="Q767" s="1">
        <f t="shared" si="216"/>
        <v>25132956643.75</v>
      </c>
      <c r="R767" s="1">
        <f>SUM($K$512:K767)-SUM($I$512:I767)</f>
        <v>4328660480</v>
      </c>
      <c r="S767" s="2">
        <f t="shared" si="200"/>
        <v>0.21500689188639324</v>
      </c>
      <c r="T767" s="2">
        <f>AVERAGE($S$512:S767)</f>
        <v>0.3449294716119764</v>
      </c>
    </row>
    <row r="768" spans="1:20" x14ac:dyDescent="0.3">
      <c r="A768" s="3">
        <v>0.78116643210022951</v>
      </c>
      <c r="B768">
        <f t="shared" si="201"/>
        <v>1</v>
      </c>
      <c r="C768" s="1">
        <f t="shared" si="208"/>
        <v>3355443200</v>
      </c>
      <c r="D768" s="1" t="str">
        <f t="shared" si="202"/>
        <v>NO</v>
      </c>
      <c r="E768">
        <f t="shared" si="203"/>
        <v>576</v>
      </c>
      <c r="F768">
        <f t="shared" si="204"/>
        <v>276</v>
      </c>
      <c r="G768" s="2">
        <f t="shared" si="205"/>
        <v>0.47916666666666669</v>
      </c>
      <c r="H768" s="1">
        <f t="shared" si="210"/>
        <v>2348810240</v>
      </c>
      <c r="I768" s="1">
        <f t="shared" si="211"/>
        <v>0</v>
      </c>
      <c r="J768" s="1">
        <f t="shared" si="212"/>
        <v>0</v>
      </c>
      <c r="K768" s="1">
        <f t="shared" si="213"/>
        <v>2348810240</v>
      </c>
      <c r="L768" s="1">
        <f t="shared" si="214"/>
        <v>2348810240</v>
      </c>
      <c r="M768" s="1">
        <f t="shared" si="209"/>
        <v>7349107683.75</v>
      </c>
      <c r="N768" s="1">
        <f t="shared" si="206"/>
        <v>0</v>
      </c>
      <c r="O768" s="1">
        <f t="shared" si="207"/>
        <v>0</v>
      </c>
      <c r="P768" s="1">
        <f t="shared" si="215"/>
        <v>20132659200</v>
      </c>
      <c r="Q768" s="1">
        <f t="shared" si="216"/>
        <v>27481766883.75</v>
      </c>
      <c r="R768" s="1">
        <f>SUM($K$512:K768)-SUM($I$512:I768)</f>
        <v>6677470720</v>
      </c>
      <c r="S768" s="2">
        <f t="shared" si="200"/>
        <v>0.33167355855305991</v>
      </c>
      <c r="T768" s="2">
        <f>AVERAGE($S$512:S768)</f>
        <v>0.3448778921837316</v>
      </c>
    </row>
    <row r="769" spans="1:20" x14ac:dyDescent="0.3">
      <c r="A769" s="3">
        <v>5.8601209824235001E-2</v>
      </c>
      <c r="B769">
        <f t="shared" si="201"/>
        <v>0</v>
      </c>
      <c r="C769" s="1">
        <f t="shared" si="208"/>
        <v>1677721600</v>
      </c>
      <c r="D769" s="1" t="str">
        <f t="shared" si="202"/>
        <v>NO</v>
      </c>
      <c r="E769">
        <f t="shared" si="203"/>
        <v>577</v>
      </c>
      <c r="F769">
        <f t="shared" si="204"/>
        <v>276</v>
      </c>
      <c r="G769" s="2">
        <f t="shared" si="205"/>
        <v>0.4783362218370884</v>
      </c>
      <c r="H769" s="1">
        <f t="shared" si="210"/>
        <v>0</v>
      </c>
      <c r="I769" s="1">
        <f t="shared" si="211"/>
        <v>1677721600</v>
      </c>
      <c r="J769" s="1">
        <f t="shared" si="212"/>
        <v>1677721600</v>
      </c>
      <c r="K769" s="1">
        <f t="shared" si="213"/>
        <v>0</v>
      </c>
      <c r="L769" s="1">
        <f t="shared" si="214"/>
        <v>0</v>
      </c>
      <c r="M769" s="1">
        <f t="shared" si="209"/>
        <v>5671386083.75</v>
      </c>
      <c r="N769" s="1">
        <f t="shared" si="206"/>
        <v>0</v>
      </c>
      <c r="O769" s="1">
        <f t="shared" si="207"/>
        <v>0</v>
      </c>
      <c r="P769" s="1">
        <f t="shared" si="215"/>
        <v>20132659200</v>
      </c>
      <c r="Q769" s="1">
        <f t="shared" si="216"/>
        <v>25804045283.75</v>
      </c>
      <c r="R769" s="1">
        <f>SUM($K$512:K769)-SUM($I$512:I769)</f>
        <v>4999749120</v>
      </c>
      <c r="S769" s="2">
        <f t="shared" si="200"/>
        <v>0.24834022521972657</v>
      </c>
      <c r="T769" s="2">
        <f>AVERAGE($S$512:S769)</f>
        <v>0.34450371517999512</v>
      </c>
    </row>
    <row r="770" spans="1:20" x14ac:dyDescent="0.3">
      <c r="A770" s="3">
        <v>0.18787139747408987</v>
      </c>
      <c r="B770">
        <f t="shared" si="201"/>
        <v>0</v>
      </c>
      <c r="C770" s="1">
        <f t="shared" si="208"/>
        <v>3355443200</v>
      </c>
      <c r="D770" s="1" t="str">
        <f t="shared" si="202"/>
        <v>NO</v>
      </c>
      <c r="E770">
        <f t="shared" si="203"/>
        <v>578</v>
      </c>
      <c r="F770">
        <f t="shared" si="204"/>
        <v>276</v>
      </c>
      <c r="G770" s="2">
        <f t="shared" si="205"/>
        <v>0.47750865051903113</v>
      </c>
      <c r="H770" s="1">
        <f t="shared" si="210"/>
        <v>0</v>
      </c>
      <c r="I770" s="1">
        <f t="shared" si="211"/>
        <v>3355443200</v>
      </c>
      <c r="J770" s="1">
        <f t="shared" si="212"/>
        <v>5033164800</v>
      </c>
      <c r="K770" s="1">
        <f t="shared" si="213"/>
        <v>0</v>
      </c>
      <c r="L770" s="1">
        <f t="shared" si="214"/>
        <v>0</v>
      </c>
      <c r="M770" s="1">
        <f t="shared" si="209"/>
        <v>2315942883.75</v>
      </c>
      <c r="N770" s="1">
        <f t="shared" si="206"/>
        <v>0</v>
      </c>
      <c r="O770" s="1">
        <f t="shared" si="207"/>
        <v>0</v>
      </c>
      <c r="P770" s="1">
        <f t="shared" si="215"/>
        <v>20132659200</v>
      </c>
      <c r="Q770" s="1">
        <f t="shared" si="216"/>
        <v>22448602083.75</v>
      </c>
      <c r="R770" s="1">
        <f>SUM($K$512:K770)-SUM($I$512:I770)</f>
        <v>1644305920</v>
      </c>
      <c r="S770" s="2">
        <f t="shared" ref="S770:S811" si="217">R770/P770</f>
        <v>8.1673558553059897E-2</v>
      </c>
      <c r="T770" s="2">
        <f>AVERAGE($S$512:S770)</f>
        <v>0.34348892693047028</v>
      </c>
    </row>
    <row r="771" spans="1:20" x14ac:dyDescent="0.3">
      <c r="A771" s="3">
        <v>0.25460168987841847</v>
      </c>
      <c r="B771">
        <f t="shared" si="201"/>
        <v>0</v>
      </c>
      <c r="C771" s="1">
        <f t="shared" si="208"/>
        <v>6710886400</v>
      </c>
      <c r="D771" s="1" t="str">
        <f t="shared" si="202"/>
        <v>NO</v>
      </c>
      <c r="E771">
        <f t="shared" si="203"/>
        <v>579</v>
      </c>
      <c r="F771">
        <f t="shared" si="204"/>
        <v>276</v>
      </c>
      <c r="G771" s="2">
        <f t="shared" si="205"/>
        <v>0.47668393782383417</v>
      </c>
      <c r="H771" s="1">
        <f t="shared" si="210"/>
        <v>0</v>
      </c>
      <c r="I771" s="1">
        <f t="shared" si="211"/>
        <v>6710886400</v>
      </c>
      <c r="J771" s="1">
        <f t="shared" si="212"/>
        <v>11744051200</v>
      </c>
      <c r="K771" s="1">
        <f t="shared" si="213"/>
        <v>0</v>
      </c>
      <c r="L771" s="1">
        <f t="shared" si="214"/>
        <v>0</v>
      </c>
      <c r="M771" s="1">
        <f t="shared" si="209"/>
        <v>-4394943516.25</v>
      </c>
      <c r="N771" s="1">
        <f t="shared" si="206"/>
        <v>0</v>
      </c>
      <c r="O771" s="1">
        <f t="shared" si="207"/>
        <v>0</v>
      </c>
      <c r="P771" s="1">
        <f t="shared" si="215"/>
        <v>20132659200</v>
      </c>
      <c r="Q771" s="1">
        <f t="shared" si="216"/>
        <v>15737715683.75</v>
      </c>
      <c r="R771" s="1">
        <f>SUM($K$512:K771)-SUM($I$512:I771)</f>
        <v>-5066580480</v>
      </c>
      <c r="S771" s="2">
        <f t="shared" si="217"/>
        <v>-0.25165977478027346</v>
      </c>
      <c r="T771" s="2">
        <f>AVERAGE($S$512:S771)</f>
        <v>0.34119989346235202</v>
      </c>
    </row>
    <row r="772" spans="1:20" x14ac:dyDescent="0.3">
      <c r="A772" s="3">
        <v>0.95930323574193566</v>
      </c>
      <c r="B772">
        <f t="shared" ref="B772:B835" si="218">IF(A772&lt;0.5,0,1)</f>
        <v>1</v>
      </c>
      <c r="C772" s="1">
        <f t="shared" si="208"/>
        <v>13421772800</v>
      </c>
      <c r="D772" s="1" t="str">
        <f t="shared" ref="D772:D835" si="219">IF(M772&gt;=P772,"YES",IF(AND(B772=1,C772/2&lt;10),"YES","NO"))</f>
        <v>NO</v>
      </c>
      <c r="E772">
        <f t="shared" ref="E772:E835" si="220">IF(D771="NO",E771+1,1)</f>
        <v>580</v>
      </c>
      <c r="F772">
        <f t="shared" ref="F772:F835" si="221">IF(D771="NO",F771+B772,B772)</f>
        <v>277</v>
      </c>
      <c r="G772" s="2">
        <f t="shared" ref="G772:G835" si="222">IFERROR(F772/E772,"")</f>
        <v>0.47758620689655173</v>
      </c>
      <c r="H772" s="1">
        <f t="shared" si="210"/>
        <v>9395240960</v>
      </c>
      <c r="I772" s="1">
        <f t="shared" si="211"/>
        <v>0</v>
      </c>
      <c r="J772" s="1">
        <f t="shared" si="212"/>
        <v>0</v>
      </c>
      <c r="K772" s="1">
        <f t="shared" si="213"/>
        <v>9395240960</v>
      </c>
      <c r="L772" s="1">
        <f t="shared" si="214"/>
        <v>9395240960</v>
      </c>
      <c r="M772" s="1">
        <f t="shared" si="209"/>
        <v>5000297443.75</v>
      </c>
      <c r="N772" s="1">
        <f t="shared" ref="N772:N835" si="223">IF(M772&gt;P772,P772,)</f>
        <v>0</v>
      </c>
      <c r="O772" s="1">
        <f t="shared" ref="O772:O835" si="224">IF(M772&gt;=P772,M772,0)</f>
        <v>0</v>
      </c>
      <c r="P772" s="1">
        <f t="shared" si="215"/>
        <v>20132659200</v>
      </c>
      <c r="Q772" s="1">
        <f t="shared" si="216"/>
        <v>25132956643.75</v>
      </c>
      <c r="R772" s="1">
        <f>SUM($K$512:K772)-SUM($I$512:I772)</f>
        <v>4328660480</v>
      </c>
      <c r="S772" s="2">
        <f t="shared" si="217"/>
        <v>0.21500689188639324</v>
      </c>
      <c r="T772" s="2">
        <f>AVERAGE($S$512:S772)</f>
        <v>0.3407163953720227</v>
      </c>
    </row>
    <row r="773" spans="1:20" x14ac:dyDescent="0.3">
      <c r="A773" s="3">
        <v>0.26450804128093541</v>
      </c>
      <c r="B773">
        <f t="shared" si="218"/>
        <v>0</v>
      </c>
      <c r="C773" s="1">
        <f t="shared" ref="C773:C836" si="225">IF(N772=0,IF(B772=0,2*C772,IF((C772/2)&lt;10,100,0.5*C772)),100)</f>
        <v>6710886400</v>
      </c>
      <c r="D773" s="1" t="str">
        <f t="shared" si="219"/>
        <v>NO</v>
      </c>
      <c r="E773">
        <f t="shared" si="220"/>
        <v>581</v>
      </c>
      <c r="F773">
        <f t="shared" si="221"/>
        <v>277</v>
      </c>
      <c r="G773" s="2">
        <f t="shared" si="222"/>
        <v>0.47676419965576594</v>
      </c>
      <c r="H773" s="1">
        <f t="shared" si="210"/>
        <v>0</v>
      </c>
      <c r="I773" s="1">
        <f t="shared" si="211"/>
        <v>6710886400</v>
      </c>
      <c r="J773" s="1">
        <f t="shared" si="212"/>
        <v>6710886400</v>
      </c>
      <c r="K773" s="1">
        <f t="shared" si="213"/>
        <v>0</v>
      </c>
      <c r="L773" s="1">
        <f t="shared" si="214"/>
        <v>0</v>
      </c>
      <c r="M773" s="1">
        <f t="shared" ref="M773:M836" si="226">M772+K773-I773-O772</f>
        <v>-1710588956.25</v>
      </c>
      <c r="N773" s="1">
        <f t="shared" si="223"/>
        <v>0</v>
      </c>
      <c r="O773" s="1">
        <f t="shared" si="224"/>
        <v>0</v>
      </c>
      <c r="P773" s="1">
        <f t="shared" si="215"/>
        <v>20132659200</v>
      </c>
      <c r="Q773" s="1">
        <f t="shared" si="216"/>
        <v>18422070243.75</v>
      </c>
      <c r="R773" s="1">
        <f>SUM($K$512:K773)-SUM($I$512:I773)</f>
        <v>-2382225920</v>
      </c>
      <c r="S773" s="2">
        <f t="shared" si="217"/>
        <v>-0.1183264414469401</v>
      </c>
      <c r="T773" s="2">
        <f>AVERAGE($S$512:S773)</f>
        <v>0.3389643234757671</v>
      </c>
    </row>
    <row r="774" spans="1:20" x14ac:dyDescent="0.3">
      <c r="A774" s="3">
        <v>0.84244614933334505</v>
      </c>
      <c r="B774">
        <f t="shared" si="218"/>
        <v>1</v>
      </c>
      <c r="C774" s="1">
        <f t="shared" si="225"/>
        <v>13421772800</v>
      </c>
      <c r="D774" s="1" t="str">
        <f t="shared" si="219"/>
        <v>NO</v>
      </c>
      <c r="E774">
        <f t="shared" si="220"/>
        <v>582</v>
      </c>
      <c r="F774">
        <f t="shared" si="221"/>
        <v>278</v>
      </c>
      <c r="G774" s="2">
        <f t="shared" si="222"/>
        <v>0.47766323024054985</v>
      </c>
      <c r="H774" s="1">
        <f t="shared" ref="H774:H837" si="227">IF(B774=1,C774*0.7,0)</f>
        <v>9395240960</v>
      </c>
      <c r="I774" s="1">
        <f t="shared" ref="I774:I837" si="228">IF(H774=0,C774,)</f>
        <v>0</v>
      </c>
      <c r="J774" s="1">
        <f t="shared" ref="J774:J837" si="229">IF(I774=0,0,J773+I774)</f>
        <v>0</v>
      </c>
      <c r="K774" s="1">
        <f t="shared" ref="K774:K837" si="230">IF(H774=0,,H774)</f>
        <v>9395240960</v>
      </c>
      <c r="L774" s="1">
        <f t="shared" ref="L774:L837" si="231">IF(K774=0,0,L773+K774)</f>
        <v>9395240960</v>
      </c>
      <c r="M774" s="1">
        <f t="shared" si="226"/>
        <v>7684652003.75</v>
      </c>
      <c r="N774" s="1">
        <f t="shared" si="223"/>
        <v>0</v>
      </c>
      <c r="O774" s="1">
        <f t="shared" si="224"/>
        <v>0</v>
      </c>
      <c r="P774" s="1">
        <f t="shared" ref="P774:P837" si="232">IF(C774+C773&lt;P773,P773,C774+C773)</f>
        <v>20132659200</v>
      </c>
      <c r="Q774" s="1">
        <f t="shared" si="216"/>
        <v>27817311203.75</v>
      </c>
      <c r="R774" s="1">
        <f>SUM($K$512:K774)-SUM($I$512:I774)</f>
        <v>7013015040</v>
      </c>
      <c r="S774" s="2">
        <f t="shared" si="217"/>
        <v>0.34834022521972657</v>
      </c>
      <c r="T774" s="2">
        <f>AVERAGE($S$512:S774)</f>
        <v>0.33899997329228404</v>
      </c>
    </row>
    <row r="775" spans="1:20" x14ac:dyDescent="0.3">
      <c r="A775" s="3">
        <v>0.24571016150596225</v>
      </c>
      <c r="B775">
        <f t="shared" si="218"/>
        <v>0</v>
      </c>
      <c r="C775" s="1">
        <f t="shared" si="225"/>
        <v>6710886400</v>
      </c>
      <c r="D775" s="1" t="str">
        <f t="shared" si="219"/>
        <v>NO</v>
      </c>
      <c r="E775">
        <f t="shared" si="220"/>
        <v>583</v>
      </c>
      <c r="F775">
        <f t="shared" si="221"/>
        <v>278</v>
      </c>
      <c r="G775" s="2">
        <f t="shared" si="222"/>
        <v>0.47684391080617494</v>
      </c>
      <c r="H775" s="1">
        <f t="shared" si="227"/>
        <v>0</v>
      </c>
      <c r="I775" s="1">
        <f t="shared" si="228"/>
        <v>6710886400</v>
      </c>
      <c r="J775" s="1">
        <f t="shared" si="229"/>
        <v>6710886400</v>
      </c>
      <c r="K775" s="1">
        <f t="shared" si="230"/>
        <v>0</v>
      </c>
      <c r="L775" s="1">
        <f t="shared" si="231"/>
        <v>0</v>
      </c>
      <c r="M775" s="1">
        <f t="shared" si="226"/>
        <v>973765603.75</v>
      </c>
      <c r="N775" s="1">
        <f t="shared" si="223"/>
        <v>0</v>
      </c>
      <c r="O775" s="1">
        <f t="shared" si="224"/>
        <v>0</v>
      </c>
      <c r="P775" s="1">
        <f t="shared" si="232"/>
        <v>20132659200</v>
      </c>
      <c r="Q775" s="1">
        <f t="shared" si="216"/>
        <v>21106424803.75</v>
      </c>
      <c r="R775" s="1">
        <f>SUM($K$512:K775)-SUM($I$512:I775)</f>
        <v>302128640</v>
      </c>
      <c r="S775" s="2">
        <f t="shared" si="217"/>
        <v>1.5006891886393229E-2</v>
      </c>
      <c r="T775" s="2">
        <f>AVERAGE($S$512:S775)</f>
        <v>0.3377727267718072</v>
      </c>
    </row>
    <row r="776" spans="1:20" x14ac:dyDescent="0.3">
      <c r="A776" s="3">
        <v>6.6520223137557011E-2</v>
      </c>
      <c r="B776">
        <f t="shared" si="218"/>
        <v>0</v>
      </c>
      <c r="C776" s="1">
        <f t="shared" si="225"/>
        <v>13421772800</v>
      </c>
      <c r="D776" s="1" t="str">
        <f t="shared" si="219"/>
        <v>NO</v>
      </c>
      <c r="E776">
        <f t="shared" si="220"/>
        <v>584</v>
      </c>
      <c r="F776">
        <f t="shared" si="221"/>
        <v>278</v>
      </c>
      <c r="G776" s="2">
        <f t="shared" si="222"/>
        <v>0.47602739726027399</v>
      </c>
      <c r="H776" s="1">
        <f t="shared" si="227"/>
        <v>0</v>
      </c>
      <c r="I776" s="1">
        <f t="shared" si="228"/>
        <v>13421772800</v>
      </c>
      <c r="J776" s="1">
        <f t="shared" si="229"/>
        <v>20132659200</v>
      </c>
      <c r="K776" s="1">
        <f t="shared" si="230"/>
        <v>0</v>
      </c>
      <c r="L776" s="1">
        <f t="shared" si="231"/>
        <v>0</v>
      </c>
      <c r="M776" s="1">
        <f t="shared" si="226"/>
        <v>-12448007196.25</v>
      </c>
      <c r="N776" s="1">
        <f t="shared" si="223"/>
        <v>0</v>
      </c>
      <c r="O776" s="1">
        <f t="shared" si="224"/>
        <v>0</v>
      </c>
      <c r="P776" s="1">
        <f t="shared" si="232"/>
        <v>20132659200</v>
      </c>
      <c r="Q776" s="1">
        <f t="shared" si="216"/>
        <v>7684652003.75</v>
      </c>
      <c r="R776" s="1">
        <f>SUM($K$512:K776)-SUM($I$512:I776)</f>
        <v>-13119644160</v>
      </c>
      <c r="S776" s="2">
        <f t="shared" si="217"/>
        <v>-0.65165977478027348</v>
      </c>
      <c r="T776" s="2">
        <f>AVERAGE($S$512:S776)</f>
        <v>0.33403901921878049</v>
      </c>
    </row>
    <row r="777" spans="1:20" x14ac:dyDescent="0.3">
      <c r="A777" s="3">
        <v>7.450831011468273E-2</v>
      </c>
      <c r="B777">
        <f t="shared" si="218"/>
        <v>0</v>
      </c>
      <c r="C777" s="1">
        <f t="shared" si="225"/>
        <v>26843545600</v>
      </c>
      <c r="D777" s="1" t="str">
        <f t="shared" si="219"/>
        <v>NO</v>
      </c>
      <c r="E777">
        <f t="shared" si="220"/>
        <v>585</v>
      </c>
      <c r="F777">
        <f t="shared" si="221"/>
        <v>278</v>
      </c>
      <c r="G777" s="2">
        <f t="shared" si="222"/>
        <v>0.47521367521367519</v>
      </c>
      <c r="H777" s="1">
        <f t="shared" si="227"/>
        <v>0</v>
      </c>
      <c r="I777" s="1">
        <f t="shared" si="228"/>
        <v>26843545600</v>
      </c>
      <c r="J777" s="1">
        <f t="shared" si="229"/>
        <v>46976204800</v>
      </c>
      <c r="K777" s="1">
        <f t="shared" si="230"/>
        <v>0</v>
      </c>
      <c r="L777" s="1">
        <f t="shared" si="231"/>
        <v>0</v>
      </c>
      <c r="M777" s="1">
        <f t="shared" si="226"/>
        <v>-39291552796.25</v>
      </c>
      <c r="N777" s="1">
        <f t="shared" si="223"/>
        <v>0</v>
      </c>
      <c r="O777" s="1">
        <f t="shared" si="224"/>
        <v>0</v>
      </c>
      <c r="P777" s="1">
        <f t="shared" si="232"/>
        <v>40265318400</v>
      </c>
      <c r="Q777" s="1">
        <f t="shared" si="216"/>
        <v>973765603.75</v>
      </c>
      <c r="R777" s="1">
        <f>SUM($K$512:K777)-SUM($I$512:I777)</f>
        <v>-39963189760</v>
      </c>
      <c r="S777" s="2">
        <f t="shared" si="217"/>
        <v>-0.99249655405680337</v>
      </c>
      <c r="T777" s="2">
        <f>AVERAGE($S$512:S777)</f>
        <v>0.32905204337939858</v>
      </c>
    </row>
    <row r="778" spans="1:20" x14ac:dyDescent="0.3">
      <c r="A778" s="3">
        <v>0.60537818983847969</v>
      </c>
      <c r="B778">
        <f t="shared" si="218"/>
        <v>1</v>
      </c>
      <c r="C778" s="1">
        <f t="shared" si="225"/>
        <v>53687091200</v>
      </c>
      <c r="D778" s="1" t="str">
        <f t="shared" si="219"/>
        <v>NO</v>
      </c>
      <c r="E778">
        <f t="shared" si="220"/>
        <v>586</v>
      </c>
      <c r="F778">
        <f t="shared" si="221"/>
        <v>279</v>
      </c>
      <c r="G778" s="2">
        <f t="shared" si="222"/>
        <v>0.47610921501706482</v>
      </c>
      <c r="H778" s="1">
        <f t="shared" si="227"/>
        <v>37580963840</v>
      </c>
      <c r="I778" s="1">
        <f t="shared" si="228"/>
        <v>0</v>
      </c>
      <c r="J778" s="1">
        <f t="shared" si="229"/>
        <v>0</v>
      </c>
      <c r="K778" s="1">
        <f t="shared" si="230"/>
        <v>37580963840</v>
      </c>
      <c r="L778" s="1">
        <f t="shared" si="231"/>
        <v>37580963840</v>
      </c>
      <c r="M778" s="1">
        <f t="shared" si="226"/>
        <v>-1710588956.25</v>
      </c>
      <c r="N778" s="1">
        <f t="shared" si="223"/>
        <v>0</v>
      </c>
      <c r="O778" s="1">
        <f t="shared" si="224"/>
        <v>0</v>
      </c>
      <c r="P778" s="1">
        <f t="shared" si="232"/>
        <v>80530636800</v>
      </c>
      <c r="Q778" s="1">
        <f t="shared" si="216"/>
        <v>78820047843.75</v>
      </c>
      <c r="R778" s="1">
        <f>SUM($K$512:K778)-SUM($I$512:I778)</f>
        <v>-2382225920</v>
      </c>
      <c r="S778" s="2">
        <f t="shared" si="217"/>
        <v>-2.9581610361735025E-2</v>
      </c>
      <c r="T778" s="2">
        <f>AVERAGE($S$512:S778)</f>
        <v>0.32770884617437562</v>
      </c>
    </row>
    <row r="779" spans="1:20" x14ac:dyDescent="0.3">
      <c r="A779" s="3">
        <v>0.12731418123612581</v>
      </c>
      <c r="B779">
        <f t="shared" si="218"/>
        <v>0</v>
      </c>
      <c r="C779" s="1">
        <f t="shared" si="225"/>
        <v>26843545600</v>
      </c>
      <c r="D779" s="1" t="str">
        <f t="shared" si="219"/>
        <v>NO</v>
      </c>
      <c r="E779">
        <f t="shared" si="220"/>
        <v>587</v>
      </c>
      <c r="F779">
        <f t="shared" si="221"/>
        <v>279</v>
      </c>
      <c r="G779" s="2">
        <f t="shared" si="222"/>
        <v>0.47529812606473593</v>
      </c>
      <c r="H779" s="1">
        <f t="shared" si="227"/>
        <v>0</v>
      </c>
      <c r="I779" s="1">
        <f t="shared" si="228"/>
        <v>26843545600</v>
      </c>
      <c r="J779" s="1">
        <f t="shared" si="229"/>
        <v>26843545600</v>
      </c>
      <c r="K779" s="1">
        <f t="shared" si="230"/>
        <v>0</v>
      </c>
      <c r="L779" s="1">
        <f t="shared" si="231"/>
        <v>0</v>
      </c>
      <c r="M779" s="1">
        <f t="shared" si="226"/>
        <v>-28554134556.25</v>
      </c>
      <c r="N779" s="1">
        <f t="shared" si="223"/>
        <v>0</v>
      </c>
      <c r="O779" s="1">
        <f t="shared" si="224"/>
        <v>0</v>
      </c>
      <c r="P779" s="1">
        <f t="shared" si="232"/>
        <v>80530636800</v>
      </c>
      <c r="Q779" s="1">
        <f t="shared" si="216"/>
        <v>51976502243.75</v>
      </c>
      <c r="R779" s="1">
        <f>SUM($K$512:K779)-SUM($I$512:I779)</f>
        <v>-29225771520</v>
      </c>
      <c r="S779" s="2">
        <f t="shared" si="217"/>
        <v>-0.36291494369506838</v>
      </c>
      <c r="T779" s="2">
        <f>AVERAGE($S$512:S779)</f>
        <v>0.32513189173456425</v>
      </c>
    </row>
    <row r="780" spans="1:20" x14ac:dyDescent="0.3">
      <c r="A780" s="3">
        <v>0.51068505684626919</v>
      </c>
      <c r="B780">
        <f t="shared" si="218"/>
        <v>1</v>
      </c>
      <c r="C780" s="1">
        <f t="shared" si="225"/>
        <v>53687091200</v>
      </c>
      <c r="D780" s="1" t="str">
        <f t="shared" si="219"/>
        <v>NO</v>
      </c>
      <c r="E780">
        <f t="shared" si="220"/>
        <v>588</v>
      </c>
      <c r="F780">
        <f t="shared" si="221"/>
        <v>280</v>
      </c>
      <c r="G780" s="2">
        <f t="shared" si="222"/>
        <v>0.47619047619047616</v>
      </c>
      <c r="H780" s="1">
        <f t="shared" si="227"/>
        <v>37580963840</v>
      </c>
      <c r="I780" s="1">
        <f t="shared" si="228"/>
        <v>0</v>
      </c>
      <c r="J780" s="1">
        <f t="shared" si="229"/>
        <v>0</v>
      </c>
      <c r="K780" s="1">
        <f t="shared" si="230"/>
        <v>37580963840</v>
      </c>
      <c r="L780" s="1">
        <f t="shared" si="231"/>
        <v>37580963840</v>
      </c>
      <c r="M780" s="1">
        <f t="shared" si="226"/>
        <v>9026829283.75</v>
      </c>
      <c r="N780" s="1">
        <f t="shared" si="223"/>
        <v>0</v>
      </c>
      <c r="O780" s="1">
        <f t="shared" si="224"/>
        <v>0</v>
      </c>
      <c r="P780" s="1">
        <f t="shared" si="232"/>
        <v>80530636800</v>
      </c>
      <c r="Q780" s="1">
        <f t="shared" si="216"/>
        <v>89557466083.75</v>
      </c>
      <c r="R780" s="1">
        <f>SUM($K$512:K780)-SUM($I$512:I780)</f>
        <v>8355192320</v>
      </c>
      <c r="S780" s="2">
        <f t="shared" si="217"/>
        <v>0.10375172297159831</v>
      </c>
      <c r="T780" s="2">
        <f>AVERAGE($S$512:S780)</f>
        <v>0.32430891712949744</v>
      </c>
    </row>
    <row r="781" spans="1:20" x14ac:dyDescent="0.3">
      <c r="A781" s="3">
        <v>0.48720651831935857</v>
      </c>
      <c r="B781">
        <f t="shared" si="218"/>
        <v>0</v>
      </c>
      <c r="C781" s="1">
        <f t="shared" si="225"/>
        <v>26843545600</v>
      </c>
      <c r="D781" s="1" t="str">
        <f t="shared" si="219"/>
        <v>NO</v>
      </c>
      <c r="E781">
        <f t="shared" si="220"/>
        <v>589</v>
      </c>
      <c r="F781">
        <f t="shared" si="221"/>
        <v>280</v>
      </c>
      <c r="G781" s="2">
        <f t="shared" si="222"/>
        <v>0.47538200339558573</v>
      </c>
      <c r="H781" s="1">
        <f t="shared" si="227"/>
        <v>0</v>
      </c>
      <c r="I781" s="1">
        <f t="shared" si="228"/>
        <v>26843545600</v>
      </c>
      <c r="J781" s="1">
        <f t="shared" si="229"/>
        <v>26843545600</v>
      </c>
      <c r="K781" s="1">
        <f t="shared" si="230"/>
        <v>0</v>
      </c>
      <c r="L781" s="1">
        <f t="shared" si="231"/>
        <v>0</v>
      </c>
      <c r="M781" s="1">
        <f t="shared" si="226"/>
        <v>-17816716316.25</v>
      </c>
      <c r="N781" s="1">
        <f t="shared" si="223"/>
        <v>0</v>
      </c>
      <c r="O781" s="1">
        <f t="shared" si="224"/>
        <v>0</v>
      </c>
      <c r="P781" s="1">
        <f t="shared" si="232"/>
        <v>80530636800</v>
      </c>
      <c r="Q781" s="1">
        <f t="shared" si="216"/>
        <v>62713920483.75</v>
      </c>
      <c r="R781" s="1">
        <f>SUM($K$512:K781)-SUM($I$512:I781)</f>
        <v>-18488353280</v>
      </c>
      <c r="S781" s="2">
        <f t="shared" si="217"/>
        <v>-0.22958161036173502</v>
      </c>
      <c r="T781" s="2">
        <f>AVERAGE($S$512:S781)</f>
        <v>0.32225747073138178</v>
      </c>
    </row>
    <row r="782" spans="1:20" x14ac:dyDescent="0.3">
      <c r="A782" s="3">
        <v>0.6305741238192939</v>
      </c>
      <c r="B782">
        <f t="shared" si="218"/>
        <v>1</v>
      </c>
      <c r="C782" s="1">
        <f t="shared" si="225"/>
        <v>53687091200</v>
      </c>
      <c r="D782" s="1" t="str">
        <f t="shared" si="219"/>
        <v>NO</v>
      </c>
      <c r="E782">
        <f t="shared" si="220"/>
        <v>590</v>
      </c>
      <c r="F782">
        <f t="shared" si="221"/>
        <v>281</v>
      </c>
      <c r="G782" s="2">
        <f t="shared" si="222"/>
        <v>0.47627118644067795</v>
      </c>
      <c r="H782" s="1">
        <f t="shared" si="227"/>
        <v>37580963840</v>
      </c>
      <c r="I782" s="1">
        <f t="shared" si="228"/>
        <v>0</v>
      </c>
      <c r="J782" s="1">
        <f t="shared" si="229"/>
        <v>0</v>
      </c>
      <c r="K782" s="1">
        <f t="shared" si="230"/>
        <v>37580963840</v>
      </c>
      <c r="L782" s="1">
        <f t="shared" si="231"/>
        <v>37580963840</v>
      </c>
      <c r="M782" s="1">
        <f t="shared" si="226"/>
        <v>19764247523.75</v>
      </c>
      <c r="N782" s="1">
        <f t="shared" si="223"/>
        <v>0</v>
      </c>
      <c r="O782" s="1">
        <f t="shared" si="224"/>
        <v>0</v>
      </c>
      <c r="P782" s="1">
        <f t="shared" si="232"/>
        <v>80530636800</v>
      </c>
      <c r="Q782" s="1">
        <f t="shared" si="216"/>
        <v>100294884323.75</v>
      </c>
      <c r="R782" s="1">
        <f>SUM($K$512:K782)-SUM($I$512:I782)</f>
        <v>19092610560</v>
      </c>
      <c r="S782" s="2">
        <f t="shared" si="217"/>
        <v>0.23708505630493165</v>
      </c>
      <c r="T782" s="2">
        <f>AVERAGE($S$512:S782)</f>
        <v>0.32194318137925465</v>
      </c>
    </row>
    <row r="783" spans="1:20" x14ac:dyDescent="0.3">
      <c r="A783" s="3">
        <v>0.37458330232967341</v>
      </c>
      <c r="B783">
        <f t="shared" si="218"/>
        <v>0</v>
      </c>
      <c r="C783" s="1">
        <f t="shared" si="225"/>
        <v>26843545600</v>
      </c>
      <c r="D783" s="1" t="str">
        <f t="shared" si="219"/>
        <v>NO</v>
      </c>
      <c r="E783">
        <f t="shared" si="220"/>
        <v>591</v>
      </c>
      <c r="F783">
        <f t="shared" si="221"/>
        <v>281</v>
      </c>
      <c r="G783" s="2">
        <f t="shared" si="222"/>
        <v>0.47546531302876482</v>
      </c>
      <c r="H783" s="1">
        <f t="shared" si="227"/>
        <v>0</v>
      </c>
      <c r="I783" s="1">
        <f t="shared" si="228"/>
        <v>26843545600</v>
      </c>
      <c r="J783" s="1">
        <f t="shared" si="229"/>
        <v>26843545600</v>
      </c>
      <c r="K783" s="1">
        <f t="shared" si="230"/>
        <v>0</v>
      </c>
      <c r="L783" s="1">
        <f t="shared" si="231"/>
        <v>0</v>
      </c>
      <c r="M783" s="1">
        <f t="shared" si="226"/>
        <v>-7079298076.25</v>
      </c>
      <c r="N783" s="1">
        <f t="shared" si="223"/>
        <v>0</v>
      </c>
      <c r="O783" s="1">
        <f t="shared" si="224"/>
        <v>0</v>
      </c>
      <c r="P783" s="1">
        <f t="shared" si="232"/>
        <v>80530636800</v>
      </c>
      <c r="Q783" s="1">
        <f t="shared" si="216"/>
        <v>73451338723.75</v>
      </c>
      <c r="R783" s="1">
        <f>SUM($K$512:K783)-SUM($I$512:I783)</f>
        <v>-7750935040</v>
      </c>
      <c r="S783" s="2">
        <f t="shared" si="217"/>
        <v>-9.6248277028401691E-2</v>
      </c>
      <c r="T783" s="2">
        <f>AVERAGE($S$512:S783)</f>
        <v>0.32040571278216767</v>
      </c>
    </row>
    <row r="784" spans="1:20" x14ac:dyDescent="0.3">
      <c r="A784" s="3">
        <v>0.40773980640886842</v>
      </c>
      <c r="B784">
        <f t="shared" si="218"/>
        <v>0</v>
      </c>
      <c r="C784" s="1">
        <f t="shared" si="225"/>
        <v>53687091200</v>
      </c>
      <c r="D784" s="1" t="str">
        <f t="shared" si="219"/>
        <v>NO</v>
      </c>
      <c r="E784">
        <f t="shared" si="220"/>
        <v>592</v>
      </c>
      <c r="F784">
        <f t="shared" si="221"/>
        <v>281</v>
      </c>
      <c r="G784" s="2">
        <f t="shared" si="222"/>
        <v>0.47466216216216217</v>
      </c>
      <c r="H784" s="1">
        <f t="shared" si="227"/>
        <v>0</v>
      </c>
      <c r="I784" s="1">
        <f t="shared" si="228"/>
        <v>53687091200</v>
      </c>
      <c r="J784" s="1">
        <f t="shared" si="229"/>
        <v>80530636800</v>
      </c>
      <c r="K784" s="1">
        <f t="shared" si="230"/>
        <v>0</v>
      </c>
      <c r="L784" s="1">
        <f t="shared" si="231"/>
        <v>0</v>
      </c>
      <c r="M784" s="1">
        <f t="shared" si="226"/>
        <v>-60766389276.25</v>
      </c>
      <c r="N784" s="1">
        <f t="shared" si="223"/>
        <v>0</v>
      </c>
      <c r="O784" s="1">
        <f t="shared" si="224"/>
        <v>0</v>
      </c>
      <c r="P784" s="1">
        <f t="shared" si="232"/>
        <v>80530636800</v>
      </c>
      <c r="Q784" s="1">
        <f t="shared" si="216"/>
        <v>19764247523.75</v>
      </c>
      <c r="R784" s="1">
        <f>SUM($K$512:K784)-SUM($I$512:I784)</f>
        <v>-61438026240</v>
      </c>
      <c r="S784" s="2">
        <f t="shared" si="217"/>
        <v>-0.7629149436950684</v>
      </c>
      <c r="T784" s="2">
        <f>AVERAGE($S$512:S784)</f>
        <v>0.31643750524928405</v>
      </c>
    </row>
    <row r="785" spans="1:20" x14ac:dyDescent="0.3">
      <c r="A785" s="3">
        <v>0.54147462850469785</v>
      </c>
      <c r="B785">
        <f t="shared" si="218"/>
        <v>1</v>
      </c>
      <c r="C785" s="1">
        <f t="shared" si="225"/>
        <v>107374182400</v>
      </c>
      <c r="D785" s="1" t="str">
        <f t="shared" si="219"/>
        <v>NO</v>
      </c>
      <c r="E785">
        <f t="shared" si="220"/>
        <v>593</v>
      </c>
      <c r="F785">
        <f t="shared" si="221"/>
        <v>282</v>
      </c>
      <c r="G785" s="2">
        <f t="shared" si="222"/>
        <v>0.47554806070826305</v>
      </c>
      <c r="H785" s="1">
        <f t="shared" si="227"/>
        <v>75161927680</v>
      </c>
      <c r="I785" s="1">
        <f t="shared" si="228"/>
        <v>0</v>
      </c>
      <c r="J785" s="1">
        <f t="shared" si="229"/>
        <v>0</v>
      </c>
      <c r="K785" s="1">
        <f t="shared" si="230"/>
        <v>75161927680</v>
      </c>
      <c r="L785" s="1">
        <f t="shared" si="231"/>
        <v>75161927680</v>
      </c>
      <c r="M785" s="1">
        <f t="shared" si="226"/>
        <v>14395538403.75</v>
      </c>
      <c r="N785" s="1">
        <f t="shared" si="223"/>
        <v>0</v>
      </c>
      <c r="O785" s="1">
        <f t="shared" si="224"/>
        <v>0</v>
      </c>
      <c r="P785" s="1">
        <f t="shared" si="232"/>
        <v>161061273600</v>
      </c>
      <c r="Q785" s="1">
        <f t="shared" si="216"/>
        <v>175456812003.75</v>
      </c>
      <c r="R785" s="1">
        <f>SUM($K$512:K785)-SUM($I$512:I785)</f>
        <v>13723901440</v>
      </c>
      <c r="S785" s="2">
        <f t="shared" si="217"/>
        <v>8.5209194819132486E-2</v>
      </c>
      <c r="T785" s="2">
        <f>AVERAGE($S$512:S785)</f>
        <v>0.31559360630610828</v>
      </c>
    </row>
    <row r="786" spans="1:20" x14ac:dyDescent="0.3">
      <c r="A786" s="3">
        <v>0.89587497853237141</v>
      </c>
      <c r="B786">
        <f t="shared" si="218"/>
        <v>1</v>
      </c>
      <c r="C786" s="1">
        <f t="shared" si="225"/>
        <v>53687091200</v>
      </c>
      <c r="D786" s="1" t="str">
        <f t="shared" si="219"/>
        <v>NO</v>
      </c>
      <c r="E786">
        <f t="shared" si="220"/>
        <v>594</v>
      </c>
      <c r="F786">
        <f t="shared" si="221"/>
        <v>283</v>
      </c>
      <c r="G786" s="2">
        <f t="shared" si="222"/>
        <v>0.47643097643097643</v>
      </c>
      <c r="H786" s="1">
        <f t="shared" si="227"/>
        <v>37580963840</v>
      </c>
      <c r="I786" s="1">
        <f t="shared" si="228"/>
        <v>0</v>
      </c>
      <c r="J786" s="1">
        <f t="shared" si="229"/>
        <v>0</v>
      </c>
      <c r="K786" s="1">
        <f t="shared" si="230"/>
        <v>37580963840</v>
      </c>
      <c r="L786" s="1">
        <f t="shared" si="231"/>
        <v>112742891520</v>
      </c>
      <c r="M786" s="1">
        <f t="shared" si="226"/>
        <v>51976502243.75</v>
      </c>
      <c r="N786" s="1">
        <f t="shared" si="223"/>
        <v>0</v>
      </c>
      <c r="O786" s="1">
        <f t="shared" si="224"/>
        <v>0</v>
      </c>
      <c r="P786" s="1">
        <f t="shared" si="232"/>
        <v>161061273600</v>
      </c>
      <c r="Q786" s="1">
        <f t="shared" si="216"/>
        <v>213037775843.75</v>
      </c>
      <c r="R786" s="1">
        <f>SUM($K$512:K786)-SUM($I$512:I786)</f>
        <v>51304865280</v>
      </c>
      <c r="S786" s="2">
        <f t="shared" si="217"/>
        <v>0.31854252815246581</v>
      </c>
      <c r="T786" s="2">
        <f>AVERAGE($S$512:S786)</f>
        <v>0.31560432965827684</v>
      </c>
    </row>
    <row r="787" spans="1:20" x14ac:dyDescent="0.3">
      <c r="A787" s="3">
        <v>0.41268927814438616</v>
      </c>
      <c r="B787">
        <f t="shared" si="218"/>
        <v>0</v>
      </c>
      <c r="C787" s="1">
        <f t="shared" si="225"/>
        <v>26843545600</v>
      </c>
      <c r="D787" s="1" t="str">
        <f t="shared" si="219"/>
        <v>NO</v>
      </c>
      <c r="E787">
        <f t="shared" si="220"/>
        <v>595</v>
      </c>
      <c r="F787">
        <f t="shared" si="221"/>
        <v>283</v>
      </c>
      <c r="G787" s="2">
        <f t="shared" si="222"/>
        <v>0.47563025210084031</v>
      </c>
      <c r="H787" s="1">
        <f t="shared" si="227"/>
        <v>0</v>
      </c>
      <c r="I787" s="1">
        <f t="shared" si="228"/>
        <v>26843545600</v>
      </c>
      <c r="J787" s="1">
        <f t="shared" si="229"/>
        <v>26843545600</v>
      </c>
      <c r="K787" s="1">
        <f t="shared" si="230"/>
        <v>0</v>
      </c>
      <c r="L787" s="1">
        <f t="shared" si="231"/>
        <v>0</v>
      </c>
      <c r="M787" s="1">
        <f t="shared" si="226"/>
        <v>25132956643.75</v>
      </c>
      <c r="N787" s="1">
        <f t="shared" si="223"/>
        <v>0</v>
      </c>
      <c r="O787" s="1">
        <f t="shared" si="224"/>
        <v>0</v>
      </c>
      <c r="P787" s="1">
        <f t="shared" si="232"/>
        <v>161061273600</v>
      </c>
      <c r="Q787" s="1">
        <f t="shared" si="216"/>
        <v>186194230243.75</v>
      </c>
      <c r="R787" s="1">
        <f>SUM($K$512:K787)-SUM($I$512:I787)</f>
        <v>24461319680</v>
      </c>
      <c r="S787" s="2">
        <f t="shared" si="217"/>
        <v>0.15187586148579915</v>
      </c>
      <c r="T787" s="2">
        <f>AVERAGE($S$512:S787)</f>
        <v>0.31501111057069542</v>
      </c>
    </row>
    <row r="788" spans="1:20" x14ac:dyDescent="0.3">
      <c r="A788" s="3">
        <v>0.68046183941527927</v>
      </c>
      <c r="B788">
        <f t="shared" si="218"/>
        <v>1</v>
      </c>
      <c r="C788" s="1">
        <f t="shared" si="225"/>
        <v>53687091200</v>
      </c>
      <c r="D788" s="1" t="str">
        <f t="shared" si="219"/>
        <v>NO</v>
      </c>
      <c r="E788">
        <f t="shared" si="220"/>
        <v>596</v>
      </c>
      <c r="F788">
        <f t="shared" si="221"/>
        <v>284</v>
      </c>
      <c r="G788" s="2">
        <f t="shared" si="222"/>
        <v>0.47651006711409394</v>
      </c>
      <c r="H788" s="1">
        <f t="shared" si="227"/>
        <v>37580963840</v>
      </c>
      <c r="I788" s="1">
        <f t="shared" si="228"/>
        <v>0</v>
      </c>
      <c r="J788" s="1">
        <f t="shared" si="229"/>
        <v>0</v>
      </c>
      <c r="K788" s="1">
        <f t="shared" si="230"/>
        <v>37580963840</v>
      </c>
      <c r="L788" s="1">
        <f t="shared" si="231"/>
        <v>37580963840</v>
      </c>
      <c r="M788" s="1">
        <f t="shared" si="226"/>
        <v>62713920483.75</v>
      </c>
      <c r="N788" s="1">
        <f t="shared" si="223"/>
        <v>0</v>
      </c>
      <c r="O788" s="1">
        <f t="shared" si="224"/>
        <v>0</v>
      </c>
      <c r="P788" s="1">
        <f t="shared" si="232"/>
        <v>161061273600</v>
      </c>
      <c r="Q788" s="1">
        <f t="shared" si="216"/>
        <v>223775194083.75</v>
      </c>
      <c r="R788" s="1">
        <f>SUM($K$512:K788)-SUM($I$512:I788)</f>
        <v>62042283520</v>
      </c>
      <c r="S788" s="2">
        <f t="shared" si="217"/>
        <v>0.38520919481913246</v>
      </c>
      <c r="T788" s="2">
        <f>AVERAGE($S$512:S788)</f>
        <v>0.31526453325751286</v>
      </c>
    </row>
    <row r="789" spans="1:20" x14ac:dyDescent="0.3">
      <c r="A789" s="3">
        <v>0.93551099454857156</v>
      </c>
      <c r="B789">
        <f t="shared" si="218"/>
        <v>1</v>
      </c>
      <c r="C789" s="1">
        <f t="shared" si="225"/>
        <v>26843545600</v>
      </c>
      <c r="D789" s="1" t="str">
        <f t="shared" si="219"/>
        <v>NO</v>
      </c>
      <c r="E789">
        <f t="shared" si="220"/>
        <v>597</v>
      </c>
      <c r="F789">
        <f t="shared" si="221"/>
        <v>285</v>
      </c>
      <c r="G789" s="2">
        <f t="shared" si="222"/>
        <v>0.47738693467336685</v>
      </c>
      <c r="H789" s="1">
        <f t="shared" si="227"/>
        <v>18790481920</v>
      </c>
      <c r="I789" s="1">
        <f t="shared" si="228"/>
        <v>0</v>
      </c>
      <c r="J789" s="1">
        <f t="shared" si="229"/>
        <v>0</v>
      </c>
      <c r="K789" s="1">
        <f t="shared" si="230"/>
        <v>18790481920</v>
      </c>
      <c r="L789" s="1">
        <f t="shared" si="231"/>
        <v>56371445760</v>
      </c>
      <c r="M789" s="1">
        <f t="shared" si="226"/>
        <v>81504402403.75</v>
      </c>
      <c r="N789" s="1">
        <f t="shared" si="223"/>
        <v>0</v>
      </c>
      <c r="O789" s="1">
        <f t="shared" si="224"/>
        <v>0</v>
      </c>
      <c r="P789" s="1">
        <f t="shared" si="232"/>
        <v>161061273600</v>
      </c>
      <c r="Q789" s="1">
        <f t="shared" si="216"/>
        <v>242565676003.75</v>
      </c>
      <c r="R789" s="1">
        <f>SUM($K$512:K789)-SUM($I$512:I789)</f>
        <v>80832765440</v>
      </c>
      <c r="S789" s="2">
        <f t="shared" si="217"/>
        <v>0.5018758614857991</v>
      </c>
      <c r="T789" s="2">
        <f>AVERAGE($S$512:S789)</f>
        <v>0.31593579702811819</v>
      </c>
    </row>
    <row r="790" spans="1:20" x14ac:dyDescent="0.3">
      <c r="A790" s="3">
        <v>0.40948748029517568</v>
      </c>
      <c r="B790">
        <f t="shared" si="218"/>
        <v>0</v>
      </c>
      <c r="C790" s="1">
        <f t="shared" si="225"/>
        <v>13421772800</v>
      </c>
      <c r="D790" s="1" t="str">
        <f t="shared" si="219"/>
        <v>NO</v>
      </c>
      <c r="E790">
        <f t="shared" si="220"/>
        <v>598</v>
      </c>
      <c r="F790">
        <f t="shared" si="221"/>
        <v>285</v>
      </c>
      <c r="G790" s="2">
        <f t="shared" si="222"/>
        <v>0.47658862876254182</v>
      </c>
      <c r="H790" s="1">
        <f t="shared" si="227"/>
        <v>0</v>
      </c>
      <c r="I790" s="1">
        <f t="shared" si="228"/>
        <v>13421772800</v>
      </c>
      <c r="J790" s="1">
        <f t="shared" si="229"/>
        <v>13421772800</v>
      </c>
      <c r="K790" s="1">
        <f t="shared" si="230"/>
        <v>0</v>
      </c>
      <c r="L790" s="1">
        <f t="shared" si="231"/>
        <v>0</v>
      </c>
      <c r="M790" s="1">
        <f t="shared" si="226"/>
        <v>68082629603.75</v>
      </c>
      <c r="N790" s="1">
        <f t="shared" si="223"/>
        <v>0</v>
      </c>
      <c r="O790" s="1">
        <f t="shared" si="224"/>
        <v>0</v>
      </c>
      <c r="P790" s="1">
        <f t="shared" si="232"/>
        <v>161061273600</v>
      </c>
      <c r="Q790" s="1">
        <f t="shared" si="216"/>
        <v>229143903203.75</v>
      </c>
      <c r="R790" s="1">
        <f>SUM($K$512:K790)-SUM($I$512:I790)</f>
        <v>67410992640</v>
      </c>
      <c r="S790" s="2">
        <f t="shared" si="217"/>
        <v>0.41854252815246584</v>
      </c>
      <c r="T790" s="2">
        <f>AVERAGE($S$512:S790)</f>
        <v>0.31630356308949581</v>
      </c>
    </row>
    <row r="791" spans="1:20" x14ac:dyDescent="0.3">
      <c r="A791" s="3">
        <v>0.68885229497804712</v>
      </c>
      <c r="B791">
        <f t="shared" si="218"/>
        <v>1</v>
      </c>
      <c r="C791" s="1">
        <f t="shared" si="225"/>
        <v>26843545600</v>
      </c>
      <c r="D791" s="1" t="str">
        <f t="shared" si="219"/>
        <v>NO</v>
      </c>
      <c r="E791">
        <f t="shared" si="220"/>
        <v>599</v>
      </c>
      <c r="F791">
        <f t="shared" si="221"/>
        <v>286</v>
      </c>
      <c r="G791" s="2">
        <f t="shared" si="222"/>
        <v>0.47746243739565941</v>
      </c>
      <c r="H791" s="1">
        <f t="shared" si="227"/>
        <v>18790481920</v>
      </c>
      <c r="I791" s="1">
        <f t="shared" si="228"/>
        <v>0</v>
      </c>
      <c r="J791" s="1">
        <f t="shared" si="229"/>
        <v>0</v>
      </c>
      <c r="K791" s="1">
        <f t="shared" si="230"/>
        <v>18790481920</v>
      </c>
      <c r="L791" s="1">
        <f t="shared" si="231"/>
        <v>18790481920</v>
      </c>
      <c r="M791" s="1">
        <f t="shared" si="226"/>
        <v>86873111523.75</v>
      </c>
      <c r="N791" s="1">
        <f t="shared" si="223"/>
        <v>0</v>
      </c>
      <c r="O791" s="1">
        <f t="shared" si="224"/>
        <v>0</v>
      </c>
      <c r="P791" s="1">
        <f t="shared" si="232"/>
        <v>161061273600</v>
      </c>
      <c r="Q791" s="1">
        <f t="shared" si="216"/>
        <v>247934385123.75</v>
      </c>
      <c r="R791" s="1">
        <f>SUM($K$512:K791)-SUM($I$512:I791)</f>
        <v>86201474560</v>
      </c>
      <c r="S791" s="2">
        <f t="shared" si="217"/>
        <v>0.53520919481913254</v>
      </c>
      <c r="T791" s="2">
        <f>AVERAGE($S$512:S791)</f>
        <v>0.31708536891710165</v>
      </c>
    </row>
    <row r="792" spans="1:20" x14ac:dyDescent="0.3">
      <c r="A792" s="3">
        <v>0.12302115770374156</v>
      </c>
      <c r="B792">
        <f t="shared" si="218"/>
        <v>0</v>
      </c>
      <c r="C792" s="1">
        <f t="shared" si="225"/>
        <v>13421772800</v>
      </c>
      <c r="D792" s="1" t="str">
        <f t="shared" si="219"/>
        <v>NO</v>
      </c>
      <c r="E792">
        <f t="shared" si="220"/>
        <v>600</v>
      </c>
      <c r="F792">
        <f t="shared" si="221"/>
        <v>286</v>
      </c>
      <c r="G792" s="2">
        <f t="shared" si="222"/>
        <v>0.47666666666666668</v>
      </c>
      <c r="H792" s="1">
        <f t="shared" si="227"/>
        <v>0</v>
      </c>
      <c r="I792" s="1">
        <f t="shared" si="228"/>
        <v>13421772800</v>
      </c>
      <c r="J792" s="1">
        <f t="shared" si="229"/>
        <v>13421772800</v>
      </c>
      <c r="K792" s="1">
        <f t="shared" si="230"/>
        <v>0</v>
      </c>
      <c r="L792" s="1">
        <f t="shared" si="231"/>
        <v>0</v>
      </c>
      <c r="M792" s="1">
        <f t="shared" si="226"/>
        <v>73451338723.75</v>
      </c>
      <c r="N792" s="1">
        <f t="shared" si="223"/>
        <v>0</v>
      </c>
      <c r="O792" s="1">
        <f t="shared" si="224"/>
        <v>0</v>
      </c>
      <c r="P792" s="1">
        <f t="shared" si="232"/>
        <v>161061273600</v>
      </c>
      <c r="Q792" s="1">
        <f t="shared" si="216"/>
        <v>234512612323.75</v>
      </c>
      <c r="R792" s="1">
        <f>SUM($K$512:K792)-SUM($I$512:I792)</f>
        <v>72779701760</v>
      </c>
      <c r="S792" s="2">
        <f t="shared" si="217"/>
        <v>0.45187586148579917</v>
      </c>
      <c r="T792" s="2">
        <f>AVERAGE($S$512:S792)</f>
        <v>0.31756505038531768</v>
      </c>
    </row>
    <row r="793" spans="1:20" x14ac:dyDescent="0.3">
      <c r="A793" s="3">
        <v>0.35375473588664019</v>
      </c>
      <c r="B793">
        <f t="shared" si="218"/>
        <v>0</v>
      </c>
      <c r="C793" s="1">
        <f t="shared" si="225"/>
        <v>26843545600</v>
      </c>
      <c r="D793" s="1" t="str">
        <f t="shared" si="219"/>
        <v>NO</v>
      </c>
      <c r="E793">
        <f t="shared" si="220"/>
        <v>601</v>
      </c>
      <c r="F793">
        <f t="shared" si="221"/>
        <v>286</v>
      </c>
      <c r="G793" s="2">
        <f t="shared" si="222"/>
        <v>0.47587354409317806</v>
      </c>
      <c r="H793" s="1">
        <f t="shared" si="227"/>
        <v>0</v>
      </c>
      <c r="I793" s="1">
        <f t="shared" si="228"/>
        <v>26843545600</v>
      </c>
      <c r="J793" s="1">
        <f t="shared" si="229"/>
        <v>40265318400</v>
      </c>
      <c r="K793" s="1">
        <f t="shared" si="230"/>
        <v>0</v>
      </c>
      <c r="L793" s="1">
        <f t="shared" si="231"/>
        <v>0</v>
      </c>
      <c r="M793" s="1">
        <f t="shared" si="226"/>
        <v>46607793123.75</v>
      </c>
      <c r="N793" s="1">
        <f t="shared" si="223"/>
        <v>0</v>
      </c>
      <c r="O793" s="1">
        <f t="shared" si="224"/>
        <v>0</v>
      </c>
      <c r="P793" s="1">
        <f t="shared" si="232"/>
        <v>161061273600</v>
      </c>
      <c r="Q793" s="1">
        <f t="shared" si="216"/>
        <v>207669066723.75</v>
      </c>
      <c r="R793" s="1">
        <f>SUM($K$512:K793)-SUM($I$512:I793)</f>
        <v>45936156160</v>
      </c>
      <c r="S793" s="2">
        <f t="shared" si="217"/>
        <v>0.28520919481913248</v>
      </c>
      <c r="T793" s="2">
        <f>AVERAGE($S$512:S793)</f>
        <v>0.31745031330884182</v>
      </c>
    </row>
    <row r="794" spans="1:20" x14ac:dyDescent="0.3">
      <c r="A794" s="3">
        <v>0.38259891290490444</v>
      </c>
      <c r="B794">
        <f t="shared" si="218"/>
        <v>0</v>
      </c>
      <c r="C794" s="1">
        <f t="shared" si="225"/>
        <v>53687091200</v>
      </c>
      <c r="D794" s="1" t="str">
        <f t="shared" si="219"/>
        <v>NO</v>
      </c>
      <c r="E794">
        <f t="shared" si="220"/>
        <v>602</v>
      </c>
      <c r="F794">
        <f t="shared" si="221"/>
        <v>286</v>
      </c>
      <c r="G794" s="2">
        <f t="shared" si="222"/>
        <v>0.47508305647840532</v>
      </c>
      <c r="H794" s="1">
        <f t="shared" si="227"/>
        <v>0</v>
      </c>
      <c r="I794" s="1">
        <f t="shared" si="228"/>
        <v>53687091200</v>
      </c>
      <c r="J794" s="1">
        <f t="shared" si="229"/>
        <v>93952409600</v>
      </c>
      <c r="K794" s="1">
        <f t="shared" si="230"/>
        <v>0</v>
      </c>
      <c r="L794" s="1">
        <f t="shared" si="231"/>
        <v>0</v>
      </c>
      <c r="M794" s="1">
        <f t="shared" si="226"/>
        <v>-7079298076.25</v>
      </c>
      <c r="N794" s="1">
        <f t="shared" si="223"/>
        <v>0</v>
      </c>
      <c r="O794" s="1">
        <f t="shared" si="224"/>
        <v>0</v>
      </c>
      <c r="P794" s="1">
        <f t="shared" si="232"/>
        <v>161061273600</v>
      </c>
      <c r="Q794" s="1">
        <f t="shared" si="216"/>
        <v>153981975523.75</v>
      </c>
      <c r="R794" s="1">
        <f>SUM($K$512:K794)-SUM($I$512:I794)</f>
        <v>-7750935040</v>
      </c>
      <c r="S794" s="2">
        <f t="shared" si="217"/>
        <v>-4.8124138514200845E-2</v>
      </c>
      <c r="T794" s="2">
        <f>AVERAGE($S$512:S794)</f>
        <v>0.31615853079356609</v>
      </c>
    </row>
    <row r="795" spans="1:20" x14ac:dyDescent="0.3">
      <c r="A795" s="3">
        <v>0.82213182206664315</v>
      </c>
      <c r="B795">
        <f t="shared" si="218"/>
        <v>1</v>
      </c>
      <c r="C795" s="1">
        <f t="shared" si="225"/>
        <v>107374182400</v>
      </c>
      <c r="D795" s="1" t="str">
        <f t="shared" si="219"/>
        <v>NO</v>
      </c>
      <c r="E795">
        <f t="shared" si="220"/>
        <v>603</v>
      </c>
      <c r="F795">
        <f t="shared" si="221"/>
        <v>287</v>
      </c>
      <c r="G795" s="2">
        <f t="shared" si="222"/>
        <v>0.47595356550580431</v>
      </c>
      <c r="H795" s="1">
        <f t="shared" si="227"/>
        <v>75161927680</v>
      </c>
      <c r="I795" s="1">
        <f t="shared" si="228"/>
        <v>0</v>
      </c>
      <c r="J795" s="1">
        <f t="shared" si="229"/>
        <v>0</v>
      </c>
      <c r="K795" s="1">
        <f t="shared" si="230"/>
        <v>75161927680</v>
      </c>
      <c r="L795" s="1">
        <f t="shared" si="231"/>
        <v>75161927680</v>
      </c>
      <c r="M795" s="1">
        <f t="shared" si="226"/>
        <v>68082629603.75</v>
      </c>
      <c r="N795" s="1">
        <f t="shared" si="223"/>
        <v>0</v>
      </c>
      <c r="O795" s="1">
        <f t="shared" si="224"/>
        <v>0</v>
      </c>
      <c r="P795" s="1">
        <f t="shared" si="232"/>
        <v>161061273600</v>
      </c>
      <c r="Q795" s="1">
        <f t="shared" si="216"/>
        <v>229143903203.75</v>
      </c>
      <c r="R795" s="1">
        <f>SUM($K$512:K795)-SUM($I$512:I795)</f>
        <v>67410992640</v>
      </c>
      <c r="S795" s="2">
        <f t="shared" si="217"/>
        <v>0.41854252815246584</v>
      </c>
      <c r="T795" s="2">
        <f>AVERAGE($S$512:S795)</f>
        <v>0.31651903782651997</v>
      </c>
    </row>
    <row r="796" spans="1:20" x14ac:dyDescent="0.3">
      <c r="A796" s="3">
        <v>0.76587706976055769</v>
      </c>
      <c r="B796">
        <f t="shared" si="218"/>
        <v>1</v>
      </c>
      <c r="C796" s="1">
        <f t="shared" si="225"/>
        <v>53687091200</v>
      </c>
      <c r="D796" s="1" t="str">
        <f t="shared" si="219"/>
        <v>NO</v>
      </c>
      <c r="E796">
        <f t="shared" si="220"/>
        <v>604</v>
      </c>
      <c r="F796">
        <f t="shared" si="221"/>
        <v>288</v>
      </c>
      <c r="G796" s="2">
        <f t="shared" si="222"/>
        <v>0.47682119205298013</v>
      </c>
      <c r="H796" s="1">
        <f t="shared" si="227"/>
        <v>37580963840</v>
      </c>
      <c r="I796" s="1">
        <f t="shared" si="228"/>
        <v>0</v>
      </c>
      <c r="J796" s="1">
        <f t="shared" si="229"/>
        <v>0</v>
      </c>
      <c r="K796" s="1">
        <f t="shared" si="230"/>
        <v>37580963840</v>
      </c>
      <c r="L796" s="1">
        <f t="shared" si="231"/>
        <v>112742891520</v>
      </c>
      <c r="M796" s="1">
        <f t="shared" si="226"/>
        <v>105663593443.75</v>
      </c>
      <c r="N796" s="1">
        <f t="shared" si="223"/>
        <v>0</v>
      </c>
      <c r="O796" s="1">
        <f t="shared" si="224"/>
        <v>0</v>
      </c>
      <c r="P796" s="1">
        <f t="shared" si="232"/>
        <v>161061273600</v>
      </c>
      <c r="Q796" s="1">
        <f t="shared" si="216"/>
        <v>266724867043.75</v>
      </c>
      <c r="R796" s="1">
        <f>SUM($K$512:K796)-SUM($I$512:I796)</f>
        <v>104991956480</v>
      </c>
      <c r="S796" s="2">
        <f t="shared" si="217"/>
        <v>0.65187586148579912</v>
      </c>
      <c r="T796" s="2">
        <f>AVERAGE($S$512:S796)</f>
        <v>0.31769572843585081</v>
      </c>
    </row>
    <row r="797" spans="1:20" x14ac:dyDescent="0.3">
      <c r="A797" s="3">
        <v>0.99169968789284224</v>
      </c>
      <c r="B797">
        <f t="shared" si="218"/>
        <v>1</v>
      </c>
      <c r="C797" s="1">
        <f t="shared" si="225"/>
        <v>26843545600</v>
      </c>
      <c r="D797" s="1" t="str">
        <f t="shared" si="219"/>
        <v>NO</v>
      </c>
      <c r="E797">
        <f t="shared" si="220"/>
        <v>605</v>
      </c>
      <c r="F797">
        <f t="shared" si="221"/>
        <v>289</v>
      </c>
      <c r="G797" s="2">
        <f t="shared" si="222"/>
        <v>0.47768595041322315</v>
      </c>
      <c r="H797" s="1">
        <f t="shared" si="227"/>
        <v>18790481920</v>
      </c>
      <c r="I797" s="1">
        <f t="shared" si="228"/>
        <v>0</v>
      </c>
      <c r="J797" s="1">
        <f t="shared" si="229"/>
        <v>0</v>
      </c>
      <c r="K797" s="1">
        <f t="shared" si="230"/>
        <v>18790481920</v>
      </c>
      <c r="L797" s="1">
        <f t="shared" si="231"/>
        <v>131533373440</v>
      </c>
      <c r="M797" s="1">
        <f t="shared" si="226"/>
        <v>124454075363.75</v>
      </c>
      <c r="N797" s="1">
        <f t="shared" si="223"/>
        <v>0</v>
      </c>
      <c r="O797" s="1">
        <f t="shared" si="224"/>
        <v>0</v>
      </c>
      <c r="P797" s="1">
        <f t="shared" si="232"/>
        <v>161061273600</v>
      </c>
      <c r="Q797" s="1">
        <f t="shared" si="216"/>
        <v>285515348963.75</v>
      </c>
      <c r="R797" s="1">
        <f>SUM($K$512:K797)-SUM($I$512:I797)</f>
        <v>123782438400</v>
      </c>
      <c r="S797" s="2">
        <f t="shared" si="217"/>
        <v>0.76854252815246582</v>
      </c>
      <c r="T797" s="2">
        <f>AVERAGE($S$512:S797)</f>
        <v>0.31927211584744736</v>
      </c>
    </row>
    <row r="798" spans="1:20" x14ac:dyDescent="0.3">
      <c r="A798" s="3">
        <v>0.4108738972732755</v>
      </c>
      <c r="B798">
        <f t="shared" si="218"/>
        <v>0</v>
      </c>
      <c r="C798" s="1">
        <f t="shared" si="225"/>
        <v>13421772800</v>
      </c>
      <c r="D798" s="1" t="str">
        <f t="shared" si="219"/>
        <v>NO</v>
      </c>
      <c r="E798">
        <f t="shared" si="220"/>
        <v>606</v>
      </c>
      <c r="F798">
        <f t="shared" si="221"/>
        <v>289</v>
      </c>
      <c r="G798" s="2">
        <f t="shared" si="222"/>
        <v>0.4768976897689769</v>
      </c>
      <c r="H798" s="1">
        <f t="shared" si="227"/>
        <v>0</v>
      </c>
      <c r="I798" s="1">
        <f t="shared" si="228"/>
        <v>13421772800</v>
      </c>
      <c r="J798" s="1">
        <f t="shared" si="229"/>
        <v>13421772800</v>
      </c>
      <c r="K798" s="1">
        <f t="shared" si="230"/>
        <v>0</v>
      </c>
      <c r="L798" s="1">
        <f t="shared" si="231"/>
        <v>0</v>
      </c>
      <c r="M798" s="1">
        <f t="shared" si="226"/>
        <v>111032302563.75</v>
      </c>
      <c r="N798" s="1">
        <f t="shared" si="223"/>
        <v>0</v>
      </c>
      <c r="O798" s="1">
        <f t="shared" si="224"/>
        <v>0</v>
      </c>
      <c r="P798" s="1">
        <f t="shared" si="232"/>
        <v>161061273600</v>
      </c>
      <c r="Q798" s="1">
        <f t="shared" si="216"/>
        <v>272093576163.75</v>
      </c>
      <c r="R798" s="1">
        <f>SUM($K$512:K798)-SUM($I$512:I798)</f>
        <v>110360665600</v>
      </c>
      <c r="S798" s="2">
        <f t="shared" si="217"/>
        <v>0.68520919481913245</v>
      </c>
      <c r="T798" s="2">
        <f>AVERAGE($S$512:S798)</f>
        <v>0.32054715793445676</v>
      </c>
    </row>
    <row r="799" spans="1:20" x14ac:dyDescent="0.3">
      <c r="A799" s="3">
        <v>0.69243838986454187</v>
      </c>
      <c r="B799">
        <f t="shared" si="218"/>
        <v>1</v>
      </c>
      <c r="C799" s="1">
        <f t="shared" si="225"/>
        <v>26843545600</v>
      </c>
      <c r="D799" s="1" t="str">
        <f t="shared" si="219"/>
        <v>NO</v>
      </c>
      <c r="E799">
        <f t="shared" si="220"/>
        <v>607</v>
      </c>
      <c r="F799">
        <f t="shared" si="221"/>
        <v>290</v>
      </c>
      <c r="G799" s="2">
        <f t="shared" si="222"/>
        <v>0.47775947281713343</v>
      </c>
      <c r="H799" s="1">
        <f t="shared" si="227"/>
        <v>18790481920</v>
      </c>
      <c r="I799" s="1">
        <f t="shared" si="228"/>
        <v>0</v>
      </c>
      <c r="J799" s="1">
        <f t="shared" si="229"/>
        <v>0</v>
      </c>
      <c r="K799" s="1">
        <f t="shared" si="230"/>
        <v>18790481920</v>
      </c>
      <c r="L799" s="1">
        <f t="shared" si="231"/>
        <v>18790481920</v>
      </c>
      <c r="M799" s="1">
        <f t="shared" si="226"/>
        <v>129822784483.75</v>
      </c>
      <c r="N799" s="1">
        <f t="shared" si="223"/>
        <v>0</v>
      </c>
      <c r="O799" s="1">
        <f t="shared" si="224"/>
        <v>0</v>
      </c>
      <c r="P799" s="1">
        <f t="shared" si="232"/>
        <v>161061273600</v>
      </c>
      <c r="Q799" s="1">
        <f t="shared" si="216"/>
        <v>290884058083.75</v>
      </c>
      <c r="R799" s="1">
        <f>SUM($K$512:K799)-SUM($I$512:I799)</f>
        <v>129151147520</v>
      </c>
      <c r="S799" s="2">
        <f t="shared" si="217"/>
        <v>0.80187586148579915</v>
      </c>
      <c r="T799" s="2">
        <f>AVERAGE($S$512:S799)</f>
        <v>0.32221843815512113</v>
      </c>
    </row>
    <row r="800" spans="1:20" x14ac:dyDescent="0.3">
      <c r="A800" s="3">
        <v>0.14213551950465453</v>
      </c>
      <c r="B800">
        <f t="shared" si="218"/>
        <v>0</v>
      </c>
      <c r="C800" s="1">
        <f t="shared" si="225"/>
        <v>13421772800</v>
      </c>
      <c r="D800" s="1" t="str">
        <f t="shared" si="219"/>
        <v>NO</v>
      </c>
      <c r="E800">
        <f t="shared" si="220"/>
        <v>608</v>
      </c>
      <c r="F800">
        <f t="shared" si="221"/>
        <v>290</v>
      </c>
      <c r="G800" s="2">
        <f t="shared" si="222"/>
        <v>0.47697368421052633</v>
      </c>
      <c r="H800" s="1">
        <f t="shared" si="227"/>
        <v>0</v>
      </c>
      <c r="I800" s="1">
        <f t="shared" si="228"/>
        <v>13421772800</v>
      </c>
      <c r="J800" s="1">
        <f t="shared" si="229"/>
        <v>13421772800</v>
      </c>
      <c r="K800" s="1">
        <f t="shared" si="230"/>
        <v>0</v>
      </c>
      <c r="L800" s="1">
        <f t="shared" si="231"/>
        <v>0</v>
      </c>
      <c r="M800" s="1">
        <f t="shared" si="226"/>
        <v>116401011683.75</v>
      </c>
      <c r="N800" s="1">
        <f t="shared" si="223"/>
        <v>0</v>
      </c>
      <c r="O800" s="1">
        <f t="shared" si="224"/>
        <v>0</v>
      </c>
      <c r="P800" s="1">
        <f t="shared" si="232"/>
        <v>161061273600</v>
      </c>
      <c r="Q800" s="1">
        <f t="shared" si="216"/>
        <v>277462285283.75</v>
      </c>
      <c r="R800" s="1">
        <f>SUM($K$512:K800)-SUM($I$512:I800)</f>
        <v>115729374720</v>
      </c>
      <c r="S800" s="2">
        <f t="shared" si="217"/>
        <v>0.71854252815246578</v>
      </c>
      <c r="T800" s="2">
        <f>AVERAGE($S$512:S800)</f>
        <v>0.32358980178832991</v>
      </c>
    </row>
    <row r="801" spans="1:20" x14ac:dyDescent="0.3">
      <c r="A801" s="3">
        <v>0.97161591341324238</v>
      </c>
      <c r="B801">
        <f t="shared" si="218"/>
        <v>1</v>
      </c>
      <c r="C801" s="1">
        <f t="shared" si="225"/>
        <v>26843545600</v>
      </c>
      <c r="D801" s="1" t="str">
        <f t="shared" si="219"/>
        <v>NO</v>
      </c>
      <c r="E801">
        <f t="shared" si="220"/>
        <v>609</v>
      </c>
      <c r="F801">
        <f t="shared" si="221"/>
        <v>291</v>
      </c>
      <c r="G801" s="2">
        <f t="shared" si="222"/>
        <v>0.47783251231527096</v>
      </c>
      <c r="H801" s="1">
        <f t="shared" si="227"/>
        <v>18790481920</v>
      </c>
      <c r="I801" s="1">
        <f t="shared" si="228"/>
        <v>0</v>
      </c>
      <c r="J801" s="1">
        <f t="shared" si="229"/>
        <v>0</v>
      </c>
      <c r="K801" s="1">
        <f t="shared" si="230"/>
        <v>18790481920</v>
      </c>
      <c r="L801" s="1">
        <f t="shared" si="231"/>
        <v>18790481920</v>
      </c>
      <c r="M801" s="1">
        <f t="shared" si="226"/>
        <v>135191493603.75</v>
      </c>
      <c r="N801" s="1">
        <f t="shared" si="223"/>
        <v>0</v>
      </c>
      <c r="O801" s="1">
        <f t="shared" si="224"/>
        <v>0</v>
      </c>
      <c r="P801" s="1">
        <f t="shared" si="232"/>
        <v>161061273600</v>
      </c>
      <c r="Q801" s="1">
        <f t="shared" si="216"/>
        <v>296252767203.75</v>
      </c>
      <c r="R801" s="1">
        <f>SUM($K$512:K801)-SUM($I$512:I801)</f>
        <v>134519856640</v>
      </c>
      <c r="S801" s="2">
        <f t="shared" si="217"/>
        <v>0.83520919481913247</v>
      </c>
      <c r="T801" s="2">
        <f>AVERAGE($S$512:S801)</f>
        <v>0.3253540065918844</v>
      </c>
    </row>
    <row r="802" spans="1:20" x14ac:dyDescent="0.3">
      <c r="A802" s="3">
        <v>0.86384658852575114</v>
      </c>
      <c r="B802">
        <f t="shared" si="218"/>
        <v>1</v>
      </c>
      <c r="C802" s="1">
        <f t="shared" si="225"/>
        <v>13421772800</v>
      </c>
      <c r="D802" s="1" t="str">
        <f t="shared" si="219"/>
        <v>NO</v>
      </c>
      <c r="E802">
        <f t="shared" si="220"/>
        <v>610</v>
      </c>
      <c r="F802">
        <f t="shared" si="221"/>
        <v>292</v>
      </c>
      <c r="G802" s="2">
        <f t="shared" si="222"/>
        <v>0.47868852459016392</v>
      </c>
      <c r="H802" s="1">
        <f t="shared" si="227"/>
        <v>9395240960</v>
      </c>
      <c r="I802" s="1">
        <f t="shared" si="228"/>
        <v>0</v>
      </c>
      <c r="J802" s="1">
        <f t="shared" si="229"/>
        <v>0</v>
      </c>
      <c r="K802" s="1">
        <f t="shared" si="230"/>
        <v>9395240960</v>
      </c>
      <c r="L802" s="1">
        <f t="shared" si="231"/>
        <v>28185722880</v>
      </c>
      <c r="M802" s="1">
        <f t="shared" si="226"/>
        <v>144586734563.75</v>
      </c>
      <c r="N802" s="1">
        <f t="shared" si="223"/>
        <v>0</v>
      </c>
      <c r="O802" s="1">
        <f t="shared" si="224"/>
        <v>0</v>
      </c>
      <c r="P802" s="1">
        <f t="shared" si="232"/>
        <v>161061273600</v>
      </c>
      <c r="Q802" s="1">
        <f t="shared" si="216"/>
        <v>305648008163.75</v>
      </c>
      <c r="R802" s="1">
        <f>SUM($K$512:K802)-SUM($I$512:I802)</f>
        <v>143915097600</v>
      </c>
      <c r="S802" s="2">
        <f t="shared" si="217"/>
        <v>0.89354252815246582</v>
      </c>
      <c r="T802" s="2">
        <f>AVERAGE($S$512:S802)</f>
        <v>0.32730654446666302</v>
      </c>
    </row>
    <row r="803" spans="1:20" x14ac:dyDescent="0.3">
      <c r="A803" s="3">
        <v>0.19283202835969215</v>
      </c>
      <c r="B803">
        <f t="shared" si="218"/>
        <v>0</v>
      </c>
      <c r="C803" s="1">
        <f t="shared" si="225"/>
        <v>6710886400</v>
      </c>
      <c r="D803" s="1" t="str">
        <f t="shared" si="219"/>
        <v>NO</v>
      </c>
      <c r="E803">
        <f t="shared" si="220"/>
        <v>611</v>
      </c>
      <c r="F803">
        <f t="shared" si="221"/>
        <v>292</v>
      </c>
      <c r="G803" s="2">
        <f t="shared" si="222"/>
        <v>0.47790507364975449</v>
      </c>
      <c r="H803" s="1">
        <f t="shared" si="227"/>
        <v>0</v>
      </c>
      <c r="I803" s="1">
        <f t="shared" si="228"/>
        <v>6710886400</v>
      </c>
      <c r="J803" s="1">
        <f t="shared" si="229"/>
        <v>6710886400</v>
      </c>
      <c r="K803" s="1">
        <f t="shared" si="230"/>
        <v>0</v>
      </c>
      <c r="L803" s="1">
        <f t="shared" si="231"/>
        <v>0</v>
      </c>
      <c r="M803" s="1">
        <f t="shared" si="226"/>
        <v>137875848163.75</v>
      </c>
      <c r="N803" s="1">
        <f t="shared" si="223"/>
        <v>0</v>
      </c>
      <c r="O803" s="1">
        <f t="shared" si="224"/>
        <v>0</v>
      </c>
      <c r="P803" s="1">
        <f t="shared" si="232"/>
        <v>161061273600</v>
      </c>
      <c r="Q803" s="1">
        <f t="shared" si="216"/>
        <v>298937121763.75</v>
      </c>
      <c r="R803" s="1">
        <f>SUM($K$512:K803)-SUM($I$512:I803)</f>
        <v>137204211200</v>
      </c>
      <c r="S803" s="2">
        <f t="shared" si="217"/>
        <v>0.85187586148579919</v>
      </c>
      <c r="T803" s="2">
        <f>AVERAGE($S$512:S803)</f>
        <v>0.32910301473042719</v>
      </c>
    </row>
    <row r="804" spans="1:20" x14ac:dyDescent="0.3">
      <c r="A804" s="3">
        <v>9.8427856502355748E-2</v>
      </c>
      <c r="B804">
        <f t="shared" si="218"/>
        <v>0</v>
      </c>
      <c r="C804" s="1">
        <f t="shared" si="225"/>
        <v>13421772800</v>
      </c>
      <c r="D804" s="1" t="str">
        <f t="shared" si="219"/>
        <v>NO</v>
      </c>
      <c r="E804">
        <f t="shared" si="220"/>
        <v>612</v>
      </c>
      <c r="F804">
        <f t="shared" si="221"/>
        <v>292</v>
      </c>
      <c r="G804" s="2">
        <f t="shared" si="222"/>
        <v>0.47712418300653597</v>
      </c>
      <c r="H804" s="1">
        <f t="shared" si="227"/>
        <v>0</v>
      </c>
      <c r="I804" s="1">
        <f t="shared" si="228"/>
        <v>13421772800</v>
      </c>
      <c r="J804" s="1">
        <f t="shared" si="229"/>
        <v>20132659200</v>
      </c>
      <c r="K804" s="1">
        <f t="shared" si="230"/>
        <v>0</v>
      </c>
      <c r="L804" s="1">
        <f t="shared" si="231"/>
        <v>0</v>
      </c>
      <c r="M804" s="1">
        <f t="shared" si="226"/>
        <v>124454075363.75</v>
      </c>
      <c r="N804" s="1">
        <f t="shared" si="223"/>
        <v>0</v>
      </c>
      <c r="O804" s="1">
        <f t="shared" si="224"/>
        <v>0</v>
      </c>
      <c r="P804" s="1">
        <f t="shared" si="232"/>
        <v>161061273600</v>
      </c>
      <c r="Q804" s="1">
        <f t="shared" si="216"/>
        <v>285515348963.75</v>
      </c>
      <c r="R804" s="1">
        <f>SUM($K$512:K804)-SUM($I$512:I804)</f>
        <v>123782438400</v>
      </c>
      <c r="S804" s="2">
        <f t="shared" si="217"/>
        <v>0.76854252815246582</v>
      </c>
      <c r="T804" s="2">
        <f>AVERAGE($S$512:S804)</f>
        <v>0.33060280829159455</v>
      </c>
    </row>
    <row r="805" spans="1:20" x14ac:dyDescent="0.3">
      <c r="A805" s="3">
        <v>0.25924241388408398</v>
      </c>
      <c r="B805">
        <f t="shared" si="218"/>
        <v>0</v>
      </c>
      <c r="C805" s="1">
        <f t="shared" si="225"/>
        <v>26843545600</v>
      </c>
      <c r="D805" s="1" t="str">
        <f t="shared" si="219"/>
        <v>NO</v>
      </c>
      <c r="E805">
        <f t="shared" si="220"/>
        <v>613</v>
      </c>
      <c r="F805">
        <f t="shared" si="221"/>
        <v>292</v>
      </c>
      <c r="G805" s="2">
        <f t="shared" si="222"/>
        <v>0.47634584013050568</v>
      </c>
      <c r="H805" s="1">
        <f t="shared" si="227"/>
        <v>0</v>
      </c>
      <c r="I805" s="1">
        <f t="shared" si="228"/>
        <v>26843545600</v>
      </c>
      <c r="J805" s="1">
        <f t="shared" si="229"/>
        <v>46976204800</v>
      </c>
      <c r="K805" s="1">
        <f t="shared" si="230"/>
        <v>0</v>
      </c>
      <c r="L805" s="1">
        <f t="shared" si="231"/>
        <v>0</v>
      </c>
      <c r="M805" s="1">
        <f t="shared" si="226"/>
        <v>97610529763.75</v>
      </c>
      <c r="N805" s="1">
        <f t="shared" si="223"/>
        <v>0</v>
      </c>
      <c r="O805" s="1">
        <f t="shared" si="224"/>
        <v>0</v>
      </c>
      <c r="P805" s="1">
        <f t="shared" si="232"/>
        <v>161061273600</v>
      </c>
      <c r="Q805" s="1">
        <f t="shared" si="216"/>
        <v>258671803363.75</v>
      </c>
      <c r="R805" s="1">
        <f>SUM($K$512:K805)-SUM($I$512:I805)</f>
        <v>96938892800</v>
      </c>
      <c r="S805" s="2">
        <f t="shared" si="217"/>
        <v>0.60187586148579919</v>
      </c>
      <c r="T805" s="2">
        <f>AVERAGE($S$512:S805)</f>
        <v>0.3315255057514388</v>
      </c>
    </row>
    <row r="806" spans="1:20" x14ac:dyDescent="0.3">
      <c r="A806" s="3">
        <v>0.68692814830618465</v>
      </c>
      <c r="B806">
        <f t="shared" si="218"/>
        <v>1</v>
      </c>
      <c r="C806" s="1">
        <f t="shared" si="225"/>
        <v>53687091200</v>
      </c>
      <c r="D806" s="1" t="str">
        <f t="shared" si="219"/>
        <v>NO</v>
      </c>
      <c r="E806">
        <f t="shared" si="220"/>
        <v>614</v>
      </c>
      <c r="F806">
        <f t="shared" si="221"/>
        <v>293</v>
      </c>
      <c r="G806" s="2">
        <f t="shared" si="222"/>
        <v>0.4771986970684039</v>
      </c>
      <c r="H806" s="1">
        <f t="shared" si="227"/>
        <v>37580963840</v>
      </c>
      <c r="I806" s="1">
        <f t="shared" si="228"/>
        <v>0</v>
      </c>
      <c r="J806" s="1">
        <f t="shared" si="229"/>
        <v>0</v>
      </c>
      <c r="K806" s="1">
        <f t="shared" si="230"/>
        <v>37580963840</v>
      </c>
      <c r="L806" s="1">
        <f t="shared" si="231"/>
        <v>37580963840</v>
      </c>
      <c r="M806" s="1">
        <f t="shared" si="226"/>
        <v>135191493603.75</v>
      </c>
      <c r="N806" s="1">
        <f t="shared" si="223"/>
        <v>0</v>
      </c>
      <c r="O806" s="1">
        <f t="shared" si="224"/>
        <v>0</v>
      </c>
      <c r="P806" s="1">
        <f t="shared" si="232"/>
        <v>161061273600</v>
      </c>
      <c r="Q806" s="1">
        <f t="shared" si="216"/>
        <v>296252767203.75</v>
      </c>
      <c r="R806" s="1">
        <f>SUM($K$512:K806)-SUM($I$512:I806)</f>
        <v>134519856640</v>
      </c>
      <c r="S806" s="2">
        <f t="shared" si="217"/>
        <v>0.83520919481913247</v>
      </c>
      <c r="T806" s="2">
        <f>AVERAGE($S$512:S806)</f>
        <v>0.33323290808726147</v>
      </c>
    </row>
    <row r="807" spans="1:20" x14ac:dyDescent="0.3">
      <c r="A807" s="3">
        <v>3.7102577266139192E-2</v>
      </c>
      <c r="B807">
        <f t="shared" si="218"/>
        <v>0</v>
      </c>
      <c r="C807" s="1">
        <f t="shared" si="225"/>
        <v>26843545600</v>
      </c>
      <c r="D807" s="1" t="str">
        <f t="shared" si="219"/>
        <v>NO</v>
      </c>
      <c r="E807">
        <f t="shared" si="220"/>
        <v>615</v>
      </c>
      <c r="F807">
        <f t="shared" si="221"/>
        <v>293</v>
      </c>
      <c r="G807" s="2">
        <f t="shared" si="222"/>
        <v>0.47642276422764229</v>
      </c>
      <c r="H807" s="1">
        <f t="shared" si="227"/>
        <v>0</v>
      </c>
      <c r="I807" s="1">
        <f t="shared" si="228"/>
        <v>26843545600</v>
      </c>
      <c r="J807" s="1">
        <f t="shared" si="229"/>
        <v>26843545600</v>
      </c>
      <c r="K807" s="1">
        <f t="shared" si="230"/>
        <v>0</v>
      </c>
      <c r="L807" s="1">
        <f t="shared" si="231"/>
        <v>0</v>
      </c>
      <c r="M807" s="1">
        <f t="shared" si="226"/>
        <v>108347948003.75</v>
      </c>
      <c r="N807" s="1">
        <f t="shared" si="223"/>
        <v>0</v>
      </c>
      <c r="O807" s="1">
        <f t="shared" si="224"/>
        <v>0</v>
      </c>
      <c r="P807" s="1">
        <f t="shared" si="232"/>
        <v>161061273600</v>
      </c>
      <c r="Q807" s="1">
        <f t="shared" si="216"/>
        <v>269409221603.75</v>
      </c>
      <c r="R807" s="1">
        <f>SUM($K$512:K807)-SUM($I$512:I807)</f>
        <v>107676311040</v>
      </c>
      <c r="S807" s="2">
        <f t="shared" si="217"/>
        <v>0.66854252815246584</v>
      </c>
      <c r="T807" s="2">
        <f>AVERAGE($S$512:S807)</f>
        <v>0.33436571085775202</v>
      </c>
    </row>
    <row r="808" spans="1:20" x14ac:dyDescent="0.3">
      <c r="A808" s="3">
        <v>0.71700824223171244</v>
      </c>
      <c r="B808">
        <f t="shared" si="218"/>
        <v>1</v>
      </c>
      <c r="C808" s="1">
        <f t="shared" si="225"/>
        <v>53687091200</v>
      </c>
      <c r="D808" s="1" t="str">
        <f t="shared" si="219"/>
        <v>NO</v>
      </c>
      <c r="E808">
        <f t="shared" si="220"/>
        <v>616</v>
      </c>
      <c r="F808">
        <f t="shared" si="221"/>
        <v>294</v>
      </c>
      <c r="G808" s="2">
        <f t="shared" si="222"/>
        <v>0.47727272727272729</v>
      </c>
      <c r="H808" s="1">
        <f t="shared" si="227"/>
        <v>37580963840</v>
      </c>
      <c r="I808" s="1">
        <f t="shared" si="228"/>
        <v>0</v>
      </c>
      <c r="J808" s="1">
        <f t="shared" si="229"/>
        <v>0</v>
      </c>
      <c r="K808" s="1">
        <f t="shared" si="230"/>
        <v>37580963840</v>
      </c>
      <c r="L808" s="1">
        <f t="shared" si="231"/>
        <v>37580963840</v>
      </c>
      <c r="M808" s="1">
        <f t="shared" si="226"/>
        <v>145928911843.75</v>
      </c>
      <c r="N808" s="1">
        <f t="shared" si="223"/>
        <v>0</v>
      </c>
      <c r="O808" s="1">
        <f t="shared" si="224"/>
        <v>0</v>
      </c>
      <c r="P808" s="1">
        <f t="shared" si="232"/>
        <v>161061273600</v>
      </c>
      <c r="Q808" s="1">
        <f t="shared" si="216"/>
        <v>306990185443.75</v>
      </c>
      <c r="R808" s="1">
        <f>SUM($K$512:K808)-SUM($I$512:I808)</f>
        <v>145257274880</v>
      </c>
      <c r="S808" s="2">
        <f t="shared" si="217"/>
        <v>0.90187586148579912</v>
      </c>
      <c r="T808" s="2">
        <f>AVERAGE($S$512:S808)</f>
        <v>0.33627651944572529</v>
      </c>
    </row>
    <row r="809" spans="1:20" x14ac:dyDescent="0.3">
      <c r="A809" s="3">
        <v>6.4296783436358362E-2</v>
      </c>
      <c r="B809">
        <f t="shared" si="218"/>
        <v>0</v>
      </c>
      <c r="C809" s="1">
        <f t="shared" si="225"/>
        <v>26843545600</v>
      </c>
      <c r="D809" s="1" t="str">
        <f t="shared" si="219"/>
        <v>NO</v>
      </c>
      <c r="E809">
        <f t="shared" si="220"/>
        <v>617</v>
      </c>
      <c r="F809">
        <f t="shared" si="221"/>
        <v>294</v>
      </c>
      <c r="G809" s="2">
        <f t="shared" si="222"/>
        <v>0.47649918962722854</v>
      </c>
      <c r="H809" s="1">
        <f t="shared" si="227"/>
        <v>0</v>
      </c>
      <c r="I809" s="1">
        <f t="shared" si="228"/>
        <v>26843545600</v>
      </c>
      <c r="J809" s="1">
        <f t="shared" si="229"/>
        <v>26843545600</v>
      </c>
      <c r="K809" s="1">
        <f t="shared" si="230"/>
        <v>0</v>
      </c>
      <c r="L809" s="1">
        <f t="shared" si="231"/>
        <v>0</v>
      </c>
      <c r="M809" s="1">
        <f t="shared" si="226"/>
        <v>119085366243.75</v>
      </c>
      <c r="N809" s="1">
        <f t="shared" si="223"/>
        <v>0</v>
      </c>
      <c r="O809" s="1">
        <f t="shared" si="224"/>
        <v>0</v>
      </c>
      <c r="P809" s="1">
        <f t="shared" si="232"/>
        <v>161061273600</v>
      </c>
      <c r="Q809" s="1">
        <f t="shared" si="216"/>
        <v>280146639843.75</v>
      </c>
      <c r="R809" s="1">
        <f>SUM($K$512:K809)-SUM($I$512:I809)</f>
        <v>118413729280</v>
      </c>
      <c r="S809" s="2">
        <f t="shared" si="217"/>
        <v>0.73520919481913249</v>
      </c>
      <c r="T809" s="2">
        <f>AVERAGE($S$512:S809)</f>
        <v>0.33761521969865615</v>
      </c>
    </row>
    <row r="810" spans="1:20" x14ac:dyDescent="0.3">
      <c r="A810" s="3">
        <v>0.7617296509210012</v>
      </c>
      <c r="B810">
        <f t="shared" si="218"/>
        <v>1</v>
      </c>
      <c r="C810" s="1">
        <f t="shared" si="225"/>
        <v>53687091200</v>
      </c>
      <c r="D810" s="1" t="str">
        <f t="shared" si="219"/>
        <v>NO</v>
      </c>
      <c r="E810">
        <f t="shared" si="220"/>
        <v>618</v>
      </c>
      <c r="F810">
        <f t="shared" si="221"/>
        <v>295</v>
      </c>
      <c r="G810" s="2">
        <f t="shared" si="222"/>
        <v>0.4773462783171521</v>
      </c>
      <c r="H810" s="1">
        <f t="shared" si="227"/>
        <v>37580963840</v>
      </c>
      <c r="I810" s="1">
        <f t="shared" si="228"/>
        <v>0</v>
      </c>
      <c r="J810" s="1">
        <f t="shared" si="229"/>
        <v>0</v>
      </c>
      <c r="K810" s="1">
        <f t="shared" si="230"/>
        <v>37580963840</v>
      </c>
      <c r="L810" s="1">
        <f t="shared" si="231"/>
        <v>37580963840</v>
      </c>
      <c r="M810" s="1">
        <f t="shared" si="226"/>
        <v>156666330083.75</v>
      </c>
      <c r="N810" s="1">
        <f t="shared" si="223"/>
        <v>0</v>
      </c>
      <c r="O810" s="1">
        <f t="shared" si="224"/>
        <v>0</v>
      </c>
      <c r="P810" s="1">
        <f t="shared" si="232"/>
        <v>161061273600</v>
      </c>
      <c r="Q810" s="1">
        <f t="shared" ref="Q810:Q873" si="233">P810+M810</f>
        <v>317727603683.75</v>
      </c>
      <c r="R810" s="1">
        <f>SUM($K$512:K810)-SUM($I$512:I810)</f>
        <v>155994693120</v>
      </c>
      <c r="S810" s="2">
        <f t="shared" si="217"/>
        <v>0.96854252815246578</v>
      </c>
      <c r="T810" s="2">
        <f>AVERAGE($S$512:S810)</f>
        <v>0.33972534447609365</v>
      </c>
    </row>
    <row r="811" spans="1:20" x14ac:dyDescent="0.3">
      <c r="A811" s="3">
        <v>0.91973889061997105</v>
      </c>
      <c r="B811">
        <f t="shared" si="218"/>
        <v>1</v>
      </c>
      <c r="C811" s="1">
        <f t="shared" si="225"/>
        <v>26843545600</v>
      </c>
      <c r="D811" s="1" t="str">
        <f t="shared" si="219"/>
        <v>YES</v>
      </c>
      <c r="E811">
        <f t="shared" si="220"/>
        <v>619</v>
      </c>
      <c r="F811">
        <f t="shared" si="221"/>
        <v>296</v>
      </c>
      <c r="G811" s="2">
        <f t="shared" si="222"/>
        <v>0.47819063004846529</v>
      </c>
      <c r="H811" s="1">
        <f t="shared" si="227"/>
        <v>18790481920</v>
      </c>
      <c r="I811" s="1">
        <f t="shared" si="228"/>
        <v>0</v>
      </c>
      <c r="J811" s="1">
        <f t="shared" si="229"/>
        <v>0</v>
      </c>
      <c r="K811" s="1">
        <f t="shared" si="230"/>
        <v>18790481920</v>
      </c>
      <c r="L811" s="1">
        <f t="shared" si="231"/>
        <v>56371445760</v>
      </c>
      <c r="M811" s="1">
        <f t="shared" si="226"/>
        <v>175456812003.75</v>
      </c>
      <c r="N811" s="1">
        <f t="shared" si="223"/>
        <v>161061273600</v>
      </c>
      <c r="O811" s="1">
        <f t="shared" si="224"/>
        <v>175456812003.75</v>
      </c>
      <c r="P811" s="1">
        <f t="shared" si="232"/>
        <v>161061273600</v>
      </c>
      <c r="Q811" s="1">
        <f t="shared" si="233"/>
        <v>336518085603.75</v>
      </c>
      <c r="R811" s="1">
        <f>SUM($K$512:K811)-SUM($I$512:I811)</f>
        <v>174785175040</v>
      </c>
      <c r="S811" s="2">
        <f t="shared" si="217"/>
        <v>1.0852091948191325</v>
      </c>
      <c r="T811" s="2">
        <f>AVERAGE($S$512:S811)</f>
        <v>0.34221029064390379</v>
      </c>
    </row>
    <row r="812" spans="1:20" x14ac:dyDescent="0.3">
      <c r="A812" s="3">
        <v>0.39193213548341166</v>
      </c>
      <c r="B812">
        <f t="shared" si="218"/>
        <v>0</v>
      </c>
      <c r="C812" s="1">
        <f t="shared" si="225"/>
        <v>100</v>
      </c>
      <c r="D812" s="1" t="str">
        <f t="shared" si="219"/>
        <v>NO</v>
      </c>
      <c r="E812">
        <f t="shared" si="220"/>
        <v>1</v>
      </c>
      <c r="F812">
        <f t="shared" si="221"/>
        <v>0</v>
      </c>
      <c r="G812" s="2">
        <f t="shared" si="222"/>
        <v>0</v>
      </c>
      <c r="H812" s="1">
        <f t="shared" si="227"/>
        <v>0</v>
      </c>
      <c r="I812" s="1">
        <f t="shared" si="228"/>
        <v>100</v>
      </c>
      <c r="J812" s="1">
        <f t="shared" si="229"/>
        <v>100</v>
      </c>
      <c r="K812" s="1">
        <f t="shared" si="230"/>
        <v>0</v>
      </c>
      <c r="L812" s="1">
        <f t="shared" si="231"/>
        <v>0</v>
      </c>
      <c r="M812" s="1">
        <f t="shared" si="226"/>
        <v>-100</v>
      </c>
      <c r="N812" s="1">
        <f t="shared" si="223"/>
        <v>0</v>
      </c>
      <c r="O812" s="1">
        <f t="shared" si="224"/>
        <v>0</v>
      </c>
      <c r="P812" s="1">
        <f t="shared" si="232"/>
        <v>161061273600</v>
      </c>
      <c r="Q812" s="1">
        <f>P812+M812</f>
        <v>161061273500</v>
      </c>
      <c r="R812" s="1">
        <f>K812-I812</f>
        <v>-100</v>
      </c>
      <c r="S812" s="2">
        <f>R812/P812</f>
        <v>-6.2088171641031898E-10</v>
      </c>
    </row>
    <row r="813" spans="1:20" x14ac:dyDescent="0.3">
      <c r="A813" s="3">
        <v>0.81014562573140292</v>
      </c>
      <c r="B813">
        <f t="shared" si="218"/>
        <v>1</v>
      </c>
      <c r="C813" s="1">
        <f t="shared" si="225"/>
        <v>200</v>
      </c>
      <c r="D813" s="1" t="str">
        <f t="shared" si="219"/>
        <v>NO</v>
      </c>
      <c r="E813">
        <f t="shared" si="220"/>
        <v>2</v>
      </c>
      <c r="F813">
        <f t="shared" si="221"/>
        <v>1</v>
      </c>
      <c r="G813" s="2">
        <f t="shared" si="222"/>
        <v>0.5</v>
      </c>
      <c r="H813" s="1">
        <f t="shared" si="227"/>
        <v>140</v>
      </c>
      <c r="I813" s="1">
        <f t="shared" si="228"/>
        <v>0</v>
      </c>
      <c r="J813" s="1">
        <f t="shared" si="229"/>
        <v>0</v>
      </c>
      <c r="K813" s="1">
        <f t="shared" si="230"/>
        <v>140</v>
      </c>
      <c r="L813" s="1">
        <f t="shared" si="231"/>
        <v>140</v>
      </c>
      <c r="M813" s="1">
        <f t="shared" si="226"/>
        <v>40</v>
      </c>
      <c r="N813" s="1">
        <f t="shared" si="223"/>
        <v>0</v>
      </c>
      <c r="O813" s="1">
        <f t="shared" si="224"/>
        <v>0</v>
      </c>
      <c r="P813" s="1">
        <f t="shared" si="232"/>
        <v>161061273600</v>
      </c>
      <c r="Q813" s="1">
        <f t="shared" ref="Q813:Q814" si="234">P813+M813</f>
        <v>161061273640</v>
      </c>
      <c r="R813" s="1">
        <f>SUM($K$812:K813)-SUM($I$812:I813)</f>
        <v>40</v>
      </c>
      <c r="S813" s="2">
        <f t="shared" ref="S813" si="235">R813/P813</f>
        <v>2.483526865641276E-10</v>
      </c>
      <c r="T813" s="2">
        <f>AVERAGE($S$812:S813)</f>
        <v>-1.8626451492309569E-10</v>
      </c>
    </row>
    <row r="814" spans="1:20" x14ac:dyDescent="0.3">
      <c r="A814" s="3">
        <v>0.95790079730339028</v>
      </c>
      <c r="B814">
        <f t="shared" si="218"/>
        <v>1</v>
      </c>
      <c r="C814" s="1">
        <f t="shared" si="225"/>
        <v>100</v>
      </c>
      <c r="D814" s="1" t="str">
        <f t="shared" si="219"/>
        <v>NO</v>
      </c>
      <c r="E814">
        <f t="shared" si="220"/>
        <v>3</v>
      </c>
      <c r="F814">
        <f t="shared" si="221"/>
        <v>2</v>
      </c>
      <c r="G814" s="2">
        <f t="shared" si="222"/>
        <v>0.66666666666666663</v>
      </c>
      <c r="H814" s="1">
        <f t="shared" si="227"/>
        <v>70</v>
      </c>
      <c r="I814" s="1">
        <f t="shared" si="228"/>
        <v>0</v>
      </c>
      <c r="J814" s="1">
        <f t="shared" si="229"/>
        <v>0</v>
      </c>
      <c r="K814" s="1">
        <f t="shared" si="230"/>
        <v>70</v>
      </c>
      <c r="L814" s="1">
        <f t="shared" si="231"/>
        <v>210</v>
      </c>
      <c r="M814" s="1">
        <f t="shared" si="226"/>
        <v>110</v>
      </c>
      <c r="N814" s="1">
        <f t="shared" si="223"/>
        <v>0</v>
      </c>
      <c r="O814" s="1">
        <f t="shared" si="224"/>
        <v>0</v>
      </c>
      <c r="P814" s="1">
        <f t="shared" si="232"/>
        <v>161061273600</v>
      </c>
      <c r="Q814" s="1">
        <f t="shared" si="234"/>
        <v>161061273710</v>
      </c>
      <c r="R814" s="1">
        <f>SUM($K$812:K814)-SUM($I$812:I814)</f>
        <v>110</v>
      </c>
      <c r="S814" s="2">
        <f t="shared" ref="S814:S877" si="236">R814/P814</f>
        <v>6.8296988805135086E-10</v>
      </c>
      <c r="T814" s="2">
        <f>AVERAGE($S$812:S814)</f>
        <v>1.034802860683865E-10</v>
      </c>
    </row>
    <row r="815" spans="1:20" x14ac:dyDescent="0.3">
      <c r="A815" s="3">
        <v>0.15660936343333343</v>
      </c>
      <c r="B815">
        <f t="shared" si="218"/>
        <v>0</v>
      </c>
      <c r="C815" s="1">
        <f t="shared" si="225"/>
        <v>50</v>
      </c>
      <c r="D815" s="1" t="str">
        <f t="shared" si="219"/>
        <v>NO</v>
      </c>
      <c r="E815">
        <f t="shared" si="220"/>
        <v>4</v>
      </c>
      <c r="F815">
        <f t="shared" si="221"/>
        <v>2</v>
      </c>
      <c r="G815" s="2">
        <f t="shared" si="222"/>
        <v>0.5</v>
      </c>
      <c r="H815" s="1">
        <f t="shared" si="227"/>
        <v>0</v>
      </c>
      <c r="I815" s="1">
        <f t="shared" si="228"/>
        <v>50</v>
      </c>
      <c r="J815" s="1">
        <f t="shared" si="229"/>
        <v>50</v>
      </c>
      <c r="K815" s="1">
        <f t="shared" si="230"/>
        <v>0</v>
      </c>
      <c r="L815" s="1">
        <f t="shared" si="231"/>
        <v>0</v>
      </c>
      <c r="M815" s="1">
        <f t="shared" si="226"/>
        <v>60</v>
      </c>
      <c r="N815" s="1">
        <f t="shared" si="223"/>
        <v>0</v>
      </c>
      <c r="O815" s="1">
        <f t="shared" si="224"/>
        <v>0</v>
      </c>
      <c r="P815" s="1">
        <f t="shared" si="232"/>
        <v>161061273600</v>
      </c>
      <c r="Q815" s="1">
        <f t="shared" si="233"/>
        <v>161061273660</v>
      </c>
      <c r="R815" s="1">
        <f>SUM($K$812:K815)-SUM($I$812:I815)</f>
        <v>60</v>
      </c>
      <c r="S815" s="2">
        <f t="shared" si="236"/>
        <v>3.7252902984619143E-10</v>
      </c>
      <c r="T815" s="2">
        <f>AVERAGE($S$812:S815)</f>
        <v>1.7074247201283774E-10</v>
      </c>
    </row>
    <row r="816" spans="1:20" x14ac:dyDescent="0.3">
      <c r="A816" s="3">
        <v>0.76809153092238369</v>
      </c>
      <c r="B816">
        <f t="shared" si="218"/>
        <v>1</v>
      </c>
      <c r="C816" s="1">
        <f t="shared" si="225"/>
        <v>100</v>
      </c>
      <c r="D816" s="1" t="str">
        <f t="shared" si="219"/>
        <v>NO</v>
      </c>
      <c r="E816">
        <f t="shared" si="220"/>
        <v>5</v>
      </c>
      <c r="F816">
        <f t="shared" si="221"/>
        <v>3</v>
      </c>
      <c r="G816" s="2">
        <f t="shared" si="222"/>
        <v>0.6</v>
      </c>
      <c r="H816" s="1">
        <f t="shared" si="227"/>
        <v>70</v>
      </c>
      <c r="I816" s="1">
        <f t="shared" si="228"/>
        <v>0</v>
      </c>
      <c r="J816" s="1">
        <f t="shared" si="229"/>
        <v>0</v>
      </c>
      <c r="K816" s="1">
        <f t="shared" si="230"/>
        <v>70</v>
      </c>
      <c r="L816" s="1">
        <f t="shared" si="231"/>
        <v>70</v>
      </c>
      <c r="M816" s="1">
        <f t="shared" si="226"/>
        <v>130</v>
      </c>
      <c r="N816" s="1">
        <f t="shared" si="223"/>
        <v>0</v>
      </c>
      <c r="O816" s="1">
        <f t="shared" si="224"/>
        <v>0</v>
      </c>
      <c r="P816" s="1">
        <f t="shared" si="232"/>
        <v>161061273600</v>
      </c>
      <c r="Q816" s="1">
        <f t="shared" si="233"/>
        <v>161061273730</v>
      </c>
      <c r="R816" s="1">
        <f>SUM($K$812:K816)-SUM($I$812:I816)</f>
        <v>130</v>
      </c>
      <c r="S816" s="2">
        <f t="shared" si="236"/>
        <v>8.0714623133341474E-10</v>
      </c>
      <c r="T816" s="2">
        <f>AVERAGE($S$812:S816)</f>
        <v>2.9802322387695313E-10</v>
      </c>
    </row>
    <row r="817" spans="1:20" x14ac:dyDescent="0.3">
      <c r="A817" s="3">
        <v>0.12983496448020826</v>
      </c>
      <c r="B817">
        <f t="shared" si="218"/>
        <v>0</v>
      </c>
      <c r="C817" s="1">
        <f t="shared" si="225"/>
        <v>50</v>
      </c>
      <c r="D817" s="1" t="str">
        <f t="shared" si="219"/>
        <v>NO</v>
      </c>
      <c r="E817">
        <f t="shared" si="220"/>
        <v>6</v>
      </c>
      <c r="F817">
        <f t="shared" si="221"/>
        <v>3</v>
      </c>
      <c r="G817" s="2">
        <f t="shared" si="222"/>
        <v>0.5</v>
      </c>
      <c r="H817" s="1">
        <f t="shared" si="227"/>
        <v>0</v>
      </c>
      <c r="I817" s="1">
        <f t="shared" si="228"/>
        <v>50</v>
      </c>
      <c r="J817" s="1">
        <f t="shared" si="229"/>
        <v>50</v>
      </c>
      <c r="K817" s="1">
        <f t="shared" si="230"/>
        <v>0</v>
      </c>
      <c r="L817" s="1">
        <f t="shared" si="231"/>
        <v>0</v>
      </c>
      <c r="M817" s="1">
        <f t="shared" si="226"/>
        <v>80</v>
      </c>
      <c r="N817" s="1">
        <f t="shared" si="223"/>
        <v>0</v>
      </c>
      <c r="O817" s="1">
        <f t="shared" si="224"/>
        <v>0</v>
      </c>
      <c r="P817" s="1">
        <f t="shared" si="232"/>
        <v>161061273600</v>
      </c>
      <c r="Q817" s="1">
        <f t="shared" si="233"/>
        <v>161061273680</v>
      </c>
      <c r="R817" s="1">
        <f>SUM($K$812:K817)-SUM($I$812:I817)</f>
        <v>80</v>
      </c>
      <c r="S817" s="2">
        <f t="shared" si="236"/>
        <v>4.967053731282552E-10</v>
      </c>
      <c r="T817" s="2">
        <f>AVERAGE($S$812:S817)</f>
        <v>3.3113691541883682E-10</v>
      </c>
    </row>
    <row r="818" spans="1:20" x14ac:dyDescent="0.3">
      <c r="A818" s="3">
        <v>0.51945865169977778</v>
      </c>
      <c r="B818">
        <f t="shared" si="218"/>
        <v>1</v>
      </c>
      <c r="C818" s="1">
        <f t="shared" si="225"/>
        <v>100</v>
      </c>
      <c r="D818" s="1" t="str">
        <f t="shared" si="219"/>
        <v>NO</v>
      </c>
      <c r="E818">
        <f t="shared" si="220"/>
        <v>7</v>
      </c>
      <c r="F818">
        <f t="shared" si="221"/>
        <v>4</v>
      </c>
      <c r="G818" s="2">
        <f t="shared" si="222"/>
        <v>0.5714285714285714</v>
      </c>
      <c r="H818" s="1">
        <f t="shared" si="227"/>
        <v>70</v>
      </c>
      <c r="I818" s="1">
        <f t="shared" si="228"/>
        <v>0</v>
      </c>
      <c r="J818" s="1">
        <f t="shared" si="229"/>
        <v>0</v>
      </c>
      <c r="K818" s="1">
        <f t="shared" si="230"/>
        <v>70</v>
      </c>
      <c r="L818" s="1">
        <f t="shared" si="231"/>
        <v>70</v>
      </c>
      <c r="M818" s="1">
        <f t="shared" si="226"/>
        <v>150</v>
      </c>
      <c r="N818" s="1">
        <f t="shared" si="223"/>
        <v>0</v>
      </c>
      <c r="O818" s="1">
        <f t="shared" si="224"/>
        <v>0</v>
      </c>
      <c r="P818" s="1">
        <f t="shared" si="232"/>
        <v>161061273600</v>
      </c>
      <c r="Q818" s="1">
        <f t="shared" si="233"/>
        <v>161061273750</v>
      </c>
      <c r="R818" s="1">
        <f>SUM($K$812:K818)-SUM($I$812:I818)</f>
        <v>150</v>
      </c>
      <c r="S818" s="2">
        <f t="shared" si="236"/>
        <v>9.3132257461547852E-10</v>
      </c>
      <c r="T818" s="2">
        <f>AVERAGE($S$812:S818)</f>
        <v>4.1687772387549993E-10</v>
      </c>
    </row>
    <row r="819" spans="1:20" x14ac:dyDescent="0.3">
      <c r="A819" s="3">
        <v>0.80114731399482986</v>
      </c>
      <c r="B819">
        <f t="shared" si="218"/>
        <v>1</v>
      </c>
      <c r="C819" s="1">
        <f t="shared" si="225"/>
        <v>50</v>
      </c>
      <c r="D819" s="1" t="str">
        <f t="shared" si="219"/>
        <v>NO</v>
      </c>
      <c r="E819">
        <f t="shared" si="220"/>
        <v>8</v>
      </c>
      <c r="F819">
        <f t="shared" si="221"/>
        <v>5</v>
      </c>
      <c r="G819" s="2">
        <f t="shared" si="222"/>
        <v>0.625</v>
      </c>
      <c r="H819" s="1">
        <f t="shared" si="227"/>
        <v>35</v>
      </c>
      <c r="I819" s="1">
        <f t="shared" si="228"/>
        <v>0</v>
      </c>
      <c r="J819" s="1">
        <f t="shared" si="229"/>
        <v>0</v>
      </c>
      <c r="K819" s="1">
        <f t="shared" si="230"/>
        <v>35</v>
      </c>
      <c r="L819" s="1">
        <f t="shared" si="231"/>
        <v>105</v>
      </c>
      <c r="M819" s="1">
        <f t="shared" si="226"/>
        <v>185</v>
      </c>
      <c r="N819" s="1">
        <f t="shared" si="223"/>
        <v>0</v>
      </c>
      <c r="O819" s="1">
        <f t="shared" si="224"/>
        <v>0</v>
      </c>
      <c r="P819" s="1">
        <f t="shared" si="232"/>
        <v>161061273600</v>
      </c>
      <c r="Q819" s="1">
        <f t="shared" si="233"/>
        <v>161061273785</v>
      </c>
      <c r="R819" s="1">
        <f>SUM($K$812:K819)-SUM($I$812:I819)</f>
        <v>185</v>
      </c>
      <c r="S819" s="2">
        <f t="shared" si="236"/>
        <v>1.1486311753590902E-9</v>
      </c>
      <c r="T819" s="2">
        <f>AVERAGE($S$812:S819)</f>
        <v>5.0834690531094874E-10</v>
      </c>
    </row>
    <row r="820" spans="1:20" x14ac:dyDescent="0.3">
      <c r="A820" s="3">
        <v>0.84450303196038845</v>
      </c>
      <c r="B820">
        <f t="shared" si="218"/>
        <v>1</v>
      </c>
      <c r="C820" s="1">
        <f t="shared" si="225"/>
        <v>25</v>
      </c>
      <c r="D820" s="1" t="str">
        <f t="shared" si="219"/>
        <v>NO</v>
      </c>
      <c r="E820">
        <f t="shared" si="220"/>
        <v>9</v>
      </c>
      <c r="F820">
        <f t="shared" si="221"/>
        <v>6</v>
      </c>
      <c r="G820" s="2">
        <f t="shared" si="222"/>
        <v>0.66666666666666663</v>
      </c>
      <c r="H820" s="1">
        <f t="shared" si="227"/>
        <v>17.5</v>
      </c>
      <c r="I820" s="1">
        <f t="shared" si="228"/>
        <v>0</v>
      </c>
      <c r="J820" s="1">
        <f t="shared" si="229"/>
        <v>0</v>
      </c>
      <c r="K820" s="1">
        <f t="shared" si="230"/>
        <v>17.5</v>
      </c>
      <c r="L820" s="1">
        <f t="shared" si="231"/>
        <v>122.5</v>
      </c>
      <c r="M820" s="1">
        <f t="shared" si="226"/>
        <v>202.5</v>
      </c>
      <c r="N820" s="1">
        <f t="shared" si="223"/>
        <v>0</v>
      </c>
      <c r="O820" s="1">
        <f t="shared" si="224"/>
        <v>0</v>
      </c>
      <c r="P820" s="1">
        <f t="shared" si="232"/>
        <v>161061273600</v>
      </c>
      <c r="Q820" s="1">
        <f t="shared" si="233"/>
        <v>161061273802.5</v>
      </c>
      <c r="R820" s="1">
        <f>SUM($K$812:K820)-SUM($I$812:I820)</f>
        <v>202.5</v>
      </c>
      <c r="S820" s="2">
        <f t="shared" si="236"/>
        <v>1.2572854757308961E-9</v>
      </c>
      <c r="T820" s="2">
        <f>AVERAGE($S$812:S820)</f>
        <v>5.9156230202427617E-10</v>
      </c>
    </row>
    <row r="821" spans="1:20" x14ac:dyDescent="0.3">
      <c r="A821" s="3">
        <v>0.43535211070705915</v>
      </c>
      <c r="B821">
        <f t="shared" si="218"/>
        <v>0</v>
      </c>
      <c r="C821" s="1">
        <f t="shared" si="225"/>
        <v>12.5</v>
      </c>
      <c r="D821" s="1" t="str">
        <f t="shared" si="219"/>
        <v>NO</v>
      </c>
      <c r="E821">
        <f t="shared" si="220"/>
        <v>10</v>
      </c>
      <c r="F821">
        <f t="shared" si="221"/>
        <v>6</v>
      </c>
      <c r="G821" s="2">
        <f t="shared" si="222"/>
        <v>0.6</v>
      </c>
      <c r="H821" s="1">
        <f t="shared" si="227"/>
        <v>0</v>
      </c>
      <c r="I821" s="1">
        <f t="shared" si="228"/>
        <v>12.5</v>
      </c>
      <c r="J821" s="1">
        <f t="shared" si="229"/>
        <v>12.5</v>
      </c>
      <c r="K821" s="1">
        <f t="shared" si="230"/>
        <v>0</v>
      </c>
      <c r="L821" s="1">
        <f t="shared" si="231"/>
        <v>0</v>
      </c>
      <c r="M821" s="1">
        <f t="shared" si="226"/>
        <v>190</v>
      </c>
      <c r="N821" s="1">
        <f t="shared" si="223"/>
        <v>0</v>
      </c>
      <c r="O821" s="1">
        <f t="shared" si="224"/>
        <v>0</v>
      </c>
      <c r="P821" s="1">
        <f t="shared" si="232"/>
        <v>161061273600</v>
      </c>
      <c r="Q821" s="1">
        <f t="shared" si="233"/>
        <v>161061273790</v>
      </c>
      <c r="R821" s="1">
        <f>SUM($K$812:K821)-SUM($I$812:I821)</f>
        <v>190</v>
      </c>
      <c r="S821" s="2">
        <f t="shared" si="236"/>
        <v>1.1796752611796061E-9</v>
      </c>
      <c r="T821" s="2">
        <f>AVERAGE($S$812:S821)</f>
        <v>6.5037359793980919E-10</v>
      </c>
    </row>
    <row r="822" spans="1:20" x14ac:dyDescent="0.3">
      <c r="A822" s="3">
        <v>0.85749707293831634</v>
      </c>
      <c r="B822">
        <f t="shared" si="218"/>
        <v>1</v>
      </c>
      <c r="C822" s="1">
        <f t="shared" si="225"/>
        <v>25</v>
      </c>
      <c r="D822" s="1" t="str">
        <f t="shared" si="219"/>
        <v>NO</v>
      </c>
      <c r="E822">
        <f t="shared" si="220"/>
        <v>11</v>
      </c>
      <c r="F822">
        <f t="shared" si="221"/>
        <v>7</v>
      </c>
      <c r="G822" s="2">
        <f t="shared" si="222"/>
        <v>0.63636363636363635</v>
      </c>
      <c r="H822" s="1">
        <f t="shared" si="227"/>
        <v>17.5</v>
      </c>
      <c r="I822" s="1">
        <f t="shared" si="228"/>
        <v>0</v>
      </c>
      <c r="J822" s="1">
        <f t="shared" si="229"/>
        <v>0</v>
      </c>
      <c r="K822" s="1">
        <f t="shared" si="230"/>
        <v>17.5</v>
      </c>
      <c r="L822" s="1">
        <f t="shared" si="231"/>
        <v>17.5</v>
      </c>
      <c r="M822" s="1">
        <f t="shared" si="226"/>
        <v>207.5</v>
      </c>
      <c r="N822" s="1">
        <f t="shared" si="223"/>
        <v>0</v>
      </c>
      <c r="O822" s="1">
        <f t="shared" si="224"/>
        <v>0</v>
      </c>
      <c r="P822" s="1">
        <f t="shared" si="232"/>
        <v>161061273600</v>
      </c>
      <c r="Q822" s="1">
        <f t="shared" si="233"/>
        <v>161061273807.5</v>
      </c>
      <c r="R822" s="1">
        <f>SUM($K$812:K822)-SUM($I$812:I822)</f>
        <v>207.5</v>
      </c>
      <c r="S822" s="2">
        <f t="shared" si="236"/>
        <v>1.2883295615514119E-9</v>
      </c>
      <c r="T822" s="2">
        <f>AVERAGE($S$812:S822)</f>
        <v>7.0836959463177306E-10</v>
      </c>
    </row>
    <row r="823" spans="1:20" x14ac:dyDescent="0.3">
      <c r="A823" s="3">
        <v>0.33688543144610517</v>
      </c>
      <c r="B823">
        <f t="shared" si="218"/>
        <v>0</v>
      </c>
      <c r="C823" s="1">
        <f t="shared" si="225"/>
        <v>12.5</v>
      </c>
      <c r="D823" s="1" t="str">
        <f t="shared" si="219"/>
        <v>NO</v>
      </c>
      <c r="E823">
        <f t="shared" si="220"/>
        <v>12</v>
      </c>
      <c r="F823">
        <f t="shared" si="221"/>
        <v>7</v>
      </c>
      <c r="G823" s="2">
        <f t="shared" si="222"/>
        <v>0.58333333333333337</v>
      </c>
      <c r="H823" s="1">
        <f t="shared" si="227"/>
        <v>0</v>
      </c>
      <c r="I823" s="1">
        <f t="shared" si="228"/>
        <v>12.5</v>
      </c>
      <c r="J823" s="1">
        <f t="shared" si="229"/>
        <v>12.5</v>
      </c>
      <c r="K823" s="1">
        <f t="shared" si="230"/>
        <v>0</v>
      </c>
      <c r="L823" s="1">
        <f t="shared" si="231"/>
        <v>0</v>
      </c>
      <c r="M823" s="1">
        <f t="shared" si="226"/>
        <v>195</v>
      </c>
      <c r="N823" s="1">
        <f t="shared" si="223"/>
        <v>0</v>
      </c>
      <c r="O823" s="1">
        <f t="shared" si="224"/>
        <v>0</v>
      </c>
      <c r="P823" s="1">
        <f t="shared" si="232"/>
        <v>161061273600</v>
      </c>
      <c r="Q823" s="1">
        <f t="shared" si="233"/>
        <v>161061273795</v>
      </c>
      <c r="R823" s="1">
        <f>SUM($K$812:K823)-SUM($I$812:I823)</f>
        <v>195</v>
      </c>
      <c r="S823" s="2">
        <f t="shared" si="236"/>
        <v>1.2107193470001221E-9</v>
      </c>
      <c r="T823" s="2">
        <f>AVERAGE($S$812:S823)</f>
        <v>7.5023207399580226E-10</v>
      </c>
    </row>
    <row r="824" spans="1:20" x14ac:dyDescent="0.3">
      <c r="A824" s="3">
        <v>0.26699641644161687</v>
      </c>
      <c r="B824">
        <f t="shared" si="218"/>
        <v>0</v>
      </c>
      <c r="C824" s="1">
        <f t="shared" si="225"/>
        <v>25</v>
      </c>
      <c r="D824" s="1" t="str">
        <f t="shared" si="219"/>
        <v>NO</v>
      </c>
      <c r="E824">
        <f t="shared" si="220"/>
        <v>13</v>
      </c>
      <c r="F824">
        <f t="shared" si="221"/>
        <v>7</v>
      </c>
      <c r="G824" s="2">
        <f t="shared" si="222"/>
        <v>0.53846153846153844</v>
      </c>
      <c r="H824" s="1">
        <f t="shared" si="227"/>
        <v>0</v>
      </c>
      <c r="I824" s="1">
        <f t="shared" si="228"/>
        <v>25</v>
      </c>
      <c r="J824" s="1">
        <f t="shared" si="229"/>
        <v>37.5</v>
      </c>
      <c r="K824" s="1">
        <f t="shared" si="230"/>
        <v>0</v>
      </c>
      <c r="L824" s="1">
        <f t="shared" si="231"/>
        <v>0</v>
      </c>
      <c r="M824" s="1">
        <f t="shared" si="226"/>
        <v>170</v>
      </c>
      <c r="N824" s="1">
        <f t="shared" si="223"/>
        <v>0</v>
      </c>
      <c r="O824" s="1">
        <f t="shared" si="224"/>
        <v>0</v>
      </c>
      <c r="P824" s="1">
        <f t="shared" si="232"/>
        <v>161061273600</v>
      </c>
      <c r="Q824" s="1">
        <f t="shared" si="233"/>
        <v>161061273770</v>
      </c>
      <c r="R824" s="1">
        <f>SUM($K$812:K824)-SUM($I$812:I824)</f>
        <v>170</v>
      </c>
      <c r="S824" s="2">
        <f t="shared" si="236"/>
        <v>1.0554989178975423E-9</v>
      </c>
      <c r="T824" s="2">
        <f>AVERAGE($S$812:S824)</f>
        <v>7.7371413891132066E-10</v>
      </c>
    </row>
    <row r="825" spans="1:20" x14ac:dyDescent="0.3">
      <c r="A825" s="3">
        <v>0.38114938903875528</v>
      </c>
      <c r="B825">
        <f t="shared" si="218"/>
        <v>0</v>
      </c>
      <c r="C825" s="1">
        <f t="shared" si="225"/>
        <v>50</v>
      </c>
      <c r="D825" s="1" t="str">
        <f t="shared" si="219"/>
        <v>NO</v>
      </c>
      <c r="E825">
        <f t="shared" si="220"/>
        <v>14</v>
      </c>
      <c r="F825">
        <f t="shared" si="221"/>
        <v>7</v>
      </c>
      <c r="G825" s="2">
        <f t="shared" si="222"/>
        <v>0.5</v>
      </c>
      <c r="H825" s="1">
        <f t="shared" si="227"/>
        <v>0</v>
      </c>
      <c r="I825" s="1">
        <f t="shared" si="228"/>
        <v>50</v>
      </c>
      <c r="J825" s="1">
        <f t="shared" si="229"/>
        <v>87.5</v>
      </c>
      <c r="K825" s="1">
        <f t="shared" si="230"/>
        <v>0</v>
      </c>
      <c r="L825" s="1">
        <f t="shared" si="231"/>
        <v>0</v>
      </c>
      <c r="M825" s="1">
        <f t="shared" si="226"/>
        <v>120</v>
      </c>
      <c r="N825" s="1">
        <f t="shared" si="223"/>
        <v>0</v>
      </c>
      <c r="O825" s="1">
        <f t="shared" si="224"/>
        <v>0</v>
      </c>
      <c r="P825" s="1">
        <f t="shared" si="232"/>
        <v>161061273600</v>
      </c>
      <c r="Q825" s="1">
        <f t="shared" si="233"/>
        <v>161061273720</v>
      </c>
      <c r="R825" s="1">
        <f>SUM($K$812:K825)-SUM($I$812:I825)</f>
        <v>120</v>
      </c>
      <c r="S825" s="2">
        <f t="shared" si="236"/>
        <v>7.4505805969238285E-10</v>
      </c>
      <c r="T825" s="2">
        <f>AVERAGE($S$812:S825)</f>
        <v>7.7166727610996796E-10</v>
      </c>
    </row>
    <row r="826" spans="1:20" x14ac:dyDescent="0.3">
      <c r="A826" s="3">
        <v>0.14397173718725653</v>
      </c>
      <c r="B826">
        <f t="shared" si="218"/>
        <v>0</v>
      </c>
      <c r="C826" s="1">
        <f t="shared" si="225"/>
        <v>100</v>
      </c>
      <c r="D826" s="1" t="str">
        <f t="shared" si="219"/>
        <v>NO</v>
      </c>
      <c r="E826">
        <f t="shared" si="220"/>
        <v>15</v>
      </c>
      <c r="F826">
        <f t="shared" si="221"/>
        <v>7</v>
      </c>
      <c r="G826" s="2">
        <f t="shared" si="222"/>
        <v>0.46666666666666667</v>
      </c>
      <c r="H826" s="1">
        <f t="shared" si="227"/>
        <v>0</v>
      </c>
      <c r="I826" s="1">
        <f t="shared" si="228"/>
        <v>100</v>
      </c>
      <c r="J826" s="1">
        <f t="shared" si="229"/>
        <v>187.5</v>
      </c>
      <c r="K826" s="1">
        <f t="shared" si="230"/>
        <v>0</v>
      </c>
      <c r="L826" s="1">
        <f t="shared" si="231"/>
        <v>0</v>
      </c>
      <c r="M826" s="1">
        <f t="shared" si="226"/>
        <v>20</v>
      </c>
      <c r="N826" s="1">
        <f t="shared" si="223"/>
        <v>0</v>
      </c>
      <c r="O826" s="1">
        <f t="shared" si="224"/>
        <v>0</v>
      </c>
      <c r="P826" s="1">
        <f t="shared" si="232"/>
        <v>161061273600</v>
      </c>
      <c r="Q826" s="1">
        <f t="shared" si="233"/>
        <v>161061273620</v>
      </c>
      <c r="R826" s="1">
        <f>SUM($K$812:K826)-SUM($I$812:I826)</f>
        <v>20</v>
      </c>
      <c r="S826" s="2">
        <f t="shared" si="236"/>
        <v>1.241763432820638E-10</v>
      </c>
      <c r="T826" s="2">
        <f>AVERAGE($S$812:S826)</f>
        <v>7.2850121392144101E-10</v>
      </c>
    </row>
    <row r="827" spans="1:20" x14ac:dyDescent="0.3">
      <c r="A827" s="3">
        <v>0.74148535273022109</v>
      </c>
      <c r="B827">
        <f t="shared" si="218"/>
        <v>1</v>
      </c>
      <c r="C827" s="1">
        <f t="shared" si="225"/>
        <v>200</v>
      </c>
      <c r="D827" s="1" t="str">
        <f t="shared" si="219"/>
        <v>NO</v>
      </c>
      <c r="E827">
        <f t="shared" si="220"/>
        <v>16</v>
      </c>
      <c r="F827">
        <f t="shared" si="221"/>
        <v>8</v>
      </c>
      <c r="G827" s="2">
        <f t="shared" si="222"/>
        <v>0.5</v>
      </c>
      <c r="H827" s="1">
        <f t="shared" si="227"/>
        <v>140</v>
      </c>
      <c r="I827" s="1">
        <f t="shared" si="228"/>
        <v>0</v>
      </c>
      <c r="J827" s="1">
        <f t="shared" si="229"/>
        <v>0</v>
      </c>
      <c r="K827" s="1">
        <f t="shared" si="230"/>
        <v>140</v>
      </c>
      <c r="L827" s="1">
        <f t="shared" si="231"/>
        <v>140</v>
      </c>
      <c r="M827" s="1">
        <f t="shared" si="226"/>
        <v>160</v>
      </c>
      <c r="N827" s="1">
        <f t="shared" si="223"/>
        <v>0</v>
      </c>
      <c r="O827" s="1">
        <f t="shared" si="224"/>
        <v>0</v>
      </c>
      <c r="P827" s="1">
        <f t="shared" si="232"/>
        <v>161061273600</v>
      </c>
      <c r="Q827" s="1">
        <f t="shared" si="233"/>
        <v>161061273760</v>
      </c>
      <c r="R827" s="1">
        <f>SUM($K$812:K827)-SUM($I$812:I827)</f>
        <v>160</v>
      </c>
      <c r="S827" s="2">
        <f t="shared" si="236"/>
        <v>9.934107462565104E-10</v>
      </c>
      <c r="T827" s="2">
        <f>AVERAGE($S$812:S827)</f>
        <v>7.4505805969238285E-10</v>
      </c>
    </row>
    <row r="828" spans="1:20" x14ac:dyDescent="0.3">
      <c r="A828" s="3">
        <v>0.65594077728070832</v>
      </c>
      <c r="B828">
        <f t="shared" si="218"/>
        <v>1</v>
      </c>
      <c r="C828" s="1">
        <f t="shared" si="225"/>
        <v>100</v>
      </c>
      <c r="D828" s="1" t="str">
        <f t="shared" si="219"/>
        <v>NO</v>
      </c>
      <c r="E828">
        <f t="shared" si="220"/>
        <v>17</v>
      </c>
      <c r="F828">
        <f t="shared" si="221"/>
        <v>9</v>
      </c>
      <c r="G828" s="2">
        <f t="shared" si="222"/>
        <v>0.52941176470588236</v>
      </c>
      <c r="H828" s="1">
        <f t="shared" si="227"/>
        <v>70</v>
      </c>
      <c r="I828" s="1">
        <f t="shared" si="228"/>
        <v>0</v>
      </c>
      <c r="J828" s="1">
        <f t="shared" si="229"/>
        <v>0</v>
      </c>
      <c r="K828" s="1">
        <f t="shared" si="230"/>
        <v>70</v>
      </c>
      <c r="L828" s="1">
        <f t="shared" si="231"/>
        <v>210</v>
      </c>
      <c r="M828" s="1">
        <f t="shared" si="226"/>
        <v>230</v>
      </c>
      <c r="N828" s="1">
        <f t="shared" si="223"/>
        <v>0</v>
      </c>
      <c r="O828" s="1">
        <f t="shared" si="224"/>
        <v>0</v>
      </c>
      <c r="P828" s="1">
        <f t="shared" si="232"/>
        <v>161061273600</v>
      </c>
      <c r="Q828" s="1">
        <f t="shared" si="233"/>
        <v>161061273830</v>
      </c>
      <c r="R828" s="1">
        <f>SUM($K$812:K828)-SUM($I$812:I828)</f>
        <v>230</v>
      </c>
      <c r="S828" s="2">
        <f t="shared" si="236"/>
        <v>1.4280279477437338E-9</v>
      </c>
      <c r="T828" s="2">
        <f>AVERAGE($S$812:S828)</f>
        <v>7.852327589895211E-10</v>
      </c>
    </row>
    <row r="829" spans="1:20" x14ac:dyDescent="0.3">
      <c r="A829" s="3">
        <v>0.25846415867829431</v>
      </c>
      <c r="B829">
        <f t="shared" si="218"/>
        <v>0</v>
      </c>
      <c r="C829" s="1">
        <f t="shared" si="225"/>
        <v>50</v>
      </c>
      <c r="D829" s="1" t="str">
        <f t="shared" si="219"/>
        <v>NO</v>
      </c>
      <c r="E829">
        <f t="shared" si="220"/>
        <v>18</v>
      </c>
      <c r="F829">
        <f t="shared" si="221"/>
        <v>9</v>
      </c>
      <c r="G829" s="2">
        <f t="shared" si="222"/>
        <v>0.5</v>
      </c>
      <c r="H829" s="1">
        <f t="shared" si="227"/>
        <v>0</v>
      </c>
      <c r="I829" s="1">
        <f t="shared" si="228"/>
        <v>50</v>
      </c>
      <c r="J829" s="1">
        <f t="shared" si="229"/>
        <v>50</v>
      </c>
      <c r="K829" s="1">
        <f t="shared" si="230"/>
        <v>0</v>
      </c>
      <c r="L829" s="1">
        <f t="shared" si="231"/>
        <v>0</v>
      </c>
      <c r="M829" s="1">
        <f t="shared" si="226"/>
        <v>180</v>
      </c>
      <c r="N829" s="1">
        <f t="shared" si="223"/>
        <v>0</v>
      </c>
      <c r="O829" s="1">
        <f t="shared" si="224"/>
        <v>0</v>
      </c>
      <c r="P829" s="1">
        <f t="shared" si="232"/>
        <v>161061273600</v>
      </c>
      <c r="Q829" s="1">
        <f t="shared" si="233"/>
        <v>161061273780</v>
      </c>
      <c r="R829" s="1">
        <f>SUM($K$812:K829)-SUM($I$812:I829)</f>
        <v>180</v>
      </c>
      <c r="S829" s="2">
        <f t="shared" si="236"/>
        <v>1.1175870895385742E-9</v>
      </c>
      <c r="T829" s="2">
        <f>AVERAGE($S$812:S829)</f>
        <v>8.0369688846446847E-10</v>
      </c>
    </row>
    <row r="830" spans="1:20" x14ac:dyDescent="0.3">
      <c r="A830" s="3">
        <v>0.47336236439815915</v>
      </c>
      <c r="B830">
        <f t="shared" si="218"/>
        <v>0</v>
      </c>
      <c r="C830" s="1">
        <f t="shared" si="225"/>
        <v>100</v>
      </c>
      <c r="D830" s="1" t="str">
        <f t="shared" si="219"/>
        <v>NO</v>
      </c>
      <c r="E830">
        <f t="shared" si="220"/>
        <v>19</v>
      </c>
      <c r="F830">
        <f t="shared" si="221"/>
        <v>9</v>
      </c>
      <c r="G830" s="2">
        <f t="shared" si="222"/>
        <v>0.47368421052631576</v>
      </c>
      <c r="H830" s="1">
        <f t="shared" si="227"/>
        <v>0</v>
      </c>
      <c r="I830" s="1">
        <f t="shared" si="228"/>
        <v>100</v>
      </c>
      <c r="J830" s="1">
        <f t="shared" si="229"/>
        <v>150</v>
      </c>
      <c r="K830" s="1">
        <f t="shared" si="230"/>
        <v>0</v>
      </c>
      <c r="L830" s="1">
        <f t="shared" si="231"/>
        <v>0</v>
      </c>
      <c r="M830" s="1">
        <f t="shared" si="226"/>
        <v>80</v>
      </c>
      <c r="N830" s="1">
        <f t="shared" si="223"/>
        <v>0</v>
      </c>
      <c r="O830" s="1">
        <f t="shared" si="224"/>
        <v>0</v>
      </c>
      <c r="P830" s="1">
        <f t="shared" si="232"/>
        <v>161061273600</v>
      </c>
      <c r="Q830" s="1">
        <f t="shared" si="233"/>
        <v>161061273680</v>
      </c>
      <c r="R830" s="1">
        <f>SUM($K$812:K830)-SUM($I$812:I830)</f>
        <v>80</v>
      </c>
      <c r="S830" s="2">
        <f t="shared" si="236"/>
        <v>4.967053731282552E-10</v>
      </c>
      <c r="T830" s="2">
        <f>AVERAGE($S$812:S830)</f>
        <v>7.8753944028887829E-10</v>
      </c>
    </row>
    <row r="831" spans="1:20" x14ac:dyDescent="0.3">
      <c r="A831" s="3">
        <v>0.31119452498425704</v>
      </c>
      <c r="B831">
        <f t="shared" si="218"/>
        <v>0</v>
      </c>
      <c r="C831" s="1">
        <f t="shared" si="225"/>
        <v>200</v>
      </c>
      <c r="D831" s="1" t="str">
        <f t="shared" si="219"/>
        <v>NO</v>
      </c>
      <c r="E831">
        <f t="shared" si="220"/>
        <v>20</v>
      </c>
      <c r="F831">
        <f t="shared" si="221"/>
        <v>9</v>
      </c>
      <c r="G831" s="2">
        <f t="shared" si="222"/>
        <v>0.45</v>
      </c>
      <c r="H831" s="1">
        <f t="shared" si="227"/>
        <v>0</v>
      </c>
      <c r="I831" s="1">
        <f t="shared" si="228"/>
        <v>200</v>
      </c>
      <c r="J831" s="1">
        <f t="shared" si="229"/>
        <v>350</v>
      </c>
      <c r="K831" s="1">
        <f t="shared" si="230"/>
        <v>0</v>
      </c>
      <c r="L831" s="1">
        <f t="shared" si="231"/>
        <v>0</v>
      </c>
      <c r="M831" s="1">
        <f t="shared" si="226"/>
        <v>-120</v>
      </c>
      <c r="N831" s="1">
        <f t="shared" si="223"/>
        <v>0</v>
      </c>
      <c r="O831" s="1">
        <f t="shared" si="224"/>
        <v>0</v>
      </c>
      <c r="P831" s="1">
        <f t="shared" si="232"/>
        <v>161061273600</v>
      </c>
      <c r="Q831" s="1">
        <f t="shared" si="233"/>
        <v>161061273480</v>
      </c>
      <c r="R831" s="1">
        <f>SUM($K$812:K831)-SUM($I$812:I831)</f>
        <v>-120</v>
      </c>
      <c r="S831" s="2">
        <f t="shared" si="236"/>
        <v>-7.4505805969238285E-10</v>
      </c>
      <c r="T831" s="2">
        <f>AVERAGE($S$812:S831)</f>
        <v>7.1090956528981524E-10</v>
      </c>
    </row>
    <row r="832" spans="1:20" x14ac:dyDescent="0.3">
      <c r="A832" s="3">
        <v>0.45749668524479525</v>
      </c>
      <c r="B832">
        <f t="shared" si="218"/>
        <v>0</v>
      </c>
      <c r="C832" s="1">
        <f t="shared" si="225"/>
        <v>400</v>
      </c>
      <c r="D832" s="1" t="str">
        <f t="shared" si="219"/>
        <v>NO</v>
      </c>
      <c r="E832">
        <f t="shared" si="220"/>
        <v>21</v>
      </c>
      <c r="F832">
        <f t="shared" si="221"/>
        <v>9</v>
      </c>
      <c r="G832" s="2">
        <f t="shared" si="222"/>
        <v>0.42857142857142855</v>
      </c>
      <c r="H832" s="1">
        <f t="shared" si="227"/>
        <v>0</v>
      </c>
      <c r="I832" s="1">
        <f t="shared" si="228"/>
        <v>400</v>
      </c>
      <c r="J832" s="1">
        <f t="shared" si="229"/>
        <v>750</v>
      </c>
      <c r="K832" s="1">
        <f t="shared" si="230"/>
        <v>0</v>
      </c>
      <c r="L832" s="1">
        <f t="shared" si="231"/>
        <v>0</v>
      </c>
      <c r="M832" s="1">
        <f t="shared" si="226"/>
        <v>-520</v>
      </c>
      <c r="N832" s="1">
        <f t="shared" si="223"/>
        <v>0</v>
      </c>
      <c r="O832" s="1">
        <f t="shared" si="224"/>
        <v>0</v>
      </c>
      <c r="P832" s="1">
        <f t="shared" si="232"/>
        <v>161061273600</v>
      </c>
      <c r="Q832" s="1">
        <f t="shared" si="233"/>
        <v>161061273080</v>
      </c>
      <c r="R832" s="1">
        <f>SUM($K$812:K832)-SUM($I$812:I832)</f>
        <v>-520</v>
      </c>
      <c r="S832" s="2">
        <f t="shared" si="236"/>
        <v>-3.228584925333659E-9</v>
      </c>
      <c r="T832" s="2">
        <f>AVERAGE($S$812:S832)</f>
        <v>5.2331458954584031E-10</v>
      </c>
    </row>
    <row r="833" spans="1:20" x14ac:dyDescent="0.3">
      <c r="A833" s="3">
        <v>0.7553384773530204</v>
      </c>
      <c r="B833">
        <f t="shared" si="218"/>
        <v>1</v>
      </c>
      <c r="C833" s="1">
        <f t="shared" si="225"/>
        <v>800</v>
      </c>
      <c r="D833" s="1" t="str">
        <f t="shared" si="219"/>
        <v>NO</v>
      </c>
      <c r="E833">
        <f t="shared" si="220"/>
        <v>22</v>
      </c>
      <c r="F833">
        <f t="shared" si="221"/>
        <v>10</v>
      </c>
      <c r="G833" s="2">
        <f t="shared" si="222"/>
        <v>0.45454545454545453</v>
      </c>
      <c r="H833" s="1">
        <f t="shared" si="227"/>
        <v>560</v>
      </c>
      <c r="I833" s="1">
        <f t="shared" si="228"/>
        <v>0</v>
      </c>
      <c r="J833" s="1">
        <f t="shared" si="229"/>
        <v>0</v>
      </c>
      <c r="K833" s="1">
        <f t="shared" si="230"/>
        <v>560</v>
      </c>
      <c r="L833" s="1">
        <f t="shared" si="231"/>
        <v>560</v>
      </c>
      <c r="M833" s="1">
        <f t="shared" si="226"/>
        <v>40</v>
      </c>
      <c r="N833" s="1">
        <f t="shared" si="223"/>
        <v>0</v>
      </c>
      <c r="O833" s="1">
        <f t="shared" si="224"/>
        <v>0</v>
      </c>
      <c r="P833" s="1">
        <f t="shared" si="232"/>
        <v>161061273600</v>
      </c>
      <c r="Q833" s="1">
        <f t="shared" si="233"/>
        <v>161061273640</v>
      </c>
      <c r="R833" s="1">
        <f>SUM($K$812:K833)-SUM($I$812:I833)</f>
        <v>40</v>
      </c>
      <c r="S833" s="2">
        <f t="shared" si="236"/>
        <v>2.483526865641276E-10</v>
      </c>
      <c r="T833" s="2">
        <f>AVERAGE($S$812:S833)</f>
        <v>5.1081632122848971E-10</v>
      </c>
    </row>
    <row r="834" spans="1:20" x14ac:dyDescent="0.3">
      <c r="A834" s="3">
        <v>0.57925212259395586</v>
      </c>
      <c r="B834">
        <f t="shared" si="218"/>
        <v>1</v>
      </c>
      <c r="C834" s="1">
        <f t="shared" si="225"/>
        <v>400</v>
      </c>
      <c r="D834" s="1" t="str">
        <f t="shared" si="219"/>
        <v>NO</v>
      </c>
      <c r="E834">
        <f t="shared" si="220"/>
        <v>23</v>
      </c>
      <c r="F834">
        <f t="shared" si="221"/>
        <v>11</v>
      </c>
      <c r="G834" s="2">
        <f t="shared" si="222"/>
        <v>0.47826086956521741</v>
      </c>
      <c r="H834" s="1">
        <f t="shared" si="227"/>
        <v>280</v>
      </c>
      <c r="I834" s="1">
        <f t="shared" si="228"/>
        <v>0</v>
      </c>
      <c r="J834" s="1">
        <f t="shared" si="229"/>
        <v>0</v>
      </c>
      <c r="K834" s="1">
        <f t="shared" si="230"/>
        <v>280</v>
      </c>
      <c r="L834" s="1">
        <f t="shared" si="231"/>
        <v>840</v>
      </c>
      <c r="M834" s="1">
        <f t="shared" si="226"/>
        <v>320</v>
      </c>
      <c r="N834" s="1">
        <f t="shared" si="223"/>
        <v>0</v>
      </c>
      <c r="O834" s="1">
        <f t="shared" si="224"/>
        <v>0</v>
      </c>
      <c r="P834" s="1">
        <f t="shared" si="232"/>
        <v>161061273600</v>
      </c>
      <c r="Q834" s="1">
        <f t="shared" si="233"/>
        <v>161061273920</v>
      </c>
      <c r="R834" s="1">
        <f>SUM($K$812:K834)-SUM($I$812:I834)</f>
        <v>320</v>
      </c>
      <c r="S834" s="2">
        <f t="shared" si="236"/>
        <v>1.9868214925130208E-9</v>
      </c>
      <c r="T834" s="2">
        <f>AVERAGE($S$812:S834)</f>
        <v>5.7499045911042586E-10</v>
      </c>
    </row>
    <row r="835" spans="1:20" x14ac:dyDescent="0.3">
      <c r="A835" s="3">
        <v>0.48622931018669491</v>
      </c>
      <c r="B835">
        <f t="shared" si="218"/>
        <v>0</v>
      </c>
      <c r="C835" s="1">
        <f t="shared" si="225"/>
        <v>200</v>
      </c>
      <c r="D835" s="1" t="str">
        <f t="shared" si="219"/>
        <v>NO</v>
      </c>
      <c r="E835">
        <f t="shared" si="220"/>
        <v>24</v>
      </c>
      <c r="F835">
        <f t="shared" si="221"/>
        <v>11</v>
      </c>
      <c r="G835" s="2">
        <f t="shared" si="222"/>
        <v>0.45833333333333331</v>
      </c>
      <c r="H835" s="1">
        <f t="shared" si="227"/>
        <v>0</v>
      </c>
      <c r="I835" s="1">
        <f t="shared" si="228"/>
        <v>200</v>
      </c>
      <c r="J835" s="1">
        <f t="shared" si="229"/>
        <v>200</v>
      </c>
      <c r="K835" s="1">
        <f t="shared" si="230"/>
        <v>0</v>
      </c>
      <c r="L835" s="1">
        <f t="shared" si="231"/>
        <v>0</v>
      </c>
      <c r="M835" s="1">
        <f t="shared" si="226"/>
        <v>120</v>
      </c>
      <c r="N835" s="1">
        <f t="shared" si="223"/>
        <v>0</v>
      </c>
      <c r="O835" s="1">
        <f t="shared" si="224"/>
        <v>0</v>
      </c>
      <c r="P835" s="1">
        <f t="shared" si="232"/>
        <v>161061273600</v>
      </c>
      <c r="Q835" s="1">
        <f t="shared" si="233"/>
        <v>161061273720</v>
      </c>
      <c r="R835" s="1">
        <f>SUM($K$812:K835)-SUM($I$812:I835)</f>
        <v>120</v>
      </c>
      <c r="S835" s="2">
        <f t="shared" si="236"/>
        <v>7.4505805969238285E-10</v>
      </c>
      <c r="T835" s="2">
        <f>AVERAGE($S$812:S835)</f>
        <v>5.8207660913467407E-10</v>
      </c>
    </row>
    <row r="836" spans="1:20" x14ac:dyDescent="0.3">
      <c r="A836" s="3">
        <v>0.54271751099945742</v>
      </c>
      <c r="B836">
        <f t="shared" ref="B836:B899" si="237">IF(A836&lt;0.5,0,1)</f>
        <v>1</v>
      </c>
      <c r="C836" s="1">
        <f t="shared" si="225"/>
        <v>400</v>
      </c>
      <c r="D836" s="1" t="str">
        <f t="shared" ref="D836:D899" si="238">IF(M836&gt;=P836,"YES",IF(AND(B836=1,C836/2&lt;10),"YES","NO"))</f>
        <v>NO</v>
      </c>
      <c r="E836">
        <f t="shared" ref="E836:E899" si="239">IF(D835="NO",E835+1,1)</f>
        <v>25</v>
      </c>
      <c r="F836">
        <f t="shared" ref="F836:F899" si="240">IF(D835="NO",F835+B836,B836)</f>
        <v>12</v>
      </c>
      <c r="G836" s="2">
        <f t="shared" ref="G836:G899" si="241">IFERROR(F836/E836,"")</f>
        <v>0.48</v>
      </c>
      <c r="H836" s="1">
        <f t="shared" si="227"/>
        <v>280</v>
      </c>
      <c r="I836" s="1">
        <f t="shared" si="228"/>
        <v>0</v>
      </c>
      <c r="J836" s="1">
        <f t="shared" si="229"/>
        <v>0</v>
      </c>
      <c r="K836" s="1">
        <f t="shared" si="230"/>
        <v>280</v>
      </c>
      <c r="L836" s="1">
        <f t="shared" si="231"/>
        <v>280</v>
      </c>
      <c r="M836" s="1">
        <f t="shared" si="226"/>
        <v>400</v>
      </c>
      <c r="N836" s="1">
        <f t="shared" ref="N836:N899" si="242">IF(M836&gt;P836,P836,)</f>
        <v>0</v>
      </c>
      <c r="O836" s="1">
        <f t="shared" ref="O836:O899" si="243">IF(M836&gt;=P836,M836,0)</f>
        <v>0</v>
      </c>
      <c r="P836" s="1">
        <f t="shared" si="232"/>
        <v>161061273600</v>
      </c>
      <c r="Q836" s="1">
        <f t="shared" si="233"/>
        <v>161061274000</v>
      </c>
      <c r="R836" s="1">
        <f>SUM($K$812:K836)-SUM($I$812:I836)</f>
        <v>400</v>
      </c>
      <c r="S836" s="2">
        <f t="shared" si="236"/>
        <v>2.4835268656412759E-9</v>
      </c>
      <c r="T836" s="2">
        <f>AVERAGE($S$812:S836)</f>
        <v>6.5813461939493815E-10</v>
      </c>
    </row>
    <row r="837" spans="1:20" x14ac:dyDescent="0.3">
      <c r="A837" s="3">
        <v>0.19936121877444679</v>
      </c>
      <c r="B837">
        <f t="shared" si="237"/>
        <v>0</v>
      </c>
      <c r="C837" s="1">
        <f t="shared" ref="C837:C900" si="244">IF(N836=0,IF(B836=0,2*C836,IF((C836/2)&lt;10,100,0.5*C836)),100)</f>
        <v>200</v>
      </c>
      <c r="D837" s="1" t="str">
        <f t="shared" si="238"/>
        <v>NO</v>
      </c>
      <c r="E837">
        <f t="shared" si="239"/>
        <v>26</v>
      </c>
      <c r="F837">
        <f t="shared" si="240"/>
        <v>12</v>
      </c>
      <c r="G837" s="2">
        <f t="shared" si="241"/>
        <v>0.46153846153846156</v>
      </c>
      <c r="H837" s="1">
        <f t="shared" si="227"/>
        <v>0</v>
      </c>
      <c r="I837" s="1">
        <f t="shared" si="228"/>
        <v>200</v>
      </c>
      <c r="J837" s="1">
        <f t="shared" si="229"/>
        <v>200</v>
      </c>
      <c r="K837" s="1">
        <f t="shared" si="230"/>
        <v>0</v>
      </c>
      <c r="L837" s="1">
        <f t="shared" si="231"/>
        <v>0</v>
      </c>
      <c r="M837" s="1">
        <f t="shared" ref="M837:M900" si="245">M836+K837-I837-O836</f>
        <v>200</v>
      </c>
      <c r="N837" s="1">
        <f t="shared" si="242"/>
        <v>0</v>
      </c>
      <c r="O837" s="1">
        <f t="shared" si="243"/>
        <v>0</v>
      </c>
      <c r="P837" s="1">
        <f t="shared" si="232"/>
        <v>161061273600</v>
      </c>
      <c r="Q837" s="1">
        <f t="shared" si="233"/>
        <v>161061273800</v>
      </c>
      <c r="R837" s="1">
        <f>SUM($K$812:K837)-SUM($I$812:I837)</f>
        <v>200</v>
      </c>
      <c r="S837" s="2">
        <f t="shared" si="236"/>
        <v>1.241763432820638E-9</v>
      </c>
      <c r="T837" s="2">
        <f>AVERAGE($S$812:S837)</f>
        <v>6.8058188144977272E-10</v>
      </c>
    </row>
    <row r="838" spans="1:20" x14ac:dyDescent="0.3">
      <c r="A838" s="3">
        <v>0.95457945391282073</v>
      </c>
      <c r="B838">
        <f t="shared" si="237"/>
        <v>1</v>
      </c>
      <c r="C838" s="1">
        <f t="shared" si="244"/>
        <v>400</v>
      </c>
      <c r="D838" s="1" t="str">
        <f t="shared" si="238"/>
        <v>NO</v>
      </c>
      <c r="E838">
        <f t="shared" si="239"/>
        <v>27</v>
      </c>
      <c r="F838">
        <f t="shared" si="240"/>
        <v>13</v>
      </c>
      <c r="G838" s="2">
        <f t="shared" si="241"/>
        <v>0.48148148148148145</v>
      </c>
      <c r="H838" s="1">
        <f t="shared" ref="H838:H901" si="246">IF(B838=1,C838*0.7,0)</f>
        <v>280</v>
      </c>
      <c r="I838" s="1">
        <f t="shared" ref="I838:I901" si="247">IF(H838=0,C838,)</f>
        <v>0</v>
      </c>
      <c r="J838" s="1">
        <f t="shared" ref="J838:J901" si="248">IF(I838=0,0,J837+I838)</f>
        <v>0</v>
      </c>
      <c r="K838" s="1">
        <f t="shared" ref="K838:K901" si="249">IF(H838=0,,H838)</f>
        <v>280</v>
      </c>
      <c r="L838" s="1">
        <f t="shared" ref="L838:L901" si="250">IF(K838=0,0,L837+K838)</f>
        <v>280</v>
      </c>
      <c r="M838" s="1">
        <f t="shared" si="245"/>
        <v>480</v>
      </c>
      <c r="N838" s="1">
        <f t="shared" si="242"/>
        <v>0</v>
      </c>
      <c r="O838" s="1">
        <f t="shared" si="243"/>
        <v>0</v>
      </c>
      <c r="P838" s="1">
        <f t="shared" ref="P838:P901" si="251">IF(C838+C837&lt;P837,P837,C838+C837)</f>
        <v>161061273600</v>
      </c>
      <c r="Q838" s="1">
        <f t="shared" si="233"/>
        <v>161061274080</v>
      </c>
      <c r="R838" s="1">
        <f>SUM($K$812:K838)-SUM($I$812:I838)</f>
        <v>480</v>
      </c>
      <c r="S838" s="2">
        <f t="shared" si="236"/>
        <v>2.9802322387695314E-9</v>
      </c>
      <c r="T838" s="2">
        <f>AVERAGE($S$812:S838)</f>
        <v>7.6575411690606008E-10</v>
      </c>
    </row>
    <row r="839" spans="1:20" x14ac:dyDescent="0.3">
      <c r="A839" s="3">
        <v>0.33185393254905704</v>
      </c>
      <c r="B839">
        <f t="shared" si="237"/>
        <v>0</v>
      </c>
      <c r="C839" s="1">
        <f t="shared" si="244"/>
        <v>200</v>
      </c>
      <c r="D839" s="1" t="str">
        <f t="shared" si="238"/>
        <v>NO</v>
      </c>
      <c r="E839">
        <f t="shared" si="239"/>
        <v>28</v>
      </c>
      <c r="F839">
        <f t="shared" si="240"/>
        <v>13</v>
      </c>
      <c r="G839" s="2">
        <f t="shared" si="241"/>
        <v>0.4642857142857143</v>
      </c>
      <c r="H839" s="1">
        <f t="shared" si="246"/>
        <v>0</v>
      </c>
      <c r="I839" s="1">
        <f t="shared" si="247"/>
        <v>200</v>
      </c>
      <c r="J839" s="1">
        <f t="shared" si="248"/>
        <v>200</v>
      </c>
      <c r="K839" s="1">
        <f t="shared" si="249"/>
        <v>0</v>
      </c>
      <c r="L839" s="1">
        <f t="shared" si="250"/>
        <v>0</v>
      </c>
      <c r="M839" s="1">
        <f t="shared" si="245"/>
        <v>280</v>
      </c>
      <c r="N839" s="1">
        <f t="shared" si="242"/>
        <v>0</v>
      </c>
      <c r="O839" s="1">
        <f t="shared" si="243"/>
        <v>0</v>
      </c>
      <c r="P839" s="1">
        <f t="shared" si="251"/>
        <v>161061273600</v>
      </c>
      <c r="Q839" s="1">
        <f t="shared" si="233"/>
        <v>161061273880</v>
      </c>
      <c r="R839" s="1">
        <f>SUM($K$812:K839)-SUM($I$812:I839)</f>
        <v>280</v>
      </c>
      <c r="S839" s="2">
        <f t="shared" si="236"/>
        <v>1.7384688059488933E-9</v>
      </c>
      <c r="T839" s="2">
        <f>AVERAGE($S$812:S839)</f>
        <v>8.0049392722901839E-10</v>
      </c>
    </row>
    <row r="840" spans="1:20" x14ac:dyDescent="0.3">
      <c r="A840" s="3">
        <v>0.63392253886479577</v>
      </c>
      <c r="B840">
        <f t="shared" si="237"/>
        <v>1</v>
      </c>
      <c r="C840" s="1">
        <f t="shared" si="244"/>
        <v>400</v>
      </c>
      <c r="D840" s="1" t="str">
        <f t="shared" si="238"/>
        <v>NO</v>
      </c>
      <c r="E840">
        <f t="shared" si="239"/>
        <v>29</v>
      </c>
      <c r="F840">
        <f t="shared" si="240"/>
        <v>14</v>
      </c>
      <c r="G840" s="2">
        <f t="shared" si="241"/>
        <v>0.48275862068965519</v>
      </c>
      <c r="H840" s="1">
        <f t="shared" si="246"/>
        <v>280</v>
      </c>
      <c r="I840" s="1">
        <f t="shared" si="247"/>
        <v>0</v>
      </c>
      <c r="J840" s="1">
        <f t="shared" si="248"/>
        <v>0</v>
      </c>
      <c r="K840" s="1">
        <f t="shared" si="249"/>
        <v>280</v>
      </c>
      <c r="L840" s="1">
        <f t="shared" si="250"/>
        <v>280</v>
      </c>
      <c r="M840" s="1">
        <f t="shared" si="245"/>
        <v>560</v>
      </c>
      <c r="N840" s="1">
        <f t="shared" si="242"/>
        <v>0</v>
      </c>
      <c r="O840" s="1">
        <f t="shared" si="243"/>
        <v>0</v>
      </c>
      <c r="P840" s="1">
        <f t="shared" si="251"/>
        <v>161061273600</v>
      </c>
      <c r="Q840" s="1">
        <f t="shared" si="233"/>
        <v>161061274160</v>
      </c>
      <c r="R840" s="1">
        <f>SUM($K$812:K840)-SUM($I$812:I840)</f>
        <v>560</v>
      </c>
      <c r="S840" s="2">
        <f t="shared" si="236"/>
        <v>3.4769376118977865E-9</v>
      </c>
      <c r="T840" s="2">
        <f>AVERAGE($S$812:S840)</f>
        <v>8.9278508876932081E-10</v>
      </c>
    </row>
    <row r="841" spans="1:20" x14ac:dyDescent="0.3">
      <c r="A841" s="3">
        <v>7.064067455823253E-2</v>
      </c>
      <c r="B841">
        <f t="shared" si="237"/>
        <v>0</v>
      </c>
      <c r="C841" s="1">
        <f t="shared" si="244"/>
        <v>200</v>
      </c>
      <c r="D841" s="1" t="str">
        <f t="shared" si="238"/>
        <v>NO</v>
      </c>
      <c r="E841">
        <f t="shared" si="239"/>
        <v>30</v>
      </c>
      <c r="F841">
        <f t="shared" si="240"/>
        <v>14</v>
      </c>
      <c r="G841" s="2">
        <f t="shared" si="241"/>
        <v>0.46666666666666667</v>
      </c>
      <c r="H841" s="1">
        <f t="shared" si="246"/>
        <v>0</v>
      </c>
      <c r="I841" s="1">
        <f t="shared" si="247"/>
        <v>200</v>
      </c>
      <c r="J841" s="1">
        <f t="shared" si="248"/>
        <v>200</v>
      </c>
      <c r="K841" s="1">
        <f t="shared" si="249"/>
        <v>0</v>
      </c>
      <c r="L841" s="1">
        <f t="shared" si="250"/>
        <v>0</v>
      </c>
      <c r="M841" s="1">
        <f t="shared" si="245"/>
        <v>360</v>
      </c>
      <c r="N841" s="1">
        <f t="shared" si="242"/>
        <v>0</v>
      </c>
      <c r="O841" s="1">
        <f t="shared" si="243"/>
        <v>0</v>
      </c>
      <c r="P841" s="1">
        <f t="shared" si="251"/>
        <v>161061273600</v>
      </c>
      <c r="Q841" s="1">
        <f t="shared" si="233"/>
        <v>161061273960</v>
      </c>
      <c r="R841" s="1">
        <f>SUM($K$812:K841)-SUM($I$812:I841)</f>
        <v>360</v>
      </c>
      <c r="S841" s="2">
        <f t="shared" si="236"/>
        <v>2.2351741790771484E-9</v>
      </c>
      <c r="T841" s="2">
        <f>AVERAGE($S$812:S841)</f>
        <v>9.3753139177958164E-10</v>
      </c>
    </row>
    <row r="842" spans="1:20" x14ac:dyDescent="0.3">
      <c r="A842" s="3">
        <v>0.59896644637687202</v>
      </c>
      <c r="B842">
        <f t="shared" si="237"/>
        <v>1</v>
      </c>
      <c r="C842" s="1">
        <f t="shared" si="244"/>
        <v>400</v>
      </c>
      <c r="D842" s="1" t="str">
        <f t="shared" si="238"/>
        <v>NO</v>
      </c>
      <c r="E842">
        <f t="shared" si="239"/>
        <v>31</v>
      </c>
      <c r="F842">
        <f t="shared" si="240"/>
        <v>15</v>
      </c>
      <c r="G842" s="2">
        <f t="shared" si="241"/>
        <v>0.4838709677419355</v>
      </c>
      <c r="H842" s="1">
        <f t="shared" si="246"/>
        <v>280</v>
      </c>
      <c r="I842" s="1">
        <f t="shared" si="247"/>
        <v>0</v>
      </c>
      <c r="J842" s="1">
        <f t="shared" si="248"/>
        <v>0</v>
      </c>
      <c r="K842" s="1">
        <f t="shared" si="249"/>
        <v>280</v>
      </c>
      <c r="L842" s="1">
        <f t="shared" si="250"/>
        <v>280</v>
      </c>
      <c r="M842" s="1">
        <f t="shared" si="245"/>
        <v>640</v>
      </c>
      <c r="N842" s="1">
        <f t="shared" si="242"/>
        <v>0</v>
      </c>
      <c r="O842" s="1">
        <f t="shared" si="243"/>
        <v>0</v>
      </c>
      <c r="P842" s="1">
        <f t="shared" si="251"/>
        <v>161061273600</v>
      </c>
      <c r="Q842" s="1">
        <f t="shared" si="233"/>
        <v>161061274240</v>
      </c>
      <c r="R842" s="1">
        <f>SUM($K$812:K842)-SUM($I$812:I842)</f>
        <v>640</v>
      </c>
      <c r="S842" s="2">
        <f t="shared" si="236"/>
        <v>3.9736429850260416E-9</v>
      </c>
      <c r="T842" s="2">
        <f>AVERAGE($S$812:S842)</f>
        <v>1.0354704754326933E-9</v>
      </c>
    </row>
    <row r="843" spans="1:20" x14ac:dyDescent="0.3">
      <c r="A843" s="3">
        <v>0.10668636154658939</v>
      </c>
      <c r="B843">
        <f t="shared" si="237"/>
        <v>0</v>
      </c>
      <c r="C843" s="1">
        <f t="shared" si="244"/>
        <v>200</v>
      </c>
      <c r="D843" s="1" t="str">
        <f t="shared" si="238"/>
        <v>NO</v>
      </c>
      <c r="E843">
        <f t="shared" si="239"/>
        <v>32</v>
      </c>
      <c r="F843">
        <f t="shared" si="240"/>
        <v>15</v>
      </c>
      <c r="G843" s="2">
        <f t="shared" si="241"/>
        <v>0.46875</v>
      </c>
      <c r="H843" s="1">
        <f t="shared" si="246"/>
        <v>0</v>
      </c>
      <c r="I843" s="1">
        <f t="shared" si="247"/>
        <v>200</v>
      </c>
      <c r="J843" s="1">
        <f t="shared" si="248"/>
        <v>200</v>
      </c>
      <c r="K843" s="1">
        <f t="shared" si="249"/>
        <v>0</v>
      </c>
      <c r="L843" s="1">
        <f t="shared" si="250"/>
        <v>0</v>
      </c>
      <c r="M843" s="1">
        <f t="shared" si="245"/>
        <v>440</v>
      </c>
      <c r="N843" s="1">
        <f t="shared" si="242"/>
        <v>0</v>
      </c>
      <c r="O843" s="1">
        <f t="shared" si="243"/>
        <v>0</v>
      </c>
      <c r="P843" s="1">
        <f t="shared" si="251"/>
        <v>161061273600</v>
      </c>
      <c r="Q843" s="1">
        <f t="shared" si="233"/>
        <v>161061274040</v>
      </c>
      <c r="R843" s="1">
        <f>SUM($K$812:K843)-SUM($I$812:I843)</f>
        <v>440</v>
      </c>
      <c r="S843" s="2">
        <f t="shared" si="236"/>
        <v>2.7318795522054035E-9</v>
      </c>
      <c r="T843" s="2">
        <f>AVERAGE($S$812:S843)</f>
        <v>1.0884832590818405E-9</v>
      </c>
    </row>
    <row r="844" spans="1:20" x14ac:dyDescent="0.3">
      <c r="A844" s="3">
        <v>0.95950546637291578</v>
      </c>
      <c r="B844">
        <f t="shared" si="237"/>
        <v>1</v>
      </c>
      <c r="C844" s="1">
        <f t="shared" si="244"/>
        <v>400</v>
      </c>
      <c r="D844" s="1" t="str">
        <f t="shared" si="238"/>
        <v>NO</v>
      </c>
      <c r="E844">
        <f t="shared" si="239"/>
        <v>33</v>
      </c>
      <c r="F844">
        <f t="shared" si="240"/>
        <v>16</v>
      </c>
      <c r="G844" s="2">
        <f t="shared" si="241"/>
        <v>0.48484848484848486</v>
      </c>
      <c r="H844" s="1">
        <f t="shared" si="246"/>
        <v>280</v>
      </c>
      <c r="I844" s="1">
        <f t="shared" si="247"/>
        <v>0</v>
      </c>
      <c r="J844" s="1">
        <f t="shared" si="248"/>
        <v>0</v>
      </c>
      <c r="K844" s="1">
        <f t="shared" si="249"/>
        <v>280</v>
      </c>
      <c r="L844" s="1">
        <f t="shared" si="250"/>
        <v>280</v>
      </c>
      <c r="M844" s="1">
        <f t="shared" si="245"/>
        <v>720</v>
      </c>
      <c r="N844" s="1">
        <f t="shared" si="242"/>
        <v>0</v>
      </c>
      <c r="O844" s="1">
        <f t="shared" si="243"/>
        <v>0</v>
      </c>
      <c r="P844" s="1">
        <f t="shared" si="251"/>
        <v>161061273600</v>
      </c>
      <c r="Q844" s="1">
        <f t="shared" si="233"/>
        <v>161061274320</v>
      </c>
      <c r="R844" s="1">
        <f>SUM($K$812:K844)-SUM($I$812:I844)</f>
        <v>720</v>
      </c>
      <c r="S844" s="2">
        <f t="shared" si="236"/>
        <v>4.4703483581542967E-9</v>
      </c>
      <c r="T844" s="2">
        <f>AVERAGE($S$812:S844)</f>
        <v>1.1909640196597935E-9</v>
      </c>
    </row>
    <row r="845" spans="1:20" x14ac:dyDescent="0.3">
      <c r="A845" s="3">
        <v>0.66409512668586634</v>
      </c>
      <c r="B845">
        <f t="shared" si="237"/>
        <v>1</v>
      </c>
      <c r="C845" s="1">
        <f t="shared" si="244"/>
        <v>200</v>
      </c>
      <c r="D845" s="1" t="str">
        <f t="shared" si="238"/>
        <v>NO</v>
      </c>
      <c r="E845">
        <f t="shared" si="239"/>
        <v>34</v>
      </c>
      <c r="F845">
        <f t="shared" si="240"/>
        <v>17</v>
      </c>
      <c r="G845" s="2">
        <f t="shared" si="241"/>
        <v>0.5</v>
      </c>
      <c r="H845" s="1">
        <f t="shared" si="246"/>
        <v>140</v>
      </c>
      <c r="I845" s="1">
        <f t="shared" si="247"/>
        <v>0</v>
      </c>
      <c r="J845" s="1">
        <f t="shared" si="248"/>
        <v>0</v>
      </c>
      <c r="K845" s="1">
        <f t="shared" si="249"/>
        <v>140</v>
      </c>
      <c r="L845" s="1">
        <f t="shared" si="250"/>
        <v>420</v>
      </c>
      <c r="M845" s="1">
        <f t="shared" si="245"/>
        <v>860</v>
      </c>
      <c r="N845" s="1">
        <f t="shared" si="242"/>
        <v>0</v>
      </c>
      <c r="O845" s="1">
        <f t="shared" si="243"/>
        <v>0</v>
      </c>
      <c r="P845" s="1">
        <f t="shared" si="251"/>
        <v>161061273600</v>
      </c>
      <c r="Q845" s="1">
        <f t="shared" si="233"/>
        <v>161061274460</v>
      </c>
      <c r="R845" s="1">
        <f>SUM($K$812:K845)-SUM($I$812:I845)</f>
        <v>860</v>
      </c>
      <c r="S845" s="2">
        <f t="shared" si="236"/>
        <v>5.3395827611287435E-9</v>
      </c>
      <c r="T845" s="2">
        <f>AVERAGE($S$812:S845)</f>
        <v>1.3129822179382921E-9</v>
      </c>
    </row>
    <row r="846" spans="1:20" x14ac:dyDescent="0.3">
      <c r="A846" s="3">
        <v>0.26423460736143978</v>
      </c>
      <c r="B846">
        <f t="shared" si="237"/>
        <v>0</v>
      </c>
      <c r="C846" s="1">
        <f t="shared" si="244"/>
        <v>100</v>
      </c>
      <c r="D846" s="1" t="str">
        <f t="shared" si="238"/>
        <v>NO</v>
      </c>
      <c r="E846">
        <f t="shared" si="239"/>
        <v>35</v>
      </c>
      <c r="F846">
        <f t="shared" si="240"/>
        <v>17</v>
      </c>
      <c r="G846" s="2">
        <f t="shared" si="241"/>
        <v>0.48571428571428571</v>
      </c>
      <c r="H846" s="1">
        <f t="shared" si="246"/>
        <v>0</v>
      </c>
      <c r="I846" s="1">
        <f t="shared" si="247"/>
        <v>100</v>
      </c>
      <c r="J846" s="1">
        <f t="shared" si="248"/>
        <v>100</v>
      </c>
      <c r="K846" s="1">
        <f t="shared" si="249"/>
        <v>0</v>
      </c>
      <c r="L846" s="1">
        <f t="shared" si="250"/>
        <v>0</v>
      </c>
      <c r="M846" s="1">
        <f t="shared" si="245"/>
        <v>760</v>
      </c>
      <c r="N846" s="1">
        <f t="shared" si="242"/>
        <v>0</v>
      </c>
      <c r="O846" s="1">
        <f t="shared" si="243"/>
        <v>0</v>
      </c>
      <c r="P846" s="1">
        <f t="shared" si="251"/>
        <v>161061273600</v>
      </c>
      <c r="Q846" s="1">
        <f t="shared" si="233"/>
        <v>161061274360</v>
      </c>
      <c r="R846" s="1">
        <f>SUM($K$812:K846)-SUM($I$812:I846)</f>
        <v>760</v>
      </c>
      <c r="S846" s="2">
        <f t="shared" si="236"/>
        <v>4.7187010447184243E-9</v>
      </c>
      <c r="T846" s="2">
        <f>AVERAGE($S$812:S846)</f>
        <v>1.4102884701320103E-9</v>
      </c>
    </row>
    <row r="847" spans="1:20" x14ac:dyDescent="0.3">
      <c r="A847" s="3">
        <v>0.42988500834890664</v>
      </c>
      <c r="B847">
        <f t="shared" si="237"/>
        <v>0</v>
      </c>
      <c r="C847" s="1">
        <f t="shared" si="244"/>
        <v>200</v>
      </c>
      <c r="D847" s="1" t="str">
        <f t="shared" si="238"/>
        <v>NO</v>
      </c>
      <c r="E847">
        <f t="shared" si="239"/>
        <v>36</v>
      </c>
      <c r="F847">
        <f t="shared" si="240"/>
        <v>17</v>
      </c>
      <c r="G847" s="2">
        <f t="shared" si="241"/>
        <v>0.47222222222222221</v>
      </c>
      <c r="H847" s="1">
        <f t="shared" si="246"/>
        <v>0</v>
      </c>
      <c r="I847" s="1">
        <f t="shared" si="247"/>
        <v>200</v>
      </c>
      <c r="J847" s="1">
        <f t="shared" si="248"/>
        <v>300</v>
      </c>
      <c r="K847" s="1">
        <f t="shared" si="249"/>
        <v>0</v>
      </c>
      <c r="L847" s="1">
        <f t="shared" si="250"/>
        <v>0</v>
      </c>
      <c r="M847" s="1">
        <f t="shared" si="245"/>
        <v>560</v>
      </c>
      <c r="N847" s="1">
        <f t="shared" si="242"/>
        <v>0</v>
      </c>
      <c r="O847" s="1">
        <f t="shared" si="243"/>
        <v>0</v>
      </c>
      <c r="P847" s="1">
        <f t="shared" si="251"/>
        <v>161061273600</v>
      </c>
      <c r="Q847" s="1">
        <f t="shared" si="233"/>
        <v>161061274160</v>
      </c>
      <c r="R847" s="1">
        <f>SUM($K$812:K847)-SUM($I$812:I847)</f>
        <v>560</v>
      </c>
      <c r="S847" s="2">
        <f t="shared" si="236"/>
        <v>3.4769376118977865E-9</v>
      </c>
      <c r="T847" s="2">
        <f>AVERAGE($S$812:S847)</f>
        <v>1.4676953907366152E-9</v>
      </c>
    </row>
    <row r="848" spans="1:20" x14ac:dyDescent="0.3">
      <c r="A848" s="3">
        <v>0.55916350348454169</v>
      </c>
      <c r="B848">
        <f t="shared" si="237"/>
        <v>1</v>
      </c>
      <c r="C848" s="1">
        <f t="shared" si="244"/>
        <v>400</v>
      </c>
      <c r="D848" s="1" t="str">
        <f t="shared" si="238"/>
        <v>NO</v>
      </c>
      <c r="E848">
        <f t="shared" si="239"/>
        <v>37</v>
      </c>
      <c r="F848">
        <f t="shared" si="240"/>
        <v>18</v>
      </c>
      <c r="G848" s="2">
        <f t="shared" si="241"/>
        <v>0.48648648648648651</v>
      </c>
      <c r="H848" s="1">
        <f t="shared" si="246"/>
        <v>280</v>
      </c>
      <c r="I848" s="1">
        <f t="shared" si="247"/>
        <v>0</v>
      </c>
      <c r="J848" s="1">
        <f t="shared" si="248"/>
        <v>0</v>
      </c>
      <c r="K848" s="1">
        <f t="shared" si="249"/>
        <v>280</v>
      </c>
      <c r="L848" s="1">
        <f t="shared" si="250"/>
        <v>280</v>
      </c>
      <c r="M848" s="1">
        <f t="shared" si="245"/>
        <v>840</v>
      </c>
      <c r="N848" s="1">
        <f t="shared" si="242"/>
        <v>0</v>
      </c>
      <c r="O848" s="1">
        <f t="shared" si="243"/>
        <v>0</v>
      </c>
      <c r="P848" s="1">
        <f t="shared" si="251"/>
        <v>161061273600</v>
      </c>
      <c r="Q848" s="1">
        <f t="shared" si="233"/>
        <v>161061274440</v>
      </c>
      <c r="R848" s="1">
        <f>SUM($K$812:K848)-SUM($I$812:I848)</f>
        <v>840</v>
      </c>
      <c r="S848" s="2">
        <f t="shared" si="236"/>
        <v>5.2154064178466794E-9</v>
      </c>
      <c r="T848" s="2">
        <f>AVERAGE($S$812:S848)</f>
        <v>1.5689848779558063E-9</v>
      </c>
    </row>
    <row r="849" spans="1:20" x14ac:dyDescent="0.3">
      <c r="A849" s="3">
        <v>7.8881424280325407E-2</v>
      </c>
      <c r="B849">
        <f t="shared" si="237"/>
        <v>0</v>
      </c>
      <c r="C849" s="1">
        <f t="shared" si="244"/>
        <v>200</v>
      </c>
      <c r="D849" s="1" t="str">
        <f t="shared" si="238"/>
        <v>NO</v>
      </c>
      <c r="E849">
        <f t="shared" si="239"/>
        <v>38</v>
      </c>
      <c r="F849">
        <f t="shared" si="240"/>
        <v>18</v>
      </c>
      <c r="G849" s="2">
        <f t="shared" si="241"/>
        <v>0.47368421052631576</v>
      </c>
      <c r="H849" s="1">
        <f t="shared" si="246"/>
        <v>0</v>
      </c>
      <c r="I849" s="1">
        <f t="shared" si="247"/>
        <v>200</v>
      </c>
      <c r="J849" s="1">
        <f t="shared" si="248"/>
        <v>200</v>
      </c>
      <c r="K849" s="1">
        <f t="shared" si="249"/>
        <v>0</v>
      </c>
      <c r="L849" s="1">
        <f t="shared" si="250"/>
        <v>0</v>
      </c>
      <c r="M849" s="1">
        <f t="shared" si="245"/>
        <v>640</v>
      </c>
      <c r="N849" s="1">
        <f t="shared" si="242"/>
        <v>0</v>
      </c>
      <c r="O849" s="1">
        <f t="shared" si="243"/>
        <v>0</v>
      </c>
      <c r="P849" s="1">
        <f t="shared" si="251"/>
        <v>161061273600</v>
      </c>
      <c r="Q849" s="1">
        <f t="shared" si="233"/>
        <v>161061274240</v>
      </c>
      <c r="R849" s="1">
        <f>SUM($K$812:K849)-SUM($I$812:I849)</f>
        <v>640</v>
      </c>
      <c r="S849" s="2">
        <f t="shared" si="236"/>
        <v>3.9736429850260416E-9</v>
      </c>
      <c r="T849" s="2">
        <f>AVERAGE($S$812:S849)</f>
        <v>1.6322653544576546E-9</v>
      </c>
    </row>
    <row r="850" spans="1:20" x14ac:dyDescent="0.3">
      <c r="A850" s="3">
        <v>0.83950221314226381</v>
      </c>
      <c r="B850">
        <f t="shared" si="237"/>
        <v>1</v>
      </c>
      <c r="C850" s="1">
        <f t="shared" si="244"/>
        <v>400</v>
      </c>
      <c r="D850" s="1" t="str">
        <f t="shared" si="238"/>
        <v>NO</v>
      </c>
      <c r="E850">
        <f t="shared" si="239"/>
        <v>39</v>
      </c>
      <c r="F850">
        <f t="shared" si="240"/>
        <v>19</v>
      </c>
      <c r="G850" s="2">
        <f t="shared" si="241"/>
        <v>0.48717948717948717</v>
      </c>
      <c r="H850" s="1">
        <f t="shared" si="246"/>
        <v>280</v>
      </c>
      <c r="I850" s="1">
        <f t="shared" si="247"/>
        <v>0</v>
      </c>
      <c r="J850" s="1">
        <f t="shared" si="248"/>
        <v>0</v>
      </c>
      <c r="K850" s="1">
        <f t="shared" si="249"/>
        <v>280</v>
      </c>
      <c r="L850" s="1">
        <f t="shared" si="250"/>
        <v>280</v>
      </c>
      <c r="M850" s="1">
        <f t="shared" si="245"/>
        <v>920</v>
      </c>
      <c r="N850" s="1">
        <f t="shared" si="242"/>
        <v>0</v>
      </c>
      <c r="O850" s="1">
        <f t="shared" si="243"/>
        <v>0</v>
      </c>
      <c r="P850" s="1">
        <f t="shared" si="251"/>
        <v>161061273600</v>
      </c>
      <c r="Q850" s="1">
        <f t="shared" si="233"/>
        <v>161061274520</v>
      </c>
      <c r="R850" s="1">
        <f>SUM($K$812:K850)-SUM($I$812:I850)</f>
        <v>920</v>
      </c>
      <c r="S850" s="2">
        <f t="shared" si="236"/>
        <v>5.7121117909749353E-9</v>
      </c>
      <c r="T850" s="2">
        <f>AVERAGE($S$812:S850)</f>
        <v>1.7368768015478416E-9</v>
      </c>
    </row>
    <row r="851" spans="1:20" x14ac:dyDescent="0.3">
      <c r="A851" s="3">
        <v>2.63925119255074E-2</v>
      </c>
      <c r="B851">
        <f t="shared" si="237"/>
        <v>0</v>
      </c>
      <c r="C851" s="1">
        <f t="shared" si="244"/>
        <v>200</v>
      </c>
      <c r="D851" s="1" t="str">
        <f t="shared" si="238"/>
        <v>NO</v>
      </c>
      <c r="E851">
        <f t="shared" si="239"/>
        <v>40</v>
      </c>
      <c r="F851">
        <f t="shared" si="240"/>
        <v>19</v>
      </c>
      <c r="G851" s="2">
        <f t="shared" si="241"/>
        <v>0.47499999999999998</v>
      </c>
      <c r="H851" s="1">
        <f t="shared" si="246"/>
        <v>0</v>
      </c>
      <c r="I851" s="1">
        <f t="shared" si="247"/>
        <v>200</v>
      </c>
      <c r="J851" s="1">
        <f t="shared" si="248"/>
        <v>200</v>
      </c>
      <c r="K851" s="1">
        <f t="shared" si="249"/>
        <v>0</v>
      </c>
      <c r="L851" s="1">
        <f t="shared" si="250"/>
        <v>0</v>
      </c>
      <c r="M851" s="1">
        <f t="shared" si="245"/>
        <v>720</v>
      </c>
      <c r="N851" s="1">
        <f t="shared" si="242"/>
        <v>0</v>
      </c>
      <c r="O851" s="1">
        <f t="shared" si="243"/>
        <v>0</v>
      </c>
      <c r="P851" s="1">
        <f t="shared" si="251"/>
        <v>161061273600</v>
      </c>
      <c r="Q851" s="1">
        <f t="shared" si="233"/>
        <v>161061274320</v>
      </c>
      <c r="R851" s="1">
        <f>SUM($K$812:K851)-SUM($I$812:I851)</f>
        <v>720</v>
      </c>
      <c r="S851" s="2">
        <f t="shared" si="236"/>
        <v>4.4703483581542967E-9</v>
      </c>
      <c r="T851" s="2">
        <f>AVERAGE($S$812:S851)</f>
        <v>1.8052135904630029E-9</v>
      </c>
    </row>
    <row r="852" spans="1:20" x14ac:dyDescent="0.3">
      <c r="A852" s="3">
        <v>0.30636691550038786</v>
      </c>
      <c r="B852">
        <f t="shared" si="237"/>
        <v>0</v>
      </c>
      <c r="C852" s="1">
        <f t="shared" si="244"/>
        <v>400</v>
      </c>
      <c r="D852" s="1" t="str">
        <f t="shared" si="238"/>
        <v>NO</v>
      </c>
      <c r="E852">
        <f t="shared" si="239"/>
        <v>41</v>
      </c>
      <c r="F852">
        <f t="shared" si="240"/>
        <v>19</v>
      </c>
      <c r="G852" s="2">
        <f t="shared" si="241"/>
        <v>0.46341463414634149</v>
      </c>
      <c r="H852" s="1">
        <f t="shared" si="246"/>
        <v>0</v>
      </c>
      <c r="I852" s="1">
        <f t="shared" si="247"/>
        <v>400</v>
      </c>
      <c r="J852" s="1">
        <f t="shared" si="248"/>
        <v>600</v>
      </c>
      <c r="K852" s="1">
        <f t="shared" si="249"/>
        <v>0</v>
      </c>
      <c r="L852" s="1">
        <f t="shared" si="250"/>
        <v>0</v>
      </c>
      <c r="M852" s="1">
        <f t="shared" si="245"/>
        <v>320</v>
      </c>
      <c r="N852" s="1">
        <f t="shared" si="242"/>
        <v>0</v>
      </c>
      <c r="O852" s="1">
        <f t="shared" si="243"/>
        <v>0</v>
      </c>
      <c r="P852" s="1">
        <f t="shared" si="251"/>
        <v>161061273600</v>
      </c>
      <c r="Q852" s="1">
        <f t="shared" si="233"/>
        <v>161061273920</v>
      </c>
      <c r="R852" s="1">
        <f>SUM($K$812:K852)-SUM($I$812:I852)</f>
        <v>320</v>
      </c>
      <c r="S852" s="2">
        <f t="shared" si="236"/>
        <v>1.9868214925130208E-9</v>
      </c>
      <c r="T852" s="2">
        <f>AVERAGE($S$812:S852)</f>
        <v>1.8096430514886132E-9</v>
      </c>
    </row>
    <row r="853" spans="1:20" x14ac:dyDescent="0.3">
      <c r="A853" s="3">
        <v>0.35805614318795076</v>
      </c>
      <c r="B853">
        <f t="shared" si="237"/>
        <v>0</v>
      </c>
      <c r="C853" s="1">
        <f t="shared" si="244"/>
        <v>800</v>
      </c>
      <c r="D853" s="1" t="str">
        <f t="shared" si="238"/>
        <v>NO</v>
      </c>
      <c r="E853">
        <f t="shared" si="239"/>
        <v>42</v>
      </c>
      <c r="F853">
        <f t="shared" si="240"/>
        <v>19</v>
      </c>
      <c r="G853" s="2">
        <f t="shared" si="241"/>
        <v>0.45238095238095238</v>
      </c>
      <c r="H853" s="1">
        <f t="shared" si="246"/>
        <v>0</v>
      </c>
      <c r="I853" s="1">
        <f t="shared" si="247"/>
        <v>800</v>
      </c>
      <c r="J853" s="1">
        <f t="shared" si="248"/>
        <v>1400</v>
      </c>
      <c r="K853" s="1">
        <f t="shared" si="249"/>
        <v>0</v>
      </c>
      <c r="L853" s="1">
        <f t="shared" si="250"/>
        <v>0</v>
      </c>
      <c r="M853" s="1">
        <f t="shared" si="245"/>
        <v>-480</v>
      </c>
      <c r="N853" s="1">
        <f t="shared" si="242"/>
        <v>0</v>
      </c>
      <c r="O853" s="1">
        <f t="shared" si="243"/>
        <v>0</v>
      </c>
      <c r="P853" s="1">
        <f t="shared" si="251"/>
        <v>161061273600</v>
      </c>
      <c r="Q853" s="1">
        <f t="shared" si="233"/>
        <v>161061273120</v>
      </c>
      <c r="R853" s="1">
        <f>SUM($K$812:K853)-SUM($I$812:I853)</f>
        <v>-480</v>
      </c>
      <c r="S853" s="2">
        <f t="shared" si="236"/>
        <v>-2.9802322387695314E-9</v>
      </c>
      <c r="T853" s="2">
        <f>AVERAGE($S$812:S853)</f>
        <v>1.6955984017205621E-9</v>
      </c>
    </row>
    <row r="854" spans="1:20" x14ac:dyDescent="0.3">
      <c r="A854" s="3">
        <v>8.9475735517212995E-2</v>
      </c>
      <c r="B854">
        <f t="shared" si="237"/>
        <v>0</v>
      </c>
      <c r="C854" s="1">
        <f t="shared" si="244"/>
        <v>1600</v>
      </c>
      <c r="D854" s="1" t="str">
        <f t="shared" si="238"/>
        <v>NO</v>
      </c>
      <c r="E854">
        <f t="shared" si="239"/>
        <v>43</v>
      </c>
      <c r="F854">
        <f t="shared" si="240"/>
        <v>19</v>
      </c>
      <c r="G854" s="2">
        <f t="shared" si="241"/>
        <v>0.44186046511627908</v>
      </c>
      <c r="H854" s="1">
        <f t="shared" si="246"/>
        <v>0</v>
      </c>
      <c r="I854" s="1">
        <f t="shared" si="247"/>
        <v>1600</v>
      </c>
      <c r="J854" s="1">
        <f t="shared" si="248"/>
        <v>3000</v>
      </c>
      <c r="K854" s="1">
        <f t="shared" si="249"/>
        <v>0</v>
      </c>
      <c r="L854" s="1">
        <f t="shared" si="250"/>
        <v>0</v>
      </c>
      <c r="M854" s="1">
        <f t="shared" si="245"/>
        <v>-2080</v>
      </c>
      <c r="N854" s="1">
        <f t="shared" si="242"/>
        <v>0</v>
      </c>
      <c r="O854" s="1">
        <f t="shared" si="243"/>
        <v>0</v>
      </c>
      <c r="P854" s="1">
        <f t="shared" si="251"/>
        <v>161061273600</v>
      </c>
      <c r="Q854" s="1">
        <f t="shared" si="233"/>
        <v>161061271520</v>
      </c>
      <c r="R854" s="1">
        <f>SUM($K$812:K854)-SUM($I$812:I854)</f>
        <v>-2080</v>
      </c>
      <c r="S854" s="2">
        <f t="shared" si="236"/>
        <v>-1.2914339701334636E-8</v>
      </c>
      <c r="T854" s="2">
        <f>AVERAGE($S$812:S854)</f>
        <v>1.3558323993239296E-9</v>
      </c>
    </row>
    <row r="855" spans="1:20" x14ac:dyDescent="0.3">
      <c r="A855" s="3">
        <v>0.35171267504790782</v>
      </c>
      <c r="B855">
        <f t="shared" si="237"/>
        <v>0</v>
      </c>
      <c r="C855" s="1">
        <f t="shared" si="244"/>
        <v>3200</v>
      </c>
      <c r="D855" s="1" t="str">
        <f t="shared" si="238"/>
        <v>NO</v>
      </c>
      <c r="E855">
        <f t="shared" si="239"/>
        <v>44</v>
      </c>
      <c r="F855">
        <f t="shared" si="240"/>
        <v>19</v>
      </c>
      <c r="G855" s="2">
        <f t="shared" si="241"/>
        <v>0.43181818181818182</v>
      </c>
      <c r="H855" s="1">
        <f t="shared" si="246"/>
        <v>0</v>
      </c>
      <c r="I855" s="1">
        <f t="shared" si="247"/>
        <v>3200</v>
      </c>
      <c r="J855" s="1">
        <f t="shared" si="248"/>
        <v>6200</v>
      </c>
      <c r="K855" s="1">
        <f t="shared" si="249"/>
        <v>0</v>
      </c>
      <c r="L855" s="1">
        <f t="shared" si="250"/>
        <v>0</v>
      </c>
      <c r="M855" s="1">
        <f t="shared" si="245"/>
        <v>-5280</v>
      </c>
      <c r="N855" s="1">
        <f t="shared" si="242"/>
        <v>0</v>
      </c>
      <c r="O855" s="1">
        <f t="shared" si="243"/>
        <v>0</v>
      </c>
      <c r="P855" s="1">
        <f t="shared" si="251"/>
        <v>161061273600</v>
      </c>
      <c r="Q855" s="1">
        <f t="shared" si="233"/>
        <v>161061268320</v>
      </c>
      <c r="R855" s="1">
        <f>SUM($K$812:K855)-SUM($I$812:I855)</f>
        <v>-5280</v>
      </c>
      <c r="S855" s="2">
        <f t="shared" si="236"/>
        <v>-3.2782554626464846E-8</v>
      </c>
      <c r="T855" s="2">
        <f>AVERAGE($S$812:S855)</f>
        <v>5.7995996691963916E-10</v>
      </c>
    </row>
    <row r="856" spans="1:20" x14ac:dyDescent="0.3">
      <c r="A856" s="3">
        <v>0.31298411323969777</v>
      </c>
      <c r="B856">
        <f t="shared" si="237"/>
        <v>0</v>
      </c>
      <c r="C856" s="1">
        <f t="shared" si="244"/>
        <v>6400</v>
      </c>
      <c r="D856" s="1" t="str">
        <f t="shared" si="238"/>
        <v>NO</v>
      </c>
      <c r="E856">
        <f t="shared" si="239"/>
        <v>45</v>
      </c>
      <c r="F856">
        <f t="shared" si="240"/>
        <v>19</v>
      </c>
      <c r="G856" s="2">
        <f t="shared" si="241"/>
        <v>0.42222222222222222</v>
      </c>
      <c r="H856" s="1">
        <f t="shared" si="246"/>
        <v>0</v>
      </c>
      <c r="I856" s="1">
        <f t="shared" si="247"/>
        <v>6400</v>
      </c>
      <c r="J856" s="1">
        <f t="shared" si="248"/>
        <v>12600</v>
      </c>
      <c r="K856" s="1">
        <f t="shared" si="249"/>
        <v>0</v>
      </c>
      <c r="L856" s="1">
        <f t="shared" si="250"/>
        <v>0</v>
      </c>
      <c r="M856" s="1">
        <f t="shared" si="245"/>
        <v>-11680</v>
      </c>
      <c r="N856" s="1">
        <f t="shared" si="242"/>
        <v>0</v>
      </c>
      <c r="O856" s="1">
        <f t="shared" si="243"/>
        <v>0</v>
      </c>
      <c r="P856" s="1">
        <f t="shared" si="251"/>
        <v>161061273600</v>
      </c>
      <c r="Q856" s="1">
        <f t="shared" si="233"/>
        <v>161061261920</v>
      </c>
      <c r="R856" s="1">
        <f>SUM($K$812:K856)-SUM($I$812:I856)</f>
        <v>-11680</v>
      </c>
      <c r="S856" s="2">
        <f t="shared" si="236"/>
        <v>-7.2518984476725254E-8</v>
      </c>
      <c r="T856" s="2">
        <f>AVERAGE($S$812:S856)</f>
        <v>-1.044461020716914E-9</v>
      </c>
    </row>
    <row r="857" spans="1:20" x14ac:dyDescent="0.3">
      <c r="A857" s="3">
        <v>0.12891024367765402</v>
      </c>
      <c r="B857">
        <f t="shared" si="237"/>
        <v>0</v>
      </c>
      <c r="C857" s="1">
        <f t="shared" si="244"/>
        <v>12800</v>
      </c>
      <c r="D857" s="1" t="str">
        <f t="shared" si="238"/>
        <v>NO</v>
      </c>
      <c r="E857">
        <f t="shared" si="239"/>
        <v>46</v>
      </c>
      <c r="F857">
        <f t="shared" si="240"/>
        <v>19</v>
      </c>
      <c r="G857" s="2">
        <f t="shared" si="241"/>
        <v>0.41304347826086957</v>
      </c>
      <c r="H857" s="1">
        <f t="shared" si="246"/>
        <v>0</v>
      </c>
      <c r="I857" s="1">
        <f t="shared" si="247"/>
        <v>12800</v>
      </c>
      <c r="J857" s="1">
        <f t="shared" si="248"/>
        <v>25400</v>
      </c>
      <c r="K857" s="1">
        <f t="shared" si="249"/>
        <v>0</v>
      </c>
      <c r="L857" s="1">
        <f t="shared" si="250"/>
        <v>0</v>
      </c>
      <c r="M857" s="1">
        <f t="shared" si="245"/>
        <v>-24480</v>
      </c>
      <c r="N857" s="1">
        <f t="shared" si="242"/>
        <v>0</v>
      </c>
      <c r="O857" s="1">
        <f t="shared" si="243"/>
        <v>0</v>
      </c>
      <c r="P857" s="1">
        <f t="shared" si="251"/>
        <v>161061273600</v>
      </c>
      <c r="Q857" s="1">
        <f t="shared" si="233"/>
        <v>161061249120</v>
      </c>
      <c r="R857" s="1">
        <f>SUM($K$812:K857)-SUM($I$812:I857)</f>
        <v>-24480</v>
      </c>
      <c r="S857" s="2">
        <f t="shared" si="236"/>
        <v>-1.5199184417724608E-7</v>
      </c>
      <c r="T857" s="2">
        <f>AVERAGE($S$812:S857)</f>
        <v>-4.3259258719458086E-9</v>
      </c>
    </row>
    <row r="858" spans="1:20" x14ac:dyDescent="0.3">
      <c r="A858" s="3">
        <v>0.41767662991282806</v>
      </c>
      <c r="B858">
        <f t="shared" si="237"/>
        <v>0</v>
      </c>
      <c r="C858" s="1">
        <f t="shared" si="244"/>
        <v>25600</v>
      </c>
      <c r="D858" s="1" t="str">
        <f t="shared" si="238"/>
        <v>NO</v>
      </c>
      <c r="E858">
        <f t="shared" si="239"/>
        <v>47</v>
      </c>
      <c r="F858">
        <f t="shared" si="240"/>
        <v>19</v>
      </c>
      <c r="G858" s="2">
        <f t="shared" si="241"/>
        <v>0.40425531914893614</v>
      </c>
      <c r="H858" s="1">
        <f t="shared" si="246"/>
        <v>0</v>
      </c>
      <c r="I858" s="1">
        <f t="shared" si="247"/>
        <v>25600</v>
      </c>
      <c r="J858" s="1">
        <f t="shared" si="248"/>
        <v>51000</v>
      </c>
      <c r="K858" s="1">
        <f t="shared" si="249"/>
        <v>0</v>
      </c>
      <c r="L858" s="1">
        <f t="shared" si="250"/>
        <v>0</v>
      </c>
      <c r="M858" s="1">
        <f t="shared" si="245"/>
        <v>-50080</v>
      </c>
      <c r="N858" s="1">
        <f t="shared" si="242"/>
        <v>0</v>
      </c>
      <c r="O858" s="1">
        <f t="shared" si="243"/>
        <v>0</v>
      </c>
      <c r="P858" s="1">
        <f t="shared" si="251"/>
        <v>161061273600</v>
      </c>
      <c r="Q858" s="1">
        <f t="shared" si="233"/>
        <v>161061223520</v>
      </c>
      <c r="R858" s="1">
        <f>SUM($K$812:K858)-SUM($I$812:I858)</f>
        <v>-50080</v>
      </c>
      <c r="S858" s="2">
        <f t="shared" si="236"/>
        <v>-3.1093756357828777E-7</v>
      </c>
      <c r="T858" s="2">
        <f>AVERAGE($S$812:S858)</f>
        <v>-1.0849577738038191E-8</v>
      </c>
    </row>
    <row r="859" spans="1:20" x14ac:dyDescent="0.3">
      <c r="A859" s="3">
        <v>7.9225803042660026E-2</v>
      </c>
      <c r="B859">
        <f t="shared" si="237"/>
        <v>0</v>
      </c>
      <c r="C859" s="1">
        <f t="shared" si="244"/>
        <v>51200</v>
      </c>
      <c r="D859" s="1" t="str">
        <f t="shared" si="238"/>
        <v>NO</v>
      </c>
      <c r="E859">
        <f t="shared" si="239"/>
        <v>48</v>
      </c>
      <c r="F859">
        <f t="shared" si="240"/>
        <v>19</v>
      </c>
      <c r="G859" s="2">
        <f t="shared" si="241"/>
        <v>0.39583333333333331</v>
      </c>
      <c r="H859" s="1">
        <f t="shared" si="246"/>
        <v>0</v>
      </c>
      <c r="I859" s="1">
        <f t="shared" si="247"/>
        <v>51200</v>
      </c>
      <c r="J859" s="1">
        <f t="shared" si="248"/>
        <v>102200</v>
      </c>
      <c r="K859" s="1">
        <f t="shared" si="249"/>
        <v>0</v>
      </c>
      <c r="L859" s="1">
        <f t="shared" si="250"/>
        <v>0</v>
      </c>
      <c r="M859" s="1">
        <f t="shared" si="245"/>
        <v>-101280</v>
      </c>
      <c r="N859" s="1">
        <f t="shared" si="242"/>
        <v>0</v>
      </c>
      <c r="O859" s="1">
        <f t="shared" si="243"/>
        <v>0</v>
      </c>
      <c r="P859" s="1">
        <f t="shared" si="251"/>
        <v>161061273600</v>
      </c>
      <c r="Q859" s="1">
        <f t="shared" si="233"/>
        <v>161061172320</v>
      </c>
      <c r="R859" s="1">
        <f>SUM($K$812:K859)-SUM($I$812:I859)</f>
        <v>-101280</v>
      </c>
      <c r="S859" s="2">
        <f t="shared" si="236"/>
        <v>-6.2882900238037114E-7</v>
      </c>
      <c r="T859" s="2">
        <f>AVERAGE($S$812:S859)</f>
        <v>-2.3724149084753461E-8</v>
      </c>
    </row>
    <row r="860" spans="1:20" x14ac:dyDescent="0.3">
      <c r="A860" s="3">
        <v>0.32038576047045464</v>
      </c>
      <c r="B860">
        <f t="shared" si="237"/>
        <v>0</v>
      </c>
      <c r="C860" s="1">
        <f t="shared" si="244"/>
        <v>102400</v>
      </c>
      <c r="D860" s="1" t="str">
        <f t="shared" si="238"/>
        <v>NO</v>
      </c>
      <c r="E860">
        <f t="shared" si="239"/>
        <v>49</v>
      </c>
      <c r="F860">
        <f t="shared" si="240"/>
        <v>19</v>
      </c>
      <c r="G860" s="2">
        <f t="shared" si="241"/>
        <v>0.38775510204081631</v>
      </c>
      <c r="H860" s="1">
        <f t="shared" si="246"/>
        <v>0</v>
      </c>
      <c r="I860" s="1">
        <f t="shared" si="247"/>
        <v>102400</v>
      </c>
      <c r="J860" s="1">
        <f t="shared" si="248"/>
        <v>204600</v>
      </c>
      <c r="K860" s="1">
        <f t="shared" si="249"/>
        <v>0</v>
      </c>
      <c r="L860" s="1">
        <f t="shared" si="250"/>
        <v>0</v>
      </c>
      <c r="M860" s="1">
        <f t="shared" si="245"/>
        <v>-203680</v>
      </c>
      <c r="N860" s="1">
        <f t="shared" si="242"/>
        <v>0</v>
      </c>
      <c r="O860" s="1">
        <f t="shared" si="243"/>
        <v>0</v>
      </c>
      <c r="P860" s="1">
        <f t="shared" si="251"/>
        <v>161061273600</v>
      </c>
      <c r="Q860" s="1">
        <f t="shared" si="233"/>
        <v>161061069920</v>
      </c>
      <c r="R860" s="1">
        <f>SUM($K$812:K860)-SUM($I$812:I860)</f>
        <v>-203680</v>
      </c>
      <c r="S860" s="2">
        <f t="shared" si="236"/>
        <v>-1.2646118799845377E-6</v>
      </c>
      <c r="T860" s="2">
        <f>AVERAGE($S$812:S860)</f>
        <v>-4.9048388490871503E-8</v>
      </c>
    </row>
    <row r="861" spans="1:20" x14ac:dyDescent="0.3">
      <c r="A861" s="3">
        <v>0.16510264771972638</v>
      </c>
      <c r="B861">
        <f t="shared" si="237"/>
        <v>0</v>
      </c>
      <c r="C861" s="1">
        <f t="shared" si="244"/>
        <v>204800</v>
      </c>
      <c r="D861" s="1" t="str">
        <f t="shared" si="238"/>
        <v>NO</v>
      </c>
      <c r="E861">
        <f t="shared" si="239"/>
        <v>50</v>
      </c>
      <c r="F861">
        <f t="shared" si="240"/>
        <v>19</v>
      </c>
      <c r="G861" s="2">
        <f t="shared" si="241"/>
        <v>0.38</v>
      </c>
      <c r="H861" s="1">
        <f t="shared" si="246"/>
        <v>0</v>
      </c>
      <c r="I861" s="1">
        <f t="shared" si="247"/>
        <v>204800</v>
      </c>
      <c r="J861" s="1">
        <f t="shared" si="248"/>
        <v>409400</v>
      </c>
      <c r="K861" s="1">
        <f t="shared" si="249"/>
        <v>0</v>
      </c>
      <c r="L861" s="1">
        <f t="shared" si="250"/>
        <v>0</v>
      </c>
      <c r="M861" s="1">
        <f t="shared" si="245"/>
        <v>-408480</v>
      </c>
      <c r="N861" s="1">
        <f t="shared" si="242"/>
        <v>0</v>
      </c>
      <c r="O861" s="1">
        <f t="shared" si="243"/>
        <v>0</v>
      </c>
      <c r="P861" s="1">
        <f t="shared" si="251"/>
        <v>161061273600</v>
      </c>
      <c r="Q861" s="1">
        <f t="shared" si="233"/>
        <v>161060865120</v>
      </c>
      <c r="R861" s="1">
        <f>SUM($K$812:K861)-SUM($I$812:I861)</f>
        <v>-408480</v>
      </c>
      <c r="S861" s="2">
        <f t="shared" si="236"/>
        <v>-2.5361776351928709E-6</v>
      </c>
      <c r="T861" s="2">
        <f>AVERAGE($S$812:S861)</f>
        <v>-9.879097342491148E-8</v>
      </c>
    </row>
    <row r="862" spans="1:20" x14ac:dyDescent="0.3">
      <c r="A862" s="3">
        <v>0.32161235518381603</v>
      </c>
      <c r="B862">
        <f t="shared" si="237"/>
        <v>0</v>
      </c>
      <c r="C862" s="1">
        <f t="shared" si="244"/>
        <v>409600</v>
      </c>
      <c r="D862" s="1" t="str">
        <f t="shared" si="238"/>
        <v>NO</v>
      </c>
      <c r="E862">
        <f t="shared" si="239"/>
        <v>51</v>
      </c>
      <c r="F862">
        <f t="shared" si="240"/>
        <v>19</v>
      </c>
      <c r="G862" s="2">
        <f t="shared" si="241"/>
        <v>0.37254901960784315</v>
      </c>
      <c r="H862" s="1">
        <f t="shared" si="246"/>
        <v>0</v>
      </c>
      <c r="I862" s="1">
        <f t="shared" si="247"/>
        <v>409600</v>
      </c>
      <c r="J862" s="1">
        <f t="shared" si="248"/>
        <v>819000</v>
      </c>
      <c r="K862" s="1">
        <f t="shared" si="249"/>
        <v>0</v>
      </c>
      <c r="L862" s="1">
        <f t="shared" si="250"/>
        <v>0</v>
      </c>
      <c r="M862" s="1">
        <f t="shared" si="245"/>
        <v>-818080</v>
      </c>
      <c r="N862" s="1">
        <f t="shared" si="242"/>
        <v>0</v>
      </c>
      <c r="O862" s="1">
        <f t="shared" si="243"/>
        <v>0</v>
      </c>
      <c r="P862" s="1">
        <f t="shared" si="251"/>
        <v>161061273600</v>
      </c>
      <c r="Q862" s="1">
        <f t="shared" si="233"/>
        <v>161060455520</v>
      </c>
      <c r="R862" s="1">
        <f>SUM($K$812:K862)-SUM($I$812:I862)</f>
        <v>-818080</v>
      </c>
      <c r="S862" s="2">
        <f t="shared" si="236"/>
        <v>-5.0793091456095379E-6</v>
      </c>
      <c r="T862" s="2">
        <f>AVERAGE($S$812:S862)</f>
        <v>-1.9644819248735514E-7</v>
      </c>
    </row>
    <row r="863" spans="1:20" x14ac:dyDescent="0.3">
      <c r="A863" s="3">
        <v>0.27600496463084701</v>
      </c>
      <c r="B863">
        <f t="shared" si="237"/>
        <v>0</v>
      </c>
      <c r="C863" s="1">
        <f t="shared" si="244"/>
        <v>819200</v>
      </c>
      <c r="D863" s="1" t="str">
        <f t="shared" si="238"/>
        <v>NO</v>
      </c>
      <c r="E863">
        <f t="shared" si="239"/>
        <v>52</v>
      </c>
      <c r="F863">
        <f t="shared" si="240"/>
        <v>19</v>
      </c>
      <c r="G863" s="2">
        <f t="shared" si="241"/>
        <v>0.36538461538461536</v>
      </c>
      <c r="H863" s="1">
        <f t="shared" si="246"/>
        <v>0</v>
      </c>
      <c r="I863" s="1">
        <f t="shared" si="247"/>
        <v>819200</v>
      </c>
      <c r="J863" s="1">
        <f t="shared" si="248"/>
        <v>1638200</v>
      </c>
      <c r="K863" s="1">
        <f t="shared" si="249"/>
        <v>0</v>
      </c>
      <c r="L863" s="1">
        <f t="shared" si="250"/>
        <v>0</v>
      </c>
      <c r="M863" s="1">
        <f t="shared" si="245"/>
        <v>-1637280</v>
      </c>
      <c r="N863" s="1">
        <f t="shared" si="242"/>
        <v>0</v>
      </c>
      <c r="O863" s="1">
        <f t="shared" si="243"/>
        <v>0</v>
      </c>
      <c r="P863" s="1">
        <f t="shared" si="251"/>
        <v>161061273600</v>
      </c>
      <c r="Q863" s="1">
        <f t="shared" si="233"/>
        <v>161059636320</v>
      </c>
      <c r="R863" s="1">
        <f>SUM($K$812:K863)-SUM($I$812:I863)</f>
        <v>-1637280</v>
      </c>
      <c r="S863" s="2">
        <f t="shared" si="236"/>
        <v>-1.0165572166442872E-5</v>
      </c>
      <c r="T863" s="2">
        <f>AVERAGE($S$812:S863)</f>
        <v>-3.8816211506342281E-7</v>
      </c>
    </row>
    <row r="864" spans="1:20" x14ac:dyDescent="0.3">
      <c r="A864" s="3">
        <v>0.24411208286363495</v>
      </c>
      <c r="B864">
        <f t="shared" si="237"/>
        <v>0</v>
      </c>
      <c r="C864" s="1">
        <f t="shared" si="244"/>
        <v>1638400</v>
      </c>
      <c r="D864" s="1" t="str">
        <f t="shared" si="238"/>
        <v>NO</v>
      </c>
      <c r="E864">
        <f t="shared" si="239"/>
        <v>53</v>
      </c>
      <c r="F864">
        <f t="shared" si="240"/>
        <v>19</v>
      </c>
      <c r="G864" s="2">
        <f t="shared" si="241"/>
        <v>0.35849056603773582</v>
      </c>
      <c r="H864" s="1">
        <f t="shared" si="246"/>
        <v>0</v>
      </c>
      <c r="I864" s="1">
        <f t="shared" si="247"/>
        <v>1638400</v>
      </c>
      <c r="J864" s="1">
        <f t="shared" si="248"/>
        <v>3276600</v>
      </c>
      <c r="K864" s="1">
        <f t="shared" si="249"/>
        <v>0</v>
      </c>
      <c r="L864" s="1">
        <f t="shared" si="250"/>
        <v>0</v>
      </c>
      <c r="M864" s="1">
        <f t="shared" si="245"/>
        <v>-3275680</v>
      </c>
      <c r="N864" s="1">
        <f t="shared" si="242"/>
        <v>0</v>
      </c>
      <c r="O864" s="1">
        <f t="shared" si="243"/>
        <v>0</v>
      </c>
      <c r="P864" s="1">
        <f t="shared" si="251"/>
        <v>161061273600</v>
      </c>
      <c r="Q864" s="1">
        <f t="shared" si="233"/>
        <v>161057997920</v>
      </c>
      <c r="R864" s="1">
        <f>SUM($K$812:K864)-SUM($I$812:I864)</f>
        <v>-3275680</v>
      </c>
      <c r="S864" s="2">
        <f t="shared" si="236"/>
        <v>-2.0338098208109536E-5</v>
      </c>
      <c r="T864" s="2">
        <f>AVERAGE($S$812:S864)</f>
        <v>-7.6457600361146275E-7</v>
      </c>
    </row>
    <row r="865" spans="1:20" x14ac:dyDescent="0.3">
      <c r="A865" s="3">
        <v>6.8033373420660737E-2</v>
      </c>
      <c r="B865">
        <f t="shared" si="237"/>
        <v>0</v>
      </c>
      <c r="C865" s="1">
        <f t="shared" si="244"/>
        <v>3276800</v>
      </c>
      <c r="D865" s="1" t="str">
        <f t="shared" si="238"/>
        <v>NO</v>
      </c>
      <c r="E865">
        <f t="shared" si="239"/>
        <v>54</v>
      </c>
      <c r="F865">
        <f t="shared" si="240"/>
        <v>19</v>
      </c>
      <c r="G865" s="2">
        <f t="shared" si="241"/>
        <v>0.35185185185185186</v>
      </c>
      <c r="H865" s="1">
        <f t="shared" si="246"/>
        <v>0</v>
      </c>
      <c r="I865" s="1">
        <f t="shared" si="247"/>
        <v>3276800</v>
      </c>
      <c r="J865" s="1">
        <f t="shared" si="248"/>
        <v>6553400</v>
      </c>
      <c r="K865" s="1">
        <f t="shared" si="249"/>
        <v>0</v>
      </c>
      <c r="L865" s="1">
        <f t="shared" si="250"/>
        <v>0</v>
      </c>
      <c r="M865" s="1">
        <f t="shared" si="245"/>
        <v>-6552480</v>
      </c>
      <c r="N865" s="1">
        <f t="shared" si="242"/>
        <v>0</v>
      </c>
      <c r="O865" s="1">
        <f t="shared" si="243"/>
        <v>0</v>
      </c>
      <c r="P865" s="1">
        <f t="shared" si="251"/>
        <v>161061273600</v>
      </c>
      <c r="Q865" s="1">
        <f t="shared" si="233"/>
        <v>161054721120</v>
      </c>
      <c r="R865" s="1">
        <f>SUM($K$812:K865)-SUM($I$812:I865)</f>
        <v>-6552480</v>
      </c>
      <c r="S865" s="2">
        <f t="shared" si="236"/>
        <v>-4.0683150291442868E-5</v>
      </c>
      <c r="T865" s="2">
        <f>AVERAGE($S$812:S865)</f>
        <v>-1.5038088607935257E-6</v>
      </c>
    </row>
    <row r="866" spans="1:20" x14ac:dyDescent="0.3">
      <c r="A866" s="3">
        <v>0.23910453627004813</v>
      </c>
      <c r="B866">
        <f t="shared" si="237"/>
        <v>0</v>
      </c>
      <c r="C866" s="1">
        <f t="shared" si="244"/>
        <v>6553600</v>
      </c>
      <c r="D866" s="1" t="str">
        <f t="shared" si="238"/>
        <v>NO</v>
      </c>
      <c r="E866">
        <f t="shared" si="239"/>
        <v>55</v>
      </c>
      <c r="F866">
        <f t="shared" si="240"/>
        <v>19</v>
      </c>
      <c r="G866" s="2">
        <f t="shared" si="241"/>
        <v>0.34545454545454546</v>
      </c>
      <c r="H866" s="1">
        <f t="shared" si="246"/>
        <v>0</v>
      </c>
      <c r="I866" s="1">
        <f t="shared" si="247"/>
        <v>6553600</v>
      </c>
      <c r="J866" s="1">
        <f t="shared" si="248"/>
        <v>13107000</v>
      </c>
      <c r="K866" s="1">
        <f t="shared" si="249"/>
        <v>0</v>
      </c>
      <c r="L866" s="1">
        <f t="shared" si="250"/>
        <v>0</v>
      </c>
      <c r="M866" s="1">
        <f t="shared" si="245"/>
        <v>-13106080</v>
      </c>
      <c r="N866" s="1">
        <f t="shared" si="242"/>
        <v>0</v>
      </c>
      <c r="O866" s="1">
        <f t="shared" si="243"/>
        <v>0</v>
      </c>
      <c r="P866" s="1">
        <f t="shared" si="251"/>
        <v>161061273600</v>
      </c>
      <c r="Q866" s="1">
        <f t="shared" si="233"/>
        <v>161048167520</v>
      </c>
      <c r="R866" s="1">
        <f>SUM($K$812:K866)-SUM($I$812:I866)</f>
        <v>-13106080</v>
      </c>
      <c r="S866" s="2">
        <f t="shared" si="236"/>
        <v>-8.137325445810954E-5</v>
      </c>
      <c r="T866" s="2">
        <f>AVERAGE($S$812:S866)</f>
        <v>-2.9559805989265438E-6</v>
      </c>
    </row>
    <row r="867" spans="1:20" x14ac:dyDescent="0.3">
      <c r="A867" s="3">
        <v>6.8213141068014238E-2</v>
      </c>
      <c r="B867">
        <f t="shared" si="237"/>
        <v>0</v>
      </c>
      <c r="C867" s="1">
        <f t="shared" si="244"/>
        <v>13107200</v>
      </c>
      <c r="D867" s="1" t="str">
        <f t="shared" si="238"/>
        <v>NO</v>
      </c>
      <c r="E867">
        <f t="shared" si="239"/>
        <v>56</v>
      </c>
      <c r="F867">
        <f t="shared" si="240"/>
        <v>19</v>
      </c>
      <c r="G867" s="2">
        <f t="shared" si="241"/>
        <v>0.3392857142857143</v>
      </c>
      <c r="H867" s="1">
        <f t="shared" si="246"/>
        <v>0</v>
      </c>
      <c r="I867" s="1">
        <f t="shared" si="247"/>
        <v>13107200</v>
      </c>
      <c r="J867" s="1">
        <f t="shared" si="248"/>
        <v>26214200</v>
      </c>
      <c r="K867" s="1">
        <f t="shared" si="249"/>
        <v>0</v>
      </c>
      <c r="L867" s="1">
        <f t="shared" si="250"/>
        <v>0</v>
      </c>
      <c r="M867" s="1">
        <f t="shared" si="245"/>
        <v>-26213280</v>
      </c>
      <c r="N867" s="1">
        <f t="shared" si="242"/>
        <v>0</v>
      </c>
      <c r="O867" s="1">
        <f t="shared" si="243"/>
        <v>0</v>
      </c>
      <c r="P867" s="1">
        <f t="shared" si="251"/>
        <v>161061273600</v>
      </c>
      <c r="Q867" s="1">
        <f t="shared" si="233"/>
        <v>161035060320</v>
      </c>
      <c r="R867" s="1">
        <f>SUM($K$812:K867)-SUM($I$812:I867)</f>
        <v>-26213280</v>
      </c>
      <c r="S867" s="2">
        <f t="shared" si="236"/>
        <v>-1.6275346279144288E-4</v>
      </c>
      <c r="T867" s="2">
        <f>AVERAGE($S$812:S867)</f>
        <v>-5.8095070666500504E-6</v>
      </c>
    </row>
    <row r="868" spans="1:20" x14ac:dyDescent="0.3">
      <c r="A868" s="3">
        <v>2.1289792419649678E-2</v>
      </c>
      <c r="B868">
        <f t="shared" si="237"/>
        <v>0</v>
      </c>
      <c r="C868" s="1">
        <f t="shared" si="244"/>
        <v>26214400</v>
      </c>
      <c r="D868" s="1" t="str">
        <f t="shared" si="238"/>
        <v>NO</v>
      </c>
      <c r="E868">
        <f t="shared" si="239"/>
        <v>57</v>
      </c>
      <c r="F868">
        <f t="shared" si="240"/>
        <v>19</v>
      </c>
      <c r="G868" s="2">
        <f t="shared" si="241"/>
        <v>0.33333333333333331</v>
      </c>
      <c r="H868" s="1">
        <f t="shared" si="246"/>
        <v>0</v>
      </c>
      <c r="I868" s="1">
        <f t="shared" si="247"/>
        <v>26214400</v>
      </c>
      <c r="J868" s="1">
        <f t="shared" si="248"/>
        <v>52428600</v>
      </c>
      <c r="K868" s="1">
        <f t="shared" si="249"/>
        <v>0</v>
      </c>
      <c r="L868" s="1">
        <f t="shared" si="250"/>
        <v>0</v>
      </c>
      <c r="M868" s="1">
        <f t="shared" si="245"/>
        <v>-52427680</v>
      </c>
      <c r="N868" s="1">
        <f t="shared" si="242"/>
        <v>0</v>
      </c>
      <c r="O868" s="1">
        <f t="shared" si="243"/>
        <v>0</v>
      </c>
      <c r="P868" s="1">
        <f t="shared" si="251"/>
        <v>161061273600</v>
      </c>
      <c r="Q868" s="1">
        <f t="shared" si="233"/>
        <v>161008845920</v>
      </c>
      <c r="R868" s="1">
        <f>SUM($K$812:K868)-SUM($I$812:I868)</f>
        <v>-52427680</v>
      </c>
      <c r="S868" s="2">
        <f t="shared" si="236"/>
        <v>-3.2551387945810951E-4</v>
      </c>
      <c r="T868" s="2">
        <f>AVERAGE($S$812:S868)</f>
        <v>-1.1418355705096708E-5</v>
      </c>
    </row>
    <row r="869" spans="1:20" x14ac:dyDescent="0.3">
      <c r="A869" s="3">
        <v>0.51451853842136996</v>
      </c>
      <c r="B869">
        <f t="shared" si="237"/>
        <v>1</v>
      </c>
      <c r="C869" s="1">
        <f t="shared" si="244"/>
        <v>52428800</v>
      </c>
      <c r="D869" s="1" t="str">
        <f t="shared" si="238"/>
        <v>NO</v>
      </c>
      <c r="E869">
        <f t="shared" si="239"/>
        <v>58</v>
      </c>
      <c r="F869">
        <f t="shared" si="240"/>
        <v>20</v>
      </c>
      <c r="G869" s="2">
        <f t="shared" si="241"/>
        <v>0.34482758620689657</v>
      </c>
      <c r="H869" s="1">
        <f t="shared" si="246"/>
        <v>36700160</v>
      </c>
      <c r="I869" s="1">
        <f t="shared" si="247"/>
        <v>0</v>
      </c>
      <c r="J869" s="1">
        <f t="shared" si="248"/>
        <v>0</v>
      </c>
      <c r="K869" s="1">
        <f t="shared" si="249"/>
        <v>36700160</v>
      </c>
      <c r="L869" s="1">
        <f t="shared" si="250"/>
        <v>36700160</v>
      </c>
      <c r="M869" s="1">
        <f t="shared" si="245"/>
        <v>-15727520</v>
      </c>
      <c r="N869" s="1">
        <f t="shared" si="242"/>
        <v>0</v>
      </c>
      <c r="O869" s="1">
        <f t="shared" si="243"/>
        <v>0</v>
      </c>
      <c r="P869" s="1">
        <f t="shared" si="251"/>
        <v>161061273600</v>
      </c>
      <c r="Q869" s="1">
        <f t="shared" si="233"/>
        <v>161045546080</v>
      </c>
      <c r="R869" s="1">
        <f>SUM($K$812:K869)-SUM($I$812:I869)</f>
        <v>-15727520</v>
      </c>
      <c r="S869" s="2">
        <f t="shared" si="236"/>
        <v>-9.7649296124776203E-5</v>
      </c>
      <c r="T869" s="2">
        <f>AVERAGE($S$812:S869)</f>
        <v>-1.2905096057160147E-5</v>
      </c>
    </row>
    <row r="870" spans="1:20" x14ac:dyDescent="0.3">
      <c r="A870" s="3">
        <v>0.36580514726516788</v>
      </c>
      <c r="B870">
        <f t="shared" si="237"/>
        <v>0</v>
      </c>
      <c r="C870" s="1">
        <f t="shared" si="244"/>
        <v>26214400</v>
      </c>
      <c r="D870" s="1" t="str">
        <f t="shared" si="238"/>
        <v>NO</v>
      </c>
      <c r="E870">
        <f t="shared" si="239"/>
        <v>59</v>
      </c>
      <c r="F870">
        <f t="shared" si="240"/>
        <v>20</v>
      </c>
      <c r="G870" s="2">
        <f t="shared" si="241"/>
        <v>0.33898305084745761</v>
      </c>
      <c r="H870" s="1">
        <f t="shared" si="246"/>
        <v>0</v>
      </c>
      <c r="I870" s="1">
        <f t="shared" si="247"/>
        <v>26214400</v>
      </c>
      <c r="J870" s="1">
        <f t="shared" si="248"/>
        <v>26214400</v>
      </c>
      <c r="K870" s="1">
        <f t="shared" si="249"/>
        <v>0</v>
      </c>
      <c r="L870" s="1">
        <f t="shared" si="250"/>
        <v>0</v>
      </c>
      <c r="M870" s="1">
        <f t="shared" si="245"/>
        <v>-41941920</v>
      </c>
      <c r="N870" s="1">
        <f t="shared" si="242"/>
        <v>0</v>
      </c>
      <c r="O870" s="1">
        <f t="shared" si="243"/>
        <v>0</v>
      </c>
      <c r="P870" s="1">
        <f t="shared" si="251"/>
        <v>161061273600</v>
      </c>
      <c r="Q870" s="1">
        <f t="shared" si="233"/>
        <v>161019331680</v>
      </c>
      <c r="R870" s="1">
        <f>SUM($K$812:K870)-SUM($I$812:I870)</f>
        <v>-41941920</v>
      </c>
      <c r="S870" s="2">
        <f t="shared" si="236"/>
        <v>-2.6040971279144286E-4</v>
      </c>
      <c r="T870" s="2">
        <f>AVERAGE($S$812:S870)</f>
        <v>-1.7100089561131042E-5</v>
      </c>
    </row>
    <row r="871" spans="1:20" x14ac:dyDescent="0.3">
      <c r="A871" s="3">
        <v>0.61119303791127211</v>
      </c>
      <c r="B871">
        <f t="shared" si="237"/>
        <v>1</v>
      </c>
      <c r="C871" s="1">
        <f t="shared" si="244"/>
        <v>52428800</v>
      </c>
      <c r="D871" s="1" t="str">
        <f t="shared" si="238"/>
        <v>NO</v>
      </c>
      <c r="E871">
        <f t="shared" si="239"/>
        <v>60</v>
      </c>
      <c r="F871">
        <f t="shared" si="240"/>
        <v>21</v>
      </c>
      <c r="G871" s="2">
        <f t="shared" si="241"/>
        <v>0.35</v>
      </c>
      <c r="H871" s="1">
        <f t="shared" si="246"/>
        <v>36700160</v>
      </c>
      <c r="I871" s="1">
        <f t="shared" si="247"/>
        <v>0</v>
      </c>
      <c r="J871" s="1">
        <f t="shared" si="248"/>
        <v>0</v>
      </c>
      <c r="K871" s="1">
        <f t="shared" si="249"/>
        <v>36700160</v>
      </c>
      <c r="L871" s="1">
        <f t="shared" si="250"/>
        <v>36700160</v>
      </c>
      <c r="M871" s="1">
        <f t="shared" si="245"/>
        <v>-5241760</v>
      </c>
      <c r="N871" s="1">
        <f t="shared" si="242"/>
        <v>0</v>
      </c>
      <c r="O871" s="1">
        <f t="shared" si="243"/>
        <v>0</v>
      </c>
      <c r="P871" s="1">
        <f t="shared" si="251"/>
        <v>161061273600</v>
      </c>
      <c r="Q871" s="1">
        <f t="shared" si="233"/>
        <v>161056031840</v>
      </c>
      <c r="R871" s="1">
        <f>SUM($K$812:K871)-SUM($I$812:I871)</f>
        <v>-5241760</v>
      </c>
      <c r="S871" s="2">
        <f t="shared" si="236"/>
        <v>-3.2545129458109537E-5</v>
      </c>
      <c r="T871" s="2">
        <f>AVERAGE($S$812:S871)</f>
        <v>-1.735750689274735E-5</v>
      </c>
    </row>
    <row r="872" spans="1:20" x14ac:dyDescent="0.3">
      <c r="A872" s="3">
        <v>3.9644272004818126E-2</v>
      </c>
      <c r="B872">
        <f t="shared" si="237"/>
        <v>0</v>
      </c>
      <c r="C872" s="1">
        <f t="shared" si="244"/>
        <v>26214400</v>
      </c>
      <c r="D872" s="1" t="str">
        <f t="shared" si="238"/>
        <v>NO</v>
      </c>
      <c r="E872">
        <f t="shared" si="239"/>
        <v>61</v>
      </c>
      <c r="F872">
        <f t="shared" si="240"/>
        <v>21</v>
      </c>
      <c r="G872" s="2">
        <f t="shared" si="241"/>
        <v>0.34426229508196721</v>
      </c>
      <c r="H872" s="1">
        <f t="shared" si="246"/>
        <v>0</v>
      </c>
      <c r="I872" s="1">
        <f t="shared" si="247"/>
        <v>26214400</v>
      </c>
      <c r="J872" s="1">
        <f t="shared" si="248"/>
        <v>26214400</v>
      </c>
      <c r="K872" s="1">
        <f t="shared" si="249"/>
        <v>0</v>
      </c>
      <c r="L872" s="1">
        <f t="shared" si="250"/>
        <v>0</v>
      </c>
      <c r="M872" s="1">
        <f t="shared" si="245"/>
        <v>-31456160</v>
      </c>
      <c r="N872" s="1">
        <f t="shared" si="242"/>
        <v>0</v>
      </c>
      <c r="O872" s="1">
        <f t="shared" si="243"/>
        <v>0</v>
      </c>
      <c r="P872" s="1">
        <f t="shared" si="251"/>
        <v>161061273600</v>
      </c>
      <c r="Q872" s="1">
        <f t="shared" si="233"/>
        <v>161029817440</v>
      </c>
      <c r="R872" s="1">
        <f>SUM($K$812:K872)-SUM($I$812:I872)</f>
        <v>-31456160</v>
      </c>
      <c r="S872" s="2">
        <f t="shared" si="236"/>
        <v>-1.9530554612477621E-4</v>
      </c>
      <c r="T872" s="2">
        <f>AVERAGE($S$812:S872)</f>
        <v>-2.0274687863764218E-5</v>
      </c>
    </row>
    <row r="873" spans="1:20" x14ac:dyDescent="0.3">
      <c r="A873" s="3">
        <v>2.0878869551710366E-3</v>
      </c>
      <c r="B873">
        <f t="shared" si="237"/>
        <v>0</v>
      </c>
      <c r="C873" s="1">
        <f t="shared" si="244"/>
        <v>52428800</v>
      </c>
      <c r="D873" s="1" t="str">
        <f t="shared" si="238"/>
        <v>NO</v>
      </c>
      <c r="E873">
        <f t="shared" si="239"/>
        <v>62</v>
      </c>
      <c r="F873">
        <f t="shared" si="240"/>
        <v>21</v>
      </c>
      <c r="G873" s="2">
        <f t="shared" si="241"/>
        <v>0.33870967741935482</v>
      </c>
      <c r="H873" s="1">
        <f t="shared" si="246"/>
        <v>0</v>
      </c>
      <c r="I873" s="1">
        <f t="shared" si="247"/>
        <v>52428800</v>
      </c>
      <c r="J873" s="1">
        <f t="shared" si="248"/>
        <v>78643200</v>
      </c>
      <c r="K873" s="1">
        <f t="shared" si="249"/>
        <v>0</v>
      </c>
      <c r="L873" s="1">
        <f t="shared" si="250"/>
        <v>0</v>
      </c>
      <c r="M873" s="1">
        <f t="shared" si="245"/>
        <v>-83884960</v>
      </c>
      <c r="N873" s="1">
        <f t="shared" si="242"/>
        <v>0</v>
      </c>
      <c r="O873" s="1">
        <f t="shared" si="243"/>
        <v>0</v>
      </c>
      <c r="P873" s="1">
        <f t="shared" si="251"/>
        <v>161061273600</v>
      </c>
      <c r="Q873" s="1">
        <f t="shared" si="233"/>
        <v>160977388640</v>
      </c>
      <c r="R873" s="1">
        <f>SUM($K$812:K873)-SUM($I$812:I873)</f>
        <v>-83884960</v>
      </c>
      <c r="S873" s="2">
        <f t="shared" si="236"/>
        <v>-5.2082637945810952E-4</v>
      </c>
      <c r="T873" s="2">
        <f>AVERAGE($S$812:S873)</f>
        <v>-2.8348102244318172E-5</v>
      </c>
    </row>
    <row r="874" spans="1:20" x14ac:dyDescent="0.3">
      <c r="A874" s="3">
        <v>0.55936567047220254</v>
      </c>
      <c r="B874">
        <f t="shared" si="237"/>
        <v>1</v>
      </c>
      <c r="C874" s="1">
        <f t="shared" si="244"/>
        <v>104857600</v>
      </c>
      <c r="D874" s="1" t="str">
        <f t="shared" si="238"/>
        <v>NO</v>
      </c>
      <c r="E874">
        <f t="shared" si="239"/>
        <v>63</v>
      </c>
      <c r="F874">
        <f t="shared" si="240"/>
        <v>22</v>
      </c>
      <c r="G874" s="2">
        <f t="shared" si="241"/>
        <v>0.34920634920634919</v>
      </c>
      <c r="H874" s="1">
        <f t="shared" si="246"/>
        <v>73400320</v>
      </c>
      <c r="I874" s="1">
        <f t="shared" si="247"/>
        <v>0</v>
      </c>
      <c r="J874" s="1">
        <f t="shared" si="248"/>
        <v>0</v>
      </c>
      <c r="K874" s="1">
        <f t="shared" si="249"/>
        <v>73400320</v>
      </c>
      <c r="L874" s="1">
        <f t="shared" si="250"/>
        <v>73400320</v>
      </c>
      <c r="M874" s="1">
        <f t="shared" si="245"/>
        <v>-10484640</v>
      </c>
      <c r="N874" s="1">
        <f t="shared" si="242"/>
        <v>0</v>
      </c>
      <c r="O874" s="1">
        <f t="shared" si="243"/>
        <v>0</v>
      </c>
      <c r="P874" s="1">
        <f t="shared" si="251"/>
        <v>161061273600</v>
      </c>
      <c r="Q874" s="1">
        <f t="shared" ref="Q874:Q937" si="252">P874+M874</f>
        <v>161050788960</v>
      </c>
      <c r="R874" s="1">
        <f>SUM($K$812:K874)-SUM($I$812:I874)</f>
        <v>-10484640</v>
      </c>
      <c r="S874" s="2">
        <f t="shared" si="236"/>
        <v>-6.5097212791442877E-5</v>
      </c>
      <c r="T874" s="2">
        <f>AVERAGE($S$812:S874)</f>
        <v>-2.89314214593519E-5</v>
      </c>
    </row>
    <row r="875" spans="1:20" x14ac:dyDescent="0.3">
      <c r="A875" s="3">
        <v>0.16165763486041052</v>
      </c>
      <c r="B875">
        <f t="shared" si="237"/>
        <v>0</v>
      </c>
      <c r="C875" s="1">
        <f t="shared" si="244"/>
        <v>52428800</v>
      </c>
      <c r="D875" s="1" t="str">
        <f t="shared" si="238"/>
        <v>NO</v>
      </c>
      <c r="E875">
        <f t="shared" si="239"/>
        <v>64</v>
      </c>
      <c r="F875">
        <f t="shared" si="240"/>
        <v>22</v>
      </c>
      <c r="G875" s="2">
        <f t="shared" si="241"/>
        <v>0.34375</v>
      </c>
      <c r="H875" s="1">
        <f t="shared" si="246"/>
        <v>0</v>
      </c>
      <c r="I875" s="1">
        <f t="shared" si="247"/>
        <v>52428800</v>
      </c>
      <c r="J875" s="1">
        <f t="shared" si="248"/>
        <v>52428800</v>
      </c>
      <c r="K875" s="1">
        <f t="shared" si="249"/>
        <v>0</v>
      </c>
      <c r="L875" s="1">
        <f t="shared" si="250"/>
        <v>0</v>
      </c>
      <c r="M875" s="1">
        <f t="shared" si="245"/>
        <v>-62913440</v>
      </c>
      <c r="N875" s="1">
        <f t="shared" si="242"/>
        <v>0</v>
      </c>
      <c r="O875" s="1">
        <f t="shared" si="243"/>
        <v>0</v>
      </c>
      <c r="P875" s="1">
        <f t="shared" si="251"/>
        <v>161061273600</v>
      </c>
      <c r="Q875" s="1">
        <f t="shared" si="252"/>
        <v>160998360160</v>
      </c>
      <c r="R875" s="1">
        <f>SUM($K$812:K875)-SUM($I$812:I875)</f>
        <v>-62913440</v>
      </c>
      <c r="S875" s="2">
        <f t="shared" si="236"/>
        <v>-3.9061804612477622E-4</v>
      </c>
      <c r="T875" s="2">
        <f>AVERAGE($S$812:S875)</f>
        <v>-3.4582774969749155E-5</v>
      </c>
    </row>
    <row r="876" spans="1:20" x14ac:dyDescent="0.3">
      <c r="A876" s="3">
        <v>0.95348084371368635</v>
      </c>
      <c r="B876">
        <f t="shared" si="237"/>
        <v>1</v>
      </c>
      <c r="C876" s="1">
        <f t="shared" si="244"/>
        <v>104857600</v>
      </c>
      <c r="D876" s="1" t="str">
        <f t="shared" si="238"/>
        <v>NO</v>
      </c>
      <c r="E876">
        <f t="shared" si="239"/>
        <v>65</v>
      </c>
      <c r="F876">
        <f t="shared" si="240"/>
        <v>23</v>
      </c>
      <c r="G876" s="2">
        <f t="shared" si="241"/>
        <v>0.35384615384615387</v>
      </c>
      <c r="H876" s="1">
        <f t="shared" si="246"/>
        <v>73400320</v>
      </c>
      <c r="I876" s="1">
        <f t="shared" si="247"/>
        <v>0</v>
      </c>
      <c r="J876" s="1">
        <f t="shared" si="248"/>
        <v>0</v>
      </c>
      <c r="K876" s="1">
        <f t="shared" si="249"/>
        <v>73400320</v>
      </c>
      <c r="L876" s="1">
        <f t="shared" si="250"/>
        <v>73400320</v>
      </c>
      <c r="M876" s="1">
        <f t="shared" si="245"/>
        <v>10486880</v>
      </c>
      <c r="N876" s="1">
        <f t="shared" si="242"/>
        <v>0</v>
      </c>
      <c r="O876" s="1">
        <f t="shared" si="243"/>
        <v>0</v>
      </c>
      <c r="P876" s="1">
        <f t="shared" si="251"/>
        <v>161061273600</v>
      </c>
      <c r="Q876" s="1">
        <f t="shared" si="252"/>
        <v>161071760480</v>
      </c>
      <c r="R876" s="1">
        <f>SUM($K$812:K876)-SUM($I$812:I876)</f>
        <v>10486880</v>
      </c>
      <c r="S876" s="2">
        <f t="shared" si="236"/>
        <v>6.5111120541890469E-5</v>
      </c>
      <c r="T876" s="2">
        <f>AVERAGE($S$812:S876)</f>
        <v>-3.3049022731108548E-5</v>
      </c>
    </row>
    <row r="877" spans="1:20" x14ac:dyDescent="0.3">
      <c r="A877" s="3">
        <v>0.47023946612479828</v>
      </c>
      <c r="B877">
        <f t="shared" si="237"/>
        <v>0</v>
      </c>
      <c r="C877" s="1">
        <f t="shared" si="244"/>
        <v>52428800</v>
      </c>
      <c r="D877" s="1" t="str">
        <f t="shared" si="238"/>
        <v>NO</v>
      </c>
      <c r="E877">
        <f t="shared" si="239"/>
        <v>66</v>
      </c>
      <c r="F877">
        <f t="shared" si="240"/>
        <v>23</v>
      </c>
      <c r="G877" s="2">
        <f t="shared" si="241"/>
        <v>0.34848484848484851</v>
      </c>
      <c r="H877" s="1">
        <f t="shared" si="246"/>
        <v>0</v>
      </c>
      <c r="I877" s="1">
        <f t="shared" si="247"/>
        <v>52428800</v>
      </c>
      <c r="J877" s="1">
        <f t="shared" si="248"/>
        <v>52428800</v>
      </c>
      <c r="K877" s="1">
        <f t="shared" si="249"/>
        <v>0</v>
      </c>
      <c r="L877" s="1">
        <f t="shared" si="250"/>
        <v>0</v>
      </c>
      <c r="M877" s="1">
        <f t="shared" si="245"/>
        <v>-41941920</v>
      </c>
      <c r="N877" s="1">
        <f t="shared" si="242"/>
        <v>0</v>
      </c>
      <c r="O877" s="1">
        <f t="shared" si="243"/>
        <v>0</v>
      </c>
      <c r="P877" s="1">
        <f t="shared" si="251"/>
        <v>161061273600</v>
      </c>
      <c r="Q877" s="1">
        <f t="shared" si="252"/>
        <v>161019331680</v>
      </c>
      <c r="R877" s="1">
        <f>SUM($K$812:K877)-SUM($I$812:I877)</f>
        <v>-41941920</v>
      </c>
      <c r="S877" s="2">
        <f t="shared" si="236"/>
        <v>-2.6040971279144286E-4</v>
      </c>
      <c r="T877" s="2">
        <f>AVERAGE($S$812:S877)</f>
        <v>-3.6493881671416638E-5</v>
      </c>
    </row>
    <row r="878" spans="1:20" x14ac:dyDescent="0.3">
      <c r="A878" s="3">
        <v>0.78547172371165941</v>
      </c>
      <c r="B878">
        <f t="shared" si="237"/>
        <v>1</v>
      </c>
      <c r="C878" s="1">
        <f t="shared" si="244"/>
        <v>104857600</v>
      </c>
      <c r="D878" s="1" t="str">
        <f t="shared" si="238"/>
        <v>NO</v>
      </c>
      <c r="E878">
        <f t="shared" si="239"/>
        <v>67</v>
      </c>
      <c r="F878">
        <f t="shared" si="240"/>
        <v>24</v>
      </c>
      <c r="G878" s="2">
        <f t="shared" si="241"/>
        <v>0.35820895522388058</v>
      </c>
      <c r="H878" s="1">
        <f t="shared" si="246"/>
        <v>73400320</v>
      </c>
      <c r="I878" s="1">
        <f t="shared" si="247"/>
        <v>0</v>
      </c>
      <c r="J878" s="1">
        <f t="shared" si="248"/>
        <v>0</v>
      </c>
      <c r="K878" s="1">
        <f t="shared" si="249"/>
        <v>73400320</v>
      </c>
      <c r="L878" s="1">
        <f t="shared" si="250"/>
        <v>73400320</v>
      </c>
      <c r="M878" s="1">
        <f t="shared" si="245"/>
        <v>31458400</v>
      </c>
      <c r="N878" s="1">
        <f t="shared" si="242"/>
        <v>0</v>
      </c>
      <c r="O878" s="1">
        <f t="shared" si="243"/>
        <v>0</v>
      </c>
      <c r="P878" s="1">
        <f t="shared" si="251"/>
        <v>161061273600</v>
      </c>
      <c r="Q878" s="1">
        <f t="shared" si="252"/>
        <v>161092732000</v>
      </c>
      <c r="R878" s="1">
        <f>SUM($K$812:K878)-SUM($I$812:I878)</f>
        <v>31458400</v>
      </c>
      <c r="S878" s="2">
        <f t="shared" ref="S878:S941" si="253">R878/P878</f>
        <v>1.9531945387522379E-4</v>
      </c>
      <c r="T878" s="2">
        <f>AVERAGE($S$812:S878)</f>
        <v>-3.3033981140869769E-5</v>
      </c>
    </row>
    <row r="879" spans="1:20" x14ac:dyDescent="0.3">
      <c r="A879" s="3">
        <v>0.20847967321535843</v>
      </c>
      <c r="B879">
        <f t="shared" si="237"/>
        <v>0</v>
      </c>
      <c r="C879" s="1">
        <f t="shared" si="244"/>
        <v>52428800</v>
      </c>
      <c r="D879" s="1" t="str">
        <f t="shared" si="238"/>
        <v>NO</v>
      </c>
      <c r="E879">
        <f t="shared" si="239"/>
        <v>68</v>
      </c>
      <c r="F879">
        <f t="shared" si="240"/>
        <v>24</v>
      </c>
      <c r="G879" s="2">
        <f t="shared" si="241"/>
        <v>0.35294117647058826</v>
      </c>
      <c r="H879" s="1">
        <f t="shared" si="246"/>
        <v>0</v>
      </c>
      <c r="I879" s="1">
        <f t="shared" si="247"/>
        <v>52428800</v>
      </c>
      <c r="J879" s="1">
        <f t="shared" si="248"/>
        <v>52428800</v>
      </c>
      <c r="K879" s="1">
        <f t="shared" si="249"/>
        <v>0</v>
      </c>
      <c r="L879" s="1">
        <f t="shared" si="250"/>
        <v>0</v>
      </c>
      <c r="M879" s="1">
        <f t="shared" si="245"/>
        <v>-20970400</v>
      </c>
      <c r="N879" s="1">
        <f t="shared" si="242"/>
        <v>0</v>
      </c>
      <c r="O879" s="1">
        <f t="shared" si="243"/>
        <v>0</v>
      </c>
      <c r="P879" s="1">
        <f t="shared" si="251"/>
        <v>161061273600</v>
      </c>
      <c r="Q879" s="1">
        <f t="shared" si="252"/>
        <v>161040303200</v>
      </c>
      <c r="R879" s="1">
        <f>SUM($K$812:K879)-SUM($I$812:I879)</f>
        <v>-20970400</v>
      </c>
      <c r="S879" s="2">
        <f t="shared" si="253"/>
        <v>-1.3020137945810953E-4</v>
      </c>
      <c r="T879" s="2">
        <f>AVERAGE($S$812:S879)</f>
        <v>-3.4462913469064472E-5</v>
      </c>
    </row>
    <row r="880" spans="1:20" x14ac:dyDescent="0.3">
      <c r="A880" s="3">
        <v>0.9918911756262373</v>
      </c>
      <c r="B880">
        <f t="shared" si="237"/>
        <v>1</v>
      </c>
      <c r="C880" s="1">
        <f t="shared" si="244"/>
        <v>104857600</v>
      </c>
      <c r="D880" s="1" t="str">
        <f t="shared" si="238"/>
        <v>NO</v>
      </c>
      <c r="E880">
        <f t="shared" si="239"/>
        <v>69</v>
      </c>
      <c r="F880">
        <f t="shared" si="240"/>
        <v>25</v>
      </c>
      <c r="G880" s="2">
        <f t="shared" si="241"/>
        <v>0.36231884057971014</v>
      </c>
      <c r="H880" s="1">
        <f t="shared" si="246"/>
        <v>73400320</v>
      </c>
      <c r="I880" s="1">
        <f t="shared" si="247"/>
        <v>0</v>
      </c>
      <c r="J880" s="1">
        <f t="shared" si="248"/>
        <v>0</v>
      </c>
      <c r="K880" s="1">
        <f t="shared" si="249"/>
        <v>73400320</v>
      </c>
      <c r="L880" s="1">
        <f t="shared" si="250"/>
        <v>73400320</v>
      </c>
      <c r="M880" s="1">
        <f t="shared" si="245"/>
        <v>52429920</v>
      </c>
      <c r="N880" s="1">
        <f t="shared" si="242"/>
        <v>0</v>
      </c>
      <c r="O880" s="1">
        <f t="shared" si="243"/>
        <v>0</v>
      </c>
      <c r="P880" s="1">
        <f t="shared" si="251"/>
        <v>161061273600</v>
      </c>
      <c r="Q880" s="1">
        <f t="shared" si="252"/>
        <v>161113703520</v>
      </c>
      <c r="R880" s="1">
        <f>SUM($K$812:K880)-SUM($I$812:I880)</f>
        <v>52429920</v>
      </c>
      <c r="S880" s="2">
        <f t="shared" si="253"/>
        <v>3.2552778720855712E-4</v>
      </c>
      <c r="T880" s="2">
        <f>AVERAGE($S$812:S880)</f>
        <v>-2.9245656937504739E-5</v>
      </c>
    </row>
    <row r="881" spans="1:20" x14ac:dyDescent="0.3">
      <c r="A881" s="3">
        <v>2.1446354613659513E-2</v>
      </c>
      <c r="B881">
        <f t="shared" si="237"/>
        <v>0</v>
      </c>
      <c r="C881" s="1">
        <f t="shared" si="244"/>
        <v>52428800</v>
      </c>
      <c r="D881" s="1" t="str">
        <f t="shared" si="238"/>
        <v>NO</v>
      </c>
      <c r="E881">
        <f t="shared" si="239"/>
        <v>70</v>
      </c>
      <c r="F881">
        <f t="shared" si="240"/>
        <v>25</v>
      </c>
      <c r="G881" s="2">
        <f t="shared" si="241"/>
        <v>0.35714285714285715</v>
      </c>
      <c r="H881" s="1">
        <f t="shared" si="246"/>
        <v>0</v>
      </c>
      <c r="I881" s="1">
        <f t="shared" si="247"/>
        <v>52428800</v>
      </c>
      <c r="J881" s="1">
        <f t="shared" si="248"/>
        <v>52428800</v>
      </c>
      <c r="K881" s="1">
        <f t="shared" si="249"/>
        <v>0</v>
      </c>
      <c r="L881" s="1">
        <f t="shared" si="250"/>
        <v>0</v>
      </c>
      <c r="M881" s="1">
        <f t="shared" si="245"/>
        <v>1120</v>
      </c>
      <c r="N881" s="1">
        <f t="shared" si="242"/>
        <v>0</v>
      </c>
      <c r="O881" s="1">
        <f t="shared" si="243"/>
        <v>0</v>
      </c>
      <c r="P881" s="1">
        <f t="shared" si="251"/>
        <v>161061273600</v>
      </c>
      <c r="Q881" s="1">
        <f t="shared" si="252"/>
        <v>161061274720</v>
      </c>
      <c r="R881" s="1">
        <f>SUM($K$812:K881)-SUM($I$812:I881)</f>
        <v>1120</v>
      </c>
      <c r="S881" s="2">
        <f t="shared" si="253"/>
        <v>6.953875223795573E-9</v>
      </c>
      <c r="T881" s="2">
        <f>AVERAGE($S$812:S881)</f>
        <v>-2.8827762497322901E-5</v>
      </c>
    </row>
    <row r="882" spans="1:20" x14ac:dyDescent="0.3">
      <c r="A882" s="3">
        <v>0.14098268220045718</v>
      </c>
      <c r="B882">
        <f t="shared" si="237"/>
        <v>0</v>
      </c>
      <c r="C882" s="1">
        <f t="shared" si="244"/>
        <v>104857600</v>
      </c>
      <c r="D882" s="1" t="str">
        <f t="shared" si="238"/>
        <v>NO</v>
      </c>
      <c r="E882">
        <f t="shared" si="239"/>
        <v>71</v>
      </c>
      <c r="F882">
        <f t="shared" si="240"/>
        <v>25</v>
      </c>
      <c r="G882" s="2">
        <f t="shared" si="241"/>
        <v>0.352112676056338</v>
      </c>
      <c r="H882" s="1">
        <f t="shared" si="246"/>
        <v>0</v>
      </c>
      <c r="I882" s="1">
        <f t="shared" si="247"/>
        <v>104857600</v>
      </c>
      <c r="J882" s="1">
        <f t="shared" si="248"/>
        <v>157286400</v>
      </c>
      <c r="K882" s="1">
        <f t="shared" si="249"/>
        <v>0</v>
      </c>
      <c r="L882" s="1">
        <f t="shared" si="250"/>
        <v>0</v>
      </c>
      <c r="M882" s="1">
        <f t="shared" si="245"/>
        <v>-104856480</v>
      </c>
      <c r="N882" s="1">
        <f t="shared" si="242"/>
        <v>0</v>
      </c>
      <c r="O882" s="1">
        <f t="shared" si="243"/>
        <v>0</v>
      </c>
      <c r="P882" s="1">
        <f t="shared" si="251"/>
        <v>161061273600</v>
      </c>
      <c r="Q882" s="1">
        <f t="shared" si="252"/>
        <v>160956417120</v>
      </c>
      <c r="R882" s="1">
        <f>SUM($K$812:K882)-SUM($I$812:I882)</f>
        <v>-104856480</v>
      </c>
      <c r="S882" s="2">
        <f t="shared" si="253"/>
        <v>-6.5103471279144283E-4</v>
      </c>
      <c r="T882" s="2">
        <f>AVERAGE($S$812:S882)</f>
        <v>-3.7591240670479524E-5</v>
      </c>
    </row>
    <row r="883" spans="1:20" x14ac:dyDescent="0.3">
      <c r="A883" s="3">
        <v>0.56743586125948553</v>
      </c>
      <c r="B883">
        <f t="shared" si="237"/>
        <v>1</v>
      </c>
      <c r="C883" s="1">
        <f t="shared" si="244"/>
        <v>209715200</v>
      </c>
      <c r="D883" s="1" t="str">
        <f t="shared" si="238"/>
        <v>NO</v>
      </c>
      <c r="E883">
        <f t="shared" si="239"/>
        <v>72</v>
      </c>
      <c r="F883">
        <f t="shared" si="240"/>
        <v>26</v>
      </c>
      <c r="G883" s="2">
        <f t="shared" si="241"/>
        <v>0.3611111111111111</v>
      </c>
      <c r="H883" s="1">
        <f t="shared" si="246"/>
        <v>146800640</v>
      </c>
      <c r="I883" s="1">
        <f t="shared" si="247"/>
        <v>0</v>
      </c>
      <c r="J883" s="1">
        <f t="shared" si="248"/>
        <v>0</v>
      </c>
      <c r="K883" s="1">
        <f t="shared" si="249"/>
        <v>146800640</v>
      </c>
      <c r="L883" s="1">
        <f t="shared" si="250"/>
        <v>146800640</v>
      </c>
      <c r="M883" s="1">
        <f t="shared" si="245"/>
        <v>41944160</v>
      </c>
      <c r="N883" s="1">
        <f t="shared" si="242"/>
        <v>0</v>
      </c>
      <c r="O883" s="1">
        <f t="shared" si="243"/>
        <v>0</v>
      </c>
      <c r="P883" s="1">
        <f t="shared" si="251"/>
        <v>161061273600</v>
      </c>
      <c r="Q883" s="1">
        <f t="shared" si="252"/>
        <v>161103217760</v>
      </c>
      <c r="R883" s="1">
        <f>SUM($K$812:K883)-SUM($I$812:I883)</f>
        <v>41944160</v>
      </c>
      <c r="S883" s="2">
        <f t="shared" si="253"/>
        <v>2.6042362054189047E-4</v>
      </c>
      <c r="T883" s="2">
        <f>AVERAGE($S$812:S883)</f>
        <v>-3.3452145375863275E-5</v>
      </c>
    </row>
    <row r="884" spans="1:20" x14ac:dyDescent="0.3">
      <c r="A884" s="3">
        <v>0.17575967513549628</v>
      </c>
      <c r="B884">
        <f t="shared" si="237"/>
        <v>0</v>
      </c>
      <c r="C884" s="1">
        <f t="shared" si="244"/>
        <v>104857600</v>
      </c>
      <c r="D884" s="1" t="str">
        <f t="shared" si="238"/>
        <v>NO</v>
      </c>
      <c r="E884">
        <f t="shared" si="239"/>
        <v>73</v>
      </c>
      <c r="F884">
        <f t="shared" si="240"/>
        <v>26</v>
      </c>
      <c r="G884" s="2">
        <f t="shared" si="241"/>
        <v>0.35616438356164382</v>
      </c>
      <c r="H884" s="1">
        <f t="shared" si="246"/>
        <v>0</v>
      </c>
      <c r="I884" s="1">
        <f t="shared" si="247"/>
        <v>104857600</v>
      </c>
      <c r="J884" s="1">
        <f t="shared" si="248"/>
        <v>104857600</v>
      </c>
      <c r="K884" s="1">
        <f t="shared" si="249"/>
        <v>0</v>
      </c>
      <c r="L884" s="1">
        <f t="shared" si="250"/>
        <v>0</v>
      </c>
      <c r="M884" s="1">
        <f t="shared" si="245"/>
        <v>-62913440</v>
      </c>
      <c r="N884" s="1">
        <f t="shared" si="242"/>
        <v>0</v>
      </c>
      <c r="O884" s="1">
        <f t="shared" si="243"/>
        <v>0</v>
      </c>
      <c r="P884" s="1">
        <f t="shared" si="251"/>
        <v>161061273600</v>
      </c>
      <c r="Q884" s="1">
        <f t="shared" si="252"/>
        <v>160998360160</v>
      </c>
      <c r="R884" s="1">
        <f>SUM($K$812:K884)-SUM($I$812:I884)</f>
        <v>-62913440</v>
      </c>
      <c r="S884" s="2">
        <f t="shared" si="253"/>
        <v>-3.9061804612477622E-4</v>
      </c>
      <c r="T884" s="2">
        <f>AVERAGE($S$812:S884)</f>
        <v>-3.8344828947766194E-5</v>
      </c>
    </row>
    <row r="885" spans="1:20" x14ac:dyDescent="0.3">
      <c r="A885" s="3">
        <v>3.546466571603446E-2</v>
      </c>
      <c r="B885">
        <f t="shared" si="237"/>
        <v>0</v>
      </c>
      <c r="C885" s="1">
        <f t="shared" si="244"/>
        <v>209715200</v>
      </c>
      <c r="D885" s="1" t="str">
        <f t="shared" si="238"/>
        <v>NO</v>
      </c>
      <c r="E885">
        <f t="shared" si="239"/>
        <v>74</v>
      </c>
      <c r="F885">
        <f t="shared" si="240"/>
        <v>26</v>
      </c>
      <c r="G885" s="2">
        <f t="shared" si="241"/>
        <v>0.35135135135135137</v>
      </c>
      <c r="H885" s="1">
        <f t="shared" si="246"/>
        <v>0</v>
      </c>
      <c r="I885" s="1">
        <f t="shared" si="247"/>
        <v>209715200</v>
      </c>
      <c r="J885" s="1">
        <f t="shared" si="248"/>
        <v>314572800</v>
      </c>
      <c r="K885" s="1">
        <f t="shared" si="249"/>
        <v>0</v>
      </c>
      <c r="L885" s="1">
        <f t="shared" si="250"/>
        <v>0</v>
      </c>
      <c r="M885" s="1">
        <f t="shared" si="245"/>
        <v>-272628640</v>
      </c>
      <c r="N885" s="1">
        <f t="shared" si="242"/>
        <v>0</v>
      </c>
      <c r="O885" s="1">
        <f t="shared" si="243"/>
        <v>0</v>
      </c>
      <c r="P885" s="1">
        <f t="shared" si="251"/>
        <v>161061273600</v>
      </c>
      <c r="Q885" s="1">
        <f t="shared" si="252"/>
        <v>160788644960</v>
      </c>
      <c r="R885" s="1">
        <f>SUM($K$812:K885)-SUM($I$812:I885)</f>
        <v>-272628640</v>
      </c>
      <c r="S885" s="2">
        <f t="shared" si="253"/>
        <v>-1.6927013794581095E-3</v>
      </c>
      <c r="T885" s="2">
        <f>AVERAGE($S$812:S885)</f>
        <v>-6.0700998549257317E-5</v>
      </c>
    </row>
    <row r="886" spans="1:20" x14ac:dyDescent="0.3">
      <c r="A886" s="3">
        <v>0.21526283174623539</v>
      </c>
      <c r="B886">
        <f t="shared" si="237"/>
        <v>0</v>
      </c>
      <c r="C886" s="1">
        <f t="shared" si="244"/>
        <v>419430400</v>
      </c>
      <c r="D886" s="1" t="str">
        <f t="shared" si="238"/>
        <v>NO</v>
      </c>
      <c r="E886">
        <f t="shared" si="239"/>
        <v>75</v>
      </c>
      <c r="F886">
        <f t="shared" si="240"/>
        <v>26</v>
      </c>
      <c r="G886" s="2">
        <f t="shared" si="241"/>
        <v>0.34666666666666668</v>
      </c>
      <c r="H886" s="1">
        <f t="shared" si="246"/>
        <v>0</v>
      </c>
      <c r="I886" s="1">
        <f t="shared" si="247"/>
        <v>419430400</v>
      </c>
      <c r="J886" s="1">
        <f t="shared" si="248"/>
        <v>734003200</v>
      </c>
      <c r="K886" s="1">
        <f t="shared" si="249"/>
        <v>0</v>
      </c>
      <c r="L886" s="1">
        <f t="shared" si="250"/>
        <v>0</v>
      </c>
      <c r="M886" s="1">
        <f t="shared" si="245"/>
        <v>-692059040</v>
      </c>
      <c r="N886" s="1">
        <f t="shared" si="242"/>
        <v>0</v>
      </c>
      <c r="O886" s="1">
        <f t="shared" si="243"/>
        <v>0</v>
      </c>
      <c r="P886" s="1">
        <f t="shared" si="251"/>
        <v>161061273600</v>
      </c>
      <c r="Q886" s="1">
        <f t="shared" si="252"/>
        <v>160369214560</v>
      </c>
      <c r="R886" s="1">
        <f>SUM($K$812:K886)-SUM($I$812:I886)</f>
        <v>-692059040</v>
      </c>
      <c r="S886" s="2">
        <f t="shared" si="253"/>
        <v>-4.2968680461247764E-3</v>
      </c>
      <c r="T886" s="2">
        <f>AVERAGE($S$812:S886)</f>
        <v>-1.1718322585026424E-4</v>
      </c>
    </row>
    <row r="887" spans="1:20" x14ac:dyDescent="0.3">
      <c r="A887" s="3">
        <v>0.64891213586623464</v>
      </c>
      <c r="B887">
        <f t="shared" si="237"/>
        <v>1</v>
      </c>
      <c r="C887" s="1">
        <f t="shared" si="244"/>
        <v>838860800</v>
      </c>
      <c r="D887" s="1" t="str">
        <f t="shared" si="238"/>
        <v>NO</v>
      </c>
      <c r="E887">
        <f t="shared" si="239"/>
        <v>76</v>
      </c>
      <c r="F887">
        <f t="shared" si="240"/>
        <v>27</v>
      </c>
      <c r="G887" s="2">
        <f t="shared" si="241"/>
        <v>0.35526315789473684</v>
      </c>
      <c r="H887" s="1">
        <f t="shared" si="246"/>
        <v>587202560</v>
      </c>
      <c r="I887" s="1">
        <f t="shared" si="247"/>
        <v>0</v>
      </c>
      <c r="J887" s="1">
        <f t="shared" si="248"/>
        <v>0</v>
      </c>
      <c r="K887" s="1">
        <f t="shared" si="249"/>
        <v>587202560</v>
      </c>
      <c r="L887" s="1">
        <f t="shared" si="250"/>
        <v>587202560</v>
      </c>
      <c r="M887" s="1">
        <f t="shared" si="245"/>
        <v>-104856480</v>
      </c>
      <c r="N887" s="1">
        <f t="shared" si="242"/>
        <v>0</v>
      </c>
      <c r="O887" s="1">
        <f t="shared" si="243"/>
        <v>0</v>
      </c>
      <c r="P887" s="1">
        <f t="shared" si="251"/>
        <v>161061273600</v>
      </c>
      <c r="Q887" s="1">
        <f t="shared" si="252"/>
        <v>160956417120</v>
      </c>
      <c r="R887" s="1">
        <f>SUM($K$812:K887)-SUM($I$812:I887)</f>
        <v>-104856480</v>
      </c>
      <c r="S887" s="2">
        <f t="shared" si="253"/>
        <v>-6.5103471279144283E-4</v>
      </c>
      <c r="T887" s="2">
        <f>AVERAGE($S$812:S887)</f>
        <v>-1.2420758752054289E-4</v>
      </c>
    </row>
    <row r="888" spans="1:20" x14ac:dyDescent="0.3">
      <c r="A888" s="3">
        <v>0.44396563530598965</v>
      </c>
      <c r="B888">
        <f t="shared" si="237"/>
        <v>0</v>
      </c>
      <c r="C888" s="1">
        <f t="shared" si="244"/>
        <v>419430400</v>
      </c>
      <c r="D888" s="1" t="str">
        <f t="shared" si="238"/>
        <v>NO</v>
      </c>
      <c r="E888">
        <f t="shared" si="239"/>
        <v>77</v>
      </c>
      <c r="F888">
        <f t="shared" si="240"/>
        <v>27</v>
      </c>
      <c r="G888" s="2">
        <f t="shared" si="241"/>
        <v>0.35064935064935066</v>
      </c>
      <c r="H888" s="1">
        <f t="shared" si="246"/>
        <v>0</v>
      </c>
      <c r="I888" s="1">
        <f t="shared" si="247"/>
        <v>419430400</v>
      </c>
      <c r="J888" s="1">
        <f t="shared" si="248"/>
        <v>419430400</v>
      </c>
      <c r="K888" s="1">
        <f t="shared" si="249"/>
        <v>0</v>
      </c>
      <c r="L888" s="1">
        <f t="shared" si="250"/>
        <v>0</v>
      </c>
      <c r="M888" s="1">
        <f t="shared" si="245"/>
        <v>-524286880</v>
      </c>
      <c r="N888" s="1">
        <f t="shared" si="242"/>
        <v>0</v>
      </c>
      <c r="O888" s="1">
        <f t="shared" si="243"/>
        <v>0</v>
      </c>
      <c r="P888" s="1">
        <f t="shared" si="251"/>
        <v>161061273600</v>
      </c>
      <c r="Q888" s="1">
        <f t="shared" si="252"/>
        <v>160536986720</v>
      </c>
      <c r="R888" s="1">
        <f>SUM($K$812:K888)-SUM($I$812:I888)</f>
        <v>-524286880</v>
      </c>
      <c r="S888" s="2">
        <f t="shared" si="253"/>
        <v>-3.2552013794581096E-3</v>
      </c>
      <c r="T888" s="2">
        <f>AVERAGE($S$812:S888)</f>
        <v>-1.6486984455869313E-4</v>
      </c>
    </row>
    <row r="889" spans="1:20" x14ac:dyDescent="0.3">
      <c r="A889" s="3">
        <v>0.19599291377365469</v>
      </c>
      <c r="B889">
        <f t="shared" si="237"/>
        <v>0</v>
      </c>
      <c r="C889" s="1">
        <f t="shared" si="244"/>
        <v>838860800</v>
      </c>
      <c r="D889" s="1" t="str">
        <f t="shared" si="238"/>
        <v>NO</v>
      </c>
      <c r="E889">
        <f t="shared" si="239"/>
        <v>78</v>
      </c>
      <c r="F889">
        <f t="shared" si="240"/>
        <v>27</v>
      </c>
      <c r="G889" s="2">
        <f t="shared" si="241"/>
        <v>0.34615384615384615</v>
      </c>
      <c r="H889" s="1">
        <f t="shared" si="246"/>
        <v>0</v>
      </c>
      <c r="I889" s="1">
        <f t="shared" si="247"/>
        <v>838860800</v>
      </c>
      <c r="J889" s="1">
        <f t="shared" si="248"/>
        <v>1258291200</v>
      </c>
      <c r="K889" s="1">
        <f t="shared" si="249"/>
        <v>0</v>
      </c>
      <c r="L889" s="1">
        <f t="shared" si="250"/>
        <v>0</v>
      </c>
      <c r="M889" s="1">
        <f t="shared" si="245"/>
        <v>-1363147680</v>
      </c>
      <c r="N889" s="1">
        <f t="shared" si="242"/>
        <v>0</v>
      </c>
      <c r="O889" s="1">
        <f t="shared" si="243"/>
        <v>0</v>
      </c>
      <c r="P889" s="1">
        <f t="shared" si="251"/>
        <v>161061273600</v>
      </c>
      <c r="Q889" s="1">
        <f t="shared" si="252"/>
        <v>159698125920</v>
      </c>
      <c r="R889" s="1">
        <f>SUM($K$812:K889)-SUM($I$812:I889)</f>
        <v>-1363147680</v>
      </c>
      <c r="S889" s="2">
        <f t="shared" si="253"/>
        <v>-8.4635347127914422E-3</v>
      </c>
      <c r="T889" s="2">
        <f>AVERAGE($S$812:S889)</f>
        <v>-2.7126298389501042E-4</v>
      </c>
    </row>
    <row r="890" spans="1:20" x14ac:dyDescent="0.3">
      <c r="A890" s="3">
        <v>0.24351280719266666</v>
      </c>
      <c r="B890">
        <f t="shared" si="237"/>
        <v>0</v>
      </c>
      <c r="C890" s="1">
        <f t="shared" si="244"/>
        <v>1677721600</v>
      </c>
      <c r="D890" s="1" t="str">
        <f t="shared" si="238"/>
        <v>NO</v>
      </c>
      <c r="E890">
        <f t="shared" si="239"/>
        <v>79</v>
      </c>
      <c r="F890">
        <f t="shared" si="240"/>
        <v>27</v>
      </c>
      <c r="G890" s="2">
        <f t="shared" si="241"/>
        <v>0.34177215189873417</v>
      </c>
      <c r="H890" s="1">
        <f t="shared" si="246"/>
        <v>0</v>
      </c>
      <c r="I890" s="1">
        <f t="shared" si="247"/>
        <v>1677721600</v>
      </c>
      <c r="J890" s="1">
        <f t="shared" si="248"/>
        <v>2936012800</v>
      </c>
      <c r="K890" s="1">
        <f t="shared" si="249"/>
        <v>0</v>
      </c>
      <c r="L890" s="1">
        <f t="shared" si="250"/>
        <v>0</v>
      </c>
      <c r="M890" s="1">
        <f t="shared" si="245"/>
        <v>-3040869280</v>
      </c>
      <c r="N890" s="1">
        <f t="shared" si="242"/>
        <v>0</v>
      </c>
      <c r="O890" s="1">
        <f t="shared" si="243"/>
        <v>0</v>
      </c>
      <c r="P890" s="1">
        <f t="shared" si="251"/>
        <v>161061273600</v>
      </c>
      <c r="Q890" s="1">
        <f t="shared" si="252"/>
        <v>158020404320</v>
      </c>
      <c r="R890" s="1">
        <f>SUM($K$812:K890)-SUM($I$812:I890)</f>
        <v>-3040869280</v>
      </c>
      <c r="S890" s="2">
        <f t="shared" si="253"/>
        <v>-1.888020137945811E-2</v>
      </c>
      <c r="T890" s="2">
        <f>AVERAGE($S$812:S890)</f>
        <v>-5.0681916611732816E-4</v>
      </c>
    </row>
    <row r="891" spans="1:20" x14ac:dyDescent="0.3">
      <c r="A891" s="3">
        <v>0.93373783540162714</v>
      </c>
      <c r="B891">
        <f t="shared" si="237"/>
        <v>1</v>
      </c>
      <c r="C891" s="1">
        <f t="shared" si="244"/>
        <v>3355443200</v>
      </c>
      <c r="D891" s="1" t="str">
        <f t="shared" si="238"/>
        <v>NO</v>
      </c>
      <c r="E891">
        <f t="shared" si="239"/>
        <v>80</v>
      </c>
      <c r="F891">
        <f t="shared" si="240"/>
        <v>28</v>
      </c>
      <c r="G891" s="2">
        <f t="shared" si="241"/>
        <v>0.35</v>
      </c>
      <c r="H891" s="1">
        <f t="shared" si="246"/>
        <v>2348810240</v>
      </c>
      <c r="I891" s="1">
        <f t="shared" si="247"/>
        <v>0</v>
      </c>
      <c r="J891" s="1">
        <f t="shared" si="248"/>
        <v>0</v>
      </c>
      <c r="K891" s="1">
        <f t="shared" si="249"/>
        <v>2348810240</v>
      </c>
      <c r="L891" s="1">
        <f t="shared" si="250"/>
        <v>2348810240</v>
      </c>
      <c r="M891" s="1">
        <f t="shared" si="245"/>
        <v>-692059040</v>
      </c>
      <c r="N891" s="1">
        <f t="shared" si="242"/>
        <v>0</v>
      </c>
      <c r="O891" s="1">
        <f t="shared" si="243"/>
        <v>0</v>
      </c>
      <c r="P891" s="1">
        <f t="shared" si="251"/>
        <v>161061273600</v>
      </c>
      <c r="Q891" s="1">
        <f t="shared" si="252"/>
        <v>160369214560</v>
      </c>
      <c r="R891" s="1">
        <f>SUM($K$812:K891)-SUM($I$812:I891)</f>
        <v>-692059040</v>
      </c>
      <c r="S891" s="2">
        <f t="shared" si="253"/>
        <v>-4.2968680461247764E-3</v>
      </c>
      <c r="T891" s="2">
        <f>AVERAGE($S$812:S891)</f>
        <v>-5.5419477711742134E-4</v>
      </c>
    </row>
    <row r="892" spans="1:20" x14ac:dyDescent="0.3">
      <c r="A892" s="3">
        <v>0.45245492389434849</v>
      </c>
      <c r="B892">
        <f t="shared" si="237"/>
        <v>0</v>
      </c>
      <c r="C892" s="1">
        <f t="shared" si="244"/>
        <v>1677721600</v>
      </c>
      <c r="D892" s="1" t="str">
        <f t="shared" si="238"/>
        <v>NO</v>
      </c>
      <c r="E892">
        <f t="shared" si="239"/>
        <v>81</v>
      </c>
      <c r="F892">
        <f t="shared" si="240"/>
        <v>28</v>
      </c>
      <c r="G892" s="2">
        <f t="shared" si="241"/>
        <v>0.34567901234567899</v>
      </c>
      <c r="H892" s="1">
        <f t="shared" si="246"/>
        <v>0</v>
      </c>
      <c r="I892" s="1">
        <f t="shared" si="247"/>
        <v>1677721600</v>
      </c>
      <c r="J892" s="1">
        <f t="shared" si="248"/>
        <v>1677721600</v>
      </c>
      <c r="K892" s="1">
        <f t="shared" si="249"/>
        <v>0</v>
      </c>
      <c r="L892" s="1">
        <f t="shared" si="250"/>
        <v>0</v>
      </c>
      <c r="M892" s="1">
        <f t="shared" si="245"/>
        <v>-2369780640</v>
      </c>
      <c r="N892" s="1">
        <f t="shared" si="242"/>
        <v>0</v>
      </c>
      <c r="O892" s="1">
        <f t="shared" si="243"/>
        <v>0</v>
      </c>
      <c r="P892" s="1">
        <f t="shared" si="251"/>
        <v>161061273600</v>
      </c>
      <c r="Q892" s="1">
        <f t="shared" si="252"/>
        <v>158691492960</v>
      </c>
      <c r="R892" s="1">
        <f>SUM($K$812:K892)-SUM($I$812:I892)</f>
        <v>-2369780640</v>
      </c>
      <c r="S892" s="2">
        <f t="shared" si="253"/>
        <v>-1.4713534712791443E-2</v>
      </c>
      <c r="T892" s="2">
        <f>AVERAGE($S$812:S892)</f>
        <v>-7.2900144298994015E-4</v>
      </c>
    </row>
    <row r="893" spans="1:20" x14ac:dyDescent="0.3">
      <c r="A893" s="3">
        <v>0.6211022534714874</v>
      </c>
      <c r="B893">
        <f t="shared" si="237"/>
        <v>1</v>
      </c>
      <c r="C893" s="1">
        <f t="shared" si="244"/>
        <v>3355443200</v>
      </c>
      <c r="D893" s="1" t="str">
        <f t="shared" si="238"/>
        <v>NO</v>
      </c>
      <c r="E893">
        <f t="shared" si="239"/>
        <v>82</v>
      </c>
      <c r="F893">
        <f t="shared" si="240"/>
        <v>29</v>
      </c>
      <c r="G893" s="2">
        <f t="shared" si="241"/>
        <v>0.35365853658536583</v>
      </c>
      <c r="H893" s="1">
        <f t="shared" si="246"/>
        <v>2348810240</v>
      </c>
      <c r="I893" s="1">
        <f t="shared" si="247"/>
        <v>0</v>
      </c>
      <c r="J893" s="1">
        <f t="shared" si="248"/>
        <v>0</v>
      </c>
      <c r="K893" s="1">
        <f t="shared" si="249"/>
        <v>2348810240</v>
      </c>
      <c r="L893" s="1">
        <f t="shared" si="250"/>
        <v>2348810240</v>
      </c>
      <c r="M893" s="1">
        <f t="shared" si="245"/>
        <v>-20970400</v>
      </c>
      <c r="N893" s="1">
        <f t="shared" si="242"/>
        <v>0</v>
      </c>
      <c r="O893" s="1">
        <f t="shared" si="243"/>
        <v>0</v>
      </c>
      <c r="P893" s="1">
        <f t="shared" si="251"/>
        <v>161061273600</v>
      </c>
      <c r="Q893" s="1">
        <f t="shared" si="252"/>
        <v>161040303200</v>
      </c>
      <c r="R893" s="1">
        <f>SUM($K$812:K893)-SUM($I$812:I893)</f>
        <v>-20970400</v>
      </c>
      <c r="S893" s="2">
        <f t="shared" si="253"/>
        <v>-1.3020137945810953E-4</v>
      </c>
      <c r="T893" s="2">
        <f>AVERAGE($S$812:S893)</f>
        <v>-7.2169900319077145E-4</v>
      </c>
    </row>
    <row r="894" spans="1:20" x14ac:dyDescent="0.3">
      <c r="A894" s="3">
        <v>0.98824382265548005</v>
      </c>
      <c r="B894">
        <f t="shared" si="237"/>
        <v>1</v>
      </c>
      <c r="C894" s="1">
        <f t="shared" si="244"/>
        <v>1677721600</v>
      </c>
      <c r="D894" s="1" t="str">
        <f t="shared" si="238"/>
        <v>NO</v>
      </c>
      <c r="E894">
        <f t="shared" si="239"/>
        <v>83</v>
      </c>
      <c r="F894">
        <f t="shared" si="240"/>
        <v>30</v>
      </c>
      <c r="G894" s="2">
        <f t="shared" si="241"/>
        <v>0.36144578313253012</v>
      </c>
      <c r="H894" s="1">
        <f t="shared" si="246"/>
        <v>1174405120</v>
      </c>
      <c r="I894" s="1">
        <f t="shared" si="247"/>
        <v>0</v>
      </c>
      <c r="J894" s="1">
        <f t="shared" si="248"/>
        <v>0</v>
      </c>
      <c r="K894" s="1">
        <f t="shared" si="249"/>
        <v>1174405120</v>
      </c>
      <c r="L894" s="1">
        <f t="shared" si="250"/>
        <v>3523215360</v>
      </c>
      <c r="M894" s="1">
        <f t="shared" si="245"/>
        <v>1153434720</v>
      </c>
      <c r="N894" s="1">
        <f t="shared" si="242"/>
        <v>0</v>
      </c>
      <c r="O894" s="1">
        <f t="shared" si="243"/>
        <v>0</v>
      </c>
      <c r="P894" s="1">
        <f t="shared" si="251"/>
        <v>161061273600</v>
      </c>
      <c r="Q894" s="1">
        <f t="shared" si="252"/>
        <v>162214708320</v>
      </c>
      <c r="R894" s="1">
        <f>SUM($K$812:K894)-SUM($I$812:I894)</f>
        <v>1153434720</v>
      </c>
      <c r="S894" s="2">
        <f t="shared" si="253"/>
        <v>7.161465287208557E-3</v>
      </c>
      <c r="T894" s="2">
        <f>AVERAGE($S$812:S894)</f>
        <v>-6.2672112017391206E-4</v>
      </c>
    </row>
    <row r="895" spans="1:20" x14ac:dyDescent="0.3">
      <c r="A895" s="3">
        <v>0.8280120724419624</v>
      </c>
      <c r="B895">
        <f t="shared" si="237"/>
        <v>1</v>
      </c>
      <c r="C895" s="1">
        <f t="shared" si="244"/>
        <v>838860800</v>
      </c>
      <c r="D895" s="1" t="str">
        <f t="shared" si="238"/>
        <v>NO</v>
      </c>
      <c r="E895">
        <f t="shared" si="239"/>
        <v>84</v>
      </c>
      <c r="F895">
        <f t="shared" si="240"/>
        <v>31</v>
      </c>
      <c r="G895" s="2">
        <f t="shared" si="241"/>
        <v>0.36904761904761907</v>
      </c>
      <c r="H895" s="1">
        <f t="shared" si="246"/>
        <v>587202560</v>
      </c>
      <c r="I895" s="1">
        <f t="shared" si="247"/>
        <v>0</v>
      </c>
      <c r="J895" s="1">
        <f t="shared" si="248"/>
        <v>0</v>
      </c>
      <c r="K895" s="1">
        <f t="shared" si="249"/>
        <v>587202560</v>
      </c>
      <c r="L895" s="1">
        <f t="shared" si="250"/>
        <v>4110417920</v>
      </c>
      <c r="M895" s="1">
        <f t="shared" si="245"/>
        <v>1740637280</v>
      </c>
      <c r="N895" s="1">
        <f t="shared" si="242"/>
        <v>0</v>
      </c>
      <c r="O895" s="1">
        <f t="shared" si="243"/>
        <v>0</v>
      </c>
      <c r="P895" s="1">
        <f t="shared" si="251"/>
        <v>161061273600</v>
      </c>
      <c r="Q895" s="1">
        <f t="shared" si="252"/>
        <v>162801910880</v>
      </c>
      <c r="R895" s="1">
        <f>SUM($K$812:K895)-SUM($I$812:I895)</f>
        <v>1740637280</v>
      </c>
      <c r="S895" s="2">
        <f t="shared" si="253"/>
        <v>1.080729862054189E-2</v>
      </c>
      <c r="T895" s="2">
        <f>AVERAGE($S$812:S895)</f>
        <v>-4.9060183754634306E-4</v>
      </c>
    </row>
    <row r="896" spans="1:20" x14ac:dyDescent="0.3">
      <c r="A896" s="3">
        <v>0.44740986269278327</v>
      </c>
      <c r="B896">
        <f t="shared" si="237"/>
        <v>0</v>
      </c>
      <c r="C896" s="1">
        <f t="shared" si="244"/>
        <v>419430400</v>
      </c>
      <c r="D896" s="1" t="str">
        <f t="shared" si="238"/>
        <v>NO</v>
      </c>
      <c r="E896">
        <f t="shared" si="239"/>
        <v>85</v>
      </c>
      <c r="F896">
        <f t="shared" si="240"/>
        <v>31</v>
      </c>
      <c r="G896" s="2">
        <f t="shared" si="241"/>
        <v>0.36470588235294116</v>
      </c>
      <c r="H896" s="1">
        <f t="shared" si="246"/>
        <v>0</v>
      </c>
      <c r="I896" s="1">
        <f t="shared" si="247"/>
        <v>419430400</v>
      </c>
      <c r="J896" s="1">
        <f t="shared" si="248"/>
        <v>419430400</v>
      </c>
      <c r="K896" s="1">
        <f t="shared" si="249"/>
        <v>0</v>
      </c>
      <c r="L896" s="1">
        <f t="shared" si="250"/>
        <v>0</v>
      </c>
      <c r="M896" s="1">
        <f t="shared" si="245"/>
        <v>1321206880</v>
      </c>
      <c r="N896" s="1">
        <f t="shared" si="242"/>
        <v>0</v>
      </c>
      <c r="O896" s="1">
        <f t="shared" si="243"/>
        <v>0</v>
      </c>
      <c r="P896" s="1">
        <f t="shared" si="251"/>
        <v>161061273600</v>
      </c>
      <c r="Q896" s="1">
        <f t="shared" si="252"/>
        <v>162382480480</v>
      </c>
      <c r="R896" s="1">
        <f>SUM($K$812:K896)-SUM($I$812:I896)</f>
        <v>1321206880</v>
      </c>
      <c r="S896" s="2">
        <f t="shared" si="253"/>
        <v>8.2031319538752243E-3</v>
      </c>
      <c r="T896" s="2">
        <f>AVERAGE($S$812:S896)</f>
        <v>-3.8832261647079517E-4</v>
      </c>
    </row>
    <row r="897" spans="1:20" x14ac:dyDescent="0.3">
      <c r="A897" s="3">
        <v>0.47639268786947542</v>
      </c>
      <c r="B897">
        <f t="shared" si="237"/>
        <v>0</v>
      </c>
      <c r="C897" s="1">
        <f t="shared" si="244"/>
        <v>838860800</v>
      </c>
      <c r="D897" s="1" t="str">
        <f t="shared" si="238"/>
        <v>NO</v>
      </c>
      <c r="E897">
        <f t="shared" si="239"/>
        <v>86</v>
      </c>
      <c r="F897">
        <f t="shared" si="240"/>
        <v>31</v>
      </c>
      <c r="G897" s="2">
        <f t="shared" si="241"/>
        <v>0.36046511627906974</v>
      </c>
      <c r="H897" s="1">
        <f t="shared" si="246"/>
        <v>0</v>
      </c>
      <c r="I897" s="1">
        <f t="shared" si="247"/>
        <v>838860800</v>
      </c>
      <c r="J897" s="1">
        <f t="shared" si="248"/>
        <v>1258291200</v>
      </c>
      <c r="K897" s="1">
        <f t="shared" si="249"/>
        <v>0</v>
      </c>
      <c r="L897" s="1">
        <f t="shared" si="250"/>
        <v>0</v>
      </c>
      <c r="M897" s="1">
        <f t="shared" si="245"/>
        <v>482346080</v>
      </c>
      <c r="N897" s="1">
        <f t="shared" si="242"/>
        <v>0</v>
      </c>
      <c r="O897" s="1">
        <f t="shared" si="243"/>
        <v>0</v>
      </c>
      <c r="P897" s="1">
        <f t="shared" si="251"/>
        <v>161061273600</v>
      </c>
      <c r="Q897" s="1">
        <f t="shared" si="252"/>
        <v>161543619680</v>
      </c>
      <c r="R897" s="1">
        <f>SUM($K$812:K897)-SUM($I$812:I897)</f>
        <v>482346080</v>
      </c>
      <c r="S897" s="2">
        <f t="shared" si="253"/>
        <v>2.9947986205418903E-3</v>
      </c>
      <c r="T897" s="2">
        <f>AVERAGE($S$812:S897)</f>
        <v>-3.4898399743576395E-4</v>
      </c>
    </row>
    <row r="898" spans="1:20" x14ac:dyDescent="0.3">
      <c r="A898" s="3">
        <v>0.91210964932135929</v>
      </c>
      <c r="B898">
        <f t="shared" si="237"/>
        <v>1</v>
      </c>
      <c r="C898" s="1">
        <f t="shared" si="244"/>
        <v>1677721600</v>
      </c>
      <c r="D898" s="1" t="str">
        <f t="shared" si="238"/>
        <v>NO</v>
      </c>
      <c r="E898">
        <f t="shared" si="239"/>
        <v>87</v>
      </c>
      <c r="F898">
        <f t="shared" si="240"/>
        <v>32</v>
      </c>
      <c r="G898" s="2">
        <f t="shared" si="241"/>
        <v>0.36781609195402298</v>
      </c>
      <c r="H898" s="1">
        <f t="shared" si="246"/>
        <v>1174405120</v>
      </c>
      <c r="I898" s="1">
        <f t="shared" si="247"/>
        <v>0</v>
      </c>
      <c r="J898" s="1">
        <f t="shared" si="248"/>
        <v>0</v>
      </c>
      <c r="K898" s="1">
        <f t="shared" si="249"/>
        <v>1174405120</v>
      </c>
      <c r="L898" s="1">
        <f t="shared" si="250"/>
        <v>1174405120</v>
      </c>
      <c r="M898" s="1">
        <f t="shared" si="245"/>
        <v>1656751200</v>
      </c>
      <c r="N898" s="1">
        <f t="shared" si="242"/>
        <v>0</v>
      </c>
      <c r="O898" s="1">
        <f t="shared" si="243"/>
        <v>0</v>
      </c>
      <c r="P898" s="1">
        <f t="shared" si="251"/>
        <v>161061273600</v>
      </c>
      <c r="Q898" s="1">
        <f t="shared" si="252"/>
        <v>162718024800</v>
      </c>
      <c r="R898" s="1">
        <f>SUM($K$812:K898)-SUM($I$812:I898)</f>
        <v>1656751200</v>
      </c>
      <c r="S898" s="2">
        <f t="shared" si="253"/>
        <v>1.0286465287208557E-2</v>
      </c>
      <c r="T898" s="2">
        <f>AVERAGE($S$812:S898)</f>
        <v>-2.2673745393410512E-4</v>
      </c>
    </row>
    <row r="899" spans="1:20" x14ac:dyDescent="0.3">
      <c r="A899" s="3">
        <v>0.31737743549156849</v>
      </c>
      <c r="B899">
        <f t="shared" si="237"/>
        <v>0</v>
      </c>
      <c r="C899" s="1">
        <f t="shared" si="244"/>
        <v>838860800</v>
      </c>
      <c r="D899" s="1" t="str">
        <f t="shared" si="238"/>
        <v>NO</v>
      </c>
      <c r="E899">
        <f t="shared" si="239"/>
        <v>88</v>
      </c>
      <c r="F899">
        <f t="shared" si="240"/>
        <v>32</v>
      </c>
      <c r="G899" s="2">
        <f t="shared" si="241"/>
        <v>0.36363636363636365</v>
      </c>
      <c r="H899" s="1">
        <f t="shared" si="246"/>
        <v>0</v>
      </c>
      <c r="I899" s="1">
        <f t="shared" si="247"/>
        <v>838860800</v>
      </c>
      <c r="J899" s="1">
        <f t="shared" si="248"/>
        <v>838860800</v>
      </c>
      <c r="K899" s="1">
        <f t="shared" si="249"/>
        <v>0</v>
      </c>
      <c r="L899" s="1">
        <f t="shared" si="250"/>
        <v>0</v>
      </c>
      <c r="M899" s="1">
        <f t="shared" si="245"/>
        <v>817890400</v>
      </c>
      <c r="N899" s="1">
        <f t="shared" si="242"/>
        <v>0</v>
      </c>
      <c r="O899" s="1">
        <f t="shared" si="243"/>
        <v>0</v>
      </c>
      <c r="P899" s="1">
        <f t="shared" si="251"/>
        <v>161061273600</v>
      </c>
      <c r="Q899" s="1">
        <f t="shared" si="252"/>
        <v>161879164000</v>
      </c>
      <c r="R899" s="1">
        <f>SUM($K$812:K899)-SUM($I$812:I899)</f>
        <v>817890400</v>
      </c>
      <c r="S899" s="2">
        <f t="shared" si="253"/>
        <v>5.0781319538752241E-3</v>
      </c>
      <c r="T899" s="2">
        <f>AVERAGE($S$812:S899)</f>
        <v>-1.6645484702718091E-4</v>
      </c>
    </row>
    <row r="900" spans="1:20" x14ac:dyDescent="0.3">
      <c r="A900" s="3">
        <v>0.26868992110553125</v>
      </c>
      <c r="B900">
        <f t="shared" ref="B900:B963" si="254">IF(A900&lt;0.5,0,1)</f>
        <v>0</v>
      </c>
      <c r="C900" s="1">
        <f t="shared" si="244"/>
        <v>1677721600</v>
      </c>
      <c r="D900" s="1" t="str">
        <f t="shared" ref="D900:D963" si="255">IF(M900&gt;=P900,"YES",IF(AND(B900=1,C900/2&lt;10),"YES","NO"))</f>
        <v>NO</v>
      </c>
      <c r="E900">
        <f t="shared" ref="E900:E963" si="256">IF(D899="NO",E899+1,1)</f>
        <v>89</v>
      </c>
      <c r="F900">
        <f t="shared" ref="F900:F963" si="257">IF(D899="NO",F899+B900,B900)</f>
        <v>32</v>
      </c>
      <c r="G900" s="2">
        <f t="shared" ref="G900:G963" si="258">IFERROR(F900/E900,"")</f>
        <v>0.3595505617977528</v>
      </c>
      <c r="H900" s="1">
        <f t="shared" si="246"/>
        <v>0</v>
      </c>
      <c r="I900" s="1">
        <f t="shared" si="247"/>
        <v>1677721600</v>
      </c>
      <c r="J900" s="1">
        <f t="shared" si="248"/>
        <v>2516582400</v>
      </c>
      <c r="K900" s="1">
        <f t="shared" si="249"/>
        <v>0</v>
      </c>
      <c r="L900" s="1">
        <f t="shared" si="250"/>
        <v>0</v>
      </c>
      <c r="M900" s="1">
        <f t="shared" si="245"/>
        <v>-859831200</v>
      </c>
      <c r="N900" s="1">
        <f t="shared" ref="N900:N963" si="259">IF(M900&gt;P900,P900,)</f>
        <v>0</v>
      </c>
      <c r="O900" s="1">
        <f t="shared" ref="O900:O963" si="260">IF(M900&gt;=P900,M900,0)</f>
        <v>0</v>
      </c>
      <c r="P900" s="1">
        <f t="shared" si="251"/>
        <v>161061273600</v>
      </c>
      <c r="Q900" s="1">
        <f t="shared" si="252"/>
        <v>160201442400</v>
      </c>
      <c r="R900" s="1">
        <f>SUM($K$812:K900)-SUM($I$812:I900)</f>
        <v>-859831200</v>
      </c>
      <c r="S900" s="2">
        <f t="shared" si="253"/>
        <v>-5.3385347127914429E-3</v>
      </c>
      <c r="T900" s="2">
        <f>AVERAGE($S$812:S900)</f>
        <v>-2.2456810394588046E-4</v>
      </c>
    </row>
    <row r="901" spans="1:20" x14ac:dyDescent="0.3">
      <c r="A901" s="3">
        <v>0.32453016268970725</v>
      </c>
      <c r="B901">
        <f t="shared" si="254"/>
        <v>0</v>
      </c>
      <c r="C901" s="1">
        <f t="shared" ref="C901:C964" si="261">IF(N900=0,IF(B900=0,2*C900,IF((C900/2)&lt;10,100,0.5*C900)),100)</f>
        <v>3355443200</v>
      </c>
      <c r="D901" s="1" t="str">
        <f t="shared" si="255"/>
        <v>NO</v>
      </c>
      <c r="E901">
        <f t="shared" si="256"/>
        <v>90</v>
      </c>
      <c r="F901">
        <f t="shared" si="257"/>
        <v>32</v>
      </c>
      <c r="G901" s="2">
        <f t="shared" si="258"/>
        <v>0.35555555555555557</v>
      </c>
      <c r="H901" s="1">
        <f t="shared" si="246"/>
        <v>0</v>
      </c>
      <c r="I901" s="1">
        <f t="shared" si="247"/>
        <v>3355443200</v>
      </c>
      <c r="J901" s="1">
        <f t="shared" si="248"/>
        <v>5872025600</v>
      </c>
      <c r="K901" s="1">
        <f t="shared" si="249"/>
        <v>0</v>
      </c>
      <c r="L901" s="1">
        <f t="shared" si="250"/>
        <v>0</v>
      </c>
      <c r="M901" s="1">
        <f t="shared" ref="M901:M964" si="262">M900+K901-I901-O900</f>
        <v>-4215274400</v>
      </c>
      <c r="N901" s="1">
        <f t="shared" si="259"/>
        <v>0</v>
      </c>
      <c r="O901" s="1">
        <f t="shared" si="260"/>
        <v>0</v>
      </c>
      <c r="P901" s="1">
        <f t="shared" si="251"/>
        <v>161061273600</v>
      </c>
      <c r="Q901" s="1">
        <f t="shared" si="252"/>
        <v>156845999200</v>
      </c>
      <c r="R901" s="1">
        <f>SUM($K$812:K901)-SUM($I$812:I901)</f>
        <v>-4215274400</v>
      </c>
      <c r="S901" s="2">
        <f t="shared" si="253"/>
        <v>-2.6171868046124775E-2</v>
      </c>
      <c r="T901" s="2">
        <f>AVERAGE($S$812:S901)</f>
        <v>-5.1287143663675705E-4</v>
      </c>
    </row>
    <row r="902" spans="1:20" x14ac:dyDescent="0.3">
      <c r="A902" s="3">
        <v>0.156334578226348</v>
      </c>
      <c r="B902">
        <f t="shared" si="254"/>
        <v>0</v>
      </c>
      <c r="C902" s="1">
        <f t="shared" si="261"/>
        <v>6710886400</v>
      </c>
      <c r="D902" s="1" t="str">
        <f t="shared" si="255"/>
        <v>NO</v>
      </c>
      <c r="E902">
        <f t="shared" si="256"/>
        <v>91</v>
      </c>
      <c r="F902">
        <f t="shared" si="257"/>
        <v>32</v>
      </c>
      <c r="G902" s="2">
        <f t="shared" si="258"/>
        <v>0.35164835164835168</v>
      </c>
      <c r="H902" s="1">
        <f t="shared" ref="H902:H965" si="263">IF(B902=1,C902*0.7,0)</f>
        <v>0</v>
      </c>
      <c r="I902" s="1">
        <f t="shared" ref="I902:I965" si="264">IF(H902=0,C902,)</f>
        <v>6710886400</v>
      </c>
      <c r="J902" s="1">
        <f t="shared" ref="J902:J965" si="265">IF(I902=0,0,J901+I902)</f>
        <v>12582912000</v>
      </c>
      <c r="K902" s="1">
        <f t="shared" ref="K902:K965" si="266">IF(H902=0,,H902)</f>
        <v>0</v>
      </c>
      <c r="L902" s="1">
        <f t="shared" ref="L902:L965" si="267">IF(K902=0,0,L901+K902)</f>
        <v>0</v>
      </c>
      <c r="M902" s="1">
        <f t="shared" si="262"/>
        <v>-10926160800</v>
      </c>
      <c r="N902" s="1">
        <f t="shared" si="259"/>
        <v>0</v>
      </c>
      <c r="O902" s="1">
        <f t="shared" si="260"/>
        <v>0</v>
      </c>
      <c r="P902" s="1">
        <f t="shared" ref="P902:P965" si="268">IF(C902+C901&lt;P901,P901,C902+C901)</f>
        <v>161061273600</v>
      </c>
      <c r="Q902" s="1">
        <f t="shared" si="252"/>
        <v>150135112800</v>
      </c>
      <c r="R902" s="1">
        <f>SUM($K$812:K902)-SUM($I$812:I902)</f>
        <v>-10926160800</v>
      </c>
      <c r="S902" s="2">
        <f t="shared" si="253"/>
        <v>-6.7838534712791443E-2</v>
      </c>
      <c r="T902" s="2">
        <f>AVERAGE($S$812:S902)</f>
        <v>-1.2527138902208746E-3</v>
      </c>
    </row>
    <row r="903" spans="1:20" x14ac:dyDescent="0.3">
      <c r="A903" s="3">
        <v>0.83048843510757475</v>
      </c>
      <c r="B903">
        <f t="shared" si="254"/>
        <v>1</v>
      </c>
      <c r="C903" s="1">
        <f t="shared" si="261"/>
        <v>13421772800</v>
      </c>
      <c r="D903" s="1" t="str">
        <f t="shared" si="255"/>
        <v>NO</v>
      </c>
      <c r="E903">
        <f t="shared" si="256"/>
        <v>92</v>
      </c>
      <c r="F903">
        <f t="shared" si="257"/>
        <v>33</v>
      </c>
      <c r="G903" s="2">
        <f t="shared" si="258"/>
        <v>0.35869565217391303</v>
      </c>
      <c r="H903" s="1">
        <f t="shared" si="263"/>
        <v>9395240960</v>
      </c>
      <c r="I903" s="1">
        <f t="shared" si="264"/>
        <v>0</v>
      </c>
      <c r="J903" s="1">
        <f t="shared" si="265"/>
        <v>0</v>
      </c>
      <c r="K903" s="1">
        <f t="shared" si="266"/>
        <v>9395240960</v>
      </c>
      <c r="L903" s="1">
        <f t="shared" si="267"/>
        <v>9395240960</v>
      </c>
      <c r="M903" s="1">
        <f t="shared" si="262"/>
        <v>-1530919840</v>
      </c>
      <c r="N903" s="1">
        <f t="shared" si="259"/>
        <v>0</v>
      </c>
      <c r="O903" s="1">
        <f t="shared" si="260"/>
        <v>0</v>
      </c>
      <c r="P903" s="1">
        <f t="shared" si="268"/>
        <v>161061273600</v>
      </c>
      <c r="Q903" s="1">
        <f t="shared" si="252"/>
        <v>159530353760</v>
      </c>
      <c r="R903" s="1">
        <f>SUM($K$812:K903)-SUM($I$812:I903)</f>
        <v>-1530919840</v>
      </c>
      <c r="S903" s="2">
        <f t="shared" si="253"/>
        <v>-9.5052013794581103E-3</v>
      </c>
      <c r="T903" s="2">
        <f>AVERAGE($S$812:S903)</f>
        <v>-1.3424148411908445E-3</v>
      </c>
    </row>
    <row r="904" spans="1:20" x14ac:dyDescent="0.3">
      <c r="A904" s="3">
        <v>0.39087030538926493</v>
      </c>
      <c r="B904">
        <f t="shared" si="254"/>
        <v>0</v>
      </c>
      <c r="C904" s="1">
        <f t="shared" si="261"/>
        <v>6710886400</v>
      </c>
      <c r="D904" s="1" t="str">
        <f t="shared" si="255"/>
        <v>NO</v>
      </c>
      <c r="E904">
        <f t="shared" si="256"/>
        <v>93</v>
      </c>
      <c r="F904">
        <f t="shared" si="257"/>
        <v>33</v>
      </c>
      <c r="G904" s="2">
        <f t="shared" si="258"/>
        <v>0.35483870967741937</v>
      </c>
      <c r="H904" s="1">
        <f t="shared" si="263"/>
        <v>0</v>
      </c>
      <c r="I904" s="1">
        <f t="shared" si="264"/>
        <v>6710886400</v>
      </c>
      <c r="J904" s="1">
        <f t="shared" si="265"/>
        <v>6710886400</v>
      </c>
      <c r="K904" s="1">
        <f t="shared" si="266"/>
        <v>0</v>
      </c>
      <c r="L904" s="1">
        <f t="shared" si="267"/>
        <v>0</v>
      </c>
      <c r="M904" s="1">
        <f t="shared" si="262"/>
        <v>-8241806240</v>
      </c>
      <c r="N904" s="1">
        <f t="shared" si="259"/>
        <v>0</v>
      </c>
      <c r="O904" s="1">
        <f t="shared" si="260"/>
        <v>0</v>
      </c>
      <c r="P904" s="1">
        <f t="shared" si="268"/>
        <v>161061273600</v>
      </c>
      <c r="Q904" s="1">
        <f t="shared" si="252"/>
        <v>152819467360</v>
      </c>
      <c r="R904" s="1">
        <f>SUM($K$812:K904)-SUM($I$812:I904)</f>
        <v>-8241806240</v>
      </c>
      <c r="S904" s="2">
        <f t="shared" si="253"/>
        <v>-5.1171868046124773E-2</v>
      </c>
      <c r="T904" s="2">
        <f>AVERAGE($S$812:S904)</f>
        <v>-1.8782154132869083E-3</v>
      </c>
    </row>
    <row r="905" spans="1:20" x14ac:dyDescent="0.3">
      <c r="A905" s="3">
        <v>0.99585039421493371</v>
      </c>
      <c r="B905">
        <f t="shared" si="254"/>
        <v>1</v>
      </c>
      <c r="C905" s="1">
        <f t="shared" si="261"/>
        <v>13421772800</v>
      </c>
      <c r="D905" s="1" t="str">
        <f t="shared" si="255"/>
        <v>NO</v>
      </c>
      <c r="E905">
        <f t="shared" si="256"/>
        <v>94</v>
      </c>
      <c r="F905">
        <f t="shared" si="257"/>
        <v>34</v>
      </c>
      <c r="G905" s="2">
        <f t="shared" si="258"/>
        <v>0.36170212765957449</v>
      </c>
      <c r="H905" s="1">
        <f t="shared" si="263"/>
        <v>9395240960</v>
      </c>
      <c r="I905" s="1">
        <f t="shared" si="264"/>
        <v>0</v>
      </c>
      <c r="J905" s="1">
        <f t="shared" si="265"/>
        <v>0</v>
      </c>
      <c r="K905" s="1">
        <f t="shared" si="266"/>
        <v>9395240960</v>
      </c>
      <c r="L905" s="1">
        <f t="shared" si="267"/>
        <v>9395240960</v>
      </c>
      <c r="M905" s="1">
        <f t="shared" si="262"/>
        <v>1153434720</v>
      </c>
      <c r="N905" s="1">
        <f t="shared" si="259"/>
        <v>0</v>
      </c>
      <c r="O905" s="1">
        <f t="shared" si="260"/>
        <v>0</v>
      </c>
      <c r="P905" s="1">
        <f t="shared" si="268"/>
        <v>161061273600</v>
      </c>
      <c r="Q905" s="1">
        <f t="shared" si="252"/>
        <v>162214708320</v>
      </c>
      <c r="R905" s="1">
        <f>SUM($K$812:K905)-SUM($I$812:I905)</f>
        <v>1153434720</v>
      </c>
      <c r="S905" s="2">
        <f t="shared" si="253"/>
        <v>7.161465287208557E-3</v>
      </c>
      <c r="T905" s="2">
        <f>AVERAGE($S$812:S905)</f>
        <v>-1.7820485973241904E-3</v>
      </c>
    </row>
    <row r="906" spans="1:20" x14ac:dyDescent="0.3">
      <c r="A906" s="3">
        <v>0.66849174607809547</v>
      </c>
      <c r="B906">
        <f t="shared" si="254"/>
        <v>1</v>
      </c>
      <c r="C906" s="1">
        <f t="shared" si="261"/>
        <v>6710886400</v>
      </c>
      <c r="D906" s="1" t="str">
        <f t="shared" si="255"/>
        <v>NO</v>
      </c>
      <c r="E906">
        <f t="shared" si="256"/>
        <v>95</v>
      </c>
      <c r="F906">
        <f t="shared" si="257"/>
        <v>35</v>
      </c>
      <c r="G906" s="2">
        <f t="shared" si="258"/>
        <v>0.36842105263157893</v>
      </c>
      <c r="H906" s="1">
        <f t="shared" si="263"/>
        <v>4697620480</v>
      </c>
      <c r="I906" s="1">
        <f t="shared" si="264"/>
        <v>0</v>
      </c>
      <c r="J906" s="1">
        <f t="shared" si="265"/>
        <v>0</v>
      </c>
      <c r="K906" s="1">
        <f t="shared" si="266"/>
        <v>4697620480</v>
      </c>
      <c r="L906" s="1">
        <f t="shared" si="267"/>
        <v>14092861440</v>
      </c>
      <c r="M906" s="1">
        <f t="shared" si="262"/>
        <v>5851055200</v>
      </c>
      <c r="N906" s="1">
        <f t="shared" si="259"/>
        <v>0</v>
      </c>
      <c r="O906" s="1">
        <f t="shared" si="260"/>
        <v>0</v>
      </c>
      <c r="P906" s="1">
        <f t="shared" si="268"/>
        <v>161061273600</v>
      </c>
      <c r="Q906" s="1">
        <f t="shared" si="252"/>
        <v>166912328800</v>
      </c>
      <c r="R906" s="1">
        <f>SUM($K$812:K906)-SUM($I$812:I906)</f>
        <v>5851055200</v>
      </c>
      <c r="S906" s="2">
        <f t="shared" si="253"/>
        <v>3.6328131953875221E-2</v>
      </c>
      <c r="T906" s="2">
        <f>AVERAGE($S$812:S906)</f>
        <v>-1.3808888020484073E-3</v>
      </c>
    </row>
    <row r="907" spans="1:20" x14ac:dyDescent="0.3">
      <c r="A907" s="3">
        <v>0.32781971755997985</v>
      </c>
      <c r="B907">
        <f t="shared" si="254"/>
        <v>0</v>
      </c>
      <c r="C907" s="1">
        <f t="shared" si="261"/>
        <v>3355443200</v>
      </c>
      <c r="D907" s="1" t="str">
        <f t="shared" si="255"/>
        <v>NO</v>
      </c>
      <c r="E907">
        <f t="shared" si="256"/>
        <v>96</v>
      </c>
      <c r="F907">
        <f t="shared" si="257"/>
        <v>35</v>
      </c>
      <c r="G907" s="2">
        <f t="shared" si="258"/>
        <v>0.36458333333333331</v>
      </c>
      <c r="H907" s="1">
        <f t="shared" si="263"/>
        <v>0</v>
      </c>
      <c r="I907" s="1">
        <f t="shared" si="264"/>
        <v>3355443200</v>
      </c>
      <c r="J907" s="1">
        <f t="shared" si="265"/>
        <v>3355443200</v>
      </c>
      <c r="K907" s="1">
        <f t="shared" si="266"/>
        <v>0</v>
      </c>
      <c r="L907" s="1">
        <f t="shared" si="267"/>
        <v>0</v>
      </c>
      <c r="M907" s="1">
        <f t="shared" si="262"/>
        <v>2495612000</v>
      </c>
      <c r="N907" s="1">
        <f t="shared" si="259"/>
        <v>0</v>
      </c>
      <c r="O907" s="1">
        <f t="shared" si="260"/>
        <v>0</v>
      </c>
      <c r="P907" s="1">
        <f t="shared" si="268"/>
        <v>161061273600</v>
      </c>
      <c r="Q907" s="1">
        <f t="shared" si="252"/>
        <v>163556885600</v>
      </c>
      <c r="R907" s="1">
        <f>SUM($K$812:K907)-SUM($I$812:I907)</f>
        <v>2495612000</v>
      </c>
      <c r="S907" s="2">
        <f t="shared" si="253"/>
        <v>1.5494798620541891E-2</v>
      </c>
      <c r="T907" s="2">
        <f>AVERAGE($S$812:S907)</f>
        <v>-1.205100391396425E-3</v>
      </c>
    </row>
    <row r="908" spans="1:20" x14ac:dyDescent="0.3">
      <c r="A908" s="3">
        <v>0.84230797678162384</v>
      </c>
      <c r="B908">
        <f t="shared" si="254"/>
        <v>1</v>
      </c>
      <c r="C908" s="1">
        <f t="shared" si="261"/>
        <v>6710886400</v>
      </c>
      <c r="D908" s="1" t="str">
        <f t="shared" si="255"/>
        <v>NO</v>
      </c>
      <c r="E908">
        <f t="shared" si="256"/>
        <v>97</v>
      </c>
      <c r="F908">
        <f t="shared" si="257"/>
        <v>36</v>
      </c>
      <c r="G908" s="2">
        <f t="shared" si="258"/>
        <v>0.37113402061855671</v>
      </c>
      <c r="H908" s="1">
        <f t="shared" si="263"/>
        <v>4697620480</v>
      </c>
      <c r="I908" s="1">
        <f t="shared" si="264"/>
        <v>0</v>
      </c>
      <c r="J908" s="1">
        <f t="shared" si="265"/>
        <v>0</v>
      </c>
      <c r="K908" s="1">
        <f t="shared" si="266"/>
        <v>4697620480</v>
      </c>
      <c r="L908" s="1">
        <f t="shared" si="267"/>
        <v>4697620480</v>
      </c>
      <c r="M908" s="1">
        <f t="shared" si="262"/>
        <v>7193232480</v>
      </c>
      <c r="N908" s="1">
        <f t="shared" si="259"/>
        <v>0</v>
      </c>
      <c r="O908" s="1">
        <f t="shared" si="260"/>
        <v>0</v>
      </c>
      <c r="P908" s="1">
        <f t="shared" si="268"/>
        <v>161061273600</v>
      </c>
      <c r="Q908" s="1">
        <f t="shared" si="252"/>
        <v>168254506080</v>
      </c>
      <c r="R908" s="1">
        <f>SUM($K$812:K908)-SUM($I$812:I908)</f>
        <v>7193232480</v>
      </c>
      <c r="S908" s="2">
        <f t="shared" si="253"/>
        <v>4.466146528720856E-2</v>
      </c>
      <c r="T908" s="2">
        <f>AVERAGE($S$812:S908)</f>
        <v>-7.3224919883348703E-4</v>
      </c>
    </row>
    <row r="909" spans="1:20" x14ac:dyDescent="0.3">
      <c r="A909" s="3">
        <v>0.38809632403593552</v>
      </c>
      <c r="B909">
        <f t="shared" si="254"/>
        <v>0</v>
      </c>
      <c r="C909" s="1">
        <f t="shared" si="261"/>
        <v>3355443200</v>
      </c>
      <c r="D909" s="1" t="str">
        <f t="shared" si="255"/>
        <v>NO</v>
      </c>
      <c r="E909">
        <f t="shared" si="256"/>
        <v>98</v>
      </c>
      <c r="F909">
        <f t="shared" si="257"/>
        <v>36</v>
      </c>
      <c r="G909" s="2">
        <f t="shared" si="258"/>
        <v>0.36734693877551022</v>
      </c>
      <c r="H909" s="1">
        <f t="shared" si="263"/>
        <v>0</v>
      </c>
      <c r="I909" s="1">
        <f t="shared" si="264"/>
        <v>3355443200</v>
      </c>
      <c r="J909" s="1">
        <f t="shared" si="265"/>
        <v>3355443200</v>
      </c>
      <c r="K909" s="1">
        <f t="shared" si="266"/>
        <v>0</v>
      </c>
      <c r="L909" s="1">
        <f t="shared" si="267"/>
        <v>0</v>
      </c>
      <c r="M909" s="1">
        <f t="shared" si="262"/>
        <v>3837789280</v>
      </c>
      <c r="N909" s="1">
        <f t="shared" si="259"/>
        <v>0</v>
      </c>
      <c r="O909" s="1">
        <f t="shared" si="260"/>
        <v>0</v>
      </c>
      <c r="P909" s="1">
        <f t="shared" si="268"/>
        <v>161061273600</v>
      </c>
      <c r="Q909" s="1">
        <f t="shared" si="252"/>
        <v>164899062880</v>
      </c>
      <c r="R909" s="1">
        <f>SUM($K$812:K909)-SUM($I$812:I909)</f>
        <v>3837789280</v>
      </c>
      <c r="S909" s="2">
        <f t="shared" si="253"/>
        <v>2.3828131953875224E-2</v>
      </c>
      <c r="T909" s="2">
        <f>AVERAGE($S$812:S909)</f>
        <v>-4.8163306462217363E-4</v>
      </c>
    </row>
    <row r="910" spans="1:20" x14ac:dyDescent="0.3">
      <c r="A910" s="3">
        <v>0.34215772984208781</v>
      </c>
      <c r="B910">
        <f t="shared" si="254"/>
        <v>0</v>
      </c>
      <c r="C910" s="1">
        <f t="shared" si="261"/>
        <v>6710886400</v>
      </c>
      <c r="D910" s="1" t="str">
        <f t="shared" si="255"/>
        <v>NO</v>
      </c>
      <c r="E910">
        <f t="shared" si="256"/>
        <v>99</v>
      </c>
      <c r="F910">
        <f t="shared" si="257"/>
        <v>36</v>
      </c>
      <c r="G910" s="2">
        <f t="shared" si="258"/>
        <v>0.36363636363636365</v>
      </c>
      <c r="H910" s="1">
        <f t="shared" si="263"/>
        <v>0</v>
      </c>
      <c r="I910" s="1">
        <f t="shared" si="264"/>
        <v>6710886400</v>
      </c>
      <c r="J910" s="1">
        <f t="shared" si="265"/>
        <v>10066329600</v>
      </c>
      <c r="K910" s="1">
        <f t="shared" si="266"/>
        <v>0</v>
      </c>
      <c r="L910" s="1">
        <f t="shared" si="267"/>
        <v>0</v>
      </c>
      <c r="M910" s="1">
        <f t="shared" si="262"/>
        <v>-2873097120</v>
      </c>
      <c r="N910" s="1">
        <f t="shared" si="259"/>
        <v>0</v>
      </c>
      <c r="O910" s="1">
        <f t="shared" si="260"/>
        <v>0</v>
      </c>
      <c r="P910" s="1">
        <f t="shared" si="268"/>
        <v>161061273600</v>
      </c>
      <c r="Q910" s="1">
        <f t="shared" si="252"/>
        <v>158188176480</v>
      </c>
      <c r="R910" s="1">
        <f>SUM($K$812:K910)-SUM($I$812:I910)</f>
        <v>-2873097120</v>
      </c>
      <c r="S910" s="2">
        <f t="shared" si="253"/>
        <v>-1.7838534712791444E-2</v>
      </c>
      <c r="T910" s="2">
        <f>AVERAGE($S$812:S910)</f>
        <v>-6.5695530349257035E-4</v>
      </c>
    </row>
    <row r="911" spans="1:20" x14ac:dyDescent="0.3">
      <c r="A911" s="3">
        <v>0.5405918141054904</v>
      </c>
      <c r="B911">
        <f t="shared" si="254"/>
        <v>1</v>
      </c>
      <c r="C911" s="1">
        <f t="shared" si="261"/>
        <v>13421772800</v>
      </c>
      <c r="D911" s="1" t="str">
        <f t="shared" si="255"/>
        <v>NO</v>
      </c>
      <c r="E911">
        <f t="shared" si="256"/>
        <v>100</v>
      </c>
      <c r="F911">
        <f t="shared" si="257"/>
        <v>37</v>
      </c>
      <c r="G911" s="2">
        <f t="shared" si="258"/>
        <v>0.37</v>
      </c>
      <c r="H911" s="1">
        <f t="shared" si="263"/>
        <v>9395240960</v>
      </c>
      <c r="I911" s="1">
        <f t="shared" si="264"/>
        <v>0</v>
      </c>
      <c r="J911" s="1">
        <f t="shared" si="265"/>
        <v>0</v>
      </c>
      <c r="K911" s="1">
        <f t="shared" si="266"/>
        <v>9395240960</v>
      </c>
      <c r="L911" s="1">
        <f t="shared" si="267"/>
        <v>9395240960</v>
      </c>
      <c r="M911" s="1">
        <f t="shared" si="262"/>
        <v>6522143840</v>
      </c>
      <c r="N911" s="1">
        <f t="shared" si="259"/>
        <v>0</v>
      </c>
      <c r="O911" s="1">
        <f t="shared" si="260"/>
        <v>0</v>
      </c>
      <c r="P911" s="1">
        <f t="shared" si="268"/>
        <v>161061273600</v>
      </c>
      <c r="Q911" s="1">
        <f t="shared" si="252"/>
        <v>167583417440</v>
      </c>
      <c r="R911" s="1">
        <f>SUM($K$812:K911)-SUM($I$812:I911)</f>
        <v>6522143840</v>
      </c>
      <c r="S911" s="2">
        <f t="shared" si="253"/>
        <v>4.0494798620541887E-2</v>
      </c>
      <c r="T911" s="2">
        <f>AVERAGE($S$812:S911)</f>
        <v>-2.4543776425222578E-4</v>
      </c>
    </row>
    <row r="912" spans="1:20" x14ac:dyDescent="0.3">
      <c r="A912" s="3">
        <v>0.32515571091382212</v>
      </c>
      <c r="B912">
        <f t="shared" si="254"/>
        <v>0</v>
      </c>
      <c r="C912" s="1">
        <f t="shared" si="261"/>
        <v>6710886400</v>
      </c>
      <c r="D912" s="1" t="str">
        <f t="shared" si="255"/>
        <v>NO</v>
      </c>
      <c r="E912">
        <f t="shared" si="256"/>
        <v>101</v>
      </c>
      <c r="F912">
        <f t="shared" si="257"/>
        <v>37</v>
      </c>
      <c r="G912" s="2">
        <f t="shared" si="258"/>
        <v>0.36633663366336633</v>
      </c>
      <c r="H912" s="1">
        <f t="shared" si="263"/>
        <v>0</v>
      </c>
      <c r="I912" s="1">
        <f t="shared" si="264"/>
        <v>6710886400</v>
      </c>
      <c r="J912" s="1">
        <f t="shared" si="265"/>
        <v>6710886400</v>
      </c>
      <c r="K912" s="1">
        <f t="shared" si="266"/>
        <v>0</v>
      </c>
      <c r="L912" s="1">
        <f t="shared" si="267"/>
        <v>0</v>
      </c>
      <c r="M912" s="1">
        <f t="shared" si="262"/>
        <v>-188742560</v>
      </c>
      <c r="N912" s="1">
        <f t="shared" si="259"/>
        <v>0</v>
      </c>
      <c r="O912" s="1">
        <f t="shared" si="260"/>
        <v>0</v>
      </c>
      <c r="P912" s="1">
        <f t="shared" si="268"/>
        <v>161061273600</v>
      </c>
      <c r="Q912" s="1">
        <f t="shared" si="252"/>
        <v>160872531040</v>
      </c>
      <c r="R912" s="1">
        <f>SUM($K$812:K912)-SUM($I$812:I912)</f>
        <v>-188742560</v>
      </c>
      <c r="S912" s="2">
        <f t="shared" si="253"/>
        <v>-1.1718680461247763E-3</v>
      </c>
      <c r="T912" s="2">
        <f>AVERAGE($S$812:S912)</f>
        <v>-2.5461034130046885E-4</v>
      </c>
    </row>
    <row r="913" spans="1:20" x14ac:dyDescent="0.3">
      <c r="A913" s="3">
        <v>0.90232498808751305</v>
      </c>
      <c r="B913">
        <f t="shared" si="254"/>
        <v>1</v>
      </c>
      <c r="C913" s="1">
        <f t="shared" si="261"/>
        <v>13421772800</v>
      </c>
      <c r="D913" s="1" t="str">
        <f t="shared" si="255"/>
        <v>NO</v>
      </c>
      <c r="E913">
        <f t="shared" si="256"/>
        <v>102</v>
      </c>
      <c r="F913">
        <f t="shared" si="257"/>
        <v>38</v>
      </c>
      <c r="G913" s="2">
        <f t="shared" si="258"/>
        <v>0.37254901960784315</v>
      </c>
      <c r="H913" s="1">
        <f t="shared" si="263"/>
        <v>9395240960</v>
      </c>
      <c r="I913" s="1">
        <f t="shared" si="264"/>
        <v>0</v>
      </c>
      <c r="J913" s="1">
        <f t="shared" si="265"/>
        <v>0</v>
      </c>
      <c r="K913" s="1">
        <f t="shared" si="266"/>
        <v>9395240960</v>
      </c>
      <c r="L913" s="1">
        <f t="shared" si="267"/>
        <v>9395240960</v>
      </c>
      <c r="M913" s="1">
        <f t="shared" si="262"/>
        <v>9206498400</v>
      </c>
      <c r="N913" s="1">
        <f t="shared" si="259"/>
        <v>0</v>
      </c>
      <c r="O913" s="1">
        <f t="shared" si="260"/>
        <v>0</v>
      </c>
      <c r="P913" s="1">
        <f t="shared" si="268"/>
        <v>161061273600</v>
      </c>
      <c r="Q913" s="1">
        <f t="shared" si="252"/>
        <v>170267772000</v>
      </c>
      <c r="R913" s="1">
        <f>SUM($K$812:K913)-SUM($I$812:I913)</f>
        <v>9206498400</v>
      </c>
      <c r="S913" s="2">
        <f t="shared" si="253"/>
        <v>5.7161465287208557E-2</v>
      </c>
      <c r="T913" s="2">
        <f>AVERAGE($S$812:S913)</f>
        <v>3.0829236093981574E-4</v>
      </c>
    </row>
    <row r="914" spans="1:20" x14ac:dyDescent="0.3">
      <c r="A914" s="3">
        <v>0.41306159045216617</v>
      </c>
      <c r="B914">
        <f t="shared" si="254"/>
        <v>0</v>
      </c>
      <c r="C914" s="1">
        <f t="shared" si="261"/>
        <v>6710886400</v>
      </c>
      <c r="D914" s="1" t="str">
        <f t="shared" si="255"/>
        <v>NO</v>
      </c>
      <c r="E914">
        <f t="shared" si="256"/>
        <v>103</v>
      </c>
      <c r="F914">
        <f t="shared" si="257"/>
        <v>38</v>
      </c>
      <c r="G914" s="2">
        <f t="shared" si="258"/>
        <v>0.36893203883495146</v>
      </c>
      <c r="H914" s="1">
        <f t="shared" si="263"/>
        <v>0</v>
      </c>
      <c r="I914" s="1">
        <f t="shared" si="264"/>
        <v>6710886400</v>
      </c>
      <c r="J914" s="1">
        <f t="shared" si="265"/>
        <v>6710886400</v>
      </c>
      <c r="K914" s="1">
        <f t="shared" si="266"/>
        <v>0</v>
      </c>
      <c r="L914" s="1">
        <f t="shared" si="267"/>
        <v>0</v>
      </c>
      <c r="M914" s="1">
        <f t="shared" si="262"/>
        <v>2495612000</v>
      </c>
      <c r="N914" s="1">
        <f t="shared" si="259"/>
        <v>0</v>
      </c>
      <c r="O914" s="1">
        <f t="shared" si="260"/>
        <v>0</v>
      </c>
      <c r="P914" s="1">
        <f t="shared" si="268"/>
        <v>161061273600</v>
      </c>
      <c r="Q914" s="1">
        <f t="shared" si="252"/>
        <v>163556885600</v>
      </c>
      <c r="R914" s="1">
        <f>SUM($K$812:K914)-SUM($I$812:I914)</f>
        <v>2495612000</v>
      </c>
      <c r="S914" s="2">
        <f t="shared" si="253"/>
        <v>1.5494798620541891E-2</v>
      </c>
      <c r="T914" s="2">
        <f>AVERAGE($S$812:S914)</f>
        <v>4.5573416928546695E-4</v>
      </c>
    </row>
    <row r="915" spans="1:20" x14ac:dyDescent="0.3">
      <c r="A915" s="3">
        <v>6.6989703593285377E-3</v>
      </c>
      <c r="B915">
        <f t="shared" si="254"/>
        <v>0</v>
      </c>
      <c r="C915" s="1">
        <f t="shared" si="261"/>
        <v>13421772800</v>
      </c>
      <c r="D915" s="1" t="str">
        <f t="shared" si="255"/>
        <v>NO</v>
      </c>
      <c r="E915">
        <f t="shared" si="256"/>
        <v>104</v>
      </c>
      <c r="F915">
        <f t="shared" si="257"/>
        <v>38</v>
      </c>
      <c r="G915" s="2">
        <f t="shared" si="258"/>
        <v>0.36538461538461536</v>
      </c>
      <c r="H915" s="1">
        <f t="shared" si="263"/>
        <v>0</v>
      </c>
      <c r="I915" s="1">
        <f t="shared" si="264"/>
        <v>13421772800</v>
      </c>
      <c r="J915" s="1">
        <f t="shared" si="265"/>
        <v>20132659200</v>
      </c>
      <c r="K915" s="1">
        <f t="shared" si="266"/>
        <v>0</v>
      </c>
      <c r="L915" s="1">
        <f t="shared" si="267"/>
        <v>0</v>
      </c>
      <c r="M915" s="1">
        <f t="shared" si="262"/>
        <v>-10926160800</v>
      </c>
      <c r="N915" s="1">
        <f t="shared" si="259"/>
        <v>0</v>
      </c>
      <c r="O915" s="1">
        <f t="shared" si="260"/>
        <v>0</v>
      </c>
      <c r="P915" s="1">
        <f t="shared" si="268"/>
        <v>161061273600</v>
      </c>
      <c r="Q915" s="1">
        <f t="shared" si="252"/>
        <v>150135112800</v>
      </c>
      <c r="R915" s="1">
        <f>SUM($K$812:K915)-SUM($I$812:I915)</f>
        <v>-10926160800</v>
      </c>
      <c r="S915" s="2">
        <f t="shared" si="253"/>
        <v>-6.7838534712791443E-2</v>
      </c>
      <c r="T915" s="2">
        <f>AVERAGE($S$812:S915)</f>
        <v>-2.0094149304219564E-4</v>
      </c>
    </row>
    <row r="916" spans="1:20" x14ac:dyDescent="0.3">
      <c r="A916" s="3">
        <v>2.2913715763006048E-2</v>
      </c>
      <c r="B916">
        <f t="shared" si="254"/>
        <v>0</v>
      </c>
      <c r="C916" s="1">
        <f t="shared" si="261"/>
        <v>26843545600</v>
      </c>
      <c r="D916" s="1" t="str">
        <f t="shared" si="255"/>
        <v>NO</v>
      </c>
      <c r="E916">
        <f t="shared" si="256"/>
        <v>105</v>
      </c>
      <c r="F916">
        <f t="shared" si="257"/>
        <v>38</v>
      </c>
      <c r="G916" s="2">
        <f t="shared" si="258"/>
        <v>0.3619047619047619</v>
      </c>
      <c r="H916" s="1">
        <f t="shared" si="263"/>
        <v>0</v>
      </c>
      <c r="I916" s="1">
        <f t="shared" si="264"/>
        <v>26843545600</v>
      </c>
      <c r="J916" s="1">
        <f t="shared" si="265"/>
        <v>46976204800</v>
      </c>
      <c r="K916" s="1">
        <f t="shared" si="266"/>
        <v>0</v>
      </c>
      <c r="L916" s="1">
        <f t="shared" si="267"/>
        <v>0</v>
      </c>
      <c r="M916" s="1">
        <f t="shared" si="262"/>
        <v>-37769706400</v>
      </c>
      <c r="N916" s="1">
        <f t="shared" si="259"/>
        <v>0</v>
      </c>
      <c r="O916" s="1">
        <f t="shared" si="260"/>
        <v>0</v>
      </c>
      <c r="P916" s="1">
        <f t="shared" si="268"/>
        <v>161061273600</v>
      </c>
      <c r="Q916" s="1">
        <f t="shared" si="252"/>
        <v>123291567200</v>
      </c>
      <c r="R916" s="1">
        <f>SUM($K$812:K916)-SUM($I$812:I916)</f>
        <v>-37769706400</v>
      </c>
      <c r="S916" s="2">
        <f t="shared" si="253"/>
        <v>-0.2345052013794581</v>
      </c>
      <c r="T916" s="2">
        <f>AVERAGE($S$812:S916)</f>
        <v>-2.4324106348175855E-3</v>
      </c>
    </row>
    <row r="917" spans="1:20" x14ac:dyDescent="0.3">
      <c r="A917" s="3">
        <v>0.44071489430203803</v>
      </c>
      <c r="B917">
        <f t="shared" si="254"/>
        <v>0</v>
      </c>
      <c r="C917" s="1">
        <f t="shared" si="261"/>
        <v>53687091200</v>
      </c>
      <c r="D917" s="1" t="str">
        <f t="shared" si="255"/>
        <v>NO</v>
      </c>
      <c r="E917">
        <f t="shared" si="256"/>
        <v>106</v>
      </c>
      <c r="F917">
        <f t="shared" si="257"/>
        <v>38</v>
      </c>
      <c r="G917" s="2">
        <f t="shared" si="258"/>
        <v>0.35849056603773582</v>
      </c>
      <c r="H917" s="1">
        <f t="shared" si="263"/>
        <v>0</v>
      </c>
      <c r="I917" s="1">
        <f t="shared" si="264"/>
        <v>53687091200</v>
      </c>
      <c r="J917" s="1">
        <f t="shared" si="265"/>
        <v>100663296000</v>
      </c>
      <c r="K917" s="1">
        <f t="shared" si="266"/>
        <v>0</v>
      </c>
      <c r="L917" s="1">
        <f t="shared" si="267"/>
        <v>0</v>
      </c>
      <c r="M917" s="1">
        <f t="shared" si="262"/>
        <v>-91456797600</v>
      </c>
      <c r="N917" s="1">
        <f t="shared" si="259"/>
        <v>0</v>
      </c>
      <c r="O917" s="1">
        <f t="shared" si="260"/>
        <v>0</v>
      </c>
      <c r="P917" s="1">
        <f t="shared" si="268"/>
        <v>161061273600</v>
      </c>
      <c r="Q917" s="1">
        <f t="shared" si="252"/>
        <v>69604476000</v>
      </c>
      <c r="R917" s="1">
        <f>SUM($K$812:K917)-SUM($I$812:I917)</f>
        <v>-91456797600</v>
      </c>
      <c r="S917" s="2">
        <f t="shared" si="253"/>
        <v>-0.56783853471279144</v>
      </c>
      <c r="T917" s="2">
        <f>AVERAGE($S$812:S917)</f>
        <v>-7.7664306732890369E-3</v>
      </c>
    </row>
    <row r="918" spans="1:20" x14ac:dyDescent="0.3">
      <c r="A918" s="3">
        <v>0.80420445795165141</v>
      </c>
      <c r="B918">
        <f t="shared" si="254"/>
        <v>1</v>
      </c>
      <c r="C918" s="1">
        <f t="shared" si="261"/>
        <v>107374182400</v>
      </c>
      <c r="D918" s="1" t="str">
        <f t="shared" si="255"/>
        <v>NO</v>
      </c>
      <c r="E918">
        <f t="shared" si="256"/>
        <v>107</v>
      </c>
      <c r="F918">
        <f t="shared" si="257"/>
        <v>39</v>
      </c>
      <c r="G918" s="2">
        <f t="shared" si="258"/>
        <v>0.3644859813084112</v>
      </c>
      <c r="H918" s="1">
        <f t="shared" si="263"/>
        <v>75161927680</v>
      </c>
      <c r="I918" s="1">
        <f t="shared" si="264"/>
        <v>0</v>
      </c>
      <c r="J918" s="1">
        <f t="shared" si="265"/>
        <v>0</v>
      </c>
      <c r="K918" s="1">
        <f t="shared" si="266"/>
        <v>75161927680</v>
      </c>
      <c r="L918" s="1">
        <f t="shared" si="267"/>
        <v>75161927680</v>
      </c>
      <c r="M918" s="1">
        <f t="shared" si="262"/>
        <v>-16294869920</v>
      </c>
      <c r="N918" s="1">
        <f t="shared" si="259"/>
        <v>0</v>
      </c>
      <c r="O918" s="1">
        <f t="shared" si="260"/>
        <v>0</v>
      </c>
      <c r="P918" s="1">
        <f t="shared" si="268"/>
        <v>161061273600</v>
      </c>
      <c r="Q918" s="1">
        <f t="shared" si="252"/>
        <v>144766403680</v>
      </c>
      <c r="R918" s="1">
        <f>SUM($K$812:K918)-SUM($I$812:I918)</f>
        <v>-16294869920</v>
      </c>
      <c r="S918" s="2">
        <f t="shared" si="253"/>
        <v>-0.10117186804612478</v>
      </c>
      <c r="T918" s="2">
        <f>AVERAGE($S$812:S918)</f>
        <v>-8.6393786861192774E-3</v>
      </c>
    </row>
    <row r="919" spans="1:20" x14ac:dyDescent="0.3">
      <c r="A919" s="3">
        <v>0.58399721992718945</v>
      </c>
      <c r="B919">
        <f t="shared" si="254"/>
        <v>1</v>
      </c>
      <c r="C919" s="1">
        <f t="shared" si="261"/>
        <v>53687091200</v>
      </c>
      <c r="D919" s="1" t="str">
        <f t="shared" si="255"/>
        <v>NO</v>
      </c>
      <c r="E919">
        <f t="shared" si="256"/>
        <v>108</v>
      </c>
      <c r="F919">
        <f t="shared" si="257"/>
        <v>40</v>
      </c>
      <c r="G919" s="2">
        <f t="shared" si="258"/>
        <v>0.37037037037037035</v>
      </c>
      <c r="H919" s="1">
        <f t="shared" si="263"/>
        <v>37580963840</v>
      </c>
      <c r="I919" s="1">
        <f t="shared" si="264"/>
        <v>0</v>
      </c>
      <c r="J919" s="1">
        <f t="shared" si="265"/>
        <v>0</v>
      </c>
      <c r="K919" s="1">
        <f t="shared" si="266"/>
        <v>37580963840</v>
      </c>
      <c r="L919" s="1">
        <f t="shared" si="267"/>
        <v>112742891520</v>
      </c>
      <c r="M919" s="1">
        <f t="shared" si="262"/>
        <v>21286093920</v>
      </c>
      <c r="N919" s="1">
        <f t="shared" si="259"/>
        <v>0</v>
      </c>
      <c r="O919" s="1">
        <f t="shared" si="260"/>
        <v>0</v>
      </c>
      <c r="P919" s="1">
        <f t="shared" si="268"/>
        <v>161061273600</v>
      </c>
      <c r="Q919" s="1">
        <f t="shared" si="252"/>
        <v>182347367520</v>
      </c>
      <c r="R919" s="1">
        <f>SUM($K$812:K919)-SUM($I$812:I919)</f>
        <v>21286093920</v>
      </c>
      <c r="S919" s="2">
        <f t="shared" si="253"/>
        <v>0.13216146528720857</v>
      </c>
      <c r="T919" s="2">
        <f>AVERAGE($S$812:S919)</f>
        <v>-7.3356671678477241E-3</v>
      </c>
    </row>
    <row r="920" spans="1:20" x14ac:dyDescent="0.3">
      <c r="A920" s="3">
        <v>0.13337074222482748</v>
      </c>
      <c r="B920">
        <f t="shared" si="254"/>
        <v>0</v>
      </c>
      <c r="C920" s="1">
        <f t="shared" si="261"/>
        <v>26843545600</v>
      </c>
      <c r="D920" s="1" t="str">
        <f t="shared" si="255"/>
        <v>NO</v>
      </c>
      <c r="E920">
        <f t="shared" si="256"/>
        <v>109</v>
      </c>
      <c r="F920">
        <f t="shared" si="257"/>
        <v>40</v>
      </c>
      <c r="G920" s="2">
        <f t="shared" si="258"/>
        <v>0.3669724770642202</v>
      </c>
      <c r="H920" s="1">
        <f t="shared" si="263"/>
        <v>0</v>
      </c>
      <c r="I920" s="1">
        <f t="shared" si="264"/>
        <v>26843545600</v>
      </c>
      <c r="J920" s="1">
        <f t="shared" si="265"/>
        <v>26843545600</v>
      </c>
      <c r="K920" s="1">
        <f t="shared" si="266"/>
        <v>0</v>
      </c>
      <c r="L920" s="1">
        <f t="shared" si="267"/>
        <v>0</v>
      </c>
      <c r="M920" s="1">
        <f t="shared" si="262"/>
        <v>-5557451680</v>
      </c>
      <c r="N920" s="1">
        <f t="shared" si="259"/>
        <v>0</v>
      </c>
      <c r="O920" s="1">
        <f t="shared" si="260"/>
        <v>0</v>
      </c>
      <c r="P920" s="1">
        <f t="shared" si="268"/>
        <v>161061273600</v>
      </c>
      <c r="Q920" s="1">
        <f t="shared" si="252"/>
        <v>155503821920</v>
      </c>
      <c r="R920" s="1">
        <f>SUM($K$812:K920)-SUM($I$812:I920)</f>
        <v>-5557451680</v>
      </c>
      <c r="S920" s="2">
        <f t="shared" si="253"/>
        <v>-3.450520137945811E-2</v>
      </c>
      <c r="T920" s="2">
        <f>AVERAGE($S$812:S920)</f>
        <v>-7.5849289496056176E-3</v>
      </c>
    </row>
    <row r="921" spans="1:20" x14ac:dyDescent="0.3">
      <c r="A921" s="3">
        <v>0.74361513098790444</v>
      </c>
      <c r="B921">
        <f t="shared" si="254"/>
        <v>1</v>
      </c>
      <c r="C921" s="1">
        <f t="shared" si="261"/>
        <v>53687091200</v>
      </c>
      <c r="D921" s="1" t="str">
        <f t="shared" si="255"/>
        <v>NO</v>
      </c>
      <c r="E921">
        <f t="shared" si="256"/>
        <v>110</v>
      </c>
      <c r="F921">
        <f t="shared" si="257"/>
        <v>41</v>
      </c>
      <c r="G921" s="2">
        <f t="shared" si="258"/>
        <v>0.37272727272727274</v>
      </c>
      <c r="H921" s="1">
        <f t="shared" si="263"/>
        <v>37580963840</v>
      </c>
      <c r="I921" s="1">
        <f t="shared" si="264"/>
        <v>0</v>
      </c>
      <c r="J921" s="1">
        <f t="shared" si="265"/>
        <v>0</v>
      </c>
      <c r="K921" s="1">
        <f t="shared" si="266"/>
        <v>37580963840</v>
      </c>
      <c r="L921" s="1">
        <f t="shared" si="267"/>
        <v>37580963840</v>
      </c>
      <c r="M921" s="1">
        <f t="shared" si="262"/>
        <v>32023512160</v>
      </c>
      <c r="N921" s="1">
        <f t="shared" si="259"/>
        <v>0</v>
      </c>
      <c r="O921" s="1">
        <f t="shared" si="260"/>
        <v>0</v>
      </c>
      <c r="P921" s="1">
        <f t="shared" si="268"/>
        <v>161061273600</v>
      </c>
      <c r="Q921" s="1">
        <f t="shared" si="252"/>
        <v>193084785760</v>
      </c>
      <c r="R921" s="1">
        <f>SUM($K$812:K921)-SUM($I$812:I921)</f>
        <v>32023512160</v>
      </c>
      <c r="S921" s="2">
        <f t="shared" si="253"/>
        <v>0.19882813195387522</v>
      </c>
      <c r="T921" s="2">
        <f>AVERAGE($S$812:S921)</f>
        <v>-5.708446577755791E-3</v>
      </c>
    </row>
    <row r="922" spans="1:20" x14ac:dyDescent="0.3">
      <c r="A922" s="3">
        <v>0.40789428756685542</v>
      </c>
      <c r="B922">
        <f t="shared" si="254"/>
        <v>0</v>
      </c>
      <c r="C922" s="1">
        <f t="shared" si="261"/>
        <v>26843545600</v>
      </c>
      <c r="D922" s="1" t="str">
        <f t="shared" si="255"/>
        <v>NO</v>
      </c>
      <c r="E922">
        <f t="shared" si="256"/>
        <v>111</v>
      </c>
      <c r="F922">
        <f t="shared" si="257"/>
        <v>41</v>
      </c>
      <c r="G922" s="2">
        <f t="shared" si="258"/>
        <v>0.36936936936936937</v>
      </c>
      <c r="H922" s="1">
        <f t="shared" si="263"/>
        <v>0</v>
      </c>
      <c r="I922" s="1">
        <f t="shared" si="264"/>
        <v>26843545600</v>
      </c>
      <c r="J922" s="1">
        <f t="shared" si="265"/>
        <v>26843545600</v>
      </c>
      <c r="K922" s="1">
        <f t="shared" si="266"/>
        <v>0</v>
      </c>
      <c r="L922" s="1">
        <f t="shared" si="267"/>
        <v>0</v>
      </c>
      <c r="M922" s="1">
        <f t="shared" si="262"/>
        <v>5179966560</v>
      </c>
      <c r="N922" s="1">
        <f t="shared" si="259"/>
        <v>0</v>
      </c>
      <c r="O922" s="1">
        <f t="shared" si="260"/>
        <v>0</v>
      </c>
      <c r="P922" s="1">
        <f t="shared" si="268"/>
        <v>161061273600</v>
      </c>
      <c r="Q922" s="1">
        <f t="shared" si="252"/>
        <v>166241240160</v>
      </c>
      <c r="R922" s="1">
        <f>SUM($K$812:K922)-SUM($I$812:I922)</f>
        <v>5179966560</v>
      </c>
      <c r="S922" s="2">
        <f t="shared" si="253"/>
        <v>3.2161465287208556E-2</v>
      </c>
      <c r="T922" s="2">
        <f>AVERAGE($S$812:S922)</f>
        <v>-5.3672762005939501E-3</v>
      </c>
    </row>
    <row r="923" spans="1:20" x14ac:dyDescent="0.3">
      <c r="A923" s="3">
        <v>0.52916609515387225</v>
      </c>
      <c r="B923">
        <f t="shared" si="254"/>
        <v>1</v>
      </c>
      <c r="C923" s="1">
        <f t="shared" si="261"/>
        <v>53687091200</v>
      </c>
      <c r="D923" s="1" t="str">
        <f t="shared" si="255"/>
        <v>NO</v>
      </c>
      <c r="E923">
        <f t="shared" si="256"/>
        <v>112</v>
      </c>
      <c r="F923">
        <f t="shared" si="257"/>
        <v>42</v>
      </c>
      <c r="G923" s="2">
        <f t="shared" si="258"/>
        <v>0.375</v>
      </c>
      <c r="H923" s="1">
        <f t="shared" si="263"/>
        <v>37580963840</v>
      </c>
      <c r="I923" s="1">
        <f t="shared" si="264"/>
        <v>0</v>
      </c>
      <c r="J923" s="1">
        <f t="shared" si="265"/>
        <v>0</v>
      </c>
      <c r="K923" s="1">
        <f t="shared" si="266"/>
        <v>37580963840</v>
      </c>
      <c r="L923" s="1">
        <f t="shared" si="267"/>
        <v>37580963840</v>
      </c>
      <c r="M923" s="1">
        <f t="shared" si="262"/>
        <v>42760930400</v>
      </c>
      <c r="N923" s="1">
        <f t="shared" si="259"/>
        <v>0</v>
      </c>
      <c r="O923" s="1">
        <f t="shared" si="260"/>
        <v>0</v>
      </c>
      <c r="P923" s="1">
        <f t="shared" si="268"/>
        <v>161061273600</v>
      </c>
      <c r="Q923" s="1">
        <f t="shared" si="252"/>
        <v>203822204000</v>
      </c>
      <c r="R923" s="1">
        <f>SUM($K$812:K923)-SUM($I$812:I923)</f>
        <v>42760930400</v>
      </c>
      <c r="S923" s="2">
        <f t="shared" si="253"/>
        <v>0.26549479862054187</v>
      </c>
      <c r="T923" s="2">
        <f>AVERAGE($S$812:S923)</f>
        <v>-2.9488648182623804E-3</v>
      </c>
    </row>
    <row r="924" spans="1:20" x14ac:dyDescent="0.3">
      <c r="A924" s="3">
        <v>5.0832263977821368E-3</v>
      </c>
      <c r="B924">
        <f t="shared" si="254"/>
        <v>0</v>
      </c>
      <c r="C924" s="1">
        <f t="shared" si="261"/>
        <v>26843545600</v>
      </c>
      <c r="D924" s="1" t="str">
        <f t="shared" si="255"/>
        <v>NO</v>
      </c>
      <c r="E924">
        <f t="shared" si="256"/>
        <v>113</v>
      </c>
      <c r="F924">
        <f t="shared" si="257"/>
        <v>42</v>
      </c>
      <c r="G924" s="2">
        <f t="shared" si="258"/>
        <v>0.37168141592920356</v>
      </c>
      <c r="H924" s="1">
        <f t="shared" si="263"/>
        <v>0</v>
      </c>
      <c r="I924" s="1">
        <f t="shared" si="264"/>
        <v>26843545600</v>
      </c>
      <c r="J924" s="1">
        <f t="shared" si="265"/>
        <v>26843545600</v>
      </c>
      <c r="K924" s="1">
        <f t="shared" si="266"/>
        <v>0</v>
      </c>
      <c r="L924" s="1">
        <f t="shared" si="267"/>
        <v>0</v>
      </c>
      <c r="M924" s="1">
        <f t="shared" si="262"/>
        <v>15917384800</v>
      </c>
      <c r="N924" s="1">
        <f t="shared" si="259"/>
        <v>0</v>
      </c>
      <c r="O924" s="1">
        <f t="shared" si="260"/>
        <v>0</v>
      </c>
      <c r="P924" s="1">
        <f t="shared" si="268"/>
        <v>161061273600</v>
      </c>
      <c r="Q924" s="1">
        <f t="shared" si="252"/>
        <v>176978658400</v>
      </c>
      <c r="R924" s="1">
        <f>SUM($K$812:K924)-SUM($I$812:I924)</f>
        <v>15917384800</v>
      </c>
      <c r="S924" s="2">
        <f t="shared" si="253"/>
        <v>9.8828131953875228E-2</v>
      </c>
      <c r="T924" s="2">
        <f>AVERAGE($S$812:S924)</f>
        <v>-2.0481834308983308E-3</v>
      </c>
    </row>
    <row r="925" spans="1:20" x14ac:dyDescent="0.3">
      <c r="A925" s="3">
        <v>0.7559062045740389</v>
      </c>
      <c r="B925">
        <f t="shared" si="254"/>
        <v>1</v>
      </c>
      <c r="C925" s="1">
        <f t="shared" si="261"/>
        <v>53687091200</v>
      </c>
      <c r="D925" s="1" t="str">
        <f t="shared" si="255"/>
        <v>NO</v>
      </c>
      <c r="E925">
        <f t="shared" si="256"/>
        <v>114</v>
      </c>
      <c r="F925">
        <f t="shared" si="257"/>
        <v>43</v>
      </c>
      <c r="G925" s="2">
        <f t="shared" si="258"/>
        <v>0.37719298245614036</v>
      </c>
      <c r="H925" s="1">
        <f t="shared" si="263"/>
        <v>37580963840</v>
      </c>
      <c r="I925" s="1">
        <f t="shared" si="264"/>
        <v>0</v>
      </c>
      <c r="J925" s="1">
        <f t="shared" si="265"/>
        <v>0</v>
      </c>
      <c r="K925" s="1">
        <f t="shared" si="266"/>
        <v>37580963840</v>
      </c>
      <c r="L925" s="1">
        <f t="shared" si="267"/>
        <v>37580963840</v>
      </c>
      <c r="M925" s="1">
        <f t="shared" si="262"/>
        <v>53498348640</v>
      </c>
      <c r="N925" s="1">
        <f t="shared" si="259"/>
        <v>0</v>
      </c>
      <c r="O925" s="1">
        <f t="shared" si="260"/>
        <v>0</v>
      </c>
      <c r="P925" s="1">
        <f t="shared" si="268"/>
        <v>161061273600</v>
      </c>
      <c r="Q925" s="1">
        <f t="shared" si="252"/>
        <v>214559622240</v>
      </c>
      <c r="R925" s="1">
        <f>SUM($K$812:K925)-SUM($I$812:I925)</f>
        <v>53498348640</v>
      </c>
      <c r="S925" s="2">
        <f t="shared" si="253"/>
        <v>0.33216146528720858</v>
      </c>
      <c r="T925" s="2">
        <f>AVERAGE($S$812:S925)</f>
        <v>8.8348015434822113E-4</v>
      </c>
    </row>
    <row r="926" spans="1:20" x14ac:dyDescent="0.3">
      <c r="A926" s="3">
        <v>0.11032309993783351</v>
      </c>
      <c r="B926">
        <f t="shared" si="254"/>
        <v>0</v>
      </c>
      <c r="C926" s="1">
        <f t="shared" si="261"/>
        <v>26843545600</v>
      </c>
      <c r="D926" s="1" t="str">
        <f t="shared" si="255"/>
        <v>NO</v>
      </c>
      <c r="E926">
        <f t="shared" si="256"/>
        <v>115</v>
      </c>
      <c r="F926">
        <f t="shared" si="257"/>
        <v>43</v>
      </c>
      <c r="G926" s="2">
        <f t="shared" si="258"/>
        <v>0.37391304347826088</v>
      </c>
      <c r="H926" s="1">
        <f t="shared" si="263"/>
        <v>0</v>
      </c>
      <c r="I926" s="1">
        <f t="shared" si="264"/>
        <v>26843545600</v>
      </c>
      <c r="J926" s="1">
        <f t="shared" si="265"/>
        <v>26843545600</v>
      </c>
      <c r="K926" s="1">
        <f t="shared" si="266"/>
        <v>0</v>
      </c>
      <c r="L926" s="1">
        <f t="shared" si="267"/>
        <v>0</v>
      </c>
      <c r="M926" s="1">
        <f t="shared" si="262"/>
        <v>26654803040</v>
      </c>
      <c r="N926" s="1">
        <f t="shared" si="259"/>
        <v>0</v>
      </c>
      <c r="O926" s="1">
        <f t="shared" si="260"/>
        <v>0</v>
      </c>
      <c r="P926" s="1">
        <f t="shared" si="268"/>
        <v>161061273600</v>
      </c>
      <c r="Q926" s="1">
        <f t="shared" si="252"/>
        <v>187716076640</v>
      </c>
      <c r="R926" s="1">
        <f>SUM($K$812:K926)-SUM($I$812:I926)</f>
        <v>26654803040</v>
      </c>
      <c r="S926" s="2">
        <f t="shared" si="253"/>
        <v>0.16549479862054189</v>
      </c>
      <c r="T926" s="2">
        <f>AVERAGE($S$812:S926)</f>
        <v>2.3148829236194707E-3</v>
      </c>
    </row>
    <row r="927" spans="1:20" x14ac:dyDescent="0.3">
      <c r="A927" s="3">
        <v>8.7897815966880399E-2</v>
      </c>
      <c r="B927">
        <f t="shared" si="254"/>
        <v>0</v>
      </c>
      <c r="C927" s="1">
        <f t="shared" si="261"/>
        <v>53687091200</v>
      </c>
      <c r="D927" s="1" t="str">
        <f t="shared" si="255"/>
        <v>NO</v>
      </c>
      <c r="E927">
        <f t="shared" si="256"/>
        <v>116</v>
      </c>
      <c r="F927">
        <f t="shared" si="257"/>
        <v>43</v>
      </c>
      <c r="G927" s="2">
        <f t="shared" si="258"/>
        <v>0.37068965517241381</v>
      </c>
      <c r="H927" s="1">
        <f t="shared" si="263"/>
        <v>0</v>
      </c>
      <c r="I927" s="1">
        <f t="shared" si="264"/>
        <v>53687091200</v>
      </c>
      <c r="J927" s="1">
        <f t="shared" si="265"/>
        <v>80530636800</v>
      </c>
      <c r="K927" s="1">
        <f t="shared" si="266"/>
        <v>0</v>
      </c>
      <c r="L927" s="1">
        <f t="shared" si="267"/>
        <v>0</v>
      </c>
      <c r="M927" s="1">
        <f t="shared" si="262"/>
        <v>-27032288160</v>
      </c>
      <c r="N927" s="1">
        <f t="shared" si="259"/>
        <v>0</v>
      </c>
      <c r="O927" s="1">
        <f t="shared" si="260"/>
        <v>0</v>
      </c>
      <c r="P927" s="1">
        <f t="shared" si="268"/>
        <v>161061273600</v>
      </c>
      <c r="Q927" s="1">
        <f t="shared" si="252"/>
        <v>134028985440</v>
      </c>
      <c r="R927" s="1">
        <f>SUM($K$812:K927)-SUM($I$812:I927)</f>
        <v>-27032288160</v>
      </c>
      <c r="S927" s="2">
        <f t="shared" si="253"/>
        <v>-0.16783853471279145</v>
      </c>
      <c r="T927" s="2">
        <f>AVERAGE($S$812:S927)</f>
        <v>8.4804311640903154E-4</v>
      </c>
    </row>
    <row r="928" spans="1:20" x14ac:dyDescent="0.3">
      <c r="A928" s="3">
        <v>0.93965789567189939</v>
      </c>
      <c r="B928">
        <f t="shared" si="254"/>
        <v>1</v>
      </c>
      <c r="C928" s="1">
        <f t="shared" si="261"/>
        <v>107374182400</v>
      </c>
      <c r="D928" s="1" t="str">
        <f t="shared" si="255"/>
        <v>NO</v>
      </c>
      <c r="E928">
        <f t="shared" si="256"/>
        <v>117</v>
      </c>
      <c r="F928">
        <f t="shared" si="257"/>
        <v>44</v>
      </c>
      <c r="G928" s="2">
        <f t="shared" si="258"/>
        <v>0.37606837606837606</v>
      </c>
      <c r="H928" s="1">
        <f t="shared" si="263"/>
        <v>75161927680</v>
      </c>
      <c r="I928" s="1">
        <f t="shared" si="264"/>
        <v>0</v>
      </c>
      <c r="J928" s="1">
        <f t="shared" si="265"/>
        <v>0</v>
      </c>
      <c r="K928" s="1">
        <f t="shared" si="266"/>
        <v>75161927680</v>
      </c>
      <c r="L928" s="1">
        <f t="shared" si="267"/>
        <v>75161927680</v>
      </c>
      <c r="M928" s="1">
        <f t="shared" si="262"/>
        <v>48129639520</v>
      </c>
      <c r="N928" s="1">
        <f t="shared" si="259"/>
        <v>0</v>
      </c>
      <c r="O928" s="1">
        <f t="shared" si="260"/>
        <v>0</v>
      </c>
      <c r="P928" s="1">
        <f t="shared" si="268"/>
        <v>161061273600</v>
      </c>
      <c r="Q928" s="1">
        <f t="shared" si="252"/>
        <v>209190913120</v>
      </c>
      <c r="R928" s="1">
        <f>SUM($K$812:K928)-SUM($I$812:I928)</f>
        <v>48129639520</v>
      </c>
      <c r="S928" s="2">
        <f t="shared" si="253"/>
        <v>0.2988281319538752</v>
      </c>
      <c r="T928" s="2">
        <f>AVERAGE($S$812:S928)</f>
        <v>3.3948814825412212E-3</v>
      </c>
    </row>
    <row r="929" spans="1:20" x14ac:dyDescent="0.3">
      <c r="A929" s="3">
        <v>0.85655919887483367</v>
      </c>
      <c r="B929">
        <f t="shared" si="254"/>
        <v>1</v>
      </c>
      <c r="C929" s="1">
        <f t="shared" si="261"/>
        <v>53687091200</v>
      </c>
      <c r="D929" s="1" t="str">
        <f t="shared" si="255"/>
        <v>NO</v>
      </c>
      <c r="E929">
        <f t="shared" si="256"/>
        <v>118</v>
      </c>
      <c r="F929">
        <f t="shared" si="257"/>
        <v>45</v>
      </c>
      <c r="G929" s="2">
        <f t="shared" si="258"/>
        <v>0.38135593220338981</v>
      </c>
      <c r="H929" s="1">
        <f t="shared" si="263"/>
        <v>37580963840</v>
      </c>
      <c r="I929" s="1">
        <f t="shared" si="264"/>
        <v>0</v>
      </c>
      <c r="J929" s="1">
        <f t="shared" si="265"/>
        <v>0</v>
      </c>
      <c r="K929" s="1">
        <f t="shared" si="266"/>
        <v>37580963840</v>
      </c>
      <c r="L929" s="1">
        <f t="shared" si="267"/>
        <v>112742891520</v>
      </c>
      <c r="M929" s="1">
        <f t="shared" si="262"/>
        <v>85710603360</v>
      </c>
      <c r="N929" s="1">
        <f t="shared" si="259"/>
        <v>0</v>
      </c>
      <c r="O929" s="1">
        <f t="shared" si="260"/>
        <v>0</v>
      </c>
      <c r="P929" s="1">
        <f t="shared" si="268"/>
        <v>161061273600</v>
      </c>
      <c r="Q929" s="1">
        <f t="shared" si="252"/>
        <v>246771876960</v>
      </c>
      <c r="R929" s="1">
        <f>SUM($K$812:K929)-SUM($I$812:I929)</f>
        <v>85710603360</v>
      </c>
      <c r="S929" s="2">
        <f t="shared" si="253"/>
        <v>0.53216146528720853</v>
      </c>
      <c r="T929" s="2">
        <f>AVERAGE($S$812:S929)</f>
        <v>7.8759542266485707E-3</v>
      </c>
    </row>
    <row r="930" spans="1:20" x14ac:dyDescent="0.3">
      <c r="A930" s="3">
        <v>0.62951478426202534</v>
      </c>
      <c r="B930">
        <f t="shared" si="254"/>
        <v>1</v>
      </c>
      <c r="C930" s="1">
        <f t="shared" si="261"/>
        <v>26843545600</v>
      </c>
      <c r="D930" s="1" t="str">
        <f t="shared" si="255"/>
        <v>NO</v>
      </c>
      <c r="E930">
        <f t="shared" si="256"/>
        <v>119</v>
      </c>
      <c r="F930">
        <f t="shared" si="257"/>
        <v>46</v>
      </c>
      <c r="G930" s="2">
        <f t="shared" si="258"/>
        <v>0.38655462184873951</v>
      </c>
      <c r="H930" s="1">
        <f t="shared" si="263"/>
        <v>18790481920</v>
      </c>
      <c r="I930" s="1">
        <f t="shared" si="264"/>
        <v>0</v>
      </c>
      <c r="J930" s="1">
        <f t="shared" si="265"/>
        <v>0</v>
      </c>
      <c r="K930" s="1">
        <f t="shared" si="266"/>
        <v>18790481920</v>
      </c>
      <c r="L930" s="1">
        <f t="shared" si="267"/>
        <v>131533373440</v>
      </c>
      <c r="M930" s="1">
        <f t="shared" si="262"/>
        <v>104501085280</v>
      </c>
      <c r="N930" s="1">
        <f t="shared" si="259"/>
        <v>0</v>
      </c>
      <c r="O930" s="1">
        <f t="shared" si="260"/>
        <v>0</v>
      </c>
      <c r="P930" s="1">
        <f t="shared" si="268"/>
        <v>161061273600</v>
      </c>
      <c r="Q930" s="1">
        <f t="shared" si="252"/>
        <v>265562358880</v>
      </c>
      <c r="R930" s="1">
        <f>SUM($K$812:K930)-SUM($I$812:I930)</f>
        <v>104501085280</v>
      </c>
      <c r="S930" s="2">
        <f t="shared" si="253"/>
        <v>0.64882813195387523</v>
      </c>
      <c r="T930" s="2">
        <f>AVERAGE($S$812:S930)</f>
        <v>1.326210698065888E-2</v>
      </c>
    </row>
    <row r="931" spans="1:20" x14ac:dyDescent="0.3">
      <c r="A931" s="3">
        <v>1.6492937715483547E-2</v>
      </c>
      <c r="B931">
        <f t="shared" si="254"/>
        <v>0</v>
      </c>
      <c r="C931" s="1">
        <f t="shared" si="261"/>
        <v>13421772800</v>
      </c>
      <c r="D931" s="1" t="str">
        <f t="shared" si="255"/>
        <v>NO</v>
      </c>
      <c r="E931">
        <f t="shared" si="256"/>
        <v>120</v>
      </c>
      <c r="F931">
        <f t="shared" si="257"/>
        <v>46</v>
      </c>
      <c r="G931" s="2">
        <f t="shared" si="258"/>
        <v>0.38333333333333336</v>
      </c>
      <c r="H931" s="1">
        <f t="shared" si="263"/>
        <v>0</v>
      </c>
      <c r="I931" s="1">
        <f t="shared" si="264"/>
        <v>13421772800</v>
      </c>
      <c r="J931" s="1">
        <f t="shared" si="265"/>
        <v>13421772800</v>
      </c>
      <c r="K931" s="1">
        <f t="shared" si="266"/>
        <v>0</v>
      </c>
      <c r="L931" s="1">
        <f t="shared" si="267"/>
        <v>0</v>
      </c>
      <c r="M931" s="1">
        <f t="shared" si="262"/>
        <v>91079312480</v>
      </c>
      <c r="N931" s="1">
        <f t="shared" si="259"/>
        <v>0</v>
      </c>
      <c r="O931" s="1">
        <f t="shared" si="260"/>
        <v>0</v>
      </c>
      <c r="P931" s="1">
        <f t="shared" si="268"/>
        <v>161061273600</v>
      </c>
      <c r="Q931" s="1">
        <f t="shared" si="252"/>
        <v>252140586080</v>
      </c>
      <c r="R931" s="1">
        <f>SUM($K$812:K931)-SUM($I$812:I931)</f>
        <v>91079312480</v>
      </c>
      <c r="S931" s="2">
        <f t="shared" si="253"/>
        <v>0.56549479862054186</v>
      </c>
      <c r="T931" s="2">
        <f>AVERAGE($S$812:S931)</f>
        <v>1.7864046077657902E-2</v>
      </c>
    </row>
    <row r="932" spans="1:20" x14ac:dyDescent="0.3">
      <c r="A932" s="3">
        <v>0.14405889992803078</v>
      </c>
      <c r="B932">
        <f t="shared" si="254"/>
        <v>0</v>
      </c>
      <c r="C932" s="1">
        <f t="shared" si="261"/>
        <v>26843545600</v>
      </c>
      <c r="D932" s="1" t="str">
        <f t="shared" si="255"/>
        <v>NO</v>
      </c>
      <c r="E932">
        <f t="shared" si="256"/>
        <v>121</v>
      </c>
      <c r="F932">
        <f t="shared" si="257"/>
        <v>46</v>
      </c>
      <c r="G932" s="2">
        <f t="shared" si="258"/>
        <v>0.38016528925619836</v>
      </c>
      <c r="H932" s="1">
        <f t="shared" si="263"/>
        <v>0</v>
      </c>
      <c r="I932" s="1">
        <f t="shared" si="264"/>
        <v>26843545600</v>
      </c>
      <c r="J932" s="1">
        <f t="shared" si="265"/>
        <v>40265318400</v>
      </c>
      <c r="K932" s="1">
        <f t="shared" si="266"/>
        <v>0</v>
      </c>
      <c r="L932" s="1">
        <f t="shared" si="267"/>
        <v>0</v>
      </c>
      <c r="M932" s="1">
        <f t="shared" si="262"/>
        <v>64235766880</v>
      </c>
      <c r="N932" s="1">
        <f t="shared" si="259"/>
        <v>0</v>
      </c>
      <c r="O932" s="1">
        <f t="shared" si="260"/>
        <v>0</v>
      </c>
      <c r="P932" s="1">
        <f t="shared" si="268"/>
        <v>161061273600</v>
      </c>
      <c r="Q932" s="1">
        <f t="shared" si="252"/>
        <v>225297040480</v>
      </c>
      <c r="R932" s="1">
        <f>SUM($K$812:K932)-SUM($I$812:I932)</f>
        <v>64235766880</v>
      </c>
      <c r="S932" s="2">
        <f t="shared" si="253"/>
        <v>0.39882813195387523</v>
      </c>
      <c r="T932" s="2">
        <f>AVERAGE($S$812:S932)</f>
        <v>2.1012509597296062E-2</v>
      </c>
    </row>
    <row r="933" spans="1:20" x14ac:dyDescent="0.3">
      <c r="A933" s="3">
        <v>0.299493371813221</v>
      </c>
      <c r="B933">
        <f t="shared" si="254"/>
        <v>0</v>
      </c>
      <c r="C933" s="1">
        <f t="shared" si="261"/>
        <v>53687091200</v>
      </c>
      <c r="D933" s="1" t="str">
        <f t="shared" si="255"/>
        <v>NO</v>
      </c>
      <c r="E933">
        <f t="shared" si="256"/>
        <v>122</v>
      </c>
      <c r="F933">
        <f t="shared" si="257"/>
        <v>46</v>
      </c>
      <c r="G933" s="2">
        <f t="shared" si="258"/>
        <v>0.37704918032786883</v>
      </c>
      <c r="H933" s="1">
        <f t="shared" si="263"/>
        <v>0</v>
      </c>
      <c r="I933" s="1">
        <f t="shared" si="264"/>
        <v>53687091200</v>
      </c>
      <c r="J933" s="1">
        <f t="shared" si="265"/>
        <v>93952409600</v>
      </c>
      <c r="K933" s="1">
        <f t="shared" si="266"/>
        <v>0</v>
      </c>
      <c r="L933" s="1">
        <f t="shared" si="267"/>
        <v>0</v>
      </c>
      <c r="M933" s="1">
        <f t="shared" si="262"/>
        <v>10548675680</v>
      </c>
      <c r="N933" s="1">
        <f t="shared" si="259"/>
        <v>0</v>
      </c>
      <c r="O933" s="1">
        <f t="shared" si="260"/>
        <v>0</v>
      </c>
      <c r="P933" s="1">
        <f t="shared" si="268"/>
        <v>161061273600</v>
      </c>
      <c r="Q933" s="1">
        <f t="shared" si="252"/>
        <v>171609949280</v>
      </c>
      <c r="R933" s="1">
        <f>SUM($K$812:K933)-SUM($I$812:I933)</f>
        <v>10548675680</v>
      </c>
      <c r="S933" s="2">
        <f t="shared" si="253"/>
        <v>6.5494798620541889E-2</v>
      </c>
      <c r="T933" s="2">
        <f>AVERAGE($S$812:S933)</f>
        <v>2.1377118523716109E-2</v>
      </c>
    </row>
    <row r="934" spans="1:20" x14ac:dyDescent="0.3">
      <c r="A934" s="3">
        <v>0.90814215479894089</v>
      </c>
      <c r="B934">
        <f t="shared" si="254"/>
        <v>1</v>
      </c>
      <c r="C934" s="1">
        <f t="shared" si="261"/>
        <v>107374182400</v>
      </c>
      <c r="D934" s="1" t="str">
        <f t="shared" si="255"/>
        <v>NO</v>
      </c>
      <c r="E934">
        <f t="shared" si="256"/>
        <v>123</v>
      </c>
      <c r="F934">
        <f t="shared" si="257"/>
        <v>47</v>
      </c>
      <c r="G934" s="2">
        <f t="shared" si="258"/>
        <v>0.38211382113821141</v>
      </c>
      <c r="H934" s="1">
        <f t="shared" si="263"/>
        <v>75161927680</v>
      </c>
      <c r="I934" s="1">
        <f t="shared" si="264"/>
        <v>0</v>
      </c>
      <c r="J934" s="1">
        <f t="shared" si="265"/>
        <v>0</v>
      </c>
      <c r="K934" s="1">
        <f t="shared" si="266"/>
        <v>75161927680</v>
      </c>
      <c r="L934" s="1">
        <f t="shared" si="267"/>
        <v>75161927680</v>
      </c>
      <c r="M934" s="1">
        <f t="shared" si="262"/>
        <v>85710603360</v>
      </c>
      <c r="N934" s="1">
        <f t="shared" si="259"/>
        <v>0</v>
      </c>
      <c r="O934" s="1">
        <f t="shared" si="260"/>
        <v>0</v>
      </c>
      <c r="P934" s="1">
        <f t="shared" si="268"/>
        <v>161061273600</v>
      </c>
      <c r="Q934" s="1">
        <f t="shared" si="252"/>
        <v>246771876960</v>
      </c>
      <c r="R934" s="1">
        <f>SUM($K$812:K934)-SUM($I$812:I934)</f>
        <v>85710603360</v>
      </c>
      <c r="S934" s="2">
        <f t="shared" si="253"/>
        <v>0.53216146528720853</v>
      </c>
      <c r="T934" s="2">
        <f>AVERAGE($S$812:S934)</f>
        <v>2.5529836790085969E-2</v>
      </c>
    </row>
    <row r="935" spans="1:20" x14ac:dyDescent="0.3">
      <c r="A935" s="3">
        <v>0.55587104398217035</v>
      </c>
      <c r="B935">
        <f t="shared" si="254"/>
        <v>1</v>
      </c>
      <c r="C935" s="1">
        <f t="shared" si="261"/>
        <v>53687091200</v>
      </c>
      <c r="D935" s="1" t="str">
        <f t="shared" si="255"/>
        <v>NO</v>
      </c>
      <c r="E935">
        <f t="shared" si="256"/>
        <v>124</v>
      </c>
      <c r="F935">
        <f t="shared" si="257"/>
        <v>48</v>
      </c>
      <c r="G935" s="2">
        <f t="shared" si="258"/>
        <v>0.38709677419354838</v>
      </c>
      <c r="H935" s="1">
        <f t="shared" si="263"/>
        <v>37580963840</v>
      </c>
      <c r="I935" s="1">
        <f t="shared" si="264"/>
        <v>0</v>
      </c>
      <c r="J935" s="1">
        <f t="shared" si="265"/>
        <v>0</v>
      </c>
      <c r="K935" s="1">
        <f t="shared" si="266"/>
        <v>37580963840</v>
      </c>
      <c r="L935" s="1">
        <f t="shared" si="267"/>
        <v>112742891520</v>
      </c>
      <c r="M935" s="1">
        <f t="shared" si="262"/>
        <v>123291567200</v>
      </c>
      <c r="N935" s="1">
        <f t="shared" si="259"/>
        <v>0</v>
      </c>
      <c r="O935" s="1">
        <f t="shared" si="260"/>
        <v>0</v>
      </c>
      <c r="P935" s="1">
        <f t="shared" si="268"/>
        <v>161061273600</v>
      </c>
      <c r="Q935" s="1">
        <f t="shared" si="252"/>
        <v>284352840800</v>
      </c>
      <c r="R935" s="1">
        <f>SUM($K$812:K935)-SUM($I$812:I935)</f>
        <v>123291567200</v>
      </c>
      <c r="S935" s="2">
        <f t="shared" si="253"/>
        <v>0.76549479862054193</v>
      </c>
      <c r="T935" s="2">
        <f>AVERAGE($S$812:S935)</f>
        <v>3.1497296159686418E-2</v>
      </c>
    </row>
    <row r="936" spans="1:20" x14ac:dyDescent="0.3">
      <c r="A936" s="3">
        <v>0.39259596448917289</v>
      </c>
      <c r="B936">
        <f t="shared" si="254"/>
        <v>0</v>
      </c>
      <c r="C936" s="1">
        <f t="shared" si="261"/>
        <v>26843545600</v>
      </c>
      <c r="D936" s="1" t="str">
        <f t="shared" si="255"/>
        <v>NO</v>
      </c>
      <c r="E936">
        <f t="shared" si="256"/>
        <v>125</v>
      </c>
      <c r="F936">
        <f t="shared" si="257"/>
        <v>48</v>
      </c>
      <c r="G936" s="2">
        <f t="shared" si="258"/>
        <v>0.38400000000000001</v>
      </c>
      <c r="H936" s="1">
        <f t="shared" si="263"/>
        <v>0</v>
      </c>
      <c r="I936" s="1">
        <f t="shared" si="264"/>
        <v>26843545600</v>
      </c>
      <c r="J936" s="1">
        <f t="shared" si="265"/>
        <v>26843545600</v>
      </c>
      <c r="K936" s="1">
        <f t="shared" si="266"/>
        <v>0</v>
      </c>
      <c r="L936" s="1">
        <f t="shared" si="267"/>
        <v>0</v>
      </c>
      <c r="M936" s="1">
        <f t="shared" si="262"/>
        <v>96448021600</v>
      </c>
      <c r="N936" s="1">
        <f t="shared" si="259"/>
        <v>0</v>
      </c>
      <c r="O936" s="1">
        <f t="shared" si="260"/>
        <v>0</v>
      </c>
      <c r="P936" s="1">
        <f t="shared" si="268"/>
        <v>161061273600</v>
      </c>
      <c r="Q936" s="1">
        <f t="shared" si="252"/>
        <v>257509295200</v>
      </c>
      <c r="R936" s="1">
        <f>SUM($K$812:K936)-SUM($I$812:I936)</f>
        <v>96448021600</v>
      </c>
      <c r="S936" s="2">
        <f t="shared" si="253"/>
        <v>0.59882813195387519</v>
      </c>
      <c r="T936" s="2">
        <f>AVERAGE($S$812:S936)</f>
        <v>3.6035942846039927E-2</v>
      </c>
    </row>
    <row r="937" spans="1:20" x14ac:dyDescent="0.3">
      <c r="A937" s="3">
        <v>0.56157674265293744</v>
      </c>
      <c r="B937">
        <f t="shared" si="254"/>
        <v>1</v>
      </c>
      <c r="C937" s="1">
        <f t="shared" si="261"/>
        <v>53687091200</v>
      </c>
      <c r="D937" s="1" t="str">
        <f t="shared" si="255"/>
        <v>NO</v>
      </c>
      <c r="E937">
        <f t="shared" si="256"/>
        <v>126</v>
      </c>
      <c r="F937">
        <f t="shared" si="257"/>
        <v>49</v>
      </c>
      <c r="G937" s="2">
        <f t="shared" si="258"/>
        <v>0.3888888888888889</v>
      </c>
      <c r="H937" s="1">
        <f t="shared" si="263"/>
        <v>37580963840</v>
      </c>
      <c r="I937" s="1">
        <f t="shared" si="264"/>
        <v>0</v>
      </c>
      <c r="J937" s="1">
        <f t="shared" si="265"/>
        <v>0</v>
      </c>
      <c r="K937" s="1">
        <f t="shared" si="266"/>
        <v>37580963840</v>
      </c>
      <c r="L937" s="1">
        <f t="shared" si="267"/>
        <v>37580963840</v>
      </c>
      <c r="M937" s="1">
        <f t="shared" si="262"/>
        <v>134028985440</v>
      </c>
      <c r="N937" s="1">
        <f t="shared" si="259"/>
        <v>0</v>
      </c>
      <c r="O937" s="1">
        <f t="shared" si="260"/>
        <v>0</v>
      </c>
      <c r="P937" s="1">
        <f t="shared" si="268"/>
        <v>161061273600</v>
      </c>
      <c r="Q937" s="1">
        <f t="shared" si="252"/>
        <v>295090259040</v>
      </c>
      <c r="R937" s="1">
        <f>SUM($K$812:K937)-SUM($I$812:I937)</f>
        <v>134028985440</v>
      </c>
      <c r="S937" s="2">
        <f t="shared" si="253"/>
        <v>0.83216146528720858</v>
      </c>
      <c r="T937" s="2">
        <f>AVERAGE($S$812:S937)</f>
        <v>4.2354399373350796E-2</v>
      </c>
    </row>
    <row r="938" spans="1:20" x14ac:dyDescent="0.3">
      <c r="A938" s="3">
        <v>0.73964693949155891</v>
      </c>
      <c r="B938">
        <f t="shared" si="254"/>
        <v>1</v>
      </c>
      <c r="C938" s="1">
        <f t="shared" si="261"/>
        <v>26843545600</v>
      </c>
      <c r="D938" s="1" t="str">
        <f t="shared" si="255"/>
        <v>NO</v>
      </c>
      <c r="E938">
        <f t="shared" si="256"/>
        <v>127</v>
      </c>
      <c r="F938">
        <f t="shared" si="257"/>
        <v>50</v>
      </c>
      <c r="G938" s="2">
        <f t="shared" si="258"/>
        <v>0.39370078740157483</v>
      </c>
      <c r="H938" s="1">
        <f t="shared" si="263"/>
        <v>18790481920</v>
      </c>
      <c r="I938" s="1">
        <f t="shared" si="264"/>
        <v>0</v>
      </c>
      <c r="J938" s="1">
        <f t="shared" si="265"/>
        <v>0</v>
      </c>
      <c r="K938" s="1">
        <f t="shared" si="266"/>
        <v>18790481920</v>
      </c>
      <c r="L938" s="1">
        <f t="shared" si="267"/>
        <v>56371445760</v>
      </c>
      <c r="M938" s="1">
        <f t="shared" si="262"/>
        <v>152819467360</v>
      </c>
      <c r="N938" s="1">
        <f t="shared" si="259"/>
        <v>0</v>
      </c>
      <c r="O938" s="1">
        <f t="shared" si="260"/>
        <v>0</v>
      </c>
      <c r="P938" s="1">
        <f t="shared" si="268"/>
        <v>161061273600</v>
      </c>
      <c r="Q938" s="1">
        <f t="shared" ref="Q938:Q1001" si="269">P938+M938</f>
        <v>313880740960</v>
      </c>
      <c r="R938" s="1">
        <f>SUM($K$812:K938)-SUM($I$812:I938)</f>
        <v>152819467360</v>
      </c>
      <c r="S938" s="2">
        <f t="shared" si="253"/>
        <v>0.94882813195387528</v>
      </c>
      <c r="T938" s="2">
        <f>AVERAGE($S$812:S938)</f>
        <v>4.9491987818866733E-2</v>
      </c>
    </row>
    <row r="939" spans="1:20" x14ac:dyDescent="0.3">
      <c r="A939" s="3">
        <v>8.8419783145146313E-2</v>
      </c>
      <c r="B939">
        <f t="shared" si="254"/>
        <v>0</v>
      </c>
      <c r="C939" s="1">
        <f t="shared" si="261"/>
        <v>13421772800</v>
      </c>
      <c r="D939" s="1" t="str">
        <f t="shared" si="255"/>
        <v>NO</v>
      </c>
      <c r="E939">
        <f t="shared" si="256"/>
        <v>128</v>
      </c>
      <c r="F939">
        <f t="shared" si="257"/>
        <v>50</v>
      </c>
      <c r="G939" s="2">
        <f t="shared" si="258"/>
        <v>0.390625</v>
      </c>
      <c r="H939" s="1">
        <f t="shared" si="263"/>
        <v>0</v>
      </c>
      <c r="I939" s="1">
        <f t="shared" si="264"/>
        <v>13421772800</v>
      </c>
      <c r="J939" s="1">
        <f t="shared" si="265"/>
        <v>13421772800</v>
      </c>
      <c r="K939" s="1">
        <f t="shared" si="266"/>
        <v>0</v>
      </c>
      <c r="L939" s="1">
        <f t="shared" si="267"/>
        <v>0</v>
      </c>
      <c r="M939" s="1">
        <f t="shared" si="262"/>
        <v>139397694560</v>
      </c>
      <c r="N939" s="1">
        <f t="shared" si="259"/>
        <v>0</v>
      </c>
      <c r="O939" s="1">
        <f t="shared" si="260"/>
        <v>0</v>
      </c>
      <c r="P939" s="1">
        <f t="shared" si="268"/>
        <v>161061273600</v>
      </c>
      <c r="Q939" s="1">
        <f t="shared" si="269"/>
        <v>300458968160</v>
      </c>
      <c r="R939" s="1">
        <f>SUM($K$812:K939)-SUM($I$812:I939)</f>
        <v>139397694560</v>
      </c>
      <c r="S939" s="2">
        <f t="shared" si="253"/>
        <v>0.86549479862054191</v>
      </c>
      <c r="T939" s="2">
        <f>AVERAGE($S$812:S939)</f>
        <v>5.5867009778254824E-2</v>
      </c>
    </row>
    <row r="940" spans="1:20" x14ac:dyDescent="0.3">
      <c r="A940" s="3">
        <v>7.6664992967871881E-2</v>
      </c>
      <c r="B940">
        <f t="shared" si="254"/>
        <v>0</v>
      </c>
      <c r="C940" s="1">
        <f t="shared" si="261"/>
        <v>26843545600</v>
      </c>
      <c r="D940" s="1" t="str">
        <f t="shared" si="255"/>
        <v>NO</v>
      </c>
      <c r="E940">
        <f t="shared" si="256"/>
        <v>129</v>
      </c>
      <c r="F940">
        <f t="shared" si="257"/>
        <v>50</v>
      </c>
      <c r="G940" s="2">
        <f t="shared" si="258"/>
        <v>0.38759689922480622</v>
      </c>
      <c r="H940" s="1">
        <f t="shared" si="263"/>
        <v>0</v>
      </c>
      <c r="I940" s="1">
        <f t="shared" si="264"/>
        <v>26843545600</v>
      </c>
      <c r="J940" s="1">
        <f t="shared" si="265"/>
        <v>40265318400</v>
      </c>
      <c r="K940" s="1">
        <f t="shared" si="266"/>
        <v>0</v>
      </c>
      <c r="L940" s="1">
        <f t="shared" si="267"/>
        <v>0</v>
      </c>
      <c r="M940" s="1">
        <f t="shared" si="262"/>
        <v>112554148960</v>
      </c>
      <c r="N940" s="1">
        <f t="shared" si="259"/>
        <v>0</v>
      </c>
      <c r="O940" s="1">
        <f t="shared" si="260"/>
        <v>0</v>
      </c>
      <c r="P940" s="1">
        <f t="shared" si="268"/>
        <v>161061273600</v>
      </c>
      <c r="Q940" s="1">
        <f t="shared" si="269"/>
        <v>273615422560</v>
      </c>
      <c r="R940" s="1">
        <f>SUM($K$812:K940)-SUM($I$812:I940)</f>
        <v>112554148960</v>
      </c>
      <c r="S940" s="2">
        <f t="shared" si="253"/>
        <v>0.69882813195387528</v>
      </c>
      <c r="T940" s="2">
        <f>AVERAGE($S$812:S940)</f>
        <v>6.0851204523802271E-2</v>
      </c>
    </row>
    <row r="941" spans="1:20" x14ac:dyDescent="0.3">
      <c r="A941" s="3">
        <v>0.15299635088204788</v>
      </c>
      <c r="B941">
        <f t="shared" si="254"/>
        <v>0</v>
      </c>
      <c r="C941" s="1">
        <f t="shared" si="261"/>
        <v>53687091200</v>
      </c>
      <c r="D941" s="1" t="str">
        <f t="shared" si="255"/>
        <v>NO</v>
      </c>
      <c r="E941">
        <f t="shared" si="256"/>
        <v>130</v>
      </c>
      <c r="F941">
        <f t="shared" si="257"/>
        <v>50</v>
      </c>
      <c r="G941" s="2">
        <f t="shared" si="258"/>
        <v>0.38461538461538464</v>
      </c>
      <c r="H941" s="1">
        <f t="shared" si="263"/>
        <v>0</v>
      </c>
      <c r="I941" s="1">
        <f t="shared" si="264"/>
        <v>53687091200</v>
      </c>
      <c r="J941" s="1">
        <f t="shared" si="265"/>
        <v>93952409600</v>
      </c>
      <c r="K941" s="1">
        <f t="shared" si="266"/>
        <v>0</v>
      </c>
      <c r="L941" s="1">
        <f t="shared" si="267"/>
        <v>0</v>
      </c>
      <c r="M941" s="1">
        <f t="shared" si="262"/>
        <v>58867057760</v>
      </c>
      <c r="N941" s="1">
        <f t="shared" si="259"/>
        <v>0</v>
      </c>
      <c r="O941" s="1">
        <f t="shared" si="260"/>
        <v>0</v>
      </c>
      <c r="P941" s="1">
        <f t="shared" si="268"/>
        <v>161061273600</v>
      </c>
      <c r="Q941" s="1">
        <f t="shared" si="269"/>
        <v>219928331360</v>
      </c>
      <c r="R941" s="1">
        <f>SUM($K$812:K941)-SUM($I$812:I941)</f>
        <v>58867057760</v>
      </c>
      <c r="S941" s="2">
        <f t="shared" si="253"/>
        <v>0.36549479862054191</v>
      </c>
      <c r="T941" s="2">
        <f>AVERAGE($S$812:S941)</f>
        <v>6.3194616786084887E-2</v>
      </c>
    </row>
    <row r="942" spans="1:20" x14ac:dyDescent="0.3">
      <c r="A942" s="3">
        <v>0.34229416146237457</v>
      </c>
      <c r="B942">
        <f t="shared" si="254"/>
        <v>0</v>
      </c>
      <c r="C942" s="1">
        <f t="shared" si="261"/>
        <v>107374182400</v>
      </c>
      <c r="D942" s="1" t="str">
        <f t="shared" si="255"/>
        <v>NO</v>
      </c>
      <c r="E942">
        <f t="shared" si="256"/>
        <v>131</v>
      </c>
      <c r="F942">
        <f t="shared" si="257"/>
        <v>50</v>
      </c>
      <c r="G942" s="2">
        <f t="shared" si="258"/>
        <v>0.38167938931297712</v>
      </c>
      <c r="H942" s="1">
        <f t="shared" si="263"/>
        <v>0</v>
      </c>
      <c r="I942" s="1">
        <f t="shared" si="264"/>
        <v>107374182400</v>
      </c>
      <c r="J942" s="1">
        <f t="shared" si="265"/>
        <v>201326592000</v>
      </c>
      <c r="K942" s="1">
        <f t="shared" si="266"/>
        <v>0</v>
      </c>
      <c r="L942" s="1">
        <f t="shared" si="267"/>
        <v>0</v>
      </c>
      <c r="M942" s="1">
        <f t="shared" si="262"/>
        <v>-48507124640</v>
      </c>
      <c r="N942" s="1">
        <f t="shared" si="259"/>
        <v>0</v>
      </c>
      <c r="O942" s="1">
        <f t="shared" si="260"/>
        <v>0</v>
      </c>
      <c r="P942" s="1">
        <f t="shared" si="268"/>
        <v>161061273600</v>
      </c>
      <c r="Q942" s="1">
        <f t="shared" si="269"/>
        <v>112554148960</v>
      </c>
      <c r="R942" s="1">
        <f>SUM($K$812:K942)-SUM($I$812:I942)</f>
        <v>-48507124640</v>
      </c>
      <c r="S942" s="2">
        <f t="shared" ref="S942:S976" si="270">R942/P942</f>
        <v>-0.30117186804612478</v>
      </c>
      <c r="T942" s="2">
        <f>AVERAGE($S$812:S942)</f>
        <v>6.0413193237747402E-2</v>
      </c>
    </row>
    <row r="943" spans="1:20" x14ac:dyDescent="0.3">
      <c r="A943" s="3">
        <v>0.21679019374922925</v>
      </c>
      <c r="B943">
        <f t="shared" si="254"/>
        <v>0</v>
      </c>
      <c r="C943" s="1">
        <f t="shared" si="261"/>
        <v>214748364800</v>
      </c>
      <c r="D943" s="1" t="str">
        <f t="shared" si="255"/>
        <v>NO</v>
      </c>
      <c r="E943">
        <f t="shared" si="256"/>
        <v>132</v>
      </c>
      <c r="F943">
        <f t="shared" si="257"/>
        <v>50</v>
      </c>
      <c r="G943" s="2">
        <f t="shared" si="258"/>
        <v>0.37878787878787878</v>
      </c>
      <c r="H943" s="1">
        <f t="shared" si="263"/>
        <v>0</v>
      </c>
      <c r="I943" s="1">
        <f t="shared" si="264"/>
        <v>214748364800</v>
      </c>
      <c r="J943" s="1">
        <f t="shared" si="265"/>
        <v>416074956800</v>
      </c>
      <c r="K943" s="1">
        <f t="shared" si="266"/>
        <v>0</v>
      </c>
      <c r="L943" s="1">
        <f t="shared" si="267"/>
        <v>0</v>
      </c>
      <c r="M943" s="1">
        <f t="shared" si="262"/>
        <v>-263255489440</v>
      </c>
      <c r="N943" s="1">
        <f t="shared" si="259"/>
        <v>0</v>
      </c>
      <c r="O943" s="1">
        <f t="shared" si="260"/>
        <v>0</v>
      </c>
      <c r="P943" s="1">
        <f t="shared" si="268"/>
        <v>322122547200</v>
      </c>
      <c r="Q943" s="1">
        <f t="shared" si="269"/>
        <v>58867057760</v>
      </c>
      <c r="R943" s="1">
        <f>SUM($K$812:K943)-SUM($I$812:I943)</f>
        <v>-263255489440</v>
      </c>
      <c r="S943" s="2">
        <f t="shared" si="270"/>
        <v>-0.81725260068972905</v>
      </c>
      <c r="T943" s="2">
        <f>AVERAGE($S$812:S943)</f>
        <v>5.3764209950418036E-2</v>
      </c>
    </row>
    <row r="944" spans="1:20" x14ac:dyDescent="0.3">
      <c r="A944" s="3">
        <v>0.4835072010118604</v>
      </c>
      <c r="B944">
        <f t="shared" si="254"/>
        <v>0</v>
      </c>
      <c r="C944" s="1">
        <f t="shared" si="261"/>
        <v>429496729600</v>
      </c>
      <c r="D944" s="1" t="str">
        <f t="shared" si="255"/>
        <v>NO</v>
      </c>
      <c r="E944">
        <f t="shared" si="256"/>
        <v>133</v>
      </c>
      <c r="F944">
        <f t="shared" si="257"/>
        <v>50</v>
      </c>
      <c r="G944" s="2">
        <f t="shared" si="258"/>
        <v>0.37593984962406013</v>
      </c>
      <c r="H944" s="1">
        <f t="shared" si="263"/>
        <v>0</v>
      </c>
      <c r="I944" s="1">
        <f t="shared" si="264"/>
        <v>429496729600</v>
      </c>
      <c r="J944" s="1">
        <f t="shared" si="265"/>
        <v>845571686400</v>
      </c>
      <c r="K944" s="1">
        <f t="shared" si="266"/>
        <v>0</v>
      </c>
      <c r="L944" s="1">
        <f t="shared" si="267"/>
        <v>0</v>
      </c>
      <c r="M944" s="1">
        <f t="shared" si="262"/>
        <v>-692752219040</v>
      </c>
      <c r="N944" s="1">
        <f t="shared" si="259"/>
        <v>0</v>
      </c>
      <c r="O944" s="1">
        <f t="shared" si="260"/>
        <v>0</v>
      </c>
      <c r="P944" s="1">
        <f t="shared" si="268"/>
        <v>644245094400</v>
      </c>
      <c r="Q944" s="1">
        <f t="shared" si="269"/>
        <v>-48507124640</v>
      </c>
      <c r="R944" s="1">
        <f>SUM($K$812:K944)-SUM($I$812:I944)</f>
        <v>-692752219040</v>
      </c>
      <c r="S944" s="2">
        <f t="shared" si="270"/>
        <v>-1.0752929670115312</v>
      </c>
      <c r="T944" s="2">
        <f>AVERAGE($S$812:S944)</f>
        <v>4.5275058243937218E-2</v>
      </c>
    </row>
    <row r="945" spans="1:20" x14ac:dyDescent="0.3">
      <c r="A945" s="3">
        <v>0.77707597621080626</v>
      </c>
      <c r="B945">
        <f t="shared" si="254"/>
        <v>1</v>
      </c>
      <c r="C945" s="1">
        <f t="shared" si="261"/>
        <v>858993459200</v>
      </c>
      <c r="D945" s="1" t="str">
        <f t="shared" si="255"/>
        <v>NO</v>
      </c>
      <c r="E945">
        <f t="shared" si="256"/>
        <v>134</v>
      </c>
      <c r="F945">
        <f t="shared" si="257"/>
        <v>51</v>
      </c>
      <c r="G945" s="2">
        <f t="shared" si="258"/>
        <v>0.38059701492537312</v>
      </c>
      <c r="H945" s="1">
        <f t="shared" si="263"/>
        <v>601295421440</v>
      </c>
      <c r="I945" s="1">
        <f t="shared" si="264"/>
        <v>0</v>
      </c>
      <c r="J945" s="1">
        <f t="shared" si="265"/>
        <v>0</v>
      </c>
      <c r="K945" s="1">
        <f t="shared" si="266"/>
        <v>601295421440</v>
      </c>
      <c r="L945" s="1">
        <f t="shared" si="267"/>
        <v>601295421440</v>
      </c>
      <c r="M945" s="1">
        <f t="shared" si="262"/>
        <v>-91456797600</v>
      </c>
      <c r="N945" s="1">
        <f t="shared" si="259"/>
        <v>0</v>
      </c>
      <c r="O945" s="1">
        <f t="shared" si="260"/>
        <v>0</v>
      </c>
      <c r="P945" s="1">
        <f t="shared" si="268"/>
        <v>1288490188800</v>
      </c>
      <c r="Q945" s="1">
        <f t="shared" si="269"/>
        <v>1197033391200</v>
      </c>
      <c r="R945" s="1">
        <f>SUM($K$812:K945)-SUM($I$812:I945)</f>
        <v>-91456797600</v>
      </c>
      <c r="S945" s="2">
        <f t="shared" si="270"/>
        <v>-7.097981683909893E-2</v>
      </c>
      <c r="T945" s="2">
        <f>AVERAGE($S$812:S945)</f>
        <v>4.4407484549287689E-2</v>
      </c>
    </row>
    <row r="946" spans="1:20" x14ac:dyDescent="0.3">
      <c r="A946" s="3">
        <v>0.46670828178628365</v>
      </c>
      <c r="B946">
        <f t="shared" si="254"/>
        <v>0</v>
      </c>
      <c r="C946" s="1">
        <f t="shared" si="261"/>
        <v>429496729600</v>
      </c>
      <c r="D946" s="1" t="str">
        <f t="shared" si="255"/>
        <v>NO</v>
      </c>
      <c r="E946">
        <f t="shared" si="256"/>
        <v>135</v>
      </c>
      <c r="F946">
        <f t="shared" si="257"/>
        <v>51</v>
      </c>
      <c r="G946" s="2">
        <f t="shared" si="258"/>
        <v>0.37777777777777777</v>
      </c>
      <c r="H946" s="1">
        <f t="shared" si="263"/>
        <v>0</v>
      </c>
      <c r="I946" s="1">
        <f t="shared" si="264"/>
        <v>429496729600</v>
      </c>
      <c r="J946" s="1">
        <f t="shared" si="265"/>
        <v>429496729600</v>
      </c>
      <c r="K946" s="1">
        <f t="shared" si="266"/>
        <v>0</v>
      </c>
      <c r="L946" s="1">
        <f t="shared" si="267"/>
        <v>0</v>
      </c>
      <c r="M946" s="1">
        <f t="shared" si="262"/>
        <v>-520953527200</v>
      </c>
      <c r="N946" s="1">
        <f t="shared" si="259"/>
        <v>0</v>
      </c>
      <c r="O946" s="1">
        <f t="shared" si="260"/>
        <v>0</v>
      </c>
      <c r="P946" s="1">
        <f t="shared" si="268"/>
        <v>1288490188800</v>
      </c>
      <c r="Q946" s="1">
        <f t="shared" si="269"/>
        <v>767536661600</v>
      </c>
      <c r="R946" s="1">
        <f>SUM($K$812:K946)-SUM($I$812:I946)</f>
        <v>-520953527200</v>
      </c>
      <c r="S946" s="2">
        <f t="shared" si="270"/>
        <v>-0.40431315017243225</v>
      </c>
      <c r="T946" s="2">
        <f>AVERAGE($S$812:S946)</f>
        <v>4.1083627995793473E-2</v>
      </c>
    </row>
    <row r="947" spans="1:20" x14ac:dyDescent="0.3">
      <c r="A947" s="3">
        <v>0.20881058421671483</v>
      </c>
      <c r="B947">
        <f t="shared" si="254"/>
        <v>0</v>
      </c>
      <c r="C947" s="1">
        <f t="shared" si="261"/>
        <v>858993459200</v>
      </c>
      <c r="D947" s="1" t="str">
        <f t="shared" si="255"/>
        <v>NO</v>
      </c>
      <c r="E947">
        <f t="shared" si="256"/>
        <v>136</v>
      </c>
      <c r="F947">
        <f t="shared" si="257"/>
        <v>51</v>
      </c>
      <c r="G947" s="2">
        <f t="shared" si="258"/>
        <v>0.375</v>
      </c>
      <c r="H947" s="1">
        <f t="shared" si="263"/>
        <v>0</v>
      </c>
      <c r="I947" s="1">
        <f t="shared" si="264"/>
        <v>858993459200</v>
      </c>
      <c r="J947" s="1">
        <f t="shared" si="265"/>
        <v>1288490188800</v>
      </c>
      <c r="K947" s="1">
        <f t="shared" si="266"/>
        <v>0</v>
      </c>
      <c r="L947" s="1">
        <f t="shared" si="267"/>
        <v>0</v>
      </c>
      <c r="M947" s="1">
        <f t="shared" si="262"/>
        <v>-1379946986400</v>
      </c>
      <c r="N947" s="1">
        <f t="shared" si="259"/>
        <v>0</v>
      </c>
      <c r="O947" s="1">
        <f t="shared" si="260"/>
        <v>0</v>
      </c>
      <c r="P947" s="1">
        <f t="shared" si="268"/>
        <v>1288490188800</v>
      </c>
      <c r="Q947" s="1">
        <f t="shared" si="269"/>
        <v>-91456797600</v>
      </c>
      <c r="R947" s="1">
        <f>SUM($K$812:K947)-SUM($I$812:I947)</f>
        <v>-1379946986400</v>
      </c>
      <c r="S947" s="2">
        <f t="shared" si="270"/>
        <v>-1.0709798168390989</v>
      </c>
      <c r="T947" s="2">
        <f>AVERAGE($S$812:S947)</f>
        <v>3.2906690901419261E-2</v>
      </c>
    </row>
    <row r="948" spans="1:20" x14ac:dyDescent="0.3">
      <c r="A948" s="3">
        <v>0.61209369431667104</v>
      </c>
      <c r="B948">
        <f t="shared" si="254"/>
        <v>1</v>
      </c>
      <c r="C948" s="1">
        <f t="shared" si="261"/>
        <v>1717986918400</v>
      </c>
      <c r="D948" s="1" t="str">
        <f t="shared" si="255"/>
        <v>NO</v>
      </c>
      <c r="E948">
        <f t="shared" si="256"/>
        <v>137</v>
      </c>
      <c r="F948">
        <f t="shared" si="257"/>
        <v>52</v>
      </c>
      <c r="G948" s="2">
        <f t="shared" si="258"/>
        <v>0.37956204379562042</v>
      </c>
      <c r="H948" s="1">
        <f t="shared" si="263"/>
        <v>1202590842880</v>
      </c>
      <c r="I948" s="1">
        <f t="shared" si="264"/>
        <v>0</v>
      </c>
      <c r="J948" s="1">
        <f t="shared" si="265"/>
        <v>0</v>
      </c>
      <c r="K948" s="1">
        <f t="shared" si="266"/>
        <v>1202590842880</v>
      </c>
      <c r="L948" s="1">
        <f t="shared" si="267"/>
        <v>1202590842880</v>
      </c>
      <c r="M948" s="1">
        <f t="shared" si="262"/>
        <v>-177356143520</v>
      </c>
      <c r="N948" s="1">
        <f t="shared" si="259"/>
        <v>0</v>
      </c>
      <c r="O948" s="1">
        <f t="shared" si="260"/>
        <v>0</v>
      </c>
      <c r="P948" s="1">
        <f t="shared" si="268"/>
        <v>2576980377600</v>
      </c>
      <c r="Q948" s="1">
        <f t="shared" si="269"/>
        <v>2399624234080</v>
      </c>
      <c r="R948" s="1">
        <f>SUM($K$812:K948)-SUM($I$812:I948)</f>
        <v>-177356143520</v>
      </c>
      <c r="S948" s="2">
        <f t="shared" si="270"/>
        <v>-6.8823241752882805E-2</v>
      </c>
      <c r="T948" s="2">
        <f>AVERAGE($S$812:S948)</f>
        <v>3.216413664846815E-2</v>
      </c>
    </row>
    <row r="949" spans="1:20" x14ac:dyDescent="0.3">
      <c r="A949" s="3">
        <v>3.4930853681908403E-2</v>
      </c>
      <c r="B949">
        <f t="shared" si="254"/>
        <v>0</v>
      </c>
      <c r="C949" s="1">
        <f t="shared" si="261"/>
        <v>858993459200</v>
      </c>
      <c r="D949" s="1" t="str">
        <f t="shared" si="255"/>
        <v>NO</v>
      </c>
      <c r="E949">
        <f t="shared" si="256"/>
        <v>138</v>
      </c>
      <c r="F949">
        <f t="shared" si="257"/>
        <v>52</v>
      </c>
      <c r="G949" s="2">
        <f t="shared" si="258"/>
        <v>0.37681159420289856</v>
      </c>
      <c r="H949" s="1">
        <f t="shared" si="263"/>
        <v>0</v>
      </c>
      <c r="I949" s="1">
        <f t="shared" si="264"/>
        <v>858993459200</v>
      </c>
      <c r="J949" s="1">
        <f t="shared" si="265"/>
        <v>858993459200</v>
      </c>
      <c r="K949" s="1">
        <f t="shared" si="266"/>
        <v>0</v>
      </c>
      <c r="L949" s="1">
        <f t="shared" si="267"/>
        <v>0</v>
      </c>
      <c r="M949" s="1">
        <f t="shared" si="262"/>
        <v>-1036349602720</v>
      </c>
      <c r="N949" s="1">
        <f t="shared" si="259"/>
        <v>0</v>
      </c>
      <c r="O949" s="1">
        <f t="shared" si="260"/>
        <v>0</v>
      </c>
      <c r="P949" s="1">
        <f t="shared" si="268"/>
        <v>2576980377600</v>
      </c>
      <c r="Q949" s="1">
        <f t="shared" si="269"/>
        <v>1540630774880</v>
      </c>
      <c r="R949" s="1">
        <f>SUM($K$812:K949)-SUM($I$812:I949)</f>
        <v>-1036349602720</v>
      </c>
      <c r="S949" s="2">
        <f t="shared" si="270"/>
        <v>-0.40215657508621611</v>
      </c>
      <c r="T949" s="2">
        <f>AVERAGE($S$812:S949)</f>
        <v>2.9016885114158852E-2</v>
      </c>
    </row>
    <row r="950" spans="1:20" x14ac:dyDescent="0.3">
      <c r="A950" s="3">
        <v>0.84479783164425304</v>
      </c>
      <c r="B950">
        <f t="shared" si="254"/>
        <v>1</v>
      </c>
      <c r="C950" s="1">
        <f t="shared" si="261"/>
        <v>1717986918400</v>
      </c>
      <c r="D950" s="1" t="str">
        <f t="shared" si="255"/>
        <v>NO</v>
      </c>
      <c r="E950">
        <f t="shared" si="256"/>
        <v>139</v>
      </c>
      <c r="F950">
        <f t="shared" si="257"/>
        <v>53</v>
      </c>
      <c r="G950" s="2">
        <f t="shared" si="258"/>
        <v>0.38129496402877699</v>
      </c>
      <c r="H950" s="1">
        <f t="shared" si="263"/>
        <v>1202590842880</v>
      </c>
      <c r="I950" s="1">
        <f t="shared" si="264"/>
        <v>0</v>
      </c>
      <c r="J950" s="1">
        <f t="shared" si="265"/>
        <v>0</v>
      </c>
      <c r="K950" s="1">
        <f t="shared" si="266"/>
        <v>1202590842880</v>
      </c>
      <c r="L950" s="1">
        <f t="shared" si="267"/>
        <v>1202590842880</v>
      </c>
      <c r="M950" s="1">
        <f t="shared" si="262"/>
        <v>166241240160</v>
      </c>
      <c r="N950" s="1">
        <f t="shared" si="259"/>
        <v>0</v>
      </c>
      <c r="O950" s="1">
        <f t="shared" si="260"/>
        <v>0</v>
      </c>
      <c r="P950" s="1">
        <f t="shared" si="268"/>
        <v>2576980377600</v>
      </c>
      <c r="Q950" s="1">
        <f t="shared" si="269"/>
        <v>2743221617760</v>
      </c>
      <c r="R950" s="1">
        <f>SUM($K$812:K950)-SUM($I$812:I950)</f>
        <v>166241240160</v>
      </c>
      <c r="S950" s="2">
        <f t="shared" si="270"/>
        <v>6.451009158045054E-2</v>
      </c>
      <c r="T950" s="2">
        <f>AVERAGE($S$812:S950)</f>
        <v>2.927223192326886E-2</v>
      </c>
    </row>
    <row r="951" spans="1:20" x14ac:dyDescent="0.3">
      <c r="A951" s="3">
        <v>0.22229897923929054</v>
      </c>
      <c r="B951">
        <f t="shared" si="254"/>
        <v>0</v>
      </c>
      <c r="C951" s="1">
        <f t="shared" si="261"/>
        <v>858993459200</v>
      </c>
      <c r="D951" s="1" t="str">
        <f t="shared" si="255"/>
        <v>NO</v>
      </c>
      <c r="E951">
        <f t="shared" si="256"/>
        <v>140</v>
      </c>
      <c r="F951">
        <f t="shared" si="257"/>
        <v>53</v>
      </c>
      <c r="G951" s="2">
        <f t="shared" si="258"/>
        <v>0.37857142857142856</v>
      </c>
      <c r="H951" s="1">
        <f t="shared" si="263"/>
        <v>0</v>
      </c>
      <c r="I951" s="1">
        <f t="shared" si="264"/>
        <v>858993459200</v>
      </c>
      <c r="J951" s="1">
        <f t="shared" si="265"/>
        <v>858993459200</v>
      </c>
      <c r="K951" s="1">
        <f t="shared" si="266"/>
        <v>0</v>
      </c>
      <c r="L951" s="1">
        <f t="shared" si="267"/>
        <v>0</v>
      </c>
      <c r="M951" s="1">
        <f t="shared" si="262"/>
        <v>-692752219040</v>
      </c>
      <c r="N951" s="1">
        <f t="shared" si="259"/>
        <v>0</v>
      </c>
      <c r="O951" s="1">
        <f t="shared" si="260"/>
        <v>0</v>
      </c>
      <c r="P951" s="1">
        <f t="shared" si="268"/>
        <v>2576980377600</v>
      </c>
      <c r="Q951" s="1">
        <f t="shared" si="269"/>
        <v>1884228158560</v>
      </c>
      <c r="R951" s="1">
        <f>SUM($K$812:K951)-SUM($I$812:I951)</f>
        <v>-692752219040</v>
      </c>
      <c r="S951" s="2">
        <f t="shared" si="270"/>
        <v>-0.2688232417528828</v>
      </c>
      <c r="T951" s="2">
        <f>AVERAGE($S$812:S951)</f>
        <v>2.7142978539867777E-2</v>
      </c>
    </row>
    <row r="952" spans="1:20" x14ac:dyDescent="0.3">
      <c r="A952" s="3">
        <v>0.35585706129850447</v>
      </c>
      <c r="B952">
        <f t="shared" si="254"/>
        <v>0</v>
      </c>
      <c r="C952" s="1">
        <f t="shared" si="261"/>
        <v>1717986918400</v>
      </c>
      <c r="D952" s="1" t="str">
        <f t="shared" si="255"/>
        <v>NO</v>
      </c>
      <c r="E952">
        <f t="shared" si="256"/>
        <v>141</v>
      </c>
      <c r="F952">
        <f t="shared" si="257"/>
        <v>53</v>
      </c>
      <c r="G952" s="2">
        <f t="shared" si="258"/>
        <v>0.37588652482269502</v>
      </c>
      <c r="H952" s="1">
        <f t="shared" si="263"/>
        <v>0</v>
      </c>
      <c r="I952" s="1">
        <f t="shared" si="264"/>
        <v>1717986918400</v>
      </c>
      <c r="J952" s="1">
        <f t="shared" si="265"/>
        <v>2576980377600</v>
      </c>
      <c r="K952" s="1">
        <f t="shared" si="266"/>
        <v>0</v>
      </c>
      <c r="L952" s="1">
        <f t="shared" si="267"/>
        <v>0</v>
      </c>
      <c r="M952" s="1">
        <f t="shared" si="262"/>
        <v>-2410739137440</v>
      </c>
      <c r="N952" s="1">
        <f t="shared" si="259"/>
        <v>0</v>
      </c>
      <c r="O952" s="1">
        <f t="shared" si="260"/>
        <v>0</v>
      </c>
      <c r="P952" s="1">
        <f t="shared" si="268"/>
        <v>2576980377600</v>
      </c>
      <c r="Q952" s="1">
        <f t="shared" si="269"/>
        <v>166241240160</v>
      </c>
      <c r="R952" s="1">
        <f>SUM($K$812:K952)-SUM($I$812:I952)</f>
        <v>-2410739137440</v>
      </c>
      <c r="S952" s="2">
        <f t="shared" si="270"/>
        <v>-0.93548990841954949</v>
      </c>
      <c r="T952" s="2">
        <f>AVERAGE($S$812:S952)</f>
        <v>2.0315794944410916E-2</v>
      </c>
    </row>
    <row r="953" spans="1:20" x14ac:dyDescent="0.3">
      <c r="A953" s="3">
        <v>0.96800761968508198</v>
      </c>
      <c r="B953">
        <f t="shared" si="254"/>
        <v>1</v>
      </c>
      <c r="C953" s="1">
        <f t="shared" si="261"/>
        <v>3435973836800</v>
      </c>
      <c r="D953" s="1" t="str">
        <f t="shared" si="255"/>
        <v>NO</v>
      </c>
      <c r="E953">
        <f t="shared" si="256"/>
        <v>142</v>
      </c>
      <c r="F953">
        <f t="shared" si="257"/>
        <v>54</v>
      </c>
      <c r="G953" s="2">
        <f t="shared" si="258"/>
        <v>0.38028169014084506</v>
      </c>
      <c r="H953" s="1">
        <f t="shared" si="263"/>
        <v>2405181685760</v>
      </c>
      <c r="I953" s="1">
        <f t="shared" si="264"/>
        <v>0</v>
      </c>
      <c r="J953" s="1">
        <f t="shared" si="265"/>
        <v>0</v>
      </c>
      <c r="K953" s="1">
        <f t="shared" si="266"/>
        <v>2405181685760</v>
      </c>
      <c r="L953" s="1">
        <f t="shared" si="267"/>
        <v>2405181685760</v>
      </c>
      <c r="M953" s="1">
        <f t="shared" si="262"/>
        <v>-5557451680</v>
      </c>
      <c r="N953" s="1">
        <f t="shared" si="259"/>
        <v>0</v>
      </c>
      <c r="O953" s="1">
        <f t="shared" si="260"/>
        <v>0</v>
      </c>
      <c r="P953" s="1">
        <f t="shared" si="268"/>
        <v>5153960755200</v>
      </c>
      <c r="Q953" s="1">
        <f t="shared" si="269"/>
        <v>5148403303520</v>
      </c>
      <c r="R953" s="1">
        <f>SUM($K$812:K953)-SUM($I$812:I953)</f>
        <v>-5557451680</v>
      </c>
      <c r="S953" s="2">
        <f t="shared" si="270"/>
        <v>-1.0782875431080659E-3</v>
      </c>
      <c r="T953" s="2">
        <f>AVERAGE($S$812:S953)</f>
        <v>2.0165132391681908E-2</v>
      </c>
    </row>
    <row r="954" spans="1:20" x14ac:dyDescent="0.3">
      <c r="A954" s="3">
        <v>0.87356820083001596</v>
      </c>
      <c r="B954">
        <f t="shared" si="254"/>
        <v>1</v>
      </c>
      <c r="C954" s="1">
        <f t="shared" si="261"/>
        <v>1717986918400</v>
      </c>
      <c r="D954" s="1" t="str">
        <f t="shared" si="255"/>
        <v>NO</v>
      </c>
      <c r="E954">
        <f t="shared" si="256"/>
        <v>143</v>
      </c>
      <c r="F954">
        <f t="shared" si="257"/>
        <v>55</v>
      </c>
      <c r="G954" s="2">
        <f t="shared" si="258"/>
        <v>0.38461538461538464</v>
      </c>
      <c r="H954" s="1">
        <f t="shared" si="263"/>
        <v>1202590842880</v>
      </c>
      <c r="I954" s="1">
        <f t="shared" si="264"/>
        <v>0</v>
      </c>
      <c r="J954" s="1">
        <f t="shared" si="265"/>
        <v>0</v>
      </c>
      <c r="K954" s="1">
        <f t="shared" si="266"/>
        <v>1202590842880</v>
      </c>
      <c r="L954" s="1">
        <f t="shared" si="267"/>
        <v>3607772528640</v>
      </c>
      <c r="M954" s="1">
        <f t="shared" si="262"/>
        <v>1197033391200</v>
      </c>
      <c r="N954" s="1">
        <f t="shared" si="259"/>
        <v>0</v>
      </c>
      <c r="O954" s="1">
        <f t="shared" si="260"/>
        <v>0</v>
      </c>
      <c r="P954" s="1">
        <f t="shared" si="268"/>
        <v>5153960755200</v>
      </c>
      <c r="Q954" s="1">
        <f t="shared" si="269"/>
        <v>6350994146400</v>
      </c>
      <c r="R954" s="1">
        <f>SUM($K$812:K954)-SUM($I$812:I954)</f>
        <v>1197033391200</v>
      </c>
      <c r="S954" s="2">
        <f t="shared" si="270"/>
        <v>0.23225504579022527</v>
      </c>
      <c r="T954" s="2">
        <f>AVERAGE($S$812:S954)</f>
        <v>2.164827863922417E-2</v>
      </c>
    </row>
    <row r="955" spans="1:20" x14ac:dyDescent="0.3">
      <c r="A955" s="3">
        <v>0.7606306220195016</v>
      </c>
      <c r="B955">
        <f t="shared" si="254"/>
        <v>1</v>
      </c>
      <c r="C955" s="1">
        <f t="shared" si="261"/>
        <v>858993459200</v>
      </c>
      <c r="D955" s="1" t="str">
        <f t="shared" si="255"/>
        <v>NO</v>
      </c>
      <c r="E955">
        <f t="shared" si="256"/>
        <v>144</v>
      </c>
      <c r="F955">
        <f t="shared" si="257"/>
        <v>56</v>
      </c>
      <c r="G955" s="2">
        <f t="shared" si="258"/>
        <v>0.3888888888888889</v>
      </c>
      <c r="H955" s="1">
        <f t="shared" si="263"/>
        <v>601295421440</v>
      </c>
      <c r="I955" s="1">
        <f t="shared" si="264"/>
        <v>0</v>
      </c>
      <c r="J955" s="1">
        <f t="shared" si="265"/>
        <v>0</v>
      </c>
      <c r="K955" s="1">
        <f t="shared" si="266"/>
        <v>601295421440</v>
      </c>
      <c r="L955" s="1">
        <f t="shared" si="267"/>
        <v>4209067950080</v>
      </c>
      <c r="M955" s="1">
        <f t="shared" si="262"/>
        <v>1798328812640</v>
      </c>
      <c r="N955" s="1">
        <f t="shared" si="259"/>
        <v>0</v>
      </c>
      <c r="O955" s="1">
        <f t="shared" si="260"/>
        <v>0</v>
      </c>
      <c r="P955" s="1">
        <f t="shared" si="268"/>
        <v>5153960755200</v>
      </c>
      <c r="Q955" s="1">
        <f t="shared" si="269"/>
        <v>6952289567840</v>
      </c>
      <c r="R955" s="1">
        <f>SUM($K$812:K955)-SUM($I$812:I955)</f>
        <v>1798328812640</v>
      </c>
      <c r="S955" s="2">
        <f t="shared" si="270"/>
        <v>0.34892171245689191</v>
      </c>
      <c r="T955" s="2">
        <f>AVERAGE($S$812:S955)</f>
        <v>2.3921010818513531E-2</v>
      </c>
    </row>
    <row r="956" spans="1:20" x14ac:dyDescent="0.3">
      <c r="A956" s="3">
        <v>0.13142558265081139</v>
      </c>
      <c r="B956">
        <f t="shared" si="254"/>
        <v>0</v>
      </c>
      <c r="C956" s="1">
        <f t="shared" si="261"/>
        <v>429496729600</v>
      </c>
      <c r="D956" s="1" t="str">
        <f t="shared" si="255"/>
        <v>NO</v>
      </c>
      <c r="E956">
        <f t="shared" si="256"/>
        <v>145</v>
      </c>
      <c r="F956">
        <f t="shared" si="257"/>
        <v>56</v>
      </c>
      <c r="G956" s="2">
        <f t="shared" si="258"/>
        <v>0.38620689655172413</v>
      </c>
      <c r="H956" s="1">
        <f t="shared" si="263"/>
        <v>0</v>
      </c>
      <c r="I956" s="1">
        <f t="shared" si="264"/>
        <v>429496729600</v>
      </c>
      <c r="J956" s="1">
        <f t="shared" si="265"/>
        <v>429496729600</v>
      </c>
      <c r="K956" s="1">
        <f t="shared" si="266"/>
        <v>0</v>
      </c>
      <c r="L956" s="1">
        <f t="shared" si="267"/>
        <v>0</v>
      </c>
      <c r="M956" s="1">
        <f t="shared" si="262"/>
        <v>1368832083040</v>
      </c>
      <c r="N956" s="1">
        <f t="shared" si="259"/>
        <v>0</v>
      </c>
      <c r="O956" s="1">
        <f t="shared" si="260"/>
        <v>0</v>
      </c>
      <c r="P956" s="1">
        <f t="shared" si="268"/>
        <v>5153960755200</v>
      </c>
      <c r="Q956" s="1">
        <f t="shared" si="269"/>
        <v>6522792838240</v>
      </c>
      <c r="R956" s="1">
        <f>SUM($K$812:K956)-SUM($I$812:I956)</f>
        <v>1368832083040</v>
      </c>
      <c r="S956" s="2">
        <f t="shared" si="270"/>
        <v>0.26558837912355859</v>
      </c>
      <c r="T956" s="2">
        <f>AVERAGE($S$812:S956)</f>
        <v>2.5587682324065563E-2</v>
      </c>
    </row>
    <row r="957" spans="1:20" x14ac:dyDescent="0.3">
      <c r="A957" s="3">
        <v>1.2457843334637841E-3</v>
      </c>
      <c r="B957">
        <f t="shared" si="254"/>
        <v>0</v>
      </c>
      <c r="C957" s="1">
        <f t="shared" si="261"/>
        <v>858993459200</v>
      </c>
      <c r="D957" s="1" t="str">
        <f t="shared" si="255"/>
        <v>NO</v>
      </c>
      <c r="E957">
        <f t="shared" si="256"/>
        <v>146</v>
      </c>
      <c r="F957">
        <f t="shared" si="257"/>
        <v>56</v>
      </c>
      <c r="G957" s="2">
        <f t="shared" si="258"/>
        <v>0.38356164383561642</v>
      </c>
      <c r="H957" s="1">
        <f t="shared" si="263"/>
        <v>0</v>
      </c>
      <c r="I957" s="1">
        <f t="shared" si="264"/>
        <v>858993459200</v>
      </c>
      <c r="J957" s="1">
        <f t="shared" si="265"/>
        <v>1288490188800</v>
      </c>
      <c r="K957" s="1">
        <f t="shared" si="266"/>
        <v>0</v>
      </c>
      <c r="L957" s="1">
        <f t="shared" si="267"/>
        <v>0</v>
      </c>
      <c r="M957" s="1">
        <f t="shared" si="262"/>
        <v>509838623840</v>
      </c>
      <c r="N957" s="1">
        <f t="shared" si="259"/>
        <v>0</v>
      </c>
      <c r="O957" s="1">
        <f t="shared" si="260"/>
        <v>0</v>
      </c>
      <c r="P957" s="1">
        <f t="shared" si="268"/>
        <v>5153960755200</v>
      </c>
      <c r="Q957" s="1">
        <f t="shared" si="269"/>
        <v>5663799379040</v>
      </c>
      <c r="R957" s="1">
        <f>SUM($K$812:K957)-SUM($I$812:I957)</f>
        <v>509838623840</v>
      </c>
      <c r="S957" s="2">
        <f t="shared" si="270"/>
        <v>9.8921712456891936E-2</v>
      </c>
      <c r="T957" s="2">
        <f>AVERAGE($S$812:S957)</f>
        <v>2.6089970201687664E-2</v>
      </c>
    </row>
    <row r="958" spans="1:20" x14ac:dyDescent="0.3">
      <c r="A958" s="3">
        <v>0.48720967669470272</v>
      </c>
      <c r="B958">
        <f t="shared" si="254"/>
        <v>0</v>
      </c>
      <c r="C958" s="1">
        <f t="shared" si="261"/>
        <v>1717986918400</v>
      </c>
      <c r="D958" s="1" t="str">
        <f t="shared" si="255"/>
        <v>NO</v>
      </c>
      <c r="E958">
        <f t="shared" si="256"/>
        <v>147</v>
      </c>
      <c r="F958">
        <f t="shared" si="257"/>
        <v>56</v>
      </c>
      <c r="G958" s="2">
        <f t="shared" si="258"/>
        <v>0.38095238095238093</v>
      </c>
      <c r="H958" s="1">
        <f t="shared" si="263"/>
        <v>0</v>
      </c>
      <c r="I958" s="1">
        <f t="shared" si="264"/>
        <v>1717986918400</v>
      </c>
      <c r="J958" s="1">
        <f t="shared" si="265"/>
        <v>3006477107200</v>
      </c>
      <c r="K958" s="1">
        <f t="shared" si="266"/>
        <v>0</v>
      </c>
      <c r="L958" s="1">
        <f t="shared" si="267"/>
        <v>0</v>
      </c>
      <c r="M958" s="1">
        <f t="shared" si="262"/>
        <v>-1208148294560</v>
      </c>
      <c r="N958" s="1">
        <f t="shared" si="259"/>
        <v>0</v>
      </c>
      <c r="O958" s="1">
        <f t="shared" si="260"/>
        <v>0</v>
      </c>
      <c r="P958" s="1">
        <f t="shared" si="268"/>
        <v>5153960755200</v>
      </c>
      <c r="Q958" s="1">
        <f t="shared" si="269"/>
        <v>3945812460640</v>
      </c>
      <c r="R958" s="1">
        <f>SUM($K$812:K958)-SUM($I$812:I958)</f>
        <v>-1208148294560</v>
      </c>
      <c r="S958" s="2">
        <f t="shared" si="270"/>
        <v>-0.23441162087644141</v>
      </c>
      <c r="T958" s="2">
        <f>AVERAGE($S$812:S958)</f>
        <v>2.4317850534489507E-2</v>
      </c>
    </row>
    <row r="959" spans="1:20" x14ac:dyDescent="0.3">
      <c r="A959" s="3">
        <v>0.63530295699889894</v>
      </c>
      <c r="B959">
        <f t="shared" si="254"/>
        <v>1</v>
      </c>
      <c r="C959" s="1">
        <f t="shared" si="261"/>
        <v>3435973836800</v>
      </c>
      <c r="D959" s="1" t="str">
        <f t="shared" si="255"/>
        <v>NO</v>
      </c>
      <c r="E959">
        <f t="shared" si="256"/>
        <v>148</v>
      </c>
      <c r="F959">
        <f t="shared" si="257"/>
        <v>57</v>
      </c>
      <c r="G959" s="2">
        <f t="shared" si="258"/>
        <v>0.38513513513513514</v>
      </c>
      <c r="H959" s="1">
        <f t="shared" si="263"/>
        <v>2405181685760</v>
      </c>
      <c r="I959" s="1">
        <f t="shared" si="264"/>
        <v>0</v>
      </c>
      <c r="J959" s="1">
        <f t="shared" si="265"/>
        <v>0</v>
      </c>
      <c r="K959" s="1">
        <f t="shared" si="266"/>
        <v>2405181685760</v>
      </c>
      <c r="L959" s="1">
        <f t="shared" si="267"/>
        <v>2405181685760</v>
      </c>
      <c r="M959" s="1">
        <f t="shared" si="262"/>
        <v>1197033391200</v>
      </c>
      <c r="N959" s="1">
        <f t="shared" si="259"/>
        <v>0</v>
      </c>
      <c r="O959" s="1">
        <f t="shared" si="260"/>
        <v>0</v>
      </c>
      <c r="P959" s="1">
        <f t="shared" si="268"/>
        <v>5153960755200</v>
      </c>
      <c r="Q959" s="1">
        <f t="shared" si="269"/>
        <v>6350994146400</v>
      </c>
      <c r="R959" s="1">
        <f>SUM($K$812:K959)-SUM($I$812:I959)</f>
        <v>1197033391200</v>
      </c>
      <c r="S959" s="2">
        <f t="shared" si="270"/>
        <v>0.23225504579022527</v>
      </c>
      <c r="T959" s="2">
        <f>AVERAGE($S$812:S959)</f>
        <v>2.5722831583514748E-2</v>
      </c>
    </row>
    <row r="960" spans="1:20" x14ac:dyDescent="0.3">
      <c r="A960" s="3">
        <v>0.48103981206720692</v>
      </c>
      <c r="B960">
        <f t="shared" si="254"/>
        <v>0</v>
      </c>
      <c r="C960" s="1">
        <f t="shared" si="261"/>
        <v>1717986918400</v>
      </c>
      <c r="D960" s="1" t="str">
        <f t="shared" si="255"/>
        <v>NO</v>
      </c>
      <c r="E960">
        <f t="shared" si="256"/>
        <v>149</v>
      </c>
      <c r="F960">
        <f t="shared" si="257"/>
        <v>57</v>
      </c>
      <c r="G960" s="2">
        <f t="shared" si="258"/>
        <v>0.3825503355704698</v>
      </c>
      <c r="H960" s="1">
        <f t="shared" si="263"/>
        <v>0</v>
      </c>
      <c r="I960" s="1">
        <f t="shared" si="264"/>
        <v>1717986918400</v>
      </c>
      <c r="J960" s="1">
        <f t="shared" si="265"/>
        <v>1717986918400</v>
      </c>
      <c r="K960" s="1">
        <f t="shared" si="266"/>
        <v>0</v>
      </c>
      <c r="L960" s="1">
        <f t="shared" si="267"/>
        <v>0</v>
      </c>
      <c r="M960" s="1">
        <f t="shared" si="262"/>
        <v>-520953527200</v>
      </c>
      <c r="N960" s="1">
        <f t="shared" si="259"/>
        <v>0</v>
      </c>
      <c r="O960" s="1">
        <f t="shared" si="260"/>
        <v>0</v>
      </c>
      <c r="P960" s="1">
        <f t="shared" si="268"/>
        <v>5153960755200</v>
      </c>
      <c r="Q960" s="1">
        <f t="shared" si="269"/>
        <v>4633007228000</v>
      </c>
      <c r="R960" s="1">
        <f>SUM($K$812:K960)-SUM($I$812:I960)</f>
        <v>-520953527200</v>
      </c>
      <c r="S960" s="2">
        <f t="shared" si="270"/>
        <v>-0.10107828754310806</v>
      </c>
      <c r="T960" s="2">
        <f>AVERAGE($S$812:S960)</f>
        <v>2.4871817361188417E-2</v>
      </c>
    </row>
    <row r="961" spans="1:20" x14ac:dyDescent="0.3">
      <c r="A961" s="3">
        <v>0.67555372409452696</v>
      </c>
      <c r="B961">
        <f t="shared" si="254"/>
        <v>1</v>
      </c>
      <c r="C961" s="1">
        <f t="shared" si="261"/>
        <v>3435973836800</v>
      </c>
      <c r="D961" s="1" t="str">
        <f t="shared" si="255"/>
        <v>NO</v>
      </c>
      <c r="E961">
        <f t="shared" si="256"/>
        <v>150</v>
      </c>
      <c r="F961">
        <f t="shared" si="257"/>
        <v>58</v>
      </c>
      <c r="G961" s="2">
        <f t="shared" si="258"/>
        <v>0.38666666666666666</v>
      </c>
      <c r="H961" s="1">
        <f t="shared" si="263"/>
        <v>2405181685760</v>
      </c>
      <c r="I961" s="1">
        <f t="shared" si="264"/>
        <v>0</v>
      </c>
      <c r="J961" s="1">
        <f t="shared" si="265"/>
        <v>0</v>
      </c>
      <c r="K961" s="1">
        <f t="shared" si="266"/>
        <v>2405181685760</v>
      </c>
      <c r="L961" s="1">
        <f t="shared" si="267"/>
        <v>2405181685760</v>
      </c>
      <c r="M961" s="1">
        <f t="shared" si="262"/>
        <v>1884228158560</v>
      </c>
      <c r="N961" s="1">
        <f t="shared" si="259"/>
        <v>0</v>
      </c>
      <c r="O961" s="1">
        <f t="shared" si="260"/>
        <v>0</v>
      </c>
      <c r="P961" s="1">
        <f t="shared" si="268"/>
        <v>5153960755200</v>
      </c>
      <c r="Q961" s="1">
        <f t="shared" si="269"/>
        <v>7038188913760</v>
      </c>
      <c r="R961" s="1">
        <f>SUM($K$812:K961)-SUM($I$812:I961)</f>
        <v>1884228158560</v>
      </c>
      <c r="S961" s="2">
        <f t="shared" si="270"/>
        <v>0.36558837912355863</v>
      </c>
      <c r="T961" s="2">
        <f>AVERAGE($S$812:S961)</f>
        <v>2.714326110627089E-2</v>
      </c>
    </row>
    <row r="962" spans="1:20" x14ac:dyDescent="0.3">
      <c r="A962" s="3">
        <v>0.74175034519501859</v>
      </c>
      <c r="B962">
        <f t="shared" si="254"/>
        <v>1</v>
      </c>
      <c r="C962" s="1">
        <f t="shared" si="261"/>
        <v>1717986918400</v>
      </c>
      <c r="D962" s="1" t="str">
        <f t="shared" si="255"/>
        <v>NO</v>
      </c>
      <c r="E962">
        <f t="shared" si="256"/>
        <v>151</v>
      </c>
      <c r="F962">
        <f t="shared" si="257"/>
        <v>59</v>
      </c>
      <c r="G962" s="2">
        <f t="shared" si="258"/>
        <v>0.39072847682119205</v>
      </c>
      <c r="H962" s="1">
        <f t="shared" si="263"/>
        <v>1202590842880</v>
      </c>
      <c r="I962" s="1">
        <f t="shared" si="264"/>
        <v>0</v>
      </c>
      <c r="J962" s="1">
        <f t="shared" si="265"/>
        <v>0</v>
      </c>
      <c r="K962" s="1">
        <f t="shared" si="266"/>
        <v>1202590842880</v>
      </c>
      <c r="L962" s="1">
        <f t="shared" si="267"/>
        <v>3607772528640</v>
      </c>
      <c r="M962" s="1">
        <f t="shared" si="262"/>
        <v>3086819001440</v>
      </c>
      <c r="N962" s="1">
        <f t="shared" si="259"/>
        <v>0</v>
      </c>
      <c r="O962" s="1">
        <f t="shared" si="260"/>
        <v>0</v>
      </c>
      <c r="P962" s="1">
        <f t="shared" si="268"/>
        <v>5153960755200</v>
      </c>
      <c r="Q962" s="1">
        <f t="shared" si="269"/>
        <v>8240779756640</v>
      </c>
      <c r="R962" s="1">
        <f>SUM($K$812:K962)-SUM($I$812:I962)</f>
        <v>3086819001440</v>
      </c>
      <c r="S962" s="2">
        <f t="shared" si="270"/>
        <v>0.59892171245689196</v>
      </c>
      <c r="T962" s="2">
        <f>AVERAGE($S$812:S962)</f>
        <v>3.092987336687103E-2</v>
      </c>
    </row>
    <row r="963" spans="1:20" x14ac:dyDescent="0.3">
      <c r="A963" s="3">
        <v>0.82255322527127528</v>
      </c>
      <c r="B963">
        <f t="shared" si="254"/>
        <v>1</v>
      </c>
      <c r="C963" s="1">
        <f t="shared" si="261"/>
        <v>858993459200</v>
      </c>
      <c r="D963" s="1" t="str">
        <f t="shared" si="255"/>
        <v>NO</v>
      </c>
      <c r="E963">
        <f t="shared" si="256"/>
        <v>152</v>
      </c>
      <c r="F963">
        <f t="shared" si="257"/>
        <v>60</v>
      </c>
      <c r="G963" s="2">
        <f t="shared" si="258"/>
        <v>0.39473684210526316</v>
      </c>
      <c r="H963" s="1">
        <f t="shared" si="263"/>
        <v>601295421440</v>
      </c>
      <c r="I963" s="1">
        <f t="shared" si="264"/>
        <v>0</v>
      </c>
      <c r="J963" s="1">
        <f t="shared" si="265"/>
        <v>0</v>
      </c>
      <c r="K963" s="1">
        <f t="shared" si="266"/>
        <v>601295421440</v>
      </c>
      <c r="L963" s="1">
        <f t="shared" si="267"/>
        <v>4209067950080</v>
      </c>
      <c r="M963" s="1">
        <f t="shared" si="262"/>
        <v>3688114422880</v>
      </c>
      <c r="N963" s="1">
        <f t="shared" si="259"/>
        <v>0</v>
      </c>
      <c r="O963" s="1">
        <f t="shared" si="260"/>
        <v>0</v>
      </c>
      <c r="P963" s="1">
        <f t="shared" si="268"/>
        <v>5153960755200</v>
      </c>
      <c r="Q963" s="1">
        <f t="shared" si="269"/>
        <v>8842075178080</v>
      </c>
      <c r="R963" s="1">
        <f>SUM($K$812:K963)-SUM($I$812:I963)</f>
        <v>3688114422880</v>
      </c>
      <c r="S963" s="2">
        <f t="shared" si="270"/>
        <v>0.71558837912355855</v>
      </c>
      <c r="T963" s="2">
        <f>AVERAGE($S$812:S963)</f>
        <v>3.5434205641586079E-2</v>
      </c>
    </row>
    <row r="964" spans="1:20" x14ac:dyDescent="0.3">
      <c r="A964" s="3">
        <v>0.36424579021931247</v>
      </c>
      <c r="B964">
        <f t="shared" ref="B964:B1027" si="271">IF(A964&lt;0.5,0,1)</f>
        <v>0</v>
      </c>
      <c r="C964" s="1">
        <f t="shared" si="261"/>
        <v>429496729600</v>
      </c>
      <c r="D964" s="1" t="str">
        <f t="shared" ref="D964:D1027" si="272">IF(M964&gt;=P964,"YES",IF(AND(B964=1,C964/2&lt;10),"YES","NO"))</f>
        <v>NO</v>
      </c>
      <c r="E964">
        <f t="shared" ref="E964:E1027" si="273">IF(D963="NO",E963+1,1)</f>
        <v>153</v>
      </c>
      <c r="F964">
        <f t="shared" ref="F964:F1027" si="274">IF(D963="NO",F963+B964,B964)</f>
        <v>60</v>
      </c>
      <c r="G964" s="2">
        <f t="shared" ref="G964:G1027" si="275">IFERROR(F964/E964,"")</f>
        <v>0.39215686274509803</v>
      </c>
      <c r="H964" s="1">
        <f t="shared" si="263"/>
        <v>0</v>
      </c>
      <c r="I964" s="1">
        <f t="shared" si="264"/>
        <v>429496729600</v>
      </c>
      <c r="J964" s="1">
        <f t="shared" si="265"/>
        <v>429496729600</v>
      </c>
      <c r="K964" s="1">
        <f t="shared" si="266"/>
        <v>0</v>
      </c>
      <c r="L964" s="1">
        <f t="shared" si="267"/>
        <v>0</v>
      </c>
      <c r="M964" s="1">
        <f t="shared" si="262"/>
        <v>3258617693280</v>
      </c>
      <c r="N964" s="1">
        <f t="shared" ref="N964:N1027" si="276">IF(M964&gt;P964,P964,)</f>
        <v>0</v>
      </c>
      <c r="O964" s="1">
        <f t="shared" ref="O964:O1027" si="277">IF(M964&gt;=P964,M964,0)</f>
        <v>0</v>
      </c>
      <c r="P964" s="1">
        <f t="shared" si="268"/>
        <v>5153960755200</v>
      </c>
      <c r="Q964" s="1">
        <f t="shared" si="269"/>
        <v>8412578448480</v>
      </c>
      <c r="R964" s="1">
        <f>SUM($K$812:K964)-SUM($I$812:I964)</f>
        <v>3258617693280</v>
      </c>
      <c r="S964" s="2">
        <f t="shared" si="270"/>
        <v>0.63225504579022529</v>
      </c>
      <c r="T964" s="2">
        <f>AVERAGE($S$812:S964)</f>
        <v>3.933499544647915E-2</v>
      </c>
    </row>
    <row r="965" spans="1:20" x14ac:dyDescent="0.3">
      <c r="A965" s="3">
        <v>0.64565300313802787</v>
      </c>
      <c r="B965">
        <f t="shared" si="271"/>
        <v>1</v>
      </c>
      <c r="C965" s="1">
        <f t="shared" ref="C965:C1028" si="278">IF(N964=0,IF(B964=0,2*C964,IF((C964/2)&lt;10,100,0.5*C964)),100)</f>
        <v>858993459200</v>
      </c>
      <c r="D965" s="1" t="str">
        <f t="shared" si="272"/>
        <v>NO</v>
      </c>
      <c r="E965">
        <f t="shared" si="273"/>
        <v>154</v>
      </c>
      <c r="F965">
        <f t="shared" si="274"/>
        <v>61</v>
      </c>
      <c r="G965" s="2">
        <f t="shared" si="275"/>
        <v>0.39610389610389612</v>
      </c>
      <c r="H965" s="1">
        <f t="shared" si="263"/>
        <v>601295421440</v>
      </c>
      <c r="I965" s="1">
        <f t="shared" si="264"/>
        <v>0</v>
      </c>
      <c r="J965" s="1">
        <f t="shared" si="265"/>
        <v>0</v>
      </c>
      <c r="K965" s="1">
        <f t="shared" si="266"/>
        <v>601295421440</v>
      </c>
      <c r="L965" s="1">
        <f t="shared" si="267"/>
        <v>601295421440</v>
      </c>
      <c r="M965" s="1">
        <f t="shared" ref="M965:M1028" si="279">M964+K965-I965-O964</f>
        <v>3859913114720</v>
      </c>
      <c r="N965" s="1">
        <f t="shared" si="276"/>
        <v>0</v>
      </c>
      <c r="O965" s="1">
        <f t="shared" si="277"/>
        <v>0</v>
      </c>
      <c r="P965" s="1">
        <f t="shared" si="268"/>
        <v>5153960755200</v>
      </c>
      <c r="Q965" s="1">
        <f t="shared" si="269"/>
        <v>9013873869920</v>
      </c>
      <c r="R965" s="1">
        <f>SUM($K$812:K965)-SUM($I$812:I965)</f>
        <v>3859913114720</v>
      </c>
      <c r="S965" s="2">
        <f t="shared" si="270"/>
        <v>0.74892171245689199</v>
      </c>
      <c r="T965" s="2">
        <f>AVERAGE($S$812:S965)</f>
        <v>4.3942701401092223E-2</v>
      </c>
    </row>
    <row r="966" spans="1:20" x14ac:dyDescent="0.3">
      <c r="A966" s="3">
        <v>0.49947580468609765</v>
      </c>
      <c r="B966">
        <f t="shared" si="271"/>
        <v>0</v>
      </c>
      <c r="C966" s="1">
        <f t="shared" si="278"/>
        <v>429496729600</v>
      </c>
      <c r="D966" s="1" t="str">
        <f t="shared" si="272"/>
        <v>NO</v>
      </c>
      <c r="E966">
        <f t="shared" si="273"/>
        <v>155</v>
      </c>
      <c r="F966">
        <f t="shared" si="274"/>
        <v>61</v>
      </c>
      <c r="G966" s="2">
        <f t="shared" si="275"/>
        <v>0.3935483870967742</v>
      </c>
      <c r="H966" s="1">
        <f t="shared" ref="H966:H1029" si="280">IF(B966=1,C966*0.7,0)</f>
        <v>0</v>
      </c>
      <c r="I966" s="1">
        <f t="shared" ref="I966:I1029" si="281">IF(H966=0,C966,)</f>
        <v>429496729600</v>
      </c>
      <c r="J966" s="1">
        <f t="shared" ref="J966:J1029" si="282">IF(I966=0,0,J965+I966)</f>
        <v>429496729600</v>
      </c>
      <c r="K966" s="1">
        <f t="shared" ref="K966:K1029" si="283">IF(H966=0,,H966)</f>
        <v>0</v>
      </c>
      <c r="L966" s="1">
        <f t="shared" ref="L966:L1029" si="284">IF(K966=0,0,L965+K966)</f>
        <v>0</v>
      </c>
      <c r="M966" s="1">
        <f t="shared" si="279"/>
        <v>3430416385120</v>
      </c>
      <c r="N966" s="1">
        <f t="shared" si="276"/>
        <v>0</v>
      </c>
      <c r="O966" s="1">
        <f t="shared" si="277"/>
        <v>0</v>
      </c>
      <c r="P966" s="1">
        <f t="shared" ref="P966:P1029" si="285">IF(C966+C965&lt;P965,P965,C966+C965)</f>
        <v>5153960755200</v>
      </c>
      <c r="Q966" s="1">
        <f t="shared" si="269"/>
        <v>8584377140320</v>
      </c>
      <c r="R966" s="1">
        <f>SUM($K$812:K966)-SUM($I$812:I966)</f>
        <v>3430416385120</v>
      </c>
      <c r="S966" s="2">
        <f t="shared" si="270"/>
        <v>0.66558837912355862</v>
      </c>
      <c r="T966" s="2">
        <f>AVERAGE($S$812:S966)</f>
        <v>4.7953318676721035E-2</v>
      </c>
    </row>
    <row r="967" spans="1:20" x14ac:dyDescent="0.3">
      <c r="A967" s="3">
        <v>0.17333071543950951</v>
      </c>
      <c r="B967">
        <f t="shared" si="271"/>
        <v>0</v>
      </c>
      <c r="C967" s="1">
        <f t="shared" si="278"/>
        <v>858993459200</v>
      </c>
      <c r="D967" s="1" t="str">
        <f t="shared" si="272"/>
        <v>NO</v>
      </c>
      <c r="E967">
        <f t="shared" si="273"/>
        <v>156</v>
      </c>
      <c r="F967">
        <f t="shared" si="274"/>
        <v>61</v>
      </c>
      <c r="G967" s="2">
        <f t="shared" si="275"/>
        <v>0.39102564102564102</v>
      </c>
      <c r="H967" s="1">
        <f t="shared" si="280"/>
        <v>0</v>
      </c>
      <c r="I967" s="1">
        <f t="shared" si="281"/>
        <v>858993459200</v>
      </c>
      <c r="J967" s="1">
        <f t="shared" si="282"/>
        <v>1288490188800</v>
      </c>
      <c r="K967" s="1">
        <f t="shared" si="283"/>
        <v>0</v>
      </c>
      <c r="L967" s="1">
        <f t="shared" si="284"/>
        <v>0</v>
      </c>
      <c r="M967" s="1">
        <f t="shared" si="279"/>
        <v>2571422925920</v>
      </c>
      <c r="N967" s="1">
        <f t="shared" si="276"/>
        <v>0</v>
      </c>
      <c r="O967" s="1">
        <f t="shared" si="277"/>
        <v>0</v>
      </c>
      <c r="P967" s="1">
        <f t="shared" si="285"/>
        <v>5153960755200</v>
      </c>
      <c r="Q967" s="1">
        <f t="shared" si="269"/>
        <v>7725383681120</v>
      </c>
      <c r="R967" s="1">
        <f>SUM($K$812:K967)-SUM($I$812:I967)</f>
        <v>2571422925920</v>
      </c>
      <c r="S967" s="2">
        <f t="shared" si="270"/>
        <v>0.49892171245689193</v>
      </c>
      <c r="T967" s="2">
        <f>AVERAGE($S$812:S967)</f>
        <v>5.0844141713773418E-2</v>
      </c>
    </row>
    <row r="968" spans="1:20" x14ac:dyDescent="0.3">
      <c r="A968" s="3">
        <v>0.65121794918038622</v>
      </c>
      <c r="B968">
        <f t="shared" si="271"/>
        <v>1</v>
      </c>
      <c r="C968" s="1">
        <f t="shared" si="278"/>
        <v>1717986918400</v>
      </c>
      <c r="D968" s="1" t="str">
        <f t="shared" si="272"/>
        <v>NO</v>
      </c>
      <c r="E968">
        <f t="shared" si="273"/>
        <v>157</v>
      </c>
      <c r="F968">
        <f t="shared" si="274"/>
        <v>62</v>
      </c>
      <c r="G968" s="2">
        <f t="shared" si="275"/>
        <v>0.39490445859872614</v>
      </c>
      <c r="H968" s="1">
        <f t="shared" si="280"/>
        <v>1202590842880</v>
      </c>
      <c r="I968" s="1">
        <f t="shared" si="281"/>
        <v>0</v>
      </c>
      <c r="J968" s="1">
        <f t="shared" si="282"/>
        <v>0</v>
      </c>
      <c r="K968" s="1">
        <f t="shared" si="283"/>
        <v>1202590842880</v>
      </c>
      <c r="L968" s="1">
        <f t="shared" si="284"/>
        <v>1202590842880</v>
      </c>
      <c r="M968" s="1">
        <f t="shared" si="279"/>
        <v>3774013768800</v>
      </c>
      <c r="N968" s="1">
        <f t="shared" si="276"/>
        <v>0</v>
      </c>
      <c r="O968" s="1">
        <f t="shared" si="277"/>
        <v>0</v>
      </c>
      <c r="P968" s="1">
        <f t="shared" si="285"/>
        <v>5153960755200</v>
      </c>
      <c r="Q968" s="1">
        <f t="shared" si="269"/>
        <v>8927974524000</v>
      </c>
      <c r="R968" s="1">
        <f>SUM($K$812:K968)-SUM($I$812:I968)</f>
        <v>3774013768800</v>
      </c>
      <c r="S968" s="2">
        <f t="shared" si="270"/>
        <v>0.73225504579022527</v>
      </c>
      <c r="T968" s="2">
        <f>AVERAGE($S$812:S968)</f>
        <v>5.5184338555024706E-2</v>
      </c>
    </row>
    <row r="969" spans="1:20" x14ac:dyDescent="0.3">
      <c r="A969" s="3">
        <v>0.44866510158225648</v>
      </c>
      <c r="B969">
        <f t="shared" si="271"/>
        <v>0</v>
      </c>
      <c r="C969" s="1">
        <f t="shared" si="278"/>
        <v>858993459200</v>
      </c>
      <c r="D969" s="1" t="str">
        <f t="shared" si="272"/>
        <v>NO</v>
      </c>
      <c r="E969">
        <f t="shared" si="273"/>
        <v>158</v>
      </c>
      <c r="F969">
        <f t="shared" si="274"/>
        <v>62</v>
      </c>
      <c r="G969" s="2">
        <f t="shared" si="275"/>
        <v>0.39240506329113922</v>
      </c>
      <c r="H969" s="1">
        <f t="shared" si="280"/>
        <v>0</v>
      </c>
      <c r="I969" s="1">
        <f t="shared" si="281"/>
        <v>858993459200</v>
      </c>
      <c r="J969" s="1">
        <f t="shared" si="282"/>
        <v>858993459200</v>
      </c>
      <c r="K969" s="1">
        <f t="shared" si="283"/>
        <v>0</v>
      </c>
      <c r="L969" s="1">
        <f t="shared" si="284"/>
        <v>0</v>
      </c>
      <c r="M969" s="1">
        <f t="shared" si="279"/>
        <v>2915020309600</v>
      </c>
      <c r="N969" s="1">
        <f t="shared" si="276"/>
        <v>0</v>
      </c>
      <c r="O969" s="1">
        <f t="shared" si="277"/>
        <v>0</v>
      </c>
      <c r="P969" s="1">
        <f t="shared" si="285"/>
        <v>5153960755200</v>
      </c>
      <c r="Q969" s="1">
        <f t="shared" si="269"/>
        <v>8068981064800</v>
      </c>
      <c r="R969" s="1">
        <f>SUM($K$812:K969)-SUM($I$812:I969)</f>
        <v>2915020309600</v>
      </c>
      <c r="S969" s="2">
        <f t="shared" si="270"/>
        <v>0.56558837912355864</v>
      </c>
      <c r="T969" s="2">
        <f>AVERAGE($S$812:S969)</f>
        <v>5.8414743875078723E-2</v>
      </c>
    </row>
    <row r="970" spans="1:20" x14ac:dyDescent="0.3">
      <c r="A970" s="3">
        <v>0.76155916666860324</v>
      </c>
      <c r="B970">
        <f t="shared" si="271"/>
        <v>1</v>
      </c>
      <c r="C970" s="1">
        <f t="shared" si="278"/>
        <v>1717986918400</v>
      </c>
      <c r="D970" s="1" t="str">
        <f t="shared" si="272"/>
        <v>NO</v>
      </c>
      <c r="E970">
        <f t="shared" si="273"/>
        <v>159</v>
      </c>
      <c r="F970">
        <f t="shared" si="274"/>
        <v>63</v>
      </c>
      <c r="G970" s="2">
        <f t="shared" si="275"/>
        <v>0.39622641509433965</v>
      </c>
      <c r="H970" s="1">
        <f t="shared" si="280"/>
        <v>1202590842880</v>
      </c>
      <c r="I970" s="1">
        <f t="shared" si="281"/>
        <v>0</v>
      </c>
      <c r="J970" s="1">
        <f t="shared" si="282"/>
        <v>0</v>
      </c>
      <c r="K970" s="1">
        <f t="shared" si="283"/>
        <v>1202590842880</v>
      </c>
      <c r="L970" s="1">
        <f t="shared" si="284"/>
        <v>1202590842880</v>
      </c>
      <c r="M970" s="1">
        <f t="shared" si="279"/>
        <v>4117611152480</v>
      </c>
      <c r="N970" s="1">
        <f t="shared" si="276"/>
        <v>0</v>
      </c>
      <c r="O970" s="1">
        <f t="shared" si="277"/>
        <v>0</v>
      </c>
      <c r="P970" s="1">
        <f t="shared" si="285"/>
        <v>5153960755200</v>
      </c>
      <c r="Q970" s="1">
        <f t="shared" si="269"/>
        <v>9271571907680</v>
      </c>
      <c r="R970" s="1">
        <f>SUM($K$812:K970)-SUM($I$812:I970)</f>
        <v>4117611152480</v>
      </c>
      <c r="S970" s="2">
        <f t="shared" si="270"/>
        <v>0.79892171245689192</v>
      </c>
      <c r="T970" s="2">
        <f>AVERAGE($S$812:S970)</f>
        <v>6.3072020407039811E-2</v>
      </c>
    </row>
    <row r="971" spans="1:20" x14ac:dyDescent="0.3">
      <c r="A971" s="3">
        <v>0.74715921137568653</v>
      </c>
      <c r="B971">
        <f t="shared" si="271"/>
        <v>1</v>
      </c>
      <c r="C971" s="1">
        <f t="shared" si="278"/>
        <v>858993459200</v>
      </c>
      <c r="D971" s="1" t="str">
        <f t="shared" si="272"/>
        <v>NO</v>
      </c>
      <c r="E971">
        <f t="shared" si="273"/>
        <v>160</v>
      </c>
      <c r="F971">
        <f t="shared" si="274"/>
        <v>64</v>
      </c>
      <c r="G971" s="2">
        <f t="shared" si="275"/>
        <v>0.4</v>
      </c>
      <c r="H971" s="1">
        <f t="shared" si="280"/>
        <v>601295421440</v>
      </c>
      <c r="I971" s="1">
        <f t="shared" si="281"/>
        <v>0</v>
      </c>
      <c r="J971" s="1">
        <f t="shared" si="282"/>
        <v>0</v>
      </c>
      <c r="K971" s="1">
        <f t="shared" si="283"/>
        <v>601295421440</v>
      </c>
      <c r="L971" s="1">
        <f t="shared" si="284"/>
        <v>1803886264320</v>
      </c>
      <c r="M971" s="1">
        <f t="shared" si="279"/>
        <v>4718906573920</v>
      </c>
      <c r="N971" s="1">
        <f t="shared" si="276"/>
        <v>0</v>
      </c>
      <c r="O971" s="1">
        <f t="shared" si="277"/>
        <v>0</v>
      </c>
      <c r="P971" s="1">
        <f t="shared" si="285"/>
        <v>5153960755200</v>
      </c>
      <c r="Q971" s="1">
        <f t="shared" si="269"/>
        <v>9872867329120</v>
      </c>
      <c r="R971" s="1">
        <f>SUM($K$812:K971)-SUM($I$812:I971)</f>
        <v>4718906573920</v>
      </c>
      <c r="S971" s="2">
        <f t="shared" si="270"/>
        <v>0.91558837912355862</v>
      </c>
      <c r="T971" s="2">
        <f>AVERAGE($S$812:S971)</f>
        <v>6.8400247649018059E-2</v>
      </c>
    </row>
    <row r="972" spans="1:20" x14ac:dyDescent="0.3">
      <c r="A972" s="3">
        <v>0.10178423148815208</v>
      </c>
      <c r="B972">
        <f t="shared" si="271"/>
        <v>0</v>
      </c>
      <c r="C972" s="1">
        <f t="shared" si="278"/>
        <v>429496729600</v>
      </c>
      <c r="D972" s="1" t="str">
        <f t="shared" si="272"/>
        <v>NO</v>
      </c>
      <c r="E972">
        <f t="shared" si="273"/>
        <v>161</v>
      </c>
      <c r="F972">
        <f t="shared" si="274"/>
        <v>64</v>
      </c>
      <c r="G972" s="2">
        <f t="shared" si="275"/>
        <v>0.39751552795031053</v>
      </c>
      <c r="H972" s="1">
        <f t="shared" si="280"/>
        <v>0</v>
      </c>
      <c r="I972" s="1">
        <f t="shared" si="281"/>
        <v>429496729600</v>
      </c>
      <c r="J972" s="1">
        <f t="shared" si="282"/>
        <v>429496729600</v>
      </c>
      <c r="K972" s="1">
        <f t="shared" si="283"/>
        <v>0</v>
      </c>
      <c r="L972" s="1">
        <f t="shared" si="284"/>
        <v>0</v>
      </c>
      <c r="M972" s="1">
        <f t="shared" si="279"/>
        <v>4289409844320</v>
      </c>
      <c r="N972" s="1">
        <f t="shared" si="276"/>
        <v>0</v>
      </c>
      <c r="O972" s="1">
        <f t="shared" si="277"/>
        <v>0</v>
      </c>
      <c r="P972" s="1">
        <f t="shared" si="285"/>
        <v>5153960755200</v>
      </c>
      <c r="Q972" s="1">
        <f t="shared" si="269"/>
        <v>9443370599520</v>
      </c>
      <c r="R972" s="1">
        <f>SUM($K$812:K972)-SUM($I$812:I972)</f>
        <v>4289409844320</v>
      </c>
      <c r="S972" s="2">
        <f t="shared" si="270"/>
        <v>0.83225504579022525</v>
      </c>
      <c r="T972" s="2">
        <f>AVERAGE($S$812:S972)</f>
        <v>7.3144687389025548E-2</v>
      </c>
    </row>
    <row r="973" spans="1:20" x14ac:dyDescent="0.3">
      <c r="A973" s="3">
        <v>0.65232862671186187</v>
      </c>
      <c r="B973">
        <f t="shared" si="271"/>
        <v>1</v>
      </c>
      <c r="C973" s="1">
        <f t="shared" si="278"/>
        <v>858993459200</v>
      </c>
      <c r="D973" s="1" t="str">
        <f t="shared" si="272"/>
        <v>NO</v>
      </c>
      <c r="E973">
        <f t="shared" si="273"/>
        <v>162</v>
      </c>
      <c r="F973">
        <f t="shared" si="274"/>
        <v>65</v>
      </c>
      <c r="G973" s="2">
        <f t="shared" si="275"/>
        <v>0.40123456790123457</v>
      </c>
      <c r="H973" s="1">
        <f t="shared" si="280"/>
        <v>601295421440</v>
      </c>
      <c r="I973" s="1">
        <f t="shared" si="281"/>
        <v>0</v>
      </c>
      <c r="J973" s="1">
        <f t="shared" si="282"/>
        <v>0</v>
      </c>
      <c r="K973" s="1">
        <f t="shared" si="283"/>
        <v>601295421440</v>
      </c>
      <c r="L973" s="1">
        <f t="shared" si="284"/>
        <v>601295421440</v>
      </c>
      <c r="M973" s="1">
        <f t="shared" si="279"/>
        <v>4890705265760</v>
      </c>
      <c r="N973" s="1">
        <f t="shared" si="276"/>
        <v>0</v>
      </c>
      <c r="O973" s="1">
        <f t="shared" si="277"/>
        <v>0</v>
      </c>
      <c r="P973" s="1">
        <f t="shared" si="285"/>
        <v>5153960755200</v>
      </c>
      <c r="Q973" s="1">
        <f t="shared" si="269"/>
        <v>10044666020960</v>
      </c>
      <c r="R973" s="1">
        <f>SUM($K$812:K973)-SUM($I$812:I973)</f>
        <v>4890705265760</v>
      </c>
      <c r="S973" s="2">
        <f t="shared" si="270"/>
        <v>0.94892171245689194</v>
      </c>
      <c r="T973" s="2">
        <f>AVERAGE($S$812:S973)</f>
        <v>7.8550718407963002E-2</v>
      </c>
    </row>
    <row r="974" spans="1:20" x14ac:dyDescent="0.3">
      <c r="A974" s="3">
        <v>0.34877936630494455</v>
      </c>
      <c r="B974">
        <f t="shared" si="271"/>
        <v>0</v>
      </c>
      <c r="C974" s="1">
        <f t="shared" si="278"/>
        <v>429496729600</v>
      </c>
      <c r="D974" s="1" t="str">
        <f t="shared" si="272"/>
        <v>NO</v>
      </c>
      <c r="E974">
        <f t="shared" si="273"/>
        <v>163</v>
      </c>
      <c r="F974">
        <f t="shared" si="274"/>
        <v>65</v>
      </c>
      <c r="G974" s="2">
        <f t="shared" si="275"/>
        <v>0.3987730061349693</v>
      </c>
      <c r="H974" s="1">
        <f t="shared" si="280"/>
        <v>0</v>
      </c>
      <c r="I974" s="1">
        <f t="shared" si="281"/>
        <v>429496729600</v>
      </c>
      <c r="J974" s="1">
        <f t="shared" si="282"/>
        <v>429496729600</v>
      </c>
      <c r="K974" s="1">
        <f t="shared" si="283"/>
        <v>0</v>
      </c>
      <c r="L974" s="1">
        <f t="shared" si="284"/>
        <v>0</v>
      </c>
      <c r="M974" s="1">
        <f t="shared" si="279"/>
        <v>4461208536160</v>
      </c>
      <c r="N974" s="1">
        <f t="shared" si="276"/>
        <v>0</v>
      </c>
      <c r="O974" s="1">
        <f t="shared" si="277"/>
        <v>0</v>
      </c>
      <c r="P974" s="1">
        <f t="shared" si="285"/>
        <v>5153960755200</v>
      </c>
      <c r="Q974" s="1">
        <f t="shared" si="269"/>
        <v>9615169291360</v>
      </c>
      <c r="R974" s="1">
        <f>SUM($K$812:K974)-SUM($I$812:I974)</f>
        <v>4461208536160</v>
      </c>
      <c r="S974" s="2">
        <f t="shared" si="270"/>
        <v>0.86558837912355857</v>
      </c>
      <c r="T974" s="2">
        <f>AVERAGE($S$812:S974)</f>
        <v>8.3379170314193646E-2</v>
      </c>
    </row>
    <row r="975" spans="1:20" x14ac:dyDescent="0.3">
      <c r="A975" s="3">
        <v>0.89098616919528206</v>
      </c>
      <c r="B975">
        <f t="shared" si="271"/>
        <v>1</v>
      </c>
      <c r="C975" s="1">
        <f t="shared" si="278"/>
        <v>858993459200</v>
      </c>
      <c r="D975" s="1" t="str">
        <f t="shared" si="272"/>
        <v>NO</v>
      </c>
      <c r="E975">
        <f t="shared" si="273"/>
        <v>164</v>
      </c>
      <c r="F975">
        <f t="shared" si="274"/>
        <v>66</v>
      </c>
      <c r="G975" s="2">
        <f t="shared" si="275"/>
        <v>0.40243902439024393</v>
      </c>
      <c r="H975" s="1">
        <f t="shared" si="280"/>
        <v>601295421440</v>
      </c>
      <c r="I975" s="1">
        <f t="shared" si="281"/>
        <v>0</v>
      </c>
      <c r="J975" s="1">
        <f t="shared" si="282"/>
        <v>0</v>
      </c>
      <c r="K975" s="1">
        <f t="shared" si="283"/>
        <v>601295421440</v>
      </c>
      <c r="L975" s="1">
        <f t="shared" si="284"/>
        <v>601295421440</v>
      </c>
      <c r="M975" s="1">
        <f t="shared" si="279"/>
        <v>5062503957600</v>
      </c>
      <c r="N975" s="1">
        <f t="shared" si="276"/>
        <v>0</v>
      </c>
      <c r="O975" s="1">
        <f t="shared" si="277"/>
        <v>0</v>
      </c>
      <c r="P975" s="1">
        <f t="shared" si="285"/>
        <v>5153960755200</v>
      </c>
      <c r="Q975" s="1">
        <f t="shared" si="269"/>
        <v>10216464712800</v>
      </c>
      <c r="R975" s="1">
        <f>SUM($K$812:K975)-SUM($I$812:I975)</f>
        <v>5062503957600</v>
      </c>
      <c r="S975" s="2">
        <f t="shared" si="270"/>
        <v>0.98225504579022527</v>
      </c>
      <c r="T975" s="2">
        <f>AVERAGE($S$812:S975)</f>
        <v>8.8860120774413354E-2</v>
      </c>
    </row>
    <row r="976" spans="1:20" x14ac:dyDescent="0.3">
      <c r="A976" s="3">
        <v>0.80124904971678035</v>
      </c>
      <c r="B976">
        <f t="shared" si="271"/>
        <v>1</v>
      </c>
      <c r="C976" s="1">
        <f t="shared" si="278"/>
        <v>429496729600</v>
      </c>
      <c r="D976" s="1" t="str">
        <f t="shared" si="272"/>
        <v>YES</v>
      </c>
      <c r="E976">
        <f t="shared" si="273"/>
        <v>165</v>
      </c>
      <c r="F976">
        <f t="shared" si="274"/>
        <v>67</v>
      </c>
      <c r="G976" s="2">
        <f t="shared" si="275"/>
        <v>0.40606060606060607</v>
      </c>
      <c r="H976" s="1">
        <f t="shared" si="280"/>
        <v>300647710720</v>
      </c>
      <c r="I976" s="1">
        <f t="shared" si="281"/>
        <v>0</v>
      </c>
      <c r="J976" s="1">
        <f t="shared" si="282"/>
        <v>0</v>
      </c>
      <c r="K976" s="1">
        <f t="shared" si="283"/>
        <v>300647710720</v>
      </c>
      <c r="L976" s="1">
        <f t="shared" si="284"/>
        <v>901943132160</v>
      </c>
      <c r="M976" s="1">
        <f t="shared" si="279"/>
        <v>5363151668320</v>
      </c>
      <c r="N976" s="1">
        <f t="shared" si="276"/>
        <v>5153960755200</v>
      </c>
      <c r="O976" s="1">
        <f t="shared" si="277"/>
        <v>5363151668320</v>
      </c>
      <c r="P976" s="1">
        <f t="shared" si="285"/>
        <v>5153960755200</v>
      </c>
      <c r="Q976" s="1">
        <f t="shared" si="269"/>
        <v>10517112423520</v>
      </c>
      <c r="R976" s="1">
        <f>SUM($K$812:K976)-SUM($I$812:I976)</f>
        <v>5363151668320</v>
      </c>
      <c r="S976" s="2">
        <f t="shared" si="270"/>
        <v>1.0405883791235586</v>
      </c>
      <c r="T976" s="2">
        <f>AVERAGE($S$812:S976)</f>
        <v>9.4628170825014235E-2</v>
      </c>
    </row>
    <row r="977" spans="1:20" x14ac:dyDescent="0.3">
      <c r="A977" s="3">
        <v>0.53117664259196107</v>
      </c>
      <c r="B977">
        <f t="shared" si="271"/>
        <v>1</v>
      </c>
      <c r="C977" s="1">
        <f t="shared" si="278"/>
        <v>100</v>
      </c>
      <c r="D977" s="1" t="str">
        <f t="shared" si="272"/>
        <v>NO</v>
      </c>
      <c r="E977">
        <f t="shared" si="273"/>
        <v>1</v>
      </c>
      <c r="F977">
        <f t="shared" si="274"/>
        <v>1</v>
      </c>
      <c r="G977" s="2">
        <f t="shared" si="275"/>
        <v>1</v>
      </c>
      <c r="H977" s="1">
        <f t="shared" si="280"/>
        <v>70</v>
      </c>
      <c r="I977" s="1">
        <f t="shared" si="281"/>
        <v>0</v>
      </c>
      <c r="J977" s="1">
        <f t="shared" si="282"/>
        <v>0</v>
      </c>
      <c r="K977" s="1">
        <f t="shared" si="283"/>
        <v>70</v>
      </c>
      <c r="L977" s="1">
        <f t="shared" si="284"/>
        <v>901943132230</v>
      </c>
      <c r="M977" s="1">
        <f t="shared" si="279"/>
        <v>70</v>
      </c>
      <c r="N977" s="1">
        <f t="shared" si="276"/>
        <v>0</v>
      </c>
      <c r="O977" s="1">
        <f t="shared" si="277"/>
        <v>0</v>
      </c>
      <c r="P977" s="1">
        <f t="shared" si="285"/>
        <v>5153960755200</v>
      </c>
      <c r="Q977" s="1">
        <f>P977+M977</f>
        <v>5153960755270</v>
      </c>
      <c r="R977" s="1">
        <f>K977-I977</f>
        <v>70</v>
      </c>
      <c r="S977" s="2">
        <f>R977/P977</f>
        <v>1.3581787546475729E-11</v>
      </c>
    </row>
    <row r="978" spans="1:20" x14ac:dyDescent="0.3">
      <c r="A978" s="3">
        <v>0.34176362357903578</v>
      </c>
      <c r="B978">
        <f t="shared" si="271"/>
        <v>0</v>
      </c>
      <c r="C978" s="1">
        <f t="shared" si="278"/>
        <v>50</v>
      </c>
      <c r="D978" s="1" t="str">
        <f t="shared" si="272"/>
        <v>NO</v>
      </c>
      <c r="E978">
        <f t="shared" si="273"/>
        <v>2</v>
      </c>
      <c r="F978">
        <f t="shared" si="274"/>
        <v>1</v>
      </c>
      <c r="G978" s="2">
        <f t="shared" si="275"/>
        <v>0.5</v>
      </c>
      <c r="H978" s="1">
        <f t="shared" si="280"/>
        <v>0</v>
      </c>
      <c r="I978" s="1">
        <f t="shared" si="281"/>
        <v>50</v>
      </c>
      <c r="J978" s="1">
        <f t="shared" si="282"/>
        <v>50</v>
      </c>
      <c r="K978" s="1">
        <f t="shared" si="283"/>
        <v>0</v>
      </c>
      <c r="L978" s="1">
        <f t="shared" si="284"/>
        <v>0</v>
      </c>
      <c r="M978" s="1">
        <f t="shared" si="279"/>
        <v>20</v>
      </c>
      <c r="N978" s="1">
        <f t="shared" si="276"/>
        <v>0</v>
      </c>
      <c r="O978" s="1">
        <f t="shared" si="277"/>
        <v>0</v>
      </c>
      <c r="P978" s="1">
        <f t="shared" si="285"/>
        <v>5153960755200</v>
      </c>
      <c r="Q978" s="1">
        <f t="shared" ref="Q978:Q979" si="286">P978+M978</f>
        <v>5153960755220</v>
      </c>
      <c r="R978" s="1">
        <f>SUM($K$977:K978)-SUM($I$977:I978)</f>
        <v>20</v>
      </c>
      <c r="S978" s="2">
        <f t="shared" ref="S978" si="287">R978/P978</f>
        <v>3.8805107275644938E-12</v>
      </c>
      <c r="T978" s="2">
        <f>AVERAGE($S$977:S978)</f>
        <v>8.7311491370201108E-12</v>
      </c>
    </row>
    <row r="979" spans="1:20" x14ac:dyDescent="0.3">
      <c r="A979" s="3">
        <v>0.80596354891145439</v>
      </c>
      <c r="B979">
        <f t="shared" si="271"/>
        <v>1</v>
      </c>
      <c r="C979" s="1">
        <f t="shared" si="278"/>
        <v>100</v>
      </c>
      <c r="D979" s="1" t="str">
        <f t="shared" si="272"/>
        <v>NO</v>
      </c>
      <c r="E979">
        <f t="shared" si="273"/>
        <v>3</v>
      </c>
      <c r="F979">
        <f t="shared" si="274"/>
        <v>2</v>
      </c>
      <c r="G979" s="2">
        <f t="shared" si="275"/>
        <v>0.66666666666666663</v>
      </c>
      <c r="H979" s="1">
        <f t="shared" si="280"/>
        <v>70</v>
      </c>
      <c r="I979" s="1">
        <f t="shared" si="281"/>
        <v>0</v>
      </c>
      <c r="J979" s="1">
        <f t="shared" si="282"/>
        <v>0</v>
      </c>
      <c r="K979" s="1">
        <f t="shared" si="283"/>
        <v>70</v>
      </c>
      <c r="L979" s="1">
        <f t="shared" si="284"/>
        <v>70</v>
      </c>
      <c r="M979" s="1">
        <f t="shared" si="279"/>
        <v>90</v>
      </c>
      <c r="N979" s="1">
        <f t="shared" si="276"/>
        <v>0</v>
      </c>
      <c r="O979" s="1">
        <f t="shared" si="277"/>
        <v>0</v>
      </c>
      <c r="P979" s="1">
        <f t="shared" si="285"/>
        <v>5153960755200</v>
      </c>
      <c r="Q979" s="1">
        <f t="shared" si="286"/>
        <v>5153960755290</v>
      </c>
      <c r="R979" s="1">
        <f>SUM($K$977:K979)-SUM($I$977:I979)</f>
        <v>90</v>
      </c>
      <c r="S979" s="2">
        <f t="shared" ref="S979:S1042" si="288">R979/P979</f>
        <v>1.7462298274040222E-11</v>
      </c>
      <c r="T979" s="2">
        <f>AVERAGE($S$977:S979)</f>
        <v>1.164153218269348E-11</v>
      </c>
    </row>
    <row r="980" spans="1:20" x14ac:dyDescent="0.3">
      <c r="A980" s="3">
        <v>0.99763795111929776</v>
      </c>
      <c r="B980">
        <f t="shared" si="271"/>
        <v>1</v>
      </c>
      <c r="C980" s="1">
        <f t="shared" si="278"/>
        <v>50</v>
      </c>
      <c r="D980" s="1" t="str">
        <f t="shared" si="272"/>
        <v>NO</v>
      </c>
      <c r="E980">
        <f t="shared" si="273"/>
        <v>4</v>
      </c>
      <c r="F980">
        <f t="shared" si="274"/>
        <v>3</v>
      </c>
      <c r="G980" s="2">
        <f t="shared" si="275"/>
        <v>0.75</v>
      </c>
      <c r="H980" s="1">
        <f t="shared" si="280"/>
        <v>35</v>
      </c>
      <c r="I980" s="1">
        <f t="shared" si="281"/>
        <v>0</v>
      </c>
      <c r="J980" s="1">
        <f t="shared" si="282"/>
        <v>0</v>
      </c>
      <c r="K980" s="1">
        <f t="shared" si="283"/>
        <v>35</v>
      </c>
      <c r="L980" s="1">
        <f t="shared" si="284"/>
        <v>105</v>
      </c>
      <c r="M980" s="1">
        <f t="shared" si="279"/>
        <v>125</v>
      </c>
      <c r="N980" s="1">
        <f t="shared" si="276"/>
        <v>0</v>
      </c>
      <c r="O980" s="1">
        <f t="shared" si="277"/>
        <v>0</v>
      </c>
      <c r="P980" s="1">
        <f t="shared" si="285"/>
        <v>5153960755200</v>
      </c>
      <c r="Q980" s="1">
        <f t="shared" si="269"/>
        <v>5153960755325</v>
      </c>
      <c r="R980" s="1">
        <f>SUM($K$977:K980)-SUM($I$977:I980)</f>
        <v>125</v>
      </c>
      <c r="S980" s="2">
        <f t="shared" si="288"/>
        <v>2.4253192047278087E-11</v>
      </c>
      <c r="T980" s="2">
        <f>AVERAGE($S$977:S980)</f>
        <v>1.4794447148839632E-11</v>
      </c>
    </row>
    <row r="981" spans="1:20" x14ac:dyDescent="0.3">
      <c r="A981" s="3">
        <v>0.65148412577650039</v>
      </c>
      <c r="B981">
        <f t="shared" si="271"/>
        <v>1</v>
      </c>
      <c r="C981" s="1">
        <f t="shared" si="278"/>
        <v>25</v>
      </c>
      <c r="D981" s="1" t="str">
        <f t="shared" si="272"/>
        <v>NO</v>
      </c>
      <c r="E981">
        <f t="shared" si="273"/>
        <v>5</v>
      </c>
      <c r="F981">
        <f t="shared" si="274"/>
        <v>4</v>
      </c>
      <c r="G981" s="2">
        <f t="shared" si="275"/>
        <v>0.8</v>
      </c>
      <c r="H981" s="1">
        <f t="shared" si="280"/>
        <v>17.5</v>
      </c>
      <c r="I981" s="1">
        <f t="shared" si="281"/>
        <v>0</v>
      </c>
      <c r="J981" s="1">
        <f t="shared" si="282"/>
        <v>0</v>
      </c>
      <c r="K981" s="1">
        <f t="shared" si="283"/>
        <v>17.5</v>
      </c>
      <c r="L981" s="1">
        <f t="shared" si="284"/>
        <v>122.5</v>
      </c>
      <c r="M981" s="1">
        <f t="shared" si="279"/>
        <v>142.5</v>
      </c>
      <c r="N981" s="1">
        <f t="shared" si="276"/>
        <v>0</v>
      </c>
      <c r="O981" s="1">
        <f t="shared" si="277"/>
        <v>0</v>
      </c>
      <c r="P981" s="1">
        <f t="shared" si="285"/>
        <v>5153960755200</v>
      </c>
      <c r="Q981" s="1">
        <f t="shared" si="269"/>
        <v>5153960755342.5</v>
      </c>
      <c r="R981" s="1">
        <f>SUM($K$977:K981)-SUM($I$977:I981)</f>
        <v>142.5</v>
      </c>
      <c r="S981" s="2">
        <f t="shared" si="288"/>
        <v>2.7648638933897017E-11</v>
      </c>
      <c r="T981" s="2">
        <f>AVERAGE($S$977:S981)</f>
        <v>1.736528550585111E-11</v>
      </c>
    </row>
    <row r="982" spans="1:20" x14ac:dyDescent="0.3">
      <c r="A982" s="3">
        <v>9.2638219150475654E-2</v>
      </c>
      <c r="B982">
        <f t="shared" si="271"/>
        <v>0</v>
      </c>
      <c r="C982" s="1">
        <f t="shared" si="278"/>
        <v>12.5</v>
      </c>
      <c r="D982" s="1" t="str">
        <f t="shared" si="272"/>
        <v>NO</v>
      </c>
      <c r="E982">
        <f t="shared" si="273"/>
        <v>6</v>
      </c>
      <c r="F982">
        <f t="shared" si="274"/>
        <v>4</v>
      </c>
      <c r="G982" s="2">
        <f t="shared" si="275"/>
        <v>0.66666666666666663</v>
      </c>
      <c r="H982" s="1">
        <f t="shared" si="280"/>
        <v>0</v>
      </c>
      <c r="I982" s="1">
        <f t="shared" si="281"/>
        <v>12.5</v>
      </c>
      <c r="J982" s="1">
        <f t="shared" si="282"/>
        <v>12.5</v>
      </c>
      <c r="K982" s="1">
        <f t="shared" si="283"/>
        <v>0</v>
      </c>
      <c r="L982" s="1">
        <f t="shared" si="284"/>
        <v>0</v>
      </c>
      <c r="M982" s="1">
        <f t="shared" si="279"/>
        <v>130</v>
      </c>
      <c r="N982" s="1">
        <f t="shared" si="276"/>
        <v>0</v>
      </c>
      <c r="O982" s="1">
        <f t="shared" si="277"/>
        <v>0</v>
      </c>
      <c r="P982" s="1">
        <f t="shared" si="285"/>
        <v>5153960755200</v>
      </c>
      <c r="Q982" s="1">
        <f t="shared" si="269"/>
        <v>5153960755330</v>
      </c>
      <c r="R982" s="1">
        <f>SUM($K$977:K982)-SUM($I$977:I982)</f>
        <v>130</v>
      </c>
      <c r="S982" s="2">
        <f t="shared" si="288"/>
        <v>2.5223319729169211E-11</v>
      </c>
      <c r="T982" s="2">
        <f>AVERAGE($S$977:S982)</f>
        <v>1.8674957876404128E-11</v>
      </c>
    </row>
    <row r="983" spans="1:20" x14ac:dyDescent="0.3">
      <c r="A983" s="3">
        <v>0.11116775011403757</v>
      </c>
      <c r="B983">
        <f t="shared" si="271"/>
        <v>0</v>
      </c>
      <c r="C983" s="1">
        <f t="shared" si="278"/>
        <v>25</v>
      </c>
      <c r="D983" s="1" t="str">
        <f t="shared" si="272"/>
        <v>NO</v>
      </c>
      <c r="E983">
        <f t="shared" si="273"/>
        <v>7</v>
      </c>
      <c r="F983">
        <f t="shared" si="274"/>
        <v>4</v>
      </c>
      <c r="G983" s="2">
        <f t="shared" si="275"/>
        <v>0.5714285714285714</v>
      </c>
      <c r="H983" s="1">
        <f t="shared" si="280"/>
        <v>0</v>
      </c>
      <c r="I983" s="1">
        <f t="shared" si="281"/>
        <v>25</v>
      </c>
      <c r="J983" s="1">
        <f t="shared" si="282"/>
        <v>37.5</v>
      </c>
      <c r="K983" s="1">
        <f t="shared" si="283"/>
        <v>0</v>
      </c>
      <c r="L983" s="1">
        <f t="shared" si="284"/>
        <v>0</v>
      </c>
      <c r="M983" s="1">
        <f t="shared" si="279"/>
        <v>105</v>
      </c>
      <c r="N983" s="1">
        <f t="shared" si="276"/>
        <v>0</v>
      </c>
      <c r="O983" s="1">
        <f t="shared" si="277"/>
        <v>0</v>
      </c>
      <c r="P983" s="1">
        <f t="shared" si="285"/>
        <v>5153960755200</v>
      </c>
      <c r="Q983" s="1">
        <f t="shared" si="269"/>
        <v>5153960755305</v>
      </c>
      <c r="R983" s="1">
        <f>SUM($K$977:K983)-SUM($I$977:I983)</f>
        <v>105</v>
      </c>
      <c r="S983" s="2">
        <f t="shared" si="288"/>
        <v>2.0372681319713591E-11</v>
      </c>
      <c r="T983" s="2">
        <f>AVERAGE($S$977:S983)</f>
        <v>1.8917489796876908E-11</v>
      </c>
    </row>
    <row r="984" spans="1:20" x14ac:dyDescent="0.3">
      <c r="A984" s="3">
        <v>0.68840313068938574</v>
      </c>
      <c r="B984">
        <f t="shared" si="271"/>
        <v>1</v>
      </c>
      <c r="C984" s="1">
        <f t="shared" si="278"/>
        <v>50</v>
      </c>
      <c r="D984" s="1" t="str">
        <f t="shared" si="272"/>
        <v>NO</v>
      </c>
      <c r="E984">
        <f t="shared" si="273"/>
        <v>8</v>
      </c>
      <c r="F984">
        <f t="shared" si="274"/>
        <v>5</v>
      </c>
      <c r="G984" s="2">
        <f t="shared" si="275"/>
        <v>0.625</v>
      </c>
      <c r="H984" s="1">
        <f t="shared" si="280"/>
        <v>35</v>
      </c>
      <c r="I984" s="1">
        <f t="shared" si="281"/>
        <v>0</v>
      </c>
      <c r="J984" s="1">
        <f t="shared" si="282"/>
        <v>0</v>
      </c>
      <c r="K984" s="1">
        <f t="shared" si="283"/>
        <v>35</v>
      </c>
      <c r="L984" s="1">
        <f t="shared" si="284"/>
        <v>35</v>
      </c>
      <c r="M984" s="1">
        <f t="shared" si="279"/>
        <v>140</v>
      </c>
      <c r="N984" s="1">
        <f t="shared" si="276"/>
        <v>0</v>
      </c>
      <c r="O984" s="1">
        <f t="shared" si="277"/>
        <v>0</v>
      </c>
      <c r="P984" s="1">
        <f t="shared" si="285"/>
        <v>5153960755200</v>
      </c>
      <c r="Q984" s="1">
        <f t="shared" si="269"/>
        <v>5153960755340</v>
      </c>
      <c r="R984" s="1">
        <f>SUM($K$977:K984)-SUM($I$977:I984)</f>
        <v>140</v>
      </c>
      <c r="S984" s="2">
        <f t="shared" si="288"/>
        <v>2.7163575092951457E-11</v>
      </c>
      <c r="T984" s="2">
        <f>AVERAGE($S$977:S984)</f>
        <v>1.9948250458886226E-11</v>
      </c>
    </row>
    <row r="985" spans="1:20" x14ac:dyDescent="0.3">
      <c r="A985" s="3">
        <v>0.44699944840743311</v>
      </c>
      <c r="B985">
        <f t="shared" si="271"/>
        <v>0</v>
      </c>
      <c r="C985" s="1">
        <f t="shared" si="278"/>
        <v>25</v>
      </c>
      <c r="D985" s="1" t="str">
        <f t="shared" si="272"/>
        <v>NO</v>
      </c>
      <c r="E985">
        <f t="shared" si="273"/>
        <v>9</v>
      </c>
      <c r="F985">
        <f t="shared" si="274"/>
        <v>5</v>
      </c>
      <c r="G985" s="2">
        <f t="shared" si="275"/>
        <v>0.55555555555555558</v>
      </c>
      <c r="H985" s="1">
        <f t="shared" si="280"/>
        <v>0</v>
      </c>
      <c r="I985" s="1">
        <f t="shared" si="281"/>
        <v>25</v>
      </c>
      <c r="J985" s="1">
        <f t="shared" si="282"/>
        <v>25</v>
      </c>
      <c r="K985" s="1">
        <f t="shared" si="283"/>
        <v>0</v>
      </c>
      <c r="L985" s="1">
        <f t="shared" si="284"/>
        <v>0</v>
      </c>
      <c r="M985" s="1">
        <f t="shared" si="279"/>
        <v>115</v>
      </c>
      <c r="N985" s="1">
        <f t="shared" si="276"/>
        <v>0</v>
      </c>
      <c r="O985" s="1">
        <f t="shared" si="277"/>
        <v>0</v>
      </c>
      <c r="P985" s="1">
        <f t="shared" si="285"/>
        <v>5153960755200</v>
      </c>
      <c r="Q985" s="1">
        <f t="shared" si="269"/>
        <v>5153960755315</v>
      </c>
      <c r="R985" s="1">
        <f>SUM($K$977:K985)-SUM($I$977:I985)</f>
        <v>115</v>
      </c>
      <c r="S985" s="2">
        <f t="shared" si="288"/>
        <v>2.2312936683495841E-11</v>
      </c>
      <c r="T985" s="2">
        <f>AVERAGE($S$977:S985)</f>
        <v>2.0210993372731738E-11</v>
      </c>
    </row>
    <row r="986" spans="1:20" x14ac:dyDescent="0.3">
      <c r="A986" s="3">
        <v>0.33730451612494083</v>
      </c>
      <c r="B986">
        <f t="shared" si="271"/>
        <v>0</v>
      </c>
      <c r="C986" s="1">
        <f t="shared" si="278"/>
        <v>50</v>
      </c>
      <c r="D986" s="1" t="str">
        <f t="shared" si="272"/>
        <v>NO</v>
      </c>
      <c r="E986">
        <f t="shared" si="273"/>
        <v>10</v>
      </c>
      <c r="F986">
        <f t="shared" si="274"/>
        <v>5</v>
      </c>
      <c r="G986" s="2">
        <f t="shared" si="275"/>
        <v>0.5</v>
      </c>
      <c r="H986" s="1">
        <f t="shared" si="280"/>
        <v>0</v>
      </c>
      <c r="I986" s="1">
        <f t="shared" si="281"/>
        <v>50</v>
      </c>
      <c r="J986" s="1">
        <f t="shared" si="282"/>
        <v>75</v>
      </c>
      <c r="K986" s="1">
        <f t="shared" si="283"/>
        <v>0</v>
      </c>
      <c r="L986" s="1">
        <f t="shared" si="284"/>
        <v>0</v>
      </c>
      <c r="M986" s="1">
        <f t="shared" si="279"/>
        <v>65</v>
      </c>
      <c r="N986" s="1">
        <f t="shared" si="276"/>
        <v>0</v>
      </c>
      <c r="O986" s="1">
        <f t="shared" si="277"/>
        <v>0</v>
      </c>
      <c r="P986" s="1">
        <f t="shared" si="285"/>
        <v>5153960755200</v>
      </c>
      <c r="Q986" s="1">
        <f t="shared" si="269"/>
        <v>5153960755265</v>
      </c>
      <c r="R986" s="1">
        <f>SUM($K$977:K986)-SUM($I$977:I986)</f>
        <v>65</v>
      </c>
      <c r="S986" s="2">
        <f t="shared" si="288"/>
        <v>1.2611659864584605E-11</v>
      </c>
      <c r="T986" s="2">
        <f>AVERAGE($S$977:S986)</f>
        <v>1.9451060021917025E-11</v>
      </c>
    </row>
    <row r="987" spans="1:20" x14ac:dyDescent="0.3">
      <c r="A987" s="3">
        <v>0.40905653078572435</v>
      </c>
      <c r="B987">
        <f t="shared" si="271"/>
        <v>0</v>
      </c>
      <c r="C987" s="1">
        <f t="shared" si="278"/>
        <v>100</v>
      </c>
      <c r="D987" s="1" t="str">
        <f t="shared" si="272"/>
        <v>NO</v>
      </c>
      <c r="E987">
        <f t="shared" si="273"/>
        <v>11</v>
      </c>
      <c r="F987">
        <f t="shared" si="274"/>
        <v>5</v>
      </c>
      <c r="G987" s="2">
        <f t="shared" si="275"/>
        <v>0.45454545454545453</v>
      </c>
      <c r="H987" s="1">
        <f t="shared" si="280"/>
        <v>0</v>
      </c>
      <c r="I987" s="1">
        <f t="shared" si="281"/>
        <v>100</v>
      </c>
      <c r="J987" s="1">
        <f t="shared" si="282"/>
        <v>175</v>
      </c>
      <c r="K987" s="1">
        <f t="shared" si="283"/>
        <v>0</v>
      </c>
      <c r="L987" s="1">
        <f t="shared" si="284"/>
        <v>0</v>
      </c>
      <c r="M987" s="1">
        <f t="shared" si="279"/>
        <v>-35</v>
      </c>
      <c r="N987" s="1">
        <f t="shared" si="276"/>
        <v>0</v>
      </c>
      <c r="O987" s="1">
        <f t="shared" si="277"/>
        <v>0</v>
      </c>
      <c r="P987" s="1">
        <f t="shared" si="285"/>
        <v>5153960755200</v>
      </c>
      <c r="Q987" s="1">
        <f t="shared" si="269"/>
        <v>5153960755165</v>
      </c>
      <c r="R987" s="1">
        <f>SUM($K$977:K987)-SUM($I$977:I987)</f>
        <v>-35</v>
      </c>
      <c r="S987" s="2">
        <f t="shared" si="288"/>
        <v>-6.7908937732378643E-12</v>
      </c>
      <c r="T987" s="2">
        <f>AVERAGE($S$977:S987)</f>
        <v>1.7065427858721128E-11</v>
      </c>
    </row>
    <row r="988" spans="1:20" x14ac:dyDescent="0.3">
      <c r="A988" s="3">
        <v>0.12080110349023976</v>
      </c>
      <c r="B988">
        <f t="shared" si="271"/>
        <v>0</v>
      </c>
      <c r="C988" s="1">
        <f t="shared" si="278"/>
        <v>200</v>
      </c>
      <c r="D988" s="1" t="str">
        <f t="shared" si="272"/>
        <v>NO</v>
      </c>
      <c r="E988">
        <f t="shared" si="273"/>
        <v>12</v>
      </c>
      <c r="F988">
        <f t="shared" si="274"/>
        <v>5</v>
      </c>
      <c r="G988" s="2">
        <f t="shared" si="275"/>
        <v>0.41666666666666669</v>
      </c>
      <c r="H988" s="1">
        <f t="shared" si="280"/>
        <v>0</v>
      </c>
      <c r="I988" s="1">
        <f t="shared" si="281"/>
        <v>200</v>
      </c>
      <c r="J988" s="1">
        <f t="shared" si="282"/>
        <v>375</v>
      </c>
      <c r="K988" s="1">
        <f t="shared" si="283"/>
        <v>0</v>
      </c>
      <c r="L988" s="1">
        <f t="shared" si="284"/>
        <v>0</v>
      </c>
      <c r="M988" s="1">
        <f t="shared" si="279"/>
        <v>-235</v>
      </c>
      <c r="N988" s="1">
        <f t="shared" si="276"/>
        <v>0</v>
      </c>
      <c r="O988" s="1">
        <f t="shared" si="277"/>
        <v>0</v>
      </c>
      <c r="P988" s="1">
        <f t="shared" si="285"/>
        <v>5153960755200</v>
      </c>
      <c r="Q988" s="1">
        <f t="shared" si="269"/>
        <v>5153960754965</v>
      </c>
      <c r="R988" s="1">
        <f>SUM($K$977:K988)-SUM($I$977:I988)</f>
        <v>-235</v>
      </c>
      <c r="S988" s="2">
        <f t="shared" si="288"/>
        <v>-4.5596001048882802E-11</v>
      </c>
      <c r="T988" s="2">
        <f>AVERAGE($S$977:S988)</f>
        <v>1.18436421164208E-11</v>
      </c>
    </row>
    <row r="989" spans="1:20" x14ac:dyDescent="0.3">
      <c r="A989" s="3">
        <v>0.44232534157613901</v>
      </c>
      <c r="B989">
        <f t="shared" si="271"/>
        <v>0</v>
      </c>
      <c r="C989" s="1">
        <f t="shared" si="278"/>
        <v>400</v>
      </c>
      <c r="D989" s="1" t="str">
        <f t="shared" si="272"/>
        <v>NO</v>
      </c>
      <c r="E989">
        <f t="shared" si="273"/>
        <v>13</v>
      </c>
      <c r="F989">
        <f t="shared" si="274"/>
        <v>5</v>
      </c>
      <c r="G989" s="2">
        <f t="shared" si="275"/>
        <v>0.38461538461538464</v>
      </c>
      <c r="H989" s="1">
        <f t="shared" si="280"/>
        <v>0</v>
      </c>
      <c r="I989" s="1">
        <f t="shared" si="281"/>
        <v>400</v>
      </c>
      <c r="J989" s="1">
        <f t="shared" si="282"/>
        <v>775</v>
      </c>
      <c r="K989" s="1">
        <f t="shared" si="283"/>
        <v>0</v>
      </c>
      <c r="L989" s="1">
        <f t="shared" si="284"/>
        <v>0</v>
      </c>
      <c r="M989" s="1">
        <f t="shared" si="279"/>
        <v>-635</v>
      </c>
      <c r="N989" s="1">
        <f t="shared" si="276"/>
        <v>0</v>
      </c>
      <c r="O989" s="1">
        <f t="shared" si="277"/>
        <v>0</v>
      </c>
      <c r="P989" s="1">
        <f t="shared" si="285"/>
        <v>5153960755200</v>
      </c>
      <c r="Q989" s="1">
        <f t="shared" si="269"/>
        <v>5153960754565</v>
      </c>
      <c r="R989" s="1">
        <f>SUM($K$977:K989)-SUM($I$977:I989)</f>
        <v>-635</v>
      </c>
      <c r="S989" s="2">
        <f t="shared" si="288"/>
        <v>-1.2320621560017268E-10</v>
      </c>
      <c r="T989" s="2">
        <f>AVERAGE($S$977:S989)</f>
        <v>1.4551915228366861E-12</v>
      </c>
    </row>
    <row r="990" spans="1:20" x14ac:dyDescent="0.3">
      <c r="A990" s="3">
        <v>0.32350317571090415</v>
      </c>
      <c r="B990">
        <f t="shared" si="271"/>
        <v>0</v>
      </c>
      <c r="C990" s="1">
        <f t="shared" si="278"/>
        <v>800</v>
      </c>
      <c r="D990" s="1" t="str">
        <f t="shared" si="272"/>
        <v>NO</v>
      </c>
      <c r="E990">
        <f t="shared" si="273"/>
        <v>14</v>
      </c>
      <c r="F990">
        <f t="shared" si="274"/>
        <v>5</v>
      </c>
      <c r="G990" s="2">
        <f t="shared" si="275"/>
        <v>0.35714285714285715</v>
      </c>
      <c r="H990" s="1">
        <f t="shared" si="280"/>
        <v>0</v>
      </c>
      <c r="I990" s="1">
        <f t="shared" si="281"/>
        <v>800</v>
      </c>
      <c r="J990" s="1">
        <f t="shared" si="282"/>
        <v>1575</v>
      </c>
      <c r="K990" s="1">
        <f t="shared" si="283"/>
        <v>0</v>
      </c>
      <c r="L990" s="1">
        <f t="shared" si="284"/>
        <v>0</v>
      </c>
      <c r="M990" s="1">
        <f t="shared" si="279"/>
        <v>-1435</v>
      </c>
      <c r="N990" s="1">
        <f t="shared" si="276"/>
        <v>0</v>
      </c>
      <c r="O990" s="1">
        <f t="shared" si="277"/>
        <v>0</v>
      </c>
      <c r="P990" s="1">
        <f t="shared" si="285"/>
        <v>5153960755200</v>
      </c>
      <c r="Q990" s="1">
        <f t="shared" si="269"/>
        <v>5153960753765</v>
      </c>
      <c r="R990" s="1">
        <f>SUM($K$977:K990)-SUM($I$977:I990)</f>
        <v>-1435</v>
      </c>
      <c r="S990" s="2">
        <f t="shared" si="288"/>
        <v>-2.7842664470275242E-10</v>
      </c>
      <c r="T990" s="2">
        <f>AVERAGE($S$977:S990)</f>
        <v>-1.8536368207562536E-11</v>
      </c>
    </row>
    <row r="991" spans="1:20" x14ac:dyDescent="0.3">
      <c r="A991" s="3">
        <v>0.55781073414564153</v>
      </c>
      <c r="B991">
        <f t="shared" si="271"/>
        <v>1</v>
      </c>
      <c r="C991" s="1">
        <f t="shared" si="278"/>
        <v>1600</v>
      </c>
      <c r="D991" s="1" t="str">
        <f t="shared" si="272"/>
        <v>NO</v>
      </c>
      <c r="E991">
        <f t="shared" si="273"/>
        <v>15</v>
      </c>
      <c r="F991">
        <f t="shared" si="274"/>
        <v>6</v>
      </c>
      <c r="G991" s="2">
        <f t="shared" si="275"/>
        <v>0.4</v>
      </c>
      <c r="H991" s="1">
        <f t="shared" si="280"/>
        <v>1120</v>
      </c>
      <c r="I991" s="1">
        <f t="shared" si="281"/>
        <v>0</v>
      </c>
      <c r="J991" s="1">
        <f t="shared" si="282"/>
        <v>0</v>
      </c>
      <c r="K991" s="1">
        <f t="shared" si="283"/>
        <v>1120</v>
      </c>
      <c r="L991" s="1">
        <f t="shared" si="284"/>
        <v>1120</v>
      </c>
      <c r="M991" s="1">
        <f t="shared" si="279"/>
        <v>-315</v>
      </c>
      <c r="N991" s="1">
        <f t="shared" si="276"/>
        <v>0</v>
      </c>
      <c r="O991" s="1">
        <f t="shared" si="277"/>
        <v>0</v>
      </c>
      <c r="P991" s="1">
        <f t="shared" si="285"/>
        <v>5153960755200</v>
      </c>
      <c r="Q991" s="1">
        <f t="shared" si="269"/>
        <v>5153960754885</v>
      </c>
      <c r="R991" s="1">
        <f>SUM($K$977:K991)-SUM($I$977:I991)</f>
        <v>-315</v>
      </c>
      <c r="S991" s="2">
        <f t="shared" si="288"/>
        <v>-6.111804395914078E-11</v>
      </c>
      <c r="T991" s="2">
        <f>AVERAGE($S$977:S991)</f>
        <v>-2.1375146591001084E-11</v>
      </c>
    </row>
    <row r="992" spans="1:20" x14ac:dyDescent="0.3">
      <c r="A992" s="3">
        <v>0.63556266898098179</v>
      </c>
      <c r="B992">
        <f t="shared" si="271"/>
        <v>1</v>
      </c>
      <c r="C992" s="1">
        <f t="shared" si="278"/>
        <v>800</v>
      </c>
      <c r="D992" s="1" t="str">
        <f t="shared" si="272"/>
        <v>NO</v>
      </c>
      <c r="E992">
        <f t="shared" si="273"/>
        <v>16</v>
      </c>
      <c r="F992">
        <f t="shared" si="274"/>
        <v>7</v>
      </c>
      <c r="G992" s="2">
        <f t="shared" si="275"/>
        <v>0.4375</v>
      </c>
      <c r="H992" s="1">
        <f t="shared" si="280"/>
        <v>560</v>
      </c>
      <c r="I992" s="1">
        <f t="shared" si="281"/>
        <v>0</v>
      </c>
      <c r="J992" s="1">
        <f t="shared" si="282"/>
        <v>0</v>
      </c>
      <c r="K992" s="1">
        <f t="shared" si="283"/>
        <v>560</v>
      </c>
      <c r="L992" s="1">
        <f t="shared" si="284"/>
        <v>1680</v>
      </c>
      <c r="M992" s="1">
        <f t="shared" si="279"/>
        <v>245</v>
      </c>
      <c r="N992" s="1">
        <f t="shared" si="276"/>
        <v>0</v>
      </c>
      <c r="O992" s="1">
        <f t="shared" si="277"/>
        <v>0</v>
      </c>
      <c r="P992" s="1">
        <f t="shared" si="285"/>
        <v>5153960755200</v>
      </c>
      <c r="Q992" s="1">
        <f t="shared" si="269"/>
        <v>5153960755445</v>
      </c>
      <c r="R992" s="1">
        <f>SUM($K$977:K992)-SUM($I$977:I992)</f>
        <v>245</v>
      </c>
      <c r="S992" s="2">
        <f t="shared" si="288"/>
        <v>4.7536256412665048E-11</v>
      </c>
      <c r="T992" s="2">
        <f>AVERAGE($S$977:S992)</f>
        <v>-1.7068183903271952E-11</v>
      </c>
    </row>
    <row r="993" spans="1:20" x14ac:dyDescent="0.3">
      <c r="A993" s="3">
        <v>4.7661314288541812E-3</v>
      </c>
      <c r="B993">
        <f t="shared" si="271"/>
        <v>0</v>
      </c>
      <c r="C993" s="1">
        <f t="shared" si="278"/>
        <v>400</v>
      </c>
      <c r="D993" s="1" t="str">
        <f t="shared" si="272"/>
        <v>NO</v>
      </c>
      <c r="E993">
        <f t="shared" si="273"/>
        <v>17</v>
      </c>
      <c r="F993">
        <f t="shared" si="274"/>
        <v>7</v>
      </c>
      <c r="G993" s="2">
        <f t="shared" si="275"/>
        <v>0.41176470588235292</v>
      </c>
      <c r="H993" s="1">
        <f t="shared" si="280"/>
        <v>0</v>
      </c>
      <c r="I993" s="1">
        <f t="shared" si="281"/>
        <v>400</v>
      </c>
      <c r="J993" s="1">
        <f t="shared" si="282"/>
        <v>400</v>
      </c>
      <c r="K993" s="1">
        <f t="shared" si="283"/>
        <v>0</v>
      </c>
      <c r="L993" s="1">
        <f t="shared" si="284"/>
        <v>0</v>
      </c>
      <c r="M993" s="1">
        <f t="shared" si="279"/>
        <v>-155</v>
      </c>
      <c r="N993" s="1">
        <f t="shared" si="276"/>
        <v>0</v>
      </c>
      <c r="O993" s="1">
        <f t="shared" si="277"/>
        <v>0</v>
      </c>
      <c r="P993" s="1">
        <f t="shared" si="285"/>
        <v>5153960755200</v>
      </c>
      <c r="Q993" s="1">
        <f t="shared" si="269"/>
        <v>5153960755045</v>
      </c>
      <c r="R993" s="1">
        <f>SUM($K$977:K993)-SUM($I$977:I993)</f>
        <v>-155</v>
      </c>
      <c r="S993" s="2">
        <f t="shared" si="288"/>
        <v>-3.007395813862483E-11</v>
      </c>
      <c r="T993" s="2">
        <f>AVERAGE($S$977:S993)</f>
        <v>-1.7833229446528003E-11</v>
      </c>
    </row>
    <row r="994" spans="1:20" x14ac:dyDescent="0.3">
      <c r="A994" s="3">
        <v>0.16144537773316159</v>
      </c>
      <c r="B994">
        <f t="shared" si="271"/>
        <v>0</v>
      </c>
      <c r="C994" s="1">
        <f t="shared" si="278"/>
        <v>800</v>
      </c>
      <c r="D994" s="1" t="str">
        <f t="shared" si="272"/>
        <v>NO</v>
      </c>
      <c r="E994">
        <f t="shared" si="273"/>
        <v>18</v>
      </c>
      <c r="F994">
        <f t="shared" si="274"/>
        <v>7</v>
      </c>
      <c r="G994" s="2">
        <f t="shared" si="275"/>
        <v>0.3888888888888889</v>
      </c>
      <c r="H994" s="1">
        <f t="shared" si="280"/>
        <v>0</v>
      </c>
      <c r="I994" s="1">
        <f t="shared" si="281"/>
        <v>800</v>
      </c>
      <c r="J994" s="1">
        <f t="shared" si="282"/>
        <v>1200</v>
      </c>
      <c r="K994" s="1">
        <f t="shared" si="283"/>
        <v>0</v>
      </c>
      <c r="L994" s="1">
        <f t="shared" si="284"/>
        <v>0</v>
      </c>
      <c r="M994" s="1">
        <f t="shared" si="279"/>
        <v>-955</v>
      </c>
      <c r="N994" s="1">
        <f t="shared" si="276"/>
        <v>0</v>
      </c>
      <c r="O994" s="1">
        <f t="shared" si="277"/>
        <v>0</v>
      </c>
      <c r="P994" s="1">
        <f t="shared" si="285"/>
        <v>5153960755200</v>
      </c>
      <c r="Q994" s="1">
        <f t="shared" si="269"/>
        <v>5153960754245</v>
      </c>
      <c r="R994" s="1">
        <f>SUM($K$977:K994)-SUM($I$977:I994)</f>
        <v>-955</v>
      </c>
      <c r="S994" s="2">
        <f t="shared" si="288"/>
        <v>-1.8529438724120457E-10</v>
      </c>
      <c r="T994" s="2">
        <f>AVERAGE($S$977:S994)</f>
        <v>-2.7136627101787813E-11</v>
      </c>
    </row>
    <row r="995" spans="1:20" x14ac:dyDescent="0.3">
      <c r="A995" s="3">
        <v>0.1170026934579973</v>
      </c>
      <c r="B995">
        <f t="shared" si="271"/>
        <v>0</v>
      </c>
      <c r="C995" s="1">
        <f t="shared" si="278"/>
        <v>1600</v>
      </c>
      <c r="D995" s="1" t="str">
        <f t="shared" si="272"/>
        <v>NO</v>
      </c>
      <c r="E995">
        <f t="shared" si="273"/>
        <v>19</v>
      </c>
      <c r="F995">
        <f t="shared" si="274"/>
        <v>7</v>
      </c>
      <c r="G995" s="2">
        <f t="shared" si="275"/>
        <v>0.36842105263157893</v>
      </c>
      <c r="H995" s="1">
        <f t="shared" si="280"/>
        <v>0</v>
      </c>
      <c r="I995" s="1">
        <f t="shared" si="281"/>
        <v>1600</v>
      </c>
      <c r="J995" s="1">
        <f t="shared" si="282"/>
        <v>2800</v>
      </c>
      <c r="K995" s="1">
        <f t="shared" si="283"/>
        <v>0</v>
      </c>
      <c r="L995" s="1">
        <f t="shared" si="284"/>
        <v>0</v>
      </c>
      <c r="M995" s="1">
        <f t="shared" si="279"/>
        <v>-2555</v>
      </c>
      <c r="N995" s="1">
        <f t="shared" si="276"/>
        <v>0</v>
      </c>
      <c r="O995" s="1">
        <f t="shared" si="277"/>
        <v>0</v>
      </c>
      <c r="P995" s="1">
        <f t="shared" si="285"/>
        <v>5153960755200</v>
      </c>
      <c r="Q995" s="1">
        <f t="shared" si="269"/>
        <v>5153960752645</v>
      </c>
      <c r="R995" s="1">
        <f>SUM($K$977:K995)-SUM($I$977:I995)</f>
        <v>-2555</v>
      </c>
      <c r="S995" s="2">
        <f t="shared" si="288"/>
        <v>-4.9573524544636413E-10</v>
      </c>
      <c r="T995" s="2">
        <f>AVERAGE($S$977:S995)</f>
        <v>-5.1799712277818141E-11</v>
      </c>
    </row>
    <row r="996" spans="1:20" x14ac:dyDescent="0.3">
      <c r="A996" s="3">
        <v>0.66677451097749374</v>
      </c>
      <c r="B996">
        <f t="shared" si="271"/>
        <v>1</v>
      </c>
      <c r="C996" s="1">
        <f t="shared" si="278"/>
        <v>3200</v>
      </c>
      <c r="D996" s="1" t="str">
        <f t="shared" si="272"/>
        <v>NO</v>
      </c>
      <c r="E996">
        <f t="shared" si="273"/>
        <v>20</v>
      </c>
      <c r="F996">
        <f t="shared" si="274"/>
        <v>8</v>
      </c>
      <c r="G996" s="2">
        <f t="shared" si="275"/>
        <v>0.4</v>
      </c>
      <c r="H996" s="1">
        <f t="shared" si="280"/>
        <v>2240</v>
      </c>
      <c r="I996" s="1">
        <f t="shared" si="281"/>
        <v>0</v>
      </c>
      <c r="J996" s="1">
        <f t="shared" si="282"/>
        <v>0</v>
      </c>
      <c r="K996" s="1">
        <f t="shared" si="283"/>
        <v>2240</v>
      </c>
      <c r="L996" s="1">
        <f t="shared" si="284"/>
        <v>2240</v>
      </c>
      <c r="M996" s="1">
        <f t="shared" si="279"/>
        <v>-315</v>
      </c>
      <c r="N996" s="1">
        <f t="shared" si="276"/>
        <v>0</v>
      </c>
      <c r="O996" s="1">
        <f t="shared" si="277"/>
        <v>0</v>
      </c>
      <c r="P996" s="1">
        <f t="shared" si="285"/>
        <v>5153960755200</v>
      </c>
      <c r="Q996" s="1">
        <f t="shared" si="269"/>
        <v>5153960754885</v>
      </c>
      <c r="R996" s="1">
        <f>SUM($K$977:K996)-SUM($I$977:I996)</f>
        <v>-315</v>
      </c>
      <c r="S996" s="2">
        <f t="shared" si="288"/>
        <v>-6.111804395914078E-11</v>
      </c>
      <c r="T996" s="2">
        <f>AVERAGE($S$977:S996)</f>
        <v>-5.2265628861884271E-11</v>
      </c>
    </row>
    <row r="997" spans="1:20" x14ac:dyDescent="0.3">
      <c r="A997" s="3">
        <v>0.17803821519054741</v>
      </c>
      <c r="B997">
        <f t="shared" si="271"/>
        <v>0</v>
      </c>
      <c r="C997" s="1">
        <f t="shared" si="278"/>
        <v>1600</v>
      </c>
      <c r="D997" s="1" t="str">
        <f t="shared" si="272"/>
        <v>NO</v>
      </c>
      <c r="E997">
        <f t="shared" si="273"/>
        <v>21</v>
      </c>
      <c r="F997">
        <f t="shared" si="274"/>
        <v>8</v>
      </c>
      <c r="G997" s="2">
        <f t="shared" si="275"/>
        <v>0.38095238095238093</v>
      </c>
      <c r="H997" s="1">
        <f t="shared" si="280"/>
        <v>0</v>
      </c>
      <c r="I997" s="1">
        <f t="shared" si="281"/>
        <v>1600</v>
      </c>
      <c r="J997" s="1">
        <f t="shared" si="282"/>
        <v>1600</v>
      </c>
      <c r="K997" s="1">
        <f t="shared" si="283"/>
        <v>0</v>
      </c>
      <c r="L997" s="1">
        <f t="shared" si="284"/>
        <v>0</v>
      </c>
      <c r="M997" s="1">
        <f t="shared" si="279"/>
        <v>-1915</v>
      </c>
      <c r="N997" s="1">
        <f t="shared" si="276"/>
        <v>0</v>
      </c>
      <c r="O997" s="1">
        <f t="shared" si="277"/>
        <v>0</v>
      </c>
      <c r="P997" s="1">
        <f t="shared" si="285"/>
        <v>5153960755200</v>
      </c>
      <c r="Q997" s="1">
        <f t="shared" si="269"/>
        <v>5153960753285</v>
      </c>
      <c r="R997" s="1">
        <f>SUM($K$977:K997)-SUM($I$977:I997)</f>
        <v>-1915</v>
      </c>
      <c r="S997" s="2">
        <f t="shared" si="288"/>
        <v>-3.7155890216430031E-10</v>
      </c>
      <c r="T997" s="2">
        <f>AVERAGE($S$977:S997)</f>
        <v>-6.7470070447713603E-11</v>
      </c>
    </row>
    <row r="998" spans="1:20" x14ac:dyDescent="0.3">
      <c r="A998" s="3">
        <v>0.83376830078150133</v>
      </c>
      <c r="B998">
        <f t="shared" si="271"/>
        <v>1</v>
      </c>
      <c r="C998" s="1">
        <f t="shared" si="278"/>
        <v>3200</v>
      </c>
      <c r="D998" s="1" t="str">
        <f t="shared" si="272"/>
        <v>NO</v>
      </c>
      <c r="E998">
        <f t="shared" si="273"/>
        <v>22</v>
      </c>
      <c r="F998">
        <f t="shared" si="274"/>
        <v>9</v>
      </c>
      <c r="G998" s="2">
        <f t="shared" si="275"/>
        <v>0.40909090909090912</v>
      </c>
      <c r="H998" s="1">
        <f t="shared" si="280"/>
        <v>2240</v>
      </c>
      <c r="I998" s="1">
        <f t="shared" si="281"/>
        <v>0</v>
      </c>
      <c r="J998" s="1">
        <f t="shared" si="282"/>
        <v>0</v>
      </c>
      <c r="K998" s="1">
        <f t="shared" si="283"/>
        <v>2240</v>
      </c>
      <c r="L998" s="1">
        <f t="shared" si="284"/>
        <v>2240</v>
      </c>
      <c r="M998" s="1">
        <f t="shared" si="279"/>
        <v>325</v>
      </c>
      <c r="N998" s="1">
        <f t="shared" si="276"/>
        <v>0</v>
      </c>
      <c r="O998" s="1">
        <f t="shared" si="277"/>
        <v>0</v>
      </c>
      <c r="P998" s="1">
        <f t="shared" si="285"/>
        <v>5153960755200</v>
      </c>
      <c r="Q998" s="1">
        <f t="shared" si="269"/>
        <v>5153960755525</v>
      </c>
      <c r="R998" s="1">
        <f>SUM($K$977:K998)-SUM($I$977:I998)</f>
        <v>325</v>
      </c>
      <c r="S998" s="2">
        <f t="shared" si="288"/>
        <v>6.305829932292302E-11</v>
      </c>
      <c r="T998" s="2">
        <f>AVERAGE($S$977:S998)</f>
        <v>-6.1536962730866486E-11</v>
      </c>
    </row>
    <row r="999" spans="1:20" x14ac:dyDescent="0.3">
      <c r="A999" s="3">
        <v>0.23367097321214414</v>
      </c>
      <c r="B999">
        <f t="shared" si="271"/>
        <v>0</v>
      </c>
      <c r="C999" s="1">
        <f t="shared" si="278"/>
        <v>1600</v>
      </c>
      <c r="D999" s="1" t="str">
        <f t="shared" si="272"/>
        <v>NO</v>
      </c>
      <c r="E999">
        <f t="shared" si="273"/>
        <v>23</v>
      </c>
      <c r="F999">
        <f t="shared" si="274"/>
        <v>9</v>
      </c>
      <c r="G999" s="2">
        <f t="shared" si="275"/>
        <v>0.39130434782608697</v>
      </c>
      <c r="H999" s="1">
        <f t="shared" si="280"/>
        <v>0</v>
      </c>
      <c r="I999" s="1">
        <f t="shared" si="281"/>
        <v>1600</v>
      </c>
      <c r="J999" s="1">
        <f t="shared" si="282"/>
        <v>1600</v>
      </c>
      <c r="K999" s="1">
        <f t="shared" si="283"/>
        <v>0</v>
      </c>
      <c r="L999" s="1">
        <f t="shared" si="284"/>
        <v>0</v>
      </c>
      <c r="M999" s="1">
        <f t="shared" si="279"/>
        <v>-1275</v>
      </c>
      <c r="N999" s="1">
        <f t="shared" si="276"/>
        <v>0</v>
      </c>
      <c r="O999" s="1">
        <f t="shared" si="277"/>
        <v>0</v>
      </c>
      <c r="P999" s="1">
        <f t="shared" si="285"/>
        <v>5153960755200</v>
      </c>
      <c r="Q999" s="1">
        <f t="shared" si="269"/>
        <v>5153960753925</v>
      </c>
      <c r="R999" s="1">
        <f>SUM($K$977:K999)-SUM($I$977:I999)</f>
        <v>-1275</v>
      </c>
      <c r="S999" s="2">
        <f t="shared" si="288"/>
        <v>-2.4738255888223648E-10</v>
      </c>
      <c r="T999" s="2">
        <f>AVERAGE($S$977:S999)</f>
        <v>-6.9617206041795618E-11</v>
      </c>
    </row>
    <row r="1000" spans="1:20" x14ac:dyDescent="0.3">
      <c r="A1000" s="3">
        <v>0.36974621601669233</v>
      </c>
      <c r="B1000">
        <f t="shared" si="271"/>
        <v>0</v>
      </c>
      <c r="C1000" s="1">
        <f t="shared" si="278"/>
        <v>3200</v>
      </c>
      <c r="D1000" s="1" t="str">
        <f t="shared" si="272"/>
        <v>NO</v>
      </c>
      <c r="E1000">
        <f t="shared" si="273"/>
        <v>24</v>
      </c>
      <c r="F1000">
        <f t="shared" si="274"/>
        <v>9</v>
      </c>
      <c r="G1000" s="2">
        <f t="shared" si="275"/>
        <v>0.375</v>
      </c>
      <c r="H1000" s="1">
        <f t="shared" si="280"/>
        <v>0</v>
      </c>
      <c r="I1000" s="1">
        <f t="shared" si="281"/>
        <v>3200</v>
      </c>
      <c r="J1000" s="1">
        <f t="shared" si="282"/>
        <v>4800</v>
      </c>
      <c r="K1000" s="1">
        <f t="shared" si="283"/>
        <v>0</v>
      </c>
      <c r="L1000" s="1">
        <f t="shared" si="284"/>
        <v>0</v>
      </c>
      <c r="M1000" s="1">
        <f t="shared" si="279"/>
        <v>-4475</v>
      </c>
      <c r="N1000" s="1">
        <f t="shared" si="276"/>
        <v>0</v>
      </c>
      <c r="O1000" s="1">
        <f t="shared" si="277"/>
        <v>0</v>
      </c>
      <c r="P1000" s="1">
        <f t="shared" si="285"/>
        <v>5153960755200</v>
      </c>
      <c r="Q1000" s="1">
        <f t="shared" si="269"/>
        <v>5153960750725</v>
      </c>
      <c r="R1000" s="1">
        <f>SUM($K$977:K1000)-SUM($I$977:I1000)</f>
        <v>-4475</v>
      </c>
      <c r="S1000" s="2">
        <f t="shared" si="288"/>
        <v>-8.6826427529255546E-10</v>
      </c>
      <c r="T1000" s="2">
        <f>AVERAGE($S$977:S1000)</f>
        <v>-1.0289416726057727E-10</v>
      </c>
    </row>
    <row r="1001" spans="1:20" x14ac:dyDescent="0.3">
      <c r="A1001" s="3">
        <v>0.59281017405854042</v>
      </c>
      <c r="B1001">
        <f t="shared" si="271"/>
        <v>1</v>
      </c>
      <c r="C1001" s="1">
        <f t="shared" si="278"/>
        <v>6400</v>
      </c>
      <c r="D1001" s="1" t="str">
        <f t="shared" si="272"/>
        <v>NO</v>
      </c>
      <c r="E1001">
        <f t="shared" si="273"/>
        <v>25</v>
      </c>
      <c r="F1001">
        <f t="shared" si="274"/>
        <v>10</v>
      </c>
      <c r="G1001" s="2">
        <f t="shared" si="275"/>
        <v>0.4</v>
      </c>
      <c r="H1001" s="1">
        <f t="shared" si="280"/>
        <v>4480</v>
      </c>
      <c r="I1001" s="1">
        <f t="shared" si="281"/>
        <v>0</v>
      </c>
      <c r="J1001" s="1">
        <f t="shared" si="282"/>
        <v>0</v>
      </c>
      <c r="K1001" s="1">
        <f t="shared" si="283"/>
        <v>4480</v>
      </c>
      <c r="L1001" s="1">
        <f t="shared" si="284"/>
        <v>4480</v>
      </c>
      <c r="M1001" s="1">
        <f t="shared" si="279"/>
        <v>5</v>
      </c>
      <c r="N1001" s="1">
        <f t="shared" si="276"/>
        <v>0</v>
      </c>
      <c r="O1001" s="1">
        <f t="shared" si="277"/>
        <v>0</v>
      </c>
      <c r="P1001" s="1">
        <f t="shared" si="285"/>
        <v>5153960755200</v>
      </c>
      <c r="Q1001" s="1">
        <f t="shared" si="269"/>
        <v>5153960755205</v>
      </c>
      <c r="R1001" s="1">
        <f>SUM($K$977:K1001)-SUM($I$977:I1001)</f>
        <v>5</v>
      </c>
      <c r="S1001" s="2">
        <f t="shared" si="288"/>
        <v>9.7012768189112344E-13</v>
      </c>
      <c r="T1001" s="2">
        <f>AVERAGE($S$977:S1001)</f>
        <v>-9.873959546287854E-11</v>
      </c>
    </row>
    <row r="1002" spans="1:20" x14ac:dyDescent="0.3">
      <c r="A1002" s="3">
        <v>0.83352671799849598</v>
      </c>
      <c r="B1002">
        <f t="shared" si="271"/>
        <v>1</v>
      </c>
      <c r="C1002" s="1">
        <f t="shared" si="278"/>
        <v>3200</v>
      </c>
      <c r="D1002" s="1" t="str">
        <f t="shared" si="272"/>
        <v>NO</v>
      </c>
      <c r="E1002">
        <f t="shared" si="273"/>
        <v>26</v>
      </c>
      <c r="F1002">
        <f t="shared" si="274"/>
        <v>11</v>
      </c>
      <c r="G1002" s="2">
        <f t="shared" si="275"/>
        <v>0.42307692307692307</v>
      </c>
      <c r="H1002" s="1">
        <f t="shared" si="280"/>
        <v>2240</v>
      </c>
      <c r="I1002" s="1">
        <f t="shared" si="281"/>
        <v>0</v>
      </c>
      <c r="J1002" s="1">
        <f t="shared" si="282"/>
        <v>0</v>
      </c>
      <c r="K1002" s="1">
        <f t="shared" si="283"/>
        <v>2240</v>
      </c>
      <c r="L1002" s="1">
        <f t="shared" si="284"/>
        <v>6720</v>
      </c>
      <c r="M1002" s="1">
        <f t="shared" si="279"/>
        <v>2245</v>
      </c>
      <c r="N1002" s="1">
        <f t="shared" si="276"/>
        <v>0</v>
      </c>
      <c r="O1002" s="1">
        <f t="shared" si="277"/>
        <v>0</v>
      </c>
      <c r="P1002" s="1">
        <f t="shared" si="285"/>
        <v>5153960755200</v>
      </c>
      <c r="Q1002" s="1">
        <f t="shared" ref="Q1002:Q1059" si="289">P1002+M1002</f>
        <v>5153960757445</v>
      </c>
      <c r="R1002" s="1">
        <f>SUM($K$977:K1002)-SUM($I$977:I1002)</f>
        <v>2245</v>
      </c>
      <c r="S1002" s="2">
        <f t="shared" si="288"/>
        <v>4.3558732916911443E-10</v>
      </c>
      <c r="T1002" s="2">
        <f>AVERAGE($S$977:S1002)</f>
        <v>-7.8188559900109578E-11</v>
      </c>
    </row>
    <row r="1003" spans="1:20" x14ac:dyDescent="0.3">
      <c r="A1003" s="3">
        <v>0.29673159414639227</v>
      </c>
      <c r="B1003">
        <f t="shared" si="271"/>
        <v>0</v>
      </c>
      <c r="C1003" s="1">
        <f t="shared" si="278"/>
        <v>1600</v>
      </c>
      <c r="D1003" s="1" t="str">
        <f t="shared" si="272"/>
        <v>NO</v>
      </c>
      <c r="E1003">
        <f t="shared" si="273"/>
        <v>27</v>
      </c>
      <c r="F1003">
        <f t="shared" si="274"/>
        <v>11</v>
      </c>
      <c r="G1003" s="2">
        <f t="shared" si="275"/>
        <v>0.40740740740740738</v>
      </c>
      <c r="H1003" s="1">
        <f t="shared" si="280"/>
        <v>0</v>
      </c>
      <c r="I1003" s="1">
        <f t="shared" si="281"/>
        <v>1600</v>
      </c>
      <c r="J1003" s="1">
        <f t="shared" si="282"/>
        <v>1600</v>
      </c>
      <c r="K1003" s="1">
        <f t="shared" si="283"/>
        <v>0</v>
      </c>
      <c r="L1003" s="1">
        <f t="shared" si="284"/>
        <v>0</v>
      </c>
      <c r="M1003" s="1">
        <f t="shared" si="279"/>
        <v>645</v>
      </c>
      <c r="N1003" s="1">
        <f t="shared" si="276"/>
        <v>0</v>
      </c>
      <c r="O1003" s="1">
        <f t="shared" si="277"/>
        <v>0</v>
      </c>
      <c r="P1003" s="1">
        <f t="shared" si="285"/>
        <v>5153960755200</v>
      </c>
      <c r="Q1003" s="1">
        <f t="shared" si="289"/>
        <v>5153960755845</v>
      </c>
      <c r="R1003" s="1">
        <f>SUM($K$977:K1003)-SUM($I$977:I1003)</f>
        <v>645</v>
      </c>
      <c r="S1003" s="2">
        <f t="shared" si="288"/>
        <v>1.2514647096395492E-10</v>
      </c>
      <c r="T1003" s="2">
        <f>AVERAGE($S$977:S1003)</f>
        <v>-7.0657632831070153E-11</v>
      </c>
    </row>
    <row r="1004" spans="1:20" x14ac:dyDescent="0.3">
      <c r="A1004" s="3">
        <v>0.12064254328099655</v>
      </c>
      <c r="B1004">
        <f t="shared" si="271"/>
        <v>0</v>
      </c>
      <c r="C1004" s="1">
        <f t="shared" si="278"/>
        <v>3200</v>
      </c>
      <c r="D1004" s="1" t="str">
        <f t="shared" si="272"/>
        <v>NO</v>
      </c>
      <c r="E1004">
        <f t="shared" si="273"/>
        <v>28</v>
      </c>
      <c r="F1004">
        <f t="shared" si="274"/>
        <v>11</v>
      </c>
      <c r="G1004" s="2">
        <f t="shared" si="275"/>
        <v>0.39285714285714285</v>
      </c>
      <c r="H1004" s="1">
        <f t="shared" si="280"/>
        <v>0</v>
      </c>
      <c r="I1004" s="1">
        <f t="shared" si="281"/>
        <v>3200</v>
      </c>
      <c r="J1004" s="1">
        <f t="shared" si="282"/>
        <v>4800</v>
      </c>
      <c r="K1004" s="1">
        <f t="shared" si="283"/>
        <v>0</v>
      </c>
      <c r="L1004" s="1">
        <f t="shared" si="284"/>
        <v>0</v>
      </c>
      <c r="M1004" s="1">
        <f t="shared" si="279"/>
        <v>-2555</v>
      </c>
      <c r="N1004" s="1">
        <f t="shared" si="276"/>
        <v>0</v>
      </c>
      <c r="O1004" s="1">
        <f t="shared" si="277"/>
        <v>0</v>
      </c>
      <c r="P1004" s="1">
        <f t="shared" si="285"/>
        <v>5153960755200</v>
      </c>
      <c r="Q1004" s="1">
        <f t="shared" si="289"/>
        <v>5153960752645</v>
      </c>
      <c r="R1004" s="1">
        <f>SUM($K$977:K1004)-SUM($I$977:I1004)</f>
        <v>-2555</v>
      </c>
      <c r="S1004" s="2">
        <f t="shared" si="288"/>
        <v>-4.9573524544636413E-10</v>
      </c>
      <c r="T1004" s="2">
        <f>AVERAGE($S$977:S1004)</f>
        <v>-8.5838976138759226E-11</v>
      </c>
    </row>
    <row r="1005" spans="1:20" x14ac:dyDescent="0.3">
      <c r="A1005" s="3">
        <v>0.44222481123613977</v>
      </c>
      <c r="B1005">
        <f t="shared" si="271"/>
        <v>0</v>
      </c>
      <c r="C1005" s="1">
        <f t="shared" si="278"/>
        <v>6400</v>
      </c>
      <c r="D1005" s="1" t="str">
        <f t="shared" si="272"/>
        <v>NO</v>
      </c>
      <c r="E1005">
        <f t="shared" si="273"/>
        <v>29</v>
      </c>
      <c r="F1005">
        <f t="shared" si="274"/>
        <v>11</v>
      </c>
      <c r="G1005" s="2">
        <f t="shared" si="275"/>
        <v>0.37931034482758619</v>
      </c>
      <c r="H1005" s="1">
        <f t="shared" si="280"/>
        <v>0</v>
      </c>
      <c r="I1005" s="1">
        <f t="shared" si="281"/>
        <v>6400</v>
      </c>
      <c r="J1005" s="1">
        <f t="shared" si="282"/>
        <v>11200</v>
      </c>
      <c r="K1005" s="1">
        <f t="shared" si="283"/>
        <v>0</v>
      </c>
      <c r="L1005" s="1">
        <f t="shared" si="284"/>
        <v>0</v>
      </c>
      <c r="M1005" s="1">
        <f t="shared" si="279"/>
        <v>-8955</v>
      </c>
      <c r="N1005" s="1">
        <f t="shared" si="276"/>
        <v>0</v>
      </c>
      <c r="O1005" s="1">
        <f t="shared" si="277"/>
        <v>0</v>
      </c>
      <c r="P1005" s="1">
        <f t="shared" si="285"/>
        <v>5153960755200</v>
      </c>
      <c r="Q1005" s="1">
        <f t="shared" si="289"/>
        <v>5153960746245</v>
      </c>
      <c r="R1005" s="1">
        <f>SUM($K$977:K1005)-SUM($I$977:I1005)</f>
        <v>-8955</v>
      </c>
      <c r="S1005" s="2">
        <f t="shared" si="288"/>
        <v>-1.7374986782670022E-9</v>
      </c>
      <c r="T1005" s="2">
        <f>AVERAGE($S$977:S1005)</f>
        <v>-1.4279275897076759E-10</v>
      </c>
    </row>
    <row r="1006" spans="1:20" x14ac:dyDescent="0.3">
      <c r="A1006" s="3">
        <v>0.46892850539789066</v>
      </c>
      <c r="B1006">
        <f t="shared" si="271"/>
        <v>0</v>
      </c>
      <c r="C1006" s="1">
        <f t="shared" si="278"/>
        <v>12800</v>
      </c>
      <c r="D1006" s="1" t="str">
        <f t="shared" si="272"/>
        <v>NO</v>
      </c>
      <c r="E1006">
        <f t="shared" si="273"/>
        <v>30</v>
      </c>
      <c r="F1006">
        <f t="shared" si="274"/>
        <v>11</v>
      </c>
      <c r="G1006" s="2">
        <f t="shared" si="275"/>
        <v>0.36666666666666664</v>
      </c>
      <c r="H1006" s="1">
        <f t="shared" si="280"/>
        <v>0</v>
      </c>
      <c r="I1006" s="1">
        <f t="shared" si="281"/>
        <v>12800</v>
      </c>
      <c r="J1006" s="1">
        <f t="shared" si="282"/>
        <v>24000</v>
      </c>
      <c r="K1006" s="1">
        <f t="shared" si="283"/>
        <v>0</v>
      </c>
      <c r="L1006" s="1">
        <f t="shared" si="284"/>
        <v>0</v>
      </c>
      <c r="M1006" s="1">
        <f t="shared" si="279"/>
        <v>-21755</v>
      </c>
      <c r="N1006" s="1">
        <f t="shared" si="276"/>
        <v>0</v>
      </c>
      <c r="O1006" s="1">
        <f t="shared" si="277"/>
        <v>0</v>
      </c>
      <c r="P1006" s="1">
        <f t="shared" si="285"/>
        <v>5153960755200</v>
      </c>
      <c r="Q1006" s="1">
        <f t="shared" si="289"/>
        <v>5153960733445</v>
      </c>
      <c r="R1006" s="1">
        <f>SUM($K$977:K1006)-SUM($I$977:I1006)</f>
        <v>-21755</v>
      </c>
      <c r="S1006" s="2">
        <f t="shared" si="288"/>
        <v>-4.2210255439082781E-9</v>
      </c>
      <c r="T1006" s="2">
        <f>AVERAGE($S$977:S1006)</f>
        <v>-2.7873385180201794E-10</v>
      </c>
    </row>
    <row r="1007" spans="1:20" x14ac:dyDescent="0.3">
      <c r="A1007" s="3">
        <v>0.75629957315618856</v>
      </c>
      <c r="B1007">
        <f t="shared" si="271"/>
        <v>1</v>
      </c>
      <c r="C1007" s="1">
        <f t="shared" si="278"/>
        <v>25600</v>
      </c>
      <c r="D1007" s="1" t="str">
        <f t="shared" si="272"/>
        <v>NO</v>
      </c>
      <c r="E1007">
        <f t="shared" si="273"/>
        <v>31</v>
      </c>
      <c r="F1007">
        <f t="shared" si="274"/>
        <v>12</v>
      </c>
      <c r="G1007" s="2">
        <f t="shared" si="275"/>
        <v>0.38709677419354838</v>
      </c>
      <c r="H1007" s="1">
        <f t="shared" si="280"/>
        <v>17920</v>
      </c>
      <c r="I1007" s="1">
        <f t="shared" si="281"/>
        <v>0</v>
      </c>
      <c r="J1007" s="1">
        <f t="shared" si="282"/>
        <v>0</v>
      </c>
      <c r="K1007" s="1">
        <f t="shared" si="283"/>
        <v>17920</v>
      </c>
      <c r="L1007" s="1">
        <f t="shared" si="284"/>
        <v>17920</v>
      </c>
      <c r="M1007" s="1">
        <f t="shared" si="279"/>
        <v>-3835</v>
      </c>
      <c r="N1007" s="1">
        <f t="shared" si="276"/>
        <v>0</v>
      </c>
      <c r="O1007" s="1">
        <f t="shared" si="277"/>
        <v>0</v>
      </c>
      <c r="P1007" s="1">
        <f t="shared" si="285"/>
        <v>5153960755200</v>
      </c>
      <c r="Q1007" s="1">
        <f t="shared" si="289"/>
        <v>5153960751365</v>
      </c>
      <c r="R1007" s="1">
        <f>SUM($K$977:K1007)-SUM($I$977:I1007)</f>
        <v>-3835</v>
      </c>
      <c r="S1007" s="2">
        <f t="shared" si="288"/>
        <v>-7.4408793201049168E-10</v>
      </c>
      <c r="T1007" s="2">
        <f>AVERAGE($S$977:S1007)</f>
        <v>-2.9374527374422675E-10</v>
      </c>
    </row>
    <row r="1008" spans="1:20" x14ac:dyDescent="0.3">
      <c r="A1008" s="3">
        <v>0.96071177662227858</v>
      </c>
      <c r="B1008">
        <f t="shared" si="271"/>
        <v>1</v>
      </c>
      <c r="C1008" s="1">
        <f t="shared" si="278"/>
        <v>12800</v>
      </c>
      <c r="D1008" s="1" t="str">
        <f t="shared" si="272"/>
        <v>NO</v>
      </c>
      <c r="E1008">
        <f t="shared" si="273"/>
        <v>32</v>
      </c>
      <c r="F1008">
        <f t="shared" si="274"/>
        <v>13</v>
      </c>
      <c r="G1008" s="2">
        <f t="shared" si="275"/>
        <v>0.40625</v>
      </c>
      <c r="H1008" s="1">
        <f t="shared" si="280"/>
        <v>8960</v>
      </c>
      <c r="I1008" s="1">
        <f t="shared" si="281"/>
        <v>0</v>
      </c>
      <c r="J1008" s="1">
        <f t="shared" si="282"/>
        <v>0</v>
      </c>
      <c r="K1008" s="1">
        <f t="shared" si="283"/>
        <v>8960</v>
      </c>
      <c r="L1008" s="1">
        <f t="shared" si="284"/>
        <v>26880</v>
      </c>
      <c r="M1008" s="1">
        <f t="shared" si="279"/>
        <v>5125</v>
      </c>
      <c r="N1008" s="1">
        <f t="shared" si="276"/>
        <v>0</v>
      </c>
      <c r="O1008" s="1">
        <f t="shared" si="277"/>
        <v>0</v>
      </c>
      <c r="P1008" s="1">
        <f t="shared" si="285"/>
        <v>5153960755200</v>
      </c>
      <c r="Q1008" s="1">
        <f t="shared" si="289"/>
        <v>5153960760325</v>
      </c>
      <c r="R1008" s="1">
        <f>SUM($K$977:K1008)-SUM($I$977:I1008)</f>
        <v>5125</v>
      </c>
      <c r="S1008" s="2">
        <f t="shared" si="288"/>
        <v>9.9438087393840147E-10</v>
      </c>
      <c r="T1008" s="2">
        <f>AVERAGE($S$977:S1008)</f>
        <v>-2.5349133162914462E-10</v>
      </c>
    </row>
    <row r="1009" spans="1:20" x14ac:dyDescent="0.3">
      <c r="A1009" s="3">
        <v>0.97117984042596239</v>
      </c>
      <c r="B1009">
        <f t="shared" si="271"/>
        <v>1</v>
      </c>
      <c r="C1009" s="1">
        <f t="shared" si="278"/>
        <v>6400</v>
      </c>
      <c r="D1009" s="1" t="str">
        <f t="shared" si="272"/>
        <v>NO</v>
      </c>
      <c r="E1009">
        <f t="shared" si="273"/>
        <v>33</v>
      </c>
      <c r="F1009">
        <f t="shared" si="274"/>
        <v>14</v>
      </c>
      <c r="G1009" s="2">
        <f t="shared" si="275"/>
        <v>0.42424242424242425</v>
      </c>
      <c r="H1009" s="1">
        <f t="shared" si="280"/>
        <v>4480</v>
      </c>
      <c r="I1009" s="1">
        <f t="shared" si="281"/>
        <v>0</v>
      </c>
      <c r="J1009" s="1">
        <f t="shared" si="282"/>
        <v>0</v>
      </c>
      <c r="K1009" s="1">
        <f t="shared" si="283"/>
        <v>4480</v>
      </c>
      <c r="L1009" s="1">
        <f t="shared" si="284"/>
        <v>31360</v>
      </c>
      <c r="M1009" s="1">
        <f t="shared" si="279"/>
        <v>9605</v>
      </c>
      <c r="N1009" s="1">
        <f t="shared" si="276"/>
        <v>0</v>
      </c>
      <c r="O1009" s="1">
        <f t="shared" si="277"/>
        <v>0</v>
      </c>
      <c r="P1009" s="1">
        <f t="shared" si="285"/>
        <v>5153960755200</v>
      </c>
      <c r="Q1009" s="1">
        <f t="shared" si="289"/>
        <v>5153960764805</v>
      </c>
      <c r="R1009" s="1">
        <f>SUM($K$977:K1009)-SUM($I$977:I1009)</f>
        <v>9605</v>
      </c>
      <c r="S1009" s="2">
        <f t="shared" si="288"/>
        <v>1.8636152769128481E-9</v>
      </c>
      <c r="T1009" s="2">
        <f>AVERAGE($S$977:S1009)</f>
        <v>-1.893365859157509E-10</v>
      </c>
    </row>
    <row r="1010" spans="1:20" x14ac:dyDescent="0.3">
      <c r="A1010" s="3">
        <v>2.2847143651068991E-2</v>
      </c>
      <c r="B1010">
        <f t="shared" si="271"/>
        <v>0</v>
      </c>
      <c r="C1010" s="1">
        <f t="shared" si="278"/>
        <v>3200</v>
      </c>
      <c r="D1010" s="1" t="str">
        <f t="shared" si="272"/>
        <v>NO</v>
      </c>
      <c r="E1010">
        <f t="shared" si="273"/>
        <v>34</v>
      </c>
      <c r="F1010">
        <f t="shared" si="274"/>
        <v>14</v>
      </c>
      <c r="G1010" s="2">
        <f t="shared" si="275"/>
        <v>0.41176470588235292</v>
      </c>
      <c r="H1010" s="1">
        <f t="shared" si="280"/>
        <v>0</v>
      </c>
      <c r="I1010" s="1">
        <f t="shared" si="281"/>
        <v>3200</v>
      </c>
      <c r="J1010" s="1">
        <f t="shared" si="282"/>
        <v>3200</v>
      </c>
      <c r="K1010" s="1">
        <f t="shared" si="283"/>
        <v>0</v>
      </c>
      <c r="L1010" s="1">
        <f t="shared" si="284"/>
        <v>0</v>
      </c>
      <c r="M1010" s="1">
        <f t="shared" si="279"/>
        <v>6405</v>
      </c>
      <c r="N1010" s="1">
        <f t="shared" si="276"/>
        <v>0</v>
      </c>
      <c r="O1010" s="1">
        <f t="shared" si="277"/>
        <v>0</v>
      </c>
      <c r="P1010" s="1">
        <f t="shared" si="285"/>
        <v>5153960755200</v>
      </c>
      <c r="Q1010" s="1">
        <f t="shared" si="289"/>
        <v>5153960761605</v>
      </c>
      <c r="R1010" s="1">
        <f>SUM($K$977:K1010)-SUM($I$977:I1010)</f>
        <v>6405</v>
      </c>
      <c r="S1010" s="2">
        <f t="shared" si="288"/>
        <v>1.2427335605025292E-9</v>
      </c>
      <c r="T1010" s="2">
        <f>AVERAGE($S$977:S1010)</f>
        <v>-1.4721687572697794E-10</v>
      </c>
    </row>
    <row r="1011" spans="1:20" x14ac:dyDescent="0.3">
      <c r="A1011" s="3">
        <v>0.52077612427858966</v>
      </c>
      <c r="B1011">
        <f t="shared" si="271"/>
        <v>1</v>
      </c>
      <c r="C1011" s="1">
        <f t="shared" si="278"/>
        <v>6400</v>
      </c>
      <c r="D1011" s="1" t="str">
        <f t="shared" si="272"/>
        <v>NO</v>
      </c>
      <c r="E1011">
        <f t="shared" si="273"/>
        <v>35</v>
      </c>
      <c r="F1011">
        <f t="shared" si="274"/>
        <v>15</v>
      </c>
      <c r="G1011" s="2">
        <f t="shared" si="275"/>
        <v>0.42857142857142855</v>
      </c>
      <c r="H1011" s="1">
        <f t="shared" si="280"/>
        <v>4480</v>
      </c>
      <c r="I1011" s="1">
        <f t="shared" si="281"/>
        <v>0</v>
      </c>
      <c r="J1011" s="1">
        <f t="shared" si="282"/>
        <v>0</v>
      </c>
      <c r="K1011" s="1">
        <f t="shared" si="283"/>
        <v>4480</v>
      </c>
      <c r="L1011" s="1">
        <f t="shared" si="284"/>
        <v>4480</v>
      </c>
      <c r="M1011" s="1">
        <f t="shared" si="279"/>
        <v>10885</v>
      </c>
      <c r="N1011" s="1">
        <f t="shared" si="276"/>
        <v>0</v>
      </c>
      <c r="O1011" s="1">
        <f t="shared" si="277"/>
        <v>0</v>
      </c>
      <c r="P1011" s="1">
        <f t="shared" si="285"/>
        <v>5153960755200</v>
      </c>
      <c r="Q1011" s="1">
        <f t="shared" si="289"/>
        <v>5153960766085</v>
      </c>
      <c r="R1011" s="1">
        <f>SUM($K$977:K1011)-SUM($I$977:I1011)</f>
        <v>10885</v>
      </c>
      <c r="S1011" s="2">
        <f t="shared" si="288"/>
        <v>2.1119679634769756E-9</v>
      </c>
      <c r="T1011" s="2">
        <f>AVERAGE($S$977:S1011)</f>
        <v>-8.2668737464007842E-11</v>
      </c>
    </row>
    <row r="1012" spans="1:20" x14ac:dyDescent="0.3">
      <c r="A1012" s="3">
        <v>0.2390903323957535</v>
      </c>
      <c r="B1012">
        <f t="shared" si="271"/>
        <v>0</v>
      </c>
      <c r="C1012" s="1">
        <f t="shared" si="278"/>
        <v>3200</v>
      </c>
      <c r="D1012" s="1" t="str">
        <f t="shared" si="272"/>
        <v>NO</v>
      </c>
      <c r="E1012">
        <f t="shared" si="273"/>
        <v>36</v>
      </c>
      <c r="F1012">
        <f t="shared" si="274"/>
        <v>15</v>
      </c>
      <c r="G1012" s="2">
        <f t="shared" si="275"/>
        <v>0.41666666666666669</v>
      </c>
      <c r="H1012" s="1">
        <f t="shared" si="280"/>
        <v>0</v>
      </c>
      <c r="I1012" s="1">
        <f t="shared" si="281"/>
        <v>3200</v>
      </c>
      <c r="J1012" s="1">
        <f t="shared" si="282"/>
        <v>3200</v>
      </c>
      <c r="K1012" s="1">
        <f t="shared" si="283"/>
        <v>0</v>
      </c>
      <c r="L1012" s="1">
        <f t="shared" si="284"/>
        <v>0</v>
      </c>
      <c r="M1012" s="1">
        <f t="shared" si="279"/>
        <v>7685</v>
      </c>
      <c r="N1012" s="1">
        <f t="shared" si="276"/>
        <v>0</v>
      </c>
      <c r="O1012" s="1">
        <f t="shared" si="277"/>
        <v>0</v>
      </c>
      <c r="P1012" s="1">
        <f t="shared" si="285"/>
        <v>5153960755200</v>
      </c>
      <c r="Q1012" s="1">
        <f t="shared" si="289"/>
        <v>5153960762885</v>
      </c>
      <c r="R1012" s="1">
        <f>SUM($K$977:K1012)-SUM($I$977:I1012)</f>
        <v>7685</v>
      </c>
      <c r="S1012" s="2">
        <f t="shared" si="288"/>
        <v>1.4910862470666568E-9</v>
      </c>
      <c r="T1012" s="2">
        <f>AVERAGE($S$977:S1012)</f>
        <v>-3.8953321227044938E-11</v>
      </c>
    </row>
    <row r="1013" spans="1:20" x14ac:dyDescent="0.3">
      <c r="A1013" s="3">
        <v>0.21775159564975988</v>
      </c>
      <c r="B1013">
        <f t="shared" si="271"/>
        <v>0</v>
      </c>
      <c r="C1013" s="1">
        <f t="shared" si="278"/>
        <v>6400</v>
      </c>
      <c r="D1013" s="1" t="str">
        <f t="shared" si="272"/>
        <v>NO</v>
      </c>
      <c r="E1013">
        <f t="shared" si="273"/>
        <v>37</v>
      </c>
      <c r="F1013">
        <f t="shared" si="274"/>
        <v>15</v>
      </c>
      <c r="G1013" s="2">
        <f t="shared" si="275"/>
        <v>0.40540540540540543</v>
      </c>
      <c r="H1013" s="1">
        <f t="shared" si="280"/>
        <v>0</v>
      </c>
      <c r="I1013" s="1">
        <f t="shared" si="281"/>
        <v>6400</v>
      </c>
      <c r="J1013" s="1">
        <f t="shared" si="282"/>
        <v>9600</v>
      </c>
      <c r="K1013" s="1">
        <f t="shared" si="283"/>
        <v>0</v>
      </c>
      <c r="L1013" s="1">
        <f t="shared" si="284"/>
        <v>0</v>
      </c>
      <c r="M1013" s="1">
        <f t="shared" si="279"/>
        <v>1285</v>
      </c>
      <c r="N1013" s="1">
        <f t="shared" si="276"/>
        <v>0</v>
      </c>
      <c r="O1013" s="1">
        <f t="shared" si="277"/>
        <v>0</v>
      </c>
      <c r="P1013" s="1">
        <f t="shared" si="285"/>
        <v>5153960755200</v>
      </c>
      <c r="Q1013" s="1">
        <f t="shared" si="289"/>
        <v>5153960756485</v>
      </c>
      <c r="R1013" s="1">
        <f>SUM($K$977:K1013)-SUM($I$977:I1013)</f>
        <v>1285</v>
      </c>
      <c r="S1013" s="2">
        <f t="shared" si="288"/>
        <v>2.4932281424601872E-10</v>
      </c>
      <c r="T1013" s="2">
        <f>AVERAGE($S$977:S1013)</f>
        <v>-3.1162074322367543E-11</v>
      </c>
    </row>
    <row r="1014" spans="1:20" x14ac:dyDescent="0.3">
      <c r="A1014" s="3">
        <v>0.49893940999974784</v>
      </c>
      <c r="B1014">
        <f t="shared" si="271"/>
        <v>0</v>
      </c>
      <c r="C1014" s="1">
        <f t="shared" si="278"/>
        <v>12800</v>
      </c>
      <c r="D1014" s="1" t="str">
        <f t="shared" si="272"/>
        <v>NO</v>
      </c>
      <c r="E1014">
        <f t="shared" si="273"/>
        <v>38</v>
      </c>
      <c r="F1014">
        <f t="shared" si="274"/>
        <v>15</v>
      </c>
      <c r="G1014" s="2">
        <f t="shared" si="275"/>
        <v>0.39473684210526316</v>
      </c>
      <c r="H1014" s="1">
        <f t="shared" si="280"/>
        <v>0</v>
      </c>
      <c r="I1014" s="1">
        <f t="shared" si="281"/>
        <v>12800</v>
      </c>
      <c r="J1014" s="1">
        <f t="shared" si="282"/>
        <v>22400</v>
      </c>
      <c r="K1014" s="1">
        <f t="shared" si="283"/>
        <v>0</v>
      </c>
      <c r="L1014" s="1">
        <f t="shared" si="284"/>
        <v>0</v>
      </c>
      <c r="M1014" s="1">
        <f t="shared" si="279"/>
        <v>-11515</v>
      </c>
      <c r="N1014" s="1">
        <f t="shared" si="276"/>
        <v>0</v>
      </c>
      <c r="O1014" s="1">
        <f t="shared" si="277"/>
        <v>0</v>
      </c>
      <c r="P1014" s="1">
        <f t="shared" si="285"/>
        <v>5153960755200</v>
      </c>
      <c r="Q1014" s="1">
        <f t="shared" si="289"/>
        <v>5153960743685</v>
      </c>
      <c r="R1014" s="1">
        <f>SUM($K$977:K1014)-SUM($I$977:I1014)</f>
        <v>-11515</v>
      </c>
      <c r="S1014" s="2">
        <f t="shared" si="288"/>
        <v>-2.2342040513952573E-9</v>
      </c>
      <c r="T1014" s="2">
        <f>AVERAGE($S$977:S1014)</f>
        <v>-8.9136863192706749E-11</v>
      </c>
    </row>
    <row r="1015" spans="1:20" x14ac:dyDescent="0.3">
      <c r="A1015" s="3">
        <v>0.47242314341073188</v>
      </c>
      <c r="B1015">
        <f t="shared" si="271"/>
        <v>0</v>
      </c>
      <c r="C1015" s="1">
        <f t="shared" si="278"/>
        <v>25600</v>
      </c>
      <c r="D1015" s="1" t="str">
        <f t="shared" si="272"/>
        <v>NO</v>
      </c>
      <c r="E1015">
        <f t="shared" si="273"/>
        <v>39</v>
      </c>
      <c r="F1015">
        <f t="shared" si="274"/>
        <v>15</v>
      </c>
      <c r="G1015" s="2">
        <f t="shared" si="275"/>
        <v>0.38461538461538464</v>
      </c>
      <c r="H1015" s="1">
        <f t="shared" si="280"/>
        <v>0</v>
      </c>
      <c r="I1015" s="1">
        <f t="shared" si="281"/>
        <v>25600</v>
      </c>
      <c r="J1015" s="1">
        <f t="shared" si="282"/>
        <v>48000</v>
      </c>
      <c r="K1015" s="1">
        <f t="shared" si="283"/>
        <v>0</v>
      </c>
      <c r="L1015" s="1">
        <f t="shared" si="284"/>
        <v>0</v>
      </c>
      <c r="M1015" s="1">
        <f t="shared" si="279"/>
        <v>-37115</v>
      </c>
      <c r="N1015" s="1">
        <f t="shared" si="276"/>
        <v>0</v>
      </c>
      <c r="O1015" s="1">
        <f t="shared" si="277"/>
        <v>0</v>
      </c>
      <c r="P1015" s="1">
        <f t="shared" si="285"/>
        <v>5153960755200</v>
      </c>
      <c r="Q1015" s="1">
        <f t="shared" si="289"/>
        <v>5153960718085</v>
      </c>
      <c r="R1015" s="1">
        <f>SUM($K$977:K1015)-SUM($I$977:I1015)</f>
        <v>-37115</v>
      </c>
      <c r="S1015" s="2">
        <f t="shared" si="288"/>
        <v>-7.2012577826778095E-9</v>
      </c>
      <c r="T1015" s="2">
        <f>AVERAGE($S$977:S1015)</f>
        <v>-2.7149893805129909E-10</v>
      </c>
    </row>
    <row r="1016" spans="1:20" x14ac:dyDescent="0.3">
      <c r="A1016" s="3">
        <v>0.66452092829241449</v>
      </c>
      <c r="B1016">
        <f t="shared" si="271"/>
        <v>1</v>
      </c>
      <c r="C1016" s="1">
        <f t="shared" si="278"/>
        <v>51200</v>
      </c>
      <c r="D1016" s="1" t="str">
        <f t="shared" si="272"/>
        <v>NO</v>
      </c>
      <c r="E1016">
        <f t="shared" si="273"/>
        <v>40</v>
      </c>
      <c r="F1016">
        <f t="shared" si="274"/>
        <v>16</v>
      </c>
      <c r="G1016" s="2">
        <f t="shared" si="275"/>
        <v>0.4</v>
      </c>
      <c r="H1016" s="1">
        <f t="shared" si="280"/>
        <v>35840</v>
      </c>
      <c r="I1016" s="1">
        <f t="shared" si="281"/>
        <v>0</v>
      </c>
      <c r="J1016" s="1">
        <f t="shared" si="282"/>
        <v>0</v>
      </c>
      <c r="K1016" s="1">
        <f t="shared" si="283"/>
        <v>35840</v>
      </c>
      <c r="L1016" s="1">
        <f t="shared" si="284"/>
        <v>35840</v>
      </c>
      <c r="M1016" s="1">
        <f t="shared" si="279"/>
        <v>-1275</v>
      </c>
      <c r="N1016" s="1">
        <f t="shared" si="276"/>
        <v>0</v>
      </c>
      <c r="O1016" s="1">
        <f t="shared" si="277"/>
        <v>0</v>
      </c>
      <c r="P1016" s="1">
        <f t="shared" si="285"/>
        <v>5153960755200</v>
      </c>
      <c r="Q1016" s="1">
        <f t="shared" si="289"/>
        <v>5153960753925</v>
      </c>
      <c r="R1016" s="1">
        <f>SUM($K$977:K1016)-SUM($I$977:I1016)</f>
        <v>-1275</v>
      </c>
      <c r="S1016" s="2">
        <f t="shared" si="288"/>
        <v>-2.4738255888223648E-10</v>
      </c>
      <c r="T1016" s="2">
        <f>AVERAGE($S$977:S1016)</f>
        <v>-2.7089602857207255E-10</v>
      </c>
    </row>
    <row r="1017" spans="1:20" x14ac:dyDescent="0.3">
      <c r="A1017" s="3">
        <v>0.60744188468828275</v>
      </c>
      <c r="B1017">
        <f t="shared" si="271"/>
        <v>1</v>
      </c>
      <c r="C1017" s="1">
        <f t="shared" si="278"/>
        <v>25600</v>
      </c>
      <c r="D1017" s="1" t="str">
        <f t="shared" si="272"/>
        <v>NO</v>
      </c>
      <c r="E1017">
        <f t="shared" si="273"/>
        <v>41</v>
      </c>
      <c r="F1017">
        <f t="shared" si="274"/>
        <v>17</v>
      </c>
      <c r="G1017" s="2">
        <f t="shared" si="275"/>
        <v>0.41463414634146339</v>
      </c>
      <c r="H1017" s="1">
        <f t="shared" si="280"/>
        <v>17920</v>
      </c>
      <c r="I1017" s="1">
        <f t="shared" si="281"/>
        <v>0</v>
      </c>
      <c r="J1017" s="1">
        <f t="shared" si="282"/>
        <v>0</v>
      </c>
      <c r="K1017" s="1">
        <f t="shared" si="283"/>
        <v>17920</v>
      </c>
      <c r="L1017" s="1">
        <f t="shared" si="284"/>
        <v>53760</v>
      </c>
      <c r="M1017" s="1">
        <f t="shared" si="279"/>
        <v>16645</v>
      </c>
      <c r="N1017" s="1">
        <f t="shared" si="276"/>
        <v>0</v>
      </c>
      <c r="O1017" s="1">
        <f t="shared" si="277"/>
        <v>0</v>
      </c>
      <c r="P1017" s="1">
        <f t="shared" si="285"/>
        <v>5153960755200</v>
      </c>
      <c r="Q1017" s="1">
        <f t="shared" si="289"/>
        <v>5153960771845</v>
      </c>
      <c r="R1017" s="1">
        <f>SUM($K$977:K1017)-SUM($I$977:I1017)</f>
        <v>16645</v>
      </c>
      <c r="S1017" s="2">
        <f t="shared" si="288"/>
        <v>3.22955505301555E-9</v>
      </c>
      <c r="T1017" s="2">
        <f>AVERAGE($S$977:S1017)</f>
        <v>-1.8551917292359392E-10</v>
      </c>
    </row>
    <row r="1018" spans="1:20" x14ac:dyDescent="0.3">
      <c r="A1018" s="3">
        <v>0.10570153405202654</v>
      </c>
      <c r="B1018">
        <f t="shared" si="271"/>
        <v>0</v>
      </c>
      <c r="C1018" s="1">
        <f t="shared" si="278"/>
        <v>12800</v>
      </c>
      <c r="D1018" s="1" t="str">
        <f t="shared" si="272"/>
        <v>NO</v>
      </c>
      <c r="E1018">
        <f t="shared" si="273"/>
        <v>42</v>
      </c>
      <c r="F1018">
        <f t="shared" si="274"/>
        <v>17</v>
      </c>
      <c r="G1018" s="2">
        <f t="shared" si="275"/>
        <v>0.40476190476190477</v>
      </c>
      <c r="H1018" s="1">
        <f t="shared" si="280"/>
        <v>0</v>
      </c>
      <c r="I1018" s="1">
        <f t="shared" si="281"/>
        <v>12800</v>
      </c>
      <c r="J1018" s="1">
        <f t="shared" si="282"/>
        <v>12800</v>
      </c>
      <c r="K1018" s="1">
        <f t="shared" si="283"/>
        <v>0</v>
      </c>
      <c r="L1018" s="1">
        <f t="shared" si="284"/>
        <v>0</v>
      </c>
      <c r="M1018" s="1">
        <f t="shared" si="279"/>
        <v>3845</v>
      </c>
      <c r="N1018" s="1">
        <f t="shared" si="276"/>
        <v>0</v>
      </c>
      <c r="O1018" s="1">
        <f t="shared" si="277"/>
        <v>0</v>
      </c>
      <c r="P1018" s="1">
        <f t="shared" si="285"/>
        <v>5153960755200</v>
      </c>
      <c r="Q1018" s="1">
        <f t="shared" si="289"/>
        <v>5153960759045</v>
      </c>
      <c r="R1018" s="1">
        <f>SUM($K$977:K1018)-SUM($I$977:I1018)</f>
        <v>3845</v>
      </c>
      <c r="S1018" s="2">
        <f t="shared" si="288"/>
        <v>7.4602818737427392E-10</v>
      </c>
      <c r="T1018" s="2">
        <f>AVERAGE($S$977:S1018)</f>
        <v>-1.6333947386888279E-10</v>
      </c>
    </row>
    <row r="1019" spans="1:20" x14ac:dyDescent="0.3">
      <c r="A1019" s="3">
        <v>0.68458905141185677</v>
      </c>
      <c r="B1019">
        <f t="shared" si="271"/>
        <v>1</v>
      </c>
      <c r="C1019" s="1">
        <f t="shared" si="278"/>
        <v>25600</v>
      </c>
      <c r="D1019" s="1" t="str">
        <f t="shared" si="272"/>
        <v>NO</v>
      </c>
      <c r="E1019">
        <f t="shared" si="273"/>
        <v>43</v>
      </c>
      <c r="F1019">
        <f t="shared" si="274"/>
        <v>18</v>
      </c>
      <c r="G1019" s="2">
        <f t="shared" si="275"/>
        <v>0.41860465116279072</v>
      </c>
      <c r="H1019" s="1">
        <f t="shared" si="280"/>
        <v>17920</v>
      </c>
      <c r="I1019" s="1">
        <f t="shared" si="281"/>
        <v>0</v>
      </c>
      <c r="J1019" s="1">
        <f t="shared" si="282"/>
        <v>0</v>
      </c>
      <c r="K1019" s="1">
        <f t="shared" si="283"/>
        <v>17920</v>
      </c>
      <c r="L1019" s="1">
        <f t="shared" si="284"/>
        <v>17920</v>
      </c>
      <c r="M1019" s="1">
        <f t="shared" si="279"/>
        <v>21765</v>
      </c>
      <c r="N1019" s="1">
        <f t="shared" si="276"/>
        <v>0</v>
      </c>
      <c r="O1019" s="1">
        <f t="shared" si="277"/>
        <v>0</v>
      </c>
      <c r="P1019" s="1">
        <f t="shared" si="285"/>
        <v>5153960755200</v>
      </c>
      <c r="Q1019" s="1">
        <f t="shared" si="289"/>
        <v>5153960776965</v>
      </c>
      <c r="R1019" s="1">
        <f>SUM($K$977:K1019)-SUM($I$977:I1019)</f>
        <v>21765</v>
      </c>
      <c r="S1019" s="2">
        <f t="shared" si="288"/>
        <v>4.2229657992720602E-9</v>
      </c>
      <c r="T1019" s="2">
        <f>AVERAGE($S$977:S1019)</f>
        <v>-6.1332374493512016E-11</v>
      </c>
    </row>
    <row r="1020" spans="1:20" x14ac:dyDescent="0.3">
      <c r="A1020" s="3">
        <v>0.67836849895490281</v>
      </c>
      <c r="B1020">
        <f t="shared" si="271"/>
        <v>1</v>
      </c>
      <c r="C1020" s="1">
        <f t="shared" si="278"/>
        <v>12800</v>
      </c>
      <c r="D1020" s="1" t="str">
        <f t="shared" si="272"/>
        <v>NO</v>
      </c>
      <c r="E1020">
        <f t="shared" si="273"/>
        <v>44</v>
      </c>
      <c r="F1020">
        <f t="shared" si="274"/>
        <v>19</v>
      </c>
      <c r="G1020" s="2">
        <f t="shared" si="275"/>
        <v>0.43181818181818182</v>
      </c>
      <c r="H1020" s="1">
        <f t="shared" si="280"/>
        <v>8960</v>
      </c>
      <c r="I1020" s="1">
        <f t="shared" si="281"/>
        <v>0</v>
      </c>
      <c r="J1020" s="1">
        <f t="shared" si="282"/>
        <v>0</v>
      </c>
      <c r="K1020" s="1">
        <f t="shared" si="283"/>
        <v>8960</v>
      </c>
      <c r="L1020" s="1">
        <f t="shared" si="284"/>
        <v>26880</v>
      </c>
      <c r="M1020" s="1">
        <f t="shared" si="279"/>
        <v>30725</v>
      </c>
      <c r="N1020" s="1">
        <f t="shared" si="276"/>
        <v>0</v>
      </c>
      <c r="O1020" s="1">
        <f t="shared" si="277"/>
        <v>0</v>
      </c>
      <c r="P1020" s="1">
        <f t="shared" si="285"/>
        <v>5153960755200</v>
      </c>
      <c r="Q1020" s="1">
        <f t="shared" si="289"/>
        <v>5153960785925</v>
      </c>
      <c r="R1020" s="1">
        <f>SUM($K$977:K1020)-SUM($I$977:I1020)</f>
        <v>30725</v>
      </c>
      <c r="S1020" s="2">
        <f t="shared" si="288"/>
        <v>5.9614346052209539E-9</v>
      </c>
      <c r="T1020" s="2">
        <f>AVERAGE($S$977:S1020)</f>
        <v>7.55486932272713E-11</v>
      </c>
    </row>
    <row r="1021" spans="1:20" x14ac:dyDescent="0.3">
      <c r="A1021" s="3">
        <v>0.94597223746968928</v>
      </c>
      <c r="B1021">
        <f t="shared" si="271"/>
        <v>1</v>
      </c>
      <c r="C1021" s="1">
        <f t="shared" si="278"/>
        <v>6400</v>
      </c>
      <c r="D1021" s="1" t="str">
        <f t="shared" si="272"/>
        <v>NO</v>
      </c>
      <c r="E1021">
        <f t="shared" si="273"/>
        <v>45</v>
      </c>
      <c r="F1021">
        <f t="shared" si="274"/>
        <v>20</v>
      </c>
      <c r="G1021" s="2">
        <f t="shared" si="275"/>
        <v>0.44444444444444442</v>
      </c>
      <c r="H1021" s="1">
        <f t="shared" si="280"/>
        <v>4480</v>
      </c>
      <c r="I1021" s="1">
        <f t="shared" si="281"/>
        <v>0</v>
      </c>
      <c r="J1021" s="1">
        <f t="shared" si="282"/>
        <v>0</v>
      </c>
      <c r="K1021" s="1">
        <f t="shared" si="283"/>
        <v>4480</v>
      </c>
      <c r="L1021" s="1">
        <f t="shared" si="284"/>
        <v>31360</v>
      </c>
      <c r="M1021" s="1">
        <f t="shared" si="279"/>
        <v>35205</v>
      </c>
      <c r="N1021" s="1">
        <f t="shared" si="276"/>
        <v>0</v>
      </c>
      <c r="O1021" s="1">
        <f t="shared" si="277"/>
        <v>0</v>
      </c>
      <c r="P1021" s="1">
        <f t="shared" si="285"/>
        <v>5153960755200</v>
      </c>
      <c r="Q1021" s="1">
        <f t="shared" si="289"/>
        <v>5153960790405</v>
      </c>
      <c r="R1021" s="1">
        <f>SUM($K$977:K1021)-SUM($I$977:I1021)</f>
        <v>35205</v>
      </c>
      <c r="S1021" s="2">
        <f t="shared" si="288"/>
        <v>6.8306690081953999E-9</v>
      </c>
      <c r="T1021" s="2">
        <f>AVERAGE($S$977:S1021)</f>
        <v>2.2566247800434083E-10</v>
      </c>
    </row>
    <row r="1022" spans="1:20" x14ac:dyDescent="0.3">
      <c r="A1022" s="3">
        <v>0.47263524883636421</v>
      </c>
      <c r="B1022">
        <f t="shared" si="271"/>
        <v>0</v>
      </c>
      <c r="C1022" s="1">
        <f t="shared" si="278"/>
        <v>3200</v>
      </c>
      <c r="D1022" s="1" t="str">
        <f t="shared" si="272"/>
        <v>NO</v>
      </c>
      <c r="E1022">
        <f t="shared" si="273"/>
        <v>46</v>
      </c>
      <c r="F1022">
        <f t="shared" si="274"/>
        <v>20</v>
      </c>
      <c r="G1022" s="2">
        <f t="shared" si="275"/>
        <v>0.43478260869565216</v>
      </c>
      <c r="H1022" s="1">
        <f t="shared" si="280"/>
        <v>0</v>
      </c>
      <c r="I1022" s="1">
        <f t="shared" si="281"/>
        <v>3200</v>
      </c>
      <c r="J1022" s="1">
        <f t="shared" si="282"/>
        <v>3200</v>
      </c>
      <c r="K1022" s="1">
        <f t="shared" si="283"/>
        <v>0</v>
      </c>
      <c r="L1022" s="1">
        <f t="shared" si="284"/>
        <v>0</v>
      </c>
      <c r="M1022" s="1">
        <f t="shared" si="279"/>
        <v>32005</v>
      </c>
      <c r="N1022" s="1">
        <f t="shared" si="276"/>
        <v>0</v>
      </c>
      <c r="O1022" s="1">
        <f t="shared" si="277"/>
        <v>0</v>
      </c>
      <c r="P1022" s="1">
        <f t="shared" si="285"/>
        <v>5153960755200</v>
      </c>
      <c r="Q1022" s="1">
        <f t="shared" si="289"/>
        <v>5153960787205</v>
      </c>
      <c r="R1022" s="1">
        <f>SUM($K$977:K1022)-SUM($I$977:I1022)</f>
        <v>32005</v>
      </c>
      <c r="S1022" s="2">
        <f t="shared" si="288"/>
        <v>6.2097872917850814E-9</v>
      </c>
      <c r="T1022" s="2">
        <f>AVERAGE($S$977:S1022)</f>
        <v>3.5575214786913952E-10</v>
      </c>
    </row>
    <row r="1023" spans="1:20" x14ac:dyDescent="0.3">
      <c r="A1023" s="3">
        <v>0.9720240468990986</v>
      </c>
      <c r="B1023">
        <f t="shared" si="271"/>
        <v>1</v>
      </c>
      <c r="C1023" s="1">
        <f t="shared" si="278"/>
        <v>6400</v>
      </c>
      <c r="D1023" s="1" t="str">
        <f t="shared" si="272"/>
        <v>NO</v>
      </c>
      <c r="E1023">
        <f t="shared" si="273"/>
        <v>47</v>
      </c>
      <c r="F1023">
        <f t="shared" si="274"/>
        <v>21</v>
      </c>
      <c r="G1023" s="2">
        <f t="shared" si="275"/>
        <v>0.44680851063829785</v>
      </c>
      <c r="H1023" s="1">
        <f t="shared" si="280"/>
        <v>4480</v>
      </c>
      <c r="I1023" s="1">
        <f t="shared" si="281"/>
        <v>0</v>
      </c>
      <c r="J1023" s="1">
        <f t="shared" si="282"/>
        <v>0</v>
      </c>
      <c r="K1023" s="1">
        <f t="shared" si="283"/>
        <v>4480</v>
      </c>
      <c r="L1023" s="1">
        <f t="shared" si="284"/>
        <v>4480</v>
      </c>
      <c r="M1023" s="1">
        <f t="shared" si="279"/>
        <v>36485</v>
      </c>
      <c r="N1023" s="1">
        <f t="shared" si="276"/>
        <v>0</v>
      </c>
      <c r="O1023" s="1">
        <f t="shared" si="277"/>
        <v>0</v>
      </c>
      <c r="P1023" s="1">
        <f t="shared" si="285"/>
        <v>5153960755200</v>
      </c>
      <c r="Q1023" s="1">
        <f t="shared" si="289"/>
        <v>5153960791685</v>
      </c>
      <c r="R1023" s="1">
        <f>SUM($K$977:K1023)-SUM($I$977:I1023)</f>
        <v>36485</v>
      </c>
      <c r="S1023" s="2">
        <f t="shared" si="288"/>
        <v>7.0790216947595275E-9</v>
      </c>
      <c r="T1023" s="2">
        <f>AVERAGE($S$977:S1023)</f>
        <v>4.9880043610084996E-10</v>
      </c>
    </row>
    <row r="1024" spans="1:20" x14ac:dyDescent="0.3">
      <c r="A1024" s="3">
        <v>7.2106211510101326E-2</v>
      </c>
      <c r="B1024">
        <f t="shared" si="271"/>
        <v>0</v>
      </c>
      <c r="C1024" s="1">
        <f t="shared" si="278"/>
        <v>3200</v>
      </c>
      <c r="D1024" s="1" t="str">
        <f t="shared" si="272"/>
        <v>NO</v>
      </c>
      <c r="E1024">
        <f t="shared" si="273"/>
        <v>48</v>
      </c>
      <c r="F1024">
        <f t="shared" si="274"/>
        <v>21</v>
      </c>
      <c r="G1024" s="2">
        <f t="shared" si="275"/>
        <v>0.4375</v>
      </c>
      <c r="H1024" s="1">
        <f t="shared" si="280"/>
        <v>0</v>
      </c>
      <c r="I1024" s="1">
        <f t="shared" si="281"/>
        <v>3200</v>
      </c>
      <c r="J1024" s="1">
        <f t="shared" si="282"/>
        <v>3200</v>
      </c>
      <c r="K1024" s="1">
        <f t="shared" si="283"/>
        <v>0</v>
      </c>
      <c r="L1024" s="1">
        <f t="shared" si="284"/>
        <v>0</v>
      </c>
      <c r="M1024" s="1">
        <f t="shared" si="279"/>
        <v>33285</v>
      </c>
      <c r="N1024" s="1">
        <f t="shared" si="276"/>
        <v>0</v>
      </c>
      <c r="O1024" s="1">
        <f t="shared" si="277"/>
        <v>0</v>
      </c>
      <c r="P1024" s="1">
        <f t="shared" si="285"/>
        <v>5153960755200</v>
      </c>
      <c r="Q1024" s="1">
        <f t="shared" si="289"/>
        <v>5153960788485</v>
      </c>
      <c r="R1024" s="1">
        <f>SUM($K$977:K1024)-SUM($I$977:I1024)</f>
        <v>33285</v>
      </c>
      <c r="S1024" s="2">
        <f t="shared" si="288"/>
        <v>6.458139978349209E-9</v>
      </c>
      <c r="T1024" s="2">
        <f>AVERAGE($S$977:S1024)</f>
        <v>6.2295334323102403E-10</v>
      </c>
    </row>
    <row r="1025" spans="1:20" x14ac:dyDescent="0.3">
      <c r="A1025" s="3">
        <v>0.67180722442188467</v>
      </c>
      <c r="B1025">
        <f t="shared" si="271"/>
        <v>1</v>
      </c>
      <c r="C1025" s="1">
        <f t="shared" si="278"/>
        <v>6400</v>
      </c>
      <c r="D1025" s="1" t="str">
        <f t="shared" si="272"/>
        <v>NO</v>
      </c>
      <c r="E1025">
        <f t="shared" si="273"/>
        <v>49</v>
      </c>
      <c r="F1025">
        <f t="shared" si="274"/>
        <v>22</v>
      </c>
      <c r="G1025" s="2">
        <f t="shared" si="275"/>
        <v>0.44897959183673469</v>
      </c>
      <c r="H1025" s="1">
        <f t="shared" si="280"/>
        <v>4480</v>
      </c>
      <c r="I1025" s="1">
        <f t="shared" si="281"/>
        <v>0</v>
      </c>
      <c r="J1025" s="1">
        <f t="shared" si="282"/>
        <v>0</v>
      </c>
      <c r="K1025" s="1">
        <f t="shared" si="283"/>
        <v>4480</v>
      </c>
      <c r="L1025" s="1">
        <f t="shared" si="284"/>
        <v>4480</v>
      </c>
      <c r="M1025" s="1">
        <f t="shared" si="279"/>
        <v>37765</v>
      </c>
      <c r="N1025" s="1">
        <f t="shared" si="276"/>
        <v>0</v>
      </c>
      <c r="O1025" s="1">
        <f t="shared" si="277"/>
        <v>0</v>
      </c>
      <c r="P1025" s="1">
        <f t="shared" si="285"/>
        <v>5153960755200</v>
      </c>
      <c r="Q1025" s="1">
        <f t="shared" si="289"/>
        <v>5153960792965</v>
      </c>
      <c r="R1025" s="1">
        <f>SUM($K$977:K1025)-SUM($I$977:I1025)</f>
        <v>37765</v>
      </c>
      <c r="S1025" s="2">
        <f t="shared" si="288"/>
        <v>7.3273743813236558E-9</v>
      </c>
      <c r="T1025" s="2">
        <f>AVERAGE($S$977:S1025)</f>
        <v>7.5977826237577164E-10</v>
      </c>
    </row>
    <row r="1026" spans="1:20" x14ac:dyDescent="0.3">
      <c r="A1026" s="3">
        <v>0.12352823321977036</v>
      </c>
      <c r="B1026">
        <f t="shared" si="271"/>
        <v>0</v>
      </c>
      <c r="C1026" s="1">
        <f t="shared" si="278"/>
        <v>3200</v>
      </c>
      <c r="D1026" s="1" t="str">
        <f t="shared" si="272"/>
        <v>NO</v>
      </c>
      <c r="E1026">
        <f t="shared" si="273"/>
        <v>50</v>
      </c>
      <c r="F1026">
        <f t="shared" si="274"/>
        <v>22</v>
      </c>
      <c r="G1026" s="2">
        <f t="shared" si="275"/>
        <v>0.44</v>
      </c>
      <c r="H1026" s="1">
        <f t="shared" si="280"/>
        <v>0</v>
      </c>
      <c r="I1026" s="1">
        <f t="shared" si="281"/>
        <v>3200</v>
      </c>
      <c r="J1026" s="1">
        <f t="shared" si="282"/>
        <v>3200</v>
      </c>
      <c r="K1026" s="1">
        <f t="shared" si="283"/>
        <v>0</v>
      </c>
      <c r="L1026" s="1">
        <f t="shared" si="284"/>
        <v>0</v>
      </c>
      <c r="M1026" s="1">
        <f t="shared" si="279"/>
        <v>34565</v>
      </c>
      <c r="N1026" s="1">
        <f t="shared" si="276"/>
        <v>0</v>
      </c>
      <c r="O1026" s="1">
        <f t="shared" si="277"/>
        <v>0</v>
      </c>
      <c r="P1026" s="1">
        <f t="shared" si="285"/>
        <v>5153960755200</v>
      </c>
      <c r="Q1026" s="1">
        <f t="shared" si="289"/>
        <v>5153960789765</v>
      </c>
      <c r="R1026" s="1">
        <f>SUM($K$977:K1026)-SUM($I$977:I1026)</f>
        <v>34565</v>
      </c>
      <c r="S1026" s="2">
        <f t="shared" si="288"/>
        <v>6.7064926649133365E-9</v>
      </c>
      <c r="T1026" s="2">
        <f>AVERAGE($S$977:S1026)</f>
        <v>8.7871255042652301E-10</v>
      </c>
    </row>
    <row r="1027" spans="1:20" x14ac:dyDescent="0.3">
      <c r="A1027" s="3">
        <v>0.28249270215705247</v>
      </c>
      <c r="B1027">
        <f t="shared" si="271"/>
        <v>0</v>
      </c>
      <c r="C1027" s="1">
        <f t="shared" si="278"/>
        <v>6400</v>
      </c>
      <c r="D1027" s="1" t="str">
        <f t="shared" si="272"/>
        <v>NO</v>
      </c>
      <c r="E1027">
        <f t="shared" si="273"/>
        <v>51</v>
      </c>
      <c r="F1027">
        <f t="shared" si="274"/>
        <v>22</v>
      </c>
      <c r="G1027" s="2">
        <f t="shared" si="275"/>
        <v>0.43137254901960786</v>
      </c>
      <c r="H1027" s="1">
        <f t="shared" si="280"/>
        <v>0</v>
      </c>
      <c r="I1027" s="1">
        <f t="shared" si="281"/>
        <v>6400</v>
      </c>
      <c r="J1027" s="1">
        <f t="shared" si="282"/>
        <v>9600</v>
      </c>
      <c r="K1027" s="1">
        <f t="shared" si="283"/>
        <v>0</v>
      </c>
      <c r="L1027" s="1">
        <f t="shared" si="284"/>
        <v>0</v>
      </c>
      <c r="M1027" s="1">
        <f t="shared" si="279"/>
        <v>28165</v>
      </c>
      <c r="N1027" s="1">
        <f t="shared" si="276"/>
        <v>0</v>
      </c>
      <c r="O1027" s="1">
        <f t="shared" si="277"/>
        <v>0</v>
      </c>
      <c r="P1027" s="1">
        <f t="shared" si="285"/>
        <v>5153960755200</v>
      </c>
      <c r="Q1027" s="1">
        <f t="shared" si="289"/>
        <v>5153960783365</v>
      </c>
      <c r="R1027" s="1">
        <f>SUM($K$977:K1027)-SUM($I$977:I1027)</f>
        <v>28165</v>
      </c>
      <c r="S1027" s="2">
        <f t="shared" si="288"/>
        <v>5.4647292320926988E-9</v>
      </c>
      <c r="T1027" s="2">
        <f>AVERAGE($S$977:S1027)</f>
        <v>9.6863444614546756E-10</v>
      </c>
    </row>
    <row r="1028" spans="1:20" x14ac:dyDescent="0.3">
      <c r="A1028" s="3">
        <v>0.14852251714025688</v>
      </c>
      <c r="B1028">
        <f t="shared" ref="B1028:B1091" si="290">IF(A1028&lt;0.5,0,1)</f>
        <v>0</v>
      </c>
      <c r="C1028" s="1">
        <f t="shared" si="278"/>
        <v>12800</v>
      </c>
      <c r="D1028" s="1" t="str">
        <f t="shared" ref="D1028:D1091" si="291">IF(M1028&gt;=P1028,"YES",IF(AND(B1028=1,C1028/2&lt;10),"YES","NO"))</f>
        <v>NO</v>
      </c>
      <c r="E1028">
        <f t="shared" ref="E1028:E1091" si="292">IF(D1027="NO",E1027+1,1)</f>
        <v>52</v>
      </c>
      <c r="F1028">
        <f t="shared" ref="F1028:F1091" si="293">IF(D1027="NO",F1027+B1028,B1028)</f>
        <v>22</v>
      </c>
      <c r="G1028" s="2">
        <f t="shared" ref="G1028:G1091" si="294">IFERROR(F1028/E1028,"")</f>
        <v>0.42307692307692307</v>
      </c>
      <c r="H1028" s="1">
        <f t="shared" si="280"/>
        <v>0</v>
      </c>
      <c r="I1028" s="1">
        <f t="shared" si="281"/>
        <v>12800</v>
      </c>
      <c r="J1028" s="1">
        <f t="shared" si="282"/>
        <v>22400</v>
      </c>
      <c r="K1028" s="1">
        <f t="shared" si="283"/>
        <v>0</v>
      </c>
      <c r="L1028" s="1">
        <f t="shared" si="284"/>
        <v>0</v>
      </c>
      <c r="M1028" s="1">
        <f t="shared" si="279"/>
        <v>15365</v>
      </c>
      <c r="N1028" s="1">
        <f t="shared" ref="N1028:N1091" si="295">IF(M1028&gt;P1028,P1028,)</f>
        <v>0</v>
      </c>
      <c r="O1028" s="1">
        <f t="shared" ref="O1028:O1091" si="296">IF(M1028&gt;=P1028,M1028,0)</f>
        <v>0</v>
      </c>
      <c r="P1028" s="1">
        <f t="shared" si="285"/>
        <v>5153960755200</v>
      </c>
      <c r="Q1028" s="1">
        <f t="shared" si="289"/>
        <v>5153960770565</v>
      </c>
      <c r="R1028" s="1">
        <f>SUM($K$977:K1028)-SUM($I$977:I1028)</f>
        <v>15365</v>
      </c>
      <c r="S1028" s="2">
        <f t="shared" si="288"/>
        <v>2.9812023664514225E-9</v>
      </c>
      <c r="T1028" s="2">
        <f>AVERAGE($S$977:S1028)</f>
        <v>1.0073376753821207E-9</v>
      </c>
    </row>
    <row r="1029" spans="1:20" x14ac:dyDescent="0.3">
      <c r="A1029" s="3">
        <v>0.37640142179473823</v>
      </c>
      <c r="B1029">
        <f t="shared" si="290"/>
        <v>0</v>
      </c>
      <c r="C1029" s="1">
        <f t="shared" ref="C1029:C1092" si="297">IF(N1028=0,IF(B1028=0,2*C1028,IF((C1028/2)&lt;10,100,0.5*C1028)),100)</f>
        <v>25600</v>
      </c>
      <c r="D1029" s="1" t="str">
        <f t="shared" si="291"/>
        <v>NO</v>
      </c>
      <c r="E1029">
        <f t="shared" si="292"/>
        <v>53</v>
      </c>
      <c r="F1029">
        <f t="shared" si="293"/>
        <v>22</v>
      </c>
      <c r="G1029" s="2">
        <f t="shared" si="294"/>
        <v>0.41509433962264153</v>
      </c>
      <c r="H1029" s="1">
        <f t="shared" si="280"/>
        <v>0</v>
      </c>
      <c r="I1029" s="1">
        <f t="shared" si="281"/>
        <v>25600</v>
      </c>
      <c r="J1029" s="1">
        <f t="shared" si="282"/>
        <v>48000</v>
      </c>
      <c r="K1029" s="1">
        <f t="shared" si="283"/>
        <v>0</v>
      </c>
      <c r="L1029" s="1">
        <f t="shared" si="284"/>
        <v>0</v>
      </c>
      <c r="M1029" s="1">
        <f t="shared" ref="M1029:M1092" si="298">M1028+K1029-I1029-O1028</f>
        <v>-10235</v>
      </c>
      <c r="N1029" s="1">
        <f t="shared" si="295"/>
        <v>0</v>
      </c>
      <c r="O1029" s="1">
        <f t="shared" si="296"/>
        <v>0</v>
      </c>
      <c r="P1029" s="1">
        <f t="shared" si="285"/>
        <v>5153960755200</v>
      </c>
      <c r="Q1029" s="1">
        <f t="shared" si="289"/>
        <v>5153960744965</v>
      </c>
      <c r="R1029" s="1">
        <f>SUM($K$977:K1029)-SUM($I$977:I1029)</f>
        <v>-10235</v>
      </c>
      <c r="S1029" s="2">
        <f t="shared" si="288"/>
        <v>-1.9858513648311297E-9</v>
      </c>
      <c r="T1029" s="2">
        <f>AVERAGE($S$977:S1029)</f>
        <v>9.5086241047243671E-10</v>
      </c>
    </row>
    <row r="1030" spans="1:20" x14ac:dyDescent="0.3">
      <c r="A1030" s="3">
        <v>0.35981827952175904</v>
      </c>
      <c r="B1030">
        <f t="shared" si="290"/>
        <v>0</v>
      </c>
      <c r="C1030" s="1">
        <f t="shared" si="297"/>
        <v>51200</v>
      </c>
      <c r="D1030" s="1" t="str">
        <f t="shared" si="291"/>
        <v>NO</v>
      </c>
      <c r="E1030">
        <f t="shared" si="292"/>
        <v>54</v>
      </c>
      <c r="F1030">
        <f t="shared" si="293"/>
        <v>22</v>
      </c>
      <c r="G1030" s="2">
        <f t="shared" si="294"/>
        <v>0.40740740740740738</v>
      </c>
      <c r="H1030" s="1">
        <f t="shared" ref="H1030:H1093" si="299">IF(B1030=1,C1030*0.7,0)</f>
        <v>0</v>
      </c>
      <c r="I1030" s="1">
        <f t="shared" ref="I1030:I1093" si="300">IF(H1030=0,C1030,)</f>
        <v>51200</v>
      </c>
      <c r="J1030" s="1">
        <f t="shared" ref="J1030:J1093" si="301">IF(I1030=0,0,J1029+I1030)</f>
        <v>99200</v>
      </c>
      <c r="K1030" s="1">
        <f t="shared" ref="K1030:K1093" si="302">IF(H1030=0,,H1030)</f>
        <v>0</v>
      </c>
      <c r="L1030" s="1">
        <f t="shared" ref="L1030:L1093" si="303">IF(K1030=0,0,L1029+K1030)</f>
        <v>0</v>
      </c>
      <c r="M1030" s="1">
        <f t="shared" si="298"/>
        <v>-61435</v>
      </c>
      <c r="N1030" s="1">
        <f t="shared" si="295"/>
        <v>0</v>
      </c>
      <c r="O1030" s="1">
        <f t="shared" si="296"/>
        <v>0</v>
      </c>
      <c r="P1030" s="1">
        <f t="shared" ref="P1030:P1093" si="304">IF(C1030+C1029&lt;P1029,P1029,C1030+C1029)</f>
        <v>5153960755200</v>
      </c>
      <c r="Q1030" s="1">
        <f t="shared" si="289"/>
        <v>5153960693765</v>
      </c>
      <c r="R1030" s="1">
        <f>SUM($K$977:K1030)-SUM($I$977:I1030)</f>
        <v>-61435</v>
      </c>
      <c r="S1030" s="2">
        <f t="shared" si="288"/>
        <v>-1.1919958827396234E-8</v>
      </c>
      <c r="T1030" s="2">
        <f>AVERAGE($S$977:S1030)</f>
        <v>7.125138690304242E-10</v>
      </c>
    </row>
    <row r="1031" spans="1:20" x14ac:dyDescent="0.3">
      <c r="A1031" s="3">
        <v>0.67797751638239412</v>
      </c>
      <c r="B1031">
        <f t="shared" si="290"/>
        <v>1</v>
      </c>
      <c r="C1031" s="1">
        <f t="shared" si="297"/>
        <v>102400</v>
      </c>
      <c r="D1031" s="1" t="str">
        <f t="shared" si="291"/>
        <v>NO</v>
      </c>
      <c r="E1031">
        <f t="shared" si="292"/>
        <v>55</v>
      </c>
      <c r="F1031">
        <f t="shared" si="293"/>
        <v>23</v>
      </c>
      <c r="G1031" s="2">
        <f t="shared" si="294"/>
        <v>0.41818181818181815</v>
      </c>
      <c r="H1031" s="1">
        <f t="shared" si="299"/>
        <v>71680</v>
      </c>
      <c r="I1031" s="1">
        <f t="shared" si="300"/>
        <v>0</v>
      </c>
      <c r="J1031" s="1">
        <f t="shared" si="301"/>
        <v>0</v>
      </c>
      <c r="K1031" s="1">
        <f t="shared" si="302"/>
        <v>71680</v>
      </c>
      <c r="L1031" s="1">
        <f t="shared" si="303"/>
        <v>71680</v>
      </c>
      <c r="M1031" s="1">
        <f t="shared" si="298"/>
        <v>10245</v>
      </c>
      <c r="N1031" s="1">
        <f t="shared" si="295"/>
        <v>0</v>
      </c>
      <c r="O1031" s="1">
        <f t="shared" si="296"/>
        <v>0</v>
      </c>
      <c r="P1031" s="1">
        <f t="shared" si="304"/>
        <v>5153960755200</v>
      </c>
      <c r="Q1031" s="1">
        <f t="shared" si="289"/>
        <v>5153960765445</v>
      </c>
      <c r="R1031" s="1">
        <f>SUM($K$977:K1031)-SUM($I$977:I1031)</f>
        <v>10245</v>
      </c>
      <c r="S1031" s="2">
        <f t="shared" si="288"/>
        <v>1.9877916201949119E-9</v>
      </c>
      <c r="T1031" s="2">
        <f>AVERAGE($S$977:S1031)</f>
        <v>7.3570073723341487E-10</v>
      </c>
    </row>
    <row r="1032" spans="1:20" x14ac:dyDescent="0.3">
      <c r="A1032" s="3">
        <v>0.40378005459601329</v>
      </c>
      <c r="B1032">
        <f t="shared" si="290"/>
        <v>0</v>
      </c>
      <c r="C1032" s="1">
        <f t="shared" si="297"/>
        <v>51200</v>
      </c>
      <c r="D1032" s="1" t="str">
        <f t="shared" si="291"/>
        <v>NO</v>
      </c>
      <c r="E1032">
        <f t="shared" si="292"/>
        <v>56</v>
      </c>
      <c r="F1032">
        <f t="shared" si="293"/>
        <v>23</v>
      </c>
      <c r="G1032" s="2">
        <f t="shared" si="294"/>
        <v>0.4107142857142857</v>
      </c>
      <c r="H1032" s="1">
        <f t="shared" si="299"/>
        <v>0</v>
      </c>
      <c r="I1032" s="1">
        <f t="shared" si="300"/>
        <v>51200</v>
      </c>
      <c r="J1032" s="1">
        <f t="shared" si="301"/>
        <v>51200</v>
      </c>
      <c r="K1032" s="1">
        <f t="shared" si="302"/>
        <v>0</v>
      </c>
      <c r="L1032" s="1">
        <f t="shared" si="303"/>
        <v>0</v>
      </c>
      <c r="M1032" s="1">
        <f t="shared" si="298"/>
        <v>-40955</v>
      </c>
      <c r="N1032" s="1">
        <f t="shared" si="295"/>
        <v>0</v>
      </c>
      <c r="O1032" s="1">
        <f t="shared" si="296"/>
        <v>0</v>
      </c>
      <c r="P1032" s="1">
        <f t="shared" si="304"/>
        <v>5153960755200</v>
      </c>
      <c r="Q1032" s="1">
        <f t="shared" si="289"/>
        <v>5153960714245</v>
      </c>
      <c r="R1032" s="1">
        <f>SUM($K$977:K1032)-SUM($I$977:I1032)</f>
        <v>-40955</v>
      </c>
      <c r="S1032" s="2">
        <f t="shared" si="288"/>
        <v>-7.946315842370193E-9</v>
      </c>
      <c r="T1032" s="2">
        <f>AVERAGE($S$977:S1032)</f>
        <v>5.8066472688335046E-10</v>
      </c>
    </row>
    <row r="1033" spans="1:20" x14ac:dyDescent="0.3">
      <c r="A1033" s="3">
        <v>0.79147900647382208</v>
      </c>
      <c r="B1033">
        <f t="shared" si="290"/>
        <v>1</v>
      </c>
      <c r="C1033" s="1">
        <f t="shared" si="297"/>
        <v>102400</v>
      </c>
      <c r="D1033" s="1" t="str">
        <f t="shared" si="291"/>
        <v>NO</v>
      </c>
      <c r="E1033">
        <f t="shared" si="292"/>
        <v>57</v>
      </c>
      <c r="F1033">
        <f t="shared" si="293"/>
        <v>24</v>
      </c>
      <c r="G1033" s="2">
        <f t="shared" si="294"/>
        <v>0.42105263157894735</v>
      </c>
      <c r="H1033" s="1">
        <f t="shared" si="299"/>
        <v>71680</v>
      </c>
      <c r="I1033" s="1">
        <f t="shared" si="300"/>
        <v>0</v>
      </c>
      <c r="J1033" s="1">
        <f t="shared" si="301"/>
        <v>0</v>
      </c>
      <c r="K1033" s="1">
        <f t="shared" si="302"/>
        <v>71680</v>
      </c>
      <c r="L1033" s="1">
        <f t="shared" si="303"/>
        <v>71680</v>
      </c>
      <c r="M1033" s="1">
        <f t="shared" si="298"/>
        <v>30725</v>
      </c>
      <c r="N1033" s="1">
        <f t="shared" si="295"/>
        <v>0</v>
      </c>
      <c r="O1033" s="1">
        <f t="shared" si="296"/>
        <v>0</v>
      </c>
      <c r="P1033" s="1">
        <f t="shared" si="304"/>
        <v>5153960755200</v>
      </c>
      <c r="Q1033" s="1">
        <f t="shared" si="289"/>
        <v>5153960785925</v>
      </c>
      <c r="R1033" s="1">
        <f>SUM($K$977:K1033)-SUM($I$977:I1033)</f>
        <v>30725</v>
      </c>
      <c r="S1033" s="2">
        <f t="shared" si="288"/>
        <v>5.9614346052209539E-9</v>
      </c>
      <c r="T1033" s="2">
        <f>AVERAGE($S$977:S1033)</f>
        <v>6.7506419843313291E-10</v>
      </c>
    </row>
    <row r="1034" spans="1:20" x14ac:dyDescent="0.3">
      <c r="A1034" s="3">
        <v>0.51063616837441406</v>
      </c>
      <c r="B1034">
        <f t="shared" si="290"/>
        <v>1</v>
      </c>
      <c r="C1034" s="1">
        <f t="shared" si="297"/>
        <v>51200</v>
      </c>
      <c r="D1034" s="1" t="str">
        <f t="shared" si="291"/>
        <v>NO</v>
      </c>
      <c r="E1034">
        <f t="shared" si="292"/>
        <v>58</v>
      </c>
      <c r="F1034">
        <f t="shared" si="293"/>
        <v>25</v>
      </c>
      <c r="G1034" s="2">
        <f t="shared" si="294"/>
        <v>0.43103448275862066</v>
      </c>
      <c r="H1034" s="1">
        <f t="shared" si="299"/>
        <v>35840</v>
      </c>
      <c r="I1034" s="1">
        <f t="shared" si="300"/>
        <v>0</v>
      </c>
      <c r="J1034" s="1">
        <f t="shared" si="301"/>
        <v>0</v>
      </c>
      <c r="K1034" s="1">
        <f t="shared" si="302"/>
        <v>35840</v>
      </c>
      <c r="L1034" s="1">
        <f t="shared" si="303"/>
        <v>107520</v>
      </c>
      <c r="M1034" s="1">
        <f t="shared" si="298"/>
        <v>66565</v>
      </c>
      <c r="N1034" s="1">
        <f t="shared" si="295"/>
        <v>0</v>
      </c>
      <c r="O1034" s="1">
        <f t="shared" si="296"/>
        <v>0</v>
      </c>
      <c r="P1034" s="1">
        <f t="shared" si="304"/>
        <v>5153960755200</v>
      </c>
      <c r="Q1034" s="1">
        <f t="shared" si="289"/>
        <v>5153960821765</v>
      </c>
      <c r="R1034" s="1">
        <f>SUM($K$977:K1034)-SUM($I$977:I1034)</f>
        <v>66565</v>
      </c>
      <c r="S1034" s="2">
        <f t="shared" si="288"/>
        <v>1.2915309829016526E-8</v>
      </c>
      <c r="T1034" s="2">
        <f>AVERAGE($S$977:S1034)</f>
        <v>8.8610291620181219E-10</v>
      </c>
    </row>
    <row r="1035" spans="1:20" x14ac:dyDescent="0.3">
      <c r="A1035" s="3">
        <v>8.6074710160833456E-2</v>
      </c>
      <c r="B1035">
        <f t="shared" si="290"/>
        <v>0</v>
      </c>
      <c r="C1035" s="1">
        <f t="shared" si="297"/>
        <v>25600</v>
      </c>
      <c r="D1035" s="1" t="str">
        <f t="shared" si="291"/>
        <v>NO</v>
      </c>
      <c r="E1035">
        <f t="shared" si="292"/>
        <v>59</v>
      </c>
      <c r="F1035">
        <f t="shared" si="293"/>
        <v>25</v>
      </c>
      <c r="G1035" s="2">
        <f t="shared" si="294"/>
        <v>0.42372881355932202</v>
      </c>
      <c r="H1035" s="1">
        <f t="shared" si="299"/>
        <v>0</v>
      </c>
      <c r="I1035" s="1">
        <f t="shared" si="300"/>
        <v>25600</v>
      </c>
      <c r="J1035" s="1">
        <f t="shared" si="301"/>
        <v>25600</v>
      </c>
      <c r="K1035" s="1">
        <f t="shared" si="302"/>
        <v>0</v>
      </c>
      <c r="L1035" s="1">
        <f t="shared" si="303"/>
        <v>0</v>
      </c>
      <c r="M1035" s="1">
        <f t="shared" si="298"/>
        <v>40965</v>
      </c>
      <c r="N1035" s="1">
        <f t="shared" si="295"/>
        <v>0</v>
      </c>
      <c r="O1035" s="1">
        <f t="shared" si="296"/>
        <v>0</v>
      </c>
      <c r="P1035" s="1">
        <f t="shared" si="304"/>
        <v>5153960755200</v>
      </c>
      <c r="Q1035" s="1">
        <f t="shared" si="289"/>
        <v>5153960796165</v>
      </c>
      <c r="R1035" s="1">
        <f>SUM($K$977:K1035)-SUM($I$977:I1035)</f>
        <v>40965</v>
      </c>
      <c r="S1035" s="2">
        <f t="shared" si="288"/>
        <v>7.9482560977339751E-9</v>
      </c>
      <c r="T1035" s="2">
        <f>AVERAGE($S$977:S1035)</f>
        <v>1.0058004277532048E-9</v>
      </c>
    </row>
    <row r="1036" spans="1:20" x14ac:dyDescent="0.3">
      <c r="A1036" s="3">
        <v>0.87026791766119627</v>
      </c>
      <c r="B1036">
        <f t="shared" si="290"/>
        <v>1</v>
      </c>
      <c r="C1036" s="1">
        <f t="shared" si="297"/>
        <v>51200</v>
      </c>
      <c r="D1036" s="1" t="str">
        <f t="shared" si="291"/>
        <v>NO</v>
      </c>
      <c r="E1036">
        <f t="shared" si="292"/>
        <v>60</v>
      </c>
      <c r="F1036">
        <f t="shared" si="293"/>
        <v>26</v>
      </c>
      <c r="G1036" s="2">
        <f t="shared" si="294"/>
        <v>0.43333333333333335</v>
      </c>
      <c r="H1036" s="1">
        <f t="shared" si="299"/>
        <v>35840</v>
      </c>
      <c r="I1036" s="1">
        <f t="shared" si="300"/>
        <v>0</v>
      </c>
      <c r="J1036" s="1">
        <f t="shared" si="301"/>
        <v>0</v>
      </c>
      <c r="K1036" s="1">
        <f t="shared" si="302"/>
        <v>35840</v>
      </c>
      <c r="L1036" s="1">
        <f t="shared" si="303"/>
        <v>35840</v>
      </c>
      <c r="M1036" s="1">
        <f t="shared" si="298"/>
        <v>76805</v>
      </c>
      <c r="N1036" s="1">
        <f t="shared" si="295"/>
        <v>0</v>
      </c>
      <c r="O1036" s="1">
        <f t="shared" si="296"/>
        <v>0</v>
      </c>
      <c r="P1036" s="1">
        <f t="shared" si="304"/>
        <v>5153960755200</v>
      </c>
      <c r="Q1036" s="1">
        <f t="shared" si="289"/>
        <v>5153960832005</v>
      </c>
      <c r="R1036" s="1">
        <f>SUM($K$977:K1036)-SUM($I$977:I1036)</f>
        <v>76805</v>
      </c>
      <c r="S1036" s="2">
        <f t="shared" si="288"/>
        <v>1.4902131321529546E-8</v>
      </c>
      <c r="T1036" s="2">
        <f>AVERAGE($S$977:S1036)</f>
        <v>1.2374059426494772E-9</v>
      </c>
    </row>
    <row r="1037" spans="1:20" x14ac:dyDescent="0.3">
      <c r="A1037" s="3">
        <v>0.60663204671078708</v>
      </c>
      <c r="B1037">
        <f t="shared" si="290"/>
        <v>1</v>
      </c>
      <c r="C1037" s="1">
        <f t="shared" si="297"/>
        <v>25600</v>
      </c>
      <c r="D1037" s="1" t="str">
        <f t="shared" si="291"/>
        <v>NO</v>
      </c>
      <c r="E1037">
        <f t="shared" si="292"/>
        <v>61</v>
      </c>
      <c r="F1037">
        <f t="shared" si="293"/>
        <v>27</v>
      </c>
      <c r="G1037" s="2">
        <f t="shared" si="294"/>
        <v>0.44262295081967212</v>
      </c>
      <c r="H1037" s="1">
        <f t="shared" si="299"/>
        <v>17920</v>
      </c>
      <c r="I1037" s="1">
        <f t="shared" si="300"/>
        <v>0</v>
      </c>
      <c r="J1037" s="1">
        <f t="shared" si="301"/>
        <v>0</v>
      </c>
      <c r="K1037" s="1">
        <f t="shared" si="302"/>
        <v>17920</v>
      </c>
      <c r="L1037" s="1">
        <f t="shared" si="303"/>
        <v>53760</v>
      </c>
      <c r="M1037" s="1">
        <f t="shared" si="298"/>
        <v>94725</v>
      </c>
      <c r="N1037" s="1">
        <f t="shared" si="295"/>
        <v>0</v>
      </c>
      <c r="O1037" s="1">
        <f t="shared" si="296"/>
        <v>0</v>
      </c>
      <c r="P1037" s="1">
        <f t="shared" si="304"/>
        <v>5153960755200</v>
      </c>
      <c r="Q1037" s="1">
        <f t="shared" si="289"/>
        <v>5153960849925</v>
      </c>
      <c r="R1037" s="1">
        <f>SUM($K$977:K1037)-SUM($I$977:I1037)</f>
        <v>94725</v>
      </c>
      <c r="S1037" s="2">
        <f t="shared" si="288"/>
        <v>1.8379068933427334E-8</v>
      </c>
      <c r="T1037" s="2">
        <f>AVERAGE($S$977:S1037)</f>
        <v>1.5184168113507535E-9</v>
      </c>
    </row>
    <row r="1038" spans="1:20" x14ac:dyDescent="0.3">
      <c r="A1038" s="3">
        <v>0.44672255373357905</v>
      </c>
      <c r="B1038">
        <f t="shared" si="290"/>
        <v>0</v>
      </c>
      <c r="C1038" s="1">
        <f t="shared" si="297"/>
        <v>12800</v>
      </c>
      <c r="D1038" s="1" t="str">
        <f t="shared" si="291"/>
        <v>NO</v>
      </c>
      <c r="E1038">
        <f t="shared" si="292"/>
        <v>62</v>
      </c>
      <c r="F1038">
        <f t="shared" si="293"/>
        <v>27</v>
      </c>
      <c r="G1038" s="2">
        <f t="shared" si="294"/>
        <v>0.43548387096774194</v>
      </c>
      <c r="H1038" s="1">
        <f t="shared" si="299"/>
        <v>0</v>
      </c>
      <c r="I1038" s="1">
        <f t="shared" si="300"/>
        <v>12800</v>
      </c>
      <c r="J1038" s="1">
        <f t="shared" si="301"/>
        <v>12800</v>
      </c>
      <c r="K1038" s="1">
        <f t="shared" si="302"/>
        <v>0</v>
      </c>
      <c r="L1038" s="1">
        <f t="shared" si="303"/>
        <v>0</v>
      </c>
      <c r="M1038" s="1">
        <f t="shared" si="298"/>
        <v>81925</v>
      </c>
      <c r="N1038" s="1">
        <f t="shared" si="295"/>
        <v>0</v>
      </c>
      <c r="O1038" s="1">
        <f t="shared" si="296"/>
        <v>0</v>
      </c>
      <c r="P1038" s="1">
        <f t="shared" si="304"/>
        <v>5153960755200</v>
      </c>
      <c r="Q1038" s="1">
        <f t="shared" si="289"/>
        <v>5153960837125</v>
      </c>
      <c r="R1038" s="1">
        <f>SUM($K$977:K1038)-SUM($I$977:I1038)</f>
        <v>81925</v>
      </c>
      <c r="S1038" s="2">
        <f t="shared" si="288"/>
        <v>1.5895542067786057E-8</v>
      </c>
      <c r="T1038" s="2">
        <f>AVERAGE($S$977:S1038)</f>
        <v>1.7503059283900325E-9</v>
      </c>
    </row>
    <row r="1039" spans="1:20" x14ac:dyDescent="0.3">
      <c r="A1039" s="3">
        <v>0.45434011198294999</v>
      </c>
      <c r="B1039">
        <f t="shared" si="290"/>
        <v>0</v>
      </c>
      <c r="C1039" s="1">
        <f t="shared" si="297"/>
        <v>25600</v>
      </c>
      <c r="D1039" s="1" t="str">
        <f t="shared" si="291"/>
        <v>NO</v>
      </c>
      <c r="E1039">
        <f t="shared" si="292"/>
        <v>63</v>
      </c>
      <c r="F1039">
        <f t="shared" si="293"/>
        <v>27</v>
      </c>
      <c r="G1039" s="2">
        <f t="shared" si="294"/>
        <v>0.42857142857142855</v>
      </c>
      <c r="H1039" s="1">
        <f t="shared" si="299"/>
        <v>0</v>
      </c>
      <c r="I1039" s="1">
        <f t="shared" si="300"/>
        <v>25600</v>
      </c>
      <c r="J1039" s="1">
        <f t="shared" si="301"/>
        <v>38400</v>
      </c>
      <c r="K1039" s="1">
        <f t="shared" si="302"/>
        <v>0</v>
      </c>
      <c r="L1039" s="1">
        <f t="shared" si="303"/>
        <v>0</v>
      </c>
      <c r="M1039" s="1">
        <f t="shared" si="298"/>
        <v>56325</v>
      </c>
      <c r="N1039" s="1">
        <f t="shared" si="295"/>
        <v>0</v>
      </c>
      <c r="O1039" s="1">
        <f t="shared" si="296"/>
        <v>0</v>
      </c>
      <c r="P1039" s="1">
        <f t="shared" si="304"/>
        <v>5153960755200</v>
      </c>
      <c r="Q1039" s="1">
        <f t="shared" si="289"/>
        <v>5153960811525</v>
      </c>
      <c r="R1039" s="1">
        <f>SUM($K$977:K1039)-SUM($I$977:I1039)</f>
        <v>56325</v>
      </c>
      <c r="S1039" s="2">
        <f t="shared" si="288"/>
        <v>1.0928488336503506E-8</v>
      </c>
      <c r="T1039" s="2">
        <f>AVERAGE($S$977:S1039)</f>
        <v>1.8959913634394526E-9</v>
      </c>
    </row>
    <row r="1040" spans="1:20" x14ac:dyDescent="0.3">
      <c r="A1040" s="3">
        <v>0.14918489456415951</v>
      </c>
      <c r="B1040">
        <f t="shared" si="290"/>
        <v>0</v>
      </c>
      <c r="C1040" s="1">
        <f t="shared" si="297"/>
        <v>51200</v>
      </c>
      <c r="D1040" s="1" t="str">
        <f t="shared" si="291"/>
        <v>NO</v>
      </c>
      <c r="E1040">
        <f t="shared" si="292"/>
        <v>64</v>
      </c>
      <c r="F1040">
        <f t="shared" si="293"/>
        <v>27</v>
      </c>
      <c r="G1040" s="2">
        <f t="shared" si="294"/>
        <v>0.421875</v>
      </c>
      <c r="H1040" s="1">
        <f t="shared" si="299"/>
        <v>0</v>
      </c>
      <c r="I1040" s="1">
        <f t="shared" si="300"/>
        <v>51200</v>
      </c>
      <c r="J1040" s="1">
        <f t="shared" si="301"/>
        <v>89600</v>
      </c>
      <c r="K1040" s="1">
        <f t="shared" si="302"/>
        <v>0</v>
      </c>
      <c r="L1040" s="1">
        <f t="shared" si="303"/>
        <v>0</v>
      </c>
      <c r="M1040" s="1">
        <f t="shared" si="298"/>
        <v>5125</v>
      </c>
      <c r="N1040" s="1">
        <f t="shared" si="295"/>
        <v>0</v>
      </c>
      <c r="O1040" s="1">
        <f t="shared" si="296"/>
        <v>0</v>
      </c>
      <c r="P1040" s="1">
        <f t="shared" si="304"/>
        <v>5153960755200</v>
      </c>
      <c r="Q1040" s="1">
        <f t="shared" si="289"/>
        <v>5153960760325</v>
      </c>
      <c r="R1040" s="1">
        <f>SUM($K$977:K1040)-SUM($I$977:I1040)</f>
        <v>5125</v>
      </c>
      <c r="S1040" s="2">
        <f t="shared" si="288"/>
        <v>9.9438087393840147E-10</v>
      </c>
      <c r="T1040" s="2">
        <f>AVERAGE($S$977:S1040)</f>
        <v>1.881903699540999E-9</v>
      </c>
    </row>
    <row r="1041" spans="1:20" x14ac:dyDescent="0.3">
      <c r="A1041" s="3">
        <v>0.60386054830487601</v>
      </c>
      <c r="B1041">
        <f t="shared" si="290"/>
        <v>1</v>
      </c>
      <c r="C1041" s="1">
        <f t="shared" si="297"/>
        <v>102400</v>
      </c>
      <c r="D1041" s="1" t="str">
        <f t="shared" si="291"/>
        <v>NO</v>
      </c>
      <c r="E1041">
        <f t="shared" si="292"/>
        <v>65</v>
      </c>
      <c r="F1041">
        <f t="shared" si="293"/>
        <v>28</v>
      </c>
      <c r="G1041" s="2">
        <f t="shared" si="294"/>
        <v>0.43076923076923079</v>
      </c>
      <c r="H1041" s="1">
        <f t="shared" si="299"/>
        <v>71680</v>
      </c>
      <c r="I1041" s="1">
        <f t="shared" si="300"/>
        <v>0</v>
      </c>
      <c r="J1041" s="1">
        <f t="shared" si="301"/>
        <v>0</v>
      </c>
      <c r="K1041" s="1">
        <f t="shared" si="302"/>
        <v>71680</v>
      </c>
      <c r="L1041" s="1">
        <f t="shared" si="303"/>
        <v>71680</v>
      </c>
      <c r="M1041" s="1">
        <f t="shared" si="298"/>
        <v>76805</v>
      </c>
      <c r="N1041" s="1">
        <f t="shared" si="295"/>
        <v>0</v>
      </c>
      <c r="O1041" s="1">
        <f t="shared" si="296"/>
        <v>0</v>
      </c>
      <c r="P1041" s="1">
        <f t="shared" si="304"/>
        <v>5153960755200</v>
      </c>
      <c r="Q1041" s="1">
        <f t="shared" si="289"/>
        <v>5153960832005</v>
      </c>
      <c r="R1041" s="1">
        <f>SUM($K$977:K1041)-SUM($I$977:I1041)</f>
        <v>76805</v>
      </c>
      <c r="S1041" s="2">
        <f t="shared" si="288"/>
        <v>1.4902131321529546E-8</v>
      </c>
      <c r="T1041" s="2">
        <f>AVERAGE($S$977:S1041)</f>
        <v>2.0822148937254379E-9</v>
      </c>
    </row>
    <row r="1042" spans="1:20" x14ac:dyDescent="0.3">
      <c r="A1042" s="3">
        <v>0.99720653999121478</v>
      </c>
      <c r="B1042">
        <f t="shared" si="290"/>
        <v>1</v>
      </c>
      <c r="C1042" s="1">
        <f t="shared" si="297"/>
        <v>51200</v>
      </c>
      <c r="D1042" s="1" t="str">
        <f t="shared" si="291"/>
        <v>NO</v>
      </c>
      <c r="E1042">
        <f t="shared" si="292"/>
        <v>66</v>
      </c>
      <c r="F1042">
        <f t="shared" si="293"/>
        <v>29</v>
      </c>
      <c r="G1042" s="2">
        <f t="shared" si="294"/>
        <v>0.43939393939393939</v>
      </c>
      <c r="H1042" s="1">
        <f t="shared" si="299"/>
        <v>35840</v>
      </c>
      <c r="I1042" s="1">
        <f t="shared" si="300"/>
        <v>0</v>
      </c>
      <c r="J1042" s="1">
        <f t="shared" si="301"/>
        <v>0</v>
      </c>
      <c r="K1042" s="1">
        <f t="shared" si="302"/>
        <v>35840</v>
      </c>
      <c r="L1042" s="1">
        <f t="shared" si="303"/>
        <v>107520</v>
      </c>
      <c r="M1042" s="1">
        <f t="shared" si="298"/>
        <v>112645</v>
      </c>
      <c r="N1042" s="1">
        <f t="shared" si="295"/>
        <v>0</v>
      </c>
      <c r="O1042" s="1">
        <f t="shared" si="296"/>
        <v>0</v>
      </c>
      <c r="P1042" s="1">
        <f t="shared" si="304"/>
        <v>5153960755200</v>
      </c>
      <c r="Q1042" s="1">
        <f t="shared" si="289"/>
        <v>5153960867845</v>
      </c>
      <c r="R1042" s="1">
        <f>SUM($K$977:K1042)-SUM($I$977:I1042)</f>
        <v>112645</v>
      </c>
      <c r="S1042" s="2">
        <f t="shared" si="288"/>
        <v>2.1856006545325121E-8</v>
      </c>
      <c r="T1042" s="2">
        <f>AVERAGE($S$977:S1042)</f>
        <v>2.3818177975375545E-9</v>
      </c>
    </row>
    <row r="1043" spans="1:20" x14ac:dyDescent="0.3">
      <c r="A1043" s="3">
        <v>0.64707545286498036</v>
      </c>
      <c r="B1043">
        <f t="shared" si="290"/>
        <v>1</v>
      </c>
      <c r="C1043" s="1">
        <f t="shared" si="297"/>
        <v>25600</v>
      </c>
      <c r="D1043" s="1" t="str">
        <f t="shared" si="291"/>
        <v>NO</v>
      </c>
      <c r="E1043">
        <f t="shared" si="292"/>
        <v>67</v>
      </c>
      <c r="F1043">
        <f t="shared" si="293"/>
        <v>30</v>
      </c>
      <c r="G1043" s="2">
        <f t="shared" si="294"/>
        <v>0.44776119402985076</v>
      </c>
      <c r="H1043" s="1">
        <f t="shared" si="299"/>
        <v>17920</v>
      </c>
      <c r="I1043" s="1">
        <f t="shared" si="300"/>
        <v>0</v>
      </c>
      <c r="J1043" s="1">
        <f t="shared" si="301"/>
        <v>0</v>
      </c>
      <c r="K1043" s="1">
        <f t="shared" si="302"/>
        <v>17920</v>
      </c>
      <c r="L1043" s="1">
        <f t="shared" si="303"/>
        <v>125440</v>
      </c>
      <c r="M1043" s="1">
        <f t="shared" si="298"/>
        <v>130565</v>
      </c>
      <c r="N1043" s="1">
        <f t="shared" si="295"/>
        <v>0</v>
      </c>
      <c r="O1043" s="1">
        <f t="shared" si="296"/>
        <v>0</v>
      </c>
      <c r="P1043" s="1">
        <f t="shared" si="304"/>
        <v>5153960755200</v>
      </c>
      <c r="Q1043" s="1">
        <f t="shared" si="289"/>
        <v>5153960885765</v>
      </c>
      <c r="R1043" s="1">
        <f>SUM($K$977:K1043)-SUM($I$977:I1043)</f>
        <v>130565</v>
      </c>
      <c r="S1043" s="2">
        <f t="shared" ref="S1043:S1050" si="305">R1043/P1043</f>
        <v>2.5332944157222905E-8</v>
      </c>
      <c r="T1043" s="2">
        <f>AVERAGE($S$977:S1043)</f>
        <v>2.7243719223089779E-9</v>
      </c>
    </row>
    <row r="1044" spans="1:20" x14ac:dyDescent="0.3">
      <c r="A1044" s="3">
        <v>0.28294728311184303</v>
      </c>
      <c r="B1044">
        <f t="shared" si="290"/>
        <v>0</v>
      </c>
      <c r="C1044" s="1">
        <f t="shared" si="297"/>
        <v>12800</v>
      </c>
      <c r="D1044" s="1" t="str">
        <f t="shared" si="291"/>
        <v>NO</v>
      </c>
      <c r="E1044">
        <f t="shared" si="292"/>
        <v>68</v>
      </c>
      <c r="F1044">
        <f t="shared" si="293"/>
        <v>30</v>
      </c>
      <c r="G1044" s="2">
        <f t="shared" si="294"/>
        <v>0.44117647058823528</v>
      </c>
      <c r="H1044" s="1">
        <f t="shared" si="299"/>
        <v>0</v>
      </c>
      <c r="I1044" s="1">
        <f t="shared" si="300"/>
        <v>12800</v>
      </c>
      <c r="J1044" s="1">
        <f t="shared" si="301"/>
        <v>12800</v>
      </c>
      <c r="K1044" s="1">
        <f t="shared" si="302"/>
        <v>0</v>
      </c>
      <c r="L1044" s="1">
        <f t="shared" si="303"/>
        <v>0</v>
      </c>
      <c r="M1044" s="1">
        <f t="shared" si="298"/>
        <v>117765</v>
      </c>
      <c r="N1044" s="1">
        <f t="shared" si="295"/>
        <v>0</v>
      </c>
      <c r="O1044" s="1">
        <f t="shared" si="296"/>
        <v>0</v>
      </c>
      <c r="P1044" s="1">
        <f t="shared" si="304"/>
        <v>5153960755200</v>
      </c>
      <c r="Q1044" s="1">
        <f t="shared" si="289"/>
        <v>5153960872965</v>
      </c>
      <c r="R1044" s="1">
        <f>SUM($K$977:K1044)-SUM($I$977:I1044)</f>
        <v>117765</v>
      </c>
      <c r="S1044" s="2">
        <f t="shared" si="305"/>
        <v>2.2849417291581631E-8</v>
      </c>
      <c r="T1044" s="2">
        <f>AVERAGE($S$977:S1044)</f>
        <v>3.0203284718571053E-9</v>
      </c>
    </row>
    <row r="1045" spans="1:20" x14ac:dyDescent="0.3">
      <c r="A1045" s="3">
        <v>0.60705699026350057</v>
      </c>
      <c r="B1045">
        <f t="shared" si="290"/>
        <v>1</v>
      </c>
      <c r="C1045" s="1">
        <f t="shared" si="297"/>
        <v>25600</v>
      </c>
      <c r="D1045" s="1" t="str">
        <f t="shared" si="291"/>
        <v>NO</v>
      </c>
      <c r="E1045">
        <f t="shared" si="292"/>
        <v>69</v>
      </c>
      <c r="F1045">
        <f t="shared" si="293"/>
        <v>31</v>
      </c>
      <c r="G1045" s="2">
        <f t="shared" si="294"/>
        <v>0.44927536231884058</v>
      </c>
      <c r="H1045" s="1">
        <f t="shared" si="299"/>
        <v>17920</v>
      </c>
      <c r="I1045" s="1">
        <f t="shared" si="300"/>
        <v>0</v>
      </c>
      <c r="J1045" s="1">
        <f t="shared" si="301"/>
        <v>0</v>
      </c>
      <c r="K1045" s="1">
        <f t="shared" si="302"/>
        <v>17920</v>
      </c>
      <c r="L1045" s="1">
        <f t="shared" si="303"/>
        <v>17920</v>
      </c>
      <c r="M1045" s="1">
        <f t="shared" si="298"/>
        <v>135685</v>
      </c>
      <c r="N1045" s="1">
        <f t="shared" si="295"/>
        <v>0</v>
      </c>
      <c r="O1045" s="1">
        <f t="shared" si="296"/>
        <v>0</v>
      </c>
      <c r="P1045" s="1">
        <f t="shared" si="304"/>
        <v>5153960755200</v>
      </c>
      <c r="Q1045" s="1">
        <f t="shared" si="289"/>
        <v>5153960890885</v>
      </c>
      <c r="R1045" s="1">
        <f>SUM($K$977:K1045)-SUM($I$977:I1045)</f>
        <v>135685</v>
      </c>
      <c r="S1045" s="2">
        <f t="shared" si="305"/>
        <v>2.6326354903479419E-8</v>
      </c>
      <c r="T1045" s="2">
        <f>AVERAGE($S$977:S1045)</f>
        <v>3.358096970866124E-9</v>
      </c>
    </row>
    <row r="1046" spans="1:20" x14ac:dyDescent="0.3">
      <c r="A1046" s="3">
        <v>0.5221596767411335</v>
      </c>
      <c r="B1046">
        <f t="shared" si="290"/>
        <v>1</v>
      </c>
      <c r="C1046" s="1">
        <f t="shared" si="297"/>
        <v>12800</v>
      </c>
      <c r="D1046" s="1" t="str">
        <f t="shared" si="291"/>
        <v>NO</v>
      </c>
      <c r="E1046">
        <f t="shared" si="292"/>
        <v>70</v>
      </c>
      <c r="F1046">
        <f t="shared" si="293"/>
        <v>32</v>
      </c>
      <c r="G1046" s="2">
        <f t="shared" si="294"/>
        <v>0.45714285714285713</v>
      </c>
      <c r="H1046" s="1">
        <f t="shared" si="299"/>
        <v>8960</v>
      </c>
      <c r="I1046" s="1">
        <f t="shared" si="300"/>
        <v>0</v>
      </c>
      <c r="J1046" s="1">
        <f t="shared" si="301"/>
        <v>0</v>
      </c>
      <c r="K1046" s="1">
        <f t="shared" si="302"/>
        <v>8960</v>
      </c>
      <c r="L1046" s="1">
        <f t="shared" si="303"/>
        <v>26880</v>
      </c>
      <c r="M1046" s="1">
        <f t="shared" si="298"/>
        <v>144645</v>
      </c>
      <c r="N1046" s="1">
        <f t="shared" si="295"/>
        <v>0</v>
      </c>
      <c r="O1046" s="1">
        <f t="shared" si="296"/>
        <v>0</v>
      </c>
      <c r="P1046" s="1">
        <f t="shared" si="304"/>
        <v>5153960755200</v>
      </c>
      <c r="Q1046" s="1">
        <f t="shared" si="289"/>
        <v>5153960899845</v>
      </c>
      <c r="R1046" s="1">
        <f>SUM($K$977:K1046)-SUM($I$977:I1046)</f>
        <v>144645</v>
      </c>
      <c r="S1046" s="2">
        <f t="shared" si="305"/>
        <v>2.8064823709428309E-8</v>
      </c>
      <c r="T1046" s="2">
        <f>AVERAGE($S$977:S1046)</f>
        <v>3.7110502099884408E-9</v>
      </c>
    </row>
    <row r="1047" spans="1:20" x14ac:dyDescent="0.3">
      <c r="A1047" s="3">
        <v>5.5893092050815052E-2</v>
      </c>
      <c r="B1047">
        <f t="shared" si="290"/>
        <v>0</v>
      </c>
      <c r="C1047" s="1">
        <f t="shared" si="297"/>
        <v>6400</v>
      </c>
      <c r="D1047" s="1" t="str">
        <f t="shared" si="291"/>
        <v>NO</v>
      </c>
      <c r="E1047">
        <f t="shared" si="292"/>
        <v>71</v>
      </c>
      <c r="F1047">
        <f t="shared" si="293"/>
        <v>32</v>
      </c>
      <c r="G1047" s="2">
        <f t="shared" si="294"/>
        <v>0.45070422535211269</v>
      </c>
      <c r="H1047" s="1">
        <f t="shared" si="299"/>
        <v>0</v>
      </c>
      <c r="I1047" s="1">
        <f t="shared" si="300"/>
        <v>6400</v>
      </c>
      <c r="J1047" s="1">
        <f t="shared" si="301"/>
        <v>6400</v>
      </c>
      <c r="K1047" s="1">
        <f t="shared" si="302"/>
        <v>0</v>
      </c>
      <c r="L1047" s="1">
        <f t="shared" si="303"/>
        <v>0</v>
      </c>
      <c r="M1047" s="1">
        <f t="shared" si="298"/>
        <v>138245</v>
      </c>
      <c r="N1047" s="1">
        <f t="shared" si="295"/>
        <v>0</v>
      </c>
      <c r="O1047" s="1">
        <f t="shared" si="296"/>
        <v>0</v>
      </c>
      <c r="P1047" s="1">
        <f t="shared" si="304"/>
        <v>5153960755200</v>
      </c>
      <c r="Q1047" s="1">
        <f t="shared" si="289"/>
        <v>5153960893445</v>
      </c>
      <c r="R1047" s="1">
        <f>SUM($K$977:K1047)-SUM($I$977:I1047)</f>
        <v>138245</v>
      </c>
      <c r="S1047" s="2">
        <f t="shared" si="305"/>
        <v>2.6823060276607672E-8</v>
      </c>
      <c r="T1047" s="2">
        <f>AVERAGE($S$977:S1047)</f>
        <v>4.0365714785323734E-9</v>
      </c>
    </row>
    <row r="1048" spans="1:20" x14ac:dyDescent="0.3">
      <c r="A1048" s="3">
        <v>0.78697799965140813</v>
      </c>
      <c r="B1048">
        <f t="shared" si="290"/>
        <v>1</v>
      </c>
      <c r="C1048" s="1">
        <f t="shared" si="297"/>
        <v>12800</v>
      </c>
      <c r="D1048" s="1" t="str">
        <f t="shared" si="291"/>
        <v>NO</v>
      </c>
      <c r="E1048">
        <f t="shared" si="292"/>
        <v>72</v>
      </c>
      <c r="F1048">
        <f t="shared" si="293"/>
        <v>33</v>
      </c>
      <c r="G1048" s="2">
        <f t="shared" si="294"/>
        <v>0.45833333333333331</v>
      </c>
      <c r="H1048" s="1">
        <f t="shared" si="299"/>
        <v>8960</v>
      </c>
      <c r="I1048" s="1">
        <f t="shared" si="300"/>
        <v>0</v>
      </c>
      <c r="J1048" s="1">
        <f t="shared" si="301"/>
        <v>0</v>
      </c>
      <c r="K1048" s="1">
        <f t="shared" si="302"/>
        <v>8960</v>
      </c>
      <c r="L1048" s="1">
        <f t="shared" si="303"/>
        <v>8960</v>
      </c>
      <c r="M1048" s="1">
        <f t="shared" si="298"/>
        <v>147205</v>
      </c>
      <c r="N1048" s="1">
        <f t="shared" si="295"/>
        <v>0</v>
      </c>
      <c r="O1048" s="1">
        <f t="shared" si="296"/>
        <v>0</v>
      </c>
      <c r="P1048" s="1">
        <f t="shared" si="304"/>
        <v>5153960755200</v>
      </c>
      <c r="Q1048" s="1">
        <f t="shared" si="289"/>
        <v>5153960902405</v>
      </c>
      <c r="R1048" s="1">
        <f>SUM($K$977:K1048)-SUM($I$977:I1048)</f>
        <v>147205</v>
      </c>
      <c r="S1048" s="2">
        <f t="shared" si="305"/>
        <v>2.8561529082556566E-8</v>
      </c>
      <c r="T1048" s="2">
        <f>AVERAGE($S$977:S1048)</f>
        <v>4.3771958896993759E-9</v>
      </c>
    </row>
    <row r="1049" spans="1:20" x14ac:dyDescent="0.3">
      <c r="A1049" s="3">
        <v>0.68199430545261597</v>
      </c>
      <c r="B1049">
        <f t="shared" si="290"/>
        <v>1</v>
      </c>
      <c r="C1049" s="1">
        <f t="shared" si="297"/>
        <v>6400</v>
      </c>
      <c r="D1049" s="1" t="str">
        <f t="shared" si="291"/>
        <v>NO</v>
      </c>
      <c r="E1049">
        <f t="shared" si="292"/>
        <v>73</v>
      </c>
      <c r="F1049">
        <f t="shared" si="293"/>
        <v>34</v>
      </c>
      <c r="G1049" s="2">
        <f t="shared" si="294"/>
        <v>0.46575342465753422</v>
      </c>
      <c r="H1049" s="1">
        <f t="shared" si="299"/>
        <v>4480</v>
      </c>
      <c r="I1049" s="1">
        <f t="shared" si="300"/>
        <v>0</v>
      </c>
      <c r="J1049" s="1">
        <f t="shared" si="301"/>
        <v>0</v>
      </c>
      <c r="K1049" s="1">
        <f t="shared" si="302"/>
        <v>4480</v>
      </c>
      <c r="L1049" s="1">
        <f t="shared" si="303"/>
        <v>13440</v>
      </c>
      <c r="M1049" s="1">
        <f t="shared" si="298"/>
        <v>151685</v>
      </c>
      <c r="N1049" s="1">
        <f t="shared" si="295"/>
        <v>0</v>
      </c>
      <c r="O1049" s="1">
        <f t="shared" si="296"/>
        <v>0</v>
      </c>
      <c r="P1049" s="1">
        <f t="shared" si="304"/>
        <v>5153960755200</v>
      </c>
      <c r="Q1049" s="1">
        <f t="shared" si="289"/>
        <v>5153960906885</v>
      </c>
      <c r="R1049" s="1">
        <f>SUM($K$977:K1049)-SUM($I$977:I1049)</f>
        <v>151685</v>
      </c>
      <c r="S1049" s="2">
        <f t="shared" si="305"/>
        <v>2.9430763485531013E-8</v>
      </c>
      <c r="T1049" s="2">
        <f>AVERAGE($S$977:S1049)</f>
        <v>4.7203954458066589E-9</v>
      </c>
    </row>
    <row r="1050" spans="1:20" x14ac:dyDescent="0.3">
      <c r="A1050" s="3">
        <v>0.8041426197051621</v>
      </c>
      <c r="B1050">
        <f t="shared" si="290"/>
        <v>1</v>
      </c>
      <c r="C1050" s="1">
        <f t="shared" si="297"/>
        <v>3200</v>
      </c>
      <c r="D1050" s="1" t="str">
        <f t="shared" si="291"/>
        <v>NO</v>
      </c>
      <c r="E1050">
        <f t="shared" si="292"/>
        <v>74</v>
      </c>
      <c r="F1050">
        <f t="shared" si="293"/>
        <v>35</v>
      </c>
      <c r="G1050" s="2">
        <f t="shared" si="294"/>
        <v>0.47297297297297297</v>
      </c>
      <c r="H1050" s="1">
        <f t="shared" si="299"/>
        <v>2240</v>
      </c>
      <c r="I1050" s="1">
        <f t="shared" si="300"/>
        <v>0</v>
      </c>
      <c r="J1050" s="1">
        <f t="shared" si="301"/>
        <v>0</v>
      </c>
      <c r="K1050" s="1">
        <f t="shared" si="302"/>
        <v>2240</v>
      </c>
      <c r="L1050" s="1">
        <f t="shared" si="303"/>
        <v>15680</v>
      </c>
      <c r="M1050" s="1">
        <f t="shared" si="298"/>
        <v>153925</v>
      </c>
      <c r="N1050" s="1">
        <f t="shared" si="295"/>
        <v>0</v>
      </c>
      <c r="O1050" s="1">
        <f t="shared" si="296"/>
        <v>0</v>
      </c>
      <c r="P1050" s="1">
        <f t="shared" si="304"/>
        <v>5153960755200</v>
      </c>
      <c r="Q1050" s="1">
        <f t="shared" si="289"/>
        <v>5153960909125</v>
      </c>
      <c r="R1050" s="1">
        <f>SUM($K$977:K1050)-SUM($I$977:I1050)</f>
        <v>153925</v>
      </c>
      <c r="S1050" s="2">
        <f t="shared" si="305"/>
        <v>2.9865380687018238E-8</v>
      </c>
      <c r="T1050" s="2">
        <f>AVERAGE($S$977:S1050)</f>
        <v>5.0601925436608696E-9</v>
      </c>
    </row>
    <row r="1051" spans="1:20" x14ac:dyDescent="0.3">
      <c r="A1051" s="3">
        <v>0.66151359898553275</v>
      </c>
      <c r="B1051">
        <f t="shared" si="290"/>
        <v>1</v>
      </c>
      <c r="C1051" s="1">
        <f t="shared" si="297"/>
        <v>1600</v>
      </c>
      <c r="D1051" s="1" t="str">
        <f t="shared" si="291"/>
        <v>NO</v>
      </c>
      <c r="E1051">
        <f t="shared" si="292"/>
        <v>75</v>
      </c>
      <c r="F1051">
        <f t="shared" si="293"/>
        <v>36</v>
      </c>
      <c r="G1051" s="2">
        <f t="shared" si="294"/>
        <v>0.48</v>
      </c>
      <c r="H1051" s="1">
        <f t="shared" si="299"/>
        <v>1120</v>
      </c>
      <c r="I1051" s="1">
        <f t="shared" si="300"/>
        <v>0</v>
      </c>
      <c r="J1051" s="1">
        <f t="shared" si="301"/>
        <v>0</v>
      </c>
      <c r="K1051" s="1">
        <f t="shared" si="302"/>
        <v>1120</v>
      </c>
      <c r="L1051" s="1">
        <f t="shared" si="303"/>
        <v>16800</v>
      </c>
      <c r="M1051" s="1">
        <f t="shared" si="298"/>
        <v>155045</v>
      </c>
      <c r="N1051" s="1">
        <f t="shared" si="295"/>
        <v>0</v>
      </c>
      <c r="O1051" s="1">
        <f t="shared" si="296"/>
        <v>0</v>
      </c>
      <c r="P1051" s="1">
        <f t="shared" si="304"/>
        <v>5153960755200</v>
      </c>
      <c r="Q1051" s="1">
        <f>P1051+M1051</f>
        <v>5153960910245</v>
      </c>
      <c r="R1051" s="1">
        <f>K1051-I1051</f>
        <v>1120</v>
      </c>
      <c r="S1051" s="2">
        <f>R1051/P1051</f>
        <v>2.1730860074361166E-10</v>
      </c>
    </row>
    <row r="1052" spans="1:20" x14ac:dyDescent="0.3">
      <c r="A1052" s="3">
        <v>0.8365466829042898</v>
      </c>
      <c r="B1052">
        <f t="shared" si="290"/>
        <v>1</v>
      </c>
      <c r="C1052" s="1">
        <f t="shared" si="297"/>
        <v>800</v>
      </c>
      <c r="D1052" s="1" t="str">
        <f t="shared" si="291"/>
        <v>NO</v>
      </c>
      <c r="E1052">
        <f t="shared" si="292"/>
        <v>76</v>
      </c>
      <c r="F1052">
        <f t="shared" si="293"/>
        <v>37</v>
      </c>
      <c r="G1052" s="2">
        <f t="shared" si="294"/>
        <v>0.48684210526315791</v>
      </c>
      <c r="H1052" s="1">
        <f t="shared" si="299"/>
        <v>560</v>
      </c>
      <c r="I1052" s="1">
        <f t="shared" si="300"/>
        <v>0</v>
      </c>
      <c r="J1052" s="1">
        <f t="shared" si="301"/>
        <v>0</v>
      </c>
      <c r="K1052" s="1">
        <f t="shared" si="302"/>
        <v>560</v>
      </c>
      <c r="L1052" s="1">
        <f t="shared" si="303"/>
        <v>17360</v>
      </c>
      <c r="M1052" s="1">
        <f t="shared" si="298"/>
        <v>155605</v>
      </c>
      <c r="N1052" s="1">
        <f t="shared" si="295"/>
        <v>0</v>
      </c>
      <c r="O1052" s="1">
        <f t="shared" si="296"/>
        <v>0</v>
      </c>
      <c r="P1052" s="1">
        <f t="shared" si="304"/>
        <v>5153960755200</v>
      </c>
      <c r="Q1052" s="1">
        <f t="shared" ref="Q1052" si="306">P1052+M1052</f>
        <v>5153960910805</v>
      </c>
      <c r="R1052" s="1">
        <f>SUM($K$1051:K1052)-SUM($I$1051:I1052)</f>
        <v>1680</v>
      </c>
      <c r="S1052" s="2">
        <f t="shared" ref="S1052" si="307">R1052/P1052</f>
        <v>3.2596290111541746E-10</v>
      </c>
      <c r="T1052" s="2">
        <f>AVERAGE($S$1051:S1052)</f>
        <v>2.7163575092951453E-10</v>
      </c>
    </row>
    <row r="1053" spans="1:20" x14ac:dyDescent="0.3">
      <c r="A1053" s="3">
        <v>0.94448874995196308</v>
      </c>
      <c r="B1053">
        <f t="shared" si="290"/>
        <v>1</v>
      </c>
      <c r="C1053" s="1">
        <f t="shared" si="297"/>
        <v>400</v>
      </c>
      <c r="D1053" s="1" t="str">
        <f t="shared" si="291"/>
        <v>NO</v>
      </c>
      <c r="E1053">
        <f t="shared" si="292"/>
        <v>77</v>
      </c>
      <c r="F1053">
        <f t="shared" si="293"/>
        <v>38</v>
      </c>
      <c r="G1053" s="2">
        <f t="shared" si="294"/>
        <v>0.4935064935064935</v>
      </c>
      <c r="H1053" s="1">
        <f t="shared" si="299"/>
        <v>280</v>
      </c>
      <c r="I1053" s="1">
        <f t="shared" si="300"/>
        <v>0</v>
      </c>
      <c r="J1053" s="1">
        <f t="shared" si="301"/>
        <v>0</v>
      </c>
      <c r="K1053" s="1">
        <f t="shared" si="302"/>
        <v>280</v>
      </c>
      <c r="L1053" s="1">
        <f t="shared" si="303"/>
        <v>17640</v>
      </c>
      <c r="M1053" s="1">
        <f t="shared" si="298"/>
        <v>155885</v>
      </c>
      <c r="N1053" s="1">
        <f t="shared" si="295"/>
        <v>0</v>
      </c>
      <c r="O1053" s="1">
        <f t="shared" si="296"/>
        <v>0</v>
      </c>
      <c r="P1053" s="1">
        <f t="shared" si="304"/>
        <v>5153960755200</v>
      </c>
      <c r="Q1053" s="1">
        <f>P1053+M1053</f>
        <v>5153960911085</v>
      </c>
      <c r="R1053" s="1">
        <f>K1053-I1053</f>
        <v>280</v>
      </c>
      <c r="S1053" s="2">
        <f>R1053/P1053</f>
        <v>5.4327150185902914E-11</v>
      </c>
    </row>
    <row r="1054" spans="1:20" x14ac:dyDescent="0.3">
      <c r="A1054" s="3">
        <v>0.38551854947955133</v>
      </c>
      <c r="B1054">
        <f t="shared" si="290"/>
        <v>0</v>
      </c>
      <c r="C1054" s="1">
        <f t="shared" si="297"/>
        <v>200</v>
      </c>
      <c r="D1054" s="1" t="str">
        <f t="shared" si="291"/>
        <v>NO</v>
      </c>
      <c r="E1054">
        <f t="shared" si="292"/>
        <v>78</v>
      </c>
      <c r="F1054">
        <f t="shared" si="293"/>
        <v>38</v>
      </c>
      <c r="G1054" s="2">
        <f t="shared" si="294"/>
        <v>0.48717948717948717</v>
      </c>
      <c r="H1054" s="1">
        <f t="shared" si="299"/>
        <v>0</v>
      </c>
      <c r="I1054" s="1">
        <f t="shared" si="300"/>
        <v>200</v>
      </c>
      <c r="J1054" s="1">
        <f t="shared" si="301"/>
        <v>200</v>
      </c>
      <c r="K1054" s="1">
        <f t="shared" si="302"/>
        <v>0</v>
      </c>
      <c r="L1054" s="1">
        <f t="shared" si="303"/>
        <v>0</v>
      </c>
      <c r="M1054" s="1">
        <f t="shared" si="298"/>
        <v>155685</v>
      </c>
      <c r="N1054" s="1">
        <f t="shared" si="295"/>
        <v>0</v>
      </c>
      <c r="O1054" s="1">
        <f t="shared" si="296"/>
        <v>0</v>
      </c>
      <c r="P1054" s="1">
        <f t="shared" si="304"/>
        <v>5153960755200</v>
      </c>
      <c r="Q1054" s="1">
        <f t="shared" ref="Q1054:Q1055" si="308">P1054+M1054</f>
        <v>5153960910885</v>
      </c>
      <c r="R1054" s="1">
        <f>SUM($K$1053:K1054)-SUM($I$1053:I1054)</f>
        <v>80</v>
      </c>
      <c r="S1054" s="2">
        <f t="shared" ref="S1054" si="309">R1054/P1054</f>
        <v>1.5522042910257975E-11</v>
      </c>
      <c r="T1054" s="2">
        <f>AVERAGE($S$1053:S1054)</f>
        <v>3.4924596548080443E-11</v>
      </c>
    </row>
    <row r="1055" spans="1:20" x14ac:dyDescent="0.3">
      <c r="A1055" s="3">
        <v>0.62206888786561887</v>
      </c>
      <c r="B1055">
        <f t="shared" si="290"/>
        <v>1</v>
      </c>
      <c r="C1055" s="1">
        <f t="shared" si="297"/>
        <v>400</v>
      </c>
      <c r="D1055" s="1" t="str">
        <f t="shared" si="291"/>
        <v>NO</v>
      </c>
      <c r="E1055">
        <f t="shared" si="292"/>
        <v>79</v>
      </c>
      <c r="F1055">
        <f t="shared" si="293"/>
        <v>39</v>
      </c>
      <c r="G1055" s="2">
        <f t="shared" si="294"/>
        <v>0.49367088607594939</v>
      </c>
      <c r="H1055" s="1">
        <f t="shared" si="299"/>
        <v>280</v>
      </c>
      <c r="I1055" s="1">
        <f t="shared" si="300"/>
        <v>0</v>
      </c>
      <c r="J1055" s="1">
        <f t="shared" si="301"/>
        <v>0</v>
      </c>
      <c r="K1055" s="1">
        <f t="shared" si="302"/>
        <v>280</v>
      </c>
      <c r="L1055" s="1">
        <f t="shared" si="303"/>
        <v>280</v>
      </c>
      <c r="M1055" s="1">
        <f t="shared" si="298"/>
        <v>155965</v>
      </c>
      <c r="N1055" s="1">
        <f t="shared" si="295"/>
        <v>0</v>
      </c>
      <c r="O1055" s="1">
        <f t="shared" si="296"/>
        <v>0</v>
      </c>
      <c r="P1055" s="1">
        <f t="shared" si="304"/>
        <v>5153960755200</v>
      </c>
      <c r="Q1055" s="1">
        <f t="shared" si="308"/>
        <v>5153960911165</v>
      </c>
      <c r="R1055" s="1">
        <f>SUM($K$1053:K1055)-SUM($I$1053:I1055)</f>
        <v>360</v>
      </c>
      <c r="S1055" s="2">
        <f t="shared" ref="S1055:S1059" si="310">R1055/P1055</f>
        <v>6.9849193096160886E-11</v>
      </c>
      <c r="T1055" s="2">
        <f>AVERAGE($S$1053:S1055)</f>
        <v>4.6566128730773922E-11</v>
      </c>
    </row>
    <row r="1056" spans="1:20" x14ac:dyDescent="0.3">
      <c r="A1056" s="3">
        <v>0.66750288071670805</v>
      </c>
      <c r="B1056">
        <f t="shared" si="290"/>
        <v>1</v>
      </c>
      <c r="C1056" s="1">
        <f t="shared" si="297"/>
        <v>200</v>
      </c>
      <c r="D1056" s="1" t="str">
        <f t="shared" si="291"/>
        <v>NO</v>
      </c>
      <c r="E1056">
        <f t="shared" si="292"/>
        <v>80</v>
      </c>
      <c r="F1056">
        <f t="shared" si="293"/>
        <v>40</v>
      </c>
      <c r="G1056" s="2">
        <f t="shared" si="294"/>
        <v>0.5</v>
      </c>
      <c r="H1056" s="1">
        <f t="shared" si="299"/>
        <v>140</v>
      </c>
      <c r="I1056" s="1">
        <f t="shared" si="300"/>
        <v>0</v>
      </c>
      <c r="J1056" s="1">
        <f t="shared" si="301"/>
        <v>0</v>
      </c>
      <c r="K1056" s="1">
        <f t="shared" si="302"/>
        <v>140</v>
      </c>
      <c r="L1056" s="1">
        <f t="shared" si="303"/>
        <v>420</v>
      </c>
      <c r="M1056" s="1">
        <f t="shared" si="298"/>
        <v>156105</v>
      </c>
      <c r="N1056" s="1">
        <f t="shared" si="295"/>
        <v>0</v>
      </c>
      <c r="O1056" s="1">
        <f t="shared" si="296"/>
        <v>0</v>
      </c>
      <c r="P1056" s="1">
        <f t="shared" si="304"/>
        <v>5153960755200</v>
      </c>
      <c r="Q1056" s="1">
        <f t="shared" si="289"/>
        <v>5153960911305</v>
      </c>
      <c r="R1056" s="1">
        <f>SUM($K$1053:K1056)-SUM($I$1053:I1056)</f>
        <v>500</v>
      </c>
      <c r="S1056" s="2">
        <f t="shared" si="310"/>
        <v>9.701276818911235E-11</v>
      </c>
      <c r="T1056" s="2">
        <f>AVERAGE($S$1053:S1056)</f>
        <v>5.9177788595358527E-11</v>
      </c>
    </row>
    <row r="1057" spans="1:20" x14ac:dyDescent="0.3">
      <c r="A1057" s="3">
        <v>9.2717953585958246E-2</v>
      </c>
      <c r="B1057">
        <f t="shared" si="290"/>
        <v>0</v>
      </c>
      <c r="C1057" s="1">
        <f t="shared" si="297"/>
        <v>100</v>
      </c>
      <c r="D1057" s="1" t="str">
        <f t="shared" si="291"/>
        <v>NO</v>
      </c>
      <c r="E1057">
        <f t="shared" si="292"/>
        <v>81</v>
      </c>
      <c r="F1057">
        <f t="shared" si="293"/>
        <v>40</v>
      </c>
      <c r="G1057" s="2">
        <f t="shared" si="294"/>
        <v>0.49382716049382713</v>
      </c>
      <c r="H1057" s="1">
        <f t="shared" si="299"/>
        <v>0</v>
      </c>
      <c r="I1057" s="1">
        <f t="shared" si="300"/>
        <v>100</v>
      </c>
      <c r="J1057" s="1">
        <f t="shared" si="301"/>
        <v>100</v>
      </c>
      <c r="K1057" s="1">
        <f t="shared" si="302"/>
        <v>0</v>
      </c>
      <c r="L1057" s="1">
        <f t="shared" si="303"/>
        <v>0</v>
      </c>
      <c r="M1057" s="1">
        <f t="shared" si="298"/>
        <v>156005</v>
      </c>
      <c r="N1057" s="1">
        <f t="shared" si="295"/>
        <v>0</v>
      </c>
      <c r="O1057" s="1">
        <f t="shared" si="296"/>
        <v>0</v>
      </c>
      <c r="P1057" s="1">
        <f t="shared" si="304"/>
        <v>5153960755200</v>
      </c>
      <c r="Q1057" s="1">
        <f t="shared" si="289"/>
        <v>5153960911205</v>
      </c>
      <c r="R1057" s="1">
        <f>SUM($K$1053:K1057)-SUM($I$1053:I1057)</f>
        <v>400</v>
      </c>
      <c r="S1057" s="2">
        <f t="shared" si="310"/>
        <v>7.7610214551289872E-11</v>
      </c>
      <c r="T1057" s="2">
        <f>AVERAGE($S$1053:S1057)</f>
        <v>6.2864273786544791E-11</v>
      </c>
    </row>
    <row r="1058" spans="1:20" x14ac:dyDescent="0.3">
      <c r="A1058" s="3">
        <v>0.52367645141694152</v>
      </c>
      <c r="B1058">
        <f t="shared" si="290"/>
        <v>1</v>
      </c>
      <c r="C1058" s="1">
        <f t="shared" si="297"/>
        <v>200</v>
      </c>
      <c r="D1058" s="1" t="str">
        <f t="shared" si="291"/>
        <v>NO</v>
      </c>
      <c r="E1058">
        <f t="shared" si="292"/>
        <v>82</v>
      </c>
      <c r="F1058">
        <f t="shared" si="293"/>
        <v>41</v>
      </c>
      <c r="G1058" s="2">
        <f t="shared" si="294"/>
        <v>0.5</v>
      </c>
      <c r="H1058" s="1">
        <f t="shared" si="299"/>
        <v>140</v>
      </c>
      <c r="I1058" s="1">
        <f t="shared" si="300"/>
        <v>0</v>
      </c>
      <c r="J1058" s="1">
        <f t="shared" si="301"/>
        <v>0</v>
      </c>
      <c r="K1058" s="1">
        <f t="shared" si="302"/>
        <v>140</v>
      </c>
      <c r="L1058" s="1">
        <f t="shared" si="303"/>
        <v>140</v>
      </c>
      <c r="M1058" s="1">
        <f t="shared" si="298"/>
        <v>156145</v>
      </c>
      <c r="N1058" s="1">
        <f t="shared" si="295"/>
        <v>0</v>
      </c>
      <c r="O1058" s="1">
        <f t="shared" si="296"/>
        <v>0</v>
      </c>
      <c r="P1058" s="1">
        <f t="shared" si="304"/>
        <v>5153960755200</v>
      </c>
      <c r="Q1058" s="1">
        <f t="shared" si="289"/>
        <v>5153960911345</v>
      </c>
      <c r="R1058" s="1">
        <f>SUM($K$1053:K1058)-SUM($I$1053:I1058)</f>
        <v>540</v>
      </c>
      <c r="S1058" s="2">
        <f t="shared" si="310"/>
        <v>1.0477378964424134E-10</v>
      </c>
      <c r="T1058" s="2">
        <f>AVERAGE($S$1053:S1058)</f>
        <v>6.9849193096160886E-11</v>
      </c>
    </row>
    <row r="1059" spans="1:20" x14ac:dyDescent="0.3">
      <c r="A1059" s="3">
        <v>0.55431273865252106</v>
      </c>
      <c r="B1059">
        <f t="shared" si="290"/>
        <v>1</v>
      </c>
      <c r="C1059" s="1">
        <f t="shared" si="297"/>
        <v>100</v>
      </c>
      <c r="D1059" s="1" t="str">
        <f t="shared" si="291"/>
        <v>NO</v>
      </c>
      <c r="E1059">
        <f t="shared" si="292"/>
        <v>83</v>
      </c>
      <c r="F1059">
        <f t="shared" si="293"/>
        <v>42</v>
      </c>
      <c r="G1059" s="2">
        <f t="shared" si="294"/>
        <v>0.50602409638554213</v>
      </c>
      <c r="H1059" s="1">
        <f t="shared" si="299"/>
        <v>70</v>
      </c>
      <c r="I1059" s="1">
        <f t="shared" si="300"/>
        <v>0</v>
      </c>
      <c r="J1059" s="1">
        <f t="shared" si="301"/>
        <v>0</v>
      </c>
      <c r="K1059" s="1">
        <f t="shared" si="302"/>
        <v>70</v>
      </c>
      <c r="L1059" s="1">
        <f t="shared" si="303"/>
        <v>210</v>
      </c>
      <c r="M1059" s="1">
        <f t="shared" si="298"/>
        <v>156215</v>
      </c>
      <c r="N1059" s="1">
        <f t="shared" si="295"/>
        <v>0</v>
      </c>
      <c r="O1059" s="1">
        <f t="shared" si="296"/>
        <v>0</v>
      </c>
      <c r="P1059" s="1">
        <f t="shared" si="304"/>
        <v>5153960755200</v>
      </c>
      <c r="Q1059" s="1">
        <f t="shared" si="289"/>
        <v>5153960911415</v>
      </c>
      <c r="R1059" s="1">
        <f>SUM($K$1053:K1059)-SUM($I$1053:I1059)</f>
        <v>610</v>
      </c>
      <c r="S1059" s="2">
        <f t="shared" si="310"/>
        <v>1.1835557719071705E-10</v>
      </c>
      <c r="T1059" s="2">
        <f>AVERAGE($S$1053:S1059)</f>
        <v>7.6778676538240341E-11</v>
      </c>
    </row>
    <row r="1060" spans="1:20" x14ac:dyDescent="0.3">
      <c r="A1060" s="3">
        <v>0.84829614046274471</v>
      </c>
      <c r="B1060">
        <f t="shared" si="290"/>
        <v>1</v>
      </c>
      <c r="C1060" s="1">
        <f t="shared" si="297"/>
        <v>50</v>
      </c>
      <c r="D1060" s="1" t="str">
        <f t="shared" si="291"/>
        <v>NO</v>
      </c>
      <c r="E1060">
        <f t="shared" si="292"/>
        <v>84</v>
      </c>
      <c r="F1060">
        <f t="shared" si="293"/>
        <v>43</v>
      </c>
      <c r="G1060" s="2">
        <f t="shared" si="294"/>
        <v>0.51190476190476186</v>
      </c>
      <c r="H1060" s="1">
        <f t="shared" si="299"/>
        <v>35</v>
      </c>
      <c r="I1060" s="1">
        <f t="shared" si="300"/>
        <v>0</v>
      </c>
      <c r="J1060" s="1">
        <f t="shared" si="301"/>
        <v>0</v>
      </c>
      <c r="K1060" s="1">
        <f t="shared" si="302"/>
        <v>35</v>
      </c>
      <c r="L1060" s="1">
        <f t="shared" si="303"/>
        <v>245</v>
      </c>
      <c r="M1060" s="1">
        <f t="shared" si="298"/>
        <v>156250</v>
      </c>
      <c r="N1060" s="1">
        <f t="shared" si="295"/>
        <v>0</v>
      </c>
      <c r="O1060" s="1">
        <f t="shared" si="296"/>
        <v>0</v>
      </c>
      <c r="P1060" s="1">
        <f t="shared" si="304"/>
        <v>5153960755200</v>
      </c>
      <c r="Q1060" s="1">
        <f>P1060+M1060</f>
        <v>5153960911450</v>
      </c>
      <c r="R1060" s="1">
        <f>K1060-I1060</f>
        <v>35</v>
      </c>
      <c r="S1060" s="2">
        <f>R1060/P1060</f>
        <v>6.7908937732378643E-12</v>
      </c>
    </row>
    <row r="1061" spans="1:20" x14ac:dyDescent="0.3">
      <c r="A1061" s="3">
        <v>0.82013287165113502</v>
      </c>
      <c r="B1061">
        <f t="shared" si="290"/>
        <v>1</v>
      </c>
      <c r="C1061" s="1">
        <f t="shared" si="297"/>
        <v>25</v>
      </c>
      <c r="D1061" s="1" t="str">
        <f t="shared" si="291"/>
        <v>NO</v>
      </c>
      <c r="E1061">
        <f t="shared" si="292"/>
        <v>85</v>
      </c>
      <c r="F1061">
        <f t="shared" si="293"/>
        <v>44</v>
      </c>
      <c r="G1061" s="2">
        <f t="shared" si="294"/>
        <v>0.51764705882352946</v>
      </c>
      <c r="H1061" s="1">
        <f t="shared" si="299"/>
        <v>17.5</v>
      </c>
      <c r="I1061" s="1">
        <f t="shared" si="300"/>
        <v>0</v>
      </c>
      <c r="J1061" s="1">
        <f t="shared" si="301"/>
        <v>0</v>
      </c>
      <c r="K1061" s="1">
        <f t="shared" si="302"/>
        <v>17.5</v>
      </c>
      <c r="L1061" s="1">
        <f t="shared" si="303"/>
        <v>262.5</v>
      </c>
      <c r="M1061" s="1">
        <f t="shared" si="298"/>
        <v>156267.5</v>
      </c>
      <c r="N1061" s="1">
        <f t="shared" si="295"/>
        <v>0</v>
      </c>
      <c r="O1061" s="1">
        <f t="shared" si="296"/>
        <v>0</v>
      </c>
      <c r="P1061" s="1">
        <f t="shared" si="304"/>
        <v>5153960755200</v>
      </c>
      <c r="Q1061" s="1">
        <f t="shared" ref="Q1061" si="311">P1061+M1061</f>
        <v>5153960911467.5</v>
      </c>
      <c r="R1061" s="1">
        <f>SUM($K$1060:K1061)-SUM($I$1060:I1061)</f>
        <v>52.5</v>
      </c>
      <c r="S1061" s="2">
        <f t="shared" ref="S1061" si="312">R1061/P1061</f>
        <v>1.0186340659856796E-11</v>
      </c>
      <c r="T1061" s="2">
        <f>AVERAGE($S$1060:S1061)</f>
        <v>8.4886172165473291E-12</v>
      </c>
    </row>
    <row r="1062" spans="1:20" x14ac:dyDescent="0.3">
      <c r="A1062" s="3">
        <v>0.59061587453582787</v>
      </c>
      <c r="B1062">
        <f t="shared" si="290"/>
        <v>1</v>
      </c>
      <c r="C1062" s="1">
        <f t="shared" si="297"/>
        <v>12.5</v>
      </c>
      <c r="D1062" s="1" t="str">
        <f t="shared" si="291"/>
        <v>YES</v>
      </c>
      <c r="E1062">
        <f t="shared" si="292"/>
        <v>86</v>
      </c>
      <c r="F1062">
        <f t="shared" si="293"/>
        <v>45</v>
      </c>
      <c r="G1062" s="2">
        <f t="shared" si="294"/>
        <v>0.52325581395348841</v>
      </c>
      <c r="H1062" s="1">
        <f t="shared" si="299"/>
        <v>8.75</v>
      </c>
      <c r="I1062" s="1">
        <f t="shared" si="300"/>
        <v>0</v>
      </c>
      <c r="J1062" s="1">
        <f t="shared" si="301"/>
        <v>0</v>
      </c>
      <c r="K1062" s="1">
        <f t="shared" si="302"/>
        <v>8.75</v>
      </c>
      <c r="L1062" s="1">
        <f t="shared" si="303"/>
        <v>271.25</v>
      </c>
      <c r="M1062" s="1">
        <f t="shared" si="298"/>
        <v>156276.25</v>
      </c>
      <c r="N1062" s="1">
        <f t="shared" si="295"/>
        <v>0</v>
      </c>
      <c r="O1062" s="1">
        <f t="shared" si="296"/>
        <v>0</v>
      </c>
      <c r="P1062" s="1">
        <f t="shared" si="304"/>
        <v>5153960755200</v>
      </c>
      <c r="Q1062" s="1">
        <f>P1062+M1062</f>
        <v>5153960911476.25</v>
      </c>
      <c r="R1062" s="1">
        <f>K1062-I1062</f>
        <v>8.75</v>
      </c>
      <c r="S1062" s="2">
        <f>R1062/P1062</f>
        <v>1.6977234433094661E-12</v>
      </c>
    </row>
    <row r="1063" spans="1:20" x14ac:dyDescent="0.3">
      <c r="A1063" s="3">
        <v>0.79114936894316024</v>
      </c>
      <c r="B1063">
        <f t="shared" si="290"/>
        <v>1</v>
      </c>
      <c r="C1063" s="1">
        <f t="shared" si="297"/>
        <v>100</v>
      </c>
      <c r="D1063" s="1" t="str">
        <f t="shared" si="291"/>
        <v>NO</v>
      </c>
      <c r="E1063">
        <f t="shared" si="292"/>
        <v>1</v>
      </c>
      <c r="F1063">
        <f t="shared" si="293"/>
        <v>1</v>
      </c>
      <c r="G1063" s="2">
        <f t="shared" si="294"/>
        <v>1</v>
      </c>
      <c r="H1063" s="1">
        <f t="shared" si="299"/>
        <v>70</v>
      </c>
      <c r="I1063" s="1">
        <f t="shared" si="300"/>
        <v>0</v>
      </c>
      <c r="J1063" s="1">
        <f t="shared" si="301"/>
        <v>0</v>
      </c>
      <c r="K1063" s="1">
        <f t="shared" si="302"/>
        <v>70</v>
      </c>
      <c r="L1063" s="1">
        <f t="shared" si="303"/>
        <v>341.25</v>
      </c>
      <c r="M1063" s="1">
        <f t="shared" si="298"/>
        <v>156346.25</v>
      </c>
      <c r="N1063" s="1">
        <f t="shared" si="295"/>
        <v>0</v>
      </c>
      <c r="O1063" s="1">
        <f t="shared" si="296"/>
        <v>0</v>
      </c>
      <c r="P1063" s="1">
        <f t="shared" si="304"/>
        <v>5153960755200</v>
      </c>
      <c r="Q1063" s="1">
        <f t="shared" ref="Q1063" si="313">P1063+M1063</f>
        <v>5153960911546.25</v>
      </c>
      <c r="R1063" s="1">
        <f>SUM($K$1062:K1063)-SUM($I$1062:I1063)</f>
        <v>78.75</v>
      </c>
      <c r="S1063" s="2">
        <f t="shared" ref="S1063" si="314">R1063/P1063</f>
        <v>1.5279510989785195E-11</v>
      </c>
      <c r="T1063" s="2">
        <f>AVERAGE($S$1062:S1063)</f>
        <v>8.4886172165473308E-12</v>
      </c>
    </row>
    <row r="1064" spans="1:20" x14ac:dyDescent="0.3">
      <c r="A1064" s="3">
        <v>0.41517556473217188</v>
      </c>
      <c r="B1064">
        <f t="shared" si="290"/>
        <v>0</v>
      </c>
      <c r="C1064" s="1">
        <f t="shared" si="297"/>
        <v>50</v>
      </c>
      <c r="D1064" s="1" t="str">
        <f t="shared" si="291"/>
        <v>NO</v>
      </c>
      <c r="E1064">
        <f t="shared" si="292"/>
        <v>2</v>
      </c>
      <c r="F1064">
        <f t="shared" si="293"/>
        <v>1</v>
      </c>
      <c r="G1064" s="2">
        <f t="shared" si="294"/>
        <v>0.5</v>
      </c>
      <c r="H1064" s="1">
        <f t="shared" si="299"/>
        <v>0</v>
      </c>
      <c r="I1064" s="1">
        <f t="shared" si="300"/>
        <v>50</v>
      </c>
      <c r="J1064" s="1">
        <f t="shared" si="301"/>
        <v>50</v>
      </c>
      <c r="K1064" s="1">
        <f t="shared" si="302"/>
        <v>0</v>
      </c>
      <c r="L1064" s="1">
        <f t="shared" si="303"/>
        <v>0</v>
      </c>
      <c r="M1064" s="1">
        <f t="shared" si="298"/>
        <v>156296.25</v>
      </c>
      <c r="N1064" s="1">
        <f t="shared" si="295"/>
        <v>0</v>
      </c>
      <c r="O1064" s="1">
        <f t="shared" si="296"/>
        <v>0</v>
      </c>
      <c r="P1064" s="1">
        <f t="shared" si="304"/>
        <v>5153960755200</v>
      </c>
      <c r="Q1064" s="1">
        <f>P1064+M1064</f>
        <v>5153960911496.25</v>
      </c>
      <c r="R1064" s="1">
        <f>K1064-I1064</f>
        <v>-50</v>
      </c>
      <c r="S1064" s="2">
        <f>R1064/P1064</f>
        <v>-9.701276818911234E-12</v>
      </c>
    </row>
    <row r="1065" spans="1:20" x14ac:dyDescent="0.3">
      <c r="A1065" s="3">
        <v>0.35656078192718677</v>
      </c>
      <c r="B1065">
        <f t="shared" si="290"/>
        <v>0</v>
      </c>
      <c r="C1065" s="1">
        <f t="shared" si="297"/>
        <v>100</v>
      </c>
      <c r="D1065" s="1" t="str">
        <f t="shared" si="291"/>
        <v>NO</v>
      </c>
      <c r="E1065">
        <f t="shared" si="292"/>
        <v>3</v>
      </c>
      <c r="F1065">
        <f t="shared" si="293"/>
        <v>1</v>
      </c>
      <c r="G1065" s="2">
        <f t="shared" si="294"/>
        <v>0.33333333333333331</v>
      </c>
      <c r="H1065" s="1">
        <f t="shared" si="299"/>
        <v>0</v>
      </c>
      <c r="I1065" s="1">
        <f t="shared" si="300"/>
        <v>100</v>
      </c>
      <c r="J1065" s="1">
        <f t="shared" si="301"/>
        <v>150</v>
      </c>
      <c r="K1065" s="1">
        <f t="shared" si="302"/>
        <v>0</v>
      </c>
      <c r="L1065" s="1">
        <f t="shared" si="303"/>
        <v>0</v>
      </c>
      <c r="M1065" s="1">
        <f t="shared" si="298"/>
        <v>156196.25</v>
      </c>
      <c r="N1065" s="1">
        <f t="shared" si="295"/>
        <v>0</v>
      </c>
      <c r="O1065" s="1">
        <f t="shared" si="296"/>
        <v>0</v>
      </c>
      <c r="P1065" s="1">
        <f t="shared" si="304"/>
        <v>5153960755200</v>
      </c>
      <c r="Q1065" s="1">
        <f t="shared" ref="Q1065:Q1066" si="315">P1065+M1065</f>
        <v>5153960911396.25</v>
      </c>
      <c r="R1065" s="1">
        <f>SUM($K$1064:K1065)-SUM($I$1064:I1065)</f>
        <v>-150</v>
      </c>
      <c r="S1065" s="2">
        <f t="shared" ref="S1065" si="316">R1065/P1065</f>
        <v>-2.9103830456733704E-11</v>
      </c>
      <c r="T1065" s="2">
        <f>AVERAGE($S$1064:S1065)</f>
        <v>-1.9402553637822468E-11</v>
      </c>
    </row>
    <row r="1066" spans="1:20" x14ac:dyDescent="0.3">
      <c r="A1066" s="3">
        <v>0.99785978541195575</v>
      </c>
      <c r="B1066">
        <f t="shared" si="290"/>
        <v>1</v>
      </c>
      <c r="C1066" s="1">
        <f t="shared" si="297"/>
        <v>200</v>
      </c>
      <c r="D1066" s="1" t="str">
        <f t="shared" si="291"/>
        <v>NO</v>
      </c>
      <c r="E1066">
        <f t="shared" si="292"/>
        <v>4</v>
      </c>
      <c r="F1066">
        <f t="shared" si="293"/>
        <v>2</v>
      </c>
      <c r="G1066" s="2">
        <f t="shared" si="294"/>
        <v>0.5</v>
      </c>
      <c r="H1066" s="1">
        <f t="shared" si="299"/>
        <v>140</v>
      </c>
      <c r="I1066" s="1">
        <f t="shared" si="300"/>
        <v>0</v>
      </c>
      <c r="J1066" s="1">
        <f t="shared" si="301"/>
        <v>0</v>
      </c>
      <c r="K1066" s="1">
        <f t="shared" si="302"/>
        <v>140</v>
      </c>
      <c r="L1066" s="1">
        <f t="shared" si="303"/>
        <v>140</v>
      </c>
      <c r="M1066" s="1">
        <f t="shared" si="298"/>
        <v>156336.25</v>
      </c>
      <c r="N1066" s="1">
        <f t="shared" si="295"/>
        <v>0</v>
      </c>
      <c r="O1066" s="1">
        <f t="shared" si="296"/>
        <v>0</v>
      </c>
      <c r="P1066" s="1">
        <f t="shared" si="304"/>
        <v>5153960755200</v>
      </c>
      <c r="Q1066" s="1">
        <f t="shared" si="315"/>
        <v>5153960911536.25</v>
      </c>
      <c r="R1066" s="1">
        <f>SUM($K$1064:K1066)-SUM($I$1064:I1066)</f>
        <v>-10</v>
      </c>
      <c r="S1066" s="2">
        <f t="shared" ref="S1066:S1111" si="317">R1066/P1066</f>
        <v>-1.9402553637822469E-12</v>
      </c>
      <c r="T1066" s="2">
        <f>AVERAGE($S$1064:S1066)</f>
        <v>-1.3581787546475727E-11</v>
      </c>
    </row>
    <row r="1067" spans="1:20" x14ac:dyDescent="0.3">
      <c r="A1067" s="3">
        <v>0.11655126674487559</v>
      </c>
      <c r="B1067">
        <f t="shared" si="290"/>
        <v>0</v>
      </c>
      <c r="C1067" s="1">
        <f t="shared" si="297"/>
        <v>100</v>
      </c>
      <c r="D1067" s="1" t="str">
        <f t="shared" si="291"/>
        <v>NO</v>
      </c>
      <c r="E1067">
        <f t="shared" si="292"/>
        <v>5</v>
      </c>
      <c r="F1067">
        <f t="shared" si="293"/>
        <v>2</v>
      </c>
      <c r="G1067" s="2">
        <f t="shared" si="294"/>
        <v>0.4</v>
      </c>
      <c r="H1067" s="1">
        <f t="shared" si="299"/>
        <v>0</v>
      </c>
      <c r="I1067" s="1">
        <f t="shared" si="300"/>
        <v>100</v>
      </c>
      <c r="J1067" s="1">
        <f t="shared" si="301"/>
        <v>100</v>
      </c>
      <c r="K1067" s="1">
        <f t="shared" si="302"/>
        <v>0</v>
      </c>
      <c r="L1067" s="1">
        <f t="shared" si="303"/>
        <v>0</v>
      </c>
      <c r="M1067" s="1">
        <f t="shared" si="298"/>
        <v>156236.25</v>
      </c>
      <c r="N1067" s="1">
        <f t="shared" si="295"/>
        <v>0</v>
      </c>
      <c r="O1067" s="1">
        <f t="shared" si="296"/>
        <v>0</v>
      </c>
      <c r="P1067" s="1">
        <f t="shared" si="304"/>
        <v>5153960755200</v>
      </c>
      <c r="Q1067" s="1">
        <f t="shared" ref="Q1067:Q1129" si="318">P1067+M1067</f>
        <v>5153960911436.25</v>
      </c>
      <c r="R1067" s="1">
        <f>SUM($K$1064:K1067)-SUM($I$1064:I1067)</f>
        <v>-110</v>
      </c>
      <c r="S1067" s="2">
        <f t="shared" si="317"/>
        <v>-2.1342809001604714E-11</v>
      </c>
      <c r="T1067" s="2">
        <f>AVERAGE($S$1064:S1067)</f>
        <v>-1.5522042910257975E-11</v>
      </c>
    </row>
    <row r="1068" spans="1:20" x14ac:dyDescent="0.3">
      <c r="A1068" s="3">
        <v>0.15331202160505575</v>
      </c>
      <c r="B1068">
        <f t="shared" si="290"/>
        <v>0</v>
      </c>
      <c r="C1068" s="1">
        <f t="shared" si="297"/>
        <v>200</v>
      </c>
      <c r="D1068" s="1" t="str">
        <f t="shared" si="291"/>
        <v>NO</v>
      </c>
      <c r="E1068">
        <f t="shared" si="292"/>
        <v>6</v>
      </c>
      <c r="F1068">
        <f t="shared" si="293"/>
        <v>2</v>
      </c>
      <c r="G1068" s="2">
        <f t="shared" si="294"/>
        <v>0.33333333333333331</v>
      </c>
      <c r="H1068" s="1">
        <f t="shared" si="299"/>
        <v>0</v>
      </c>
      <c r="I1068" s="1">
        <f t="shared" si="300"/>
        <v>200</v>
      </c>
      <c r="J1068" s="1">
        <f t="shared" si="301"/>
        <v>300</v>
      </c>
      <c r="K1068" s="1">
        <f t="shared" si="302"/>
        <v>0</v>
      </c>
      <c r="L1068" s="1">
        <f t="shared" si="303"/>
        <v>0</v>
      </c>
      <c r="M1068" s="1">
        <f t="shared" si="298"/>
        <v>156036.25</v>
      </c>
      <c r="N1068" s="1">
        <f t="shared" si="295"/>
        <v>0</v>
      </c>
      <c r="O1068" s="1">
        <f t="shared" si="296"/>
        <v>0</v>
      </c>
      <c r="P1068" s="1">
        <f t="shared" si="304"/>
        <v>5153960755200</v>
      </c>
      <c r="Q1068" s="1">
        <f t="shared" si="318"/>
        <v>5153960911236.25</v>
      </c>
      <c r="R1068" s="1">
        <f>SUM($K$1064:K1068)-SUM($I$1064:I1068)</f>
        <v>-310</v>
      </c>
      <c r="S1068" s="2">
        <f t="shared" si="317"/>
        <v>-6.014791627724966E-11</v>
      </c>
      <c r="T1068" s="2">
        <f>AVERAGE($S$1064:S1068)</f>
        <v>-2.4447217583656313E-11</v>
      </c>
    </row>
    <row r="1069" spans="1:20" x14ac:dyDescent="0.3">
      <c r="A1069" s="3">
        <v>0.49122734506594978</v>
      </c>
      <c r="B1069">
        <f t="shared" si="290"/>
        <v>0</v>
      </c>
      <c r="C1069" s="1">
        <f t="shared" si="297"/>
        <v>400</v>
      </c>
      <c r="D1069" s="1" t="str">
        <f t="shared" si="291"/>
        <v>NO</v>
      </c>
      <c r="E1069">
        <f t="shared" si="292"/>
        <v>7</v>
      </c>
      <c r="F1069">
        <f t="shared" si="293"/>
        <v>2</v>
      </c>
      <c r="G1069" s="2">
        <f t="shared" si="294"/>
        <v>0.2857142857142857</v>
      </c>
      <c r="H1069" s="1">
        <f t="shared" si="299"/>
        <v>0</v>
      </c>
      <c r="I1069" s="1">
        <f t="shared" si="300"/>
        <v>400</v>
      </c>
      <c r="J1069" s="1">
        <f t="shared" si="301"/>
        <v>700</v>
      </c>
      <c r="K1069" s="1">
        <f t="shared" si="302"/>
        <v>0</v>
      </c>
      <c r="L1069" s="1">
        <f t="shared" si="303"/>
        <v>0</v>
      </c>
      <c r="M1069" s="1">
        <f t="shared" si="298"/>
        <v>155636.25</v>
      </c>
      <c r="N1069" s="1">
        <f t="shared" si="295"/>
        <v>0</v>
      </c>
      <c r="O1069" s="1">
        <f t="shared" si="296"/>
        <v>0</v>
      </c>
      <c r="P1069" s="1">
        <f t="shared" si="304"/>
        <v>5153960755200</v>
      </c>
      <c r="Q1069" s="1">
        <f t="shared" si="318"/>
        <v>5153960910836.25</v>
      </c>
      <c r="R1069" s="1">
        <f>SUM($K$1064:K1069)-SUM($I$1064:I1069)</f>
        <v>-710</v>
      </c>
      <c r="S1069" s="2">
        <f t="shared" si="317"/>
        <v>-1.3775813082853953E-10</v>
      </c>
      <c r="T1069" s="2">
        <f>AVERAGE($S$1064:S1069)</f>
        <v>-4.3332369791136849E-11</v>
      </c>
    </row>
    <row r="1070" spans="1:20" x14ac:dyDescent="0.3">
      <c r="A1070" s="3">
        <v>0.92164265841228588</v>
      </c>
      <c r="B1070">
        <f t="shared" si="290"/>
        <v>1</v>
      </c>
      <c r="C1070" s="1">
        <f t="shared" si="297"/>
        <v>800</v>
      </c>
      <c r="D1070" s="1" t="str">
        <f t="shared" si="291"/>
        <v>NO</v>
      </c>
      <c r="E1070">
        <f t="shared" si="292"/>
        <v>8</v>
      </c>
      <c r="F1070">
        <f t="shared" si="293"/>
        <v>3</v>
      </c>
      <c r="G1070" s="2">
        <f t="shared" si="294"/>
        <v>0.375</v>
      </c>
      <c r="H1070" s="1">
        <f t="shared" si="299"/>
        <v>560</v>
      </c>
      <c r="I1070" s="1">
        <f t="shared" si="300"/>
        <v>0</v>
      </c>
      <c r="J1070" s="1">
        <f t="shared" si="301"/>
        <v>0</v>
      </c>
      <c r="K1070" s="1">
        <f t="shared" si="302"/>
        <v>560</v>
      </c>
      <c r="L1070" s="1">
        <f t="shared" si="303"/>
        <v>560</v>
      </c>
      <c r="M1070" s="1">
        <f t="shared" si="298"/>
        <v>156196.25</v>
      </c>
      <c r="N1070" s="1">
        <f t="shared" si="295"/>
        <v>0</v>
      </c>
      <c r="O1070" s="1">
        <f t="shared" si="296"/>
        <v>0</v>
      </c>
      <c r="P1070" s="1">
        <f t="shared" si="304"/>
        <v>5153960755200</v>
      </c>
      <c r="Q1070" s="1">
        <f t="shared" si="318"/>
        <v>5153960911396.25</v>
      </c>
      <c r="R1070" s="1">
        <f>SUM($K$1064:K1070)-SUM($I$1064:I1070)</f>
        <v>-150</v>
      </c>
      <c r="S1070" s="2">
        <f t="shared" si="317"/>
        <v>-2.9103830456733704E-11</v>
      </c>
      <c r="T1070" s="2">
        <f>AVERAGE($S$1064:S1070)</f>
        <v>-4.1299721314793543E-11</v>
      </c>
    </row>
    <row r="1071" spans="1:20" x14ac:dyDescent="0.3">
      <c r="A1071" s="3">
        <v>0.49279557041099042</v>
      </c>
      <c r="B1071">
        <f t="shared" si="290"/>
        <v>0</v>
      </c>
      <c r="C1071" s="1">
        <f t="shared" si="297"/>
        <v>400</v>
      </c>
      <c r="D1071" s="1" t="str">
        <f t="shared" si="291"/>
        <v>NO</v>
      </c>
      <c r="E1071">
        <f t="shared" si="292"/>
        <v>9</v>
      </c>
      <c r="F1071">
        <f t="shared" si="293"/>
        <v>3</v>
      </c>
      <c r="G1071" s="2">
        <f t="shared" si="294"/>
        <v>0.33333333333333331</v>
      </c>
      <c r="H1071" s="1">
        <f t="shared" si="299"/>
        <v>0</v>
      </c>
      <c r="I1071" s="1">
        <f t="shared" si="300"/>
        <v>400</v>
      </c>
      <c r="J1071" s="1">
        <f t="shared" si="301"/>
        <v>400</v>
      </c>
      <c r="K1071" s="1">
        <f t="shared" si="302"/>
        <v>0</v>
      </c>
      <c r="L1071" s="1">
        <f t="shared" si="303"/>
        <v>0</v>
      </c>
      <c r="M1071" s="1">
        <f t="shared" si="298"/>
        <v>155796.25</v>
      </c>
      <c r="N1071" s="1">
        <f t="shared" si="295"/>
        <v>0</v>
      </c>
      <c r="O1071" s="1">
        <f t="shared" si="296"/>
        <v>0</v>
      </c>
      <c r="P1071" s="1">
        <f t="shared" si="304"/>
        <v>5153960755200</v>
      </c>
      <c r="Q1071" s="1">
        <f t="shared" si="318"/>
        <v>5153960910996.25</v>
      </c>
      <c r="R1071" s="1">
        <f>SUM($K$1064:K1071)-SUM($I$1064:I1071)</f>
        <v>-550</v>
      </c>
      <c r="S1071" s="2">
        <f t="shared" si="317"/>
        <v>-1.0671404500802358E-10</v>
      </c>
      <c r="T1071" s="2">
        <f>AVERAGE($S$1064:S1071)</f>
        <v>-4.9476511776447295E-11</v>
      </c>
    </row>
    <row r="1072" spans="1:20" x14ac:dyDescent="0.3">
      <c r="A1072" s="3">
        <v>0.79586673044743039</v>
      </c>
      <c r="B1072">
        <f t="shared" si="290"/>
        <v>1</v>
      </c>
      <c r="C1072" s="1">
        <f t="shared" si="297"/>
        <v>800</v>
      </c>
      <c r="D1072" s="1" t="str">
        <f t="shared" si="291"/>
        <v>NO</v>
      </c>
      <c r="E1072">
        <f t="shared" si="292"/>
        <v>10</v>
      </c>
      <c r="F1072">
        <f t="shared" si="293"/>
        <v>4</v>
      </c>
      <c r="G1072" s="2">
        <f t="shared" si="294"/>
        <v>0.4</v>
      </c>
      <c r="H1072" s="1">
        <f t="shared" si="299"/>
        <v>560</v>
      </c>
      <c r="I1072" s="1">
        <f t="shared" si="300"/>
        <v>0</v>
      </c>
      <c r="J1072" s="1">
        <f t="shared" si="301"/>
        <v>0</v>
      </c>
      <c r="K1072" s="1">
        <f t="shared" si="302"/>
        <v>560</v>
      </c>
      <c r="L1072" s="1">
        <f t="shared" si="303"/>
        <v>560</v>
      </c>
      <c r="M1072" s="1">
        <f t="shared" si="298"/>
        <v>156356.25</v>
      </c>
      <c r="N1072" s="1">
        <f t="shared" si="295"/>
        <v>0</v>
      </c>
      <c r="O1072" s="1">
        <f t="shared" si="296"/>
        <v>0</v>
      </c>
      <c r="P1072" s="1">
        <f t="shared" si="304"/>
        <v>5153960755200</v>
      </c>
      <c r="Q1072" s="1">
        <f t="shared" si="318"/>
        <v>5153960911556.25</v>
      </c>
      <c r="R1072" s="1">
        <f>SUM($K$1064:K1072)-SUM($I$1064:I1072)</f>
        <v>10</v>
      </c>
      <c r="S1072" s="2">
        <f t="shared" si="317"/>
        <v>1.9402553637822469E-12</v>
      </c>
      <c r="T1072" s="2">
        <f>AVERAGE($S$1064:S1072)</f>
        <v>-4.3763537649755126E-11</v>
      </c>
    </row>
    <row r="1073" spans="1:20" x14ac:dyDescent="0.3">
      <c r="A1073" s="3">
        <v>0.89657933896453734</v>
      </c>
      <c r="B1073">
        <f t="shared" si="290"/>
        <v>1</v>
      </c>
      <c r="C1073" s="1">
        <f t="shared" si="297"/>
        <v>400</v>
      </c>
      <c r="D1073" s="1" t="str">
        <f t="shared" si="291"/>
        <v>NO</v>
      </c>
      <c r="E1073">
        <f t="shared" si="292"/>
        <v>11</v>
      </c>
      <c r="F1073">
        <f t="shared" si="293"/>
        <v>5</v>
      </c>
      <c r="G1073" s="2">
        <f t="shared" si="294"/>
        <v>0.45454545454545453</v>
      </c>
      <c r="H1073" s="1">
        <f t="shared" si="299"/>
        <v>280</v>
      </c>
      <c r="I1073" s="1">
        <f t="shared" si="300"/>
        <v>0</v>
      </c>
      <c r="J1073" s="1">
        <f t="shared" si="301"/>
        <v>0</v>
      </c>
      <c r="K1073" s="1">
        <f t="shared" si="302"/>
        <v>280</v>
      </c>
      <c r="L1073" s="1">
        <f t="shared" si="303"/>
        <v>840</v>
      </c>
      <c r="M1073" s="1">
        <f t="shared" si="298"/>
        <v>156636.25</v>
      </c>
      <c r="N1073" s="1">
        <f t="shared" si="295"/>
        <v>0</v>
      </c>
      <c r="O1073" s="1">
        <f t="shared" si="296"/>
        <v>0</v>
      </c>
      <c r="P1073" s="1">
        <f t="shared" si="304"/>
        <v>5153960755200</v>
      </c>
      <c r="Q1073" s="1">
        <f t="shared" si="318"/>
        <v>5153960911836.25</v>
      </c>
      <c r="R1073" s="1">
        <f>SUM($K$1064:K1073)-SUM($I$1064:I1073)</f>
        <v>290</v>
      </c>
      <c r="S1073" s="2">
        <f t="shared" si="317"/>
        <v>5.6267405549685161E-11</v>
      </c>
      <c r="T1073" s="2">
        <f>AVERAGE($S$1064:S1073)</f>
        <v>-3.3760443329811094E-11</v>
      </c>
    </row>
    <row r="1074" spans="1:20" x14ac:dyDescent="0.3">
      <c r="A1074" s="3">
        <v>0.71681154637865774</v>
      </c>
      <c r="B1074">
        <f t="shared" si="290"/>
        <v>1</v>
      </c>
      <c r="C1074" s="1">
        <f t="shared" si="297"/>
        <v>200</v>
      </c>
      <c r="D1074" s="1" t="str">
        <f t="shared" si="291"/>
        <v>NO</v>
      </c>
      <c r="E1074">
        <f t="shared" si="292"/>
        <v>12</v>
      </c>
      <c r="F1074">
        <f t="shared" si="293"/>
        <v>6</v>
      </c>
      <c r="G1074" s="2">
        <f t="shared" si="294"/>
        <v>0.5</v>
      </c>
      <c r="H1074" s="1">
        <f t="shared" si="299"/>
        <v>140</v>
      </c>
      <c r="I1074" s="1">
        <f t="shared" si="300"/>
        <v>0</v>
      </c>
      <c r="J1074" s="1">
        <f t="shared" si="301"/>
        <v>0</v>
      </c>
      <c r="K1074" s="1">
        <f t="shared" si="302"/>
        <v>140</v>
      </c>
      <c r="L1074" s="1">
        <f t="shared" si="303"/>
        <v>980</v>
      </c>
      <c r="M1074" s="1">
        <f t="shared" si="298"/>
        <v>156776.25</v>
      </c>
      <c r="N1074" s="1">
        <f t="shared" si="295"/>
        <v>0</v>
      </c>
      <c r="O1074" s="1">
        <f t="shared" si="296"/>
        <v>0</v>
      </c>
      <c r="P1074" s="1">
        <f t="shared" si="304"/>
        <v>5153960755200</v>
      </c>
      <c r="Q1074" s="1">
        <f t="shared" si="318"/>
        <v>5153960911976.25</v>
      </c>
      <c r="R1074" s="1">
        <f>SUM($K$1064:K1074)-SUM($I$1064:I1074)</f>
        <v>430</v>
      </c>
      <c r="S1074" s="2">
        <f t="shared" si="317"/>
        <v>8.3430980642636618E-11</v>
      </c>
      <c r="T1074" s="2">
        <f>AVERAGE($S$1064:S1074)</f>
        <v>-2.3106677514134028E-11</v>
      </c>
    </row>
    <row r="1075" spans="1:20" x14ac:dyDescent="0.3">
      <c r="A1075" s="3">
        <v>2.1246615298597282E-2</v>
      </c>
      <c r="B1075">
        <f t="shared" si="290"/>
        <v>0</v>
      </c>
      <c r="C1075" s="1">
        <f t="shared" si="297"/>
        <v>100</v>
      </c>
      <c r="D1075" s="1" t="str">
        <f t="shared" si="291"/>
        <v>NO</v>
      </c>
      <c r="E1075">
        <f t="shared" si="292"/>
        <v>13</v>
      </c>
      <c r="F1075">
        <f t="shared" si="293"/>
        <v>6</v>
      </c>
      <c r="G1075" s="2">
        <f t="shared" si="294"/>
        <v>0.46153846153846156</v>
      </c>
      <c r="H1075" s="1">
        <f t="shared" si="299"/>
        <v>0</v>
      </c>
      <c r="I1075" s="1">
        <f t="shared" si="300"/>
        <v>100</v>
      </c>
      <c r="J1075" s="1">
        <f t="shared" si="301"/>
        <v>100</v>
      </c>
      <c r="K1075" s="1">
        <f t="shared" si="302"/>
        <v>0</v>
      </c>
      <c r="L1075" s="1">
        <f t="shared" si="303"/>
        <v>0</v>
      </c>
      <c r="M1075" s="1">
        <f t="shared" si="298"/>
        <v>156676.25</v>
      </c>
      <c r="N1075" s="1">
        <f t="shared" si="295"/>
        <v>0</v>
      </c>
      <c r="O1075" s="1">
        <f t="shared" si="296"/>
        <v>0</v>
      </c>
      <c r="P1075" s="1">
        <f t="shared" si="304"/>
        <v>5153960755200</v>
      </c>
      <c r="Q1075" s="1">
        <f t="shared" si="318"/>
        <v>5153960911876.25</v>
      </c>
      <c r="R1075" s="1">
        <f>SUM($K$1064:K1075)-SUM($I$1064:I1075)</f>
        <v>330</v>
      </c>
      <c r="S1075" s="2">
        <f t="shared" si="317"/>
        <v>6.4028427004814153E-11</v>
      </c>
      <c r="T1075" s="2">
        <f>AVERAGE($S$1064:S1075)</f>
        <v>-1.5845418804221682E-11</v>
      </c>
    </row>
    <row r="1076" spans="1:20" x14ac:dyDescent="0.3">
      <c r="A1076" s="3">
        <v>8.8999166039737343E-2</v>
      </c>
      <c r="B1076">
        <f t="shared" si="290"/>
        <v>0</v>
      </c>
      <c r="C1076" s="1">
        <f t="shared" si="297"/>
        <v>200</v>
      </c>
      <c r="D1076" s="1" t="str">
        <f t="shared" si="291"/>
        <v>NO</v>
      </c>
      <c r="E1076">
        <f t="shared" si="292"/>
        <v>14</v>
      </c>
      <c r="F1076">
        <f t="shared" si="293"/>
        <v>6</v>
      </c>
      <c r="G1076" s="2">
        <f t="shared" si="294"/>
        <v>0.42857142857142855</v>
      </c>
      <c r="H1076" s="1">
        <f t="shared" si="299"/>
        <v>0</v>
      </c>
      <c r="I1076" s="1">
        <f t="shared" si="300"/>
        <v>200</v>
      </c>
      <c r="J1076" s="1">
        <f t="shared" si="301"/>
        <v>300</v>
      </c>
      <c r="K1076" s="1">
        <f t="shared" si="302"/>
        <v>0</v>
      </c>
      <c r="L1076" s="1">
        <f t="shared" si="303"/>
        <v>0</v>
      </c>
      <c r="M1076" s="1">
        <f t="shared" si="298"/>
        <v>156476.25</v>
      </c>
      <c r="N1076" s="1">
        <f t="shared" si="295"/>
        <v>0</v>
      </c>
      <c r="O1076" s="1">
        <f t="shared" si="296"/>
        <v>0</v>
      </c>
      <c r="P1076" s="1">
        <f t="shared" si="304"/>
        <v>5153960755200</v>
      </c>
      <c r="Q1076" s="1">
        <f t="shared" si="318"/>
        <v>5153960911676.25</v>
      </c>
      <c r="R1076" s="1">
        <f>SUM($K$1064:K1076)-SUM($I$1064:I1076)</f>
        <v>130</v>
      </c>
      <c r="S1076" s="2">
        <f t="shared" si="317"/>
        <v>2.5223319729169211E-11</v>
      </c>
      <c r="T1076" s="2">
        <f>AVERAGE($S$1064:S1076)</f>
        <v>-1.2686285070883921E-11</v>
      </c>
    </row>
    <row r="1077" spans="1:20" x14ac:dyDescent="0.3">
      <c r="A1077" s="3">
        <v>0.71648313173378986</v>
      </c>
      <c r="B1077">
        <f t="shared" si="290"/>
        <v>1</v>
      </c>
      <c r="C1077" s="1">
        <f t="shared" si="297"/>
        <v>400</v>
      </c>
      <c r="D1077" s="1" t="str">
        <f t="shared" si="291"/>
        <v>NO</v>
      </c>
      <c r="E1077">
        <f t="shared" si="292"/>
        <v>15</v>
      </c>
      <c r="F1077">
        <f t="shared" si="293"/>
        <v>7</v>
      </c>
      <c r="G1077" s="2">
        <f t="shared" si="294"/>
        <v>0.46666666666666667</v>
      </c>
      <c r="H1077" s="1">
        <f t="shared" si="299"/>
        <v>280</v>
      </c>
      <c r="I1077" s="1">
        <f t="shared" si="300"/>
        <v>0</v>
      </c>
      <c r="J1077" s="1">
        <f t="shared" si="301"/>
        <v>0</v>
      </c>
      <c r="K1077" s="1">
        <f t="shared" si="302"/>
        <v>280</v>
      </c>
      <c r="L1077" s="1">
        <f t="shared" si="303"/>
        <v>280</v>
      </c>
      <c r="M1077" s="1">
        <f t="shared" si="298"/>
        <v>156756.25</v>
      </c>
      <c r="N1077" s="1">
        <f t="shared" si="295"/>
        <v>0</v>
      </c>
      <c r="O1077" s="1">
        <f t="shared" si="296"/>
        <v>0</v>
      </c>
      <c r="P1077" s="1">
        <f t="shared" si="304"/>
        <v>5153960755200</v>
      </c>
      <c r="Q1077" s="1">
        <f t="shared" si="318"/>
        <v>5153960911956.25</v>
      </c>
      <c r="R1077" s="1">
        <f>SUM($K$1064:K1077)-SUM($I$1064:I1077)</f>
        <v>410</v>
      </c>
      <c r="S1077" s="2">
        <f t="shared" si="317"/>
        <v>7.9550469915072125E-11</v>
      </c>
      <c r="T1077" s="2">
        <f>AVERAGE($S$1064:S1077)</f>
        <v>-6.0979454290299174E-12</v>
      </c>
    </row>
    <row r="1078" spans="1:20" x14ac:dyDescent="0.3">
      <c r="A1078" s="3">
        <v>0.52328569695264482</v>
      </c>
      <c r="B1078">
        <f t="shared" si="290"/>
        <v>1</v>
      </c>
      <c r="C1078" s="1">
        <f t="shared" si="297"/>
        <v>200</v>
      </c>
      <c r="D1078" s="1" t="str">
        <f t="shared" si="291"/>
        <v>NO</v>
      </c>
      <c r="E1078">
        <f t="shared" si="292"/>
        <v>16</v>
      </c>
      <c r="F1078">
        <f t="shared" si="293"/>
        <v>8</v>
      </c>
      <c r="G1078" s="2">
        <f t="shared" si="294"/>
        <v>0.5</v>
      </c>
      <c r="H1078" s="1">
        <f t="shared" si="299"/>
        <v>140</v>
      </c>
      <c r="I1078" s="1">
        <f t="shared" si="300"/>
        <v>0</v>
      </c>
      <c r="J1078" s="1">
        <f t="shared" si="301"/>
        <v>0</v>
      </c>
      <c r="K1078" s="1">
        <f t="shared" si="302"/>
        <v>140</v>
      </c>
      <c r="L1078" s="1">
        <f t="shared" si="303"/>
        <v>420</v>
      </c>
      <c r="M1078" s="1">
        <f t="shared" si="298"/>
        <v>156896.25</v>
      </c>
      <c r="N1078" s="1">
        <f t="shared" si="295"/>
        <v>0</v>
      </c>
      <c r="O1078" s="1">
        <f t="shared" si="296"/>
        <v>0</v>
      </c>
      <c r="P1078" s="1">
        <f t="shared" si="304"/>
        <v>5153960755200</v>
      </c>
      <c r="Q1078" s="1">
        <f t="shared" si="318"/>
        <v>5153960912096.25</v>
      </c>
      <c r="R1078" s="1">
        <f>SUM($K$1064:K1078)-SUM($I$1064:I1078)</f>
        <v>550</v>
      </c>
      <c r="S1078" s="2">
        <f t="shared" si="317"/>
        <v>1.0671404500802358E-10</v>
      </c>
      <c r="T1078" s="2">
        <f>AVERAGE($S$1064:S1078)</f>
        <v>1.4228539334403153E-12</v>
      </c>
    </row>
    <row r="1079" spans="1:20" x14ac:dyDescent="0.3">
      <c r="A1079" s="3">
        <v>0.24827095619439632</v>
      </c>
      <c r="B1079">
        <f t="shared" si="290"/>
        <v>0</v>
      </c>
      <c r="C1079" s="1">
        <f t="shared" si="297"/>
        <v>100</v>
      </c>
      <c r="D1079" s="1" t="str">
        <f t="shared" si="291"/>
        <v>NO</v>
      </c>
      <c r="E1079">
        <f t="shared" si="292"/>
        <v>17</v>
      </c>
      <c r="F1079">
        <f t="shared" si="293"/>
        <v>8</v>
      </c>
      <c r="G1079" s="2">
        <f t="shared" si="294"/>
        <v>0.47058823529411764</v>
      </c>
      <c r="H1079" s="1">
        <f t="shared" si="299"/>
        <v>0</v>
      </c>
      <c r="I1079" s="1">
        <f t="shared" si="300"/>
        <v>100</v>
      </c>
      <c r="J1079" s="1">
        <f t="shared" si="301"/>
        <v>100</v>
      </c>
      <c r="K1079" s="1">
        <f t="shared" si="302"/>
        <v>0</v>
      </c>
      <c r="L1079" s="1">
        <f t="shared" si="303"/>
        <v>0</v>
      </c>
      <c r="M1079" s="1">
        <f t="shared" si="298"/>
        <v>156796.25</v>
      </c>
      <c r="N1079" s="1">
        <f t="shared" si="295"/>
        <v>0</v>
      </c>
      <c r="O1079" s="1">
        <f t="shared" si="296"/>
        <v>0</v>
      </c>
      <c r="P1079" s="1">
        <f t="shared" si="304"/>
        <v>5153960755200</v>
      </c>
      <c r="Q1079" s="1">
        <f t="shared" si="318"/>
        <v>5153960911996.25</v>
      </c>
      <c r="R1079" s="1">
        <f>SUM($K$1064:K1079)-SUM($I$1064:I1079)</f>
        <v>450</v>
      </c>
      <c r="S1079" s="2">
        <f t="shared" si="317"/>
        <v>8.7311491370201111E-11</v>
      </c>
      <c r="T1079" s="2">
        <f>AVERAGE($S$1064:S1079)</f>
        <v>6.7908937732378651E-12</v>
      </c>
    </row>
    <row r="1080" spans="1:20" x14ac:dyDescent="0.3">
      <c r="A1080" s="3">
        <v>0.52881299990871389</v>
      </c>
      <c r="B1080">
        <f t="shared" si="290"/>
        <v>1</v>
      </c>
      <c r="C1080" s="1">
        <f t="shared" si="297"/>
        <v>200</v>
      </c>
      <c r="D1080" s="1" t="str">
        <f t="shared" si="291"/>
        <v>NO</v>
      </c>
      <c r="E1080">
        <f t="shared" si="292"/>
        <v>18</v>
      </c>
      <c r="F1080">
        <f t="shared" si="293"/>
        <v>9</v>
      </c>
      <c r="G1080" s="2">
        <f t="shared" si="294"/>
        <v>0.5</v>
      </c>
      <c r="H1080" s="1">
        <f t="shared" si="299"/>
        <v>140</v>
      </c>
      <c r="I1080" s="1">
        <f t="shared" si="300"/>
        <v>0</v>
      </c>
      <c r="J1080" s="1">
        <f t="shared" si="301"/>
        <v>0</v>
      </c>
      <c r="K1080" s="1">
        <f t="shared" si="302"/>
        <v>140</v>
      </c>
      <c r="L1080" s="1">
        <f t="shared" si="303"/>
        <v>140</v>
      </c>
      <c r="M1080" s="1">
        <f t="shared" si="298"/>
        <v>156936.25</v>
      </c>
      <c r="N1080" s="1">
        <f t="shared" si="295"/>
        <v>0</v>
      </c>
      <c r="O1080" s="1">
        <f t="shared" si="296"/>
        <v>0</v>
      </c>
      <c r="P1080" s="1">
        <f t="shared" si="304"/>
        <v>5153960755200</v>
      </c>
      <c r="Q1080" s="1">
        <f t="shared" si="318"/>
        <v>5153960912136.25</v>
      </c>
      <c r="R1080" s="1">
        <f>SUM($K$1064:K1080)-SUM($I$1064:I1080)</f>
        <v>590</v>
      </c>
      <c r="S1080" s="2">
        <f t="shared" si="317"/>
        <v>1.1447506646315256E-10</v>
      </c>
      <c r="T1080" s="2">
        <f>AVERAGE($S$1064:S1080)</f>
        <v>1.3125256872644612E-11</v>
      </c>
    </row>
    <row r="1081" spans="1:20" x14ac:dyDescent="0.3">
      <c r="A1081" s="3">
        <v>0.90852018751280295</v>
      </c>
      <c r="B1081">
        <f t="shared" si="290"/>
        <v>1</v>
      </c>
      <c r="C1081" s="1">
        <f t="shared" si="297"/>
        <v>100</v>
      </c>
      <c r="D1081" s="1" t="str">
        <f t="shared" si="291"/>
        <v>NO</v>
      </c>
      <c r="E1081">
        <f t="shared" si="292"/>
        <v>19</v>
      </c>
      <c r="F1081">
        <f t="shared" si="293"/>
        <v>10</v>
      </c>
      <c r="G1081" s="2">
        <f t="shared" si="294"/>
        <v>0.52631578947368418</v>
      </c>
      <c r="H1081" s="1">
        <f t="shared" si="299"/>
        <v>70</v>
      </c>
      <c r="I1081" s="1">
        <f t="shared" si="300"/>
        <v>0</v>
      </c>
      <c r="J1081" s="1">
        <f t="shared" si="301"/>
        <v>0</v>
      </c>
      <c r="K1081" s="1">
        <f t="shared" si="302"/>
        <v>70</v>
      </c>
      <c r="L1081" s="1">
        <f t="shared" si="303"/>
        <v>210</v>
      </c>
      <c r="M1081" s="1">
        <f t="shared" si="298"/>
        <v>157006.25</v>
      </c>
      <c r="N1081" s="1">
        <f t="shared" si="295"/>
        <v>0</v>
      </c>
      <c r="O1081" s="1">
        <f t="shared" si="296"/>
        <v>0</v>
      </c>
      <c r="P1081" s="1">
        <f t="shared" si="304"/>
        <v>5153960755200</v>
      </c>
      <c r="Q1081" s="1">
        <f t="shared" si="318"/>
        <v>5153960912206.25</v>
      </c>
      <c r="R1081" s="1">
        <f>SUM($K$1064:K1081)-SUM($I$1064:I1081)</f>
        <v>660</v>
      </c>
      <c r="S1081" s="2">
        <f t="shared" si="317"/>
        <v>1.2805685400962831E-10</v>
      </c>
      <c r="T1081" s="2">
        <f>AVERAGE($S$1064:S1081)</f>
        <v>1.9510345602477039E-11</v>
      </c>
    </row>
    <row r="1082" spans="1:20" x14ac:dyDescent="0.3">
      <c r="A1082" s="3">
        <v>0.46415546479602265</v>
      </c>
      <c r="B1082">
        <f t="shared" si="290"/>
        <v>0</v>
      </c>
      <c r="C1082" s="1">
        <f t="shared" si="297"/>
        <v>50</v>
      </c>
      <c r="D1082" s="1" t="str">
        <f t="shared" si="291"/>
        <v>NO</v>
      </c>
      <c r="E1082">
        <f t="shared" si="292"/>
        <v>20</v>
      </c>
      <c r="F1082">
        <f t="shared" si="293"/>
        <v>10</v>
      </c>
      <c r="G1082" s="2">
        <f t="shared" si="294"/>
        <v>0.5</v>
      </c>
      <c r="H1082" s="1">
        <f t="shared" si="299"/>
        <v>0</v>
      </c>
      <c r="I1082" s="1">
        <f t="shared" si="300"/>
        <v>50</v>
      </c>
      <c r="J1082" s="1">
        <f t="shared" si="301"/>
        <v>50</v>
      </c>
      <c r="K1082" s="1">
        <f t="shared" si="302"/>
        <v>0</v>
      </c>
      <c r="L1082" s="1">
        <f t="shared" si="303"/>
        <v>0</v>
      </c>
      <c r="M1082" s="1">
        <f t="shared" si="298"/>
        <v>156956.25</v>
      </c>
      <c r="N1082" s="1">
        <f t="shared" si="295"/>
        <v>0</v>
      </c>
      <c r="O1082" s="1">
        <f t="shared" si="296"/>
        <v>0</v>
      </c>
      <c r="P1082" s="1">
        <f t="shared" si="304"/>
        <v>5153960755200</v>
      </c>
      <c r="Q1082" s="1">
        <f t="shared" si="318"/>
        <v>5153960912156.25</v>
      </c>
      <c r="R1082" s="1">
        <f>SUM($K$1064:K1082)-SUM($I$1064:I1082)</f>
        <v>610</v>
      </c>
      <c r="S1082" s="2">
        <f t="shared" si="317"/>
        <v>1.1835557719071705E-10</v>
      </c>
      <c r="T1082" s="2">
        <f>AVERAGE($S$1064:S1082)</f>
        <v>2.4712726212384407E-11</v>
      </c>
    </row>
    <row r="1083" spans="1:20" x14ac:dyDescent="0.3">
      <c r="A1083" s="3">
        <v>0.21653303778132849</v>
      </c>
      <c r="B1083">
        <f t="shared" si="290"/>
        <v>0</v>
      </c>
      <c r="C1083" s="1">
        <f t="shared" si="297"/>
        <v>100</v>
      </c>
      <c r="D1083" s="1" t="str">
        <f t="shared" si="291"/>
        <v>NO</v>
      </c>
      <c r="E1083">
        <f t="shared" si="292"/>
        <v>21</v>
      </c>
      <c r="F1083">
        <f t="shared" si="293"/>
        <v>10</v>
      </c>
      <c r="G1083" s="2">
        <f t="shared" si="294"/>
        <v>0.47619047619047616</v>
      </c>
      <c r="H1083" s="1">
        <f t="shared" si="299"/>
        <v>0</v>
      </c>
      <c r="I1083" s="1">
        <f t="shared" si="300"/>
        <v>100</v>
      </c>
      <c r="J1083" s="1">
        <f t="shared" si="301"/>
        <v>150</v>
      </c>
      <c r="K1083" s="1">
        <f t="shared" si="302"/>
        <v>0</v>
      </c>
      <c r="L1083" s="1">
        <f t="shared" si="303"/>
        <v>0</v>
      </c>
      <c r="M1083" s="1">
        <f t="shared" si="298"/>
        <v>156856.25</v>
      </c>
      <c r="N1083" s="1">
        <f t="shared" si="295"/>
        <v>0</v>
      </c>
      <c r="O1083" s="1">
        <f t="shared" si="296"/>
        <v>0</v>
      </c>
      <c r="P1083" s="1">
        <f t="shared" si="304"/>
        <v>5153960755200</v>
      </c>
      <c r="Q1083" s="1">
        <f t="shared" si="318"/>
        <v>5153960912056.25</v>
      </c>
      <c r="R1083" s="1">
        <f>SUM($K$1064:K1083)-SUM($I$1064:I1083)</f>
        <v>510</v>
      </c>
      <c r="S1083" s="2">
        <f t="shared" si="317"/>
        <v>9.895302355289459E-11</v>
      </c>
      <c r="T1083" s="2">
        <f>AVERAGE($S$1064:S1083)</f>
        <v>2.8424741079409914E-11</v>
      </c>
    </row>
    <row r="1084" spans="1:20" x14ac:dyDescent="0.3">
      <c r="A1084" s="3">
        <v>0.11000604779954182</v>
      </c>
      <c r="B1084">
        <f t="shared" si="290"/>
        <v>0</v>
      </c>
      <c r="C1084" s="1">
        <f t="shared" si="297"/>
        <v>200</v>
      </c>
      <c r="D1084" s="1" t="str">
        <f t="shared" si="291"/>
        <v>NO</v>
      </c>
      <c r="E1084">
        <f t="shared" si="292"/>
        <v>22</v>
      </c>
      <c r="F1084">
        <f t="shared" si="293"/>
        <v>10</v>
      </c>
      <c r="G1084" s="2">
        <f t="shared" si="294"/>
        <v>0.45454545454545453</v>
      </c>
      <c r="H1084" s="1">
        <f t="shared" si="299"/>
        <v>0</v>
      </c>
      <c r="I1084" s="1">
        <f t="shared" si="300"/>
        <v>200</v>
      </c>
      <c r="J1084" s="1">
        <f t="shared" si="301"/>
        <v>350</v>
      </c>
      <c r="K1084" s="1">
        <f t="shared" si="302"/>
        <v>0</v>
      </c>
      <c r="L1084" s="1">
        <f t="shared" si="303"/>
        <v>0</v>
      </c>
      <c r="M1084" s="1">
        <f t="shared" si="298"/>
        <v>156656.25</v>
      </c>
      <c r="N1084" s="1">
        <f t="shared" si="295"/>
        <v>0</v>
      </c>
      <c r="O1084" s="1">
        <f t="shared" si="296"/>
        <v>0</v>
      </c>
      <c r="P1084" s="1">
        <f t="shared" si="304"/>
        <v>5153960755200</v>
      </c>
      <c r="Q1084" s="1">
        <f t="shared" si="318"/>
        <v>5153960911856.25</v>
      </c>
      <c r="R1084" s="1">
        <f>SUM($K$1064:K1084)-SUM($I$1064:I1084)</f>
        <v>310</v>
      </c>
      <c r="S1084" s="2">
        <f t="shared" si="317"/>
        <v>6.014791627724966E-11</v>
      </c>
      <c r="T1084" s="2">
        <f>AVERAGE($S$1064:S1084)</f>
        <v>2.9935368469783235E-11</v>
      </c>
    </row>
    <row r="1085" spans="1:20" x14ac:dyDescent="0.3">
      <c r="A1085" s="3">
        <v>0.18586271209823935</v>
      </c>
      <c r="B1085">
        <f t="shared" si="290"/>
        <v>0</v>
      </c>
      <c r="C1085" s="1">
        <f t="shared" si="297"/>
        <v>400</v>
      </c>
      <c r="D1085" s="1" t="str">
        <f t="shared" si="291"/>
        <v>NO</v>
      </c>
      <c r="E1085">
        <f t="shared" si="292"/>
        <v>23</v>
      </c>
      <c r="F1085">
        <f t="shared" si="293"/>
        <v>10</v>
      </c>
      <c r="G1085" s="2">
        <f t="shared" si="294"/>
        <v>0.43478260869565216</v>
      </c>
      <c r="H1085" s="1">
        <f t="shared" si="299"/>
        <v>0</v>
      </c>
      <c r="I1085" s="1">
        <f t="shared" si="300"/>
        <v>400</v>
      </c>
      <c r="J1085" s="1">
        <f t="shared" si="301"/>
        <v>750</v>
      </c>
      <c r="K1085" s="1">
        <f t="shared" si="302"/>
        <v>0</v>
      </c>
      <c r="L1085" s="1">
        <f t="shared" si="303"/>
        <v>0</v>
      </c>
      <c r="M1085" s="1">
        <f t="shared" si="298"/>
        <v>156256.25</v>
      </c>
      <c r="N1085" s="1">
        <f t="shared" si="295"/>
        <v>0</v>
      </c>
      <c r="O1085" s="1">
        <f t="shared" si="296"/>
        <v>0</v>
      </c>
      <c r="P1085" s="1">
        <f t="shared" si="304"/>
        <v>5153960755200</v>
      </c>
      <c r="Q1085" s="1">
        <f t="shared" si="318"/>
        <v>5153960911456.25</v>
      </c>
      <c r="R1085" s="1">
        <f>SUM($K$1064:K1085)-SUM($I$1064:I1085)</f>
        <v>-90</v>
      </c>
      <c r="S1085" s="2">
        <f t="shared" si="317"/>
        <v>-1.7462298274040222E-11</v>
      </c>
      <c r="T1085" s="2">
        <f>AVERAGE($S$1064:S1085)</f>
        <v>2.7780929072336712E-11</v>
      </c>
    </row>
    <row r="1086" spans="1:20" x14ac:dyDescent="0.3">
      <c r="A1086" s="3">
        <v>0.75801002798249129</v>
      </c>
      <c r="B1086">
        <f t="shared" si="290"/>
        <v>1</v>
      </c>
      <c r="C1086" s="1">
        <f t="shared" si="297"/>
        <v>800</v>
      </c>
      <c r="D1086" s="1" t="str">
        <f t="shared" si="291"/>
        <v>NO</v>
      </c>
      <c r="E1086">
        <f t="shared" si="292"/>
        <v>24</v>
      </c>
      <c r="F1086">
        <f t="shared" si="293"/>
        <v>11</v>
      </c>
      <c r="G1086" s="2">
        <f t="shared" si="294"/>
        <v>0.45833333333333331</v>
      </c>
      <c r="H1086" s="1">
        <f t="shared" si="299"/>
        <v>560</v>
      </c>
      <c r="I1086" s="1">
        <f t="shared" si="300"/>
        <v>0</v>
      </c>
      <c r="J1086" s="1">
        <f t="shared" si="301"/>
        <v>0</v>
      </c>
      <c r="K1086" s="1">
        <f t="shared" si="302"/>
        <v>560</v>
      </c>
      <c r="L1086" s="1">
        <f t="shared" si="303"/>
        <v>560</v>
      </c>
      <c r="M1086" s="1">
        <f t="shared" si="298"/>
        <v>156816.25</v>
      </c>
      <c r="N1086" s="1">
        <f t="shared" si="295"/>
        <v>0</v>
      </c>
      <c r="O1086" s="1">
        <f t="shared" si="296"/>
        <v>0</v>
      </c>
      <c r="P1086" s="1">
        <f t="shared" si="304"/>
        <v>5153960755200</v>
      </c>
      <c r="Q1086" s="1">
        <f t="shared" si="318"/>
        <v>5153960912016.25</v>
      </c>
      <c r="R1086" s="1">
        <f>SUM($K$1064:K1086)-SUM($I$1064:I1086)</f>
        <v>470</v>
      </c>
      <c r="S1086" s="2">
        <f t="shared" si="317"/>
        <v>9.1192002097765604E-11</v>
      </c>
      <c r="T1086" s="2">
        <f>AVERAGE($S$1064:S1086)</f>
        <v>3.053793224735536E-11</v>
      </c>
    </row>
    <row r="1087" spans="1:20" x14ac:dyDescent="0.3">
      <c r="A1087" s="3">
        <v>0.26423521999555755</v>
      </c>
      <c r="B1087">
        <f t="shared" si="290"/>
        <v>0</v>
      </c>
      <c r="C1087" s="1">
        <f t="shared" si="297"/>
        <v>400</v>
      </c>
      <c r="D1087" s="1" t="str">
        <f t="shared" si="291"/>
        <v>NO</v>
      </c>
      <c r="E1087">
        <f t="shared" si="292"/>
        <v>25</v>
      </c>
      <c r="F1087">
        <f t="shared" si="293"/>
        <v>11</v>
      </c>
      <c r="G1087" s="2">
        <f t="shared" si="294"/>
        <v>0.44</v>
      </c>
      <c r="H1087" s="1">
        <f t="shared" si="299"/>
        <v>0</v>
      </c>
      <c r="I1087" s="1">
        <f t="shared" si="300"/>
        <v>400</v>
      </c>
      <c r="J1087" s="1">
        <f t="shared" si="301"/>
        <v>400</v>
      </c>
      <c r="K1087" s="1">
        <f t="shared" si="302"/>
        <v>0</v>
      </c>
      <c r="L1087" s="1">
        <f t="shared" si="303"/>
        <v>0</v>
      </c>
      <c r="M1087" s="1">
        <f t="shared" si="298"/>
        <v>156416.25</v>
      </c>
      <c r="N1087" s="1">
        <f t="shared" si="295"/>
        <v>0</v>
      </c>
      <c r="O1087" s="1">
        <f t="shared" si="296"/>
        <v>0</v>
      </c>
      <c r="P1087" s="1">
        <f t="shared" si="304"/>
        <v>5153960755200</v>
      </c>
      <c r="Q1087" s="1">
        <f t="shared" si="318"/>
        <v>5153960911616.25</v>
      </c>
      <c r="R1087" s="1">
        <f>SUM($K$1064:K1087)-SUM($I$1064:I1087)</f>
        <v>70</v>
      </c>
      <c r="S1087" s="2">
        <f t="shared" si="317"/>
        <v>1.3581787546475729E-11</v>
      </c>
      <c r="T1087" s="2">
        <f>AVERAGE($S$1064:S1087)</f>
        <v>2.9831426218152037E-11</v>
      </c>
    </row>
    <row r="1088" spans="1:20" x14ac:dyDescent="0.3">
      <c r="A1088" s="3">
        <v>0.62477281571815779</v>
      </c>
      <c r="B1088">
        <f t="shared" si="290"/>
        <v>1</v>
      </c>
      <c r="C1088" s="1">
        <f t="shared" si="297"/>
        <v>800</v>
      </c>
      <c r="D1088" s="1" t="str">
        <f t="shared" si="291"/>
        <v>NO</v>
      </c>
      <c r="E1088">
        <f t="shared" si="292"/>
        <v>26</v>
      </c>
      <c r="F1088">
        <f t="shared" si="293"/>
        <v>12</v>
      </c>
      <c r="G1088" s="2">
        <f t="shared" si="294"/>
        <v>0.46153846153846156</v>
      </c>
      <c r="H1088" s="1">
        <f t="shared" si="299"/>
        <v>560</v>
      </c>
      <c r="I1088" s="1">
        <f t="shared" si="300"/>
        <v>0</v>
      </c>
      <c r="J1088" s="1">
        <f t="shared" si="301"/>
        <v>0</v>
      </c>
      <c r="K1088" s="1">
        <f t="shared" si="302"/>
        <v>560</v>
      </c>
      <c r="L1088" s="1">
        <f t="shared" si="303"/>
        <v>560</v>
      </c>
      <c r="M1088" s="1">
        <f t="shared" si="298"/>
        <v>156976.25</v>
      </c>
      <c r="N1088" s="1">
        <f t="shared" si="295"/>
        <v>0</v>
      </c>
      <c r="O1088" s="1">
        <f t="shared" si="296"/>
        <v>0</v>
      </c>
      <c r="P1088" s="1">
        <f t="shared" si="304"/>
        <v>5153960755200</v>
      </c>
      <c r="Q1088" s="1">
        <f t="shared" si="318"/>
        <v>5153960912176.25</v>
      </c>
      <c r="R1088" s="1">
        <f>SUM($K$1064:K1088)-SUM($I$1064:I1088)</f>
        <v>630</v>
      </c>
      <c r="S1088" s="2">
        <f t="shared" si="317"/>
        <v>1.2223608791828156E-10</v>
      </c>
      <c r="T1088" s="2">
        <f>AVERAGE($S$1064:S1088)</f>
        <v>3.3527612686157218E-11</v>
      </c>
    </row>
    <row r="1089" spans="1:20" x14ac:dyDescent="0.3">
      <c r="A1089" s="3">
        <v>0.38976384625073657</v>
      </c>
      <c r="B1089">
        <f t="shared" si="290"/>
        <v>0</v>
      </c>
      <c r="C1089" s="1">
        <f t="shared" si="297"/>
        <v>400</v>
      </c>
      <c r="D1089" s="1" t="str">
        <f t="shared" si="291"/>
        <v>NO</v>
      </c>
      <c r="E1089">
        <f t="shared" si="292"/>
        <v>27</v>
      </c>
      <c r="F1089">
        <f t="shared" si="293"/>
        <v>12</v>
      </c>
      <c r="G1089" s="2">
        <f t="shared" si="294"/>
        <v>0.44444444444444442</v>
      </c>
      <c r="H1089" s="1">
        <f t="shared" si="299"/>
        <v>0</v>
      </c>
      <c r="I1089" s="1">
        <f t="shared" si="300"/>
        <v>400</v>
      </c>
      <c r="J1089" s="1">
        <f t="shared" si="301"/>
        <v>400</v>
      </c>
      <c r="K1089" s="1">
        <f t="shared" si="302"/>
        <v>0</v>
      </c>
      <c r="L1089" s="1">
        <f t="shared" si="303"/>
        <v>0</v>
      </c>
      <c r="M1089" s="1">
        <f t="shared" si="298"/>
        <v>156576.25</v>
      </c>
      <c r="N1089" s="1">
        <f t="shared" si="295"/>
        <v>0</v>
      </c>
      <c r="O1089" s="1">
        <f t="shared" si="296"/>
        <v>0</v>
      </c>
      <c r="P1089" s="1">
        <f t="shared" si="304"/>
        <v>5153960755200</v>
      </c>
      <c r="Q1089" s="1">
        <f t="shared" si="318"/>
        <v>5153960911776.25</v>
      </c>
      <c r="R1089" s="1">
        <f>SUM($K$1064:K1089)-SUM($I$1064:I1089)</f>
        <v>230</v>
      </c>
      <c r="S1089" s="2">
        <f t="shared" si="317"/>
        <v>4.4625873366991682E-11</v>
      </c>
      <c r="T1089" s="2">
        <f>AVERAGE($S$1064:S1089)</f>
        <v>3.3954468866189317E-11</v>
      </c>
    </row>
    <row r="1090" spans="1:20" x14ac:dyDescent="0.3">
      <c r="A1090" s="3">
        <v>0.27054287139443201</v>
      </c>
      <c r="B1090">
        <f t="shared" si="290"/>
        <v>0</v>
      </c>
      <c r="C1090" s="1">
        <f t="shared" si="297"/>
        <v>800</v>
      </c>
      <c r="D1090" s="1" t="str">
        <f t="shared" si="291"/>
        <v>NO</v>
      </c>
      <c r="E1090">
        <f t="shared" si="292"/>
        <v>28</v>
      </c>
      <c r="F1090">
        <f t="shared" si="293"/>
        <v>12</v>
      </c>
      <c r="G1090" s="2">
        <f t="shared" si="294"/>
        <v>0.42857142857142855</v>
      </c>
      <c r="H1090" s="1">
        <f t="shared" si="299"/>
        <v>0</v>
      </c>
      <c r="I1090" s="1">
        <f t="shared" si="300"/>
        <v>800</v>
      </c>
      <c r="J1090" s="1">
        <f t="shared" si="301"/>
        <v>1200</v>
      </c>
      <c r="K1090" s="1">
        <f t="shared" si="302"/>
        <v>0</v>
      </c>
      <c r="L1090" s="1">
        <f t="shared" si="303"/>
        <v>0</v>
      </c>
      <c r="M1090" s="1">
        <f t="shared" si="298"/>
        <v>155776.25</v>
      </c>
      <c r="N1090" s="1">
        <f t="shared" si="295"/>
        <v>0</v>
      </c>
      <c r="O1090" s="1">
        <f t="shared" si="296"/>
        <v>0</v>
      </c>
      <c r="P1090" s="1">
        <f t="shared" si="304"/>
        <v>5153960755200</v>
      </c>
      <c r="Q1090" s="1">
        <f t="shared" si="318"/>
        <v>5153960910976.25</v>
      </c>
      <c r="R1090" s="1">
        <f>SUM($K$1064:K1090)-SUM($I$1064:I1090)</f>
        <v>-570</v>
      </c>
      <c r="S1090" s="2">
        <f t="shared" si="317"/>
        <v>-1.1059455573558807E-10</v>
      </c>
      <c r="T1090" s="2">
        <f>AVERAGE($S$1064:S1090)</f>
        <v>2.8600801288345708E-11</v>
      </c>
    </row>
    <row r="1091" spans="1:20" x14ac:dyDescent="0.3">
      <c r="A1091" s="3">
        <v>0.40929145970359537</v>
      </c>
      <c r="B1091">
        <f t="shared" si="290"/>
        <v>0</v>
      </c>
      <c r="C1091" s="1">
        <f t="shared" si="297"/>
        <v>1600</v>
      </c>
      <c r="D1091" s="1" t="str">
        <f t="shared" si="291"/>
        <v>NO</v>
      </c>
      <c r="E1091">
        <f t="shared" si="292"/>
        <v>29</v>
      </c>
      <c r="F1091">
        <f t="shared" si="293"/>
        <v>12</v>
      </c>
      <c r="G1091" s="2">
        <f t="shared" si="294"/>
        <v>0.41379310344827586</v>
      </c>
      <c r="H1091" s="1">
        <f t="shared" si="299"/>
        <v>0</v>
      </c>
      <c r="I1091" s="1">
        <f t="shared" si="300"/>
        <v>1600</v>
      </c>
      <c r="J1091" s="1">
        <f t="shared" si="301"/>
        <v>2800</v>
      </c>
      <c r="K1091" s="1">
        <f t="shared" si="302"/>
        <v>0</v>
      </c>
      <c r="L1091" s="1">
        <f t="shared" si="303"/>
        <v>0</v>
      </c>
      <c r="M1091" s="1">
        <f t="shared" si="298"/>
        <v>154176.25</v>
      </c>
      <c r="N1091" s="1">
        <f t="shared" si="295"/>
        <v>0</v>
      </c>
      <c r="O1091" s="1">
        <f t="shared" si="296"/>
        <v>0</v>
      </c>
      <c r="P1091" s="1">
        <f t="shared" si="304"/>
        <v>5153960755200</v>
      </c>
      <c r="Q1091" s="1">
        <f t="shared" si="318"/>
        <v>5153960909376.25</v>
      </c>
      <c r="R1091" s="1">
        <f>SUM($K$1064:K1091)-SUM($I$1064:I1091)</f>
        <v>-2170</v>
      </c>
      <c r="S1091" s="2">
        <f t="shared" si="317"/>
        <v>-4.2103541394074758E-10</v>
      </c>
      <c r="T1091" s="2">
        <f>AVERAGE($S$1064:S1091)</f>
        <v>1.2542365030163805E-11</v>
      </c>
    </row>
    <row r="1092" spans="1:20" x14ac:dyDescent="0.3">
      <c r="A1092" s="3">
        <v>0.41005730710399824</v>
      </c>
      <c r="B1092">
        <f t="shared" ref="B1092:B1155" si="319">IF(A1092&lt;0.5,0,1)</f>
        <v>0</v>
      </c>
      <c r="C1092" s="1">
        <f t="shared" si="297"/>
        <v>3200</v>
      </c>
      <c r="D1092" s="1" t="str">
        <f t="shared" ref="D1092:D1155" si="320">IF(M1092&gt;=P1092,"YES",IF(AND(B1092=1,C1092/2&lt;10),"YES","NO"))</f>
        <v>NO</v>
      </c>
      <c r="E1092">
        <f t="shared" ref="E1092:E1155" si="321">IF(D1091="NO",E1091+1,1)</f>
        <v>30</v>
      </c>
      <c r="F1092">
        <f t="shared" ref="F1092:F1155" si="322">IF(D1091="NO",F1091+B1092,B1092)</f>
        <v>12</v>
      </c>
      <c r="G1092" s="2">
        <f t="shared" ref="G1092:G1155" si="323">IFERROR(F1092/E1092,"")</f>
        <v>0.4</v>
      </c>
      <c r="H1092" s="1">
        <f t="shared" si="299"/>
        <v>0</v>
      </c>
      <c r="I1092" s="1">
        <f t="shared" si="300"/>
        <v>3200</v>
      </c>
      <c r="J1092" s="1">
        <f t="shared" si="301"/>
        <v>6000</v>
      </c>
      <c r="K1092" s="1">
        <f t="shared" si="302"/>
        <v>0</v>
      </c>
      <c r="L1092" s="1">
        <f t="shared" si="303"/>
        <v>0</v>
      </c>
      <c r="M1092" s="1">
        <f t="shared" si="298"/>
        <v>150976.25</v>
      </c>
      <c r="N1092" s="1">
        <f t="shared" ref="N1092:N1155" si="324">IF(M1092&gt;P1092,P1092,)</f>
        <v>0</v>
      </c>
      <c r="O1092" s="1">
        <f t="shared" ref="O1092:O1155" si="325">IF(M1092&gt;=P1092,M1092,0)</f>
        <v>0</v>
      </c>
      <c r="P1092" s="1">
        <f t="shared" si="304"/>
        <v>5153960755200</v>
      </c>
      <c r="Q1092" s="1">
        <f t="shared" si="318"/>
        <v>5153960906176.25</v>
      </c>
      <c r="R1092" s="1">
        <f>SUM($K$1064:K1092)-SUM($I$1064:I1092)</f>
        <v>-5370</v>
      </c>
      <c r="S1092" s="2">
        <f t="shared" si="317"/>
        <v>-1.0419171303510665E-9</v>
      </c>
      <c r="T1092" s="2">
        <f>AVERAGE($S$1064:S1092)</f>
        <v>-2.3818307224361377E-11</v>
      </c>
    </row>
    <row r="1093" spans="1:20" x14ac:dyDescent="0.3">
      <c r="A1093" s="3">
        <v>0.53938753013521956</v>
      </c>
      <c r="B1093">
        <f t="shared" si="319"/>
        <v>1</v>
      </c>
      <c r="C1093" s="1">
        <f t="shared" ref="C1093:C1156" si="326">IF(N1092=0,IF(B1092=0,2*C1092,IF((C1092/2)&lt;10,100,0.5*C1092)),100)</f>
        <v>6400</v>
      </c>
      <c r="D1093" s="1" t="str">
        <f t="shared" si="320"/>
        <v>NO</v>
      </c>
      <c r="E1093">
        <f t="shared" si="321"/>
        <v>31</v>
      </c>
      <c r="F1093">
        <f t="shared" si="322"/>
        <v>13</v>
      </c>
      <c r="G1093" s="2">
        <f t="shared" si="323"/>
        <v>0.41935483870967744</v>
      </c>
      <c r="H1093" s="1">
        <f t="shared" si="299"/>
        <v>4480</v>
      </c>
      <c r="I1093" s="1">
        <f t="shared" si="300"/>
        <v>0</v>
      </c>
      <c r="J1093" s="1">
        <f t="shared" si="301"/>
        <v>0</v>
      </c>
      <c r="K1093" s="1">
        <f t="shared" si="302"/>
        <v>4480</v>
      </c>
      <c r="L1093" s="1">
        <f t="shared" si="303"/>
        <v>4480</v>
      </c>
      <c r="M1093" s="1">
        <f t="shared" ref="M1093:M1156" si="327">M1092+K1093-I1093-O1092</f>
        <v>155456.25</v>
      </c>
      <c r="N1093" s="1">
        <f t="shared" si="324"/>
        <v>0</v>
      </c>
      <c r="O1093" s="1">
        <f t="shared" si="325"/>
        <v>0</v>
      </c>
      <c r="P1093" s="1">
        <f t="shared" si="304"/>
        <v>5153960755200</v>
      </c>
      <c r="Q1093" s="1">
        <f t="shared" si="318"/>
        <v>5153960910656.25</v>
      </c>
      <c r="R1093" s="1">
        <f>SUM($K$1064:K1093)-SUM($I$1064:I1093)</f>
        <v>-890</v>
      </c>
      <c r="S1093" s="2">
        <f t="shared" si="317"/>
        <v>-1.7268272737661998E-10</v>
      </c>
      <c r="T1093" s="2">
        <f>AVERAGE($S$1064:S1093)</f>
        <v>-2.8780454562769997E-11</v>
      </c>
    </row>
    <row r="1094" spans="1:20" x14ac:dyDescent="0.3">
      <c r="A1094" s="3">
        <v>0.48778775974741018</v>
      </c>
      <c r="B1094">
        <f t="shared" si="319"/>
        <v>0</v>
      </c>
      <c r="C1094" s="1">
        <f t="shared" si="326"/>
        <v>3200</v>
      </c>
      <c r="D1094" s="1" t="str">
        <f t="shared" si="320"/>
        <v>NO</v>
      </c>
      <c r="E1094">
        <f t="shared" si="321"/>
        <v>32</v>
      </c>
      <c r="F1094">
        <f t="shared" si="322"/>
        <v>13</v>
      </c>
      <c r="G1094" s="2">
        <f t="shared" si="323"/>
        <v>0.40625</v>
      </c>
      <c r="H1094" s="1">
        <f t="shared" ref="H1094:H1157" si="328">IF(B1094=1,C1094*0.7,0)</f>
        <v>0</v>
      </c>
      <c r="I1094" s="1">
        <f t="shared" ref="I1094:I1157" si="329">IF(H1094=0,C1094,)</f>
        <v>3200</v>
      </c>
      <c r="J1094" s="1">
        <f t="shared" ref="J1094:J1157" si="330">IF(I1094=0,0,J1093+I1094)</f>
        <v>3200</v>
      </c>
      <c r="K1094" s="1">
        <f t="shared" ref="K1094:K1157" si="331">IF(H1094=0,,H1094)</f>
        <v>0</v>
      </c>
      <c r="L1094" s="1">
        <f t="shared" ref="L1094:L1157" si="332">IF(K1094=0,0,L1093+K1094)</f>
        <v>0</v>
      </c>
      <c r="M1094" s="1">
        <f t="shared" si="327"/>
        <v>152256.25</v>
      </c>
      <c r="N1094" s="1">
        <f t="shared" si="324"/>
        <v>0</v>
      </c>
      <c r="O1094" s="1">
        <f t="shared" si="325"/>
        <v>0</v>
      </c>
      <c r="P1094" s="1">
        <f t="shared" ref="P1094:P1157" si="333">IF(C1094+C1093&lt;P1093,P1093,C1094+C1093)</f>
        <v>5153960755200</v>
      </c>
      <c r="Q1094" s="1">
        <f t="shared" si="318"/>
        <v>5153960907456.25</v>
      </c>
      <c r="R1094" s="1">
        <f>SUM($K$1064:K1094)-SUM($I$1064:I1094)</f>
        <v>-4090</v>
      </c>
      <c r="S1094" s="2">
        <f t="shared" si="317"/>
        <v>-7.9356444378693896E-10</v>
      </c>
      <c r="T1094" s="2">
        <f>AVERAGE($S$1064:S1094)</f>
        <v>-5.3450905828065773E-11</v>
      </c>
    </row>
    <row r="1095" spans="1:20" x14ac:dyDescent="0.3">
      <c r="A1095" s="3">
        <v>0.76159405311552952</v>
      </c>
      <c r="B1095">
        <f t="shared" si="319"/>
        <v>1</v>
      </c>
      <c r="C1095" s="1">
        <f t="shared" si="326"/>
        <v>6400</v>
      </c>
      <c r="D1095" s="1" t="str">
        <f t="shared" si="320"/>
        <v>NO</v>
      </c>
      <c r="E1095">
        <f t="shared" si="321"/>
        <v>33</v>
      </c>
      <c r="F1095">
        <f t="shared" si="322"/>
        <v>14</v>
      </c>
      <c r="G1095" s="2">
        <f t="shared" si="323"/>
        <v>0.42424242424242425</v>
      </c>
      <c r="H1095" s="1">
        <f t="shared" si="328"/>
        <v>4480</v>
      </c>
      <c r="I1095" s="1">
        <f t="shared" si="329"/>
        <v>0</v>
      </c>
      <c r="J1095" s="1">
        <f t="shared" si="330"/>
        <v>0</v>
      </c>
      <c r="K1095" s="1">
        <f t="shared" si="331"/>
        <v>4480</v>
      </c>
      <c r="L1095" s="1">
        <f t="shared" si="332"/>
        <v>4480</v>
      </c>
      <c r="M1095" s="1">
        <f t="shared" si="327"/>
        <v>156736.25</v>
      </c>
      <c r="N1095" s="1">
        <f t="shared" si="324"/>
        <v>0</v>
      </c>
      <c r="O1095" s="1">
        <f t="shared" si="325"/>
        <v>0</v>
      </c>
      <c r="P1095" s="1">
        <f t="shared" si="333"/>
        <v>5153960755200</v>
      </c>
      <c r="Q1095" s="1">
        <f t="shared" si="318"/>
        <v>5153960911936.25</v>
      </c>
      <c r="R1095" s="1">
        <f>SUM($K$1064:K1095)-SUM($I$1064:I1095)</f>
        <v>390</v>
      </c>
      <c r="S1095" s="2">
        <f t="shared" si="317"/>
        <v>7.5669959187507632E-11</v>
      </c>
      <c r="T1095" s="2">
        <f>AVERAGE($S$1064:S1095)</f>
        <v>-4.9415878796329103E-11</v>
      </c>
    </row>
    <row r="1096" spans="1:20" x14ac:dyDescent="0.3">
      <c r="A1096" s="3">
        <v>0.76570316833848318</v>
      </c>
      <c r="B1096">
        <f t="shared" si="319"/>
        <v>1</v>
      </c>
      <c r="C1096" s="1">
        <f t="shared" si="326"/>
        <v>3200</v>
      </c>
      <c r="D1096" s="1" t="str">
        <f t="shared" si="320"/>
        <v>NO</v>
      </c>
      <c r="E1096">
        <f t="shared" si="321"/>
        <v>34</v>
      </c>
      <c r="F1096">
        <f t="shared" si="322"/>
        <v>15</v>
      </c>
      <c r="G1096" s="2">
        <f t="shared" si="323"/>
        <v>0.44117647058823528</v>
      </c>
      <c r="H1096" s="1">
        <f t="shared" si="328"/>
        <v>2240</v>
      </c>
      <c r="I1096" s="1">
        <f t="shared" si="329"/>
        <v>0</v>
      </c>
      <c r="J1096" s="1">
        <f t="shared" si="330"/>
        <v>0</v>
      </c>
      <c r="K1096" s="1">
        <f t="shared" si="331"/>
        <v>2240</v>
      </c>
      <c r="L1096" s="1">
        <f t="shared" si="332"/>
        <v>6720</v>
      </c>
      <c r="M1096" s="1">
        <f t="shared" si="327"/>
        <v>158976.25</v>
      </c>
      <c r="N1096" s="1">
        <f t="shared" si="324"/>
        <v>0</v>
      </c>
      <c r="O1096" s="1">
        <f t="shared" si="325"/>
        <v>0</v>
      </c>
      <c r="P1096" s="1">
        <f t="shared" si="333"/>
        <v>5153960755200</v>
      </c>
      <c r="Q1096" s="1">
        <f t="shared" si="318"/>
        <v>5153960914176.25</v>
      </c>
      <c r="R1096" s="1">
        <f>SUM($K$1064:K1096)-SUM($I$1064:I1096)</f>
        <v>2630</v>
      </c>
      <c r="S1096" s="2">
        <f t="shared" si="317"/>
        <v>5.1028716067473098E-10</v>
      </c>
      <c r="T1096" s="2">
        <f>AVERAGE($S$1064:S1096)</f>
        <v>-3.2455180630539399E-11</v>
      </c>
    </row>
    <row r="1097" spans="1:20" x14ac:dyDescent="0.3">
      <c r="A1097" s="3">
        <v>0.66510654830762539</v>
      </c>
      <c r="B1097">
        <f t="shared" si="319"/>
        <v>1</v>
      </c>
      <c r="C1097" s="1">
        <f t="shared" si="326"/>
        <v>1600</v>
      </c>
      <c r="D1097" s="1" t="str">
        <f t="shared" si="320"/>
        <v>NO</v>
      </c>
      <c r="E1097">
        <f t="shared" si="321"/>
        <v>35</v>
      </c>
      <c r="F1097">
        <f t="shared" si="322"/>
        <v>16</v>
      </c>
      <c r="G1097" s="2">
        <f t="shared" si="323"/>
        <v>0.45714285714285713</v>
      </c>
      <c r="H1097" s="1">
        <f t="shared" si="328"/>
        <v>1120</v>
      </c>
      <c r="I1097" s="1">
        <f t="shared" si="329"/>
        <v>0</v>
      </c>
      <c r="J1097" s="1">
        <f t="shared" si="330"/>
        <v>0</v>
      </c>
      <c r="K1097" s="1">
        <f t="shared" si="331"/>
        <v>1120</v>
      </c>
      <c r="L1097" s="1">
        <f t="shared" si="332"/>
        <v>7840</v>
      </c>
      <c r="M1097" s="1">
        <f t="shared" si="327"/>
        <v>160096.25</v>
      </c>
      <c r="N1097" s="1">
        <f t="shared" si="324"/>
        <v>0</v>
      </c>
      <c r="O1097" s="1">
        <f t="shared" si="325"/>
        <v>0</v>
      </c>
      <c r="P1097" s="1">
        <f t="shared" si="333"/>
        <v>5153960755200</v>
      </c>
      <c r="Q1097" s="1">
        <f t="shared" si="318"/>
        <v>5153960915296.25</v>
      </c>
      <c r="R1097" s="1">
        <f>SUM($K$1064:K1097)-SUM($I$1064:I1097)</f>
        <v>3750</v>
      </c>
      <c r="S1097" s="2">
        <f t="shared" si="317"/>
        <v>7.2759576141834259E-10</v>
      </c>
      <c r="T1097" s="2">
        <f>AVERAGE($S$1064:S1097)</f>
        <v>-1.010074115851346E-11</v>
      </c>
    </row>
    <row r="1098" spans="1:20" x14ac:dyDescent="0.3">
      <c r="A1098" s="3">
        <v>0.71218045297124888</v>
      </c>
      <c r="B1098">
        <f t="shared" si="319"/>
        <v>1</v>
      </c>
      <c r="C1098" s="1">
        <f t="shared" si="326"/>
        <v>800</v>
      </c>
      <c r="D1098" s="1" t="str">
        <f t="shared" si="320"/>
        <v>NO</v>
      </c>
      <c r="E1098">
        <f t="shared" si="321"/>
        <v>36</v>
      </c>
      <c r="F1098">
        <f t="shared" si="322"/>
        <v>17</v>
      </c>
      <c r="G1098" s="2">
        <f t="shared" si="323"/>
        <v>0.47222222222222221</v>
      </c>
      <c r="H1098" s="1">
        <f t="shared" si="328"/>
        <v>560</v>
      </c>
      <c r="I1098" s="1">
        <f t="shared" si="329"/>
        <v>0</v>
      </c>
      <c r="J1098" s="1">
        <f t="shared" si="330"/>
        <v>0</v>
      </c>
      <c r="K1098" s="1">
        <f t="shared" si="331"/>
        <v>560</v>
      </c>
      <c r="L1098" s="1">
        <f t="shared" si="332"/>
        <v>8400</v>
      </c>
      <c r="M1098" s="1">
        <f t="shared" si="327"/>
        <v>160656.25</v>
      </c>
      <c r="N1098" s="1">
        <f t="shared" si="324"/>
        <v>0</v>
      </c>
      <c r="O1098" s="1">
        <f t="shared" si="325"/>
        <v>0</v>
      </c>
      <c r="P1098" s="1">
        <f t="shared" si="333"/>
        <v>5153960755200</v>
      </c>
      <c r="Q1098" s="1">
        <f t="shared" si="318"/>
        <v>5153960915856.25</v>
      </c>
      <c r="R1098" s="1">
        <f>SUM($K$1064:K1098)-SUM($I$1064:I1098)</f>
        <v>4310</v>
      </c>
      <c r="S1098" s="2">
        <f t="shared" si="317"/>
        <v>8.3625006179014844E-10</v>
      </c>
      <c r="T1098" s="2">
        <f>AVERAGE($S$1064:S1098)</f>
        <v>1.4080710354305452E-11</v>
      </c>
    </row>
    <row r="1099" spans="1:20" x14ac:dyDescent="0.3">
      <c r="A1099" s="3">
        <v>0.19123312866071285</v>
      </c>
      <c r="B1099">
        <f t="shared" si="319"/>
        <v>0</v>
      </c>
      <c r="C1099" s="1">
        <f t="shared" si="326"/>
        <v>400</v>
      </c>
      <c r="D1099" s="1" t="str">
        <f t="shared" si="320"/>
        <v>NO</v>
      </c>
      <c r="E1099">
        <f t="shared" si="321"/>
        <v>37</v>
      </c>
      <c r="F1099">
        <f t="shared" si="322"/>
        <v>17</v>
      </c>
      <c r="G1099" s="2">
        <f t="shared" si="323"/>
        <v>0.45945945945945948</v>
      </c>
      <c r="H1099" s="1">
        <f t="shared" si="328"/>
        <v>0</v>
      </c>
      <c r="I1099" s="1">
        <f t="shared" si="329"/>
        <v>400</v>
      </c>
      <c r="J1099" s="1">
        <f t="shared" si="330"/>
        <v>400</v>
      </c>
      <c r="K1099" s="1">
        <f t="shared" si="331"/>
        <v>0</v>
      </c>
      <c r="L1099" s="1">
        <f t="shared" si="332"/>
        <v>0</v>
      </c>
      <c r="M1099" s="1">
        <f t="shared" si="327"/>
        <v>160256.25</v>
      </c>
      <c r="N1099" s="1">
        <f t="shared" si="324"/>
        <v>0</v>
      </c>
      <c r="O1099" s="1">
        <f t="shared" si="325"/>
        <v>0</v>
      </c>
      <c r="P1099" s="1">
        <f t="shared" si="333"/>
        <v>5153960755200</v>
      </c>
      <c r="Q1099" s="1">
        <f t="shared" si="318"/>
        <v>5153960915456.25</v>
      </c>
      <c r="R1099" s="1">
        <f>SUM($K$1064:K1099)-SUM($I$1064:I1099)</f>
        <v>3910</v>
      </c>
      <c r="S1099" s="2">
        <f t="shared" si="317"/>
        <v>7.5863984723885853E-10</v>
      </c>
      <c r="T1099" s="2">
        <f>AVERAGE($S$1064:S1099)</f>
        <v>3.476290860109859E-11</v>
      </c>
    </row>
    <row r="1100" spans="1:20" x14ac:dyDescent="0.3">
      <c r="A1100" s="3">
        <v>0.79517279321536749</v>
      </c>
      <c r="B1100">
        <f t="shared" si="319"/>
        <v>1</v>
      </c>
      <c r="C1100" s="1">
        <f t="shared" si="326"/>
        <v>800</v>
      </c>
      <c r="D1100" s="1" t="str">
        <f t="shared" si="320"/>
        <v>NO</v>
      </c>
      <c r="E1100">
        <f t="shared" si="321"/>
        <v>38</v>
      </c>
      <c r="F1100">
        <f t="shared" si="322"/>
        <v>18</v>
      </c>
      <c r="G1100" s="2">
        <f t="shared" si="323"/>
        <v>0.47368421052631576</v>
      </c>
      <c r="H1100" s="1">
        <f t="shared" si="328"/>
        <v>560</v>
      </c>
      <c r="I1100" s="1">
        <f t="shared" si="329"/>
        <v>0</v>
      </c>
      <c r="J1100" s="1">
        <f t="shared" si="330"/>
        <v>0</v>
      </c>
      <c r="K1100" s="1">
        <f t="shared" si="331"/>
        <v>560</v>
      </c>
      <c r="L1100" s="1">
        <f t="shared" si="332"/>
        <v>560</v>
      </c>
      <c r="M1100" s="1">
        <f t="shared" si="327"/>
        <v>160816.25</v>
      </c>
      <c r="N1100" s="1">
        <f t="shared" si="324"/>
        <v>0</v>
      </c>
      <c r="O1100" s="1">
        <f t="shared" si="325"/>
        <v>0</v>
      </c>
      <c r="P1100" s="1">
        <f t="shared" si="333"/>
        <v>5153960755200</v>
      </c>
      <c r="Q1100" s="1">
        <f t="shared" si="318"/>
        <v>5153960916016.25</v>
      </c>
      <c r="R1100" s="1">
        <f>SUM($K$1064:K1100)-SUM($I$1064:I1100)</f>
        <v>4470</v>
      </c>
      <c r="S1100" s="2">
        <f t="shared" si="317"/>
        <v>8.6729414761066439E-10</v>
      </c>
      <c r="T1100" s="2">
        <f>AVERAGE($S$1064:S1100)</f>
        <v>5.7263752898654419E-11</v>
      </c>
    </row>
    <row r="1101" spans="1:20" x14ac:dyDescent="0.3">
      <c r="A1101" s="3">
        <v>0.65897246891421268</v>
      </c>
      <c r="B1101">
        <f t="shared" si="319"/>
        <v>1</v>
      </c>
      <c r="C1101" s="1">
        <f t="shared" si="326"/>
        <v>400</v>
      </c>
      <c r="D1101" s="1" t="str">
        <f t="shared" si="320"/>
        <v>NO</v>
      </c>
      <c r="E1101">
        <f t="shared" si="321"/>
        <v>39</v>
      </c>
      <c r="F1101">
        <f t="shared" si="322"/>
        <v>19</v>
      </c>
      <c r="G1101" s="2">
        <f t="shared" si="323"/>
        <v>0.48717948717948717</v>
      </c>
      <c r="H1101" s="1">
        <f t="shared" si="328"/>
        <v>280</v>
      </c>
      <c r="I1101" s="1">
        <f t="shared" si="329"/>
        <v>0</v>
      </c>
      <c r="J1101" s="1">
        <f t="shared" si="330"/>
        <v>0</v>
      </c>
      <c r="K1101" s="1">
        <f t="shared" si="331"/>
        <v>280</v>
      </c>
      <c r="L1101" s="1">
        <f t="shared" si="332"/>
        <v>840</v>
      </c>
      <c r="M1101" s="1">
        <f t="shared" si="327"/>
        <v>161096.25</v>
      </c>
      <c r="N1101" s="1">
        <f t="shared" si="324"/>
        <v>0</v>
      </c>
      <c r="O1101" s="1">
        <f t="shared" si="325"/>
        <v>0</v>
      </c>
      <c r="P1101" s="1">
        <f t="shared" si="333"/>
        <v>5153960755200</v>
      </c>
      <c r="Q1101" s="1">
        <f t="shared" si="318"/>
        <v>5153960916296.25</v>
      </c>
      <c r="R1101" s="1">
        <f>SUM($K$1064:K1101)-SUM($I$1064:I1101)</f>
        <v>4750</v>
      </c>
      <c r="S1101" s="2">
        <f t="shared" si="317"/>
        <v>9.2162129779656732E-10</v>
      </c>
      <c r="T1101" s="2">
        <f>AVERAGE($S$1064:S1101)</f>
        <v>8.0010004080178442E-11</v>
      </c>
    </row>
    <row r="1102" spans="1:20" x14ac:dyDescent="0.3">
      <c r="A1102" s="3">
        <v>0.51596539734657143</v>
      </c>
      <c r="B1102">
        <f t="shared" si="319"/>
        <v>1</v>
      </c>
      <c r="C1102" s="1">
        <f t="shared" si="326"/>
        <v>200</v>
      </c>
      <c r="D1102" s="1" t="str">
        <f t="shared" si="320"/>
        <v>NO</v>
      </c>
      <c r="E1102">
        <f t="shared" si="321"/>
        <v>40</v>
      </c>
      <c r="F1102">
        <f t="shared" si="322"/>
        <v>20</v>
      </c>
      <c r="G1102" s="2">
        <f t="shared" si="323"/>
        <v>0.5</v>
      </c>
      <c r="H1102" s="1">
        <f t="shared" si="328"/>
        <v>140</v>
      </c>
      <c r="I1102" s="1">
        <f t="shared" si="329"/>
        <v>0</v>
      </c>
      <c r="J1102" s="1">
        <f t="shared" si="330"/>
        <v>0</v>
      </c>
      <c r="K1102" s="1">
        <f t="shared" si="331"/>
        <v>140</v>
      </c>
      <c r="L1102" s="1">
        <f t="shared" si="332"/>
        <v>980</v>
      </c>
      <c r="M1102" s="1">
        <f t="shared" si="327"/>
        <v>161236.25</v>
      </c>
      <c r="N1102" s="1">
        <f t="shared" si="324"/>
        <v>0</v>
      </c>
      <c r="O1102" s="1">
        <f t="shared" si="325"/>
        <v>0</v>
      </c>
      <c r="P1102" s="1">
        <f t="shared" si="333"/>
        <v>5153960755200</v>
      </c>
      <c r="Q1102" s="1">
        <f t="shared" si="318"/>
        <v>5153960916436.25</v>
      </c>
      <c r="R1102" s="1">
        <f>SUM($K$1064:K1102)-SUM($I$1064:I1102)</f>
        <v>4890</v>
      </c>
      <c r="S1102" s="2">
        <f t="shared" si="317"/>
        <v>9.4878487288951878E-10</v>
      </c>
      <c r="T1102" s="2">
        <f>AVERAGE($S$1064:S1102)</f>
        <v>1.0228628276759743E-10</v>
      </c>
    </row>
    <row r="1103" spans="1:20" x14ac:dyDescent="0.3">
      <c r="A1103" s="3">
        <v>0.43758295079226206</v>
      </c>
      <c r="B1103">
        <f t="shared" si="319"/>
        <v>0</v>
      </c>
      <c r="C1103" s="1">
        <f t="shared" si="326"/>
        <v>100</v>
      </c>
      <c r="D1103" s="1" t="str">
        <f t="shared" si="320"/>
        <v>NO</v>
      </c>
      <c r="E1103">
        <f t="shared" si="321"/>
        <v>41</v>
      </c>
      <c r="F1103">
        <f t="shared" si="322"/>
        <v>20</v>
      </c>
      <c r="G1103" s="2">
        <f t="shared" si="323"/>
        <v>0.48780487804878048</v>
      </c>
      <c r="H1103" s="1">
        <f t="shared" si="328"/>
        <v>0</v>
      </c>
      <c r="I1103" s="1">
        <f t="shared" si="329"/>
        <v>100</v>
      </c>
      <c r="J1103" s="1">
        <f t="shared" si="330"/>
        <v>100</v>
      </c>
      <c r="K1103" s="1">
        <f t="shared" si="331"/>
        <v>0</v>
      </c>
      <c r="L1103" s="1">
        <f t="shared" si="332"/>
        <v>0</v>
      </c>
      <c r="M1103" s="1">
        <f t="shared" si="327"/>
        <v>161136.25</v>
      </c>
      <c r="N1103" s="1">
        <f t="shared" si="324"/>
        <v>0</v>
      </c>
      <c r="O1103" s="1">
        <f t="shared" si="325"/>
        <v>0</v>
      </c>
      <c r="P1103" s="1">
        <f t="shared" si="333"/>
        <v>5153960755200</v>
      </c>
      <c r="Q1103" s="1">
        <f t="shared" si="318"/>
        <v>5153960916336.25</v>
      </c>
      <c r="R1103" s="1">
        <f>SUM($K$1064:K1103)-SUM($I$1064:I1103)</f>
        <v>4790</v>
      </c>
      <c r="S1103" s="2">
        <f t="shared" si="317"/>
        <v>9.2938231925169628E-10</v>
      </c>
      <c r="T1103" s="2">
        <f>AVERAGE($S$1064:S1103)</f>
        <v>1.2296368367969989E-10</v>
      </c>
    </row>
    <row r="1104" spans="1:20" x14ac:dyDescent="0.3">
      <c r="A1104" s="3">
        <v>0.72200536959441519</v>
      </c>
      <c r="B1104">
        <f t="shared" si="319"/>
        <v>1</v>
      </c>
      <c r="C1104" s="1">
        <f t="shared" si="326"/>
        <v>200</v>
      </c>
      <c r="D1104" s="1" t="str">
        <f t="shared" si="320"/>
        <v>NO</v>
      </c>
      <c r="E1104">
        <f t="shared" si="321"/>
        <v>42</v>
      </c>
      <c r="F1104">
        <f t="shared" si="322"/>
        <v>21</v>
      </c>
      <c r="G1104" s="2">
        <f t="shared" si="323"/>
        <v>0.5</v>
      </c>
      <c r="H1104" s="1">
        <f t="shared" si="328"/>
        <v>140</v>
      </c>
      <c r="I1104" s="1">
        <f t="shared" si="329"/>
        <v>0</v>
      </c>
      <c r="J1104" s="1">
        <f t="shared" si="330"/>
        <v>0</v>
      </c>
      <c r="K1104" s="1">
        <f t="shared" si="331"/>
        <v>140</v>
      </c>
      <c r="L1104" s="1">
        <f t="shared" si="332"/>
        <v>140</v>
      </c>
      <c r="M1104" s="1">
        <f t="shared" si="327"/>
        <v>161276.25</v>
      </c>
      <c r="N1104" s="1">
        <f t="shared" si="324"/>
        <v>0</v>
      </c>
      <c r="O1104" s="1">
        <f t="shared" si="325"/>
        <v>0</v>
      </c>
      <c r="P1104" s="1">
        <f t="shared" si="333"/>
        <v>5153960755200</v>
      </c>
      <c r="Q1104" s="1">
        <f t="shared" si="318"/>
        <v>5153960916476.25</v>
      </c>
      <c r="R1104" s="1">
        <f>SUM($K$1064:K1104)-SUM($I$1064:I1104)</f>
        <v>4930</v>
      </c>
      <c r="S1104" s="2">
        <f t="shared" si="317"/>
        <v>9.5654589434464774E-10</v>
      </c>
      <c r="T1104" s="2">
        <f>AVERAGE($S$1064:S1104)</f>
        <v>1.4329495711055229E-10</v>
      </c>
    </row>
    <row r="1105" spans="1:20" x14ac:dyDescent="0.3">
      <c r="A1105" s="3">
        <v>0.87605620354546487</v>
      </c>
      <c r="B1105">
        <f t="shared" si="319"/>
        <v>1</v>
      </c>
      <c r="C1105" s="1">
        <f t="shared" si="326"/>
        <v>100</v>
      </c>
      <c r="D1105" s="1" t="str">
        <f t="shared" si="320"/>
        <v>NO</v>
      </c>
      <c r="E1105">
        <f t="shared" si="321"/>
        <v>43</v>
      </c>
      <c r="F1105">
        <f t="shared" si="322"/>
        <v>22</v>
      </c>
      <c r="G1105" s="2">
        <f t="shared" si="323"/>
        <v>0.51162790697674421</v>
      </c>
      <c r="H1105" s="1">
        <f t="shared" si="328"/>
        <v>70</v>
      </c>
      <c r="I1105" s="1">
        <f t="shared" si="329"/>
        <v>0</v>
      </c>
      <c r="J1105" s="1">
        <f t="shared" si="330"/>
        <v>0</v>
      </c>
      <c r="K1105" s="1">
        <f t="shared" si="331"/>
        <v>70</v>
      </c>
      <c r="L1105" s="1">
        <f t="shared" si="332"/>
        <v>210</v>
      </c>
      <c r="M1105" s="1">
        <f t="shared" si="327"/>
        <v>161346.25</v>
      </c>
      <c r="N1105" s="1">
        <f t="shared" si="324"/>
        <v>0</v>
      </c>
      <c r="O1105" s="1">
        <f t="shared" si="325"/>
        <v>0</v>
      </c>
      <c r="P1105" s="1">
        <f t="shared" si="333"/>
        <v>5153960755200</v>
      </c>
      <c r="Q1105" s="1">
        <f t="shared" si="318"/>
        <v>5153960916546.25</v>
      </c>
      <c r="R1105" s="1">
        <f>SUM($K$1064:K1105)-SUM($I$1064:I1105)</f>
        <v>5000</v>
      </c>
      <c r="S1105" s="2">
        <f t="shared" si="317"/>
        <v>9.7012768189112352E-10</v>
      </c>
      <c r="T1105" s="2">
        <f>AVERAGE($S$1064:S1105)</f>
        <v>1.6298145055770876E-10</v>
      </c>
    </row>
    <row r="1106" spans="1:20" x14ac:dyDescent="0.3">
      <c r="A1106" s="3">
        <v>0.63093798338945639</v>
      </c>
      <c r="B1106">
        <f t="shared" si="319"/>
        <v>1</v>
      </c>
      <c r="C1106" s="1">
        <f t="shared" si="326"/>
        <v>50</v>
      </c>
      <c r="D1106" s="1" t="str">
        <f t="shared" si="320"/>
        <v>NO</v>
      </c>
      <c r="E1106">
        <f t="shared" si="321"/>
        <v>44</v>
      </c>
      <c r="F1106">
        <f t="shared" si="322"/>
        <v>23</v>
      </c>
      <c r="G1106" s="2">
        <f t="shared" si="323"/>
        <v>0.52272727272727271</v>
      </c>
      <c r="H1106" s="1">
        <f t="shared" si="328"/>
        <v>35</v>
      </c>
      <c r="I1106" s="1">
        <f t="shared" si="329"/>
        <v>0</v>
      </c>
      <c r="J1106" s="1">
        <f t="shared" si="330"/>
        <v>0</v>
      </c>
      <c r="K1106" s="1">
        <f t="shared" si="331"/>
        <v>35</v>
      </c>
      <c r="L1106" s="1">
        <f t="shared" si="332"/>
        <v>245</v>
      </c>
      <c r="M1106" s="1">
        <f t="shared" si="327"/>
        <v>161381.25</v>
      </c>
      <c r="N1106" s="1">
        <f t="shared" si="324"/>
        <v>0</v>
      </c>
      <c r="O1106" s="1">
        <f t="shared" si="325"/>
        <v>0</v>
      </c>
      <c r="P1106" s="1">
        <f t="shared" si="333"/>
        <v>5153960755200</v>
      </c>
      <c r="Q1106" s="1">
        <f t="shared" si="318"/>
        <v>5153960916581.25</v>
      </c>
      <c r="R1106" s="1">
        <f>SUM($K$1064:K1106)-SUM($I$1064:I1106)</f>
        <v>5035</v>
      </c>
      <c r="S1106" s="2">
        <f t="shared" si="317"/>
        <v>9.7691857566436141E-10</v>
      </c>
      <c r="T1106" s="2">
        <f>AVERAGE($S$1064:S1106)</f>
        <v>1.8191022090902628E-10</v>
      </c>
    </row>
    <row r="1107" spans="1:20" x14ac:dyDescent="0.3">
      <c r="A1107" s="3">
        <v>0.76569155926665455</v>
      </c>
      <c r="B1107">
        <f t="shared" si="319"/>
        <v>1</v>
      </c>
      <c r="C1107" s="1">
        <f t="shared" si="326"/>
        <v>25</v>
      </c>
      <c r="D1107" s="1" t="str">
        <f t="shared" si="320"/>
        <v>NO</v>
      </c>
      <c r="E1107">
        <f t="shared" si="321"/>
        <v>45</v>
      </c>
      <c r="F1107">
        <f t="shared" si="322"/>
        <v>24</v>
      </c>
      <c r="G1107" s="2">
        <f t="shared" si="323"/>
        <v>0.53333333333333333</v>
      </c>
      <c r="H1107" s="1">
        <f t="shared" si="328"/>
        <v>17.5</v>
      </c>
      <c r="I1107" s="1">
        <f t="shared" si="329"/>
        <v>0</v>
      </c>
      <c r="J1107" s="1">
        <f t="shared" si="330"/>
        <v>0</v>
      </c>
      <c r="K1107" s="1">
        <f t="shared" si="331"/>
        <v>17.5</v>
      </c>
      <c r="L1107" s="1">
        <f t="shared" si="332"/>
        <v>262.5</v>
      </c>
      <c r="M1107" s="1">
        <f t="shared" si="327"/>
        <v>161398.75</v>
      </c>
      <c r="N1107" s="1">
        <f t="shared" si="324"/>
        <v>0</v>
      </c>
      <c r="O1107" s="1">
        <f t="shared" si="325"/>
        <v>0</v>
      </c>
      <c r="P1107" s="1">
        <f t="shared" si="333"/>
        <v>5153960755200</v>
      </c>
      <c r="Q1107" s="1">
        <f t="shared" si="318"/>
        <v>5153960916598.75</v>
      </c>
      <c r="R1107" s="1">
        <f>SUM($K$1064:K1107)-SUM($I$1064:I1107)</f>
        <v>5052.5</v>
      </c>
      <c r="S1107" s="2">
        <f t="shared" si="317"/>
        <v>9.8031402255098015E-10</v>
      </c>
      <c r="T1107" s="2">
        <f>AVERAGE($S$1064:S1107)</f>
        <v>2.0005576185543432E-10</v>
      </c>
    </row>
    <row r="1108" spans="1:20" x14ac:dyDescent="0.3">
      <c r="A1108" s="3">
        <v>6.9483930081900458E-2</v>
      </c>
      <c r="B1108">
        <f t="shared" si="319"/>
        <v>0</v>
      </c>
      <c r="C1108" s="1">
        <f t="shared" si="326"/>
        <v>12.5</v>
      </c>
      <c r="D1108" s="1" t="str">
        <f t="shared" si="320"/>
        <v>NO</v>
      </c>
      <c r="E1108">
        <f t="shared" si="321"/>
        <v>46</v>
      </c>
      <c r="F1108">
        <f t="shared" si="322"/>
        <v>24</v>
      </c>
      <c r="G1108" s="2">
        <f t="shared" si="323"/>
        <v>0.52173913043478259</v>
      </c>
      <c r="H1108" s="1">
        <f t="shared" si="328"/>
        <v>0</v>
      </c>
      <c r="I1108" s="1">
        <f t="shared" si="329"/>
        <v>12.5</v>
      </c>
      <c r="J1108" s="1">
        <f t="shared" si="330"/>
        <v>12.5</v>
      </c>
      <c r="K1108" s="1">
        <f t="shared" si="331"/>
        <v>0</v>
      </c>
      <c r="L1108" s="1">
        <f t="shared" si="332"/>
        <v>0</v>
      </c>
      <c r="M1108" s="1">
        <f t="shared" si="327"/>
        <v>161386.25</v>
      </c>
      <c r="N1108" s="1">
        <f t="shared" si="324"/>
        <v>0</v>
      </c>
      <c r="O1108" s="1">
        <f t="shared" si="325"/>
        <v>0</v>
      </c>
      <c r="P1108" s="1">
        <f t="shared" si="333"/>
        <v>5153960755200</v>
      </c>
      <c r="Q1108" s="1">
        <f t="shared" si="318"/>
        <v>5153960916586.25</v>
      </c>
      <c r="R1108" s="1">
        <f>SUM($K$1064:K1108)-SUM($I$1064:I1108)</f>
        <v>5040</v>
      </c>
      <c r="S1108" s="2">
        <f t="shared" si="317"/>
        <v>9.7788870334625248E-10</v>
      </c>
      <c r="T1108" s="2">
        <f>AVERAGE($S$1064:S1108)</f>
        <v>2.1734093833300806E-10</v>
      </c>
    </row>
    <row r="1109" spans="1:20" x14ac:dyDescent="0.3">
      <c r="A1109" s="3">
        <v>0.90125945584758049</v>
      </c>
      <c r="B1109">
        <f t="shared" si="319"/>
        <v>1</v>
      </c>
      <c r="C1109" s="1">
        <f t="shared" si="326"/>
        <v>25</v>
      </c>
      <c r="D1109" s="1" t="str">
        <f t="shared" si="320"/>
        <v>NO</v>
      </c>
      <c r="E1109">
        <f t="shared" si="321"/>
        <v>47</v>
      </c>
      <c r="F1109">
        <f t="shared" si="322"/>
        <v>25</v>
      </c>
      <c r="G1109" s="2">
        <f t="shared" si="323"/>
        <v>0.53191489361702127</v>
      </c>
      <c r="H1109" s="1">
        <f t="shared" si="328"/>
        <v>17.5</v>
      </c>
      <c r="I1109" s="1">
        <f t="shared" si="329"/>
        <v>0</v>
      </c>
      <c r="J1109" s="1">
        <f t="shared" si="330"/>
        <v>0</v>
      </c>
      <c r="K1109" s="1">
        <f t="shared" si="331"/>
        <v>17.5</v>
      </c>
      <c r="L1109" s="1">
        <f t="shared" si="332"/>
        <v>17.5</v>
      </c>
      <c r="M1109" s="1">
        <f t="shared" si="327"/>
        <v>161403.75</v>
      </c>
      <c r="N1109" s="1">
        <f t="shared" si="324"/>
        <v>0</v>
      </c>
      <c r="O1109" s="1">
        <f t="shared" si="325"/>
        <v>0</v>
      </c>
      <c r="P1109" s="1">
        <f t="shared" si="333"/>
        <v>5153960755200</v>
      </c>
      <c r="Q1109" s="1">
        <f t="shared" si="318"/>
        <v>5153960916603.75</v>
      </c>
      <c r="R1109" s="1">
        <f>SUM($K$1064:K1109)-SUM($I$1064:I1109)</f>
        <v>5057.5</v>
      </c>
      <c r="S1109" s="2">
        <f t="shared" si="317"/>
        <v>9.8128415023287143E-10</v>
      </c>
      <c r="T1109" s="2">
        <f>AVERAGE($S$1064:S1109)</f>
        <v>2.3394839946126596E-10</v>
      </c>
    </row>
    <row r="1110" spans="1:20" x14ac:dyDescent="0.3">
      <c r="A1110" s="3">
        <v>0.87778313563734667</v>
      </c>
      <c r="B1110">
        <f t="shared" si="319"/>
        <v>1</v>
      </c>
      <c r="C1110" s="1">
        <f t="shared" si="326"/>
        <v>12.5</v>
      </c>
      <c r="D1110" s="1" t="str">
        <f t="shared" si="320"/>
        <v>YES</v>
      </c>
      <c r="E1110">
        <f t="shared" si="321"/>
        <v>48</v>
      </c>
      <c r="F1110">
        <f t="shared" si="322"/>
        <v>26</v>
      </c>
      <c r="G1110" s="2">
        <f t="shared" si="323"/>
        <v>0.54166666666666663</v>
      </c>
      <c r="H1110" s="1">
        <f t="shared" si="328"/>
        <v>8.75</v>
      </c>
      <c r="I1110" s="1">
        <f t="shared" si="329"/>
        <v>0</v>
      </c>
      <c r="J1110" s="1">
        <f t="shared" si="330"/>
        <v>0</v>
      </c>
      <c r="K1110" s="1">
        <f t="shared" si="331"/>
        <v>8.75</v>
      </c>
      <c r="L1110" s="1">
        <f t="shared" si="332"/>
        <v>26.25</v>
      </c>
      <c r="M1110" s="1">
        <f t="shared" si="327"/>
        <v>161412.5</v>
      </c>
      <c r="N1110" s="1">
        <f t="shared" si="324"/>
        <v>0</v>
      </c>
      <c r="O1110" s="1">
        <f t="shared" si="325"/>
        <v>0</v>
      </c>
      <c r="P1110" s="1">
        <f t="shared" si="333"/>
        <v>5153960755200</v>
      </c>
      <c r="Q1110" s="1">
        <f t="shared" si="318"/>
        <v>5153960916612.5</v>
      </c>
      <c r="R1110" s="1">
        <f>SUM($K$1064:K1110)-SUM($I$1064:I1110)</f>
        <v>5066.25</v>
      </c>
      <c r="S1110" s="2">
        <f t="shared" si="317"/>
        <v>9.829818736761808E-10</v>
      </c>
      <c r="T1110" s="2">
        <f>AVERAGE($S$1064:S1110)</f>
        <v>2.4988528189137056E-10</v>
      </c>
    </row>
    <row r="1111" spans="1:20" x14ac:dyDescent="0.3">
      <c r="A1111" s="3">
        <v>0.54189724058447308</v>
      </c>
      <c r="B1111">
        <f t="shared" si="319"/>
        <v>1</v>
      </c>
      <c r="C1111" s="1">
        <f t="shared" si="326"/>
        <v>100</v>
      </c>
      <c r="D1111" s="1" t="str">
        <f t="shared" si="320"/>
        <v>NO</v>
      </c>
      <c r="E1111">
        <f t="shared" si="321"/>
        <v>1</v>
      </c>
      <c r="F1111">
        <f t="shared" si="322"/>
        <v>1</v>
      </c>
      <c r="G1111" s="2">
        <f t="shared" si="323"/>
        <v>1</v>
      </c>
      <c r="H1111" s="1">
        <f t="shared" si="328"/>
        <v>70</v>
      </c>
      <c r="I1111" s="1">
        <f t="shared" si="329"/>
        <v>0</v>
      </c>
      <c r="J1111" s="1">
        <f t="shared" si="330"/>
        <v>0</v>
      </c>
      <c r="K1111" s="1">
        <f t="shared" si="331"/>
        <v>70</v>
      </c>
      <c r="L1111" s="1">
        <f t="shared" si="332"/>
        <v>96.25</v>
      </c>
      <c r="M1111" s="1">
        <f t="shared" si="327"/>
        <v>161482.5</v>
      </c>
      <c r="N1111" s="1">
        <f t="shared" si="324"/>
        <v>0</v>
      </c>
      <c r="O1111" s="1">
        <f t="shared" si="325"/>
        <v>0</v>
      </c>
      <c r="P1111" s="1">
        <f t="shared" si="333"/>
        <v>5153960755200</v>
      </c>
      <c r="Q1111" s="1">
        <f t="shared" si="318"/>
        <v>5153960916682.5</v>
      </c>
      <c r="R1111" s="1">
        <f>SUM($K$1064:K1111)-SUM($I$1064:I1111)</f>
        <v>5136.25</v>
      </c>
      <c r="S1111" s="2">
        <f t="shared" si="317"/>
        <v>9.9656366122265658E-10</v>
      </c>
      <c r="T1111" s="2">
        <f>AVERAGE($S$1064:S1111)</f>
        <v>2.6544108146077234E-10</v>
      </c>
    </row>
    <row r="1112" spans="1:20" x14ac:dyDescent="0.3">
      <c r="A1112" s="3">
        <v>0.23518010714528392</v>
      </c>
      <c r="B1112">
        <f t="shared" si="319"/>
        <v>0</v>
      </c>
      <c r="C1112" s="1">
        <f t="shared" si="326"/>
        <v>50</v>
      </c>
      <c r="D1112" s="1" t="str">
        <f t="shared" si="320"/>
        <v>NO</v>
      </c>
      <c r="E1112">
        <f t="shared" si="321"/>
        <v>2</v>
      </c>
      <c r="F1112">
        <f t="shared" si="322"/>
        <v>1</v>
      </c>
      <c r="G1112" s="2">
        <f t="shared" si="323"/>
        <v>0.5</v>
      </c>
      <c r="H1112" s="1">
        <f t="shared" si="328"/>
        <v>0</v>
      </c>
      <c r="I1112" s="1">
        <f t="shared" si="329"/>
        <v>50</v>
      </c>
      <c r="J1112" s="1">
        <f t="shared" si="330"/>
        <v>50</v>
      </c>
      <c r="K1112" s="1">
        <f t="shared" si="331"/>
        <v>0</v>
      </c>
      <c r="L1112" s="1">
        <f t="shared" si="332"/>
        <v>0</v>
      </c>
      <c r="M1112" s="1">
        <f t="shared" si="327"/>
        <v>161432.5</v>
      </c>
      <c r="N1112" s="1">
        <f t="shared" si="324"/>
        <v>0</v>
      </c>
      <c r="O1112" s="1">
        <f t="shared" si="325"/>
        <v>0</v>
      </c>
      <c r="P1112" s="1">
        <f t="shared" si="333"/>
        <v>5153960755200</v>
      </c>
      <c r="Q1112" s="1">
        <f>P1112+M1112</f>
        <v>5153960916632.5</v>
      </c>
      <c r="R1112" s="1">
        <f>K1112-I1112</f>
        <v>-50</v>
      </c>
      <c r="S1112" s="2">
        <f>R1112/P1112</f>
        <v>-9.701276818911234E-12</v>
      </c>
    </row>
    <row r="1113" spans="1:20" x14ac:dyDescent="0.3">
      <c r="A1113" s="3">
        <v>0.78660546924408492</v>
      </c>
      <c r="B1113">
        <f t="shared" si="319"/>
        <v>1</v>
      </c>
      <c r="C1113" s="1">
        <f t="shared" si="326"/>
        <v>100</v>
      </c>
      <c r="D1113" s="1" t="str">
        <f t="shared" si="320"/>
        <v>NO</v>
      </c>
      <c r="E1113">
        <f t="shared" si="321"/>
        <v>3</v>
      </c>
      <c r="F1113">
        <f t="shared" si="322"/>
        <v>2</v>
      </c>
      <c r="G1113" s="2">
        <f t="shared" si="323"/>
        <v>0.66666666666666663</v>
      </c>
      <c r="H1113" s="1">
        <f t="shared" si="328"/>
        <v>70</v>
      </c>
      <c r="I1113" s="1">
        <f t="shared" si="329"/>
        <v>0</v>
      </c>
      <c r="J1113" s="1">
        <f t="shared" si="330"/>
        <v>0</v>
      </c>
      <c r="K1113" s="1">
        <f t="shared" si="331"/>
        <v>70</v>
      </c>
      <c r="L1113" s="1">
        <f t="shared" si="332"/>
        <v>70</v>
      </c>
      <c r="M1113" s="1">
        <f t="shared" si="327"/>
        <v>161502.5</v>
      </c>
      <c r="N1113" s="1">
        <f t="shared" si="324"/>
        <v>0</v>
      </c>
      <c r="O1113" s="1">
        <f t="shared" si="325"/>
        <v>0</v>
      </c>
      <c r="P1113" s="1">
        <f t="shared" si="333"/>
        <v>5153960755200</v>
      </c>
      <c r="Q1113" s="1">
        <f t="shared" ref="Q1113:Q1114" si="334">P1113+M1113</f>
        <v>5153960916702.5</v>
      </c>
      <c r="R1113" s="1">
        <f>SUM($K$1112:K1113)-SUM($I$1112:I1113)</f>
        <v>20</v>
      </c>
      <c r="S1113" s="2">
        <f t="shared" ref="S1113" si="335">R1113/P1113</f>
        <v>3.8805107275644938E-12</v>
      </c>
      <c r="T1113" s="2">
        <f>AVERAGE($S$1112:S1113)</f>
        <v>-2.9103830456733701E-12</v>
      </c>
    </row>
    <row r="1114" spans="1:20" x14ac:dyDescent="0.3">
      <c r="A1114" s="3">
        <v>0.69045217729941921</v>
      </c>
      <c r="B1114">
        <f t="shared" si="319"/>
        <v>1</v>
      </c>
      <c r="C1114" s="1">
        <f t="shared" si="326"/>
        <v>50</v>
      </c>
      <c r="D1114" s="1" t="str">
        <f t="shared" si="320"/>
        <v>NO</v>
      </c>
      <c r="E1114">
        <f t="shared" si="321"/>
        <v>4</v>
      </c>
      <c r="F1114">
        <f t="shared" si="322"/>
        <v>3</v>
      </c>
      <c r="G1114" s="2">
        <f t="shared" si="323"/>
        <v>0.75</v>
      </c>
      <c r="H1114" s="1">
        <f t="shared" si="328"/>
        <v>35</v>
      </c>
      <c r="I1114" s="1">
        <f t="shared" si="329"/>
        <v>0</v>
      </c>
      <c r="J1114" s="1">
        <f t="shared" si="330"/>
        <v>0</v>
      </c>
      <c r="K1114" s="1">
        <f t="shared" si="331"/>
        <v>35</v>
      </c>
      <c r="L1114" s="1">
        <f t="shared" si="332"/>
        <v>105</v>
      </c>
      <c r="M1114" s="1">
        <f t="shared" si="327"/>
        <v>161537.5</v>
      </c>
      <c r="N1114" s="1">
        <f t="shared" si="324"/>
        <v>0</v>
      </c>
      <c r="O1114" s="1">
        <f t="shared" si="325"/>
        <v>0</v>
      </c>
      <c r="P1114" s="1">
        <f t="shared" si="333"/>
        <v>5153960755200</v>
      </c>
      <c r="Q1114" s="1">
        <f t="shared" si="334"/>
        <v>5153960916737.5</v>
      </c>
      <c r="R1114" s="1">
        <f>SUM($K$1112:K1114)-SUM($I$1112:I1114)</f>
        <v>55</v>
      </c>
      <c r="S1114" s="2">
        <f t="shared" ref="S1114:S1129" si="336">R1114/P1114</f>
        <v>1.0671404500802357E-11</v>
      </c>
      <c r="T1114" s="2">
        <f>AVERAGE($S$1112:S1114)</f>
        <v>1.616879469818539E-12</v>
      </c>
    </row>
    <row r="1115" spans="1:20" x14ac:dyDescent="0.3">
      <c r="A1115" s="3">
        <v>0.41838263737372627</v>
      </c>
      <c r="B1115">
        <f t="shared" si="319"/>
        <v>0</v>
      </c>
      <c r="C1115" s="1">
        <f t="shared" si="326"/>
        <v>25</v>
      </c>
      <c r="D1115" s="1" t="str">
        <f t="shared" si="320"/>
        <v>NO</v>
      </c>
      <c r="E1115">
        <f t="shared" si="321"/>
        <v>5</v>
      </c>
      <c r="F1115">
        <f t="shared" si="322"/>
        <v>3</v>
      </c>
      <c r="G1115" s="2">
        <f t="shared" si="323"/>
        <v>0.6</v>
      </c>
      <c r="H1115" s="1">
        <f t="shared" si="328"/>
        <v>0</v>
      </c>
      <c r="I1115" s="1">
        <f t="shared" si="329"/>
        <v>25</v>
      </c>
      <c r="J1115" s="1">
        <f t="shared" si="330"/>
        <v>25</v>
      </c>
      <c r="K1115" s="1">
        <f t="shared" si="331"/>
        <v>0</v>
      </c>
      <c r="L1115" s="1">
        <f t="shared" si="332"/>
        <v>0</v>
      </c>
      <c r="M1115" s="1">
        <f t="shared" si="327"/>
        <v>161512.5</v>
      </c>
      <c r="N1115" s="1">
        <f t="shared" si="324"/>
        <v>0</v>
      </c>
      <c r="O1115" s="1">
        <f t="shared" si="325"/>
        <v>0</v>
      </c>
      <c r="P1115" s="1">
        <f t="shared" si="333"/>
        <v>5153960755200</v>
      </c>
      <c r="Q1115" s="1">
        <f t="shared" si="318"/>
        <v>5153960916712.5</v>
      </c>
      <c r="R1115" s="1">
        <f>SUM($K$1112:K1115)-SUM($I$1112:I1115)</f>
        <v>30</v>
      </c>
      <c r="S1115" s="2">
        <f t="shared" si="336"/>
        <v>5.820766091346741E-12</v>
      </c>
      <c r="T1115" s="2">
        <f>AVERAGE($S$1112:S1115)</f>
        <v>2.6678511252005897E-12</v>
      </c>
    </row>
    <row r="1116" spans="1:20" x14ac:dyDescent="0.3">
      <c r="A1116" s="3">
        <v>0.83584867964529974</v>
      </c>
      <c r="B1116">
        <f t="shared" si="319"/>
        <v>1</v>
      </c>
      <c r="C1116" s="1">
        <f t="shared" si="326"/>
        <v>50</v>
      </c>
      <c r="D1116" s="1" t="str">
        <f t="shared" si="320"/>
        <v>NO</v>
      </c>
      <c r="E1116">
        <f t="shared" si="321"/>
        <v>6</v>
      </c>
      <c r="F1116">
        <f t="shared" si="322"/>
        <v>4</v>
      </c>
      <c r="G1116" s="2">
        <f t="shared" si="323"/>
        <v>0.66666666666666663</v>
      </c>
      <c r="H1116" s="1">
        <f t="shared" si="328"/>
        <v>35</v>
      </c>
      <c r="I1116" s="1">
        <f t="shared" si="329"/>
        <v>0</v>
      </c>
      <c r="J1116" s="1">
        <f t="shared" si="330"/>
        <v>0</v>
      </c>
      <c r="K1116" s="1">
        <f t="shared" si="331"/>
        <v>35</v>
      </c>
      <c r="L1116" s="1">
        <f t="shared" si="332"/>
        <v>35</v>
      </c>
      <c r="M1116" s="1">
        <f t="shared" si="327"/>
        <v>161547.5</v>
      </c>
      <c r="N1116" s="1">
        <f t="shared" si="324"/>
        <v>0</v>
      </c>
      <c r="O1116" s="1">
        <f t="shared" si="325"/>
        <v>0</v>
      </c>
      <c r="P1116" s="1">
        <f t="shared" si="333"/>
        <v>5153960755200</v>
      </c>
      <c r="Q1116" s="1">
        <f t="shared" si="318"/>
        <v>5153960916747.5</v>
      </c>
      <c r="R1116" s="1">
        <f>SUM($K$1112:K1116)-SUM($I$1112:I1116)</f>
        <v>65</v>
      </c>
      <c r="S1116" s="2">
        <f t="shared" si="336"/>
        <v>1.2611659864584605E-11</v>
      </c>
      <c r="T1116" s="2">
        <f>AVERAGE($S$1112:S1116)</f>
        <v>4.6566128730773927E-12</v>
      </c>
    </row>
    <row r="1117" spans="1:20" x14ac:dyDescent="0.3">
      <c r="A1117" s="3">
        <v>0.43239076731779813</v>
      </c>
      <c r="B1117">
        <f t="shared" si="319"/>
        <v>0</v>
      </c>
      <c r="C1117" s="1">
        <f t="shared" si="326"/>
        <v>25</v>
      </c>
      <c r="D1117" s="1" t="str">
        <f t="shared" si="320"/>
        <v>NO</v>
      </c>
      <c r="E1117">
        <f t="shared" si="321"/>
        <v>7</v>
      </c>
      <c r="F1117">
        <f t="shared" si="322"/>
        <v>4</v>
      </c>
      <c r="G1117" s="2">
        <f t="shared" si="323"/>
        <v>0.5714285714285714</v>
      </c>
      <c r="H1117" s="1">
        <f t="shared" si="328"/>
        <v>0</v>
      </c>
      <c r="I1117" s="1">
        <f t="shared" si="329"/>
        <v>25</v>
      </c>
      <c r="J1117" s="1">
        <f t="shared" si="330"/>
        <v>25</v>
      </c>
      <c r="K1117" s="1">
        <f t="shared" si="331"/>
        <v>0</v>
      </c>
      <c r="L1117" s="1">
        <f t="shared" si="332"/>
        <v>0</v>
      </c>
      <c r="M1117" s="1">
        <f t="shared" si="327"/>
        <v>161522.5</v>
      </c>
      <c r="N1117" s="1">
        <f t="shared" si="324"/>
        <v>0</v>
      </c>
      <c r="O1117" s="1">
        <f t="shared" si="325"/>
        <v>0</v>
      </c>
      <c r="P1117" s="1">
        <f t="shared" si="333"/>
        <v>5153960755200</v>
      </c>
      <c r="Q1117" s="1">
        <f t="shared" si="318"/>
        <v>5153960916722.5</v>
      </c>
      <c r="R1117" s="1">
        <f>SUM($K$1112:K1117)-SUM($I$1112:I1117)</f>
        <v>40</v>
      </c>
      <c r="S1117" s="2">
        <f t="shared" si="336"/>
        <v>7.7610214551289875E-12</v>
      </c>
      <c r="T1117" s="2">
        <f>AVERAGE($S$1112:S1117)</f>
        <v>5.1740143034193253E-12</v>
      </c>
    </row>
    <row r="1118" spans="1:20" x14ac:dyDescent="0.3">
      <c r="A1118" s="3">
        <v>0.68546407739597326</v>
      </c>
      <c r="B1118">
        <f t="shared" si="319"/>
        <v>1</v>
      </c>
      <c r="C1118" s="1">
        <f t="shared" si="326"/>
        <v>50</v>
      </c>
      <c r="D1118" s="1" t="str">
        <f t="shared" si="320"/>
        <v>NO</v>
      </c>
      <c r="E1118">
        <f t="shared" si="321"/>
        <v>8</v>
      </c>
      <c r="F1118">
        <f t="shared" si="322"/>
        <v>5</v>
      </c>
      <c r="G1118" s="2">
        <f t="shared" si="323"/>
        <v>0.625</v>
      </c>
      <c r="H1118" s="1">
        <f t="shared" si="328"/>
        <v>35</v>
      </c>
      <c r="I1118" s="1">
        <f t="shared" si="329"/>
        <v>0</v>
      </c>
      <c r="J1118" s="1">
        <f t="shared" si="330"/>
        <v>0</v>
      </c>
      <c r="K1118" s="1">
        <f t="shared" si="331"/>
        <v>35</v>
      </c>
      <c r="L1118" s="1">
        <f t="shared" si="332"/>
        <v>35</v>
      </c>
      <c r="M1118" s="1">
        <f t="shared" si="327"/>
        <v>161557.5</v>
      </c>
      <c r="N1118" s="1">
        <f t="shared" si="324"/>
        <v>0</v>
      </c>
      <c r="O1118" s="1">
        <f t="shared" si="325"/>
        <v>0</v>
      </c>
      <c r="P1118" s="1">
        <f t="shared" si="333"/>
        <v>5153960755200</v>
      </c>
      <c r="Q1118" s="1">
        <f t="shared" si="318"/>
        <v>5153960916757.5</v>
      </c>
      <c r="R1118" s="1">
        <f>SUM($K$1112:K1118)-SUM($I$1112:I1118)</f>
        <v>75</v>
      </c>
      <c r="S1118" s="2">
        <f t="shared" si="336"/>
        <v>1.4551915228366852E-11</v>
      </c>
      <c r="T1118" s="2">
        <f>AVERAGE($S$1112:S1118)</f>
        <v>6.5137144355546863E-12</v>
      </c>
    </row>
    <row r="1119" spans="1:20" x14ac:dyDescent="0.3">
      <c r="A1119" s="3">
        <v>0.79399358481490345</v>
      </c>
      <c r="B1119">
        <f t="shared" si="319"/>
        <v>1</v>
      </c>
      <c r="C1119" s="1">
        <f t="shared" si="326"/>
        <v>25</v>
      </c>
      <c r="D1119" s="1" t="str">
        <f t="shared" si="320"/>
        <v>NO</v>
      </c>
      <c r="E1119">
        <f t="shared" si="321"/>
        <v>9</v>
      </c>
      <c r="F1119">
        <f t="shared" si="322"/>
        <v>6</v>
      </c>
      <c r="G1119" s="2">
        <f t="shared" si="323"/>
        <v>0.66666666666666663</v>
      </c>
      <c r="H1119" s="1">
        <f t="shared" si="328"/>
        <v>17.5</v>
      </c>
      <c r="I1119" s="1">
        <f t="shared" si="329"/>
        <v>0</v>
      </c>
      <c r="J1119" s="1">
        <f t="shared" si="330"/>
        <v>0</v>
      </c>
      <c r="K1119" s="1">
        <f t="shared" si="331"/>
        <v>17.5</v>
      </c>
      <c r="L1119" s="1">
        <f t="shared" si="332"/>
        <v>52.5</v>
      </c>
      <c r="M1119" s="1">
        <f t="shared" si="327"/>
        <v>161575</v>
      </c>
      <c r="N1119" s="1">
        <f t="shared" si="324"/>
        <v>0</v>
      </c>
      <c r="O1119" s="1">
        <f t="shared" si="325"/>
        <v>0</v>
      </c>
      <c r="P1119" s="1">
        <f t="shared" si="333"/>
        <v>5153960755200</v>
      </c>
      <c r="Q1119" s="1">
        <f t="shared" si="318"/>
        <v>5153960916775</v>
      </c>
      <c r="R1119" s="1">
        <f>SUM($K$1112:K1119)-SUM($I$1112:I1119)</f>
        <v>92.5</v>
      </c>
      <c r="S1119" s="2">
        <f t="shared" si="336"/>
        <v>1.7947362114985785E-11</v>
      </c>
      <c r="T1119" s="2">
        <f>AVERAGE($S$1112:S1119)</f>
        <v>7.9429203954835741E-12</v>
      </c>
    </row>
    <row r="1120" spans="1:20" x14ac:dyDescent="0.3">
      <c r="A1120" s="3">
        <v>0.47725350048198734</v>
      </c>
      <c r="B1120">
        <f t="shared" si="319"/>
        <v>0</v>
      </c>
      <c r="C1120" s="1">
        <f t="shared" si="326"/>
        <v>12.5</v>
      </c>
      <c r="D1120" s="1" t="str">
        <f t="shared" si="320"/>
        <v>NO</v>
      </c>
      <c r="E1120">
        <f t="shared" si="321"/>
        <v>10</v>
      </c>
      <c r="F1120">
        <f t="shared" si="322"/>
        <v>6</v>
      </c>
      <c r="G1120" s="2">
        <f t="shared" si="323"/>
        <v>0.6</v>
      </c>
      <c r="H1120" s="1">
        <f t="shared" si="328"/>
        <v>0</v>
      </c>
      <c r="I1120" s="1">
        <f t="shared" si="329"/>
        <v>12.5</v>
      </c>
      <c r="J1120" s="1">
        <f t="shared" si="330"/>
        <v>12.5</v>
      </c>
      <c r="K1120" s="1">
        <f t="shared" si="331"/>
        <v>0</v>
      </c>
      <c r="L1120" s="1">
        <f t="shared" si="332"/>
        <v>0</v>
      </c>
      <c r="M1120" s="1">
        <f t="shared" si="327"/>
        <v>161562.5</v>
      </c>
      <c r="N1120" s="1">
        <f t="shared" si="324"/>
        <v>0</v>
      </c>
      <c r="O1120" s="1">
        <f t="shared" si="325"/>
        <v>0</v>
      </c>
      <c r="P1120" s="1">
        <f t="shared" si="333"/>
        <v>5153960755200</v>
      </c>
      <c r="Q1120" s="1">
        <f t="shared" si="318"/>
        <v>5153960916762.5</v>
      </c>
      <c r="R1120" s="1">
        <f>SUM($K$1112:K1120)-SUM($I$1112:I1120)</f>
        <v>80</v>
      </c>
      <c r="S1120" s="2">
        <f t="shared" si="336"/>
        <v>1.5522042910257975E-11</v>
      </c>
      <c r="T1120" s="2">
        <f>AVERAGE($S$1112:S1120)</f>
        <v>8.7850451193473963E-12</v>
      </c>
    </row>
    <row r="1121" spans="1:20" x14ac:dyDescent="0.3">
      <c r="A1121" s="3">
        <v>0.87726264143292554</v>
      </c>
      <c r="B1121">
        <f t="shared" si="319"/>
        <v>1</v>
      </c>
      <c r="C1121" s="1">
        <f t="shared" si="326"/>
        <v>25</v>
      </c>
      <c r="D1121" s="1" t="str">
        <f t="shared" si="320"/>
        <v>NO</v>
      </c>
      <c r="E1121">
        <f t="shared" si="321"/>
        <v>11</v>
      </c>
      <c r="F1121">
        <f t="shared" si="322"/>
        <v>7</v>
      </c>
      <c r="G1121" s="2">
        <f t="shared" si="323"/>
        <v>0.63636363636363635</v>
      </c>
      <c r="H1121" s="1">
        <f t="shared" si="328"/>
        <v>17.5</v>
      </c>
      <c r="I1121" s="1">
        <f t="shared" si="329"/>
        <v>0</v>
      </c>
      <c r="J1121" s="1">
        <f t="shared" si="330"/>
        <v>0</v>
      </c>
      <c r="K1121" s="1">
        <f t="shared" si="331"/>
        <v>17.5</v>
      </c>
      <c r="L1121" s="1">
        <f t="shared" si="332"/>
        <v>17.5</v>
      </c>
      <c r="M1121" s="1">
        <f t="shared" si="327"/>
        <v>161580</v>
      </c>
      <c r="N1121" s="1">
        <f t="shared" si="324"/>
        <v>0</v>
      </c>
      <c r="O1121" s="1">
        <f t="shared" si="325"/>
        <v>0</v>
      </c>
      <c r="P1121" s="1">
        <f t="shared" si="333"/>
        <v>5153960755200</v>
      </c>
      <c r="Q1121" s="1">
        <f t="shared" si="318"/>
        <v>5153960916780</v>
      </c>
      <c r="R1121" s="1">
        <f>SUM($K$1112:K1121)-SUM($I$1112:I1121)</f>
        <v>97.5</v>
      </c>
      <c r="S1121" s="2">
        <f t="shared" si="336"/>
        <v>1.8917489796876908E-11</v>
      </c>
      <c r="T1121" s="2">
        <f>AVERAGE($S$1112:S1121)</f>
        <v>9.798289587100347E-12</v>
      </c>
    </row>
    <row r="1122" spans="1:20" x14ac:dyDescent="0.3">
      <c r="A1122" s="3">
        <v>0.42709204995444416</v>
      </c>
      <c r="B1122">
        <f t="shared" si="319"/>
        <v>0</v>
      </c>
      <c r="C1122" s="1">
        <f t="shared" si="326"/>
        <v>12.5</v>
      </c>
      <c r="D1122" s="1" t="str">
        <f t="shared" si="320"/>
        <v>NO</v>
      </c>
      <c r="E1122">
        <f t="shared" si="321"/>
        <v>12</v>
      </c>
      <c r="F1122">
        <f t="shared" si="322"/>
        <v>7</v>
      </c>
      <c r="G1122" s="2">
        <f t="shared" si="323"/>
        <v>0.58333333333333337</v>
      </c>
      <c r="H1122" s="1">
        <f t="shared" si="328"/>
        <v>0</v>
      </c>
      <c r="I1122" s="1">
        <f t="shared" si="329"/>
        <v>12.5</v>
      </c>
      <c r="J1122" s="1">
        <f t="shared" si="330"/>
        <v>12.5</v>
      </c>
      <c r="K1122" s="1">
        <f t="shared" si="331"/>
        <v>0</v>
      </c>
      <c r="L1122" s="1">
        <f t="shared" si="332"/>
        <v>0</v>
      </c>
      <c r="M1122" s="1">
        <f t="shared" si="327"/>
        <v>161567.5</v>
      </c>
      <c r="N1122" s="1">
        <f t="shared" si="324"/>
        <v>0</v>
      </c>
      <c r="O1122" s="1">
        <f t="shared" si="325"/>
        <v>0</v>
      </c>
      <c r="P1122" s="1">
        <f t="shared" si="333"/>
        <v>5153960755200</v>
      </c>
      <c r="Q1122" s="1">
        <f t="shared" si="318"/>
        <v>5153960916767.5</v>
      </c>
      <c r="R1122" s="1">
        <f>SUM($K$1112:K1122)-SUM($I$1112:I1122)</f>
        <v>85</v>
      </c>
      <c r="S1122" s="2">
        <f t="shared" si="336"/>
        <v>1.6492170592149098E-11</v>
      </c>
      <c r="T1122" s="2">
        <f>AVERAGE($S$1112:S1122)</f>
        <v>1.0406824223922961E-11</v>
      </c>
    </row>
    <row r="1123" spans="1:20" x14ac:dyDescent="0.3">
      <c r="A1123" s="3">
        <v>0.11737247733370493</v>
      </c>
      <c r="B1123">
        <f t="shared" si="319"/>
        <v>0</v>
      </c>
      <c r="C1123" s="1">
        <f t="shared" si="326"/>
        <v>25</v>
      </c>
      <c r="D1123" s="1" t="str">
        <f t="shared" si="320"/>
        <v>NO</v>
      </c>
      <c r="E1123">
        <f t="shared" si="321"/>
        <v>13</v>
      </c>
      <c r="F1123">
        <f t="shared" si="322"/>
        <v>7</v>
      </c>
      <c r="G1123" s="2">
        <f t="shared" si="323"/>
        <v>0.53846153846153844</v>
      </c>
      <c r="H1123" s="1">
        <f t="shared" si="328"/>
        <v>0</v>
      </c>
      <c r="I1123" s="1">
        <f t="shared" si="329"/>
        <v>25</v>
      </c>
      <c r="J1123" s="1">
        <f t="shared" si="330"/>
        <v>37.5</v>
      </c>
      <c r="K1123" s="1">
        <f t="shared" si="331"/>
        <v>0</v>
      </c>
      <c r="L1123" s="1">
        <f t="shared" si="332"/>
        <v>0</v>
      </c>
      <c r="M1123" s="1">
        <f t="shared" si="327"/>
        <v>161542.5</v>
      </c>
      <c r="N1123" s="1">
        <f t="shared" si="324"/>
        <v>0</v>
      </c>
      <c r="O1123" s="1">
        <f t="shared" si="325"/>
        <v>0</v>
      </c>
      <c r="P1123" s="1">
        <f t="shared" si="333"/>
        <v>5153960755200</v>
      </c>
      <c r="Q1123" s="1">
        <f t="shared" si="318"/>
        <v>5153960916742.5</v>
      </c>
      <c r="R1123" s="1">
        <f>SUM($K$1112:K1123)-SUM($I$1112:I1123)</f>
        <v>60</v>
      </c>
      <c r="S1123" s="2">
        <f t="shared" si="336"/>
        <v>1.1641532182693482E-11</v>
      </c>
      <c r="T1123" s="2">
        <f>AVERAGE($S$1112:S1123)</f>
        <v>1.0509716553820506E-11</v>
      </c>
    </row>
    <row r="1124" spans="1:20" x14ac:dyDescent="0.3">
      <c r="A1124" s="3">
        <v>0.63073519345003437</v>
      </c>
      <c r="B1124">
        <f t="shared" si="319"/>
        <v>1</v>
      </c>
      <c r="C1124" s="1">
        <f t="shared" si="326"/>
        <v>50</v>
      </c>
      <c r="D1124" s="1" t="str">
        <f t="shared" si="320"/>
        <v>NO</v>
      </c>
      <c r="E1124">
        <f t="shared" si="321"/>
        <v>14</v>
      </c>
      <c r="F1124">
        <f t="shared" si="322"/>
        <v>8</v>
      </c>
      <c r="G1124" s="2">
        <f t="shared" si="323"/>
        <v>0.5714285714285714</v>
      </c>
      <c r="H1124" s="1">
        <f t="shared" si="328"/>
        <v>35</v>
      </c>
      <c r="I1124" s="1">
        <f t="shared" si="329"/>
        <v>0</v>
      </c>
      <c r="J1124" s="1">
        <f t="shared" si="330"/>
        <v>0</v>
      </c>
      <c r="K1124" s="1">
        <f t="shared" si="331"/>
        <v>35</v>
      </c>
      <c r="L1124" s="1">
        <f t="shared" si="332"/>
        <v>35</v>
      </c>
      <c r="M1124" s="1">
        <f t="shared" si="327"/>
        <v>161577.5</v>
      </c>
      <c r="N1124" s="1">
        <f t="shared" si="324"/>
        <v>0</v>
      </c>
      <c r="O1124" s="1">
        <f t="shared" si="325"/>
        <v>0</v>
      </c>
      <c r="P1124" s="1">
        <f t="shared" si="333"/>
        <v>5153960755200</v>
      </c>
      <c r="Q1124" s="1">
        <f t="shared" si="318"/>
        <v>5153960916777.5</v>
      </c>
      <c r="R1124" s="1">
        <f>SUM($K$1112:K1124)-SUM($I$1112:I1124)</f>
        <v>95</v>
      </c>
      <c r="S1124" s="2">
        <f t="shared" si="336"/>
        <v>1.8432425955931345E-11</v>
      </c>
      <c r="T1124" s="2">
        <f>AVERAGE($S$1112:S1124)</f>
        <v>1.1119155738598262E-11</v>
      </c>
    </row>
    <row r="1125" spans="1:20" x14ac:dyDescent="0.3">
      <c r="A1125" s="3">
        <v>0.97100031125769137</v>
      </c>
      <c r="B1125">
        <f t="shared" si="319"/>
        <v>1</v>
      </c>
      <c r="C1125" s="1">
        <f t="shared" si="326"/>
        <v>25</v>
      </c>
      <c r="D1125" s="1" t="str">
        <f t="shared" si="320"/>
        <v>NO</v>
      </c>
      <c r="E1125">
        <f t="shared" si="321"/>
        <v>15</v>
      </c>
      <c r="F1125">
        <f t="shared" si="322"/>
        <v>9</v>
      </c>
      <c r="G1125" s="2">
        <f t="shared" si="323"/>
        <v>0.6</v>
      </c>
      <c r="H1125" s="1">
        <f t="shared" si="328"/>
        <v>17.5</v>
      </c>
      <c r="I1125" s="1">
        <f t="shared" si="329"/>
        <v>0</v>
      </c>
      <c r="J1125" s="1">
        <f t="shared" si="330"/>
        <v>0</v>
      </c>
      <c r="K1125" s="1">
        <f t="shared" si="331"/>
        <v>17.5</v>
      </c>
      <c r="L1125" s="1">
        <f t="shared" si="332"/>
        <v>52.5</v>
      </c>
      <c r="M1125" s="1">
        <f t="shared" si="327"/>
        <v>161595</v>
      </c>
      <c r="N1125" s="1">
        <f t="shared" si="324"/>
        <v>0</v>
      </c>
      <c r="O1125" s="1">
        <f t="shared" si="325"/>
        <v>0</v>
      </c>
      <c r="P1125" s="1">
        <f t="shared" si="333"/>
        <v>5153960755200</v>
      </c>
      <c r="Q1125" s="1">
        <f t="shared" si="318"/>
        <v>5153960916795</v>
      </c>
      <c r="R1125" s="1">
        <f>SUM($K$1112:K1125)-SUM($I$1112:I1125)</f>
        <v>112.5</v>
      </c>
      <c r="S1125" s="2">
        <f t="shared" si="336"/>
        <v>2.1827872842550278E-11</v>
      </c>
      <c r="T1125" s="2">
        <f>AVERAGE($S$1112:S1125)</f>
        <v>1.1884064103166262E-11</v>
      </c>
    </row>
    <row r="1126" spans="1:20" x14ac:dyDescent="0.3">
      <c r="A1126" s="3">
        <v>0.42437819207547844</v>
      </c>
      <c r="B1126">
        <f t="shared" si="319"/>
        <v>0</v>
      </c>
      <c r="C1126" s="1">
        <f t="shared" si="326"/>
        <v>12.5</v>
      </c>
      <c r="D1126" s="1" t="str">
        <f t="shared" si="320"/>
        <v>NO</v>
      </c>
      <c r="E1126">
        <f t="shared" si="321"/>
        <v>16</v>
      </c>
      <c r="F1126">
        <f t="shared" si="322"/>
        <v>9</v>
      </c>
      <c r="G1126" s="2">
        <f t="shared" si="323"/>
        <v>0.5625</v>
      </c>
      <c r="H1126" s="1">
        <f t="shared" si="328"/>
        <v>0</v>
      </c>
      <c r="I1126" s="1">
        <f t="shared" si="329"/>
        <v>12.5</v>
      </c>
      <c r="J1126" s="1">
        <f t="shared" si="330"/>
        <v>12.5</v>
      </c>
      <c r="K1126" s="1">
        <f t="shared" si="331"/>
        <v>0</v>
      </c>
      <c r="L1126" s="1">
        <f t="shared" si="332"/>
        <v>0</v>
      </c>
      <c r="M1126" s="1">
        <f t="shared" si="327"/>
        <v>161582.5</v>
      </c>
      <c r="N1126" s="1">
        <f t="shared" si="324"/>
        <v>0</v>
      </c>
      <c r="O1126" s="1">
        <f t="shared" si="325"/>
        <v>0</v>
      </c>
      <c r="P1126" s="1">
        <f t="shared" si="333"/>
        <v>5153960755200</v>
      </c>
      <c r="Q1126" s="1">
        <f t="shared" si="318"/>
        <v>5153960916782.5</v>
      </c>
      <c r="R1126" s="1">
        <f>SUM($K$1112:K1126)-SUM($I$1112:I1126)</f>
        <v>100</v>
      </c>
      <c r="S1126" s="2">
        <f t="shared" si="336"/>
        <v>1.9402553637822468E-11</v>
      </c>
      <c r="T1126" s="2">
        <f>AVERAGE($S$1112:S1126)</f>
        <v>1.238529673881001E-11</v>
      </c>
    </row>
    <row r="1127" spans="1:20" x14ac:dyDescent="0.3">
      <c r="A1127" s="3">
        <v>0.98105707849814028</v>
      </c>
      <c r="B1127">
        <f t="shared" si="319"/>
        <v>1</v>
      </c>
      <c r="C1127" s="1">
        <f t="shared" si="326"/>
        <v>25</v>
      </c>
      <c r="D1127" s="1" t="str">
        <f t="shared" si="320"/>
        <v>NO</v>
      </c>
      <c r="E1127">
        <f t="shared" si="321"/>
        <v>17</v>
      </c>
      <c r="F1127">
        <f t="shared" si="322"/>
        <v>10</v>
      </c>
      <c r="G1127" s="2">
        <f t="shared" si="323"/>
        <v>0.58823529411764708</v>
      </c>
      <c r="H1127" s="1">
        <f t="shared" si="328"/>
        <v>17.5</v>
      </c>
      <c r="I1127" s="1">
        <f t="shared" si="329"/>
        <v>0</v>
      </c>
      <c r="J1127" s="1">
        <f t="shared" si="330"/>
        <v>0</v>
      </c>
      <c r="K1127" s="1">
        <f t="shared" si="331"/>
        <v>17.5</v>
      </c>
      <c r="L1127" s="1">
        <f t="shared" si="332"/>
        <v>17.5</v>
      </c>
      <c r="M1127" s="1">
        <f t="shared" si="327"/>
        <v>161600</v>
      </c>
      <c r="N1127" s="1">
        <f t="shared" si="324"/>
        <v>0</v>
      </c>
      <c r="O1127" s="1">
        <f t="shared" si="325"/>
        <v>0</v>
      </c>
      <c r="P1127" s="1">
        <f t="shared" si="333"/>
        <v>5153960755200</v>
      </c>
      <c r="Q1127" s="1">
        <f t="shared" si="318"/>
        <v>5153960916800</v>
      </c>
      <c r="R1127" s="1">
        <f>SUM($K$1112:K1127)-SUM($I$1112:I1127)</f>
        <v>117.5</v>
      </c>
      <c r="S1127" s="2">
        <f t="shared" si="336"/>
        <v>2.2798000524441401E-11</v>
      </c>
      <c r="T1127" s="2">
        <f>AVERAGE($S$1112:S1127)</f>
        <v>1.3036090725411972E-11</v>
      </c>
    </row>
    <row r="1128" spans="1:20" x14ac:dyDescent="0.3">
      <c r="A1128" s="3">
        <v>0.5505759090506942</v>
      </c>
      <c r="B1128">
        <f t="shared" si="319"/>
        <v>1</v>
      </c>
      <c r="C1128" s="1">
        <f t="shared" si="326"/>
        <v>12.5</v>
      </c>
      <c r="D1128" s="1" t="str">
        <f t="shared" si="320"/>
        <v>YES</v>
      </c>
      <c r="E1128">
        <f t="shared" si="321"/>
        <v>18</v>
      </c>
      <c r="F1128">
        <f t="shared" si="322"/>
        <v>11</v>
      </c>
      <c r="G1128" s="2">
        <f t="shared" si="323"/>
        <v>0.61111111111111116</v>
      </c>
      <c r="H1128" s="1">
        <f t="shared" si="328"/>
        <v>8.75</v>
      </c>
      <c r="I1128" s="1">
        <f t="shared" si="329"/>
        <v>0</v>
      </c>
      <c r="J1128" s="1">
        <f t="shared" si="330"/>
        <v>0</v>
      </c>
      <c r="K1128" s="1">
        <f t="shared" si="331"/>
        <v>8.75</v>
      </c>
      <c r="L1128" s="1">
        <f t="shared" si="332"/>
        <v>26.25</v>
      </c>
      <c r="M1128" s="1">
        <f t="shared" si="327"/>
        <v>161608.75</v>
      </c>
      <c r="N1128" s="1">
        <f t="shared" si="324"/>
        <v>0</v>
      </c>
      <c r="O1128" s="1">
        <f t="shared" si="325"/>
        <v>0</v>
      </c>
      <c r="P1128" s="1">
        <f t="shared" si="333"/>
        <v>5153960755200</v>
      </c>
      <c r="Q1128" s="1">
        <f t="shared" si="318"/>
        <v>5153960916808.75</v>
      </c>
      <c r="R1128" s="1">
        <f>SUM($K$1112:K1128)-SUM($I$1112:I1128)</f>
        <v>126.25</v>
      </c>
      <c r="S1128" s="2">
        <f t="shared" si="336"/>
        <v>2.4495723967750867E-11</v>
      </c>
      <c r="T1128" s="2">
        <f>AVERAGE($S$1112:S1128)</f>
        <v>1.371018679849073E-11</v>
      </c>
    </row>
    <row r="1129" spans="1:20" x14ac:dyDescent="0.3">
      <c r="A1129" s="3">
        <v>0.87111261860691103</v>
      </c>
      <c r="B1129">
        <f t="shared" si="319"/>
        <v>1</v>
      </c>
      <c r="C1129" s="1">
        <f t="shared" si="326"/>
        <v>100</v>
      </c>
      <c r="D1129" s="1" t="str">
        <f t="shared" si="320"/>
        <v>NO</v>
      </c>
      <c r="E1129">
        <f t="shared" si="321"/>
        <v>1</v>
      </c>
      <c r="F1129">
        <f t="shared" si="322"/>
        <v>1</v>
      </c>
      <c r="G1129" s="2">
        <f t="shared" si="323"/>
        <v>1</v>
      </c>
      <c r="H1129" s="1">
        <f t="shared" si="328"/>
        <v>70</v>
      </c>
      <c r="I1129" s="1">
        <f t="shared" si="329"/>
        <v>0</v>
      </c>
      <c r="J1129" s="1">
        <f t="shared" si="330"/>
        <v>0</v>
      </c>
      <c r="K1129" s="1">
        <f t="shared" si="331"/>
        <v>70</v>
      </c>
      <c r="L1129" s="1">
        <f t="shared" si="332"/>
        <v>96.25</v>
      </c>
      <c r="M1129" s="1">
        <f t="shared" si="327"/>
        <v>161678.75</v>
      </c>
      <c r="N1129" s="1">
        <f t="shared" si="324"/>
        <v>0</v>
      </c>
      <c r="O1129" s="1">
        <f t="shared" si="325"/>
        <v>0</v>
      </c>
      <c r="P1129" s="1">
        <f t="shared" si="333"/>
        <v>5153960755200</v>
      </c>
      <c r="Q1129" s="1">
        <f t="shared" si="318"/>
        <v>5153960916878.75</v>
      </c>
      <c r="R1129" s="1">
        <f>SUM($K$1112:K1129)-SUM($I$1112:I1129)</f>
        <v>196.25</v>
      </c>
      <c r="S1129" s="2">
        <f t="shared" si="336"/>
        <v>3.8077511514226596E-11</v>
      </c>
      <c r="T1129" s="2">
        <f>AVERAGE($S$1112:S1129)</f>
        <v>1.5063927060476056E-11</v>
      </c>
    </row>
    <row r="1130" spans="1:20" x14ac:dyDescent="0.3">
      <c r="A1130" s="3">
        <v>0.77102894910484387</v>
      </c>
      <c r="B1130">
        <f t="shared" si="319"/>
        <v>1</v>
      </c>
      <c r="C1130" s="1">
        <f t="shared" si="326"/>
        <v>50</v>
      </c>
      <c r="D1130" s="1" t="str">
        <f t="shared" si="320"/>
        <v>NO</v>
      </c>
      <c r="E1130">
        <f t="shared" si="321"/>
        <v>2</v>
      </c>
      <c r="F1130">
        <f t="shared" si="322"/>
        <v>2</v>
      </c>
      <c r="G1130" s="2">
        <f t="shared" si="323"/>
        <v>1</v>
      </c>
      <c r="H1130" s="1">
        <f t="shared" si="328"/>
        <v>35</v>
      </c>
      <c r="I1130" s="1">
        <f t="shared" si="329"/>
        <v>0</v>
      </c>
      <c r="J1130" s="1">
        <f t="shared" si="330"/>
        <v>0</v>
      </c>
      <c r="K1130" s="1">
        <f t="shared" si="331"/>
        <v>35</v>
      </c>
      <c r="L1130" s="1">
        <f t="shared" si="332"/>
        <v>131.25</v>
      </c>
      <c r="M1130" s="1">
        <f t="shared" si="327"/>
        <v>161713.75</v>
      </c>
      <c r="N1130" s="1">
        <f t="shared" si="324"/>
        <v>0</v>
      </c>
      <c r="O1130" s="1">
        <f t="shared" si="325"/>
        <v>0</v>
      </c>
      <c r="P1130" s="1">
        <f t="shared" si="333"/>
        <v>5153960755200</v>
      </c>
      <c r="Q1130" s="1">
        <f>P1130+M1130</f>
        <v>5153960916913.75</v>
      </c>
      <c r="R1130" s="1">
        <f>K1130-I1130</f>
        <v>35</v>
      </c>
      <c r="S1130" s="2">
        <f>R1130/P1130</f>
        <v>6.7908937732378643E-12</v>
      </c>
    </row>
    <row r="1131" spans="1:20" x14ac:dyDescent="0.3">
      <c r="A1131" s="3">
        <v>0.7745596978691015</v>
      </c>
      <c r="B1131">
        <f t="shared" si="319"/>
        <v>1</v>
      </c>
      <c r="C1131" s="1">
        <f t="shared" si="326"/>
        <v>25</v>
      </c>
      <c r="D1131" s="1" t="str">
        <f t="shared" si="320"/>
        <v>NO</v>
      </c>
      <c r="E1131">
        <f t="shared" si="321"/>
        <v>3</v>
      </c>
      <c r="F1131">
        <f t="shared" si="322"/>
        <v>3</v>
      </c>
      <c r="G1131" s="2">
        <f t="shared" si="323"/>
        <v>1</v>
      </c>
      <c r="H1131" s="1">
        <f t="shared" si="328"/>
        <v>17.5</v>
      </c>
      <c r="I1131" s="1">
        <f t="shared" si="329"/>
        <v>0</v>
      </c>
      <c r="J1131" s="1">
        <f t="shared" si="330"/>
        <v>0</v>
      </c>
      <c r="K1131" s="1">
        <f t="shared" si="331"/>
        <v>17.5</v>
      </c>
      <c r="L1131" s="1">
        <f t="shared" si="332"/>
        <v>148.75</v>
      </c>
      <c r="M1131" s="1">
        <f t="shared" si="327"/>
        <v>161731.25</v>
      </c>
      <c r="N1131" s="1">
        <f t="shared" si="324"/>
        <v>0</v>
      </c>
      <c r="O1131" s="1">
        <f t="shared" si="325"/>
        <v>0</v>
      </c>
      <c r="P1131" s="1">
        <f t="shared" si="333"/>
        <v>5153960755200</v>
      </c>
      <c r="Q1131" s="1">
        <f t="shared" ref="Q1131" si="337">P1131+M1131</f>
        <v>5153960916931.25</v>
      </c>
      <c r="R1131" s="1">
        <f>SUM($K$1130:K1131)-SUM($I$1130:I1131)</f>
        <v>52.5</v>
      </c>
      <c r="S1131" s="2">
        <f t="shared" ref="S1131" si="338">R1131/P1131</f>
        <v>1.0186340659856796E-11</v>
      </c>
      <c r="T1131" s="2">
        <f>AVERAGE($S$1130:S1131)</f>
        <v>8.4886172165473291E-12</v>
      </c>
    </row>
    <row r="1132" spans="1:20" x14ac:dyDescent="0.3">
      <c r="A1132" s="3">
        <v>0.55315619253808035</v>
      </c>
      <c r="B1132">
        <f t="shared" si="319"/>
        <v>1</v>
      </c>
      <c r="C1132" s="1">
        <f t="shared" si="326"/>
        <v>12.5</v>
      </c>
      <c r="D1132" s="1" t="str">
        <f t="shared" si="320"/>
        <v>YES</v>
      </c>
      <c r="E1132">
        <f t="shared" si="321"/>
        <v>4</v>
      </c>
      <c r="F1132">
        <f t="shared" si="322"/>
        <v>4</v>
      </c>
      <c r="G1132" s="2">
        <f t="shared" si="323"/>
        <v>1</v>
      </c>
      <c r="H1132" s="1">
        <f t="shared" si="328"/>
        <v>8.75</v>
      </c>
      <c r="I1132" s="1">
        <f t="shared" si="329"/>
        <v>0</v>
      </c>
      <c r="J1132" s="1">
        <f t="shared" si="330"/>
        <v>0</v>
      </c>
      <c r="K1132" s="1">
        <f t="shared" si="331"/>
        <v>8.75</v>
      </c>
      <c r="L1132" s="1">
        <f t="shared" si="332"/>
        <v>157.5</v>
      </c>
      <c r="M1132" s="1">
        <f t="shared" si="327"/>
        <v>161740</v>
      </c>
      <c r="N1132" s="1">
        <f t="shared" si="324"/>
        <v>0</v>
      </c>
      <c r="O1132" s="1">
        <f t="shared" si="325"/>
        <v>0</v>
      </c>
      <c r="P1132" s="1">
        <f t="shared" si="333"/>
        <v>5153960755200</v>
      </c>
      <c r="Q1132" s="1">
        <f>P1132+M1132</f>
        <v>5153960916940</v>
      </c>
      <c r="R1132" s="1">
        <f>K1132-I1132</f>
        <v>8.75</v>
      </c>
      <c r="S1132" s="2">
        <f>R1132/P1132</f>
        <v>1.6977234433094661E-12</v>
      </c>
    </row>
    <row r="1133" spans="1:20" x14ac:dyDescent="0.3">
      <c r="A1133" s="3">
        <v>0.1128846032130898</v>
      </c>
      <c r="B1133">
        <f t="shared" si="319"/>
        <v>0</v>
      </c>
      <c r="C1133" s="1">
        <f t="shared" si="326"/>
        <v>100</v>
      </c>
      <c r="D1133" s="1" t="str">
        <f t="shared" si="320"/>
        <v>NO</v>
      </c>
      <c r="E1133">
        <f t="shared" si="321"/>
        <v>1</v>
      </c>
      <c r="F1133">
        <f t="shared" si="322"/>
        <v>0</v>
      </c>
      <c r="G1133" s="2">
        <f t="shared" si="323"/>
        <v>0</v>
      </c>
      <c r="H1133" s="1">
        <f t="shared" si="328"/>
        <v>0</v>
      </c>
      <c r="I1133" s="1">
        <f t="shared" si="329"/>
        <v>100</v>
      </c>
      <c r="J1133" s="1">
        <f t="shared" si="330"/>
        <v>100</v>
      </c>
      <c r="K1133" s="1">
        <f t="shared" si="331"/>
        <v>0</v>
      </c>
      <c r="L1133" s="1">
        <f t="shared" si="332"/>
        <v>0</v>
      </c>
      <c r="M1133" s="1">
        <f t="shared" si="327"/>
        <v>161640</v>
      </c>
      <c r="N1133" s="1">
        <f t="shared" si="324"/>
        <v>0</v>
      </c>
      <c r="O1133" s="1">
        <f t="shared" si="325"/>
        <v>0</v>
      </c>
      <c r="P1133" s="1">
        <f t="shared" si="333"/>
        <v>5153960755200</v>
      </c>
      <c r="Q1133" s="1">
        <f t="shared" ref="Q1133:Q1134" si="339">P1133+M1133</f>
        <v>5153960916840</v>
      </c>
      <c r="R1133" s="1">
        <f>SUM($K$1132:K1133)-SUM($I$1132:I1133)</f>
        <v>-91.25</v>
      </c>
      <c r="S1133" s="2">
        <f t="shared" ref="S1133" si="340">R1133/P1133</f>
        <v>-1.7704830194513002E-11</v>
      </c>
      <c r="T1133" s="2">
        <f>AVERAGE($S$1132:S1133)</f>
        <v>-8.0035533756017675E-12</v>
      </c>
    </row>
    <row r="1134" spans="1:20" x14ac:dyDescent="0.3">
      <c r="A1134" s="3">
        <v>0.84012802162361166</v>
      </c>
      <c r="B1134">
        <f t="shared" si="319"/>
        <v>1</v>
      </c>
      <c r="C1134" s="1">
        <f t="shared" si="326"/>
        <v>200</v>
      </c>
      <c r="D1134" s="1" t="str">
        <f t="shared" si="320"/>
        <v>NO</v>
      </c>
      <c r="E1134">
        <f t="shared" si="321"/>
        <v>2</v>
      </c>
      <c r="F1134">
        <f t="shared" si="322"/>
        <v>1</v>
      </c>
      <c r="G1134" s="2">
        <f t="shared" si="323"/>
        <v>0.5</v>
      </c>
      <c r="H1134" s="1">
        <f t="shared" si="328"/>
        <v>140</v>
      </c>
      <c r="I1134" s="1">
        <f t="shared" si="329"/>
        <v>0</v>
      </c>
      <c r="J1134" s="1">
        <f t="shared" si="330"/>
        <v>0</v>
      </c>
      <c r="K1134" s="1">
        <f t="shared" si="331"/>
        <v>140</v>
      </c>
      <c r="L1134" s="1">
        <f t="shared" si="332"/>
        <v>140</v>
      </c>
      <c r="M1134" s="1">
        <f t="shared" si="327"/>
        <v>161780</v>
      </c>
      <c r="N1134" s="1">
        <f t="shared" si="324"/>
        <v>0</v>
      </c>
      <c r="O1134" s="1">
        <f t="shared" si="325"/>
        <v>0</v>
      </c>
      <c r="P1134" s="1">
        <f t="shared" si="333"/>
        <v>5153960755200</v>
      </c>
      <c r="Q1134" s="1">
        <f t="shared" si="339"/>
        <v>5153960916980</v>
      </c>
      <c r="R1134" s="1">
        <f>SUM($K$1132:K1134)-SUM($I$1132:I1134)</f>
        <v>48.75</v>
      </c>
      <c r="S1134" s="2">
        <f t="shared" ref="S1134:S1197" si="341">R1134/P1134</f>
        <v>9.458744898438454E-12</v>
      </c>
      <c r="T1134" s="2">
        <f>AVERAGE($S$1132:S1134)</f>
        <v>-2.1827872842550269E-12</v>
      </c>
    </row>
    <row r="1135" spans="1:20" x14ac:dyDescent="0.3">
      <c r="A1135" s="3">
        <v>0.2459248574879771</v>
      </c>
      <c r="B1135">
        <f t="shared" si="319"/>
        <v>0</v>
      </c>
      <c r="C1135" s="1">
        <f t="shared" si="326"/>
        <v>100</v>
      </c>
      <c r="D1135" s="1" t="str">
        <f t="shared" si="320"/>
        <v>NO</v>
      </c>
      <c r="E1135">
        <f t="shared" si="321"/>
        <v>3</v>
      </c>
      <c r="F1135">
        <f t="shared" si="322"/>
        <v>1</v>
      </c>
      <c r="G1135" s="2">
        <f t="shared" si="323"/>
        <v>0.33333333333333331</v>
      </c>
      <c r="H1135" s="1">
        <f t="shared" si="328"/>
        <v>0</v>
      </c>
      <c r="I1135" s="1">
        <f t="shared" si="329"/>
        <v>100</v>
      </c>
      <c r="J1135" s="1">
        <f t="shared" si="330"/>
        <v>100</v>
      </c>
      <c r="K1135" s="1">
        <f t="shared" si="331"/>
        <v>0</v>
      </c>
      <c r="L1135" s="1">
        <f t="shared" si="332"/>
        <v>0</v>
      </c>
      <c r="M1135" s="1">
        <f t="shared" si="327"/>
        <v>161680</v>
      </c>
      <c r="N1135" s="1">
        <f t="shared" si="324"/>
        <v>0</v>
      </c>
      <c r="O1135" s="1">
        <f t="shared" si="325"/>
        <v>0</v>
      </c>
      <c r="P1135" s="1">
        <f t="shared" si="333"/>
        <v>5153960755200</v>
      </c>
      <c r="Q1135" s="1">
        <f t="shared" ref="Q1135:Q1193" si="342">P1135+M1135</f>
        <v>5153960916880</v>
      </c>
      <c r="R1135" s="1">
        <f>SUM($K$1132:K1135)-SUM($I$1132:I1135)</f>
        <v>-51.25</v>
      </c>
      <c r="S1135" s="2">
        <f t="shared" si="341"/>
        <v>-9.9438087393840156E-12</v>
      </c>
      <c r="T1135" s="2">
        <f>AVERAGE($S$1132:S1135)</f>
        <v>-4.1230426480372746E-12</v>
      </c>
    </row>
    <row r="1136" spans="1:20" x14ac:dyDescent="0.3">
      <c r="A1136" s="3">
        <v>0.44821446959279021</v>
      </c>
      <c r="B1136">
        <f t="shared" si="319"/>
        <v>0</v>
      </c>
      <c r="C1136" s="1">
        <f t="shared" si="326"/>
        <v>200</v>
      </c>
      <c r="D1136" s="1" t="str">
        <f t="shared" si="320"/>
        <v>NO</v>
      </c>
      <c r="E1136">
        <f t="shared" si="321"/>
        <v>4</v>
      </c>
      <c r="F1136">
        <f t="shared" si="322"/>
        <v>1</v>
      </c>
      <c r="G1136" s="2">
        <f t="shared" si="323"/>
        <v>0.25</v>
      </c>
      <c r="H1136" s="1">
        <f t="shared" si="328"/>
        <v>0</v>
      </c>
      <c r="I1136" s="1">
        <f t="shared" si="329"/>
        <v>200</v>
      </c>
      <c r="J1136" s="1">
        <f t="shared" si="330"/>
        <v>300</v>
      </c>
      <c r="K1136" s="1">
        <f t="shared" si="331"/>
        <v>0</v>
      </c>
      <c r="L1136" s="1">
        <f t="shared" si="332"/>
        <v>0</v>
      </c>
      <c r="M1136" s="1">
        <f t="shared" si="327"/>
        <v>161480</v>
      </c>
      <c r="N1136" s="1">
        <f t="shared" si="324"/>
        <v>0</v>
      </c>
      <c r="O1136" s="1">
        <f t="shared" si="325"/>
        <v>0</v>
      </c>
      <c r="P1136" s="1">
        <f t="shared" si="333"/>
        <v>5153960755200</v>
      </c>
      <c r="Q1136" s="1">
        <f t="shared" si="342"/>
        <v>5153960916680</v>
      </c>
      <c r="R1136" s="1">
        <f>SUM($K$1132:K1136)-SUM($I$1132:I1136)</f>
        <v>-251.25</v>
      </c>
      <c r="S1136" s="2">
        <f t="shared" si="341"/>
        <v>-4.8748916015028955E-11</v>
      </c>
      <c r="T1136" s="2">
        <f>AVERAGE($S$1132:S1136)</f>
        <v>-1.3048217321435611E-11</v>
      </c>
    </row>
    <row r="1137" spans="1:20" x14ac:dyDescent="0.3">
      <c r="A1137" s="3">
        <v>0.80494088936408925</v>
      </c>
      <c r="B1137">
        <f t="shared" si="319"/>
        <v>1</v>
      </c>
      <c r="C1137" s="1">
        <f t="shared" si="326"/>
        <v>400</v>
      </c>
      <c r="D1137" s="1" t="str">
        <f t="shared" si="320"/>
        <v>NO</v>
      </c>
      <c r="E1137">
        <f t="shared" si="321"/>
        <v>5</v>
      </c>
      <c r="F1137">
        <f t="shared" si="322"/>
        <v>2</v>
      </c>
      <c r="G1137" s="2">
        <f t="shared" si="323"/>
        <v>0.4</v>
      </c>
      <c r="H1137" s="1">
        <f t="shared" si="328"/>
        <v>280</v>
      </c>
      <c r="I1137" s="1">
        <f t="shared" si="329"/>
        <v>0</v>
      </c>
      <c r="J1137" s="1">
        <f t="shared" si="330"/>
        <v>0</v>
      </c>
      <c r="K1137" s="1">
        <f t="shared" si="331"/>
        <v>280</v>
      </c>
      <c r="L1137" s="1">
        <f t="shared" si="332"/>
        <v>280</v>
      </c>
      <c r="M1137" s="1">
        <f t="shared" si="327"/>
        <v>161760</v>
      </c>
      <c r="N1137" s="1">
        <f t="shared" si="324"/>
        <v>0</v>
      </c>
      <c r="O1137" s="1">
        <f t="shared" si="325"/>
        <v>0</v>
      </c>
      <c r="P1137" s="1">
        <f t="shared" si="333"/>
        <v>5153960755200</v>
      </c>
      <c r="Q1137" s="1">
        <f t="shared" si="342"/>
        <v>5153960916960</v>
      </c>
      <c r="R1137" s="1">
        <f>SUM($K$1132:K1137)-SUM($I$1132:I1137)</f>
        <v>28.75</v>
      </c>
      <c r="S1137" s="2">
        <f t="shared" si="341"/>
        <v>5.5782341708739602E-12</v>
      </c>
      <c r="T1137" s="2">
        <f>AVERAGE($S$1132:S1137)</f>
        <v>-9.943808739384014E-12</v>
      </c>
    </row>
    <row r="1138" spans="1:20" x14ac:dyDescent="0.3">
      <c r="A1138" s="3">
        <v>0.36318279809061005</v>
      </c>
      <c r="B1138">
        <f t="shared" si="319"/>
        <v>0</v>
      </c>
      <c r="C1138" s="1">
        <f t="shared" si="326"/>
        <v>200</v>
      </c>
      <c r="D1138" s="1" t="str">
        <f t="shared" si="320"/>
        <v>NO</v>
      </c>
      <c r="E1138">
        <f t="shared" si="321"/>
        <v>6</v>
      </c>
      <c r="F1138">
        <f t="shared" si="322"/>
        <v>2</v>
      </c>
      <c r="G1138" s="2">
        <f t="shared" si="323"/>
        <v>0.33333333333333331</v>
      </c>
      <c r="H1138" s="1">
        <f t="shared" si="328"/>
        <v>0</v>
      </c>
      <c r="I1138" s="1">
        <f t="shared" si="329"/>
        <v>200</v>
      </c>
      <c r="J1138" s="1">
        <f t="shared" si="330"/>
        <v>200</v>
      </c>
      <c r="K1138" s="1">
        <f t="shared" si="331"/>
        <v>0</v>
      </c>
      <c r="L1138" s="1">
        <f t="shared" si="332"/>
        <v>0</v>
      </c>
      <c r="M1138" s="1">
        <f t="shared" si="327"/>
        <v>161560</v>
      </c>
      <c r="N1138" s="1">
        <f t="shared" si="324"/>
        <v>0</v>
      </c>
      <c r="O1138" s="1">
        <f t="shared" si="325"/>
        <v>0</v>
      </c>
      <c r="P1138" s="1">
        <f t="shared" si="333"/>
        <v>5153960755200</v>
      </c>
      <c r="Q1138" s="1">
        <f t="shared" si="342"/>
        <v>5153960916760</v>
      </c>
      <c r="R1138" s="1">
        <f>SUM($K$1132:K1138)-SUM($I$1132:I1138)</f>
        <v>-171.25</v>
      </c>
      <c r="S1138" s="2">
        <f t="shared" si="341"/>
        <v>-3.3226873104770977E-11</v>
      </c>
      <c r="T1138" s="2">
        <f>AVERAGE($S$1132:S1138)</f>
        <v>-1.3269960791582153E-11</v>
      </c>
    </row>
    <row r="1139" spans="1:20" x14ac:dyDescent="0.3">
      <c r="A1139" s="3">
        <v>0.25057974070103228</v>
      </c>
      <c r="B1139">
        <f t="shared" si="319"/>
        <v>0</v>
      </c>
      <c r="C1139" s="1">
        <f t="shared" si="326"/>
        <v>400</v>
      </c>
      <c r="D1139" s="1" t="str">
        <f t="shared" si="320"/>
        <v>NO</v>
      </c>
      <c r="E1139">
        <f t="shared" si="321"/>
        <v>7</v>
      </c>
      <c r="F1139">
        <f t="shared" si="322"/>
        <v>2</v>
      </c>
      <c r="G1139" s="2">
        <f t="shared" si="323"/>
        <v>0.2857142857142857</v>
      </c>
      <c r="H1139" s="1">
        <f t="shared" si="328"/>
        <v>0</v>
      </c>
      <c r="I1139" s="1">
        <f t="shared" si="329"/>
        <v>400</v>
      </c>
      <c r="J1139" s="1">
        <f t="shared" si="330"/>
        <v>600</v>
      </c>
      <c r="K1139" s="1">
        <f t="shared" si="331"/>
        <v>0</v>
      </c>
      <c r="L1139" s="1">
        <f t="shared" si="332"/>
        <v>0</v>
      </c>
      <c r="M1139" s="1">
        <f t="shared" si="327"/>
        <v>161160</v>
      </c>
      <c r="N1139" s="1">
        <f t="shared" si="324"/>
        <v>0</v>
      </c>
      <c r="O1139" s="1">
        <f t="shared" si="325"/>
        <v>0</v>
      </c>
      <c r="P1139" s="1">
        <f t="shared" si="333"/>
        <v>5153960755200</v>
      </c>
      <c r="Q1139" s="1">
        <f t="shared" si="342"/>
        <v>5153960916360</v>
      </c>
      <c r="R1139" s="1">
        <f>SUM($K$1132:K1139)-SUM($I$1132:I1139)</f>
        <v>-571.25</v>
      </c>
      <c r="S1139" s="2">
        <f t="shared" si="341"/>
        <v>-1.1083708765606085E-10</v>
      </c>
      <c r="T1139" s="2">
        <f>AVERAGE($S$1132:S1139)</f>
        <v>-2.5465851649641991E-11</v>
      </c>
    </row>
    <row r="1140" spans="1:20" x14ac:dyDescent="0.3">
      <c r="A1140" s="3">
        <v>0.8322599427677112</v>
      </c>
      <c r="B1140">
        <f t="shared" si="319"/>
        <v>1</v>
      </c>
      <c r="C1140" s="1">
        <f t="shared" si="326"/>
        <v>800</v>
      </c>
      <c r="D1140" s="1" t="str">
        <f t="shared" si="320"/>
        <v>NO</v>
      </c>
      <c r="E1140">
        <f t="shared" si="321"/>
        <v>8</v>
      </c>
      <c r="F1140">
        <f t="shared" si="322"/>
        <v>3</v>
      </c>
      <c r="G1140" s="2">
        <f t="shared" si="323"/>
        <v>0.375</v>
      </c>
      <c r="H1140" s="1">
        <f t="shared" si="328"/>
        <v>560</v>
      </c>
      <c r="I1140" s="1">
        <f t="shared" si="329"/>
        <v>0</v>
      </c>
      <c r="J1140" s="1">
        <f t="shared" si="330"/>
        <v>0</v>
      </c>
      <c r="K1140" s="1">
        <f t="shared" si="331"/>
        <v>560</v>
      </c>
      <c r="L1140" s="1">
        <f t="shared" si="332"/>
        <v>560</v>
      </c>
      <c r="M1140" s="1">
        <f t="shared" si="327"/>
        <v>161720</v>
      </c>
      <c r="N1140" s="1">
        <f t="shared" si="324"/>
        <v>0</v>
      </c>
      <c r="O1140" s="1">
        <f t="shared" si="325"/>
        <v>0</v>
      </c>
      <c r="P1140" s="1">
        <f t="shared" si="333"/>
        <v>5153960755200</v>
      </c>
      <c r="Q1140" s="1">
        <f t="shared" si="342"/>
        <v>5153960916920</v>
      </c>
      <c r="R1140" s="1">
        <f>SUM($K$1132:K1140)-SUM($I$1132:I1140)</f>
        <v>-11.25</v>
      </c>
      <c r="S1140" s="2">
        <f t="shared" si="341"/>
        <v>-2.1827872842550277E-12</v>
      </c>
      <c r="T1140" s="2">
        <f>AVERAGE($S$1132:S1140)</f>
        <v>-2.2878844497932328E-11</v>
      </c>
    </row>
    <row r="1141" spans="1:20" x14ac:dyDescent="0.3">
      <c r="A1141" s="3">
        <v>0.97423406232709131</v>
      </c>
      <c r="B1141">
        <f t="shared" si="319"/>
        <v>1</v>
      </c>
      <c r="C1141" s="1">
        <f t="shared" si="326"/>
        <v>400</v>
      </c>
      <c r="D1141" s="1" t="str">
        <f t="shared" si="320"/>
        <v>NO</v>
      </c>
      <c r="E1141">
        <f t="shared" si="321"/>
        <v>9</v>
      </c>
      <c r="F1141">
        <f t="shared" si="322"/>
        <v>4</v>
      </c>
      <c r="G1141" s="2">
        <f t="shared" si="323"/>
        <v>0.44444444444444442</v>
      </c>
      <c r="H1141" s="1">
        <f t="shared" si="328"/>
        <v>280</v>
      </c>
      <c r="I1141" s="1">
        <f t="shared" si="329"/>
        <v>0</v>
      </c>
      <c r="J1141" s="1">
        <f t="shared" si="330"/>
        <v>0</v>
      </c>
      <c r="K1141" s="1">
        <f t="shared" si="331"/>
        <v>280</v>
      </c>
      <c r="L1141" s="1">
        <f t="shared" si="332"/>
        <v>840</v>
      </c>
      <c r="M1141" s="1">
        <f t="shared" si="327"/>
        <v>162000</v>
      </c>
      <c r="N1141" s="1">
        <f t="shared" si="324"/>
        <v>0</v>
      </c>
      <c r="O1141" s="1">
        <f t="shared" si="325"/>
        <v>0</v>
      </c>
      <c r="P1141" s="1">
        <f t="shared" si="333"/>
        <v>5153960755200</v>
      </c>
      <c r="Q1141" s="1">
        <f t="shared" si="342"/>
        <v>5153960917200</v>
      </c>
      <c r="R1141" s="1">
        <f>SUM($K$1132:K1141)-SUM($I$1132:I1141)</f>
        <v>268.75</v>
      </c>
      <c r="S1141" s="2">
        <f t="shared" si="341"/>
        <v>5.2144362901647888E-11</v>
      </c>
      <c r="T1141" s="2">
        <f>AVERAGE($S$1132:S1141)</f>
        <v>-1.5376523757974306E-11</v>
      </c>
    </row>
    <row r="1142" spans="1:20" x14ac:dyDescent="0.3">
      <c r="A1142" s="3">
        <v>0.87316371915076763</v>
      </c>
      <c r="B1142">
        <f t="shared" si="319"/>
        <v>1</v>
      </c>
      <c r="C1142" s="1">
        <f t="shared" si="326"/>
        <v>200</v>
      </c>
      <c r="D1142" s="1" t="str">
        <f t="shared" si="320"/>
        <v>NO</v>
      </c>
      <c r="E1142">
        <f t="shared" si="321"/>
        <v>10</v>
      </c>
      <c r="F1142">
        <f t="shared" si="322"/>
        <v>5</v>
      </c>
      <c r="G1142" s="2">
        <f t="shared" si="323"/>
        <v>0.5</v>
      </c>
      <c r="H1142" s="1">
        <f t="shared" si="328"/>
        <v>140</v>
      </c>
      <c r="I1142" s="1">
        <f t="shared" si="329"/>
        <v>0</v>
      </c>
      <c r="J1142" s="1">
        <f t="shared" si="330"/>
        <v>0</v>
      </c>
      <c r="K1142" s="1">
        <f t="shared" si="331"/>
        <v>140</v>
      </c>
      <c r="L1142" s="1">
        <f t="shared" si="332"/>
        <v>980</v>
      </c>
      <c r="M1142" s="1">
        <f t="shared" si="327"/>
        <v>162140</v>
      </c>
      <c r="N1142" s="1">
        <f t="shared" si="324"/>
        <v>0</v>
      </c>
      <c r="O1142" s="1">
        <f t="shared" si="325"/>
        <v>0</v>
      </c>
      <c r="P1142" s="1">
        <f t="shared" si="333"/>
        <v>5153960755200</v>
      </c>
      <c r="Q1142" s="1">
        <f t="shared" si="342"/>
        <v>5153960917340</v>
      </c>
      <c r="R1142" s="1">
        <f>SUM($K$1132:K1142)-SUM($I$1132:I1142)</f>
        <v>408.75</v>
      </c>
      <c r="S1142" s="2">
        <f t="shared" si="341"/>
        <v>7.9307937994599345E-11</v>
      </c>
      <c r="T1142" s="2">
        <f>AVERAGE($S$1132:S1142)</f>
        <v>-6.7688454168312469E-12</v>
      </c>
    </row>
    <row r="1143" spans="1:20" x14ac:dyDescent="0.3">
      <c r="A1143" s="3">
        <v>0.85548484072405384</v>
      </c>
      <c r="B1143">
        <f t="shared" si="319"/>
        <v>1</v>
      </c>
      <c r="C1143" s="1">
        <f t="shared" si="326"/>
        <v>100</v>
      </c>
      <c r="D1143" s="1" t="str">
        <f t="shared" si="320"/>
        <v>NO</v>
      </c>
      <c r="E1143">
        <f t="shared" si="321"/>
        <v>11</v>
      </c>
      <c r="F1143">
        <f t="shared" si="322"/>
        <v>6</v>
      </c>
      <c r="G1143" s="2">
        <f t="shared" si="323"/>
        <v>0.54545454545454541</v>
      </c>
      <c r="H1143" s="1">
        <f t="shared" si="328"/>
        <v>70</v>
      </c>
      <c r="I1143" s="1">
        <f t="shared" si="329"/>
        <v>0</v>
      </c>
      <c r="J1143" s="1">
        <f t="shared" si="330"/>
        <v>0</v>
      </c>
      <c r="K1143" s="1">
        <f t="shared" si="331"/>
        <v>70</v>
      </c>
      <c r="L1143" s="1">
        <f t="shared" si="332"/>
        <v>1050</v>
      </c>
      <c r="M1143" s="1">
        <f t="shared" si="327"/>
        <v>162210</v>
      </c>
      <c r="N1143" s="1">
        <f t="shared" si="324"/>
        <v>0</v>
      </c>
      <c r="O1143" s="1">
        <f t="shared" si="325"/>
        <v>0</v>
      </c>
      <c r="P1143" s="1">
        <f t="shared" si="333"/>
        <v>5153960755200</v>
      </c>
      <c r="Q1143" s="1">
        <f t="shared" si="342"/>
        <v>5153960917410</v>
      </c>
      <c r="R1143" s="1">
        <f>SUM($K$1132:K1143)-SUM($I$1132:I1143)</f>
        <v>478.75</v>
      </c>
      <c r="S1143" s="2">
        <f t="shared" si="341"/>
        <v>9.2889725541075077E-11</v>
      </c>
      <c r="T1143" s="2">
        <f>AVERAGE($S$1132:S1143)</f>
        <v>1.5360354963276131E-12</v>
      </c>
    </row>
    <row r="1144" spans="1:20" x14ac:dyDescent="0.3">
      <c r="A1144" s="3">
        <v>0.87078359138507277</v>
      </c>
      <c r="B1144">
        <f t="shared" si="319"/>
        <v>1</v>
      </c>
      <c r="C1144" s="1">
        <f t="shared" si="326"/>
        <v>50</v>
      </c>
      <c r="D1144" s="1" t="str">
        <f t="shared" si="320"/>
        <v>NO</v>
      </c>
      <c r="E1144">
        <f t="shared" si="321"/>
        <v>12</v>
      </c>
      <c r="F1144">
        <f t="shared" si="322"/>
        <v>7</v>
      </c>
      <c r="G1144" s="2">
        <f t="shared" si="323"/>
        <v>0.58333333333333337</v>
      </c>
      <c r="H1144" s="1">
        <f t="shared" si="328"/>
        <v>35</v>
      </c>
      <c r="I1144" s="1">
        <f t="shared" si="329"/>
        <v>0</v>
      </c>
      <c r="J1144" s="1">
        <f t="shared" si="330"/>
        <v>0</v>
      </c>
      <c r="K1144" s="1">
        <f t="shared" si="331"/>
        <v>35</v>
      </c>
      <c r="L1144" s="1">
        <f t="shared" si="332"/>
        <v>1085</v>
      </c>
      <c r="M1144" s="1">
        <f t="shared" si="327"/>
        <v>162245</v>
      </c>
      <c r="N1144" s="1">
        <f t="shared" si="324"/>
        <v>0</v>
      </c>
      <c r="O1144" s="1">
        <f t="shared" si="325"/>
        <v>0</v>
      </c>
      <c r="P1144" s="1">
        <f t="shared" si="333"/>
        <v>5153960755200</v>
      </c>
      <c r="Q1144" s="1">
        <f t="shared" si="342"/>
        <v>5153960917445</v>
      </c>
      <c r="R1144" s="1">
        <f>SUM($K$1132:K1144)-SUM($I$1132:I1144)</f>
        <v>513.75</v>
      </c>
      <c r="S1144" s="2">
        <f t="shared" si="341"/>
        <v>9.968061931431293E-11</v>
      </c>
      <c r="T1144" s="2">
        <f>AVERAGE($S$1132:S1144)</f>
        <v>9.0856188669418678E-12</v>
      </c>
    </row>
    <row r="1145" spans="1:20" x14ac:dyDescent="0.3">
      <c r="A1145" s="3">
        <v>0.54145209801727701</v>
      </c>
      <c r="B1145">
        <f t="shared" si="319"/>
        <v>1</v>
      </c>
      <c r="C1145" s="1">
        <f t="shared" si="326"/>
        <v>25</v>
      </c>
      <c r="D1145" s="1" t="str">
        <f t="shared" si="320"/>
        <v>NO</v>
      </c>
      <c r="E1145">
        <f t="shared" si="321"/>
        <v>13</v>
      </c>
      <c r="F1145">
        <f t="shared" si="322"/>
        <v>8</v>
      </c>
      <c r="G1145" s="2">
        <f t="shared" si="323"/>
        <v>0.61538461538461542</v>
      </c>
      <c r="H1145" s="1">
        <f t="shared" si="328"/>
        <v>17.5</v>
      </c>
      <c r="I1145" s="1">
        <f t="shared" si="329"/>
        <v>0</v>
      </c>
      <c r="J1145" s="1">
        <f t="shared" si="330"/>
        <v>0</v>
      </c>
      <c r="K1145" s="1">
        <f t="shared" si="331"/>
        <v>17.5</v>
      </c>
      <c r="L1145" s="1">
        <f t="shared" si="332"/>
        <v>1102.5</v>
      </c>
      <c r="M1145" s="1">
        <f t="shared" si="327"/>
        <v>162262.5</v>
      </c>
      <c r="N1145" s="1">
        <f t="shared" si="324"/>
        <v>0</v>
      </c>
      <c r="O1145" s="1">
        <f t="shared" si="325"/>
        <v>0</v>
      </c>
      <c r="P1145" s="1">
        <f t="shared" si="333"/>
        <v>5153960755200</v>
      </c>
      <c r="Q1145" s="1">
        <f t="shared" si="342"/>
        <v>5153960917462.5</v>
      </c>
      <c r="R1145" s="1">
        <f>SUM($K$1132:K1145)-SUM($I$1132:I1145)</f>
        <v>531.25</v>
      </c>
      <c r="S1145" s="2">
        <f t="shared" si="341"/>
        <v>1.0307606620093186E-10</v>
      </c>
      <c r="T1145" s="2">
        <f>AVERAGE($S$1132:S1145)</f>
        <v>1.5799222247941152E-11</v>
      </c>
    </row>
    <row r="1146" spans="1:20" x14ac:dyDescent="0.3">
      <c r="A1146" s="3">
        <v>0.25037428615082935</v>
      </c>
      <c r="B1146">
        <f t="shared" si="319"/>
        <v>0</v>
      </c>
      <c r="C1146" s="1">
        <f t="shared" si="326"/>
        <v>12.5</v>
      </c>
      <c r="D1146" s="1" t="str">
        <f t="shared" si="320"/>
        <v>NO</v>
      </c>
      <c r="E1146">
        <f t="shared" si="321"/>
        <v>14</v>
      </c>
      <c r="F1146">
        <f t="shared" si="322"/>
        <v>8</v>
      </c>
      <c r="G1146" s="2">
        <f t="shared" si="323"/>
        <v>0.5714285714285714</v>
      </c>
      <c r="H1146" s="1">
        <f t="shared" si="328"/>
        <v>0</v>
      </c>
      <c r="I1146" s="1">
        <f t="shared" si="329"/>
        <v>12.5</v>
      </c>
      <c r="J1146" s="1">
        <f t="shared" si="330"/>
        <v>12.5</v>
      </c>
      <c r="K1146" s="1">
        <f t="shared" si="331"/>
        <v>0</v>
      </c>
      <c r="L1146" s="1">
        <f t="shared" si="332"/>
        <v>0</v>
      </c>
      <c r="M1146" s="1">
        <f t="shared" si="327"/>
        <v>162250</v>
      </c>
      <c r="N1146" s="1">
        <f t="shared" si="324"/>
        <v>0</v>
      </c>
      <c r="O1146" s="1">
        <f t="shared" si="325"/>
        <v>0</v>
      </c>
      <c r="P1146" s="1">
        <f t="shared" si="333"/>
        <v>5153960755200</v>
      </c>
      <c r="Q1146" s="1">
        <f t="shared" si="342"/>
        <v>5153960917450</v>
      </c>
      <c r="R1146" s="1">
        <f>SUM($K$1132:K1146)-SUM($I$1132:I1146)</f>
        <v>518.75</v>
      </c>
      <c r="S1146" s="2">
        <f t="shared" si="341"/>
        <v>1.0065074699620406E-10</v>
      </c>
      <c r="T1146" s="2">
        <f>AVERAGE($S$1132:S1146)</f>
        <v>2.1455990564492014E-11</v>
      </c>
    </row>
    <row r="1147" spans="1:20" x14ac:dyDescent="0.3">
      <c r="A1147" s="3">
        <v>0.25201789380434225</v>
      </c>
      <c r="B1147">
        <f t="shared" si="319"/>
        <v>0</v>
      </c>
      <c r="C1147" s="1">
        <f t="shared" si="326"/>
        <v>25</v>
      </c>
      <c r="D1147" s="1" t="str">
        <f t="shared" si="320"/>
        <v>NO</v>
      </c>
      <c r="E1147">
        <f t="shared" si="321"/>
        <v>15</v>
      </c>
      <c r="F1147">
        <f t="shared" si="322"/>
        <v>8</v>
      </c>
      <c r="G1147" s="2">
        <f t="shared" si="323"/>
        <v>0.53333333333333333</v>
      </c>
      <c r="H1147" s="1">
        <f t="shared" si="328"/>
        <v>0</v>
      </c>
      <c r="I1147" s="1">
        <f t="shared" si="329"/>
        <v>25</v>
      </c>
      <c r="J1147" s="1">
        <f t="shared" si="330"/>
        <v>37.5</v>
      </c>
      <c r="K1147" s="1">
        <f t="shared" si="331"/>
        <v>0</v>
      </c>
      <c r="L1147" s="1">
        <f t="shared" si="332"/>
        <v>0</v>
      </c>
      <c r="M1147" s="1">
        <f t="shared" si="327"/>
        <v>162225</v>
      </c>
      <c r="N1147" s="1">
        <f t="shared" si="324"/>
        <v>0</v>
      </c>
      <c r="O1147" s="1">
        <f t="shared" si="325"/>
        <v>0</v>
      </c>
      <c r="P1147" s="1">
        <f t="shared" si="333"/>
        <v>5153960755200</v>
      </c>
      <c r="Q1147" s="1">
        <f t="shared" si="342"/>
        <v>5153960917425</v>
      </c>
      <c r="R1147" s="1">
        <f>SUM($K$1132:K1147)-SUM($I$1132:I1147)</f>
        <v>493.75</v>
      </c>
      <c r="S1147" s="2">
        <f t="shared" si="341"/>
        <v>9.5800108586748437E-11</v>
      </c>
      <c r="T1147" s="2">
        <f>AVERAGE($S$1132:S1147)</f>
        <v>2.610249794088304E-11</v>
      </c>
    </row>
    <row r="1148" spans="1:20" x14ac:dyDescent="0.3">
      <c r="A1148" s="3">
        <v>0.54103780029623993</v>
      </c>
      <c r="B1148">
        <f t="shared" si="319"/>
        <v>1</v>
      </c>
      <c r="C1148" s="1">
        <f t="shared" si="326"/>
        <v>50</v>
      </c>
      <c r="D1148" s="1" t="str">
        <f t="shared" si="320"/>
        <v>NO</v>
      </c>
      <c r="E1148">
        <f t="shared" si="321"/>
        <v>16</v>
      </c>
      <c r="F1148">
        <f t="shared" si="322"/>
        <v>9</v>
      </c>
      <c r="G1148" s="2">
        <f t="shared" si="323"/>
        <v>0.5625</v>
      </c>
      <c r="H1148" s="1">
        <f t="shared" si="328"/>
        <v>35</v>
      </c>
      <c r="I1148" s="1">
        <f t="shared" si="329"/>
        <v>0</v>
      </c>
      <c r="J1148" s="1">
        <f t="shared" si="330"/>
        <v>0</v>
      </c>
      <c r="K1148" s="1">
        <f t="shared" si="331"/>
        <v>35</v>
      </c>
      <c r="L1148" s="1">
        <f t="shared" si="332"/>
        <v>35</v>
      </c>
      <c r="M1148" s="1">
        <f t="shared" si="327"/>
        <v>162260</v>
      </c>
      <c r="N1148" s="1">
        <f t="shared" si="324"/>
        <v>0</v>
      </c>
      <c r="O1148" s="1">
        <f t="shared" si="325"/>
        <v>0</v>
      </c>
      <c r="P1148" s="1">
        <f t="shared" si="333"/>
        <v>5153960755200</v>
      </c>
      <c r="Q1148" s="1">
        <f t="shared" si="342"/>
        <v>5153960917460</v>
      </c>
      <c r="R1148" s="1">
        <f>SUM($K$1132:K1148)-SUM($I$1132:I1148)</f>
        <v>528.75</v>
      </c>
      <c r="S1148" s="2">
        <f t="shared" si="341"/>
        <v>1.025910023599863E-10</v>
      </c>
      <c r="T1148" s="2">
        <f>AVERAGE($S$1132:S1148)</f>
        <v>3.0601821730242057E-11</v>
      </c>
    </row>
    <row r="1149" spans="1:20" x14ac:dyDescent="0.3">
      <c r="A1149" s="3">
        <v>0.77753969523386324</v>
      </c>
      <c r="B1149">
        <f t="shared" si="319"/>
        <v>1</v>
      </c>
      <c r="C1149" s="1">
        <f t="shared" si="326"/>
        <v>25</v>
      </c>
      <c r="D1149" s="1" t="str">
        <f t="shared" si="320"/>
        <v>NO</v>
      </c>
      <c r="E1149">
        <f t="shared" si="321"/>
        <v>17</v>
      </c>
      <c r="F1149">
        <f t="shared" si="322"/>
        <v>10</v>
      </c>
      <c r="G1149" s="2">
        <f t="shared" si="323"/>
        <v>0.58823529411764708</v>
      </c>
      <c r="H1149" s="1">
        <f t="shared" si="328"/>
        <v>17.5</v>
      </c>
      <c r="I1149" s="1">
        <f t="shared" si="329"/>
        <v>0</v>
      </c>
      <c r="J1149" s="1">
        <f t="shared" si="330"/>
        <v>0</v>
      </c>
      <c r="K1149" s="1">
        <f t="shared" si="331"/>
        <v>17.5</v>
      </c>
      <c r="L1149" s="1">
        <f t="shared" si="332"/>
        <v>52.5</v>
      </c>
      <c r="M1149" s="1">
        <f t="shared" si="327"/>
        <v>162277.5</v>
      </c>
      <c r="N1149" s="1">
        <f t="shared" si="324"/>
        <v>0</v>
      </c>
      <c r="O1149" s="1">
        <f t="shared" si="325"/>
        <v>0</v>
      </c>
      <c r="P1149" s="1">
        <f t="shared" si="333"/>
        <v>5153960755200</v>
      </c>
      <c r="Q1149" s="1">
        <f t="shared" si="342"/>
        <v>5153960917477.5</v>
      </c>
      <c r="R1149" s="1">
        <f>SUM($K$1132:K1149)-SUM($I$1132:I1149)</f>
        <v>546.25</v>
      </c>
      <c r="S1149" s="2">
        <f t="shared" si="341"/>
        <v>1.0598644924660524E-10</v>
      </c>
      <c r="T1149" s="2">
        <f>AVERAGE($S$1132:S1149)</f>
        <v>3.4789856592262234E-11</v>
      </c>
    </row>
    <row r="1150" spans="1:20" x14ac:dyDescent="0.3">
      <c r="A1150" s="3">
        <v>0.31940110375792441</v>
      </c>
      <c r="B1150">
        <f t="shared" si="319"/>
        <v>0</v>
      </c>
      <c r="C1150" s="1">
        <f t="shared" si="326"/>
        <v>12.5</v>
      </c>
      <c r="D1150" s="1" t="str">
        <f t="shared" si="320"/>
        <v>NO</v>
      </c>
      <c r="E1150">
        <f t="shared" si="321"/>
        <v>18</v>
      </c>
      <c r="F1150">
        <f t="shared" si="322"/>
        <v>10</v>
      </c>
      <c r="G1150" s="2">
        <f t="shared" si="323"/>
        <v>0.55555555555555558</v>
      </c>
      <c r="H1150" s="1">
        <f t="shared" si="328"/>
        <v>0</v>
      </c>
      <c r="I1150" s="1">
        <f t="shared" si="329"/>
        <v>12.5</v>
      </c>
      <c r="J1150" s="1">
        <f t="shared" si="330"/>
        <v>12.5</v>
      </c>
      <c r="K1150" s="1">
        <f t="shared" si="331"/>
        <v>0</v>
      </c>
      <c r="L1150" s="1">
        <f t="shared" si="332"/>
        <v>0</v>
      </c>
      <c r="M1150" s="1">
        <f t="shared" si="327"/>
        <v>162265</v>
      </c>
      <c r="N1150" s="1">
        <f t="shared" si="324"/>
        <v>0</v>
      </c>
      <c r="O1150" s="1">
        <f t="shared" si="325"/>
        <v>0</v>
      </c>
      <c r="P1150" s="1">
        <f t="shared" si="333"/>
        <v>5153960755200</v>
      </c>
      <c r="Q1150" s="1">
        <f t="shared" si="342"/>
        <v>5153960917465</v>
      </c>
      <c r="R1150" s="1">
        <f>SUM($K$1132:K1150)-SUM($I$1132:I1150)</f>
        <v>533.75</v>
      </c>
      <c r="S1150" s="2">
        <f t="shared" si="341"/>
        <v>1.0356113004187742E-10</v>
      </c>
      <c r="T1150" s="2">
        <f>AVERAGE($S$1132:S1150)</f>
        <v>3.8409397300136715E-11</v>
      </c>
    </row>
    <row r="1151" spans="1:20" x14ac:dyDescent="0.3">
      <c r="A1151" s="3">
        <v>0.15870731764352852</v>
      </c>
      <c r="B1151">
        <f t="shared" si="319"/>
        <v>0</v>
      </c>
      <c r="C1151" s="1">
        <f t="shared" si="326"/>
        <v>25</v>
      </c>
      <c r="D1151" s="1" t="str">
        <f t="shared" si="320"/>
        <v>NO</v>
      </c>
      <c r="E1151">
        <f t="shared" si="321"/>
        <v>19</v>
      </c>
      <c r="F1151">
        <f t="shared" si="322"/>
        <v>10</v>
      </c>
      <c r="G1151" s="2">
        <f t="shared" si="323"/>
        <v>0.52631578947368418</v>
      </c>
      <c r="H1151" s="1">
        <f t="shared" si="328"/>
        <v>0</v>
      </c>
      <c r="I1151" s="1">
        <f t="shared" si="329"/>
        <v>25</v>
      </c>
      <c r="J1151" s="1">
        <f t="shared" si="330"/>
        <v>37.5</v>
      </c>
      <c r="K1151" s="1">
        <f t="shared" si="331"/>
        <v>0</v>
      </c>
      <c r="L1151" s="1">
        <f t="shared" si="332"/>
        <v>0</v>
      </c>
      <c r="M1151" s="1">
        <f t="shared" si="327"/>
        <v>162240</v>
      </c>
      <c r="N1151" s="1">
        <f t="shared" si="324"/>
        <v>0</v>
      </c>
      <c r="O1151" s="1">
        <f t="shared" si="325"/>
        <v>0</v>
      </c>
      <c r="P1151" s="1">
        <f t="shared" si="333"/>
        <v>5153960755200</v>
      </c>
      <c r="Q1151" s="1">
        <f t="shared" si="342"/>
        <v>5153960917440</v>
      </c>
      <c r="R1151" s="1">
        <f>SUM($K$1132:K1151)-SUM($I$1132:I1151)</f>
        <v>508.75</v>
      </c>
      <c r="S1151" s="2">
        <f t="shared" si="341"/>
        <v>9.871049163242181E-11</v>
      </c>
      <c r="T1151" s="2">
        <f>AVERAGE($S$1132:S1151)</f>
        <v>4.1424452016750972E-11</v>
      </c>
    </row>
    <row r="1152" spans="1:20" x14ac:dyDescent="0.3">
      <c r="A1152" s="3">
        <v>0.64021923154912563</v>
      </c>
      <c r="B1152">
        <f t="shared" si="319"/>
        <v>1</v>
      </c>
      <c r="C1152" s="1">
        <f t="shared" si="326"/>
        <v>50</v>
      </c>
      <c r="D1152" s="1" t="str">
        <f t="shared" si="320"/>
        <v>NO</v>
      </c>
      <c r="E1152">
        <f t="shared" si="321"/>
        <v>20</v>
      </c>
      <c r="F1152">
        <f t="shared" si="322"/>
        <v>11</v>
      </c>
      <c r="G1152" s="2">
        <f t="shared" si="323"/>
        <v>0.55000000000000004</v>
      </c>
      <c r="H1152" s="1">
        <f t="shared" si="328"/>
        <v>35</v>
      </c>
      <c r="I1152" s="1">
        <f t="shared" si="329"/>
        <v>0</v>
      </c>
      <c r="J1152" s="1">
        <f t="shared" si="330"/>
        <v>0</v>
      </c>
      <c r="K1152" s="1">
        <f t="shared" si="331"/>
        <v>35</v>
      </c>
      <c r="L1152" s="1">
        <f t="shared" si="332"/>
        <v>35</v>
      </c>
      <c r="M1152" s="1">
        <f t="shared" si="327"/>
        <v>162275</v>
      </c>
      <c r="N1152" s="1">
        <f t="shared" si="324"/>
        <v>0</v>
      </c>
      <c r="O1152" s="1">
        <f t="shared" si="325"/>
        <v>0</v>
      </c>
      <c r="P1152" s="1">
        <f t="shared" si="333"/>
        <v>5153960755200</v>
      </c>
      <c r="Q1152" s="1">
        <f t="shared" si="342"/>
        <v>5153960917475</v>
      </c>
      <c r="R1152" s="1">
        <f>SUM($K$1132:K1152)-SUM($I$1132:I1152)</f>
        <v>543.75</v>
      </c>
      <c r="S1152" s="2">
        <f t="shared" si="341"/>
        <v>1.0550138540565968E-10</v>
      </c>
      <c r="T1152" s="2">
        <f>AVERAGE($S$1132:S1152)</f>
        <v>4.4475734559079961E-11</v>
      </c>
    </row>
    <row r="1153" spans="1:20" x14ac:dyDescent="0.3">
      <c r="A1153" s="3">
        <v>0.89544156748653947</v>
      </c>
      <c r="B1153">
        <f t="shared" si="319"/>
        <v>1</v>
      </c>
      <c r="C1153" s="1">
        <f t="shared" si="326"/>
        <v>25</v>
      </c>
      <c r="D1153" s="1" t="str">
        <f t="shared" si="320"/>
        <v>NO</v>
      </c>
      <c r="E1153">
        <f t="shared" si="321"/>
        <v>21</v>
      </c>
      <c r="F1153">
        <f t="shared" si="322"/>
        <v>12</v>
      </c>
      <c r="G1153" s="2">
        <f t="shared" si="323"/>
        <v>0.5714285714285714</v>
      </c>
      <c r="H1153" s="1">
        <f t="shared" si="328"/>
        <v>17.5</v>
      </c>
      <c r="I1153" s="1">
        <f t="shared" si="329"/>
        <v>0</v>
      </c>
      <c r="J1153" s="1">
        <f t="shared" si="330"/>
        <v>0</v>
      </c>
      <c r="K1153" s="1">
        <f t="shared" si="331"/>
        <v>17.5</v>
      </c>
      <c r="L1153" s="1">
        <f t="shared" si="332"/>
        <v>52.5</v>
      </c>
      <c r="M1153" s="1">
        <f t="shared" si="327"/>
        <v>162292.5</v>
      </c>
      <c r="N1153" s="1">
        <f t="shared" si="324"/>
        <v>0</v>
      </c>
      <c r="O1153" s="1">
        <f t="shared" si="325"/>
        <v>0</v>
      </c>
      <c r="P1153" s="1">
        <f t="shared" si="333"/>
        <v>5153960755200</v>
      </c>
      <c r="Q1153" s="1">
        <f t="shared" si="342"/>
        <v>5153960917492.5</v>
      </c>
      <c r="R1153" s="1">
        <f>SUM($K$1132:K1153)-SUM($I$1132:I1153)</f>
        <v>561.25</v>
      </c>
      <c r="S1153" s="2">
        <f t="shared" si="341"/>
        <v>1.0889683229227861E-10</v>
      </c>
      <c r="T1153" s="2">
        <f>AVERAGE($S$1132:S1153)</f>
        <v>4.7403966274225354E-11</v>
      </c>
    </row>
    <row r="1154" spans="1:20" x14ac:dyDescent="0.3">
      <c r="A1154" s="3">
        <v>0.11055896286422573</v>
      </c>
      <c r="B1154">
        <f t="shared" si="319"/>
        <v>0</v>
      </c>
      <c r="C1154" s="1">
        <f t="shared" si="326"/>
        <v>12.5</v>
      </c>
      <c r="D1154" s="1" t="str">
        <f t="shared" si="320"/>
        <v>NO</v>
      </c>
      <c r="E1154">
        <f t="shared" si="321"/>
        <v>22</v>
      </c>
      <c r="F1154">
        <f t="shared" si="322"/>
        <v>12</v>
      </c>
      <c r="G1154" s="2">
        <f t="shared" si="323"/>
        <v>0.54545454545454541</v>
      </c>
      <c r="H1154" s="1">
        <f t="shared" si="328"/>
        <v>0</v>
      </c>
      <c r="I1154" s="1">
        <f t="shared" si="329"/>
        <v>12.5</v>
      </c>
      <c r="J1154" s="1">
        <f t="shared" si="330"/>
        <v>12.5</v>
      </c>
      <c r="K1154" s="1">
        <f t="shared" si="331"/>
        <v>0</v>
      </c>
      <c r="L1154" s="1">
        <f t="shared" si="332"/>
        <v>0</v>
      </c>
      <c r="M1154" s="1">
        <f t="shared" si="327"/>
        <v>162280</v>
      </c>
      <c r="N1154" s="1">
        <f t="shared" si="324"/>
        <v>0</v>
      </c>
      <c r="O1154" s="1">
        <f t="shared" si="325"/>
        <v>0</v>
      </c>
      <c r="P1154" s="1">
        <f t="shared" si="333"/>
        <v>5153960755200</v>
      </c>
      <c r="Q1154" s="1">
        <f t="shared" si="342"/>
        <v>5153960917480</v>
      </c>
      <c r="R1154" s="1">
        <f>SUM($K$1132:K1154)-SUM($I$1132:I1154)</f>
        <v>548.75</v>
      </c>
      <c r="S1154" s="2">
        <f t="shared" si="341"/>
        <v>1.064715130875508E-10</v>
      </c>
      <c r="T1154" s="2">
        <f>AVERAGE($S$1132:S1154)</f>
        <v>4.9972120483500373E-11</v>
      </c>
    </row>
    <row r="1155" spans="1:20" x14ac:dyDescent="0.3">
      <c r="A1155" s="3">
        <v>0.22570802788358868</v>
      </c>
      <c r="B1155">
        <f t="shared" si="319"/>
        <v>0</v>
      </c>
      <c r="C1155" s="1">
        <f t="shared" si="326"/>
        <v>25</v>
      </c>
      <c r="D1155" s="1" t="str">
        <f t="shared" si="320"/>
        <v>NO</v>
      </c>
      <c r="E1155">
        <f t="shared" si="321"/>
        <v>23</v>
      </c>
      <c r="F1155">
        <f t="shared" si="322"/>
        <v>12</v>
      </c>
      <c r="G1155" s="2">
        <f t="shared" si="323"/>
        <v>0.52173913043478259</v>
      </c>
      <c r="H1155" s="1">
        <f t="shared" si="328"/>
        <v>0</v>
      </c>
      <c r="I1155" s="1">
        <f t="shared" si="329"/>
        <v>25</v>
      </c>
      <c r="J1155" s="1">
        <f t="shared" si="330"/>
        <v>37.5</v>
      </c>
      <c r="K1155" s="1">
        <f t="shared" si="331"/>
        <v>0</v>
      </c>
      <c r="L1155" s="1">
        <f t="shared" si="332"/>
        <v>0</v>
      </c>
      <c r="M1155" s="1">
        <f t="shared" si="327"/>
        <v>162255</v>
      </c>
      <c r="N1155" s="1">
        <f t="shared" si="324"/>
        <v>0</v>
      </c>
      <c r="O1155" s="1">
        <f t="shared" si="325"/>
        <v>0</v>
      </c>
      <c r="P1155" s="1">
        <f t="shared" si="333"/>
        <v>5153960755200</v>
      </c>
      <c r="Q1155" s="1">
        <f t="shared" si="342"/>
        <v>5153960917455</v>
      </c>
      <c r="R1155" s="1">
        <f>SUM($K$1132:K1155)-SUM($I$1132:I1155)</f>
        <v>523.75</v>
      </c>
      <c r="S1155" s="2">
        <f t="shared" si="341"/>
        <v>1.0162087467809518E-10</v>
      </c>
      <c r="T1155" s="2">
        <f>AVERAGE($S$1132:S1155)</f>
        <v>5.2124151908275153E-11</v>
      </c>
    </row>
    <row r="1156" spans="1:20" x14ac:dyDescent="0.3">
      <c r="A1156" s="3">
        <v>0.2980707928921803</v>
      </c>
      <c r="B1156">
        <f t="shared" ref="B1156:B1219" si="343">IF(A1156&lt;0.5,0,1)</f>
        <v>0</v>
      </c>
      <c r="C1156" s="1">
        <f t="shared" si="326"/>
        <v>50</v>
      </c>
      <c r="D1156" s="1" t="str">
        <f t="shared" ref="D1156:D1219" si="344">IF(M1156&gt;=P1156,"YES",IF(AND(B1156=1,C1156/2&lt;10),"YES","NO"))</f>
        <v>NO</v>
      </c>
      <c r="E1156">
        <f t="shared" ref="E1156:E1219" si="345">IF(D1155="NO",E1155+1,1)</f>
        <v>24</v>
      </c>
      <c r="F1156">
        <f t="shared" ref="F1156:F1219" si="346">IF(D1155="NO",F1155+B1156,B1156)</f>
        <v>12</v>
      </c>
      <c r="G1156" s="2">
        <f t="shared" ref="G1156:G1219" si="347">IFERROR(F1156/E1156,"")</f>
        <v>0.5</v>
      </c>
      <c r="H1156" s="1">
        <f t="shared" si="328"/>
        <v>0</v>
      </c>
      <c r="I1156" s="1">
        <f t="shared" si="329"/>
        <v>50</v>
      </c>
      <c r="J1156" s="1">
        <f t="shared" si="330"/>
        <v>87.5</v>
      </c>
      <c r="K1156" s="1">
        <f t="shared" si="331"/>
        <v>0</v>
      </c>
      <c r="L1156" s="1">
        <f t="shared" si="332"/>
        <v>0</v>
      </c>
      <c r="M1156" s="1">
        <f t="shared" si="327"/>
        <v>162205</v>
      </c>
      <c r="N1156" s="1">
        <f t="shared" ref="N1156:N1219" si="348">IF(M1156&gt;P1156,P1156,)</f>
        <v>0</v>
      </c>
      <c r="O1156" s="1">
        <f t="shared" ref="O1156:O1219" si="349">IF(M1156&gt;=P1156,M1156,0)</f>
        <v>0</v>
      </c>
      <c r="P1156" s="1">
        <f t="shared" si="333"/>
        <v>5153960755200</v>
      </c>
      <c r="Q1156" s="1">
        <f t="shared" si="342"/>
        <v>5153960917405</v>
      </c>
      <c r="R1156" s="1">
        <f>SUM($K$1132:K1156)-SUM($I$1132:I1156)</f>
        <v>473.75</v>
      </c>
      <c r="S1156" s="2">
        <f t="shared" si="341"/>
        <v>9.1919597859183944E-11</v>
      </c>
      <c r="T1156" s="2">
        <f>AVERAGE($S$1132:S1156)</f>
        <v>5.3715969746311503E-11</v>
      </c>
    </row>
    <row r="1157" spans="1:20" x14ac:dyDescent="0.3">
      <c r="A1157" s="3">
        <v>0.64196725513246333</v>
      </c>
      <c r="B1157">
        <f t="shared" si="343"/>
        <v>1</v>
      </c>
      <c r="C1157" s="1">
        <f t="shared" ref="C1157:C1220" si="350">IF(N1156=0,IF(B1156=0,2*C1156,IF((C1156/2)&lt;10,100,0.5*C1156)),100)</f>
        <v>100</v>
      </c>
      <c r="D1157" s="1" t="str">
        <f t="shared" si="344"/>
        <v>NO</v>
      </c>
      <c r="E1157">
        <f t="shared" si="345"/>
        <v>25</v>
      </c>
      <c r="F1157">
        <f t="shared" si="346"/>
        <v>13</v>
      </c>
      <c r="G1157" s="2">
        <f t="shared" si="347"/>
        <v>0.52</v>
      </c>
      <c r="H1157" s="1">
        <f t="shared" si="328"/>
        <v>70</v>
      </c>
      <c r="I1157" s="1">
        <f t="shared" si="329"/>
        <v>0</v>
      </c>
      <c r="J1157" s="1">
        <f t="shared" si="330"/>
        <v>0</v>
      </c>
      <c r="K1157" s="1">
        <f t="shared" si="331"/>
        <v>70</v>
      </c>
      <c r="L1157" s="1">
        <f t="shared" si="332"/>
        <v>70</v>
      </c>
      <c r="M1157" s="1">
        <f t="shared" ref="M1157:M1220" si="351">M1156+K1157-I1157-O1156</f>
        <v>162275</v>
      </c>
      <c r="N1157" s="1">
        <f t="shared" si="348"/>
        <v>0</v>
      </c>
      <c r="O1157" s="1">
        <f t="shared" si="349"/>
        <v>0</v>
      </c>
      <c r="P1157" s="1">
        <f t="shared" si="333"/>
        <v>5153960755200</v>
      </c>
      <c r="Q1157" s="1">
        <f t="shared" si="342"/>
        <v>5153960917475</v>
      </c>
      <c r="R1157" s="1">
        <f>SUM($K$1132:K1157)-SUM($I$1132:I1157)</f>
        <v>543.75</v>
      </c>
      <c r="S1157" s="2">
        <f t="shared" si="341"/>
        <v>1.0550138540565968E-10</v>
      </c>
      <c r="T1157" s="2">
        <f>AVERAGE($S$1132:S1157)</f>
        <v>5.5707716502440277E-11</v>
      </c>
    </row>
    <row r="1158" spans="1:20" x14ac:dyDescent="0.3">
      <c r="A1158" s="3">
        <v>6.4975095952937933E-2</v>
      </c>
      <c r="B1158">
        <f t="shared" si="343"/>
        <v>0</v>
      </c>
      <c r="C1158" s="1">
        <f t="shared" si="350"/>
        <v>50</v>
      </c>
      <c r="D1158" s="1" t="str">
        <f t="shared" si="344"/>
        <v>NO</v>
      </c>
      <c r="E1158">
        <f t="shared" si="345"/>
        <v>26</v>
      </c>
      <c r="F1158">
        <f t="shared" si="346"/>
        <v>13</v>
      </c>
      <c r="G1158" s="2">
        <f t="shared" si="347"/>
        <v>0.5</v>
      </c>
      <c r="H1158" s="1">
        <f t="shared" ref="H1158:H1221" si="352">IF(B1158=1,C1158*0.7,0)</f>
        <v>0</v>
      </c>
      <c r="I1158" s="1">
        <f t="shared" ref="I1158:I1221" si="353">IF(H1158=0,C1158,)</f>
        <v>50</v>
      </c>
      <c r="J1158" s="1">
        <f t="shared" ref="J1158:J1221" si="354">IF(I1158=0,0,J1157+I1158)</f>
        <v>50</v>
      </c>
      <c r="K1158" s="1">
        <f t="shared" ref="K1158:K1221" si="355">IF(H1158=0,,H1158)</f>
        <v>0</v>
      </c>
      <c r="L1158" s="1">
        <f t="shared" ref="L1158:L1221" si="356">IF(K1158=0,0,L1157+K1158)</f>
        <v>0</v>
      </c>
      <c r="M1158" s="1">
        <f t="shared" si="351"/>
        <v>162225</v>
      </c>
      <c r="N1158" s="1">
        <f t="shared" si="348"/>
        <v>0</v>
      </c>
      <c r="O1158" s="1">
        <f t="shared" si="349"/>
        <v>0</v>
      </c>
      <c r="P1158" s="1">
        <f t="shared" ref="P1158:P1221" si="357">IF(C1158+C1157&lt;P1157,P1157,C1158+C1157)</f>
        <v>5153960755200</v>
      </c>
      <c r="Q1158" s="1">
        <f t="shared" si="342"/>
        <v>5153960917425</v>
      </c>
      <c r="R1158" s="1">
        <f>SUM($K$1132:K1158)-SUM($I$1132:I1158)</f>
        <v>493.75</v>
      </c>
      <c r="S1158" s="2">
        <f t="shared" si="341"/>
        <v>9.5800108586748437E-11</v>
      </c>
      <c r="T1158" s="2">
        <f>AVERAGE($S$1132:S1158)</f>
        <v>5.7192619912970207E-11</v>
      </c>
    </row>
    <row r="1159" spans="1:20" x14ac:dyDescent="0.3">
      <c r="A1159" s="3">
        <v>0.50049627699490218</v>
      </c>
      <c r="B1159">
        <f t="shared" si="343"/>
        <v>1</v>
      </c>
      <c r="C1159" s="1">
        <f t="shared" si="350"/>
        <v>100</v>
      </c>
      <c r="D1159" s="1" t="str">
        <f t="shared" si="344"/>
        <v>NO</v>
      </c>
      <c r="E1159">
        <f t="shared" si="345"/>
        <v>27</v>
      </c>
      <c r="F1159">
        <f t="shared" si="346"/>
        <v>14</v>
      </c>
      <c r="G1159" s="2">
        <f t="shared" si="347"/>
        <v>0.51851851851851849</v>
      </c>
      <c r="H1159" s="1">
        <f t="shared" si="352"/>
        <v>70</v>
      </c>
      <c r="I1159" s="1">
        <f t="shared" si="353"/>
        <v>0</v>
      </c>
      <c r="J1159" s="1">
        <f t="shared" si="354"/>
        <v>0</v>
      </c>
      <c r="K1159" s="1">
        <f t="shared" si="355"/>
        <v>70</v>
      </c>
      <c r="L1159" s="1">
        <f t="shared" si="356"/>
        <v>70</v>
      </c>
      <c r="M1159" s="1">
        <f t="shared" si="351"/>
        <v>162295</v>
      </c>
      <c r="N1159" s="1">
        <f t="shared" si="348"/>
        <v>0</v>
      </c>
      <c r="O1159" s="1">
        <f t="shared" si="349"/>
        <v>0</v>
      </c>
      <c r="P1159" s="1">
        <f t="shared" si="357"/>
        <v>5153960755200</v>
      </c>
      <c r="Q1159" s="1">
        <f t="shared" si="342"/>
        <v>5153960917495</v>
      </c>
      <c r="R1159" s="1">
        <f>SUM($K$1132:K1159)-SUM($I$1132:I1159)</f>
        <v>563.75</v>
      </c>
      <c r="S1159" s="2">
        <f t="shared" si="341"/>
        <v>1.0938189613322417E-10</v>
      </c>
      <c r="T1159" s="2">
        <f>AVERAGE($S$1132:S1159)</f>
        <v>5.9056522635122131E-11</v>
      </c>
    </row>
    <row r="1160" spans="1:20" x14ac:dyDescent="0.3">
      <c r="A1160" s="3">
        <v>0.46382941254298093</v>
      </c>
      <c r="B1160">
        <f t="shared" si="343"/>
        <v>0</v>
      </c>
      <c r="C1160" s="1">
        <f t="shared" si="350"/>
        <v>50</v>
      </c>
      <c r="D1160" s="1" t="str">
        <f t="shared" si="344"/>
        <v>NO</v>
      </c>
      <c r="E1160">
        <f t="shared" si="345"/>
        <v>28</v>
      </c>
      <c r="F1160">
        <f t="shared" si="346"/>
        <v>14</v>
      </c>
      <c r="G1160" s="2">
        <f t="shared" si="347"/>
        <v>0.5</v>
      </c>
      <c r="H1160" s="1">
        <f t="shared" si="352"/>
        <v>0</v>
      </c>
      <c r="I1160" s="1">
        <f t="shared" si="353"/>
        <v>50</v>
      </c>
      <c r="J1160" s="1">
        <f t="shared" si="354"/>
        <v>50</v>
      </c>
      <c r="K1160" s="1">
        <f t="shared" si="355"/>
        <v>0</v>
      </c>
      <c r="L1160" s="1">
        <f t="shared" si="356"/>
        <v>0</v>
      </c>
      <c r="M1160" s="1">
        <f t="shared" si="351"/>
        <v>162245</v>
      </c>
      <c r="N1160" s="1">
        <f t="shared" si="348"/>
        <v>0</v>
      </c>
      <c r="O1160" s="1">
        <f t="shared" si="349"/>
        <v>0</v>
      </c>
      <c r="P1160" s="1">
        <f t="shared" si="357"/>
        <v>5153960755200</v>
      </c>
      <c r="Q1160" s="1">
        <f t="shared" si="342"/>
        <v>5153960917445</v>
      </c>
      <c r="R1160" s="1">
        <f>SUM($K$1132:K1160)-SUM($I$1132:I1160)</f>
        <v>513.75</v>
      </c>
      <c r="S1160" s="2">
        <f t="shared" si="341"/>
        <v>9.968061931431293E-11</v>
      </c>
      <c r="T1160" s="2">
        <f>AVERAGE($S$1132:S1160)</f>
        <v>6.0457353555094227E-11</v>
      </c>
    </row>
    <row r="1161" spans="1:20" x14ac:dyDescent="0.3">
      <c r="A1161" s="3">
        <v>0.49353083713810619</v>
      </c>
      <c r="B1161">
        <f t="shared" si="343"/>
        <v>0</v>
      </c>
      <c r="C1161" s="1">
        <f t="shared" si="350"/>
        <v>100</v>
      </c>
      <c r="D1161" s="1" t="str">
        <f t="shared" si="344"/>
        <v>NO</v>
      </c>
      <c r="E1161">
        <f t="shared" si="345"/>
        <v>29</v>
      </c>
      <c r="F1161">
        <f t="shared" si="346"/>
        <v>14</v>
      </c>
      <c r="G1161" s="2">
        <f t="shared" si="347"/>
        <v>0.48275862068965519</v>
      </c>
      <c r="H1161" s="1">
        <f t="shared" si="352"/>
        <v>0</v>
      </c>
      <c r="I1161" s="1">
        <f t="shared" si="353"/>
        <v>100</v>
      </c>
      <c r="J1161" s="1">
        <f t="shared" si="354"/>
        <v>150</v>
      </c>
      <c r="K1161" s="1">
        <f t="shared" si="355"/>
        <v>0</v>
      </c>
      <c r="L1161" s="1">
        <f t="shared" si="356"/>
        <v>0</v>
      </c>
      <c r="M1161" s="1">
        <f t="shared" si="351"/>
        <v>162145</v>
      </c>
      <c r="N1161" s="1">
        <f t="shared" si="348"/>
        <v>0</v>
      </c>
      <c r="O1161" s="1">
        <f t="shared" si="349"/>
        <v>0</v>
      </c>
      <c r="P1161" s="1">
        <f t="shared" si="357"/>
        <v>5153960755200</v>
      </c>
      <c r="Q1161" s="1">
        <f t="shared" si="342"/>
        <v>5153960917345</v>
      </c>
      <c r="R1161" s="1">
        <f>SUM($K$1132:K1161)-SUM($I$1132:I1161)</f>
        <v>413.75</v>
      </c>
      <c r="S1161" s="2">
        <f t="shared" si="341"/>
        <v>8.0278065676490465E-11</v>
      </c>
      <c r="T1161" s="2">
        <f>AVERAGE($S$1132:S1161)</f>
        <v>6.1118043959140767E-11</v>
      </c>
    </row>
    <row r="1162" spans="1:20" x14ac:dyDescent="0.3">
      <c r="A1162" s="3">
        <v>3.6437508749449177E-2</v>
      </c>
      <c r="B1162">
        <f t="shared" si="343"/>
        <v>0</v>
      </c>
      <c r="C1162" s="1">
        <f t="shared" si="350"/>
        <v>200</v>
      </c>
      <c r="D1162" s="1" t="str">
        <f t="shared" si="344"/>
        <v>NO</v>
      </c>
      <c r="E1162">
        <f t="shared" si="345"/>
        <v>30</v>
      </c>
      <c r="F1162">
        <f t="shared" si="346"/>
        <v>14</v>
      </c>
      <c r="G1162" s="2">
        <f t="shared" si="347"/>
        <v>0.46666666666666667</v>
      </c>
      <c r="H1162" s="1">
        <f t="shared" si="352"/>
        <v>0</v>
      </c>
      <c r="I1162" s="1">
        <f t="shared" si="353"/>
        <v>200</v>
      </c>
      <c r="J1162" s="1">
        <f t="shared" si="354"/>
        <v>350</v>
      </c>
      <c r="K1162" s="1">
        <f t="shared" si="355"/>
        <v>0</v>
      </c>
      <c r="L1162" s="1">
        <f t="shared" si="356"/>
        <v>0</v>
      </c>
      <c r="M1162" s="1">
        <f t="shared" si="351"/>
        <v>161945</v>
      </c>
      <c r="N1162" s="1">
        <f t="shared" si="348"/>
        <v>0</v>
      </c>
      <c r="O1162" s="1">
        <f t="shared" si="349"/>
        <v>0</v>
      </c>
      <c r="P1162" s="1">
        <f t="shared" si="357"/>
        <v>5153960755200</v>
      </c>
      <c r="Q1162" s="1">
        <f t="shared" si="342"/>
        <v>5153960917145</v>
      </c>
      <c r="R1162" s="1">
        <f>SUM($K$1132:K1162)-SUM($I$1132:I1162)</f>
        <v>213.75</v>
      </c>
      <c r="S1162" s="2">
        <f t="shared" si="341"/>
        <v>4.1472958400845529E-11</v>
      </c>
      <c r="T1162" s="2">
        <f>AVERAGE($S$1132:S1162)</f>
        <v>6.0484331521776412E-11</v>
      </c>
    </row>
    <row r="1163" spans="1:20" x14ac:dyDescent="0.3">
      <c r="A1163" s="3">
        <v>0.31624897547412967</v>
      </c>
      <c r="B1163">
        <f t="shared" si="343"/>
        <v>0</v>
      </c>
      <c r="C1163" s="1">
        <f t="shared" si="350"/>
        <v>400</v>
      </c>
      <c r="D1163" s="1" t="str">
        <f t="shared" si="344"/>
        <v>NO</v>
      </c>
      <c r="E1163">
        <f t="shared" si="345"/>
        <v>31</v>
      </c>
      <c r="F1163">
        <f t="shared" si="346"/>
        <v>14</v>
      </c>
      <c r="G1163" s="2">
        <f t="shared" si="347"/>
        <v>0.45161290322580644</v>
      </c>
      <c r="H1163" s="1">
        <f t="shared" si="352"/>
        <v>0</v>
      </c>
      <c r="I1163" s="1">
        <f t="shared" si="353"/>
        <v>400</v>
      </c>
      <c r="J1163" s="1">
        <f t="shared" si="354"/>
        <v>750</v>
      </c>
      <c r="K1163" s="1">
        <f t="shared" si="355"/>
        <v>0</v>
      </c>
      <c r="L1163" s="1">
        <f t="shared" si="356"/>
        <v>0</v>
      </c>
      <c r="M1163" s="1">
        <f t="shared" si="351"/>
        <v>161545</v>
      </c>
      <c r="N1163" s="1">
        <f t="shared" si="348"/>
        <v>0</v>
      </c>
      <c r="O1163" s="1">
        <f t="shared" si="349"/>
        <v>0</v>
      </c>
      <c r="P1163" s="1">
        <f t="shared" si="357"/>
        <v>5153960755200</v>
      </c>
      <c r="Q1163" s="1">
        <f t="shared" si="342"/>
        <v>5153960916745</v>
      </c>
      <c r="R1163" s="1">
        <f>SUM($K$1132:K1163)-SUM($I$1132:I1163)</f>
        <v>-186.25</v>
      </c>
      <c r="S1163" s="2">
        <f t="shared" si="341"/>
        <v>-3.613725615044435E-11</v>
      </c>
      <c r="T1163" s="2">
        <f>AVERAGE($S$1132:S1163)</f>
        <v>5.7464906907019513E-11</v>
      </c>
    </row>
    <row r="1164" spans="1:20" x14ac:dyDescent="0.3">
      <c r="A1164" s="3">
        <v>0.21231666577996167</v>
      </c>
      <c r="B1164">
        <f t="shared" si="343"/>
        <v>0</v>
      </c>
      <c r="C1164" s="1">
        <f t="shared" si="350"/>
        <v>800</v>
      </c>
      <c r="D1164" s="1" t="str">
        <f t="shared" si="344"/>
        <v>NO</v>
      </c>
      <c r="E1164">
        <f t="shared" si="345"/>
        <v>32</v>
      </c>
      <c r="F1164">
        <f t="shared" si="346"/>
        <v>14</v>
      </c>
      <c r="G1164" s="2">
        <f t="shared" si="347"/>
        <v>0.4375</v>
      </c>
      <c r="H1164" s="1">
        <f t="shared" si="352"/>
        <v>0</v>
      </c>
      <c r="I1164" s="1">
        <f t="shared" si="353"/>
        <v>800</v>
      </c>
      <c r="J1164" s="1">
        <f t="shared" si="354"/>
        <v>1550</v>
      </c>
      <c r="K1164" s="1">
        <f t="shared" si="355"/>
        <v>0</v>
      </c>
      <c r="L1164" s="1">
        <f t="shared" si="356"/>
        <v>0</v>
      </c>
      <c r="M1164" s="1">
        <f t="shared" si="351"/>
        <v>160745</v>
      </c>
      <c r="N1164" s="1">
        <f t="shared" si="348"/>
        <v>0</v>
      </c>
      <c r="O1164" s="1">
        <f t="shared" si="349"/>
        <v>0</v>
      </c>
      <c r="P1164" s="1">
        <f t="shared" si="357"/>
        <v>5153960755200</v>
      </c>
      <c r="Q1164" s="1">
        <f t="shared" si="342"/>
        <v>5153960915945</v>
      </c>
      <c r="R1164" s="1">
        <f>SUM($K$1132:K1164)-SUM($I$1132:I1164)</f>
        <v>-986.25</v>
      </c>
      <c r="S1164" s="2">
        <f t="shared" si="341"/>
        <v>-1.9135768525302411E-10</v>
      </c>
      <c r="T1164" s="2">
        <f>AVERAGE($S$1132:S1164)</f>
        <v>4.992482835671516E-11</v>
      </c>
    </row>
    <row r="1165" spans="1:20" x14ac:dyDescent="0.3">
      <c r="A1165" s="3">
        <v>0.73136894986053957</v>
      </c>
      <c r="B1165">
        <f t="shared" si="343"/>
        <v>1</v>
      </c>
      <c r="C1165" s="1">
        <f t="shared" si="350"/>
        <v>1600</v>
      </c>
      <c r="D1165" s="1" t="str">
        <f t="shared" si="344"/>
        <v>NO</v>
      </c>
      <c r="E1165">
        <f t="shared" si="345"/>
        <v>33</v>
      </c>
      <c r="F1165">
        <f t="shared" si="346"/>
        <v>15</v>
      </c>
      <c r="G1165" s="2">
        <f t="shared" si="347"/>
        <v>0.45454545454545453</v>
      </c>
      <c r="H1165" s="1">
        <f t="shared" si="352"/>
        <v>1120</v>
      </c>
      <c r="I1165" s="1">
        <f t="shared" si="353"/>
        <v>0</v>
      </c>
      <c r="J1165" s="1">
        <f t="shared" si="354"/>
        <v>0</v>
      </c>
      <c r="K1165" s="1">
        <f t="shared" si="355"/>
        <v>1120</v>
      </c>
      <c r="L1165" s="1">
        <f t="shared" si="356"/>
        <v>1120</v>
      </c>
      <c r="M1165" s="1">
        <f t="shared" si="351"/>
        <v>161865</v>
      </c>
      <c r="N1165" s="1">
        <f t="shared" si="348"/>
        <v>0</v>
      </c>
      <c r="O1165" s="1">
        <f t="shared" si="349"/>
        <v>0</v>
      </c>
      <c r="P1165" s="1">
        <f t="shared" si="357"/>
        <v>5153960755200</v>
      </c>
      <c r="Q1165" s="1">
        <f t="shared" si="342"/>
        <v>5153960917065</v>
      </c>
      <c r="R1165" s="1">
        <f>SUM($K$1132:K1165)-SUM($I$1132:I1165)</f>
        <v>133.75</v>
      </c>
      <c r="S1165" s="2">
        <f t="shared" si="341"/>
        <v>2.5950915490587554E-11</v>
      </c>
      <c r="T1165" s="2">
        <f>AVERAGE($S$1132:S1165)</f>
        <v>4.9219713272417286E-11</v>
      </c>
    </row>
    <row r="1166" spans="1:20" x14ac:dyDescent="0.3">
      <c r="A1166" s="3">
        <v>0.92784603811293231</v>
      </c>
      <c r="B1166">
        <f t="shared" si="343"/>
        <v>1</v>
      </c>
      <c r="C1166" s="1">
        <f t="shared" si="350"/>
        <v>800</v>
      </c>
      <c r="D1166" s="1" t="str">
        <f t="shared" si="344"/>
        <v>NO</v>
      </c>
      <c r="E1166">
        <f t="shared" si="345"/>
        <v>34</v>
      </c>
      <c r="F1166">
        <f t="shared" si="346"/>
        <v>16</v>
      </c>
      <c r="G1166" s="2">
        <f t="shared" si="347"/>
        <v>0.47058823529411764</v>
      </c>
      <c r="H1166" s="1">
        <f t="shared" si="352"/>
        <v>560</v>
      </c>
      <c r="I1166" s="1">
        <f t="shared" si="353"/>
        <v>0</v>
      </c>
      <c r="J1166" s="1">
        <f t="shared" si="354"/>
        <v>0</v>
      </c>
      <c r="K1166" s="1">
        <f t="shared" si="355"/>
        <v>560</v>
      </c>
      <c r="L1166" s="1">
        <f t="shared" si="356"/>
        <v>1680</v>
      </c>
      <c r="M1166" s="1">
        <f t="shared" si="351"/>
        <v>162425</v>
      </c>
      <c r="N1166" s="1">
        <f t="shared" si="348"/>
        <v>0</v>
      </c>
      <c r="O1166" s="1">
        <f t="shared" si="349"/>
        <v>0</v>
      </c>
      <c r="P1166" s="1">
        <f t="shared" si="357"/>
        <v>5153960755200</v>
      </c>
      <c r="Q1166" s="1">
        <f t="shared" si="342"/>
        <v>5153960917625</v>
      </c>
      <c r="R1166" s="1">
        <f>SUM($K$1132:K1166)-SUM($I$1132:I1166)</f>
        <v>693.75</v>
      </c>
      <c r="S1166" s="2">
        <f t="shared" si="341"/>
        <v>1.3460521586239338E-10</v>
      </c>
      <c r="T1166" s="2">
        <f>AVERAGE($S$1132:S1166)</f>
        <v>5.1659299060702315E-11</v>
      </c>
    </row>
    <row r="1167" spans="1:20" x14ac:dyDescent="0.3">
      <c r="A1167" s="3">
        <v>9.8935579440591392E-2</v>
      </c>
      <c r="B1167">
        <f t="shared" si="343"/>
        <v>0</v>
      </c>
      <c r="C1167" s="1">
        <f t="shared" si="350"/>
        <v>400</v>
      </c>
      <c r="D1167" s="1" t="str">
        <f t="shared" si="344"/>
        <v>NO</v>
      </c>
      <c r="E1167">
        <f t="shared" si="345"/>
        <v>35</v>
      </c>
      <c r="F1167">
        <f t="shared" si="346"/>
        <v>16</v>
      </c>
      <c r="G1167" s="2">
        <f t="shared" si="347"/>
        <v>0.45714285714285713</v>
      </c>
      <c r="H1167" s="1">
        <f t="shared" si="352"/>
        <v>0</v>
      </c>
      <c r="I1167" s="1">
        <f t="shared" si="353"/>
        <v>400</v>
      </c>
      <c r="J1167" s="1">
        <f t="shared" si="354"/>
        <v>400</v>
      </c>
      <c r="K1167" s="1">
        <f t="shared" si="355"/>
        <v>0</v>
      </c>
      <c r="L1167" s="1">
        <f t="shared" si="356"/>
        <v>0</v>
      </c>
      <c r="M1167" s="1">
        <f t="shared" si="351"/>
        <v>162025</v>
      </c>
      <c r="N1167" s="1">
        <f t="shared" si="348"/>
        <v>0</v>
      </c>
      <c r="O1167" s="1">
        <f t="shared" si="349"/>
        <v>0</v>
      </c>
      <c r="P1167" s="1">
        <f t="shared" si="357"/>
        <v>5153960755200</v>
      </c>
      <c r="Q1167" s="1">
        <f t="shared" si="342"/>
        <v>5153960917225</v>
      </c>
      <c r="R1167" s="1">
        <f>SUM($K$1132:K1167)-SUM($I$1132:I1167)</f>
        <v>293.75</v>
      </c>
      <c r="S1167" s="2">
        <f t="shared" si="341"/>
        <v>5.6995001311103501E-11</v>
      </c>
      <c r="T1167" s="2">
        <f>AVERAGE($S$1132:S1167)</f>
        <v>5.1807513012102356E-11</v>
      </c>
    </row>
    <row r="1168" spans="1:20" x14ac:dyDescent="0.3">
      <c r="A1168" s="3">
        <v>0.98551788261521511</v>
      </c>
      <c r="B1168">
        <f t="shared" si="343"/>
        <v>1</v>
      </c>
      <c r="C1168" s="1">
        <f t="shared" si="350"/>
        <v>800</v>
      </c>
      <c r="D1168" s="1" t="str">
        <f t="shared" si="344"/>
        <v>NO</v>
      </c>
      <c r="E1168">
        <f t="shared" si="345"/>
        <v>36</v>
      </c>
      <c r="F1168">
        <f t="shared" si="346"/>
        <v>17</v>
      </c>
      <c r="G1168" s="2">
        <f t="shared" si="347"/>
        <v>0.47222222222222221</v>
      </c>
      <c r="H1168" s="1">
        <f t="shared" si="352"/>
        <v>560</v>
      </c>
      <c r="I1168" s="1">
        <f t="shared" si="353"/>
        <v>0</v>
      </c>
      <c r="J1168" s="1">
        <f t="shared" si="354"/>
        <v>0</v>
      </c>
      <c r="K1168" s="1">
        <f t="shared" si="355"/>
        <v>560</v>
      </c>
      <c r="L1168" s="1">
        <f t="shared" si="356"/>
        <v>560</v>
      </c>
      <c r="M1168" s="1">
        <f t="shared" si="351"/>
        <v>162585</v>
      </c>
      <c r="N1168" s="1">
        <f t="shared" si="348"/>
        <v>0</v>
      </c>
      <c r="O1168" s="1">
        <f t="shared" si="349"/>
        <v>0</v>
      </c>
      <c r="P1168" s="1">
        <f t="shared" si="357"/>
        <v>5153960755200</v>
      </c>
      <c r="Q1168" s="1">
        <f t="shared" si="342"/>
        <v>5153960917785</v>
      </c>
      <c r="R1168" s="1">
        <f>SUM($K$1132:K1168)-SUM($I$1132:I1168)</f>
        <v>853.75</v>
      </c>
      <c r="S1168" s="2">
        <f t="shared" si="341"/>
        <v>1.6564930168290932E-10</v>
      </c>
      <c r="T1168" s="2">
        <f>AVERAGE($S$1132:S1168)</f>
        <v>5.4884318111313346E-11</v>
      </c>
    </row>
    <row r="1169" spans="1:20" x14ac:dyDescent="0.3">
      <c r="A1169" s="3">
        <v>0.91199767185243863</v>
      </c>
      <c r="B1169">
        <f t="shared" si="343"/>
        <v>1</v>
      </c>
      <c r="C1169" s="1">
        <f t="shared" si="350"/>
        <v>400</v>
      </c>
      <c r="D1169" s="1" t="str">
        <f t="shared" si="344"/>
        <v>NO</v>
      </c>
      <c r="E1169">
        <f t="shared" si="345"/>
        <v>37</v>
      </c>
      <c r="F1169">
        <f t="shared" si="346"/>
        <v>18</v>
      </c>
      <c r="G1169" s="2">
        <f t="shared" si="347"/>
        <v>0.48648648648648651</v>
      </c>
      <c r="H1169" s="1">
        <f t="shared" si="352"/>
        <v>280</v>
      </c>
      <c r="I1169" s="1">
        <f t="shared" si="353"/>
        <v>0</v>
      </c>
      <c r="J1169" s="1">
        <f t="shared" si="354"/>
        <v>0</v>
      </c>
      <c r="K1169" s="1">
        <f t="shared" si="355"/>
        <v>280</v>
      </c>
      <c r="L1169" s="1">
        <f t="shared" si="356"/>
        <v>840</v>
      </c>
      <c r="M1169" s="1">
        <f t="shared" si="351"/>
        <v>162865</v>
      </c>
      <c r="N1169" s="1">
        <f t="shared" si="348"/>
        <v>0</v>
      </c>
      <c r="O1169" s="1">
        <f t="shared" si="349"/>
        <v>0</v>
      </c>
      <c r="P1169" s="1">
        <f t="shared" si="357"/>
        <v>5153960755200</v>
      </c>
      <c r="Q1169" s="1">
        <f t="shared" si="342"/>
        <v>5153960918065</v>
      </c>
      <c r="R1169" s="1">
        <f>SUM($K$1132:K1169)-SUM($I$1132:I1169)</f>
        <v>1133.75</v>
      </c>
      <c r="S1169" s="2">
        <f t="shared" si="341"/>
        <v>2.1997645186881225E-10</v>
      </c>
      <c r="T1169" s="2">
        <f>AVERAGE($S$1132:S1169)</f>
        <v>5.9228847947037001E-11</v>
      </c>
    </row>
    <row r="1170" spans="1:20" x14ac:dyDescent="0.3">
      <c r="A1170" s="3">
        <v>1.5964256803208121E-3</v>
      </c>
      <c r="B1170">
        <f t="shared" si="343"/>
        <v>0</v>
      </c>
      <c r="C1170" s="1">
        <f t="shared" si="350"/>
        <v>200</v>
      </c>
      <c r="D1170" s="1" t="str">
        <f t="shared" si="344"/>
        <v>NO</v>
      </c>
      <c r="E1170">
        <f t="shared" si="345"/>
        <v>38</v>
      </c>
      <c r="F1170">
        <f t="shared" si="346"/>
        <v>18</v>
      </c>
      <c r="G1170" s="2">
        <f t="shared" si="347"/>
        <v>0.47368421052631576</v>
      </c>
      <c r="H1170" s="1">
        <f t="shared" si="352"/>
        <v>0</v>
      </c>
      <c r="I1170" s="1">
        <f t="shared" si="353"/>
        <v>200</v>
      </c>
      <c r="J1170" s="1">
        <f t="shared" si="354"/>
        <v>200</v>
      </c>
      <c r="K1170" s="1">
        <f t="shared" si="355"/>
        <v>0</v>
      </c>
      <c r="L1170" s="1">
        <f t="shared" si="356"/>
        <v>0</v>
      </c>
      <c r="M1170" s="1">
        <f t="shared" si="351"/>
        <v>162665</v>
      </c>
      <c r="N1170" s="1">
        <f t="shared" si="348"/>
        <v>0</v>
      </c>
      <c r="O1170" s="1">
        <f t="shared" si="349"/>
        <v>0</v>
      </c>
      <c r="P1170" s="1">
        <f t="shared" si="357"/>
        <v>5153960755200</v>
      </c>
      <c r="Q1170" s="1">
        <f t="shared" si="342"/>
        <v>5153960917865</v>
      </c>
      <c r="R1170" s="1">
        <f>SUM($K$1132:K1170)-SUM($I$1132:I1170)</f>
        <v>933.75</v>
      </c>
      <c r="S1170" s="2">
        <f t="shared" si="341"/>
        <v>1.8117134459316729E-10</v>
      </c>
      <c r="T1170" s="2">
        <f>AVERAGE($S$1132:S1170)</f>
        <v>6.2355578630271119E-11</v>
      </c>
    </row>
    <row r="1171" spans="1:20" x14ac:dyDescent="0.3">
      <c r="A1171" s="3">
        <v>0.57873043507610633</v>
      </c>
      <c r="B1171">
        <f t="shared" si="343"/>
        <v>1</v>
      </c>
      <c r="C1171" s="1">
        <f t="shared" si="350"/>
        <v>400</v>
      </c>
      <c r="D1171" s="1" t="str">
        <f t="shared" si="344"/>
        <v>NO</v>
      </c>
      <c r="E1171">
        <f t="shared" si="345"/>
        <v>39</v>
      </c>
      <c r="F1171">
        <f t="shared" si="346"/>
        <v>19</v>
      </c>
      <c r="G1171" s="2">
        <f t="shared" si="347"/>
        <v>0.48717948717948717</v>
      </c>
      <c r="H1171" s="1">
        <f t="shared" si="352"/>
        <v>280</v>
      </c>
      <c r="I1171" s="1">
        <f t="shared" si="353"/>
        <v>0</v>
      </c>
      <c r="J1171" s="1">
        <f t="shared" si="354"/>
        <v>0</v>
      </c>
      <c r="K1171" s="1">
        <f t="shared" si="355"/>
        <v>280</v>
      </c>
      <c r="L1171" s="1">
        <f t="shared" si="356"/>
        <v>280</v>
      </c>
      <c r="M1171" s="1">
        <f t="shared" si="351"/>
        <v>162945</v>
      </c>
      <c r="N1171" s="1">
        <f t="shared" si="348"/>
        <v>0</v>
      </c>
      <c r="O1171" s="1">
        <f t="shared" si="349"/>
        <v>0</v>
      </c>
      <c r="P1171" s="1">
        <f t="shared" si="357"/>
        <v>5153960755200</v>
      </c>
      <c r="Q1171" s="1">
        <f t="shared" si="342"/>
        <v>5153960918145</v>
      </c>
      <c r="R1171" s="1">
        <f>SUM($K$1132:K1171)-SUM($I$1132:I1171)</f>
        <v>1213.75</v>
      </c>
      <c r="S1171" s="2">
        <f t="shared" si="341"/>
        <v>2.3549849477907022E-10</v>
      </c>
      <c r="T1171" s="2">
        <f>AVERAGE($S$1132:S1171)</f>
        <v>6.6684151533991092E-11</v>
      </c>
    </row>
    <row r="1172" spans="1:20" x14ac:dyDescent="0.3">
      <c r="A1172" s="3">
        <v>0.84087119795601994</v>
      </c>
      <c r="B1172">
        <f t="shared" si="343"/>
        <v>1</v>
      </c>
      <c r="C1172" s="1">
        <f t="shared" si="350"/>
        <v>200</v>
      </c>
      <c r="D1172" s="1" t="str">
        <f t="shared" si="344"/>
        <v>NO</v>
      </c>
      <c r="E1172">
        <f t="shared" si="345"/>
        <v>40</v>
      </c>
      <c r="F1172">
        <f t="shared" si="346"/>
        <v>20</v>
      </c>
      <c r="G1172" s="2">
        <f t="shared" si="347"/>
        <v>0.5</v>
      </c>
      <c r="H1172" s="1">
        <f t="shared" si="352"/>
        <v>140</v>
      </c>
      <c r="I1172" s="1">
        <f t="shared" si="353"/>
        <v>0</v>
      </c>
      <c r="J1172" s="1">
        <f t="shared" si="354"/>
        <v>0</v>
      </c>
      <c r="K1172" s="1">
        <f t="shared" si="355"/>
        <v>140</v>
      </c>
      <c r="L1172" s="1">
        <f t="shared" si="356"/>
        <v>420</v>
      </c>
      <c r="M1172" s="1">
        <f t="shared" si="351"/>
        <v>163085</v>
      </c>
      <c r="N1172" s="1">
        <f t="shared" si="348"/>
        <v>0</v>
      </c>
      <c r="O1172" s="1">
        <f t="shared" si="349"/>
        <v>0</v>
      </c>
      <c r="P1172" s="1">
        <f t="shared" si="357"/>
        <v>5153960755200</v>
      </c>
      <c r="Q1172" s="1">
        <f t="shared" si="342"/>
        <v>5153960918285</v>
      </c>
      <c r="R1172" s="1">
        <f>SUM($K$1132:K1172)-SUM($I$1132:I1172)</f>
        <v>1353.75</v>
      </c>
      <c r="S1172" s="2">
        <f t="shared" si="341"/>
        <v>2.6266206987202169E-10</v>
      </c>
      <c r="T1172" s="2">
        <f>AVERAGE($S$1132:S1172)</f>
        <v>7.1464100761747944E-11</v>
      </c>
    </row>
    <row r="1173" spans="1:20" x14ac:dyDescent="0.3">
      <c r="A1173" s="3">
        <v>0.63726615638378536</v>
      </c>
      <c r="B1173">
        <f t="shared" si="343"/>
        <v>1</v>
      </c>
      <c r="C1173" s="1">
        <f t="shared" si="350"/>
        <v>100</v>
      </c>
      <c r="D1173" s="1" t="str">
        <f t="shared" si="344"/>
        <v>NO</v>
      </c>
      <c r="E1173">
        <f t="shared" si="345"/>
        <v>41</v>
      </c>
      <c r="F1173">
        <f t="shared" si="346"/>
        <v>21</v>
      </c>
      <c r="G1173" s="2">
        <f t="shared" si="347"/>
        <v>0.51219512195121952</v>
      </c>
      <c r="H1173" s="1">
        <f t="shared" si="352"/>
        <v>70</v>
      </c>
      <c r="I1173" s="1">
        <f t="shared" si="353"/>
        <v>0</v>
      </c>
      <c r="J1173" s="1">
        <f t="shared" si="354"/>
        <v>0</v>
      </c>
      <c r="K1173" s="1">
        <f t="shared" si="355"/>
        <v>70</v>
      </c>
      <c r="L1173" s="1">
        <f t="shared" si="356"/>
        <v>490</v>
      </c>
      <c r="M1173" s="1">
        <f t="shared" si="351"/>
        <v>163155</v>
      </c>
      <c r="N1173" s="1">
        <f t="shared" si="348"/>
        <v>0</v>
      </c>
      <c r="O1173" s="1">
        <f t="shared" si="349"/>
        <v>0</v>
      </c>
      <c r="P1173" s="1">
        <f t="shared" si="357"/>
        <v>5153960755200</v>
      </c>
      <c r="Q1173" s="1">
        <f t="shared" si="342"/>
        <v>5153960918355</v>
      </c>
      <c r="R1173" s="1">
        <f>SUM($K$1132:K1173)-SUM($I$1132:I1173)</f>
        <v>1423.75</v>
      </c>
      <c r="S1173" s="2">
        <f t="shared" si="341"/>
        <v>2.7624385741849742E-10</v>
      </c>
      <c r="T1173" s="2">
        <f>AVERAGE($S$1132:S1173)</f>
        <v>7.6339809253575297E-11</v>
      </c>
    </row>
    <row r="1174" spans="1:20" x14ac:dyDescent="0.3">
      <c r="A1174" s="3">
        <v>7.4326756711862396E-2</v>
      </c>
      <c r="B1174">
        <f t="shared" si="343"/>
        <v>0</v>
      </c>
      <c r="C1174" s="1">
        <f t="shared" si="350"/>
        <v>50</v>
      </c>
      <c r="D1174" s="1" t="str">
        <f t="shared" si="344"/>
        <v>NO</v>
      </c>
      <c r="E1174">
        <f t="shared" si="345"/>
        <v>42</v>
      </c>
      <c r="F1174">
        <f t="shared" si="346"/>
        <v>21</v>
      </c>
      <c r="G1174" s="2">
        <f t="shared" si="347"/>
        <v>0.5</v>
      </c>
      <c r="H1174" s="1">
        <f t="shared" si="352"/>
        <v>0</v>
      </c>
      <c r="I1174" s="1">
        <f t="shared" si="353"/>
        <v>50</v>
      </c>
      <c r="J1174" s="1">
        <f t="shared" si="354"/>
        <v>50</v>
      </c>
      <c r="K1174" s="1">
        <f t="shared" si="355"/>
        <v>0</v>
      </c>
      <c r="L1174" s="1">
        <f t="shared" si="356"/>
        <v>0</v>
      </c>
      <c r="M1174" s="1">
        <f t="shared" si="351"/>
        <v>163105</v>
      </c>
      <c r="N1174" s="1">
        <f t="shared" si="348"/>
        <v>0</v>
      </c>
      <c r="O1174" s="1">
        <f t="shared" si="349"/>
        <v>0</v>
      </c>
      <c r="P1174" s="1">
        <f t="shared" si="357"/>
        <v>5153960755200</v>
      </c>
      <c r="Q1174" s="1">
        <f t="shared" si="342"/>
        <v>5153960918305</v>
      </c>
      <c r="R1174" s="1">
        <f>SUM($K$1132:K1174)-SUM($I$1132:I1174)</f>
        <v>1373.75</v>
      </c>
      <c r="S1174" s="2">
        <f t="shared" si="341"/>
        <v>2.6654258059958617E-10</v>
      </c>
      <c r="T1174" s="2">
        <f>AVERAGE($S$1132:S1174)</f>
        <v>8.0763129517436025E-11</v>
      </c>
    </row>
    <row r="1175" spans="1:20" x14ac:dyDescent="0.3">
      <c r="A1175" s="3">
        <v>0.56706057923290876</v>
      </c>
      <c r="B1175">
        <f t="shared" si="343"/>
        <v>1</v>
      </c>
      <c r="C1175" s="1">
        <f t="shared" si="350"/>
        <v>100</v>
      </c>
      <c r="D1175" s="1" t="str">
        <f t="shared" si="344"/>
        <v>NO</v>
      </c>
      <c r="E1175">
        <f t="shared" si="345"/>
        <v>43</v>
      </c>
      <c r="F1175">
        <f t="shared" si="346"/>
        <v>22</v>
      </c>
      <c r="G1175" s="2">
        <f t="shared" si="347"/>
        <v>0.51162790697674421</v>
      </c>
      <c r="H1175" s="1">
        <f t="shared" si="352"/>
        <v>70</v>
      </c>
      <c r="I1175" s="1">
        <f t="shared" si="353"/>
        <v>0</v>
      </c>
      <c r="J1175" s="1">
        <f t="shared" si="354"/>
        <v>0</v>
      </c>
      <c r="K1175" s="1">
        <f t="shared" si="355"/>
        <v>70</v>
      </c>
      <c r="L1175" s="1">
        <f t="shared" si="356"/>
        <v>70</v>
      </c>
      <c r="M1175" s="1">
        <f t="shared" si="351"/>
        <v>163175</v>
      </c>
      <c r="N1175" s="1">
        <f t="shared" si="348"/>
        <v>0</v>
      </c>
      <c r="O1175" s="1">
        <f t="shared" si="349"/>
        <v>0</v>
      </c>
      <c r="P1175" s="1">
        <f t="shared" si="357"/>
        <v>5153960755200</v>
      </c>
      <c r="Q1175" s="1">
        <f t="shared" si="342"/>
        <v>5153960918375</v>
      </c>
      <c r="R1175" s="1">
        <f>SUM($K$1132:K1175)-SUM($I$1132:I1175)</f>
        <v>1443.75</v>
      </c>
      <c r="S1175" s="2">
        <f t="shared" si="341"/>
        <v>2.801243681460619E-10</v>
      </c>
      <c r="T1175" s="2">
        <f>AVERAGE($S$1132:S1175)</f>
        <v>8.5294066758995693E-11</v>
      </c>
    </row>
    <row r="1176" spans="1:20" x14ac:dyDescent="0.3">
      <c r="A1176" s="3">
        <v>0.51650514329607311</v>
      </c>
      <c r="B1176">
        <f t="shared" si="343"/>
        <v>1</v>
      </c>
      <c r="C1176" s="1">
        <f t="shared" si="350"/>
        <v>50</v>
      </c>
      <c r="D1176" s="1" t="str">
        <f t="shared" si="344"/>
        <v>NO</v>
      </c>
      <c r="E1176">
        <f t="shared" si="345"/>
        <v>44</v>
      </c>
      <c r="F1176">
        <f t="shared" si="346"/>
        <v>23</v>
      </c>
      <c r="G1176" s="2">
        <f t="shared" si="347"/>
        <v>0.52272727272727271</v>
      </c>
      <c r="H1176" s="1">
        <f t="shared" si="352"/>
        <v>35</v>
      </c>
      <c r="I1176" s="1">
        <f t="shared" si="353"/>
        <v>0</v>
      </c>
      <c r="J1176" s="1">
        <f t="shared" si="354"/>
        <v>0</v>
      </c>
      <c r="K1176" s="1">
        <f t="shared" si="355"/>
        <v>35</v>
      </c>
      <c r="L1176" s="1">
        <f t="shared" si="356"/>
        <v>105</v>
      </c>
      <c r="M1176" s="1">
        <f t="shared" si="351"/>
        <v>163210</v>
      </c>
      <c r="N1176" s="1">
        <f t="shared" si="348"/>
        <v>0</v>
      </c>
      <c r="O1176" s="1">
        <f t="shared" si="349"/>
        <v>0</v>
      </c>
      <c r="P1176" s="1">
        <f t="shared" si="357"/>
        <v>5153960755200</v>
      </c>
      <c r="Q1176" s="1">
        <f t="shared" si="342"/>
        <v>5153960918410</v>
      </c>
      <c r="R1176" s="1">
        <f>SUM($K$1132:K1176)-SUM($I$1132:I1176)</f>
        <v>1478.75</v>
      </c>
      <c r="S1176" s="2">
        <f t="shared" si="341"/>
        <v>2.8691526191929974E-10</v>
      </c>
      <c r="T1176" s="2">
        <f>AVERAGE($S$1132:S1176)</f>
        <v>8.9774537762557999E-11</v>
      </c>
    </row>
    <row r="1177" spans="1:20" x14ac:dyDescent="0.3">
      <c r="A1177" s="3">
        <v>0.16196068648466067</v>
      </c>
      <c r="B1177">
        <f t="shared" si="343"/>
        <v>0</v>
      </c>
      <c r="C1177" s="1">
        <f t="shared" si="350"/>
        <v>25</v>
      </c>
      <c r="D1177" s="1" t="str">
        <f t="shared" si="344"/>
        <v>NO</v>
      </c>
      <c r="E1177">
        <f t="shared" si="345"/>
        <v>45</v>
      </c>
      <c r="F1177">
        <f t="shared" si="346"/>
        <v>23</v>
      </c>
      <c r="G1177" s="2">
        <f t="shared" si="347"/>
        <v>0.51111111111111107</v>
      </c>
      <c r="H1177" s="1">
        <f t="shared" si="352"/>
        <v>0</v>
      </c>
      <c r="I1177" s="1">
        <f t="shared" si="353"/>
        <v>25</v>
      </c>
      <c r="J1177" s="1">
        <f t="shared" si="354"/>
        <v>25</v>
      </c>
      <c r="K1177" s="1">
        <f t="shared" si="355"/>
        <v>0</v>
      </c>
      <c r="L1177" s="1">
        <f t="shared" si="356"/>
        <v>0</v>
      </c>
      <c r="M1177" s="1">
        <f t="shared" si="351"/>
        <v>163185</v>
      </c>
      <c r="N1177" s="1">
        <f t="shared" si="348"/>
        <v>0</v>
      </c>
      <c r="O1177" s="1">
        <f t="shared" si="349"/>
        <v>0</v>
      </c>
      <c r="P1177" s="1">
        <f t="shared" si="357"/>
        <v>5153960755200</v>
      </c>
      <c r="Q1177" s="1">
        <f t="shared" si="342"/>
        <v>5153960918385</v>
      </c>
      <c r="R1177" s="1">
        <f>SUM($K$1132:K1177)-SUM($I$1132:I1177)</f>
        <v>1453.75</v>
      </c>
      <c r="S1177" s="2">
        <f t="shared" si="341"/>
        <v>2.8206462350984414E-10</v>
      </c>
      <c r="T1177" s="2">
        <f>AVERAGE($S$1132:S1177)</f>
        <v>9.3954757017933788E-11</v>
      </c>
    </row>
    <row r="1178" spans="1:20" x14ac:dyDescent="0.3">
      <c r="A1178" s="3">
        <v>0.46415565268159653</v>
      </c>
      <c r="B1178">
        <f t="shared" si="343"/>
        <v>0</v>
      </c>
      <c r="C1178" s="1">
        <f t="shared" si="350"/>
        <v>50</v>
      </c>
      <c r="D1178" s="1" t="str">
        <f t="shared" si="344"/>
        <v>NO</v>
      </c>
      <c r="E1178">
        <f t="shared" si="345"/>
        <v>46</v>
      </c>
      <c r="F1178">
        <f t="shared" si="346"/>
        <v>23</v>
      </c>
      <c r="G1178" s="2">
        <f t="shared" si="347"/>
        <v>0.5</v>
      </c>
      <c r="H1178" s="1">
        <f t="shared" si="352"/>
        <v>0</v>
      </c>
      <c r="I1178" s="1">
        <f t="shared" si="353"/>
        <v>50</v>
      </c>
      <c r="J1178" s="1">
        <f t="shared" si="354"/>
        <v>75</v>
      </c>
      <c r="K1178" s="1">
        <f t="shared" si="355"/>
        <v>0</v>
      </c>
      <c r="L1178" s="1">
        <f t="shared" si="356"/>
        <v>0</v>
      </c>
      <c r="M1178" s="1">
        <f t="shared" si="351"/>
        <v>163135</v>
      </c>
      <c r="N1178" s="1">
        <f t="shared" si="348"/>
        <v>0</v>
      </c>
      <c r="O1178" s="1">
        <f t="shared" si="349"/>
        <v>0</v>
      </c>
      <c r="P1178" s="1">
        <f t="shared" si="357"/>
        <v>5153960755200</v>
      </c>
      <c r="Q1178" s="1">
        <f t="shared" si="342"/>
        <v>5153960918335</v>
      </c>
      <c r="R1178" s="1">
        <f>SUM($K$1132:K1178)-SUM($I$1132:I1178)</f>
        <v>1403.75</v>
      </c>
      <c r="S1178" s="2">
        <f t="shared" si="341"/>
        <v>2.7236334669093289E-10</v>
      </c>
      <c r="T1178" s="2">
        <f>AVERAGE($S$1132:S1178)</f>
        <v>9.7750684457784827E-11</v>
      </c>
    </row>
    <row r="1179" spans="1:20" x14ac:dyDescent="0.3">
      <c r="A1179" s="3">
        <v>0.24443528959261263</v>
      </c>
      <c r="B1179">
        <f t="shared" si="343"/>
        <v>0</v>
      </c>
      <c r="C1179" s="1">
        <f t="shared" si="350"/>
        <v>100</v>
      </c>
      <c r="D1179" s="1" t="str">
        <f t="shared" si="344"/>
        <v>NO</v>
      </c>
      <c r="E1179">
        <f t="shared" si="345"/>
        <v>47</v>
      </c>
      <c r="F1179">
        <f t="shared" si="346"/>
        <v>23</v>
      </c>
      <c r="G1179" s="2">
        <f t="shared" si="347"/>
        <v>0.48936170212765956</v>
      </c>
      <c r="H1179" s="1">
        <f t="shared" si="352"/>
        <v>0</v>
      </c>
      <c r="I1179" s="1">
        <f t="shared" si="353"/>
        <v>100</v>
      </c>
      <c r="J1179" s="1">
        <f t="shared" si="354"/>
        <v>175</v>
      </c>
      <c r="K1179" s="1">
        <f t="shared" si="355"/>
        <v>0</v>
      </c>
      <c r="L1179" s="1">
        <f t="shared" si="356"/>
        <v>0</v>
      </c>
      <c r="M1179" s="1">
        <f t="shared" si="351"/>
        <v>163035</v>
      </c>
      <c r="N1179" s="1">
        <f t="shared" si="348"/>
        <v>0</v>
      </c>
      <c r="O1179" s="1">
        <f t="shared" si="349"/>
        <v>0</v>
      </c>
      <c r="P1179" s="1">
        <f t="shared" si="357"/>
        <v>5153960755200</v>
      </c>
      <c r="Q1179" s="1">
        <f t="shared" si="342"/>
        <v>5153960918235</v>
      </c>
      <c r="R1179" s="1">
        <f>SUM($K$1132:K1179)-SUM($I$1132:I1179)</f>
        <v>1303.75</v>
      </c>
      <c r="S1179" s="2">
        <f t="shared" si="341"/>
        <v>2.5296079305311043E-10</v>
      </c>
      <c r="T1179" s="2">
        <f>AVERAGE($S$1132:S1179)</f>
        <v>1.009842283868541E-10</v>
      </c>
    </row>
    <row r="1180" spans="1:20" x14ac:dyDescent="0.3">
      <c r="A1180" s="3">
        <v>0.31249045644233842</v>
      </c>
      <c r="B1180">
        <f t="shared" si="343"/>
        <v>0</v>
      </c>
      <c r="C1180" s="1">
        <f t="shared" si="350"/>
        <v>200</v>
      </c>
      <c r="D1180" s="1" t="str">
        <f t="shared" si="344"/>
        <v>NO</v>
      </c>
      <c r="E1180">
        <f t="shared" si="345"/>
        <v>48</v>
      </c>
      <c r="F1180">
        <f t="shared" si="346"/>
        <v>23</v>
      </c>
      <c r="G1180" s="2">
        <f t="shared" si="347"/>
        <v>0.47916666666666669</v>
      </c>
      <c r="H1180" s="1">
        <f t="shared" si="352"/>
        <v>0</v>
      </c>
      <c r="I1180" s="1">
        <f t="shared" si="353"/>
        <v>200</v>
      </c>
      <c r="J1180" s="1">
        <f t="shared" si="354"/>
        <v>375</v>
      </c>
      <c r="K1180" s="1">
        <f t="shared" si="355"/>
        <v>0</v>
      </c>
      <c r="L1180" s="1">
        <f t="shared" si="356"/>
        <v>0</v>
      </c>
      <c r="M1180" s="1">
        <f t="shared" si="351"/>
        <v>162835</v>
      </c>
      <c r="N1180" s="1">
        <f t="shared" si="348"/>
        <v>0</v>
      </c>
      <c r="O1180" s="1">
        <f t="shared" si="349"/>
        <v>0</v>
      </c>
      <c r="P1180" s="1">
        <f t="shared" si="357"/>
        <v>5153960755200</v>
      </c>
      <c r="Q1180" s="1">
        <f t="shared" si="342"/>
        <v>5153960918035</v>
      </c>
      <c r="R1180" s="1">
        <f>SUM($K$1132:K1180)-SUM($I$1132:I1180)</f>
        <v>1103.75</v>
      </c>
      <c r="S1180" s="2">
        <f t="shared" si="341"/>
        <v>2.141556857774655E-10</v>
      </c>
      <c r="T1180" s="2">
        <f>AVERAGE($S$1132:S1180)</f>
        <v>1.0329384996625433E-10</v>
      </c>
    </row>
    <row r="1181" spans="1:20" x14ac:dyDescent="0.3">
      <c r="A1181" s="3">
        <v>0.62687429135993067</v>
      </c>
      <c r="B1181">
        <f t="shared" si="343"/>
        <v>1</v>
      </c>
      <c r="C1181" s="1">
        <f t="shared" si="350"/>
        <v>400</v>
      </c>
      <c r="D1181" s="1" t="str">
        <f t="shared" si="344"/>
        <v>NO</v>
      </c>
      <c r="E1181">
        <f t="shared" si="345"/>
        <v>49</v>
      </c>
      <c r="F1181">
        <f t="shared" si="346"/>
        <v>24</v>
      </c>
      <c r="G1181" s="2">
        <f t="shared" si="347"/>
        <v>0.48979591836734693</v>
      </c>
      <c r="H1181" s="1">
        <f t="shared" si="352"/>
        <v>280</v>
      </c>
      <c r="I1181" s="1">
        <f t="shared" si="353"/>
        <v>0</v>
      </c>
      <c r="J1181" s="1">
        <f t="shared" si="354"/>
        <v>0</v>
      </c>
      <c r="K1181" s="1">
        <f t="shared" si="355"/>
        <v>280</v>
      </c>
      <c r="L1181" s="1">
        <f t="shared" si="356"/>
        <v>280</v>
      </c>
      <c r="M1181" s="1">
        <f t="shared" si="351"/>
        <v>163115</v>
      </c>
      <c r="N1181" s="1">
        <f t="shared" si="348"/>
        <v>0</v>
      </c>
      <c r="O1181" s="1">
        <f t="shared" si="349"/>
        <v>0</v>
      </c>
      <c r="P1181" s="1">
        <f t="shared" si="357"/>
        <v>5153960755200</v>
      </c>
      <c r="Q1181" s="1">
        <f t="shared" si="342"/>
        <v>5153960918315</v>
      </c>
      <c r="R1181" s="1">
        <f>SUM($K$1132:K1181)-SUM($I$1132:I1181)</f>
        <v>1383.75</v>
      </c>
      <c r="S1181" s="2">
        <f t="shared" si="341"/>
        <v>2.6848283596336841E-10</v>
      </c>
      <c r="T1181" s="2">
        <f>AVERAGE($S$1132:S1181)</f>
        <v>1.065976296861966E-10</v>
      </c>
    </row>
    <row r="1182" spans="1:20" x14ac:dyDescent="0.3">
      <c r="A1182" s="3">
        <v>0.73716082723422993</v>
      </c>
      <c r="B1182">
        <f t="shared" si="343"/>
        <v>1</v>
      </c>
      <c r="C1182" s="1">
        <f t="shared" si="350"/>
        <v>200</v>
      </c>
      <c r="D1182" s="1" t="str">
        <f t="shared" si="344"/>
        <v>NO</v>
      </c>
      <c r="E1182">
        <f t="shared" si="345"/>
        <v>50</v>
      </c>
      <c r="F1182">
        <f t="shared" si="346"/>
        <v>25</v>
      </c>
      <c r="G1182" s="2">
        <f t="shared" si="347"/>
        <v>0.5</v>
      </c>
      <c r="H1182" s="1">
        <f t="shared" si="352"/>
        <v>140</v>
      </c>
      <c r="I1182" s="1">
        <f t="shared" si="353"/>
        <v>0</v>
      </c>
      <c r="J1182" s="1">
        <f t="shared" si="354"/>
        <v>0</v>
      </c>
      <c r="K1182" s="1">
        <f t="shared" si="355"/>
        <v>140</v>
      </c>
      <c r="L1182" s="1">
        <f t="shared" si="356"/>
        <v>420</v>
      </c>
      <c r="M1182" s="1">
        <f t="shared" si="351"/>
        <v>163255</v>
      </c>
      <c r="N1182" s="1">
        <f t="shared" si="348"/>
        <v>0</v>
      </c>
      <c r="O1182" s="1">
        <f t="shared" si="349"/>
        <v>0</v>
      </c>
      <c r="P1182" s="1">
        <f t="shared" si="357"/>
        <v>5153960755200</v>
      </c>
      <c r="Q1182" s="1">
        <f t="shared" si="342"/>
        <v>5153960918455</v>
      </c>
      <c r="R1182" s="1">
        <f>SUM($K$1132:K1182)-SUM($I$1132:I1182)</f>
        <v>1523.75</v>
      </c>
      <c r="S1182" s="2">
        <f t="shared" si="341"/>
        <v>2.9564641105631987E-10</v>
      </c>
      <c r="T1182" s="2">
        <f>AVERAGE($S$1132:S1182)</f>
        <v>1.1030446853659118E-10</v>
      </c>
    </row>
    <row r="1183" spans="1:20" x14ac:dyDescent="0.3">
      <c r="A1183" s="3">
        <v>0.1542476688665364</v>
      </c>
      <c r="B1183">
        <f t="shared" si="343"/>
        <v>0</v>
      </c>
      <c r="C1183" s="1">
        <f t="shared" si="350"/>
        <v>100</v>
      </c>
      <c r="D1183" s="1" t="str">
        <f t="shared" si="344"/>
        <v>NO</v>
      </c>
      <c r="E1183">
        <f t="shared" si="345"/>
        <v>51</v>
      </c>
      <c r="F1183">
        <f t="shared" si="346"/>
        <v>25</v>
      </c>
      <c r="G1183" s="2">
        <f t="shared" si="347"/>
        <v>0.49019607843137253</v>
      </c>
      <c r="H1183" s="1">
        <f t="shared" si="352"/>
        <v>0</v>
      </c>
      <c r="I1183" s="1">
        <f t="shared" si="353"/>
        <v>100</v>
      </c>
      <c r="J1183" s="1">
        <f t="shared" si="354"/>
        <v>100</v>
      </c>
      <c r="K1183" s="1">
        <f t="shared" si="355"/>
        <v>0</v>
      </c>
      <c r="L1183" s="1">
        <f t="shared" si="356"/>
        <v>0</v>
      </c>
      <c r="M1183" s="1">
        <f t="shared" si="351"/>
        <v>163155</v>
      </c>
      <c r="N1183" s="1">
        <f t="shared" si="348"/>
        <v>0</v>
      </c>
      <c r="O1183" s="1">
        <f t="shared" si="349"/>
        <v>0</v>
      </c>
      <c r="P1183" s="1">
        <f t="shared" si="357"/>
        <v>5153960755200</v>
      </c>
      <c r="Q1183" s="1">
        <f t="shared" si="342"/>
        <v>5153960918355</v>
      </c>
      <c r="R1183" s="1">
        <f>SUM($K$1132:K1183)-SUM($I$1132:I1183)</f>
        <v>1423.75</v>
      </c>
      <c r="S1183" s="2">
        <f t="shared" si="341"/>
        <v>2.7624385741849742E-10</v>
      </c>
      <c r="T1183" s="2">
        <f>AVERAGE($S$1132:S1183)</f>
        <v>1.1349561063047399E-10</v>
      </c>
    </row>
    <row r="1184" spans="1:20" x14ac:dyDescent="0.3">
      <c r="A1184" s="3">
        <v>0.1103563215751221</v>
      </c>
      <c r="B1184">
        <f t="shared" si="343"/>
        <v>0</v>
      </c>
      <c r="C1184" s="1">
        <f t="shared" si="350"/>
        <v>200</v>
      </c>
      <c r="D1184" s="1" t="str">
        <f t="shared" si="344"/>
        <v>NO</v>
      </c>
      <c r="E1184">
        <f t="shared" si="345"/>
        <v>52</v>
      </c>
      <c r="F1184">
        <f t="shared" si="346"/>
        <v>25</v>
      </c>
      <c r="G1184" s="2">
        <f t="shared" si="347"/>
        <v>0.48076923076923078</v>
      </c>
      <c r="H1184" s="1">
        <f t="shared" si="352"/>
        <v>0</v>
      </c>
      <c r="I1184" s="1">
        <f t="shared" si="353"/>
        <v>200</v>
      </c>
      <c r="J1184" s="1">
        <f t="shared" si="354"/>
        <v>300</v>
      </c>
      <c r="K1184" s="1">
        <f t="shared" si="355"/>
        <v>0</v>
      </c>
      <c r="L1184" s="1">
        <f t="shared" si="356"/>
        <v>0</v>
      </c>
      <c r="M1184" s="1">
        <f t="shared" si="351"/>
        <v>162955</v>
      </c>
      <c r="N1184" s="1">
        <f t="shared" si="348"/>
        <v>0</v>
      </c>
      <c r="O1184" s="1">
        <f t="shared" si="349"/>
        <v>0</v>
      </c>
      <c r="P1184" s="1">
        <f t="shared" si="357"/>
        <v>5153960755200</v>
      </c>
      <c r="Q1184" s="1">
        <f t="shared" si="342"/>
        <v>5153960918155</v>
      </c>
      <c r="R1184" s="1">
        <f>SUM($K$1132:K1184)-SUM($I$1132:I1184)</f>
        <v>1223.75</v>
      </c>
      <c r="S1184" s="2">
        <f t="shared" si="341"/>
        <v>2.3743875014285246E-10</v>
      </c>
      <c r="T1184" s="2">
        <f>AVERAGE($S$1132:S1184)</f>
        <v>1.1583416043259434E-10</v>
      </c>
    </row>
    <row r="1185" spans="1:20" x14ac:dyDescent="0.3">
      <c r="A1185" s="3">
        <v>0.25014987881828632</v>
      </c>
      <c r="B1185">
        <f t="shared" si="343"/>
        <v>0</v>
      </c>
      <c r="C1185" s="1">
        <f t="shared" si="350"/>
        <v>400</v>
      </c>
      <c r="D1185" s="1" t="str">
        <f t="shared" si="344"/>
        <v>NO</v>
      </c>
      <c r="E1185">
        <f t="shared" si="345"/>
        <v>53</v>
      </c>
      <c r="F1185">
        <f t="shared" si="346"/>
        <v>25</v>
      </c>
      <c r="G1185" s="2">
        <f t="shared" si="347"/>
        <v>0.47169811320754718</v>
      </c>
      <c r="H1185" s="1">
        <f t="shared" si="352"/>
        <v>0</v>
      </c>
      <c r="I1185" s="1">
        <f t="shared" si="353"/>
        <v>400</v>
      </c>
      <c r="J1185" s="1">
        <f t="shared" si="354"/>
        <v>700</v>
      </c>
      <c r="K1185" s="1">
        <f t="shared" si="355"/>
        <v>0</v>
      </c>
      <c r="L1185" s="1">
        <f t="shared" si="356"/>
        <v>0</v>
      </c>
      <c r="M1185" s="1">
        <f t="shared" si="351"/>
        <v>162555</v>
      </c>
      <c r="N1185" s="1">
        <f t="shared" si="348"/>
        <v>0</v>
      </c>
      <c r="O1185" s="1">
        <f t="shared" si="349"/>
        <v>0</v>
      </c>
      <c r="P1185" s="1">
        <f t="shared" si="357"/>
        <v>5153960755200</v>
      </c>
      <c r="Q1185" s="1">
        <f t="shared" si="342"/>
        <v>5153960917755</v>
      </c>
      <c r="R1185" s="1">
        <f>SUM($K$1132:K1185)-SUM($I$1132:I1185)</f>
        <v>823.75</v>
      </c>
      <c r="S1185" s="2">
        <f t="shared" si="341"/>
        <v>1.5982853559156258E-10</v>
      </c>
      <c r="T1185" s="2">
        <f>AVERAGE($S$1132:S1185)</f>
        <v>1.1664887108368636E-10</v>
      </c>
    </row>
    <row r="1186" spans="1:20" x14ac:dyDescent="0.3">
      <c r="A1186" s="3">
        <v>0.59282903345989901</v>
      </c>
      <c r="B1186">
        <f t="shared" si="343"/>
        <v>1</v>
      </c>
      <c r="C1186" s="1">
        <f t="shared" si="350"/>
        <v>800</v>
      </c>
      <c r="D1186" s="1" t="str">
        <f t="shared" si="344"/>
        <v>NO</v>
      </c>
      <c r="E1186">
        <f t="shared" si="345"/>
        <v>54</v>
      </c>
      <c r="F1186">
        <f t="shared" si="346"/>
        <v>26</v>
      </c>
      <c r="G1186" s="2">
        <f t="shared" si="347"/>
        <v>0.48148148148148145</v>
      </c>
      <c r="H1186" s="1">
        <f t="shared" si="352"/>
        <v>560</v>
      </c>
      <c r="I1186" s="1">
        <f t="shared" si="353"/>
        <v>0</v>
      </c>
      <c r="J1186" s="1">
        <f t="shared" si="354"/>
        <v>0</v>
      </c>
      <c r="K1186" s="1">
        <f t="shared" si="355"/>
        <v>560</v>
      </c>
      <c r="L1186" s="1">
        <f t="shared" si="356"/>
        <v>560</v>
      </c>
      <c r="M1186" s="1">
        <f t="shared" si="351"/>
        <v>163115</v>
      </c>
      <c r="N1186" s="1">
        <f t="shared" si="348"/>
        <v>0</v>
      </c>
      <c r="O1186" s="1">
        <f t="shared" si="349"/>
        <v>0</v>
      </c>
      <c r="P1186" s="1">
        <f t="shared" si="357"/>
        <v>5153960755200</v>
      </c>
      <c r="Q1186" s="1">
        <f t="shared" si="342"/>
        <v>5153960918315</v>
      </c>
      <c r="R1186" s="1">
        <f>SUM($K$1132:K1186)-SUM($I$1132:I1186)</f>
        <v>1383.75</v>
      </c>
      <c r="S1186" s="2">
        <f t="shared" si="341"/>
        <v>2.6848283596336841E-10</v>
      </c>
      <c r="T1186" s="2">
        <f>AVERAGE($S$1132:S1186)</f>
        <v>1.1940948862695329E-10</v>
      </c>
    </row>
    <row r="1187" spans="1:20" x14ac:dyDescent="0.3">
      <c r="A1187" s="3">
        <v>0.93587234956412868</v>
      </c>
      <c r="B1187">
        <f t="shared" si="343"/>
        <v>1</v>
      </c>
      <c r="C1187" s="1">
        <f t="shared" si="350"/>
        <v>400</v>
      </c>
      <c r="D1187" s="1" t="str">
        <f t="shared" si="344"/>
        <v>NO</v>
      </c>
      <c r="E1187">
        <f t="shared" si="345"/>
        <v>55</v>
      </c>
      <c r="F1187">
        <f t="shared" si="346"/>
        <v>27</v>
      </c>
      <c r="G1187" s="2">
        <f t="shared" si="347"/>
        <v>0.49090909090909091</v>
      </c>
      <c r="H1187" s="1">
        <f t="shared" si="352"/>
        <v>280</v>
      </c>
      <c r="I1187" s="1">
        <f t="shared" si="353"/>
        <v>0</v>
      </c>
      <c r="J1187" s="1">
        <f t="shared" si="354"/>
        <v>0</v>
      </c>
      <c r="K1187" s="1">
        <f t="shared" si="355"/>
        <v>280</v>
      </c>
      <c r="L1187" s="1">
        <f t="shared" si="356"/>
        <v>840</v>
      </c>
      <c r="M1187" s="1">
        <f t="shared" si="351"/>
        <v>163395</v>
      </c>
      <c r="N1187" s="1">
        <f t="shared" si="348"/>
        <v>0</v>
      </c>
      <c r="O1187" s="1">
        <f t="shared" si="349"/>
        <v>0</v>
      </c>
      <c r="P1187" s="1">
        <f t="shared" si="357"/>
        <v>5153960755200</v>
      </c>
      <c r="Q1187" s="1">
        <f t="shared" si="342"/>
        <v>5153960918595</v>
      </c>
      <c r="R1187" s="1">
        <f>SUM($K$1132:K1187)-SUM($I$1132:I1187)</f>
        <v>1663.75</v>
      </c>
      <c r="S1187" s="2">
        <f t="shared" si="341"/>
        <v>3.2280998614927133E-10</v>
      </c>
      <c r="T1187" s="2">
        <f>AVERAGE($S$1132:S1187)</f>
        <v>1.2304164036842326E-10</v>
      </c>
    </row>
    <row r="1188" spans="1:20" x14ac:dyDescent="0.3">
      <c r="A1188" s="3">
        <v>0.40999615761001995</v>
      </c>
      <c r="B1188">
        <f t="shared" si="343"/>
        <v>0</v>
      </c>
      <c r="C1188" s="1">
        <f t="shared" si="350"/>
        <v>200</v>
      </c>
      <c r="D1188" s="1" t="str">
        <f t="shared" si="344"/>
        <v>NO</v>
      </c>
      <c r="E1188">
        <f t="shared" si="345"/>
        <v>56</v>
      </c>
      <c r="F1188">
        <f t="shared" si="346"/>
        <v>27</v>
      </c>
      <c r="G1188" s="2">
        <f t="shared" si="347"/>
        <v>0.48214285714285715</v>
      </c>
      <c r="H1188" s="1">
        <f t="shared" si="352"/>
        <v>0</v>
      </c>
      <c r="I1188" s="1">
        <f t="shared" si="353"/>
        <v>200</v>
      </c>
      <c r="J1188" s="1">
        <f t="shared" si="354"/>
        <v>200</v>
      </c>
      <c r="K1188" s="1">
        <f t="shared" si="355"/>
        <v>0</v>
      </c>
      <c r="L1188" s="1">
        <f t="shared" si="356"/>
        <v>0</v>
      </c>
      <c r="M1188" s="1">
        <f t="shared" si="351"/>
        <v>163195</v>
      </c>
      <c r="N1188" s="1">
        <f t="shared" si="348"/>
        <v>0</v>
      </c>
      <c r="O1188" s="1">
        <f t="shared" si="349"/>
        <v>0</v>
      </c>
      <c r="P1188" s="1">
        <f t="shared" si="357"/>
        <v>5153960755200</v>
      </c>
      <c r="Q1188" s="1">
        <f t="shared" si="342"/>
        <v>5153960918395</v>
      </c>
      <c r="R1188" s="1">
        <f>SUM($K$1132:K1188)-SUM($I$1132:I1188)</f>
        <v>1463.75</v>
      </c>
      <c r="S1188" s="2">
        <f t="shared" si="341"/>
        <v>2.8400487887362638E-10</v>
      </c>
      <c r="T1188" s="2">
        <f>AVERAGE($S$1132:S1188)</f>
        <v>1.2586555683342683E-10</v>
      </c>
    </row>
    <row r="1189" spans="1:20" x14ac:dyDescent="0.3">
      <c r="A1189" s="3">
        <v>0.47654381356525377</v>
      </c>
      <c r="B1189">
        <f t="shared" si="343"/>
        <v>0</v>
      </c>
      <c r="C1189" s="1">
        <f t="shared" si="350"/>
        <v>400</v>
      </c>
      <c r="D1189" s="1" t="str">
        <f t="shared" si="344"/>
        <v>NO</v>
      </c>
      <c r="E1189">
        <f t="shared" si="345"/>
        <v>57</v>
      </c>
      <c r="F1189">
        <f t="shared" si="346"/>
        <v>27</v>
      </c>
      <c r="G1189" s="2">
        <f t="shared" si="347"/>
        <v>0.47368421052631576</v>
      </c>
      <c r="H1189" s="1">
        <f t="shared" si="352"/>
        <v>0</v>
      </c>
      <c r="I1189" s="1">
        <f t="shared" si="353"/>
        <v>400</v>
      </c>
      <c r="J1189" s="1">
        <f t="shared" si="354"/>
        <v>600</v>
      </c>
      <c r="K1189" s="1">
        <f t="shared" si="355"/>
        <v>0</v>
      </c>
      <c r="L1189" s="1">
        <f t="shared" si="356"/>
        <v>0</v>
      </c>
      <c r="M1189" s="1">
        <f t="shared" si="351"/>
        <v>162795</v>
      </c>
      <c r="N1189" s="1">
        <f t="shared" si="348"/>
        <v>0</v>
      </c>
      <c r="O1189" s="1">
        <f t="shared" si="349"/>
        <v>0</v>
      </c>
      <c r="P1189" s="1">
        <f t="shared" si="357"/>
        <v>5153960755200</v>
      </c>
      <c r="Q1189" s="1">
        <f t="shared" si="342"/>
        <v>5153960917995</v>
      </c>
      <c r="R1189" s="1">
        <f>SUM($K$1132:K1189)-SUM($I$1132:I1189)</f>
        <v>1063.75</v>
      </c>
      <c r="S1189" s="2">
        <f t="shared" si="341"/>
        <v>2.0639466432233652E-10</v>
      </c>
      <c r="T1189" s="2">
        <f>AVERAGE($S$1132:S1189)</f>
        <v>1.2725398972116663E-10</v>
      </c>
    </row>
    <row r="1190" spans="1:20" x14ac:dyDescent="0.3">
      <c r="A1190" s="3">
        <v>0.62007026220315697</v>
      </c>
      <c r="B1190">
        <f t="shared" si="343"/>
        <v>1</v>
      </c>
      <c r="C1190" s="1">
        <f t="shared" si="350"/>
        <v>800</v>
      </c>
      <c r="D1190" s="1" t="str">
        <f t="shared" si="344"/>
        <v>NO</v>
      </c>
      <c r="E1190">
        <f t="shared" si="345"/>
        <v>58</v>
      </c>
      <c r="F1190">
        <f t="shared" si="346"/>
        <v>28</v>
      </c>
      <c r="G1190" s="2">
        <f t="shared" si="347"/>
        <v>0.48275862068965519</v>
      </c>
      <c r="H1190" s="1">
        <f t="shared" si="352"/>
        <v>560</v>
      </c>
      <c r="I1190" s="1">
        <f t="shared" si="353"/>
        <v>0</v>
      </c>
      <c r="J1190" s="1">
        <f t="shared" si="354"/>
        <v>0</v>
      </c>
      <c r="K1190" s="1">
        <f t="shared" si="355"/>
        <v>560</v>
      </c>
      <c r="L1190" s="1">
        <f t="shared" si="356"/>
        <v>560</v>
      </c>
      <c r="M1190" s="1">
        <f t="shared" si="351"/>
        <v>163355</v>
      </c>
      <c r="N1190" s="1">
        <f t="shared" si="348"/>
        <v>0</v>
      </c>
      <c r="O1190" s="1">
        <f t="shared" si="349"/>
        <v>0</v>
      </c>
      <c r="P1190" s="1">
        <f t="shared" si="357"/>
        <v>5153960755200</v>
      </c>
      <c r="Q1190" s="1">
        <f t="shared" si="342"/>
        <v>5153960918555</v>
      </c>
      <c r="R1190" s="1">
        <f>SUM($K$1132:K1190)-SUM($I$1132:I1190)</f>
        <v>1623.75</v>
      </c>
      <c r="S1190" s="2">
        <f t="shared" si="341"/>
        <v>3.1504896469414232E-10</v>
      </c>
      <c r="T1190" s="2">
        <f>AVERAGE($S$1132:S1190)</f>
        <v>1.3043695539867471E-10</v>
      </c>
    </row>
    <row r="1191" spans="1:20" x14ac:dyDescent="0.3">
      <c r="A1191" s="3">
        <v>0.10859673141710702</v>
      </c>
      <c r="B1191">
        <f t="shared" si="343"/>
        <v>0</v>
      </c>
      <c r="C1191" s="1">
        <f t="shared" si="350"/>
        <v>400</v>
      </c>
      <c r="D1191" s="1" t="str">
        <f t="shared" si="344"/>
        <v>NO</v>
      </c>
      <c r="E1191">
        <f t="shared" si="345"/>
        <v>59</v>
      </c>
      <c r="F1191">
        <f t="shared" si="346"/>
        <v>28</v>
      </c>
      <c r="G1191" s="2">
        <f t="shared" si="347"/>
        <v>0.47457627118644069</v>
      </c>
      <c r="H1191" s="1">
        <f t="shared" si="352"/>
        <v>0</v>
      </c>
      <c r="I1191" s="1">
        <f t="shared" si="353"/>
        <v>400</v>
      </c>
      <c r="J1191" s="1">
        <f t="shared" si="354"/>
        <v>400</v>
      </c>
      <c r="K1191" s="1">
        <f t="shared" si="355"/>
        <v>0</v>
      </c>
      <c r="L1191" s="1">
        <f t="shared" si="356"/>
        <v>0</v>
      </c>
      <c r="M1191" s="1">
        <f t="shared" si="351"/>
        <v>162955</v>
      </c>
      <c r="N1191" s="1">
        <f t="shared" si="348"/>
        <v>0</v>
      </c>
      <c r="O1191" s="1">
        <f t="shared" si="349"/>
        <v>0</v>
      </c>
      <c r="P1191" s="1">
        <f t="shared" si="357"/>
        <v>5153960755200</v>
      </c>
      <c r="Q1191" s="1">
        <f t="shared" si="342"/>
        <v>5153960918155</v>
      </c>
      <c r="R1191" s="1">
        <f>SUM($K$1132:K1191)-SUM($I$1132:I1191)</f>
        <v>1223.75</v>
      </c>
      <c r="S1191" s="2">
        <f t="shared" si="341"/>
        <v>2.3743875014285246E-10</v>
      </c>
      <c r="T1191" s="2">
        <f>AVERAGE($S$1132:S1191)</f>
        <v>1.3222031864441102E-10</v>
      </c>
    </row>
    <row r="1192" spans="1:20" x14ac:dyDescent="0.3">
      <c r="A1192" s="3">
        <v>0.66262809165458558</v>
      </c>
      <c r="B1192">
        <f t="shared" si="343"/>
        <v>1</v>
      </c>
      <c r="C1192" s="1">
        <f t="shared" si="350"/>
        <v>800</v>
      </c>
      <c r="D1192" s="1" t="str">
        <f t="shared" si="344"/>
        <v>NO</v>
      </c>
      <c r="E1192">
        <f t="shared" si="345"/>
        <v>60</v>
      </c>
      <c r="F1192">
        <f t="shared" si="346"/>
        <v>29</v>
      </c>
      <c r="G1192" s="2">
        <f t="shared" si="347"/>
        <v>0.48333333333333334</v>
      </c>
      <c r="H1192" s="1">
        <f t="shared" si="352"/>
        <v>560</v>
      </c>
      <c r="I1192" s="1">
        <f t="shared" si="353"/>
        <v>0</v>
      </c>
      <c r="J1192" s="1">
        <f t="shared" si="354"/>
        <v>0</v>
      </c>
      <c r="K1192" s="1">
        <f t="shared" si="355"/>
        <v>560</v>
      </c>
      <c r="L1192" s="1">
        <f t="shared" si="356"/>
        <v>560</v>
      </c>
      <c r="M1192" s="1">
        <f t="shared" si="351"/>
        <v>163515</v>
      </c>
      <c r="N1192" s="1">
        <f t="shared" si="348"/>
        <v>0</v>
      </c>
      <c r="O1192" s="1">
        <f t="shared" si="349"/>
        <v>0</v>
      </c>
      <c r="P1192" s="1">
        <f t="shared" si="357"/>
        <v>5153960755200</v>
      </c>
      <c r="Q1192" s="1">
        <f t="shared" si="342"/>
        <v>5153960918715</v>
      </c>
      <c r="R1192" s="1">
        <f>SUM($K$1132:K1192)-SUM($I$1132:I1192)</f>
        <v>1783.75</v>
      </c>
      <c r="S1192" s="2">
        <f t="shared" si="341"/>
        <v>3.4609305051465832E-10</v>
      </c>
      <c r="T1192" s="2">
        <f>AVERAGE($S$1132:S1192)</f>
        <v>1.3572642900293965E-10</v>
      </c>
    </row>
    <row r="1193" spans="1:20" x14ac:dyDescent="0.3">
      <c r="A1193" s="3">
        <v>0.22153974792379305</v>
      </c>
      <c r="B1193">
        <f t="shared" si="343"/>
        <v>0</v>
      </c>
      <c r="C1193" s="1">
        <f t="shared" si="350"/>
        <v>400</v>
      </c>
      <c r="D1193" s="1" t="str">
        <f t="shared" si="344"/>
        <v>NO</v>
      </c>
      <c r="E1193">
        <f t="shared" si="345"/>
        <v>61</v>
      </c>
      <c r="F1193">
        <f t="shared" si="346"/>
        <v>29</v>
      </c>
      <c r="G1193" s="2">
        <f t="shared" si="347"/>
        <v>0.47540983606557374</v>
      </c>
      <c r="H1193" s="1">
        <f t="shared" si="352"/>
        <v>0</v>
      </c>
      <c r="I1193" s="1">
        <f t="shared" si="353"/>
        <v>400</v>
      </c>
      <c r="J1193" s="1">
        <f t="shared" si="354"/>
        <v>400</v>
      </c>
      <c r="K1193" s="1">
        <f t="shared" si="355"/>
        <v>0</v>
      </c>
      <c r="L1193" s="1">
        <f t="shared" si="356"/>
        <v>0</v>
      </c>
      <c r="M1193" s="1">
        <f t="shared" si="351"/>
        <v>163115</v>
      </c>
      <c r="N1193" s="1">
        <f t="shared" si="348"/>
        <v>0</v>
      </c>
      <c r="O1193" s="1">
        <f t="shared" si="349"/>
        <v>0</v>
      </c>
      <c r="P1193" s="1">
        <f t="shared" si="357"/>
        <v>5153960755200</v>
      </c>
      <c r="Q1193" s="1">
        <f t="shared" si="342"/>
        <v>5153960918315</v>
      </c>
      <c r="R1193" s="1">
        <f>SUM($K$1132:K1193)-SUM($I$1132:I1193)</f>
        <v>1383.75</v>
      </c>
      <c r="S1193" s="2">
        <f t="shared" si="341"/>
        <v>2.6848283596336841E-10</v>
      </c>
      <c r="T1193" s="2">
        <f>AVERAGE($S$1132:S1193)</f>
        <v>1.3786766137326918E-10</v>
      </c>
    </row>
    <row r="1194" spans="1:20" x14ac:dyDescent="0.3">
      <c r="A1194" s="3">
        <v>4.9557371687141138E-2</v>
      </c>
      <c r="B1194">
        <f t="shared" si="343"/>
        <v>0</v>
      </c>
      <c r="C1194" s="1">
        <f t="shared" si="350"/>
        <v>800</v>
      </c>
      <c r="D1194" s="1" t="str">
        <f t="shared" si="344"/>
        <v>NO</v>
      </c>
      <c r="E1194">
        <f t="shared" si="345"/>
        <v>62</v>
      </c>
      <c r="F1194">
        <f t="shared" si="346"/>
        <v>29</v>
      </c>
      <c r="G1194" s="2">
        <f t="shared" si="347"/>
        <v>0.46774193548387094</v>
      </c>
      <c r="H1194" s="1">
        <f t="shared" si="352"/>
        <v>0</v>
      </c>
      <c r="I1194" s="1">
        <f t="shared" si="353"/>
        <v>800</v>
      </c>
      <c r="J1194" s="1">
        <f t="shared" si="354"/>
        <v>1200</v>
      </c>
      <c r="K1194" s="1">
        <f t="shared" si="355"/>
        <v>0</v>
      </c>
      <c r="L1194" s="1">
        <f t="shared" si="356"/>
        <v>0</v>
      </c>
      <c r="M1194" s="1">
        <f t="shared" si="351"/>
        <v>162315</v>
      </c>
      <c r="N1194" s="1">
        <f t="shared" si="348"/>
        <v>0</v>
      </c>
      <c r="O1194" s="1">
        <f t="shared" si="349"/>
        <v>0</v>
      </c>
      <c r="P1194" s="1">
        <f t="shared" si="357"/>
        <v>5153960755200</v>
      </c>
      <c r="Q1194" s="1">
        <f t="shared" ref="Q1194:Q1257" si="358">P1194+M1194</f>
        <v>5153960917515</v>
      </c>
      <c r="R1194" s="1">
        <f>SUM($K$1132:K1194)-SUM($I$1132:I1194)</f>
        <v>583.75</v>
      </c>
      <c r="S1194" s="2">
        <f t="shared" si="341"/>
        <v>1.1326240686078866E-10</v>
      </c>
      <c r="T1194" s="2">
        <f>AVERAGE($S$1132:S1194)</f>
        <v>1.3747710177783296E-10</v>
      </c>
    </row>
    <row r="1195" spans="1:20" x14ac:dyDescent="0.3">
      <c r="A1195" s="3">
        <v>0.639154494832744</v>
      </c>
      <c r="B1195">
        <f t="shared" si="343"/>
        <v>1</v>
      </c>
      <c r="C1195" s="1">
        <f t="shared" si="350"/>
        <v>1600</v>
      </c>
      <c r="D1195" s="1" t="str">
        <f t="shared" si="344"/>
        <v>NO</v>
      </c>
      <c r="E1195">
        <f t="shared" si="345"/>
        <v>63</v>
      </c>
      <c r="F1195">
        <f t="shared" si="346"/>
        <v>30</v>
      </c>
      <c r="G1195" s="2">
        <f t="shared" si="347"/>
        <v>0.47619047619047616</v>
      </c>
      <c r="H1195" s="1">
        <f t="shared" si="352"/>
        <v>1120</v>
      </c>
      <c r="I1195" s="1">
        <f t="shared" si="353"/>
        <v>0</v>
      </c>
      <c r="J1195" s="1">
        <f t="shared" si="354"/>
        <v>0</v>
      </c>
      <c r="K1195" s="1">
        <f t="shared" si="355"/>
        <v>1120</v>
      </c>
      <c r="L1195" s="1">
        <f t="shared" si="356"/>
        <v>1120</v>
      </c>
      <c r="M1195" s="1">
        <f t="shared" si="351"/>
        <v>163435</v>
      </c>
      <c r="N1195" s="1">
        <f t="shared" si="348"/>
        <v>0</v>
      </c>
      <c r="O1195" s="1">
        <f t="shared" si="349"/>
        <v>0</v>
      </c>
      <c r="P1195" s="1">
        <f t="shared" si="357"/>
        <v>5153960755200</v>
      </c>
      <c r="Q1195" s="1">
        <f t="shared" si="358"/>
        <v>5153960918635</v>
      </c>
      <c r="R1195" s="1">
        <f>SUM($K$1132:K1195)-SUM($I$1132:I1195)</f>
        <v>1703.75</v>
      </c>
      <c r="S1195" s="2">
        <f t="shared" si="341"/>
        <v>3.3057100760440029E-10</v>
      </c>
      <c r="T1195" s="2">
        <f>AVERAGE($S$1132:S1195)</f>
        <v>1.4049419405637308E-10</v>
      </c>
    </row>
    <row r="1196" spans="1:20" x14ac:dyDescent="0.3">
      <c r="A1196" s="3">
        <v>9.4936086257321417E-2</v>
      </c>
      <c r="B1196">
        <f t="shared" si="343"/>
        <v>0</v>
      </c>
      <c r="C1196" s="1">
        <f t="shared" si="350"/>
        <v>800</v>
      </c>
      <c r="D1196" s="1" t="str">
        <f t="shared" si="344"/>
        <v>NO</v>
      </c>
      <c r="E1196">
        <f t="shared" si="345"/>
        <v>64</v>
      </c>
      <c r="F1196">
        <f t="shared" si="346"/>
        <v>30</v>
      </c>
      <c r="G1196" s="2">
        <f t="shared" si="347"/>
        <v>0.46875</v>
      </c>
      <c r="H1196" s="1">
        <f t="shared" si="352"/>
        <v>0</v>
      </c>
      <c r="I1196" s="1">
        <f t="shared" si="353"/>
        <v>800</v>
      </c>
      <c r="J1196" s="1">
        <f t="shared" si="354"/>
        <v>800</v>
      </c>
      <c r="K1196" s="1">
        <f t="shared" si="355"/>
        <v>0</v>
      </c>
      <c r="L1196" s="1">
        <f t="shared" si="356"/>
        <v>0</v>
      </c>
      <c r="M1196" s="1">
        <f t="shared" si="351"/>
        <v>162635</v>
      </c>
      <c r="N1196" s="1">
        <f t="shared" si="348"/>
        <v>0</v>
      </c>
      <c r="O1196" s="1">
        <f t="shared" si="349"/>
        <v>0</v>
      </c>
      <c r="P1196" s="1">
        <f t="shared" si="357"/>
        <v>5153960755200</v>
      </c>
      <c r="Q1196" s="1">
        <f t="shared" si="358"/>
        <v>5153960917835</v>
      </c>
      <c r="R1196" s="1">
        <f>SUM($K$1132:K1196)-SUM($I$1132:I1196)</f>
        <v>903.75</v>
      </c>
      <c r="S1196" s="2">
        <f t="shared" si="341"/>
        <v>1.7535057850182057E-10</v>
      </c>
      <c r="T1196" s="2">
        <f>AVERAGE($S$1132:S1196)</f>
        <v>1.4103044612476457E-10</v>
      </c>
    </row>
    <row r="1197" spans="1:20" x14ac:dyDescent="0.3">
      <c r="A1197" s="3">
        <v>0.95597576322503897</v>
      </c>
      <c r="B1197">
        <f t="shared" si="343"/>
        <v>1</v>
      </c>
      <c r="C1197" s="1">
        <f t="shared" si="350"/>
        <v>1600</v>
      </c>
      <c r="D1197" s="1" t="str">
        <f t="shared" si="344"/>
        <v>NO</v>
      </c>
      <c r="E1197">
        <f t="shared" si="345"/>
        <v>65</v>
      </c>
      <c r="F1197">
        <f t="shared" si="346"/>
        <v>31</v>
      </c>
      <c r="G1197" s="2">
        <f t="shared" si="347"/>
        <v>0.47692307692307695</v>
      </c>
      <c r="H1197" s="1">
        <f t="shared" si="352"/>
        <v>1120</v>
      </c>
      <c r="I1197" s="1">
        <f t="shared" si="353"/>
        <v>0</v>
      </c>
      <c r="J1197" s="1">
        <f t="shared" si="354"/>
        <v>0</v>
      </c>
      <c r="K1197" s="1">
        <f t="shared" si="355"/>
        <v>1120</v>
      </c>
      <c r="L1197" s="1">
        <f t="shared" si="356"/>
        <v>1120</v>
      </c>
      <c r="M1197" s="1">
        <f t="shared" si="351"/>
        <v>163755</v>
      </c>
      <c r="N1197" s="1">
        <f t="shared" si="348"/>
        <v>0</v>
      </c>
      <c r="O1197" s="1">
        <f t="shared" si="349"/>
        <v>0</v>
      </c>
      <c r="P1197" s="1">
        <f t="shared" si="357"/>
        <v>5153960755200</v>
      </c>
      <c r="Q1197" s="1">
        <f t="shared" si="358"/>
        <v>5153960918955</v>
      </c>
      <c r="R1197" s="1">
        <f>SUM($K$1132:K1197)-SUM($I$1132:I1197)</f>
        <v>2023.75</v>
      </c>
      <c r="S1197" s="2">
        <f t="shared" si="341"/>
        <v>3.9265917924543223E-10</v>
      </c>
      <c r="T1197" s="2">
        <f>AVERAGE($S$1132:S1197)</f>
        <v>1.4484300268719893E-10</v>
      </c>
    </row>
    <row r="1198" spans="1:20" x14ac:dyDescent="0.3">
      <c r="A1198" s="3">
        <v>0.73550277234794725</v>
      </c>
      <c r="B1198">
        <f t="shared" si="343"/>
        <v>1</v>
      </c>
      <c r="C1198" s="1">
        <f t="shared" si="350"/>
        <v>800</v>
      </c>
      <c r="D1198" s="1" t="str">
        <f t="shared" si="344"/>
        <v>NO</v>
      </c>
      <c r="E1198">
        <f t="shared" si="345"/>
        <v>66</v>
      </c>
      <c r="F1198">
        <f t="shared" si="346"/>
        <v>32</v>
      </c>
      <c r="G1198" s="2">
        <f t="shared" si="347"/>
        <v>0.48484848484848486</v>
      </c>
      <c r="H1198" s="1">
        <f t="shared" si="352"/>
        <v>560</v>
      </c>
      <c r="I1198" s="1">
        <f t="shared" si="353"/>
        <v>0</v>
      </c>
      <c r="J1198" s="1">
        <f t="shared" si="354"/>
        <v>0</v>
      </c>
      <c r="K1198" s="1">
        <f t="shared" si="355"/>
        <v>560</v>
      </c>
      <c r="L1198" s="1">
        <f t="shared" si="356"/>
        <v>1680</v>
      </c>
      <c r="M1198" s="1">
        <f t="shared" si="351"/>
        <v>164315</v>
      </c>
      <c r="N1198" s="1">
        <f t="shared" si="348"/>
        <v>0</v>
      </c>
      <c r="O1198" s="1">
        <f t="shared" si="349"/>
        <v>0</v>
      </c>
      <c r="P1198" s="1">
        <f t="shared" si="357"/>
        <v>5153960755200</v>
      </c>
      <c r="Q1198" s="1">
        <f t="shared" si="358"/>
        <v>5153960919515</v>
      </c>
      <c r="R1198" s="1">
        <f>SUM($K$1132:K1198)-SUM($I$1132:I1198)</f>
        <v>2583.75</v>
      </c>
      <c r="S1198" s="2">
        <f t="shared" ref="S1198:S1261" si="359">R1198/P1198</f>
        <v>5.0131347961723809E-10</v>
      </c>
      <c r="T1198" s="2">
        <f>AVERAGE($S$1132:S1198)</f>
        <v>1.5016345756675177E-10</v>
      </c>
    </row>
    <row r="1199" spans="1:20" x14ac:dyDescent="0.3">
      <c r="A1199" s="3">
        <v>0.74341603056302408</v>
      </c>
      <c r="B1199">
        <f t="shared" si="343"/>
        <v>1</v>
      </c>
      <c r="C1199" s="1">
        <f t="shared" si="350"/>
        <v>400</v>
      </c>
      <c r="D1199" s="1" t="str">
        <f t="shared" si="344"/>
        <v>NO</v>
      </c>
      <c r="E1199">
        <f t="shared" si="345"/>
        <v>67</v>
      </c>
      <c r="F1199">
        <f t="shared" si="346"/>
        <v>33</v>
      </c>
      <c r="G1199" s="2">
        <f t="shared" si="347"/>
        <v>0.4925373134328358</v>
      </c>
      <c r="H1199" s="1">
        <f t="shared" si="352"/>
        <v>280</v>
      </c>
      <c r="I1199" s="1">
        <f t="shared" si="353"/>
        <v>0</v>
      </c>
      <c r="J1199" s="1">
        <f t="shared" si="354"/>
        <v>0</v>
      </c>
      <c r="K1199" s="1">
        <f t="shared" si="355"/>
        <v>280</v>
      </c>
      <c r="L1199" s="1">
        <f t="shared" si="356"/>
        <v>1960</v>
      </c>
      <c r="M1199" s="1">
        <f t="shared" si="351"/>
        <v>164595</v>
      </c>
      <c r="N1199" s="1">
        <f t="shared" si="348"/>
        <v>0</v>
      </c>
      <c r="O1199" s="1">
        <f t="shared" si="349"/>
        <v>0</v>
      </c>
      <c r="P1199" s="1">
        <f t="shared" si="357"/>
        <v>5153960755200</v>
      </c>
      <c r="Q1199" s="1">
        <f t="shared" si="358"/>
        <v>5153960919795</v>
      </c>
      <c r="R1199" s="1">
        <f>SUM($K$1132:K1199)-SUM($I$1132:I1199)</f>
        <v>2863.75</v>
      </c>
      <c r="S1199" s="2">
        <f t="shared" si="359"/>
        <v>5.5564062980314091E-10</v>
      </c>
      <c r="T1199" s="2">
        <f>AVERAGE($S$1132:S1199)</f>
        <v>1.5612635715846337E-10</v>
      </c>
    </row>
    <row r="1200" spans="1:20" x14ac:dyDescent="0.3">
      <c r="A1200" s="3">
        <v>0.66524657515407737</v>
      </c>
      <c r="B1200">
        <f t="shared" si="343"/>
        <v>1</v>
      </c>
      <c r="C1200" s="1">
        <f t="shared" si="350"/>
        <v>200</v>
      </c>
      <c r="D1200" s="1" t="str">
        <f t="shared" si="344"/>
        <v>NO</v>
      </c>
      <c r="E1200">
        <f t="shared" si="345"/>
        <v>68</v>
      </c>
      <c r="F1200">
        <f t="shared" si="346"/>
        <v>34</v>
      </c>
      <c r="G1200" s="2">
        <f t="shared" si="347"/>
        <v>0.5</v>
      </c>
      <c r="H1200" s="1">
        <f t="shared" si="352"/>
        <v>140</v>
      </c>
      <c r="I1200" s="1">
        <f t="shared" si="353"/>
        <v>0</v>
      </c>
      <c r="J1200" s="1">
        <f t="shared" si="354"/>
        <v>0</v>
      </c>
      <c r="K1200" s="1">
        <f t="shared" si="355"/>
        <v>140</v>
      </c>
      <c r="L1200" s="1">
        <f t="shared" si="356"/>
        <v>2100</v>
      </c>
      <c r="M1200" s="1">
        <f t="shared" si="351"/>
        <v>164735</v>
      </c>
      <c r="N1200" s="1">
        <f t="shared" si="348"/>
        <v>0</v>
      </c>
      <c r="O1200" s="1">
        <f t="shared" si="349"/>
        <v>0</v>
      </c>
      <c r="P1200" s="1">
        <f t="shared" si="357"/>
        <v>5153960755200</v>
      </c>
      <c r="Q1200" s="1">
        <f t="shared" si="358"/>
        <v>5153960919935</v>
      </c>
      <c r="R1200" s="1">
        <f>SUM($K$1132:K1200)-SUM($I$1132:I1200)</f>
        <v>3003.75</v>
      </c>
      <c r="S1200" s="2">
        <f t="shared" si="359"/>
        <v>5.8280420489609237E-10</v>
      </c>
      <c r="T1200" s="2">
        <f>AVERAGE($S$1132:S1200)</f>
        <v>1.6231009408219711E-10</v>
      </c>
    </row>
    <row r="1201" spans="1:20" x14ac:dyDescent="0.3">
      <c r="A1201" s="3">
        <v>0.32359151032409383</v>
      </c>
      <c r="B1201">
        <f t="shared" si="343"/>
        <v>0</v>
      </c>
      <c r="C1201" s="1">
        <f t="shared" si="350"/>
        <v>100</v>
      </c>
      <c r="D1201" s="1" t="str">
        <f t="shared" si="344"/>
        <v>NO</v>
      </c>
      <c r="E1201">
        <f t="shared" si="345"/>
        <v>69</v>
      </c>
      <c r="F1201">
        <f t="shared" si="346"/>
        <v>34</v>
      </c>
      <c r="G1201" s="2">
        <f t="shared" si="347"/>
        <v>0.49275362318840582</v>
      </c>
      <c r="H1201" s="1">
        <f t="shared" si="352"/>
        <v>0</v>
      </c>
      <c r="I1201" s="1">
        <f t="shared" si="353"/>
        <v>100</v>
      </c>
      <c r="J1201" s="1">
        <f t="shared" si="354"/>
        <v>100</v>
      </c>
      <c r="K1201" s="1">
        <f t="shared" si="355"/>
        <v>0</v>
      </c>
      <c r="L1201" s="1">
        <f t="shared" si="356"/>
        <v>0</v>
      </c>
      <c r="M1201" s="1">
        <f t="shared" si="351"/>
        <v>164635</v>
      </c>
      <c r="N1201" s="1">
        <f t="shared" si="348"/>
        <v>0</v>
      </c>
      <c r="O1201" s="1">
        <f t="shared" si="349"/>
        <v>0</v>
      </c>
      <c r="P1201" s="1">
        <f t="shared" si="357"/>
        <v>5153960755200</v>
      </c>
      <c r="Q1201" s="1">
        <f t="shared" si="358"/>
        <v>5153960919835</v>
      </c>
      <c r="R1201" s="1">
        <f>SUM($K$1132:K1201)-SUM($I$1132:I1201)</f>
        <v>2903.75</v>
      </c>
      <c r="S1201" s="2">
        <f t="shared" si="359"/>
        <v>5.6340165125826997E-10</v>
      </c>
      <c r="T1201" s="2">
        <f>AVERAGE($S$1132:S1201)</f>
        <v>1.6803997347042671E-10</v>
      </c>
    </row>
    <row r="1202" spans="1:20" x14ac:dyDescent="0.3">
      <c r="A1202" s="3">
        <v>0.54829973023977763</v>
      </c>
      <c r="B1202">
        <f t="shared" si="343"/>
        <v>1</v>
      </c>
      <c r="C1202" s="1">
        <f t="shared" si="350"/>
        <v>200</v>
      </c>
      <c r="D1202" s="1" t="str">
        <f t="shared" si="344"/>
        <v>NO</v>
      </c>
      <c r="E1202">
        <f t="shared" si="345"/>
        <v>70</v>
      </c>
      <c r="F1202">
        <f t="shared" si="346"/>
        <v>35</v>
      </c>
      <c r="G1202" s="2">
        <f t="shared" si="347"/>
        <v>0.5</v>
      </c>
      <c r="H1202" s="1">
        <f t="shared" si="352"/>
        <v>140</v>
      </c>
      <c r="I1202" s="1">
        <f t="shared" si="353"/>
        <v>0</v>
      </c>
      <c r="J1202" s="1">
        <f t="shared" si="354"/>
        <v>0</v>
      </c>
      <c r="K1202" s="1">
        <f t="shared" si="355"/>
        <v>140</v>
      </c>
      <c r="L1202" s="1">
        <f t="shared" si="356"/>
        <v>140</v>
      </c>
      <c r="M1202" s="1">
        <f t="shared" si="351"/>
        <v>164775</v>
      </c>
      <c r="N1202" s="1">
        <f t="shared" si="348"/>
        <v>0</v>
      </c>
      <c r="O1202" s="1">
        <f t="shared" si="349"/>
        <v>0</v>
      </c>
      <c r="P1202" s="1">
        <f t="shared" si="357"/>
        <v>5153960755200</v>
      </c>
      <c r="Q1202" s="1">
        <f t="shared" si="358"/>
        <v>5153960919975</v>
      </c>
      <c r="R1202" s="1">
        <f>SUM($K$1132:K1202)-SUM($I$1132:I1202)</f>
        <v>3043.75</v>
      </c>
      <c r="S1202" s="2">
        <f t="shared" si="359"/>
        <v>5.9056522635122144E-10</v>
      </c>
      <c r="T1202" s="2">
        <f>AVERAGE($S$1132:S1202)</f>
        <v>1.7399103337015625E-10</v>
      </c>
    </row>
    <row r="1203" spans="1:20" x14ac:dyDescent="0.3">
      <c r="A1203" s="3">
        <v>0.72351326278687478</v>
      </c>
      <c r="B1203">
        <f t="shared" si="343"/>
        <v>1</v>
      </c>
      <c r="C1203" s="1">
        <f t="shared" si="350"/>
        <v>100</v>
      </c>
      <c r="D1203" s="1" t="str">
        <f t="shared" si="344"/>
        <v>NO</v>
      </c>
      <c r="E1203">
        <f t="shared" si="345"/>
        <v>71</v>
      </c>
      <c r="F1203">
        <f t="shared" si="346"/>
        <v>36</v>
      </c>
      <c r="G1203" s="2">
        <f t="shared" si="347"/>
        <v>0.50704225352112675</v>
      </c>
      <c r="H1203" s="1">
        <f t="shared" si="352"/>
        <v>70</v>
      </c>
      <c r="I1203" s="1">
        <f t="shared" si="353"/>
        <v>0</v>
      </c>
      <c r="J1203" s="1">
        <f t="shared" si="354"/>
        <v>0</v>
      </c>
      <c r="K1203" s="1">
        <f t="shared" si="355"/>
        <v>70</v>
      </c>
      <c r="L1203" s="1">
        <f t="shared" si="356"/>
        <v>210</v>
      </c>
      <c r="M1203" s="1">
        <f t="shared" si="351"/>
        <v>164845</v>
      </c>
      <c r="N1203" s="1">
        <f t="shared" si="348"/>
        <v>0</v>
      </c>
      <c r="O1203" s="1">
        <f t="shared" si="349"/>
        <v>0</v>
      </c>
      <c r="P1203" s="1">
        <f t="shared" si="357"/>
        <v>5153960755200</v>
      </c>
      <c r="Q1203" s="1">
        <f t="shared" si="358"/>
        <v>5153960920045</v>
      </c>
      <c r="R1203" s="1">
        <f>SUM($K$1132:K1203)-SUM($I$1132:I1203)</f>
        <v>3113.75</v>
      </c>
      <c r="S1203" s="2">
        <f t="shared" si="359"/>
        <v>6.0414701389769712E-10</v>
      </c>
      <c r="T1203" s="2">
        <f>AVERAGE($S$1132:S1203)</f>
        <v>1.799654219885943E-10</v>
      </c>
    </row>
    <row r="1204" spans="1:20" x14ac:dyDescent="0.3">
      <c r="A1204" s="3">
        <v>0.7429185785998198</v>
      </c>
      <c r="B1204">
        <f t="shared" si="343"/>
        <v>1</v>
      </c>
      <c r="C1204" s="1">
        <f t="shared" si="350"/>
        <v>50</v>
      </c>
      <c r="D1204" s="1" t="str">
        <f t="shared" si="344"/>
        <v>NO</v>
      </c>
      <c r="E1204">
        <f t="shared" si="345"/>
        <v>72</v>
      </c>
      <c r="F1204">
        <f t="shared" si="346"/>
        <v>37</v>
      </c>
      <c r="G1204" s="2">
        <f t="shared" si="347"/>
        <v>0.51388888888888884</v>
      </c>
      <c r="H1204" s="1">
        <f t="shared" si="352"/>
        <v>35</v>
      </c>
      <c r="I1204" s="1">
        <f t="shared" si="353"/>
        <v>0</v>
      </c>
      <c r="J1204" s="1">
        <f t="shared" si="354"/>
        <v>0</v>
      </c>
      <c r="K1204" s="1">
        <f t="shared" si="355"/>
        <v>35</v>
      </c>
      <c r="L1204" s="1">
        <f t="shared" si="356"/>
        <v>245</v>
      </c>
      <c r="M1204" s="1">
        <f t="shared" si="351"/>
        <v>164880</v>
      </c>
      <c r="N1204" s="1">
        <f t="shared" si="348"/>
        <v>0</v>
      </c>
      <c r="O1204" s="1">
        <f t="shared" si="349"/>
        <v>0</v>
      </c>
      <c r="P1204" s="1">
        <f t="shared" si="357"/>
        <v>5153960755200</v>
      </c>
      <c r="Q1204" s="1">
        <f t="shared" si="358"/>
        <v>5153960920080</v>
      </c>
      <c r="R1204" s="1">
        <f>SUM($K$1132:K1204)-SUM($I$1132:I1204)</f>
        <v>3148.75</v>
      </c>
      <c r="S1204" s="2">
        <f t="shared" si="359"/>
        <v>6.1093790767093501E-10</v>
      </c>
      <c r="T1204" s="2">
        <f>AVERAGE($S$1132:S1204)</f>
        <v>1.8586915466917432E-10</v>
      </c>
    </row>
    <row r="1205" spans="1:20" x14ac:dyDescent="0.3">
      <c r="A1205" s="3">
        <v>4.1448524371360262E-2</v>
      </c>
      <c r="B1205">
        <f t="shared" si="343"/>
        <v>0</v>
      </c>
      <c r="C1205" s="1">
        <f t="shared" si="350"/>
        <v>25</v>
      </c>
      <c r="D1205" s="1" t="str">
        <f t="shared" si="344"/>
        <v>NO</v>
      </c>
      <c r="E1205">
        <f t="shared" si="345"/>
        <v>73</v>
      </c>
      <c r="F1205">
        <f t="shared" si="346"/>
        <v>37</v>
      </c>
      <c r="G1205" s="2">
        <f t="shared" si="347"/>
        <v>0.50684931506849318</v>
      </c>
      <c r="H1205" s="1">
        <f t="shared" si="352"/>
        <v>0</v>
      </c>
      <c r="I1205" s="1">
        <f t="shared" si="353"/>
        <v>25</v>
      </c>
      <c r="J1205" s="1">
        <f t="shared" si="354"/>
        <v>25</v>
      </c>
      <c r="K1205" s="1">
        <f t="shared" si="355"/>
        <v>0</v>
      </c>
      <c r="L1205" s="1">
        <f t="shared" si="356"/>
        <v>0</v>
      </c>
      <c r="M1205" s="1">
        <f t="shared" si="351"/>
        <v>164855</v>
      </c>
      <c r="N1205" s="1">
        <f t="shared" si="348"/>
        <v>0</v>
      </c>
      <c r="O1205" s="1">
        <f t="shared" si="349"/>
        <v>0</v>
      </c>
      <c r="P1205" s="1">
        <f t="shared" si="357"/>
        <v>5153960755200</v>
      </c>
      <c r="Q1205" s="1">
        <f t="shared" si="358"/>
        <v>5153960920055</v>
      </c>
      <c r="R1205" s="1">
        <f>SUM($K$1132:K1205)-SUM($I$1132:I1205)</f>
        <v>3123.75</v>
      </c>
      <c r="S1205" s="2">
        <f t="shared" si="359"/>
        <v>6.0608726926147936E-10</v>
      </c>
      <c r="T1205" s="2">
        <f>AVERAGE($S$1132:S1205)</f>
        <v>1.9154777783934058E-10</v>
      </c>
    </row>
    <row r="1206" spans="1:20" x14ac:dyDescent="0.3">
      <c r="A1206" s="3">
        <v>0.38228845560543157</v>
      </c>
      <c r="B1206">
        <f t="shared" si="343"/>
        <v>0</v>
      </c>
      <c r="C1206" s="1">
        <f t="shared" si="350"/>
        <v>50</v>
      </c>
      <c r="D1206" s="1" t="str">
        <f t="shared" si="344"/>
        <v>NO</v>
      </c>
      <c r="E1206">
        <f t="shared" si="345"/>
        <v>74</v>
      </c>
      <c r="F1206">
        <f t="shared" si="346"/>
        <v>37</v>
      </c>
      <c r="G1206" s="2">
        <f t="shared" si="347"/>
        <v>0.5</v>
      </c>
      <c r="H1206" s="1">
        <f t="shared" si="352"/>
        <v>0</v>
      </c>
      <c r="I1206" s="1">
        <f t="shared" si="353"/>
        <v>50</v>
      </c>
      <c r="J1206" s="1">
        <f t="shared" si="354"/>
        <v>75</v>
      </c>
      <c r="K1206" s="1">
        <f t="shared" si="355"/>
        <v>0</v>
      </c>
      <c r="L1206" s="1">
        <f t="shared" si="356"/>
        <v>0</v>
      </c>
      <c r="M1206" s="1">
        <f t="shared" si="351"/>
        <v>164805</v>
      </c>
      <c r="N1206" s="1">
        <f t="shared" si="348"/>
        <v>0</v>
      </c>
      <c r="O1206" s="1">
        <f t="shared" si="349"/>
        <v>0</v>
      </c>
      <c r="P1206" s="1">
        <f t="shared" si="357"/>
        <v>5153960755200</v>
      </c>
      <c r="Q1206" s="1">
        <f t="shared" si="358"/>
        <v>5153960920005</v>
      </c>
      <c r="R1206" s="1">
        <f>SUM($K$1132:K1206)-SUM($I$1132:I1206)</f>
        <v>3073.75</v>
      </c>
      <c r="S1206" s="2">
        <f t="shared" si="359"/>
        <v>5.9638599244256816E-10</v>
      </c>
      <c r="T1206" s="2">
        <f>AVERAGE($S$1132:S1206)</f>
        <v>1.9694562070071696E-10</v>
      </c>
    </row>
    <row r="1207" spans="1:20" x14ac:dyDescent="0.3">
      <c r="A1207" s="3">
        <v>0.92531903844367136</v>
      </c>
      <c r="B1207">
        <f t="shared" si="343"/>
        <v>1</v>
      </c>
      <c r="C1207" s="1">
        <f t="shared" si="350"/>
        <v>100</v>
      </c>
      <c r="D1207" s="1" t="str">
        <f t="shared" si="344"/>
        <v>NO</v>
      </c>
      <c r="E1207">
        <f t="shared" si="345"/>
        <v>75</v>
      </c>
      <c r="F1207">
        <f t="shared" si="346"/>
        <v>38</v>
      </c>
      <c r="G1207" s="2">
        <f t="shared" si="347"/>
        <v>0.50666666666666671</v>
      </c>
      <c r="H1207" s="1">
        <f t="shared" si="352"/>
        <v>70</v>
      </c>
      <c r="I1207" s="1">
        <f t="shared" si="353"/>
        <v>0</v>
      </c>
      <c r="J1207" s="1">
        <f t="shared" si="354"/>
        <v>0</v>
      </c>
      <c r="K1207" s="1">
        <f t="shared" si="355"/>
        <v>70</v>
      </c>
      <c r="L1207" s="1">
        <f t="shared" si="356"/>
        <v>70</v>
      </c>
      <c r="M1207" s="1">
        <f t="shared" si="351"/>
        <v>164875</v>
      </c>
      <c r="N1207" s="1">
        <f t="shared" si="348"/>
        <v>0</v>
      </c>
      <c r="O1207" s="1">
        <f t="shared" si="349"/>
        <v>0</v>
      </c>
      <c r="P1207" s="1">
        <f t="shared" si="357"/>
        <v>5153960755200</v>
      </c>
      <c r="Q1207" s="1">
        <f t="shared" si="358"/>
        <v>5153960920075</v>
      </c>
      <c r="R1207" s="1">
        <f>SUM($K$1132:K1207)-SUM($I$1132:I1207)</f>
        <v>3143.75</v>
      </c>
      <c r="S1207" s="2">
        <f t="shared" si="359"/>
        <v>6.0996777998904384E-10</v>
      </c>
      <c r="T1207" s="2">
        <f>AVERAGE($S$1132:S1207)</f>
        <v>2.0238012279661601E-10</v>
      </c>
    </row>
    <row r="1208" spans="1:20" x14ac:dyDescent="0.3">
      <c r="A1208" s="3">
        <v>0.90970431645660488</v>
      </c>
      <c r="B1208">
        <f t="shared" si="343"/>
        <v>1</v>
      </c>
      <c r="C1208" s="1">
        <f t="shared" si="350"/>
        <v>50</v>
      </c>
      <c r="D1208" s="1" t="str">
        <f t="shared" si="344"/>
        <v>NO</v>
      </c>
      <c r="E1208">
        <f t="shared" si="345"/>
        <v>76</v>
      </c>
      <c r="F1208">
        <f t="shared" si="346"/>
        <v>39</v>
      </c>
      <c r="G1208" s="2">
        <f t="shared" si="347"/>
        <v>0.51315789473684215</v>
      </c>
      <c r="H1208" s="1">
        <f t="shared" si="352"/>
        <v>35</v>
      </c>
      <c r="I1208" s="1">
        <f t="shared" si="353"/>
        <v>0</v>
      </c>
      <c r="J1208" s="1">
        <f t="shared" si="354"/>
        <v>0</v>
      </c>
      <c r="K1208" s="1">
        <f t="shared" si="355"/>
        <v>35</v>
      </c>
      <c r="L1208" s="1">
        <f t="shared" si="356"/>
        <v>105</v>
      </c>
      <c r="M1208" s="1">
        <f t="shared" si="351"/>
        <v>164910</v>
      </c>
      <c r="N1208" s="1">
        <f t="shared" si="348"/>
        <v>0</v>
      </c>
      <c r="O1208" s="1">
        <f t="shared" si="349"/>
        <v>0</v>
      </c>
      <c r="P1208" s="1">
        <f t="shared" si="357"/>
        <v>5153960755200</v>
      </c>
      <c r="Q1208" s="1">
        <f t="shared" si="358"/>
        <v>5153960920110</v>
      </c>
      <c r="R1208" s="1">
        <f>SUM($K$1132:K1208)-SUM($I$1132:I1208)</f>
        <v>3178.75</v>
      </c>
      <c r="S1208" s="2">
        <f t="shared" si="359"/>
        <v>6.1675867376228173E-10</v>
      </c>
      <c r="T1208" s="2">
        <f>AVERAGE($S$1132:S1208)</f>
        <v>2.0776166241954676E-10</v>
      </c>
    </row>
    <row r="1209" spans="1:20" x14ac:dyDescent="0.3">
      <c r="A1209" s="3">
        <v>0.14218967812590766</v>
      </c>
      <c r="B1209">
        <f t="shared" si="343"/>
        <v>0</v>
      </c>
      <c r="C1209" s="1">
        <f t="shared" si="350"/>
        <v>25</v>
      </c>
      <c r="D1209" s="1" t="str">
        <f t="shared" si="344"/>
        <v>NO</v>
      </c>
      <c r="E1209">
        <f t="shared" si="345"/>
        <v>77</v>
      </c>
      <c r="F1209">
        <f t="shared" si="346"/>
        <v>39</v>
      </c>
      <c r="G1209" s="2">
        <f t="shared" si="347"/>
        <v>0.50649350649350644</v>
      </c>
      <c r="H1209" s="1">
        <f t="shared" si="352"/>
        <v>0</v>
      </c>
      <c r="I1209" s="1">
        <f t="shared" si="353"/>
        <v>25</v>
      </c>
      <c r="J1209" s="1">
        <f t="shared" si="354"/>
        <v>25</v>
      </c>
      <c r="K1209" s="1">
        <f t="shared" si="355"/>
        <v>0</v>
      </c>
      <c r="L1209" s="1">
        <f t="shared" si="356"/>
        <v>0</v>
      </c>
      <c r="M1209" s="1">
        <f t="shared" si="351"/>
        <v>164885</v>
      </c>
      <c r="N1209" s="1">
        <f t="shared" si="348"/>
        <v>0</v>
      </c>
      <c r="O1209" s="1">
        <f t="shared" si="349"/>
        <v>0</v>
      </c>
      <c r="P1209" s="1">
        <f t="shared" si="357"/>
        <v>5153960755200</v>
      </c>
      <c r="Q1209" s="1">
        <f t="shared" si="358"/>
        <v>5153960920085</v>
      </c>
      <c r="R1209" s="1">
        <f>SUM($K$1132:K1209)-SUM($I$1132:I1209)</f>
        <v>3153.75</v>
      </c>
      <c r="S1209" s="2">
        <f t="shared" si="359"/>
        <v>6.1190803535282608E-10</v>
      </c>
      <c r="T1209" s="2">
        <f>AVERAGE($S$1132:S1209)</f>
        <v>2.1294302617510162E-10</v>
      </c>
    </row>
    <row r="1210" spans="1:20" x14ac:dyDescent="0.3">
      <c r="A1210" s="3">
        <v>0.87981536537273186</v>
      </c>
      <c r="B1210">
        <f t="shared" si="343"/>
        <v>1</v>
      </c>
      <c r="C1210" s="1">
        <f t="shared" si="350"/>
        <v>50</v>
      </c>
      <c r="D1210" s="1" t="str">
        <f t="shared" si="344"/>
        <v>NO</v>
      </c>
      <c r="E1210">
        <f t="shared" si="345"/>
        <v>78</v>
      </c>
      <c r="F1210">
        <f t="shared" si="346"/>
        <v>40</v>
      </c>
      <c r="G1210" s="2">
        <f t="shared" si="347"/>
        <v>0.51282051282051277</v>
      </c>
      <c r="H1210" s="1">
        <f t="shared" si="352"/>
        <v>35</v>
      </c>
      <c r="I1210" s="1">
        <f t="shared" si="353"/>
        <v>0</v>
      </c>
      <c r="J1210" s="1">
        <f t="shared" si="354"/>
        <v>0</v>
      </c>
      <c r="K1210" s="1">
        <f t="shared" si="355"/>
        <v>35</v>
      </c>
      <c r="L1210" s="1">
        <f t="shared" si="356"/>
        <v>35</v>
      </c>
      <c r="M1210" s="1">
        <f t="shared" si="351"/>
        <v>164920</v>
      </c>
      <c r="N1210" s="1">
        <f t="shared" si="348"/>
        <v>0</v>
      </c>
      <c r="O1210" s="1">
        <f t="shared" si="349"/>
        <v>0</v>
      </c>
      <c r="P1210" s="1">
        <f t="shared" si="357"/>
        <v>5153960755200</v>
      </c>
      <c r="Q1210" s="1">
        <f t="shared" si="358"/>
        <v>5153960920120</v>
      </c>
      <c r="R1210" s="1">
        <f>SUM($K$1132:K1210)-SUM($I$1132:I1210)</f>
        <v>3188.75</v>
      </c>
      <c r="S1210" s="2">
        <f t="shared" si="359"/>
        <v>6.1869892912606397E-10</v>
      </c>
      <c r="T1210" s="2">
        <f>AVERAGE($S$1132:S1210)</f>
        <v>2.1807917684536695E-10</v>
      </c>
    </row>
    <row r="1211" spans="1:20" x14ac:dyDescent="0.3">
      <c r="A1211" s="3">
        <v>0.43707506469110535</v>
      </c>
      <c r="B1211">
        <f t="shared" si="343"/>
        <v>0</v>
      </c>
      <c r="C1211" s="1">
        <f t="shared" si="350"/>
        <v>25</v>
      </c>
      <c r="D1211" s="1" t="str">
        <f t="shared" si="344"/>
        <v>NO</v>
      </c>
      <c r="E1211">
        <f t="shared" si="345"/>
        <v>79</v>
      </c>
      <c r="F1211">
        <f t="shared" si="346"/>
        <v>40</v>
      </c>
      <c r="G1211" s="2">
        <f t="shared" si="347"/>
        <v>0.50632911392405067</v>
      </c>
      <c r="H1211" s="1">
        <f t="shared" si="352"/>
        <v>0</v>
      </c>
      <c r="I1211" s="1">
        <f t="shared" si="353"/>
        <v>25</v>
      </c>
      <c r="J1211" s="1">
        <f t="shared" si="354"/>
        <v>25</v>
      </c>
      <c r="K1211" s="1">
        <f t="shared" si="355"/>
        <v>0</v>
      </c>
      <c r="L1211" s="1">
        <f t="shared" si="356"/>
        <v>0</v>
      </c>
      <c r="M1211" s="1">
        <f t="shared" si="351"/>
        <v>164895</v>
      </c>
      <c r="N1211" s="1">
        <f t="shared" si="348"/>
        <v>0</v>
      </c>
      <c r="O1211" s="1">
        <f t="shared" si="349"/>
        <v>0</v>
      </c>
      <c r="P1211" s="1">
        <f t="shared" si="357"/>
        <v>5153960755200</v>
      </c>
      <c r="Q1211" s="1">
        <f t="shared" si="358"/>
        <v>5153960920095</v>
      </c>
      <c r="R1211" s="1">
        <f>SUM($K$1132:K1211)-SUM($I$1132:I1211)</f>
        <v>3163.75</v>
      </c>
      <c r="S1211" s="2">
        <f t="shared" si="359"/>
        <v>6.1384829071660832E-10</v>
      </c>
      <c r="T1211" s="2">
        <f>AVERAGE($S$1132:S1211)</f>
        <v>2.2302629076875749E-10</v>
      </c>
    </row>
    <row r="1212" spans="1:20" x14ac:dyDescent="0.3">
      <c r="A1212" s="3">
        <v>5.5164723135624372E-2</v>
      </c>
      <c r="B1212">
        <f t="shared" si="343"/>
        <v>0</v>
      </c>
      <c r="C1212" s="1">
        <f t="shared" si="350"/>
        <v>50</v>
      </c>
      <c r="D1212" s="1" t="str">
        <f t="shared" si="344"/>
        <v>NO</v>
      </c>
      <c r="E1212">
        <f t="shared" si="345"/>
        <v>80</v>
      </c>
      <c r="F1212">
        <f t="shared" si="346"/>
        <v>40</v>
      </c>
      <c r="G1212" s="2">
        <f t="shared" si="347"/>
        <v>0.5</v>
      </c>
      <c r="H1212" s="1">
        <f t="shared" si="352"/>
        <v>0</v>
      </c>
      <c r="I1212" s="1">
        <f t="shared" si="353"/>
        <v>50</v>
      </c>
      <c r="J1212" s="1">
        <f t="shared" si="354"/>
        <v>75</v>
      </c>
      <c r="K1212" s="1">
        <f t="shared" si="355"/>
        <v>0</v>
      </c>
      <c r="L1212" s="1">
        <f t="shared" si="356"/>
        <v>0</v>
      </c>
      <c r="M1212" s="1">
        <f t="shared" si="351"/>
        <v>164845</v>
      </c>
      <c r="N1212" s="1">
        <f t="shared" si="348"/>
        <v>0</v>
      </c>
      <c r="O1212" s="1">
        <f t="shared" si="349"/>
        <v>0</v>
      </c>
      <c r="P1212" s="1">
        <f t="shared" si="357"/>
        <v>5153960755200</v>
      </c>
      <c r="Q1212" s="1">
        <f t="shared" si="358"/>
        <v>5153960920045</v>
      </c>
      <c r="R1212" s="1">
        <f>SUM($K$1132:K1212)-SUM($I$1132:I1212)</f>
        <v>3113.75</v>
      </c>
      <c r="S1212" s="2">
        <f t="shared" si="359"/>
        <v>6.0414701389769712E-10</v>
      </c>
      <c r="T1212" s="2">
        <f>AVERAGE($S$1132:S1212)</f>
        <v>2.2773148488146044E-10</v>
      </c>
    </row>
    <row r="1213" spans="1:20" x14ac:dyDescent="0.3">
      <c r="A1213" s="3">
        <v>0.21547877990430608</v>
      </c>
      <c r="B1213">
        <f t="shared" si="343"/>
        <v>0</v>
      </c>
      <c r="C1213" s="1">
        <f t="shared" si="350"/>
        <v>100</v>
      </c>
      <c r="D1213" s="1" t="str">
        <f t="shared" si="344"/>
        <v>NO</v>
      </c>
      <c r="E1213">
        <f t="shared" si="345"/>
        <v>81</v>
      </c>
      <c r="F1213">
        <f t="shared" si="346"/>
        <v>40</v>
      </c>
      <c r="G1213" s="2">
        <f t="shared" si="347"/>
        <v>0.49382716049382713</v>
      </c>
      <c r="H1213" s="1">
        <f t="shared" si="352"/>
        <v>0</v>
      </c>
      <c r="I1213" s="1">
        <f t="shared" si="353"/>
        <v>100</v>
      </c>
      <c r="J1213" s="1">
        <f t="shared" si="354"/>
        <v>175</v>
      </c>
      <c r="K1213" s="1">
        <f t="shared" si="355"/>
        <v>0</v>
      </c>
      <c r="L1213" s="1">
        <f t="shared" si="356"/>
        <v>0</v>
      </c>
      <c r="M1213" s="1">
        <f t="shared" si="351"/>
        <v>164745</v>
      </c>
      <c r="N1213" s="1">
        <f t="shared" si="348"/>
        <v>0</v>
      </c>
      <c r="O1213" s="1">
        <f t="shared" si="349"/>
        <v>0</v>
      </c>
      <c r="P1213" s="1">
        <f t="shared" si="357"/>
        <v>5153960755200</v>
      </c>
      <c r="Q1213" s="1">
        <f t="shared" si="358"/>
        <v>5153960919945</v>
      </c>
      <c r="R1213" s="1">
        <f>SUM($K$1132:K1213)-SUM($I$1132:I1213)</f>
        <v>3013.75</v>
      </c>
      <c r="S1213" s="2">
        <f t="shared" si="359"/>
        <v>5.8474446025987461E-10</v>
      </c>
      <c r="T1213" s="2">
        <f>AVERAGE($S$1132:S1213)</f>
        <v>2.3208530165436794E-10</v>
      </c>
    </row>
    <row r="1214" spans="1:20" x14ac:dyDescent="0.3">
      <c r="A1214" s="3">
        <v>0.18488820215188184</v>
      </c>
      <c r="B1214">
        <f t="shared" si="343"/>
        <v>0</v>
      </c>
      <c r="C1214" s="1">
        <f t="shared" si="350"/>
        <v>200</v>
      </c>
      <c r="D1214" s="1" t="str">
        <f t="shared" si="344"/>
        <v>NO</v>
      </c>
      <c r="E1214">
        <f t="shared" si="345"/>
        <v>82</v>
      </c>
      <c r="F1214">
        <f t="shared" si="346"/>
        <v>40</v>
      </c>
      <c r="G1214" s="2">
        <f t="shared" si="347"/>
        <v>0.48780487804878048</v>
      </c>
      <c r="H1214" s="1">
        <f t="shared" si="352"/>
        <v>0</v>
      </c>
      <c r="I1214" s="1">
        <f t="shared" si="353"/>
        <v>200</v>
      </c>
      <c r="J1214" s="1">
        <f t="shared" si="354"/>
        <v>375</v>
      </c>
      <c r="K1214" s="1">
        <f t="shared" si="355"/>
        <v>0</v>
      </c>
      <c r="L1214" s="1">
        <f t="shared" si="356"/>
        <v>0</v>
      </c>
      <c r="M1214" s="1">
        <f t="shared" si="351"/>
        <v>164545</v>
      </c>
      <c r="N1214" s="1">
        <f t="shared" si="348"/>
        <v>0</v>
      </c>
      <c r="O1214" s="1">
        <f t="shared" si="349"/>
        <v>0</v>
      </c>
      <c r="P1214" s="1">
        <f t="shared" si="357"/>
        <v>5153960755200</v>
      </c>
      <c r="Q1214" s="1">
        <f t="shared" si="358"/>
        <v>5153960919745</v>
      </c>
      <c r="R1214" s="1">
        <f>SUM($K$1132:K1214)-SUM($I$1132:I1214)</f>
        <v>2813.75</v>
      </c>
      <c r="S1214" s="2">
        <f t="shared" si="359"/>
        <v>5.4593935298422971E-10</v>
      </c>
      <c r="T1214" s="2">
        <f>AVERAGE($S$1132:S1214)</f>
        <v>2.3586667576677591E-10</v>
      </c>
    </row>
    <row r="1215" spans="1:20" x14ac:dyDescent="0.3">
      <c r="A1215" s="3">
        <v>0.98827702270613826</v>
      </c>
      <c r="B1215">
        <f t="shared" si="343"/>
        <v>1</v>
      </c>
      <c r="C1215" s="1">
        <f t="shared" si="350"/>
        <v>400</v>
      </c>
      <c r="D1215" s="1" t="str">
        <f t="shared" si="344"/>
        <v>NO</v>
      </c>
      <c r="E1215">
        <f t="shared" si="345"/>
        <v>83</v>
      </c>
      <c r="F1215">
        <f t="shared" si="346"/>
        <v>41</v>
      </c>
      <c r="G1215" s="2">
        <f t="shared" si="347"/>
        <v>0.49397590361445781</v>
      </c>
      <c r="H1215" s="1">
        <f t="shared" si="352"/>
        <v>280</v>
      </c>
      <c r="I1215" s="1">
        <f t="shared" si="353"/>
        <v>0</v>
      </c>
      <c r="J1215" s="1">
        <f t="shared" si="354"/>
        <v>0</v>
      </c>
      <c r="K1215" s="1">
        <f t="shared" si="355"/>
        <v>280</v>
      </c>
      <c r="L1215" s="1">
        <f t="shared" si="356"/>
        <v>280</v>
      </c>
      <c r="M1215" s="1">
        <f t="shared" si="351"/>
        <v>164825</v>
      </c>
      <c r="N1215" s="1">
        <f t="shared" si="348"/>
        <v>0</v>
      </c>
      <c r="O1215" s="1">
        <f t="shared" si="349"/>
        <v>0</v>
      </c>
      <c r="P1215" s="1">
        <f t="shared" si="357"/>
        <v>5153960755200</v>
      </c>
      <c r="Q1215" s="1">
        <f t="shared" si="358"/>
        <v>5153960920025</v>
      </c>
      <c r="R1215" s="1">
        <f>SUM($K$1132:K1215)-SUM($I$1132:I1215)</f>
        <v>3093.75</v>
      </c>
      <c r="S1215" s="2">
        <f t="shared" si="359"/>
        <v>6.0026650317013264E-10</v>
      </c>
      <c r="T1215" s="2">
        <f>AVERAGE($S$1132:S1215)</f>
        <v>2.402047689501492E-10</v>
      </c>
    </row>
    <row r="1216" spans="1:20" x14ac:dyDescent="0.3">
      <c r="A1216" s="3">
        <v>0.55093064539251324</v>
      </c>
      <c r="B1216">
        <f t="shared" si="343"/>
        <v>1</v>
      </c>
      <c r="C1216" s="1">
        <f t="shared" si="350"/>
        <v>200</v>
      </c>
      <c r="D1216" s="1" t="str">
        <f t="shared" si="344"/>
        <v>NO</v>
      </c>
      <c r="E1216">
        <f t="shared" si="345"/>
        <v>84</v>
      </c>
      <c r="F1216">
        <f t="shared" si="346"/>
        <v>42</v>
      </c>
      <c r="G1216" s="2">
        <f t="shared" si="347"/>
        <v>0.5</v>
      </c>
      <c r="H1216" s="1">
        <f t="shared" si="352"/>
        <v>140</v>
      </c>
      <c r="I1216" s="1">
        <f t="shared" si="353"/>
        <v>0</v>
      </c>
      <c r="J1216" s="1">
        <f t="shared" si="354"/>
        <v>0</v>
      </c>
      <c r="K1216" s="1">
        <f t="shared" si="355"/>
        <v>140</v>
      </c>
      <c r="L1216" s="1">
        <f t="shared" si="356"/>
        <v>420</v>
      </c>
      <c r="M1216" s="1">
        <f t="shared" si="351"/>
        <v>164965</v>
      </c>
      <c r="N1216" s="1">
        <f t="shared" si="348"/>
        <v>0</v>
      </c>
      <c r="O1216" s="1">
        <f t="shared" si="349"/>
        <v>0</v>
      </c>
      <c r="P1216" s="1">
        <f t="shared" si="357"/>
        <v>5153960755200</v>
      </c>
      <c r="Q1216" s="1">
        <f t="shared" si="358"/>
        <v>5153960920165</v>
      </c>
      <c r="R1216" s="1">
        <f>SUM($K$1132:K1216)-SUM($I$1132:I1216)</f>
        <v>3233.75</v>
      </c>
      <c r="S1216" s="2">
        <f t="shared" si="359"/>
        <v>6.274300782630841E-10</v>
      </c>
      <c r="T1216" s="2">
        <f>AVERAGE($S$1132:S1216)</f>
        <v>2.4476036082441901E-10</v>
      </c>
    </row>
    <row r="1217" spans="1:20" x14ac:dyDescent="0.3">
      <c r="A1217" s="3">
        <v>0.57157815716358196</v>
      </c>
      <c r="B1217">
        <f t="shared" si="343"/>
        <v>1</v>
      </c>
      <c r="C1217" s="1">
        <f t="shared" si="350"/>
        <v>100</v>
      </c>
      <c r="D1217" s="1" t="str">
        <f t="shared" si="344"/>
        <v>NO</v>
      </c>
      <c r="E1217">
        <f t="shared" si="345"/>
        <v>85</v>
      </c>
      <c r="F1217">
        <f t="shared" si="346"/>
        <v>43</v>
      </c>
      <c r="G1217" s="2">
        <f t="shared" si="347"/>
        <v>0.50588235294117645</v>
      </c>
      <c r="H1217" s="1">
        <f t="shared" si="352"/>
        <v>70</v>
      </c>
      <c r="I1217" s="1">
        <f t="shared" si="353"/>
        <v>0</v>
      </c>
      <c r="J1217" s="1">
        <f t="shared" si="354"/>
        <v>0</v>
      </c>
      <c r="K1217" s="1">
        <f t="shared" si="355"/>
        <v>70</v>
      </c>
      <c r="L1217" s="1">
        <f t="shared" si="356"/>
        <v>490</v>
      </c>
      <c r="M1217" s="1">
        <f t="shared" si="351"/>
        <v>165035</v>
      </c>
      <c r="N1217" s="1">
        <f t="shared" si="348"/>
        <v>0</v>
      </c>
      <c r="O1217" s="1">
        <f t="shared" si="349"/>
        <v>0</v>
      </c>
      <c r="P1217" s="1">
        <f t="shared" si="357"/>
        <v>5153960755200</v>
      </c>
      <c r="Q1217" s="1">
        <f t="shared" si="358"/>
        <v>5153960920235</v>
      </c>
      <c r="R1217" s="1">
        <f>SUM($K$1132:K1217)-SUM($I$1132:I1217)</f>
        <v>3303.75</v>
      </c>
      <c r="S1217" s="2">
        <f t="shared" si="359"/>
        <v>6.4101186580955978E-10</v>
      </c>
      <c r="T1217" s="2">
        <f>AVERAGE($S$1132:S1217)</f>
        <v>2.4936793646378113E-10</v>
      </c>
    </row>
    <row r="1218" spans="1:20" x14ac:dyDescent="0.3">
      <c r="A1218" s="3">
        <v>0.91028318140721043</v>
      </c>
      <c r="B1218">
        <f t="shared" si="343"/>
        <v>1</v>
      </c>
      <c r="C1218" s="1">
        <f t="shared" si="350"/>
        <v>50</v>
      </c>
      <c r="D1218" s="1" t="str">
        <f t="shared" si="344"/>
        <v>NO</v>
      </c>
      <c r="E1218">
        <f t="shared" si="345"/>
        <v>86</v>
      </c>
      <c r="F1218">
        <f t="shared" si="346"/>
        <v>44</v>
      </c>
      <c r="G1218" s="2">
        <f t="shared" si="347"/>
        <v>0.51162790697674421</v>
      </c>
      <c r="H1218" s="1">
        <f t="shared" si="352"/>
        <v>35</v>
      </c>
      <c r="I1218" s="1">
        <f t="shared" si="353"/>
        <v>0</v>
      </c>
      <c r="J1218" s="1">
        <f t="shared" si="354"/>
        <v>0</v>
      </c>
      <c r="K1218" s="1">
        <f t="shared" si="355"/>
        <v>35</v>
      </c>
      <c r="L1218" s="1">
        <f t="shared" si="356"/>
        <v>525</v>
      </c>
      <c r="M1218" s="1">
        <f t="shared" si="351"/>
        <v>165070</v>
      </c>
      <c r="N1218" s="1">
        <f t="shared" si="348"/>
        <v>0</v>
      </c>
      <c r="O1218" s="1">
        <f t="shared" si="349"/>
        <v>0</v>
      </c>
      <c r="P1218" s="1">
        <f t="shared" si="357"/>
        <v>5153960755200</v>
      </c>
      <c r="Q1218" s="1">
        <f t="shared" si="358"/>
        <v>5153960920270</v>
      </c>
      <c r="R1218" s="1">
        <f>SUM($K$1132:K1218)-SUM($I$1132:I1218)</f>
        <v>3338.75</v>
      </c>
      <c r="S1218" s="2">
        <f t="shared" si="359"/>
        <v>6.4780275958279767E-10</v>
      </c>
      <c r="T1218" s="2">
        <f>AVERAGE($S$1132:S1218)</f>
        <v>2.5394764707434449E-10</v>
      </c>
    </row>
    <row r="1219" spans="1:20" x14ac:dyDescent="0.3">
      <c r="A1219" s="3">
        <v>0.67464808620214645</v>
      </c>
      <c r="B1219">
        <f t="shared" si="343"/>
        <v>1</v>
      </c>
      <c r="C1219" s="1">
        <f t="shared" si="350"/>
        <v>25</v>
      </c>
      <c r="D1219" s="1" t="str">
        <f t="shared" si="344"/>
        <v>NO</v>
      </c>
      <c r="E1219">
        <f t="shared" si="345"/>
        <v>87</v>
      </c>
      <c r="F1219">
        <f t="shared" si="346"/>
        <v>45</v>
      </c>
      <c r="G1219" s="2">
        <f t="shared" si="347"/>
        <v>0.51724137931034486</v>
      </c>
      <c r="H1219" s="1">
        <f t="shared" si="352"/>
        <v>17.5</v>
      </c>
      <c r="I1219" s="1">
        <f t="shared" si="353"/>
        <v>0</v>
      </c>
      <c r="J1219" s="1">
        <f t="shared" si="354"/>
        <v>0</v>
      </c>
      <c r="K1219" s="1">
        <f t="shared" si="355"/>
        <v>17.5</v>
      </c>
      <c r="L1219" s="1">
        <f t="shared" si="356"/>
        <v>542.5</v>
      </c>
      <c r="M1219" s="1">
        <f t="shared" si="351"/>
        <v>165087.5</v>
      </c>
      <c r="N1219" s="1">
        <f t="shared" si="348"/>
        <v>0</v>
      </c>
      <c r="O1219" s="1">
        <f t="shared" si="349"/>
        <v>0</v>
      </c>
      <c r="P1219" s="1">
        <f t="shared" si="357"/>
        <v>5153960755200</v>
      </c>
      <c r="Q1219" s="1">
        <f t="shared" si="358"/>
        <v>5153960920287.5</v>
      </c>
      <c r="R1219" s="1">
        <f>SUM($K$1132:K1219)-SUM($I$1132:I1219)</f>
        <v>3356.25</v>
      </c>
      <c r="S1219" s="2">
        <f t="shared" si="359"/>
        <v>6.5119820646941662E-10</v>
      </c>
      <c r="T1219" s="2">
        <f>AVERAGE($S$1132:S1219)</f>
        <v>2.5846185797656125E-10</v>
      </c>
    </row>
    <row r="1220" spans="1:20" x14ac:dyDescent="0.3">
      <c r="A1220" s="3">
        <v>0.27311364948982131</v>
      </c>
      <c r="B1220">
        <f t="shared" ref="B1220:B1283" si="360">IF(A1220&lt;0.5,0,1)</f>
        <v>0</v>
      </c>
      <c r="C1220" s="1">
        <f t="shared" si="350"/>
        <v>12.5</v>
      </c>
      <c r="D1220" s="1" t="str">
        <f t="shared" ref="D1220:D1283" si="361">IF(M1220&gt;=P1220,"YES",IF(AND(B1220=1,C1220/2&lt;10),"YES","NO"))</f>
        <v>NO</v>
      </c>
      <c r="E1220">
        <f t="shared" ref="E1220:E1283" si="362">IF(D1219="NO",E1219+1,1)</f>
        <v>88</v>
      </c>
      <c r="F1220">
        <f t="shared" ref="F1220:F1283" si="363">IF(D1219="NO",F1219+B1220,B1220)</f>
        <v>45</v>
      </c>
      <c r="G1220" s="2">
        <f t="shared" ref="G1220:G1283" si="364">IFERROR(F1220/E1220,"")</f>
        <v>0.51136363636363635</v>
      </c>
      <c r="H1220" s="1">
        <f t="shared" si="352"/>
        <v>0</v>
      </c>
      <c r="I1220" s="1">
        <f t="shared" si="353"/>
        <v>12.5</v>
      </c>
      <c r="J1220" s="1">
        <f t="shared" si="354"/>
        <v>12.5</v>
      </c>
      <c r="K1220" s="1">
        <f t="shared" si="355"/>
        <v>0</v>
      </c>
      <c r="L1220" s="1">
        <f t="shared" si="356"/>
        <v>0</v>
      </c>
      <c r="M1220" s="1">
        <f t="shared" si="351"/>
        <v>165075</v>
      </c>
      <c r="N1220" s="1">
        <f t="shared" ref="N1220:N1283" si="365">IF(M1220&gt;P1220,P1220,)</f>
        <v>0</v>
      </c>
      <c r="O1220" s="1">
        <f t="shared" ref="O1220:O1283" si="366">IF(M1220&gt;=P1220,M1220,0)</f>
        <v>0</v>
      </c>
      <c r="P1220" s="1">
        <f t="shared" si="357"/>
        <v>5153960755200</v>
      </c>
      <c r="Q1220" s="1">
        <f t="shared" si="358"/>
        <v>5153960920275</v>
      </c>
      <c r="R1220" s="1">
        <f>SUM($K$1132:K1220)-SUM($I$1132:I1220)</f>
        <v>3343.75</v>
      </c>
      <c r="S1220" s="2">
        <f t="shared" si="359"/>
        <v>6.4877288726468884E-10</v>
      </c>
      <c r="T1220" s="2">
        <f>AVERAGE($S$1132:S1220)</f>
        <v>2.6284737515957391E-10</v>
      </c>
    </row>
    <row r="1221" spans="1:20" x14ac:dyDescent="0.3">
      <c r="A1221" s="3">
        <v>0.73781900174404513</v>
      </c>
      <c r="B1221">
        <f t="shared" si="360"/>
        <v>1</v>
      </c>
      <c r="C1221" s="1">
        <f t="shared" ref="C1221:C1284" si="367">IF(N1220=0,IF(B1220=0,2*C1220,IF((C1220/2)&lt;10,100,0.5*C1220)),100)</f>
        <v>25</v>
      </c>
      <c r="D1221" s="1" t="str">
        <f t="shared" si="361"/>
        <v>NO</v>
      </c>
      <c r="E1221">
        <f t="shared" si="362"/>
        <v>89</v>
      </c>
      <c r="F1221">
        <f t="shared" si="363"/>
        <v>46</v>
      </c>
      <c r="G1221" s="2">
        <f t="shared" si="364"/>
        <v>0.5168539325842697</v>
      </c>
      <c r="H1221" s="1">
        <f t="shared" si="352"/>
        <v>17.5</v>
      </c>
      <c r="I1221" s="1">
        <f t="shared" si="353"/>
        <v>0</v>
      </c>
      <c r="J1221" s="1">
        <f t="shared" si="354"/>
        <v>0</v>
      </c>
      <c r="K1221" s="1">
        <f t="shared" si="355"/>
        <v>17.5</v>
      </c>
      <c r="L1221" s="1">
        <f t="shared" si="356"/>
        <v>17.5</v>
      </c>
      <c r="M1221" s="1">
        <f t="shared" ref="M1221:M1284" si="368">M1220+K1221-I1221-O1220</f>
        <v>165092.5</v>
      </c>
      <c r="N1221" s="1">
        <f t="shared" si="365"/>
        <v>0</v>
      </c>
      <c r="O1221" s="1">
        <f t="shared" si="366"/>
        <v>0</v>
      </c>
      <c r="P1221" s="1">
        <f t="shared" si="357"/>
        <v>5153960755200</v>
      </c>
      <c r="Q1221" s="1">
        <f t="shared" si="358"/>
        <v>5153960920292.5</v>
      </c>
      <c r="R1221" s="1">
        <f>SUM($K$1132:K1221)-SUM($I$1132:I1221)</f>
        <v>3361.25</v>
      </c>
      <c r="S1221" s="2">
        <f t="shared" si="359"/>
        <v>6.5216833415130779E-10</v>
      </c>
      <c r="T1221" s="2">
        <f>AVERAGE($S$1132:S1221)</f>
        <v>2.6717316359281539E-10</v>
      </c>
    </row>
    <row r="1222" spans="1:20" x14ac:dyDescent="0.3">
      <c r="A1222" s="3">
        <v>0.57516821776991867</v>
      </c>
      <c r="B1222">
        <f t="shared" si="360"/>
        <v>1</v>
      </c>
      <c r="C1222" s="1">
        <f t="shared" si="367"/>
        <v>12.5</v>
      </c>
      <c r="D1222" s="1" t="str">
        <f t="shared" si="361"/>
        <v>YES</v>
      </c>
      <c r="E1222">
        <f t="shared" si="362"/>
        <v>90</v>
      </c>
      <c r="F1222">
        <f t="shared" si="363"/>
        <v>47</v>
      </c>
      <c r="G1222" s="2">
        <f t="shared" si="364"/>
        <v>0.52222222222222225</v>
      </c>
      <c r="H1222" s="1">
        <f t="shared" ref="H1222:H1285" si="369">IF(B1222=1,C1222*0.7,0)</f>
        <v>8.75</v>
      </c>
      <c r="I1222" s="1">
        <f t="shared" ref="I1222:I1285" si="370">IF(H1222=0,C1222,)</f>
        <v>0</v>
      </c>
      <c r="J1222" s="1">
        <f t="shared" ref="J1222:J1285" si="371">IF(I1222=0,0,J1221+I1222)</f>
        <v>0</v>
      </c>
      <c r="K1222" s="1">
        <f t="shared" ref="K1222:K1285" si="372">IF(H1222=0,,H1222)</f>
        <v>8.75</v>
      </c>
      <c r="L1222" s="1">
        <f t="shared" ref="L1222:L1285" si="373">IF(K1222=0,0,L1221+K1222)</f>
        <v>26.25</v>
      </c>
      <c r="M1222" s="1">
        <f t="shared" si="368"/>
        <v>165101.25</v>
      </c>
      <c r="N1222" s="1">
        <f t="shared" si="365"/>
        <v>0</v>
      </c>
      <c r="O1222" s="1">
        <f t="shared" si="366"/>
        <v>0</v>
      </c>
      <c r="P1222" s="1">
        <f t="shared" ref="P1222:P1285" si="374">IF(C1222+C1221&lt;P1221,P1221,C1222+C1221)</f>
        <v>5153960755200</v>
      </c>
      <c r="Q1222" s="1">
        <f t="shared" si="358"/>
        <v>5153960920301.25</v>
      </c>
      <c r="R1222" s="1">
        <f>SUM($K$1132:K1222)-SUM($I$1132:I1222)</f>
        <v>3370</v>
      </c>
      <c r="S1222" s="2">
        <f t="shared" si="359"/>
        <v>6.5386605759461716E-10</v>
      </c>
      <c r="T1222" s="2">
        <f>AVERAGE($S$1132:S1222)</f>
        <v>2.7142253605437363E-10</v>
      </c>
    </row>
    <row r="1223" spans="1:20" x14ac:dyDescent="0.3">
      <c r="A1223" s="3">
        <v>0.9912054373188145</v>
      </c>
      <c r="B1223">
        <f t="shared" si="360"/>
        <v>1</v>
      </c>
      <c r="C1223" s="1">
        <f t="shared" si="367"/>
        <v>100</v>
      </c>
      <c r="D1223" s="1" t="str">
        <f t="shared" si="361"/>
        <v>NO</v>
      </c>
      <c r="E1223">
        <f t="shared" si="362"/>
        <v>1</v>
      </c>
      <c r="F1223">
        <f t="shared" si="363"/>
        <v>1</v>
      </c>
      <c r="G1223" s="2">
        <f t="shared" si="364"/>
        <v>1</v>
      </c>
      <c r="H1223" s="1">
        <f t="shared" si="369"/>
        <v>70</v>
      </c>
      <c r="I1223" s="1">
        <f t="shared" si="370"/>
        <v>0</v>
      </c>
      <c r="J1223" s="1">
        <f t="shared" si="371"/>
        <v>0</v>
      </c>
      <c r="K1223" s="1">
        <f t="shared" si="372"/>
        <v>70</v>
      </c>
      <c r="L1223" s="1">
        <f t="shared" si="373"/>
        <v>96.25</v>
      </c>
      <c r="M1223" s="1">
        <f t="shared" si="368"/>
        <v>165171.25</v>
      </c>
      <c r="N1223" s="1">
        <f t="shared" si="365"/>
        <v>0</v>
      </c>
      <c r="O1223" s="1">
        <f t="shared" si="366"/>
        <v>0</v>
      </c>
      <c r="P1223" s="1">
        <f t="shared" si="374"/>
        <v>5153960755200</v>
      </c>
      <c r="Q1223" s="1">
        <f t="shared" si="358"/>
        <v>5153960920371.25</v>
      </c>
      <c r="R1223" s="1">
        <f>SUM($K$1132:K1223)-SUM($I$1132:I1223)</f>
        <v>3440</v>
      </c>
      <c r="S1223" s="2">
        <f t="shared" si="359"/>
        <v>6.6744784514109294E-10</v>
      </c>
      <c r="T1223" s="2">
        <f>AVERAGE($S$1132:S1223)</f>
        <v>2.757271589792293E-10</v>
      </c>
    </row>
    <row r="1224" spans="1:20" x14ac:dyDescent="0.3">
      <c r="A1224" s="3">
        <v>0.5399238533641838</v>
      </c>
      <c r="B1224">
        <f t="shared" si="360"/>
        <v>1</v>
      </c>
      <c r="C1224" s="1">
        <f t="shared" si="367"/>
        <v>50</v>
      </c>
      <c r="D1224" s="1" t="str">
        <f t="shared" si="361"/>
        <v>NO</v>
      </c>
      <c r="E1224">
        <f t="shared" si="362"/>
        <v>2</v>
      </c>
      <c r="F1224">
        <f t="shared" si="363"/>
        <v>2</v>
      </c>
      <c r="G1224" s="2">
        <f t="shared" si="364"/>
        <v>1</v>
      </c>
      <c r="H1224" s="1">
        <f t="shared" si="369"/>
        <v>35</v>
      </c>
      <c r="I1224" s="1">
        <f t="shared" si="370"/>
        <v>0</v>
      </c>
      <c r="J1224" s="1">
        <f t="shared" si="371"/>
        <v>0</v>
      </c>
      <c r="K1224" s="1">
        <f t="shared" si="372"/>
        <v>35</v>
      </c>
      <c r="L1224" s="1">
        <f t="shared" si="373"/>
        <v>131.25</v>
      </c>
      <c r="M1224" s="1">
        <f t="shared" si="368"/>
        <v>165206.25</v>
      </c>
      <c r="N1224" s="1">
        <f t="shared" si="365"/>
        <v>0</v>
      </c>
      <c r="O1224" s="1">
        <f t="shared" si="366"/>
        <v>0</v>
      </c>
      <c r="P1224" s="1">
        <f t="shared" si="374"/>
        <v>5153960755200</v>
      </c>
      <c r="Q1224" s="1">
        <f t="shared" si="358"/>
        <v>5153960920406.25</v>
      </c>
      <c r="R1224" s="1">
        <f>SUM($K$1132:K1224)-SUM($I$1132:I1224)</f>
        <v>3475</v>
      </c>
      <c r="S1224" s="2">
        <f t="shared" si="359"/>
        <v>6.7423873891433083E-10</v>
      </c>
      <c r="T1224" s="2">
        <f>AVERAGE($S$1132:S1224)</f>
        <v>2.8001222973121961E-10</v>
      </c>
    </row>
    <row r="1225" spans="1:20" x14ac:dyDescent="0.3">
      <c r="A1225" s="3">
        <v>0.17079006144016029</v>
      </c>
      <c r="B1225">
        <f t="shared" si="360"/>
        <v>0</v>
      </c>
      <c r="C1225" s="1">
        <f t="shared" si="367"/>
        <v>25</v>
      </c>
      <c r="D1225" s="1" t="str">
        <f t="shared" si="361"/>
        <v>NO</v>
      </c>
      <c r="E1225">
        <f t="shared" si="362"/>
        <v>3</v>
      </c>
      <c r="F1225">
        <f t="shared" si="363"/>
        <v>2</v>
      </c>
      <c r="G1225" s="2">
        <f t="shared" si="364"/>
        <v>0.66666666666666663</v>
      </c>
      <c r="H1225" s="1">
        <f t="shared" si="369"/>
        <v>0</v>
      </c>
      <c r="I1225" s="1">
        <f t="shared" si="370"/>
        <v>25</v>
      </c>
      <c r="J1225" s="1">
        <f t="shared" si="371"/>
        <v>25</v>
      </c>
      <c r="K1225" s="1">
        <f t="shared" si="372"/>
        <v>0</v>
      </c>
      <c r="L1225" s="1">
        <f t="shared" si="373"/>
        <v>0</v>
      </c>
      <c r="M1225" s="1">
        <f t="shared" si="368"/>
        <v>165181.25</v>
      </c>
      <c r="N1225" s="1">
        <f t="shared" si="365"/>
        <v>0</v>
      </c>
      <c r="O1225" s="1">
        <f t="shared" si="366"/>
        <v>0</v>
      </c>
      <c r="P1225" s="1">
        <f t="shared" si="374"/>
        <v>5153960755200</v>
      </c>
      <c r="Q1225" s="1">
        <f t="shared" si="358"/>
        <v>5153960920381.25</v>
      </c>
      <c r="R1225" s="1">
        <f>SUM($K$1132:K1225)-SUM($I$1132:I1225)</f>
        <v>3450</v>
      </c>
      <c r="S1225" s="2">
        <f t="shared" si="359"/>
        <v>6.6938810050487518E-10</v>
      </c>
      <c r="T1225" s="2">
        <f>AVERAGE($S$1132:S1225)</f>
        <v>2.8415452622881169E-10</v>
      </c>
    </row>
    <row r="1226" spans="1:20" x14ac:dyDescent="0.3">
      <c r="A1226" s="3">
        <v>0.10732486382402762</v>
      </c>
      <c r="B1226">
        <f t="shared" si="360"/>
        <v>0</v>
      </c>
      <c r="C1226" s="1">
        <f t="shared" si="367"/>
        <v>50</v>
      </c>
      <c r="D1226" s="1" t="str">
        <f t="shared" si="361"/>
        <v>NO</v>
      </c>
      <c r="E1226">
        <f t="shared" si="362"/>
        <v>4</v>
      </c>
      <c r="F1226">
        <f t="shared" si="363"/>
        <v>2</v>
      </c>
      <c r="G1226" s="2">
        <f t="shared" si="364"/>
        <v>0.5</v>
      </c>
      <c r="H1226" s="1">
        <f t="shared" si="369"/>
        <v>0</v>
      </c>
      <c r="I1226" s="1">
        <f t="shared" si="370"/>
        <v>50</v>
      </c>
      <c r="J1226" s="1">
        <f t="shared" si="371"/>
        <v>75</v>
      </c>
      <c r="K1226" s="1">
        <f t="shared" si="372"/>
        <v>0</v>
      </c>
      <c r="L1226" s="1">
        <f t="shared" si="373"/>
        <v>0</v>
      </c>
      <c r="M1226" s="1">
        <f t="shared" si="368"/>
        <v>165131.25</v>
      </c>
      <c r="N1226" s="1">
        <f t="shared" si="365"/>
        <v>0</v>
      </c>
      <c r="O1226" s="1">
        <f t="shared" si="366"/>
        <v>0</v>
      </c>
      <c r="P1226" s="1">
        <f t="shared" si="374"/>
        <v>5153960755200</v>
      </c>
      <c r="Q1226" s="1">
        <f t="shared" si="358"/>
        <v>5153960920331.25</v>
      </c>
      <c r="R1226" s="1">
        <f>SUM($K$1132:K1226)-SUM($I$1132:I1226)</f>
        <v>3400</v>
      </c>
      <c r="S1226" s="2">
        <f t="shared" si="359"/>
        <v>6.5968682368596398E-10</v>
      </c>
      <c r="T1226" s="2">
        <f>AVERAGE($S$1132:S1226)</f>
        <v>2.8810749778099224E-10</v>
      </c>
    </row>
    <row r="1227" spans="1:20" x14ac:dyDescent="0.3">
      <c r="A1227" s="3">
        <v>0.24874645714847732</v>
      </c>
      <c r="B1227">
        <f t="shared" si="360"/>
        <v>0</v>
      </c>
      <c r="C1227" s="1">
        <f t="shared" si="367"/>
        <v>100</v>
      </c>
      <c r="D1227" s="1" t="str">
        <f t="shared" si="361"/>
        <v>NO</v>
      </c>
      <c r="E1227">
        <f t="shared" si="362"/>
        <v>5</v>
      </c>
      <c r="F1227">
        <f t="shared" si="363"/>
        <v>2</v>
      </c>
      <c r="G1227" s="2">
        <f t="shared" si="364"/>
        <v>0.4</v>
      </c>
      <c r="H1227" s="1">
        <f t="shared" si="369"/>
        <v>0</v>
      </c>
      <c r="I1227" s="1">
        <f t="shared" si="370"/>
        <v>100</v>
      </c>
      <c r="J1227" s="1">
        <f t="shared" si="371"/>
        <v>175</v>
      </c>
      <c r="K1227" s="1">
        <f t="shared" si="372"/>
        <v>0</v>
      </c>
      <c r="L1227" s="1">
        <f t="shared" si="373"/>
        <v>0</v>
      </c>
      <c r="M1227" s="1">
        <f t="shared" si="368"/>
        <v>165031.25</v>
      </c>
      <c r="N1227" s="1">
        <f t="shared" si="365"/>
        <v>0</v>
      </c>
      <c r="O1227" s="1">
        <f t="shared" si="366"/>
        <v>0</v>
      </c>
      <c r="P1227" s="1">
        <f t="shared" si="374"/>
        <v>5153960755200</v>
      </c>
      <c r="Q1227" s="1">
        <f t="shared" si="358"/>
        <v>5153960920231.25</v>
      </c>
      <c r="R1227" s="1">
        <f>SUM($K$1132:K1227)-SUM($I$1132:I1227)</f>
        <v>3300</v>
      </c>
      <c r="S1227" s="2">
        <f t="shared" si="359"/>
        <v>6.4028427004814148E-10</v>
      </c>
      <c r="T1227" s="2">
        <f>AVERAGE($S$1132:S1227)</f>
        <v>2.9177600582544171E-10</v>
      </c>
    </row>
    <row r="1228" spans="1:20" x14ac:dyDescent="0.3">
      <c r="A1228" s="3">
        <v>0.80377795472089431</v>
      </c>
      <c r="B1228">
        <f t="shared" si="360"/>
        <v>1</v>
      </c>
      <c r="C1228" s="1">
        <f t="shared" si="367"/>
        <v>200</v>
      </c>
      <c r="D1228" s="1" t="str">
        <f t="shared" si="361"/>
        <v>NO</v>
      </c>
      <c r="E1228">
        <f t="shared" si="362"/>
        <v>6</v>
      </c>
      <c r="F1228">
        <f t="shared" si="363"/>
        <v>3</v>
      </c>
      <c r="G1228" s="2">
        <f t="shared" si="364"/>
        <v>0.5</v>
      </c>
      <c r="H1228" s="1">
        <f t="shared" si="369"/>
        <v>140</v>
      </c>
      <c r="I1228" s="1">
        <f t="shared" si="370"/>
        <v>0</v>
      </c>
      <c r="J1228" s="1">
        <f t="shared" si="371"/>
        <v>0</v>
      </c>
      <c r="K1228" s="1">
        <f t="shared" si="372"/>
        <v>140</v>
      </c>
      <c r="L1228" s="1">
        <f t="shared" si="373"/>
        <v>140</v>
      </c>
      <c r="M1228" s="1">
        <f t="shared" si="368"/>
        <v>165171.25</v>
      </c>
      <c r="N1228" s="1">
        <f t="shared" si="365"/>
        <v>0</v>
      </c>
      <c r="O1228" s="1">
        <f t="shared" si="366"/>
        <v>0</v>
      </c>
      <c r="P1228" s="1">
        <f t="shared" si="374"/>
        <v>5153960755200</v>
      </c>
      <c r="Q1228" s="1">
        <f t="shared" si="358"/>
        <v>5153960920371.25</v>
      </c>
      <c r="R1228" s="1">
        <f>SUM($K$1132:K1228)-SUM($I$1132:I1228)</f>
        <v>3440</v>
      </c>
      <c r="S1228" s="2">
        <f t="shared" si="359"/>
        <v>6.6744784514109294E-10</v>
      </c>
      <c r="T1228" s="2">
        <f>AVERAGE($S$1132:S1228)</f>
        <v>2.9564891138539684E-10</v>
      </c>
    </row>
    <row r="1229" spans="1:20" x14ac:dyDescent="0.3">
      <c r="A1229" s="3">
        <v>0.68271861105844789</v>
      </c>
      <c r="B1229">
        <f t="shared" si="360"/>
        <v>1</v>
      </c>
      <c r="C1229" s="1">
        <f t="shared" si="367"/>
        <v>100</v>
      </c>
      <c r="D1229" s="1" t="str">
        <f t="shared" si="361"/>
        <v>NO</v>
      </c>
      <c r="E1229">
        <f t="shared" si="362"/>
        <v>7</v>
      </c>
      <c r="F1229">
        <f t="shared" si="363"/>
        <v>4</v>
      </c>
      <c r="G1229" s="2">
        <f t="shared" si="364"/>
        <v>0.5714285714285714</v>
      </c>
      <c r="H1229" s="1">
        <f t="shared" si="369"/>
        <v>70</v>
      </c>
      <c r="I1229" s="1">
        <f t="shared" si="370"/>
        <v>0</v>
      </c>
      <c r="J1229" s="1">
        <f t="shared" si="371"/>
        <v>0</v>
      </c>
      <c r="K1229" s="1">
        <f t="shared" si="372"/>
        <v>70</v>
      </c>
      <c r="L1229" s="1">
        <f t="shared" si="373"/>
        <v>210</v>
      </c>
      <c r="M1229" s="1">
        <f t="shared" si="368"/>
        <v>165241.25</v>
      </c>
      <c r="N1229" s="1">
        <f t="shared" si="365"/>
        <v>0</v>
      </c>
      <c r="O1229" s="1">
        <f t="shared" si="366"/>
        <v>0</v>
      </c>
      <c r="P1229" s="1">
        <f t="shared" si="374"/>
        <v>5153960755200</v>
      </c>
      <c r="Q1229" s="1">
        <f t="shared" si="358"/>
        <v>5153960920441.25</v>
      </c>
      <c r="R1229" s="1">
        <f>SUM($K$1132:K1229)-SUM($I$1132:I1229)</f>
        <v>3510</v>
      </c>
      <c r="S1229" s="2">
        <f t="shared" si="359"/>
        <v>6.8102963268756862E-10</v>
      </c>
      <c r="T1229" s="2">
        <f>AVERAGE($S$1132:S1229)</f>
        <v>2.9958136772521492E-10</v>
      </c>
    </row>
    <row r="1230" spans="1:20" x14ac:dyDescent="0.3">
      <c r="A1230" s="3">
        <v>0.4923897962986139</v>
      </c>
      <c r="B1230">
        <f t="shared" si="360"/>
        <v>0</v>
      </c>
      <c r="C1230" s="1">
        <f t="shared" si="367"/>
        <v>50</v>
      </c>
      <c r="D1230" s="1" t="str">
        <f t="shared" si="361"/>
        <v>NO</v>
      </c>
      <c r="E1230">
        <f t="shared" si="362"/>
        <v>8</v>
      </c>
      <c r="F1230">
        <f t="shared" si="363"/>
        <v>4</v>
      </c>
      <c r="G1230" s="2">
        <f t="shared" si="364"/>
        <v>0.5</v>
      </c>
      <c r="H1230" s="1">
        <f t="shared" si="369"/>
        <v>0</v>
      </c>
      <c r="I1230" s="1">
        <f t="shared" si="370"/>
        <v>50</v>
      </c>
      <c r="J1230" s="1">
        <f t="shared" si="371"/>
        <v>50</v>
      </c>
      <c r="K1230" s="1">
        <f t="shared" si="372"/>
        <v>0</v>
      </c>
      <c r="L1230" s="1">
        <f t="shared" si="373"/>
        <v>0</v>
      </c>
      <c r="M1230" s="1">
        <f t="shared" si="368"/>
        <v>165191.25</v>
      </c>
      <c r="N1230" s="1">
        <f t="shared" si="365"/>
        <v>0</v>
      </c>
      <c r="O1230" s="1">
        <f t="shared" si="366"/>
        <v>0</v>
      </c>
      <c r="P1230" s="1">
        <f t="shared" si="374"/>
        <v>5153960755200</v>
      </c>
      <c r="Q1230" s="1">
        <f t="shared" si="358"/>
        <v>5153960920391.25</v>
      </c>
      <c r="R1230" s="1">
        <f>SUM($K$1132:K1230)-SUM($I$1132:I1230)</f>
        <v>3460</v>
      </c>
      <c r="S1230" s="2">
        <f t="shared" si="359"/>
        <v>6.7132835586865742E-10</v>
      </c>
      <c r="T1230" s="2">
        <f>AVERAGE($S$1132:S1230)</f>
        <v>3.0333638780747192E-10</v>
      </c>
    </row>
    <row r="1231" spans="1:20" x14ac:dyDescent="0.3">
      <c r="A1231" s="3">
        <v>0.33587267318513203</v>
      </c>
      <c r="B1231">
        <f t="shared" si="360"/>
        <v>0</v>
      </c>
      <c r="C1231" s="1">
        <f t="shared" si="367"/>
        <v>100</v>
      </c>
      <c r="D1231" s="1" t="str">
        <f t="shared" si="361"/>
        <v>NO</v>
      </c>
      <c r="E1231">
        <f t="shared" si="362"/>
        <v>9</v>
      </c>
      <c r="F1231">
        <f t="shared" si="363"/>
        <v>4</v>
      </c>
      <c r="G1231" s="2">
        <f t="shared" si="364"/>
        <v>0.44444444444444442</v>
      </c>
      <c r="H1231" s="1">
        <f t="shared" si="369"/>
        <v>0</v>
      </c>
      <c r="I1231" s="1">
        <f t="shared" si="370"/>
        <v>100</v>
      </c>
      <c r="J1231" s="1">
        <f t="shared" si="371"/>
        <v>150</v>
      </c>
      <c r="K1231" s="1">
        <f t="shared" si="372"/>
        <v>0</v>
      </c>
      <c r="L1231" s="1">
        <f t="shared" si="373"/>
        <v>0</v>
      </c>
      <c r="M1231" s="1">
        <f t="shared" si="368"/>
        <v>165091.25</v>
      </c>
      <c r="N1231" s="1">
        <f t="shared" si="365"/>
        <v>0</v>
      </c>
      <c r="O1231" s="1">
        <f t="shared" si="366"/>
        <v>0</v>
      </c>
      <c r="P1231" s="1">
        <f t="shared" si="374"/>
        <v>5153960755200</v>
      </c>
      <c r="Q1231" s="1">
        <f t="shared" si="358"/>
        <v>5153960920291.25</v>
      </c>
      <c r="R1231" s="1">
        <f>SUM($K$1132:K1231)-SUM($I$1132:I1231)</f>
        <v>3360</v>
      </c>
      <c r="S1231" s="2">
        <f t="shared" si="359"/>
        <v>6.5192580223083492E-10</v>
      </c>
      <c r="T1231" s="2">
        <f>AVERAGE($S$1132:S1231)</f>
        <v>3.0682228195170557E-10</v>
      </c>
    </row>
    <row r="1232" spans="1:20" x14ac:dyDescent="0.3">
      <c r="A1232" s="3">
        <v>0.8532992126786525</v>
      </c>
      <c r="B1232">
        <f t="shared" si="360"/>
        <v>1</v>
      </c>
      <c r="C1232" s="1">
        <f t="shared" si="367"/>
        <v>200</v>
      </c>
      <c r="D1232" s="1" t="str">
        <f t="shared" si="361"/>
        <v>NO</v>
      </c>
      <c r="E1232">
        <f t="shared" si="362"/>
        <v>10</v>
      </c>
      <c r="F1232">
        <f t="shared" si="363"/>
        <v>5</v>
      </c>
      <c r="G1232" s="2">
        <f t="shared" si="364"/>
        <v>0.5</v>
      </c>
      <c r="H1232" s="1">
        <f t="shared" si="369"/>
        <v>140</v>
      </c>
      <c r="I1232" s="1">
        <f t="shared" si="370"/>
        <v>0</v>
      </c>
      <c r="J1232" s="1">
        <f t="shared" si="371"/>
        <v>0</v>
      </c>
      <c r="K1232" s="1">
        <f t="shared" si="372"/>
        <v>140</v>
      </c>
      <c r="L1232" s="1">
        <f t="shared" si="373"/>
        <v>140</v>
      </c>
      <c r="M1232" s="1">
        <f t="shared" si="368"/>
        <v>165231.25</v>
      </c>
      <c r="N1232" s="1">
        <f t="shared" si="365"/>
        <v>0</v>
      </c>
      <c r="O1232" s="1">
        <f t="shared" si="366"/>
        <v>0</v>
      </c>
      <c r="P1232" s="1">
        <f t="shared" si="374"/>
        <v>5153960755200</v>
      </c>
      <c r="Q1232" s="1">
        <f t="shared" si="358"/>
        <v>5153960920431.25</v>
      </c>
      <c r="R1232" s="1">
        <f>SUM($K$1132:K1232)-SUM($I$1132:I1232)</f>
        <v>3500</v>
      </c>
      <c r="S1232" s="2">
        <f t="shared" si="359"/>
        <v>6.7908937732378638E-10</v>
      </c>
      <c r="T1232" s="2">
        <f>AVERAGE($S$1132:S1232)</f>
        <v>3.105080947771717E-10</v>
      </c>
    </row>
    <row r="1233" spans="1:20" x14ac:dyDescent="0.3">
      <c r="A1233" s="3">
        <v>0.43035867825479801</v>
      </c>
      <c r="B1233">
        <f t="shared" si="360"/>
        <v>0</v>
      </c>
      <c r="C1233" s="1">
        <f t="shared" si="367"/>
        <v>100</v>
      </c>
      <c r="D1233" s="1" t="str">
        <f t="shared" si="361"/>
        <v>NO</v>
      </c>
      <c r="E1233">
        <f t="shared" si="362"/>
        <v>11</v>
      </c>
      <c r="F1233">
        <f t="shared" si="363"/>
        <v>5</v>
      </c>
      <c r="G1233" s="2">
        <f t="shared" si="364"/>
        <v>0.45454545454545453</v>
      </c>
      <c r="H1233" s="1">
        <f t="shared" si="369"/>
        <v>0</v>
      </c>
      <c r="I1233" s="1">
        <f t="shared" si="370"/>
        <v>100</v>
      </c>
      <c r="J1233" s="1">
        <f t="shared" si="371"/>
        <v>100</v>
      </c>
      <c r="K1233" s="1">
        <f t="shared" si="372"/>
        <v>0</v>
      </c>
      <c r="L1233" s="1">
        <f t="shared" si="373"/>
        <v>0</v>
      </c>
      <c r="M1233" s="1">
        <f t="shared" si="368"/>
        <v>165131.25</v>
      </c>
      <c r="N1233" s="1">
        <f t="shared" si="365"/>
        <v>0</v>
      </c>
      <c r="O1233" s="1">
        <f t="shared" si="366"/>
        <v>0</v>
      </c>
      <c r="P1233" s="1">
        <f t="shared" si="374"/>
        <v>5153960755200</v>
      </c>
      <c r="Q1233" s="1">
        <f t="shared" si="358"/>
        <v>5153960920331.25</v>
      </c>
      <c r="R1233" s="1">
        <f>SUM($K$1132:K1233)-SUM($I$1132:I1233)</f>
        <v>3400</v>
      </c>
      <c r="S1233" s="2">
        <f t="shared" si="359"/>
        <v>6.5968682368596398E-10</v>
      </c>
      <c r="T1233" s="2">
        <f>AVERAGE($S$1132:S1233)</f>
        <v>3.1393141564882653E-10</v>
      </c>
    </row>
    <row r="1234" spans="1:20" x14ac:dyDescent="0.3">
      <c r="A1234" s="3">
        <v>0.94368862092417827</v>
      </c>
      <c r="B1234">
        <f t="shared" si="360"/>
        <v>1</v>
      </c>
      <c r="C1234" s="1">
        <f t="shared" si="367"/>
        <v>200</v>
      </c>
      <c r="D1234" s="1" t="str">
        <f t="shared" si="361"/>
        <v>NO</v>
      </c>
      <c r="E1234">
        <f t="shared" si="362"/>
        <v>12</v>
      </c>
      <c r="F1234">
        <f t="shared" si="363"/>
        <v>6</v>
      </c>
      <c r="G1234" s="2">
        <f t="shared" si="364"/>
        <v>0.5</v>
      </c>
      <c r="H1234" s="1">
        <f t="shared" si="369"/>
        <v>140</v>
      </c>
      <c r="I1234" s="1">
        <f t="shared" si="370"/>
        <v>0</v>
      </c>
      <c r="J1234" s="1">
        <f t="shared" si="371"/>
        <v>0</v>
      </c>
      <c r="K1234" s="1">
        <f t="shared" si="372"/>
        <v>140</v>
      </c>
      <c r="L1234" s="1">
        <f t="shared" si="373"/>
        <v>140</v>
      </c>
      <c r="M1234" s="1">
        <f t="shared" si="368"/>
        <v>165271.25</v>
      </c>
      <c r="N1234" s="1">
        <f t="shared" si="365"/>
        <v>0</v>
      </c>
      <c r="O1234" s="1">
        <f t="shared" si="366"/>
        <v>0</v>
      </c>
      <c r="P1234" s="1">
        <f t="shared" si="374"/>
        <v>5153960755200</v>
      </c>
      <c r="Q1234" s="1">
        <f t="shared" si="358"/>
        <v>5153960920471.25</v>
      </c>
      <c r="R1234" s="1">
        <f>SUM($K$1132:K1234)-SUM($I$1132:I1234)</f>
        <v>3540</v>
      </c>
      <c r="S1234" s="2">
        <f t="shared" si="359"/>
        <v>6.8685039877891545E-10</v>
      </c>
      <c r="T1234" s="2">
        <f>AVERAGE($S$1132:S1234)</f>
        <v>3.1755198830057493E-10</v>
      </c>
    </row>
    <row r="1235" spans="1:20" x14ac:dyDescent="0.3">
      <c r="A1235" s="3">
        <v>0.83491980528807275</v>
      </c>
      <c r="B1235">
        <f t="shared" si="360"/>
        <v>1</v>
      </c>
      <c r="C1235" s="1">
        <f t="shared" si="367"/>
        <v>100</v>
      </c>
      <c r="D1235" s="1" t="str">
        <f t="shared" si="361"/>
        <v>NO</v>
      </c>
      <c r="E1235">
        <f t="shared" si="362"/>
        <v>13</v>
      </c>
      <c r="F1235">
        <f t="shared" si="363"/>
        <v>7</v>
      </c>
      <c r="G1235" s="2">
        <f t="shared" si="364"/>
        <v>0.53846153846153844</v>
      </c>
      <c r="H1235" s="1">
        <f t="shared" si="369"/>
        <v>70</v>
      </c>
      <c r="I1235" s="1">
        <f t="shared" si="370"/>
        <v>0</v>
      </c>
      <c r="J1235" s="1">
        <f t="shared" si="371"/>
        <v>0</v>
      </c>
      <c r="K1235" s="1">
        <f t="shared" si="372"/>
        <v>70</v>
      </c>
      <c r="L1235" s="1">
        <f t="shared" si="373"/>
        <v>210</v>
      </c>
      <c r="M1235" s="1">
        <f t="shared" si="368"/>
        <v>165341.25</v>
      </c>
      <c r="N1235" s="1">
        <f t="shared" si="365"/>
        <v>0</v>
      </c>
      <c r="O1235" s="1">
        <f t="shared" si="366"/>
        <v>0</v>
      </c>
      <c r="P1235" s="1">
        <f t="shared" si="374"/>
        <v>5153960755200</v>
      </c>
      <c r="Q1235" s="1">
        <f t="shared" si="358"/>
        <v>5153960920541.25</v>
      </c>
      <c r="R1235" s="1">
        <f>SUM($K$1132:K1235)-SUM($I$1132:I1235)</f>
        <v>3610</v>
      </c>
      <c r="S1235" s="2">
        <f t="shared" si="359"/>
        <v>7.0043218632539113E-10</v>
      </c>
      <c r="T1235" s="2">
        <f>AVERAGE($S$1132:S1235)</f>
        <v>3.2123352866619814E-10</v>
      </c>
    </row>
    <row r="1236" spans="1:20" x14ac:dyDescent="0.3">
      <c r="A1236" s="3">
        <v>0.62643044022775651</v>
      </c>
      <c r="B1236">
        <f t="shared" si="360"/>
        <v>1</v>
      </c>
      <c r="C1236" s="1">
        <f t="shared" si="367"/>
        <v>50</v>
      </c>
      <c r="D1236" s="1" t="str">
        <f t="shared" si="361"/>
        <v>NO</v>
      </c>
      <c r="E1236">
        <f t="shared" si="362"/>
        <v>14</v>
      </c>
      <c r="F1236">
        <f t="shared" si="363"/>
        <v>8</v>
      </c>
      <c r="G1236" s="2">
        <f t="shared" si="364"/>
        <v>0.5714285714285714</v>
      </c>
      <c r="H1236" s="1">
        <f t="shared" si="369"/>
        <v>35</v>
      </c>
      <c r="I1236" s="1">
        <f t="shared" si="370"/>
        <v>0</v>
      </c>
      <c r="J1236" s="1">
        <f t="shared" si="371"/>
        <v>0</v>
      </c>
      <c r="K1236" s="1">
        <f t="shared" si="372"/>
        <v>35</v>
      </c>
      <c r="L1236" s="1">
        <f t="shared" si="373"/>
        <v>245</v>
      </c>
      <c r="M1236" s="1">
        <f t="shared" si="368"/>
        <v>165376.25</v>
      </c>
      <c r="N1236" s="1">
        <f t="shared" si="365"/>
        <v>0</v>
      </c>
      <c r="O1236" s="1">
        <f t="shared" si="366"/>
        <v>0</v>
      </c>
      <c r="P1236" s="1">
        <f t="shared" si="374"/>
        <v>5153960755200</v>
      </c>
      <c r="Q1236" s="1">
        <f t="shared" si="358"/>
        <v>5153960920576.25</v>
      </c>
      <c r="R1236" s="1">
        <f>SUM($K$1132:K1236)-SUM($I$1132:I1236)</f>
        <v>3645</v>
      </c>
      <c r="S1236" s="2">
        <f t="shared" si="359"/>
        <v>7.0722308009862902E-10</v>
      </c>
      <c r="T1236" s="2">
        <f>AVERAGE($S$1132:S1236)</f>
        <v>3.2490961963222131E-10</v>
      </c>
    </row>
    <row r="1237" spans="1:20" x14ac:dyDescent="0.3">
      <c r="A1237" s="3">
        <v>0.63179461974485063</v>
      </c>
      <c r="B1237">
        <f t="shared" si="360"/>
        <v>1</v>
      </c>
      <c r="C1237" s="1">
        <f t="shared" si="367"/>
        <v>25</v>
      </c>
      <c r="D1237" s="1" t="str">
        <f t="shared" si="361"/>
        <v>NO</v>
      </c>
      <c r="E1237">
        <f t="shared" si="362"/>
        <v>15</v>
      </c>
      <c r="F1237">
        <f t="shared" si="363"/>
        <v>9</v>
      </c>
      <c r="G1237" s="2">
        <f t="shared" si="364"/>
        <v>0.6</v>
      </c>
      <c r="H1237" s="1">
        <f t="shared" si="369"/>
        <v>17.5</v>
      </c>
      <c r="I1237" s="1">
        <f t="shared" si="370"/>
        <v>0</v>
      </c>
      <c r="J1237" s="1">
        <f t="shared" si="371"/>
        <v>0</v>
      </c>
      <c r="K1237" s="1">
        <f t="shared" si="372"/>
        <v>17.5</v>
      </c>
      <c r="L1237" s="1">
        <f t="shared" si="373"/>
        <v>262.5</v>
      </c>
      <c r="M1237" s="1">
        <f t="shared" si="368"/>
        <v>165393.75</v>
      </c>
      <c r="N1237" s="1">
        <f t="shared" si="365"/>
        <v>0</v>
      </c>
      <c r="O1237" s="1">
        <f t="shared" si="366"/>
        <v>0</v>
      </c>
      <c r="P1237" s="1">
        <f t="shared" si="374"/>
        <v>5153960755200</v>
      </c>
      <c r="Q1237" s="1">
        <f t="shared" si="358"/>
        <v>5153960920593.75</v>
      </c>
      <c r="R1237" s="1">
        <f>SUM($K$1132:K1237)-SUM($I$1132:I1237)</f>
        <v>3662.5</v>
      </c>
      <c r="S1237" s="2">
        <f t="shared" si="359"/>
        <v>7.1061852698524796E-10</v>
      </c>
      <c r="T1237" s="2">
        <f>AVERAGE($S$1132:S1237)</f>
        <v>3.2854838290913666E-10</v>
      </c>
    </row>
    <row r="1238" spans="1:20" x14ac:dyDescent="0.3">
      <c r="A1238" s="3">
        <v>0.60215271307544849</v>
      </c>
      <c r="B1238">
        <f t="shared" si="360"/>
        <v>1</v>
      </c>
      <c r="C1238" s="1">
        <f t="shared" si="367"/>
        <v>12.5</v>
      </c>
      <c r="D1238" s="1" t="str">
        <f t="shared" si="361"/>
        <v>YES</v>
      </c>
      <c r="E1238">
        <f t="shared" si="362"/>
        <v>16</v>
      </c>
      <c r="F1238">
        <f t="shared" si="363"/>
        <v>10</v>
      </c>
      <c r="G1238" s="2">
        <f t="shared" si="364"/>
        <v>0.625</v>
      </c>
      <c r="H1238" s="1">
        <f t="shared" si="369"/>
        <v>8.75</v>
      </c>
      <c r="I1238" s="1">
        <f t="shared" si="370"/>
        <v>0</v>
      </c>
      <c r="J1238" s="1">
        <f t="shared" si="371"/>
        <v>0</v>
      </c>
      <c r="K1238" s="1">
        <f t="shared" si="372"/>
        <v>8.75</v>
      </c>
      <c r="L1238" s="1">
        <f t="shared" si="373"/>
        <v>271.25</v>
      </c>
      <c r="M1238" s="1">
        <f t="shared" si="368"/>
        <v>165402.5</v>
      </c>
      <c r="N1238" s="1">
        <f t="shared" si="365"/>
        <v>0</v>
      </c>
      <c r="O1238" s="1">
        <f t="shared" si="366"/>
        <v>0</v>
      </c>
      <c r="P1238" s="1">
        <f t="shared" si="374"/>
        <v>5153960755200</v>
      </c>
      <c r="Q1238" s="1">
        <f t="shared" si="358"/>
        <v>5153960920602.5</v>
      </c>
      <c r="R1238" s="1">
        <f>SUM($K$1132:K1238)-SUM($I$1132:I1238)</f>
        <v>3671.25</v>
      </c>
      <c r="S1238" s="2">
        <f t="shared" si="359"/>
        <v>7.1231625042855744E-10</v>
      </c>
      <c r="T1238" s="2">
        <f>AVERAGE($S$1132:S1238)</f>
        <v>3.3213499849343027E-10</v>
      </c>
    </row>
    <row r="1239" spans="1:20" x14ac:dyDescent="0.3">
      <c r="A1239" s="3">
        <v>0.54219184574490842</v>
      </c>
      <c r="B1239">
        <f t="shared" si="360"/>
        <v>1</v>
      </c>
      <c r="C1239" s="1">
        <f t="shared" si="367"/>
        <v>100</v>
      </c>
      <c r="D1239" s="1" t="str">
        <f t="shared" si="361"/>
        <v>NO</v>
      </c>
      <c r="E1239">
        <f t="shared" si="362"/>
        <v>1</v>
      </c>
      <c r="F1239">
        <f t="shared" si="363"/>
        <v>1</v>
      </c>
      <c r="G1239" s="2">
        <f t="shared" si="364"/>
        <v>1</v>
      </c>
      <c r="H1239" s="1">
        <f t="shared" si="369"/>
        <v>70</v>
      </c>
      <c r="I1239" s="1">
        <f t="shared" si="370"/>
        <v>0</v>
      </c>
      <c r="J1239" s="1">
        <f t="shared" si="371"/>
        <v>0</v>
      </c>
      <c r="K1239" s="1">
        <f t="shared" si="372"/>
        <v>70</v>
      </c>
      <c r="L1239" s="1">
        <f t="shared" si="373"/>
        <v>341.25</v>
      </c>
      <c r="M1239" s="1">
        <f t="shared" si="368"/>
        <v>165472.5</v>
      </c>
      <c r="N1239" s="1">
        <f t="shared" si="365"/>
        <v>0</v>
      </c>
      <c r="O1239" s="1">
        <f t="shared" si="366"/>
        <v>0</v>
      </c>
      <c r="P1239" s="1">
        <f t="shared" si="374"/>
        <v>5153960755200</v>
      </c>
      <c r="Q1239" s="1">
        <f t="shared" si="358"/>
        <v>5153960920672.5</v>
      </c>
      <c r="R1239" s="1">
        <f>SUM($K$1132:K1239)-SUM($I$1132:I1239)</f>
        <v>3741.25</v>
      </c>
      <c r="S1239" s="2">
        <f t="shared" si="359"/>
        <v>7.2589803797503312E-10</v>
      </c>
      <c r="T1239" s="2">
        <f>AVERAGE($S$1132:S1239)</f>
        <v>3.3578095256270438E-10</v>
      </c>
    </row>
    <row r="1240" spans="1:20" x14ac:dyDescent="0.3">
      <c r="A1240" s="3">
        <v>0.27633503771848322</v>
      </c>
      <c r="B1240">
        <f t="shared" si="360"/>
        <v>0</v>
      </c>
      <c r="C1240" s="1">
        <f t="shared" si="367"/>
        <v>50</v>
      </c>
      <c r="D1240" s="1" t="str">
        <f t="shared" si="361"/>
        <v>NO</v>
      </c>
      <c r="E1240">
        <f t="shared" si="362"/>
        <v>2</v>
      </c>
      <c r="F1240">
        <f t="shared" si="363"/>
        <v>1</v>
      </c>
      <c r="G1240" s="2">
        <f t="shared" si="364"/>
        <v>0.5</v>
      </c>
      <c r="H1240" s="1">
        <f t="shared" si="369"/>
        <v>0</v>
      </c>
      <c r="I1240" s="1">
        <f t="shared" si="370"/>
        <v>50</v>
      </c>
      <c r="J1240" s="1">
        <f t="shared" si="371"/>
        <v>50</v>
      </c>
      <c r="K1240" s="1">
        <f t="shared" si="372"/>
        <v>0</v>
      </c>
      <c r="L1240" s="1">
        <f t="shared" si="373"/>
        <v>0</v>
      </c>
      <c r="M1240" s="1">
        <f t="shared" si="368"/>
        <v>165422.5</v>
      </c>
      <c r="N1240" s="1">
        <f t="shared" si="365"/>
        <v>0</v>
      </c>
      <c r="O1240" s="1">
        <f t="shared" si="366"/>
        <v>0</v>
      </c>
      <c r="P1240" s="1">
        <f t="shared" si="374"/>
        <v>5153960755200</v>
      </c>
      <c r="Q1240" s="1">
        <f t="shared" si="358"/>
        <v>5153960920622.5</v>
      </c>
      <c r="R1240" s="1">
        <f>SUM($K$1132:K1240)-SUM($I$1132:I1240)</f>
        <v>3691.25</v>
      </c>
      <c r="S1240" s="2">
        <f t="shared" si="359"/>
        <v>7.1619676115612192E-10</v>
      </c>
      <c r="T1240" s="2">
        <f>AVERAGE($S$1132:S1240)</f>
        <v>3.3927100585255225E-10</v>
      </c>
    </row>
    <row r="1241" spans="1:20" x14ac:dyDescent="0.3">
      <c r="A1241" s="3">
        <v>0.16306271110452952</v>
      </c>
      <c r="B1241">
        <f t="shared" si="360"/>
        <v>0</v>
      </c>
      <c r="C1241" s="1">
        <f t="shared" si="367"/>
        <v>100</v>
      </c>
      <c r="D1241" s="1" t="str">
        <f t="shared" si="361"/>
        <v>NO</v>
      </c>
      <c r="E1241">
        <f t="shared" si="362"/>
        <v>3</v>
      </c>
      <c r="F1241">
        <f t="shared" si="363"/>
        <v>1</v>
      </c>
      <c r="G1241" s="2">
        <f t="shared" si="364"/>
        <v>0.33333333333333331</v>
      </c>
      <c r="H1241" s="1">
        <f t="shared" si="369"/>
        <v>0</v>
      </c>
      <c r="I1241" s="1">
        <f t="shared" si="370"/>
        <v>100</v>
      </c>
      <c r="J1241" s="1">
        <f t="shared" si="371"/>
        <v>150</v>
      </c>
      <c r="K1241" s="1">
        <f t="shared" si="372"/>
        <v>0</v>
      </c>
      <c r="L1241" s="1">
        <f t="shared" si="373"/>
        <v>0</v>
      </c>
      <c r="M1241" s="1">
        <f t="shared" si="368"/>
        <v>165322.5</v>
      </c>
      <c r="N1241" s="1">
        <f t="shared" si="365"/>
        <v>0</v>
      </c>
      <c r="O1241" s="1">
        <f t="shared" si="366"/>
        <v>0</v>
      </c>
      <c r="P1241" s="1">
        <f t="shared" si="374"/>
        <v>5153960755200</v>
      </c>
      <c r="Q1241" s="1">
        <f t="shared" si="358"/>
        <v>5153960920522.5</v>
      </c>
      <c r="R1241" s="1">
        <f>SUM($K$1132:K1241)-SUM($I$1132:I1241)</f>
        <v>3591.25</v>
      </c>
      <c r="S1241" s="2">
        <f t="shared" si="359"/>
        <v>6.9679420751829941E-10</v>
      </c>
      <c r="T1241" s="2">
        <f>AVERAGE($S$1132:S1241)</f>
        <v>3.4252121677678629E-10</v>
      </c>
    </row>
    <row r="1242" spans="1:20" x14ac:dyDescent="0.3">
      <c r="A1242" s="3">
        <v>0.79438665339710701</v>
      </c>
      <c r="B1242">
        <f t="shared" si="360"/>
        <v>1</v>
      </c>
      <c r="C1242" s="1">
        <f t="shared" si="367"/>
        <v>200</v>
      </c>
      <c r="D1242" s="1" t="str">
        <f t="shared" si="361"/>
        <v>NO</v>
      </c>
      <c r="E1242">
        <f t="shared" si="362"/>
        <v>4</v>
      </c>
      <c r="F1242">
        <f t="shared" si="363"/>
        <v>2</v>
      </c>
      <c r="G1242" s="2">
        <f t="shared" si="364"/>
        <v>0.5</v>
      </c>
      <c r="H1242" s="1">
        <f t="shared" si="369"/>
        <v>140</v>
      </c>
      <c r="I1242" s="1">
        <f t="shared" si="370"/>
        <v>0</v>
      </c>
      <c r="J1242" s="1">
        <f t="shared" si="371"/>
        <v>0</v>
      </c>
      <c r="K1242" s="1">
        <f t="shared" si="372"/>
        <v>140</v>
      </c>
      <c r="L1242" s="1">
        <f t="shared" si="373"/>
        <v>140</v>
      </c>
      <c r="M1242" s="1">
        <f t="shared" si="368"/>
        <v>165462.5</v>
      </c>
      <c r="N1242" s="1">
        <f t="shared" si="365"/>
        <v>0</v>
      </c>
      <c r="O1242" s="1">
        <f t="shared" si="366"/>
        <v>0</v>
      </c>
      <c r="P1242" s="1">
        <f t="shared" si="374"/>
        <v>5153960755200</v>
      </c>
      <c r="Q1242" s="1">
        <f t="shared" si="358"/>
        <v>5153960920662.5</v>
      </c>
      <c r="R1242" s="1">
        <f>SUM($K$1132:K1242)-SUM($I$1132:I1242)</f>
        <v>3731.25</v>
      </c>
      <c r="S1242" s="2">
        <f t="shared" si="359"/>
        <v>7.2395778261125088E-10</v>
      </c>
      <c r="T1242" s="2">
        <f>AVERAGE($S$1132:S1242)</f>
        <v>3.4595758223475445E-10</v>
      </c>
    </row>
    <row r="1243" spans="1:20" x14ac:dyDescent="0.3">
      <c r="A1243" s="3">
        <v>0.60337057019778695</v>
      </c>
      <c r="B1243">
        <f t="shared" si="360"/>
        <v>1</v>
      </c>
      <c r="C1243" s="1">
        <f t="shared" si="367"/>
        <v>100</v>
      </c>
      <c r="D1243" s="1" t="str">
        <f t="shared" si="361"/>
        <v>NO</v>
      </c>
      <c r="E1243">
        <f t="shared" si="362"/>
        <v>5</v>
      </c>
      <c r="F1243">
        <f t="shared" si="363"/>
        <v>3</v>
      </c>
      <c r="G1243" s="2">
        <f t="shared" si="364"/>
        <v>0.6</v>
      </c>
      <c r="H1243" s="1">
        <f t="shared" si="369"/>
        <v>70</v>
      </c>
      <c r="I1243" s="1">
        <f t="shared" si="370"/>
        <v>0</v>
      </c>
      <c r="J1243" s="1">
        <f t="shared" si="371"/>
        <v>0</v>
      </c>
      <c r="K1243" s="1">
        <f t="shared" si="372"/>
        <v>70</v>
      </c>
      <c r="L1243" s="1">
        <f t="shared" si="373"/>
        <v>210</v>
      </c>
      <c r="M1243" s="1">
        <f t="shared" si="368"/>
        <v>165532.5</v>
      </c>
      <c r="N1243" s="1">
        <f t="shared" si="365"/>
        <v>0</v>
      </c>
      <c r="O1243" s="1">
        <f t="shared" si="366"/>
        <v>0</v>
      </c>
      <c r="P1243" s="1">
        <f t="shared" si="374"/>
        <v>5153960755200</v>
      </c>
      <c r="Q1243" s="1">
        <f t="shared" si="358"/>
        <v>5153960920732.5</v>
      </c>
      <c r="R1243" s="1">
        <f>SUM($K$1132:K1243)-SUM($I$1132:I1243)</f>
        <v>3801.25</v>
      </c>
      <c r="S1243" s="2">
        <f t="shared" si="359"/>
        <v>7.3753957015772656E-10</v>
      </c>
      <c r="T1243" s="2">
        <f>AVERAGE($S$1132:S1243)</f>
        <v>3.494538499840667E-10</v>
      </c>
    </row>
    <row r="1244" spans="1:20" x14ac:dyDescent="0.3">
      <c r="A1244" s="3">
        <v>0.68162739948629492</v>
      </c>
      <c r="B1244">
        <f t="shared" si="360"/>
        <v>1</v>
      </c>
      <c r="C1244" s="1">
        <f t="shared" si="367"/>
        <v>50</v>
      </c>
      <c r="D1244" s="1" t="str">
        <f t="shared" si="361"/>
        <v>NO</v>
      </c>
      <c r="E1244">
        <f t="shared" si="362"/>
        <v>6</v>
      </c>
      <c r="F1244">
        <f t="shared" si="363"/>
        <v>4</v>
      </c>
      <c r="G1244" s="2">
        <f t="shared" si="364"/>
        <v>0.66666666666666663</v>
      </c>
      <c r="H1244" s="1">
        <f t="shared" si="369"/>
        <v>35</v>
      </c>
      <c r="I1244" s="1">
        <f t="shared" si="370"/>
        <v>0</v>
      </c>
      <c r="J1244" s="1">
        <f t="shared" si="371"/>
        <v>0</v>
      </c>
      <c r="K1244" s="1">
        <f t="shared" si="372"/>
        <v>35</v>
      </c>
      <c r="L1244" s="1">
        <f t="shared" si="373"/>
        <v>245</v>
      </c>
      <c r="M1244" s="1">
        <f t="shared" si="368"/>
        <v>165567.5</v>
      </c>
      <c r="N1244" s="1">
        <f t="shared" si="365"/>
        <v>0</v>
      </c>
      <c r="O1244" s="1">
        <f t="shared" si="366"/>
        <v>0</v>
      </c>
      <c r="P1244" s="1">
        <f t="shared" si="374"/>
        <v>5153960755200</v>
      </c>
      <c r="Q1244" s="1">
        <f t="shared" si="358"/>
        <v>5153960920767.5</v>
      </c>
      <c r="R1244" s="1">
        <f>SUM($K$1132:K1244)-SUM($I$1132:I1244)</f>
        <v>3836.25</v>
      </c>
      <c r="S1244" s="2">
        <f t="shared" si="359"/>
        <v>7.4433046393096445E-10</v>
      </c>
      <c r="T1244" s="2">
        <f>AVERAGE($S$1132:S1244)</f>
        <v>3.5294833329333127E-10</v>
      </c>
    </row>
    <row r="1245" spans="1:20" x14ac:dyDescent="0.3">
      <c r="A1245" s="3">
        <v>0.33849163559747231</v>
      </c>
      <c r="B1245">
        <f t="shared" si="360"/>
        <v>0</v>
      </c>
      <c r="C1245" s="1">
        <f t="shared" si="367"/>
        <v>25</v>
      </c>
      <c r="D1245" s="1" t="str">
        <f t="shared" si="361"/>
        <v>NO</v>
      </c>
      <c r="E1245">
        <f t="shared" si="362"/>
        <v>7</v>
      </c>
      <c r="F1245">
        <f t="shared" si="363"/>
        <v>4</v>
      </c>
      <c r="G1245" s="2">
        <f t="shared" si="364"/>
        <v>0.5714285714285714</v>
      </c>
      <c r="H1245" s="1">
        <f t="shared" si="369"/>
        <v>0</v>
      </c>
      <c r="I1245" s="1">
        <f t="shared" si="370"/>
        <v>25</v>
      </c>
      <c r="J1245" s="1">
        <f t="shared" si="371"/>
        <v>25</v>
      </c>
      <c r="K1245" s="1">
        <f t="shared" si="372"/>
        <v>0</v>
      </c>
      <c r="L1245" s="1">
        <f t="shared" si="373"/>
        <v>0</v>
      </c>
      <c r="M1245" s="1">
        <f t="shared" si="368"/>
        <v>165542.5</v>
      </c>
      <c r="N1245" s="1">
        <f t="shared" si="365"/>
        <v>0</v>
      </c>
      <c r="O1245" s="1">
        <f t="shared" si="366"/>
        <v>0</v>
      </c>
      <c r="P1245" s="1">
        <f t="shared" si="374"/>
        <v>5153960755200</v>
      </c>
      <c r="Q1245" s="1">
        <f t="shared" si="358"/>
        <v>5153960920742.5</v>
      </c>
      <c r="R1245" s="1">
        <f>SUM($K$1132:K1245)-SUM($I$1132:I1245)</f>
        <v>3811.25</v>
      </c>
      <c r="S1245" s="2">
        <f t="shared" si="359"/>
        <v>7.394798255215089E-10</v>
      </c>
      <c r="T1245" s="2">
        <f>AVERAGE($S$1132:S1245)</f>
        <v>3.5633896041813985E-10</v>
      </c>
    </row>
    <row r="1246" spans="1:20" x14ac:dyDescent="0.3">
      <c r="A1246" s="3">
        <v>0.20584594041512783</v>
      </c>
      <c r="B1246">
        <f t="shared" si="360"/>
        <v>0</v>
      </c>
      <c r="C1246" s="1">
        <f t="shared" si="367"/>
        <v>50</v>
      </c>
      <c r="D1246" s="1" t="str">
        <f t="shared" si="361"/>
        <v>NO</v>
      </c>
      <c r="E1246">
        <f t="shared" si="362"/>
        <v>8</v>
      </c>
      <c r="F1246">
        <f t="shared" si="363"/>
        <v>4</v>
      </c>
      <c r="G1246" s="2">
        <f t="shared" si="364"/>
        <v>0.5</v>
      </c>
      <c r="H1246" s="1">
        <f t="shared" si="369"/>
        <v>0</v>
      </c>
      <c r="I1246" s="1">
        <f t="shared" si="370"/>
        <v>50</v>
      </c>
      <c r="J1246" s="1">
        <f t="shared" si="371"/>
        <v>75</v>
      </c>
      <c r="K1246" s="1">
        <f t="shared" si="372"/>
        <v>0</v>
      </c>
      <c r="L1246" s="1">
        <f t="shared" si="373"/>
        <v>0</v>
      </c>
      <c r="M1246" s="1">
        <f t="shared" si="368"/>
        <v>165492.5</v>
      </c>
      <c r="N1246" s="1">
        <f t="shared" si="365"/>
        <v>0</v>
      </c>
      <c r="O1246" s="1">
        <f t="shared" si="366"/>
        <v>0</v>
      </c>
      <c r="P1246" s="1">
        <f t="shared" si="374"/>
        <v>5153960755200</v>
      </c>
      <c r="Q1246" s="1">
        <f t="shared" si="358"/>
        <v>5153960920692.5</v>
      </c>
      <c r="R1246" s="1">
        <f>SUM($K$1132:K1246)-SUM($I$1132:I1246)</f>
        <v>3761.25</v>
      </c>
      <c r="S1246" s="2">
        <f t="shared" si="359"/>
        <v>7.297785487025976E-10</v>
      </c>
      <c r="T1246" s="2">
        <f>AVERAGE($S$1132:S1246)</f>
        <v>3.5958626118583081E-10</v>
      </c>
    </row>
    <row r="1247" spans="1:20" x14ac:dyDescent="0.3">
      <c r="A1247" s="3">
        <v>6.9552624689255271E-2</v>
      </c>
      <c r="B1247">
        <f t="shared" si="360"/>
        <v>0</v>
      </c>
      <c r="C1247" s="1">
        <f t="shared" si="367"/>
        <v>100</v>
      </c>
      <c r="D1247" s="1" t="str">
        <f t="shared" si="361"/>
        <v>NO</v>
      </c>
      <c r="E1247">
        <f t="shared" si="362"/>
        <v>9</v>
      </c>
      <c r="F1247">
        <f t="shared" si="363"/>
        <v>4</v>
      </c>
      <c r="G1247" s="2">
        <f t="shared" si="364"/>
        <v>0.44444444444444442</v>
      </c>
      <c r="H1247" s="1">
        <f t="shared" si="369"/>
        <v>0</v>
      </c>
      <c r="I1247" s="1">
        <f t="shared" si="370"/>
        <v>100</v>
      </c>
      <c r="J1247" s="1">
        <f t="shared" si="371"/>
        <v>175</v>
      </c>
      <c r="K1247" s="1">
        <f t="shared" si="372"/>
        <v>0</v>
      </c>
      <c r="L1247" s="1">
        <f t="shared" si="373"/>
        <v>0</v>
      </c>
      <c r="M1247" s="1">
        <f t="shared" si="368"/>
        <v>165392.5</v>
      </c>
      <c r="N1247" s="1">
        <f t="shared" si="365"/>
        <v>0</v>
      </c>
      <c r="O1247" s="1">
        <f t="shared" si="366"/>
        <v>0</v>
      </c>
      <c r="P1247" s="1">
        <f t="shared" si="374"/>
        <v>5153960755200</v>
      </c>
      <c r="Q1247" s="1">
        <f t="shared" si="358"/>
        <v>5153960920592.5</v>
      </c>
      <c r="R1247" s="1">
        <f>SUM($K$1132:K1247)-SUM($I$1132:I1247)</f>
        <v>3661.25</v>
      </c>
      <c r="S1247" s="2">
        <f t="shared" si="359"/>
        <v>7.103759950647752E-10</v>
      </c>
      <c r="T1247" s="2">
        <f>AVERAGE($S$1132:S1247)</f>
        <v>3.6261031061582168E-10</v>
      </c>
    </row>
    <row r="1248" spans="1:20" x14ac:dyDescent="0.3">
      <c r="A1248" s="3">
        <v>0.99873255275361539</v>
      </c>
      <c r="B1248">
        <f t="shared" si="360"/>
        <v>1</v>
      </c>
      <c r="C1248" s="1">
        <f t="shared" si="367"/>
        <v>200</v>
      </c>
      <c r="D1248" s="1" t="str">
        <f t="shared" si="361"/>
        <v>NO</v>
      </c>
      <c r="E1248">
        <f t="shared" si="362"/>
        <v>10</v>
      </c>
      <c r="F1248">
        <f t="shared" si="363"/>
        <v>5</v>
      </c>
      <c r="G1248" s="2">
        <f t="shared" si="364"/>
        <v>0.5</v>
      </c>
      <c r="H1248" s="1">
        <f t="shared" si="369"/>
        <v>140</v>
      </c>
      <c r="I1248" s="1">
        <f t="shared" si="370"/>
        <v>0</v>
      </c>
      <c r="J1248" s="1">
        <f t="shared" si="371"/>
        <v>0</v>
      </c>
      <c r="K1248" s="1">
        <f t="shared" si="372"/>
        <v>140</v>
      </c>
      <c r="L1248" s="1">
        <f t="shared" si="373"/>
        <v>140</v>
      </c>
      <c r="M1248" s="1">
        <f t="shared" si="368"/>
        <v>165532.5</v>
      </c>
      <c r="N1248" s="1">
        <f t="shared" si="365"/>
        <v>0</v>
      </c>
      <c r="O1248" s="1">
        <f t="shared" si="366"/>
        <v>0</v>
      </c>
      <c r="P1248" s="1">
        <f t="shared" si="374"/>
        <v>5153960755200</v>
      </c>
      <c r="Q1248" s="1">
        <f t="shared" si="358"/>
        <v>5153960920732.5</v>
      </c>
      <c r="R1248" s="1">
        <f>SUM($K$1132:K1248)-SUM($I$1132:I1248)</f>
        <v>3801.25</v>
      </c>
      <c r="S1248" s="2">
        <f t="shared" si="359"/>
        <v>7.3753957015772656E-10</v>
      </c>
      <c r="T1248" s="2">
        <f>AVERAGE($S$1132:S1248)</f>
        <v>3.6581483420164997E-10</v>
      </c>
    </row>
    <row r="1249" spans="1:20" x14ac:dyDescent="0.3">
      <c r="A1249" s="3">
        <v>0.50017764742119042</v>
      </c>
      <c r="B1249">
        <f t="shared" si="360"/>
        <v>1</v>
      </c>
      <c r="C1249" s="1">
        <f t="shared" si="367"/>
        <v>100</v>
      </c>
      <c r="D1249" s="1" t="str">
        <f t="shared" si="361"/>
        <v>NO</v>
      </c>
      <c r="E1249">
        <f t="shared" si="362"/>
        <v>11</v>
      </c>
      <c r="F1249">
        <f t="shared" si="363"/>
        <v>6</v>
      </c>
      <c r="G1249" s="2">
        <f t="shared" si="364"/>
        <v>0.54545454545454541</v>
      </c>
      <c r="H1249" s="1">
        <f t="shared" si="369"/>
        <v>70</v>
      </c>
      <c r="I1249" s="1">
        <f t="shared" si="370"/>
        <v>0</v>
      </c>
      <c r="J1249" s="1">
        <f t="shared" si="371"/>
        <v>0</v>
      </c>
      <c r="K1249" s="1">
        <f t="shared" si="372"/>
        <v>70</v>
      </c>
      <c r="L1249" s="1">
        <f t="shared" si="373"/>
        <v>210</v>
      </c>
      <c r="M1249" s="1">
        <f t="shared" si="368"/>
        <v>165602.5</v>
      </c>
      <c r="N1249" s="1">
        <f t="shared" si="365"/>
        <v>0</v>
      </c>
      <c r="O1249" s="1">
        <f t="shared" si="366"/>
        <v>0</v>
      </c>
      <c r="P1249" s="1">
        <f t="shared" si="374"/>
        <v>5153960755200</v>
      </c>
      <c r="Q1249" s="1">
        <f t="shared" si="358"/>
        <v>5153960920802.5</v>
      </c>
      <c r="R1249" s="1">
        <f>SUM($K$1132:K1249)-SUM($I$1132:I1249)</f>
        <v>3871.25</v>
      </c>
      <c r="S1249" s="2">
        <f t="shared" si="359"/>
        <v>7.5112135770420234E-10</v>
      </c>
      <c r="T1249" s="2">
        <f>AVERAGE($S$1132:S1249)</f>
        <v>3.6908014372285806E-10</v>
      </c>
    </row>
    <row r="1250" spans="1:20" x14ac:dyDescent="0.3">
      <c r="A1250" s="3">
        <v>0.25313868711687515</v>
      </c>
      <c r="B1250">
        <f t="shared" si="360"/>
        <v>0</v>
      </c>
      <c r="C1250" s="1">
        <f t="shared" si="367"/>
        <v>50</v>
      </c>
      <c r="D1250" s="1" t="str">
        <f t="shared" si="361"/>
        <v>NO</v>
      </c>
      <c r="E1250">
        <f t="shared" si="362"/>
        <v>12</v>
      </c>
      <c r="F1250">
        <f t="shared" si="363"/>
        <v>6</v>
      </c>
      <c r="G1250" s="2">
        <f t="shared" si="364"/>
        <v>0.5</v>
      </c>
      <c r="H1250" s="1">
        <f t="shared" si="369"/>
        <v>0</v>
      </c>
      <c r="I1250" s="1">
        <f t="shared" si="370"/>
        <v>50</v>
      </c>
      <c r="J1250" s="1">
        <f t="shared" si="371"/>
        <v>50</v>
      </c>
      <c r="K1250" s="1">
        <f t="shared" si="372"/>
        <v>0</v>
      </c>
      <c r="L1250" s="1">
        <f t="shared" si="373"/>
        <v>0</v>
      </c>
      <c r="M1250" s="1">
        <f t="shared" si="368"/>
        <v>165552.5</v>
      </c>
      <c r="N1250" s="1">
        <f t="shared" si="365"/>
        <v>0</v>
      </c>
      <c r="O1250" s="1">
        <f t="shared" si="366"/>
        <v>0</v>
      </c>
      <c r="P1250" s="1">
        <f t="shared" si="374"/>
        <v>5153960755200</v>
      </c>
      <c r="Q1250" s="1">
        <f t="shared" si="358"/>
        <v>5153960920752.5</v>
      </c>
      <c r="R1250" s="1">
        <f>SUM($K$1132:K1250)-SUM($I$1132:I1250)</f>
        <v>3821.25</v>
      </c>
      <c r="S1250" s="2">
        <f t="shared" si="359"/>
        <v>7.4142008088529114E-10</v>
      </c>
      <c r="T1250" s="2">
        <f>AVERAGE($S$1132:S1250)</f>
        <v>3.7220905075783647E-10</v>
      </c>
    </row>
    <row r="1251" spans="1:20" x14ac:dyDescent="0.3">
      <c r="A1251" s="3">
        <v>0.39289106393173956</v>
      </c>
      <c r="B1251">
        <f t="shared" si="360"/>
        <v>0</v>
      </c>
      <c r="C1251" s="1">
        <f t="shared" si="367"/>
        <v>100</v>
      </c>
      <c r="D1251" s="1" t="str">
        <f t="shared" si="361"/>
        <v>NO</v>
      </c>
      <c r="E1251">
        <f t="shared" si="362"/>
        <v>13</v>
      </c>
      <c r="F1251">
        <f t="shared" si="363"/>
        <v>6</v>
      </c>
      <c r="G1251" s="2">
        <f t="shared" si="364"/>
        <v>0.46153846153846156</v>
      </c>
      <c r="H1251" s="1">
        <f t="shared" si="369"/>
        <v>0</v>
      </c>
      <c r="I1251" s="1">
        <f t="shared" si="370"/>
        <v>100</v>
      </c>
      <c r="J1251" s="1">
        <f t="shared" si="371"/>
        <v>150</v>
      </c>
      <c r="K1251" s="1">
        <f t="shared" si="372"/>
        <v>0</v>
      </c>
      <c r="L1251" s="1">
        <f t="shared" si="373"/>
        <v>0</v>
      </c>
      <c r="M1251" s="1">
        <f t="shared" si="368"/>
        <v>165452.5</v>
      </c>
      <c r="N1251" s="1">
        <f t="shared" si="365"/>
        <v>0</v>
      </c>
      <c r="O1251" s="1">
        <f t="shared" si="366"/>
        <v>0</v>
      </c>
      <c r="P1251" s="1">
        <f t="shared" si="374"/>
        <v>5153960755200</v>
      </c>
      <c r="Q1251" s="1">
        <f t="shared" si="358"/>
        <v>5153960920652.5</v>
      </c>
      <c r="R1251" s="1">
        <f>SUM($K$1132:K1251)-SUM($I$1132:I1251)</f>
        <v>3721.25</v>
      </c>
      <c r="S1251" s="2">
        <f t="shared" si="359"/>
        <v>7.2201752724746864E-10</v>
      </c>
      <c r="T1251" s="2">
        <f>AVERAGE($S$1132:S1251)</f>
        <v>3.7512412139525004E-10</v>
      </c>
    </row>
    <row r="1252" spans="1:20" x14ac:dyDescent="0.3">
      <c r="A1252" s="3">
        <v>0.70676321842016376</v>
      </c>
      <c r="B1252">
        <f t="shared" si="360"/>
        <v>1</v>
      </c>
      <c r="C1252" s="1">
        <f t="shared" si="367"/>
        <v>200</v>
      </c>
      <c r="D1252" s="1" t="str">
        <f t="shared" si="361"/>
        <v>NO</v>
      </c>
      <c r="E1252">
        <f t="shared" si="362"/>
        <v>14</v>
      </c>
      <c r="F1252">
        <f t="shared" si="363"/>
        <v>7</v>
      </c>
      <c r="G1252" s="2">
        <f t="shared" si="364"/>
        <v>0.5</v>
      </c>
      <c r="H1252" s="1">
        <f t="shared" si="369"/>
        <v>140</v>
      </c>
      <c r="I1252" s="1">
        <f t="shared" si="370"/>
        <v>0</v>
      </c>
      <c r="J1252" s="1">
        <f t="shared" si="371"/>
        <v>0</v>
      </c>
      <c r="K1252" s="1">
        <f t="shared" si="372"/>
        <v>140</v>
      </c>
      <c r="L1252" s="1">
        <f t="shared" si="373"/>
        <v>140</v>
      </c>
      <c r="M1252" s="1">
        <f t="shared" si="368"/>
        <v>165592.5</v>
      </c>
      <c r="N1252" s="1">
        <f t="shared" si="365"/>
        <v>0</v>
      </c>
      <c r="O1252" s="1">
        <f t="shared" si="366"/>
        <v>0</v>
      </c>
      <c r="P1252" s="1">
        <f t="shared" si="374"/>
        <v>5153960755200</v>
      </c>
      <c r="Q1252" s="1">
        <f t="shared" si="358"/>
        <v>5153960920792.5</v>
      </c>
      <c r="R1252" s="1">
        <f>SUM($K$1132:K1252)-SUM($I$1132:I1252)</f>
        <v>3861.25</v>
      </c>
      <c r="S1252" s="2">
        <f t="shared" si="359"/>
        <v>7.491811023404201E-10</v>
      </c>
      <c r="T1252" s="2">
        <f>AVERAGE($S$1132:S1252)</f>
        <v>3.7821550140306135E-10</v>
      </c>
    </row>
    <row r="1253" spans="1:20" x14ac:dyDescent="0.3">
      <c r="A1253" s="3">
        <v>0.60660886666169223</v>
      </c>
      <c r="B1253">
        <f t="shared" si="360"/>
        <v>1</v>
      </c>
      <c r="C1253" s="1">
        <f t="shared" si="367"/>
        <v>100</v>
      </c>
      <c r="D1253" s="1" t="str">
        <f t="shared" si="361"/>
        <v>NO</v>
      </c>
      <c r="E1253">
        <f t="shared" si="362"/>
        <v>15</v>
      </c>
      <c r="F1253">
        <f t="shared" si="363"/>
        <v>8</v>
      </c>
      <c r="G1253" s="2">
        <f t="shared" si="364"/>
        <v>0.53333333333333333</v>
      </c>
      <c r="H1253" s="1">
        <f t="shared" si="369"/>
        <v>70</v>
      </c>
      <c r="I1253" s="1">
        <f t="shared" si="370"/>
        <v>0</v>
      </c>
      <c r="J1253" s="1">
        <f t="shared" si="371"/>
        <v>0</v>
      </c>
      <c r="K1253" s="1">
        <f t="shared" si="372"/>
        <v>70</v>
      </c>
      <c r="L1253" s="1">
        <f t="shared" si="373"/>
        <v>210</v>
      </c>
      <c r="M1253" s="1">
        <f t="shared" si="368"/>
        <v>165662.5</v>
      </c>
      <c r="N1253" s="1">
        <f t="shared" si="365"/>
        <v>0</v>
      </c>
      <c r="O1253" s="1">
        <f t="shared" si="366"/>
        <v>0</v>
      </c>
      <c r="P1253" s="1">
        <f t="shared" si="374"/>
        <v>5153960755200</v>
      </c>
      <c r="Q1253" s="1">
        <f t="shared" si="358"/>
        <v>5153960920862.5</v>
      </c>
      <c r="R1253" s="1">
        <f>SUM($K$1132:K1253)-SUM($I$1132:I1253)</f>
        <v>3931.25</v>
      </c>
      <c r="S1253" s="2">
        <f t="shared" si="359"/>
        <v>7.6276288988689578E-10</v>
      </c>
      <c r="T1253" s="2">
        <f>AVERAGE($S$1132:S1253)</f>
        <v>3.8136752917751902E-10</v>
      </c>
    </row>
    <row r="1254" spans="1:20" x14ac:dyDescent="0.3">
      <c r="A1254" s="3">
        <v>0.4844812109534461</v>
      </c>
      <c r="B1254">
        <f t="shared" si="360"/>
        <v>0</v>
      </c>
      <c r="C1254" s="1">
        <f t="shared" si="367"/>
        <v>50</v>
      </c>
      <c r="D1254" s="1" t="str">
        <f t="shared" si="361"/>
        <v>NO</v>
      </c>
      <c r="E1254">
        <f t="shared" si="362"/>
        <v>16</v>
      </c>
      <c r="F1254">
        <f t="shared" si="363"/>
        <v>8</v>
      </c>
      <c r="G1254" s="2">
        <f t="shared" si="364"/>
        <v>0.5</v>
      </c>
      <c r="H1254" s="1">
        <f t="shared" si="369"/>
        <v>0</v>
      </c>
      <c r="I1254" s="1">
        <f t="shared" si="370"/>
        <v>50</v>
      </c>
      <c r="J1254" s="1">
        <f t="shared" si="371"/>
        <v>50</v>
      </c>
      <c r="K1254" s="1">
        <f t="shared" si="372"/>
        <v>0</v>
      </c>
      <c r="L1254" s="1">
        <f t="shared" si="373"/>
        <v>0</v>
      </c>
      <c r="M1254" s="1">
        <f t="shared" si="368"/>
        <v>165612.5</v>
      </c>
      <c r="N1254" s="1">
        <f t="shared" si="365"/>
        <v>0</v>
      </c>
      <c r="O1254" s="1">
        <f t="shared" si="366"/>
        <v>0</v>
      </c>
      <c r="P1254" s="1">
        <f t="shared" si="374"/>
        <v>5153960755200</v>
      </c>
      <c r="Q1254" s="1">
        <f t="shared" si="358"/>
        <v>5153960920812.5</v>
      </c>
      <c r="R1254" s="1">
        <f>SUM($K$1132:K1254)-SUM($I$1132:I1254)</f>
        <v>3881.25</v>
      </c>
      <c r="S1254" s="2">
        <f t="shared" si="359"/>
        <v>7.5306161306798458E-10</v>
      </c>
      <c r="T1254" s="2">
        <f>AVERAGE($S$1132:S1254)</f>
        <v>3.8438943229857972E-10</v>
      </c>
    </row>
    <row r="1255" spans="1:20" x14ac:dyDescent="0.3">
      <c r="A1255" s="3">
        <v>0.15622419129960075</v>
      </c>
      <c r="B1255">
        <f t="shared" si="360"/>
        <v>0</v>
      </c>
      <c r="C1255" s="1">
        <f t="shared" si="367"/>
        <v>100</v>
      </c>
      <c r="D1255" s="1" t="str">
        <f t="shared" si="361"/>
        <v>NO</v>
      </c>
      <c r="E1255">
        <f t="shared" si="362"/>
        <v>17</v>
      </c>
      <c r="F1255">
        <f t="shared" si="363"/>
        <v>8</v>
      </c>
      <c r="G1255" s="2">
        <f t="shared" si="364"/>
        <v>0.47058823529411764</v>
      </c>
      <c r="H1255" s="1">
        <f t="shared" si="369"/>
        <v>0</v>
      </c>
      <c r="I1255" s="1">
        <f t="shared" si="370"/>
        <v>100</v>
      </c>
      <c r="J1255" s="1">
        <f t="shared" si="371"/>
        <v>150</v>
      </c>
      <c r="K1255" s="1">
        <f t="shared" si="372"/>
        <v>0</v>
      </c>
      <c r="L1255" s="1">
        <f t="shared" si="373"/>
        <v>0</v>
      </c>
      <c r="M1255" s="1">
        <f t="shared" si="368"/>
        <v>165512.5</v>
      </c>
      <c r="N1255" s="1">
        <f t="shared" si="365"/>
        <v>0</v>
      </c>
      <c r="O1255" s="1">
        <f t="shared" si="366"/>
        <v>0</v>
      </c>
      <c r="P1255" s="1">
        <f t="shared" si="374"/>
        <v>5153960755200</v>
      </c>
      <c r="Q1255" s="1">
        <f t="shared" si="358"/>
        <v>5153960920712.5</v>
      </c>
      <c r="R1255" s="1">
        <f>SUM($K$1132:K1255)-SUM($I$1132:I1255)</f>
        <v>3781.25</v>
      </c>
      <c r="S1255" s="2">
        <f t="shared" si="359"/>
        <v>7.3365905943016208E-10</v>
      </c>
      <c r="T1255" s="2">
        <f>AVERAGE($S$1132:S1255)</f>
        <v>3.8720612283996342E-10</v>
      </c>
    </row>
    <row r="1256" spans="1:20" x14ac:dyDescent="0.3">
      <c r="A1256" s="3">
        <v>0.62919881659763721</v>
      </c>
      <c r="B1256">
        <f t="shared" si="360"/>
        <v>1</v>
      </c>
      <c r="C1256" s="1">
        <f t="shared" si="367"/>
        <v>200</v>
      </c>
      <c r="D1256" s="1" t="str">
        <f t="shared" si="361"/>
        <v>NO</v>
      </c>
      <c r="E1256">
        <f t="shared" si="362"/>
        <v>18</v>
      </c>
      <c r="F1256">
        <f t="shared" si="363"/>
        <v>9</v>
      </c>
      <c r="G1256" s="2">
        <f t="shared" si="364"/>
        <v>0.5</v>
      </c>
      <c r="H1256" s="1">
        <f t="shared" si="369"/>
        <v>140</v>
      </c>
      <c r="I1256" s="1">
        <f t="shared" si="370"/>
        <v>0</v>
      </c>
      <c r="J1256" s="1">
        <f t="shared" si="371"/>
        <v>0</v>
      </c>
      <c r="K1256" s="1">
        <f t="shared" si="372"/>
        <v>140</v>
      </c>
      <c r="L1256" s="1">
        <f t="shared" si="373"/>
        <v>140</v>
      </c>
      <c r="M1256" s="1">
        <f t="shared" si="368"/>
        <v>165652.5</v>
      </c>
      <c r="N1256" s="1">
        <f t="shared" si="365"/>
        <v>0</v>
      </c>
      <c r="O1256" s="1">
        <f t="shared" si="366"/>
        <v>0</v>
      </c>
      <c r="P1256" s="1">
        <f t="shared" si="374"/>
        <v>5153960755200</v>
      </c>
      <c r="Q1256" s="1">
        <f t="shared" si="358"/>
        <v>5153960920852.5</v>
      </c>
      <c r="R1256" s="1">
        <f>SUM($K$1132:K1256)-SUM($I$1132:I1256)</f>
        <v>3921.25</v>
      </c>
      <c r="S1256" s="2">
        <f t="shared" si="359"/>
        <v>7.6082263452311354E-10</v>
      </c>
      <c r="T1256" s="2">
        <f>AVERAGE($S$1132:S1256)</f>
        <v>3.9019505493342861E-10</v>
      </c>
    </row>
    <row r="1257" spans="1:20" x14ac:dyDescent="0.3">
      <c r="A1257" s="3">
        <v>1.9265785503648436E-2</v>
      </c>
      <c r="B1257">
        <f t="shared" si="360"/>
        <v>0</v>
      </c>
      <c r="C1257" s="1">
        <f t="shared" si="367"/>
        <v>100</v>
      </c>
      <c r="D1257" s="1" t="str">
        <f t="shared" si="361"/>
        <v>NO</v>
      </c>
      <c r="E1257">
        <f t="shared" si="362"/>
        <v>19</v>
      </c>
      <c r="F1257">
        <f t="shared" si="363"/>
        <v>9</v>
      </c>
      <c r="G1257" s="2">
        <f t="shared" si="364"/>
        <v>0.47368421052631576</v>
      </c>
      <c r="H1257" s="1">
        <f t="shared" si="369"/>
        <v>0</v>
      </c>
      <c r="I1257" s="1">
        <f t="shared" si="370"/>
        <v>100</v>
      </c>
      <c r="J1257" s="1">
        <f t="shared" si="371"/>
        <v>100</v>
      </c>
      <c r="K1257" s="1">
        <f t="shared" si="372"/>
        <v>0</v>
      </c>
      <c r="L1257" s="1">
        <f t="shared" si="373"/>
        <v>0</v>
      </c>
      <c r="M1257" s="1">
        <f t="shared" si="368"/>
        <v>165552.5</v>
      </c>
      <c r="N1257" s="1">
        <f t="shared" si="365"/>
        <v>0</v>
      </c>
      <c r="O1257" s="1">
        <f t="shared" si="366"/>
        <v>0</v>
      </c>
      <c r="P1257" s="1">
        <f t="shared" si="374"/>
        <v>5153960755200</v>
      </c>
      <c r="Q1257" s="1">
        <f t="shared" si="358"/>
        <v>5153960920752.5</v>
      </c>
      <c r="R1257" s="1">
        <f>SUM($K$1132:K1257)-SUM($I$1132:I1257)</f>
        <v>3821.25</v>
      </c>
      <c r="S1257" s="2">
        <f t="shared" si="359"/>
        <v>7.4142008088529114E-10</v>
      </c>
      <c r="T1257" s="2">
        <f>AVERAGE($S$1132:S1257)</f>
        <v>3.9298255513939573E-10</v>
      </c>
    </row>
    <row r="1258" spans="1:20" x14ac:dyDescent="0.3">
      <c r="A1258" s="3">
        <v>0.67980025386963505</v>
      </c>
      <c r="B1258">
        <f t="shared" si="360"/>
        <v>1</v>
      </c>
      <c r="C1258" s="1">
        <f t="shared" si="367"/>
        <v>200</v>
      </c>
      <c r="D1258" s="1" t="str">
        <f t="shared" si="361"/>
        <v>NO</v>
      </c>
      <c r="E1258">
        <f t="shared" si="362"/>
        <v>20</v>
      </c>
      <c r="F1258">
        <f t="shared" si="363"/>
        <v>10</v>
      </c>
      <c r="G1258" s="2">
        <f t="shared" si="364"/>
        <v>0.5</v>
      </c>
      <c r="H1258" s="1">
        <f t="shared" si="369"/>
        <v>140</v>
      </c>
      <c r="I1258" s="1">
        <f t="shared" si="370"/>
        <v>0</v>
      </c>
      <c r="J1258" s="1">
        <f t="shared" si="371"/>
        <v>0</v>
      </c>
      <c r="K1258" s="1">
        <f t="shared" si="372"/>
        <v>140</v>
      </c>
      <c r="L1258" s="1">
        <f t="shared" si="373"/>
        <v>140</v>
      </c>
      <c r="M1258" s="1">
        <f t="shared" si="368"/>
        <v>165692.5</v>
      </c>
      <c r="N1258" s="1">
        <f t="shared" si="365"/>
        <v>0</v>
      </c>
      <c r="O1258" s="1">
        <f t="shared" si="366"/>
        <v>0</v>
      </c>
      <c r="P1258" s="1">
        <f t="shared" si="374"/>
        <v>5153960755200</v>
      </c>
      <c r="Q1258" s="1">
        <f t="shared" ref="Q1258:Q1321" si="375">P1258+M1258</f>
        <v>5153960920892.5</v>
      </c>
      <c r="R1258" s="1">
        <f>SUM($K$1132:K1258)-SUM($I$1132:I1258)</f>
        <v>3961.25</v>
      </c>
      <c r="S1258" s="2">
        <f t="shared" si="359"/>
        <v>7.685836559782426E-10</v>
      </c>
      <c r="T1258" s="2">
        <f>AVERAGE($S$1132:S1258)</f>
        <v>3.9594004412237877E-10</v>
      </c>
    </row>
    <row r="1259" spans="1:20" x14ac:dyDescent="0.3">
      <c r="A1259" s="3">
        <v>0.47940933494431626</v>
      </c>
      <c r="B1259">
        <f t="shared" si="360"/>
        <v>0</v>
      </c>
      <c r="C1259" s="1">
        <f t="shared" si="367"/>
        <v>100</v>
      </c>
      <c r="D1259" s="1" t="str">
        <f t="shared" si="361"/>
        <v>NO</v>
      </c>
      <c r="E1259">
        <f t="shared" si="362"/>
        <v>21</v>
      </c>
      <c r="F1259">
        <f t="shared" si="363"/>
        <v>10</v>
      </c>
      <c r="G1259" s="2">
        <f t="shared" si="364"/>
        <v>0.47619047619047616</v>
      </c>
      <c r="H1259" s="1">
        <f t="shared" si="369"/>
        <v>0</v>
      </c>
      <c r="I1259" s="1">
        <f t="shared" si="370"/>
        <v>100</v>
      </c>
      <c r="J1259" s="1">
        <f t="shared" si="371"/>
        <v>100</v>
      </c>
      <c r="K1259" s="1">
        <f t="shared" si="372"/>
        <v>0</v>
      </c>
      <c r="L1259" s="1">
        <f t="shared" si="373"/>
        <v>0</v>
      </c>
      <c r="M1259" s="1">
        <f t="shared" si="368"/>
        <v>165592.5</v>
      </c>
      <c r="N1259" s="1">
        <f t="shared" si="365"/>
        <v>0</v>
      </c>
      <c r="O1259" s="1">
        <f t="shared" si="366"/>
        <v>0</v>
      </c>
      <c r="P1259" s="1">
        <f t="shared" si="374"/>
        <v>5153960755200</v>
      </c>
      <c r="Q1259" s="1">
        <f t="shared" si="375"/>
        <v>5153960920792.5</v>
      </c>
      <c r="R1259" s="1">
        <f>SUM($K$1132:K1259)-SUM($I$1132:I1259)</f>
        <v>3861.25</v>
      </c>
      <c r="S1259" s="2">
        <f t="shared" si="359"/>
        <v>7.491811023404201E-10</v>
      </c>
      <c r="T1259" s="2">
        <f>AVERAGE($S$1132:S1259)</f>
        <v>3.9869973988970721E-10</v>
      </c>
    </row>
    <row r="1260" spans="1:20" x14ac:dyDescent="0.3">
      <c r="A1260" s="3">
        <v>0.28360505665973734</v>
      </c>
      <c r="B1260">
        <f t="shared" si="360"/>
        <v>0</v>
      </c>
      <c r="C1260" s="1">
        <f t="shared" si="367"/>
        <v>200</v>
      </c>
      <c r="D1260" s="1" t="str">
        <f t="shared" si="361"/>
        <v>NO</v>
      </c>
      <c r="E1260">
        <f t="shared" si="362"/>
        <v>22</v>
      </c>
      <c r="F1260">
        <f t="shared" si="363"/>
        <v>10</v>
      </c>
      <c r="G1260" s="2">
        <f t="shared" si="364"/>
        <v>0.45454545454545453</v>
      </c>
      <c r="H1260" s="1">
        <f t="shared" si="369"/>
        <v>0</v>
      </c>
      <c r="I1260" s="1">
        <f t="shared" si="370"/>
        <v>200</v>
      </c>
      <c r="J1260" s="1">
        <f t="shared" si="371"/>
        <v>300</v>
      </c>
      <c r="K1260" s="1">
        <f t="shared" si="372"/>
        <v>0</v>
      </c>
      <c r="L1260" s="1">
        <f t="shared" si="373"/>
        <v>0</v>
      </c>
      <c r="M1260" s="1">
        <f t="shared" si="368"/>
        <v>165392.5</v>
      </c>
      <c r="N1260" s="1">
        <f t="shared" si="365"/>
        <v>0</v>
      </c>
      <c r="O1260" s="1">
        <f t="shared" si="366"/>
        <v>0</v>
      </c>
      <c r="P1260" s="1">
        <f t="shared" si="374"/>
        <v>5153960755200</v>
      </c>
      <c r="Q1260" s="1">
        <f t="shared" si="375"/>
        <v>5153960920592.5</v>
      </c>
      <c r="R1260" s="1">
        <f>SUM($K$1132:K1260)-SUM($I$1132:I1260)</f>
        <v>3661.25</v>
      </c>
      <c r="S1260" s="2">
        <f t="shared" si="359"/>
        <v>7.103759950647752E-10</v>
      </c>
      <c r="T1260" s="2">
        <f>AVERAGE($S$1132:S1260)</f>
        <v>4.0111583489106431E-10</v>
      </c>
    </row>
    <row r="1261" spans="1:20" x14ac:dyDescent="0.3">
      <c r="A1261" s="3">
        <v>0.78016700488566793</v>
      </c>
      <c r="B1261">
        <f t="shared" si="360"/>
        <v>1</v>
      </c>
      <c r="C1261" s="1">
        <f t="shared" si="367"/>
        <v>400</v>
      </c>
      <c r="D1261" s="1" t="str">
        <f t="shared" si="361"/>
        <v>NO</v>
      </c>
      <c r="E1261">
        <f t="shared" si="362"/>
        <v>23</v>
      </c>
      <c r="F1261">
        <f t="shared" si="363"/>
        <v>11</v>
      </c>
      <c r="G1261" s="2">
        <f t="shared" si="364"/>
        <v>0.47826086956521741</v>
      </c>
      <c r="H1261" s="1">
        <f t="shared" si="369"/>
        <v>280</v>
      </c>
      <c r="I1261" s="1">
        <f t="shared" si="370"/>
        <v>0</v>
      </c>
      <c r="J1261" s="1">
        <f t="shared" si="371"/>
        <v>0</v>
      </c>
      <c r="K1261" s="1">
        <f t="shared" si="372"/>
        <v>280</v>
      </c>
      <c r="L1261" s="1">
        <f t="shared" si="373"/>
        <v>280</v>
      </c>
      <c r="M1261" s="1">
        <f t="shared" si="368"/>
        <v>165672.5</v>
      </c>
      <c r="N1261" s="1">
        <f t="shared" si="365"/>
        <v>0</v>
      </c>
      <c r="O1261" s="1">
        <f t="shared" si="366"/>
        <v>0</v>
      </c>
      <c r="P1261" s="1">
        <f t="shared" si="374"/>
        <v>5153960755200</v>
      </c>
      <c r="Q1261" s="1">
        <f t="shared" si="375"/>
        <v>5153960920872.5</v>
      </c>
      <c r="R1261" s="1">
        <f>SUM($K$1132:K1261)-SUM($I$1132:I1261)</f>
        <v>3941.25</v>
      </c>
      <c r="S1261" s="2">
        <f t="shared" si="359"/>
        <v>7.6470314525067802E-10</v>
      </c>
      <c r="T1261" s="2">
        <f>AVERAGE($S$1132:S1261)</f>
        <v>4.0391266035536906E-10</v>
      </c>
    </row>
    <row r="1262" spans="1:20" x14ac:dyDescent="0.3">
      <c r="A1262" s="3">
        <v>0.94224738674056685</v>
      </c>
      <c r="B1262">
        <f t="shared" si="360"/>
        <v>1</v>
      </c>
      <c r="C1262" s="1">
        <f t="shared" si="367"/>
        <v>200</v>
      </c>
      <c r="D1262" s="1" t="str">
        <f t="shared" si="361"/>
        <v>NO</v>
      </c>
      <c r="E1262">
        <f t="shared" si="362"/>
        <v>24</v>
      </c>
      <c r="F1262">
        <f t="shared" si="363"/>
        <v>12</v>
      </c>
      <c r="G1262" s="2">
        <f t="shared" si="364"/>
        <v>0.5</v>
      </c>
      <c r="H1262" s="1">
        <f t="shared" si="369"/>
        <v>140</v>
      </c>
      <c r="I1262" s="1">
        <f t="shared" si="370"/>
        <v>0</v>
      </c>
      <c r="J1262" s="1">
        <f t="shared" si="371"/>
        <v>0</v>
      </c>
      <c r="K1262" s="1">
        <f t="shared" si="372"/>
        <v>140</v>
      </c>
      <c r="L1262" s="1">
        <f t="shared" si="373"/>
        <v>420</v>
      </c>
      <c r="M1262" s="1">
        <f t="shared" si="368"/>
        <v>165812.5</v>
      </c>
      <c r="N1262" s="1">
        <f t="shared" si="365"/>
        <v>0</v>
      </c>
      <c r="O1262" s="1">
        <f t="shared" si="366"/>
        <v>0</v>
      </c>
      <c r="P1262" s="1">
        <f t="shared" si="374"/>
        <v>5153960755200</v>
      </c>
      <c r="Q1262" s="1">
        <f t="shared" si="375"/>
        <v>5153960921012.5</v>
      </c>
      <c r="R1262" s="1">
        <f>SUM($K$1132:K1262)-SUM($I$1132:I1262)</f>
        <v>4081.25</v>
      </c>
      <c r="S1262" s="2">
        <f t="shared" ref="S1262:S1325" si="376">R1262/P1262</f>
        <v>7.9186672034362948E-10</v>
      </c>
      <c r="T1262" s="2">
        <f>AVERAGE($S$1132:S1262)</f>
        <v>4.0687414172932524E-10</v>
      </c>
    </row>
    <row r="1263" spans="1:20" x14ac:dyDescent="0.3">
      <c r="A1263" s="3">
        <v>0.18513694377108414</v>
      </c>
      <c r="B1263">
        <f t="shared" si="360"/>
        <v>0</v>
      </c>
      <c r="C1263" s="1">
        <f t="shared" si="367"/>
        <v>100</v>
      </c>
      <c r="D1263" s="1" t="str">
        <f t="shared" si="361"/>
        <v>NO</v>
      </c>
      <c r="E1263">
        <f t="shared" si="362"/>
        <v>25</v>
      </c>
      <c r="F1263">
        <f t="shared" si="363"/>
        <v>12</v>
      </c>
      <c r="G1263" s="2">
        <f t="shared" si="364"/>
        <v>0.48</v>
      </c>
      <c r="H1263" s="1">
        <f t="shared" si="369"/>
        <v>0</v>
      </c>
      <c r="I1263" s="1">
        <f t="shared" si="370"/>
        <v>100</v>
      </c>
      <c r="J1263" s="1">
        <f t="shared" si="371"/>
        <v>100</v>
      </c>
      <c r="K1263" s="1">
        <f t="shared" si="372"/>
        <v>0</v>
      </c>
      <c r="L1263" s="1">
        <f t="shared" si="373"/>
        <v>0</v>
      </c>
      <c r="M1263" s="1">
        <f t="shared" si="368"/>
        <v>165712.5</v>
      </c>
      <c r="N1263" s="1">
        <f t="shared" si="365"/>
        <v>0</v>
      </c>
      <c r="O1263" s="1">
        <f t="shared" si="366"/>
        <v>0</v>
      </c>
      <c r="P1263" s="1">
        <f t="shared" si="374"/>
        <v>5153960755200</v>
      </c>
      <c r="Q1263" s="1">
        <f t="shared" si="375"/>
        <v>5153960920912.5</v>
      </c>
      <c r="R1263" s="1">
        <f>SUM($K$1132:K1263)-SUM($I$1132:I1263)</f>
        <v>3981.25</v>
      </c>
      <c r="S1263" s="2">
        <f t="shared" si="376"/>
        <v>7.7246416670580708E-10</v>
      </c>
      <c r="T1263" s="2">
        <f>AVERAGE($S$1132:S1263)</f>
        <v>4.0964376313066225E-10</v>
      </c>
    </row>
    <row r="1264" spans="1:20" x14ac:dyDescent="0.3">
      <c r="A1264" s="3">
        <v>0.48399753699689607</v>
      </c>
      <c r="B1264">
        <f t="shared" si="360"/>
        <v>0</v>
      </c>
      <c r="C1264" s="1">
        <f t="shared" si="367"/>
        <v>200</v>
      </c>
      <c r="D1264" s="1" t="str">
        <f t="shared" si="361"/>
        <v>NO</v>
      </c>
      <c r="E1264">
        <f t="shared" si="362"/>
        <v>26</v>
      </c>
      <c r="F1264">
        <f t="shared" si="363"/>
        <v>12</v>
      </c>
      <c r="G1264" s="2">
        <f t="shared" si="364"/>
        <v>0.46153846153846156</v>
      </c>
      <c r="H1264" s="1">
        <f t="shared" si="369"/>
        <v>0</v>
      </c>
      <c r="I1264" s="1">
        <f t="shared" si="370"/>
        <v>200</v>
      </c>
      <c r="J1264" s="1">
        <f t="shared" si="371"/>
        <v>300</v>
      </c>
      <c r="K1264" s="1">
        <f t="shared" si="372"/>
        <v>0</v>
      </c>
      <c r="L1264" s="1">
        <f t="shared" si="373"/>
        <v>0</v>
      </c>
      <c r="M1264" s="1">
        <f t="shared" si="368"/>
        <v>165512.5</v>
      </c>
      <c r="N1264" s="1">
        <f t="shared" si="365"/>
        <v>0</v>
      </c>
      <c r="O1264" s="1">
        <f t="shared" si="366"/>
        <v>0</v>
      </c>
      <c r="P1264" s="1">
        <f t="shared" si="374"/>
        <v>5153960755200</v>
      </c>
      <c r="Q1264" s="1">
        <f t="shared" si="375"/>
        <v>5153960920712.5</v>
      </c>
      <c r="R1264" s="1">
        <f>SUM($K$1132:K1264)-SUM($I$1132:I1264)</f>
        <v>3781.25</v>
      </c>
      <c r="S1264" s="2">
        <f t="shared" si="376"/>
        <v>7.3365905943016208E-10</v>
      </c>
      <c r="T1264" s="2">
        <f>AVERAGE($S$1132:S1264)</f>
        <v>4.1207996836599678E-10</v>
      </c>
    </row>
    <row r="1265" spans="1:20" x14ac:dyDescent="0.3">
      <c r="A1265" s="3">
        <v>0.91100090531977251</v>
      </c>
      <c r="B1265">
        <f t="shared" si="360"/>
        <v>1</v>
      </c>
      <c r="C1265" s="1">
        <f t="shared" si="367"/>
        <v>400</v>
      </c>
      <c r="D1265" s="1" t="str">
        <f t="shared" si="361"/>
        <v>NO</v>
      </c>
      <c r="E1265">
        <f t="shared" si="362"/>
        <v>27</v>
      </c>
      <c r="F1265">
        <f t="shared" si="363"/>
        <v>13</v>
      </c>
      <c r="G1265" s="2">
        <f t="shared" si="364"/>
        <v>0.48148148148148145</v>
      </c>
      <c r="H1265" s="1">
        <f t="shared" si="369"/>
        <v>280</v>
      </c>
      <c r="I1265" s="1">
        <f t="shared" si="370"/>
        <v>0</v>
      </c>
      <c r="J1265" s="1">
        <f t="shared" si="371"/>
        <v>0</v>
      </c>
      <c r="K1265" s="1">
        <f t="shared" si="372"/>
        <v>280</v>
      </c>
      <c r="L1265" s="1">
        <f t="shared" si="373"/>
        <v>280</v>
      </c>
      <c r="M1265" s="1">
        <f t="shared" si="368"/>
        <v>165792.5</v>
      </c>
      <c r="N1265" s="1">
        <f t="shared" si="365"/>
        <v>0</v>
      </c>
      <c r="O1265" s="1">
        <f t="shared" si="366"/>
        <v>0</v>
      </c>
      <c r="P1265" s="1">
        <f t="shared" si="374"/>
        <v>5153960755200</v>
      </c>
      <c r="Q1265" s="1">
        <f t="shared" si="375"/>
        <v>5153960920992.5</v>
      </c>
      <c r="R1265" s="1">
        <f>SUM($K$1132:K1265)-SUM($I$1132:I1265)</f>
        <v>4061.25</v>
      </c>
      <c r="S1265" s="2">
        <f t="shared" si="376"/>
        <v>7.87986209616065E-10</v>
      </c>
      <c r="T1265" s="2">
        <f>AVERAGE($S$1132:S1265)</f>
        <v>4.1488523882308685E-10</v>
      </c>
    </row>
    <row r="1266" spans="1:20" x14ac:dyDescent="0.3">
      <c r="A1266" s="3">
        <v>0.65660683528217467</v>
      </c>
      <c r="B1266">
        <f t="shared" si="360"/>
        <v>1</v>
      </c>
      <c r="C1266" s="1">
        <f t="shared" si="367"/>
        <v>200</v>
      </c>
      <c r="D1266" s="1" t="str">
        <f t="shared" si="361"/>
        <v>NO</v>
      </c>
      <c r="E1266">
        <f t="shared" si="362"/>
        <v>28</v>
      </c>
      <c r="F1266">
        <f t="shared" si="363"/>
        <v>14</v>
      </c>
      <c r="G1266" s="2">
        <f t="shared" si="364"/>
        <v>0.5</v>
      </c>
      <c r="H1266" s="1">
        <f t="shared" si="369"/>
        <v>140</v>
      </c>
      <c r="I1266" s="1">
        <f t="shared" si="370"/>
        <v>0</v>
      </c>
      <c r="J1266" s="1">
        <f t="shared" si="371"/>
        <v>0</v>
      </c>
      <c r="K1266" s="1">
        <f t="shared" si="372"/>
        <v>140</v>
      </c>
      <c r="L1266" s="1">
        <f t="shared" si="373"/>
        <v>420</v>
      </c>
      <c r="M1266" s="1">
        <f t="shared" si="368"/>
        <v>165932.5</v>
      </c>
      <c r="N1266" s="1">
        <f t="shared" si="365"/>
        <v>0</v>
      </c>
      <c r="O1266" s="1">
        <f t="shared" si="366"/>
        <v>0</v>
      </c>
      <c r="P1266" s="1">
        <f t="shared" si="374"/>
        <v>5153960755200</v>
      </c>
      <c r="Q1266" s="1">
        <f t="shared" si="375"/>
        <v>5153960921132.5</v>
      </c>
      <c r="R1266" s="1">
        <f>SUM($K$1132:K1266)-SUM($I$1132:I1266)</f>
        <v>4201.25</v>
      </c>
      <c r="S1266" s="2">
        <f t="shared" si="376"/>
        <v>8.1514978470901647E-10</v>
      </c>
      <c r="T1266" s="2">
        <f>AVERAGE($S$1132:S1266)</f>
        <v>4.1785016138520487E-10</v>
      </c>
    </row>
    <row r="1267" spans="1:20" x14ac:dyDescent="0.3">
      <c r="A1267" s="3">
        <v>0.65230893818233049</v>
      </c>
      <c r="B1267">
        <f t="shared" si="360"/>
        <v>1</v>
      </c>
      <c r="C1267" s="1">
        <f t="shared" si="367"/>
        <v>100</v>
      </c>
      <c r="D1267" s="1" t="str">
        <f t="shared" si="361"/>
        <v>NO</v>
      </c>
      <c r="E1267">
        <f t="shared" si="362"/>
        <v>29</v>
      </c>
      <c r="F1267">
        <f t="shared" si="363"/>
        <v>15</v>
      </c>
      <c r="G1267" s="2">
        <f t="shared" si="364"/>
        <v>0.51724137931034486</v>
      </c>
      <c r="H1267" s="1">
        <f t="shared" si="369"/>
        <v>70</v>
      </c>
      <c r="I1267" s="1">
        <f t="shared" si="370"/>
        <v>0</v>
      </c>
      <c r="J1267" s="1">
        <f t="shared" si="371"/>
        <v>0</v>
      </c>
      <c r="K1267" s="1">
        <f t="shared" si="372"/>
        <v>70</v>
      </c>
      <c r="L1267" s="1">
        <f t="shared" si="373"/>
        <v>490</v>
      </c>
      <c r="M1267" s="1">
        <f t="shared" si="368"/>
        <v>166002.5</v>
      </c>
      <c r="N1267" s="1">
        <f t="shared" si="365"/>
        <v>0</v>
      </c>
      <c r="O1267" s="1">
        <f t="shared" si="366"/>
        <v>0</v>
      </c>
      <c r="P1267" s="1">
        <f t="shared" si="374"/>
        <v>5153960755200</v>
      </c>
      <c r="Q1267" s="1">
        <f t="shared" si="375"/>
        <v>5153960921202.5</v>
      </c>
      <c r="R1267" s="1">
        <f>SUM($K$1132:K1267)-SUM($I$1132:I1267)</f>
        <v>4271.25</v>
      </c>
      <c r="S1267" s="2">
        <f t="shared" si="376"/>
        <v>8.2873157225549225E-10</v>
      </c>
      <c r="T1267" s="2">
        <f>AVERAGE($S$1132:S1267)</f>
        <v>4.2087134822983931E-10</v>
      </c>
    </row>
    <row r="1268" spans="1:20" x14ac:dyDescent="0.3">
      <c r="A1268" s="3">
        <v>0.59533144746850342</v>
      </c>
      <c r="B1268">
        <f t="shared" si="360"/>
        <v>1</v>
      </c>
      <c r="C1268" s="1">
        <f t="shared" si="367"/>
        <v>50</v>
      </c>
      <c r="D1268" s="1" t="str">
        <f t="shared" si="361"/>
        <v>NO</v>
      </c>
      <c r="E1268">
        <f t="shared" si="362"/>
        <v>30</v>
      </c>
      <c r="F1268">
        <f t="shared" si="363"/>
        <v>16</v>
      </c>
      <c r="G1268" s="2">
        <f t="shared" si="364"/>
        <v>0.53333333333333333</v>
      </c>
      <c r="H1268" s="1">
        <f t="shared" si="369"/>
        <v>35</v>
      </c>
      <c r="I1268" s="1">
        <f t="shared" si="370"/>
        <v>0</v>
      </c>
      <c r="J1268" s="1">
        <f t="shared" si="371"/>
        <v>0</v>
      </c>
      <c r="K1268" s="1">
        <f t="shared" si="372"/>
        <v>35</v>
      </c>
      <c r="L1268" s="1">
        <f t="shared" si="373"/>
        <v>525</v>
      </c>
      <c r="M1268" s="1">
        <f t="shared" si="368"/>
        <v>166037.5</v>
      </c>
      <c r="N1268" s="1">
        <f t="shared" si="365"/>
        <v>0</v>
      </c>
      <c r="O1268" s="1">
        <f t="shared" si="366"/>
        <v>0</v>
      </c>
      <c r="P1268" s="1">
        <f t="shared" si="374"/>
        <v>5153960755200</v>
      </c>
      <c r="Q1268" s="1">
        <f t="shared" si="375"/>
        <v>5153960921237.5</v>
      </c>
      <c r="R1268" s="1">
        <f>SUM($K$1132:K1268)-SUM($I$1132:I1268)</f>
        <v>4306.25</v>
      </c>
      <c r="S1268" s="2">
        <f t="shared" si="376"/>
        <v>8.3552246602873004E-10</v>
      </c>
      <c r="T1268" s="2">
        <f>AVERAGE($S$1132:S1268)</f>
        <v>4.2389799872472173E-10</v>
      </c>
    </row>
    <row r="1269" spans="1:20" x14ac:dyDescent="0.3">
      <c r="A1269" s="3">
        <v>0.47466696570727818</v>
      </c>
      <c r="B1269">
        <f t="shared" si="360"/>
        <v>0</v>
      </c>
      <c r="C1269" s="1">
        <f t="shared" si="367"/>
        <v>25</v>
      </c>
      <c r="D1269" s="1" t="str">
        <f t="shared" si="361"/>
        <v>NO</v>
      </c>
      <c r="E1269">
        <f t="shared" si="362"/>
        <v>31</v>
      </c>
      <c r="F1269">
        <f t="shared" si="363"/>
        <v>16</v>
      </c>
      <c r="G1269" s="2">
        <f t="shared" si="364"/>
        <v>0.5161290322580645</v>
      </c>
      <c r="H1269" s="1">
        <f t="shared" si="369"/>
        <v>0</v>
      </c>
      <c r="I1269" s="1">
        <f t="shared" si="370"/>
        <v>25</v>
      </c>
      <c r="J1269" s="1">
        <f t="shared" si="371"/>
        <v>25</v>
      </c>
      <c r="K1269" s="1">
        <f t="shared" si="372"/>
        <v>0</v>
      </c>
      <c r="L1269" s="1">
        <f t="shared" si="373"/>
        <v>0</v>
      </c>
      <c r="M1269" s="1">
        <f t="shared" si="368"/>
        <v>166012.5</v>
      </c>
      <c r="N1269" s="1">
        <f t="shared" si="365"/>
        <v>0</v>
      </c>
      <c r="O1269" s="1">
        <f t="shared" si="366"/>
        <v>0</v>
      </c>
      <c r="P1269" s="1">
        <f t="shared" si="374"/>
        <v>5153960755200</v>
      </c>
      <c r="Q1269" s="1">
        <f t="shared" si="375"/>
        <v>5153960921212.5</v>
      </c>
      <c r="R1269" s="1">
        <f>SUM($K$1132:K1269)-SUM($I$1132:I1269)</f>
        <v>4281.25</v>
      </c>
      <c r="S1269" s="2">
        <f t="shared" si="376"/>
        <v>8.3067182761927449E-10</v>
      </c>
      <c r="T1269" s="2">
        <f>AVERAGE($S$1132:S1269)</f>
        <v>4.2684563516598664E-10</v>
      </c>
    </row>
    <row r="1270" spans="1:20" x14ac:dyDescent="0.3">
      <c r="A1270" s="3">
        <v>0.78630940066873967</v>
      </c>
      <c r="B1270">
        <f t="shared" si="360"/>
        <v>1</v>
      </c>
      <c r="C1270" s="1">
        <f t="shared" si="367"/>
        <v>50</v>
      </c>
      <c r="D1270" s="1" t="str">
        <f t="shared" si="361"/>
        <v>NO</v>
      </c>
      <c r="E1270">
        <f t="shared" si="362"/>
        <v>32</v>
      </c>
      <c r="F1270">
        <f t="shared" si="363"/>
        <v>17</v>
      </c>
      <c r="G1270" s="2">
        <f t="shared" si="364"/>
        <v>0.53125</v>
      </c>
      <c r="H1270" s="1">
        <f t="shared" si="369"/>
        <v>35</v>
      </c>
      <c r="I1270" s="1">
        <f t="shared" si="370"/>
        <v>0</v>
      </c>
      <c r="J1270" s="1">
        <f t="shared" si="371"/>
        <v>0</v>
      </c>
      <c r="K1270" s="1">
        <f t="shared" si="372"/>
        <v>35</v>
      </c>
      <c r="L1270" s="1">
        <f t="shared" si="373"/>
        <v>35</v>
      </c>
      <c r="M1270" s="1">
        <f t="shared" si="368"/>
        <v>166047.5</v>
      </c>
      <c r="N1270" s="1">
        <f t="shared" si="365"/>
        <v>0</v>
      </c>
      <c r="O1270" s="1">
        <f t="shared" si="366"/>
        <v>0</v>
      </c>
      <c r="P1270" s="1">
        <f t="shared" si="374"/>
        <v>5153960755200</v>
      </c>
      <c r="Q1270" s="1">
        <f t="shared" si="375"/>
        <v>5153960921247.5</v>
      </c>
      <c r="R1270" s="1">
        <f>SUM($K$1132:K1270)-SUM($I$1132:I1270)</f>
        <v>4316.25</v>
      </c>
      <c r="S1270" s="2">
        <f t="shared" si="376"/>
        <v>8.3746272139251228E-10</v>
      </c>
      <c r="T1270" s="2">
        <f>AVERAGE($S$1132:S1270)</f>
        <v>4.2979971492301195E-10</v>
      </c>
    </row>
    <row r="1271" spans="1:20" x14ac:dyDescent="0.3">
      <c r="A1271" s="3">
        <v>7.8560154347249167E-2</v>
      </c>
      <c r="B1271">
        <f t="shared" si="360"/>
        <v>0</v>
      </c>
      <c r="C1271" s="1">
        <f t="shared" si="367"/>
        <v>25</v>
      </c>
      <c r="D1271" s="1" t="str">
        <f t="shared" si="361"/>
        <v>NO</v>
      </c>
      <c r="E1271">
        <f t="shared" si="362"/>
        <v>33</v>
      </c>
      <c r="F1271">
        <f t="shared" si="363"/>
        <v>17</v>
      </c>
      <c r="G1271" s="2">
        <f t="shared" si="364"/>
        <v>0.51515151515151514</v>
      </c>
      <c r="H1271" s="1">
        <f t="shared" si="369"/>
        <v>0</v>
      </c>
      <c r="I1271" s="1">
        <f t="shared" si="370"/>
        <v>25</v>
      </c>
      <c r="J1271" s="1">
        <f t="shared" si="371"/>
        <v>25</v>
      </c>
      <c r="K1271" s="1">
        <f t="shared" si="372"/>
        <v>0</v>
      </c>
      <c r="L1271" s="1">
        <f t="shared" si="373"/>
        <v>0</v>
      </c>
      <c r="M1271" s="1">
        <f t="shared" si="368"/>
        <v>166022.5</v>
      </c>
      <c r="N1271" s="1">
        <f t="shared" si="365"/>
        <v>0</v>
      </c>
      <c r="O1271" s="1">
        <f t="shared" si="366"/>
        <v>0</v>
      </c>
      <c r="P1271" s="1">
        <f t="shared" si="374"/>
        <v>5153960755200</v>
      </c>
      <c r="Q1271" s="1">
        <f t="shared" si="375"/>
        <v>5153960921222.5</v>
      </c>
      <c r="R1271" s="1">
        <f>SUM($K$1132:K1271)-SUM($I$1132:I1271)</f>
        <v>4291.25</v>
      </c>
      <c r="S1271" s="2">
        <f t="shared" si="376"/>
        <v>8.3261208298305673E-10</v>
      </c>
      <c r="T1271" s="2">
        <f>AVERAGE($S$1132:S1271)</f>
        <v>4.3267694612344082E-10</v>
      </c>
    </row>
    <row r="1272" spans="1:20" x14ac:dyDescent="0.3">
      <c r="A1272" s="3">
        <v>0.52388828760896133</v>
      </c>
      <c r="B1272">
        <f t="shared" si="360"/>
        <v>1</v>
      </c>
      <c r="C1272" s="1">
        <f t="shared" si="367"/>
        <v>50</v>
      </c>
      <c r="D1272" s="1" t="str">
        <f t="shared" si="361"/>
        <v>NO</v>
      </c>
      <c r="E1272">
        <f t="shared" si="362"/>
        <v>34</v>
      </c>
      <c r="F1272">
        <f t="shared" si="363"/>
        <v>18</v>
      </c>
      <c r="G1272" s="2">
        <f t="shared" si="364"/>
        <v>0.52941176470588236</v>
      </c>
      <c r="H1272" s="1">
        <f t="shared" si="369"/>
        <v>35</v>
      </c>
      <c r="I1272" s="1">
        <f t="shared" si="370"/>
        <v>0</v>
      </c>
      <c r="J1272" s="1">
        <f t="shared" si="371"/>
        <v>0</v>
      </c>
      <c r="K1272" s="1">
        <f t="shared" si="372"/>
        <v>35</v>
      </c>
      <c r="L1272" s="1">
        <f t="shared" si="373"/>
        <v>35</v>
      </c>
      <c r="M1272" s="1">
        <f t="shared" si="368"/>
        <v>166057.5</v>
      </c>
      <c r="N1272" s="1">
        <f t="shared" si="365"/>
        <v>0</v>
      </c>
      <c r="O1272" s="1">
        <f t="shared" si="366"/>
        <v>0</v>
      </c>
      <c r="P1272" s="1">
        <f t="shared" si="374"/>
        <v>5153960755200</v>
      </c>
      <c r="Q1272" s="1">
        <f t="shared" si="375"/>
        <v>5153960921257.5</v>
      </c>
      <c r="R1272" s="1">
        <f>SUM($K$1132:K1272)-SUM($I$1132:I1272)</f>
        <v>4326.25</v>
      </c>
      <c r="S1272" s="2">
        <f t="shared" si="376"/>
        <v>8.3940297675629452E-10</v>
      </c>
      <c r="T1272" s="2">
        <f>AVERAGE($S$1132:S1272)</f>
        <v>4.3556152790097877E-10</v>
      </c>
    </row>
    <row r="1273" spans="1:20" x14ac:dyDescent="0.3">
      <c r="A1273" s="3">
        <v>0.3404673988492688</v>
      </c>
      <c r="B1273">
        <f t="shared" si="360"/>
        <v>0</v>
      </c>
      <c r="C1273" s="1">
        <f t="shared" si="367"/>
        <v>25</v>
      </c>
      <c r="D1273" s="1" t="str">
        <f t="shared" si="361"/>
        <v>NO</v>
      </c>
      <c r="E1273">
        <f t="shared" si="362"/>
        <v>35</v>
      </c>
      <c r="F1273">
        <f t="shared" si="363"/>
        <v>18</v>
      </c>
      <c r="G1273" s="2">
        <f t="shared" si="364"/>
        <v>0.51428571428571423</v>
      </c>
      <c r="H1273" s="1">
        <f t="shared" si="369"/>
        <v>0</v>
      </c>
      <c r="I1273" s="1">
        <f t="shared" si="370"/>
        <v>25</v>
      </c>
      <c r="J1273" s="1">
        <f t="shared" si="371"/>
        <v>25</v>
      </c>
      <c r="K1273" s="1">
        <f t="shared" si="372"/>
        <v>0</v>
      </c>
      <c r="L1273" s="1">
        <f t="shared" si="373"/>
        <v>0</v>
      </c>
      <c r="M1273" s="1">
        <f t="shared" si="368"/>
        <v>166032.5</v>
      </c>
      <c r="N1273" s="1">
        <f t="shared" si="365"/>
        <v>0</v>
      </c>
      <c r="O1273" s="1">
        <f t="shared" si="366"/>
        <v>0</v>
      </c>
      <c r="P1273" s="1">
        <f t="shared" si="374"/>
        <v>5153960755200</v>
      </c>
      <c r="Q1273" s="1">
        <f t="shared" si="375"/>
        <v>5153960921232.5</v>
      </c>
      <c r="R1273" s="1">
        <f>SUM($K$1132:K1273)-SUM($I$1132:I1273)</f>
        <v>4301.25</v>
      </c>
      <c r="S1273" s="2">
        <f t="shared" si="376"/>
        <v>8.3455233834683897E-10</v>
      </c>
      <c r="T1273" s="2">
        <f>AVERAGE($S$1132:S1273)</f>
        <v>4.3837132234073842E-10</v>
      </c>
    </row>
    <row r="1274" spans="1:20" x14ac:dyDescent="0.3">
      <c r="A1274" s="3">
        <v>0.49581390586233243</v>
      </c>
      <c r="B1274">
        <f t="shared" si="360"/>
        <v>0</v>
      </c>
      <c r="C1274" s="1">
        <f t="shared" si="367"/>
        <v>50</v>
      </c>
      <c r="D1274" s="1" t="str">
        <f t="shared" si="361"/>
        <v>NO</v>
      </c>
      <c r="E1274">
        <f t="shared" si="362"/>
        <v>36</v>
      </c>
      <c r="F1274">
        <f t="shared" si="363"/>
        <v>18</v>
      </c>
      <c r="G1274" s="2">
        <f t="shared" si="364"/>
        <v>0.5</v>
      </c>
      <c r="H1274" s="1">
        <f t="shared" si="369"/>
        <v>0</v>
      </c>
      <c r="I1274" s="1">
        <f t="shared" si="370"/>
        <v>50</v>
      </c>
      <c r="J1274" s="1">
        <f t="shared" si="371"/>
        <v>75</v>
      </c>
      <c r="K1274" s="1">
        <f t="shared" si="372"/>
        <v>0</v>
      </c>
      <c r="L1274" s="1">
        <f t="shared" si="373"/>
        <v>0</v>
      </c>
      <c r="M1274" s="1">
        <f t="shared" si="368"/>
        <v>165982.5</v>
      </c>
      <c r="N1274" s="1">
        <f t="shared" si="365"/>
        <v>0</v>
      </c>
      <c r="O1274" s="1">
        <f t="shared" si="366"/>
        <v>0</v>
      </c>
      <c r="P1274" s="1">
        <f t="shared" si="374"/>
        <v>5153960755200</v>
      </c>
      <c r="Q1274" s="1">
        <f t="shared" si="375"/>
        <v>5153960921182.5</v>
      </c>
      <c r="R1274" s="1">
        <f>SUM($K$1132:K1274)-SUM($I$1132:I1274)</f>
        <v>4251.25</v>
      </c>
      <c r="S1274" s="2">
        <f t="shared" si="376"/>
        <v>8.2485106152792767E-10</v>
      </c>
      <c r="T1274" s="2">
        <f>AVERAGE($S$1132:S1274)</f>
        <v>4.4107397785952996E-10</v>
      </c>
    </row>
    <row r="1275" spans="1:20" x14ac:dyDescent="0.3">
      <c r="A1275" s="3">
        <v>6.4975697143552225E-2</v>
      </c>
      <c r="B1275">
        <f t="shared" si="360"/>
        <v>0</v>
      </c>
      <c r="C1275" s="1">
        <f t="shared" si="367"/>
        <v>100</v>
      </c>
      <c r="D1275" s="1" t="str">
        <f t="shared" si="361"/>
        <v>NO</v>
      </c>
      <c r="E1275">
        <f t="shared" si="362"/>
        <v>37</v>
      </c>
      <c r="F1275">
        <f t="shared" si="363"/>
        <v>18</v>
      </c>
      <c r="G1275" s="2">
        <f t="shared" si="364"/>
        <v>0.48648648648648651</v>
      </c>
      <c r="H1275" s="1">
        <f t="shared" si="369"/>
        <v>0</v>
      </c>
      <c r="I1275" s="1">
        <f t="shared" si="370"/>
        <v>100</v>
      </c>
      <c r="J1275" s="1">
        <f t="shared" si="371"/>
        <v>175</v>
      </c>
      <c r="K1275" s="1">
        <f t="shared" si="372"/>
        <v>0</v>
      </c>
      <c r="L1275" s="1">
        <f t="shared" si="373"/>
        <v>0</v>
      </c>
      <c r="M1275" s="1">
        <f t="shared" si="368"/>
        <v>165882.5</v>
      </c>
      <c r="N1275" s="1">
        <f t="shared" si="365"/>
        <v>0</v>
      </c>
      <c r="O1275" s="1">
        <f t="shared" si="366"/>
        <v>0</v>
      </c>
      <c r="P1275" s="1">
        <f t="shared" si="374"/>
        <v>5153960755200</v>
      </c>
      <c r="Q1275" s="1">
        <f t="shared" si="375"/>
        <v>5153960921082.5</v>
      </c>
      <c r="R1275" s="1">
        <f>SUM($K$1132:K1275)-SUM($I$1132:I1275)</f>
        <v>4151.25</v>
      </c>
      <c r="S1275" s="2">
        <f t="shared" si="376"/>
        <v>8.0544850789010527E-10</v>
      </c>
      <c r="T1275" s="2">
        <f>AVERAGE($S$1132:S1275)</f>
        <v>4.4360435654029784E-10</v>
      </c>
    </row>
    <row r="1276" spans="1:20" x14ac:dyDescent="0.3">
      <c r="A1276" s="3">
        <v>0.92579560189082</v>
      </c>
      <c r="B1276">
        <f t="shared" si="360"/>
        <v>1</v>
      </c>
      <c r="C1276" s="1">
        <f t="shared" si="367"/>
        <v>200</v>
      </c>
      <c r="D1276" s="1" t="str">
        <f t="shared" si="361"/>
        <v>NO</v>
      </c>
      <c r="E1276">
        <f t="shared" si="362"/>
        <v>38</v>
      </c>
      <c r="F1276">
        <f t="shared" si="363"/>
        <v>19</v>
      </c>
      <c r="G1276" s="2">
        <f t="shared" si="364"/>
        <v>0.5</v>
      </c>
      <c r="H1276" s="1">
        <f t="shared" si="369"/>
        <v>140</v>
      </c>
      <c r="I1276" s="1">
        <f t="shared" si="370"/>
        <v>0</v>
      </c>
      <c r="J1276" s="1">
        <f t="shared" si="371"/>
        <v>0</v>
      </c>
      <c r="K1276" s="1">
        <f t="shared" si="372"/>
        <v>140</v>
      </c>
      <c r="L1276" s="1">
        <f t="shared" si="373"/>
        <v>140</v>
      </c>
      <c r="M1276" s="1">
        <f t="shared" si="368"/>
        <v>166022.5</v>
      </c>
      <c r="N1276" s="1">
        <f t="shared" si="365"/>
        <v>0</v>
      </c>
      <c r="O1276" s="1">
        <f t="shared" si="366"/>
        <v>0</v>
      </c>
      <c r="P1276" s="1">
        <f t="shared" si="374"/>
        <v>5153960755200</v>
      </c>
      <c r="Q1276" s="1">
        <f t="shared" si="375"/>
        <v>5153960921222.5</v>
      </c>
      <c r="R1276" s="1">
        <f>SUM($K$1132:K1276)-SUM($I$1132:I1276)</f>
        <v>4291.25</v>
      </c>
      <c r="S1276" s="2">
        <f t="shared" si="376"/>
        <v>8.3261208298305673E-10</v>
      </c>
      <c r="T1276" s="2">
        <f>AVERAGE($S$1132:S1276)</f>
        <v>4.4628716844679963E-10</v>
      </c>
    </row>
    <row r="1277" spans="1:20" x14ac:dyDescent="0.3">
      <c r="A1277" s="3">
        <v>0.64225366234940695</v>
      </c>
      <c r="B1277">
        <f t="shared" si="360"/>
        <v>1</v>
      </c>
      <c r="C1277" s="1">
        <f t="shared" si="367"/>
        <v>100</v>
      </c>
      <c r="D1277" s="1" t="str">
        <f t="shared" si="361"/>
        <v>NO</v>
      </c>
      <c r="E1277">
        <f t="shared" si="362"/>
        <v>39</v>
      </c>
      <c r="F1277">
        <f t="shared" si="363"/>
        <v>20</v>
      </c>
      <c r="G1277" s="2">
        <f t="shared" si="364"/>
        <v>0.51282051282051277</v>
      </c>
      <c r="H1277" s="1">
        <f t="shared" si="369"/>
        <v>70</v>
      </c>
      <c r="I1277" s="1">
        <f t="shared" si="370"/>
        <v>0</v>
      </c>
      <c r="J1277" s="1">
        <f t="shared" si="371"/>
        <v>0</v>
      </c>
      <c r="K1277" s="1">
        <f t="shared" si="372"/>
        <v>70</v>
      </c>
      <c r="L1277" s="1">
        <f t="shared" si="373"/>
        <v>210</v>
      </c>
      <c r="M1277" s="1">
        <f t="shared" si="368"/>
        <v>166092.5</v>
      </c>
      <c r="N1277" s="1">
        <f t="shared" si="365"/>
        <v>0</v>
      </c>
      <c r="O1277" s="1">
        <f t="shared" si="366"/>
        <v>0</v>
      </c>
      <c r="P1277" s="1">
        <f t="shared" si="374"/>
        <v>5153960755200</v>
      </c>
      <c r="Q1277" s="1">
        <f t="shared" si="375"/>
        <v>5153960921292.5</v>
      </c>
      <c r="R1277" s="1">
        <f>SUM($K$1132:K1277)-SUM($I$1132:I1277)</f>
        <v>4361.25</v>
      </c>
      <c r="S1277" s="2">
        <f t="shared" si="376"/>
        <v>8.4619387052953241E-10</v>
      </c>
      <c r="T1277" s="2">
        <f>AVERAGE($S$1132:S1277)</f>
        <v>4.4902625544736623E-10</v>
      </c>
    </row>
    <row r="1278" spans="1:20" x14ac:dyDescent="0.3">
      <c r="A1278" s="3">
        <v>0.72695020651054465</v>
      </c>
      <c r="B1278">
        <f t="shared" si="360"/>
        <v>1</v>
      </c>
      <c r="C1278" s="1">
        <f t="shared" si="367"/>
        <v>50</v>
      </c>
      <c r="D1278" s="1" t="str">
        <f t="shared" si="361"/>
        <v>NO</v>
      </c>
      <c r="E1278">
        <f t="shared" si="362"/>
        <v>40</v>
      </c>
      <c r="F1278">
        <f t="shared" si="363"/>
        <v>21</v>
      </c>
      <c r="G1278" s="2">
        <f t="shared" si="364"/>
        <v>0.52500000000000002</v>
      </c>
      <c r="H1278" s="1">
        <f t="shared" si="369"/>
        <v>35</v>
      </c>
      <c r="I1278" s="1">
        <f t="shared" si="370"/>
        <v>0</v>
      </c>
      <c r="J1278" s="1">
        <f t="shared" si="371"/>
        <v>0</v>
      </c>
      <c r="K1278" s="1">
        <f t="shared" si="372"/>
        <v>35</v>
      </c>
      <c r="L1278" s="1">
        <f t="shared" si="373"/>
        <v>245</v>
      </c>
      <c r="M1278" s="1">
        <f t="shared" si="368"/>
        <v>166127.5</v>
      </c>
      <c r="N1278" s="1">
        <f t="shared" si="365"/>
        <v>0</v>
      </c>
      <c r="O1278" s="1">
        <f t="shared" si="366"/>
        <v>0</v>
      </c>
      <c r="P1278" s="1">
        <f t="shared" si="374"/>
        <v>5153960755200</v>
      </c>
      <c r="Q1278" s="1">
        <f t="shared" si="375"/>
        <v>5153960921327.5</v>
      </c>
      <c r="R1278" s="1">
        <f>SUM($K$1132:K1278)-SUM($I$1132:I1278)</f>
        <v>4396.25</v>
      </c>
      <c r="S1278" s="2">
        <f t="shared" si="376"/>
        <v>8.529847643027703E-10</v>
      </c>
      <c r="T1278" s="2">
        <f>AVERAGE($S$1132:S1278)</f>
        <v>4.5177427251440979E-10</v>
      </c>
    </row>
    <row r="1279" spans="1:20" x14ac:dyDescent="0.3">
      <c r="A1279" s="3">
        <v>0.50646652318750141</v>
      </c>
      <c r="B1279">
        <f t="shared" si="360"/>
        <v>1</v>
      </c>
      <c r="C1279" s="1">
        <f t="shared" si="367"/>
        <v>25</v>
      </c>
      <c r="D1279" s="1" t="str">
        <f t="shared" si="361"/>
        <v>NO</v>
      </c>
      <c r="E1279">
        <f t="shared" si="362"/>
        <v>41</v>
      </c>
      <c r="F1279">
        <f t="shared" si="363"/>
        <v>22</v>
      </c>
      <c r="G1279" s="2">
        <f t="shared" si="364"/>
        <v>0.53658536585365857</v>
      </c>
      <c r="H1279" s="1">
        <f t="shared" si="369"/>
        <v>17.5</v>
      </c>
      <c r="I1279" s="1">
        <f t="shared" si="370"/>
        <v>0</v>
      </c>
      <c r="J1279" s="1">
        <f t="shared" si="371"/>
        <v>0</v>
      </c>
      <c r="K1279" s="1">
        <f t="shared" si="372"/>
        <v>17.5</v>
      </c>
      <c r="L1279" s="1">
        <f t="shared" si="373"/>
        <v>262.5</v>
      </c>
      <c r="M1279" s="1">
        <f t="shared" si="368"/>
        <v>166145</v>
      </c>
      <c r="N1279" s="1">
        <f t="shared" si="365"/>
        <v>0</v>
      </c>
      <c r="O1279" s="1">
        <f t="shared" si="366"/>
        <v>0</v>
      </c>
      <c r="P1279" s="1">
        <f t="shared" si="374"/>
        <v>5153960755200</v>
      </c>
      <c r="Q1279" s="1">
        <f t="shared" si="375"/>
        <v>5153960921345</v>
      </c>
      <c r="R1279" s="1">
        <f>SUM($K$1132:K1279)-SUM($I$1132:I1279)</f>
        <v>4413.75</v>
      </c>
      <c r="S1279" s="2">
        <f t="shared" si="376"/>
        <v>8.5638021118938925E-10</v>
      </c>
      <c r="T1279" s="2">
        <f>AVERAGE($S$1132:S1279)</f>
        <v>4.5450809642437592E-10</v>
      </c>
    </row>
    <row r="1280" spans="1:20" x14ac:dyDescent="0.3">
      <c r="A1280" s="3">
        <v>0.98219148124574229</v>
      </c>
      <c r="B1280">
        <f t="shared" si="360"/>
        <v>1</v>
      </c>
      <c r="C1280" s="1">
        <f t="shared" si="367"/>
        <v>12.5</v>
      </c>
      <c r="D1280" s="1" t="str">
        <f t="shared" si="361"/>
        <v>YES</v>
      </c>
      <c r="E1280">
        <f t="shared" si="362"/>
        <v>42</v>
      </c>
      <c r="F1280">
        <f t="shared" si="363"/>
        <v>23</v>
      </c>
      <c r="G1280" s="2">
        <f t="shared" si="364"/>
        <v>0.54761904761904767</v>
      </c>
      <c r="H1280" s="1">
        <f t="shared" si="369"/>
        <v>8.75</v>
      </c>
      <c r="I1280" s="1">
        <f t="shared" si="370"/>
        <v>0</v>
      </c>
      <c r="J1280" s="1">
        <f t="shared" si="371"/>
        <v>0</v>
      </c>
      <c r="K1280" s="1">
        <f t="shared" si="372"/>
        <v>8.75</v>
      </c>
      <c r="L1280" s="1">
        <f t="shared" si="373"/>
        <v>271.25</v>
      </c>
      <c r="M1280" s="1">
        <f t="shared" si="368"/>
        <v>166153.75</v>
      </c>
      <c r="N1280" s="1">
        <f t="shared" si="365"/>
        <v>0</v>
      </c>
      <c r="O1280" s="1">
        <f t="shared" si="366"/>
        <v>0</v>
      </c>
      <c r="P1280" s="1">
        <f t="shared" si="374"/>
        <v>5153960755200</v>
      </c>
      <c r="Q1280" s="1">
        <f t="shared" si="375"/>
        <v>5153960921353.75</v>
      </c>
      <c r="R1280" s="1">
        <f>SUM($K$1132:K1280)-SUM($I$1132:I1280)</f>
        <v>4422.5</v>
      </c>
      <c r="S1280" s="2">
        <f t="shared" si="376"/>
        <v>8.5807793463269872E-10</v>
      </c>
      <c r="T1280" s="2">
        <f>AVERAGE($S$1132:S1280)</f>
        <v>4.572166188284586E-10</v>
      </c>
    </row>
    <row r="1281" spans="1:20" x14ac:dyDescent="0.3">
      <c r="A1281" s="3">
        <v>0.44878395637786994</v>
      </c>
      <c r="B1281">
        <f t="shared" si="360"/>
        <v>0</v>
      </c>
      <c r="C1281" s="1">
        <f t="shared" si="367"/>
        <v>100</v>
      </c>
      <c r="D1281" s="1" t="str">
        <f t="shared" si="361"/>
        <v>NO</v>
      </c>
      <c r="E1281">
        <f t="shared" si="362"/>
        <v>1</v>
      </c>
      <c r="F1281">
        <f t="shared" si="363"/>
        <v>0</v>
      </c>
      <c r="G1281" s="2">
        <f t="shared" si="364"/>
        <v>0</v>
      </c>
      <c r="H1281" s="1">
        <f t="shared" si="369"/>
        <v>0</v>
      </c>
      <c r="I1281" s="1">
        <f t="shared" si="370"/>
        <v>100</v>
      </c>
      <c r="J1281" s="1">
        <f t="shared" si="371"/>
        <v>100</v>
      </c>
      <c r="K1281" s="1">
        <f t="shared" si="372"/>
        <v>0</v>
      </c>
      <c r="L1281" s="1">
        <f t="shared" si="373"/>
        <v>0</v>
      </c>
      <c r="M1281" s="1">
        <f t="shared" si="368"/>
        <v>166053.75</v>
      </c>
      <c r="N1281" s="1">
        <f t="shared" si="365"/>
        <v>0</v>
      </c>
      <c r="O1281" s="1">
        <f t="shared" si="366"/>
        <v>0</v>
      </c>
      <c r="P1281" s="1">
        <f t="shared" si="374"/>
        <v>5153960755200</v>
      </c>
      <c r="Q1281" s="1">
        <f t="shared" si="375"/>
        <v>5153960921253.75</v>
      </c>
      <c r="R1281" s="1">
        <f>SUM($K$1132:K1281)-SUM($I$1132:I1281)</f>
        <v>4322.5</v>
      </c>
      <c r="S1281" s="2">
        <f t="shared" si="376"/>
        <v>8.3867538099487622E-10</v>
      </c>
      <c r="T1281" s="2">
        <f>AVERAGE($S$1132:S1281)</f>
        <v>4.5975967724290134E-10</v>
      </c>
    </row>
    <row r="1282" spans="1:20" x14ac:dyDescent="0.3">
      <c r="A1282" s="3">
        <v>0.58331132910406003</v>
      </c>
      <c r="B1282">
        <f t="shared" si="360"/>
        <v>1</v>
      </c>
      <c r="C1282" s="1">
        <f t="shared" si="367"/>
        <v>200</v>
      </c>
      <c r="D1282" s="1" t="str">
        <f t="shared" si="361"/>
        <v>NO</v>
      </c>
      <c r="E1282">
        <f t="shared" si="362"/>
        <v>2</v>
      </c>
      <c r="F1282">
        <f t="shared" si="363"/>
        <v>1</v>
      </c>
      <c r="G1282" s="2">
        <f t="shared" si="364"/>
        <v>0.5</v>
      </c>
      <c r="H1282" s="1">
        <f t="shared" si="369"/>
        <v>140</v>
      </c>
      <c r="I1282" s="1">
        <f t="shared" si="370"/>
        <v>0</v>
      </c>
      <c r="J1282" s="1">
        <f t="shared" si="371"/>
        <v>0</v>
      </c>
      <c r="K1282" s="1">
        <f t="shared" si="372"/>
        <v>140</v>
      </c>
      <c r="L1282" s="1">
        <f t="shared" si="373"/>
        <v>140</v>
      </c>
      <c r="M1282" s="1">
        <f t="shared" si="368"/>
        <v>166193.75</v>
      </c>
      <c r="N1282" s="1">
        <f t="shared" si="365"/>
        <v>0</v>
      </c>
      <c r="O1282" s="1">
        <f t="shared" si="366"/>
        <v>0</v>
      </c>
      <c r="P1282" s="1">
        <f t="shared" si="374"/>
        <v>5153960755200</v>
      </c>
      <c r="Q1282" s="1">
        <f t="shared" si="375"/>
        <v>5153960921393.75</v>
      </c>
      <c r="R1282" s="1">
        <f>SUM($K$1132:K1282)-SUM($I$1132:I1282)</f>
        <v>4462.5</v>
      </c>
      <c r="S1282" s="2">
        <f t="shared" si="376"/>
        <v>8.6583895608782768E-10</v>
      </c>
      <c r="T1282" s="2">
        <f>AVERAGE($S$1132:S1282)</f>
        <v>4.6244894399021875E-10</v>
      </c>
    </row>
    <row r="1283" spans="1:20" x14ac:dyDescent="0.3">
      <c r="A1283" s="3">
        <v>0.53239703221488632</v>
      </c>
      <c r="B1283">
        <f t="shared" si="360"/>
        <v>1</v>
      </c>
      <c r="C1283" s="1">
        <f t="shared" si="367"/>
        <v>100</v>
      </c>
      <c r="D1283" s="1" t="str">
        <f t="shared" si="361"/>
        <v>NO</v>
      </c>
      <c r="E1283">
        <f t="shared" si="362"/>
        <v>3</v>
      </c>
      <c r="F1283">
        <f t="shared" si="363"/>
        <v>2</v>
      </c>
      <c r="G1283" s="2">
        <f t="shared" si="364"/>
        <v>0.66666666666666663</v>
      </c>
      <c r="H1283" s="1">
        <f t="shared" si="369"/>
        <v>70</v>
      </c>
      <c r="I1283" s="1">
        <f t="shared" si="370"/>
        <v>0</v>
      </c>
      <c r="J1283" s="1">
        <f t="shared" si="371"/>
        <v>0</v>
      </c>
      <c r="K1283" s="1">
        <f t="shared" si="372"/>
        <v>70</v>
      </c>
      <c r="L1283" s="1">
        <f t="shared" si="373"/>
        <v>210</v>
      </c>
      <c r="M1283" s="1">
        <f t="shared" si="368"/>
        <v>166263.75</v>
      </c>
      <c r="N1283" s="1">
        <f t="shared" si="365"/>
        <v>0</v>
      </c>
      <c r="O1283" s="1">
        <f t="shared" si="366"/>
        <v>0</v>
      </c>
      <c r="P1283" s="1">
        <f t="shared" si="374"/>
        <v>5153960755200</v>
      </c>
      <c r="Q1283" s="1">
        <f t="shared" si="375"/>
        <v>5153960921463.75</v>
      </c>
      <c r="R1283" s="1">
        <f>SUM($K$1132:K1283)-SUM($I$1132:I1283)</f>
        <v>4532.5</v>
      </c>
      <c r="S1283" s="2">
        <f t="shared" si="376"/>
        <v>8.7942074363430336E-10</v>
      </c>
      <c r="T1283" s="2">
        <f>AVERAGE($S$1132:S1283)</f>
        <v>4.6519217951419302E-10</v>
      </c>
    </row>
    <row r="1284" spans="1:20" x14ac:dyDescent="0.3">
      <c r="A1284" s="3">
        <v>0.63467380967936582</v>
      </c>
      <c r="B1284">
        <f t="shared" ref="B1284:B1347" si="377">IF(A1284&lt;0.5,0,1)</f>
        <v>1</v>
      </c>
      <c r="C1284" s="1">
        <f t="shared" si="367"/>
        <v>50</v>
      </c>
      <c r="D1284" s="1" t="str">
        <f t="shared" ref="D1284:D1347" si="378">IF(M1284&gt;=P1284,"YES",IF(AND(B1284=1,C1284/2&lt;10),"YES","NO"))</f>
        <v>NO</v>
      </c>
      <c r="E1284">
        <f t="shared" ref="E1284:E1347" si="379">IF(D1283="NO",E1283+1,1)</f>
        <v>4</v>
      </c>
      <c r="F1284">
        <f t="shared" ref="F1284:F1347" si="380">IF(D1283="NO",F1283+B1284,B1284)</f>
        <v>3</v>
      </c>
      <c r="G1284" s="2">
        <f t="shared" ref="G1284:G1347" si="381">IFERROR(F1284/E1284,"")</f>
        <v>0.75</v>
      </c>
      <c r="H1284" s="1">
        <f t="shared" si="369"/>
        <v>35</v>
      </c>
      <c r="I1284" s="1">
        <f t="shared" si="370"/>
        <v>0</v>
      </c>
      <c r="J1284" s="1">
        <f t="shared" si="371"/>
        <v>0</v>
      </c>
      <c r="K1284" s="1">
        <f t="shared" si="372"/>
        <v>35</v>
      </c>
      <c r="L1284" s="1">
        <f t="shared" si="373"/>
        <v>245</v>
      </c>
      <c r="M1284" s="1">
        <f t="shared" si="368"/>
        <v>166298.75</v>
      </c>
      <c r="N1284" s="1">
        <f t="shared" ref="N1284:N1347" si="382">IF(M1284&gt;P1284,P1284,)</f>
        <v>0</v>
      </c>
      <c r="O1284" s="1">
        <f t="shared" ref="O1284:O1347" si="383">IF(M1284&gt;=P1284,M1284,0)</f>
        <v>0</v>
      </c>
      <c r="P1284" s="1">
        <f t="shared" si="374"/>
        <v>5153960755200</v>
      </c>
      <c r="Q1284" s="1">
        <f t="shared" si="375"/>
        <v>5153960921498.75</v>
      </c>
      <c r="R1284" s="1">
        <f>SUM($K$1132:K1284)-SUM($I$1132:I1284)</f>
        <v>4567.5</v>
      </c>
      <c r="S1284" s="2">
        <f t="shared" si="376"/>
        <v>8.8621163740754125E-10</v>
      </c>
      <c r="T1284" s="2">
        <f>AVERAGE($S$1132:S1284)</f>
        <v>4.6794394067689463E-10</v>
      </c>
    </row>
    <row r="1285" spans="1:20" x14ac:dyDescent="0.3">
      <c r="A1285" s="3">
        <v>0.66026326210283293</v>
      </c>
      <c r="B1285">
        <f t="shared" si="377"/>
        <v>1</v>
      </c>
      <c r="C1285" s="1">
        <f t="shared" ref="C1285:C1348" si="384">IF(N1284=0,IF(B1284=0,2*C1284,IF((C1284/2)&lt;10,100,0.5*C1284)),100)</f>
        <v>25</v>
      </c>
      <c r="D1285" s="1" t="str">
        <f t="shared" si="378"/>
        <v>NO</v>
      </c>
      <c r="E1285">
        <f t="shared" si="379"/>
        <v>5</v>
      </c>
      <c r="F1285">
        <f t="shared" si="380"/>
        <v>4</v>
      </c>
      <c r="G1285" s="2">
        <f t="shared" si="381"/>
        <v>0.8</v>
      </c>
      <c r="H1285" s="1">
        <f t="shared" si="369"/>
        <v>17.5</v>
      </c>
      <c r="I1285" s="1">
        <f t="shared" si="370"/>
        <v>0</v>
      </c>
      <c r="J1285" s="1">
        <f t="shared" si="371"/>
        <v>0</v>
      </c>
      <c r="K1285" s="1">
        <f t="shared" si="372"/>
        <v>17.5</v>
      </c>
      <c r="L1285" s="1">
        <f t="shared" si="373"/>
        <v>262.5</v>
      </c>
      <c r="M1285" s="1">
        <f t="shared" ref="M1285:M1348" si="385">M1284+K1285-I1285-O1284</f>
        <v>166316.25</v>
      </c>
      <c r="N1285" s="1">
        <f t="shared" si="382"/>
        <v>0</v>
      </c>
      <c r="O1285" s="1">
        <f t="shared" si="383"/>
        <v>0</v>
      </c>
      <c r="P1285" s="1">
        <f t="shared" si="374"/>
        <v>5153960755200</v>
      </c>
      <c r="Q1285" s="1">
        <f t="shared" si="375"/>
        <v>5153960921516.25</v>
      </c>
      <c r="R1285" s="1">
        <f>SUM($K$1132:K1285)-SUM($I$1132:I1285)</f>
        <v>4585</v>
      </c>
      <c r="S1285" s="2">
        <f t="shared" si="376"/>
        <v>8.896070842941602E-10</v>
      </c>
      <c r="T1285" s="2">
        <f>AVERAGE($S$1132:S1285)</f>
        <v>4.7068201303804562E-10</v>
      </c>
    </row>
    <row r="1286" spans="1:20" x14ac:dyDescent="0.3">
      <c r="A1286" s="3">
        <v>0.62452316533475427</v>
      </c>
      <c r="B1286">
        <f t="shared" si="377"/>
        <v>1</v>
      </c>
      <c r="C1286" s="1">
        <f t="shared" si="384"/>
        <v>12.5</v>
      </c>
      <c r="D1286" s="1" t="str">
        <f t="shared" si="378"/>
        <v>YES</v>
      </c>
      <c r="E1286">
        <f t="shared" si="379"/>
        <v>6</v>
      </c>
      <c r="F1286">
        <f t="shared" si="380"/>
        <v>5</v>
      </c>
      <c r="G1286" s="2">
        <f t="shared" si="381"/>
        <v>0.83333333333333337</v>
      </c>
      <c r="H1286" s="1">
        <f t="shared" ref="H1286:H1349" si="386">IF(B1286=1,C1286*0.7,0)</f>
        <v>8.75</v>
      </c>
      <c r="I1286" s="1">
        <f t="shared" ref="I1286:I1349" si="387">IF(H1286=0,C1286,)</f>
        <v>0</v>
      </c>
      <c r="J1286" s="1">
        <f t="shared" ref="J1286:J1349" si="388">IF(I1286=0,0,J1285+I1286)</f>
        <v>0</v>
      </c>
      <c r="K1286" s="1">
        <f t="shared" ref="K1286:K1349" si="389">IF(H1286=0,,H1286)</f>
        <v>8.75</v>
      </c>
      <c r="L1286" s="1">
        <f t="shared" ref="L1286:L1349" si="390">IF(K1286=0,0,L1285+K1286)</f>
        <v>271.25</v>
      </c>
      <c r="M1286" s="1">
        <f t="shared" si="385"/>
        <v>166325</v>
      </c>
      <c r="N1286" s="1">
        <f t="shared" si="382"/>
        <v>0</v>
      </c>
      <c r="O1286" s="1">
        <f t="shared" si="383"/>
        <v>0</v>
      </c>
      <c r="P1286" s="1">
        <f t="shared" ref="P1286:P1349" si="391">IF(C1286+C1285&lt;P1285,P1285,C1286+C1285)</f>
        <v>5153960755200</v>
      </c>
      <c r="Q1286" s="1">
        <f t="shared" si="375"/>
        <v>5153960921525</v>
      </c>
      <c r="R1286" s="1">
        <f>SUM($K$1132:K1286)-SUM($I$1132:I1286)</f>
        <v>4593.75</v>
      </c>
      <c r="S1286" s="2">
        <f t="shared" si="376"/>
        <v>8.9130480773746967E-10</v>
      </c>
      <c r="T1286" s="2">
        <f>AVERAGE($S$1132:S1286)</f>
        <v>4.733957084877193E-10</v>
      </c>
    </row>
    <row r="1287" spans="1:20" x14ac:dyDescent="0.3">
      <c r="A1287" s="3">
        <v>0.85179516966674385</v>
      </c>
      <c r="B1287">
        <f t="shared" si="377"/>
        <v>1</v>
      </c>
      <c r="C1287" s="1">
        <f t="shared" si="384"/>
        <v>100</v>
      </c>
      <c r="D1287" s="1" t="str">
        <f t="shared" si="378"/>
        <v>NO</v>
      </c>
      <c r="E1287">
        <f t="shared" si="379"/>
        <v>1</v>
      </c>
      <c r="F1287">
        <f t="shared" si="380"/>
        <v>1</v>
      </c>
      <c r="G1287" s="2">
        <f t="shared" si="381"/>
        <v>1</v>
      </c>
      <c r="H1287" s="1">
        <f t="shared" si="386"/>
        <v>70</v>
      </c>
      <c r="I1287" s="1">
        <f t="shared" si="387"/>
        <v>0</v>
      </c>
      <c r="J1287" s="1">
        <f t="shared" si="388"/>
        <v>0</v>
      </c>
      <c r="K1287" s="1">
        <f t="shared" si="389"/>
        <v>70</v>
      </c>
      <c r="L1287" s="1">
        <f t="shared" si="390"/>
        <v>341.25</v>
      </c>
      <c r="M1287" s="1">
        <f t="shared" si="385"/>
        <v>166395</v>
      </c>
      <c r="N1287" s="1">
        <f t="shared" si="382"/>
        <v>0</v>
      </c>
      <c r="O1287" s="1">
        <f t="shared" si="383"/>
        <v>0</v>
      </c>
      <c r="P1287" s="1">
        <f t="shared" si="391"/>
        <v>5153960755200</v>
      </c>
      <c r="Q1287" s="1">
        <f t="shared" si="375"/>
        <v>5153960921595</v>
      </c>
      <c r="R1287" s="1">
        <f>SUM($K$1132:K1287)-SUM($I$1132:I1287)</f>
        <v>4663.75</v>
      </c>
      <c r="S1287" s="2">
        <f t="shared" si="376"/>
        <v>9.0488659528394535E-10</v>
      </c>
      <c r="T1287" s="2">
        <f>AVERAGE($S$1132:S1287)</f>
        <v>4.7616167571077206E-10</v>
      </c>
    </row>
    <row r="1288" spans="1:20" x14ac:dyDescent="0.3">
      <c r="A1288" s="3">
        <v>0.56934363571042712</v>
      </c>
      <c r="B1288">
        <f t="shared" si="377"/>
        <v>1</v>
      </c>
      <c r="C1288" s="1">
        <f t="shared" si="384"/>
        <v>50</v>
      </c>
      <c r="D1288" s="1" t="str">
        <f t="shared" si="378"/>
        <v>NO</v>
      </c>
      <c r="E1288">
        <f t="shared" si="379"/>
        <v>2</v>
      </c>
      <c r="F1288">
        <f t="shared" si="380"/>
        <v>2</v>
      </c>
      <c r="G1288" s="2">
        <f t="shared" si="381"/>
        <v>1</v>
      </c>
      <c r="H1288" s="1">
        <f t="shared" si="386"/>
        <v>35</v>
      </c>
      <c r="I1288" s="1">
        <f t="shared" si="387"/>
        <v>0</v>
      </c>
      <c r="J1288" s="1">
        <f t="shared" si="388"/>
        <v>0</v>
      </c>
      <c r="K1288" s="1">
        <f t="shared" si="389"/>
        <v>35</v>
      </c>
      <c r="L1288" s="1">
        <f t="shared" si="390"/>
        <v>376.25</v>
      </c>
      <c r="M1288" s="1">
        <f t="shared" si="385"/>
        <v>166430</v>
      </c>
      <c r="N1288" s="1">
        <f t="shared" si="382"/>
        <v>0</v>
      </c>
      <c r="O1288" s="1">
        <f t="shared" si="383"/>
        <v>0</v>
      </c>
      <c r="P1288" s="1">
        <f t="shared" si="391"/>
        <v>5153960755200</v>
      </c>
      <c r="Q1288" s="1">
        <f t="shared" si="375"/>
        <v>5153960921630</v>
      </c>
      <c r="R1288" s="1">
        <f>SUM($K$1132:K1288)-SUM($I$1132:I1288)</f>
        <v>4698.75</v>
      </c>
      <c r="S1288" s="2">
        <f t="shared" si="376"/>
        <v>9.1167748905718325E-10</v>
      </c>
      <c r="T1288" s="2">
        <f>AVERAGE($S$1132:S1288)</f>
        <v>4.789356617830422E-10</v>
      </c>
    </row>
    <row r="1289" spans="1:20" x14ac:dyDescent="0.3">
      <c r="A1289" s="3">
        <v>0.27272334802791331</v>
      </c>
      <c r="B1289">
        <f t="shared" si="377"/>
        <v>0</v>
      </c>
      <c r="C1289" s="1">
        <f t="shared" si="384"/>
        <v>25</v>
      </c>
      <c r="D1289" s="1" t="str">
        <f t="shared" si="378"/>
        <v>NO</v>
      </c>
      <c r="E1289">
        <f t="shared" si="379"/>
        <v>3</v>
      </c>
      <c r="F1289">
        <f t="shared" si="380"/>
        <v>2</v>
      </c>
      <c r="G1289" s="2">
        <f t="shared" si="381"/>
        <v>0.66666666666666663</v>
      </c>
      <c r="H1289" s="1">
        <f t="shared" si="386"/>
        <v>0</v>
      </c>
      <c r="I1289" s="1">
        <f t="shared" si="387"/>
        <v>25</v>
      </c>
      <c r="J1289" s="1">
        <f t="shared" si="388"/>
        <v>25</v>
      </c>
      <c r="K1289" s="1">
        <f t="shared" si="389"/>
        <v>0</v>
      </c>
      <c r="L1289" s="1">
        <f t="shared" si="390"/>
        <v>0</v>
      </c>
      <c r="M1289" s="1">
        <f t="shared" si="385"/>
        <v>166405</v>
      </c>
      <c r="N1289" s="1">
        <f t="shared" si="382"/>
        <v>0</v>
      </c>
      <c r="O1289" s="1">
        <f t="shared" si="383"/>
        <v>0</v>
      </c>
      <c r="P1289" s="1">
        <f t="shared" si="391"/>
        <v>5153960755200</v>
      </c>
      <c r="Q1289" s="1">
        <f t="shared" si="375"/>
        <v>5153960921605</v>
      </c>
      <c r="R1289" s="1">
        <f>SUM($K$1132:K1289)-SUM($I$1132:I1289)</f>
        <v>4673.75</v>
      </c>
      <c r="S1289" s="2">
        <f t="shared" si="376"/>
        <v>9.068268506477277E-10</v>
      </c>
      <c r="T1289" s="2">
        <f>AVERAGE($S$1132:S1289)</f>
        <v>4.8164383386446427E-10</v>
      </c>
    </row>
    <row r="1290" spans="1:20" x14ac:dyDescent="0.3">
      <c r="A1290" s="3">
        <v>0.8407244797753366</v>
      </c>
      <c r="B1290">
        <f t="shared" si="377"/>
        <v>1</v>
      </c>
      <c r="C1290" s="1">
        <f t="shared" si="384"/>
        <v>50</v>
      </c>
      <c r="D1290" s="1" t="str">
        <f t="shared" si="378"/>
        <v>NO</v>
      </c>
      <c r="E1290">
        <f t="shared" si="379"/>
        <v>4</v>
      </c>
      <c r="F1290">
        <f t="shared" si="380"/>
        <v>3</v>
      </c>
      <c r="G1290" s="2">
        <f t="shared" si="381"/>
        <v>0.75</v>
      </c>
      <c r="H1290" s="1">
        <f t="shared" si="386"/>
        <v>35</v>
      </c>
      <c r="I1290" s="1">
        <f t="shared" si="387"/>
        <v>0</v>
      </c>
      <c r="J1290" s="1">
        <f t="shared" si="388"/>
        <v>0</v>
      </c>
      <c r="K1290" s="1">
        <f t="shared" si="389"/>
        <v>35</v>
      </c>
      <c r="L1290" s="1">
        <f t="shared" si="390"/>
        <v>35</v>
      </c>
      <c r="M1290" s="1">
        <f t="shared" si="385"/>
        <v>166440</v>
      </c>
      <c r="N1290" s="1">
        <f t="shared" si="382"/>
        <v>0</v>
      </c>
      <c r="O1290" s="1">
        <f t="shared" si="383"/>
        <v>0</v>
      </c>
      <c r="P1290" s="1">
        <f t="shared" si="391"/>
        <v>5153960755200</v>
      </c>
      <c r="Q1290" s="1">
        <f t="shared" si="375"/>
        <v>5153960921640</v>
      </c>
      <c r="R1290" s="1">
        <f>SUM($K$1132:K1290)-SUM($I$1132:I1290)</f>
        <v>4708.75</v>
      </c>
      <c r="S1290" s="2">
        <f t="shared" si="376"/>
        <v>9.1361774442096549E-10</v>
      </c>
      <c r="T1290" s="2">
        <f>AVERAGE($S$1132:S1290)</f>
        <v>4.8436065091198945E-10</v>
      </c>
    </row>
    <row r="1291" spans="1:20" x14ac:dyDescent="0.3">
      <c r="A1291" s="3">
        <v>0.13333260868080676</v>
      </c>
      <c r="B1291">
        <f t="shared" si="377"/>
        <v>0</v>
      </c>
      <c r="C1291" s="1">
        <f t="shared" si="384"/>
        <v>25</v>
      </c>
      <c r="D1291" s="1" t="str">
        <f t="shared" si="378"/>
        <v>NO</v>
      </c>
      <c r="E1291">
        <f t="shared" si="379"/>
        <v>5</v>
      </c>
      <c r="F1291">
        <f t="shared" si="380"/>
        <v>3</v>
      </c>
      <c r="G1291" s="2">
        <f t="shared" si="381"/>
        <v>0.6</v>
      </c>
      <c r="H1291" s="1">
        <f t="shared" si="386"/>
        <v>0</v>
      </c>
      <c r="I1291" s="1">
        <f t="shared" si="387"/>
        <v>25</v>
      </c>
      <c r="J1291" s="1">
        <f t="shared" si="388"/>
        <v>25</v>
      </c>
      <c r="K1291" s="1">
        <f t="shared" si="389"/>
        <v>0</v>
      </c>
      <c r="L1291" s="1">
        <f t="shared" si="390"/>
        <v>0</v>
      </c>
      <c r="M1291" s="1">
        <f t="shared" si="385"/>
        <v>166415</v>
      </c>
      <c r="N1291" s="1">
        <f t="shared" si="382"/>
        <v>0</v>
      </c>
      <c r="O1291" s="1">
        <f t="shared" si="383"/>
        <v>0</v>
      </c>
      <c r="P1291" s="1">
        <f t="shared" si="391"/>
        <v>5153960755200</v>
      </c>
      <c r="Q1291" s="1">
        <f t="shared" si="375"/>
        <v>5153960921615</v>
      </c>
      <c r="R1291" s="1">
        <f>SUM($K$1132:K1291)-SUM($I$1132:I1291)</f>
        <v>4683.75</v>
      </c>
      <c r="S1291" s="2">
        <f t="shared" si="376"/>
        <v>9.0876710601150994E-10</v>
      </c>
      <c r="T1291" s="2">
        <f>AVERAGE($S$1132:S1291)</f>
        <v>4.8701319125636141E-10</v>
      </c>
    </row>
    <row r="1292" spans="1:20" x14ac:dyDescent="0.3">
      <c r="A1292" s="3">
        <v>0.40760682758202704</v>
      </c>
      <c r="B1292">
        <f t="shared" si="377"/>
        <v>0</v>
      </c>
      <c r="C1292" s="1">
        <f t="shared" si="384"/>
        <v>50</v>
      </c>
      <c r="D1292" s="1" t="str">
        <f t="shared" si="378"/>
        <v>NO</v>
      </c>
      <c r="E1292">
        <f t="shared" si="379"/>
        <v>6</v>
      </c>
      <c r="F1292">
        <f t="shared" si="380"/>
        <v>3</v>
      </c>
      <c r="G1292" s="2">
        <f t="shared" si="381"/>
        <v>0.5</v>
      </c>
      <c r="H1292" s="1">
        <f t="shared" si="386"/>
        <v>0</v>
      </c>
      <c r="I1292" s="1">
        <f t="shared" si="387"/>
        <v>50</v>
      </c>
      <c r="J1292" s="1">
        <f t="shared" si="388"/>
        <v>75</v>
      </c>
      <c r="K1292" s="1">
        <f t="shared" si="389"/>
        <v>0</v>
      </c>
      <c r="L1292" s="1">
        <f t="shared" si="390"/>
        <v>0</v>
      </c>
      <c r="M1292" s="1">
        <f t="shared" si="385"/>
        <v>166365</v>
      </c>
      <c r="N1292" s="1">
        <f t="shared" si="382"/>
        <v>0</v>
      </c>
      <c r="O1292" s="1">
        <f t="shared" si="383"/>
        <v>0</v>
      </c>
      <c r="P1292" s="1">
        <f t="shared" si="391"/>
        <v>5153960755200</v>
      </c>
      <c r="Q1292" s="1">
        <f t="shared" si="375"/>
        <v>5153960921565</v>
      </c>
      <c r="R1292" s="1">
        <f>SUM($K$1132:K1292)-SUM($I$1132:I1292)</f>
        <v>4633.75</v>
      </c>
      <c r="S1292" s="2">
        <f t="shared" si="376"/>
        <v>8.9906582919259863E-10</v>
      </c>
      <c r="T1292" s="2">
        <f>AVERAGE($S$1132:S1292)</f>
        <v>4.8957252441124497E-10</v>
      </c>
    </row>
    <row r="1293" spans="1:20" x14ac:dyDescent="0.3">
      <c r="A1293" s="3">
        <v>0.34640906171479702</v>
      </c>
      <c r="B1293">
        <f t="shared" si="377"/>
        <v>0</v>
      </c>
      <c r="C1293" s="1">
        <f t="shared" si="384"/>
        <v>100</v>
      </c>
      <c r="D1293" s="1" t="str">
        <f t="shared" si="378"/>
        <v>NO</v>
      </c>
      <c r="E1293">
        <f t="shared" si="379"/>
        <v>7</v>
      </c>
      <c r="F1293">
        <f t="shared" si="380"/>
        <v>3</v>
      </c>
      <c r="G1293" s="2">
        <f t="shared" si="381"/>
        <v>0.42857142857142855</v>
      </c>
      <c r="H1293" s="1">
        <f t="shared" si="386"/>
        <v>0</v>
      </c>
      <c r="I1293" s="1">
        <f t="shared" si="387"/>
        <v>100</v>
      </c>
      <c r="J1293" s="1">
        <f t="shared" si="388"/>
        <v>175</v>
      </c>
      <c r="K1293" s="1">
        <f t="shared" si="389"/>
        <v>0</v>
      </c>
      <c r="L1293" s="1">
        <f t="shared" si="390"/>
        <v>0</v>
      </c>
      <c r="M1293" s="1">
        <f t="shared" si="385"/>
        <v>166265</v>
      </c>
      <c r="N1293" s="1">
        <f t="shared" si="382"/>
        <v>0</v>
      </c>
      <c r="O1293" s="1">
        <f t="shared" si="383"/>
        <v>0</v>
      </c>
      <c r="P1293" s="1">
        <f t="shared" si="391"/>
        <v>5153960755200</v>
      </c>
      <c r="Q1293" s="1">
        <f t="shared" si="375"/>
        <v>5153960921465</v>
      </c>
      <c r="R1293" s="1">
        <f>SUM($K$1132:K1293)-SUM($I$1132:I1293)</f>
        <v>4533.75</v>
      </c>
      <c r="S1293" s="2">
        <f t="shared" si="376"/>
        <v>8.7966327555477623E-10</v>
      </c>
      <c r="T1293" s="2">
        <f>AVERAGE($S$1132:S1293)</f>
        <v>4.9198049201089634E-10</v>
      </c>
    </row>
    <row r="1294" spans="1:20" x14ac:dyDescent="0.3">
      <c r="A1294" s="3">
        <v>0.53029019730133276</v>
      </c>
      <c r="B1294">
        <f t="shared" si="377"/>
        <v>1</v>
      </c>
      <c r="C1294" s="1">
        <f t="shared" si="384"/>
        <v>200</v>
      </c>
      <c r="D1294" s="1" t="str">
        <f t="shared" si="378"/>
        <v>NO</v>
      </c>
      <c r="E1294">
        <f t="shared" si="379"/>
        <v>8</v>
      </c>
      <c r="F1294">
        <f t="shared" si="380"/>
        <v>4</v>
      </c>
      <c r="G1294" s="2">
        <f t="shared" si="381"/>
        <v>0.5</v>
      </c>
      <c r="H1294" s="1">
        <f t="shared" si="386"/>
        <v>140</v>
      </c>
      <c r="I1294" s="1">
        <f t="shared" si="387"/>
        <v>0</v>
      </c>
      <c r="J1294" s="1">
        <f t="shared" si="388"/>
        <v>0</v>
      </c>
      <c r="K1294" s="1">
        <f t="shared" si="389"/>
        <v>140</v>
      </c>
      <c r="L1294" s="1">
        <f t="shared" si="390"/>
        <v>140</v>
      </c>
      <c r="M1294" s="1">
        <f t="shared" si="385"/>
        <v>166405</v>
      </c>
      <c r="N1294" s="1">
        <f t="shared" si="382"/>
        <v>0</v>
      </c>
      <c r="O1294" s="1">
        <f t="shared" si="383"/>
        <v>0</v>
      </c>
      <c r="P1294" s="1">
        <f t="shared" si="391"/>
        <v>5153960755200</v>
      </c>
      <c r="Q1294" s="1">
        <f t="shared" si="375"/>
        <v>5153960921605</v>
      </c>
      <c r="R1294" s="1">
        <f>SUM($K$1132:K1294)-SUM($I$1132:I1294)</f>
        <v>4673.75</v>
      </c>
      <c r="S1294" s="2">
        <f t="shared" si="376"/>
        <v>9.068268506477277E-10</v>
      </c>
      <c r="T1294" s="2">
        <f>AVERAGE($S$1132:S1294)</f>
        <v>4.945255616957849E-10</v>
      </c>
    </row>
    <row r="1295" spans="1:20" x14ac:dyDescent="0.3">
      <c r="A1295" s="3">
        <v>0.251659377081206</v>
      </c>
      <c r="B1295">
        <f t="shared" si="377"/>
        <v>0</v>
      </c>
      <c r="C1295" s="1">
        <f t="shared" si="384"/>
        <v>100</v>
      </c>
      <c r="D1295" s="1" t="str">
        <f t="shared" si="378"/>
        <v>NO</v>
      </c>
      <c r="E1295">
        <f t="shared" si="379"/>
        <v>9</v>
      </c>
      <c r="F1295">
        <f t="shared" si="380"/>
        <v>4</v>
      </c>
      <c r="G1295" s="2">
        <f t="shared" si="381"/>
        <v>0.44444444444444442</v>
      </c>
      <c r="H1295" s="1">
        <f t="shared" si="386"/>
        <v>0</v>
      </c>
      <c r="I1295" s="1">
        <f t="shared" si="387"/>
        <v>100</v>
      </c>
      <c r="J1295" s="1">
        <f t="shared" si="388"/>
        <v>100</v>
      </c>
      <c r="K1295" s="1">
        <f t="shared" si="389"/>
        <v>0</v>
      </c>
      <c r="L1295" s="1">
        <f t="shared" si="390"/>
        <v>0</v>
      </c>
      <c r="M1295" s="1">
        <f t="shared" si="385"/>
        <v>166305</v>
      </c>
      <c r="N1295" s="1">
        <f t="shared" si="382"/>
        <v>0</v>
      </c>
      <c r="O1295" s="1">
        <f t="shared" si="383"/>
        <v>0</v>
      </c>
      <c r="P1295" s="1">
        <f t="shared" si="391"/>
        <v>5153960755200</v>
      </c>
      <c r="Q1295" s="1">
        <f t="shared" si="375"/>
        <v>5153960921505</v>
      </c>
      <c r="R1295" s="1">
        <f>SUM($K$1132:K1295)-SUM($I$1132:I1295)</f>
        <v>4573.75</v>
      </c>
      <c r="S1295" s="2">
        <f t="shared" si="376"/>
        <v>8.8742429700990519E-10</v>
      </c>
      <c r="T1295" s="2">
        <f>AVERAGE($S$1132:S1295)</f>
        <v>4.9692128569160272E-10</v>
      </c>
    </row>
    <row r="1296" spans="1:20" x14ac:dyDescent="0.3">
      <c r="A1296" s="3">
        <v>0.99127359627621292</v>
      </c>
      <c r="B1296">
        <f t="shared" si="377"/>
        <v>1</v>
      </c>
      <c r="C1296" s="1">
        <f t="shared" si="384"/>
        <v>200</v>
      </c>
      <c r="D1296" s="1" t="str">
        <f t="shared" si="378"/>
        <v>NO</v>
      </c>
      <c r="E1296">
        <f t="shared" si="379"/>
        <v>10</v>
      </c>
      <c r="F1296">
        <f t="shared" si="380"/>
        <v>5</v>
      </c>
      <c r="G1296" s="2">
        <f t="shared" si="381"/>
        <v>0.5</v>
      </c>
      <c r="H1296" s="1">
        <f t="shared" si="386"/>
        <v>140</v>
      </c>
      <c r="I1296" s="1">
        <f t="shared" si="387"/>
        <v>0</v>
      </c>
      <c r="J1296" s="1">
        <f t="shared" si="388"/>
        <v>0</v>
      </c>
      <c r="K1296" s="1">
        <f t="shared" si="389"/>
        <v>140</v>
      </c>
      <c r="L1296" s="1">
        <f t="shared" si="390"/>
        <v>140</v>
      </c>
      <c r="M1296" s="1">
        <f t="shared" si="385"/>
        <v>166445</v>
      </c>
      <c r="N1296" s="1">
        <f t="shared" si="382"/>
        <v>0</v>
      </c>
      <c r="O1296" s="1">
        <f t="shared" si="383"/>
        <v>0</v>
      </c>
      <c r="P1296" s="1">
        <f t="shared" si="391"/>
        <v>5153960755200</v>
      </c>
      <c r="Q1296" s="1">
        <f t="shared" si="375"/>
        <v>5153960921645</v>
      </c>
      <c r="R1296" s="1">
        <f>SUM($K$1132:K1296)-SUM($I$1132:I1296)</f>
        <v>4713.75</v>
      </c>
      <c r="S1296" s="2">
        <f t="shared" si="376"/>
        <v>9.1458787210285666E-10</v>
      </c>
      <c r="T1296" s="2">
        <f>AVERAGE($S$1132:S1296)</f>
        <v>4.9945259833651939E-10</v>
      </c>
    </row>
    <row r="1297" spans="1:20" x14ac:dyDescent="0.3">
      <c r="A1297" s="3">
        <v>0.76004164040293343</v>
      </c>
      <c r="B1297">
        <f t="shared" si="377"/>
        <v>1</v>
      </c>
      <c r="C1297" s="1">
        <f t="shared" si="384"/>
        <v>100</v>
      </c>
      <c r="D1297" s="1" t="str">
        <f t="shared" si="378"/>
        <v>NO</v>
      </c>
      <c r="E1297">
        <f t="shared" si="379"/>
        <v>11</v>
      </c>
      <c r="F1297">
        <f t="shared" si="380"/>
        <v>6</v>
      </c>
      <c r="G1297" s="2">
        <f t="shared" si="381"/>
        <v>0.54545454545454541</v>
      </c>
      <c r="H1297" s="1">
        <f t="shared" si="386"/>
        <v>70</v>
      </c>
      <c r="I1297" s="1">
        <f t="shared" si="387"/>
        <v>0</v>
      </c>
      <c r="J1297" s="1">
        <f t="shared" si="388"/>
        <v>0</v>
      </c>
      <c r="K1297" s="1">
        <f t="shared" si="389"/>
        <v>70</v>
      </c>
      <c r="L1297" s="1">
        <f t="shared" si="390"/>
        <v>210</v>
      </c>
      <c r="M1297" s="1">
        <f t="shared" si="385"/>
        <v>166515</v>
      </c>
      <c r="N1297" s="1">
        <f t="shared" si="382"/>
        <v>0</v>
      </c>
      <c r="O1297" s="1">
        <f t="shared" si="383"/>
        <v>0</v>
      </c>
      <c r="P1297" s="1">
        <f t="shared" si="391"/>
        <v>5153960755200</v>
      </c>
      <c r="Q1297" s="1">
        <f t="shared" si="375"/>
        <v>5153960921715</v>
      </c>
      <c r="R1297" s="1">
        <f>SUM($K$1132:K1297)-SUM($I$1132:I1297)</f>
        <v>4783.75</v>
      </c>
      <c r="S1297" s="2">
        <f t="shared" si="376"/>
        <v>9.2816965964933234E-10</v>
      </c>
      <c r="T1297" s="2">
        <f>AVERAGE($S$1132:S1297)</f>
        <v>5.0203523123599427E-10</v>
      </c>
    </row>
    <row r="1298" spans="1:20" x14ac:dyDescent="0.3">
      <c r="A1298" s="3">
        <v>0.81937686391605069</v>
      </c>
      <c r="B1298">
        <f t="shared" si="377"/>
        <v>1</v>
      </c>
      <c r="C1298" s="1">
        <f t="shared" si="384"/>
        <v>50</v>
      </c>
      <c r="D1298" s="1" t="str">
        <f t="shared" si="378"/>
        <v>NO</v>
      </c>
      <c r="E1298">
        <f t="shared" si="379"/>
        <v>12</v>
      </c>
      <c r="F1298">
        <f t="shared" si="380"/>
        <v>7</v>
      </c>
      <c r="G1298" s="2">
        <f t="shared" si="381"/>
        <v>0.58333333333333337</v>
      </c>
      <c r="H1298" s="1">
        <f t="shared" si="386"/>
        <v>35</v>
      </c>
      <c r="I1298" s="1">
        <f t="shared" si="387"/>
        <v>0</v>
      </c>
      <c r="J1298" s="1">
        <f t="shared" si="388"/>
        <v>0</v>
      </c>
      <c r="K1298" s="1">
        <f t="shared" si="389"/>
        <v>35</v>
      </c>
      <c r="L1298" s="1">
        <f t="shared" si="390"/>
        <v>245</v>
      </c>
      <c r="M1298" s="1">
        <f t="shared" si="385"/>
        <v>166550</v>
      </c>
      <c r="N1298" s="1">
        <f t="shared" si="382"/>
        <v>0</v>
      </c>
      <c r="O1298" s="1">
        <f t="shared" si="383"/>
        <v>0</v>
      </c>
      <c r="P1298" s="1">
        <f t="shared" si="391"/>
        <v>5153960755200</v>
      </c>
      <c r="Q1298" s="1">
        <f t="shared" si="375"/>
        <v>5153960921750</v>
      </c>
      <c r="R1298" s="1">
        <f>SUM($K$1132:K1298)-SUM($I$1132:I1298)</f>
        <v>4818.75</v>
      </c>
      <c r="S1298" s="2">
        <f t="shared" si="376"/>
        <v>9.3496055342257023E-10</v>
      </c>
      <c r="T1298" s="2">
        <f>AVERAGE($S$1132:S1298)</f>
        <v>5.046275984347162E-10</v>
      </c>
    </row>
    <row r="1299" spans="1:20" x14ac:dyDescent="0.3">
      <c r="A1299" s="3">
        <v>0.44016236684773191</v>
      </c>
      <c r="B1299">
        <f t="shared" si="377"/>
        <v>0</v>
      </c>
      <c r="C1299" s="1">
        <f t="shared" si="384"/>
        <v>25</v>
      </c>
      <c r="D1299" s="1" t="str">
        <f t="shared" si="378"/>
        <v>NO</v>
      </c>
      <c r="E1299">
        <f t="shared" si="379"/>
        <v>13</v>
      </c>
      <c r="F1299">
        <f t="shared" si="380"/>
        <v>7</v>
      </c>
      <c r="G1299" s="2">
        <f t="shared" si="381"/>
        <v>0.53846153846153844</v>
      </c>
      <c r="H1299" s="1">
        <f t="shared" si="386"/>
        <v>0</v>
      </c>
      <c r="I1299" s="1">
        <f t="shared" si="387"/>
        <v>25</v>
      </c>
      <c r="J1299" s="1">
        <f t="shared" si="388"/>
        <v>25</v>
      </c>
      <c r="K1299" s="1">
        <f t="shared" si="389"/>
        <v>0</v>
      </c>
      <c r="L1299" s="1">
        <f t="shared" si="390"/>
        <v>0</v>
      </c>
      <c r="M1299" s="1">
        <f t="shared" si="385"/>
        <v>166525</v>
      </c>
      <c r="N1299" s="1">
        <f t="shared" si="382"/>
        <v>0</v>
      </c>
      <c r="O1299" s="1">
        <f t="shared" si="383"/>
        <v>0</v>
      </c>
      <c r="P1299" s="1">
        <f t="shared" si="391"/>
        <v>5153960755200</v>
      </c>
      <c r="Q1299" s="1">
        <f t="shared" si="375"/>
        <v>5153960921725</v>
      </c>
      <c r="R1299" s="1">
        <f>SUM($K$1132:K1299)-SUM($I$1132:I1299)</f>
        <v>4793.75</v>
      </c>
      <c r="S1299" s="2">
        <f t="shared" si="376"/>
        <v>9.3010991501311458E-10</v>
      </c>
      <c r="T1299" s="2">
        <f>AVERAGE($S$1132:S1299)</f>
        <v>5.0716023127149243E-10</v>
      </c>
    </row>
    <row r="1300" spans="1:20" x14ac:dyDescent="0.3">
      <c r="A1300" s="3">
        <v>0.8801219187835968</v>
      </c>
      <c r="B1300">
        <f t="shared" si="377"/>
        <v>1</v>
      </c>
      <c r="C1300" s="1">
        <f t="shared" si="384"/>
        <v>50</v>
      </c>
      <c r="D1300" s="1" t="str">
        <f t="shared" si="378"/>
        <v>NO</v>
      </c>
      <c r="E1300">
        <f t="shared" si="379"/>
        <v>14</v>
      </c>
      <c r="F1300">
        <f t="shared" si="380"/>
        <v>8</v>
      </c>
      <c r="G1300" s="2">
        <f t="shared" si="381"/>
        <v>0.5714285714285714</v>
      </c>
      <c r="H1300" s="1">
        <f t="shared" si="386"/>
        <v>35</v>
      </c>
      <c r="I1300" s="1">
        <f t="shared" si="387"/>
        <v>0</v>
      </c>
      <c r="J1300" s="1">
        <f t="shared" si="388"/>
        <v>0</v>
      </c>
      <c r="K1300" s="1">
        <f t="shared" si="389"/>
        <v>35</v>
      </c>
      <c r="L1300" s="1">
        <f t="shared" si="390"/>
        <v>35</v>
      </c>
      <c r="M1300" s="1">
        <f t="shared" si="385"/>
        <v>166560</v>
      </c>
      <c r="N1300" s="1">
        <f t="shared" si="382"/>
        <v>0</v>
      </c>
      <c r="O1300" s="1">
        <f t="shared" si="383"/>
        <v>0</v>
      </c>
      <c r="P1300" s="1">
        <f t="shared" si="391"/>
        <v>5153960755200</v>
      </c>
      <c r="Q1300" s="1">
        <f t="shared" si="375"/>
        <v>5153960921760</v>
      </c>
      <c r="R1300" s="1">
        <f>SUM($K$1132:K1300)-SUM($I$1132:I1300)</f>
        <v>4828.75</v>
      </c>
      <c r="S1300" s="2">
        <f t="shared" si="376"/>
        <v>9.3690080878635257E-10</v>
      </c>
      <c r="T1300" s="2">
        <f>AVERAGE($S$1132:S1300)</f>
        <v>5.0970307492542652E-10</v>
      </c>
    </row>
    <row r="1301" spans="1:20" x14ac:dyDescent="0.3">
      <c r="A1301" s="3">
        <v>0.6821999333563481</v>
      </c>
      <c r="B1301">
        <f t="shared" si="377"/>
        <v>1</v>
      </c>
      <c r="C1301" s="1">
        <f t="shared" si="384"/>
        <v>25</v>
      </c>
      <c r="D1301" s="1" t="str">
        <f t="shared" si="378"/>
        <v>NO</v>
      </c>
      <c r="E1301">
        <f t="shared" si="379"/>
        <v>15</v>
      </c>
      <c r="F1301">
        <f t="shared" si="380"/>
        <v>9</v>
      </c>
      <c r="G1301" s="2">
        <f t="shared" si="381"/>
        <v>0.6</v>
      </c>
      <c r="H1301" s="1">
        <f t="shared" si="386"/>
        <v>17.5</v>
      </c>
      <c r="I1301" s="1">
        <f t="shared" si="387"/>
        <v>0</v>
      </c>
      <c r="J1301" s="1">
        <f t="shared" si="388"/>
        <v>0</v>
      </c>
      <c r="K1301" s="1">
        <f t="shared" si="389"/>
        <v>17.5</v>
      </c>
      <c r="L1301" s="1">
        <f t="shared" si="390"/>
        <v>52.5</v>
      </c>
      <c r="M1301" s="1">
        <f t="shared" si="385"/>
        <v>166577.5</v>
      </c>
      <c r="N1301" s="1">
        <f t="shared" si="382"/>
        <v>0</v>
      </c>
      <c r="O1301" s="1">
        <f t="shared" si="383"/>
        <v>0</v>
      </c>
      <c r="P1301" s="1">
        <f t="shared" si="391"/>
        <v>5153960755200</v>
      </c>
      <c r="Q1301" s="1">
        <f t="shared" si="375"/>
        <v>5153960921777.5</v>
      </c>
      <c r="R1301" s="1">
        <f>SUM($K$1132:K1301)-SUM($I$1132:I1301)</f>
        <v>4846.25</v>
      </c>
      <c r="S1301" s="2">
        <f t="shared" si="376"/>
        <v>9.4029625567297131E-10</v>
      </c>
      <c r="T1301" s="2">
        <f>AVERAGE($S$1132:S1301)</f>
        <v>5.1223597598864734E-10</v>
      </c>
    </row>
    <row r="1302" spans="1:20" x14ac:dyDescent="0.3">
      <c r="A1302" s="3">
        <v>0.4390318305191957</v>
      </c>
      <c r="B1302">
        <f t="shared" si="377"/>
        <v>0</v>
      </c>
      <c r="C1302" s="1">
        <f t="shared" si="384"/>
        <v>12.5</v>
      </c>
      <c r="D1302" s="1" t="str">
        <f t="shared" si="378"/>
        <v>NO</v>
      </c>
      <c r="E1302">
        <f t="shared" si="379"/>
        <v>16</v>
      </c>
      <c r="F1302">
        <f t="shared" si="380"/>
        <v>9</v>
      </c>
      <c r="G1302" s="2">
        <f t="shared" si="381"/>
        <v>0.5625</v>
      </c>
      <c r="H1302" s="1">
        <f t="shared" si="386"/>
        <v>0</v>
      </c>
      <c r="I1302" s="1">
        <f t="shared" si="387"/>
        <v>12.5</v>
      </c>
      <c r="J1302" s="1">
        <f t="shared" si="388"/>
        <v>12.5</v>
      </c>
      <c r="K1302" s="1">
        <f t="shared" si="389"/>
        <v>0</v>
      </c>
      <c r="L1302" s="1">
        <f t="shared" si="390"/>
        <v>0</v>
      </c>
      <c r="M1302" s="1">
        <f t="shared" si="385"/>
        <v>166565</v>
      </c>
      <c r="N1302" s="1">
        <f t="shared" si="382"/>
        <v>0</v>
      </c>
      <c r="O1302" s="1">
        <f t="shared" si="383"/>
        <v>0</v>
      </c>
      <c r="P1302" s="1">
        <f t="shared" si="391"/>
        <v>5153960755200</v>
      </c>
      <c r="Q1302" s="1">
        <f t="shared" si="375"/>
        <v>5153960921765</v>
      </c>
      <c r="R1302" s="1">
        <f>SUM($K$1132:K1302)-SUM($I$1132:I1302)</f>
        <v>4833.75</v>
      </c>
      <c r="S1302" s="2">
        <f t="shared" si="376"/>
        <v>9.3787093646824364E-10</v>
      </c>
      <c r="T1302" s="2">
        <f>AVERAGE($S$1132:S1302)</f>
        <v>5.1472506932478539E-10</v>
      </c>
    </row>
    <row r="1303" spans="1:20" x14ac:dyDescent="0.3">
      <c r="A1303" s="3">
        <v>0.74717825671282834</v>
      </c>
      <c r="B1303">
        <f t="shared" si="377"/>
        <v>1</v>
      </c>
      <c r="C1303" s="1">
        <f t="shared" si="384"/>
        <v>25</v>
      </c>
      <c r="D1303" s="1" t="str">
        <f t="shared" si="378"/>
        <v>NO</v>
      </c>
      <c r="E1303">
        <f t="shared" si="379"/>
        <v>17</v>
      </c>
      <c r="F1303">
        <f t="shared" si="380"/>
        <v>10</v>
      </c>
      <c r="G1303" s="2">
        <f t="shared" si="381"/>
        <v>0.58823529411764708</v>
      </c>
      <c r="H1303" s="1">
        <f t="shared" si="386"/>
        <v>17.5</v>
      </c>
      <c r="I1303" s="1">
        <f t="shared" si="387"/>
        <v>0</v>
      </c>
      <c r="J1303" s="1">
        <f t="shared" si="388"/>
        <v>0</v>
      </c>
      <c r="K1303" s="1">
        <f t="shared" si="389"/>
        <v>17.5</v>
      </c>
      <c r="L1303" s="1">
        <f t="shared" si="390"/>
        <v>17.5</v>
      </c>
      <c r="M1303" s="1">
        <f t="shared" si="385"/>
        <v>166582.5</v>
      </c>
      <c r="N1303" s="1">
        <f t="shared" si="382"/>
        <v>0</v>
      </c>
      <c r="O1303" s="1">
        <f t="shared" si="383"/>
        <v>0</v>
      </c>
      <c r="P1303" s="1">
        <f t="shared" si="391"/>
        <v>5153960755200</v>
      </c>
      <c r="Q1303" s="1">
        <f t="shared" si="375"/>
        <v>5153960921782.5</v>
      </c>
      <c r="R1303" s="1">
        <f>SUM($K$1132:K1303)-SUM($I$1132:I1303)</f>
        <v>4851.25</v>
      </c>
      <c r="S1303" s="2">
        <f t="shared" si="376"/>
        <v>9.4126638335486259E-10</v>
      </c>
      <c r="T1303" s="2">
        <f>AVERAGE($S$1132:S1303)</f>
        <v>5.1720496068542533E-10</v>
      </c>
    </row>
    <row r="1304" spans="1:20" x14ac:dyDescent="0.3">
      <c r="A1304" s="3">
        <v>0.3208937636530117</v>
      </c>
      <c r="B1304">
        <f t="shared" si="377"/>
        <v>0</v>
      </c>
      <c r="C1304" s="1">
        <f t="shared" si="384"/>
        <v>12.5</v>
      </c>
      <c r="D1304" s="1" t="str">
        <f t="shared" si="378"/>
        <v>NO</v>
      </c>
      <c r="E1304">
        <f t="shared" si="379"/>
        <v>18</v>
      </c>
      <c r="F1304">
        <f t="shared" si="380"/>
        <v>10</v>
      </c>
      <c r="G1304" s="2">
        <f t="shared" si="381"/>
        <v>0.55555555555555558</v>
      </c>
      <c r="H1304" s="1">
        <f t="shared" si="386"/>
        <v>0</v>
      </c>
      <c r="I1304" s="1">
        <f t="shared" si="387"/>
        <v>12.5</v>
      </c>
      <c r="J1304" s="1">
        <f t="shared" si="388"/>
        <v>12.5</v>
      </c>
      <c r="K1304" s="1">
        <f t="shared" si="389"/>
        <v>0</v>
      </c>
      <c r="L1304" s="1">
        <f t="shared" si="390"/>
        <v>0</v>
      </c>
      <c r="M1304" s="1">
        <f t="shared" si="385"/>
        <v>166570</v>
      </c>
      <c r="N1304" s="1">
        <f t="shared" si="382"/>
        <v>0</v>
      </c>
      <c r="O1304" s="1">
        <f t="shared" si="383"/>
        <v>0</v>
      </c>
      <c r="P1304" s="1">
        <f t="shared" si="391"/>
        <v>5153960755200</v>
      </c>
      <c r="Q1304" s="1">
        <f t="shared" si="375"/>
        <v>5153960921770</v>
      </c>
      <c r="R1304" s="1">
        <f>SUM($K$1132:K1304)-SUM($I$1132:I1304)</f>
        <v>4838.75</v>
      </c>
      <c r="S1304" s="2">
        <f t="shared" si="376"/>
        <v>9.3884106415013471E-10</v>
      </c>
      <c r="T1304" s="2">
        <f>AVERAGE($S$1132:S1304)</f>
        <v>5.19642163595626E-10</v>
      </c>
    </row>
    <row r="1305" spans="1:20" x14ac:dyDescent="0.3">
      <c r="A1305" s="3">
        <v>0.92413311245375618</v>
      </c>
      <c r="B1305">
        <f t="shared" si="377"/>
        <v>1</v>
      </c>
      <c r="C1305" s="1">
        <f t="shared" si="384"/>
        <v>25</v>
      </c>
      <c r="D1305" s="1" t="str">
        <f t="shared" si="378"/>
        <v>NO</v>
      </c>
      <c r="E1305">
        <f t="shared" si="379"/>
        <v>19</v>
      </c>
      <c r="F1305">
        <f t="shared" si="380"/>
        <v>11</v>
      </c>
      <c r="G1305" s="2">
        <f t="shared" si="381"/>
        <v>0.57894736842105265</v>
      </c>
      <c r="H1305" s="1">
        <f t="shared" si="386"/>
        <v>17.5</v>
      </c>
      <c r="I1305" s="1">
        <f t="shared" si="387"/>
        <v>0</v>
      </c>
      <c r="J1305" s="1">
        <f t="shared" si="388"/>
        <v>0</v>
      </c>
      <c r="K1305" s="1">
        <f t="shared" si="389"/>
        <v>17.5</v>
      </c>
      <c r="L1305" s="1">
        <f t="shared" si="390"/>
        <v>17.5</v>
      </c>
      <c r="M1305" s="1">
        <f t="shared" si="385"/>
        <v>166587.5</v>
      </c>
      <c r="N1305" s="1">
        <f t="shared" si="382"/>
        <v>0</v>
      </c>
      <c r="O1305" s="1">
        <f t="shared" si="383"/>
        <v>0</v>
      </c>
      <c r="P1305" s="1">
        <f t="shared" si="391"/>
        <v>5153960755200</v>
      </c>
      <c r="Q1305" s="1">
        <f t="shared" si="375"/>
        <v>5153960921787.5</v>
      </c>
      <c r="R1305" s="1">
        <f>SUM($K$1132:K1305)-SUM($I$1132:I1305)</f>
        <v>4856.25</v>
      </c>
      <c r="S1305" s="2">
        <f t="shared" si="376"/>
        <v>9.4223651103675365E-10</v>
      </c>
      <c r="T1305" s="2">
        <f>AVERAGE($S$1132:S1305)</f>
        <v>5.2207086674183936E-10</v>
      </c>
    </row>
    <row r="1306" spans="1:20" x14ac:dyDescent="0.3">
      <c r="A1306" s="3">
        <v>0.73900377928069794</v>
      </c>
      <c r="B1306">
        <f t="shared" si="377"/>
        <v>1</v>
      </c>
      <c r="C1306" s="1">
        <f t="shared" si="384"/>
        <v>12.5</v>
      </c>
      <c r="D1306" s="1" t="str">
        <f t="shared" si="378"/>
        <v>YES</v>
      </c>
      <c r="E1306">
        <f t="shared" si="379"/>
        <v>20</v>
      </c>
      <c r="F1306">
        <f t="shared" si="380"/>
        <v>12</v>
      </c>
      <c r="G1306" s="2">
        <f t="shared" si="381"/>
        <v>0.6</v>
      </c>
      <c r="H1306" s="1">
        <f t="shared" si="386"/>
        <v>8.75</v>
      </c>
      <c r="I1306" s="1">
        <f t="shared" si="387"/>
        <v>0</v>
      </c>
      <c r="J1306" s="1">
        <f t="shared" si="388"/>
        <v>0</v>
      </c>
      <c r="K1306" s="1">
        <f t="shared" si="389"/>
        <v>8.75</v>
      </c>
      <c r="L1306" s="1">
        <f t="shared" si="390"/>
        <v>26.25</v>
      </c>
      <c r="M1306" s="1">
        <f t="shared" si="385"/>
        <v>166596.25</v>
      </c>
      <c r="N1306" s="1">
        <f t="shared" si="382"/>
        <v>0</v>
      </c>
      <c r="O1306" s="1">
        <f t="shared" si="383"/>
        <v>0</v>
      </c>
      <c r="P1306" s="1">
        <f t="shared" si="391"/>
        <v>5153960755200</v>
      </c>
      <c r="Q1306" s="1">
        <f t="shared" si="375"/>
        <v>5153960921796.25</v>
      </c>
      <c r="R1306" s="1">
        <f>SUM($K$1132:K1306)-SUM($I$1132:I1306)</f>
        <v>4865</v>
      </c>
      <c r="S1306" s="2">
        <f t="shared" si="376"/>
        <v>9.4393423448006302E-10</v>
      </c>
      <c r="T1306" s="2">
        <f>AVERAGE($S$1132:S1306)</f>
        <v>5.2448151455748635E-10</v>
      </c>
    </row>
    <row r="1307" spans="1:20" x14ac:dyDescent="0.3">
      <c r="A1307" s="3">
        <v>0.8195599448682126</v>
      </c>
      <c r="B1307">
        <f t="shared" si="377"/>
        <v>1</v>
      </c>
      <c r="C1307" s="1">
        <f t="shared" si="384"/>
        <v>100</v>
      </c>
      <c r="D1307" s="1" t="str">
        <f t="shared" si="378"/>
        <v>NO</v>
      </c>
      <c r="E1307">
        <f t="shared" si="379"/>
        <v>1</v>
      </c>
      <c r="F1307">
        <f t="shared" si="380"/>
        <v>1</v>
      </c>
      <c r="G1307" s="2">
        <f t="shared" si="381"/>
        <v>1</v>
      </c>
      <c r="H1307" s="1">
        <f t="shared" si="386"/>
        <v>70</v>
      </c>
      <c r="I1307" s="1">
        <f t="shared" si="387"/>
        <v>0</v>
      </c>
      <c r="J1307" s="1">
        <f t="shared" si="388"/>
        <v>0</v>
      </c>
      <c r="K1307" s="1">
        <f t="shared" si="389"/>
        <v>70</v>
      </c>
      <c r="L1307" s="1">
        <f t="shared" si="390"/>
        <v>96.25</v>
      </c>
      <c r="M1307" s="1">
        <f t="shared" si="385"/>
        <v>166666.25</v>
      </c>
      <c r="N1307" s="1">
        <f t="shared" si="382"/>
        <v>0</v>
      </c>
      <c r="O1307" s="1">
        <f t="shared" si="383"/>
        <v>0</v>
      </c>
      <c r="P1307" s="1">
        <f t="shared" si="391"/>
        <v>5153960755200</v>
      </c>
      <c r="Q1307" s="1">
        <f t="shared" si="375"/>
        <v>5153960921866.25</v>
      </c>
      <c r="R1307" s="1">
        <f>SUM($K$1132:K1307)-SUM($I$1132:I1307)</f>
        <v>4935</v>
      </c>
      <c r="S1307" s="2">
        <f t="shared" si="376"/>
        <v>9.5751602202653881E-10</v>
      </c>
      <c r="T1307" s="2">
        <f>AVERAGE($S$1132:S1307)</f>
        <v>5.2694193789537873E-10</v>
      </c>
    </row>
    <row r="1308" spans="1:20" x14ac:dyDescent="0.3">
      <c r="A1308" s="3">
        <v>0.13487816627689808</v>
      </c>
      <c r="B1308">
        <f t="shared" si="377"/>
        <v>0</v>
      </c>
      <c r="C1308" s="1">
        <f t="shared" si="384"/>
        <v>50</v>
      </c>
      <c r="D1308" s="1" t="str">
        <f t="shared" si="378"/>
        <v>NO</v>
      </c>
      <c r="E1308">
        <f t="shared" si="379"/>
        <v>2</v>
      </c>
      <c r="F1308">
        <f t="shared" si="380"/>
        <v>1</v>
      </c>
      <c r="G1308" s="2">
        <f t="shared" si="381"/>
        <v>0.5</v>
      </c>
      <c r="H1308" s="1">
        <f t="shared" si="386"/>
        <v>0</v>
      </c>
      <c r="I1308" s="1">
        <f t="shared" si="387"/>
        <v>50</v>
      </c>
      <c r="J1308" s="1">
        <f t="shared" si="388"/>
        <v>50</v>
      </c>
      <c r="K1308" s="1">
        <f t="shared" si="389"/>
        <v>0</v>
      </c>
      <c r="L1308" s="1">
        <f t="shared" si="390"/>
        <v>0</v>
      </c>
      <c r="M1308" s="1">
        <f t="shared" si="385"/>
        <v>166616.25</v>
      </c>
      <c r="N1308" s="1">
        <f t="shared" si="382"/>
        <v>0</v>
      </c>
      <c r="O1308" s="1">
        <f t="shared" si="383"/>
        <v>0</v>
      </c>
      <c r="P1308" s="1">
        <f t="shared" si="391"/>
        <v>5153960755200</v>
      </c>
      <c r="Q1308" s="1">
        <f t="shared" si="375"/>
        <v>5153960921816.25</v>
      </c>
      <c r="R1308" s="1">
        <f>SUM($K$1132:K1308)-SUM($I$1132:I1308)</f>
        <v>4885</v>
      </c>
      <c r="S1308" s="2">
        <f t="shared" si="376"/>
        <v>9.4781474520762771E-10</v>
      </c>
      <c r="T1308" s="2">
        <f>AVERAGE($S$1132:S1308)</f>
        <v>5.2931975036606941E-10</v>
      </c>
    </row>
    <row r="1309" spans="1:20" x14ac:dyDescent="0.3">
      <c r="A1309" s="3">
        <v>0.45277844806163359</v>
      </c>
      <c r="B1309">
        <f t="shared" si="377"/>
        <v>0</v>
      </c>
      <c r="C1309" s="1">
        <f t="shared" si="384"/>
        <v>100</v>
      </c>
      <c r="D1309" s="1" t="str">
        <f t="shared" si="378"/>
        <v>NO</v>
      </c>
      <c r="E1309">
        <f t="shared" si="379"/>
        <v>3</v>
      </c>
      <c r="F1309">
        <f t="shared" si="380"/>
        <v>1</v>
      </c>
      <c r="G1309" s="2">
        <f t="shared" si="381"/>
        <v>0.33333333333333331</v>
      </c>
      <c r="H1309" s="1">
        <f t="shared" si="386"/>
        <v>0</v>
      </c>
      <c r="I1309" s="1">
        <f t="shared" si="387"/>
        <v>100</v>
      </c>
      <c r="J1309" s="1">
        <f t="shared" si="388"/>
        <v>150</v>
      </c>
      <c r="K1309" s="1">
        <f t="shared" si="389"/>
        <v>0</v>
      </c>
      <c r="L1309" s="1">
        <f t="shared" si="390"/>
        <v>0</v>
      </c>
      <c r="M1309" s="1">
        <f t="shared" si="385"/>
        <v>166516.25</v>
      </c>
      <c r="N1309" s="1">
        <f t="shared" si="382"/>
        <v>0</v>
      </c>
      <c r="O1309" s="1">
        <f t="shared" si="383"/>
        <v>0</v>
      </c>
      <c r="P1309" s="1">
        <f t="shared" si="391"/>
        <v>5153960755200</v>
      </c>
      <c r="Q1309" s="1">
        <f t="shared" si="375"/>
        <v>5153960921716.25</v>
      </c>
      <c r="R1309" s="1">
        <f>SUM($K$1132:K1309)-SUM($I$1132:I1309)</f>
        <v>4785</v>
      </c>
      <c r="S1309" s="2">
        <f t="shared" si="376"/>
        <v>9.284121915698051E-10</v>
      </c>
      <c r="T1309" s="2">
        <f>AVERAGE($S$1132:S1309)</f>
        <v>5.315618427323825E-10</v>
      </c>
    </row>
    <row r="1310" spans="1:20" x14ac:dyDescent="0.3">
      <c r="A1310" s="3">
        <v>9.3110734055129485E-2</v>
      </c>
      <c r="B1310">
        <f t="shared" si="377"/>
        <v>0</v>
      </c>
      <c r="C1310" s="1">
        <f t="shared" si="384"/>
        <v>200</v>
      </c>
      <c r="D1310" s="1" t="str">
        <f t="shared" si="378"/>
        <v>NO</v>
      </c>
      <c r="E1310">
        <f t="shared" si="379"/>
        <v>4</v>
      </c>
      <c r="F1310">
        <f t="shared" si="380"/>
        <v>1</v>
      </c>
      <c r="G1310" s="2">
        <f t="shared" si="381"/>
        <v>0.25</v>
      </c>
      <c r="H1310" s="1">
        <f t="shared" si="386"/>
        <v>0</v>
      </c>
      <c r="I1310" s="1">
        <f t="shared" si="387"/>
        <v>200</v>
      </c>
      <c r="J1310" s="1">
        <f t="shared" si="388"/>
        <v>350</v>
      </c>
      <c r="K1310" s="1">
        <f t="shared" si="389"/>
        <v>0</v>
      </c>
      <c r="L1310" s="1">
        <f t="shared" si="390"/>
        <v>0</v>
      </c>
      <c r="M1310" s="1">
        <f t="shared" si="385"/>
        <v>166316.25</v>
      </c>
      <c r="N1310" s="1">
        <f t="shared" si="382"/>
        <v>0</v>
      </c>
      <c r="O1310" s="1">
        <f t="shared" si="383"/>
        <v>0</v>
      </c>
      <c r="P1310" s="1">
        <f t="shared" si="391"/>
        <v>5153960755200</v>
      </c>
      <c r="Q1310" s="1">
        <f t="shared" si="375"/>
        <v>5153960921516.25</v>
      </c>
      <c r="R1310" s="1">
        <f>SUM($K$1132:K1310)-SUM($I$1132:I1310)</f>
        <v>4585</v>
      </c>
      <c r="S1310" s="2">
        <f t="shared" si="376"/>
        <v>8.896070842941602E-10</v>
      </c>
      <c r="T1310" s="2">
        <f>AVERAGE($S$1132:S1310)</f>
        <v>5.3356209547853773E-10</v>
      </c>
    </row>
    <row r="1311" spans="1:20" x14ac:dyDescent="0.3">
      <c r="A1311" s="3">
        <v>0.9193696089073129</v>
      </c>
      <c r="B1311">
        <f t="shared" si="377"/>
        <v>1</v>
      </c>
      <c r="C1311" s="1">
        <f t="shared" si="384"/>
        <v>400</v>
      </c>
      <c r="D1311" s="1" t="str">
        <f t="shared" si="378"/>
        <v>NO</v>
      </c>
      <c r="E1311">
        <f t="shared" si="379"/>
        <v>5</v>
      </c>
      <c r="F1311">
        <f t="shared" si="380"/>
        <v>2</v>
      </c>
      <c r="G1311" s="2">
        <f t="shared" si="381"/>
        <v>0.4</v>
      </c>
      <c r="H1311" s="1">
        <f t="shared" si="386"/>
        <v>280</v>
      </c>
      <c r="I1311" s="1">
        <f t="shared" si="387"/>
        <v>0</v>
      </c>
      <c r="J1311" s="1">
        <f t="shared" si="388"/>
        <v>0</v>
      </c>
      <c r="K1311" s="1">
        <f t="shared" si="389"/>
        <v>280</v>
      </c>
      <c r="L1311" s="1">
        <f t="shared" si="390"/>
        <v>280</v>
      </c>
      <c r="M1311" s="1">
        <f t="shared" si="385"/>
        <v>166596.25</v>
      </c>
      <c r="N1311" s="1">
        <f t="shared" si="382"/>
        <v>0</v>
      </c>
      <c r="O1311" s="1">
        <f t="shared" si="383"/>
        <v>0</v>
      </c>
      <c r="P1311" s="1">
        <f t="shared" si="391"/>
        <v>5153960755200</v>
      </c>
      <c r="Q1311" s="1">
        <f t="shared" si="375"/>
        <v>5153960921796.25</v>
      </c>
      <c r="R1311" s="1">
        <f>SUM($K$1132:K1311)-SUM($I$1132:I1311)</f>
        <v>4865</v>
      </c>
      <c r="S1311" s="2">
        <f t="shared" si="376"/>
        <v>9.4393423448006302E-10</v>
      </c>
      <c r="T1311" s="2">
        <f>AVERAGE($S$1132:S1311)</f>
        <v>5.3584194069521288E-10</v>
      </c>
    </row>
    <row r="1312" spans="1:20" x14ac:dyDescent="0.3">
      <c r="A1312" s="3">
        <v>0.13276640466405432</v>
      </c>
      <c r="B1312">
        <f t="shared" si="377"/>
        <v>0</v>
      </c>
      <c r="C1312" s="1">
        <f t="shared" si="384"/>
        <v>200</v>
      </c>
      <c r="D1312" s="1" t="str">
        <f t="shared" si="378"/>
        <v>NO</v>
      </c>
      <c r="E1312">
        <f t="shared" si="379"/>
        <v>6</v>
      </c>
      <c r="F1312">
        <f t="shared" si="380"/>
        <v>2</v>
      </c>
      <c r="G1312" s="2">
        <f t="shared" si="381"/>
        <v>0.33333333333333331</v>
      </c>
      <c r="H1312" s="1">
        <f t="shared" si="386"/>
        <v>0</v>
      </c>
      <c r="I1312" s="1">
        <f t="shared" si="387"/>
        <v>200</v>
      </c>
      <c r="J1312" s="1">
        <f t="shared" si="388"/>
        <v>200</v>
      </c>
      <c r="K1312" s="1">
        <f t="shared" si="389"/>
        <v>0</v>
      </c>
      <c r="L1312" s="1">
        <f t="shared" si="390"/>
        <v>0</v>
      </c>
      <c r="M1312" s="1">
        <f t="shared" si="385"/>
        <v>166396.25</v>
      </c>
      <c r="N1312" s="1">
        <f t="shared" si="382"/>
        <v>0</v>
      </c>
      <c r="O1312" s="1">
        <f t="shared" si="383"/>
        <v>0</v>
      </c>
      <c r="P1312" s="1">
        <f t="shared" si="391"/>
        <v>5153960755200</v>
      </c>
      <c r="Q1312" s="1">
        <f t="shared" si="375"/>
        <v>5153960921596.25</v>
      </c>
      <c r="R1312" s="1">
        <f>SUM($K$1132:K1312)-SUM($I$1132:I1312)</f>
        <v>4665</v>
      </c>
      <c r="S1312" s="2">
        <f t="shared" si="376"/>
        <v>9.0512912720441822E-10</v>
      </c>
      <c r="T1312" s="2">
        <f>AVERAGE($S$1132:S1312)</f>
        <v>5.3788220139415873E-10</v>
      </c>
    </row>
    <row r="1313" spans="1:20" x14ac:dyDescent="0.3">
      <c r="A1313" s="3">
        <v>0.70340653357434146</v>
      </c>
      <c r="B1313">
        <f t="shared" si="377"/>
        <v>1</v>
      </c>
      <c r="C1313" s="1">
        <f t="shared" si="384"/>
        <v>400</v>
      </c>
      <c r="D1313" s="1" t="str">
        <f t="shared" si="378"/>
        <v>NO</v>
      </c>
      <c r="E1313">
        <f t="shared" si="379"/>
        <v>7</v>
      </c>
      <c r="F1313">
        <f t="shared" si="380"/>
        <v>3</v>
      </c>
      <c r="G1313" s="2">
        <f t="shared" si="381"/>
        <v>0.42857142857142855</v>
      </c>
      <c r="H1313" s="1">
        <f t="shared" si="386"/>
        <v>280</v>
      </c>
      <c r="I1313" s="1">
        <f t="shared" si="387"/>
        <v>0</v>
      </c>
      <c r="J1313" s="1">
        <f t="shared" si="388"/>
        <v>0</v>
      </c>
      <c r="K1313" s="1">
        <f t="shared" si="389"/>
        <v>280</v>
      </c>
      <c r="L1313" s="1">
        <f t="shared" si="390"/>
        <v>280</v>
      </c>
      <c r="M1313" s="1">
        <f t="shared" si="385"/>
        <v>166676.25</v>
      </c>
      <c r="N1313" s="1">
        <f t="shared" si="382"/>
        <v>0</v>
      </c>
      <c r="O1313" s="1">
        <f t="shared" si="383"/>
        <v>0</v>
      </c>
      <c r="P1313" s="1">
        <f t="shared" si="391"/>
        <v>5153960755200</v>
      </c>
      <c r="Q1313" s="1">
        <f t="shared" si="375"/>
        <v>5153960921876.25</v>
      </c>
      <c r="R1313" s="1">
        <f>SUM($K$1132:K1313)-SUM($I$1132:I1313)</f>
        <v>4945</v>
      </c>
      <c r="S1313" s="2">
        <f t="shared" si="376"/>
        <v>9.5945627739032115E-10</v>
      </c>
      <c r="T1313" s="2">
        <f>AVERAGE($S$1132:S1313)</f>
        <v>5.401985424710607E-10</v>
      </c>
    </row>
    <row r="1314" spans="1:20" x14ac:dyDescent="0.3">
      <c r="A1314" s="3">
        <v>0.78087965274503868</v>
      </c>
      <c r="B1314">
        <f t="shared" si="377"/>
        <v>1</v>
      </c>
      <c r="C1314" s="1">
        <f t="shared" si="384"/>
        <v>200</v>
      </c>
      <c r="D1314" s="1" t="str">
        <f t="shared" si="378"/>
        <v>NO</v>
      </c>
      <c r="E1314">
        <f t="shared" si="379"/>
        <v>8</v>
      </c>
      <c r="F1314">
        <f t="shared" si="380"/>
        <v>4</v>
      </c>
      <c r="G1314" s="2">
        <f t="shared" si="381"/>
        <v>0.5</v>
      </c>
      <c r="H1314" s="1">
        <f t="shared" si="386"/>
        <v>140</v>
      </c>
      <c r="I1314" s="1">
        <f t="shared" si="387"/>
        <v>0</v>
      </c>
      <c r="J1314" s="1">
        <f t="shared" si="388"/>
        <v>0</v>
      </c>
      <c r="K1314" s="1">
        <f t="shared" si="389"/>
        <v>140</v>
      </c>
      <c r="L1314" s="1">
        <f t="shared" si="390"/>
        <v>420</v>
      </c>
      <c r="M1314" s="1">
        <f t="shared" si="385"/>
        <v>166816.25</v>
      </c>
      <c r="N1314" s="1">
        <f t="shared" si="382"/>
        <v>0</v>
      </c>
      <c r="O1314" s="1">
        <f t="shared" si="383"/>
        <v>0</v>
      </c>
      <c r="P1314" s="1">
        <f t="shared" si="391"/>
        <v>5153960755200</v>
      </c>
      <c r="Q1314" s="1">
        <f t="shared" si="375"/>
        <v>5153960922016.25</v>
      </c>
      <c r="R1314" s="1">
        <f>SUM($K$1132:K1314)-SUM($I$1132:I1314)</f>
        <v>5085</v>
      </c>
      <c r="S1314" s="2">
        <f t="shared" si="376"/>
        <v>9.8661985248327251E-10</v>
      </c>
      <c r="T1314" s="2">
        <f>AVERAGE($S$1132:S1314)</f>
        <v>5.4263800318150991E-10</v>
      </c>
    </row>
    <row r="1315" spans="1:20" x14ac:dyDescent="0.3">
      <c r="A1315" s="3">
        <v>0.42402147113437916</v>
      </c>
      <c r="B1315">
        <f t="shared" si="377"/>
        <v>0</v>
      </c>
      <c r="C1315" s="1">
        <f t="shared" si="384"/>
        <v>100</v>
      </c>
      <c r="D1315" s="1" t="str">
        <f t="shared" si="378"/>
        <v>NO</v>
      </c>
      <c r="E1315">
        <f t="shared" si="379"/>
        <v>9</v>
      </c>
      <c r="F1315">
        <f t="shared" si="380"/>
        <v>4</v>
      </c>
      <c r="G1315" s="2">
        <f t="shared" si="381"/>
        <v>0.44444444444444442</v>
      </c>
      <c r="H1315" s="1">
        <f t="shared" si="386"/>
        <v>0</v>
      </c>
      <c r="I1315" s="1">
        <f t="shared" si="387"/>
        <v>100</v>
      </c>
      <c r="J1315" s="1">
        <f t="shared" si="388"/>
        <v>100</v>
      </c>
      <c r="K1315" s="1">
        <f t="shared" si="389"/>
        <v>0</v>
      </c>
      <c r="L1315" s="1">
        <f t="shared" si="390"/>
        <v>0</v>
      </c>
      <c r="M1315" s="1">
        <f t="shared" si="385"/>
        <v>166716.25</v>
      </c>
      <c r="N1315" s="1">
        <f t="shared" si="382"/>
        <v>0</v>
      </c>
      <c r="O1315" s="1">
        <f t="shared" si="383"/>
        <v>0</v>
      </c>
      <c r="P1315" s="1">
        <f t="shared" si="391"/>
        <v>5153960755200</v>
      </c>
      <c r="Q1315" s="1">
        <f t="shared" si="375"/>
        <v>5153960921916.25</v>
      </c>
      <c r="R1315" s="1">
        <f>SUM($K$1132:K1315)-SUM($I$1132:I1315)</f>
        <v>4985</v>
      </c>
      <c r="S1315" s="2">
        <f t="shared" si="376"/>
        <v>9.6721729884545011E-10</v>
      </c>
      <c r="T1315" s="2">
        <f>AVERAGE($S$1132:S1315)</f>
        <v>5.4494549935359659E-10</v>
      </c>
    </row>
    <row r="1316" spans="1:20" x14ac:dyDescent="0.3">
      <c r="A1316" s="3">
        <v>0.26181076378931134</v>
      </c>
      <c r="B1316">
        <f t="shared" si="377"/>
        <v>0</v>
      </c>
      <c r="C1316" s="1">
        <f t="shared" si="384"/>
        <v>200</v>
      </c>
      <c r="D1316" s="1" t="str">
        <f t="shared" si="378"/>
        <v>NO</v>
      </c>
      <c r="E1316">
        <f t="shared" si="379"/>
        <v>10</v>
      </c>
      <c r="F1316">
        <f t="shared" si="380"/>
        <v>4</v>
      </c>
      <c r="G1316" s="2">
        <f t="shared" si="381"/>
        <v>0.4</v>
      </c>
      <c r="H1316" s="1">
        <f t="shared" si="386"/>
        <v>0</v>
      </c>
      <c r="I1316" s="1">
        <f t="shared" si="387"/>
        <v>200</v>
      </c>
      <c r="J1316" s="1">
        <f t="shared" si="388"/>
        <v>300</v>
      </c>
      <c r="K1316" s="1">
        <f t="shared" si="389"/>
        <v>0</v>
      </c>
      <c r="L1316" s="1">
        <f t="shared" si="390"/>
        <v>0</v>
      </c>
      <c r="M1316" s="1">
        <f t="shared" si="385"/>
        <v>166516.25</v>
      </c>
      <c r="N1316" s="1">
        <f t="shared" si="382"/>
        <v>0</v>
      </c>
      <c r="O1316" s="1">
        <f t="shared" si="383"/>
        <v>0</v>
      </c>
      <c r="P1316" s="1">
        <f t="shared" si="391"/>
        <v>5153960755200</v>
      </c>
      <c r="Q1316" s="1">
        <f t="shared" si="375"/>
        <v>5153960921716.25</v>
      </c>
      <c r="R1316" s="1">
        <f>SUM($K$1132:K1316)-SUM($I$1132:I1316)</f>
        <v>4785</v>
      </c>
      <c r="S1316" s="2">
        <f t="shared" si="376"/>
        <v>9.284121915698051E-10</v>
      </c>
      <c r="T1316" s="2">
        <f>AVERAGE($S$1132:S1316)</f>
        <v>5.4701829228449498E-10</v>
      </c>
    </row>
    <row r="1317" spans="1:20" x14ac:dyDescent="0.3">
      <c r="A1317" s="3">
        <v>0.83884869016903563</v>
      </c>
      <c r="B1317">
        <f t="shared" si="377"/>
        <v>1</v>
      </c>
      <c r="C1317" s="1">
        <f t="shared" si="384"/>
        <v>400</v>
      </c>
      <c r="D1317" s="1" t="str">
        <f t="shared" si="378"/>
        <v>NO</v>
      </c>
      <c r="E1317">
        <f t="shared" si="379"/>
        <v>11</v>
      </c>
      <c r="F1317">
        <f t="shared" si="380"/>
        <v>5</v>
      </c>
      <c r="G1317" s="2">
        <f t="shared" si="381"/>
        <v>0.45454545454545453</v>
      </c>
      <c r="H1317" s="1">
        <f t="shared" si="386"/>
        <v>280</v>
      </c>
      <c r="I1317" s="1">
        <f t="shared" si="387"/>
        <v>0</v>
      </c>
      <c r="J1317" s="1">
        <f t="shared" si="388"/>
        <v>0</v>
      </c>
      <c r="K1317" s="1">
        <f t="shared" si="389"/>
        <v>280</v>
      </c>
      <c r="L1317" s="1">
        <f t="shared" si="390"/>
        <v>280</v>
      </c>
      <c r="M1317" s="1">
        <f t="shared" si="385"/>
        <v>166796.25</v>
      </c>
      <c r="N1317" s="1">
        <f t="shared" si="382"/>
        <v>0</v>
      </c>
      <c r="O1317" s="1">
        <f t="shared" si="383"/>
        <v>0</v>
      </c>
      <c r="P1317" s="1">
        <f t="shared" si="391"/>
        <v>5153960755200</v>
      </c>
      <c r="Q1317" s="1">
        <f t="shared" si="375"/>
        <v>5153960921996.25</v>
      </c>
      <c r="R1317" s="1">
        <f>SUM($K$1132:K1317)-SUM($I$1132:I1317)</f>
        <v>5065</v>
      </c>
      <c r="S1317" s="2">
        <f t="shared" si="376"/>
        <v>9.8273934175570803E-10</v>
      </c>
      <c r="T1317" s="2">
        <f>AVERAGE($S$1132:S1317)</f>
        <v>5.4936087857197467E-10</v>
      </c>
    </row>
    <row r="1318" spans="1:20" x14ac:dyDescent="0.3">
      <c r="A1318" s="3">
        <v>0.84876833687648001</v>
      </c>
      <c r="B1318">
        <f t="shared" si="377"/>
        <v>1</v>
      </c>
      <c r="C1318" s="1">
        <f t="shared" si="384"/>
        <v>200</v>
      </c>
      <c r="D1318" s="1" t="str">
        <f t="shared" si="378"/>
        <v>NO</v>
      </c>
      <c r="E1318">
        <f t="shared" si="379"/>
        <v>12</v>
      </c>
      <c r="F1318">
        <f t="shared" si="380"/>
        <v>6</v>
      </c>
      <c r="G1318" s="2">
        <f t="shared" si="381"/>
        <v>0.5</v>
      </c>
      <c r="H1318" s="1">
        <f t="shared" si="386"/>
        <v>140</v>
      </c>
      <c r="I1318" s="1">
        <f t="shared" si="387"/>
        <v>0</v>
      </c>
      <c r="J1318" s="1">
        <f t="shared" si="388"/>
        <v>0</v>
      </c>
      <c r="K1318" s="1">
        <f t="shared" si="389"/>
        <v>140</v>
      </c>
      <c r="L1318" s="1">
        <f t="shared" si="390"/>
        <v>420</v>
      </c>
      <c r="M1318" s="1">
        <f t="shared" si="385"/>
        <v>166936.25</v>
      </c>
      <c r="N1318" s="1">
        <f t="shared" si="382"/>
        <v>0</v>
      </c>
      <c r="O1318" s="1">
        <f t="shared" si="383"/>
        <v>0</v>
      </c>
      <c r="P1318" s="1">
        <f t="shared" si="391"/>
        <v>5153960755200</v>
      </c>
      <c r="Q1318" s="1">
        <f t="shared" si="375"/>
        <v>5153960922136.25</v>
      </c>
      <c r="R1318" s="1">
        <f>SUM($K$1132:K1318)-SUM($I$1132:I1318)</f>
        <v>5205</v>
      </c>
      <c r="S1318" s="2">
        <f t="shared" si="376"/>
        <v>1.0099029168486596E-9</v>
      </c>
      <c r="T1318" s="2">
        <f>AVERAGE($S$1132:S1318)</f>
        <v>5.5182367022051309E-10</v>
      </c>
    </row>
    <row r="1319" spans="1:20" x14ac:dyDescent="0.3">
      <c r="A1319" s="3">
        <v>0.76772161436483444</v>
      </c>
      <c r="B1319">
        <f t="shared" si="377"/>
        <v>1</v>
      </c>
      <c r="C1319" s="1">
        <f t="shared" si="384"/>
        <v>100</v>
      </c>
      <c r="D1319" s="1" t="str">
        <f t="shared" si="378"/>
        <v>NO</v>
      </c>
      <c r="E1319">
        <f t="shared" si="379"/>
        <v>13</v>
      </c>
      <c r="F1319">
        <f t="shared" si="380"/>
        <v>7</v>
      </c>
      <c r="G1319" s="2">
        <f t="shared" si="381"/>
        <v>0.53846153846153844</v>
      </c>
      <c r="H1319" s="1">
        <f t="shared" si="386"/>
        <v>70</v>
      </c>
      <c r="I1319" s="1">
        <f t="shared" si="387"/>
        <v>0</v>
      </c>
      <c r="J1319" s="1">
        <f t="shared" si="388"/>
        <v>0</v>
      </c>
      <c r="K1319" s="1">
        <f t="shared" si="389"/>
        <v>70</v>
      </c>
      <c r="L1319" s="1">
        <f t="shared" si="390"/>
        <v>490</v>
      </c>
      <c r="M1319" s="1">
        <f t="shared" si="385"/>
        <v>167006.25</v>
      </c>
      <c r="N1319" s="1">
        <f t="shared" si="382"/>
        <v>0</v>
      </c>
      <c r="O1319" s="1">
        <f t="shared" si="383"/>
        <v>0</v>
      </c>
      <c r="P1319" s="1">
        <f t="shared" si="391"/>
        <v>5153960755200</v>
      </c>
      <c r="Q1319" s="1">
        <f t="shared" si="375"/>
        <v>5153960922206.25</v>
      </c>
      <c r="R1319" s="1">
        <f>SUM($K$1132:K1319)-SUM($I$1132:I1319)</f>
        <v>5275</v>
      </c>
      <c r="S1319" s="2">
        <f t="shared" si="376"/>
        <v>1.0234847043951352E-9</v>
      </c>
      <c r="T1319" s="2">
        <f>AVERAGE($S$1132:S1319)</f>
        <v>5.5433250550867594E-10</v>
      </c>
    </row>
    <row r="1320" spans="1:20" x14ac:dyDescent="0.3">
      <c r="A1320" s="3">
        <v>0.38545935885083071</v>
      </c>
      <c r="B1320">
        <f t="shared" si="377"/>
        <v>0</v>
      </c>
      <c r="C1320" s="1">
        <f t="shared" si="384"/>
        <v>50</v>
      </c>
      <c r="D1320" s="1" t="str">
        <f t="shared" si="378"/>
        <v>NO</v>
      </c>
      <c r="E1320">
        <f t="shared" si="379"/>
        <v>14</v>
      </c>
      <c r="F1320">
        <f t="shared" si="380"/>
        <v>7</v>
      </c>
      <c r="G1320" s="2">
        <f t="shared" si="381"/>
        <v>0.5</v>
      </c>
      <c r="H1320" s="1">
        <f t="shared" si="386"/>
        <v>0</v>
      </c>
      <c r="I1320" s="1">
        <f t="shared" si="387"/>
        <v>50</v>
      </c>
      <c r="J1320" s="1">
        <f t="shared" si="388"/>
        <v>50</v>
      </c>
      <c r="K1320" s="1">
        <f t="shared" si="389"/>
        <v>0</v>
      </c>
      <c r="L1320" s="1">
        <f t="shared" si="390"/>
        <v>0</v>
      </c>
      <c r="M1320" s="1">
        <f t="shared" si="385"/>
        <v>166956.25</v>
      </c>
      <c r="N1320" s="1">
        <f t="shared" si="382"/>
        <v>0</v>
      </c>
      <c r="O1320" s="1">
        <f t="shared" si="383"/>
        <v>0</v>
      </c>
      <c r="P1320" s="1">
        <f t="shared" si="391"/>
        <v>5153960755200</v>
      </c>
      <c r="Q1320" s="1">
        <f t="shared" si="375"/>
        <v>5153960922156.25</v>
      </c>
      <c r="R1320" s="1">
        <f>SUM($K$1132:K1320)-SUM($I$1132:I1320)</f>
        <v>5225</v>
      </c>
      <c r="S1320" s="2">
        <f t="shared" si="376"/>
        <v>1.0137834275762241E-9</v>
      </c>
      <c r="T1320" s="2">
        <f>AVERAGE($S$1132:S1320)</f>
        <v>5.5676346276829264E-10</v>
      </c>
    </row>
    <row r="1321" spans="1:20" x14ac:dyDescent="0.3">
      <c r="A1321" s="3">
        <v>0.34303160302382818</v>
      </c>
      <c r="B1321">
        <f t="shared" si="377"/>
        <v>0</v>
      </c>
      <c r="C1321" s="1">
        <f t="shared" si="384"/>
        <v>100</v>
      </c>
      <c r="D1321" s="1" t="str">
        <f t="shared" si="378"/>
        <v>NO</v>
      </c>
      <c r="E1321">
        <f t="shared" si="379"/>
        <v>15</v>
      </c>
      <c r="F1321">
        <f t="shared" si="380"/>
        <v>7</v>
      </c>
      <c r="G1321" s="2">
        <f t="shared" si="381"/>
        <v>0.46666666666666667</v>
      </c>
      <c r="H1321" s="1">
        <f t="shared" si="386"/>
        <v>0</v>
      </c>
      <c r="I1321" s="1">
        <f t="shared" si="387"/>
        <v>100</v>
      </c>
      <c r="J1321" s="1">
        <f t="shared" si="388"/>
        <v>150</v>
      </c>
      <c r="K1321" s="1">
        <f t="shared" si="389"/>
        <v>0</v>
      </c>
      <c r="L1321" s="1">
        <f t="shared" si="390"/>
        <v>0</v>
      </c>
      <c r="M1321" s="1">
        <f t="shared" si="385"/>
        <v>166856.25</v>
      </c>
      <c r="N1321" s="1">
        <f t="shared" si="382"/>
        <v>0</v>
      </c>
      <c r="O1321" s="1">
        <f t="shared" si="383"/>
        <v>0</v>
      </c>
      <c r="P1321" s="1">
        <f t="shared" si="391"/>
        <v>5153960755200</v>
      </c>
      <c r="Q1321" s="1">
        <f t="shared" si="375"/>
        <v>5153960922056.25</v>
      </c>
      <c r="R1321" s="1">
        <f>SUM($K$1132:K1321)-SUM($I$1132:I1321)</f>
        <v>5125</v>
      </c>
      <c r="S1321" s="2">
        <f t="shared" si="376"/>
        <v>9.9438087393840147E-10</v>
      </c>
      <c r="T1321" s="2">
        <f>AVERAGE($S$1132:S1321)</f>
        <v>5.5906671230076683E-10</v>
      </c>
    </row>
    <row r="1322" spans="1:20" x14ac:dyDescent="0.3">
      <c r="A1322" s="3">
        <v>0.20693350328851257</v>
      </c>
      <c r="B1322">
        <f t="shared" si="377"/>
        <v>0</v>
      </c>
      <c r="C1322" s="1">
        <f t="shared" si="384"/>
        <v>200</v>
      </c>
      <c r="D1322" s="1" t="str">
        <f t="shared" si="378"/>
        <v>NO</v>
      </c>
      <c r="E1322">
        <f t="shared" si="379"/>
        <v>16</v>
      </c>
      <c r="F1322">
        <f t="shared" si="380"/>
        <v>7</v>
      </c>
      <c r="G1322" s="2">
        <f t="shared" si="381"/>
        <v>0.4375</v>
      </c>
      <c r="H1322" s="1">
        <f t="shared" si="386"/>
        <v>0</v>
      </c>
      <c r="I1322" s="1">
        <f t="shared" si="387"/>
        <v>200</v>
      </c>
      <c r="J1322" s="1">
        <f t="shared" si="388"/>
        <v>350</v>
      </c>
      <c r="K1322" s="1">
        <f t="shared" si="389"/>
        <v>0</v>
      </c>
      <c r="L1322" s="1">
        <f t="shared" si="390"/>
        <v>0</v>
      </c>
      <c r="M1322" s="1">
        <f t="shared" si="385"/>
        <v>166656.25</v>
      </c>
      <c r="N1322" s="1">
        <f t="shared" si="382"/>
        <v>0</v>
      </c>
      <c r="O1322" s="1">
        <f t="shared" si="383"/>
        <v>0</v>
      </c>
      <c r="P1322" s="1">
        <f t="shared" si="391"/>
        <v>5153960755200</v>
      </c>
      <c r="Q1322" s="1">
        <f t="shared" ref="Q1322:Q1385" si="392">P1322+M1322</f>
        <v>5153960921856.25</v>
      </c>
      <c r="R1322" s="1">
        <f>SUM($K$1132:K1322)-SUM($I$1132:I1322)</f>
        <v>4925</v>
      </c>
      <c r="S1322" s="2">
        <f t="shared" si="376"/>
        <v>9.5557576666275667E-10</v>
      </c>
      <c r="T1322" s="2">
        <f>AVERAGE($S$1132:S1322)</f>
        <v>5.6114267593616994E-10</v>
      </c>
    </row>
    <row r="1323" spans="1:20" x14ac:dyDescent="0.3">
      <c r="A1323" s="3">
        <v>0.32939091440001322</v>
      </c>
      <c r="B1323">
        <f t="shared" si="377"/>
        <v>0</v>
      </c>
      <c r="C1323" s="1">
        <f t="shared" si="384"/>
        <v>400</v>
      </c>
      <c r="D1323" s="1" t="str">
        <f t="shared" si="378"/>
        <v>NO</v>
      </c>
      <c r="E1323">
        <f t="shared" si="379"/>
        <v>17</v>
      </c>
      <c r="F1323">
        <f t="shared" si="380"/>
        <v>7</v>
      </c>
      <c r="G1323" s="2">
        <f t="shared" si="381"/>
        <v>0.41176470588235292</v>
      </c>
      <c r="H1323" s="1">
        <f t="shared" si="386"/>
        <v>0</v>
      </c>
      <c r="I1323" s="1">
        <f t="shared" si="387"/>
        <v>400</v>
      </c>
      <c r="J1323" s="1">
        <f t="shared" si="388"/>
        <v>750</v>
      </c>
      <c r="K1323" s="1">
        <f t="shared" si="389"/>
        <v>0</v>
      </c>
      <c r="L1323" s="1">
        <f t="shared" si="390"/>
        <v>0</v>
      </c>
      <c r="M1323" s="1">
        <f t="shared" si="385"/>
        <v>166256.25</v>
      </c>
      <c r="N1323" s="1">
        <f t="shared" si="382"/>
        <v>0</v>
      </c>
      <c r="O1323" s="1">
        <f t="shared" si="383"/>
        <v>0</v>
      </c>
      <c r="P1323" s="1">
        <f t="shared" si="391"/>
        <v>5153960755200</v>
      </c>
      <c r="Q1323" s="1">
        <f t="shared" si="392"/>
        <v>5153960921456.25</v>
      </c>
      <c r="R1323" s="1">
        <f>SUM($K$1132:K1323)-SUM($I$1132:I1323)</f>
        <v>4525</v>
      </c>
      <c r="S1323" s="2">
        <f t="shared" si="376"/>
        <v>8.7796555211146676E-10</v>
      </c>
      <c r="T1323" s="2">
        <f>AVERAGE($S$1132:S1323)</f>
        <v>5.6279279508291629E-10</v>
      </c>
    </row>
    <row r="1324" spans="1:20" x14ac:dyDescent="0.3">
      <c r="A1324" s="3">
        <v>0.18129463571242721</v>
      </c>
      <c r="B1324">
        <f t="shared" si="377"/>
        <v>0</v>
      </c>
      <c r="C1324" s="1">
        <f t="shared" si="384"/>
        <v>800</v>
      </c>
      <c r="D1324" s="1" t="str">
        <f t="shared" si="378"/>
        <v>NO</v>
      </c>
      <c r="E1324">
        <f t="shared" si="379"/>
        <v>18</v>
      </c>
      <c r="F1324">
        <f t="shared" si="380"/>
        <v>7</v>
      </c>
      <c r="G1324" s="2">
        <f t="shared" si="381"/>
        <v>0.3888888888888889</v>
      </c>
      <c r="H1324" s="1">
        <f t="shared" si="386"/>
        <v>0</v>
      </c>
      <c r="I1324" s="1">
        <f t="shared" si="387"/>
        <v>800</v>
      </c>
      <c r="J1324" s="1">
        <f t="shared" si="388"/>
        <v>1550</v>
      </c>
      <c r="K1324" s="1">
        <f t="shared" si="389"/>
        <v>0</v>
      </c>
      <c r="L1324" s="1">
        <f t="shared" si="390"/>
        <v>0</v>
      </c>
      <c r="M1324" s="1">
        <f t="shared" si="385"/>
        <v>165456.25</v>
      </c>
      <c r="N1324" s="1">
        <f t="shared" si="382"/>
        <v>0</v>
      </c>
      <c r="O1324" s="1">
        <f t="shared" si="383"/>
        <v>0</v>
      </c>
      <c r="P1324" s="1">
        <f t="shared" si="391"/>
        <v>5153960755200</v>
      </c>
      <c r="Q1324" s="1">
        <f t="shared" si="392"/>
        <v>5153960920656.25</v>
      </c>
      <c r="R1324" s="1">
        <f>SUM($K$1132:K1324)-SUM($I$1132:I1324)</f>
        <v>3725</v>
      </c>
      <c r="S1324" s="2">
        <f t="shared" si="376"/>
        <v>7.2274512300888694E-10</v>
      </c>
      <c r="T1324" s="2">
        <f>AVERAGE($S$1132:S1324)</f>
        <v>5.6362156362139278E-10</v>
      </c>
    </row>
    <row r="1325" spans="1:20" x14ac:dyDescent="0.3">
      <c r="A1325" s="3">
        <v>0.19547828830416203</v>
      </c>
      <c r="B1325">
        <f t="shared" si="377"/>
        <v>0</v>
      </c>
      <c r="C1325" s="1">
        <f t="shared" si="384"/>
        <v>1600</v>
      </c>
      <c r="D1325" s="1" t="str">
        <f t="shared" si="378"/>
        <v>NO</v>
      </c>
      <c r="E1325">
        <f t="shared" si="379"/>
        <v>19</v>
      </c>
      <c r="F1325">
        <f t="shared" si="380"/>
        <v>7</v>
      </c>
      <c r="G1325" s="2">
        <f t="shared" si="381"/>
        <v>0.36842105263157893</v>
      </c>
      <c r="H1325" s="1">
        <f t="shared" si="386"/>
        <v>0</v>
      </c>
      <c r="I1325" s="1">
        <f t="shared" si="387"/>
        <v>1600</v>
      </c>
      <c r="J1325" s="1">
        <f t="shared" si="388"/>
        <v>3150</v>
      </c>
      <c r="K1325" s="1">
        <f t="shared" si="389"/>
        <v>0</v>
      </c>
      <c r="L1325" s="1">
        <f t="shared" si="390"/>
        <v>0</v>
      </c>
      <c r="M1325" s="1">
        <f t="shared" si="385"/>
        <v>163856.25</v>
      </c>
      <c r="N1325" s="1">
        <f t="shared" si="382"/>
        <v>0</v>
      </c>
      <c r="O1325" s="1">
        <f t="shared" si="383"/>
        <v>0</v>
      </c>
      <c r="P1325" s="1">
        <f t="shared" si="391"/>
        <v>5153960755200</v>
      </c>
      <c r="Q1325" s="1">
        <f t="shared" si="392"/>
        <v>5153960919056.25</v>
      </c>
      <c r="R1325" s="1">
        <f>SUM($K$1132:K1325)-SUM($I$1132:I1325)</f>
        <v>2125</v>
      </c>
      <c r="S1325" s="2">
        <f t="shared" si="376"/>
        <v>4.1230426480372745E-10</v>
      </c>
      <c r="T1325" s="2">
        <f>AVERAGE($S$1132:S1325)</f>
        <v>5.6284157754501304E-10</v>
      </c>
    </row>
    <row r="1326" spans="1:20" x14ac:dyDescent="0.3">
      <c r="A1326" s="3">
        <v>0.64752284686172257</v>
      </c>
      <c r="B1326">
        <f t="shared" si="377"/>
        <v>1</v>
      </c>
      <c r="C1326" s="1">
        <f t="shared" si="384"/>
        <v>3200</v>
      </c>
      <c r="D1326" s="1" t="str">
        <f t="shared" si="378"/>
        <v>NO</v>
      </c>
      <c r="E1326">
        <f t="shared" si="379"/>
        <v>20</v>
      </c>
      <c r="F1326">
        <f t="shared" si="380"/>
        <v>8</v>
      </c>
      <c r="G1326" s="2">
        <f t="shared" si="381"/>
        <v>0.4</v>
      </c>
      <c r="H1326" s="1">
        <f t="shared" si="386"/>
        <v>2240</v>
      </c>
      <c r="I1326" s="1">
        <f t="shared" si="387"/>
        <v>0</v>
      </c>
      <c r="J1326" s="1">
        <f t="shared" si="388"/>
        <v>0</v>
      </c>
      <c r="K1326" s="1">
        <f t="shared" si="389"/>
        <v>2240</v>
      </c>
      <c r="L1326" s="1">
        <f t="shared" si="390"/>
        <v>2240</v>
      </c>
      <c r="M1326" s="1">
        <f t="shared" si="385"/>
        <v>166096.25</v>
      </c>
      <c r="N1326" s="1">
        <f t="shared" si="382"/>
        <v>0</v>
      </c>
      <c r="O1326" s="1">
        <f t="shared" si="383"/>
        <v>0</v>
      </c>
      <c r="P1326" s="1">
        <f t="shared" si="391"/>
        <v>5153960755200</v>
      </c>
      <c r="Q1326" s="1">
        <f t="shared" si="392"/>
        <v>5153960921296.25</v>
      </c>
      <c r="R1326" s="1">
        <f>SUM($K$1132:K1326)-SUM($I$1132:I1326)</f>
        <v>4365</v>
      </c>
      <c r="S1326" s="2">
        <f t="shared" ref="S1326:S1389" si="393">R1326/P1326</f>
        <v>8.4692146629095082E-10</v>
      </c>
      <c r="T1326" s="2">
        <f>AVERAGE($S$1132:S1326)</f>
        <v>5.6429839748729994E-10</v>
      </c>
    </row>
    <row r="1327" spans="1:20" x14ac:dyDescent="0.3">
      <c r="A1327" s="3">
        <v>5.2099071862160895E-2</v>
      </c>
      <c r="B1327">
        <f t="shared" si="377"/>
        <v>0</v>
      </c>
      <c r="C1327" s="1">
        <f t="shared" si="384"/>
        <v>1600</v>
      </c>
      <c r="D1327" s="1" t="str">
        <f t="shared" si="378"/>
        <v>NO</v>
      </c>
      <c r="E1327">
        <f t="shared" si="379"/>
        <v>21</v>
      </c>
      <c r="F1327">
        <f t="shared" si="380"/>
        <v>8</v>
      </c>
      <c r="G1327" s="2">
        <f t="shared" si="381"/>
        <v>0.38095238095238093</v>
      </c>
      <c r="H1327" s="1">
        <f t="shared" si="386"/>
        <v>0</v>
      </c>
      <c r="I1327" s="1">
        <f t="shared" si="387"/>
        <v>1600</v>
      </c>
      <c r="J1327" s="1">
        <f t="shared" si="388"/>
        <v>1600</v>
      </c>
      <c r="K1327" s="1">
        <f t="shared" si="389"/>
        <v>0</v>
      </c>
      <c r="L1327" s="1">
        <f t="shared" si="390"/>
        <v>0</v>
      </c>
      <c r="M1327" s="1">
        <f t="shared" si="385"/>
        <v>164496.25</v>
      </c>
      <c r="N1327" s="1">
        <f t="shared" si="382"/>
        <v>0</v>
      </c>
      <c r="O1327" s="1">
        <f t="shared" si="383"/>
        <v>0</v>
      </c>
      <c r="P1327" s="1">
        <f t="shared" si="391"/>
        <v>5153960755200</v>
      </c>
      <c r="Q1327" s="1">
        <f t="shared" si="392"/>
        <v>5153960919696.25</v>
      </c>
      <c r="R1327" s="1">
        <f>SUM($K$1132:K1327)-SUM($I$1132:I1327)</f>
        <v>2765</v>
      </c>
      <c r="S1327" s="2">
        <f t="shared" si="393"/>
        <v>5.3648060808579128E-10</v>
      </c>
      <c r="T1327" s="2">
        <f>AVERAGE($S$1132:S1327)</f>
        <v>5.6415646999035346E-10</v>
      </c>
    </row>
    <row r="1328" spans="1:20" x14ac:dyDescent="0.3">
      <c r="A1328" s="3">
        <v>0.47054227610142807</v>
      </c>
      <c r="B1328">
        <f t="shared" si="377"/>
        <v>0</v>
      </c>
      <c r="C1328" s="1">
        <f t="shared" si="384"/>
        <v>3200</v>
      </c>
      <c r="D1328" s="1" t="str">
        <f t="shared" si="378"/>
        <v>NO</v>
      </c>
      <c r="E1328">
        <f t="shared" si="379"/>
        <v>22</v>
      </c>
      <c r="F1328">
        <f t="shared" si="380"/>
        <v>8</v>
      </c>
      <c r="G1328" s="2">
        <f t="shared" si="381"/>
        <v>0.36363636363636365</v>
      </c>
      <c r="H1328" s="1">
        <f t="shared" si="386"/>
        <v>0</v>
      </c>
      <c r="I1328" s="1">
        <f t="shared" si="387"/>
        <v>3200</v>
      </c>
      <c r="J1328" s="1">
        <f t="shared" si="388"/>
        <v>4800</v>
      </c>
      <c r="K1328" s="1">
        <f t="shared" si="389"/>
        <v>0</v>
      </c>
      <c r="L1328" s="1">
        <f t="shared" si="390"/>
        <v>0</v>
      </c>
      <c r="M1328" s="1">
        <f t="shared" si="385"/>
        <v>161296.25</v>
      </c>
      <c r="N1328" s="1">
        <f t="shared" si="382"/>
        <v>0</v>
      </c>
      <c r="O1328" s="1">
        <f t="shared" si="383"/>
        <v>0</v>
      </c>
      <c r="P1328" s="1">
        <f t="shared" si="391"/>
        <v>5153960755200</v>
      </c>
      <c r="Q1328" s="1">
        <f t="shared" si="392"/>
        <v>5153960916496.25</v>
      </c>
      <c r="R1328" s="1">
        <f>SUM($K$1132:K1328)-SUM($I$1132:I1328)</f>
        <v>-435</v>
      </c>
      <c r="S1328" s="2">
        <f t="shared" si="393"/>
        <v>-8.4401108324527738E-11</v>
      </c>
      <c r="T1328" s="2">
        <f>AVERAGE($S$1132:S1328)</f>
        <v>5.6086429954205461E-10</v>
      </c>
    </row>
    <row r="1329" spans="1:20" x14ac:dyDescent="0.3">
      <c r="A1329" s="3">
        <v>0.9479730243711959</v>
      </c>
      <c r="B1329">
        <f t="shared" si="377"/>
        <v>1</v>
      </c>
      <c r="C1329" s="1">
        <f t="shared" si="384"/>
        <v>6400</v>
      </c>
      <c r="D1329" s="1" t="str">
        <f t="shared" si="378"/>
        <v>NO</v>
      </c>
      <c r="E1329">
        <f t="shared" si="379"/>
        <v>23</v>
      </c>
      <c r="F1329">
        <f t="shared" si="380"/>
        <v>9</v>
      </c>
      <c r="G1329" s="2">
        <f t="shared" si="381"/>
        <v>0.39130434782608697</v>
      </c>
      <c r="H1329" s="1">
        <f t="shared" si="386"/>
        <v>4480</v>
      </c>
      <c r="I1329" s="1">
        <f t="shared" si="387"/>
        <v>0</v>
      </c>
      <c r="J1329" s="1">
        <f t="shared" si="388"/>
        <v>0</v>
      </c>
      <c r="K1329" s="1">
        <f t="shared" si="389"/>
        <v>4480</v>
      </c>
      <c r="L1329" s="1">
        <f t="shared" si="390"/>
        <v>4480</v>
      </c>
      <c r="M1329" s="1">
        <f t="shared" si="385"/>
        <v>165776.25</v>
      </c>
      <c r="N1329" s="1">
        <f t="shared" si="382"/>
        <v>0</v>
      </c>
      <c r="O1329" s="1">
        <f t="shared" si="383"/>
        <v>0</v>
      </c>
      <c r="P1329" s="1">
        <f t="shared" si="391"/>
        <v>5153960755200</v>
      </c>
      <c r="Q1329" s="1">
        <f t="shared" si="392"/>
        <v>5153960920976.25</v>
      </c>
      <c r="R1329" s="1">
        <f>SUM($K$1132:K1329)-SUM($I$1132:I1329)</f>
        <v>4045</v>
      </c>
      <c r="S1329" s="2">
        <f t="shared" si="393"/>
        <v>7.8483329464991883E-10</v>
      </c>
      <c r="T1329" s="2">
        <f>AVERAGE($S$1132:S1329)</f>
        <v>5.6199545608300332E-10</v>
      </c>
    </row>
    <row r="1330" spans="1:20" x14ac:dyDescent="0.3">
      <c r="A1330" s="3">
        <v>0.18978829812254405</v>
      </c>
      <c r="B1330">
        <f t="shared" si="377"/>
        <v>0</v>
      </c>
      <c r="C1330" s="1">
        <f t="shared" si="384"/>
        <v>3200</v>
      </c>
      <c r="D1330" s="1" t="str">
        <f t="shared" si="378"/>
        <v>NO</v>
      </c>
      <c r="E1330">
        <f t="shared" si="379"/>
        <v>24</v>
      </c>
      <c r="F1330">
        <f t="shared" si="380"/>
        <v>9</v>
      </c>
      <c r="G1330" s="2">
        <f t="shared" si="381"/>
        <v>0.375</v>
      </c>
      <c r="H1330" s="1">
        <f t="shared" si="386"/>
        <v>0</v>
      </c>
      <c r="I1330" s="1">
        <f t="shared" si="387"/>
        <v>3200</v>
      </c>
      <c r="J1330" s="1">
        <f t="shared" si="388"/>
        <v>3200</v>
      </c>
      <c r="K1330" s="1">
        <f t="shared" si="389"/>
        <v>0</v>
      </c>
      <c r="L1330" s="1">
        <f t="shared" si="390"/>
        <v>0</v>
      </c>
      <c r="M1330" s="1">
        <f t="shared" si="385"/>
        <v>162576.25</v>
      </c>
      <c r="N1330" s="1">
        <f t="shared" si="382"/>
        <v>0</v>
      </c>
      <c r="O1330" s="1">
        <f t="shared" si="383"/>
        <v>0</v>
      </c>
      <c r="P1330" s="1">
        <f t="shared" si="391"/>
        <v>5153960755200</v>
      </c>
      <c r="Q1330" s="1">
        <f t="shared" si="392"/>
        <v>5153960917776.25</v>
      </c>
      <c r="R1330" s="1">
        <f>SUM($K$1132:K1330)-SUM($I$1132:I1330)</f>
        <v>845</v>
      </c>
      <c r="S1330" s="2">
        <f t="shared" si="393"/>
        <v>1.6395157823959988E-10</v>
      </c>
      <c r="T1330" s="2">
        <f>AVERAGE($S$1132:S1330)</f>
        <v>5.5999523559132795E-10</v>
      </c>
    </row>
    <row r="1331" spans="1:20" x14ac:dyDescent="0.3">
      <c r="A1331" s="3">
        <v>0.64997061877987328</v>
      </c>
      <c r="B1331">
        <f t="shared" si="377"/>
        <v>1</v>
      </c>
      <c r="C1331" s="1">
        <f t="shared" si="384"/>
        <v>6400</v>
      </c>
      <c r="D1331" s="1" t="str">
        <f t="shared" si="378"/>
        <v>NO</v>
      </c>
      <c r="E1331">
        <f t="shared" si="379"/>
        <v>25</v>
      </c>
      <c r="F1331">
        <f t="shared" si="380"/>
        <v>10</v>
      </c>
      <c r="G1331" s="2">
        <f t="shared" si="381"/>
        <v>0.4</v>
      </c>
      <c r="H1331" s="1">
        <f t="shared" si="386"/>
        <v>4480</v>
      </c>
      <c r="I1331" s="1">
        <f t="shared" si="387"/>
        <v>0</v>
      </c>
      <c r="J1331" s="1">
        <f t="shared" si="388"/>
        <v>0</v>
      </c>
      <c r="K1331" s="1">
        <f t="shared" si="389"/>
        <v>4480</v>
      </c>
      <c r="L1331" s="1">
        <f t="shared" si="390"/>
        <v>4480</v>
      </c>
      <c r="M1331" s="1">
        <f t="shared" si="385"/>
        <v>167056.25</v>
      </c>
      <c r="N1331" s="1">
        <f t="shared" si="382"/>
        <v>0</v>
      </c>
      <c r="O1331" s="1">
        <f t="shared" si="383"/>
        <v>0</v>
      </c>
      <c r="P1331" s="1">
        <f t="shared" si="391"/>
        <v>5153960755200</v>
      </c>
      <c r="Q1331" s="1">
        <f t="shared" si="392"/>
        <v>5153960922256.25</v>
      </c>
      <c r="R1331" s="1">
        <f>SUM($K$1132:K1331)-SUM($I$1132:I1331)</f>
        <v>5325</v>
      </c>
      <c r="S1331" s="2">
        <f t="shared" si="393"/>
        <v>1.0331859812140465E-9</v>
      </c>
      <c r="T1331" s="2">
        <f>AVERAGE($S$1132:S1331)</f>
        <v>5.6236118931944153E-10</v>
      </c>
    </row>
    <row r="1332" spans="1:20" x14ac:dyDescent="0.3">
      <c r="A1332" s="3">
        <v>0.68448886066506553</v>
      </c>
      <c r="B1332">
        <f t="shared" si="377"/>
        <v>1</v>
      </c>
      <c r="C1332" s="1">
        <f t="shared" si="384"/>
        <v>3200</v>
      </c>
      <c r="D1332" s="1" t="str">
        <f t="shared" si="378"/>
        <v>NO</v>
      </c>
      <c r="E1332">
        <f t="shared" si="379"/>
        <v>26</v>
      </c>
      <c r="F1332">
        <f t="shared" si="380"/>
        <v>11</v>
      </c>
      <c r="G1332" s="2">
        <f t="shared" si="381"/>
        <v>0.42307692307692307</v>
      </c>
      <c r="H1332" s="1">
        <f t="shared" si="386"/>
        <v>2240</v>
      </c>
      <c r="I1332" s="1">
        <f t="shared" si="387"/>
        <v>0</v>
      </c>
      <c r="J1332" s="1">
        <f t="shared" si="388"/>
        <v>0</v>
      </c>
      <c r="K1332" s="1">
        <f t="shared" si="389"/>
        <v>2240</v>
      </c>
      <c r="L1332" s="1">
        <f t="shared" si="390"/>
        <v>6720</v>
      </c>
      <c r="M1332" s="1">
        <f t="shared" si="385"/>
        <v>169296.25</v>
      </c>
      <c r="N1332" s="1">
        <f t="shared" si="382"/>
        <v>0</v>
      </c>
      <c r="O1332" s="1">
        <f t="shared" si="383"/>
        <v>0</v>
      </c>
      <c r="P1332" s="1">
        <f t="shared" si="391"/>
        <v>5153960755200</v>
      </c>
      <c r="Q1332" s="1">
        <f t="shared" si="392"/>
        <v>5153960924496.25</v>
      </c>
      <c r="R1332" s="1">
        <f>SUM($K$1132:K1332)-SUM($I$1132:I1332)</f>
        <v>7565</v>
      </c>
      <c r="S1332" s="2">
        <f t="shared" si="393"/>
        <v>1.4678031827012697E-9</v>
      </c>
      <c r="T1332" s="2">
        <f>AVERAGE($S$1132:S1332)</f>
        <v>5.668658758536795E-10</v>
      </c>
    </row>
    <row r="1333" spans="1:20" x14ac:dyDescent="0.3">
      <c r="A1333" s="3">
        <v>0.81654290335605373</v>
      </c>
      <c r="B1333">
        <f t="shared" si="377"/>
        <v>1</v>
      </c>
      <c r="C1333" s="1">
        <f t="shared" si="384"/>
        <v>1600</v>
      </c>
      <c r="D1333" s="1" t="str">
        <f t="shared" si="378"/>
        <v>NO</v>
      </c>
      <c r="E1333">
        <f t="shared" si="379"/>
        <v>27</v>
      </c>
      <c r="F1333">
        <f t="shared" si="380"/>
        <v>12</v>
      </c>
      <c r="G1333" s="2">
        <f t="shared" si="381"/>
        <v>0.44444444444444442</v>
      </c>
      <c r="H1333" s="1">
        <f t="shared" si="386"/>
        <v>1120</v>
      </c>
      <c r="I1333" s="1">
        <f t="shared" si="387"/>
        <v>0</v>
      </c>
      <c r="J1333" s="1">
        <f t="shared" si="388"/>
        <v>0</v>
      </c>
      <c r="K1333" s="1">
        <f t="shared" si="389"/>
        <v>1120</v>
      </c>
      <c r="L1333" s="1">
        <f t="shared" si="390"/>
        <v>7840</v>
      </c>
      <c r="M1333" s="1">
        <f t="shared" si="385"/>
        <v>170416.25</v>
      </c>
      <c r="N1333" s="1">
        <f t="shared" si="382"/>
        <v>0</v>
      </c>
      <c r="O1333" s="1">
        <f t="shared" si="383"/>
        <v>0</v>
      </c>
      <c r="P1333" s="1">
        <f t="shared" si="391"/>
        <v>5153960755200</v>
      </c>
      <c r="Q1333" s="1">
        <f t="shared" si="392"/>
        <v>5153960925616.25</v>
      </c>
      <c r="R1333" s="1">
        <f>SUM($K$1132:K1333)-SUM($I$1132:I1333)</f>
        <v>8685</v>
      </c>
      <c r="S1333" s="2">
        <f t="shared" si="393"/>
        <v>1.6851117834448814E-9</v>
      </c>
      <c r="T1333" s="2">
        <f>AVERAGE($S$1132:S1333)</f>
        <v>5.7240174668333894E-10</v>
      </c>
    </row>
    <row r="1334" spans="1:20" x14ac:dyDescent="0.3">
      <c r="A1334" s="3">
        <v>8.6560557540120264E-2</v>
      </c>
      <c r="B1334">
        <f t="shared" si="377"/>
        <v>0</v>
      </c>
      <c r="C1334" s="1">
        <f t="shared" si="384"/>
        <v>800</v>
      </c>
      <c r="D1334" s="1" t="str">
        <f t="shared" si="378"/>
        <v>NO</v>
      </c>
      <c r="E1334">
        <f t="shared" si="379"/>
        <v>28</v>
      </c>
      <c r="F1334">
        <f t="shared" si="380"/>
        <v>12</v>
      </c>
      <c r="G1334" s="2">
        <f t="shared" si="381"/>
        <v>0.42857142857142855</v>
      </c>
      <c r="H1334" s="1">
        <f t="shared" si="386"/>
        <v>0</v>
      </c>
      <c r="I1334" s="1">
        <f t="shared" si="387"/>
        <v>800</v>
      </c>
      <c r="J1334" s="1">
        <f t="shared" si="388"/>
        <v>800</v>
      </c>
      <c r="K1334" s="1">
        <f t="shared" si="389"/>
        <v>0</v>
      </c>
      <c r="L1334" s="1">
        <f t="shared" si="390"/>
        <v>0</v>
      </c>
      <c r="M1334" s="1">
        <f t="shared" si="385"/>
        <v>169616.25</v>
      </c>
      <c r="N1334" s="1">
        <f t="shared" si="382"/>
        <v>0</v>
      </c>
      <c r="O1334" s="1">
        <f t="shared" si="383"/>
        <v>0</v>
      </c>
      <c r="P1334" s="1">
        <f t="shared" si="391"/>
        <v>5153960755200</v>
      </c>
      <c r="Q1334" s="1">
        <f t="shared" si="392"/>
        <v>5153960924816.25</v>
      </c>
      <c r="R1334" s="1">
        <f>SUM($K$1132:K1334)-SUM($I$1132:I1334)</f>
        <v>7885</v>
      </c>
      <c r="S1334" s="2">
        <f t="shared" si="393"/>
        <v>1.5298913543423018E-9</v>
      </c>
      <c r="T1334" s="2">
        <f>AVERAGE($S$1132:S1334)</f>
        <v>5.7711844425801358E-10</v>
      </c>
    </row>
    <row r="1335" spans="1:20" x14ac:dyDescent="0.3">
      <c r="A1335" s="3">
        <v>0.94160918280535655</v>
      </c>
      <c r="B1335">
        <f t="shared" si="377"/>
        <v>1</v>
      </c>
      <c r="C1335" s="1">
        <f t="shared" si="384"/>
        <v>1600</v>
      </c>
      <c r="D1335" s="1" t="str">
        <f t="shared" si="378"/>
        <v>NO</v>
      </c>
      <c r="E1335">
        <f t="shared" si="379"/>
        <v>29</v>
      </c>
      <c r="F1335">
        <f t="shared" si="380"/>
        <v>13</v>
      </c>
      <c r="G1335" s="2">
        <f t="shared" si="381"/>
        <v>0.44827586206896552</v>
      </c>
      <c r="H1335" s="1">
        <f t="shared" si="386"/>
        <v>1120</v>
      </c>
      <c r="I1335" s="1">
        <f t="shared" si="387"/>
        <v>0</v>
      </c>
      <c r="J1335" s="1">
        <f t="shared" si="388"/>
        <v>0</v>
      </c>
      <c r="K1335" s="1">
        <f t="shared" si="389"/>
        <v>1120</v>
      </c>
      <c r="L1335" s="1">
        <f t="shared" si="390"/>
        <v>1120</v>
      </c>
      <c r="M1335" s="1">
        <f t="shared" si="385"/>
        <v>170736.25</v>
      </c>
      <c r="N1335" s="1">
        <f t="shared" si="382"/>
        <v>0</v>
      </c>
      <c r="O1335" s="1">
        <f t="shared" si="383"/>
        <v>0</v>
      </c>
      <c r="P1335" s="1">
        <f t="shared" si="391"/>
        <v>5153960755200</v>
      </c>
      <c r="Q1335" s="1">
        <f t="shared" si="392"/>
        <v>5153960925936.25</v>
      </c>
      <c r="R1335" s="1">
        <f>SUM($K$1132:K1335)-SUM($I$1132:I1335)</f>
        <v>9005</v>
      </c>
      <c r="S1335" s="2">
        <f t="shared" si="393"/>
        <v>1.7471999550859133E-9</v>
      </c>
      <c r="T1335" s="2">
        <f>AVERAGE($S$1132:S1335)</f>
        <v>5.828541379385425E-10</v>
      </c>
    </row>
    <row r="1336" spans="1:20" x14ac:dyDescent="0.3">
      <c r="A1336" s="3">
        <v>6.5793219037292849E-2</v>
      </c>
      <c r="B1336">
        <f t="shared" si="377"/>
        <v>0</v>
      </c>
      <c r="C1336" s="1">
        <f t="shared" si="384"/>
        <v>800</v>
      </c>
      <c r="D1336" s="1" t="str">
        <f t="shared" si="378"/>
        <v>NO</v>
      </c>
      <c r="E1336">
        <f t="shared" si="379"/>
        <v>30</v>
      </c>
      <c r="F1336">
        <f t="shared" si="380"/>
        <v>13</v>
      </c>
      <c r="G1336" s="2">
        <f t="shared" si="381"/>
        <v>0.43333333333333335</v>
      </c>
      <c r="H1336" s="1">
        <f t="shared" si="386"/>
        <v>0</v>
      </c>
      <c r="I1336" s="1">
        <f t="shared" si="387"/>
        <v>800</v>
      </c>
      <c r="J1336" s="1">
        <f t="shared" si="388"/>
        <v>800</v>
      </c>
      <c r="K1336" s="1">
        <f t="shared" si="389"/>
        <v>0</v>
      </c>
      <c r="L1336" s="1">
        <f t="shared" si="390"/>
        <v>0</v>
      </c>
      <c r="M1336" s="1">
        <f t="shared" si="385"/>
        <v>169936.25</v>
      </c>
      <c r="N1336" s="1">
        <f t="shared" si="382"/>
        <v>0</v>
      </c>
      <c r="O1336" s="1">
        <f t="shared" si="383"/>
        <v>0</v>
      </c>
      <c r="P1336" s="1">
        <f t="shared" si="391"/>
        <v>5153960755200</v>
      </c>
      <c r="Q1336" s="1">
        <f t="shared" si="392"/>
        <v>5153960925136.25</v>
      </c>
      <c r="R1336" s="1">
        <f>SUM($K$1132:K1336)-SUM($I$1132:I1336)</f>
        <v>8205</v>
      </c>
      <c r="S1336" s="2">
        <f t="shared" si="393"/>
        <v>1.5919795259833337E-9</v>
      </c>
      <c r="T1336" s="2">
        <f>AVERAGE($S$1132:S1336)</f>
        <v>5.8777670080705365E-10</v>
      </c>
    </row>
    <row r="1337" spans="1:20" x14ac:dyDescent="0.3">
      <c r="A1337" s="3">
        <v>0.50648191321735925</v>
      </c>
      <c r="B1337">
        <f t="shared" si="377"/>
        <v>1</v>
      </c>
      <c r="C1337" s="1">
        <f t="shared" si="384"/>
        <v>1600</v>
      </c>
      <c r="D1337" s="1" t="str">
        <f t="shared" si="378"/>
        <v>NO</v>
      </c>
      <c r="E1337">
        <f t="shared" si="379"/>
        <v>31</v>
      </c>
      <c r="F1337">
        <f t="shared" si="380"/>
        <v>14</v>
      </c>
      <c r="G1337" s="2">
        <f t="shared" si="381"/>
        <v>0.45161290322580644</v>
      </c>
      <c r="H1337" s="1">
        <f t="shared" si="386"/>
        <v>1120</v>
      </c>
      <c r="I1337" s="1">
        <f t="shared" si="387"/>
        <v>0</v>
      </c>
      <c r="J1337" s="1">
        <f t="shared" si="388"/>
        <v>0</v>
      </c>
      <c r="K1337" s="1">
        <f t="shared" si="389"/>
        <v>1120</v>
      </c>
      <c r="L1337" s="1">
        <f t="shared" si="390"/>
        <v>1120</v>
      </c>
      <c r="M1337" s="1">
        <f t="shared" si="385"/>
        <v>171056.25</v>
      </c>
      <c r="N1337" s="1">
        <f t="shared" si="382"/>
        <v>0</v>
      </c>
      <c r="O1337" s="1">
        <f t="shared" si="383"/>
        <v>0</v>
      </c>
      <c r="P1337" s="1">
        <f t="shared" si="391"/>
        <v>5153960755200</v>
      </c>
      <c r="Q1337" s="1">
        <f t="shared" si="392"/>
        <v>5153960926256.25</v>
      </c>
      <c r="R1337" s="1">
        <f>SUM($K$1132:K1337)-SUM($I$1132:I1337)</f>
        <v>9325</v>
      </c>
      <c r="S1337" s="2">
        <f t="shared" si="393"/>
        <v>1.8092881267269452E-9</v>
      </c>
      <c r="T1337" s="2">
        <f>AVERAGE($S$1132:S1337)</f>
        <v>5.9370636792316969E-10</v>
      </c>
    </row>
    <row r="1338" spans="1:20" x14ac:dyDescent="0.3">
      <c r="A1338" s="3">
        <v>0.1341241849990561</v>
      </c>
      <c r="B1338">
        <f t="shared" si="377"/>
        <v>0</v>
      </c>
      <c r="C1338" s="1">
        <f t="shared" si="384"/>
        <v>800</v>
      </c>
      <c r="D1338" s="1" t="str">
        <f t="shared" si="378"/>
        <v>NO</v>
      </c>
      <c r="E1338">
        <f t="shared" si="379"/>
        <v>32</v>
      </c>
      <c r="F1338">
        <f t="shared" si="380"/>
        <v>14</v>
      </c>
      <c r="G1338" s="2">
        <f t="shared" si="381"/>
        <v>0.4375</v>
      </c>
      <c r="H1338" s="1">
        <f t="shared" si="386"/>
        <v>0</v>
      </c>
      <c r="I1338" s="1">
        <f t="shared" si="387"/>
        <v>800</v>
      </c>
      <c r="J1338" s="1">
        <f t="shared" si="388"/>
        <v>800</v>
      </c>
      <c r="K1338" s="1">
        <f t="shared" si="389"/>
        <v>0</v>
      </c>
      <c r="L1338" s="1">
        <f t="shared" si="390"/>
        <v>0</v>
      </c>
      <c r="M1338" s="1">
        <f t="shared" si="385"/>
        <v>170256.25</v>
      </c>
      <c r="N1338" s="1">
        <f t="shared" si="382"/>
        <v>0</v>
      </c>
      <c r="O1338" s="1">
        <f t="shared" si="383"/>
        <v>0</v>
      </c>
      <c r="P1338" s="1">
        <f t="shared" si="391"/>
        <v>5153960755200</v>
      </c>
      <c r="Q1338" s="1">
        <f t="shared" si="392"/>
        <v>5153960925456.25</v>
      </c>
      <c r="R1338" s="1">
        <f>SUM($K$1132:K1338)-SUM($I$1132:I1338)</f>
        <v>8525</v>
      </c>
      <c r="S1338" s="2">
        <f t="shared" si="393"/>
        <v>1.6540676976243656E-9</v>
      </c>
      <c r="T1338" s="2">
        <f>AVERAGE($S$1132:S1338)</f>
        <v>5.9882888642414165E-10</v>
      </c>
    </row>
    <row r="1339" spans="1:20" x14ac:dyDescent="0.3">
      <c r="A1339" s="3">
        <v>0.4976656735360917</v>
      </c>
      <c r="B1339">
        <f t="shared" si="377"/>
        <v>0</v>
      </c>
      <c r="C1339" s="1">
        <f t="shared" si="384"/>
        <v>1600</v>
      </c>
      <c r="D1339" s="1" t="str">
        <f t="shared" si="378"/>
        <v>NO</v>
      </c>
      <c r="E1339">
        <f t="shared" si="379"/>
        <v>33</v>
      </c>
      <c r="F1339">
        <f t="shared" si="380"/>
        <v>14</v>
      </c>
      <c r="G1339" s="2">
        <f t="shared" si="381"/>
        <v>0.42424242424242425</v>
      </c>
      <c r="H1339" s="1">
        <f t="shared" si="386"/>
        <v>0</v>
      </c>
      <c r="I1339" s="1">
        <f t="shared" si="387"/>
        <v>1600</v>
      </c>
      <c r="J1339" s="1">
        <f t="shared" si="388"/>
        <v>2400</v>
      </c>
      <c r="K1339" s="1">
        <f t="shared" si="389"/>
        <v>0</v>
      </c>
      <c r="L1339" s="1">
        <f t="shared" si="390"/>
        <v>0</v>
      </c>
      <c r="M1339" s="1">
        <f t="shared" si="385"/>
        <v>168656.25</v>
      </c>
      <c r="N1339" s="1">
        <f t="shared" si="382"/>
        <v>0</v>
      </c>
      <c r="O1339" s="1">
        <f t="shared" si="383"/>
        <v>0</v>
      </c>
      <c r="P1339" s="1">
        <f t="shared" si="391"/>
        <v>5153960755200</v>
      </c>
      <c r="Q1339" s="1">
        <f t="shared" si="392"/>
        <v>5153960923856.25</v>
      </c>
      <c r="R1339" s="1">
        <f>SUM($K$1132:K1339)-SUM($I$1132:I1339)</f>
        <v>6925</v>
      </c>
      <c r="S1339" s="2">
        <f t="shared" si="393"/>
        <v>1.3436268394192059E-9</v>
      </c>
      <c r="T1339" s="2">
        <f>AVERAGE($S$1132:S1339)</f>
        <v>6.0240964581354098E-10</v>
      </c>
    </row>
    <row r="1340" spans="1:20" x14ac:dyDescent="0.3">
      <c r="A1340" s="3">
        <v>0.46680979245434728</v>
      </c>
      <c r="B1340">
        <f t="shared" si="377"/>
        <v>0</v>
      </c>
      <c r="C1340" s="1">
        <f t="shared" si="384"/>
        <v>3200</v>
      </c>
      <c r="D1340" s="1" t="str">
        <f t="shared" si="378"/>
        <v>NO</v>
      </c>
      <c r="E1340">
        <f t="shared" si="379"/>
        <v>34</v>
      </c>
      <c r="F1340">
        <f t="shared" si="380"/>
        <v>14</v>
      </c>
      <c r="G1340" s="2">
        <f t="shared" si="381"/>
        <v>0.41176470588235292</v>
      </c>
      <c r="H1340" s="1">
        <f t="shared" si="386"/>
        <v>0</v>
      </c>
      <c r="I1340" s="1">
        <f t="shared" si="387"/>
        <v>3200</v>
      </c>
      <c r="J1340" s="1">
        <f t="shared" si="388"/>
        <v>5600</v>
      </c>
      <c r="K1340" s="1">
        <f t="shared" si="389"/>
        <v>0</v>
      </c>
      <c r="L1340" s="1">
        <f t="shared" si="390"/>
        <v>0</v>
      </c>
      <c r="M1340" s="1">
        <f t="shared" si="385"/>
        <v>165456.25</v>
      </c>
      <c r="N1340" s="1">
        <f t="shared" si="382"/>
        <v>0</v>
      </c>
      <c r="O1340" s="1">
        <f t="shared" si="383"/>
        <v>0</v>
      </c>
      <c r="P1340" s="1">
        <f t="shared" si="391"/>
        <v>5153960755200</v>
      </c>
      <c r="Q1340" s="1">
        <f t="shared" si="392"/>
        <v>5153960920656.25</v>
      </c>
      <c r="R1340" s="1">
        <f>SUM($K$1132:K1340)-SUM($I$1132:I1340)</f>
        <v>3725</v>
      </c>
      <c r="S1340" s="2">
        <f t="shared" si="393"/>
        <v>7.2274512300888694E-10</v>
      </c>
      <c r="T1340" s="2">
        <f>AVERAGE($S$1132:S1340)</f>
        <v>6.0298541364701154E-10</v>
      </c>
    </row>
    <row r="1341" spans="1:20" x14ac:dyDescent="0.3">
      <c r="A1341" s="3">
        <v>0.46298700252980718</v>
      </c>
      <c r="B1341">
        <f t="shared" si="377"/>
        <v>0</v>
      </c>
      <c r="C1341" s="1">
        <f t="shared" si="384"/>
        <v>6400</v>
      </c>
      <c r="D1341" s="1" t="str">
        <f t="shared" si="378"/>
        <v>NO</v>
      </c>
      <c r="E1341">
        <f t="shared" si="379"/>
        <v>35</v>
      </c>
      <c r="F1341">
        <f t="shared" si="380"/>
        <v>14</v>
      </c>
      <c r="G1341" s="2">
        <f t="shared" si="381"/>
        <v>0.4</v>
      </c>
      <c r="H1341" s="1">
        <f t="shared" si="386"/>
        <v>0</v>
      </c>
      <c r="I1341" s="1">
        <f t="shared" si="387"/>
        <v>6400</v>
      </c>
      <c r="J1341" s="1">
        <f t="shared" si="388"/>
        <v>12000</v>
      </c>
      <c r="K1341" s="1">
        <f t="shared" si="389"/>
        <v>0</v>
      </c>
      <c r="L1341" s="1">
        <f t="shared" si="390"/>
        <v>0</v>
      </c>
      <c r="M1341" s="1">
        <f t="shared" si="385"/>
        <v>159056.25</v>
      </c>
      <c r="N1341" s="1">
        <f t="shared" si="382"/>
        <v>0</v>
      </c>
      <c r="O1341" s="1">
        <f t="shared" si="383"/>
        <v>0</v>
      </c>
      <c r="P1341" s="1">
        <f t="shared" si="391"/>
        <v>5153960755200</v>
      </c>
      <c r="Q1341" s="1">
        <f t="shared" si="392"/>
        <v>5153960914256.25</v>
      </c>
      <c r="R1341" s="1">
        <f>SUM($K$1132:K1341)-SUM($I$1132:I1341)</f>
        <v>-2675</v>
      </c>
      <c r="S1341" s="2">
        <f t="shared" si="393"/>
        <v>-5.1901830981175101E-10</v>
      </c>
      <c r="T1341" s="2">
        <f>AVERAGE($S$1132:S1341)</f>
        <v>5.9764253877339844E-10</v>
      </c>
    </row>
    <row r="1342" spans="1:20" x14ac:dyDescent="0.3">
      <c r="A1342" s="3">
        <v>0.76331099752764597</v>
      </c>
      <c r="B1342">
        <f t="shared" si="377"/>
        <v>1</v>
      </c>
      <c r="C1342" s="1">
        <f t="shared" si="384"/>
        <v>12800</v>
      </c>
      <c r="D1342" s="1" t="str">
        <f t="shared" si="378"/>
        <v>NO</v>
      </c>
      <c r="E1342">
        <f t="shared" si="379"/>
        <v>36</v>
      </c>
      <c r="F1342">
        <f t="shared" si="380"/>
        <v>15</v>
      </c>
      <c r="G1342" s="2">
        <f t="shared" si="381"/>
        <v>0.41666666666666669</v>
      </c>
      <c r="H1342" s="1">
        <f t="shared" si="386"/>
        <v>8960</v>
      </c>
      <c r="I1342" s="1">
        <f t="shared" si="387"/>
        <v>0</v>
      </c>
      <c r="J1342" s="1">
        <f t="shared" si="388"/>
        <v>0</v>
      </c>
      <c r="K1342" s="1">
        <f t="shared" si="389"/>
        <v>8960</v>
      </c>
      <c r="L1342" s="1">
        <f t="shared" si="390"/>
        <v>8960</v>
      </c>
      <c r="M1342" s="1">
        <f t="shared" si="385"/>
        <v>168016.25</v>
      </c>
      <c r="N1342" s="1">
        <f t="shared" si="382"/>
        <v>0</v>
      </c>
      <c r="O1342" s="1">
        <f t="shared" si="383"/>
        <v>0</v>
      </c>
      <c r="P1342" s="1">
        <f t="shared" si="391"/>
        <v>5153960755200</v>
      </c>
      <c r="Q1342" s="1">
        <f t="shared" si="392"/>
        <v>5153960923216.25</v>
      </c>
      <c r="R1342" s="1">
        <f>SUM($K$1132:K1342)-SUM($I$1132:I1342)</f>
        <v>6285</v>
      </c>
      <c r="S1342" s="2">
        <f t="shared" si="393"/>
        <v>1.2194504961371421E-9</v>
      </c>
      <c r="T1342" s="2">
        <f>AVERAGE($S$1132:S1342)</f>
        <v>6.0058949591730237E-10</v>
      </c>
    </row>
    <row r="1343" spans="1:20" x14ac:dyDescent="0.3">
      <c r="A1343" s="3">
        <v>0.34420846782229586</v>
      </c>
      <c r="B1343">
        <f t="shared" si="377"/>
        <v>0</v>
      </c>
      <c r="C1343" s="1">
        <f t="shared" si="384"/>
        <v>6400</v>
      </c>
      <c r="D1343" s="1" t="str">
        <f t="shared" si="378"/>
        <v>NO</v>
      </c>
      <c r="E1343">
        <f t="shared" si="379"/>
        <v>37</v>
      </c>
      <c r="F1343">
        <f t="shared" si="380"/>
        <v>15</v>
      </c>
      <c r="G1343" s="2">
        <f t="shared" si="381"/>
        <v>0.40540540540540543</v>
      </c>
      <c r="H1343" s="1">
        <f t="shared" si="386"/>
        <v>0</v>
      </c>
      <c r="I1343" s="1">
        <f t="shared" si="387"/>
        <v>6400</v>
      </c>
      <c r="J1343" s="1">
        <f t="shared" si="388"/>
        <v>6400</v>
      </c>
      <c r="K1343" s="1">
        <f t="shared" si="389"/>
        <v>0</v>
      </c>
      <c r="L1343" s="1">
        <f t="shared" si="390"/>
        <v>0</v>
      </c>
      <c r="M1343" s="1">
        <f t="shared" si="385"/>
        <v>161616.25</v>
      </c>
      <c r="N1343" s="1">
        <f t="shared" si="382"/>
        <v>0</v>
      </c>
      <c r="O1343" s="1">
        <f t="shared" si="383"/>
        <v>0</v>
      </c>
      <c r="P1343" s="1">
        <f t="shared" si="391"/>
        <v>5153960755200</v>
      </c>
      <c r="Q1343" s="1">
        <f t="shared" si="392"/>
        <v>5153960916816.25</v>
      </c>
      <c r="R1343" s="1">
        <f>SUM($K$1132:K1343)-SUM($I$1132:I1343)</f>
        <v>-115</v>
      </c>
      <c r="S1343" s="2">
        <f t="shared" si="393"/>
        <v>-2.2312936683495841E-11</v>
      </c>
      <c r="T1343" s="2">
        <f>AVERAGE($S$1132:S1343)</f>
        <v>5.9765127689560048E-10</v>
      </c>
    </row>
    <row r="1344" spans="1:20" x14ac:dyDescent="0.3">
      <c r="A1344" s="3">
        <v>0.79522181412833726</v>
      </c>
      <c r="B1344">
        <f t="shared" si="377"/>
        <v>1</v>
      </c>
      <c r="C1344" s="1">
        <f t="shared" si="384"/>
        <v>12800</v>
      </c>
      <c r="D1344" s="1" t="str">
        <f t="shared" si="378"/>
        <v>NO</v>
      </c>
      <c r="E1344">
        <f t="shared" si="379"/>
        <v>38</v>
      </c>
      <c r="F1344">
        <f t="shared" si="380"/>
        <v>16</v>
      </c>
      <c r="G1344" s="2">
        <f t="shared" si="381"/>
        <v>0.42105263157894735</v>
      </c>
      <c r="H1344" s="1">
        <f t="shared" si="386"/>
        <v>8960</v>
      </c>
      <c r="I1344" s="1">
        <f t="shared" si="387"/>
        <v>0</v>
      </c>
      <c r="J1344" s="1">
        <f t="shared" si="388"/>
        <v>0</v>
      </c>
      <c r="K1344" s="1">
        <f t="shared" si="389"/>
        <v>8960</v>
      </c>
      <c r="L1344" s="1">
        <f t="shared" si="390"/>
        <v>8960</v>
      </c>
      <c r="M1344" s="1">
        <f t="shared" si="385"/>
        <v>170576.25</v>
      </c>
      <c r="N1344" s="1">
        <f t="shared" si="382"/>
        <v>0</v>
      </c>
      <c r="O1344" s="1">
        <f t="shared" si="383"/>
        <v>0</v>
      </c>
      <c r="P1344" s="1">
        <f t="shared" si="391"/>
        <v>5153960755200</v>
      </c>
      <c r="Q1344" s="1">
        <f t="shared" si="392"/>
        <v>5153960925776.25</v>
      </c>
      <c r="R1344" s="1">
        <f>SUM($K$1132:K1344)-SUM($I$1132:I1344)</f>
        <v>8845</v>
      </c>
      <c r="S1344" s="2">
        <f t="shared" si="393"/>
        <v>1.7161558692653974E-9</v>
      </c>
      <c r="T1344" s="2">
        <f>AVERAGE($S$1132:S1344)</f>
        <v>6.0290247216494228E-10</v>
      </c>
    </row>
    <row r="1345" spans="1:20" x14ac:dyDescent="0.3">
      <c r="A1345" s="3">
        <v>0.88608457125893003</v>
      </c>
      <c r="B1345">
        <f t="shared" si="377"/>
        <v>1</v>
      </c>
      <c r="C1345" s="1">
        <f t="shared" si="384"/>
        <v>6400</v>
      </c>
      <c r="D1345" s="1" t="str">
        <f t="shared" si="378"/>
        <v>NO</v>
      </c>
      <c r="E1345">
        <f t="shared" si="379"/>
        <v>39</v>
      </c>
      <c r="F1345">
        <f t="shared" si="380"/>
        <v>17</v>
      </c>
      <c r="G1345" s="2">
        <f t="shared" si="381"/>
        <v>0.4358974358974359</v>
      </c>
      <c r="H1345" s="1">
        <f t="shared" si="386"/>
        <v>4480</v>
      </c>
      <c r="I1345" s="1">
        <f t="shared" si="387"/>
        <v>0</v>
      </c>
      <c r="J1345" s="1">
        <f t="shared" si="388"/>
        <v>0</v>
      </c>
      <c r="K1345" s="1">
        <f t="shared" si="389"/>
        <v>4480</v>
      </c>
      <c r="L1345" s="1">
        <f t="shared" si="390"/>
        <v>13440</v>
      </c>
      <c r="M1345" s="1">
        <f t="shared" si="385"/>
        <v>175056.25</v>
      </c>
      <c r="N1345" s="1">
        <f t="shared" si="382"/>
        <v>0</v>
      </c>
      <c r="O1345" s="1">
        <f t="shared" si="383"/>
        <v>0</v>
      </c>
      <c r="P1345" s="1">
        <f t="shared" si="391"/>
        <v>5153960755200</v>
      </c>
      <c r="Q1345" s="1">
        <f t="shared" si="392"/>
        <v>5153960930256.25</v>
      </c>
      <c r="R1345" s="1">
        <f>SUM($K$1132:K1345)-SUM($I$1132:I1345)</f>
        <v>13325</v>
      </c>
      <c r="S1345" s="2">
        <f t="shared" si="393"/>
        <v>2.5853902722398439E-9</v>
      </c>
      <c r="T1345" s="2">
        <f>AVERAGE($S$1132:S1345)</f>
        <v>6.1216643384753517E-10</v>
      </c>
    </row>
    <row r="1346" spans="1:20" x14ac:dyDescent="0.3">
      <c r="A1346" s="3">
        <v>0.26866072224057846</v>
      </c>
      <c r="B1346">
        <f t="shared" si="377"/>
        <v>0</v>
      </c>
      <c r="C1346" s="1">
        <f t="shared" si="384"/>
        <v>3200</v>
      </c>
      <c r="D1346" s="1" t="str">
        <f t="shared" si="378"/>
        <v>NO</v>
      </c>
      <c r="E1346">
        <f t="shared" si="379"/>
        <v>40</v>
      </c>
      <c r="F1346">
        <f t="shared" si="380"/>
        <v>17</v>
      </c>
      <c r="G1346" s="2">
        <f t="shared" si="381"/>
        <v>0.42499999999999999</v>
      </c>
      <c r="H1346" s="1">
        <f t="shared" si="386"/>
        <v>0</v>
      </c>
      <c r="I1346" s="1">
        <f t="shared" si="387"/>
        <v>3200</v>
      </c>
      <c r="J1346" s="1">
        <f t="shared" si="388"/>
        <v>3200</v>
      </c>
      <c r="K1346" s="1">
        <f t="shared" si="389"/>
        <v>0</v>
      </c>
      <c r="L1346" s="1">
        <f t="shared" si="390"/>
        <v>0</v>
      </c>
      <c r="M1346" s="1">
        <f t="shared" si="385"/>
        <v>171856.25</v>
      </c>
      <c r="N1346" s="1">
        <f t="shared" si="382"/>
        <v>0</v>
      </c>
      <c r="O1346" s="1">
        <f t="shared" si="383"/>
        <v>0</v>
      </c>
      <c r="P1346" s="1">
        <f t="shared" si="391"/>
        <v>5153960755200</v>
      </c>
      <c r="Q1346" s="1">
        <f t="shared" si="392"/>
        <v>5153960927056.25</v>
      </c>
      <c r="R1346" s="1">
        <f>SUM($K$1132:K1346)-SUM($I$1132:I1346)</f>
        <v>10125</v>
      </c>
      <c r="S1346" s="2">
        <f t="shared" si="393"/>
        <v>1.964508555829525E-9</v>
      </c>
      <c r="T1346" s="2">
        <f>AVERAGE($S$1132:S1346)</f>
        <v>6.1845639720559099E-10</v>
      </c>
    </row>
    <row r="1347" spans="1:20" x14ac:dyDescent="0.3">
      <c r="A1347" s="3">
        <v>0.44824132075879997</v>
      </c>
      <c r="B1347">
        <f t="shared" si="377"/>
        <v>0</v>
      </c>
      <c r="C1347" s="1">
        <f t="shared" si="384"/>
        <v>6400</v>
      </c>
      <c r="D1347" s="1" t="str">
        <f t="shared" si="378"/>
        <v>NO</v>
      </c>
      <c r="E1347">
        <f t="shared" si="379"/>
        <v>41</v>
      </c>
      <c r="F1347">
        <f t="shared" si="380"/>
        <v>17</v>
      </c>
      <c r="G1347" s="2">
        <f t="shared" si="381"/>
        <v>0.41463414634146339</v>
      </c>
      <c r="H1347" s="1">
        <f t="shared" si="386"/>
        <v>0</v>
      </c>
      <c r="I1347" s="1">
        <f t="shared" si="387"/>
        <v>6400</v>
      </c>
      <c r="J1347" s="1">
        <f t="shared" si="388"/>
        <v>9600</v>
      </c>
      <c r="K1347" s="1">
        <f t="shared" si="389"/>
        <v>0</v>
      </c>
      <c r="L1347" s="1">
        <f t="shared" si="390"/>
        <v>0</v>
      </c>
      <c r="M1347" s="1">
        <f t="shared" si="385"/>
        <v>165456.25</v>
      </c>
      <c r="N1347" s="1">
        <f t="shared" si="382"/>
        <v>0</v>
      </c>
      <c r="O1347" s="1">
        <f t="shared" si="383"/>
        <v>0</v>
      </c>
      <c r="P1347" s="1">
        <f t="shared" si="391"/>
        <v>5153960755200</v>
      </c>
      <c r="Q1347" s="1">
        <f t="shared" si="392"/>
        <v>5153960920656.25</v>
      </c>
      <c r="R1347" s="1">
        <f>SUM($K$1132:K1347)-SUM($I$1132:I1347)</f>
        <v>3725</v>
      </c>
      <c r="S1347" s="2">
        <f t="shared" si="393"/>
        <v>7.2274512300888694E-10</v>
      </c>
      <c r="T1347" s="2">
        <f>AVERAGE($S$1132:S1347)</f>
        <v>6.1893921538060622E-10</v>
      </c>
    </row>
    <row r="1348" spans="1:20" x14ac:dyDescent="0.3">
      <c r="A1348" s="3">
        <v>0.82823587329539849</v>
      </c>
      <c r="B1348">
        <f t="shared" ref="B1348:B1411" si="394">IF(A1348&lt;0.5,0,1)</f>
        <v>1</v>
      </c>
      <c r="C1348" s="1">
        <f t="shared" si="384"/>
        <v>12800</v>
      </c>
      <c r="D1348" s="1" t="str">
        <f t="shared" ref="D1348:D1411" si="395">IF(M1348&gt;=P1348,"YES",IF(AND(B1348=1,C1348/2&lt;10),"YES","NO"))</f>
        <v>NO</v>
      </c>
      <c r="E1348">
        <f t="shared" ref="E1348:E1411" si="396">IF(D1347="NO",E1347+1,1)</f>
        <v>42</v>
      </c>
      <c r="F1348">
        <f t="shared" ref="F1348:F1411" si="397">IF(D1347="NO",F1347+B1348,B1348)</f>
        <v>18</v>
      </c>
      <c r="G1348" s="2">
        <f t="shared" ref="G1348:G1411" si="398">IFERROR(F1348/E1348,"")</f>
        <v>0.42857142857142855</v>
      </c>
      <c r="H1348" s="1">
        <f t="shared" si="386"/>
        <v>8960</v>
      </c>
      <c r="I1348" s="1">
        <f t="shared" si="387"/>
        <v>0</v>
      </c>
      <c r="J1348" s="1">
        <f t="shared" si="388"/>
        <v>0</v>
      </c>
      <c r="K1348" s="1">
        <f t="shared" si="389"/>
        <v>8960</v>
      </c>
      <c r="L1348" s="1">
        <f t="shared" si="390"/>
        <v>8960</v>
      </c>
      <c r="M1348" s="1">
        <f t="shared" si="385"/>
        <v>174416.25</v>
      </c>
      <c r="N1348" s="1">
        <f t="shared" ref="N1348:N1411" si="399">IF(M1348&gt;P1348,P1348,)</f>
        <v>0</v>
      </c>
      <c r="O1348" s="1">
        <f t="shared" ref="O1348:O1411" si="400">IF(M1348&gt;=P1348,M1348,0)</f>
        <v>0</v>
      </c>
      <c r="P1348" s="1">
        <f t="shared" si="391"/>
        <v>5153960755200</v>
      </c>
      <c r="Q1348" s="1">
        <f t="shared" si="392"/>
        <v>5153960929616.25</v>
      </c>
      <c r="R1348" s="1">
        <f>SUM($K$1132:K1348)-SUM($I$1132:I1348)</f>
        <v>12685</v>
      </c>
      <c r="S1348" s="2">
        <f t="shared" si="393"/>
        <v>2.4612139289577801E-9</v>
      </c>
      <c r="T1348" s="2">
        <f>AVERAGE($S$1132:S1348)</f>
        <v>6.2742896060446409E-10</v>
      </c>
    </row>
    <row r="1349" spans="1:20" x14ac:dyDescent="0.3">
      <c r="A1349" s="3">
        <v>2.6170111287679765E-2</v>
      </c>
      <c r="B1349">
        <f t="shared" si="394"/>
        <v>0</v>
      </c>
      <c r="C1349" s="1">
        <f t="shared" ref="C1349:C1412" si="401">IF(N1348=0,IF(B1348=0,2*C1348,IF((C1348/2)&lt;10,100,0.5*C1348)),100)</f>
        <v>6400</v>
      </c>
      <c r="D1349" s="1" t="str">
        <f t="shared" si="395"/>
        <v>NO</v>
      </c>
      <c r="E1349">
        <f t="shared" si="396"/>
        <v>43</v>
      </c>
      <c r="F1349">
        <f t="shared" si="397"/>
        <v>18</v>
      </c>
      <c r="G1349" s="2">
        <f t="shared" si="398"/>
        <v>0.41860465116279072</v>
      </c>
      <c r="H1349" s="1">
        <f t="shared" si="386"/>
        <v>0</v>
      </c>
      <c r="I1349" s="1">
        <f t="shared" si="387"/>
        <v>6400</v>
      </c>
      <c r="J1349" s="1">
        <f t="shared" si="388"/>
        <v>6400</v>
      </c>
      <c r="K1349" s="1">
        <f t="shared" si="389"/>
        <v>0</v>
      </c>
      <c r="L1349" s="1">
        <f t="shared" si="390"/>
        <v>0</v>
      </c>
      <c r="M1349" s="1">
        <f t="shared" ref="M1349:M1412" si="402">M1348+K1349-I1349-O1348</f>
        <v>168016.25</v>
      </c>
      <c r="N1349" s="1">
        <f t="shared" si="399"/>
        <v>0</v>
      </c>
      <c r="O1349" s="1">
        <f t="shared" si="400"/>
        <v>0</v>
      </c>
      <c r="P1349" s="1">
        <f t="shared" si="391"/>
        <v>5153960755200</v>
      </c>
      <c r="Q1349" s="1">
        <f t="shared" si="392"/>
        <v>5153960923216.25</v>
      </c>
      <c r="R1349" s="1">
        <f>SUM($K$1132:K1349)-SUM($I$1132:I1349)</f>
        <v>6285</v>
      </c>
      <c r="S1349" s="2">
        <f t="shared" si="393"/>
        <v>1.2194504961371421E-9</v>
      </c>
      <c r="T1349" s="2">
        <f>AVERAGE($S$1132:S1349)</f>
        <v>6.3014465572158647E-10</v>
      </c>
    </row>
    <row r="1350" spans="1:20" x14ac:dyDescent="0.3">
      <c r="A1350" s="3">
        <v>0.65672016614147333</v>
      </c>
      <c r="B1350">
        <f t="shared" si="394"/>
        <v>1</v>
      </c>
      <c r="C1350" s="1">
        <f t="shared" si="401"/>
        <v>12800</v>
      </c>
      <c r="D1350" s="1" t="str">
        <f t="shared" si="395"/>
        <v>NO</v>
      </c>
      <c r="E1350">
        <f t="shared" si="396"/>
        <v>44</v>
      </c>
      <c r="F1350">
        <f t="shared" si="397"/>
        <v>19</v>
      </c>
      <c r="G1350" s="2">
        <f t="shared" si="398"/>
        <v>0.43181818181818182</v>
      </c>
      <c r="H1350" s="1">
        <f t="shared" ref="H1350:H1413" si="403">IF(B1350=1,C1350*0.7,0)</f>
        <v>8960</v>
      </c>
      <c r="I1350" s="1">
        <f t="shared" ref="I1350:I1413" si="404">IF(H1350=0,C1350,)</f>
        <v>0</v>
      </c>
      <c r="J1350" s="1">
        <f t="shared" ref="J1350:J1413" si="405">IF(I1350=0,0,J1349+I1350)</f>
        <v>0</v>
      </c>
      <c r="K1350" s="1">
        <f t="shared" ref="K1350:K1413" si="406">IF(H1350=0,,H1350)</f>
        <v>8960</v>
      </c>
      <c r="L1350" s="1">
        <f t="shared" ref="L1350:L1413" si="407">IF(K1350=0,0,L1349+K1350)</f>
        <v>8960</v>
      </c>
      <c r="M1350" s="1">
        <f t="shared" si="402"/>
        <v>176976.25</v>
      </c>
      <c r="N1350" s="1">
        <f t="shared" si="399"/>
        <v>0</v>
      </c>
      <c r="O1350" s="1">
        <f t="shared" si="400"/>
        <v>0</v>
      </c>
      <c r="P1350" s="1">
        <f t="shared" ref="P1350:P1413" si="408">IF(C1350+C1349&lt;P1349,P1349,C1350+C1349)</f>
        <v>5153960755200</v>
      </c>
      <c r="Q1350" s="1">
        <f t="shared" si="392"/>
        <v>5153960932176.25</v>
      </c>
      <c r="R1350" s="1">
        <f>SUM($K$1132:K1350)-SUM($I$1132:I1350)</f>
        <v>15245</v>
      </c>
      <c r="S1350" s="2">
        <f t="shared" si="393"/>
        <v>2.9579193020860356E-9</v>
      </c>
      <c r="T1350" s="2">
        <f>AVERAGE($S$1132:S1350)</f>
        <v>6.4077376369585327E-10</v>
      </c>
    </row>
    <row r="1351" spans="1:20" x14ac:dyDescent="0.3">
      <c r="A1351" s="3">
        <v>0.86217731727439417</v>
      </c>
      <c r="B1351">
        <f t="shared" si="394"/>
        <v>1</v>
      </c>
      <c r="C1351" s="1">
        <f t="shared" si="401"/>
        <v>6400</v>
      </c>
      <c r="D1351" s="1" t="str">
        <f t="shared" si="395"/>
        <v>NO</v>
      </c>
      <c r="E1351">
        <f t="shared" si="396"/>
        <v>45</v>
      </c>
      <c r="F1351">
        <f t="shared" si="397"/>
        <v>20</v>
      </c>
      <c r="G1351" s="2">
        <f t="shared" si="398"/>
        <v>0.44444444444444442</v>
      </c>
      <c r="H1351" s="1">
        <f t="shared" si="403"/>
        <v>4480</v>
      </c>
      <c r="I1351" s="1">
        <f t="shared" si="404"/>
        <v>0</v>
      </c>
      <c r="J1351" s="1">
        <f t="shared" si="405"/>
        <v>0</v>
      </c>
      <c r="K1351" s="1">
        <f t="shared" si="406"/>
        <v>4480</v>
      </c>
      <c r="L1351" s="1">
        <f t="shared" si="407"/>
        <v>13440</v>
      </c>
      <c r="M1351" s="1">
        <f t="shared" si="402"/>
        <v>181456.25</v>
      </c>
      <c r="N1351" s="1">
        <f t="shared" si="399"/>
        <v>0</v>
      </c>
      <c r="O1351" s="1">
        <f t="shared" si="400"/>
        <v>0</v>
      </c>
      <c r="P1351" s="1">
        <f t="shared" si="408"/>
        <v>5153960755200</v>
      </c>
      <c r="Q1351" s="1">
        <f t="shared" si="392"/>
        <v>5153960936656.25</v>
      </c>
      <c r="R1351" s="1">
        <f>SUM($K$1132:K1351)-SUM($I$1132:I1351)</f>
        <v>19725</v>
      </c>
      <c r="S1351" s="2">
        <f t="shared" si="393"/>
        <v>3.827153705060482E-9</v>
      </c>
      <c r="T1351" s="2">
        <f>AVERAGE($S$1132:S1351)</f>
        <v>6.5525730888387432E-10</v>
      </c>
    </row>
    <row r="1352" spans="1:20" x14ac:dyDescent="0.3">
      <c r="A1352" s="3">
        <v>0.74401579009320007</v>
      </c>
      <c r="B1352">
        <f t="shared" si="394"/>
        <v>1</v>
      </c>
      <c r="C1352" s="1">
        <f t="shared" si="401"/>
        <v>3200</v>
      </c>
      <c r="D1352" s="1" t="str">
        <f t="shared" si="395"/>
        <v>NO</v>
      </c>
      <c r="E1352">
        <f t="shared" si="396"/>
        <v>46</v>
      </c>
      <c r="F1352">
        <f t="shared" si="397"/>
        <v>21</v>
      </c>
      <c r="G1352" s="2">
        <f t="shared" si="398"/>
        <v>0.45652173913043476</v>
      </c>
      <c r="H1352" s="1">
        <f t="shared" si="403"/>
        <v>2240</v>
      </c>
      <c r="I1352" s="1">
        <f t="shared" si="404"/>
        <v>0</v>
      </c>
      <c r="J1352" s="1">
        <f t="shared" si="405"/>
        <v>0</v>
      </c>
      <c r="K1352" s="1">
        <f t="shared" si="406"/>
        <v>2240</v>
      </c>
      <c r="L1352" s="1">
        <f t="shared" si="407"/>
        <v>15680</v>
      </c>
      <c r="M1352" s="1">
        <f t="shared" si="402"/>
        <v>183696.25</v>
      </c>
      <c r="N1352" s="1">
        <f t="shared" si="399"/>
        <v>0</v>
      </c>
      <c r="O1352" s="1">
        <f t="shared" si="400"/>
        <v>0</v>
      </c>
      <c r="P1352" s="1">
        <f t="shared" si="408"/>
        <v>5153960755200</v>
      </c>
      <c r="Q1352" s="1">
        <f t="shared" si="392"/>
        <v>5153960938896.25</v>
      </c>
      <c r="R1352" s="1">
        <f>SUM($K$1132:K1352)-SUM($I$1132:I1352)</f>
        <v>21965</v>
      </c>
      <c r="S1352" s="2">
        <f t="shared" si="393"/>
        <v>4.2617709065477054E-9</v>
      </c>
      <c r="T1352" s="2">
        <f>AVERAGE($S$1132:S1352)</f>
        <v>6.7157637493665188E-10</v>
      </c>
    </row>
    <row r="1353" spans="1:20" x14ac:dyDescent="0.3">
      <c r="A1353" s="3">
        <v>0.17047588357794974</v>
      </c>
      <c r="B1353">
        <f t="shared" si="394"/>
        <v>0</v>
      </c>
      <c r="C1353" s="1">
        <f t="shared" si="401"/>
        <v>1600</v>
      </c>
      <c r="D1353" s="1" t="str">
        <f t="shared" si="395"/>
        <v>NO</v>
      </c>
      <c r="E1353">
        <f t="shared" si="396"/>
        <v>47</v>
      </c>
      <c r="F1353">
        <f t="shared" si="397"/>
        <v>21</v>
      </c>
      <c r="G1353" s="2">
        <f t="shared" si="398"/>
        <v>0.44680851063829785</v>
      </c>
      <c r="H1353" s="1">
        <f t="shared" si="403"/>
        <v>0</v>
      </c>
      <c r="I1353" s="1">
        <f t="shared" si="404"/>
        <v>1600</v>
      </c>
      <c r="J1353" s="1">
        <f t="shared" si="405"/>
        <v>1600</v>
      </c>
      <c r="K1353" s="1">
        <f t="shared" si="406"/>
        <v>0</v>
      </c>
      <c r="L1353" s="1">
        <f t="shared" si="407"/>
        <v>0</v>
      </c>
      <c r="M1353" s="1">
        <f t="shared" si="402"/>
        <v>182096.25</v>
      </c>
      <c r="N1353" s="1">
        <f t="shared" si="399"/>
        <v>0</v>
      </c>
      <c r="O1353" s="1">
        <f t="shared" si="400"/>
        <v>0</v>
      </c>
      <c r="P1353" s="1">
        <f t="shared" si="408"/>
        <v>5153960755200</v>
      </c>
      <c r="Q1353" s="1">
        <f t="shared" si="392"/>
        <v>5153960937296.25</v>
      </c>
      <c r="R1353" s="1">
        <f>SUM($K$1132:K1353)-SUM($I$1132:I1353)</f>
        <v>20365</v>
      </c>
      <c r="S1353" s="2">
        <f t="shared" si="393"/>
        <v>3.9513300483425462E-9</v>
      </c>
      <c r="T1353" s="2">
        <f>AVERAGE($S$1132:S1353)</f>
        <v>6.8635004013217393E-10</v>
      </c>
    </row>
    <row r="1354" spans="1:20" x14ac:dyDescent="0.3">
      <c r="A1354" s="3">
        <v>0.54332616748170004</v>
      </c>
      <c r="B1354">
        <f t="shared" si="394"/>
        <v>1</v>
      </c>
      <c r="C1354" s="1">
        <f t="shared" si="401"/>
        <v>3200</v>
      </c>
      <c r="D1354" s="1" t="str">
        <f t="shared" si="395"/>
        <v>NO</v>
      </c>
      <c r="E1354">
        <f t="shared" si="396"/>
        <v>48</v>
      </c>
      <c r="F1354">
        <f t="shared" si="397"/>
        <v>22</v>
      </c>
      <c r="G1354" s="2">
        <f t="shared" si="398"/>
        <v>0.45833333333333331</v>
      </c>
      <c r="H1354" s="1">
        <f t="shared" si="403"/>
        <v>2240</v>
      </c>
      <c r="I1354" s="1">
        <f t="shared" si="404"/>
        <v>0</v>
      </c>
      <c r="J1354" s="1">
        <f t="shared" si="405"/>
        <v>0</v>
      </c>
      <c r="K1354" s="1">
        <f t="shared" si="406"/>
        <v>2240</v>
      </c>
      <c r="L1354" s="1">
        <f t="shared" si="407"/>
        <v>2240</v>
      </c>
      <c r="M1354" s="1">
        <f t="shared" si="402"/>
        <v>184336.25</v>
      </c>
      <c r="N1354" s="1">
        <f t="shared" si="399"/>
        <v>0</v>
      </c>
      <c r="O1354" s="1">
        <f t="shared" si="400"/>
        <v>0</v>
      </c>
      <c r="P1354" s="1">
        <f t="shared" si="408"/>
        <v>5153960755200</v>
      </c>
      <c r="Q1354" s="1">
        <f t="shared" si="392"/>
        <v>5153960939536.25</v>
      </c>
      <c r="R1354" s="1">
        <f>SUM($K$1132:K1354)-SUM($I$1132:I1354)</f>
        <v>22605</v>
      </c>
      <c r="S1354" s="2">
        <f t="shared" si="393"/>
        <v>4.3859472498297688E-9</v>
      </c>
      <c r="T1354" s="2">
        <f>AVERAGE($S$1132:S1354)</f>
        <v>7.0294016214875502E-10</v>
      </c>
    </row>
    <row r="1355" spans="1:20" x14ac:dyDescent="0.3">
      <c r="A1355" s="3">
        <v>0.92824113301531463</v>
      </c>
      <c r="B1355">
        <f t="shared" si="394"/>
        <v>1</v>
      </c>
      <c r="C1355" s="1">
        <f t="shared" si="401"/>
        <v>1600</v>
      </c>
      <c r="D1355" s="1" t="str">
        <f t="shared" si="395"/>
        <v>NO</v>
      </c>
      <c r="E1355">
        <f t="shared" si="396"/>
        <v>49</v>
      </c>
      <c r="F1355">
        <f t="shared" si="397"/>
        <v>23</v>
      </c>
      <c r="G1355" s="2">
        <f t="shared" si="398"/>
        <v>0.46938775510204084</v>
      </c>
      <c r="H1355" s="1">
        <f t="shared" si="403"/>
        <v>1120</v>
      </c>
      <c r="I1355" s="1">
        <f t="shared" si="404"/>
        <v>0</v>
      </c>
      <c r="J1355" s="1">
        <f t="shared" si="405"/>
        <v>0</v>
      </c>
      <c r="K1355" s="1">
        <f t="shared" si="406"/>
        <v>1120</v>
      </c>
      <c r="L1355" s="1">
        <f t="shared" si="407"/>
        <v>3360</v>
      </c>
      <c r="M1355" s="1">
        <f t="shared" si="402"/>
        <v>185456.25</v>
      </c>
      <c r="N1355" s="1">
        <f t="shared" si="399"/>
        <v>0</v>
      </c>
      <c r="O1355" s="1">
        <f t="shared" si="400"/>
        <v>0</v>
      </c>
      <c r="P1355" s="1">
        <f t="shared" si="408"/>
        <v>5153960755200</v>
      </c>
      <c r="Q1355" s="1">
        <f t="shared" si="392"/>
        <v>5153960940656.25</v>
      </c>
      <c r="R1355" s="1">
        <f>SUM($K$1132:K1355)-SUM($I$1132:I1355)</f>
        <v>23725</v>
      </c>
      <c r="S1355" s="2">
        <f t="shared" si="393"/>
        <v>4.6032558505733805E-9</v>
      </c>
      <c r="T1355" s="2">
        <f>AVERAGE($S$1132:S1355)</f>
        <v>7.2035228575779354E-10</v>
      </c>
    </row>
    <row r="1356" spans="1:20" x14ac:dyDescent="0.3">
      <c r="A1356" s="3">
        <v>0.76986489837669758</v>
      </c>
      <c r="B1356">
        <f t="shared" si="394"/>
        <v>1</v>
      </c>
      <c r="C1356" s="1">
        <f t="shared" si="401"/>
        <v>800</v>
      </c>
      <c r="D1356" s="1" t="str">
        <f t="shared" si="395"/>
        <v>NO</v>
      </c>
      <c r="E1356">
        <f t="shared" si="396"/>
        <v>50</v>
      </c>
      <c r="F1356">
        <f t="shared" si="397"/>
        <v>24</v>
      </c>
      <c r="G1356" s="2">
        <f t="shared" si="398"/>
        <v>0.48</v>
      </c>
      <c r="H1356" s="1">
        <f t="shared" si="403"/>
        <v>560</v>
      </c>
      <c r="I1356" s="1">
        <f t="shared" si="404"/>
        <v>0</v>
      </c>
      <c r="J1356" s="1">
        <f t="shared" si="405"/>
        <v>0</v>
      </c>
      <c r="K1356" s="1">
        <f t="shared" si="406"/>
        <v>560</v>
      </c>
      <c r="L1356" s="1">
        <f t="shared" si="407"/>
        <v>3920</v>
      </c>
      <c r="M1356" s="1">
        <f t="shared" si="402"/>
        <v>186016.25</v>
      </c>
      <c r="N1356" s="1">
        <f t="shared" si="399"/>
        <v>0</v>
      </c>
      <c r="O1356" s="1">
        <f t="shared" si="400"/>
        <v>0</v>
      </c>
      <c r="P1356" s="1">
        <f t="shared" si="408"/>
        <v>5153960755200</v>
      </c>
      <c r="Q1356" s="1">
        <f t="shared" si="392"/>
        <v>5153960941216.25</v>
      </c>
      <c r="R1356" s="1">
        <f>SUM($K$1132:K1356)-SUM($I$1132:I1356)</f>
        <v>24285</v>
      </c>
      <c r="S1356" s="2">
        <f t="shared" si="393"/>
        <v>4.7119101509451868E-9</v>
      </c>
      <c r="T1356" s="2">
        <f>AVERAGE($S$1132:S1356)</f>
        <v>7.3809254293640414E-10</v>
      </c>
    </row>
    <row r="1357" spans="1:20" x14ac:dyDescent="0.3">
      <c r="A1357" s="3">
        <v>0.9803789812332776</v>
      </c>
      <c r="B1357">
        <f t="shared" si="394"/>
        <v>1</v>
      </c>
      <c r="C1357" s="1">
        <f t="shared" si="401"/>
        <v>400</v>
      </c>
      <c r="D1357" s="1" t="str">
        <f t="shared" si="395"/>
        <v>NO</v>
      </c>
      <c r="E1357">
        <f t="shared" si="396"/>
        <v>51</v>
      </c>
      <c r="F1357">
        <f t="shared" si="397"/>
        <v>25</v>
      </c>
      <c r="G1357" s="2">
        <f t="shared" si="398"/>
        <v>0.49019607843137253</v>
      </c>
      <c r="H1357" s="1">
        <f t="shared" si="403"/>
        <v>280</v>
      </c>
      <c r="I1357" s="1">
        <f t="shared" si="404"/>
        <v>0</v>
      </c>
      <c r="J1357" s="1">
        <f t="shared" si="405"/>
        <v>0</v>
      </c>
      <c r="K1357" s="1">
        <f t="shared" si="406"/>
        <v>280</v>
      </c>
      <c r="L1357" s="1">
        <f t="shared" si="407"/>
        <v>4200</v>
      </c>
      <c r="M1357" s="1">
        <f t="shared" si="402"/>
        <v>186296.25</v>
      </c>
      <c r="N1357" s="1">
        <f t="shared" si="399"/>
        <v>0</v>
      </c>
      <c r="O1357" s="1">
        <f t="shared" si="400"/>
        <v>0</v>
      </c>
      <c r="P1357" s="1">
        <f t="shared" si="408"/>
        <v>5153960755200</v>
      </c>
      <c r="Q1357" s="1">
        <f t="shared" si="392"/>
        <v>5153960941496.25</v>
      </c>
      <c r="R1357" s="1">
        <f>SUM($K$1132:K1357)-SUM($I$1132:I1357)</f>
        <v>24565</v>
      </c>
      <c r="S1357" s="2">
        <f t="shared" si="393"/>
        <v>4.7662373011310899E-9</v>
      </c>
      <c r="T1357" s="2">
        <f>AVERAGE($S$1132:S1357)</f>
        <v>7.5591619230894698E-10</v>
      </c>
    </row>
    <row r="1358" spans="1:20" x14ac:dyDescent="0.3">
      <c r="A1358" s="3">
        <v>0.50204619159659747</v>
      </c>
      <c r="B1358">
        <f t="shared" si="394"/>
        <v>1</v>
      </c>
      <c r="C1358" s="1">
        <f t="shared" si="401"/>
        <v>200</v>
      </c>
      <c r="D1358" s="1" t="str">
        <f t="shared" si="395"/>
        <v>NO</v>
      </c>
      <c r="E1358">
        <f t="shared" si="396"/>
        <v>52</v>
      </c>
      <c r="F1358">
        <f t="shared" si="397"/>
        <v>26</v>
      </c>
      <c r="G1358" s="2">
        <f t="shared" si="398"/>
        <v>0.5</v>
      </c>
      <c r="H1358" s="1">
        <f t="shared" si="403"/>
        <v>140</v>
      </c>
      <c r="I1358" s="1">
        <f t="shared" si="404"/>
        <v>0</v>
      </c>
      <c r="J1358" s="1">
        <f t="shared" si="405"/>
        <v>0</v>
      </c>
      <c r="K1358" s="1">
        <f t="shared" si="406"/>
        <v>140</v>
      </c>
      <c r="L1358" s="1">
        <f t="shared" si="407"/>
        <v>4340</v>
      </c>
      <c r="M1358" s="1">
        <f t="shared" si="402"/>
        <v>186436.25</v>
      </c>
      <c r="N1358" s="1">
        <f t="shared" si="399"/>
        <v>0</v>
      </c>
      <c r="O1358" s="1">
        <f t="shared" si="400"/>
        <v>0</v>
      </c>
      <c r="P1358" s="1">
        <f t="shared" si="408"/>
        <v>5153960755200</v>
      </c>
      <c r="Q1358" s="1">
        <f t="shared" si="392"/>
        <v>5153960941636.25</v>
      </c>
      <c r="R1358" s="1">
        <f>SUM($K$1132:K1358)-SUM($I$1132:I1358)</f>
        <v>24705</v>
      </c>
      <c r="S1358" s="2">
        <f t="shared" si="393"/>
        <v>4.7934008762240407E-9</v>
      </c>
      <c r="T1358" s="2">
        <f>AVERAGE($S$1132:S1358)</f>
        <v>7.7370246844954204E-10</v>
      </c>
    </row>
    <row r="1359" spans="1:20" x14ac:dyDescent="0.3">
      <c r="A1359" s="3">
        <v>0.63370473226102997</v>
      </c>
      <c r="B1359">
        <f t="shared" si="394"/>
        <v>1</v>
      </c>
      <c r="C1359" s="1">
        <f t="shared" si="401"/>
        <v>100</v>
      </c>
      <c r="D1359" s="1" t="str">
        <f t="shared" si="395"/>
        <v>NO</v>
      </c>
      <c r="E1359">
        <f t="shared" si="396"/>
        <v>53</v>
      </c>
      <c r="F1359">
        <f t="shared" si="397"/>
        <v>27</v>
      </c>
      <c r="G1359" s="2">
        <f t="shared" si="398"/>
        <v>0.50943396226415094</v>
      </c>
      <c r="H1359" s="1">
        <f t="shared" si="403"/>
        <v>70</v>
      </c>
      <c r="I1359" s="1">
        <f t="shared" si="404"/>
        <v>0</v>
      </c>
      <c r="J1359" s="1">
        <f t="shared" si="405"/>
        <v>0</v>
      </c>
      <c r="K1359" s="1">
        <f t="shared" si="406"/>
        <v>70</v>
      </c>
      <c r="L1359" s="1">
        <f t="shared" si="407"/>
        <v>4410</v>
      </c>
      <c r="M1359" s="1">
        <f t="shared" si="402"/>
        <v>186506.25</v>
      </c>
      <c r="N1359" s="1">
        <f t="shared" si="399"/>
        <v>0</v>
      </c>
      <c r="O1359" s="1">
        <f t="shared" si="400"/>
        <v>0</v>
      </c>
      <c r="P1359" s="1">
        <f t="shared" si="408"/>
        <v>5153960755200</v>
      </c>
      <c r="Q1359" s="1">
        <f t="shared" si="392"/>
        <v>5153960941706.25</v>
      </c>
      <c r="R1359" s="1">
        <f>SUM($K$1132:K1359)-SUM($I$1132:I1359)</f>
        <v>24775</v>
      </c>
      <c r="S1359" s="2">
        <f t="shared" si="393"/>
        <v>4.8069826637705164E-9</v>
      </c>
      <c r="T1359" s="2">
        <f>AVERAGE($S$1132:S1359)</f>
        <v>7.9139229386761661E-10</v>
      </c>
    </row>
    <row r="1360" spans="1:20" x14ac:dyDescent="0.3">
      <c r="A1360" s="3">
        <v>0.15608537446284942</v>
      </c>
      <c r="B1360">
        <f t="shared" si="394"/>
        <v>0</v>
      </c>
      <c r="C1360" s="1">
        <f t="shared" si="401"/>
        <v>50</v>
      </c>
      <c r="D1360" s="1" t="str">
        <f t="shared" si="395"/>
        <v>NO</v>
      </c>
      <c r="E1360">
        <f t="shared" si="396"/>
        <v>54</v>
      </c>
      <c r="F1360">
        <f t="shared" si="397"/>
        <v>27</v>
      </c>
      <c r="G1360" s="2">
        <f t="shared" si="398"/>
        <v>0.5</v>
      </c>
      <c r="H1360" s="1">
        <f t="shared" si="403"/>
        <v>0</v>
      </c>
      <c r="I1360" s="1">
        <f t="shared" si="404"/>
        <v>50</v>
      </c>
      <c r="J1360" s="1">
        <f t="shared" si="405"/>
        <v>50</v>
      </c>
      <c r="K1360" s="1">
        <f t="shared" si="406"/>
        <v>0</v>
      </c>
      <c r="L1360" s="1">
        <f t="shared" si="407"/>
        <v>0</v>
      </c>
      <c r="M1360" s="1">
        <f t="shared" si="402"/>
        <v>186456.25</v>
      </c>
      <c r="N1360" s="1">
        <f t="shared" si="399"/>
        <v>0</v>
      </c>
      <c r="O1360" s="1">
        <f t="shared" si="400"/>
        <v>0</v>
      </c>
      <c r="P1360" s="1">
        <f t="shared" si="408"/>
        <v>5153960755200</v>
      </c>
      <c r="Q1360" s="1">
        <f t="shared" si="392"/>
        <v>5153960941656.25</v>
      </c>
      <c r="R1360" s="1">
        <f>SUM($K$1132:K1360)-SUM($I$1132:I1360)</f>
        <v>24725</v>
      </c>
      <c r="S1360" s="2">
        <f t="shared" si="393"/>
        <v>4.7972813869516058E-9</v>
      </c>
      <c r="T1360" s="2">
        <f>AVERAGE($S$1132:S1360)</f>
        <v>8.0888525933959902E-10</v>
      </c>
    </row>
    <row r="1361" spans="1:20" x14ac:dyDescent="0.3">
      <c r="A1361" s="3">
        <v>0.45945295506887185</v>
      </c>
      <c r="B1361">
        <f t="shared" si="394"/>
        <v>0</v>
      </c>
      <c r="C1361" s="1">
        <f t="shared" si="401"/>
        <v>100</v>
      </c>
      <c r="D1361" s="1" t="str">
        <f t="shared" si="395"/>
        <v>NO</v>
      </c>
      <c r="E1361">
        <f t="shared" si="396"/>
        <v>55</v>
      </c>
      <c r="F1361">
        <f t="shared" si="397"/>
        <v>27</v>
      </c>
      <c r="G1361" s="2">
        <f t="shared" si="398"/>
        <v>0.49090909090909091</v>
      </c>
      <c r="H1361" s="1">
        <f t="shared" si="403"/>
        <v>0</v>
      </c>
      <c r="I1361" s="1">
        <f t="shared" si="404"/>
        <v>100</v>
      </c>
      <c r="J1361" s="1">
        <f t="shared" si="405"/>
        <v>150</v>
      </c>
      <c r="K1361" s="1">
        <f t="shared" si="406"/>
        <v>0</v>
      </c>
      <c r="L1361" s="1">
        <f t="shared" si="407"/>
        <v>0</v>
      </c>
      <c r="M1361" s="1">
        <f t="shared" si="402"/>
        <v>186356.25</v>
      </c>
      <c r="N1361" s="1">
        <f t="shared" si="399"/>
        <v>0</v>
      </c>
      <c r="O1361" s="1">
        <f t="shared" si="400"/>
        <v>0</v>
      </c>
      <c r="P1361" s="1">
        <f t="shared" si="408"/>
        <v>5153960755200</v>
      </c>
      <c r="Q1361" s="1">
        <f t="shared" si="392"/>
        <v>5153960941556.25</v>
      </c>
      <c r="R1361" s="1">
        <f>SUM($K$1132:K1361)-SUM($I$1132:I1361)</f>
        <v>24625</v>
      </c>
      <c r="S1361" s="2">
        <f t="shared" si="393"/>
        <v>4.7778788333137827E-9</v>
      </c>
      <c r="T1361" s="2">
        <f>AVERAGE($S$1132:S1361)</f>
        <v>8.2614175313948682E-10</v>
      </c>
    </row>
    <row r="1362" spans="1:20" x14ac:dyDescent="0.3">
      <c r="A1362" s="3">
        <v>0.32443023462215936</v>
      </c>
      <c r="B1362">
        <f t="shared" si="394"/>
        <v>0</v>
      </c>
      <c r="C1362" s="1">
        <f t="shared" si="401"/>
        <v>200</v>
      </c>
      <c r="D1362" s="1" t="str">
        <f t="shared" si="395"/>
        <v>NO</v>
      </c>
      <c r="E1362">
        <f t="shared" si="396"/>
        <v>56</v>
      </c>
      <c r="F1362">
        <f t="shared" si="397"/>
        <v>27</v>
      </c>
      <c r="G1362" s="2">
        <f t="shared" si="398"/>
        <v>0.48214285714285715</v>
      </c>
      <c r="H1362" s="1">
        <f t="shared" si="403"/>
        <v>0</v>
      </c>
      <c r="I1362" s="1">
        <f t="shared" si="404"/>
        <v>200</v>
      </c>
      <c r="J1362" s="1">
        <f t="shared" si="405"/>
        <v>350</v>
      </c>
      <c r="K1362" s="1">
        <f t="shared" si="406"/>
        <v>0</v>
      </c>
      <c r="L1362" s="1">
        <f t="shared" si="407"/>
        <v>0</v>
      </c>
      <c r="M1362" s="1">
        <f t="shared" si="402"/>
        <v>186156.25</v>
      </c>
      <c r="N1362" s="1">
        <f t="shared" si="399"/>
        <v>0</v>
      </c>
      <c r="O1362" s="1">
        <f t="shared" si="400"/>
        <v>0</v>
      </c>
      <c r="P1362" s="1">
        <f t="shared" si="408"/>
        <v>5153960755200</v>
      </c>
      <c r="Q1362" s="1">
        <f t="shared" si="392"/>
        <v>5153960941356.25</v>
      </c>
      <c r="R1362" s="1">
        <f>SUM($K$1132:K1362)-SUM($I$1132:I1362)</f>
        <v>24425</v>
      </c>
      <c r="S1362" s="2">
        <f t="shared" si="393"/>
        <v>4.7390737260381383E-9</v>
      </c>
      <c r="T1362" s="2">
        <f>AVERAGE($S$1132:S1362)</f>
        <v>8.4308085258926444E-10</v>
      </c>
    </row>
    <row r="1363" spans="1:20" x14ac:dyDescent="0.3">
      <c r="A1363" s="3">
        <v>0.97273313416852214</v>
      </c>
      <c r="B1363">
        <f t="shared" si="394"/>
        <v>1</v>
      </c>
      <c r="C1363" s="1">
        <f t="shared" si="401"/>
        <v>400</v>
      </c>
      <c r="D1363" s="1" t="str">
        <f t="shared" si="395"/>
        <v>NO</v>
      </c>
      <c r="E1363">
        <f t="shared" si="396"/>
        <v>57</v>
      </c>
      <c r="F1363">
        <f t="shared" si="397"/>
        <v>28</v>
      </c>
      <c r="G1363" s="2">
        <f t="shared" si="398"/>
        <v>0.49122807017543857</v>
      </c>
      <c r="H1363" s="1">
        <f t="shared" si="403"/>
        <v>280</v>
      </c>
      <c r="I1363" s="1">
        <f t="shared" si="404"/>
        <v>0</v>
      </c>
      <c r="J1363" s="1">
        <f t="shared" si="405"/>
        <v>0</v>
      </c>
      <c r="K1363" s="1">
        <f t="shared" si="406"/>
        <v>280</v>
      </c>
      <c r="L1363" s="1">
        <f t="shared" si="407"/>
        <v>280</v>
      </c>
      <c r="M1363" s="1">
        <f t="shared" si="402"/>
        <v>186436.25</v>
      </c>
      <c r="N1363" s="1">
        <f t="shared" si="399"/>
        <v>0</v>
      </c>
      <c r="O1363" s="1">
        <f t="shared" si="400"/>
        <v>0</v>
      </c>
      <c r="P1363" s="1">
        <f t="shared" si="408"/>
        <v>5153960755200</v>
      </c>
      <c r="Q1363" s="1">
        <f t="shared" si="392"/>
        <v>5153960941636.25</v>
      </c>
      <c r="R1363" s="1">
        <f>SUM($K$1132:K1363)-SUM($I$1132:I1363)</f>
        <v>24705</v>
      </c>
      <c r="S1363" s="2">
        <f t="shared" si="393"/>
        <v>4.7934008762240407E-9</v>
      </c>
      <c r="T1363" s="2">
        <f>AVERAGE($S$1132:S1363)</f>
        <v>8.6010809407044879E-10</v>
      </c>
    </row>
    <row r="1364" spans="1:20" x14ac:dyDescent="0.3">
      <c r="A1364" s="3">
        <v>0.37931166335429634</v>
      </c>
      <c r="B1364">
        <f t="shared" si="394"/>
        <v>0</v>
      </c>
      <c r="C1364" s="1">
        <f t="shared" si="401"/>
        <v>200</v>
      </c>
      <c r="D1364" s="1" t="str">
        <f t="shared" si="395"/>
        <v>NO</v>
      </c>
      <c r="E1364">
        <f t="shared" si="396"/>
        <v>58</v>
      </c>
      <c r="F1364">
        <f t="shared" si="397"/>
        <v>28</v>
      </c>
      <c r="G1364" s="2">
        <f t="shared" si="398"/>
        <v>0.48275862068965519</v>
      </c>
      <c r="H1364" s="1">
        <f t="shared" si="403"/>
        <v>0</v>
      </c>
      <c r="I1364" s="1">
        <f t="shared" si="404"/>
        <v>200</v>
      </c>
      <c r="J1364" s="1">
        <f t="shared" si="405"/>
        <v>200</v>
      </c>
      <c r="K1364" s="1">
        <f t="shared" si="406"/>
        <v>0</v>
      </c>
      <c r="L1364" s="1">
        <f t="shared" si="407"/>
        <v>0</v>
      </c>
      <c r="M1364" s="1">
        <f t="shared" si="402"/>
        <v>186236.25</v>
      </c>
      <c r="N1364" s="1">
        <f t="shared" si="399"/>
        <v>0</v>
      </c>
      <c r="O1364" s="1">
        <f t="shared" si="400"/>
        <v>0</v>
      </c>
      <c r="P1364" s="1">
        <f t="shared" si="408"/>
        <v>5153960755200</v>
      </c>
      <c r="Q1364" s="1">
        <f t="shared" si="392"/>
        <v>5153960941436.25</v>
      </c>
      <c r="R1364" s="1">
        <f>SUM($K$1132:K1364)-SUM($I$1132:I1364)</f>
        <v>24505</v>
      </c>
      <c r="S1364" s="2">
        <f t="shared" si="393"/>
        <v>4.7545957689483963E-9</v>
      </c>
      <c r="T1364" s="2">
        <f>AVERAGE($S$1132:S1364)</f>
        <v>8.7682263344760743E-10</v>
      </c>
    </row>
    <row r="1365" spans="1:20" x14ac:dyDescent="0.3">
      <c r="A1365" s="3">
        <v>0.67636584415219014</v>
      </c>
      <c r="B1365">
        <f t="shared" si="394"/>
        <v>1</v>
      </c>
      <c r="C1365" s="1">
        <f t="shared" si="401"/>
        <v>400</v>
      </c>
      <c r="D1365" s="1" t="str">
        <f t="shared" si="395"/>
        <v>NO</v>
      </c>
      <c r="E1365">
        <f t="shared" si="396"/>
        <v>59</v>
      </c>
      <c r="F1365">
        <f t="shared" si="397"/>
        <v>29</v>
      </c>
      <c r="G1365" s="2">
        <f t="shared" si="398"/>
        <v>0.49152542372881358</v>
      </c>
      <c r="H1365" s="1">
        <f t="shared" si="403"/>
        <v>280</v>
      </c>
      <c r="I1365" s="1">
        <f t="shared" si="404"/>
        <v>0</v>
      </c>
      <c r="J1365" s="1">
        <f t="shared" si="405"/>
        <v>0</v>
      </c>
      <c r="K1365" s="1">
        <f t="shared" si="406"/>
        <v>280</v>
      </c>
      <c r="L1365" s="1">
        <f t="shared" si="407"/>
        <v>280</v>
      </c>
      <c r="M1365" s="1">
        <f t="shared" si="402"/>
        <v>186516.25</v>
      </c>
      <c r="N1365" s="1">
        <f t="shared" si="399"/>
        <v>0</v>
      </c>
      <c r="O1365" s="1">
        <f t="shared" si="400"/>
        <v>0</v>
      </c>
      <c r="P1365" s="1">
        <f t="shared" si="408"/>
        <v>5153960755200</v>
      </c>
      <c r="Q1365" s="1">
        <f t="shared" si="392"/>
        <v>5153960941716.25</v>
      </c>
      <c r="R1365" s="1">
        <f>SUM($K$1132:K1365)-SUM($I$1132:I1365)</f>
        <v>24785</v>
      </c>
      <c r="S1365" s="2">
        <f t="shared" si="393"/>
        <v>4.8089229191342986E-9</v>
      </c>
      <c r="T1365" s="2">
        <f>AVERAGE($S$1132:S1365)</f>
        <v>8.9362648082233693E-10</v>
      </c>
    </row>
    <row r="1366" spans="1:20" x14ac:dyDescent="0.3">
      <c r="A1366" s="3">
        <v>0.76344442858016404</v>
      </c>
      <c r="B1366">
        <f t="shared" si="394"/>
        <v>1</v>
      </c>
      <c r="C1366" s="1">
        <f t="shared" si="401"/>
        <v>200</v>
      </c>
      <c r="D1366" s="1" t="str">
        <f t="shared" si="395"/>
        <v>NO</v>
      </c>
      <c r="E1366">
        <f t="shared" si="396"/>
        <v>60</v>
      </c>
      <c r="F1366">
        <f t="shared" si="397"/>
        <v>30</v>
      </c>
      <c r="G1366" s="2">
        <f t="shared" si="398"/>
        <v>0.5</v>
      </c>
      <c r="H1366" s="1">
        <f t="shared" si="403"/>
        <v>140</v>
      </c>
      <c r="I1366" s="1">
        <f t="shared" si="404"/>
        <v>0</v>
      </c>
      <c r="J1366" s="1">
        <f t="shared" si="405"/>
        <v>0</v>
      </c>
      <c r="K1366" s="1">
        <f t="shared" si="406"/>
        <v>140</v>
      </c>
      <c r="L1366" s="1">
        <f t="shared" si="407"/>
        <v>420</v>
      </c>
      <c r="M1366" s="1">
        <f t="shared" si="402"/>
        <v>186656.25</v>
      </c>
      <c r="N1366" s="1">
        <f t="shared" si="399"/>
        <v>0</v>
      </c>
      <c r="O1366" s="1">
        <f t="shared" si="400"/>
        <v>0</v>
      </c>
      <c r="P1366" s="1">
        <f t="shared" si="408"/>
        <v>5153960755200</v>
      </c>
      <c r="Q1366" s="1">
        <f t="shared" si="392"/>
        <v>5153960941856.25</v>
      </c>
      <c r="R1366" s="1">
        <f>SUM($K$1132:K1366)-SUM($I$1132:I1366)</f>
        <v>24925</v>
      </c>
      <c r="S1366" s="2">
        <f t="shared" si="393"/>
        <v>4.8360864942272501E-9</v>
      </c>
      <c r="T1366" s="2">
        <f>AVERAGE($S$1132:S1366)</f>
        <v>9.1040290641129399E-10</v>
      </c>
    </row>
    <row r="1367" spans="1:20" x14ac:dyDescent="0.3">
      <c r="A1367" s="3">
        <v>0.79660113684673728</v>
      </c>
      <c r="B1367">
        <f t="shared" si="394"/>
        <v>1</v>
      </c>
      <c r="C1367" s="1">
        <f t="shared" si="401"/>
        <v>100</v>
      </c>
      <c r="D1367" s="1" t="str">
        <f t="shared" si="395"/>
        <v>NO</v>
      </c>
      <c r="E1367">
        <f t="shared" si="396"/>
        <v>61</v>
      </c>
      <c r="F1367">
        <f t="shared" si="397"/>
        <v>31</v>
      </c>
      <c r="G1367" s="2">
        <f t="shared" si="398"/>
        <v>0.50819672131147542</v>
      </c>
      <c r="H1367" s="1">
        <f t="shared" si="403"/>
        <v>70</v>
      </c>
      <c r="I1367" s="1">
        <f t="shared" si="404"/>
        <v>0</v>
      </c>
      <c r="J1367" s="1">
        <f t="shared" si="405"/>
        <v>0</v>
      </c>
      <c r="K1367" s="1">
        <f t="shared" si="406"/>
        <v>70</v>
      </c>
      <c r="L1367" s="1">
        <f t="shared" si="407"/>
        <v>490</v>
      </c>
      <c r="M1367" s="1">
        <f t="shared" si="402"/>
        <v>186726.25</v>
      </c>
      <c r="N1367" s="1">
        <f t="shared" si="399"/>
        <v>0</v>
      </c>
      <c r="O1367" s="1">
        <f t="shared" si="400"/>
        <v>0</v>
      </c>
      <c r="P1367" s="1">
        <f t="shared" si="408"/>
        <v>5153960755200</v>
      </c>
      <c r="Q1367" s="1">
        <f t="shared" si="392"/>
        <v>5153960941926.25</v>
      </c>
      <c r="R1367" s="1">
        <f>SUM($K$1132:K1367)-SUM($I$1132:I1367)</f>
        <v>24995</v>
      </c>
      <c r="S1367" s="2">
        <f t="shared" si="393"/>
        <v>4.8496682817737259E-9</v>
      </c>
      <c r="T1367" s="2">
        <f>AVERAGE($S$1132:S1367)</f>
        <v>9.2709470884927042E-10</v>
      </c>
    </row>
    <row r="1368" spans="1:20" x14ac:dyDescent="0.3">
      <c r="A1368" s="3">
        <v>0.14189945094201106</v>
      </c>
      <c r="B1368">
        <f t="shared" si="394"/>
        <v>0</v>
      </c>
      <c r="C1368" s="1">
        <f t="shared" si="401"/>
        <v>50</v>
      </c>
      <c r="D1368" s="1" t="str">
        <f t="shared" si="395"/>
        <v>NO</v>
      </c>
      <c r="E1368">
        <f t="shared" si="396"/>
        <v>62</v>
      </c>
      <c r="F1368">
        <f t="shared" si="397"/>
        <v>31</v>
      </c>
      <c r="G1368" s="2">
        <f t="shared" si="398"/>
        <v>0.5</v>
      </c>
      <c r="H1368" s="1">
        <f t="shared" si="403"/>
        <v>0</v>
      </c>
      <c r="I1368" s="1">
        <f t="shared" si="404"/>
        <v>50</v>
      </c>
      <c r="J1368" s="1">
        <f t="shared" si="405"/>
        <v>50</v>
      </c>
      <c r="K1368" s="1">
        <f t="shared" si="406"/>
        <v>0</v>
      </c>
      <c r="L1368" s="1">
        <f t="shared" si="407"/>
        <v>0</v>
      </c>
      <c r="M1368" s="1">
        <f t="shared" si="402"/>
        <v>186676.25</v>
      </c>
      <c r="N1368" s="1">
        <f t="shared" si="399"/>
        <v>0</v>
      </c>
      <c r="O1368" s="1">
        <f t="shared" si="400"/>
        <v>0</v>
      </c>
      <c r="P1368" s="1">
        <f t="shared" si="408"/>
        <v>5153960755200</v>
      </c>
      <c r="Q1368" s="1">
        <f t="shared" si="392"/>
        <v>5153960941876.25</v>
      </c>
      <c r="R1368" s="1">
        <f>SUM($K$1132:K1368)-SUM($I$1132:I1368)</f>
        <v>24945</v>
      </c>
      <c r="S1368" s="2">
        <f t="shared" si="393"/>
        <v>4.8399670049548152E-9</v>
      </c>
      <c r="T1368" s="2">
        <f>AVERAGE($S$1132:S1368)</f>
        <v>9.436047185374794E-10</v>
      </c>
    </row>
    <row r="1369" spans="1:20" x14ac:dyDescent="0.3">
      <c r="A1369" s="3">
        <v>0.71056326740630993</v>
      </c>
      <c r="B1369">
        <f t="shared" si="394"/>
        <v>1</v>
      </c>
      <c r="C1369" s="1">
        <f t="shared" si="401"/>
        <v>100</v>
      </c>
      <c r="D1369" s="1" t="str">
        <f t="shared" si="395"/>
        <v>NO</v>
      </c>
      <c r="E1369">
        <f t="shared" si="396"/>
        <v>63</v>
      </c>
      <c r="F1369">
        <f t="shared" si="397"/>
        <v>32</v>
      </c>
      <c r="G1369" s="2">
        <f t="shared" si="398"/>
        <v>0.50793650793650791</v>
      </c>
      <c r="H1369" s="1">
        <f t="shared" si="403"/>
        <v>70</v>
      </c>
      <c r="I1369" s="1">
        <f t="shared" si="404"/>
        <v>0</v>
      </c>
      <c r="J1369" s="1">
        <f t="shared" si="405"/>
        <v>0</v>
      </c>
      <c r="K1369" s="1">
        <f t="shared" si="406"/>
        <v>70</v>
      </c>
      <c r="L1369" s="1">
        <f t="shared" si="407"/>
        <v>70</v>
      </c>
      <c r="M1369" s="1">
        <f t="shared" si="402"/>
        <v>186746.25</v>
      </c>
      <c r="N1369" s="1">
        <f t="shared" si="399"/>
        <v>0</v>
      </c>
      <c r="O1369" s="1">
        <f t="shared" si="400"/>
        <v>0</v>
      </c>
      <c r="P1369" s="1">
        <f t="shared" si="408"/>
        <v>5153960755200</v>
      </c>
      <c r="Q1369" s="1">
        <f t="shared" si="392"/>
        <v>5153960941946.25</v>
      </c>
      <c r="R1369" s="1">
        <f>SUM($K$1132:K1369)-SUM($I$1132:I1369)</f>
        <v>25015</v>
      </c>
      <c r="S1369" s="2">
        <f t="shared" si="393"/>
        <v>4.853548792501291E-9</v>
      </c>
      <c r="T1369" s="2">
        <f>AVERAGE($S$1132:S1369)</f>
        <v>9.6003305498270562E-10</v>
      </c>
    </row>
    <row r="1370" spans="1:20" x14ac:dyDescent="0.3">
      <c r="A1370" s="3">
        <v>0.28726382909504256</v>
      </c>
      <c r="B1370">
        <f t="shared" si="394"/>
        <v>0</v>
      </c>
      <c r="C1370" s="1">
        <f t="shared" si="401"/>
        <v>50</v>
      </c>
      <c r="D1370" s="1" t="str">
        <f t="shared" si="395"/>
        <v>NO</v>
      </c>
      <c r="E1370">
        <f t="shared" si="396"/>
        <v>64</v>
      </c>
      <c r="F1370">
        <f t="shared" si="397"/>
        <v>32</v>
      </c>
      <c r="G1370" s="2">
        <f t="shared" si="398"/>
        <v>0.5</v>
      </c>
      <c r="H1370" s="1">
        <f t="shared" si="403"/>
        <v>0</v>
      </c>
      <c r="I1370" s="1">
        <f t="shared" si="404"/>
        <v>50</v>
      </c>
      <c r="J1370" s="1">
        <f t="shared" si="405"/>
        <v>50</v>
      </c>
      <c r="K1370" s="1">
        <f t="shared" si="406"/>
        <v>0</v>
      </c>
      <c r="L1370" s="1">
        <f t="shared" si="407"/>
        <v>0</v>
      </c>
      <c r="M1370" s="1">
        <f t="shared" si="402"/>
        <v>186696.25</v>
      </c>
      <c r="N1370" s="1">
        <f t="shared" si="399"/>
        <v>0</v>
      </c>
      <c r="O1370" s="1">
        <f t="shared" si="400"/>
        <v>0</v>
      </c>
      <c r="P1370" s="1">
        <f t="shared" si="408"/>
        <v>5153960755200</v>
      </c>
      <c r="Q1370" s="1">
        <f t="shared" si="392"/>
        <v>5153960941896.25</v>
      </c>
      <c r="R1370" s="1">
        <f>SUM($K$1132:K1370)-SUM($I$1132:I1370)</f>
        <v>24965</v>
      </c>
      <c r="S1370" s="2">
        <f t="shared" si="393"/>
        <v>4.8438475156823795E-9</v>
      </c>
      <c r="T1370" s="2">
        <f>AVERAGE($S$1132:S1370)</f>
        <v>9.7628332469274613E-10</v>
      </c>
    </row>
    <row r="1371" spans="1:20" x14ac:dyDescent="0.3">
      <c r="A1371" s="3">
        <v>0.26312943707975578</v>
      </c>
      <c r="B1371">
        <f t="shared" si="394"/>
        <v>0</v>
      </c>
      <c r="C1371" s="1">
        <f t="shared" si="401"/>
        <v>100</v>
      </c>
      <c r="D1371" s="1" t="str">
        <f t="shared" si="395"/>
        <v>NO</v>
      </c>
      <c r="E1371">
        <f t="shared" si="396"/>
        <v>65</v>
      </c>
      <c r="F1371">
        <f t="shared" si="397"/>
        <v>32</v>
      </c>
      <c r="G1371" s="2">
        <f t="shared" si="398"/>
        <v>0.49230769230769234</v>
      </c>
      <c r="H1371" s="1">
        <f t="shared" si="403"/>
        <v>0</v>
      </c>
      <c r="I1371" s="1">
        <f t="shared" si="404"/>
        <v>100</v>
      </c>
      <c r="J1371" s="1">
        <f t="shared" si="405"/>
        <v>150</v>
      </c>
      <c r="K1371" s="1">
        <f t="shared" si="406"/>
        <v>0</v>
      </c>
      <c r="L1371" s="1">
        <f t="shared" si="407"/>
        <v>0</v>
      </c>
      <c r="M1371" s="1">
        <f t="shared" si="402"/>
        <v>186596.25</v>
      </c>
      <c r="N1371" s="1">
        <f t="shared" si="399"/>
        <v>0</v>
      </c>
      <c r="O1371" s="1">
        <f t="shared" si="400"/>
        <v>0</v>
      </c>
      <c r="P1371" s="1">
        <f t="shared" si="408"/>
        <v>5153960755200</v>
      </c>
      <c r="Q1371" s="1">
        <f t="shared" si="392"/>
        <v>5153960941796.25</v>
      </c>
      <c r="R1371" s="1">
        <f>SUM($K$1132:K1371)-SUM($I$1132:I1371)</f>
        <v>24865</v>
      </c>
      <c r="S1371" s="2">
        <f t="shared" si="393"/>
        <v>4.8244449620445573E-9</v>
      </c>
      <c r="T1371" s="2">
        <f>AVERAGE($S$1132:S1371)</f>
        <v>9.9231733151504523E-10</v>
      </c>
    </row>
    <row r="1372" spans="1:20" x14ac:dyDescent="0.3">
      <c r="A1372" s="3">
        <v>0.69838102566983706</v>
      </c>
      <c r="B1372">
        <f t="shared" si="394"/>
        <v>1</v>
      </c>
      <c r="C1372" s="1">
        <f t="shared" si="401"/>
        <v>200</v>
      </c>
      <c r="D1372" s="1" t="str">
        <f t="shared" si="395"/>
        <v>NO</v>
      </c>
      <c r="E1372">
        <f t="shared" si="396"/>
        <v>66</v>
      </c>
      <c r="F1372">
        <f t="shared" si="397"/>
        <v>33</v>
      </c>
      <c r="G1372" s="2">
        <f t="shared" si="398"/>
        <v>0.5</v>
      </c>
      <c r="H1372" s="1">
        <f t="shared" si="403"/>
        <v>140</v>
      </c>
      <c r="I1372" s="1">
        <f t="shared" si="404"/>
        <v>0</v>
      </c>
      <c r="J1372" s="1">
        <f t="shared" si="405"/>
        <v>0</v>
      </c>
      <c r="K1372" s="1">
        <f t="shared" si="406"/>
        <v>140</v>
      </c>
      <c r="L1372" s="1">
        <f t="shared" si="407"/>
        <v>140</v>
      </c>
      <c r="M1372" s="1">
        <f t="shared" si="402"/>
        <v>186736.25</v>
      </c>
      <c r="N1372" s="1">
        <f t="shared" si="399"/>
        <v>0</v>
      </c>
      <c r="O1372" s="1">
        <f t="shared" si="400"/>
        <v>0</v>
      </c>
      <c r="P1372" s="1">
        <f t="shared" si="408"/>
        <v>5153960755200</v>
      </c>
      <c r="Q1372" s="1">
        <f t="shared" si="392"/>
        <v>5153960941936.25</v>
      </c>
      <c r="R1372" s="1">
        <f>SUM($K$1132:K1372)-SUM($I$1132:I1372)</f>
        <v>25005</v>
      </c>
      <c r="S1372" s="2">
        <f t="shared" si="393"/>
        <v>4.8516085371375081E-9</v>
      </c>
      <c r="T1372" s="2">
        <f>AVERAGE($S$1132:S1372)</f>
        <v>1.0083309879699102E-9</v>
      </c>
    </row>
    <row r="1373" spans="1:20" x14ac:dyDescent="0.3">
      <c r="A1373" s="3">
        <v>0.26874458059017803</v>
      </c>
      <c r="B1373">
        <f t="shared" si="394"/>
        <v>0</v>
      </c>
      <c r="C1373" s="1">
        <f t="shared" si="401"/>
        <v>100</v>
      </c>
      <c r="D1373" s="1" t="str">
        <f t="shared" si="395"/>
        <v>NO</v>
      </c>
      <c r="E1373">
        <f t="shared" si="396"/>
        <v>67</v>
      </c>
      <c r="F1373">
        <f t="shared" si="397"/>
        <v>33</v>
      </c>
      <c r="G1373" s="2">
        <f t="shared" si="398"/>
        <v>0.4925373134328358</v>
      </c>
      <c r="H1373" s="1">
        <f t="shared" si="403"/>
        <v>0</v>
      </c>
      <c r="I1373" s="1">
        <f t="shared" si="404"/>
        <v>100</v>
      </c>
      <c r="J1373" s="1">
        <f t="shared" si="405"/>
        <v>100</v>
      </c>
      <c r="K1373" s="1">
        <f t="shared" si="406"/>
        <v>0</v>
      </c>
      <c r="L1373" s="1">
        <f t="shared" si="407"/>
        <v>0</v>
      </c>
      <c r="M1373" s="1">
        <f t="shared" si="402"/>
        <v>186636.25</v>
      </c>
      <c r="N1373" s="1">
        <f t="shared" si="399"/>
        <v>0</v>
      </c>
      <c r="O1373" s="1">
        <f t="shared" si="400"/>
        <v>0</v>
      </c>
      <c r="P1373" s="1">
        <f t="shared" si="408"/>
        <v>5153960755200</v>
      </c>
      <c r="Q1373" s="1">
        <f t="shared" si="392"/>
        <v>5153960941836.25</v>
      </c>
      <c r="R1373" s="1">
        <f>SUM($K$1132:K1373)-SUM($I$1132:I1373)</f>
        <v>24905</v>
      </c>
      <c r="S1373" s="2">
        <f t="shared" si="393"/>
        <v>4.8322059834996859E-9</v>
      </c>
      <c r="T1373" s="2">
        <f>AVERAGE($S$1132:S1373)</f>
        <v>1.0241321243150745E-9</v>
      </c>
    </row>
    <row r="1374" spans="1:20" x14ac:dyDescent="0.3">
      <c r="A1374" s="3">
        <v>0.96259877231920898</v>
      </c>
      <c r="B1374">
        <f t="shared" si="394"/>
        <v>1</v>
      </c>
      <c r="C1374" s="1">
        <f t="shared" si="401"/>
        <v>200</v>
      </c>
      <c r="D1374" s="1" t="str">
        <f t="shared" si="395"/>
        <v>NO</v>
      </c>
      <c r="E1374">
        <f t="shared" si="396"/>
        <v>68</v>
      </c>
      <c r="F1374">
        <f t="shared" si="397"/>
        <v>34</v>
      </c>
      <c r="G1374" s="2">
        <f t="shared" si="398"/>
        <v>0.5</v>
      </c>
      <c r="H1374" s="1">
        <f t="shared" si="403"/>
        <v>140</v>
      </c>
      <c r="I1374" s="1">
        <f t="shared" si="404"/>
        <v>0</v>
      </c>
      <c r="J1374" s="1">
        <f t="shared" si="405"/>
        <v>0</v>
      </c>
      <c r="K1374" s="1">
        <f t="shared" si="406"/>
        <v>140</v>
      </c>
      <c r="L1374" s="1">
        <f t="shared" si="407"/>
        <v>140</v>
      </c>
      <c r="M1374" s="1">
        <f t="shared" si="402"/>
        <v>186776.25</v>
      </c>
      <c r="N1374" s="1">
        <f t="shared" si="399"/>
        <v>0</v>
      </c>
      <c r="O1374" s="1">
        <f t="shared" si="400"/>
        <v>0</v>
      </c>
      <c r="P1374" s="1">
        <f t="shared" si="408"/>
        <v>5153960755200</v>
      </c>
      <c r="Q1374" s="1">
        <f t="shared" si="392"/>
        <v>5153960941976.25</v>
      </c>
      <c r="R1374" s="1">
        <f>SUM($K$1132:K1374)-SUM($I$1132:I1374)</f>
        <v>25045</v>
      </c>
      <c r="S1374" s="2">
        <f t="shared" si="393"/>
        <v>4.8593695585926374E-9</v>
      </c>
      <c r="T1374" s="2">
        <f>AVERAGE($S$1132:S1374)</f>
        <v>1.0399149944149823E-9</v>
      </c>
    </row>
    <row r="1375" spans="1:20" x14ac:dyDescent="0.3">
      <c r="A1375" s="3">
        <v>0.86838621888497947</v>
      </c>
      <c r="B1375">
        <f t="shared" si="394"/>
        <v>1</v>
      </c>
      <c r="C1375" s="1">
        <f t="shared" si="401"/>
        <v>100</v>
      </c>
      <c r="D1375" s="1" t="str">
        <f t="shared" si="395"/>
        <v>NO</v>
      </c>
      <c r="E1375">
        <f t="shared" si="396"/>
        <v>69</v>
      </c>
      <c r="F1375">
        <f t="shared" si="397"/>
        <v>35</v>
      </c>
      <c r="G1375" s="2">
        <f t="shared" si="398"/>
        <v>0.50724637681159424</v>
      </c>
      <c r="H1375" s="1">
        <f t="shared" si="403"/>
        <v>70</v>
      </c>
      <c r="I1375" s="1">
        <f t="shared" si="404"/>
        <v>0</v>
      </c>
      <c r="J1375" s="1">
        <f t="shared" si="405"/>
        <v>0</v>
      </c>
      <c r="K1375" s="1">
        <f t="shared" si="406"/>
        <v>70</v>
      </c>
      <c r="L1375" s="1">
        <f t="shared" si="407"/>
        <v>210</v>
      </c>
      <c r="M1375" s="1">
        <f t="shared" si="402"/>
        <v>186846.25</v>
      </c>
      <c r="N1375" s="1">
        <f t="shared" si="399"/>
        <v>0</v>
      </c>
      <c r="O1375" s="1">
        <f t="shared" si="400"/>
        <v>0</v>
      </c>
      <c r="P1375" s="1">
        <f t="shared" si="408"/>
        <v>5153960755200</v>
      </c>
      <c r="Q1375" s="1">
        <f t="shared" si="392"/>
        <v>5153960942046.25</v>
      </c>
      <c r="R1375" s="1">
        <f>SUM($K$1132:K1375)-SUM($I$1132:I1375)</f>
        <v>25115</v>
      </c>
      <c r="S1375" s="2">
        <f t="shared" si="393"/>
        <v>4.8729513461391132E-9</v>
      </c>
      <c r="T1375" s="2">
        <f>AVERAGE($S$1132:S1375)</f>
        <v>1.0556241597909008E-9</v>
      </c>
    </row>
    <row r="1376" spans="1:20" x14ac:dyDescent="0.3">
      <c r="A1376" s="3">
        <v>0.17503285499151777</v>
      </c>
      <c r="B1376">
        <f t="shared" si="394"/>
        <v>0</v>
      </c>
      <c r="C1376" s="1">
        <f t="shared" si="401"/>
        <v>50</v>
      </c>
      <c r="D1376" s="1" t="str">
        <f t="shared" si="395"/>
        <v>NO</v>
      </c>
      <c r="E1376">
        <f t="shared" si="396"/>
        <v>70</v>
      </c>
      <c r="F1376">
        <f t="shared" si="397"/>
        <v>35</v>
      </c>
      <c r="G1376" s="2">
        <f t="shared" si="398"/>
        <v>0.5</v>
      </c>
      <c r="H1376" s="1">
        <f t="shared" si="403"/>
        <v>0</v>
      </c>
      <c r="I1376" s="1">
        <f t="shared" si="404"/>
        <v>50</v>
      </c>
      <c r="J1376" s="1">
        <f t="shared" si="405"/>
        <v>50</v>
      </c>
      <c r="K1376" s="1">
        <f t="shared" si="406"/>
        <v>0</v>
      </c>
      <c r="L1376" s="1">
        <f t="shared" si="407"/>
        <v>0</v>
      </c>
      <c r="M1376" s="1">
        <f t="shared" si="402"/>
        <v>186796.25</v>
      </c>
      <c r="N1376" s="1">
        <f t="shared" si="399"/>
        <v>0</v>
      </c>
      <c r="O1376" s="1">
        <f t="shared" si="400"/>
        <v>0</v>
      </c>
      <c r="P1376" s="1">
        <f t="shared" si="408"/>
        <v>5153960755200</v>
      </c>
      <c r="Q1376" s="1">
        <f t="shared" si="392"/>
        <v>5153960941996.25</v>
      </c>
      <c r="R1376" s="1">
        <f>SUM($K$1132:K1376)-SUM($I$1132:I1376)</f>
        <v>25065</v>
      </c>
      <c r="S1376" s="2">
        <f t="shared" si="393"/>
        <v>4.8632500693202017E-9</v>
      </c>
      <c r="T1376" s="2">
        <f>AVERAGE($S$1132:S1376)</f>
        <v>1.0711654900338775E-9</v>
      </c>
    </row>
    <row r="1377" spans="1:20" x14ac:dyDescent="0.3">
      <c r="A1377" s="3">
        <v>0.44456021171870552</v>
      </c>
      <c r="B1377">
        <f t="shared" si="394"/>
        <v>0</v>
      </c>
      <c r="C1377" s="1">
        <f t="shared" si="401"/>
        <v>100</v>
      </c>
      <c r="D1377" s="1" t="str">
        <f t="shared" si="395"/>
        <v>NO</v>
      </c>
      <c r="E1377">
        <f t="shared" si="396"/>
        <v>71</v>
      </c>
      <c r="F1377">
        <f t="shared" si="397"/>
        <v>35</v>
      </c>
      <c r="G1377" s="2">
        <f t="shared" si="398"/>
        <v>0.49295774647887325</v>
      </c>
      <c r="H1377" s="1">
        <f t="shared" si="403"/>
        <v>0</v>
      </c>
      <c r="I1377" s="1">
        <f t="shared" si="404"/>
        <v>100</v>
      </c>
      <c r="J1377" s="1">
        <f t="shared" si="405"/>
        <v>150</v>
      </c>
      <c r="K1377" s="1">
        <f t="shared" si="406"/>
        <v>0</v>
      </c>
      <c r="L1377" s="1">
        <f t="shared" si="407"/>
        <v>0</v>
      </c>
      <c r="M1377" s="1">
        <f t="shared" si="402"/>
        <v>186696.25</v>
      </c>
      <c r="N1377" s="1">
        <f t="shared" si="399"/>
        <v>0</v>
      </c>
      <c r="O1377" s="1">
        <f t="shared" si="400"/>
        <v>0</v>
      </c>
      <c r="P1377" s="1">
        <f t="shared" si="408"/>
        <v>5153960755200</v>
      </c>
      <c r="Q1377" s="1">
        <f t="shared" si="392"/>
        <v>5153960941896.25</v>
      </c>
      <c r="R1377" s="1">
        <f>SUM($K$1132:K1377)-SUM($I$1132:I1377)</f>
        <v>24965</v>
      </c>
      <c r="S1377" s="2">
        <f t="shared" si="393"/>
        <v>4.8438475156823795E-9</v>
      </c>
      <c r="T1377" s="2">
        <f>AVERAGE($S$1132:S1377)</f>
        <v>1.0865015958291965E-9</v>
      </c>
    </row>
    <row r="1378" spans="1:20" x14ac:dyDescent="0.3">
      <c r="A1378" s="3">
        <v>0.42532164463648159</v>
      </c>
      <c r="B1378">
        <f t="shared" si="394"/>
        <v>0</v>
      </c>
      <c r="C1378" s="1">
        <f t="shared" si="401"/>
        <v>200</v>
      </c>
      <c r="D1378" s="1" t="str">
        <f t="shared" si="395"/>
        <v>NO</v>
      </c>
      <c r="E1378">
        <f t="shared" si="396"/>
        <v>72</v>
      </c>
      <c r="F1378">
        <f t="shared" si="397"/>
        <v>35</v>
      </c>
      <c r="G1378" s="2">
        <f t="shared" si="398"/>
        <v>0.4861111111111111</v>
      </c>
      <c r="H1378" s="1">
        <f t="shared" si="403"/>
        <v>0</v>
      </c>
      <c r="I1378" s="1">
        <f t="shared" si="404"/>
        <v>200</v>
      </c>
      <c r="J1378" s="1">
        <f t="shared" si="405"/>
        <v>350</v>
      </c>
      <c r="K1378" s="1">
        <f t="shared" si="406"/>
        <v>0</v>
      </c>
      <c r="L1378" s="1">
        <f t="shared" si="407"/>
        <v>0</v>
      </c>
      <c r="M1378" s="1">
        <f t="shared" si="402"/>
        <v>186496.25</v>
      </c>
      <c r="N1378" s="1">
        <f t="shared" si="399"/>
        <v>0</v>
      </c>
      <c r="O1378" s="1">
        <f t="shared" si="400"/>
        <v>0</v>
      </c>
      <c r="P1378" s="1">
        <f t="shared" si="408"/>
        <v>5153960755200</v>
      </c>
      <c r="Q1378" s="1">
        <f t="shared" si="392"/>
        <v>5153960941696.25</v>
      </c>
      <c r="R1378" s="1">
        <f>SUM($K$1132:K1378)-SUM($I$1132:I1378)</f>
        <v>24765</v>
      </c>
      <c r="S1378" s="2">
        <f t="shared" si="393"/>
        <v>4.8050424084067343E-9</v>
      </c>
      <c r="T1378" s="2">
        <f>AVERAGE($S$1132:S1378)</f>
        <v>1.1015564169327494E-9</v>
      </c>
    </row>
    <row r="1379" spans="1:20" x14ac:dyDescent="0.3">
      <c r="A1379" s="3">
        <v>0.34467022322112995</v>
      </c>
      <c r="B1379">
        <f t="shared" si="394"/>
        <v>0</v>
      </c>
      <c r="C1379" s="1">
        <f t="shared" si="401"/>
        <v>400</v>
      </c>
      <c r="D1379" s="1" t="str">
        <f t="shared" si="395"/>
        <v>NO</v>
      </c>
      <c r="E1379">
        <f t="shared" si="396"/>
        <v>73</v>
      </c>
      <c r="F1379">
        <f t="shared" si="397"/>
        <v>35</v>
      </c>
      <c r="G1379" s="2">
        <f t="shared" si="398"/>
        <v>0.47945205479452052</v>
      </c>
      <c r="H1379" s="1">
        <f t="shared" si="403"/>
        <v>0</v>
      </c>
      <c r="I1379" s="1">
        <f t="shared" si="404"/>
        <v>400</v>
      </c>
      <c r="J1379" s="1">
        <f t="shared" si="405"/>
        <v>750</v>
      </c>
      <c r="K1379" s="1">
        <f t="shared" si="406"/>
        <v>0</v>
      </c>
      <c r="L1379" s="1">
        <f t="shared" si="407"/>
        <v>0</v>
      </c>
      <c r="M1379" s="1">
        <f t="shared" si="402"/>
        <v>186096.25</v>
      </c>
      <c r="N1379" s="1">
        <f t="shared" si="399"/>
        <v>0</v>
      </c>
      <c r="O1379" s="1">
        <f t="shared" si="400"/>
        <v>0</v>
      </c>
      <c r="P1379" s="1">
        <f t="shared" si="408"/>
        <v>5153960755200</v>
      </c>
      <c r="Q1379" s="1">
        <f t="shared" si="392"/>
        <v>5153960941296.25</v>
      </c>
      <c r="R1379" s="1">
        <f>SUM($K$1132:K1379)-SUM($I$1132:I1379)</f>
        <v>24365</v>
      </c>
      <c r="S1379" s="2">
        <f t="shared" si="393"/>
        <v>4.7274321938554447E-9</v>
      </c>
      <c r="T1379" s="2">
        <f>AVERAGE($S$1132:S1379)</f>
        <v>1.1161768837751794E-9</v>
      </c>
    </row>
    <row r="1380" spans="1:20" x14ac:dyDescent="0.3">
      <c r="A1380" s="3">
        <v>0.18748919297957689</v>
      </c>
      <c r="B1380">
        <f t="shared" si="394"/>
        <v>0</v>
      </c>
      <c r="C1380" s="1">
        <f t="shared" si="401"/>
        <v>800</v>
      </c>
      <c r="D1380" s="1" t="str">
        <f t="shared" si="395"/>
        <v>NO</v>
      </c>
      <c r="E1380">
        <f t="shared" si="396"/>
        <v>74</v>
      </c>
      <c r="F1380">
        <f t="shared" si="397"/>
        <v>35</v>
      </c>
      <c r="G1380" s="2">
        <f t="shared" si="398"/>
        <v>0.47297297297297297</v>
      </c>
      <c r="H1380" s="1">
        <f t="shared" si="403"/>
        <v>0</v>
      </c>
      <c r="I1380" s="1">
        <f t="shared" si="404"/>
        <v>800</v>
      </c>
      <c r="J1380" s="1">
        <f t="shared" si="405"/>
        <v>1550</v>
      </c>
      <c r="K1380" s="1">
        <f t="shared" si="406"/>
        <v>0</v>
      </c>
      <c r="L1380" s="1">
        <f t="shared" si="407"/>
        <v>0</v>
      </c>
      <c r="M1380" s="1">
        <f t="shared" si="402"/>
        <v>185296.25</v>
      </c>
      <c r="N1380" s="1">
        <f t="shared" si="399"/>
        <v>0</v>
      </c>
      <c r="O1380" s="1">
        <f t="shared" si="400"/>
        <v>0</v>
      </c>
      <c r="P1380" s="1">
        <f t="shared" si="408"/>
        <v>5153960755200</v>
      </c>
      <c r="Q1380" s="1">
        <f t="shared" si="392"/>
        <v>5153960940496.25</v>
      </c>
      <c r="R1380" s="1">
        <f>SUM($K$1132:K1380)-SUM($I$1132:I1380)</f>
        <v>23565</v>
      </c>
      <c r="S1380" s="2">
        <f t="shared" si="393"/>
        <v>4.5722117647528647E-9</v>
      </c>
      <c r="T1380" s="2">
        <f>AVERAGE($S$1132:S1380)</f>
        <v>1.1300565419317166E-9</v>
      </c>
    </row>
    <row r="1381" spans="1:20" x14ac:dyDescent="0.3">
      <c r="A1381" s="3">
        <v>0.79865928434540501</v>
      </c>
      <c r="B1381">
        <f t="shared" si="394"/>
        <v>1</v>
      </c>
      <c r="C1381" s="1">
        <f t="shared" si="401"/>
        <v>1600</v>
      </c>
      <c r="D1381" s="1" t="str">
        <f t="shared" si="395"/>
        <v>NO</v>
      </c>
      <c r="E1381">
        <f t="shared" si="396"/>
        <v>75</v>
      </c>
      <c r="F1381">
        <f t="shared" si="397"/>
        <v>36</v>
      </c>
      <c r="G1381" s="2">
        <f t="shared" si="398"/>
        <v>0.48</v>
      </c>
      <c r="H1381" s="1">
        <f t="shared" si="403"/>
        <v>1120</v>
      </c>
      <c r="I1381" s="1">
        <f t="shared" si="404"/>
        <v>0</v>
      </c>
      <c r="J1381" s="1">
        <f t="shared" si="405"/>
        <v>0</v>
      </c>
      <c r="K1381" s="1">
        <f t="shared" si="406"/>
        <v>1120</v>
      </c>
      <c r="L1381" s="1">
        <f t="shared" si="407"/>
        <v>1120</v>
      </c>
      <c r="M1381" s="1">
        <f t="shared" si="402"/>
        <v>186416.25</v>
      </c>
      <c r="N1381" s="1">
        <f t="shared" si="399"/>
        <v>0</v>
      </c>
      <c r="O1381" s="1">
        <f t="shared" si="400"/>
        <v>0</v>
      </c>
      <c r="P1381" s="1">
        <f t="shared" si="408"/>
        <v>5153960755200</v>
      </c>
      <c r="Q1381" s="1">
        <f t="shared" si="392"/>
        <v>5153960941616.25</v>
      </c>
      <c r="R1381" s="1">
        <f>SUM($K$1132:K1381)-SUM($I$1132:I1381)</f>
        <v>24685</v>
      </c>
      <c r="S1381" s="2">
        <f t="shared" si="393"/>
        <v>4.7895203654964764E-9</v>
      </c>
      <c r="T1381" s="2">
        <f>AVERAGE($S$1132:S1381)</f>
        <v>1.1446943972259756E-9</v>
      </c>
    </row>
    <row r="1382" spans="1:20" x14ac:dyDescent="0.3">
      <c r="A1382" s="3">
        <v>0.77351946864989363</v>
      </c>
      <c r="B1382">
        <f t="shared" si="394"/>
        <v>1</v>
      </c>
      <c r="C1382" s="1">
        <f t="shared" si="401"/>
        <v>800</v>
      </c>
      <c r="D1382" s="1" t="str">
        <f t="shared" si="395"/>
        <v>NO</v>
      </c>
      <c r="E1382">
        <f t="shared" si="396"/>
        <v>76</v>
      </c>
      <c r="F1382">
        <f t="shared" si="397"/>
        <v>37</v>
      </c>
      <c r="G1382" s="2">
        <f t="shared" si="398"/>
        <v>0.48684210526315791</v>
      </c>
      <c r="H1382" s="1">
        <f t="shared" si="403"/>
        <v>560</v>
      </c>
      <c r="I1382" s="1">
        <f t="shared" si="404"/>
        <v>0</v>
      </c>
      <c r="J1382" s="1">
        <f t="shared" si="405"/>
        <v>0</v>
      </c>
      <c r="K1382" s="1">
        <f t="shared" si="406"/>
        <v>560</v>
      </c>
      <c r="L1382" s="1">
        <f t="shared" si="407"/>
        <v>1680</v>
      </c>
      <c r="M1382" s="1">
        <f t="shared" si="402"/>
        <v>186976.25</v>
      </c>
      <c r="N1382" s="1">
        <f t="shared" si="399"/>
        <v>0</v>
      </c>
      <c r="O1382" s="1">
        <f t="shared" si="400"/>
        <v>0</v>
      </c>
      <c r="P1382" s="1">
        <f t="shared" si="408"/>
        <v>5153960755200</v>
      </c>
      <c r="Q1382" s="1">
        <f t="shared" si="392"/>
        <v>5153960942176.25</v>
      </c>
      <c r="R1382" s="1">
        <f>SUM($K$1132:K1382)-SUM($I$1132:I1382)</f>
        <v>25245</v>
      </c>
      <c r="S1382" s="2">
        <f t="shared" si="393"/>
        <v>4.8981746658682826E-9</v>
      </c>
      <c r="T1382" s="2">
        <f>AVERAGE($S$1132:S1382)</f>
        <v>1.1596485018819211E-9</v>
      </c>
    </row>
    <row r="1383" spans="1:20" x14ac:dyDescent="0.3">
      <c r="A1383" s="3">
        <v>0.14014994440608597</v>
      </c>
      <c r="B1383">
        <f t="shared" si="394"/>
        <v>0</v>
      </c>
      <c r="C1383" s="1">
        <f t="shared" si="401"/>
        <v>400</v>
      </c>
      <c r="D1383" s="1" t="str">
        <f t="shared" si="395"/>
        <v>NO</v>
      </c>
      <c r="E1383">
        <f t="shared" si="396"/>
        <v>77</v>
      </c>
      <c r="F1383">
        <f t="shared" si="397"/>
        <v>37</v>
      </c>
      <c r="G1383" s="2">
        <f t="shared" si="398"/>
        <v>0.48051948051948051</v>
      </c>
      <c r="H1383" s="1">
        <f t="shared" si="403"/>
        <v>0</v>
      </c>
      <c r="I1383" s="1">
        <f t="shared" si="404"/>
        <v>400</v>
      </c>
      <c r="J1383" s="1">
        <f t="shared" si="405"/>
        <v>400</v>
      </c>
      <c r="K1383" s="1">
        <f t="shared" si="406"/>
        <v>0</v>
      </c>
      <c r="L1383" s="1">
        <f t="shared" si="407"/>
        <v>0</v>
      </c>
      <c r="M1383" s="1">
        <f t="shared" si="402"/>
        <v>186576.25</v>
      </c>
      <c r="N1383" s="1">
        <f t="shared" si="399"/>
        <v>0</v>
      </c>
      <c r="O1383" s="1">
        <f t="shared" si="400"/>
        <v>0</v>
      </c>
      <c r="P1383" s="1">
        <f t="shared" si="408"/>
        <v>5153960755200</v>
      </c>
      <c r="Q1383" s="1">
        <f t="shared" si="392"/>
        <v>5153960941776.25</v>
      </c>
      <c r="R1383" s="1">
        <f>SUM($K$1132:K1383)-SUM($I$1132:I1383)</f>
        <v>24845</v>
      </c>
      <c r="S1383" s="2">
        <f t="shared" si="393"/>
        <v>4.8205644513169922E-9</v>
      </c>
      <c r="T1383" s="2">
        <f>AVERAGE($S$1132:S1383)</f>
        <v>1.1741759461257109E-9</v>
      </c>
    </row>
    <row r="1384" spans="1:20" x14ac:dyDescent="0.3">
      <c r="A1384" s="3">
        <v>0.14529180205242243</v>
      </c>
      <c r="B1384">
        <f t="shared" si="394"/>
        <v>0</v>
      </c>
      <c r="C1384" s="1">
        <f t="shared" si="401"/>
        <v>800</v>
      </c>
      <c r="D1384" s="1" t="str">
        <f t="shared" si="395"/>
        <v>NO</v>
      </c>
      <c r="E1384">
        <f t="shared" si="396"/>
        <v>78</v>
      </c>
      <c r="F1384">
        <f t="shared" si="397"/>
        <v>37</v>
      </c>
      <c r="G1384" s="2">
        <f t="shared" si="398"/>
        <v>0.47435897435897434</v>
      </c>
      <c r="H1384" s="1">
        <f t="shared" si="403"/>
        <v>0</v>
      </c>
      <c r="I1384" s="1">
        <f t="shared" si="404"/>
        <v>800</v>
      </c>
      <c r="J1384" s="1">
        <f t="shared" si="405"/>
        <v>1200</v>
      </c>
      <c r="K1384" s="1">
        <f t="shared" si="406"/>
        <v>0</v>
      </c>
      <c r="L1384" s="1">
        <f t="shared" si="407"/>
        <v>0</v>
      </c>
      <c r="M1384" s="1">
        <f t="shared" si="402"/>
        <v>185776.25</v>
      </c>
      <c r="N1384" s="1">
        <f t="shared" si="399"/>
        <v>0</v>
      </c>
      <c r="O1384" s="1">
        <f t="shared" si="400"/>
        <v>0</v>
      </c>
      <c r="P1384" s="1">
        <f t="shared" si="408"/>
        <v>5153960755200</v>
      </c>
      <c r="Q1384" s="1">
        <f t="shared" si="392"/>
        <v>5153960940976.25</v>
      </c>
      <c r="R1384" s="1">
        <f>SUM($K$1132:K1384)-SUM($I$1132:I1384)</f>
        <v>24045</v>
      </c>
      <c r="S1384" s="2">
        <f t="shared" si="393"/>
        <v>4.665344022214413E-9</v>
      </c>
      <c r="T1384" s="2">
        <f>AVERAGE($S$1132:S1384)</f>
        <v>1.1879750294304093E-9</v>
      </c>
    </row>
    <row r="1385" spans="1:20" x14ac:dyDescent="0.3">
      <c r="A1385" s="3">
        <v>0.97018995421500298</v>
      </c>
      <c r="B1385">
        <f t="shared" si="394"/>
        <v>1</v>
      </c>
      <c r="C1385" s="1">
        <f t="shared" si="401"/>
        <v>1600</v>
      </c>
      <c r="D1385" s="1" t="str">
        <f t="shared" si="395"/>
        <v>NO</v>
      </c>
      <c r="E1385">
        <f t="shared" si="396"/>
        <v>79</v>
      </c>
      <c r="F1385">
        <f t="shared" si="397"/>
        <v>38</v>
      </c>
      <c r="G1385" s="2">
        <f t="shared" si="398"/>
        <v>0.48101265822784811</v>
      </c>
      <c r="H1385" s="1">
        <f t="shared" si="403"/>
        <v>1120</v>
      </c>
      <c r="I1385" s="1">
        <f t="shared" si="404"/>
        <v>0</v>
      </c>
      <c r="J1385" s="1">
        <f t="shared" si="405"/>
        <v>0</v>
      </c>
      <c r="K1385" s="1">
        <f t="shared" si="406"/>
        <v>1120</v>
      </c>
      <c r="L1385" s="1">
        <f t="shared" si="407"/>
        <v>1120</v>
      </c>
      <c r="M1385" s="1">
        <f t="shared" si="402"/>
        <v>186896.25</v>
      </c>
      <c r="N1385" s="1">
        <f t="shared" si="399"/>
        <v>0</v>
      </c>
      <c r="O1385" s="1">
        <f t="shared" si="400"/>
        <v>0</v>
      </c>
      <c r="P1385" s="1">
        <f t="shared" si="408"/>
        <v>5153960755200</v>
      </c>
      <c r="Q1385" s="1">
        <f t="shared" si="392"/>
        <v>5153960942096.25</v>
      </c>
      <c r="R1385" s="1">
        <f>SUM($K$1132:K1385)-SUM($I$1132:I1385)</f>
        <v>25165</v>
      </c>
      <c r="S1385" s="2">
        <f t="shared" si="393"/>
        <v>4.8826526229580247E-9</v>
      </c>
      <c r="T1385" s="2">
        <f>AVERAGE($S$1132:S1385)</f>
        <v>1.2025210042080771E-9</v>
      </c>
    </row>
    <row r="1386" spans="1:20" x14ac:dyDescent="0.3">
      <c r="A1386" s="3">
        <v>0.1890396935434665</v>
      </c>
      <c r="B1386">
        <f t="shared" si="394"/>
        <v>0</v>
      </c>
      <c r="C1386" s="1">
        <f t="shared" si="401"/>
        <v>800</v>
      </c>
      <c r="D1386" s="1" t="str">
        <f t="shared" si="395"/>
        <v>NO</v>
      </c>
      <c r="E1386">
        <f t="shared" si="396"/>
        <v>80</v>
      </c>
      <c r="F1386">
        <f t="shared" si="397"/>
        <v>38</v>
      </c>
      <c r="G1386" s="2">
        <f t="shared" si="398"/>
        <v>0.47499999999999998</v>
      </c>
      <c r="H1386" s="1">
        <f t="shared" si="403"/>
        <v>0</v>
      </c>
      <c r="I1386" s="1">
        <f t="shared" si="404"/>
        <v>800</v>
      </c>
      <c r="J1386" s="1">
        <f t="shared" si="405"/>
        <v>800</v>
      </c>
      <c r="K1386" s="1">
        <f t="shared" si="406"/>
        <v>0</v>
      </c>
      <c r="L1386" s="1">
        <f t="shared" si="407"/>
        <v>0</v>
      </c>
      <c r="M1386" s="1">
        <f t="shared" si="402"/>
        <v>186096.25</v>
      </c>
      <c r="N1386" s="1">
        <f t="shared" si="399"/>
        <v>0</v>
      </c>
      <c r="O1386" s="1">
        <f t="shared" si="400"/>
        <v>0</v>
      </c>
      <c r="P1386" s="1">
        <f t="shared" si="408"/>
        <v>5153960755200</v>
      </c>
      <c r="Q1386" s="1">
        <f t="shared" ref="Q1386:Q1449" si="409">P1386+M1386</f>
        <v>5153960941296.25</v>
      </c>
      <c r="R1386" s="1">
        <f>SUM($K$1132:K1386)-SUM($I$1132:I1386)</f>
        <v>24365</v>
      </c>
      <c r="S1386" s="2">
        <f t="shared" si="393"/>
        <v>4.7274321938554447E-9</v>
      </c>
      <c r="T1386" s="2">
        <f>AVERAGE($S$1132:S1386)</f>
        <v>1.216344185343949E-9</v>
      </c>
    </row>
    <row r="1387" spans="1:20" x14ac:dyDescent="0.3">
      <c r="A1387" s="3">
        <v>0.50235236101888747</v>
      </c>
      <c r="B1387">
        <f t="shared" si="394"/>
        <v>1</v>
      </c>
      <c r="C1387" s="1">
        <f t="shared" si="401"/>
        <v>1600</v>
      </c>
      <c r="D1387" s="1" t="str">
        <f t="shared" si="395"/>
        <v>NO</v>
      </c>
      <c r="E1387">
        <f t="shared" si="396"/>
        <v>81</v>
      </c>
      <c r="F1387">
        <f t="shared" si="397"/>
        <v>39</v>
      </c>
      <c r="G1387" s="2">
        <f t="shared" si="398"/>
        <v>0.48148148148148145</v>
      </c>
      <c r="H1387" s="1">
        <f t="shared" si="403"/>
        <v>1120</v>
      </c>
      <c r="I1387" s="1">
        <f t="shared" si="404"/>
        <v>0</v>
      </c>
      <c r="J1387" s="1">
        <f t="shared" si="405"/>
        <v>0</v>
      </c>
      <c r="K1387" s="1">
        <f t="shared" si="406"/>
        <v>1120</v>
      </c>
      <c r="L1387" s="1">
        <f t="shared" si="407"/>
        <v>1120</v>
      </c>
      <c r="M1387" s="1">
        <f t="shared" si="402"/>
        <v>187216.25</v>
      </c>
      <c r="N1387" s="1">
        <f t="shared" si="399"/>
        <v>0</v>
      </c>
      <c r="O1387" s="1">
        <f t="shared" si="400"/>
        <v>0</v>
      </c>
      <c r="P1387" s="1">
        <f t="shared" si="408"/>
        <v>5153960755200</v>
      </c>
      <c r="Q1387" s="1">
        <f t="shared" si="409"/>
        <v>5153960942416.25</v>
      </c>
      <c r="R1387" s="1">
        <f>SUM($K$1132:K1387)-SUM($I$1132:I1387)</f>
        <v>25485</v>
      </c>
      <c r="S1387" s="2">
        <f t="shared" si="393"/>
        <v>4.9447407945990564E-9</v>
      </c>
      <c r="T1387" s="2">
        <f>AVERAGE($S$1132:S1387)</f>
        <v>1.2309082345988517E-9</v>
      </c>
    </row>
    <row r="1388" spans="1:20" x14ac:dyDescent="0.3">
      <c r="A1388" s="3">
        <v>0.55354945735191829</v>
      </c>
      <c r="B1388">
        <f t="shared" si="394"/>
        <v>1</v>
      </c>
      <c r="C1388" s="1">
        <f t="shared" si="401"/>
        <v>800</v>
      </c>
      <c r="D1388" s="1" t="str">
        <f t="shared" si="395"/>
        <v>NO</v>
      </c>
      <c r="E1388">
        <f t="shared" si="396"/>
        <v>82</v>
      </c>
      <c r="F1388">
        <f t="shared" si="397"/>
        <v>40</v>
      </c>
      <c r="G1388" s="2">
        <f t="shared" si="398"/>
        <v>0.48780487804878048</v>
      </c>
      <c r="H1388" s="1">
        <f t="shared" si="403"/>
        <v>560</v>
      </c>
      <c r="I1388" s="1">
        <f t="shared" si="404"/>
        <v>0</v>
      </c>
      <c r="J1388" s="1">
        <f t="shared" si="405"/>
        <v>0</v>
      </c>
      <c r="K1388" s="1">
        <f t="shared" si="406"/>
        <v>560</v>
      </c>
      <c r="L1388" s="1">
        <f t="shared" si="407"/>
        <v>1680</v>
      </c>
      <c r="M1388" s="1">
        <f t="shared" si="402"/>
        <v>187776.25</v>
      </c>
      <c r="N1388" s="1">
        <f t="shared" si="399"/>
        <v>0</v>
      </c>
      <c r="O1388" s="1">
        <f t="shared" si="400"/>
        <v>0</v>
      </c>
      <c r="P1388" s="1">
        <f t="shared" si="408"/>
        <v>5153960755200</v>
      </c>
      <c r="Q1388" s="1">
        <f t="shared" si="409"/>
        <v>5153960942976.25</v>
      </c>
      <c r="R1388" s="1">
        <f>SUM($K$1132:K1388)-SUM($I$1132:I1388)</f>
        <v>26045</v>
      </c>
      <c r="S1388" s="2">
        <f t="shared" si="393"/>
        <v>5.0533950949708619E-9</v>
      </c>
      <c r="T1388" s="2">
        <f>AVERAGE($S$1132:S1388)</f>
        <v>1.2457817243279256E-9</v>
      </c>
    </row>
    <row r="1389" spans="1:20" x14ac:dyDescent="0.3">
      <c r="A1389" s="3">
        <v>5.7733258671876508E-2</v>
      </c>
      <c r="B1389">
        <f t="shared" si="394"/>
        <v>0</v>
      </c>
      <c r="C1389" s="1">
        <f t="shared" si="401"/>
        <v>400</v>
      </c>
      <c r="D1389" s="1" t="str">
        <f t="shared" si="395"/>
        <v>NO</v>
      </c>
      <c r="E1389">
        <f t="shared" si="396"/>
        <v>83</v>
      </c>
      <c r="F1389">
        <f t="shared" si="397"/>
        <v>40</v>
      </c>
      <c r="G1389" s="2">
        <f t="shared" si="398"/>
        <v>0.48192771084337349</v>
      </c>
      <c r="H1389" s="1">
        <f t="shared" si="403"/>
        <v>0</v>
      </c>
      <c r="I1389" s="1">
        <f t="shared" si="404"/>
        <v>400</v>
      </c>
      <c r="J1389" s="1">
        <f t="shared" si="405"/>
        <v>400</v>
      </c>
      <c r="K1389" s="1">
        <f t="shared" si="406"/>
        <v>0</v>
      </c>
      <c r="L1389" s="1">
        <f t="shared" si="407"/>
        <v>0</v>
      </c>
      <c r="M1389" s="1">
        <f t="shared" si="402"/>
        <v>187376.25</v>
      </c>
      <c r="N1389" s="1">
        <f t="shared" si="399"/>
        <v>0</v>
      </c>
      <c r="O1389" s="1">
        <f t="shared" si="400"/>
        <v>0</v>
      </c>
      <c r="P1389" s="1">
        <f t="shared" si="408"/>
        <v>5153960755200</v>
      </c>
      <c r="Q1389" s="1">
        <f t="shared" si="409"/>
        <v>5153960942576.25</v>
      </c>
      <c r="R1389" s="1">
        <f>SUM($K$1132:K1389)-SUM($I$1132:I1389)</f>
        <v>25645</v>
      </c>
      <c r="S1389" s="2">
        <f t="shared" si="393"/>
        <v>4.9757848804195722E-9</v>
      </c>
      <c r="T1389" s="2">
        <f>AVERAGE($S$1132:S1389)</f>
        <v>1.2602391009019243E-9</v>
      </c>
    </row>
    <row r="1390" spans="1:20" x14ac:dyDescent="0.3">
      <c r="A1390" s="3">
        <v>0.53938390096412503</v>
      </c>
      <c r="B1390">
        <f t="shared" si="394"/>
        <v>1</v>
      </c>
      <c r="C1390" s="1">
        <f t="shared" si="401"/>
        <v>800</v>
      </c>
      <c r="D1390" s="1" t="str">
        <f t="shared" si="395"/>
        <v>NO</v>
      </c>
      <c r="E1390">
        <f t="shared" si="396"/>
        <v>84</v>
      </c>
      <c r="F1390">
        <f t="shared" si="397"/>
        <v>41</v>
      </c>
      <c r="G1390" s="2">
        <f t="shared" si="398"/>
        <v>0.48809523809523808</v>
      </c>
      <c r="H1390" s="1">
        <f t="shared" si="403"/>
        <v>560</v>
      </c>
      <c r="I1390" s="1">
        <f t="shared" si="404"/>
        <v>0</v>
      </c>
      <c r="J1390" s="1">
        <f t="shared" si="405"/>
        <v>0</v>
      </c>
      <c r="K1390" s="1">
        <f t="shared" si="406"/>
        <v>560</v>
      </c>
      <c r="L1390" s="1">
        <f t="shared" si="407"/>
        <v>560</v>
      </c>
      <c r="M1390" s="1">
        <f t="shared" si="402"/>
        <v>187936.25</v>
      </c>
      <c r="N1390" s="1">
        <f t="shared" si="399"/>
        <v>0</v>
      </c>
      <c r="O1390" s="1">
        <f t="shared" si="400"/>
        <v>0</v>
      </c>
      <c r="P1390" s="1">
        <f t="shared" si="408"/>
        <v>5153960755200</v>
      </c>
      <c r="Q1390" s="1">
        <f t="shared" si="409"/>
        <v>5153960943136.25</v>
      </c>
      <c r="R1390" s="1">
        <f>SUM($K$1132:K1390)-SUM($I$1132:I1390)</f>
        <v>26205</v>
      </c>
      <c r="S1390" s="2">
        <f t="shared" ref="S1390:S1453" si="410">R1390/P1390</f>
        <v>5.0844391807913777E-9</v>
      </c>
      <c r="T1390" s="2">
        <f>AVERAGE($S$1132:S1390)</f>
        <v>1.2750043521756289E-9</v>
      </c>
    </row>
    <row r="1391" spans="1:20" x14ac:dyDescent="0.3">
      <c r="A1391" s="3">
        <v>0.63805479697169276</v>
      </c>
      <c r="B1391">
        <f t="shared" si="394"/>
        <v>1</v>
      </c>
      <c r="C1391" s="1">
        <f t="shared" si="401"/>
        <v>400</v>
      </c>
      <c r="D1391" s="1" t="str">
        <f t="shared" si="395"/>
        <v>NO</v>
      </c>
      <c r="E1391">
        <f t="shared" si="396"/>
        <v>85</v>
      </c>
      <c r="F1391">
        <f t="shared" si="397"/>
        <v>42</v>
      </c>
      <c r="G1391" s="2">
        <f t="shared" si="398"/>
        <v>0.49411764705882355</v>
      </c>
      <c r="H1391" s="1">
        <f t="shared" si="403"/>
        <v>280</v>
      </c>
      <c r="I1391" s="1">
        <f t="shared" si="404"/>
        <v>0</v>
      </c>
      <c r="J1391" s="1">
        <f t="shared" si="405"/>
        <v>0</v>
      </c>
      <c r="K1391" s="1">
        <f t="shared" si="406"/>
        <v>280</v>
      </c>
      <c r="L1391" s="1">
        <f t="shared" si="407"/>
        <v>840</v>
      </c>
      <c r="M1391" s="1">
        <f t="shared" si="402"/>
        <v>188216.25</v>
      </c>
      <c r="N1391" s="1">
        <f t="shared" si="399"/>
        <v>0</v>
      </c>
      <c r="O1391" s="1">
        <f t="shared" si="400"/>
        <v>0</v>
      </c>
      <c r="P1391" s="1">
        <f t="shared" si="408"/>
        <v>5153960755200</v>
      </c>
      <c r="Q1391" s="1">
        <f t="shared" si="409"/>
        <v>5153960943416.25</v>
      </c>
      <c r="R1391" s="1">
        <f>SUM($K$1132:K1391)-SUM($I$1132:I1391)</f>
        <v>26485</v>
      </c>
      <c r="S1391" s="2">
        <f t="shared" si="410"/>
        <v>5.1387663309772808E-9</v>
      </c>
      <c r="T1391" s="2">
        <f>AVERAGE($S$1132:S1391)</f>
        <v>1.2898649751710199E-9</v>
      </c>
    </row>
    <row r="1392" spans="1:20" x14ac:dyDescent="0.3">
      <c r="A1392" s="3">
        <v>0.41538806542483986</v>
      </c>
      <c r="B1392">
        <f t="shared" si="394"/>
        <v>0</v>
      </c>
      <c r="C1392" s="1">
        <f t="shared" si="401"/>
        <v>200</v>
      </c>
      <c r="D1392" s="1" t="str">
        <f t="shared" si="395"/>
        <v>NO</v>
      </c>
      <c r="E1392">
        <f t="shared" si="396"/>
        <v>86</v>
      </c>
      <c r="F1392">
        <f t="shared" si="397"/>
        <v>42</v>
      </c>
      <c r="G1392" s="2">
        <f t="shared" si="398"/>
        <v>0.48837209302325579</v>
      </c>
      <c r="H1392" s="1">
        <f t="shared" si="403"/>
        <v>0</v>
      </c>
      <c r="I1392" s="1">
        <f t="shared" si="404"/>
        <v>200</v>
      </c>
      <c r="J1392" s="1">
        <f t="shared" si="405"/>
        <v>200</v>
      </c>
      <c r="K1392" s="1">
        <f t="shared" si="406"/>
        <v>0</v>
      </c>
      <c r="L1392" s="1">
        <f t="shared" si="407"/>
        <v>0</v>
      </c>
      <c r="M1392" s="1">
        <f t="shared" si="402"/>
        <v>188016.25</v>
      </c>
      <c r="N1392" s="1">
        <f t="shared" si="399"/>
        <v>0</v>
      </c>
      <c r="O1392" s="1">
        <f t="shared" si="400"/>
        <v>0</v>
      </c>
      <c r="P1392" s="1">
        <f t="shared" si="408"/>
        <v>5153960755200</v>
      </c>
      <c r="Q1392" s="1">
        <f t="shared" si="409"/>
        <v>5153960943216.25</v>
      </c>
      <c r="R1392" s="1">
        <f>SUM($K$1132:K1392)-SUM($I$1132:I1392)</f>
        <v>26285</v>
      </c>
      <c r="S1392" s="2">
        <f t="shared" si="410"/>
        <v>5.0999612237016356E-9</v>
      </c>
      <c r="T1392" s="2">
        <f>AVERAGE($S$1132:S1392)</f>
        <v>1.3044630450887617E-9</v>
      </c>
    </row>
    <row r="1393" spans="1:20" x14ac:dyDescent="0.3">
      <c r="A1393" s="3">
        <v>0.45516899397185562</v>
      </c>
      <c r="B1393">
        <f t="shared" si="394"/>
        <v>0</v>
      </c>
      <c r="C1393" s="1">
        <f t="shared" si="401"/>
        <v>400</v>
      </c>
      <c r="D1393" s="1" t="str">
        <f t="shared" si="395"/>
        <v>NO</v>
      </c>
      <c r="E1393">
        <f t="shared" si="396"/>
        <v>87</v>
      </c>
      <c r="F1393">
        <f t="shared" si="397"/>
        <v>42</v>
      </c>
      <c r="G1393" s="2">
        <f t="shared" si="398"/>
        <v>0.48275862068965519</v>
      </c>
      <c r="H1393" s="1">
        <f t="shared" si="403"/>
        <v>0</v>
      </c>
      <c r="I1393" s="1">
        <f t="shared" si="404"/>
        <v>400</v>
      </c>
      <c r="J1393" s="1">
        <f t="shared" si="405"/>
        <v>600</v>
      </c>
      <c r="K1393" s="1">
        <f t="shared" si="406"/>
        <v>0</v>
      </c>
      <c r="L1393" s="1">
        <f t="shared" si="407"/>
        <v>0</v>
      </c>
      <c r="M1393" s="1">
        <f t="shared" si="402"/>
        <v>187616.25</v>
      </c>
      <c r="N1393" s="1">
        <f t="shared" si="399"/>
        <v>0</v>
      </c>
      <c r="O1393" s="1">
        <f t="shared" si="400"/>
        <v>0</v>
      </c>
      <c r="P1393" s="1">
        <f t="shared" si="408"/>
        <v>5153960755200</v>
      </c>
      <c r="Q1393" s="1">
        <f t="shared" si="409"/>
        <v>5153960942816.25</v>
      </c>
      <c r="R1393" s="1">
        <f>SUM($K$1132:K1393)-SUM($I$1132:I1393)</f>
        <v>25885</v>
      </c>
      <c r="S1393" s="2">
        <f t="shared" si="410"/>
        <v>5.022351009150346E-9</v>
      </c>
      <c r="T1393" s="2">
        <f>AVERAGE($S$1132:S1393)</f>
        <v>1.3186534571653328E-9</v>
      </c>
    </row>
    <row r="1394" spans="1:20" x14ac:dyDescent="0.3">
      <c r="A1394" s="3">
        <v>0.61404258441820303</v>
      </c>
      <c r="B1394">
        <f t="shared" si="394"/>
        <v>1</v>
      </c>
      <c r="C1394" s="1">
        <f t="shared" si="401"/>
        <v>800</v>
      </c>
      <c r="D1394" s="1" t="str">
        <f t="shared" si="395"/>
        <v>NO</v>
      </c>
      <c r="E1394">
        <f t="shared" si="396"/>
        <v>88</v>
      </c>
      <c r="F1394">
        <f t="shared" si="397"/>
        <v>43</v>
      </c>
      <c r="G1394" s="2">
        <f t="shared" si="398"/>
        <v>0.48863636363636365</v>
      </c>
      <c r="H1394" s="1">
        <f t="shared" si="403"/>
        <v>560</v>
      </c>
      <c r="I1394" s="1">
        <f t="shared" si="404"/>
        <v>0</v>
      </c>
      <c r="J1394" s="1">
        <f t="shared" si="405"/>
        <v>0</v>
      </c>
      <c r="K1394" s="1">
        <f t="shared" si="406"/>
        <v>560</v>
      </c>
      <c r="L1394" s="1">
        <f t="shared" si="407"/>
        <v>560</v>
      </c>
      <c r="M1394" s="1">
        <f t="shared" si="402"/>
        <v>188176.25</v>
      </c>
      <c r="N1394" s="1">
        <f t="shared" si="399"/>
        <v>0</v>
      </c>
      <c r="O1394" s="1">
        <f t="shared" si="400"/>
        <v>0</v>
      </c>
      <c r="P1394" s="1">
        <f t="shared" si="408"/>
        <v>5153960755200</v>
      </c>
      <c r="Q1394" s="1">
        <f t="shared" si="409"/>
        <v>5153960943376.25</v>
      </c>
      <c r="R1394" s="1">
        <f>SUM($K$1132:K1394)-SUM($I$1132:I1394)</f>
        <v>26445</v>
      </c>
      <c r="S1394" s="2">
        <f t="shared" si="410"/>
        <v>5.1310053095221523E-9</v>
      </c>
      <c r="T1394" s="2">
        <f>AVERAGE($S$1132:S1394)</f>
        <v>1.3331490915849405E-9</v>
      </c>
    </row>
    <row r="1395" spans="1:20" x14ac:dyDescent="0.3">
      <c r="A1395" s="3">
        <v>0.69951997372789498</v>
      </c>
      <c r="B1395">
        <f t="shared" si="394"/>
        <v>1</v>
      </c>
      <c r="C1395" s="1">
        <f t="shared" si="401"/>
        <v>400</v>
      </c>
      <c r="D1395" s="1" t="str">
        <f t="shared" si="395"/>
        <v>NO</v>
      </c>
      <c r="E1395">
        <f t="shared" si="396"/>
        <v>89</v>
      </c>
      <c r="F1395">
        <f t="shared" si="397"/>
        <v>44</v>
      </c>
      <c r="G1395" s="2">
        <f t="shared" si="398"/>
        <v>0.4943820224719101</v>
      </c>
      <c r="H1395" s="1">
        <f t="shared" si="403"/>
        <v>280</v>
      </c>
      <c r="I1395" s="1">
        <f t="shared" si="404"/>
        <v>0</v>
      </c>
      <c r="J1395" s="1">
        <f t="shared" si="405"/>
        <v>0</v>
      </c>
      <c r="K1395" s="1">
        <f t="shared" si="406"/>
        <v>280</v>
      </c>
      <c r="L1395" s="1">
        <f t="shared" si="407"/>
        <v>840</v>
      </c>
      <c r="M1395" s="1">
        <f t="shared" si="402"/>
        <v>188456.25</v>
      </c>
      <c r="N1395" s="1">
        <f t="shared" si="399"/>
        <v>0</v>
      </c>
      <c r="O1395" s="1">
        <f t="shared" si="400"/>
        <v>0</v>
      </c>
      <c r="P1395" s="1">
        <f t="shared" si="408"/>
        <v>5153960755200</v>
      </c>
      <c r="Q1395" s="1">
        <f t="shared" si="409"/>
        <v>5153960943656.25</v>
      </c>
      <c r="R1395" s="1">
        <f>SUM($K$1132:K1395)-SUM($I$1132:I1395)</f>
        <v>26725</v>
      </c>
      <c r="S1395" s="2">
        <f t="shared" si="410"/>
        <v>5.1853324597080546E-9</v>
      </c>
      <c r="T1395" s="2">
        <f>AVERAGE($S$1132:S1395)</f>
        <v>1.3477406952520734E-9</v>
      </c>
    </row>
    <row r="1396" spans="1:20" x14ac:dyDescent="0.3">
      <c r="A1396" s="3">
        <v>0.68364275057608281</v>
      </c>
      <c r="B1396">
        <f t="shared" si="394"/>
        <v>1</v>
      </c>
      <c r="C1396" s="1">
        <f t="shared" si="401"/>
        <v>200</v>
      </c>
      <c r="D1396" s="1" t="str">
        <f t="shared" si="395"/>
        <v>NO</v>
      </c>
      <c r="E1396">
        <f t="shared" si="396"/>
        <v>90</v>
      </c>
      <c r="F1396">
        <f t="shared" si="397"/>
        <v>45</v>
      </c>
      <c r="G1396" s="2">
        <f t="shared" si="398"/>
        <v>0.5</v>
      </c>
      <c r="H1396" s="1">
        <f t="shared" si="403"/>
        <v>140</v>
      </c>
      <c r="I1396" s="1">
        <f t="shared" si="404"/>
        <v>0</v>
      </c>
      <c r="J1396" s="1">
        <f t="shared" si="405"/>
        <v>0</v>
      </c>
      <c r="K1396" s="1">
        <f t="shared" si="406"/>
        <v>140</v>
      </c>
      <c r="L1396" s="1">
        <f t="shared" si="407"/>
        <v>980</v>
      </c>
      <c r="M1396" s="1">
        <f t="shared" si="402"/>
        <v>188596.25</v>
      </c>
      <c r="N1396" s="1">
        <f t="shared" si="399"/>
        <v>0</v>
      </c>
      <c r="O1396" s="1">
        <f t="shared" si="400"/>
        <v>0</v>
      </c>
      <c r="P1396" s="1">
        <f t="shared" si="408"/>
        <v>5153960755200</v>
      </c>
      <c r="Q1396" s="1">
        <f t="shared" si="409"/>
        <v>5153960943796.25</v>
      </c>
      <c r="R1396" s="1">
        <f>SUM($K$1132:K1396)-SUM($I$1132:I1396)</f>
        <v>26865</v>
      </c>
      <c r="S1396" s="2">
        <f t="shared" si="410"/>
        <v>5.2124960348010062E-9</v>
      </c>
      <c r="T1396" s="2">
        <f>AVERAGE($S$1132:S1396)</f>
        <v>1.3623246776654656E-9</v>
      </c>
    </row>
    <row r="1397" spans="1:20" x14ac:dyDescent="0.3">
      <c r="A1397" s="3">
        <v>0.89073034269604812</v>
      </c>
      <c r="B1397">
        <f t="shared" si="394"/>
        <v>1</v>
      </c>
      <c r="C1397" s="1">
        <f t="shared" si="401"/>
        <v>100</v>
      </c>
      <c r="D1397" s="1" t="str">
        <f t="shared" si="395"/>
        <v>NO</v>
      </c>
      <c r="E1397">
        <f t="shared" si="396"/>
        <v>91</v>
      </c>
      <c r="F1397">
        <f t="shared" si="397"/>
        <v>46</v>
      </c>
      <c r="G1397" s="2">
        <f t="shared" si="398"/>
        <v>0.50549450549450547</v>
      </c>
      <c r="H1397" s="1">
        <f t="shared" si="403"/>
        <v>70</v>
      </c>
      <c r="I1397" s="1">
        <f t="shared" si="404"/>
        <v>0</v>
      </c>
      <c r="J1397" s="1">
        <f t="shared" si="405"/>
        <v>0</v>
      </c>
      <c r="K1397" s="1">
        <f t="shared" si="406"/>
        <v>70</v>
      </c>
      <c r="L1397" s="1">
        <f t="shared" si="407"/>
        <v>1050</v>
      </c>
      <c r="M1397" s="1">
        <f t="shared" si="402"/>
        <v>188666.25</v>
      </c>
      <c r="N1397" s="1">
        <f t="shared" si="399"/>
        <v>0</v>
      </c>
      <c r="O1397" s="1">
        <f t="shared" si="400"/>
        <v>0</v>
      </c>
      <c r="P1397" s="1">
        <f t="shared" si="408"/>
        <v>5153960755200</v>
      </c>
      <c r="Q1397" s="1">
        <f t="shared" si="409"/>
        <v>5153960943866.25</v>
      </c>
      <c r="R1397" s="1">
        <f>SUM($K$1132:K1397)-SUM($I$1132:I1397)</f>
        <v>26935</v>
      </c>
      <c r="S1397" s="2">
        <f t="shared" si="410"/>
        <v>5.2260778223474819E-9</v>
      </c>
      <c r="T1397" s="2">
        <f>AVERAGE($S$1132:S1397)</f>
        <v>1.376850065427428E-9</v>
      </c>
    </row>
    <row r="1398" spans="1:20" x14ac:dyDescent="0.3">
      <c r="A1398" s="3">
        <v>0.8972504147661361</v>
      </c>
      <c r="B1398">
        <f t="shared" si="394"/>
        <v>1</v>
      </c>
      <c r="C1398" s="1">
        <f t="shared" si="401"/>
        <v>50</v>
      </c>
      <c r="D1398" s="1" t="str">
        <f t="shared" si="395"/>
        <v>NO</v>
      </c>
      <c r="E1398">
        <f t="shared" si="396"/>
        <v>92</v>
      </c>
      <c r="F1398">
        <f t="shared" si="397"/>
        <v>47</v>
      </c>
      <c r="G1398" s="2">
        <f t="shared" si="398"/>
        <v>0.51086956521739135</v>
      </c>
      <c r="H1398" s="1">
        <f t="shared" si="403"/>
        <v>35</v>
      </c>
      <c r="I1398" s="1">
        <f t="shared" si="404"/>
        <v>0</v>
      </c>
      <c r="J1398" s="1">
        <f t="shared" si="405"/>
        <v>0</v>
      </c>
      <c r="K1398" s="1">
        <f t="shared" si="406"/>
        <v>35</v>
      </c>
      <c r="L1398" s="1">
        <f t="shared" si="407"/>
        <v>1085</v>
      </c>
      <c r="M1398" s="1">
        <f t="shared" si="402"/>
        <v>188701.25</v>
      </c>
      <c r="N1398" s="1">
        <f t="shared" si="399"/>
        <v>0</v>
      </c>
      <c r="O1398" s="1">
        <f t="shared" si="400"/>
        <v>0</v>
      </c>
      <c r="P1398" s="1">
        <f t="shared" si="408"/>
        <v>5153960755200</v>
      </c>
      <c r="Q1398" s="1">
        <f t="shared" si="409"/>
        <v>5153960943901.25</v>
      </c>
      <c r="R1398" s="1">
        <f>SUM($K$1132:K1398)-SUM($I$1132:I1398)</f>
        <v>26970</v>
      </c>
      <c r="S1398" s="2">
        <f t="shared" si="410"/>
        <v>5.2328687161207202E-9</v>
      </c>
      <c r="T1398" s="2">
        <f>AVERAGE($S$1132:S1398)</f>
        <v>1.3912920828457551E-9</v>
      </c>
    </row>
    <row r="1399" spans="1:20" x14ac:dyDescent="0.3">
      <c r="A1399" s="3">
        <v>0.18864968004446736</v>
      </c>
      <c r="B1399">
        <f t="shared" si="394"/>
        <v>0</v>
      </c>
      <c r="C1399" s="1">
        <f t="shared" si="401"/>
        <v>25</v>
      </c>
      <c r="D1399" s="1" t="str">
        <f t="shared" si="395"/>
        <v>NO</v>
      </c>
      <c r="E1399">
        <f t="shared" si="396"/>
        <v>93</v>
      </c>
      <c r="F1399">
        <f t="shared" si="397"/>
        <v>47</v>
      </c>
      <c r="G1399" s="2">
        <f t="shared" si="398"/>
        <v>0.5053763440860215</v>
      </c>
      <c r="H1399" s="1">
        <f t="shared" si="403"/>
        <v>0</v>
      </c>
      <c r="I1399" s="1">
        <f t="shared" si="404"/>
        <v>25</v>
      </c>
      <c r="J1399" s="1">
        <f t="shared" si="405"/>
        <v>25</v>
      </c>
      <c r="K1399" s="1">
        <f t="shared" si="406"/>
        <v>0</v>
      </c>
      <c r="L1399" s="1">
        <f t="shared" si="407"/>
        <v>0</v>
      </c>
      <c r="M1399" s="1">
        <f t="shared" si="402"/>
        <v>188676.25</v>
      </c>
      <c r="N1399" s="1">
        <f t="shared" si="399"/>
        <v>0</v>
      </c>
      <c r="O1399" s="1">
        <f t="shared" si="400"/>
        <v>0</v>
      </c>
      <c r="P1399" s="1">
        <f t="shared" si="408"/>
        <v>5153960755200</v>
      </c>
      <c r="Q1399" s="1">
        <f t="shared" si="409"/>
        <v>5153960943876.25</v>
      </c>
      <c r="R1399" s="1">
        <f>SUM($K$1132:K1399)-SUM($I$1132:I1399)</f>
        <v>26945</v>
      </c>
      <c r="S1399" s="2">
        <f t="shared" si="410"/>
        <v>5.2280180777112641E-9</v>
      </c>
      <c r="T1399" s="2">
        <f>AVERAGE($S$1132:S1399)</f>
        <v>1.4056082246176413E-9</v>
      </c>
    </row>
    <row r="1400" spans="1:20" x14ac:dyDescent="0.3">
      <c r="A1400" s="3">
        <v>7.5712390646461847E-2</v>
      </c>
      <c r="B1400">
        <f t="shared" si="394"/>
        <v>0</v>
      </c>
      <c r="C1400" s="1">
        <f t="shared" si="401"/>
        <v>50</v>
      </c>
      <c r="D1400" s="1" t="str">
        <f t="shared" si="395"/>
        <v>NO</v>
      </c>
      <c r="E1400">
        <f t="shared" si="396"/>
        <v>94</v>
      </c>
      <c r="F1400">
        <f t="shared" si="397"/>
        <v>47</v>
      </c>
      <c r="G1400" s="2">
        <f t="shared" si="398"/>
        <v>0.5</v>
      </c>
      <c r="H1400" s="1">
        <f t="shared" si="403"/>
        <v>0</v>
      </c>
      <c r="I1400" s="1">
        <f t="shared" si="404"/>
        <v>50</v>
      </c>
      <c r="J1400" s="1">
        <f t="shared" si="405"/>
        <v>75</v>
      </c>
      <c r="K1400" s="1">
        <f t="shared" si="406"/>
        <v>0</v>
      </c>
      <c r="L1400" s="1">
        <f t="shared" si="407"/>
        <v>0</v>
      </c>
      <c r="M1400" s="1">
        <f t="shared" si="402"/>
        <v>188626.25</v>
      </c>
      <c r="N1400" s="1">
        <f t="shared" si="399"/>
        <v>0</v>
      </c>
      <c r="O1400" s="1">
        <f t="shared" si="400"/>
        <v>0</v>
      </c>
      <c r="P1400" s="1">
        <f t="shared" si="408"/>
        <v>5153960755200</v>
      </c>
      <c r="Q1400" s="1">
        <f t="shared" si="409"/>
        <v>5153960943826.25</v>
      </c>
      <c r="R1400" s="1">
        <f>SUM($K$1132:K1400)-SUM($I$1132:I1400)</f>
        <v>26895</v>
      </c>
      <c r="S1400" s="2">
        <f t="shared" si="410"/>
        <v>5.2183168008923534E-9</v>
      </c>
      <c r="T1400" s="2">
        <f>AVERAGE($S$1132:S1400)</f>
        <v>1.4197818624476587E-9</v>
      </c>
    </row>
    <row r="1401" spans="1:20" x14ac:dyDescent="0.3">
      <c r="A1401" s="3">
        <v>0.48831257442107268</v>
      </c>
      <c r="B1401">
        <f t="shared" si="394"/>
        <v>0</v>
      </c>
      <c r="C1401" s="1">
        <f t="shared" si="401"/>
        <v>100</v>
      </c>
      <c r="D1401" s="1" t="str">
        <f t="shared" si="395"/>
        <v>NO</v>
      </c>
      <c r="E1401">
        <f t="shared" si="396"/>
        <v>95</v>
      </c>
      <c r="F1401">
        <f t="shared" si="397"/>
        <v>47</v>
      </c>
      <c r="G1401" s="2">
        <f t="shared" si="398"/>
        <v>0.49473684210526314</v>
      </c>
      <c r="H1401" s="1">
        <f t="shared" si="403"/>
        <v>0</v>
      </c>
      <c r="I1401" s="1">
        <f t="shared" si="404"/>
        <v>100</v>
      </c>
      <c r="J1401" s="1">
        <f t="shared" si="405"/>
        <v>175</v>
      </c>
      <c r="K1401" s="1">
        <f t="shared" si="406"/>
        <v>0</v>
      </c>
      <c r="L1401" s="1">
        <f t="shared" si="407"/>
        <v>0</v>
      </c>
      <c r="M1401" s="1">
        <f t="shared" si="402"/>
        <v>188526.25</v>
      </c>
      <c r="N1401" s="1">
        <f t="shared" si="399"/>
        <v>0</v>
      </c>
      <c r="O1401" s="1">
        <f t="shared" si="400"/>
        <v>0</v>
      </c>
      <c r="P1401" s="1">
        <f t="shared" si="408"/>
        <v>5153960755200</v>
      </c>
      <c r="Q1401" s="1">
        <f t="shared" si="409"/>
        <v>5153960943726.25</v>
      </c>
      <c r="R1401" s="1">
        <f>SUM($K$1132:K1401)-SUM($I$1132:I1401)</f>
        <v>26795</v>
      </c>
      <c r="S1401" s="2">
        <f t="shared" si="410"/>
        <v>5.1989142472545304E-9</v>
      </c>
      <c r="T1401" s="2">
        <f>AVERAGE($S$1132:S1401)</f>
        <v>1.4337786490580545E-9</v>
      </c>
    </row>
    <row r="1402" spans="1:20" x14ac:dyDescent="0.3">
      <c r="A1402" s="3">
        <v>0.34564863283502945</v>
      </c>
      <c r="B1402">
        <f t="shared" si="394"/>
        <v>0</v>
      </c>
      <c r="C1402" s="1">
        <f t="shared" si="401"/>
        <v>200</v>
      </c>
      <c r="D1402" s="1" t="str">
        <f t="shared" si="395"/>
        <v>NO</v>
      </c>
      <c r="E1402">
        <f t="shared" si="396"/>
        <v>96</v>
      </c>
      <c r="F1402">
        <f t="shared" si="397"/>
        <v>47</v>
      </c>
      <c r="G1402" s="2">
        <f t="shared" si="398"/>
        <v>0.48958333333333331</v>
      </c>
      <c r="H1402" s="1">
        <f t="shared" si="403"/>
        <v>0</v>
      </c>
      <c r="I1402" s="1">
        <f t="shared" si="404"/>
        <v>200</v>
      </c>
      <c r="J1402" s="1">
        <f t="shared" si="405"/>
        <v>375</v>
      </c>
      <c r="K1402" s="1">
        <f t="shared" si="406"/>
        <v>0</v>
      </c>
      <c r="L1402" s="1">
        <f t="shared" si="407"/>
        <v>0</v>
      </c>
      <c r="M1402" s="1">
        <f t="shared" si="402"/>
        <v>188326.25</v>
      </c>
      <c r="N1402" s="1">
        <f t="shared" si="399"/>
        <v>0</v>
      </c>
      <c r="O1402" s="1">
        <f t="shared" si="400"/>
        <v>0</v>
      </c>
      <c r="P1402" s="1">
        <f t="shared" si="408"/>
        <v>5153960755200</v>
      </c>
      <c r="Q1402" s="1">
        <f t="shared" si="409"/>
        <v>5153960943526.25</v>
      </c>
      <c r="R1402" s="1">
        <f>SUM($K$1132:K1402)-SUM($I$1132:I1402)</f>
        <v>26595</v>
      </c>
      <c r="S1402" s="2">
        <f t="shared" si="410"/>
        <v>5.160109139978886E-9</v>
      </c>
      <c r="T1402" s="2">
        <f>AVERAGE($S$1132:S1402)</f>
        <v>1.4475289460725224E-9</v>
      </c>
    </row>
    <row r="1403" spans="1:20" x14ac:dyDescent="0.3">
      <c r="A1403" s="3">
        <v>0.87386663924235641</v>
      </c>
      <c r="B1403">
        <f t="shared" si="394"/>
        <v>1</v>
      </c>
      <c r="C1403" s="1">
        <f t="shared" si="401"/>
        <v>400</v>
      </c>
      <c r="D1403" s="1" t="str">
        <f t="shared" si="395"/>
        <v>NO</v>
      </c>
      <c r="E1403">
        <f t="shared" si="396"/>
        <v>97</v>
      </c>
      <c r="F1403">
        <f t="shared" si="397"/>
        <v>48</v>
      </c>
      <c r="G1403" s="2">
        <f t="shared" si="398"/>
        <v>0.49484536082474229</v>
      </c>
      <c r="H1403" s="1">
        <f t="shared" si="403"/>
        <v>280</v>
      </c>
      <c r="I1403" s="1">
        <f t="shared" si="404"/>
        <v>0</v>
      </c>
      <c r="J1403" s="1">
        <f t="shared" si="405"/>
        <v>0</v>
      </c>
      <c r="K1403" s="1">
        <f t="shared" si="406"/>
        <v>280</v>
      </c>
      <c r="L1403" s="1">
        <f t="shared" si="407"/>
        <v>280</v>
      </c>
      <c r="M1403" s="1">
        <f t="shared" si="402"/>
        <v>188606.25</v>
      </c>
      <c r="N1403" s="1">
        <f t="shared" si="399"/>
        <v>0</v>
      </c>
      <c r="O1403" s="1">
        <f t="shared" si="400"/>
        <v>0</v>
      </c>
      <c r="P1403" s="1">
        <f t="shared" si="408"/>
        <v>5153960755200</v>
      </c>
      <c r="Q1403" s="1">
        <f t="shared" si="409"/>
        <v>5153960943806.25</v>
      </c>
      <c r="R1403" s="1">
        <f>SUM($K$1132:K1403)-SUM($I$1132:I1403)</f>
        <v>26875</v>
      </c>
      <c r="S1403" s="2">
        <f t="shared" si="410"/>
        <v>5.2144362901647883E-9</v>
      </c>
      <c r="T1403" s="2">
        <f>AVERAGE($S$1132:S1403)</f>
        <v>1.4613778701316851E-9</v>
      </c>
    </row>
    <row r="1404" spans="1:20" x14ac:dyDescent="0.3">
      <c r="A1404" s="3">
        <v>0.38762718208056157</v>
      </c>
      <c r="B1404">
        <f t="shared" si="394"/>
        <v>0</v>
      </c>
      <c r="C1404" s="1">
        <f t="shared" si="401"/>
        <v>200</v>
      </c>
      <c r="D1404" s="1" t="str">
        <f t="shared" si="395"/>
        <v>NO</v>
      </c>
      <c r="E1404">
        <f t="shared" si="396"/>
        <v>98</v>
      </c>
      <c r="F1404">
        <f t="shared" si="397"/>
        <v>48</v>
      </c>
      <c r="G1404" s="2">
        <f t="shared" si="398"/>
        <v>0.48979591836734693</v>
      </c>
      <c r="H1404" s="1">
        <f t="shared" si="403"/>
        <v>0</v>
      </c>
      <c r="I1404" s="1">
        <f t="shared" si="404"/>
        <v>200</v>
      </c>
      <c r="J1404" s="1">
        <f t="shared" si="405"/>
        <v>200</v>
      </c>
      <c r="K1404" s="1">
        <f t="shared" si="406"/>
        <v>0</v>
      </c>
      <c r="L1404" s="1">
        <f t="shared" si="407"/>
        <v>0</v>
      </c>
      <c r="M1404" s="1">
        <f t="shared" si="402"/>
        <v>188406.25</v>
      </c>
      <c r="N1404" s="1">
        <f t="shared" si="399"/>
        <v>0</v>
      </c>
      <c r="O1404" s="1">
        <f t="shared" si="400"/>
        <v>0</v>
      </c>
      <c r="P1404" s="1">
        <f t="shared" si="408"/>
        <v>5153960755200</v>
      </c>
      <c r="Q1404" s="1">
        <f t="shared" si="409"/>
        <v>5153960943606.25</v>
      </c>
      <c r="R1404" s="1">
        <f>SUM($K$1132:K1404)-SUM($I$1132:I1404)</f>
        <v>26675</v>
      </c>
      <c r="S1404" s="2">
        <f t="shared" si="410"/>
        <v>5.1756311828891439E-9</v>
      </c>
      <c r="T1404" s="2">
        <f>AVERAGE($S$1132:S1404)</f>
        <v>1.4749831936216392E-9</v>
      </c>
    </row>
    <row r="1405" spans="1:20" x14ac:dyDescent="0.3">
      <c r="A1405" s="3">
        <v>0.78906398423406676</v>
      </c>
      <c r="B1405">
        <f t="shared" si="394"/>
        <v>1</v>
      </c>
      <c r="C1405" s="1">
        <f t="shared" si="401"/>
        <v>400</v>
      </c>
      <c r="D1405" s="1" t="str">
        <f t="shared" si="395"/>
        <v>NO</v>
      </c>
      <c r="E1405">
        <f t="shared" si="396"/>
        <v>99</v>
      </c>
      <c r="F1405">
        <f t="shared" si="397"/>
        <v>49</v>
      </c>
      <c r="G1405" s="2">
        <f t="shared" si="398"/>
        <v>0.49494949494949497</v>
      </c>
      <c r="H1405" s="1">
        <f t="shared" si="403"/>
        <v>280</v>
      </c>
      <c r="I1405" s="1">
        <f t="shared" si="404"/>
        <v>0</v>
      </c>
      <c r="J1405" s="1">
        <f t="shared" si="405"/>
        <v>0</v>
      </c>
      <c r="K1405" s="1">
        <f t="shared" si="406"/>
        <v>280</v>
      </c>
      <c r="L1405" s="1">
        <f t="shared" si="407"/>
        <v>280</v>
      </c>
      <c r="M1405" s="1">
        <f t="shared" si="402"/>
        <v>188686.25</v>
      </c>
      <c r="N1405" s="1">
        <f t="shared" si="399"/>
        <v>0</v>
      </c>
      <c r="O1405" s="1">
        <f t="shared" si="400"/>
        <v>0</v>
      </c>
      <c r="P1405" s="1">
        <f t="shared" si="408"/>
        <v>5153960755200</v>
      </c>
      <c r="Q1405" s="1">
        <f t="shared" si="409"/>
        <v>5153960943886.25</v>
      </c>
      <c r="R1405" s="1">
        <f>SUM($K$1132:K1405)-SUM($I$1132:I1405)</f>
        <v>26955</v>
      </c>
      <c r="S1405" s="2">
        <f t="shared" si="410"/>
        <v>5.2299583330750462E-9</v>
      </c>
      <c r="T1405" s="2">
        <f>AVERAGE($S$1132:S1405)</f>
        <v>1.4886874824517612E-9</v>
      </c>
    </row>
    <row r="1406" spans="1:20" x14ac:dyDescent="0.3">
      <c r="A1406" s="3">
        <v>0.35096834289305712</v>
      </c>
      <c r="B1406">
        <f t="shared" si="394"/>
        <v>0</v>
      </c>
      <c r="C1406" s="1">
        <f t="shared" si="401"/>
        <v>200</v>
      </c>
      <c r="D1406" s="1" t="str">
        <f t="shared" si="395"/>
        <v>NO</v>
      </c>
      <c r="E1406">
        <f t="shared" si="396"/>
        <v>100</v>
      </c>
      <c r="F1406">
        <f t="shared" si="397"/>
        <v>49</v>
      </c>
      <c r="G1406" s="2">
        <f t="shared" si="398"/>
        <v>0.49</v>
      </c>
      <c r="H1406" s="1">
        <f t="shared" si="403"/>
        <v>0</v>
      </c>
      <c r="I1406" s="1">
        <f t="shared" si="404"/>
        <v>200</v>
      </c>
      <c r="J1406" s="1">
        <f t="shared" si="405"/>
        <v>200</v>
      </c>
      <c r="K1406" s="1">
        <f t="shared" si="406"/>
        <v>0</v>
      </c>
      <c r="L1406" s="1">
        <f t="shared" si="407"/>
        <v>0</v>
      </c>
      <c r="M1406" s="1">
        <f t="shared" si="402"/>
        <v>188486.25</v>
      </c>
      <c r="N1406" s="1">
        <f t="shared" si="399"/>
        <v>0</v>
      </c>
      <c r="O1406" s="1">
        <f t="shared" si="400"/>
        <v>0</v>
      </c>
      <c r="P1406" s="1">
        <f t="shared" si="408"/>
        <v>5153960755200</v>
      </c>
      <c r="Q1406" s="1">
        <f t="shared" si="409"/>
        <v>5153960943686.25</v>
      </c>
      <c r="R1406" s="1">
        <f>SUM($K$1132:K1406)-SUM($I$1132:I1406)</f>
        <v>26755</v>
      </c>
      <c r="S1406" s="2">
        <f t="shared" si="410"/>
        <v>5.1911532257994018E-9</v>
      </c>
      <c r="T1406" s="2">
        <f>AVERAGE($S$1132:S1406)</f>
        <v>1.5021509942457525E-9</v>
      </c>
    </row>
    <row r="1407" spans="1:20" x14ac:dyDescent="0.3">
      <c r="A1407" s="3">
        <v>0.61564940079801822</v>
      </c>
      <c r="B1407">
        <f t="shared" si="394"/>
        <v>1</v>
      </c>
      <c r="C1407" s="1">
        <f t="shared" si="401"/>
        <v>400</v>
      </c>
      <c r="D1407" s="1" t="str">
        <f t="shared" si="395"/>
        <v>NO</v>
      </c>
      <c r="E1407">
        <f t="shared" si="396"/>
        <v>101</v>
      </c>
      <c r="F1407">
        <f t="shared" si="397"/>
        <v>50</v>
      </c>
      <c r="G1407" s="2">
        <f t="shared" si="398"/>
        <v>0.49504950495049505</v>
      </c>
      <c r="H1407" s="1">
        <f t="shared" si="403"/>
        <v>280</v>
      </c>
      <c r="I1407" s="1">
        <f t="shared" si="404"/>
        <v>0</v>
      </c>
      <c r="J1407" s="1">
        <f t="shared" si="405"/>
        <v>0</v>
      </c>
      <c r="K1407" s="1">
        <f t="shared" si="406"/>
        <v>280</v>
      </c>
      <c r="L1407" s="1">
        <f t="shared" si="407"/>
        <v>280</v>
      </c>
      <c r="M1407" s="1">
        <f t="shared" si="402"/>
        <v>188766.25</v>
      </c>
      <c r="N1407" s="1">
        <f t="shared" si="399"/>
        <v>0</v>
      </c>
      <c r="O1407" s="1">
        <f t="shared" si="400"/>
        <v>0</v>
      </c>
      <c r="P1407" s="1">
        <f t="shared" si="408"/>
        <v>5153960755200</v>
      </c>
      <c r="Q1407" s="1">
        <f t="shared" si="409"/>
        <v>5153960943966.25</v>
      </c>
      <c r="R1407" s="1">
        <f>SUM($K$1132:K1407)-SUM($I$1132:I1407)</f>
        <v>27035</v>
      </c>
      <c r="S1407" s="2">
        <f t="shared" si="410"/>
        <v>5.2454803759853041E-9</v>
      </c>
      <c r="T1407" s="2">
        <f>AVERAGE($S$1132:S1407)</f>
        <v>1.5157137818607511E-9</v>
      </c>
    </row>
    <row r="1408" spans="1:20" x14ac:dyDescent="0.3">
      <c r="A1408" s="3">
        <v>0.96716712315579667</v>
      </c>
      <c r="B1408">
        <f t="shared" si="394"/>
        <v>1</v>
      </c>
      <c r="C1408" s="1">
        <f t="shared" si="401"/>
        <v>200</v>
      </c>
      <c r="D1408" s="1" t="str">
        <f t="shared" si="395"/>
        <v>NO</v>
      </c>
      <c r="E1408">
        <f t="shared" si="396"/>
        <v>102</v>
      </c>
      <c r="F1408">
        <f t="shared" si="397"/>
        <v>51</v>
      </c>
      <c r="G1408" s="2">
        <f t="shared" si="398"/>
        <v>0.5</v>
      </c>
      <c r="H1408" s="1">
        <f t="shared" si="403"/>
        <v>140</v>
      </c>
      <c r="I1408" s="1">
        <f t="shared" si="404"/>
        <v>0</v>
      </c>
      <c r="J1408" s="1">
        <f t="shared" si="405"/>
        <v>0</v>
      </c>
      <c r="K1408" s="1">
        <f t="shared" si="406"/>
        <v>140</v>
      </c>
      <c r="L1408" s="1">
        <f t="shared" si="407"/>
        <v>420</v>
      </c>
      <c r="M1408" s="1">
        <f t="shared" si="402"/>
        <v>188906.25</v>
      </c>
      <c r="N1408" s="1">
        <f t="shared" si="399"/>
        <v>0</v>
      </c>
      <c r="O1408" s="1">
        <f t="shared" si="400"/>
        <v>0</v>
      </c>
      <c r="P1408" s="1">
        <f t="shared" si="408"/>
        <v>5153960755200</v>
      </c>
      <c r="Q1408" s="1">
        <f t="shared" si="409"/>
        <v>5153960944106.25</v>
      </c>
      <c r="R1408" s="1">
        <f>SUM($K$1132:K1408)-SUM($I$1132:I1408)</f>
        <v>27175</v>
      </c>
      <c r="S1408" s="2">
        <f t="shared" si="410"/>
        <v>5.2726439510782557E-9</v>
      </c>
      <c r="T1408" s="2">
        <f>AVERAGE($S$1132:S1408)</f>
        <v>1.52927670665937E-9</v>
      </c>
    </row>
    <row r="1409" spans="1:20" x14ac:dyDescent="0.3">
      <c r="A1409" s="3">
        <v>0.99205832067885147</v>
      </c>
      <c r="B1409">
        <f t="shared" si="394"/>
        <v>1</v>
      </c>
      <c r="C1409" s="1">
        <f t="shared" si="401"/>
        <v>100</v>
      </c>
      <c r="D1409" s="1" t="str">
        <f t="shared" si="395"/>
        <v>NO</v>
      </c>
      <c r="E1409">
        <f t="shared" si="396"/>
        <v>103</v>
      </c>
      <c r="F1409">
        <f t="shared" si="397"/>
        <v>52</v>
      </c>
      <c r="G1409" s="2">
        <f t="shared" si="398"/>
        <v>0.50485436893203883</v>
      </c>
      <c r="H1409" s="1">
        <f t="shared" si="403"/>
        <v>70</v>
      </c>
      <c r="I1409" s="1">
        <f t="shared" si="404"/>
        <v>0</v>
      </c>
      <c r="J1409" s="1">
        <f t="shared" si="405"/>
        <v>0</v>
      </c>
      <c r="K1409" s="1">
        <f t="shared" si="406"/>
        <v>70</v>
      </c>
      <c r="L1409" s="1">
        <f t="shared" si="407"/>
        <v>490</v>
      </c>
      <c r="M1409" s="1">
        <f t="shared" si="402"/>
        <v>188976.25</v>
      </c>
      <c r="N1409" s="1">
        <f t="shared" si="399"/>
        <v>0</v>
      </c>
      <c r="O1409" s="1">
        <f t="shared" si="400"/>
        <v>0</v>
      </c>
      <c r="P1409" s="1">
        <f t="shared" si="408"/>
        <v>5153960755200</v>
      </c>
      <c r="Q1409" s="1">
        <f t="shared" si="409"/>
        <v>5153960944176.25</v>
      </c>
      <c r="R1409" s="1">
        <f>SUM($K$1132:K1409)-SUM($I$1132:I1409)</f>
        <v>27245</v>
      </c>
      <c r="S1409" s="2">
        <f t="shared" si="410"/>
        <v>5.2862257386247315E-9</v>
      </c>
      <c r="T1409" s="2">
        <f>AVERAGE($S$1132:S1409)</f>
        <v>1.5427909118103246E-9</v>
      </c>
    </row>
    <row r="1410" spans="1:20" x14ac:dyDescent="0.3">
      <c r="A1410" s="3">
        <v>0.94258677148601155</v>
      </c>
      <c r="B1410">
        <f t="shared" si="394"/>
        <v>1</v>
      </c>
      <c r="C1410" s="1">
        <f t="shared" si="401"/>
        <v>50</v>
      </c>
      <c r="D1410" s="1" t="str">
        <f t="shared" si="395"/>
        <v>NO</v>
      </c>
      <c r="E1410">
        <f t="shared" si="396"/>
        <v>104</v>
      </c>
      <c r="F1410">
        <f t="shared" si="397"/>
        <v>53</v>
      </c>
      <c r="G1410" s="2">
        <f t="shared" si="398"/>
        <v>0.50961538461538458</v>
      </c>
      <c r="H1410" s="1">
        <f t="shared" si="403"/>
        <v>35</v>
      </c>
      <c r="I1410" s="1">
        <f t="shared" si="404"/>
        <v>0</v>
      </c>
      <c r="J1410" s="1">
        <f t="shared" si="405"/>
        <v>0</v>
      </c>
      <c r="K1410" s="1">
        <f t="shared" si="406"/>
        <v>35</v>
      </c>
      <c r="L1410" s="1">
        <f t="shared" si="407"/>
        <v>525</v>
      </c>
      <c r="M1410" s="1">
        <f t="shared" si="402"/>
        <v>189011.25</v>
      </c>
      <c r="N1410" s="1">
        <f t="shared" si="399"/>
        <v>0</v>
      </c>
      <c r="O1410" s="1">
        <f t="shared" si="400"/>
        <v>0</v>
      </c>
      <c r="P1410" s="1">
        <f t="shared" si="408"/>
        <v>5153960755200</v>
      </c>
      <c r="Q1410" s="1">
        <f t="shared" si="409"/>
        <v>5153960944211.25</v>
      </c>
      <c r="R1410" s="1">
        <f>SUM($K$1132:K1410)-SUM($I$1132:I1410)</f>
        <v>27280</v>
      </c>
      <c r="S1410" s="2">
        <f t="shared" si="410"/>
        <v>5.2930166323979698E-9</v>
      </c>
      <c r="T1410" s="2">
        <f>AVERAGE($S$1132:S1410)</f>
        <v>1.5562325810597427E-9</v>
      </c>
    </row>
    <row r="1411" spans="1:20" x14ac:dyDescent="0.3">
      <c r="A1411" s="3">
        <v>0.36836548911294353</v>
      </c>
      <c r="B1411">
        <f t="shared" si="394"/>
        <v>0</v>
      </c>
      <c r="C1411" s="1">
        <f t="shared" si="401"/>
        <v>25</v>
      </c>
      <c r="D1411" s="1" t="str">
        <f t="shared" si="395"/>
        <v>NO</v>
      </c>
      <c r="E1411">
        <f t="shared" si="396"/>
        <v>105</v>
      </c>
      <c r="F1411">
        <f t="shared" si="397"/>
        <v>53</v>
      </c>
      <c r="G1411" s="2">
        <f t="shared" si="398"/>
        <v>0.50476190476190474</v>
      </c>
      <c r="H1411" s="1">
        <f t="shared" si="403"/>
        <v>0</v>
      </c>
      <c r="I1411" s="1">
        <f t="shared" si="404"/>
        <v>25</v>
      </c>
      <c r="J1411" s="1">
        <f t="shared" si="405"/>
        <v>25</v>
      </c>
      <c r="K1411" s="1">
        <f t="shared" si="406"/>
        <v>0</v>
      </c>
      <c r="L1411" s="1">
        <f t="shared" si="407"/>
        <v>0</v>
      </c>
      <c r="M1411" s="1">
        <f t="shared" si="402"/>
        <v>188986.25</v>
      </c>
      <c r="N1411" s="1">
        <f t="shared" si="399"/>
        <v>0</v>
      </c>
      <c r="O1411" s="1">
        <f t="shared" si="400"/>
        <v>0</v>
      </c>
      <c r="P1411" s="1">
        <f t="shared" si="408"/>
        <v>5153960755200</v>
      </c>
      <c r="Q1411" s="1">
        <f t="shared" si="409"/>
        <v>5153960944186.25</v>
      </c>
      <c r="R1411" s="1">
        <f>SUM($K$1132:K1411)-SUM($I$1132:I1411)</f>
        <v>27255</v>
      </c>
      <c r="S1411" s="2">
        <f t="shared" si="410"/>
        <v>5.2881659939885136E-9</v>
      </c>
      <c r="T1411" s="2">
        <f>AVERAGE($S$1132:S1411)</f>
        <v>1.5695609146773455E-9</v>
      </c>
    </row>
    <row r="1412" spans="1:20" x14ac:dyDescent="0.3">
      <c r="A1412" s="3">
        <v>0.97266339104053723</v>
      </c>
      <c r="B1412">
        <f t="shared" ref="B1412:B1475" si="411">IF(A1412&lt;0.5,0,1)</f>
        <v>1</v>
      </c>
      <c r="C1412" s="1">
        <f t="shared" si="401"/>
        <v>50</v>
      </c>
      <c r="D1412" s="1" t="str">
        <f t="shared" ref="D1412:D1475" si="412">IF(M1412&gt;=P1412,"YES",IF(AND(B1412=1,C1412/2&lt;10),"YES","NO"))</f>
        <v>NO</v>
      </c>
      <c r="E1412">
        <f t="shared" ref="E1412:E1475" si="413">IF(D1411="NO",E1411+1,1)</f>
        <v>106</v>
      </c>
      <c r="F1412">
        <f t="shared" ref="F1412:F1475" si="414">IF(D1411="NO",F1411+B1412,B1412)</f>
        <v>54</v>
      </c>
      <c r="G1412" s="2">
        <f t="shared" ref="G1412:G1475" si="415">IFERROR(F1412/E1412,"")</f>
        <v>0.50943396226415094</v>
      </c>
      <c r="H1412" s="1">
        <f t="shared" si="403"/>
        <v>35</v>
      </c>
      <c r="I1412" s="1">
        <f t="shared" si="404"/>
        <v>0</v>
      </c>
      <c r="J1412" s="1">
        <f t="shared" si="405"/>
        <v>0</v>
      </c>
      <c r="K1412" s="1">
        <f t="shared" si="406"/>
        <v>35</v>
      </c>
      <c r="L1412" s="1">
        <f t="shared" si="407"/>
        <v>35</v>
      </c>
      <c r="M1412" s="1">
        <f t="shared" si="402"/>
        <v>189021.25</v>
      </c>
      <c r="N1412" s="1">
        <f t="shared" ref="N1412:N1475" si="416">IF(M1412&gt;P1412,P1412,)</f>
        <v>0</v>
      </c>
      <c r="O1412" s="1">
        <f t="shared" ref="O1412:O1475" si="417">IF(M1412&gt;=P1412,M1412,0)</f>
        <v>0</v>
      </c>
      <c r="P1412" s="1">
        <f t="shared" si="408"/>
        <v>5153960755200</v>
      </c>
      <c r="Q1412" s="1">
        <f t="shared" si="409"/>
        <v>5153960944221.25</v>
      </c>
      <c r="R1412" s="1">
        <f>SUM($K$1132:K1412)-SUM($I$1132:I1412)</f>
        <v>27290</v>
      </c>
      <c r="S1412" s="2">
        <f t="shared" si="410"/>
        <v>5.2949568877617519E-9</v>
      </c>
      <c r="T1412" s="2">
        <f>AVERAGE($S$1132:S1412)</f>
        <v>1.5828185515922365E-9</v>
      </c>
    </row>
    <row r="1413" spans="1:20" x14ac:dyDescent="0.3">
      <c r="A1413" s="3">
        <v>0.10953703918415336</v>
      </c>
      <c r="B1413">
        <f t="shared" si="411"/>
        <v>0</v>
      </c>
      <c r="C1413" s="1">
        <f t="shared" ref="C1413:C1476" si="418">IF(N1412=0,IF(B1412=0,2*C1412,IF((C1412/2)&lt;10,100,0.5*C1412)),100)</f>
        <v>25</v>
      </c>
      <c r="D1413" s="1" t="str">
        <f t="shared" si="412"/>
        <v>NO</v>
      </c>
      <c r="E1413">
        <f t="shared" si="413"/>
        <v>107</v>
      </c>
      <c r="F1413">
        <f t="shared" si="414"/>
        <v>54</v>
      </c>
      <c r="G1413" s="2">
        <f t="shared" si="415"/>
        <v>0.50467289719626163</v>
      </c>
      <c r="H1413" s="1">
        <f t="shared" si="403"/>
        <v>0</v>
      </c>
      <c r="I1413" s="1">
        <f t="shared" si="404"/>
        <v>25</v>
      </c>
      <c r="J1413" s="1">
        <f t="shared" si="405"/>
        <v>25</v>
      </c>
      <c r="K1413" s="1">
        <f t="shared" si="406"/>
        <v>0</v>
      </c>
      <c r="L1413" s="1">
        <f t="shared" si="407"/>
        <v>0</v>
      </c>
      <c r="M1413" s="1">
        <f t="shared" ref="M1413:M1476" si="419">M1412+K1413-I1413-O1412</f>
        <v>188996.25</v>
      </c>
      <c r="N1413" s="1">
        <f t="shared" si="416"/>
        <v>0</v>
      </c>
      <c r="O1413" s="1">
        <f t="shared" si="417"/>
        <v>0</v>
      </c>
      <c r="P1413" s="1">
        <f t="shared" si="408"/>
        <v>5153960755200</v>
      </c>
      <c r="Q1413" s="1">
        <f t="shared" si="409"/>
        <v>5153960944196.25</v>
      </c>
      <c r="R1413" s="1">
        <f>SUM($K$1132:K1413)-SUM($I$1132:I1413)</f>
        <v>27265</v>
      </c>
      <c r="S1413" s="2">
        <f t="shared" si="410"/>
        <v>5.2901062493522966E-9</v>
      </c>
      <c r="T1413" s="2">
        <f>AVERAGE($S$1132:S1413)</f>
        <v>1.5959649618679816E-9</v>
      </c>
    </row>
    <row r="1414" spans="1:20" x14ac:dyDescent="0.3">
      <c r="A1414" s="3">
        <v>0.73227480330633965</v>
      </c>
      <c r="B1414">
        <f t="shared" si="411"/>
        <v>1</v>
      </c>
      <c r="C1414" s="1">
        <f t="shared" si="418"/>
        <v>50</v>
      </c>
      <c r="D1414" s="1" t="str">
        <f t="shared" si="412"/>
        <v>NO</v>
      </c>
      <c r="E1414">
        <f t="shared" si="413"/>
        <v>108</v>
      </c>
      <c r="F1414">
        <f t="shared" si="414"/>
        <v>55</v>
      </c>
      <c r="G1414" s="2">
        <f t="shared" si="415"/>
        <v>0.5092592592592593</v>
      </c>
      <c r="H1414" s="1">
        <f t="shared" ref="H1414:H1477" si="420">IF(B1414=1,C1414*0.7,0)</f>
        <v>35</v>
      </c>
      <c r="I1414" s="1">
        <f t="shared" ref="I1414:I1477" si="421">IF(H1414=0,C1414,)</f>
        <v>0</v>
      </c>
      <c r="J1414" s="1">
        <f t="shared" ref="J1414:J1477" si="422">IF(I1414=0,0,J1413+I1414)</f>
        <v>0</v>
      </c>
      <c r="K1414" s="1">
        <f t="shared" ref="K1414:K1477" si="423">IF(H1414=0,,H1414)</f>
        <v>35</v>
      </c>
      <c r="L1414" s="1">
        <f t="shared" ref="L1414:L1477" si="424">IF(K1414=0,0,L1413+K1414)</f>
        <v>35</v>
      </c>
      <c r="M1414" s="1">
        <f t="shared" si="419"/>
        <v>189031.25</v>
      </c>
      <c r="N1414" s="1">
        <f t="shared" si="416"/>
        <v>0</v>
      </c>
      <c r="O1414" s="1">
        <f t="shared" si="417"/>
        <v>0</v>
      </c>
      <c r="P1414" s="1">
        <f t="shared" ref="P1414:P1477" si="425">IF(C1414+C1413&lt;P1413,P1413,C1414+C1413)</f>
        <v>5153960755200</v>
      </c>
      <c r="Q1414" s="1">
        <f t="shared" si="409"/>
        <v>5153960944231.25</v>
      </c>
      <c r="R1414" s="1">
        <f>SUM($K$1132:K1414)-SUM($I$1132:I1414)</f>
        <v>27300</v>
      </c>
      <c r="S1414" s="2">
        <f t="shared" si="410"/>
        <v>5.2968971431255341E-9</v>
      </c>
      <c r="T1414" s="2">
        <f>AVERAGE($S$1132:S1414)</f>
        <v>1.6090424607416831E-9</v>
      </c>
    </row>
    <row r="1415" spans="1:20" x14ac:dyDescent="0.3">
      <c r="A1415" s="3">
        <v>0.73457610993058697</v>
      </c>
      <c r="B1415">
        <f t="shared" si="411"/>
        <v>1</v>
      </c>
      <c r="C1415" s="1">
        <f t="shared" si="418"/>
        <v>25</v>
      </c>
      <c r="D1415" s="1" t="str">
        <f t="shared" si="412"/>
        <v>NO</v>
      </c>
      <c r="E1415">
        <f t="shared" si="413"/>
        <v>109</v>
      </c>
      <c r="F1415">
        <f t="shared" si="414"/>
        <v>56</v>
      </c>
      <c r="G1415" s="2">
        <f t="shared" si="415"/>
        <v>0.51376146788990829</v>
      </c>
      <c r="H1415" s="1">
        <f t="shared" si="420"/>
        <v>17.5</v>
      </c>
      <c r="I1415" s="1">
        <f t="shared" si="421"/>
        <v>0</v>
      </c>
      <c r="J1415" s="1">
        <f t="shared" si="422"/>
        <v>0</v>
      </c>
      <c r="K1415" s="1">
        <f t="shared" si="423"/>
        <v>17.5</v>
      </c>
      <c r="L1415" s="1">
        <f t="shared" si="424"/>
        <v>52.5</v>
      </c>
      <c r="M1415" s="1">
        <f t="shared" si="419"/>
        <v>189048.75</v>
      </c>
      <c r="N1415" s="1">
        <f t="shared" si="416"/>
        <v>0</v>
      </c>
      <c r="O1415" s="1">
        <f t="shared" si="417"/>
        <v>0</v>
      </c>
      <c r="P1415" s="1">
        <f t="shared" si="425"/>
        <v>5153960755200</v>
      </c>
      <c r="Q1415" s="1">
        <f t="shared" si="409"/>
        <v>5153960944248.75</v>
      </c>
      <c r="R1415" s="1">
        <f>SUM($K$1132:K1415)-SUM($I$1132:I1415)</f>
        <v>27317.5</v>
      </c>
      <c r="S1415" s="2">
        <f t="shared" si="410"/>
        <v>5.3002925900121532E-9</v>
      </c>
      <c r="T1415" s="2">
        <f>AVERAGE($S$1132:S1415)</f>
        <v>1.6220398203517903E-9</v>
      </c>
    </row>
    <row r="1416" spans="1:20" x14ac:dyDescent="0.3">
      <c r="A1416" s="3">
        <v>0.17951546393777862</v>
      </c>
      <c r="B1416">
        <f t="shared" si="411"/>
        <v>0</v>
      </c>
      <c r="C1416" s="1">
        <f t="shared" si="418"/>
        <v>12.5</v>
      </c>
      <c r="D1416" s="1" t="str">
        <f t="shared" si="412"/>
        <v>NO</v>
      </c>
      <c r="E1416">
        <f t="shared" si="413"/>
        <v>110</v>
      </c>
      <c r="F1416">
        <f t="shared" si="414"/>
        <v>56</v>
      </c>
      <c r="G1416" s="2">
        <f t="shared" si="415"/>
        <v>0.50909090909090904</v>
      </c>
      <c r="H1416" s="1">
        <f t="shared" si="420"/>
        <v>0</v>
      </c>
      <c r="I1416" s="1">
        <f t="shared" si="421"/>
        <v>12.5</v>
      </c>
      <c r="J1416" s="1">
        <f t="shared" si="422"/>
        <v>12.5</v>
      </c>
      <c r="K1416" s="1">
        <f t="shared" si="423"/>
        <v>0</v>
      </c>
      <c r="L1416" s="1">
        <f t="shared" si="424"/>
        <v>0</v>
      </c>
      <c r="M1416" s="1">
        <f t="shared" si="419"/>
        <v>189036.25</v>
      </c>
      <c r="N1416" s="1">
        <f t="shared" si="416"/>
        <v>0</v>
      </c>
      <c r="O1416" s="1">
        <f t="shared" si="417"/>
        <v>0</v>
      </c>
      <c r="P1416" s="1">
        <f t="shared" si="425"/>
        <v>5153960755200</v>
      </c>
      <c r="Q1416" s="1">
        <f t="shared" si="409"/>
        <v>5153960944236.25</v>
      </c>
      <c r="R1416" s="1">
        <f>SUM($K$1132:K1416)-SUM($I$1132:I1416)</f>
        <v>27305</v>
      </c>
      <c r="S1416" s="2">
        <f t="shared" si="410"/>
        <v>5.2978672708074251E-9</v>
      </c>
      <c r="T1416" s="2">
        <f>AVERAGE($S$1132:S1416)</f>
        <v>1.6349374605288277E-9</v>
      </c>
    </row>
    <row r="1417" spans="1:20" x14ac:dyDescent="0.3">
      <c r="A1417" s="3">
        <v>0.27924702995049122</v>
      </c>
      <c r="B1417">
        <f t="shared" si="411"/>
        <v>0</v>
      </c>
      <c r="C1417" s="1">
        <f t="shared" si="418"/>
        <v>25</v>
      </c>
      <c r="D1417" s="1" t="str">
        <f t="shared" si="412"/>
        <v>NO</v>
      </c>
      <c r="E1417">
        <f t="shared" si="413"/>
        <v>111</v>
      </c>
      <c r="F1417">
        <f t="shared" si="414"/>
        <v>56</v>
      </c>
      <c r="G1417" s="2">
        <f t="shared" si="415"/>
        <v>0.50450450450450446</v>
      </c>
      <c r="H1417" s="1">
        <f t="shared" si="420"/>
        <v>0</v>
      </c>
      <c r="I1417" s="1">
        <f t="shared" si="421"/>
        <v>25</v>
      </c>
      <c r="J1417" s="1">
        <f t="shared" si="422"/>
        <v>37.5</v>
      </c>
      <c r="K1417" s="1">
        <f t="shared" si="423"/>
        <v>0</v>
      </c>
      <c r="L1417" s="1">
        <f t="shared" si="424"/>
        <v>0</v>
      </c>
      <c r="M1417" s="1">
        <f t="shared" si="419"/>
        <v>189011.25</v>
      </c>
      <c r="N1417" s="1">
        <f t="shared" si="416"/>
        <v>0</v>
      </c>
      <c r="O1417" s="1">
        <f t="shared" si="417"/>
        <v>0</v>
      </c>
      <c r="P1417" s="1">
        <f t="shared" si="425"/>
        <v>5153960755200</v>
      </c>
      <c r="Q1417" s="1">
        <f t="shared" si="409"/>
        <v>5153960944211.25</v>
      </c>
      <c r="R1417" s="1">
        <f>SUM($K$1132:K1417)-SUM($I$1132:I1417)</f>
        <v>27280</v>
      </c>
      <c r="S1417" s="2">
        <f t="shared" si="410"/>
        <v>5.2930166323979698E-9</v>
      </c>
      <c r="T1417" s="2">
        <f>AVERAGE($S$1132:S1417)</f>
        <v>1.6477279471437547E-9</v>
      </c>
    </row>
    <row r="1418" spans="1:20" x14ac:dyDescent="0.3">
      <c r="A1418" s="3">
        <v>0.88833599863780099</v>
      </c>
      <c r="B1418">
        <f t="shared" si="411"/>
        <v>1</v>
      </c>
      <c r="C1418" s="1">
        <f t="shared" si="418"/>
        <v>50</v>
      </c>
      <c r="D1418" s="1" t="str">
        <f t="shared" si="412"/>
        <v>NO</v>
      </c>
      <c r="E1418">
        <f t="shared" si="413"/>
        <v>112</v>
      </c>
      <c r="F1418">
        <f t="shared" si="414"/>
        <v>57</v>
      </c>
      <c r="G1418" s="2">
        <f t="shared" si="415"/>
        <v>0.5089285714285714</v>
      </c>
      <c r="H1418" s="1">
        <f t="shared" si="420"/>
        <v>35</v>
      </c>
      <c r="I1418" s="1">
        <f t="shared" si="421"/>
        <v>0</v>
      </c>
      <c r="J1418" s="1">
        <f t="shared" si="422"/>
        <v>0</v>
      </c>
      <c r="K1418" s="1">
        <f t="shared" si="423"/>
        <v>35</v>
      </c>
      <c r="L1418" s="1">
        <f t="shared" si="424"/>
        <v>35</v>
      </c>
      <c r="M1418" s="1">
        <f t="shared" si="419"/>
        <v>189046.25</v>
      </c>
      <c r="N1418" s="1">
        <f t="shared" si="416"/>
        <v>0</v>
      </c>
      <c r="O1418" s="1">
        <f t="shared" si="417"/>
        <v>0</v>
      </c>
      <c r="P1418" s="1">
        <f t="shared" si="425"/>
        <v>5153960755200</v>
      </c>
      <c r="Q1418" s="1">
        <f t="shared" si="409"/>
        <v>5153960944246.25</v>
      </c>
      <c r="R1418" s="1">
        <f>SUM($K$1132:K1418)-SUM($I$1132:I1418)</f>
        <v>27315</v>
      </c>
      <c r="S1418" s="2">
        <f t="shared" si="410"/>
        <v>5.2998075261712073E-9</v>
      </c>
      <c r="T1418" s="2">
        <f>AVERAGE($S$1132:S1418)</f>
        <v>1.6604529630985542E-9</v>
      </c>
    </row>
    <row r="1419" spans="1:20" x14ac:dyDescent="0.3">
      <c r="A1419" s="3">
        <v>0.39992034026516066</v>
      </c>
      <c r="B1419">
        <f t="shared" si="411"/>
        <v>0</v>
      </c>
      <c r="C1419" s="1">
        <f t="shared" si="418"/>
        <v>25</v>
      </c>
      <c r="D1419" s="1" t="str">
        <f t="shared" si="412"/>
        <v>NO</v>
      </c>
      <c r="E1419">
        <f t="shared" si="413"/>
        <v>113</v>
      </c>
      <c r="F1419">
        <f t="shared" si="414"/>
        <v>57</v>
      </c>
      <c r="G1419" s="2">
        <f t="shared" si="415"/>
        <v>0.50442477876106195</v>
      </c>
      <c r="H1419" s="1">
        <f t="shared" si="420"/>
        <v>0</v>
      </c>
      <c r="I1419" s="1">
        <f t="shared" si="421"/>
        <v>25</v>
      </c>
      <c r="J1419" s="1">
        <f t="shared" si="422"/>
        <v>25</v>
      </c>
      <c r="K1419" s="1">
        <f t="shared" si="423"/>
        <v>0</v>
      </c>
      <c r="L1419" s="1">
        <f t="shared" si="424"/>
        <v>0</v>
      </c>
      <c r="M1419" s="1">
        <f t="shared" si="419"/>
        <v>189021.25</v>
      </c>
      <c r="N1419" s="1">
        <f t="shared" si="416"/>
        <v>0</v>
      </c>
      <c r="O1419" s="1">
        <f t="shared" si="417"/>
        <v>0</v>
      </c>
      <c r="P1419" s="1">
        <f t="shared" si="425"/>
        <v>5153960755200</v>
      </c>
      <c r="Q1419" s="1">
        <f t="shared" si="409"/>
        <v>5153960944221.25</v>
      </c>
      <c r="R1419" s="1">
        <f>SUM($K$1132:K1419)-SUM($I$1132:I1419)</f>
        <v>27290</v>
      </c>
      <c r="S1419" s="2">
        <f t="shared" si="410"/>
        <v>5.2949568877617519E-9</v>
      </c>
      <c r="T1419" s="2">
        <f>AVERAGE($S$1132:S1419)</f>
        <v>1.6730727683925238E-9</v>
      </c>
    </row>
    <row r="1420" spans="1:20" x14ac:dyDescent="0.3">
      <c r="A1420" s="3">
        <v>0.51336691095630149</v>
      </c>
      <c r="B1420">
        <f t="shared" si="411"/>
        <v>1</v>
      </c>
      <c r="C1420" s="1">
        <f t="shared" si="418"/>
        <v>50</v>
      </c>
      <c r="D1420" s="1" t="str">
        <f t="shared" si="412"/>
        <v>NO</v>
      </c>
      <c r="E1420">
        <f t="shared" si="413"/>
        <v>114</v>
      </c>
      <c r="F1420">
        <f t="shared" si="414"/>
        <v>58</v>
      </c>
      <c r="G1420" s="2">
        <f t="shared" si="415"/>
        <v>0.50877192982456143</v>
      </c>
      <c r="H1420" s="1">
        <f t="shared" si="420"/>
        <v>35</v>
      </c>
      <c r="I1420" s="1">
        <f t="shared" si="421"/>
        <v>0</v>
      </c>
      <c r="J1420" s="1">
        <f t="shared" si="422"/>
        <v>0</v>
      </c>
      <c r="K1420" s="1">
        <f t="shared" si="423"/>
        <v>35</v>
      </c>
      <c r="L1420" s="1">
        <f t="shared" si="424"/>
        <v>35</v>
      </c>
      <c r="M1420" s="1">
        <f t="shared" si="419"/>
        <v>189056.25</v>
      </c>
      <c r="N1420" s="1">
        <f t="shared" si="416"/>
        <v>0</v>
      </c>
      <c r="O1420" s="1">
        <f t="shared" si="417"/>
        <v>0</v>
      </c>
      <c r="P1420" s="1">
        <f t="shared" si="425"/>
        <v>5153960755200</v>
      </c>
      <c r="Q1420" s="1">
        <f t="shared" si="409"/>
        <v>5153960944256.25</v>
      </c>
      <c r="R1420" s="1">
        <f>SUM($K$1132:K1420)-SUM($I$1132:I1420)</f>
        <v>27325</v>
      </c>
      <c r="S1420" s="2">
        <f t="shared" si="410"/>
        <v>5.3017477815349894E-9</v>
      </c>
      <c r="T1420" s="2">
        <f>AVERAGE($S$1132:S1420)</f>
        <v>1.6856287372961311E-9</v>
      </c>
    </row>
    <row r="1421" spans="1:20" x14ac:dyDescent="0.3">
      <c r="A1421" s="3">
        <v>0.82517608467724202</v>
      </c>
      <c r="B1421">
        <f t="shared" si="411"/>
        <v>1</v>
      </c>
      <c r="C1421" s="1">
        <f t="shared" si="418"/>
        <v>25</v>
      </c>
      <c r="D1421" s="1" t="str">
        <f t="shared" si="412"/>
        <v>NO</v>
      </c>
      <c r="E1421">
        <f t="shared" si="413"/>
        <v>115</v>
      </c>
      <c r="F1421">
        <f t="shared" si="414"/>
        <v>59</v>
      </c>
      <c r="G1421" s="2">
        <f t="shared" si="415"/>
        <v>0.5130434782608696</v>
      </c>
      <c r="H1421" s="1">
        <f t="shared" si="420"/>
        <v>17.5</v>
      </c>
      <c r="I1421" s="1">
        <f t="shared" si="421"/>
        <v>0</v>
      </c>
      <c r="J1421" s="1">
        <f t="shared" si="422"/>
        <v>0</v>
      </c>
      <c r="K1421" s="1">
        <f t="shared" si="423"/>
        <v>17.5</v>
      </c>
      <c r="L1421" s="1">
        <f t="shared" si="424"/>
        <v>52.5</v>
      </c>
      <c r="M1421" s="1">
        <f t="shared" si="419"/>
        <v>189073.75</v>
      </c>
      <c r="N1421" s="1">
        <f t="shared" si="416"/>
        <v>0</v>
      </c>
      <c r="O1421" s="1">
        <f t="shared" si="417"/>
        <v>0</v>
      </c>
      <c r="P1421" s="1">
        <f t="shared" si="425"/>
        <v>5153960755200</v>
      </c>
      <c r="Q1421" s="1">
        <f t="shared" si="409"/>
        <v>5153960944273.75</v>
      </c>
      <c r="R1421" s="1">
        <f>SUM($K$1132:K1421)-SUM($I$1132:I1421)</f>
        <v>27342.5</v>
      </c>
      <c r="S1421" s="2">
        <f t="shared" si="410"/>
        <v>5.3051432284216086E-9</v>
      </c>
      <c r="T1421" s="2">
        <f>AVERAGE($S$1132:S1421)</f>
        <v>1.6981098217482879E-9</v>
      </c>
    </row>
    <row r="1422" spans="1:20" x14ac:dyDescent="0.3">
      <c r="A1422" s="3">
        <v>0.35584186504612303</v>
      </c>
      <c r="B1422">
        <f t="shared" si="411"/>
        <v>0</v>
      </c>
      <c r="C1422" s="1">
        <f t="shared" si="418"/>
        <v>12.5</v>
      </c>
      <c r="D1422" s="1" t="str">
        <f t="shared" si="412"/>
        <v>NO</v>
      </c>
      <c r="E1422">
        <f t="shared" si="413"/>
        <v>116</v>
      </c>
      <c r="F1422">
        <f t="shared" si="414"/>
        <v>59</v>
      </c>
      <c r="G1422" s="2">
        <f t="shared" si="415"/>
        <v>0.50862068965517238</v>
      </c>
      <c r="H1422" s="1">
        <f t="shared" si="420"/>
        <v>0</v>
      </c>
      <c r="I1422" s="1">
        <f t="shared" si="421"/>
        <v>12.5</v>
      </c>
      <c r="J1422" s="1">
        <f t="shared" si="422"/>
        <v>12.5</v>
      </c>
      <c r="K1422" s="1">
        <f t="shared" si="423"/>
        <v>0</v>
      </c>
      <c r="L1422" s="1">
        <f t="shared" si="424"/>
        <v>0</v>
      </c>
      <c r="M1422" s="1">
        <f t="shared" si="419"/>
        <v>189061.25</v>
      </c>
      <c r="N1422" s="1">
        <f t="shared" si="416"/>
        <v>0</v>
      </c>
      <c r="O1422" s="1">
        <f t="shared" si="417"/>
        <v>0</v>
      </c>
      <c r="P1422" s="1">
        <f t="shared" si="425"/>
        <v>5153960755200</v>
      </c>
      <c r="Q1422" s="1">
        <f t="shared" si="409"/>
        <v>5153960944261.25</v>
      </c>
      <c r="R1422" s="1">
        <f>SUM($K$1132:K1422)-SUM($I$1132:I1422)</f>
        <v>27330</v>
      </c>
      <c r="S1422" s="2">
        <f t="shared" si="410"/>
        <v>5.3027179092168805E-9</v>
      </c>
      <c r="T1422" s="2">
        <f>AVERAGE($S$1132:S1422)</f>
        <v>1.7104967911210322E-9</v>
      </c>
    </row>
    <row r="1423" spans="1:20" x14ac:dyDescent="0.3">
      <c r="A1423" s="3">
        <v>0.45541115217074424</v>
      </c>
      <c r="B1423">
        <f t="shared" si="411"/>
        <v>0</v>
      </c>
      <c r="C1423" s="1">
        <f t="shared" si="418"/>
        <v>25</v>
      </c>
      <c r="D1423" s="1" t="str">
        <f t="shared" si="412"/>
        <v>NO</v>
      </c>
      <c r="E1423">
        <f t="shared" si="413"/>
        <v>117</v>
      </c>
      <c r="F1423">
        <f t="shared" si="414"/>
        <v>59</v>
      </c>
      <c r="G1423" s="2">
        <f t="shared" si="415"/>
        <v>0.50427350427350426</v>
      </c>
      <c r="H1423" s="1">
        <f t="shared" si="420"/>
        <v>0</v>
      </c>
      <c r="I1423" s="1">
        <f t="shared" si="421"/>
        <v>25</v>
      </c>
      <c r="J1423" s="1">
        <f t="shared" si="422"/>
        <v>37.5</v>
      </c>
      <c r="K1423" s="1">
        <f t="shared" si="423"/>
        <v>0</v>
      </c>
      <c r="L1423" s="1">
        <f t="shared" si="424"/>
        <v>0</v>
      </c>
      <c r="M1423" s="1">
        <f t="shared" si="419"/>
        <v>189036.25</v>
      </c>
      <c r="N1423" s="1">
        <f t="shared" si="416"/>
        <v>0</v>
      </c>
      <c r="O1423" s="1">
        <f t="shared" si="417"/>
        <v>0</v>
      </c>
      <c r="P1423" s="1">
        <f t="shared" si="425"/>
        <v>5153960755200</v>
      </c>
      <c r="Q1423" s="1">
        <f t="shared" si="409"/>
        <v>5153960944236.25</v>
      </c>
      <c r="R1423" s="1">
        <f>SUM($K$1132:K1423)-SUM($I$1132:I1423)</f>
        <v>27305</v>
      </c>
      <c r="S1423" s="2">
        <f t="shared" si="410"/>
        <v>5.2978672708074251E-9</v>
      </c>
      <c r="T1423" s="2">
        <f>AVERAGE($S$1132:S1423)</f>
        <v>1.7227823064624238E-9</v>
      </c>
    </row>
    <row r="1424" spans="1:20" x14ac:dyDescent="0.3">
      <c r="A1424" s="3">
        <v>0.74475662497252748</v>
      </c>
      <c r="B1424">
        <f t="shared" si="411"/>
        <v>1</v>
      </c>
      <c r="C1424" s="1">
        <f t="shared" si="418"/>
        <v>50</v>
      </c>
      <c r="D1424" s="1" t="str">
        <f t="shared" si="412"/>
        <v>NO</v>
      </c>
      <c r="E1424">
        <f t="shared" si="413"/>
        <v>118</v>
      </c>
      <c r="F1424">
        <f t="shared" si="414"/>
        <v>60</v>
      </c>
      <c r="G1424" s="2">
        <f t="shared" si="415"/>
        <v>0.50847457627118642</v>
      </c>
      <c r="H1424" s="1">
        <f t="shared" si="420"/>
        <v>35</v>
      </c>
      <c r="I1424" s="1">
        <f t="shared" si="421"/>
        <v>0</v>
      </c>
      <c r="J1424" s="1">
        <f t="shared" si="422"/>
        <v>0</v>
      </c>
      <c r="K1424" s="1">
        <f t="shared" si="423"/>
        <v>35</v>
      </c>
      <c r="L1424" s="1">
        <f t="shared" si="424"/>
        <v>35</v>
      </c>
      <c r="M1424" s="1">
        <f t="shared" si="419"/>
        <v>189071.25</v>
      </c>
      <c r="N1424" s="1">
        <f t="shared" si="416"/>
        <v>0</v>
      </c>
      <c r="O1424" s="1">
        <f t="shared" si="417"/>
        <v>0</v>
      </c>
      <c r="P1424" s="1">
        <f t="shared" si="425"/>
        <v>5153960755200</v>
      </c>
      <c r="Q1424" s="1">
        <f t="shared" si="409"/>
        <v>5153960944271.25</v>
      </c>
      <c r="R1424" s="1">
        <f>SUM($K$1132:K1424)-SUM($I$1132:I1424)</f>
        <v>27340</v>
      </c>
      <c r="S1424" s="2">
        <f t="shared" si="410"/>
        <v>5.3046581645806634E-9</v>
      </c>
      <c r="T1424" s="2">
        <f>AVERAGE($S$1132:S1424)</f>
        <v>1.7350071387426909E-9</v>
      </c>
    </row>
    <row r="1425" spans="1:20" x14ac:dyDescent="0.3">
      <c r="A1425" s="3">
        <v>0.55952569436506971</v>
      </c>
      <c r="B1425">
        <f t="shared" si="411"/>
        <v>1</v>
      </c>
      <c r="C1425" s="1">
        <f t="shared" si="418"/>
        <v>25</v>
      </c>
      <c r="D1425" s="1" t="str">
        <f t="shared" si="412"/>
        <v>NO</v>
      </c>
      <c r="E1425">
        <f t="shared" si="413"/>
        <v>119</v>
      </c>
      <c r="F1425">
        <f t="shared" si="414"/>
        <v>61</v>
      </c>
      <c r="G1425" s="2">
        <f t="shared" si="415"/>
        <v>0.51260504201680668</v>
      </c>
      <c r="H1425" s="1">
        <f t="shared" si="420"/>
        <v>17.5</v>
      </c>
      <c r="I1425" s="1">
        <f t="shared" si="421"/>
        <v>0</v>
      </c>
      <c r="J1425" s="1">
        <f t="shared" si="422"/>
        <v>0</v>
      </c>
      <c r="K1425" s="1">
        <f t="shared" si="423"/>
        <v>17.5</v>
      </c>
      <c r="L1425" s="1">
        <f t="shared" si="424"/>
        <v>52.5</v>
      </c>
      <c r="M1425" s="1">
        <f t="shared" si="419"/>
        <v>189088.75</v>
      </c>
      <c r="N1425" s="1">
        <f t="shared" si="416"/>
        <v>0</v>
      </c>
      <c r="O1425" s="1">
        <f t="shared" si="417"/>
        <v>0</v>
      </c>
      <c r="P1425" s="1">
        <f t="shared" si="425"/>
        <v>5153960755200</v>
      </c>
      <c r="Q1425" s="1">
        <f t="shared" si="409"/>
        <v>5153960944288.75</v>
      </c>
      <c r="R1425" s="1">
        <f>SUM($K$1132:K1425)-SUM($I$1132:I1425)</f>
        <v>27357.5</v>
      </c>
      <c r="S1425" s="2">
        <f t="shared" si="410"/>
        <v>5.3080536114672818E-9</v>
      </c>
      <c r="T1425" s="2">
        <f>AVERAGE($S$1132:S1425)</f>
        <v>1.7471603580376728E-9</v>
      </c>
    </row>
    <row r="1426" spans="1:20" x14ac:dyDescent="0.3">
      <c r="A1426" s="3">
        <v>0.96540684517127373</v>
      </c>
      <c r="B1426">
        <f t="shared" si="411"/>
        <v>1</v>
      </c>
      <c r="C1426" s="1">
        <f t="shared" si="418"/>
        <v>12.5</v>
      </c>
      <c r="D1426" s="1" t="str">
        <f t="shared" si="412"/>
        <v>YES</v>
      </c>
      <c r="E1426">
        <f t="shared" si="413"/>
        <v>120</v>
      </c>
      <c r="F1426">
        <f t="shared" si="414"/>
        <v>62</v>
      </c>
      <c r="G1426" s="2">
        <f t="shared" si="415"/>
        <v>0.51666666666666672</v>
      </c>
      <c r="H1426" s="1">
        <f t="shared" si="420"/>
        <v>8.75</v>
      </c>
      <c r="I1426" s="1">
        <f t="shared" si="421"/>
        <v>0</v>
      </c>
      <c r="J1426" s="1">
        <f t="shared" si="422"/>
        <v>0</v>
      </c>
      <c r="K1426" s="1">
        <f t="shared" si="423"/>
        <v>8.75</v>
      </c>
      <c r="L1426" s="1">
        <f t="shared" si="424"/>
        <v>61.25</v>
      </c>
      <c r="M1426" s="1">
        <f t="shared" si="419"/>
        <v>189097.5</v>
      </c>
      <c r="N1426" s="1">
        <f t="shared" si="416"/>
        <v>0</v>
      </c>
      <c r="O1426" s="1">
        <f t="shared" si="417"/>
        <v>0</v>
      </c>
      <c r="P1426" s="1">
        <f t="shared" si="425"/>
        <v>5153960755200</v>
      </c>
      <c r="Q1426" s="1">
        <f t="shared" si="409"/>
        <v>5153960944297.5</v>
      </c>
      <c r="R1426" s="1">
        <f>SUM($K$1132:K1426)-SUM($I$1132:I1426)</f>
        <v>27366.25</v>
      </c>
      <c r="S1426" s="2">
        <f t="shared" si="410"/>
        <v>5.3097513349105913E-9</v>
      </c>
      <c r="T1426" s="2">
        <f>AVERAGE($S$1132:S1426)</f>
        <v>1.7592369376202926E-9</v>
      </c>
    </row>
    <row r="1427" spans="1:20" x14ac:dyDescent="0.3">
      <c r="A1427" s="3">
        <v>0.31737104116461634</v>
      </c>
      <c r="B1427">
        <f t="shared" si="411"/>
        <v>0</v>
      </c>
      <c r="C1427" s="1">
        <f t="shared" si="418"/>
        <v>100</v>
      </c>
      <c r="D1427" s="1" t="str">
        <f t="shared" si="412"/>
        <v>NO</v>
      </c>
      <c r="E1427">
        <f t="shared" si="413"/>
        <v>1</v>
      </c>
      <c r="F1427">
        <f t="shared" si="414"/>
        <v>0</v>
      </c>
      <c r="G1427" s="2">
        <f t="shared" si="415"/>
        <v>0</v>
      </c>
      <c r="H1427" s="1">
        <f t="shared" si="420"/>
        <v>0</v>
      </c>
      <c r="I1427" s="1">
        <f t="shared" si="421"/>
        <v>100</v>
      </c>
      <c r="J1427" s="1">
        <f t="shared" si="422"/>
        <v>100</v>
      </c>
      <c r="K1427" s="1">
        <f t="shared" si="423"/>
        <v>0</v>
      </c>
      <c r="L1427" s="1">
        <f t="shared" si="424"/>
        <v>0</v>
      </c>
      <c r="M1427" s="1">
        <f t="shared" si="419"/>
        <v>188997.5</v>
      </c>
      <c r="N1427" s="1">
        <f t="shared" si="416"/>
        <v>0</v>
      </c>
      <c r="O1427" s="1">
        <f t="shared" si="417"/>
        <v>0</v>
      </c>
      <c r="P1427" s="1">
        <f t="shared" si="425"/>
        <v>5153960755200</v>
      </c>
      <c r="Q1427" s="1">
        <f t="shared" si="409"/>
        <v>5153960944197.5</v>
      </c>
      <c r="R1427" s="1">
        <f>SUM($K$1132:K1427)-SUM($I$1132:I1427)</f>
        <v>27266.25</v>
      </c>
      <c r="S1427" s="2">
        <f t="shared" si="410"/>
        <v>5.2903487812727691E-9</v>
      </c>
      <c r="T1427" s="2">
        <f>AVERAGE($S$1132:S1427)</f>
        <v>1.7711663695245241E-9</v>
      </c>
    </row>
    <row r="1428" spans="1:20" x14ac:dyDescent="0.3">
      <c r="A1428" s="3">
        <v>0.60465588204564225</v>
      </c>
      <c r="B1428">
        <f t="shared" si="411"/>
        <v>1</v>
      </c>
      <c r="C1428" s="1">
        <f t="shared" si="418"/>
        <v>200</v>
      </c>
      <c r="D1428" s="1" t="str">
        <f t="shared" si="412"/>
        <v>NO</v>
      </c>
      <c r="E1428">
        <f t="shared" si="413"/>
        <v>2</v>
      </c>
      <c r="F1428">
        <f t="shared" si="414"/>
        <v>1</v>
      </c>
      <c r="G1428" s="2">
        <f t="shared" si="415"/>
        <v>0.5</v>
      </c>
      <c r="H1428" s="1">
        <f t="shared" si="420"/>
        <v>140</v>
      </c>
      <c r="I1428" s="1">
        <f t="shared" si="421"/>
        <v>0</v>
      </c>
      <c r="J1428" s="1">
        <f t="shared" si="422"/>
        <v>0</v>
      </c>
      <c r="K1428" s="1">
        <f t="shared" si="423"/>
        <v>140</v>
      </c>
      <c r="L1428" s="1">
        <f t="shared" si="424"/>
        <v>140</v>
      </c>
      <c r="M1428" s="1">
        <f t="shared" si="419"/>
        <v>189137.5</v>
      </c>
      <c r="N1428" s="1">
        <f t="shared" si="416"/>
        <v>0</v>
      </c>
      <c r="O1428" s="1">
        <f t="shared" si="417"/>
        <v>0</v>
      </c>
      <c r="P1428" s="1">
        <f t="shared" si="425"/>
        <v>5153960755200</v>
      </c>
      <c r="Q1428" s="1">
        <f t="shared" si="409"/>
        <v>5153960944337.5</v>
      </c>
      <c r="R1428" s="1">
        <f>SUM($K$1132:K1428)-SUM($I$1132:I1428)</f>
        <v>27406.25</v>
      </c>
      <c r="S1428" s="2">
        <f t="shared" si="410"/>
        <v>5.3175123563657207E-9</v>
      </c>
      <c r="T1428" s="2">
        <f>AVERAGE($S$1132:S1428)</f>
        <v>1.7831069284027771E-9</v>
      </c>
    </row>
    <row r="1429" spans="1:20" x14ac:dyDescent="0.3">
      <c r="A1429" s="3">
        <v>0.11088096916275358</v>
      </c>
      <c r="B1429">
        <f t="shared" si="411"/>
        <v>0</v>
      </c>
      <c r="C1429" s="1">
        <f t="shared" si="418"/>
        <v>100</v>
      </c>
      <c r="D1429" s="1" t="str">
        <f t="shared" si="412"/>
        <v>NO</v>
      </c>
      <c r="E1429">
        <f t="shared" si="413"/>
        <v>3</v>
      </c>
      <c r="F1429">
        <f t="shared" si="414"/>
        <v>1</v>
      </c>
      <c r="G1429" s="2">
        <f t="shared" si="415"/>
        <v>0.33333333333333331</v>
      </c>
      <c r="H1429" s="1">
        <f t="shared" si="420"/>
        <v>0</v>
      </c>
      <c r="I1429" s="1">
        <f t="shared" si="421"/>
        <v>100</v>
      </c>
      <c r="J1429" s="1">
        <f t="shared" si="422"/>
        <v>100</v>
      </c>
      <c r="K1429" s="1">
        <f t="shared" si="423"/>
        <v>0</v>
      </c>
      <c r="L1429" s="1">
        <f t="shared" si="424"/>
        <v>0</v>
      </c>
      <c r="M1429" s="1">
        <f t="shared" si="419"/>
        <v>189037.5</v>
      </c>
      <c r="N1429" s="1">
        <f t="shared" si="416"/>
        <v>0</v>
      </c>
      <c r="O1429" s="1">
        <f t="shared" si="417"/>
        <v>0</v>
      </c>
      <c r="P1429" s="1">
        <f t="shared" si="425"/>
        <v>5153960755200</v>
      </c>
      <c r="Q1429" s="1">
        <f t="shared" si="409"/>
        <v>5153960944237.5</v>
      </c>
      <c r="R1429" s="1">
        <f>SUM($K$1132:K1429)-SUM($I$1132:I1429)</f>
        <v>27306.25</v>
      </c>
      <c r="S1429" s="2">
        <f t="shared" si="410"/>
        <v>5.2981098027278977E-9</v>
      </c>
      <c r="T1429" s="2">
        <f>AVERAGE($S$1132:S1429)</f>
        <v>1.7949022400615864E-9</v>
      </c>
    </row>
    <row r="1430" spans="1:20" x14ac:dyDescent="0.3">
      <c r="A1430" s="3">
        <v>7.8798939436786064E-3</v>
      </c>
      <c r="B1430">
        <f t="shared" si="411"/>
        <v>0</v>
      </c>
      <c r="C1430" s="1">
        <f t="shared" si="418"/>
        <v>200</v>
      </c>
      <c r="D1430" s="1" t="str">
        <f t="shared" si="412"/>
        <v>NO</v>
      </c>
      <c r="E1430">
        <f t="shared" si="413"/>
        <v>4</v>
      </c>
      <c r="F1430">
        <f t="shared" si="414"/>
        <v>1</v>
      </c>
      <c r="G1430" s="2">
        <f t="shared" si="415"/>
        <v>0.25</v>
      </c>
      <c r="H1430" s="1">
        <f t="shared" si="420"/>
        <v>0</v>
      </c>
      <c r="I1430" s="1">
        <f t="shared" si="421"/>
        <v>200</v>
      </c>
      <c r="J1430" s="1">
        <f t="shared" si="422"/>
        <v>300</v>
      </c>
      <c r="K1430" s="1">
        <f t="shared" si="423"/>
        <v>0</v>
      </c>
      <c r="L1430" s="1">
        <f t="shared" si="424"/>
        <v>0</v>
      </c>
      <c r="M1430" s="1">
        <f t="shared" si="419"/>
        <v>188837.5</v>
      </c>
      <c r="N1430" s="1">
        <f t="shared" si="416"/>
        <v>0</v>
      </c>
      <c r="O1430" s="1">
        <f t="shared" si="417"/>
        <v>0</v>
      </c>
      <c r="P1430" s="1">
        <f t="shared" si="425"/>
        <v>5153960755200</v>
      </c>
      <c r="Q1430" s="1">
        <f t="shared" si="409"/>
        <v>5153960944037.5</v>
      </c>
      <c r="R1430" s="1">
        <f>SUM($K$1132:K1430)-SUM($I$1132:I1430)</f>
        <v>27106.25</v>
      </c>
      <c r="S1430" s="2">
        <f t="shared" si="410"/>
        <v>5.2593046954522533E-9</v>
      </c>
      <c r="T1430" s="2">
        <f>AVERAGE($S$1132:S1430)</f>
        <v>1.8064888703471739E-9</v>
      </c>
    </row>
    <row r="1431" spans="1:20" x14ac:dyDescent="0.3">
      <c r="A1431" s="3">
        <v>0.19384172785229825</v>
      </c>
      <c r="B1431">
        <f t="shared" si="411"/>
        <v>0</v>
      </c>
      <c r="C1431" s="1">
        <f t="shared" si="418"/>
        <v>400</v>
      </c>
      <c r="D1431" s="1" t="str">
        <f t="shared" si="412"/>
        <v>NO</v>
      </c>
      <c r="E1431">
        <f t="shared" si="413"/>
        <v>5</v>
      </c>
      <c r="F1431">
        <f t="shared" si="414"/>
        <v>1</v>
      </c>
      <c r="G1431" s="2">
        <f t="shared" si="415"/>
        <v>0.2</v>
      </c>
      <c r="H1431" s="1">
        <f t="shared" si="420"/>
        <v>0</v>
      </c>
      <c r="I1431" s="1">
        <f t="shared" si="421"/>
        <v>400</v>
      </c>
      <c r="J1431" s="1">
        <f t="shared" si="422"/>
        <v>700</v>
      </c>
      <c r="K1431" s="1">
        <f t="shared" si="423"/>
        <v>0</v>
      </c>
      <c r="L1431" s="1">
        <f t="shared" si="424"/>
        <v>0</v>
      </c>
      <c r="M1431" s="1">
        <f t="shared" si="419"/>
        <v>188437.5</v>
      </c>
      <c r="N1431" s="1">
        <f t="shared" si="416"/>
        <v>0</v>
      </c>
      <c r="O1431" s="1">
        <f t="shared" si="417"/>
        <v>0</v>
      </c>
      <c r="P1431" s="1">
        <f t="shared" si="425"/>
        <v>5153960755200</v>
      </c>
      <c r="Q1431" s="1">
        <f t="shared" si="409"/>
        <v>5153960943637.5</v>
      </c>
      <c r="R1431" s="1">
        <f>SUM($K$1132:K1431)-SUM($I$1132:I1431)</f>
        <v>26706.25</v>
      </c>
      <c r="S1431" s="2">
        <f t="shared" si="410"/>
        <v>5.1816944809009629E-9</v>
      </c>
      <c r="T1431" s="2">
        <f>AVERAGE($S$1132:S1431)</f>
        <v>1.8177395557156865E-9</v>
      </c>
    </row>
    <row r="1432" spans="1:20" x14ac:dyDescent="0.3">
      <c r="A1432" s="3">
        <v>0.30550451006665835</v>
      </c>
      <c r="B1432">
        <f t="shared" si="411"/>
        <v>0</v>
      </c>
      <c r="C1432" s="1">
        <f t="shared" si="418"/>
        <v>800</v>
      </c>
      <c r="D1432" s="1" t="str">
        <f t="shared" si="412"/>
        <v>NO</v>
      </c>
      <c r="E1432">
        <f t="shared" si="413"/>
        <v>6</v>
      </c>
      <c r="F1432">
        <f t="shared" si="414"/>
        <v>1</v>
      </c>
      <c r="G1432" s="2">
        <f t="shared" si="415"/>
        <v>0.16666666666666666</v>
      </c>
      <c r="H1432" s="1">
        <f t="shared" si="420"/>
        <v>0</v>
      </c>
      <c r="I1432" s="1">
        <f t="shared" si="421"/>
        <v>800</v>
      </c>
      <c r="J1432" s="1">
        <f t="shared" si="422"/>
        <v>1500</v>
      </c>
      <c r="K1432" s="1">
        <f t="shared" si="423"/>
        <v>0</v>
      </c>
      <c r="L1432" s="1">
        <f t="shared" si="424"/>
        <v>0</v>
      </c>
      <c r="M1432" s="1">
        <f t="shared" si="419"/>
        <v>187637.5</v>
      </c>
      <c r="N1432" s="1">
        <f t="shared" si="416"/>
        <v>0</v>
      </c>
      <c r="O1432" s="1">
        <f t="shared" si="417"/>
        <v>0</v>
      </c>
      <c r="P1432" s="1">
        <f t="shared" si="425"/>
        <v>5153960755200</v>
      </c>
      <c r="Q1432" s="1">
        <f t="shared" si="409"/>
        <v>5153960942837.5</v>
      </c>
      <c r="R1432" s="1">
        <f>SUM($K$1132:K1432)-SUM($I$1132:I1432)</f>
        <v>25906.25</v>
      </c>
      <c r="S1432" s="2">
        <f t="shared" si="410"/>
        <v>5.0264740517983837E-9</v>
      </c>
      <c r="T1432" s="2">
        <f>AVERAGE($S$1132:S1432)</f>
        <v>1.8283998032109778E-9</v>
      </c>
    </row>
    <row r="1433" spans="1:20" x14ac:dyDescent="0.3">
      <c r="A1433" s="3">
        <v>0.26946403270054053</v>
      </c>
      <c r="B1433">
        <f t="shared" si="411"/>
        <v>0</v>
      </c>
      <c r="C1433" s="1">
        <f t="shared" si="418"/>
        <v>1600</v>
      </c>
      <c r="D1433" s="1" t="str">
        <f t="shared" si="412"/>
        <v>NO</v>
      </c>
      <c r="E1433">
        <f t="shared" si="413"/>
        <v>7</v>
      </c>
      <c r="F1433">
        <f t="shared" si="414"/>
        <v>1</v>
      </c>
      <c r="G1433" s="2">
        <f t="shared" si="415"/>
        <v>0.14285714285714285</v>
      </c>
      <c r="H1433" s="1">
        <f t="shared" si="420"/>
        <v>0</v>
      </c>
      <c r="I1433" s="1">
        <f t="shared" si="421"/>
        <v>1600</v>
      </c>
      <c r="J1433" s="1">
        <f t="shared" si="422"/>
        <v>3100</v>
      </c>
      <c r="K1433" s="1">
        <f t="shared" si="423"/>
        <v>0</v>
      </c>
      <c r="L1433" s="1">
        <f t="shared" si="424"/>
        <v>0</v>
      </c>
      <c r="M1433" s="1">
        <f t="shared" si="419"/>
        <v>186037.5</v>
      </c>
      <c r="N1433" s="1">
        <f t="shared" si="416"/>
        <v>0</v>
      </c>
      <c r="O1433" s="1">
        <f t="shared" si="417"/>
        <v>0</v>
      </c>
      <c r="P1433" s="1">
        <f t="shared" si="425"/>
        <v>5153960755200</v>
      </c>
      <c r="Q1433" s="1">
        <f t="shared" si="409"/>
        <v>5153960941237.5</v>
      </c>
      <c r="R1433" s="1">
        <f>SUM($K$1132:K1433)-SUM($I$1132:I1433)</f>
        <v>24306.25</v>
      </c>
      <c r="S1433" s="2">
        <f t="shared" si="410"/>
        <v>4.7160331935932236E-9</v>
      </c>
      <c r="T1433" s="2">
        <f>AVERAGE($S$1132:S1433)</f>
        <v>1.8379615031791312E-9</v>
      </c>
    </row>
    <row r="1434" spans="1:20" x14ac:dyDescent="0.3">
      <c r="A1434" s="3">
        <v>0.93799870241617456</v>
      </c>
      <c r="B1434">
        <f t="shared" si="411"/>
        <v>1</v>
      </c>
      <c r="C1434" s="1">
        <f t="shared" si="418"/>
        <v>3200</v>
      </c>
      <c r="D1434" s="1" t="str">
        <f t="shared" si="412"/>
        <v>NO</v>
      </c>
      <c r="E1434">
        <f t="shared" si="413"/>
        <v>8</v>
      </c>
      <c r="F1434">
        <f t="shared" si="414"/>
        <v>2</v>
      </c>
      <c r="G1434" s="2">
        <f t="shared" si="415"/>
        <v>0.25</v>
      </c>
      <c r="H1434" s="1">
        <f t="shared" si="420"/>
        <v>2240</v>
      </c>
      <c r="I1434" s="1">
        <f t="shared" si="421"/>
        <v>0</v>
      </c>
      <c r="J1434" s="1">
        <f t="shared" si="422"/>
        <v>0</v>
      </c>
      <c r="K1434" s="1">
        <f t="shared" si="423"/>
        <v>2240</v>
      </c>
      <c r="L1434" s="1">
        <f t="shared" si="424"/>
        <v>2240</v>
      </c>
      <c r="M1434" s="1">
        <f t="shared" si="419"/>
        <v>188277.5</v>
      </c>
      <c r="N1434" s="1">
        <f t="shared" si="416"/>
        <v>0</v>
      </c>
      <c r="O1434" s="1">
        <f t="shared" si="417"/>
        <v>0</v>
      </c>
      <c r="P1434" s="1">
        <f t="shared" si="425"/>
        <v>5153960755200</v>
      </c>
      <c r="Q1434" s="1">
        <f t="shared" si="409"/>
        <v>5153960943477.5</v>
      </c>
      <c r="R1434" s="1">
        <f>SUM($K$1132:K1434)-SUM($I$1132:I1434)</f>
        <v>26546.25</v>
      </c>
      <c r="S1434" s="2">
        <f t="shared" si="410"/>
        <v>5.150650395080447E-9</v>
      </c>
      <c r="T1434" s="2">
        <f>AVERAGE($S$1132:S1434)</f>
        <v>1.8488944698190692E-9</v>
      </c>
    </row>
    <row r="1435" spans="1:20" x14ac:dyDescent="0.3">
      <c r="A1435" s="3">
        <v>0.87091042719622824</v>
      </c>
      <c r="B1435">
        <f t="shared" si="411"/>
        <v>1</v>
      </c>
      <c r="C1435" s="1">
        <f t="shared" si="418"/>
        <v>1600</v>
      </c>
      <c r="D1435" s="1" t="str">
        <f t="shared" si="412"/>
        <v>NO</v>
      </c>
      <c r="E1435">
        <f t="shared" si="413"/>
        <v>9</v>
      </c>
      <c r="F1435">
        <f t="shared" si="414"/>
        <v>3</v>
      </c>
      <c r="G1435" s="2">
        <f t="shared" si="415"/>
        <v>0.33333333333333331</v>
      </c>
      <c r="H1435" s="1">
        <f t="shared" si="420"/>
        <v>1120</v>
      </c>
      <c r="I1435" s="1">
        <f t="shared" si="421"/>
        <v>0</v>
      </c>
      <c r="J1435" s="1">
        <f t="shared" si="422"/>
        <v>0</v>
      </c>
      <c r="K1435" s="1">
        <f t="shared" si="423"/>
        <v>1120</v>
      </c>
      <c r="L1435" s="1">
        <f t="shared" si="424"/>
        <v>3360</v>
      </c>
      <c r="M1435" s="1">
        <f t="shared" si="419"/>
        <v>189397.5</v>
      </c>
      <c r="N1435" s="1">
        <f t="shared" si="416"/>
        <v>0</v>
      </c>
      <c r="O1435" s="1">
        <f t="shared" si="417"/>
        <v>0</v>
      </c>
      <c r="P1435" s="1">
        <f t="shared" si="425"/>
        <v>5153960755200</v>
      </c>
      <c r="Q1435" s="1">
        <f t="shared" si="409"/>
        <v>5153960944597.5</v>
      </c>
      <c r="R1435" s="1">
        <f>SUM($K$1132:K1435)-SUM($I$1132:I1435)</f>
        <v>27666.25</v>
      </c>
      <c r="S1435" s="2">
        <f t="shared" si="410"/>
        <v>5.3679589958240587E-9</v>
      </c>
      <c r="T1435" s="2">
        <f>AVERAGE($S$1132:S1435)</f>
        <v>1.8604703399704014E-9</v>
      </c>
    </row>
    <row r="1436" spans="1:20" x14ac:dyDescent="0.3">
      <c r="A1436" s="3">
        <v>0.90244831702900952</v>
      </c>
      <c r="B1436">
        <f t="shared" si="411"/>
        <v>1</v>
      </c>
      <c r="C1436" s="1">
        <f t="shared" si="418"/>
        <v>800</v>
      </c>
      <c r="D1436" s="1" t="str">
        <f t="shared" si="412"/>
        <v>NO</v>
      </c>
      <c r="E1436">
        <f t="shared" si="413"/>
        <v>10</v>
      </c>
      <c r="F1436">
        <f t="shared" si="414"/>
        <v>4</v>
      </c>
      <c r="G1436" s="2">
        <f t="shared" si="415"/>
        <v>0.4</v>
      </c>
      <c r="H1436" s="1">
        <f t="shared" si="420"/>
        <v>560</v>
      </c>
      <c r="I1436" s="1">
        <f t="shared" si="421"/>
        <v>0</v>
      </c>
      <c r="J1436" s="1">
        <f t="shared" si="422"/>
        <v>0</v>
      </c>
      <c r="K1436" s="1">
        <f t="shared" si="423"/>
        <v>560</v>
      </c>
      <c r="L1436" s="1">
        <f t="shared" si="424"/>
        <v>3920</v>
      </c>
      <c r="M1436" s="1">
        <f t="shared" si="419"/>
        <v>189957.5</v>
      </c>
      <c r="N1436" s="1">
        <f t="shared" si="416"/>
        <v>0</v>
      </c>
      <c r="O1436" s="1">
        <f t="shared" si="417"/>
        <v>0</v>
      </c>
      <c r="P1436" s="1">
        <f t="shared" si="425"/>
        <v>5153960755200</v>
      </c>
      <c r="Q1436" s="1">
        <f t="shared" si="409"/>
        <v>5153960945157.5</v>
      </c>
      <c r="R1436" s="1">
        <f>SUM($K$1132:K1436)-SUM($I$1132:I1436)</f>
        <v>28226.25</v>
      </c>
      <c r="S1436" s="2">
        <f t="shared" si="410"/>
        <v>5.476613296195865E-9</v>
      </c>
      <c r="T1436" s="2">
        <f>AVERAGE($S$1132:S1436)</f>
        <v>1.8723265463842554E-9</v>
      </c>
    </row>
    <row r="1437" spans="1:20" x14ac:dyDescent="0.3">
      <c r="A1437" s="3">
        <v>0.28890518705404167</v>
      </c>
      <c r="B1437">
        <f t="shared" si="411"/>
        <v>0</v>
      </c>
      <c r="C1437" s="1">
        <f t="shared" si="418"/>
        <v>400</v>
      </c>
      <c r="D1437" s="1" t="str">
        <f t="shared" si="412"/>
        <v>NO</v>
      </c>
      <c r="E1437">
        <f t="shared" si="413"/>
        <v>11</v>
      </c>
      <c r="F1437">
        <f t="shared" si="414"/>
        <v>4</v>
      </c>
      <c r="G1437" s="2">
        <f t="shared" si="415"/>
        <v>0.36363636363636365</v>
      </c>
      <c r="H1437" s="1">
        <f t="shared" si="420"/>
        <v>0</v>
      </c>
      <c r="I1437" s="1">
        <f t="shared" si="421"/>
        <v>400</v>
      </c>
      <c r="J1437" s="1">
        <f t="shared" si="422"/>
        <v>400</v>
      </c>
      <c r="K1437" s="1">
        <f t="shared" si="423"/>
        <v>0</v>
      </c>
      <c r="L1437" s="1">
        <f t="shared" si="424"/>
        <v>0</v>
      </c>
      <c r="M1437" s="1">
        <f t="shared" si="419"/>
        <v>189557.5</v>
      </c>
      <c r="N1437" s="1">
        <f t="shared" si="416"/>
        <v>0</v>
      </c>
      <c r="O1437" s="1">
        <f t="shared" si="417"/>
        <v>0</v>
      </c>
      <c r="P1437" s="1">
        <f t="shared" si="425"/>
        <v>5153960755200</v>
      </c>
      <c r="Q1437" s="1">
        <f t="shared" si="409"/>
        <v>5153960944757.5</v>
      </c>
      <c r="R1437" s="1">
        <f>SUM($K$1132:K1437)-SUM($I$1132:I1437)</f>
        <v>27826.25</v>
      </c>
      <c r="S1437" s="2">
        <f t="shared" si="410"/>
        <v>5.3990030816445746E-9</v>
      </c>
      <c r="T1437" s="2">
        <f>AVERAGE($S$1132:S1437)</f>
        <v>1.8838516331007923E-9</v>
      </c>
    </row>
    <row r="1438" spans="1:20" x14ac:dyDescent="0.3">
      <c r="A1438" s="3">
        <v>7.2524645868928816E-3</v>
      </c>
      <c r="B1438">
        <f t="shared" si="411"/>
        <v>0</v>
      </c>
      <c r="C1438" s="1">
        <f t="shared" si="418"/>
        <v>800</v>
      </c>
      <c r="D1438" s="1" t="str">
        <f t="shared" si="412"/>
        <v>NO</v>
      </c>
      <c r="E1438">
        <f t="shared" si="413"/>
        <v>12</v>
      </c>
      <c r="F1438">
        <f t="shared" si="414"/>
        <v>4</v>
      </c>
      <c r="G1438" s="2">
        <f t="shared" si="415"/>
        <v>0.33333333333333331</v>
      </c>
      <c r="H1438" s="1">
        <f t="shared" si="420"/>
        <v>0</v>
      </c>
      <c r="I1438" s="1">
        <f t="shared" si="421"/>
        <v>800</v>
      </c>
      <c r="J1438" s="1">
        <f t="shared" si="422"/>
        <v>1200</v>
      </c>
      <c r="K1438" s="1">
        <f t="shared" si="423"/>
        <v>0</v>
      </c>
      <c r="L1438" s="1">
        <f t="shared" si="424"/>
        <v>0</v>
      </c>
      <c r="M1438" s="1">
        <f t="shared" si="419"/>
        <v>188757.5</v>
      </c>
      <c r="N1438" s="1">
        <f t="shared" si="416"/>
        <v>0</v>
      </c>
      <c r="O1438" s="1">
        <f t="shared" si="417"/>
        <v>0</v>
      </c>
      <c r="P1438" s="1">
        <f t="shared" si="425"/>
        <v>5153960755200</v>
      </c>
      <c r="Q1438" s="1">
        <f t="shared" si="409"/>
        <v>5153960943957.5</v>
      </c>
      <c r="R1438" s="1">
        <f>SUM($K$1132:K1438)-SUM($I$1132:I1438)</f>
        <v>27026.25</v>
      </c>
      <c r="S1438" s="2">
        <f t="shared" si="410"/>
        <v>5.2437826525419954E-9</v>
      </c>
      <c r="T1438" s="2">
        <f>AVERAGE($S$1132:S1438)</f>
        <v>1.8947960338155844E-9</v>
      </c>
    </row>
    <row r="1439" spans="1:20" x14ac:dyDescent="0.3">
      <c r="A1439" s="3">
        <v>0.87566865304783015</v>
      </c>
      <c r="B1439">
        <f t="shared" si="411"/>
        <v>1</v>
      </c>
      <c r="C1439" s="1">
        <f t="shared" si="418"/>
        <v>1600</v>
      </c>
      <c r="D1439" s="1" t="str">
        <f t="shared" si="412"/>
        <v>NO</v>
      </c>
      <c r="E1439">
        <f t="shared" si="413"/>
        <v>13</v>
      </c>
      <c r="F1439">
        <f t="shared" si="414"/>
        <v>5</v>
      </c>
      <c r="G1439" s="2">
        <f t="shared" si="415"/>
        <v>0.38461538461538464</v>
      </c>
      <c r="H1439" s="1">
        <f t="shared" si="420"/>
        <v>1120</v>
      </c>
      <c r="I1439" s="1">
        <f t="shared" si="421"/>
        <v>0</v>
      </c>
      <c r="J1439" s="1">
        <f t="shared" si="422"/>
        <v>0</v>
      </c>
      <c r="K1439" s="1">
        <f t="shared" si="423"/>
        <v>1120</v>
      </c>
      <c r="L1439" s="1">
        <f t="shared" si="424"/>
        <v>1120</v>
      </c>
      <c r="M1439" s="1">
        <f t="shared" si="419"/>
        <v>189877.5</v>
      </c>
      <c r="N1439" s="1">
        <f t="shared" si="416"/>
        <v>0</v>
      </c>
      <c r="O1439" s="1">
        <f t="shared" si="417"/>
        <v>0</v>
      </c>
      <c r="P1439" s="1">
        <f t="shared" si="425"/>
        <v>5153960755200</v>
      </c>
      <c r="Q1439" s="1">
        <f t="shared" si="409"/>
        <v>5153960945077.5</v>
      </c>
      <c r="R1439" s="1">
        <f>SUM($K$1132:K1439)-SUM($I$1132:I1439)</f>
        <v>28146.25</v>
      </c>
      <c r="S1439" s="2">
        <f t="shared" si="410"/>
        <v>5.4610912532856071E-9</v>
      </c>
      <c r="T1439" s="2">
        <f>AVERAGE($S$1132:S1439)</f>
        <v>1.9063749143982794E-9</v>
      </c>
    </row>
    <row r="1440" spans="1:20" x14ac:dyDescent="0.3">
      <c r="A1440" s="3">
        <v>0.56430749083800436</v>
      </c>
      <c r="B1440">
        <f t="shared" si="411"/>
        <v>1</v>
      </c>
      <c r="C1440" s="1">
        <f t="shared" si="418"/>
        <v>800</v>
      </c>
      <c r="D1440" s="1" t="str">
        <f t="shared" si="412"/>
        <v>NO</v>
      </c>
      <c r="E1440">
        <f t="shared" si="413"/>
        <v>14</v>
      </c>
      <c r="F1440">
        <f t="shared" si="414"/>
        <v>6</v>
      </c>
      <c r="G1440" s="2">
        <f t="shared" si="415"/>
        <v>0.42857142857142855</v>
      </c>
      <c r="H1440" s="1">
        <f t="shared" si="420"/>
        <v>560</v>
      </c>
      <c r="I1440" s="1">
        <f t="shared" si="421"/>
        <v>0</v>
      </c>
      <c r="J1440" s="1">
        <f t="shared" si="422"/>
        <v>0</v>
      </c>
      <c r="K1440" s="1">
        <f t="shared" si="423"/>
        <v>560</v>
      </c>
      <c r="L1440" s="1">
        <f t="shared" si="424"/>
        <v>1680</v>
      </c>
      <c r="M1440" s="1">
        <f t="shared" si="419"/>
        <v>190437.5</v>
      </c>
      <c r="N1440" s="1">
        <f t="shared" si="416"/>
        <v>0</v>
      </c>
      <c r="O1440" s="1">
        <f t="shared" si="417"/>
        <v>0</v>
      </c>
      <c r="P1440" s="1">
        <f t="shared" si="425"/>
        <v>5153960755200</v>
      </c>
      <c r="Q1440" s="1">
        <f t="shared" si="409"/>
        <v>5153960945637.5</v>
      </c>
      <c r="R1440" s="1">
        <f>SUM($K$1132:K1440)-SUM($I$1132:I1440)</f>
        <v>28706.25</v>
      </c>
      <c r="S1440" s="2">
        <f t="shared" si="410"/>
        <v>5.5697455536574125E-9</v>
      </c>
      <c r="T1440" s="2">
        <f>AVERAGE($S$1132:S1440)</f>
        <v>1.9182304828101211E-9</v>
      </c>
    </row>
    <row r="1441" spans="1:20" x14ac:dyDescent="0.3">
      <c r="A1441" s="3">
        <v>0.99471517280719801</v>
      </c>
      <c r="B1441">
        <f t="shared" si="411"/>
        <v>1</v>
      </c>
      <c r="C1441" s="1">
        <f t="shared" si="418"/>
        <v>400</v>
      </c>
      <c r="D1441" s="1" t="str">
        <f t="shared" si="412"/>
        <v>NO</v>
      </c>
      <c r="E1441">
        <f t="shared" si="413"/>
        <v>15</v>
      </c>
      <c r="F1441">
        <f t="shared" si="414"/>
        <v>7</v>
      </c>
      <c r="G1441" s="2">
        <f t="shared" si="415"/>
        <v>0.46666666666666667</v>
      </c>
      <c r="H1441" s="1">
        <f t="shared" si="420"/>
        <v>280</v>
      </c>
      <c r="I1441" s="1">
        <f t="shared" si="421"/>
        <v>0</v>
      </c>
      <c r="J1441" s="1">
        <f t="shared" si="422"/>
        <v>0</v>
      </c>
      <c r="K1441" s="1">
        <f t="shared" si="423"/>
        <v>280</v>
      </c>
      <c r="L1441" s="1">
        <f t="shared" si="424"/>
        <v>1960</v>
      </c>
      <c r="M1441" s="1">
        <f t="shared" si="419"/>
        <v>190717.5</v>
      </c>
      <c r="N1441" s="1">
        <f t="shared" si="416"/>
        <v>0</v>
      </c>
      <c r="O1441" s="1">
        <f t="shared" si="417"/>
        <v>0</v>
      </c>
      <c r="P1441" s="1">
        <f t="shared" si="425"/>
        <v>5153960755200</v>
      </c>
      <c r="Q1441" s="1">
        <f t="shared" si="409"/>
        <v>5153960945917.5</v>
      </c>
      <c r="R1441" s="1">
        <f>SUM($K$1132:K1441)-SUM($I$1132:I1441)</f>
        <v>28986.25</v>
      </c>
      <c r="S1441" s="2">
        <f t="shared" si="410"/>
        <v>5.6240727038433157E-9</v>
      </c>
      <c r="T1441" s="2">
        <f>AVERAGE($S$1132:S1441)</f>
        <v>1.9301848125553894E-9</v>
      </c>
    </row>
    <row r="1442" spans="1:20" x14ac:dyDescent="0.3">
      <c r="A1442" s="3">
        <v>5.2261841449327995E-2</v>
      </c>
      <c r="B1442">
        <f t="shared" si="411"/>
        <v>0</v>
      </c>
      <c r="C1442" s="1">
        <f t="shared" si="418"/>
        <v>200</v>
      </c>
      <c r="D1442" s="1" t="str">
        <f t="shared" si="412"/>
        <v>NO</v>
      </c>
      <c r="E1442">
        <f t="shared" si="413"/>
        <v>16</v>
      </c>
      <c r="F1442">
        <f t="shared" si="414"/>
        <v>7</v>
      </c>
      <c r="G1442" s="2">
        <f t="shared" si="415"/>
        <v>0.4375</v>
      </c>
      <c r="H1442" s="1">
        <f t="shared" si="420"/>
        <v>0</v>
      </c>
      <c r="I1442" s="1">
        <f t="shared" si="421"/>
        <v>200</v>
      </c>
      <c r="J1442" s="1">
        <f t="shared" si="422"/>
        <v>200</v>
      </c>
      <c r="K1442" s="1">
        <f t="shared" si="423"/>
        <v>0</v>
      </c>
      <c r="L1442" s="1">
        <f t="shared" si="424"/>
        <v>0</v>
      </c>
      <c r="M1442" s="1">
        <f t="shared" si="419"/>
        <v>190517.5</v>
      </c>
      <c r="N1442" s="1">
        <f t="shared" si="416"/>
        <v>0</v>
      </c>
      <c r="O1442" s="1">
        <f t="shared" si="417"/>
        <v>0</v>
      </c>
      <c r="P1442" s="1">
        <f t="shared" si="425"/>
        <v>5153960755200</v>
      </c>
      <c r="Q1442" s="1">
        <f t="shared" si="409"/>
        <v>5153960945717.5</v>
      </c>
      <c r="R1442" s="1">
        <f>SUM($K$1132:K1442)-SUM($I$1132:I1442)</f>
        <v>28786.25</v>
      </c>
      <c r="S1442" s="2">
        <f t="shared" si="410"/>
        <v>5.5852675965676704E-9</v>
      </c>
      <c r="T1442" s="2">
        <f>AVERAGE($S$1132:S1442)</f>
        <v>1.9419374903174866E-9</v>
      </c>
    </row>
    <row r="1443" spans="1:20" x14ac:dyDescent="0.3">
      <c r="A1443" s="3">
        <v>0.64804574236974311</v>
      </c>
      <c r="B1443">
        <f t="shared" si="411"/>
        <v>1</v>
      </c>
      <c r="C1443" s="1">
        <f t="shared" si="418"/>
        <v>400</v>
      </c>
      <c r="D1443" s="1" t="str">
        <f t="shared" si="412"/>
        <v>NO</v>
      </c>
      <c r="E1443">
        <f t="shared" si="413"/>
        <v>17</v>
      </c>
      <c r="F1443">
        <f t="shared" si="414"/>
        <v>8</v>
      </c>
      <c r="G1443" s="2">
        <f t="shared" si="415"/>
        <v>0.47058823529411764</v>
      </c>
      <c r="H1443" s="1">
        <f t="shared" si="420"/>
        <v>280</v>
      </c>
      <c r="I1443" s="1">
        <f t="shared" si="421"/>
        <v>0</v>
      </c>
      <c r="J1443" s="1">
        <f t="shared" si="422"/>
        <v>0</v>
      </c>
      <c r="K1443" s="1">
        <f t="shared" si="423"/>
        <v>280</v>
      </c>
      <c r="L1443" s="1">
        <f t="shared" si="424"/>
        <v>280</v>
      </c>
      <c r="M1443" s="1">
        <f t="shared" si="419"/>
        <v>190797.5</v>
      </c>
      <c r="N1443" s="1">
        <f t="shared" si="416"/>
        <v>0</v>
      </c>
      <c r="O1443" s="1">
        <f t="shared" si="417"/>
        <v>0</v>
      </c>
      <c r="P1443" s="1">
        <f t="shared" si="425"/>
        <v>5153960755200</v>
      </c>
      <c r="Q1443" s="1">
        <f t="shared" si="409"/>
        <v>5153960945997.5</v>
      </c>
      <c r="R1443" s="1">
        <f>SUM($K$1132:K1443)-SUM($I$1132:I1443)</f>
        <v>29066.25</v>
      </c>
      <c r="S1443" s="2">
        <f t="shared" si="410"/>
        <v>5.6395947467535736E-9</v>
      </c>
      <c r="T1443" s="2">
        <f>AVERAGE($S$1132:S1443)</f>
        <v>1.9537889558829873E-9</v>
      </c>
    </row>
    <row r="1444" spans="1:20" x14ac:dyDescent="0.3">
      <c r="A1444" s="3">
        <v>0.49005037211482227</v>
      </c>
      <c r="B1444">
        <f t="shared" si="411"/>
        <v>0</v>
      </c>
      <c r="C1444" s="1">
        <f t="shared" si="418"/>
        <v>200</v>
      </c>
      <c r="D1444" s="1" t="str">
        <f t="shared" si="412"/>
        <v>NO</v>
      </c>
      <c r="E1444">
        <f t="shared" si="413"/>
        <v>18</v>
      </c>
      <c r="F1444">
        <f t="shared" si="414"/>
        <v>8</v>
      </c>
      <c r="G1444" s="2">
        <f t="shared" si="415"/>
        <v>0.44444444444444442</v>
      </c>
      <c r="H1444" s="1">
        <f t="shared" si="420"/>
        <v>0</v>
      </c>
      <c r="I1444" s="1">
        <f t="shared" si="421"/>
        <v>200</v>
      </c>
      <c r="J1444" s="1">
        <f t="shared" si="422"/>
        <v>200</v>
      </c>
      <c r="K1444" s="1">
        <f t="shared" si="423"/>
        <v>0</v>
      </c>
      <c r="L1444" s="1">
        <f t="shared" si="424"/>
        <v>0</v>
      </c>
      <c r="M1444" s="1">
        <f t="shared" si="419"/>
        <v>190597.5</v>
      </c>
      <c r="N1444" s="1">
        <f t="shared" si="416"/>
        <v>0</v>
      </c>
      <c r="O1444" s="1">
        <f t="shared" si="417"/>
        <v>0</v>
      </c>
      <c r="P1444" s="1">
        <f t="shared" si="425"/>
        <v>5153960755200</v>
      </c>
      <c r="Q1444" s="1">
        <f t="shared" si="409"/>
        <v>5153960945797.5</v>
      </c>
      <c r="R1444" s="1">
        <f>SUM($K$1132:K1444)-SUM($I$1132:I1444)</f>
        <v>28866.25</v>
      </c>
      <c r="S1444" s="2">
        <f t="shared" si="410"/>
        <v>5.6007896394779284E-9</v>
      </c>
      <c r="T1444" s="2">
        <f>AVERAGE($S$1132:S1444)</f>
        <v>1.9654407152554948E-9</v>
      </c>
    </row>
    <row r="1445" spans="1:20" x14ac:dyDescent="0.3">
      <c r="A1445" s="3">
        <v>0.76645791101808936</v>
      </c>
      <c r="B1445">
        <f t="shared" si="411"/>
        <v>1</v>
      </c>
      <c r="C1445" s="1">
        <f t="shared" si="418"/>
        <v>400</v>
      </c>
      <c r="D1445" s="1" t="str">
        <f t="shared" si="412"/>
        <v>NO</v>
      </c>
      <c r="E1445">
        <f t="shared" si="413"/>
        <v>19</v>
      </c>
      <c r="F1445">
        <f t="shared" si="414"/>
        <v>9</v>
      </c>
      <c r="G1445" s="2">
        <f t="shared" si="415"/>
        <v>0.47368421052631576</v>
      </c>
      <c r="H1445" s="1">
        <f t="shared" si="420"/>
        <v>280</v>
      </c>
      <c r="I1445" s="1">
        <f t="shared" si="421"/>
        <v>0</v>
      </c>
      <c r="J1445" s="1">
        <f t="shared" si="422"/>
        <v>0</v>
      </c>
      <c r="K1445" s="1">
        <f t="shared" si="423"/>
        <v>280</v>
      </c>
      <c r="L1445" s="1">
        <f t="shared" si="424"/>
        <v>280</v>
      </c>
      <c r="M1445" s="1">
        <f t="shared" si="419"/>
        <v>190877.5</v>
      </c>
      <c r="N1445" s="1">
        <f t="shared" si="416"/>
        <v>0</v>
      </c>
      <c r="O1445" s="1">
        <f t="shared" si="417"/>
        <v>0</v>
      </c>
      <c r="P1445" s="1">
        <f t="shared" si="425"/>
        <v>5153960755200</v>
      </c>
      <c r="Q1445" s="1">
        <f t="shared" si="409"/>
        <v>5153960946077.5</v>
      </c>
      <c r="R1445" s="1">
        <f>SUM($K$1132:K1445)-SUM($I$1132:I1445)</f>
        <v>29146.25</v>
      </c>
      <c r="S1445" s="2">
        <f t="shared" si="410"/>
        <v>5.6551167896638315E-9</v>
      </c>
      <c r="T1445" s="2">
        <f>AVERAGE($S$1132:S1445)</f>
        <v>1.9771912760020183E-9</v>
      </c>
    </row>
    <row r="1446" spans="1:20" x14ac:dyDescent="0.3">
      <c r="A1446" s="3">
        <v>0.29824264175279502</v>
      </c>
      <c r="B1446">
        <f t="shared" si="411"/>
        <v>0</v>
      </c>
      <c r="C1446" s="1">
        <f t="shared" si="418"/>
        <v>200</v>
      </c>
      <c r="D1446" s="1" t="str">
        <f t="shared" si="412"/>
        <v>NO</v>
      </c>
      <c r="E1446">
        <f t="shared" si="413"/>
        <v>20</v>
      </c>
      <c r="F1446">
        <f t="shared" si="414"/>
        <v>9</v>
      </c>
      <c r="G1446" s="2">
        <f t="shared" si="415"/>
        <v>0.45</v>
      </c>
      <c r="H1446" s="1">
        <f t="shared" si="420"/>
        <v>0</v>
      </c>
      <c r="I1446" s="1">
        <f t="shared" si="421"/>
        <v>200</v>
      </c>
      <c r="J1446" s="1">
        <f t="shared" si="422"/>
        <v>200</v>
      </c>
      <c r="K1446" s="1">
        <f t="shared" si="423"/>
        <v>0</v>
      </c>
      <c r="L1446" s="1">
        <f t="shared" si="424"/>
        <v>0</v>
      </c>
      <c r="M1446" s="1">
        <f t="shared" si="419"/>
        <v>190677.5</v>
      </c>
      <c r="N1446" s="1">
        <f t="shared" si="416"/>
        <v>0</v>
      </c>
      <c r="O1446" s="1">
        <f t="shared" si="417"/>
        <v>0</v>
      </c>
      <c r="P1446" s="1">
        <f t="shared" si="425"/>
        <v>5153960755200</v>
      </c>
      <c r="Q1446" s="1">
        <f t="shared" si="409"/>
        <v>5153960945877.5</v>
      </c>
      <c r="R1446" s="1">
        <f>SUM($K$1132:K1446)-SUM($I$1132:I1446)</f>
        <v>28946.25</v>
      </c>
      <c r="S1446" s="2">
        <f t="shared" si="410"/>
        <v>5.6163116823881863E-9</v>
      </c>
      <c r="T1446" s="2">
        <f>AVERAGE($S$1132:S1446)</f>
        <v>1.988744039196895E-9</v>
      </c>
    </row>
    <row r="1447" spans="1:20" x14ac:dyDescent="0.3">
      <c r="A1447" s="3">
        <v>0.573222092256785</v>
      </c>
      <c r="B1447">
        <f t="shared" si="411"/>
        <v>1</v>
      </c>
      <c r="C1447" s="1">
        <f t="shared" si="418"/>
        <v>400</v>
      </c>
      <c r="D1447" s="1" t="str">
        <f t="shared" si="412"/>
        <v>NO</v>
      </c>
      <c r="E1447">
        <f t="shared" si="413"/>
        <v>21</v>
      </c>
      <c r="F1447">
        <f t="shared" si="414"/>
        <v>10</v>
      </c>
      <c r="G1447" s="2">
        <f t="shared" si="415"/>
        <v>0.47619047619047616</v>
      </c>
      <c r="H1447" s="1">
        <f t="shared" si="420"/>
        <v>280</v>
      </c>
      <c r="I1447" s="1">
        <f t="shared" si="421"/>
        <v>0</v>
      </c>
      <c r="J1447" s="1">
        <f t="shared" si="422"/>
        <v>0</v>
      </c>
      <c r="K1447" s="1">
        <f t="shared" si="423"/>
        <v>280</v>
      </c>
      <c r="L1447" s="1">
        <f t="shared" si="424"/>
        <v>280</v>
      </c>
      <c r="M1447" s="1">
        <f t="shared" si="419"/>
        <v>190957.5</v>
      </c>
      <c r="N1447" s="1">
        <f t="shared" si="416"/>
        <v>0</v>
      </c>
      <c r="O1447" s="1">
        <f t="shared" si="417"/>
        <v>0</v>
      </c>
      <c r="P1447" s="1">
        <f t="shared" si="425"/>
        <v>5153960755200</v>
      </c>
      <c r="Q1447" s="1">
        <f t="shared" si="409"/>
        <v>5153960946157.5</v>
      </c>
      <c r="R1447" s="1">
        <f>SUM($K$1132:K1447)-SUM($I$1132:I1447)</f>
        <v>29226.25</v>
      </c>
      <c r="S1447" s="2">
        <f t="shared" si="410"/>
        <v>5.6706388325740894E-9</v>
      </c>
      <c r="T1447" s="2">
        <f>AVERAGE($S$1132:S1447)</f>
        <v>2.0003956049987216E-9</v>
      </c>
    </row>
    <row r="1448" spans="1:20" x14ac:dyDescent="0.3">
      <c r="A1448" s="3">
        <v>0.51652861084242174</v>
      </c>
      <c r="B1448">
        <f t="shared" si="411"/>
        <v>1</v>
      </c>
      <c r="C1448" s="1">
        <f t="shared" si="418"/>
        <v>200</v>
      </c>
      <c r="D1448" s="1" t="str">
        <f t="shared" si="412"/>
        <v>NO</v>
      </c>
      <c r="E1448">
        <f t="shared" si="413"/>
        <v>22</v>
      </c>
      <c r="F1448">
        <f t="shared" si="414"/>
        <v>11</v>
      </c>
      <c r="G1448" s="2">
        <f t="shared" si="415"/>
        <v>0.5</v>
      </c>
      <c r="H1448" s="1">
        <f t="shared" si="420"/>
        <v>140</v>
      </c>
      <c r="I1448" s="1">
        <f t="shared" si="421"/>
        <v>0</v>
      </c>
      <c r="J1448" s="1">
        <f t="shared" si="422"/>
        <v>0</v>
      </c>
      <c r="K1448" s="1">
        <f t="shared" si="423"/>
        <v>140</v>
      </c>
      <c r="L1448" s="1">
        <f t="shared" si="424"/>
        <v>420</v>
      </c>
      <c r="M1448" s="1">
        <f t="shared" si="419"/>
        <v>191097.5</v>
      </c>
      <c r="N1448" s="1">
        <f t="shared" si="416"/>
        <v>0</v>
      </c>
      <c r="O1448" s="1">
        <f t="shared" si="417"/>
        <v>0</v>
      </c>
      <c r="P1448" s="1">
        <f t="shared" si="425"/>
        <v>5153960755200</v>
      </c>
      <c r="Q1448" s="1">
        <f t="shared" si="409"/>
        <v>5153960946297.5</v>
      </c>
      <c r="R1448" s="1">
        <f>SUM($K$1132:K1448)-SUM($I$1132:I1448)</f>
        <v>29366.25</v>
      </c>
      <c r="S1448" s="2">
        <f t="shared" si="410"/>
        <v>5.697802407667041E-9</v>
      </c>
      <c r="T1448" s="2">
        <f>AVERAGE($S$1132:S1448)</f>
        <v>2.0120593488557197E-9</v>
      </c>
    </row>
    <row r="1449" spans="1:20" x14ac:dyDescent="0.3">
      <c r="A1449" s="3">
        <v>0.62912175995793629</v>
      </c>
      <c r="B1449">
        <f t="shared" si="411"/>
        <v>1</v>
      </c>
      <c r="C1449" s="1">
        <f t="shared" si="418"/>
        <v>100</v>
      </c>
      <c r="D1449" s="1" t="str">
        <f t="shared" si="412"/>
        <v>NO</v>
      </c>
      <c r="E1449">
        <f t="shared" si="413"/>
        <v>23</v>
      </c>
      <c r="F1449">
        <f t="shared" si="414"/>
        <v>12</v>
      </c>
      <c r="G1449" s="2">
        <f t="shared" si="415"/>
        <v>0.52173913043478259</v>
      </c>
      <c r="H1449" s="1">
        <f t="shared" si="420"/>
        <v>70</v>
      </c>
      <c r="I1449" s="1">
        <f t="shared" si="421"/>
        <v>0</v>
      </c>
      <c r="J1449" s="1">
        <f t="shared" si="422"/>
        <v>0</v>
      </c>
      <c r="K1449" s="1">
        <f t="shared" si="423"/>
        <v>70</v>
      </c>
      <c r="L1449" s="1">
        <f t="shared" si="424"/>
        <v>490</v>
      </c>
      <c r="M1449" s="1">
        <f t="shared" si="419"/>
        <v>191167.5</v>
      </c>
      <c r="N1449" s="1">
        <f t="shared" si="416"/>
        <v>0</v>
      </c>
      <c r="O1449" s="1">
        <f t="shared" si="417"/>
        <v>0</v>
      </c>
      <c r="P1449" s="1">
        <f t="shared" si="425"/>
        <v>5153960755200</v>
      </c>
      <c r="Q1449" s="1">
        <f t="shared" si="409"/>
        <v>5153960946367.5</v>
      </c>
      <c r="R1449" s="1">
        <f>SUM($K$1132:K1449)-SUM($I$1132:I1449)</f>
        <v>29436.25</v>
      </c>
      <c r="S1449" s="2">
        <f t="shared" si="410"/>
        <v>5.7113841952135168E-9</v>
      </c>
      <c r="T1449" s="2">
        <f>AVERAGE($S$1132:S1449)</f>
        <v>2.0236924458568447E-9</v>
      </c>
    </row>
    <row r="1450" spans="1:20" x14ac:dyDescent="0.3">
      <c r="A1450" s="3">
        <v>3.5595902142076752E-2</v>
      </c>
      <c r="B1450">
        <f t="shared" si="411"/>
        <v>0</v>
      </c>
      <c r="C1450" s="1">
        <f t="shared" si="418"/>
        <v>50</v>
      </c>
      <c r="D1450" s="1" t="str">
        <f t="shared" si="412"/>
        <v>NO</v>
      </c>
      <c r="E1450">
        <f t="shared" si="413"/>
        <v>24</v>
      </c>
      <c r="F1450">
        <f t="shared" si="414"/>
        <v>12</v>
      </c>
      <c r="G1450" s="2">
        <f t="shared" si="415"/>
        <v>0.5</v>
      </c>
      <c r="H1450" s="1">
        <f t="shared" si="420"/>
        <v>0</v>
      </c>
      <c r="I1450" s="1">
        <f t="shared" si="421"/>
        <v>50</v>
      </c>
      <c r="J1450" s="1">
        <f t="shared" si="422"/>
        <v>50</v>
      </c>
      <c r="K1450" s="1">
        <f t="shared" si="423"/>
        <v>0</v>
      </c>
      <c r="L1450" s="1">
        <f t="shared" si="424"/>
        <v>0</v>
      </c>
      <c r="M1450" s="1">
        <f t="shared" si="419"/>
        <v>191117.5</v>
      </c>
      <c r="N1450" s="1">
        <f t="shared" si="416"/>
        <v>0</v>
      </c>
      <c r="O1450" s="1">
        <f t="shared" si="417"/>
        <v>0</v>
      </c>
      <c r="P1450" s="1">
        <f t="shared" si="425"/>
        <v>5153960755200</v>
      </c>
      <c r="Q1450" s="1">
        <f t="shared" ref="Q1450:Q1513" si="426">P1450+M1450</f>
        <v>5153960946317.5</v>
      </c>
      <c r="R1450" s="1">
        <f>SUM($K$1132:K1450)-SUM($I$1132:I1450)</f>
        <v>29386.25</v>
      </c>
      <c r="S1450" s="2">
        <f t="shared" si="410"/>
        <v>5.7016829183946053E-9</v>
      </c>
      <c r="T1450" s="2">
        <f>AVERAGE($S$1132:S1450)</f>
        <v>2.0352221965544551E-9</v>
      </c>
    </row>
    <row r="1451" spans="1:20" x14ac:dyDescent="0.3">
      <c r="A1451" s="3">
        <v>0.97092420982834793</v>
      </c>
      <c r="B1451">
        <f t="shared" si="411"/>
        <v>1</v>
      </c>
      <c r="C1451" s="1">
        <f t="shared" si="418"/>
        <v>100</v>
      </c>
      <c r="D1451" s="1" t="str">
        <f t="shared" si="412"/>
        <v>NO</v>
      </c>
      <c r="E1451">
        <f t="shared" si="413"/>
        <v>25</v>
      </c>
      <c r="F1451">
        <f t="shared" si="414"/>
        <v>13</v>
      </c>
      <c r="G1451" s="2">
        <f t="shared" si="415"/>
        <v>0.52</v>
      </c>
      <c r="H1451" s="1">
        <f t="shared" si="420"/>
        <v>70</v>
      </c>
      <c r="I1451" s="1">
        <f t="shared" si="421"/>
        <v>0</v>
      </c>
      <c r="J1451" s="1">
        <f t="shared" si="422"/>
        <v>0</v>
      </c>
      <c r="K1451" s="1">
        <f t="shared" si="423"/>
        <v>70</v>
      </c>
      <c r="L1451" s="1">
        <f t="shared" si="424"/>
        <v>70</v>
      </c>
      <c r="M1451" s="1">
        <f t="shared" si="419"/>
        <v>191187.5</v>
      </c>
      <c r="N1451" s="1">
        <f t="shared" si="416"/>
        <v>0</v>
      </c>
      <c r="O1451" s="1">
        <f t="shared" si="417"/>
        <v>0</v>
      </c>
      <c r="P1451" s="1">
        <f t="shared" si="425"/>
        <v>5153960755200</v>
      </c>
      <c r="Q1451" s="1">
        <f t="shared" si="426"/>
        <v>5153960946387.5</v>
      </c>
      <c r="R1451" s="1">
        <f>SUM($K$1132:K1451)-SUM($I$1132:I1451)</f>
        <v>29456.25</v>
      </c>
      <c r="S1451" s="2">
        <f t="shared" si="410"/>
        <v>5.715264705941081E-9</v>
      </c>
      <c r="T1451" s="2">
        <f>AVERAGE($S$1132:S1451)</f>
        <v>2.0467223293962884E-9</v>
      </c>
    </row>
    <row r="1452" spans="1:20" x14ac:dyDescent="0.3">
      <c r="A1452" s="3">
        <v>0.52276764907011364</v>
      </c>
      <c r="B1452">
        <f t="shared" si="411"/>
        <v>1</v>
      </c>
      <c r="C1452" s="1">
        <f t="shared" si="418"/>
        <v>50</v>
      </c>
      <c r="D1452" s="1" t="str">
        <f t="shared" si="412"/>
        <v>NO</v>
      </c>
      <c r="E1452">
        <f t="shared" si="413"/>
        <v>26</v>
      </c>
      <c r="F1452">
        <f t="shared" si="414"/>
        <v>14</v>
      </c>
      <c r="G1452" s="2">
        <f t="shared" si="415"/>
        <v>0.53846153846153844</v>
      </c>
      <c r="H1452" s="1">
        <f t="shared" si="420"/>
        <v>35</v>
      </c>
      <c r="I1452" s="1">
        <f t="shared" si="421"/>
        <v>0</v>
      </c>
      <c r="J1452" s="1">
        <f t="shared" si="422"/>
        <v>0</v>
      </c>
      <c r="K1452" s="1">
        <f t="shared" si="423"/>
        <v>35</v>
      </c>
      <c r="L1452" s="1">
        <f t="shared" si="424"/>
        <v>105</v>
      </c>
      <c r="M1452" s="1">
        <f t="shared" si="419"/>
        <v>191222.5</v>
      </c>
      <c r="N1452" s="1">
        <f t="shared" si="416"/>
        <v>0</v>
      </c>
      <c r="O1452" s="1">
        <f t="shared" si="417"/>
        <v>0</v>
      </c>
      <c r="P1452" s="1">
        <f t="shared" si="425"/>
        <v>5153960755200</v>
      </c>
      <c r="Q1452" s="1">
        <f t="shared" si="426"/>
        <v>5153960946422.5</v>
      </c>
      <c r="R1452" s="1">
        <f>SUM($K$1132:K1452)-SUM($I$1132:I1452)</f>
        <v>29491.25</v>
      </c>
      <c r="S1452" s="2">
        <f t="shared" si="410"/>
        <v>5.7220555997143185E-9</v>
      </c>
      <c r="T1452" s="2">
        <f>AVERAGE($S$1132:S1452)</f>
        <v>2.0581719657524193E-9</v>
      </c>
    </row>
    <row r="1453" spans="1:20" x14ac:dyDescent="0.3">
      <c r="A1453" s="3">
        <v>0.56723663842053251</v>
      </c>
      <c r="B1453">
        <f t="shared" si="411"/>
        <v>1</v>
      </c>
      <c r="C1453" s="1">
        <f t="shared" si="418"/>
        <v>25</v>
      </c>
      <c r="D1453" s="1" t="str">
        <f t="shared" si="412"/>
        <v>NO</v>
      </c>
      <c r="E1453">
        <f t="shared" si="413"/>
        <v>27</v>
      </c>
      <c r="F1453">
        <f t="shared" si="414"/>
        <v>15</v>
      </c>
      <c r="G1453" s="2">
        <f t="shared" si="415"/>
        <v>0.55555555555555558</v>
      </c>
      <c r="H1453" s="1">
        <f t="shared" si="420"/>
        <v>17.5</v>
      </c>
      <c r="I1453" s="1">
        <f t="shared" si="421"/>
        <v>0</v>
      </c>
      <c r="J1453" s="1">
        <f t="shared" si="422"/>
        <v>0</v>
      </c>
      <c r="K1453" s="1">
        <f t="shared" si="423"/>
        <v>17.5</v>
      </c>
      <c r="L1453" s="1">
        <f t="shared" si="424"/>
        <v>122.5</v>
      </c>
      <c r="M1453" s="1">
        <f t="shared" si="419"/>
        <v>191240</v>
      </c>
      <c r="N1453" s="1">
        <f t="shared" si="416"/>
        <v>0</v>
      </c>
      <c r="O1453" s="1">
        <f t="shared" si="417"/>
        <v>0</v>
      </c>
      <c r="P1453" s="1">
        <f t="shared" si="425"/>
        <v>5153960755200</v>
      </c>
      <c r="Q1453" s="1">
        <f t="shared" si="426"/>
        <v>5153960946440</v>
      </c>
      <c r="R1453" s="1">
        <f>SUM($K$1132:K1453)-SUM($I$1132:I1453)</f>
        <v>29508.75</v>
      </c>
      <c r="S1453" s="2">
        <f t="shared" si="410"/>
        <v>5.7254510466009377E-9</v>
      </c>
      <c r="T1453" s="2">
        <f>AVERAGE($S$1132:S1453)</f>
        <v>2.0695610312208928E-9</v>
      </c>
    </row>
    <row r="1454" spans="1:20" x14ac:dyDescent="0.3">
      <c r="A1454" s="3">
        <v>3.5757698609718891E-2</v>
      </c>
      <c r="B1454">
        <f t="shared" si="411"/>
        <v>0</v>
      </c>
      <c r="C1454" s="1">
        <f t="shared" si="418"/>
        <v>12.5</v>
      </c>
      <c r="D1454" s="1" t="str">
        <f t="shared" si="412"/>
        <v>NO</v>
      </c>
      <c r="E1454">
        <f t="shared" si="413"/>
        <v>28</v>
      </c>
      <c r="F1454">
        <f t="shared" si="414"/>
        <v>15</v>
      </c>
      <c r="G1454" s="2">
        <f t="shared" si="415"/>
        <v>0.5357142857142857</v>
      </c>
      <c r="H1454" s="1">
        <f t="shared" si="420"/>
        <v>0</v>
      </c>
      <c r="I1454" s="1">
        <f t="shared" si="421"/>
        <v>12.5</v>
      </c>
      <c r="J1454" s="1">
        <f t="shared" si="422"/>
        <v>12.5</v>
      </c>
      <c r="K1454" s="1">
        <f t="shared" si="423"/>
        <v>0</v>
      </c>
      <c r="L1454" s="1">
        <f t="shared" si="424"/>
        <v>0</v>
      </c>
      <c r="M1454" s="1">
        <f t="shared" si="419"/>
        <v>191227.5</v>
      </c>
      <c r="N1454" s="1">
        <f t="shared" si="416"/>
        <v>0</v>
      </c>
      <c r="O1454" s="1">
        <f t="shared" si="417"/>
        <v>0</v>
      </c>
      <c r="P1454" s="1">
        <f t="shared" si="425"/>
        <v>5153960755200</v>
      </c>
      <c r="Q1454" s="1">
        <f t="shared" si="426"/>
        <v>5153960946427.5</v>
      </c>
      <c r="R1454" s="1">
        <f>SUM($K$1132:K1454)-SUM($I$1132:I1454)</f>
        <v>29496.25</v>
      </c>
      <c r="S1454" s="2">
        <f t="shared" ref="S1454:S1515" si="427">R1454/P1454</f>
        <v>5.7230257273962104E-9</v>
      </c>
      <c r="T1454" s="2">
        <f>AVERAGE($S$1132:S1454)</f>
        <v>2.0808720674319619E-9</v>
      </c>
    </row>
    <row r="1455" spans="1:20" x14ac:dyDescent="0.3">
      <c r="A1455" s="3">
        <v>0.32640943179319093</v>
      </c>
      <c r="B1455">
        <f t="shared" si="411"/>
        <v>0</v>
      </c>
      <c r="C1455" s="1">
        <f t="shared" si="418"/>
        <v>25</v>
      </c>
      <c r="D1455" s="1" t="str">
        <f t="shared" si="412"/>
        <v>NO</v>
      </c>
      <c r="E1455">
        <f t="shared" si="413"/>
        <v>29</v>
      </c>
      <c r="F1455">
        <f t="shared" si="414"/>
        <v>15</v>
      </c>
      <c r="G1455" s="2">
        <f t="shared" si="415"/>
        <v>0.51724137931034486</v>
      </c>
      <c r="H1455" s="1">
        <f t="shared" si="420"/>
        <v>0</v>
      </c>
      <c r="I1455" s="1">
        <f t="shared" si="421"/>
        <v>25</v>
      </c>
      <c r="J1455" s="1">
        <f t="shared" si="422"/>
        <v>37.5</v>
      </c>
      <c r="K1455" s="1">
        <f t="shared" si="423"/>
        <v>0</v>
      </c>
      <c r="L1455" s="1">
        <f t="shared" si="424"/>
        <v>0</v>
      </c>
      <c r="M1455" s="1">
        <f t="shared" si="419"/>
        <v>191202.5</v>
      </c>
      <c r="N1455" s="1">
        <f t="shared" si="416"/>
        <v>0</v>
      </c>
      <c r="O1455" s="1">
        <f t="shared" si="417"/>
        <v>0</v>
      </c>
      <c r="P1455" s="1">
        <f t="shared" si="425"/>
        <v>5153960755200</v>
      </c>
      <c r="Q1455" s="1">
        <f t="shared" si="426"/>
        <v>5153960946402.5</v>
      </c>
      <c r="R1455" s="1">
        <f>SUM($K$1132:K1455)-SUM($I$1132:I1455)</f>
        <v>29471.25</v>
      </c>
      <c r="S1455" s="2">
        <f t="shared" si="427"/>
        <v>5.7181750889867543E-9</v>
      </c>
      <c r="T1455" s="2">
        <f>AVERAGE($S$1132:S1455)</f>
        <v>2.0920983113256491E-9</v>
      </c>
    </row>
    <row r="1456" spans="1:20" x14ac:dyDescent="0.3">
      <c r="A1456" s="3">
        <v>0.87630184780438147</v>
      </c>
      <c r="B1456">
        <f t="shared" si="411"/>
        <v>1</v>
      </c>
      <c r="C1456" s="1">
        <f t="shared" si="418"/>
        <v>50</v>
      </c>
      <c r="D1456" s="1" t="str">
        <f t="shared" si="412"/>
        <v>NO</v>
      </c>
      <c r="E1456">
        <f t="shared" si="413"/>
        <v>30</v>
      </c>
      <c r="F1456">
        <f t="shared" si="414"/>
        <v>16</v>
      </c>
      <c r="G1456" s="2">
        <f t="shared" si="415"/>
        <v>0.53333333333333333</v>
      </c>
      <c r="H1456" s="1">
        <f t="shared" si="420"/>
        <v>35</v>
      </c>
      <c r="I1456" s="1">
        <f t="shared" si="421"/>
        <v>0</v>
      </c>
      <c r="J1456" s="1">
        <f t="shared" si="422"/>
        <v>0</v>
      </c>
      <c r="K1456" s="1">
        <f t="shared" si="423"/>
        <v>35</v>
      </c>
      <c r="L1456" s="1">
        <f t="shared" si="424"/>
        <v>35</v>
      </c>
      <c r="M1456" s="1">
        <f t="shared" si="419"/>
        <v>191237.5</v>
      </c>
      <c r="N1456" s="1">
        <f t="shared" si="416"/>
        <v>0</v>
      </c>
      <c r="O1456" s="1">
        <f t="shared" si="417"/>
        <v>0</v>
      </c>
      <c r="P1456" s="1">
        <f t="shared" si="425"/>
        <v>5153960755200</v>
      </c>
      <c r="Q1456" s="1">
        <f t="shared" si="426"/>
        <v>5153960946437.5</v>
      </c>
      <c r="R1456" s="1">
        <f>SUM($K$1132:K1456)-SUM($I$1132:I1456)</f>
        <v>29506.25</v>
      </c>
      <c r="S1456" s="2">
        <f t="shared" si="427"/>
        <v>5.7249659827599926E-9</v>
      </c>
      <c r="T1456" s="2">
        <f>AVERAGE($S$1132:S1456)</f>
        <v>2.1032763656992932E-9</v>
      </c>
    </row>
    <row r="1457" spans="1:20" x14ac:dyDescent="0.3">
      <c r="A1457" s="3">
        <v>0.75172203365479839</v>
      </c>
      <c r="B1457">
        <f t="shared" si="411"/>
        <v>1</v>
      </c>
      <c r="C1457" s="1">
        <f t="shared" si="418"/>
        <v>25</v>
      </c>
      <c r="D1457" s="1" t="str">
        <f t="shared" si="412"/>
        <v>NO</v>
      </c>
      <c r="E1457">
        <f t="shared" si="413"/>
        <v>31</v>
      </c>
      <c r="F1457">
        <f t="shared" si="414"/>
        <v>17</v>
      </c>
      <c r="G1457" s="2">
        <f t="shared" si="415"/>
        <v>0.54838709677419351</v>
      </c>
      <c r="H1457" s="1">
        <f t="shared" si="420"/>
        <v>17.5</v>
      </c>
      <c r="I1457" s="1">
        <f t="shared" si="421"/>
        <v>0</v>
      </c>
      <c r="J1457" s="1">
        <f t="shared" si="422"/>
        <v>0</v>
      </c>
      <c r="K1457" s="1">
        <f t="shared" si="423"/>
        <v>17.5</v>
      </c>
      <c r="L1457" s="1">
        <f t="shared" si="424"/>
        <v>52.5</v>
      </c>
      <c r="M1457" s="1">
        <f t="shared" si="419"/>
        <v>191255</v>
      </c>
      <c r="N1457" s="1">
        <f t="shared" si="416"/>
        <v>0</v>
      </c>
      <c r="O1457" s="1">
        <f t="shared" si="417"/>
        <v>0</v>
      </c>
      <c r="P1457" s="1">
        <f t="shared" si="425"/>
        <v>5153960755200</v>
      </c>
      <c r="Q1457" s="1">
        <f t="shared" si="426"/>
        <v>5153960946455</v>
      </c>
      <c r="R1457" s="1">
        <f>SUM($K$1132:K1457)-SUM($I$1132:I1457)</f>
        <v>29523.75</v>
      </c>
      <c r="S1457" s="2">
        <f t="shared" si="427"/>
        <v>5.7283614296466109E-9</v>
      </c>
      <c r="T1457" s="2">
        <f>AVERAGE($S$1132:S1457)</f>
        <v>2.1143962585334877E-9</v>
      </c>
    </row>
    <row r="1458" spans="1:20" x14ac:dyDescent="0.3">
      <c r="A1458" s="3">
        <v>0.12563425026123887</v>
      </c>
      <c r="B1458">
        <f t="shared" si="411"/>
        <v>0</v>
      </c>
      <c r="C1458" s="1">
        <f t="shared" si="418"/>
        <v>12.5</v>
      </c>
      <c r="D1458" s="1" t="str">
        <f t="shared" si="412"/>
        <v>NO</v>
      </c>
      <c r="E1458">
        <f t="shared" si="413"/>
        <v>32</v>
      </c>
      <c r="F1458">
        <f t="shared" si="414"/>
        <v>17</v>
      </c>
      <c r="G1458" s="2">
        <f t="shared" si="415"/>
        <v>0.53125</v>
      </c>
      <c r="H1458" s="1">
        <f t="shared" si="420"/>
        <v>0</v>
      </c>
      <c r="I1458" s="1">
        <f t="shared" si="421"/>
        <v>12.5</v>
      </c>
      <c r="J1458" s="1">
        <f t="shared" si="422"/>
        <v>12.5</v>
      </c>
      <c r="K1458" s="1">
        <f t="shared" si="423"/>
        <v>0</v>
      </c>
      <c r="L1458" s="1">
        <f t="shared" si="424"/>
        <v>0</v>
      </c>
      <c r="M1458" s="1">
        <f t="shared" si="419"/>
        <v>191242.5</v>
      </c>
      <c r="N1458" s="1">
        <f t="shared" si="416"/>
        <v>0</v>
      </c>
      <c r="O1458" s="1">
        <f t="shared" si="417"/>
        <v>0</v>
      </c>
      <c r="P1458" s="1">
        <f t="shared" si="425"/>
        <v>5153960755200</v>
      </c>
      <c r="Q1458" s="1">
        <f t="shared" si="426"/>
        <v>5153960946442.5</v>
      </c>
      <c r="R1458" s="1">
        <f>SUM($K$1132:K1458)-SUM($I$1132:I1458)</f>
        <v>29511.25</v>
      </c>
      <c r="S1458" s="2">
        <f t="shared" si="427"/>
        <v>5.7259361104418836E-9</v>
      </c>
      <c r="T1458" s="2">
        <f>AVERAGE($S$1132:S1458)</f>
        <v>2.1254407229124123E-9</v>
      </c>
    </row>
    <row r="1459" spans="1:20" x14ac:dyDescent="0.3">
      <c r="A1459" s="3">
        <v>0.54673135900405578</v>
      </c>
      <c r="B1459">
        <f t="shared" si="411"/>
        <v>1</v>
      </c>
      <c r="C1459" s="1">
        <f t="shared" si="418"/>
        <v>25</v>
      </c>
      <c r="D1459" s="1" t="str">
        <f t="shared" si="412"/>
        <v>NO</v>
      </c>
      <c r="E1459">
        <f t="shared" si="413"/>
        <v>33</v>
      </c>
      <c r="F1459">
        <f t="shared" si="414"/>
        <v>18</v>
      </c>
      <c r="G1459" s="2">
        <f t="shared" si="415"/>
        <v>0.54545454545454541</v>
      </c>
      <c r="H1459" s="1">
        <f t="shared" si="420"/>
        <v>17.5</v>
      </c>
      <c r="I1459" s="1">
        <f t="shared" si="421"/>
        <v>0</v>
      </c>
      <c r="J1459" s="1">
        <f t="shared" si="422"/>
        <v>0</v>
      </c>
      <c r="K1459" s="1">
        <f t="shared" si="423"/>
        <v>17.5</v>
      </c>
      <c r="L1459" s="1">
        <f t="shared" si="424"/>
        <v>17.5</v>
      </c>
      <c r="M1459" s="1">
        <f t="shared" si="419"/>
        <v>191260</v>
      </c>
      <c r="N1459" s="1">
        <f t="shared" si="416"/>
        <v>0</v>
      </c>
      <c r="O1459" s="1">
        <f t="shared" si="417"/>
        <v>0</v>
      </c>
      <c r="P1459" s="1">
        <f t="shared" si="425"/>
        <v>5153960755200</v>
      </c>
      <c r="Q1459" s="1">
        <f t="shared" si="426"/>
        <v>5153960946460</v>
      </c>
      <c r="R1459" s="1">
        <f>SUM($K$1132:K1459)-SUM($I$1132:I1459)</f>
        <v>29528.75</v>
      </c>
      <c r="S1459" s="2">
        <f t="shared" si="427"/>
        <v>5.729331557328502E-9</v>
      </c>
      <c r="T1459" s="2">
        <f>AVERAGE($S$1132:S1459)</f>
        <v>2.136428194968559E-9</v>
      </c>
    </row>
    <row r="1460" spans="1:20" x14ac:dyDescent="0.3">
      <c r="A1460" s="3">
        <v>0.25784447577632286</v>
      </c>
      <c r="B1460">
        <f t="shared" si="411"/>
        <v>0</v>
      </c>
      <c r="C1460" s="1">
        <f t="shared" si="418"/>
        <v>12.5</v>
      </c>
      <c r="D1460" s="1" t="str">
        <f t="shared" si="412"/>
        <v>NO</v>
      </c>
      <c r="E1460">
        <f t="shared" si="413"/>
        <v>34</v>
      </c>
      <c r="F1460">
        <f t="shared" si="414"/>
        <v>18</v>
      </c>
      <c r="G1460" s="2">
        <f t="shared" si="415"/>
        <v>0.52941176470588236</v>
      </c>
      <c r="H1460" s="1">
        <f t="shared" si="420"/>
        <v>0</v>
      </c>
      <c r="I1460" s="1">
        <f t="shared" si="421"/>
        <v>12.5</v>
      </c>
      <c r="J1460" s="1">
        <f t="shared" si="422"/>
        <v>12.5</v>
      </c>
      <c r="K1460" s="1">
        <f t="shared" si="423"/>
        <v>0</v>
      </c>
      <c r="L1460" s="1">
        <f t="shared" si="424"/>
        <v>0</v>
      </c>
      <c r="M1460" s="1">
        <f t="shared" si="419"/>
        <v>191247.5</v>
      </c>
      <c r="N1460" s="1">
        <f t="shared" si="416"/>
        <v>0</v>
      </c>
      <c r="O1460" s="1">
        <f t="shared" si="417"/>
        <v>0</v>
      </c>
      <c r="P1460" s="1">
        <f t="shared" si="425"/>
        <v>5153960755200</v>
      </c>
      <c r="Q1460" s="1">
        <f t="shared" si="426"/>
        <v>5153960946447.5</v>
      </c>
      <c r="R1460" s="1">
        <f>SUM($K$1132:K1460)-SUM($I$1132:I1460)</f>
        <v>29516.25</v>
      </c>
      <c r="S1460" s="2">
        <f t="shared" si="427"/>
        <v>5.7269062381237747E-9</v>
      </c>
      <c r="T1460" s="2">
        <f>AVERAGE($S$1132:S1460)</f>
        <v>2.1473415020906111E-9</v>
      </c>
    </row>
    <row r="1461" spans="1:20" x14ac:dyDescent="0.3">
      <c r="A1461" s="3">
        <v>0.16496092102607396</v>
      </c>
      <c r="B1461">
        <f t="shared" si="411"/>
        <v>0</v>
      </c>
      <c r="C1461" s="1">
        <f t="shared" si="418"/>
        <v>25</v>
      </c>
      <c r="D1461" s="1" t="str">
        <f t="shared" si="412"/>
        <v>NO</v>
      </c>
      <c r="E1461">
        <f t="shared" si="413"/>
        <v>35</v>
      </c>
      <c r="F1461">
        <f t="shared" si="414"/>
        <v>18</v>
      </c>
      <c r="G1461" s="2">
        <f t="shared" si="415"/>
        <v>0.51428571428571423</v>
      </c>
      <c r="H1461" s="1">
        <f t="shared" si="420"/>
        <v>0</v>
      </c>
      <c r="I1461" s="1">
        <f t="shared" si="421"/>
        <v>25</v>
      </c>
      <c r="J1461" s="1">
        <f t="shared" si="422"/>
        <v>37.5</v>
      </c>
      <c r="K1461" s="1">
        <f t="shared" si="423"/>
        <v>0</v>
      </c>
      <c r="L1461" s="1">
        <f t="shared" si="424"/>
        <v>0</v>
      </c>
      <c r="M1461" s="1">
        <f t="shared" si="419"/>
        <v>191222.5</v>
      </c>
      <c r="N1461" s="1">
        <f t="shared" si="416"/>
        <v>0</v>
      </c>
      <c r="O1461" s="1">
        <f t="shared" si="417"/>
        <v>0</v>
      </c>
      <c r="P1461" s="1">
        <f t="shared" si="425"/>
        <v>5153960755200</v>
      </c>
      <c r="Q1461" s="1">
        <f t="shared" si="426"/>
        <v>5153960946422.5</v>
      </c>
      <c r="R1461" s="1">
        <f>SUM($K$1132:K1461)-SUM($I$1132:I1461)</f>
        <v>29491.25</v>
      </c>
      <c r="S1461" s="2">
        <f t="shared" si="427"/>
        <v>5.7220555997143185E-9</v>
      </c>
      <c r="T1461" s="2">
        <f>AVERAGE($S$1132:S1461)</f>
        <v>2.1581739690531072E-9</v>
      </c>
    </row>
    <row r="1462" spans="1:20" x14ac:dyDescent="0.3">
      <c r="A1462" s="3">
        <v>0.6591976418297627</v>
      </c>
      <c r="B1462">
        <f t="shared" si="411"/>
        <v>1</v>
      </c>
      <c r="C1462" s="1">
        <f t="shared" si="418"/>
        <v>50</v>
      </c>
      <c r="D1462" s="1" t="str">
        <f t="shared" si="412"/>
        <v>NO</v>
      </c>
      <c r="E1462">
        <f t="shared" si="413"/>
        <v>36</v>
      </c>
      <c r="F1462">
        <f t="shared" si="414"/>
        <v>19</v>
      </c>
      <c r="G1462" s="2">
        <f t="shared" si="415"/>
        <v>0.52777777777777779</v>
      </c>
      <c r="H1462" s="1">
        <f t="shared" si="420"/>
        <v>35</v>
      </c>
      <c r="I1462" s="1">
        <f t="shared" si="421"/>
        <v>0</v>
      </c>
      <c r="J1462" s="1">
        <f t="shared" si="422"/>
        <v>0</v>
      </c>
      <c r="K1462" s="1">
        <f t="shared" si="423"/>
        <v>35</v>
      </c>
      <c r="L1462" s="1">
        <f t="shared" si="424"/>
        <v>35</v>
      </c>
      <c r="M1462" s="1">
        <f t="shared" si="419"/>
        <v>191257.5</v>
      </c>
      <c r="N1462" s="1">
        <f t="shared" si="416"/>
        <v>0</v>
      </c>
      <c r="O1462" s="1">
        <f t="shared" si="417"/>
        <v>0</v>
      </c>
      <c r="P1462" s="1">
        <f t="shared" si="425"/>
        <v>5153960755200</v>
      </c>
      <c r="Q1462" s="1">
        <f t="shared" si="426"/>
        <v>5153960946457.5</v>
      </c>
      <c r="R1462" s="1">
        <f>SUM($K$1132:K1462)-SUM($I$1132:I1462)</f>
        <v>29526.25</v>
      </c>
      <c r="S1462" s="2">
        <f t="shared" si="427"/>
        <v>5.7288464934875568E-9</v>
      </c>
      <c r="T1462" s="2">
        <f>AVERAGE($S$1132:S1462)</f>
        <v>2.1689614993384081E-9</v>
      </c>
    </row>
    <row r="1463" spans="1:20" x14ac:dyDescent="0.3">
      <c r="A1463" s="3">
        <v>0.73177189938250531</v>
      </c>
      <c r="B1463">
        <f t="shared" si="411"/>
        <v>1</v>
      </c>
      <c r="C1463" s="1">
        <f t="shared" si="418"/>
        <v>25</v>
      </c>
      <c r="D1463" s="1" t="str">
        <f t="shared" si="412"/>
        <v>NO</v>
      </c>
      <c r="E1463">
        <f t="shared" si="413"/>
        <v>37</v>
      </c>
      <c r="F1463">
        <f t="shared" si="414"/>
        <v>20</v>
      </c>
      <c r="G1463" s="2">
        <f t="shared" si="415"/>
        <v>0.54054054054054057</v>
      </c>
      <c r="H1463" s="1">
        <f t="shared" si="420"/>
        <v>17.5</v>
      </c>
      <c r="I1463" s="1">
        <f t="shared" si="421"/>
        <v>0</v>
      </c>
      <c r="J1463" s="1">
        <f t="shared" si="422"/>
        <v>0</v>
      </c>
      <c r="K1463" s="1">
        <f t="shared" si="423"/>
        <v>17.5</v>
      </c>
      <c r="L1463" s="1">
        <f t="shared" si="424"/>
        <v>52.5</v>
      </c>
      <c r="M1463" s="1">
        <f t="shared" si="419"/>
        <v>191275</v>
      </c>
      <c r="N1463" s="1">
        <f t="shared" si="416"/>
        <v>0</v>
      </c>
      <c r="O1463" s="1">
        <f t="shared" si="417"/>
        <v>0</v>
      </c>
      <c r="P1463" s="1">
        <f t="shared" si="425"/>
        <v>5153960755200</v>
      </c>
      <c r="Q1463" s="1">
        <f t="shared" si="426"/>
        <v>5153960946475</v>
      </c>
      <c r="R1463" s="1">
        <f>SUM($K$1132:K1463)-SUM($I$1132:I1463)</f>
        <v>29543.75</v>
      </c>
      <c r="S1463" s="2">
        <f t="shared" si="427"/>
        <v>5.732241940374176E-9</v>
      </c>
      <c r="T1463" s="2">
        <f>AVERAGE($S$1132:S1463)</f>
        <v>2.1796942717511663E-9</v>
      </c>
    </row>
    <row r="1464" spans="1:20" x14ac:dyDescent="0.3">
      <c r="A1464" s="3">
        <v>0.93002838354206319</v>
      </c>
      <c r="B1464">
        <f t="shared" si="411"/>
        <v>1</v>
      </c>
      <c r="C1464" s="1">
        <f t="shared" si="418"/>
        <v>12.5</v>
      </c>
      <c r="D1464" s="1" t="str">
        <f t="shared" si="412"/>
        <v>YES</v>
      </c>
      <c r="E1464">
        <f t="shared" si="413"/>
        <v>38</v>
      </c>
      <c r="F1464">
        <f t="shared" si="414"/>
        <v>21</v>
      </c>
      <c r="G1464" s="2">
        <f t="shared" si="415"/>
        <v>0.55263157894736847</v>
      </c>
      <c r="H1464" s="1">
        <f t="shared" si="420"/>
        <v>8.75</v>
      </c>
      <c r="I1464" s="1">
        <f t="shared" si="421"/>
        <v>0</v>
      </c>
      <c r="J1464" s="1">
        <f t="shared" si="422"/>
        <v>0</v>
      </c>
      <c r="K1464" s="1">
        <f t="shared" si="423"/>
        <v>8.75</v>
      </c>
      <c r="L1464" s="1">
        <f t="shared" si="424"/>
        <v>61.25</v>
      </c>
      <c r="M1464" s="1">
        <f t="shared" si="419"/>
        <v>191283.75</v>
      </c>
      <c r="N1464" s="1">
        <f t="shared" si="416"/>
        <v>0</v>
      </c>
      <c r="O1464" s="1">
        <f t="shared" si="417"/>
        <v>0</v>
      </c>
      <c r="P1464" s="1">
        <f t="shared" si="425"/>
        <v>5153960755200</v>
      </c>
      <c r="Q1464" s="1">
        <f t="shared" si="426"/>
        <v>5153960946483.75</v>
      </c>
      <c r="R1464" s="1">
        <f>SUM($K$1132:K1464)-SUM($I$1132:I1464)</f>
        <v>29552.5</v>
      </c>
      <c r="S1464" s="2">
        <f t="shared" si="427"/>
        <v>5.7339396638174856E-9</v>
      </c>
      <c r="T1464" s="2">
        <f>AVERAGE($S$1132:S1464)</f>
        <v>2.1903676813369507E-9</v>
      </c>
    </row>
    <row r="1465" spans="1:20" x14ac:dyDescent="0.3">
      <c r="A1465" s="3">
        <v>0.8351808843028401</v>
      </c>
      <c r="B1465">
        <f t="shared" si="411"/>
        <v>1</v>
      </c>
      <c r="C1465" s="1">
        <f t="shared" si="418"/>
        <v>100</v>
      </c>
      <c r="D1465" s="1" t="str">
        <f t="shared" si="412"/>
        <v>NO</v>
      </c>
      <c r="E1465">
        <f t="shared" si="413"/>
        <v>1</v>
      </c>
      <c r="F1465">
        <f t="shared" si="414"/>
        <v>1</v>
      </c>
      <c r="G1465" s="2">
        <f t="shared" si="415"/>
        <v>1</v>
      </c>
      <c r="H1465" s="1">
        <f t="shared" si="420"/>
        <v>70</v>
      </c>
      <c r="I1465" s="1">
        <f t="shared" si="421"/>
        <v>0</v>
      </c>
      <c r="J1465" s="1">
        <f t="shared" si="422"/>
        <v>0</v>
      </c>
      <c r="K1465" s="1">
        <f t="shared" si="423"/>
        <v>70</v>
      </c>
      <c r="L1465" s="1">
        <f t="shared" si="424"/>
        <v>131.25</v>
      </c>
      <c r="M1465" s="1">
        <f t="shared" si="419"/>
        <v>191353.75</v>
      </c>
      <c r="N1465" s="1">
        <f t="shared" si="416"/>
        <v>0</v>
      </c>
      <c r="O1465" s="1">
        <f t="shared" si="417"/>
        <v>0</v>
      </c>
      <c r="P1465" s="1">
        <f t="shared" si="425"/>
        <v>5153960755200</v>
      </c>
      <c r="Q1465" s="1">
        <f t="shared" si="426"/>
        <v>5153960946553.75</v>
      </c>
      <c r="R1465" s="1">
        <f>SUM($K$1132:K1465)-SUM($I$1132:I1465)</f>
        <v>29622.5</v>
      </c>
      <c r="S1465" s="2">
        <f t="shared" si="427"/>
        <v>5.7475214513639605E-9</v>
      </c>
      <c r="T1465" s="2">
        <f>AVERAGE($S$1132:S1465)</f>
        <v>2.2010178423250556E-9</v>
      </c>
    </row>
    <row r="1466" spans="1:20" x14ac:dyDescent="0.3">
      <c r="A1466" s="3">
        <v>0.42878340956375638</v>
      </c>
      <c r="B1466">
        <f t="shared" si="411"/>
        <v>0</v>
      </c>
      <c r="C1466" s="1">
        <f t="shared" si="418"/>
        <v>50</v>
      </c>
      <c r="D1466" s="1" t="str">
        <f t="shared" si="412"/>
        <v>NO</v>
      </c>
      <c r="E1466">
        <f t="shared" si="413"/>
        <v>2</v>
      </c>
      <c r="F1466">
        <f t="shared" si="414"/>
        <v>1</v>
      </c>
      <c r="G1466" s="2">
        <f t="shared" si="415"/>
        <v>0.5</v>
      </c>
      <c r="H1466" s="1">
        <f t="shared" si="420"/>
        <v>0</v>
      </c>
      <c r="I1466" s="1">
        <f t="shared" si="421"/>
        <v>50</v>
      </c>
      <c r="J1466" s="1">
        <f t="shared" si="422"/>
        <v>50</v>
      </c>
      <c r="K1466" s="1">
        <f t="shared" si="423"/>
        <v>0</v>
      </c>
      <c r="L1466" s="1">
        <f t="shared" si="424"/>
        <v>0</v>
      </c>
      <c r="M1466" s="1">
        <f t="shared" si="419"/>
        <v>191303.75</v>
      </c>
      <c r="N1466" s="1">
        <f t="shared" si="416"/>
        <v>0</v>
      </c>
      <c r="O1466" s="1">
        <f t="shared" si="417"/>
        <v>0</v>
      </c>
      <c r="P1466" s="1">
        <f t="shared" si="425"/>
        <v>5153960755200</v>
      </c>
      <c r="Q1466" s="1">
        <f t="shared" si="426"/>
        <v>5153960946503.75</v>
      </c>
      <c r="R1466" s="1">
        <f>SUM($K$1132:K1466)-SUM($I$1132:I1466)</f>
        <v>29572.5</v>
      </c>
      <c r="S1466" s="2">
        <f t="shared" si="427"/>
        <v>5.7378201745450498E-9</v>
      </c>
      <c r="T1466" s="2">
        <f>AVERAGE($S$1132:S1466)</f>
        <v>2.2115754612272051E-9</v>
      </c>
    </row>
    <row r="1467" spans="1:20" x14ac:dyDescent="0.3">
      <c r="A1467" s="3">
        <v>0.65626025501547569</v>
      </c>
      <c r="B1467">
        <f t="shared" si="411"/>
        <v>1</v>
      </c>
      <c r="C1467" s="1">
        <f t="shared" si="418"/>
        <v>100</v>
      </c>
      <c r="D1467" s="1" t="str">
        <f t="shared" si="412"/>
        <v>NO</v>
      </c>
      <c r="E1467">
        <f t="shared" si="413"/>
        <v>3</v>
      </c>
      <c r="F1467">
        <f t="shared" si="414"/>
        <v>2</v>
      </c>
      <c r="G1467" s="2">
        <f t="shared" si="415"/>
        <v>0.66666666666666663</v>
      </c>
      <c r="H1467" s="1">
        <f t="shared" si="420"/>
        <v>70</v>
      </c>
      <c r="I1467" s="1">
        <f t="shared" si="421"/>
        <v>0</v>
      </c>
      <c r="J1467" s="1">
        <f t="shared" si="422"/>
        <v>0</v>
      </c>
      <c r="K1467" s="1">
        <f t="shared" si="423"/>
        <v>70</v>
      </c>
      <c r="L1467" s="1">
        <f t="shared" si="424"/>
        <v>70</v>
      </c>
      <c r="M1467" s="1">
        <f t="shared" si="419"/>
        <v>191373.75</v>
      </c>
      <c r="N1467" s="1">
        <f t="shared" si="416"/>
        <v>0</v>
      </c>
      <c r="O1467" s="1">
        <f t="shared" si="417"/>
        <v>0</v>
      </c>
      <c r="P1467" s="1">
        <f t="shared" si="425"/>
        <v>5153960755200</v>
      </c>
      <c r="Q1467" s="1">
        <f t="shared" si="426"/>
        <v>5153960946573.75</v>
      </c>
      <c r="R1467" s="1">
        <f>SUM($K$1132:K1467)-SUM($I$1132:I1467)</f>
        <v>29642.5</v>
      </c>
      <c r="S1467" s="2">
        <f t="shared" si="427"/>
        <v>5.7514019620915256E-9</v>
      </c>
      <c r="T1467" s="2">
        <f>AVERAGE($S$1132:S1467)</f>
        <v>2.2221106591464438E-9</v>
      </c>
    </row>
    <row r="1468" spans="1:20" x14ac:dyDescent="0.3">
      <c r="A1468" s="3">
        <v>0.45802256526991625</v>
      </c>
      <c r="B1468">
        <f t="shared" si="411"/>
        <v>0</v>
      </c>
      <c r="C1468" s="1">
        <f t="shared" si="418"/>
        <v>50</v>
      </c>
      <c r="D1468" s="1" t="str">
        <f t="shared" si="412"/>
        <v>NO</v>
      </c>
      <c r="E1468">
        <f t="shared" si="413"/>
        <v>4</v>
      </c>
      <c r="F1468">
        <f t="shared" si="414"/>
        <v>2</v>
      </c>
      <c r="G1468" s="2">
        <f t="shared" si="415"/>
        <v>0.5</v>
      </c>
      <c r="H1468" s="1">
        <f t="shared" si="420"/>
        <v>0</v>
      </c>
      <c r="I1468" s="1">
        <f t="shared" si="421"/>
        <v>50</v>
      </c>
      <c r="J1468" s="1">
        <f t="shared" si="422"/>
        <v>50</v>
      </c>
      <c r="K1468" s="1">
        <f t="shared" si="423"/>
        <v>0</v>
      </c>
      <c r="L1468" s="1">
        <f t="shared" si="424"/>
        <v>0</v>
      </c>
      <c r="M1468" s="1">
        <f t="shared" si="419"/>
        <v>191323.75</v>
      </c>
      <c r="N1468" s="1">
        <f t="shared" si="416"/>
        <v>0</v>
      </c>
      <c r="O1468" s="1">
        <f t="shared" si="417"/>
        <v>0</v>
      </c>
      <c r="P1468" s="1">
        <f t="shared" si="425"/>
        <v>5153960755200</v>
      </c>
      <c r="Q1468" s="1">
        <f t="shared" si="426"/>
        <v>5153960946523.75</v>
      </c>
      <c r="R1468" s="1">
        <f>SUM($K$1132:K1468)-SUM($I$1132:I1468)</f>
        <v>29592.5</v>
      </c>
      <c r="S1468" s="2">
        <f t="shared" si="427"/>
        <v>5.7417006852726141E-9</v>
      </c>
      <c r="T1468" s="2">
        <f>AVERAGE($S$1132:S1468)</f>
        <v>2.2325545464643256E-9</v>
      </c>
    </row>
    <row r="1469" spans="1:20" x14ac:dyDescent="0.3">
      <c r="A1469" s="3">
        <v>0.98400685320641879</v>
      </c>
      <c r="B1469">
        <f t="shared" si="411"/>
        <v>1</v>
      </c>
      <c r="C1469" s="1">
        <f t="shared" si="418"/>
        <v>100</v>
      </c>
      <c r="D1469" s="1" t="str">
        <f t="shared" si="412"/>
        <v>NO</v>
      </c>
      <c r="E1469">
        <f t="shared" si="413"/>
        <v>5</v>
      </c>
      <c r="F1469">
        <f t="shared" si="414"/>
        <v>3</v>
      </c>
      <c r="G1469" s="2">
        <f t="shared" si="415"/>
        <v>0.6</v>
      </c>
      <c r="H1469" s="1">
        <f t="shared" si="420"/>
        <v>70</v>
      </c>
      <c r="I1469" s="1">
        <f t="shared" si="421"/>
        <v>0</v>
      </c>
      <c r="J1469" s="1">
        <f t="shared" si="422"/>
        <v>0</v>
      </c>
      <c r="K1469" s="1">
        <f t="shared" si="423"/>
        <v>70</v>
      </c>
      <c r="L1469" s="1">
        <f t="shared" si="424"/>
        <v>70</v>
      </c>
      <c r="M1469" s="1">
        <f t="shared" si="419"/>
        <v>191393.75</v>
      </c>
      <c r="N1469" s="1">
        <f t="shared" si="416"/>
        <v>0</v>
      </c>
      <c r="O1469" s="1">
        <f t="shared" si="417"/>
        <v>0</v>
      </c>
      <c r="P1469" s="1">
        <f t="shared" si="425"/>
        <v>5153960755200</v>
      </c>
      <c r="Q1469" s="1">
        <f t="shared" si="426"/>
        <v>5153960946593.75</v>
      </c>
      <c r="R1469" s="1">
        <f>SUM($K$1132:K1469)-SUM($I$1132:I1469)</f>
        <v>29662.5</v>
      </c>
      <c r="S1469" s="2">
        <f t="shared" si="427"/>
        <v>5.7552824728190899E-9</v>
      </c>
      <c r="T1469" s="2">
        <f>AVERAGE($S$1132:S1469)</f>
        <v>2.2429768184357894E-9</v>
      </c>
    </row>
    <row r="1470" spans="1:20" x14ac:dyDescent="0.3">
      <c r="A1470" s="3">
        <v>0.74074140225074481</v>
      </c>
      <c r="B1470">
        <f t="shared" si="411"/>
        <v>1</v>
      </c>
      <c r="C1470" s="1">
        <f t="shared" si="418"/>
        <v>50</v>
      </c>
      <c r="D1470" s="1" t="str">
        <f t="shared" si="412"/>
        <v>NO</v>
      </c>
      <c r="E1470">
        <f t="shared" si="413"/>
        <v>6</v>
      </c>
      <c r="F1470">
        <f t="shared" si="414"/>
        <v>4</v>
      </c>
      <c r="G1470" s="2">
        <f t="shared" si="415"/>
        <v>0.66666666666666663</v>
      </c>
      <c r="H1470" s="1">
        <f t="shared" si="420"/>
        <v>35</v>
      </c>
      <c r="I1470" s="1">
        <f t="shared" si="421"/>
        <v>0</v>
      </c>
      <c r="J1470" s="1">
        <f t="shared" si="422"/>
        <v>0</v>
      </c>
      <c r="K1470" s="1">
        <f t="shared" si="423"/>
        <v>35</v>
      </c>
      <c r="L1470" s="1">
        <f t="shared" si="424"/>
        <v>105</v>
      </c>
      <c r="M1470" s="1">
        <f t="shared" si="419"/>
        <v>191428.75</v>
      </c>
      <c r="N1470" s="1">
        <f t="shared" si="416"/>
        <v>0</v>
      </c>
      <c r="O1470" s="1">
        <f t="shared" si="417"/>
        <v>0</v>
      </c>
      <c r="P1470" s="1">
        <f t="shared" si="425"/>
        <v>5153960755200</v>
      </c>
      <c r="Q1470" s="1">
        <f t="shared" si="426"/>
        <v>5153960946628.75</v>
      </c>
      <c r="R1470" s="1">
        <f>SUM($K$1132:K1470)-SUM($I$1132:I1470)</f>
        <v>29697.5</v>
      </c>
      <c r="S1470" s="2">
        <f t="shared" si="427"/>
        <v>5.7620733665923274E-9</v>
      </c>
      <c r="T1470" s="2">
        <f>AVERAGE($S$1132:S1470)</f>
        <v>2.2533576342120626E-9</v>
      </c>
    </row>
    <row r="1471" spans="1:20" x14ac:dyDescent="0.3">
      <c r="A1471" s="3">
        <v>8.3374199768206037E-2</v>
      </c>
      <c r="B1471">
        <f t="shared" si="411"/>
        <v>0</v>
      </c>
      <c r="C1471" s="1">
        <f t="shared" si="418"/>
        <v>25</v>
      </c>
      <c r="D1471" s="1" t="str">
        <f t="shared" si="412"/>
        <v>NO</v>
      </c>
      <c r="E1471">
        <f t="shared" si="413"/>
        <v>7</v>
      </c>
      <c r="F1471">
        <f t="shared" si="414"/>
        <v>4</v>
      </c>
      <c r="G1471" s="2">
        <f t="shared" si="415"/>
        <v>0.5714285714285714</v>
      </c>
      <c r="H1471" s="1">
        <f t="shared" si="420"/>
        <v>0</v>
      </c>
      <c r="I1471" s="1">
        <f t="shared" si="421"/>
        <v>25</v>
      </c>
      <c r="J1471" s="1">
        <f t="shared" si="422"/>
        <v>25</v>
      </c>
      <c r="K1471" s="1">
        <f t="shared" si="423"/>
        <v>0</v>
      </c>
      <c r="L1471" s="1">
        <f t="shared" si="424"/>
        <v>0</v>
      </c>
      <c r="M1471" s="1">
        <f t="shared" si="419"/>
        <v>191403.75</v>
      </c>
      <c r="N1471" s="1">
        <f t="shared" si="416"/>
        <v>0</v>
      </c>
      <c r="O1471" s="1">
        <f t="shared" si="417"/>
        <v>0</v>
      </c>
      <c r="P1471" s="1">
        <f t="shared" si="425"/>
        <v>5153960755200</v>
      </c>
      <c r="Q1471" s="1">
        <f t="shared" si="426"/>
        <v>5153960946603.75</v>
      </c>
      <c r="R1471" s="1">
        <f>SUM($K$1132:K1471)-SUM($I$1132:I1471)</f>
        <v>29672.5</v>
      </c>
      <c r="S1471" s="2">
        <f t="shared" si="427"/>
        <v>5.757222728182872E-9</v>
      </c>
      <c r="T1471" s="2">
        <f>AVERAGE($S$1132:S1471)</f>
        <v>2.2636631197825647E-9</v>
      </c>
    </row>
    <row r="1472" spans="1:20" x14ac:dyDescent="0.3">
      <c r="A1472" s="3">
        <v>0.96804126974827254</v>
      </c>
      <c r="B1472">
        <f t="shared" si="411"/>
        <v>1</v>
      </c>
      <c r="C1472" s="1">
        <f t="shared" si="418"/>
        <v>50</v>
      </c>
      <c r="D1472" s="1" t="str">
        <f t="shared" si="412"/>
        <v>NO</v>
      </c>
      <c r="E1472">
        <f t="shared" si="413"/>
        <v>8</v>
      </c>
      <c r="F1472">
        <f t="shared" si="414"/>
        <v>5</v>
      </c>
      <c r="G1472" s="2">
        <f t="shared" si="415"/>
        <v>0.625</v>
      </c>
      <c r="H1472" s="1">
        <f t="shared" si="420"/>
        <v>35</v>
      </c>
      <c r="I1472" s="1">
        <f t="shared" si="421"/>
        <v>0</v>
      </c>
      <c r="J1472" s="1">
        <f t="shared" si="422"/>
        <v>0</v>
      </c>
      <c r="K1472" s="1">
        <f t="shared" si="423"/>
        <v>35</v>
      </c>
      <c r="L1472" s="1">
        <f t="shared" si="424"/>
        <v>35</v>
      </c>
      <c r="M1472" s="1">
        <f t="shared" si="419"/>
        <v>191438.75</v>
      </c>
      <c r="N1472" s="1">
        <f t="shared" si="416"/>
        <v>0</v>
      </c>
      <c r="O1472" s="1">
        <f t="shared" si="417"/>
        <v>0</v>
      </c>
      <c r="P1472" s="1">
        <f t="shared" si="425"/>
        <v>5153960755200</v>
      </c>
      <c r="Q1472" s="1">
        <f t="shared" si="426"/>
        <v>5153960946638.75</v>
      </c>
      <c r="R1472" s="1">
        <f>SUM($K$1132:K1472)-SUM($I$1132:I1472)</f>
        <v>29707.5</v>
      </c>
      <c r="S1472" s="2">
        <f t="shared" si="427"/>
        <v>5.7640136219561103E-9</v>
      </c>
      <c r="T1472" s="2">
        <f>AVERAGE($S$1132:S1472)</f>
        <v>2.2739280772669447E-9</v>
      </c>
    </row>
    <row r="1473" spans="1:20" x14ac:dyDescent="0.3">
      <c r="A1473" s="3">
        <v>0.23062681545915331</v>
      </c>
      <c r="B1473">
        <f t="shared" si="411"/>
        <v>0</v>
      </c>
      <c r="C1473" s="1">
        <f t="shared" si="418"/>
        <v>25</v>
      </c>
      <c r="D1473" s="1" t="str">
        <f t="shared" si="412"/>
        <v>NO</v>
      </c>
      <c r="E1473">
        <f t="shared" si="413"/>
        <v>9</v>
      </c>
      <c r="F1473">
        <f t="shared" si="414"/>
        <v>5</v>
      </c>
      <c r="G1473" s="2">
        <f t="shared" si="415"/>
        <v>0.55555555555555558</v>
      </c>
      <c r="H1473" s="1">
        <f t="shared" si="420"/>
        <v>0</v>
      </c>
      <c r="I1473" s="1">
        <f t="shared" si="421"/>
        <v>25</v>
      </c>
      <c r="J1473" s="1">
        <f t="shared" si="422"/>
        <v>25</v>
      </c>
      <c r="K1473" s="1">
        <f t="shared" si="423"/>
        <v>0</v>
      </c>
      <c r="L1473" s="1">
        <f t="shared" si="424"/>
        <v>0</v>
      </c>
      <c r="M1473" s="1">
        <f t="shared" si="419"/>
        <v>191413.75</v>
      </c>
      <c r="N1473" s="1">
        <f t="shared" si="416"/>
        <v>0</v>
      </c>
      <c r="O1473" s="1">
        <f t="shared" si="417"/>
        <v>0</v>
      </c>
      <c r="P1473" s="1">
        <f t="shared" si="425"/>
        <v>5153960755200</v>
      </c>
      <c r="Q1473" s="1">
        <f t="shared" si="426"/>
        <v>5153960946613.75</v>
      </c>
      <c r="R1473" s="1">
        <f>SUM($K$1132:K1473)-SUM($I$1132:I1473)</f>
        <v>29682.5</v>
      </c>
      <c r="S1473" s="2">
        <f t="shared" si="427"/>
        <v>5.7591629835466542E-9</v>
      </c>
      <c r="T1473" s="2">
        <f>AVERAGE($S$1132:S1473)</f>
        <v>2.284118822606944E-9</v>
      </c>
    </row>
    <row r="1474" spans="1:20" x14ac:dyDescent="0.3">
      <c r="A1474" s="3">
        <v>0.77400744566188473</v>
      </c>
      <c r="B1474">
        <f t="shared" si="411"/>
        <v>1</v>
      </c>
      <c r="C1474" s="1">
        <f t="shared" si="418"/>
        <v>50</v>
      </c>
      <c r="D1474" s="1" t="str">
        <f t="shared" si="412"/>
        <v>NO</v>
      </c>
      <c r="E1474">
        <f t="shared" si="413"/>
        <v>10</v>
      </c>
      <c r="F1474">
        <f t="shared" si="414"/>
        <v>6</v>
      </c>
      <c r="G1474" s="2">
        <f t="shared" si="415"/>
        <v>0.6</v>
      </c>
      <c r="H1474" s="1">
        <f t="shared" si="420"/>
        <v>35</v>
      </c>
      <c r="I1474" s="1">
        <f t="shared" si="421"/>
        <v>0</v>
      </c>
      <c r="J1474" s="1">
        <f t="shared" si="422"/>
        <v>0</v>
      </c>
      <c r="K1474" s="1">
        <f t="shared" si="423"/>
        <v>35</v>
      </c>
      <c r="L1474" s="1">
        <f t="shared" si="424"/>
        <v>35</v>
      </c>
      <c r="M1474" s="1">
        <f t="shared" si="419"/>
        <v>191448.75</v>
      </c>
      <c r="N1474" s="1">
        <f t="shared" si="416"/>
        <v>0</v>
      </c>
      <c r="O1474" s="1">
        <f t="shared" si="417"/>
        <v>0</v>
      </c>
      <c r="P1474" s="1">
        <f t="shared" si="425"/>
        <v>5153960755200</v>
      </c>
      <c r="Q1474" s="1">
        <f t="shared" si="426"/>
        <v>5153960946648.75</v>
      </c>
      <c r="R1474" s="1">
        <f>SUM($K$1132:K1474)-SUM($I$1132:I1474)</f>
        <v>29717.5</v>
      </c>
      <c r="S1474" s="2">
        <f t="shared" si="427"/>
        <v>5.7659538773198925E-9</v>
      </c>
      <c r="T1474" s="2">
        <f>AVERAGE($S$1132:S1474)</f>
        <v>2.2942699452154365E-9</v>
      </c>
    </row>
    <row r="1475" spans="1:20" x14ac:dyDescent="0.3">
      <c r="A1475" s="3">
        <v>0.96243131799298076</v>
      </c>
      <c r="B1475">
        <f t="shared" si="411"/>
        <v>1</v>
      </c>
      <c r="C1475" s="1">
        <f t="shared" si="418"/>
        <v>25</v>
      </c>
      <c r="D1475" s="1" t="str">
        <f t="shared" si="412"/>
        <v>NO</v>
      </c>
      <c r="E1475">
        <f t="shared" si="413"/>
        <v>11</v>
      </c>
      <c r="F1475">
        <f t="shared" si="414"/>
        <v>7</v>
      </c>
      <c r="G1475" s="2">
        <f t="shared" si="415"/>
        <v>0.63636363636363635</v>
      </c>
      <c r="H1475" s="1">
        <f t="shared" si="420"/>
        <v>17.5</v>
      </c>
      <c r="I1475" s="1">
        <f t="shared" si="421"/>
        <v>0</v>
      </c>
      <c r="J1475" s="1">
        <f t="shared" si="422"/>
        <v>0</v>
      </c>
      <c r="K1475" s="1">
        <f t="shared" si="423"/>
        <v>17.5</v>
      </c>
      <c r="L1475" s="1">
        <f t="shared" si="424"/>
        <v>52.5</v>
      </c>
      <c r="M1475" s="1">
        <f t="shared" si="419"/>
        <v>191466.25</v>
      </c>
      <c r="N1475" s="1">
        <f t="shared" si="416"/>
        <v>0</v>
      </c>
      <c r="O1475" s="1">
        <f t="shared" si="417"/>
        <v>0</v>
      </c>
      <c r="P1475" s="1">
        <f t="shared" si="425"/>
        <v>5153960755200</v>
      </c>
      <c r="Q1475" s="1">
        <f t="shared" si="426"/>
        <v>5153960946666.25</v>
      </c>
      <c r="R1475" s="1">
        <f>SUM($K$1132:K1475)-SUM($I$1132:I1475)</f>
        <v>29735</v>
      </c>
      <c r="S1475" s="2">
        <f t="shared" si="427"/>
        <v>5.7693493242065108E-9</v>
      </c>
      <c r="T1475" s="2">
        <f>AVERAGE($S$1132:S1475)</f>
        <v>2.3043719201543642E-9</v>
      </c>
    </row>
    <row r="1476" spans="1:20" x14ac:dyDescent="0.3">
      <c r="A1476" s="3">
        <v>7.121411511661635E-2</v>
      </c>
      <c r="B1476">
        <f t="shared" ref="B1476:B1539" si="428">IF(A1476&lt;0.5,0,1)</f>
        <v>0</v>
      </c>
      <c r="C1476" s="1">
        <f t="shared" si="418"/>
        <v>12.5</v>
      </c>
      <c r="D1476" s="1" t="str">
        <f t="shared" ref="D1476:D1539" si="429">IF(M1476&gt;=P1476,"YES",IF(AND(B1476=1,C1476/2&lt;10),"YES","NO"))</f>
        <v>NO</v>
      </c>
      <c r="E1476">
        <f t="shared" ref="E1476:E1539" si="430">IF(D1475="NO",E1475+1,1)</f>
        <v>12</v>
      </c>
      <c r="F1476">
        <f t="shared" ref="F1476:F1539" si="431">IF(D1475="NO",F1475+B1476,B1476)</f>
        <v>7</v>
      </c>
      <c r="G1476" s="2">
        <f t="shared" ref="G1476:G1539" si="432">IFERROR(F1476/E1476,"")</f>
        <v>0.58333333333333337</v>
      </c>
      <c r="H1476" s="1">
        <f t="shared" si="420"/>
        <v>0</v>
      </c>
      <c r="I1476" s="1">
        <f t="shared" si="421"/>
        <v>12.5</v>
      </c>
      <c r="J1476" s="1">
        <f t="shared" si="422"/>
        <v>12.5</v>
      </c>
      <c r="K1476" s="1">
        <f t="shared" si="423"/>
        <v>0</v>
      </c>
      <c r="L1476" s="1">
        <f t="shared" si="424"/>
        <v>0</v>
      </c>
      <c r="M1476" s="1">
        <f t="shared" si="419"/>
        <v>191453.75</v>
      </c>
      <c r="N1476" s="1">
        <f t="shared" ref="N1476:N1539" si="433">IF(M1476&gt;P1476,P1476,)</f>
        <v>0</v>
      </c>
      <c r="O1476" s="1">
        <f t="shared" ref="O1476:O1539" si="434">IF(M1476&gt;=P1476,M1476,0)</f>
        <v>0</v>
      </c>
      <c r="P1476" s="1">
        <f t="shared" si="425"/>
        <v>5153960755200</v>
      </c>
      <c r="Q1476" s="1">
        <f t="shared" si="426"/>
        <v>5153960946653.75</v>
      </c>
      <c r="R1476" s="1">
        <f>SUM($K$1132:K1476)-SUM($I$1132:I1476)</f>
        <v>29722.5</v>
      </c>
      <c r="S1476" s="2">
        <f t="shared" si="427"/>
        <v>5.7669240050017835E-9</v>
      </c>
      <c r="T1476" s="2">
        <f>AVERAGE($S$1132:S1476)</f>
        <v>2.3144083030089943E-9</v>
      </c>
    </row>
    <row r="1477" spans="1:20" x14ac:dyDescent="0.3">
      <c r="A1477" s="3">
        <v>0.84334296178506107</v>
      </c>
      <c r="B1477">
        <f t="shared" si="428"/>
        <v>1</v>
      </c>
      <c r="C1477" s="1">
        <f t="shared" ref="C1477:C1540" si="435">IF(N1476=0,IF(B1476=0,2*C1476,IF((C1476/2)&lt;10,100,0.5*C1476)),100)</f>
        <v>25</v>
      </c>
      <c r="D1477" s="1" t="str">
        <f t="shared" si="429"/>
        <v>NO</v>
      </c>
      <c r="E1477">
        <f t="shared" si="430"/>
        <v>13</v>
      </c>
      <c r="F1477">
        <f t="shared" si="431"/>
        <v>8</v>
      </c>
      <c r="G1477" s="2">
        <f t="shared" si="432"/>
        <v>0.61538461538461542</v>
      </c>
      <c r="H1477" s="1">
        <f t="shared" si="420"/>
        <v>17.5</v>
      </c>
      <c r="I1477" s="1">
        <f t="shared" si="421"/>
        <v>0</v>
      </c>
      <c r="J1477" s="1">
        <f t="shared" si="422"/>
        <v>0</v>
      </c>
      <c r="K1477" s="1">
        <f t="shared" si="423"/>
        <v>17.5</v>
      </c>
      <c r="L1477" s="1">
        <f t="shared" si="424"/>
        <v>17.5</v>
      </c>
      <c r="M1477" s="1">
        <f t="shared" ref="M1477:M1540" si="436">M1476+K1477-I1477-O1476</f>
        <v>191471.25</v>
      </c>
      <c r="N1477" s="1">
        <f t="shared" si="433"/>
        <v>0</v>
      </c>
      <c r="O1477" s="1">
        <f t="shared" si="434"/>
        <v>0</v>
      </c>
      <c r="P1477" s="1">
        <f t="shared" si="425"/>
        <v>5153960755200</v>
      </c>
      <c r="Q1477" s="1">
        <f t="shared" si="426"/>
        <v>5153960946671.25</v>
      </c>
      <c r="R1477" s="1">
        <f>SUM($K$1132:K1477)-SUM($I$1132:I1477)</f>
        <v>29740</v>
      </c>
      <c r="S1477" s="2">
        <f t="shared" si="427"/>
        <v>5.7703194518884027E-9</v>
      </c>
      <c r="T1477" s="2">
        <f>AVERAGE($S$1132:S1477)</f>
        <v>2.3243964855202064E-9</v>
      </c>
    </row>
    <row r="1478" spans="1:20" x14ac:dyDescent="0.3">
      <c r="A1478" s="3">
        <v>0.95118673904567341</v>
      </c>
      <c r="B1478">
        <f t="shared" si="428"/>
        <v>1</v>
      </c>
      <c r="C1478" s="1">
        <f t="shared" si="435"/>
        <v>12.5</v>
      </c>
      <c r="D1478" s="1" t="str">
        <f t="shared" si="429"/>
        <v>YES</v>
      </c>
      <c r="E1478">
        <f t="shared" si="430"/>
        <v>14</v>
      </c>
      <c r="F1478">
        <f t="shared" si="431"/>
        <v>9</v>
      </c>
      <c r="G1478" s="2">
        <f t="shared" si="432"/>
        <v>0.6428571428571429</v>
      </c>
      <c r="H1478" s="1">
        <f t="shared" ref="H1478:H1515" si="437">IF(B1478=1,C1478*0.7,0)</f>
        <v>8.75</v>
      </c>
      <c r="I1478" s="1">
        <f t="shared" ref="I1478:I1515" si="438">IF(H1478=0,C1478,)</f>
        <v>0</v>
      </c>
      <c r="J1478" s="1">
        <f t="shared" ref="J1478:J1515" si="439">IF(I1478=0,0,J1477+I1478)</f>
        <v>0</v>
      </c>
      <c r="K1478" s="1">
        <f t="shared" ref="K1478:K1515" si="440">IF(H1478=0,,H1478)</f>
        <v>8.75</v>
      </c>
      <c r="L1478" s="1">
        <f t="shared" ref="L1478:L1515" si="441">IF(K1478=0,0,L1477+K1478)</f>
        <v>26.25</v>
      </c>
      <c r="M1478" s="1">
        <f t="shared" si="436"/>
        <v>191480</v>
      </c>
      <c r="N1478" s="1">
        <f t="shared" si="433"/>
        <v>0</v>
      </c>
      <c r="O1478" s="1">
        <f t="shared" si="434"/>
        <v>0</v>
      </c>
      <c r="P1478" s="1">
        <f t="shared" ref="P1478:P1541" si="442">IF(C1478+C1477&lt;P1477,P1477,C1478+C1477)</f>
        <v>5153960755200</v>
      </c>
      <c r="Q1478" s="1">
        <f t="shared" si="426"/>
        <v>5153960946680</v>
      </c>
      <c r="R1478" s="1">
        <f>SUM($K$1132:K1478)-SUM($I$1132:I1478)</f>
        <v>29748.75</v>
      </c>
      <c r="S1478" s="2">
        <f t="shared" si="427"/>
        <v>5.7720171753317114E-9</v>
      </c>
      <c r="T1478" s="2">
        <f>AVERAGE($S$1132:S1478)</f>
        <v>2.3343319918309024E-9</v>
      </c>
    </row>
    <row r="1479" spans="1:20" x14ac:dyDescent="0.3">
      <c r="A1479" s="3">
        <v>4.7436785856285746E-2</v>
      </c>
      <c r="B1479">
        <f t="shared" si="428"/>
        <v>0</v>
      </c>
      <c r="C1479" s="1">
        <f t="shared" si="435"/>
        <v>100</v>
      </c>
      <c r="D1479" s="1" t="str">
        <f t="shared" si="429"/>
        <v>NO</v>
      </c>
      <c r="E1479">
        <f t="shared" si="430"/>
        <v>1</v>
      </c>
      <c r="F1479">
        <f t="shared" si="431"/>
        <v>0</v>
      </c>
      <c r="G1479" s="2">
        <f t="shared" si="432"/>
        <v>0</v>
      </c>
      <c r="H1479" s="1">
        <f t="shared" si="437"/>
        <v>0</v>
      </c>
      <c r="I1479" s="1">
        <f t="shared" si="438"/>
        <v>100</v>
      </c>
      <c r="J1479" s="1">
        <f t="shared" si="439"/>
        <v>100</v>
      </c>
      <c r="K1479" s="1">
        <f t="shared" si="440"/>
        <v>0</v>
      </c>
      <c r="L1479" s="1">
        <f t="shared" si="441"/>
        <v>0</v>
      </c>
      <c r="M1479" s="1">
        <f t="shared" si="436"/>
        <v>191380</v>
      </c>
      <c r="N1479" s="1">
        <f t="shared" si="433"/>
        <v>0</v>
      </c>
      <c r="O1479" s="1">
        <f t="shared" si="434"/>
        <v>0</v>
      </c>
      <c r="P1479" s="1">
        <f t="shared" si="442"/>
        <v>5153960755200</v>
      </c>
      <c r="Q1479" s="1">
        <f t="shared" si="426"/>
        <v>5153960946580</v>
      </c>
      <c r="R1479" s="1">
        <f>SUM($K$1132:K1479)-SUM($I$1132:I1479)</f>
        <v>29648.75</v>
      </c>
      <c r="S1479" s="2">
        <f t="shared" si="427"/>
        <v>5.7526146216938892E-9</v>
      </c>
      <c r="T1479" s="2">
        <f>AVERAGE($S$1132:S1479)</f>
        <v>2.344154643066141E-9</v>
      </c>
    </row>
    <row r="1480" spans="1:20" x14ac:dyDescent="0.3">
      <c r="A1480" s="3">
        <v>0.59091536453884663</v>
      </c>
      <c r="B1480">
        <f t="shared" si="428"/>
        <v>1</v>
      </c>
      <c r="C1480" s="1">
        <f t="shared" si="435"/>
        <v>200</v>
      </c>
      <c r="D1480" s="1" t="str">
        <f t="shared" si="429"/>
        <v>NO</v>
      </c>
      <c r="E1480">
        <f t="shared" si="430"/>
        <v>2</v>
      </c>
      <c r="F1480">
        <f t="shared" si="431"/>
        <v>1</v>
      </c>
      <c r="G1480" s="2">
        <f t="shared" si="432"/>
        <v>0.5</v>
      </c>
      <c r="H1480" s="1">
        <f t="shared" si="437"/>
        <v>140</v>
      </c>
      <c r="I1480" s="1">
        <f t="shared" si="438"/>
        <v>0</v>
      </c>
      <c r="J1480" s="1">
        <f t="shared" si="439"/>
        <v>0</v>
      </c>
      <c r="K1480" s="1">
        <f t="shared" si="440"/>
        <v>140</v>
      </c>
      <c r="L1480" s="1">
        <f t="shared" si="441"/>
        <v>140</v>
      </c>
      <c r="M1480" s="1">
        <f t="shared" si="436"/>
        <v>191520</v>
      </c>
      <c r="N1480" s="1">
        <f t="shared" si="433"/>
        <v>0</v>
      </c>
      <c r="O1480" s="1">
        <f t="shared" si="434"/>
        <v>0</v>
      </c>
      <c r="P1480" s="1">
        <f t="shared" si="442"/>
        <v>5153960755200</v>
      </c>
      <c r="Q1480" s="1">
        <f t="shared" si="426"/>
        <v>5153960946720</v>
      </c>
      <c r="R1480" s="1">
        <f>SUM($K$1132:K1480)-SUM($I$1132:I1480)</f>
        <v>29788.75</v>
      </c>
      <c r="S1480" s="2">
        <f t="shared" si="427"/>
        <v>5.7797781967868408E-9</v>
      </c>
      <c r="T1480" s="2">
        <f>AVERAGE($S$1132:S1480)</f>
        <v>2.3539988366298107E-9</v>
      </c>
    </row>
    <row r="1481" spans="1:20" x14ac:dyDescent="0.3">
      <c r="A1481" s="3">
        <v>3.7824966576430863E-2</v>
      </c>
      <c r="B1481">
        <f t="shared" si="428"/>
        <v>0</v>
      </c>
      <c r="C1481" s="1">
        <f t="shared" si="435"/>
        <v>100</v>
      </c>
      <c r="D1481" s="1" t="str">
        <f t="shared" si="429"/>
        <v>NO</v>
      </c>
      <c r="E1481">
        <f t="shared" si="430"/>
        <v>3</v>
      </c>
      <c r="F1481">
        <f t="shared" si="431"/>
        <v>1</v>
      </c>
      <c r="G1481" s="2">
        <f t="shared" si="432"/>
        <v>0.33333333333333331</v>
      </c>
      <c r="H1481" s="1">
        <f t="shared" si="437"/>
        <v>0</v>
      </c>
      <c r="I1481" s="1">
        <f t="shared" si="438"/>
        <v>100</v>
      </c>
      <c r="J1481" s="1">
        <f t="shared" si="439"/>
        <v>100</v>
      </c>
      <c r="K1481" s="1">
        <f t="shared" si="440"/>
        <v>0</v>
      </c>
      <c r="L1481" s="1">
        <f t="shared" si="441"/>
        <v>0</v>
      </c>
      <c r="M1481" s="1">
        <f t="shared" si="436"/>
        <v>191420</v>
      </c>
      <c r="N1481" s="1">
        <f t="shared" si="433"/>
        <v>0</v>
      </c>
      <c r="O1481" s="1">
        <f t="shared" si="434"/>
        <v>0</v>
      </c>
      <c r="P1481" s="1">
        <f t="shared" si="442"/>
        <v>5153960755200</v>
      </c>
      <c r="Q1481" s="1">
        <f t="shared" si="426"/>
        <v>5153960946620</v>
      </c>
      <c r="R1481" s="1">
        <f>SUM($K$1132:K1481)-SUM($I$1132:I1481)</f>
        <v>29688.75</v>
      </c>
      <c r="S1481" s="2">
        <f t="shared" si="427"/>
        <v>5.7603756431490186E-9</v>
      </c>
      <c r="T1481" s="2">
        <f>AVERAGE($S$1132:S1481)</f>
        <v>2.3637313417912938E-9</v>
      </c>
    </row>
    <row r="1482" spans="1:20" x14ac:dyDescent="0.3">
      <c r="A1482" s="3">
        <v>0.85810481462093935</v>
      </c>
      <c r="B1482">
        <f t="shared" si="428"/>
        <v>1</v>
      </c>
      <c r="C1482" s="1">
        <f t="shared" si="435"/>
        <v>200</v>
      </c>
      <c r="D1482" s="1" t="str">
        <f t="shared" si="429"/>
        <v>NO</v>
      </c>
      <c r="E1482">
        <f t="shared" si="430"/>
        <v>4</v>
      </c>
      <c r="F1482">
        <f t="shared" si="431"/>
        <v>2</v>
      </c>
      <c r="G1482" s="2">
        <f t="shared" si="432"/>
        <v>0.5</v>
      </c>
      <c r="H1482" s="1">
        <f t="shared" si="437"/>
        <v>140</v>
      </c>
      <c r="I1482" s="1">
        <f t="shared" si="438"/>
        <v>0</v>
      </c>
      <c r="J1482" s="1">
        <f t="shared" si="439"/>
        <v>0</v>
      </c>
      <c r="K1482" s="1">
        <f t="shared" si="440"/>
        <v>140</v>
      </c>
      <c r="L1482" s="1">
        <f t="shared" si="441"/>
        <v>140</v>
      </c>
      <c r="M1482" s="1">
        <f t="shared" si="436"/>
        <v>191560</v>
      </c>
      <c r="N1482" s="1">
        <f t="shared" si="433"/>
        <v>0</v>
      </c>
      <c r="O1482" s="1">
        <f t="shared" si="434"/>
        <v>0</v>
      </c>
      <c r="P1482" s="1">
        <f t="shared" si="442"/>
        <v>5153960755200</v>
      </c>
      <c r="Q1482" s="1">
        <f t="shared" si="426"/>
        <v>5153960946760</v>
      </c>
      <c r="R1482" s="1">
        <f>SUM($K$1132:K1482)-SUM($I$1132:I1482)</f>
        <v>29828.75</v>
      </c>
      <c r="S1482" s="2">
        <f t="shared" si="427"/>
        <v>5.7875392182419694E-9</v>
      </c>
      <c r="T1482" s="2">
        <f>AVERAGE($S$1132:S1482)</f>
        <v>2.3734857801857402E-9</v>
      </c>
    </row>
    <row r="1483" spans="1:20" x14ac:dyDescent="0.3">
      <c r="A1483" s="3">
        <v>0.70530507419242339</v>
      </c>
      <c r="B1483">
        <f t="shared" si="428"/>
        <v>1</v>
      </c>
      <c r="C1483" s="1">
        <f t="shared" si="435"/>
        <v>100</v>
      </c>
      <c r="D1483" s="1" t="str">
        <f t="shared" si="429"/>
        <v>NO</v>
      </c>
      <c r="E1483">
        <f t="shared" si="430"/>
        <v>5</v>
      </c>
      <c r="F1483">
        <f t="shared" si="431"/>
        <v>3</v>
      </c>
      <c r="G1483" s="2">
        <f t="shared" si="432"/>
        <v>0.6</v>
      </c>
      <c r="H1483" s="1">
        <f t="shared" si="437"/>
        <v>70</v>
      </c>
      <c r="I1483" s="1">
        <f t="shared" si="438"/>
        <v>0</v>
      </c>
      <c r="J1483" s="1">
        <f t="shared" si="439"/>
        <v>0</v>
      </c>
      <c r="K1483" s="1">
        <f t="shared" si="440"/>
        <v>70</v>
      </c>
      <c r="L1483" s="1">
        <f t="shared" si="441"/>
        <v>210</v>
      </c>
      <c r="M1483" s="1">
        <f t="shared" si="436"/>
        <v>191630</v>
      </c>
      <c r="N1483" s="1">
        <f t="shared" si="433"/>
        <v>0</v>
      </c>
      <c r="O1483" s="1">
        <f t="shared" si="434"/>
        <v>0</v>
      </c>
      <c r="P1483" s="1">
        <f t="shared" si="442"/>
        <v>5153960755200</v>
      </c>
      <c r="Q1483" s="1">
        <f t="shared" si="426"/>
        <v>5153960946830</v>
      </c>
      <c r="R1483" s="1">
        <f>SUM($K$1132:K1483)-SUM($I$1132:I1483)</f>
        <v>29898.75</v>
      </c>
      <c r="S1483" s="2">
        <f t="shared" si="427"/>
        <v>5.8011210057884451E-9</v>
      </c>
      <c r="T1483" s="2">
        <f>AVERAGE($S$1132:S1483)</f>
        <v>2.3832233802584755E-9</v>
      </c>
    </row>
    <row r="1484" spans="1:20" x14ac:dyDescent="0.3">
      <c r="A1484" s="3">
        <v>0.49935320685301277</v>
      </c>
      <c r="B1484">
        <f t="shared" si="428"/>
        <v>0</v>
      </c>
      <c r="C1484" s="1">
        <f t="shared" si="435"/>
        <v>50</v>
      </c>
      <c r="D1484" s="1" t="str">
        <f t="shared" si="429"/>
        <v>NO</v>
      </c>
      <c r="E1484">
        <f t="shared" si="430"/>
        <v>6</v>
      </c>
      <c r="F1484">
        <f t="shared" si="431"/>
        <v>3</v>
      </c>
      <c r="G1484" s="2">
        <f t="shared" si="432"/>
        <v>0.5</v>
      </c>
      <c r="H1484" s="1">
        <f t="shared" si="437"/>
        <v>0</v>
      </c>
      <c r="I1484" s="1">
        <f t="shared" si="438"/>
        <v>50</v>
      </c>
      <c r="J1484" s="1">
        <f t="shared" si="439"/>
        <v>50</v>
      </c>
      <c r="K1484" s="1">
        <f t="shared" si="440"/>
        <v>0</v>
      </c>
      <c r="L1484" s="1">
        <f t="shared" si="441"/>
        <v>0</v>
      </c>
      <c r="M1484" s="1">
        <f t="shared" si="436"/>
        <v>191580</v>
      </c>
      <c r="N1484" s="1">
        <f t="shared" si="433"/>
        <v>0</v>
      </c>
      <c r="O1484" s="1">
        <f t="shared" si="434"/>
        <v>0</v>
      </c>
      <c r="P1484" s="1">
        <f t="shared" si="442"/>
        <v>5153960755200</v>
      </c>
      <c r="Q1484" s="1">
        <f t="shared" si="426"/>
        <v>5153960946780</v>
      </c>
      <c r="R1484" s="1">
        <f>SUM($K$1132:K1484)-SUM($I$1132:I1484)</f>
        <v>29848.75</v>
      </c>
      <c r="S1484" s="2">
        <f t="shared" si="427"/>
        <v>5.7914197289695345E-9</v>
      </c>
      <c r="T1484" s="2">
        <f>AVERAGE($S$1132:S1484)</f>
        <v>2.3928783274219625E-9</v>
      </c>
    </row>
    <row r="1485" spans="1:20" x14ac:dyDescent="0.3">
      <c r="A1485" s="3">
        <v>0.83044485693311343</v>
      </c>
      <c r="B1485">
        <f t="shared" si="428"/>
        <v>1</v>
      </c>
      <c r="C1485" s="1">
        <f t="shared" si="435"/>
        <v>100</v>
      </c>
      <c r="D1485" s="1" t="str">
        <f t="shared" si="429"/>
        <v>NO</v>
      </c>
      <c r="E1485">
        <f t="shared" si="430"/>
        <v>7</v>
      </c>
      <c r="F1485">
        <f t="shared" si="431"/>
        <v>4</v>
      </c>
      <c r="G1485" s="2">
        <f t="shared" si="432"/>
        <v>0.5714285714285714</v>
      </c>
      <c r="H1485" s="1">
        <f t="shared" si="437"/>
        <v>70</v>
      </c>
      <c r="I1485" s="1">
        <f t="shared" si="438"/>
        <v>0</v>
      </c>
      <c r="J1485" s="1">
        <f t="shared" si="439"/>
        <v>0</v>
      </c>
      <c r="K1485" s="1">
        <f t="shared" si="440"/>
        <v>70</v>
      </c>
      <c r="L1485" s="1">
        <f t="shared" si="441"/>
        <v>70</v>
      </c>
      <c r="M1485" s="1">
        <f t="shared" si="436"/>
        <v>191650</v>
      </c>
      <c r="N1485" s="1">
        <f t="shared" si="433"/>
        <v>0</v>
      </c>
      <c r="O1485" s="1">
        <f t="shared" si="434"/>
        <v>0</v>
      </c>
      <c r="P1485" s="1">
        <f t="shared" si="442"/>
        <v>5153960755200</v>
      </c>
      <c r="Q1485" s="1">
        <f t="shared" si="426"/>
        <v>5153960946850</v>
      </c>
      <c r="R1485" s="1">
        <f>SUM($K$1132:K1485)-SUM($I$1132:I1485)</f>
        <v>29918.75</v>
      </c>
      <c r="S1485" s="2">
        <f t="shared" si="427"/>
        <v>5.8050015165160102E-9</v>
      </c>
      <c r="T1485" s="2">
        <f>AVERAGE($S$1132:S1485)</f>
        <v>2.4025170934928497E-9</v>
      </c>
    </row>
    <row r="1486" spans="1:20" x14ac:dyDescent="0.3">
      <c r="A1486" s="3">
        <v>0.820733676011006</v>
      </c>
      <c r="B1486">
        <f t="shared" si="428"/>
        <v>1</v>
      </c>
      <c r="C1486" s="1">
        <f t="shared" si="435"/>
        <v>50</v>
      </c>
      <c r="D1486" s="1" t="str">
        <f t="shared" si="429"/>
        <v>NO</v>
      </c>
      <c r="E1486">
        <f t="shared" si="430"/>
        <v>8</v>
      </c>
      <c r="F1486">
        <f t="shared" si="431"/>
        <v>5</v>
      </c>
      <c r="G1486" s="2">
        <f t="shared" si="432"/>
        <v>0.625</v>
      </c>
      <c r="H1486" s="1">
        <f t="shared" si="437"/>
        <v>35</v>
      </c>
      <c r="I1486" s="1">
        <f t="shared" si="438"/>
        <v>0</v>
      </c>
      <c r="J1486" s="1">
        <f t="shared" si="439"/>
        <v>0</v>
      </c>
      <c r="K1486" s="1">
        <f t="shared" si="440"/>
        <v>35</v>
      </c>
      <c r="L1486" s="1">
        <f t="shared" si="441"/>
        <v>105</v>
      </c>
      <c r="M1486" s="1">
        <f t="shared" si="436"/>
        <v>191685</v>
      </c>
      <c r="N1486" s="1">
        <f t="shared" si="433"/>
        <v>0</v>
      </c>
      <c r="O1486" s="1">
        <f t="shared" si="434"/>
        <v>0</v>
      </c>
      <c r="P1486" s="1">
        <f t="shared" si="442"/>
        <v>5153960755200</v>
      </c>
      <c r="Q1486" s="1">
        <f t="shared" si="426"/>
        <v>5153960946885</v>
      </c>
      <c r="R1486" s="1">
        <f>SUM($K$1132:K1486)-SUM($I$1132:I1486)</f>
        <v>29953.75</v>
      </c>
      <c r="S1486" s="2">
        <f t="shared" si="427"/>
        <v>5.8117924102892477E-9</v>
      </c>
      <c r="T1486" s="2">
        <f>AVERAGE($S$1132:S1486)</f>
        <v>2.4121206859345294E-9</v>
      </c>
    </row>
    <row r="1487" spans="1:20" x14ac:dyDescent="0.3">
      <c r="A1487" s="3">
        <v>0.94834602349319963</v>
      </c>
      <c r="B1487">
        <f t="shared" si="428"/>
        <v>1</v>
      </c>
      <c r="C1487" s="1">
        <f t="shared" si="435"/>
        <v>25</v>
      </c>
      <c r="D1487" s="1" t="str">
        <f t="shared" si="429"/>
        <v>NO</v>
      </c>
      <c r="E1487">
        <f t="shared" si="430"/>
        <v>9</v>
      </c>
      <c r="F1487">
        <f t="shared" si="431"/>
        <v>6</v>
      </c>
      <c r="G1487" s="2">
        <f t="shared" si="432"/>
        <v>0.66666666666666663</v>
      </c>
      <c r="H1487" s="1">
        <f t="shared" si="437"/>
        <v>17.5</v>
      </c>
      <c r="I1487" s="1">
        <f t="shared" si="438"/>
        <v>0</v>
      </c>
      <c r="J1487" s="1">
        <f t="shared" si="439"/>
        <v>0</v>
      </c>
      <c r="K1487" s="1">
        <f t="shared" si="440"/>
        <v>17.5</v>
      </c>
      <c r="L1487" s="1">
        <f t="shared" si="441"/>
        <v>122.5</v>
      </c>
      <c r="M1487" s="1">
        <f t="shared" si="436"/>
        <v>191702.5</v>
      </c>
      <c r="N1487" s="1">
        <f t="shared" si="433"/>
        <v>0</v>
      </c>
      <c r="O1487" s="1">
        <f t="shared" si="434"/>
        <v>0</v>
      </c>
      <c r="P1487" s="1">
        <f t="shared" si="442"/>
        <v>5153960755200</v>
      </c>
      <c r="Q1487" s="1">
        <f t="shared" si="426"/>
        <v>5153960946902.5</v>
      </c>
      <c r="R1487" s="1">
        <f>SUM($K$1132:K1487)-SUM($I$1132:I1487)</f>
        <v>29971.25</v>
      </c>
      <c r="S1487" s="2">
        <f t="shared" si="427"/>
        <v>5.8151878571758669E-9</v>
      </c>
      <c r="T1487" s="2">
        <f>AVERAGE($S$1132:S1487)</f>
        <v>2.4216798633818366E-9</v>
      </c>
    </row>
    <row r="1488" spans="1:20" x14ac:dyDescent="0.3">
      <c r="A1488" s="3">
        <v>0.95518508602786445</v>
      </c>
      <c r="B1488">
        <f t="shared" si="428"/>
        <v>1</v>
      </c>
      <c r="C1488" s="1">
        <f t="shared" si="435"/>
        <v>12.5</v>
      </c>
      <c r="D1488" s="1" t="str">
        <f t="shared" si="429"/>
        <v>YES</v>
      </c>
      <c r="E1488">
        <f t="shared" si="430"/>
        <v>10</v>
      </c>
      <c r="F1488">
        <f t="shared" si="431"/>
        <v>7</v>
      </c>
      <c r="G1488" s="2">
        <f t="shared" si="432"/>
        <v>0.7</v>
      </c>
      <c r="H1488" s="1">
        <f t="shared" si="437"/>
        <v>8.75</v>
      </c>
      <c r="I1488" s="1">
        <f t="shared" si="438"/>
        <v>0</v>
      </c>
      <c r="J1488" s="1">
        <f t="shared" si="439"/>
        <v>0</v>
      </c>
      <c r="K1488" s="1">
        <f t="shared" si="440"/>
        <v>8.75</v>
      </c>
      <c r="L1488" s="1">
        <f t="shared" si="441"/>
        <v>131.25</v>
      </c>
      <c r="M1488" s="1">
        <f t="shared" si="436"/>
        <v>191711.25</v>
      </c>
      <c r="N1488" s="1">
        <f t="shared" si="433"/>
        <v>0</v>
      </c>
      <c r="O1488" s="1">
        <f t="shared" si="434"/>
        <v>0</v>
      </c>
      <c r="P1488" s="1">
        <f t="shared" si="442"/>
        <v>5153960755200</v>
      </c>
      <c r="Q1488" s="1">
        <f t="shared" si="426"/>
        <v>5153960946911.25</v>
      </c>
      <c r="R1488" s="1">
        <f>SUM($K$1132:K1488)-SUM($I$1132:I1488)</f>
        <v>29980</v>
      </c>
      <c r="S1488" s="2">
        <f t="shared" si="427"/>
        <v>5.8168855806191764E-9</v>
      </c>
      <c r="T1488" s="2">
        <f>AVERAGE($S$1132:S1488)</f>
        <v>2.4311902435421652E-9</v>
      </c>
    </row>
    <row r="1489" spans="1:20" x14ac:dyDescent="0.3">
      <c r="A1489" s="3">
        <v>0.45428408455447067</v>
      </c>
      <c r="B1489">
        <f t="shared" si="428"/>
        <v>0</v>
      </c>
      <c r="C1489" s="1">
        <f t="shared" si="435"/>
        <v>100</v>
      </c>
      <c r="D1489" s="1" t="str">
        <f t="shared" si="429"/>
        <v>NO</v>
      </c>
      <c r="E1489">
        <f t="shared" si="430"/>
        <v>1</v>
      </c>
      <c r="F1489">
        <f t="shared" si="431"/>
        <v>0</v>
      </c>
      <c r="G1489" s="2">
        <f t="shared" si="432"/>
        <v>0</v>
      </c>
      <c r="H1489" s="1">
        <f t="shared" si="437"/>
        <v>0</v>
      </c>
      <c r="I1489" s="1">
        <f t="shared" si="438"/>
        <v>100</v>
      </c>
      <c r="J1489" s="1">
        <f t="shared" si="439"/>
        <v>100</v>
      </c>
      <c r="K1489" s="1">
        <f t="shared" si="440"/>
        <v>0</v>
      </c>
      <c r="L1489" s="1">
        <f t="shared" si="441"/>
        <v>0</v>
      </c>
      <c r="M1489" s="1">
        <f t="shared" si="436"/>
        <v>191611.25</v>
      </c>
      <c r="N1489" s="1">
        <f t="shared" si="433"/>
        <v>0</v>
      </c>
      <c r="O1489" s="1">
        <f t="shared" si="434"/>
        <v>0</v>
      </c>
      <c r="P1489" s="1">
        <f t="shared" si="442"/>
        <v>5153960755200</v>
      </c>
      <c r="Q1489" s="1">
        <f t="shared" si="426"/>
        <v>5153960946811.25</v>
      </c>
      <c r="R1489" s="1">
        <f>SUM($K$1132:K1489)-SUM($I$1132:I1489)</f>
        <v>29880</v>
      </c>
      <c r="S1489" s="2">
        <f t="shared" si="427"/>
        <v>5.7974830269813534E-9</v>
      </c>
      <c r="T1489" s="2">
        <f>AVERAGE($S$1132:S1489)</f>
        <v>2.4405932960098726E-9</v>
      </c>
    </row>
    <row r="1490" spans="1:20" x14ac:dyDescent="0.3">
      <c r="A1490" s="3">
        <v>0.87845670414965737</v>
      </c>
      <c r="B1490">
        <f t="shared" si="428"/>
        <v>1</v>
      </c>
      <c r="C1490" s="1">
        <f t="shared" si="435"/>
        <v>200</v>
      </c>
      <c r="D1490" s="1" t="str">
        <f t="shared" si="429"/>
        <v>NO</v>
      </c>
      <c r="E1490">
        <f t="shared" si="430"/>
        <v>2</v>
      </c>
      <c r="F1490">
        <f t="shared" si="431"/>
        <v>1</v>
      </c>
      <c r="G1490" s="2">
        <f t="shared" si="432"/>
        <v>0.5</v>
      </c>
      <c r="H1490" s="1">
        <f t="shared" si="437"/>
        <v>140</v>
      </c>
      <c r="I1490" s="1">
        <f t="shared" si="438"/>
        <v>0</v>
      </c>
      <c r="J1490" s="1">
        <f t="shared" si="439"/>
        <v>0</v>
      </c>
      <c r="K1490" s="1">
        <f t="shared" si="440"/>
        <v>140</v>
      </c>
      <c r="L1490" s="1">
        <f t="shared" si="441"/>
        <v>140</v>
      </c>
      <c r="M1490" s="1">
        <f t="shared" si="436"/>
        <v>191751.25</v>
      </c>
      <c r="N1490" s="1">
        <f t="shared" si="433"/>
        <v>0</v>
      </c>
      <c r="O1490" s="1">
        <f t="shared" si="434"/>
        <v>0</v>
      </c>
      <c r="P1490" s="1">
        <f t="shared" si="442"/>
        <v>5153960755200</v>
      </c>
      <c r="Q1490" s="1">
        <f t="shared" si="426"/>
        <v>5153960946951.25</v>
      </c>
      <c r="R1490" s="1">
        <f>SUM($K$1132:K1490)-SUM($I$1132:I1490)</f>
        <v>30020</v>
      </c>
      <c r="S1490" s="2">
        <f t="shared" si="427"/>
        <v>5.824646602074305E-9</v>
      </c>
      <c r="T1490" s="2">
        <f>AVERAGE($S$1132:S1490)</f>
        <v>2.450019628338743E-9</v>
      </c>
    </row>
    <row r="1491" spans="1:20" x14ac:dyDescent="0.3">
      <c r="A1491" s="3">
        <v>0.3194533820462031</v>
      </c>
      <c r="B1491">
        <f t="shared" si="428"/>
        <v>0</v>
      </c>
      <c r="C1491" s="1">
        <f t="shared" si="435"/>
        <v>100</v>
      </c>
      <c r="D1491" s="1" t="str">
        <f t="shared" si="429"/>
        <v>NO</v>
      </c>
      <c r="E1491">
        <f t="shared" si="430"/>
        <v>3</v>
      </c>
      <c r="F1491">
        <f t="shared" si="431"/>
        <v>1</v>
      </c>
      <c r="G1491" s="2">
        <f t="shared" si="432"/>
        <v>0.33333333333333331</v>
      </c>
      <c r="H1491" s="1">
        <f t="shared" si="437"/>
        <v>0</v>
      </c>
      <c r="I1491" s="1">
        <f t="shared" si="438"/>
        <v>100</v>
      </c>
      <c r="J1491" s="1">
        <f t="shared" si="439"/>
        <v>100</v>
      </c>
      <c r="K1491" s="1">
        <f t="shared" si="440"/>
        <v>0</v>
      </c>
      <c r="L1491" s="1">
        <f t="shared" si="441"/>
        <v>0</v>
      </c>
      <c r="M1491" s="1">
        <f t="shared" si="436"/>
        <v>191651.25</v>
      </c>
      <c r="N1491" s="1">
        <f t="shared" si="433"/>
        <v>0</v>
      </c>
      <c r="O1491" s="1">
        <f t="shared" si="434"/>
        <v>0</v>
      </c>
      <c r="P1491" s="1">
        <f t="shared" si="442"/>
        <v>5153960755200</v>
      </c>
      <c r="Q1491" s="1">
        <f t="shared" si="426"/>
        <v>5153960946851.25</v>
      </c>
      <c r="R1491" s="1">
        <f>SUM($K$1132:K1491)-SUM($I$1132:I1491)</f>
        <v>29920</v>
      </c>
      <c r="S1491" s="2">
        <f t="shared" si="427"/>
        <v>5.8052440484364828E-9</v>
      </c>
      <c r="T1491" s="2">
        <f>AVERAGE($S$1132:S1491)</f>
        <v>2.4593396961723481E-9</v>
      </c>
    </row>
    <row r="1492" spans="1:20" x14ac:dyDescent="0.3">
      <c r="A1492" s="3">
        <v>0.32661073664487184</v>
      </c>
      <c r="B1492">
        <f t="shared" si="428"/>
        <v>0</v>
      </c>
      <c r="C1492" s="1">
        <f t="shared" si="435"/>
        <v>200</v>
      </c>
      <c r="D1492" s="1" t="str">
        <f t="shared" si="429"/>
        <v>NO</v>
      </c>
      <c r="E1492">
        <f t="shared" si="430"/>
        <v>4</v>
      </c>
      <c r="F1492">
        <f t="shared" si="431"/>
        <v>1</v>
      </c>
      <c r="G1492" s="2">
        <f t="shared" si="432"/>
        <v>0.25</v>
      </c>
      <c r="H1492" s="1">
        <f t="shared" si="437"/>
        <v>0</v>
      </c>
      <c r="I1492" s="1">
        <f t="shared" si="438"/>
        <v>200</v>
      </c>
      <c r="J1492" s="1">
        <f t="shared" si="439"/>
        <v>300</v>
      </c>
      <c r="K1492" s="1">
        <f t="shared" si="440"/>
        <v>0</v>
      </c>
      <c r="L1492" s="1">
        <f t="shared" si="441"/>
        <v>0</v>
      </c>
      <c r="M1492" s="1">
        <f t="shared" si="436"/>
        <v>191451.25</v>
      </c>
      <c r="N1492" s="1">
        <f t="shared" si="433"/>
        <v>0</v>
      </c>
      <c r="O1492" s="1">
        <f t="shared" si="434"/>
        <v>0</v>
      </c>
      <c r="P1492" s="1">
        <f t="shared" si="442"/>
        <v>5153960755200</v>
      </c>
      <c r="Q1492" s="1">
        <f t="shared" si="426"/>
        <v>5153960946651.25</v>
      </c>
      <c r="R1492" s="1">
        <f>SUM($K$1132:K1492)-SUM($I$1132:I1492)</f>
        <v>29720</v>
      </c>
      <c r="S1492" s="2">
        <f t="shared" si="427"/>
        <v>5.7664389411608376E-9</v>
      </c>
      <c r="T1492" s="2">
        <f>AVERAGE($S$1132:S1492)</f>
        <v>2.4685006359091583E-9</v>
      </c>
    </row>
    <row r="1493" spans="1:20" x14ac:dyDescent="0.3">
      <c r="A1493" s="3">
        <v>7.3143360348564945E-2</v>
      </c>
      <c r="B1493">
        <f t="shared" si="428"/>
        <v>0</v>
      </c>
      <c r="C1493" s="1">
        <f t="shared" si="435"/>
        <v>400</v>
      </c>
      <c r="D1493" s="1" t="str">
        <f t="shared" si="429"/>
        <v>NO</v>
      </c>
      <c r="E1493">
        <f t="shared" si="430"/>
        <v>5</v>
      </c>
      <c r="F1493">
        <f t="shared" si="431"/>
        <v>1</v>
      </c>
      <c r="G1493" s="2">
        <f t="shared" si="432"/>
        <v>0.2</v>
      </c>
      <c r="H1493" s="1">
        <f t="shared" si="437"/>
        <v>0</v>
      </c>
      <c r="I1493" s="1">
        <f t="shared" si="438"/>
        <v>400</v>
      </c>
      <c r="J1493" s="1">
        <f t="shared" si="439"/>
        <v>700</v>
      </c>
      <c r="K1493" s="1">
        <f t="shared" si="440"/>
        <v>0</v>
      </c>
      <c r="L1493" s="1">
        <f t="shared" si="441"/>
        <v>0</v>
      </c>
      <c r="M1493" s="1">
        <f t="shared" si="436"/>
        <v>191051.25</v>
      </c>
      <c r="N1493" s="1">
        <f t="shared" si="433"/>
        <v>0</v>
      </c>
      <c r="O1493" s="1">
        <f t="shared" si="434"/>
        <v>0</v>
      </c>
      <c r="P1493" s="1">
        <f t="shared" si="442"/>
        <v>5153960755200</v>
      </c>
      <c r="Q1493" s="1">
        <f t="shared" si="426"/>
        <v>5153960946251.25</v>
      </c>
      <c r="R1493" s="1">
        <f>SUM($K$1132:K1493)-SUM($I$1132:I1493)</f>
        <v>29320</v>
      </c>
      <c r="S1493" s="2">
        <f t="shared" si="427"/>
        <v>5.688828726609548E-9</v>
      </c>
      <c r="T1493" s="2">
        <f>AVERAGE($S$1132:S1493)</f>
        <v>2.4773965698613695E-9</v>
      </c>
    </row>
    <row r="1494" spans="1:20" x14ac:dyDescent="0.3">
      <c r="A1494" s="3">
        <v>0.5119638544299302</v>
      </c>
      <c r="B1494">
        <f t="shared" si="428"/>
        <v>1</v>
      </c>
      <c r="C1494" s="1">
        <f t="shared" si="435"/>
        <v>800</v>
      </c>
      <c r="D1494" s="1" t="str">
        <f t="shared" si="429"/>
        <v>NO</v>
      </c>
      <c r="E1494">
        <f t="shared" si="430"/>
        <v>6</v>
      </c>
      <c r="F1494">
        <f t="shared" si="431"/>
        <v>2</v>
      </c>
      <c r="G1494" s="2">
        <f t="shared" si="432"/>
        <v>0.33333333333333331</v>
      </c>
      <c r="H1494" s="1">
        <f t="shared" si="437"/>
        <v>560</v>
      </c>
      <c r="I1494" s="1">
        <f t="shared" si="438"/>
        <v>0</v>
      </c>
      <c r="J1494" s="1">
        <f t="shared" si="439"/>
        <v>0</v>
      </c>
      <c r="K1494" s="1">
        <f t="shared" si="440"/>
        <v>560</v>
      </c>
      <c r="L1494" s="1">
        <f t="shared" si="441"/>
        <v>560</v>
      </c>
      <c r="M1494" s="1">
        <f t="shared" si="436"/>
        <v>191611.25</v>
      </c>
      <c r="N1494" s="1">
        <f t="shared" si="433"/>
        <v>0</v>
      </c>
      <c r="O1494" s="1">
        <f t="shared" si="434"/>
        <v>0</v>
      </c>
      <c r="P1494" s="1">
        <f t="shared" si="442"/>
        <v>5153960755200</v>
      </c>
      <c r="Q1494" s="1">
        <f t="shared" si="426"/>
        <v>5153960946811.25</v>
      </c>
      <c r="R1494" s="1">
        <f>SUM($K$1132:K1494)-SUM($I$1132:I1494)</f>
        <v>29880</v>
      </c>
      <c r="S1494" s="2">
        <f t="shared" si="427"/>
        <v>5.7974830269813534E-9</v>
      </c>
      <c r="T1494" s="2">
        <f>AVERAGE($S$1132:S1494)</f>
        <v>2.4865428135448956E-9</v>
      </c>
    </row>
    <row r="1495" spans="1:20" x14ac:dyDescent="0.3">
      <c r="A1495" s="3">
        <v>0.85348260516853769</v>
      </c>
      <c r="B1495">
        <f t="shared" si="428"/>
        <v>1</v>
      </c>
      <c r="C1495" s="1">
        <f t="shared" si="435"/>
        <v>400</v>
      </c>
      <c r="D1495" s="1" t="str">
        <f t="shared" si="429"/>
        <v>NO</v>
      </c>
      <c r="E1495">
        <f t="shared" si="430"/>
        <v>7</v>
      </c>
      <c r="F1495">
        <f t="shared" si="431"/>
        <v>3</v>
      </c>
      <c r="G1495" s="2">
        <f t="shared" si="432"/>
        <v>0.42857142857142855</v>
      </c>
      <c r="H1495" s="1">
        <f t="shared" si="437"/>
        <v>280</v>
      </c>
      <c r="I1495" s="1">
        <f t="shared" si="438"/>
        <v>0</v>
      </c>
      <c r="J1495" s="1">
        <f t="shared" si="439"/>
        <v>0</v>
      </c>
      <c r="K1495" s="1">
        <f t="shared" si="440"/>
        <v>280</v>
      </c>
      <c r="L1495" s="1">
        <f t="shared" si="441"/>
        <v>840</v>
      </c>
      <c r="M1495" s="1">
        <f t="shared" si="436"/>
        <v>191891.25</v>
      </c>
      <c r="N1495" s="1">
        <f t="shared" si="433"/>
        <v>0</v>
      </c>
      <c r="O1495" s="1">
        <f t="shared" si="434"/>
        <v>0</v>
      </c>
      <c r="P1495" s="1">
        <f t="shared" si="442"/>
        <v>5153960755200</v>
      </c>
      <c r="Q1495" s="1">
        <f t="shared" si="426"/>
        <v>5153960947091.25</v>
      </c>
      <c r="R1495" s="1">
        <f>SUM($K$1132:K1495)-SUM($I$1132:I1495)</f>
        <v>30160</v>
      </c>
      <c r="S1495" s="2">
        <f t="shared" si="427"/>
        <v>5.8518101771672566E-9</v>
      </c>
      <c r="T1495" s="2">
        <f>AVERAGE($S$1132:S1495)</f>
        <v>2.4957880535548471E-9</v>
      </c>
    </row>
    <row r="1496" spans="1:20" x14ac:dyDescent="0.3">
      <c r="A1496" s="3">
        <v>0.99606308559583978</v>
      </c>
      <c r="B1496">
        <f t="shared" si="428"/>
        <v>1</v>
      </c>
      <c r="C1496" s="1">
        <f t="shared" si="435"/>
        <v>200</v>
      </c>
      <c r="D1496" s="1" t="str">
        <f t="shared" si="429"/>
        <v>NO</v>
      </c>
      <c r="E1496">
        <f t="shared" si="430"/>
        <v>8</v>
      </c>
      <c r="F1496">
        <f t="shared" si="431"/>
        <v>4</v>
      </c>
      <c r="G1496" s="2">
        <f t="shared" si="432"/>
        <v>0.5</v>
      </c>
      <c r="H1496" s="1">
        <f t="shared" si="437"/>
        <v>140</v>
      </c>
      <c r="I1496" s="1">
        <f t="shared" si="438"/>
        <v>0</v>
      </c>
      <c r="J1496" s="1">
        <f t="shared" si="439"/>
        <v>0</v>
      </c>
      <c r="K1496" s="1">
        <f t="shared" si="440"/>
        <v>140</v>
      </c>
      <c r="L1496" s="1">
        <f t="shared" si="441"/>
        <v>980</v>
      </c>
      <c r="M1496" s="1">
        <f t="shared" si="436"/>
        <v>192031.25</v>
      </c>
      <c r="N1496" s="1">
        <f t="shared" si="433"/>
        <v>0</v>
      </c>
      <c r="O1496" s="1">
        <f t="shared" si="434"/>
        <v>0</v>
      </c>
      <c r="P1496" s="1">
        <f t="shared" si="442"/>
        <v>5153960755200</v>
      </c>
      <c r="Q1496" s="1">
        <f t="shared" si="426"/>
        <v>5153960947231.25</v>
      </c>
      <c r="R1496" s="1">
        <f>SUM($K$1132:K1496)-SUM($I$1132:I1496)</f>
        <v>30300</v>
      </c>
      <c r="S1496" s="2">
        <f t="shared" si="427"/>
        <v>5.8789737522602081E-9</v>
      </c>
      <c r="T1496" s="2">
        <f>AVERAGE($S$1132:S1496)</f>
        <v>2.5050570554691084E-9</v>
      </c>
    </row>
    <row r="1497" spans="1:20" x14ac:dyDescent="0.3">
      <c r="A1497" s="3">
        <v>4.5351022358004589E-2</v>
      </c>
      <c r="B1497">
        <f t="shared" si="428"/>
        <v>0</v>
      </c>
      <c r="C1497" s="1">
        <f t="shared" si="435"/>
        <v>100</v>
      </c>
      <c r="D1497" s="1" t="str">
        <f t="shared" si="429"/>
        <v>NO</v>
      </c>
      <c r="E1497">
        <f t="shared" si="430"/>
        <v>9</v>
      </c>
      <c r="F1497">
        <f t="shared" si="431"/>
        <v>4</v>
      </c>
      <c r="G1497" s="2">
        <f t="shared" si="432"/>
        <v>0.44444444444444442</v>
      </c>
      <c r="H1497" s="1">
        <f t="shared" si="437"/>
        <v>0</v>
      </c>
      <c r="I1497" s="1">
        <f t="shared" si="438"/>
        <v>100</v>
      </c>
      <c r="J1497" s="1">
        <f t="shared" si="439"/>
        <v>100</v>
      </c>
      <c r="K1497" s="1">
        <f t="shared" si="440"/>
        <v>0</v>
      </c>
      <c r="L1497" s="1">
        <f t="shared" si="441"/>
        <v>0</v>
      </c>
      <c r="M1497" s="1">
        <f t="shared" si="436"/>
        <v>191931.25</v>
      </c>
      <c r="N1497" s="1">
        <f t="shared" si="433"/>
        <v>0</v>
      </c>
      <c r="O1497" s="1">
        <f t="shared" si="434"/>
        <v>0</v>
      </c>
      <c r="P1497" s="1">
        <f t="shared" si="442"/>
        <v>5153960755200</v>
      </c>
      <c r="Q1497" s="1">
        <f t="shared" si="426"/>
        <v>5153960947131.25</v>
      </c>
      <c r="R1497" s="1">
        <f>SUM($K$1132:K1497)-SUM($I$1132:I1497)</f>
        <v>30200</v>
      </c>
      <c r="S1497" s="2">
        <f t="shared" si="427"/>
        <v>5.8595711986223859E-9</v>
      </c>
      <c r="T1497" s="2">
        <f>AVERAGE($S$1132:S1497)</f>
        <v>2.5142223946580514E-9</v>
      </c>
    </row>
    <row r="1498" spans="1:20" x14ac:dyDescent="0.3">
      <c r="A1498" s="3">
        <v>0.1343956520255436</v>
      </c>
      <c r="B1498">
        <f t="shared" si="428"/>
        <v>0</v>
      </c>
      <c r="C1498" s="1">
        <f t="shared" si="435"/>
        <v>200</v>
      </c>
      <c r="D1498" s="1" t="str">
        <f t="shared" si="429"/>
        <v>NO</v>
      </c>
      <c r="E1498">
        <f t="shared" si="430"/>
        <v>10</v>
      </c>
      <c r="F1498">
        <f t="shared" si="431"/>
        <v>4</v>
      </c>
      <c r="G1498" s="2">
        <f t="shared" si="432"/>
        <v>0.4</v>
      </c>
      <c r="H1498" s="1">
        <f t="shared" si="437"/>
        <v>0</v>
      </c>
      <c r="I1498" s="1">
        <f t="shared" si="438"/>
        <v>200</v>
      </c>
      <c r="J1498" s="1">
        <f t="shared" si="439"/>
        <v>300</v>
      </c>
      <c r="K1498" s="1">
        <f t="shared" si="440"/>
        <v>0</v>
      </c>
      <c r="L1498" s="1">
        <f t="shared" si="441"/>
        <v>0</v>
      </c>
      <c r="M1498" s="1">
        <f t="shared" si="436"/>
        <v>191731.25</v>
      </c>
      <c r="N1498" s="1">
        <f t="shared" si="433"/>
        <v>0</v>
      </c>
      <c r="O1498" s="1">
        <f t="shared" si="434"/>
        <v>0</v>
      </c>
      <c r="P1498" s="1">
        <f t="shared" si="442"/>
        <v>5153960755200</v>
      </c>
      <c r="Q1498" s="1">
        <f t="shared" si="426"/>
        <v>5153960946931.25</v>
      </c>
      <c r="R1498" s="1">
        <f>SUM($K$1132:K1498)-SUM($I$1132:I1498)</f>
        <v>30000</v>
      </c>
      <c r="S1498" s="2">
        <f t="shared" si="427"/>
        <v>5.8207660913467407E-9</v>
      </c>
      <c r="T1498" s="2">
        <f>AVERAGE($S$1132:S1498)</f>
        <v>2.5232320505073397E-9</v>
      </c>
    </row>
    <row r="1499" spans="1:20" x14ac:dyDescent="0.3">
      <c r="A1499" s="3">
        <v>0.90101544288842428</v>
      </c>
      <c r="B1499">
        <f t="shared" si="428"/>
        <v>1</v>
      </c>
      <c r="C1499" s="1">
        <f t="shared" si="435"/>
        <v>400</v>
      </c>
      <c r="D1499" s="1" t="str">
        <f t="shared" si="429"/>
        <v>NO</v>
      </c>
      <c r="E1499">
        <f t="shared" si="430"/>
        <v>11</v>
      </c>
      <c r="F1499">
        <f t="shared" si="431"/>
        <v>5</v>
      </c>
      <c r="G1499" s="2">
        <f t="shared" si="432"/>
        <v>0.45454545454545453</v>
      </c>
      <c r="H1499" s="1">
        <f t="shared" si="437"/>
        <v>280</v>
      </c>
      <c r="I1499" s="1">
        <f t="shared" si="438"/>
        <v>0</v>
      </c>
      <c r="J1499" s="1">
        <f t="shared" si="439"/>
        <v>0</v>
      </c>
      <c r="K1499" s="1">
        <f t="shared" si="440"/>
        <v>280</v>
      </c>
      <c r="L1499" s="1">
        <f t="shared" si="441"/>
        <v>280</v>
      </c>
      <c r="M1499" s="1">
        <f t="shared" si="436"/>
        <v>192011.25</v>
      </c>
      <c r="N1499" s="1">
        <f t="shared" si="433"/>
        <v>0</v>
      </c>
      <c r="O1499" s="1">
        <f t="shared" si="434"/>
        <v>0</v>
      </c>
      <c r="P1499" s="1">
        <f t="shared" si="442"/>
        <v>5153960755200</v>
      </c>
      <c r="Q1499" s="1">
        <f t="shared" si="426"/>
        <v>5153960947211.25</v>
      </c>
      <c r="R1499" s="1">
        <f>SUM($K$1132:K1499)-SUM($I$1132:I1499)</f>
        <v>30280</v>
      </c>
      <c r="S1499" s="2">
        <f t="shared" si="427"/>
        <v>5.8750932415326439E-9</v>
      </c>
      <c r="T1499" s="2">
        <f>AVERAGE($S$1132:S1499)</f>
        <v>2.5323403689612127E-9</v>
      </c>
    </row>
    <row r="1500" spans="1:20" x14ac:dyDescent="0.3">
      <c r="A1500" s="3">
        <v>0.92799761194811803</v>
      </c>
      <c r="B1500">
        <f t="shared" si="428"/>
        <v>1</v>
      </c>
      <c r="C1500" s="1">
        <f t="shared" si="435"/>
        <v>200</v>
      </c>
      <c r="D1500" s="1" t="str">
        <f t="shared" si="429"/>
        <v>NO</v>
      </c>
      <c r="E1500">
        <f t="shared" si="430"/>
        <v>12</v>
      </c>
      <c r="F1500">
        <f t="shared" si="431"/>
        <v>6</v>
      </c>
      <c r="G1500" s="2">
        <f t="shared" si="432"/>
        <v>0.5</v>
      </c>
      <c r="H1500" s="1">
        <f t="shared" si="437"/>
        <v>140</v>
      </c>
      <c r="I1500" s="1">
        <f t="shared" si="438"/>
        <v>0</v>
      </c>
      <c r="J1500" s="1">
        <f t="shared" si="439"/>
        <v>0</v>
      </c>
      <c r="K1500" s="1">
        <f t="shared" si="440"/>
        <v>140</v>
      </c>
      <c r="L1500" s="1">
        <f t="shared" si="441"/>
        <v>420</v>
      </c>
      <c r="M1500" s="1">
        <f t="shared" si="436"/>
        <v>192151.25</v>
      </c>
      <c r="N1500" s="1">
        <f t="shared" si="433"/>
        <v>0</v>
      </c>
      <c r="O1500" s="1">
        <f t="shared" si="434"/>
        <v>0</v>
      </c>
      <c r="P1500" s="1">
        <f t="shared" si="442"/>
        <v>5153960755200</v>
      </c>
      <c r="Q1500" s="1">
        <f t="shared" si="426"/>
        <v>5153960947351.25</v>
      </c>
      <c r="R1500" s="1">
        <f>SUM($K$1132:K1500)-SUM($I$1132:I1500)</f>
        <v>30420</v>
      </c>
      <c r="S1500" s="2">
        <f t="shared" si="427"/>
        <v>5.9022568166255954E-9</v>
      </c>
      <c r="T1500" s="2">
        <f>AVERAGE($S$1132:S1500)</f>
        <v>2.5414729338600321E-9</v>
      </c>
    </row>
    <row r="1501" spans="1:20" x14ac:dyDescent="0.3">
      <c r="A1501" s="3">
        <v>0.62134269476646931</v>
      </c>
      <c r="B1501">
        <f t="shared" si="428"/>
        <v>1</v>
      </c>
      <c r="C1501" s="1">
        <f t="shared" si="435"/>
        <v>100</v>
      </c>
      <c r="D1501" s="1" t="str">
        <f t="shared" si="429"/>
        <v>NO</v>
      </c>
      <c r="E1501">
        <f t="shared" si="430"/>
        <v>13</v>
      </c>
      <c r="F1501">
        <f t="shared" si="431"/>
        <v>7</v>
      </c>
      <c r="G1501" s="2">
        <f t="shared" si="432"/>
        <v>0.53846153846153844</v>
      </c>
      <c r="H1501" s="1">
        <f t="shared" si="437"/>
        <v>70</v>
      </c>
      <c r="I1501" s="1">
        <f t="shared" si="438"/>
        <v>0</v>
      </c>
      <c r="J1501" s="1">
        <f t="shared" si="439"/>
        <v>0</v>
      </c>
      <c r="K1501" s="1">
        <f t="shared" si="440"/>
        <v>70</v>
      </c>
      <c r="L1501" s="1">
        <f t="shared" si="441"/>
        <v>490</v>
      </c>
      <c r="M1501" s="1">
        <f t="shared" si="436"/>
        <v>192221.25</v>
      </c>
      <c r="N1501" s="1">
        <f t="shared" si="433"/>
        <v>0</v>
      </c>
      <c r="O1501" s="1">
        <f t="shared" si="434"/>
        <v>0</v>
      </c>
      <c r="P1501" s="1">
        <f t="shared" si="442"/>
        <v>5153960755200</v>
      </c>
      <c r="Q1501" s="1">
        <f t="shared" si="426"/>
        <v>5153960947421.25</v>
      </c>
      <c r="R1501" s="1">
        <f>SUM($K$1132:K1501)-SUM($I$1132:I1501)</f>
        <v>30490</v>
      </c>
      <c r="S1501" s="2">
        <f t="shared" si="427"/>
        <v>5.9158386041720712E-9</v>
      </c>
      <c r="T1501" s="2">
        <f>AVERAGE($S$1132:S1501)</f>
        <v>2.5505928410770915E-9</v>
      </c>
    </row>
    <row r="1502" spans="1:20" x14ac:dyDescent="0.3">
      <c r="A1502" s="3">
        <v>0.76227129655913684</v>
      </c>
      <c r="B1502">
        <f t="shared" si="428"/>
        <v>1</v>
      </c>
      <c r="C1502" s="1">
        <f t="shared" si="435"/>
        <v>50</v>
      </c>
      <c r="D1502" s="1" t="str">
        <f t="shared" si="429"/>
        <v>NO</v>
      </c>
      <c r="E1502">
        <f t="shared" si="430"/>
        <v>14</v>
      </c>
      <c r="F1502">
        <f t="shared" si="431"/>
        <v>8</v>
      </c>
      <c r="G1502" s="2">
        <f t="shared" si="432"/>
        <v>0.5714285714285714</v>
      </c>
      <c r="H1502" s="1">
        <f t="shared" si="437"/>
        <v>35</v>
      </c>
      <c r="I1502" s="1">
        <f t="shared" si="438"/>
        <v>0</v>
      </c>
      <c r="J1502" s="1">
        <f t="shared" si="439"/>
        <v>0</v>
      </c>
      <c r="K1502" s="1">
        <f t="shared" si="440"/>
        <v>35</v>
      </c>
      <c r="L1502" s="1">
        <f t="shared" si="441"/>
        <v>525</v>
      </c>
      <c r="M1502" s="1">
        <f t="shared" si="436"/>
        <v>192256.25</v>
      </c>
      <c r="N1502" s="1">
        <f t="shared" si="433"/>
        <v>0</v>
      </c>
      <c r="O1502" s="1">
        <f t="shared" si="434"/>
        <v>0</v>
      </c>
      <c r="P1502" s="1">
        <f t="shared" si="442"/>
        <v>5153960755200</v>
      </c>
      <c r="Q1502" s="1">
        <f t="shared" si="426"/>
        <v>5153960947456.25</v>
      </c>
      <c r="R1502" s="1">
        <f>SUM($K$1132:K1502)-SUM($I$1132:I1502)</f>
        <v>30525</v>
      </c>
      <c r="S1502" s="2">
        <f t="shared" si="427"/>
        <v>5.9226294979453087E-9</v>
      </c>
      <c r="T1502" s="2">
        <f>AVERAGE($S$1132:S1502)</f>
        <v>2.5596818886697281E-9</v>
      </c>
    </row>
    <row r="1503" spans="1:20" x14ac:dyDescent="0.3">
      <c r="A1503" s="3">
        <v>0.83081646709748869</v>
      </c>
      <c r="B1503">
        <f t="shared" si="428"/>
        <v>1</v>
      </c>
      <c r="C1503" s="1">
        <f t="shared" si="435"/>
        <v>25</v>
      </c>
      <c r="D1503" s="1" t="str">
        <f t="shared" si="429"/>
        <v>NO</v>
      </c>
      <c r="E1503">
        <f t="shared" si="430"/>
        <v>15</v>
      </c>
      <c r="F1503">
        <f t="shared" si="431"/>
        <v>9</v>
      </c>
      <c r="G1503" s="2">
        <f t="shared" si="432"/>
        <v>0.6</v>
      </c>
      <c r="H1503" s="1">
        <f t="shared" si="437"/>
        <v>17.5</v>
      </c>
      <c r="I1503" s="1">
        <f t="shared" si="438"/>
        <v>0</v>
      </c>
      <c r="J1503" s="1">
        <f t="shared" si="439"/>
        <v>0</v>
      </c>
      <c r="K1503" s="1">
        <f t="shared" si="440"/>
        <v>17.5</v>
      </c>
      <c r="L1503" s="1">
        <f t="shared" si="441"/>
        <v>542.5</v>
      </c>
      <c r="M1503" s="1">
        <f t="shared" si="436"/>
        <v>192273.75</v>
      </c>
      <c r="N1503" s="1">
        <f t="shared" si="433"/>
        <v>0</v>
      </c>
      <c r="O1503" s="1">
        <f t="shared" si="434"/>
        <v>0</v>
      </c>
      <c r="P1503" s="1">
        <f t="shared" si="442"/>
        <v>5153960755200</v>
      </c>
      <c r="Q1503" s="1">
        <f t="shared" si="426"/>
        <v>5153960947473.75</v>
      </c>
      <c r="R1503" s="1">
        <f>SUM($K$1132:K1503)-SUM($I$1132:I1503)</f>
        <v>30542.5</v>
      </c>
      <c r="S1503" s="2">
        <f t="shared" si="427"/>
        <v>5.9260249448319278E-9</v>
      </c>
      <c r="T1503" s="2">
        <f>AVERAGE($S$1132:S1503)</f>
        <v>2.5687311979604866E-9</v>
      </c>
    </row>
    <row r="1504" spans="1:20" x14ac:dyDescent="0.3">
      <c r="A1504" s="3">
        <v>0.68299750213799182</v>
      </c>
      <c r="B1504">
        <f t="shared" si="428"/>
        <v>1</v>
      </c>
      <c r="C1504" s="1">
        <f t="shared" si="435"/>
        <v>12.5</v>
      </c>
      <c r="D1504" s="1" t="str">
        <f t="shared" si="429"/>
        <v>YES</v>
      </c>
      <c r="E1504">
        <f t="shared" si="430"/>
        <v>16</v>
      </c>
      <c r="F1504">
        <f t="shared" si="431"/>
        <v>10</v>
      </c>
      <c r="G1504" s="2">
        <f t="shared" si="432"/>
        <v>0.625</v>
      </c>
      <c r="H1504" s="1">
        <f t="shared" si="437"/>
        <v>8.75</v>
      </c>
      <c r="I1504" s="1">
        <f t="shared" si="438"/>
        <v>0</v>
      </c>
      <c r="J1504" s="1">
        <f t="shared" si="439"/>
        <v>0</v>
      </c>
      <c r="K1504" s="1">
        <f t="shared" si="440"/>
        <v>8.75</v>
      </c>
      <c r="L1504" s="1">
        <f t="shared" si="441"/>
        <v>551.25</v>
      </c>
      <c r="M1504" s="1">
        <f t="shared" si="436"/>
        <v>192282.5</v>
      </c>
      <c r="N1504" s="1">
        <f t="shared" si="433"/>
        <v>0</v>
      </c>
      <c r="O1504" s="1">
        <f t="shared" si="434"/>
        <v>0</v>
      </c>
      <c r="P1504" s="1">
        <f t="shared" si="442"/>
        <v>5153960755200</v>
      </c>
      <c r="Q1504" s="1">
        <f t="shared" si="426"/>
        <v>5153960947482.5</v>
      </c>
      <c r="R1504" s="1">
        <f>SUM($K$1132:K1504)-SUM($I$1132:I1504)</f>
        <v>30551.25</v>
      </c>
      <c r="S1504" s="2">
        <f t="shared" si="427"/>
        <v>5.9277226682752374E-9</v>
      </c>
      <c r="T1504" s="2">
        <f>AVERAGE($S$1132:S1504)</f>
        <v>2.5777365370229928E-9</v>
      </c>
    </row>
    <row r="1505" spans="1:20" x14ac:dyDescent="0.3">
      <c r="A1505" s="3">
        <v>0.12348233747991555</v>
      </c>
      <c r="B1505">
        <f t="shared" si="428"/>
        <v>0</v>
      </c>
      <c r="C1505" s="1">
        <f t="shared" si="435"/>
        <v>100</v>
      </c>
      <c r="D1505" s="1" t="str">
        <f t="shared" si="429"/>
        <v>NO</v>
      </c>
      <c r="E1505">
        <f t="shared" si="430"/>
        <v>1</v>
      </c>
      <c r="F1505">
        <f t="shared" si="431"/>
        <v>0</v>
      </c>
      <c r="G1505" s="2">
        <f t="shared" si="432"/>
        <v>0</v>
      </c>
      <c r="H1505" s="1">
        <f t="shared" si="437"/>
        <v>0</v>
      </c>
      <c r="I1505" s="1">
        <f t="shared" si="438"/>
        <v>100</v>
      </c>
      <c r="J1505" s="1">
        <f t="shared" si="439"/>
        <v>100</v>
      </c>
      <c r="K1505" s="1">
        <f t="shared" si="440"/>
        <v>0</v>
      </c>
      <c r="L1505" s="1">
        <f t="shared" si="441"/>
        <v>0</v>
      </c>
      <c r="M1505" s="1">
        <f t="shared" si="436"/>
        <v>192182.5</v>
      </c>
      <c r="N1505" s="1">
        <f t="shared" si="433"/>
        <v>0</v>
      </c>
      <c r="O1505" s="1">
        <f t="shared" si="434"/>
        <v>0</v>
      </c>
      <c r="P1505" s="1">
        <f t="shared" si="442"/>
        <v>5153960755200</v>
      </c>
      <c r="Q1505" s="1">
        <f t="shared" si="426"/>
        <v>5153960947382.5</v>
      </c>
      <c r="R1505" s="1">
        <f>SUM($K$1132:K1505)-SUM($I$1132:I1505)</f>
        <v>30451.25</v>
      </c>
      <c r="S1505" s="2">
        <f t="shared" si="427"/>
        <v>5.9083201146374144E-9</v>
      </c>
      <c r="T1505" s="2">
        <f>AVERAGE($S$1132:S1505)</f>
        <v>2.5866418407064536E-9</v>
      </c>
    </row>
    <row r="1506" spans="1:20" x14ac:dyDescent="0.3">
      <c r="A1506" s="3">
        <v>0.14266118113567372</v>
      </c>
      <c r="B1506">
        <f t="shared" si="428"/>
        <v>0</v>
      </c>
      <c r="C1506" s="1">
        <f t="shared" si="435"/>
        <v>200</v>
      </c>
      <c r="D1506" s="1" t="str">
        <f t="shared" si="429"/>
        <v>NO</v>
      </c>
      <c r="E1506">
        <f t="shared" si="430"/>
        <v>2</v>
      </c>
      <c r="F1506">
        <f t="shared" si="431"/>
        <v>0</v>
      </c>
      <c r="G1506" s="2">
        <f t="shared" si="432"/>
        <v>0</v>
      </c>
      <c r="H1506" s="1">
        <f t="shared" si="437"/>
        <v>0</v>
      </c>
      <c r="I1506" s="1">
        <f t="shared" si="438"/>
        <v>200</v>
      </c>
      <c r="J1506" s="1">
        <f t="shared" si="439"/>
        <v>300</v>
      </c>
      <c r="K1506" s="1">
        <f t="shared" si="440"/>
        <v>0</v>
      </c>
      <c r="L1506" s="1">
        <f t="shared" si="441"/>
        <v>0</v>
      </c>
      <c r="M1506" s="1">
        <f t="shared" si="436"/>
        <v>191982.5</v>
      </c>
      <c r="N1506" s="1">
        <f t="shared" si="433"/>
        <v>0</v>
      </c>
      <c r="O1506" s="1">
        <f t="shared" si="434"/>
        <v>0</v>
      </c>
      <c r="P1506" s="1">
        <f t="shared" si="442"/>
        <v>5153960755200</v>
      </c>
      <c r="Q1506" s="1">
        <f t="shared" si="426"/>
        <v>5153960947182.5</v>
      </c>
      <c r="R1506" s="1">
        <f>SUM($K$1132:K1506)-SUM($I$1132:I1506)</f>
        <v>30251.25</v>
      </c>
      <c r="S1506" s="2">
        <f t="shared" si="427"/>
        <v>5.86951500736177E-9</v>
      </c>
      <c r="T1506" s="2">
        <f>AVERAGE($S$1132:S1506)</f>
        <v>2.5953961691508681E-9</v>
      </c>
    </row>
    <row r="1507" spans="1:20" x14ac:dyDescent="0.3">
      <c r="A1507" s="3">
        <v>0.74589828622110843</v>
      </c>
      <c r="B1507">
        <f t="shared" si="428"/>
        <v>1</v>
      </c>
      <c r="C1507" s="1">
        <f t="shared" si="435"/>
        <v>400</v>
      </c>
      <c r="D1507" s="1" t="str">
        <f t="shared" si="429"/>
        <v>NO</v>
      </c>
      <c r="E1507">
        <f t="shared" si="430"/>
        <v>3</v>
      </c>
      <c r="F1507">
        <f t="shared" si="431"/>
        <v>1</v>
      </c>
      <c r="G1507" s="2">
        <f t="shared" si="432"/>
        <v>0.33333333333333331</v>
      </c>
      <c r="H1507" s="1">
        <f t="shared" si="437"/>
        <v>280</v>
      </c>
      <c r="I1507" s="1">
        <f t="shared" si="438"/>
        <v>0</v>
      </c>
      <c r="J1507" s="1">
        <f t="shared" si="439"/>
        <v>0</v>
      </c>
      <c r="K1507" s="1">
        <f t="shared" si="440"/>
        <v>280</v>
      </c>
      <c r="L1507" s="1">
        <f t="shared" si="441"/>
        <v>280</v>
      </c>
      <c r="M1507" s="1">
        <f t="shared" si="436"/>
        <v>192262.5</v>
      </c>
      <c r="N1507" s="1">
        <f t="shared" si="433"/>
        <v>0</v>
      </c>
      <c r="O1507" s="1">
        <f t="shared" si="434"/>
        <v>0</v>
      </c>
      <c r="P1507" s="1">
        <f t="shared" si="442"/>
        <v>5153960755200</v>
      </c>
      <c r="Q1507" s="1">
        <f t="shared" si="426"/>
        <v>5153960947462.5</v>
      </c>
      <c r="R1507" s="1">
        <f>SUM($K$1132:K1507)-SUM($I$1132:I1507)</f>
        <v>30531.25</v>
      </c>
      <c r="S1507" s="2">
        <f t="shared" si="427"/>
        <v>5.9238421575476723E-9</v>
      </c>
      <c r="T1507" s="2">
        <f>AVERAGE($S$1132:S1507)</f>
        <v>2.6042484191200084E-9</v>
      </c>
    </row>
    <row r="1508" spans="1:20" x14ac:dyDescent="0.3">
      <c r="A1508" s="3">
        <v>0.78089101602100763</v>
      </c>
      <c r="B1508">
        <f t="shared" si="428"/>
        <v>1</v>
      </c>
      <c r="C1508" s="1">
        <f t="shared" si="435"/>
        <v>200</v>
      </c>
      <c r="D1508" s="1" t="str">
        <f t="shared" si="429"/>
        <v>NO</v>
      </c>
      <c r="E1508">
        <f t="shared" si="430"/>
        <v>4</v>
      </c>
      <c r="F1508">
        <f t="shared" si="431"/>
        <v>2</v>
      </c>
      <c r="G1508" s="2">
        <f t="shared" si="432"/>
        <v>0.5</v>
      </c>
      <c r="H1508" s="1">
        <f t="shared" si="437"/>
        <v>140</v>
      </c>
      <c r="I1508" s="1">
        <f t="shared" si="438"/>
        <v>0</v>
      </c>
      <c r="J1508" s="1">
        <f t="shared" si="439"/>
        <v>0</v>
      </c>
      <c r="K1508" s="1">
        <f t="shared" si="440"/>
        <v>140</v>
      </c>
      <c r="L1508" s="1">
        <f t="shared" si="441"/>
        <v>420</v>
      </c>
      <c r="M1508" s="1">
        <f t="shared" si="436"/>
        <v>192402.5</v>
      </c>
      <c r="N1508" s="1">
        <f t="shared" si="433"/>
        <v>0</v>
      </c>
      <c r="O1508" s="1">
        <f t="shared" si="434"/>
        <v>0</v>
      </c>
      <c r="P1508" s="1">
        <f t="shared" si="442"/>
        <v>5153960755200</v>
      </c>
      <c r="Q1508" s="1">
        <f t="shared" si="426"/>
        <v>5153960947602.5</v>
      </c>
      <c r="R1508" s="1">
        <f>SUM($K$1132:K1508)-SUM($I$1132:I1508)</f>
        <v>30671.25</v>
      </c>
      <c r="S1508" s="2">
        <f t="shared" si="427"/>
        <v>5.9510057326406239E-9</v>
      </c>
      <c r="T1508" s="2">
        <f>AVERAGE($S$1132:S1508)</f>
        <v>2.6131257594741743E-9</v>
      </c>
    </row>
    <row r="1509" spans="1:20" x14ac:dyDescent="0.3">
      <c r="A1509" s="3">
        <v>0.60001137747981426</v>
      </c>
      <c r="B1509">
        <f t="shared" si="428"/>
        <v>1</v>
      </c>
      <c r="C1509" s="1">
        <f t="shared" si="435"/>
        <v>100</v>
      </c>
      <c r="D1509" s="1" t="str">
        <f t="shared" si="429"/>
        <v>NO</v>
      </c>
      <c r="E1509">
        <f t="shared" si="430"/>
        <v>5</v>
      </c>
      <c r="F1509">
        <f t="shared" si="431"/>
        <v>3</v>
      </c>
      <c r="G1509" s="2">
        <f t="shared" si="432"/>
        <v>0.6</v>
      </c>
      <c r="H1509" s="1">
        <f t="shared" si="437"/>
        <v>70</v>
      </c>
      <c r="I1509" s="1">
        <f t="shared" si="438"/>
        <v>0</v>
      </c>
      <c r="J1509" s="1">
        <f t="shared" si="439"/>
        <v>0</v>
      </c>
      <c r="K1509" s="1">
        <f t="shared" si="440"/>
        <v>70</v>
      </c>
      <c r="L1509" s="1">
        <f t="shared" si="441"/>
        <v>490</v>
      </c>
      <c r="M1509" s="1">
        <f t="shared" si="436"/>
        <v>192472.5</v>
      </c>
      <c r="N1509" s="1">
        <f t="shared" si="433"/>
        <v>0</v>
      </c>
      <c r="O1509" s="1">
        <f t="shared" si="434"/>
        <v>0</v>
      </c>
      <c r="P1509" s="1">
        <f t="shared" si="442"/>
        <v>5153960755200</v>
      </c>
      <c r="Q1509" s="1">
        <f t="shared" si="426"/>
        <v>5153960947672.5</v>
      </c>
      <c r="R1509" s="1">
        <f>SUM($K$1132:K1509)-SUM($I$1132:I1509)</f>
        <v>30741.25</v>
      </c>
      <c r="S1509" s="2">
        <f t="shared" si="427"/>
        <v>5.9645875201870997E-9</v>
      </c>
      <c r="T1509" s="2">
        <f>AVERAGE($S$1132:S1509)</f>
        <v>2.6219920604284411E-9</v>
      </c>
    </row>
    <row r="1510" spans="1:20" x14ac:dyDescent="0.3">
      <c r="A1510" s="3">
        <v>0.12423219726940671</v>
      </c>
      <c r="B1510">
        <f t="shared" si="428"/>
        <v>0</v>
      </c>
      <c r="C1510" s="1">
        <f t="shared" si="435"/>
        <v>50</v>
      </c>
      <c r="D1510" s="1" t="str">
        <f t="shared" si="429"/>
        <v>NO</v>
      </c>
      <c r="E1510">
        <f t="shared" si="430"/>
        <v>6</v>
      </c>
      <c r="F1510">
        <f t="shared" si="431"/>
        <v>3</v>
      </c>
      <c r="G1510" s="2">
        <f t="shared" si="432"/>
        <v>0.5</v>
      </c>
      <c r="H1510" s="1">
        <f t="shared" si="437"/>
        <v>0</v>
      </c>
      <c r="I1510" s="1">
        <f t="shared" si="438"/>
        <v>50</v>
      </c>
      <c r="J1510" s="1">
        <f t="shared" si="439"/>
        <v>50</v>
      </c>
      <c r="K1510" s="1">
        <f t="shared" si="440"/>
        <v>0</v>
      </c>
      <c r="L1510" s="1">
        <f t="shared" si="441"/>
        <v>0</v>
      </c>
      <c r="M1510" s="1">
        <f t="shared" si="436"/>
        <v>192422.5</v>
      </c>
      <c r="N1510" s="1">
        <f t="shared" si="433"/>
        <v>0</v>
      </c>
      <c r="O1510" s="1">
        <f t="shared" si="434"/>
        <v>0</v>
      </c>
      <c r="P1510" s="1">
        <f t="shared" si="442"/>
        <v>5153960755200</v>
      </c>
      <c r="Q1510" s="1">
        <f t="shared" si="426"/>
        <v>5153960947622.5</v>
      </c>
      <c r="R1510" s="1">
        <f>SUM($K$1132:K1510)-SUM($I$1132:I1510)</f>
        <v>30691.25</v>
      </c>
      <c r="S1510" s="2">
        <f t="shared" si="427"/>
        <v>5.9548862433681882E-9</v>
      </c>
      <c r="T1510" s="2">
        <f>AVERAGE($S$1132:S1510)</f>
        <v>2.6307859764784138E-9</v>
      </c>
    </row>
    <row r="1511" spans="1:20" x14ac:dyDescent="0.3">
      <c r="A1511" s="3">
        <v>7.0088911908700036E-2</v>
      </c>
      <c r="B1511">
        <f t="shared" si="428"/>
        <v>0</v>
      </c>
      <c r="C1511" s="1">
        <f t="shared" si="435"/>
        <v>100</v>
      </c>
      <c r="D1511" s="1" t="str">
        <f t="shared" si="429"/>
        <v>NO</v>
      </c>
      <c r="E1511">
        <f t="shared" si="430"/>
        <v>7</v>
      </c>
      <c r="F1511">
        <f t="shared" si="431"/>
        <v>3</v>
      </c>
      <c r="G1511" s="2">
        <f t="shared" si="432"/>
        <v>0.42857142857142855</v>
      </c>
      <c r="H1511" s="1">
        <f t="shared" si="437"/>
        <v>0</v>
      </c>
      <c r="I1511" s="1">
        <f t="shared" si="438"/>
        <v>100</v>
      </c>
      <c r="J1511" s="1">
        <f t="shared" si="439"/>
        <v>150</v>
      </c>
      <c r="K1511" s="1">
        <f t="shared" si="440"/>
        <v>0</v>
      </c>
      <c r="L1511" s="1">
        <f t="shared" si="441"/>
        <v>0</v>
      </c>
      <c r="M1511" s="1">
        <f t="shared" si="436"/>
        <v>192322.5</v>
      </c>
      <c r="N1511" s="1">
        <f t="shared" si="433"/>
        <v>0</v>
      </c>
      <c r="O1511" s="1">
        <f t="shared" si="434"/>
        <v>0</v>
      </c>
      <c r="P1511" s="1">
        <f t="shared" si="442"/>
        <v>5153960755200</v>
      </c>
      <c r="Q1511" s="1">
        <f t="shared" si="426"/>
        <v>5153960947522.5</v>
      </c>
      <c r="R1511" s="1">
        <f>SUM($K$1132:K1511)-SUM($I$1132:I1511)</f>
        <v>30591.25</v>
      </c>
      <c r="S1511" s="2">
        <f t="shared" si="427"/>
        <v>5.935483689730366E-9</v>
      </c>
      <c r="T1511" s="2">
        <f>AVERAGE($S$1132:S1511)</f>
        <v>2.6394825494080241E-9</v>
      </c>
    </row>
    <row r="1512" spans="1:20" x14ac:dyDescent="0.3">
      <c r="A1512" s="3">
        <v>0.32157774859196164</v>
      </c>
      <c r="B1512">
        <f t="shared" si="428"/>
        <v>0</v>
      </c>
      <c r="C1512" s="1">
        <f t="shared" si="435"/>
        <v>200</v>
      </c>
      <c r="D1512" s="1" t="str">
        <f t="shared" si="429"/>
        <v>NO</v>
      </c>
      <c r="E1512">
        <f t="shared" si="430"/>
        <v>8</v>
      </c>
      <c r="F1512">
        <f t="shared" si="431"/>
        <v>3</v>
      </c>
      <c r="G1512" s="2">
        <f t="shared" si="432"/>
        <v>0.375</v>
      </c>
      <c r="H1512" s="1">
        <f t="shared" si="437"/>
        <v>0</v>
      </c>
      <c r="I1512" s="1">
        <f t="shared" si="438"/>
        <v>200</v>
      </c>
      <c r="J1512" s="1">
        <f t="shared" si="439"/>
        <v>350</v>
      </c>
      <c r="K1512" s="1">
        <f t="shared" si="440"/>
        <v>0</v>
      </c>
      <c r="L1512" s="1">
        <f t="shared" si="441"/>
        <v>0</v>
      </c>
      <c r="M1512" s="1">
        <f t="shared" si="436"/>
        <v>192122.5</v>
      </c>
      <c r="N1512" s="1">
        <f t="shared" si="433"/>
        <v>0</v>
      </c>
      <c r="O1512" s="1">
        <f t="shared" si="434"/>
        <v>0</v>
      </c>
      <c r="P1512" s="1">
        <f t="shared" si="442"/>
        <v>5153960755200</v>
      </c>
      <c r="Q1512" s="1">
        <f t="shared" si="426"/>
        <v>5153960947322.5</v>
      </c>
      <c r="R1512" s="1">
        <f>SUM($K$1132:K1512)-SUM($I$1132:I1512)</f>
        <v>30391.25</v>
      </c>
      <c r="S1512" s="2">
        <f t="shared" si="427"/>
        <v>5.8966785824547207E-9</v>
      </c>
      <c r="T1512" s="2">
        <f>AVERAGE($S$1132:S1512)</f>
        <v>2.6480316203609024E-9</v>
      </c>
    </row>
    <row r="1513" spans="1:20" x14ac:dyDescent="0.3">
      <c r="A1513" s="3">
        <v>0.295361021141339</v>
      </c>
      <c r="B1513">
        <f t="shared" si="428"/>
        <v>0</v>
      </c>
      <c r="C1513" s="1">
        <f t="shared" si="435"/>
        <v>400</v>
      </c>
      <c r="D1513" s="1" t="str">
        <f t="shared" si="429"/>
        <v>NO</v>
      </c>
      <c r="E1513">
        <f t="shared" si="430"/>
        <v>9</v>
      </c>
      <c r="F1513">
        <f t="shared" si="431"/>
        <v>3</v>
      </c>
      <c r="G1513" s="2">
        <f t="shared" si="432"/>
        <v>0.33333333333333331</v>
      </c>
      <c r="H1513" s="1">
        <f t="shared" si="437"/>
        <v>0</v>
      </c>
      <c r="I1513" s="1">
        <f t="shared" si="438"/>
        <v>400</v>
      </c>
      <c r="J1513" s="1">
        <f t="shared" si="439"/>
        <v>750</v>
      </c>
      <c r="K1513" s="1">
        <f t="shared" si="440"/>
        <v>0</v>
      </c>
      <c r="L1513" s="1">
        <f t="shared" si="441"/>
        <v>0</v>
      </c>
      <c r="M1513" s="1">
        <f t="shared" si="436"/>
        <v>191722.5</v>
      </c>
      <c r="N1513" s="1">
        <f t="shared" si="433"/>
        <v>0</v>
      </c>
      <c r="O1513" s="1">
        <f t="shared" si="434"/>
        <v>0</v>
      </c>
      <c r="P1513" s="1">
        <f t="shared" si="442"/>
        <v>5153960755200</v>
      </c>
      <c r="Q1513" s="1">
        <f t="shared" si="426"/>
        <v>5153960946922.5</v>
      </c>
      <c r="R1513" s="1">
        <f>SUM($K$1132:K1513)-SUM($I$1132:I1513)</f>
        <v>29991.25</v>
      </c>
      <c r="S1513" s="2">
        <f t="shared" si="427"/>
        <v>5.8190683679034311E-9</v>
      </c>
      <c r="T1513" s="2">
        <f>AVERAGE($S$1132:S1513)</f>
        <v>2.6563327636790768E-9</v>
      </c>
    </row>
    <row r="1514" spans="1:20" x14ac:dyDescent="0.3">
      <c r="A1514" s="3">
        <v>0.25659935310301074</v>
      </c>
      <c r="B1514">
        <f t="shared" si="428"/>
        <v>0</v>
      </c>
      <c r="C1514" s="1">
        <f t="shared" si="435"/>
        <v>800</v>
      </c>
      <c r="D1514" s="1" t="str">
        <f t="shared" si="429"/>
        <v>NO</v>
      </c>
      <c r="E1514">
        <f t="shared" si="430"/>
        <v>10</v>
      </c>
      <c r="F1514">
        <f t="shared" si="431"/>
        <v>3</v>
      </c>
      <c r="G1514" s="2">
        <f t="shared" si="432"/>
        <v>0.3</v>
      </c>
      <c r="H1514" s="1">
        <f t="shared" si="437"/>
        <v>0</v>
      </c>
      <c r="I1514" s="1">
        <f t="shared" si="438"/>
        <v>800</v>
      </c>
      <c r="J1514" s="1">
        <f t="shared" si="439"/>
        <v>1550</v>
      </c>
      <c r="K1514" s="1">
        <f t="shared" si="440"/>
        <v>0</v>
      </c>
      <c r="L1514" s="1">
        <f t="shared" si="441"/>
        <v>0</v>
      </c>
      <c r="M1514" s="1">
        <f t="shared" si="436"/>
        <v>190922.5</v>
      </c>
      <c r="N1514" s="1">
        <f t="shared" si="433"/>
        <v>0</v>
      </c>
      <c r="O1514" s="1">
        <f t="shared" si="434"/>
        <v>0</v>
      </c>
      <c r="P1514" s="1">
        <f t="shared" si="442"/>
        <v>5153960755200</v>
      </c>
      <c r="Q1514" s="1">
        <f t="shared" ref="Q1514:Q1515" si="443">P1514+M1514</f>
        <v>5153960946122.5</v>
      </c>
      <c r="R1514" s="1">
        <f>SUM($K$1132:K1514)-SUM($I$1132:I1514)</f>
        <v>29191.25</v>
      </c>
      <c r="S1514" s="2">
        <f t="shared" si="427"/>
        <v>5.6638479388008511E-9</v>
      </c>
      <c r="T1514" s="2">
        <f>AVERAGE($S$1132:S1514)</f>
        <v>2.6641852837185587E-9</v>
      </c>
    </row>
    <row r="1515" spans="1:20" x14ac:dyDescent="0.3">
      <c r="A1515" s="3">
        <v>0.6058477175254019</v>
      </c>
      <c r="B1515">
        <f t="shared" si="428"/>
        <v>1</v>
      </c>
      <c r="C1515" s="1">
        <f t="shared" si="435"/>
        <v>1600</v>
      </c>
      <c r="D1515" s="1" t="str">
        <f t="shared" si="429"/>
        <v>NO</v>
      </c>
      <c r="E1515">
        <f t="shared" si="430"/>
        <v>11</v>
      </c>
      <c r="F1515">
        <f t="shared" si="431"/>
        <v>4</v>
      </c>
      <c r="G1515" s="2">
        <f t="shared" si="432"/>
        <v>0.36363636363636365</v>
      </c>
      <c r="H1515" s="1">
        <f t="shared" si="437"/>
        <v>1120</v>
      </c>
      <c r="I1515" s="1">
        <f t="shared" si="438"/>
        <v>0</v>
      </c>
      <c r="J1515" s="1">
        <f t="shared" si="439"/>
        <v>0</v>
      </c>
      <c r="K1515" s="1">
        <f t="shared" si="440"/>
        <v>1120</v>
      </c>
      <c r="L1515" s="1">
        <f t="shared" si="441"/>
        <v>1120</v>
      </c>
      <c r="M1515" s="1">
        <f t="shared" si="436"/>
        <v>192042.5</v>
      </c>
      <c r="N1515" s="1">
        <f t="shared" si="433"/>
        <v>0</v>
      </c>
      <c r="O1515" s="1">
        <f t="shared" si="434"/>
        <v>0</v>
      </c>
      <c r="P1515" s="1">
        <f t="shared" si="442"/>
        <v>5153960755200</v>
      </c>
      <c r="Q1515" s="1">
        <f t="shared" si="443"/>
        <v>5153960947242.5</v>
      </c>
      <c r="R1515" s="1">
        <f>SUM($K$1132:K1515)-SUM($I$1132:I1515)</f>
        <v>30311.25</v>
      </c>
      <c r="S1515" s="2">
        <f t="shared" si="427"/>
        <v>5.8811565395444628E-9</v>
      </c>
      <c r="T1515" s="2">
        <f>AVERAGE($S$1132:S1515)</f>
        <v>2.6725628130306053E-9</v>
      </c>
    </row>
    <row r="1516" spans="1:20" x14ac:dyDescent="0.3">
      <c r="A1516" s="3">
        <v>0.56749964542703468</v>
      </c>
      <c r="B1516">
        <f t="shared" si="428"/>
        <v>1</v>
      </c>
      <c r="C1516" s="1">
        <f t="shared" si="435"/>
        <v>800</v>
      </c>
      <c r="D1516" s="1" t="str">
        <f t="shared" si="429"/>
        <v>NO</v>
      </c>
      <c r="E1516">
        <f t="shared" si="430"/>
        <v>12</v>
      </c>
      <c r="F1516">
        <f t="shared" si="431"/>
        <v>5</v>
      </c>
      <c r="G1516" s="2">
        <f t="shared" si="432"/>
        <v>0.41666666666666669</v>
      </c>
      <c r="H1516" s="1">
        <f t="shared" ref="H1516:H1579" si="444">IF(B1516=1,C1516*0.7,0)</f>
        <v>560</v>
      </c>
      <c r="I1516" s="1">
        <f t="shared" ref="I1516:I1579" si="445">IF(H1516=0,C1516,)</f>
        <v>0</v>
      </c>
      <c r="J1516" s="1">
        <f t="shared" ref="J1516:J1579" si="446">IF(I1516=0,0,J1515+I1516)</f>
        <v>0</v>
      </c>
      <c r="K1516" s="1">
        <f t="shared" ref="K1516:K1579" si="447">IF(H1516=0,,H1516)</f>
        <v>560</v>
      </c>
      <c r="L1516" s="1">
        <f t="shared" ref="L1516:L1579" si="448">IF(K1516=0,0,L1515+K1516)</f>
        <v>1680</v>
      </c>
      <c r="M1516" s="1">
        <f t="shared" si="436"/>
        <v>192602.5</v>
      </c>
      <c r="N1516" s="1">
        <f t="shared" si="433"/>
        <v>0</v>
      </c>
      <c r="O1516" s="1">
        <f t="shared" si="434"/>
        <v>0</v>
      </c>
      <c r="P1516" s="1">
        <f t="shared" si="442"/>
        <v>5153960755200</v>
      </c>
    </row>
    <row r="1517" spans="1:20" x14ac:dyDescent="0.3">
      <c r="A1517" s="3">
        <v>0.50888064618621187</v>
      </c>
      <c r="B1517">
        <f t="shared" si="428"/>
        <v>1</v>
      </c>
      <c r="C1517" s="1">
        <f t="shared" si="435"/>
        <v>400</v>
      </c>
      <c r="D1517" s="1" t="str">
        <f t="shared" si="429"/>
        <v>NO</v>
      </c>
      <c r="E1517">
        <f t="shared" si="430"/>
        <v>13</v>
      </c>
      <c r="F1517">
        <f t="shared" si="431"/>
        <v>6</v>
      </c>
      <c r="G1517" s="2">
        <f t="shared" si="432"/>
        <v>0.46153846153846156</v>
      </c>
      <c r="H1517" s="1">
        <f t="shared" si="444"/>
        <v>280</v>
      </c>
      <c r="I1517" s="1">
        <f t="shared" si="445"/>
        <v>0</v>
      </c>
      <c r="J1517" s="1">
        <f t="shared" si="446"/>
        <v>0</v>
      </c>
      <c r="K1517" s="1">
        <f t="shared" si="447"/>
        <v>280</v>
      </c>
      <c r="L1517" s="1">
        <f t="shared" si="448"/>
        <v>1960</v>
      </c>
      <c r="M1517" s="1">
        <f t="shared" si="436"/>
        <v>192882.5</v>
      </c>
      <c r="N1517" s="1">
        <f t="shared" si="433"/>
        <v>0</v>
      </c>
      <c r="O1517" s="1">
        <f t="shared" si="434"/>
        <v>0</v>
      </c>
      <c r="P1517" s="1">
        <f t="shared" si="442"/>
        <v>5153960755200</v>
      </c>
    </row>
    <row r="1518" spans="1:20" x14ac:dyDescent="0.3">
      <c r="A1518" s="3">
        <v>0.67686019043523959</v>
      </c>
      <c r="B1518">
        <f t="shared" si="428"/>
        <v>1</v>
      </c>
      <c r="C1518" s="1">
        <f t="shared" si="435"/>
        <v>200</v>
      </c>
      <c r="D1518" s="1" t="str">
        <f t="shared" si="429"/>
        <v>NO</v>
      </c>
      <c r="E1518">
        <f t="shared" si="430"/>
        <v>14</v>
      </c>
      <c r="F1518">
        <f t="shared" si="431"/>
        <v>7</v>
      </c>
      <c r="G1518" s="2">
        <f t="shared" si="432"/>
        <v>0.5</v>
      </c>
      <c r="H1518" s="1">
        <f t="shared" si="444"/>
        <v>140</v>
      </c>
      <c r="I1518" s="1">
        <f t="shared" si="445"/>
        <v>0</v>
      </c>
      <c r="J1518" s="1">
        <f t="shared" si="446"/>
        <v>0</v>
      </c>
      <c r="K1518" s="1">
        <f t="shared" si="447"/>
        <v>140</v>
      </c>
      <c r="L1518" s="1">
        <f t="shared" si="448"/>
        <v>2100</v>
      </c>
      <c r="M1518" s="1">
        <f t="shared" si="436"/>
        <v>193022.5</v>
      </c>
      <c r="N1518" s="1">
        <f t="shared" si="433"/>
        <v>0</v>
      </c>
      <c r="O1518" s="1">
        <f t="shared" si="434"/>
        <v>0</v>
      </c>
      <c r="P1518" s="1">
        <f t="shared" si="442"/>
        <v>5153960755200</v>
      </c>
    </row>
    <row r="1519" spans="1:20" x14ac:dyDescent="0.3">
      <c r="A1519" s="3">
        <v>0.5697151260331863</v>
      </c>
      <c r="B1519">
        <f t="shared" si="428"/>
        <v>1</v>
      </c>
      <c r="C1519" s="1">
        <f t="shared" si="435"/>
        <v>100</v>
      </c>
      <c r="D1519" s="1" t="str">
        <f t="shared" si="429"/>
        <v>NO</v>
      </c>
      <c r="E1519">
        <f t="shared" si="430"/>
        <v>15</v>
      </c>
      <c r="F1519">
        <f t="shared" si="431"/>
        <v>8</v>
      </c>
      <c r="G1519" s="2">
        <f t="shared" si="432"/>
        <v>0.53333333333333333</v>
      </c>
      <c r="H1519" s="1">
        <f t="shared" si="444"/>
        <v>70</v>
      </c>
      <c r="I1519" s="1">
        <f t="shared" si="445"/>
        <v>0</v>
      </c>
      <c r="J1519" s="1">
        <f t="shared" si="446"/>
        <v>0</v>
      </c>
      <c r="K1519" s="1">
        <f t="shared" si="447"/>
        <v>70</v>
      </c>
      <c r="L1519" s="1">
        <f t="shared" si="448"/>
        <v>2170</v>
      </c>
      <c r="M1519" s="1">
        <f t="shared" si="436"/>
        <v>193092.5</v>
      </c>
      <c r="N1519" s="1">
        <f t="shared" si="433"/>
        <v>0</v>
      </c>
      <c r="O1519" s="1">
        <f t="shared" si="434"/>
        <v>0</v>
      </c>
      <c r="P1519" s="1">
        <f t="shared" si="442"/>
        <v>5153960755200</v>
      </c>
    </row>
    <row r="1520" spans="1:20" x14ac:dyDescent="0.3">
      <c r="A1520" s="3">
        <v>0.37254353783145266</v>
      </c>
      <c r="B1520">
        <f t="shared" si="428"/>
        <v>0</v>
      </c>
      <c r="C1520" s="1">
        <f t="shared" si="435"/>
        <v>50</v>
      </c>
      <c r="D1520" s="1" t="str">
        <f t="shared" si="429"/>
        <v>NO</v>
      </c>
      <c r="E1520">
        <f t="shared" si="430"/>
        <v>16</v>
      </c>
      <c r="F1520">
        <f t="shared" si="431"/>
        <v>8</v>
      </c>
      <c r="G1520" s="2">
        <f t="shared" si="432"/>
        <v>0.5</v>
      </c>
      <c r="H1520" s="1">
        <f t="shared" si="444"/>
        <v>0</v>
      </c>
      <c r="I1520" s="1">
        <f t="shared" si="445"/>
        <v>50</v>
      </c>
      <c r="J1520" s="1">
        <f t="shared" si="446"/>
        <v>50</v>
      </c>
      <c r="K1520" s="1">
        <f t="shared" si="447"/>
        <v>0</v>
      </c>
      <c r="L1520" s="1">
        <f t="shared" si="448"/>
        <v>0</v>
      </c>
      <c r="M1520" s="1">
        <f t="shared" si="436"/>
        <v>193042.5</v>
      </c>
      <c r="N1520" s="1">
        <f t="shared" si="433"/>
        <v>0</v>
      </c>
      <c r="O1520" s="1">
        <f t="shared" si="434"/>
        <v>0</v>
      </c>
      <c r="P1520" s="1">
        <f t="shared" si="442"/>
        <v>5153960755200</v>
      </c>
    </row>
    <row r="1521" spans="1:16" x14ac:dyDescent="0.3">
      <c r="A1521" s="3">
        <v>0.27098966918675937</v>
      </c>
      <c r="B1521">
        <f t="shared" si="428"/>
        <v>0</v>
      </c>
      <c r="C1521" s="1">
        <f t="shared" si="435"/>
        <v>100</v>
      </c>
      <c r="D1521" s="1" t="str">
        <f t="shared" si="429"/>
        <v>NO</v>
      </c>
      <c r="E1521">
        <f t="shared" si="430"/>
        <v>17</v>
      </c>
      <c r="F1521">
        <f t="shared" si="431"/>
        <v>8</v>
      </c>
      <c r="G1521" s="2">
        <f t="shared" si="432"/>
        <v>0.47058823529411764</v>
      </c>
      <c r="H1521" s="1">
        <f t="shared" si="444"/>
        <v>0</v>
      </c>
      <c r="I1521" s="1">
        <f t="shared" si="445"/>
        <v>100</v>
      </c>
      <c r="J1521" s="1">
        <f t="shared" si="446"/>
        <v>150</v>
      </c>
      <c r="K1521" s="1">
        <f t="shared" si="447"/>
        <v>0</v>
      </c>
      <c r="L1521" s="1">
        <f t="shared" si="448"/>
        <v>0</v>
      </c>
      <c r="M1521" s="1">
        <f t="shared" si="436"/>
        <v>192942.5</v>
      </c>
      <c r="N1521" s="1">
        <f t="shared" si="433"/>
        <v>0</v>
      </c>
      <c r="O1521" s="1">
        <f t="shared" si="434"/>
        <v>0</v>
      </c>
      <c r="P1521" s="1">
        <f t="shared" si="442"/>
        <v>5153960755200</v>
      </c>
    </row>
    <row r="1522" spans="1:16" x14ac:dyDescent="0.3">
      <c r="A1522" s="3">
        <v>0.30260212640206197</v>
      </c>
      <c r="B1522">
        <f t="shared" si="428"/>
        <v>0</v>
      </c>
      <c r="C1522" s="1">
        <f t="shared" si="435"/>
        <v>200</v>
      </c>
      <c r="D1522" s="1" t="str">
        <f t="shared" si="429"/>
        <v>NO</v>
      </c>
      <c r="E1522">
        <f t="shared" si="430"/>
        <v>18</v>
      </c>
      <c r="F1522">
        <f t="shared" si="431"/>
        <v>8</v>
      </c>
      <c r="G1522" s="2">
        <f t="shared" si="432"/>
        <v>0.44444444444444442</v>
      </c>
      <c r="H1522" s="1">
        <f t="shared" si="444"/>
        <v>0</v>
      </c>
      <c r="I1522" s="1">
        <f t="shared" si="445"/>
        <v>200</v>
      </c>
      <c r="J1522" s="1">
        <f t="shared" si="446"/>
        <v>350</v>
      </c>
      <c r="K1522" s="1">
        <f t="shared" si="447"/>
        <v>0</v>
      </c>
      <c r="L1522" s="1">
        <f t="shared" si="448"/>
        <v>0</v>
      </c>
      <c r="M1522" s="1">
        <f t="shared" si="436"/>
        <v>192742.5</v>
      </c>
      <c r="N1522" s="1">
        <f t="shared" si="433"/>
        <v>0</v>
      </c>
      <c r="O1522" s="1">
        <f t="shared" si="434"/>
        <v>0</v>
      </c>
      <c r="P1522" s="1">
        <f t="shared" si="442"/>
        <v>5153960755200</v>
      </c>
    </row>
    <row r="1523" spans="1:16" x14ac:dyDescent="0.3">
      <c r="A1523" s="3">
        <v>0.77292204942552611</v>
      </c>
      <c r="B1523">
        <f t="shared" si="428"/>
        <v>1</v>
      </c>
      <c r="C1523" s="1">
        <f t="shared" si="435"/>
        <v>400</v>
      </c>
      <c r="D1523" s="1" t="str">
        <f t="shared" si="429"/>
        <v>NO</v>
      </c>
      <c r="E1523">
        <f t="shared" si="430"/>
        <v>19</v>
      </c>
      <c r="F1523">
        <f t="shared" si="431"/>
        <v>9</v>
      </c>
      <c r="G1523" s="2">
        <f t="shared" si="432"/>
        <v>0.47368421052631576</v>
      </c>
      <c r="H1523" s="1">
        <f t="shared" si="444"/>
        <v>280</v>
      </c>
      <c r="I1523" s="1">
        <f t="shared" si="445"/>
        <v>0</v>
      </c>
      <c r="J1523" s="1">
        <f t="shared" si="446"/>
        <v>0</v>
      </c>
      <c r="K1523" s="1">
        <f t="shared" si="447"/>
        <v>280</v>
      </c>
      <c r="L1523" s="1">
        <f t="shared" si="448"/>
        <v>280</v>
      </c>
      <c r="M1523" s="1">
        <f t="shared" si="436"/>
        <v>193022.5</v>
      </c>
      <c r="N1523" s="1">
        <f t="shared" si="433"/>
        <v>0</v>
      </c>
      <c r="O1523" s="1">
        <f t="shared" si="434"/>
        <v>0</v>
      </c>
      <c r="P1523" s="1">
        <f t="shared" si="442"/>
        <v>5153960755200</v>
      </c>
    </row>
    <row r="1524" spans="1:16" x14ac:dyDescent="0.3">
      <c r="A1524" s="3">
        <v>0.72457114533647704</v>
      </c>
      <c r="B1524">
        <f t="shared" si="428"/>
        <v>1</v>
      </c>
      <c r="C1524" s="1">
        <f t="shared" si="435"/>
        <v>200</v>
      </c>
      <c r="D1524" s="1" t="str">
        <f t="shared" si="429"/>
        <v>NO</v>
      </c>
      <c r="E1524">
        <f t="shared" si="430"/>
        <v>20</v>
      </c>
      <c r="F1524">
        <f t="shared" si="431"/>
        <v>10</v>
      </c>
      <c r="G1524" s="2">
        <f t="shared" si="432"/>
        <v>0.5</v>
      </c>
      <c r="H1524" s="1">
        <f t="shared" si="444"/>
        <v>140</v>
      </c>
      <c r="I1524" s="1">
        <f t="shared" si="445"/>
        <v>0</v>
      </c>
      <c r="J1524" s="1">
        <f t="shared" si="446"/>
        <v>0</v>
      </c>
      <c r="K1524" s="1">
        <f t="shared" si="447"/>
        <v>140</v>
      </c>
      <c r="L1524" s="1">
        <f t="shared" si="448"/>
        <v>420</v>
      </c>
      <c r="M1524" s="1">
        <f t="shared" si="436"/>
        <v>193162.5</v>
      </c>
      <c r="N1524" s="1">
        <f t="shared" si="433"/>
        <v>0</v>
      </c>
      <c r="O1524" s="1">
        <f t="shared" si="434"/>
        <v>0</v>
      </c>
      <c r="P1524" s="1">
        <f t="shared" si="442"/>
        <v>5153960755200</v>
      </c>
    </row>
    <row r="1525" spans="1:16" x14ac:dyDescent="0.3">
      <c r="A1525" s="3">
        <v>0.53628340586141765</v>
      </c>
      <c r="B1525">
        <f t="shared" si="428"/>
        <v>1</v>
      </c>
      <c r="C1525" s="1">
        <f t="shared" si="435"/>
        <v>100</v>
      </c>
      <c r="D1525" s="1" t="str">
        <f t="shared" si="429"/>
        <v>NO</v>
      </c>
      <c r="E1525">
        <f t="shared" si="430"/>
        <v>21</v>
      </c>
      <c r="F1525">
        <f t="shared" si="431"/>
        <v>11</v>
      </c>
      <c r="G1525" s="2">
        <f t="shared" si="432"/>
        <v>0.52380952380952384</v>
      </c>
      <c r="H1525" s="1">
        <f t="shared" si="444"/>
        <v>70</v>
      </c>
      <c r="I1525" s="1">
        <f t="shared" si="445"/>
        <v>0</v>
      </c>
      <c r="J1525" s="1">
        <f t="shared" si="446"/>
        <v>0</v>
      </c>
      <c r="K1525" s="1">
        <f t="shared" si="447"/>
        <v>70</v>
      </c>
      <c r="L1525" s="1">
        <f t="shared" si="448"/>
        <v>490</v>
      </c>
      <c r="M1525" s="1">
        <f t="shared" si="436"/>
        <v>193232.5</v>
      </c>
      <c r="N1525" s="1">
        <f t="shared" si="433"/>
        <v>0</v>
      </c>
      <c r="O1525" s="1">
        <f t="shared" si="434"/>
        <v>0</v>
      </c>
      <c r="P1525" s="1">
        <f t="shared" si="442"/>
        <v>5153960755200</v>
      </c>
    </row>
    <row r="1526" spans="1:16" x14ac:dyDescent="0.3">
      <c r="A1526" s="3">
        <v>0.95315798309802902</v>
      </c>
      <c r="B1526">
        <f t="shared" si="428"/>
        <v>1</v>
      </c>
      <c r="C1526" s="1">
        <f t="shared" si="435"/>
        <v>50</v>
      </c>
      <c r="D1526" s="1" t="str">
        <f t="shared" si="429"/>
        <v>NO</v>
      </c>
      <c r="E1526">
        <f t="shared" si="430"/>
        <v>22</v>
      </c>
      <c r="F1526">
        <f t="shared" si="431"/>
        <v>12</v>
      </c>
      <c r="G1526" s="2">
        <f t="shared" si="432"/>
        <v>0.54545454545454541</v>
      </c>
      <c r="H1526" s="1">
        <f t="shared" si="444"/>
        <v>35</v>
      </c>
      <c r="I1526" s="1">
        <f t="shared" si="445"/>
        <v>0</v>
      </c>
      <c r="J1526" s="1">
        <f t="shared" si="446"/>
        <v>0</v>
      </c>
      <c r="K1526" s="1">
        <f t="shared" si="447"/>
        <v>35</v>
      </c>
      <c r="L1526" s="1">
        <f t="shared" si="448"/>
        <v>525</v>
      </c>
      <c r="M1526" s="1">
        <f t="shared" si="436"/>
        <v>193267.5</v>
      </c>
      <c r="N1526" s="1">
        <f t="shared" si="433"/>
        <v>0</v>
      </c>
      <c r="O1526" s="1">
        <f t="shared" si="434"/>
        <v>0</v>
      </c>
      <c r="P1526" s="1">
        <f t="shared" si="442"/>
        <v>5153960755200</v>
      </c>
    </row>
    <row r="1527" spans="1:16" x14ac:dyDescent="0.3">
      <c r="A1527" s="3">
        <v>0.26457868143904983</v>
      </c>
      <c r="B1527">
        <f t="shared" si="428"/>
        <v>0</v>
      </c>
      <c r="C1527" s="1">
        <f t="shared" si="435"/>
        <v>25</v>
      </c>
      <c r="D1527" s="1" t="str">
        <f t="shared" si="429"/>
        <v>NO</v>
      </c>
      <c r="E1527">
        <f t="shared" si="430"/>
        <v>23</v>
      </c>
      <c r="F1527">
        <f t="shared" si="431"/>
        <v>12</v>
      </c>
      <c r="G1527" s="2">
        <f t="shared" si="432"/>
        <v>0.52173913043478259</v>
      </c>
      <c r="H1527" s="1">
        <f t="shared" si="444"/>
        <v>0</v>
      </c>
      <c r="I1527" s="1">
        <f t="shared" si="445"/>
        <v>25</v>
      </c>
      <c r="J1527" s="1">
        <f t="shared" si="446"/>
        <v>25</v>
      </c>
      <c r="K1527" s="1">
        <f t="shared" si="447"/>
        <v>0</v>
      </c>
      <c r="L1527" s="1">
        <f t="shared" si="448"/>
        <v>0</v>
      </c>
      <c r="M1527" s="1">
        <f t="shared" si="436"/>
        <v>193242.5</v>
      </c>
      <c r="N1527" s="1">
        <f t="shared" si="433"/>
        <v>0</v>
      </c>
      <c r="O1527" s="1">
        <f t="shared" si="434"/>
        <v>0</v>
      </c>
      <c r="P1527" s="1">
        <f t="shared" si="442"/>
        <v>5153960755200</v>
      </c>
    </row>
    <row r="1528" spans="1:16" x14ac:dyDescent="0.3">
      <c r="A1528" s="3">
        <v>0.16498551719801702</v>
      </c>
      <c r="B1528">
        <f t="shared" si="428"/>
        <v>0</v>
      </c>
      <c r="C1528" s="1">
        <f t="shared" si="435"/>
        <v>50</v>
      </c>
      <c r="D1528" s="1" t="str">
        <f t="shared" si="429"/>
        <v>NO</v>
      </c>
      <c r="E1528">
        <f t="shared" si="430"/>
        <v>24</v>
      </c>
      <c r="F1528">
        <f t="shared" si="431"/>
        <v>12</v>
      </c>
      <c r="G1528" s="2">
        <f t="shared" si="432"/>
        <v>0.5</v>
      </c>
      <c r="H1528" s="1">
        <f t="shared" si="444"/>
        <v>0</v>
      </c>
      <c r="I1528" s="1">
        <f t="shared" si="445"/>
        <v>50</v>
      </c>
      <c r="J1528" s="1">
        <f t="shared" si="446"/>
        <v>75</v>
      </c>
      <c r="K1528" s="1">
        <f t="shared" si="447"/>
        <v>0</v>
      </c>
      <c r="L1528" s="1">
        <f t="shared" si="448"/>
        <v>0</v>
      </c>
      <c r="M1528" s="1">
        <f t="shared" si="436"/>
        <v>193192.5</v>
      </c>
      <c r="N1528" s="1">
        <f t="shared" si="433"/>
        <v>0</v>
      </c>
      <c r="O1528" s="1">
        <f t="shared" si="434"/>
        <v>0</v>
      </c>
      <c r="P1528" s="1">
        <f t="shared" si="442"/>
        <v>5153960755200</v>
      </c>
    </row>
    <row r="1529" spans="1:16" x14ac:dyDescent="0.3">
      <c r="A1529" s="3">
        <v>0.95097136830377471</v>
      </c>
      <c r="B1529">
        <f t="shared" si="428"/>
        <v>1</v>
      </c>
      <c r="C1529" s="1">
        <f t="shared" si="435"/>
        <v>100</v>
      </c>
      <c r="D1529" s="1" t="str">
        <f t="shared" si="429"/>
        <v>NO</v>
      </c>
      <c r="E1529">
        <f t="shared" si="430"/>
        <v>25</v>
      </c>
      <c r="F1529">
        <f t="shared" si="431"/>
        <v>13</v>
      </c>
      <c r="G1529" s="2">
        <f t="shared" si="432"/>
        <v>0.52</v>
      </c>
      <c r="H1529" s="1">
        <f t="shared" si="444"/>
        <v>70</v>
      </c>
      <c r="I1529" s="1">
        <f t="shared" si="445"/>
        <v>0</v>
      </c>
      <c r="J1529" s="1">
        <f t="shared" si="446"/>
        <v>0</v>
      </c>
      <c r="K1529" s="1">
        <f t="shared" si="447"/>
        <v>70</v>
      </c>
      <c r="L1529" s="1">
        <f t="shared" si="448"/>
        <v>70</v>
      </c>
      <c r="M1529" s="1">
        <f t="shared" si="436"/>
        <v>193262.5</v>
      </c>
      <c r="N1529" s="1">
        <f t="shared" si="433"/>
        <v>0</v>
      </c>
      <c r="O1529" s="1">
        <f t="shared" si="434"/>
        <v>0</v>
      </c>
      <c r="P1529" s="1">
        <f t="shared" si="442"/>
        <v>5153960755200</v>
      </c>
    </row>
    <row r="1530" spans="1:16" x14ac:dyDescent="0.3">
      <c r="A1530" s="3">
        <v>0.94840760541888092</v>
      </c>
      <c r="B1530">
        <f t="shared" si="428"/>
        <v>1</v>
      </c>
      <c r="C1530" s="1">
        <f t="shared" si="435"/>
        <v>50</v>
      </c>
      <c r="D1530" s="1" t="str">
        <f t="shared" si="429"/>
        <v>NO</v>
      </c>
      <c r="E1530">
        <f t="shared" si="430"/>
        <v>26</v>
      </c>
      <c r="F1530">
        <f t="shared" si="431"/>
        <v>14</v>
      </c>
      <c r="G1530" s="2">
        <f t="shared" si="432"/>
        <v>0.53846153846153844</v>
      </c>
      <c r="H1530" s="1">
        <f t="shared" si="444"/>
        <v>35</v>
      </c>
      <c r="I1530" s="1">
        <f t="shared" si="445"/>
        <v>0</v>
      </c>
      <c r="J1530" s="1">
        <f t="shared" si="446"/>
        <v>0</v>
      </c>
      <c r="K1530" s="1">
        <f t="shared" si="447"/>
        <v>35</v>
      </c>
      <c r="L1530" s="1">
        <f t="shared" si="448"/>
        <v>105</v>
      </c>
      <c r="M1530" s="1">
        <f t="shared" si="436"/>
        <v>193297.5</v>
      </c>
      <c r="N1530" s="1">
        <f t="shared" si="433"/>
        <v>0</v>
      </c>
      <c r="O1530" s="1">
        <f t="shared" si="434"/>
        <v>0</v>
      </c>
      <c r="P1530" s="1">
        <f t="shared" si="442"/>
        <v>5153960755200</v>
      </c>
    </row>
    <row r="1531" spans="1:16" x14ac:dyDescent="0.3">
      <c r="A1531" s="3">
        <v>6.7628037762370918E-2</v>
      </c>
      <c r="B1531">
        <f t="shared" si="428"/>
        <v>0</v>
      </c>
      <c r="C1531" s="1">
        <f t="shared" si="435"/>
        <v>25</v>
      </c>
      <c r="D1531" s="1" t="str">
        <f t="shared" si="429"/>
        <v>NO</v>
      </c>
      <c r="E1531">
        <f t="shared" si="430"/>
        <v>27</v>
      </c>
      <c r="F1531">
        <f t="shared" si="431"/>
        <v>14</v>
      </c>
      <c r="G1531" s="2">
        <f t="shared" si="432"/>
        <v>0.51851851851851849</v>
      </c>
      <c r="H1531" s="1">
        <f t="shared" si="444"/>
        <v>0</v>
      </c>
      <c r="I1531" s="1">
        <f t="shared" si="445"/>
        <v>25</v>
      </c>
      <c r="J1531" s="1">
        <f t="shared" si="446"/>
        <v>25</v>
      </c>
      <c r="K1531" s="1">
        <f t="shared" si="447"/>
        <v>0</v>
      </c>
      <c r="L1531" s="1">
        <f t="shared" si="448"/>
        <v>0</v>
      </c>
      <c r="M1531" s="1">
        <f t="shared" si="436"/>
        <v>193272.5</v>
      </c>
      <c r="N1531" s="1">
        <f t="shared" si="433"/>
        <v>0</v>
      </c>
      <c r="O1531" s="1">
        <f t="shared" si="434"/>
        <v>0</v>
      </c>
      <c r="P1531" s="1">
        <f t="shared" si="442"/>
        <v>5153960755200</v>
      </c>
    </row>
    <row r="1532" spans="1:16" x14ac:dyDescent="0.3">
      <c r="A1532" s="3">
        <v>0.78074741125238734</v>
      </c>
      <c r="B1532">
        <f t="shared" si="428"/>
        <v>1</v>
      </c>
      <c r="C1532" s="1">
        <f t="shared" si="435"/>
        <v>50</v>
      </c>
      <c r="D1532" s="1" t="str">
        <f t="shared" si="429"/>
        <v>NO</v>
      </c>
      <c r="E1532">
        <f t="shared" si="430"/>
        <v>28</v>
      </c>
      <c r="F1532">
        <f t="shared" si="431"/>
        <v>15</v>
      </c>
      <c r="G1532" s="2">
        <f t="shared" si="432"/>
        <v>0.5357142857142857</v>
      </c>
      <c r="H1532" s="1">
        <f t="shared" si="444"/>
        <v>35</v>
      </c>
      <c r="I1532" s="1">
        <f t="shared" si="445"/>
        <v>0</v>
      </c>
      <c r="J1532" s="1">
        <f t="shared" si="446"/>
        <v>0</v>
      </c>
      <c r="K1532" s="1">
        <f t="shared" si="447"/>
        <v>35</v>
      </c>
      <c r="L1532" s="1">
        <f t="shared" si="448"/>
        <v>35</v>
      </c>
      <c r="M1532" s="1">
        <f t="shared" si="436"/>
        <v>193307.5</v>
      </c>
      <c r="N1532" s="1">
        <f t="shared" si="433"/>
        <v>0</v>
      </c>
      <c r="O1532" s="1">
        <f t="shared" si="434"/>
        <v>0</v>
      </c>
      <c r="P1532" s="1">
        <f t="shared" si="442"/>
        <v>5153960755200</v>
      </c>
    </row>
    <row r="1533" spans="1:16" x14ac:dyDescent="0.3">
      <c r="A1533" s="3">
        <v>0.5122011264550026</v>
      </c>
      <c r="B1533">
        <f t="shared" si="428"/>
        <v>1</v>
      </c>
      <c r="C1533" s="1">
        <f t="shared" si="435"/>
        <v>25</v>
      </c>
      <c r="D1533" s="1" t="str">
        <f t="shared" si="429"/>
        <v>NO</v>
      </c>
      <c r="E1533">
        <f t="shared" si="430"/>
        <v>29</v>
      </c>
      <c r="F1533">
        <f t="shared" si="431"/>
        <v>16</v>
      </c>
      <c r="G1533" s="2">
        <f t="shared" si="432"/>
        <v>0.55172413793103448</v>
      </c>
      <c r="H1533" s="1">
        <f t="shared" si="444"/>
        <v>17.5</v>
      </c>
      <c r="I1533" s="1">
        <f t="shared" si="445"/>
        <v>0</v>
      </c>
      <c r="J1533" s="1">
        <f t="shared" si="446"/>
        <v>0</v>
      </c>
      <c r="K1533" s="1">
        <f t="shared" si="447"/>
        <v>17.5</v>
      </c>
      <c r="L1533" s="1">
        <f t="shared" si="448"/>
        <v>52.5</v>
      </c>
      <c r="M1533" s="1">
        <f t="shared" si="436"/>
        <v>193325</v>
      </c>
      <c r="N1533" s="1">
        <f t="shared" si="433"/>
        <v>0</v>
      </c>
      <c r="O1533" s="1">
        <f t="shared" si="434"/>
        <v>0</v>
      </c>
      <c r="P1533" s="1">
        <f t="shared" si="442"/>
        <v>5153960755200</v>
      </c>
    </row>
    <row r="1534" spans="1:16" x14ac:dyDescent="0.3">
      <c r="A1534" s="3">
        <v>7.7059816033997808E-2</v>
      </c>
      <c r="B1534">
        <f t="shared" si="428"/>
        <v>0</v>
      </c>
      <c r="C1534" s="1">
        <f t="shared" si="435"/>
        <v>12.5</v>
      </c>
      <c r="D1534" s="1" t="str">
        <f t="shared" si="429"/>
        <v>NO</v>
      </c>
      <c r="E1534">
        <f t="shared" si="430"/>
        <v>30</v>
      </c>
      <c r="F1534">
        <f t="shared" si="431"/>
        <v>16</v>
      </c>
      <c r="G1534" s="2">
        <f t="shared" si="432"/>
        <v>0.53333333333333333</v>
      </c>
      <c r="H1534" s="1">
        <f t="shared" si="444"/>
        <v>0</v>
      </c>
      <c r="I1534" s="1">
        <f t="shared" si="445"/>
        <v>12.5</v>
      </c>
      <c r="J1534" s="1">
        <f t="shared" si="446"/>
        <v>12.5</v>
      </c>
      <c r="K1534" s="1">
        <f t="shared" si="447"/>
        <v>0</v>
      </c>
      <c r="L1534" s="1">
        <f t="shared" si="448"/>
        <v>0</v>
      </c>
      <c r="M1534" s="1">
        <f t="shared" si="436"/>
        <v>193312.5</v>
      </c>
      <c r="N1534" s="1">
        <f t="shared" si="433"/>
        <v>0</v>
      </c>
      <c r="O1534" s="1">
        <f t="shared" si="434"/>
        <v>0</v>
      </c>
      <c r="P1534" s="1">
        <f t="shared" si="442"/>
        <v>5153960755200</v>
      </c>
    </row>
    <row r="1535" spans="1:16" x14ac:dyDescent="0.3">
      <c r="A1535" s="3">
        <v>0.64193049721563678</v>
      </c>
      <c r="B1535">
        <f t="shared" si="428"/>
        <v>1</v>
      </c>
      <c r="C1535" s="1">
        <f t="shared" si="435"/>
        <v>25</v>
      </c>
      <c r="D1535" s="1" t="str">
        <f t="shared" si="429"/>
        <v>NO</v>
      </c>
      <c r="E1535">
        <f t="shared" si="430"/>
        <v>31</v>
      </c>
      <c r="F1535">
        <f t="shared" si="431"/>
        <v>17</v>
      </c>
      <c r="G1535" s="2">
        <f t="shared" si="432"/>
        <v>0.54838709677419351</v>
      </c>
      <c r="H1535" s="1">
        <f t="shared" si="444"/>
        <v>17.5</v>
      </c>
      <c r="I1535" s="1">
        <f t="shared" si="445"/>
        <v>0</v>
      </c>
      <c r="J1535" s="1">
        <f t="shared" si="446"/>
        <v>0</v>
      </c>
      <c r="K1535" s="1">
        <f t="shared" si="447"/>
        <v>17.5</v>
      </c>
      <c r="L1535" s="1">
        <f t="shared" si="448"/>
        <v>17.5</v>
      </c>
      <c r="M1535" s="1">
        <f t="shared" si="436"/>
        <v>193330</v>
      </c>
      <c r="N1535" s="1">
        <f t="shared" si="433"/>
        <v>0</v>
      </c>
      <c r="O1535" s="1">
        <f t="shared" si="434"/>
        <v>0</v>
      </c>
      <c r="P1535" s="1">
        <f t="shared" si="442"/>
        <v>5153960755200</v>
      </c>
    </row>
    <row r="1536" spans="1:16" x14ac:dyDescent="0.3">
      <c r="A1536" s="3">
        <v>0.32691856501707595</v>
      </c>
      <c r="B1536">
        <f t="shared" si="428"/>
        <v>0</v>
      </c>
      <c r="C1536" s="1">
        <f t="shared" si="435"/>
        <v>12.5</v>
      </c>
      <c r="D1536" s="1" t="str">
        <f t="shared" si="429"/>
        <v>NO</v>
      </c>
      <c r="E1536">
        <f t="shared" si="430"/>
        <v>32</v>
      </c>
      <c r="F1536">
        <f t="shared" si="431"/>
        <v>17</v>
      </c>
      <c r="G1536" s="2">
        <f t="shared" si="432"/>
        <v>0.53125</v>
      </c>
      <c r="H1536" s="1">
        <f t="shared" si="444"/>
        <v>0</v>
      </c>
      <c r="I1536" s="1">
        <f t="shared" si="445"/>
        <v>12.5</v>
      </c>
      <c r="J1536" s="1">
        <f t="shared" si="446"/>
        <v>12.5</v>
      </c>
      <c r="K1536" s="1">
        <f t="shared" si="447"/>
        <v>0</v>
      </c>
      <c r="L1536" s="1">
        <f t="shared" si="448"/>
        <v>0</v>
      </c>
      <c r="M1536" s="1">
        <f t="shared" si="436"/>
        <v>193317.5</v>
      </c>
      <c r="N1536" s="1">
        <f t="shared" si="433"/>
        <v>0</v>
      </c>
      <c r="O1536" s="1">
        <f t="shared" si="434"/>
        <v>0</v>
      </c>
      <c r="P1536" s="1">
        <f t="shared" si="442"/>
        <v>5153960755200</v>
      </c>
    </row>
    <row r="1537" spans="1:16" x14ac:dyDescent="0.3">
      <c r="A1537" s="3">
        <v>6.4082804419718697E-2</v>
      </c>
      <c r="B1537">
        <f t="shared" si="428"/>
        <v>0</v>
      </c>
      <c r="C1537" s="1">
        <f t="shared" si="435"/>
        <v>25</v>
      </c>
      <c r="D1537" s="1" t="str">
        <f t="shared" si="429"/>
        <v>NO</v>
      </c>
      <c r="E1537">
        <f t="shared" si="430"/>
        <v>33</v>
      </c>
      <c r="F1537">
        <f t="shared" si="431"/>
        <v>17</v>
      </c>
      <c r="G1537" s="2">
        <f t="shared" si="432"/>
        <v>0.51515151515151514</v>
      </c>
      <c r="H1537" s="1">
        <f t="shared" si="444"/>
        <v>0</v>
      </c>
      <c r="I1537" s="1">
        <f t="shared" si="445"/>
        <v>25</v>
      </c>
      <c r="J1537" s="1">
        <f t="shared" si="446"/>
        <v>37.5</v>
      </c>
      <c r="K1537" s="1">
        <f t="shared" si="447"/>
        <v>0</v>
      </c>
      <c r="L1537" s="1">
        <f t="shared" si="448"/>
        <v>0</v>
      </c>
      <c r="M1537" s="1">
        <f t="shared" si="436"/>
        <v>193292.5</v>
      </c>
      <c r="N1537" s="1">
        <f t="shared" si="433"/>
        <v>0</v>
      </c>
      <c r="O1537" s="1">
        <f t="shared" si="434"/>
        <v>0</v>
      </c>
      <c r="P1537" s="1">
        <f t="shared" si="442"/>
        <v>5153960755200</v>
      </c>
    </row>
    <row r="1538" spans="1:16" x14ac:dyDescent="0.3">
      <c r="A1538" s="3">
        <v>0.49454268932056289</v>
      </c>
      <c r="B1538">
        <f t="shared" si="428"/>
        <v>0</v>
      </c>
      <c r="C1538" s="1">
        <f t="shared" si="435"/>
        <v>50</v>
      </c>
      <c r="D1538" s="1" t="str">
        <f t="shared" si="429"/>
        <v>NO</v>
      </c>
      <c r="E1538">
        <f t="shared" si="430"/>
        <v>34</v>
      </c>
      <c r="F1538">
        <f t="shared" si="431"/>
        <v>17</v>
      </c>
      <c r="G1538" s="2">
        <f t="shared" si="432"/>
        <v>0.5</v>
      </c>
      <c r="H1538" s="1">
        <f t="shared" si="444"/>
        <v>0</v>
      </c>
      <c r="I1538" s="1">
        <f t="shared" si="445"/>
        <v>50</v>
      </c>
      <c r="J1538" s="1">
        <f t="shared" si="446"/>
        <v>87.5</v>
      </c>
      <c r="K1538" s="1">
        <f t="shared" si="447"/>
        <v>0</v>
      </c>
      <c r="L1538" s="1">
        <f t="shared" si="448"/>
        <v>0</v>
      </c>
      <c r="M1538" s="1">
        <f t="shared" si="436"/>
        <v>193242.5</v>
      </c>
      <c r="N1538" s="1">
        <f t="shared" si="433"/>
        <v>0</v>
      </c>
      <c r="O1538" s="1">
        <f t="shared" si="434"/>
        <v>0</v>
      </c>
      <c r="P1538" s="1">
        <f t="shared" si="442"/>
        <v>5153960755200</v>
      </c>
    </row>
    <row r="1539" spans="1:16" x14ac:dyDescent="0.3">
      <c r="A1539" s="3">
        <v>0.22689878110905526</v>
      </c>
      <c r="B1539">
        <f t="shared" si="428"/>
        <v>0</v>
      </c>
      <c r="C1539" s="1">
        <f t="shared" si="435"/>
        <v>100</v>
      </c>
      <c r="D1539" s="1" t="str">
        <f t="shared" si="429"/>
        <v>NO</v>
      </c>
      <c r="E1539">
        <f t="shared" si="430"/>
        <v>35</v>
      </c>
      <c r="F1539">
        <f t="shared" si="431"/>
        <v>17</v>
      </c>
      <c r="G1539" s="2">
        <f t="shared" si="432"/>
        <v>0.48571428571428571</v>
      </c>
      <c r="H1539" s="1">
        <f t="shared" si="444"/>
        <v>0</v>
      </c>
      <c r="I1539" s="1">
        <f t="shared" si="445"/>
        <v>100</v>
      </c>
      <c r="J1539" s="1">
        <f t="shared" si="446"/>
        <v>187.5</v>
      </c>
      <c r="K1539" s="1">
        <f t="shared" si="447"/>
        <v>0</v>
      </c>
      <c r="L1539" s="1">
        <f t="shared" si="448"/>
        <v>0</v>
      </c>
      <c r="M1539" s="1">
        <f t="shared" si="436"/>
        <v>193142.5</v>
      </c>
      <c r="N1539" s="1">
        <f t="shared" si="433"/>
        <v>0</v>
      </c>
      <c r="O1539" s="1">
        <f t="shared" si="434"/>
        <v>0</v>
      </c>
      <c r="P1539" s="1">
        <f t="shared" si="442"/>
        <v>5153960755200</v>
      </c>
    </row>
    <row r="1540" spans="1:16" x14ac:dyDescent="0.3">
      <c r="A1540" s="3">
        <v>0.44054902012418584</v>
      </c>
      <c r="B1540">
        <f t="shared" ref="B1540:B1603" si="449">IF(A1540&lt;0.5,0,1)</f>
        <v>0</v>
      </c>
      <c r="C1540" s="1">
        <f t="shared" si="435"/>
        <v>200</v>
      </c>
      <c r="D1540" s="1" t="str">
        <f t="shared" ref="D1540:D1603" si="450">IF(M1540&gt;=P1540,"YES",IF(AND(B1540=1,C1540/2&lt;10),"YES","NO"))</f>
        <v>NO</v>
      </c>
      <c r="E1540">
        <f t="shared" ref="E1540:E1603" si="451">IF(D1539="NO",E1539+1,1)</f>
        <v>36</v>
      </c>
      <c r="F1540">
        <f t="shared" ref="F1540:F1603" si="452">IF(D1539="NO",F1539+B1540,B1540)</f>
        <v>17</v>
      </c>
      <c r="G1540" s="2">
        <f t="shared" ref="G1540:G1603" si="453">IFERROR(F1540/E1540,"")</f>
        <v>0.47222222222222221</v>
      </c>
      <c r="H1540" s="1">
        <f t="shared" si="444"/>
        <v>0</v>
      </c>
      <c r="I1540" s="1">
        <f t="shared" si="445"/>
        <v>200</v>
      </c>
      <c r="J1540" s="1">
        <f t="shared" si="446"/>
        <v>387.5</v>
      </c>
      <c r="K1540" s="1">
        <f t="shared" si="447"/>
        <v>0</v>
      </c>
      <c r="L1540" s="1">
        <f t="shared" si="448"/>
        <v>0</v>
      </c>
      <c r="M1540" s="1">
        <f t="shared" si="436"/>
        <v>192942.5</v>
      </c>
      <c r="N1540" s="1">
        <f t="shared" ref="N1540:N1603" si="454">IF(M1540&gt;P1540,P1540,)</f>
        <v>0</v>
      </c>
      <c r="O1540" s="1">
        <f t="shared" ref="O1540:O1603" si="455">IF(M1540&gt;=P1540,M1540,0)</f>
        <v>0</v>
      </c>
      <c r="P1540" s="1">
        <f t="shared" si="442"/>
        <v>5153960755200</v>
      </c>
    </row>
    <row r="1541" spans="1:16" x14ac:dyDescent="0.3">
      <c r="A1541" s="3">
        <v>7.5284621523186601E-2</v>
      </c>
      <c r="B1541">
        <f t="shared" si="449"/>
        <v>0</v>
      </c>
      <c r="C1541" s="1">
        <f t="shared" ref="C1541:C1604" si="456">IF(N1540=0,IF(B1540=0,2*C1540,IF((C1540/2)&lt;10,100,0.5*C1540)),100)</f>
        <v>400</v>
      </c>
      <c r="D1541" s="1" t="str">
        <f t="shared" si="450"/>
        <v>NO</v>
      </c>
      <c r="E1541">
        <f t="shared" si="451"/>
        <v>37</v>
      </c>
      <c r="F1541">
        <f t="shared" si="452"/>
        <v>17</v>
      </c>
      <c r="G1541" s="2">
        <f t="shared" si="453"/>
        <v>0.45945945945945948</v>
      </c>
      <c r="H1541" s="1">
        <f t="shared" si="444"/>
        <v>0</v>
      </c>
      <c r="I1541" s="1">
        <f t="shared" si="445"/>
        <v>400</v>
      </c>
      <c r="J1541" s="1">
        <f t="shared" si="446"/>
        <v>787.5</v>
      </c>
      <c r="K1541" s="1">
        <f t="shared" si="447"/>
        <v>0</v>
      </c>
      <c r="L1541" s="1">
        <f t="shared" si="448"/>
        <v>0</v>
      </c>
      <c r="M1541" s="1">
        <f t="shared" ref="M1541:M1604" si="457">M1540+K1541-I1541-O1540</f>
        <v>192542.5</v>
      </c>
      <c r="N1541" s="1">
        <f t="shared" si="454"/>
        <v>0</v>
      </c>
      <c r="O1541" s="1">
        <f t="shared" si="455"/>
        <v>0</v>
      </c>
      <c r="P1541" s="1">
        <f t="shared" si="442"/>
        <v>5153960755200</v>
      </c>
    </row>
    <row r="1542" spans="1:16" x14ac:dyDescent="0.3">
      <c r="A1542" s="3">
        <v>0.43882987929768258</v>
      </c>
      <c r="B1542">
        <f t="shared" si="449"/>
        <v>0</v>
      </c>
      <c r="C1542" s="1">
        <f t="shared" si="456"/>
        <v>800</v>
      </c>
      <c r="D1542" s="1" t="str">
        <f t="shared" si="450"/>
        <v>NO</v>
      </c>
      <c r="E1542">
        <f t="shared" si="451"/>
        <v>38</v>
      </c>
      <c r="F1542">
        <f t="shared" si="452"/>
        <v>17</v>
      </c>
      <c r="G1542" s="2">
        <f t="shared" si="453"/>
        <v>0.44736842105263158</v>
      </c>
      <c r="H1542" s="1">
        <f t="shared" si="444"/>
        <v>0</v>
      </c>
      <c r="I1542" s="1">
        <f t="shared" si="445"/>
        <v>800</v>
      </c>
      <c r="J1542" s="1">
        <f t="shared" si="446"/>
        <v>1587.5</v>
      </c>
      <c r="K1542" s="1">
        <f t="shared" si="447"/>
        <v>0</v>
      </c>
      <c r="L1542" s="1">
        <f t="shared" si="448"/>
        <v>0</v>
      </c>
      <c r="M1542" s="1">
        <f t="shared" si="457"/>
        <v>191742.5</v>
      </c>
      <c r="N1542" s="1">
        <f t="shared" si="454"/>
        <v>0</v>
      </c>
      <c r="O1542" s="1">
        <f t="shared" si="455"/>
        <v>0</v>
      </c>
      <c r="P1542" s="1">
        <f t="shared" ref="P1542:P1605" si="458">IF(C1542+C1541&lt;P1541,P1541,C1542+C1541)</f>
        <v>5153960755200</v>
      </c>
    </row>
    <row r="1543" spans="1:16" x14ac:dyDescent="0.3">
      <c r="A1543" s="3">
        <v>7.0373808134798432E-2</v>
      </c>
      <c r="B1543">
        <f t="shared" si="449"/>
        <v>0</v>
      </c>
      <c r="C1543" s="1">
        <f t="shared" si="456"/>
        <v>1600</v>
      </c>
      <c r="D1543" s="1" t="str">
        <f t="shared" si="450"/>
        <v>NO</v>
      </c>
      <c r="E1543">
        <f t="shared" si="451"/>
        <v>39</v>
      </c>
      <c r="F1543">
        <f t="shared" si="452"/>
        <v>17</v>
      </c>
      <c r="G1543" s="2">
        <f t="shared" si="453"/>
        <v>0.4358974358974359</v>
      </c>
      <c r="H1543" s="1">
        <f t="shared" si="444"/>
        <v>0</v>
      </c>
      <c r="I1543" s="1">
        <f t="shared" si="445"/>
        <v>1600</v>
      </c>
      <c r="J1543" s="1">
        <f t="shared" si="446"/>
        <v>3187.5</v>
      </c>
      <c r="K1543" s="1">
        <f t="shared" si="447"/>
        <v>0</v>
      </c>
      <c r="L1543" s="1">
        <f t="shared" si="448"/>
        <v>0</v>
      </c>
      <c r="M1543" s="1">
        <f t="shared" si="457"/>
        <v>190142.5</v>
      </c>
      <c r="N1543" s="1">
        <f t="shared" si="454"/>
        <v>0</v>
      </c>
      <c r="O1543" s="1">
        <f t="shared" si="455"/>
        <v>0</v>
      </c>
      <c r="P1543" s="1">
        <f t="shared" si="458"/>
        <v>5153960755200</v>
      </c>
    </row>
    <row r="1544" spans="1:16" x14ac:dyDescent="0.3">
      <c r="A1544" s="3">
        <v>0.28240710867690844</v>
      </c>
      <c r="B1544">
        <f t="shared" si="449"/>
        <v>0</v>
      </c>
      <c r="C1544" s="1">
        <f t="shared" si="456"/>
        <v>3200</v>
      </c>
      <c r="D1544" s="1" t="str">
        <f t="shared" si="450"/>
        <v>NO</v>
      </c>
      <c r="E1544">
        <f t="shared" si="451"/>
        <v>40</v>
      </c>
      <c r="F1544">
        <f t="shared" si="452"/>
        <v>17</v>
      </c>
      <c r="G1544" s="2">
        <f t="shared" si="453"/>
        <v>0.42499999999999999</v>
      </c>
      <c r="H1544" s="1">
        <f t="shared" si="444"/>
        <v>0</v>
      </c>
      <c r="I1544" s="1">
        <f t="shared" si="445"/>
        <v>3200</v>
      </c>
      <c r="J1544" s="1">
        <f t="shared" si="446"/>
        <v>6387.5</v>
      </c>
      <c r="K1544" s="1">
        <f t="shared" si="447"/>
        <v>0</v>
      </c>
      <c r="L1544" s="1">
        <f t="shared" si="448"/>
        <v>0</v>
      </c>
      <c r="M1544" s="1">
        <f t="shared" si="457"/>
        <v>186942.5</v>
      </c>
      <c r="N1544" s="1">
        <f t="shared" si="454"/>
        <v>0</v>
      </c>
      <c r="O1544" s="1">
        <f t="shared" si="455"/>
        <v>0</v>
      </c>
      <c r="P1544" s="1">
        <f t="shared" si="458"/>
        <v>5153960755200</v>
      </c>
    </row>
    <row r="1545" spans="1:16" x14ac:dyDescent="0.3">
      <c r="A1545" s="3">
        <v>0.17530263322571515</v>
      </c>
      <c r="B1545">
        <f t="shared" si="449"/>
        <v>0</v>
      </c>
      <c r="C1545" s="1">
        <f t="shared" si="456"/>
        <v>6400</v>
      </c>
      <c r="D1545" s="1" t="str">
        <f t="shared" si="450"/>
        <v>NO</v>
      </c>
      <c r="E1545">
        <f t="shared" si="451"/>
        <v>41</v>
      </c>
      <c r="F1545">
        <f t="shared" si="452"/>
        <v>17</v>
      </c>
      <c r="G1545" s="2">
        <f t="shared" si="453"/>
        <v>0.41463414634146339</v>
      </c>
      <c r="H1545" s="1">
        <f t="shared" si="444"/>
        <v>0</v>
      </c>
      <c r="I1545" s="1">
        <f t="shared" si="445"/>
        <v>6400</v>
      </c>
      <c r="J1545" s="1">
        <f t="shared" si="446"/>
        <v>12787.5</v>
      </c>
      <c r="K1545" s="1">
        <f t="shared" si="447"/>
        <v>0</v>
      </c>
      <c r="L1545" s="1">
        <f t="shared" si="448"/>
        <v>0</v>
      </c>
      <c r="M1545" s="1">
        <f t="shared" si="457"/>
        <v>180542.5</v>
      </c>
      <c r="N1545" s="1">
        <f t="shared" si="454"/>
        <v>0</v>
      </c>
      <c r="O1545" s="1">
        <f t="shared" si="455"/>
        <v>0</v>
      </c>
      <c r="P1545" s="1">
        <f t="shared" si="458"/>
        <v>5153960755200</v>
      </c>
    </row>
    <row r="1546" spans="1:16" x14ac:dyDescent="0.3">
      <c r="A1546" s="3">
        <v>0.56491833685279202</v>
      </c>
      <c r="B1546">
        <f t="shared" si="449"/>
        <v>1</v>
      </c>
      <c r="C1546" s="1">
        <f t="shared" si="456"/>
        <v>12800</v>
      </c>
      <c r="D1546" s="1" t="str">
        <f t="shared" si="450"/>
        <v>NO</v>
      </c>
      <c r="E1546">
        <f t="shared" si="451"/>
        <v>42</v>
      </c>
      <c r="F1546">
        <f t="shared" si="452"/>
        <v>18</v>
      </c>
      <c r="G1546" s="2">
        <f t="shared" si="453"/>
        <v>0.42857142857142855</v>
      </c>
      <c r="H1546" s="1">
        <f t="shared" si="444"/>
        <v>8960</v>
      </c>
      <c r="I1546" s="1">
        <f t="shared" si="445"/>
        <v>0</v>
      </c>
      <c r="J1546" s="1">
        <f t="shared" si="446"/>
        <v>0</v>
      </c>
      <c r="K1546" s="1">
        <f t="shared" si="447"/>
        <v>8960</v>
      </c>
      <c r="L1546" s="1">
        <f t="shared" si="448"/>
        <v>8960</v>
      </c>
      <c r="M1546" s="1">
        <f t="shared" si="457"/>
        <v>189502.5</v>
      </c>
      <c r="N1546" s="1">
        <f t="shared" si="454"/>
        <v>0</v>
      </c>
      <c r="O1546" s="1">
        <f t="shared" si="455"/>
        <v>0</v>
      </c>
      <c r="P1546" s="1">
        <f t="shared" si="458"/>
        <v>5153960755200</v>
      </c>
    </row>
    <row r="1547" spans="1:16" x14ac:dyDescent="0.3">
      <c r="A1547" s="3">
        <v>0.64825068553473575</v>
      </c>
      <c r="B1547">
        <f t="shared" si="449"/>
        <v>1</v>
      </c>
      <c r="C1547" s="1">
        <f t="shared" si="456"/>
        <v>6400</v>
      </c>
      <c r="D1547" s="1" t="str">
        <f t="shared" si="450"/>
        <v>NO</v>
      </c>
      <c r="E1547">
        <f t="shared" si="451"/>
        <v>43</v>
      </c>
      <c r="F1547">
        <f t="shared" si="452"/>
        <v>19</v>
      </c>
      <c r="G1547" s="2">
        <f t="shared" si="453"/>
        <v>0.44186046511627908</v>
      </c>
      <c r="H1547" s="1">
        <f t="shared" si="444"/>
        <v>4480</v>
      </c>
      <c r="I1547" s="1">
        <f t="shared" si="445"/>
        <v>0</v>
      </c>
      <c r="J1547" s="1">
        <f t="shared" si="446"/>
        <v>0</v>
      </c>
      <c r="K1547" s="1">
        <f t="shared" si="447"/>
        <v>4480</v>
      </c>
      <c r="L1547" s="1">
        <f t="shared" si="448"/>
        <v>13440</v>
      </c>
      <c r="M1547" s="1">
        <f t="shared" si="457"/>
        <v>193982.5</v>
      </c>
      <c r="N1547" s="1">
        <f t="shared" si="454"/>
        <v>0</v>
      </c>
      <c r="O1547" s="1">
        <f t="shared" si="455"/>
        <v>0</v>
      </c>
      <c r="P1547" s="1">
        <f t="shared" si="458"/>
        <v>5153960755200</v>
      </c>
    </row>
    <row r="1548" spans="1:16" x14ac:dyDescent="0.3">
      <c r="A1548" s="3">
        <v>1.7636922439863145E-2</v>
      </c>
      <c r="B1548">
        <f t="shared" si="449"/>
        <v>0</v>
      </c>
      <c r="C1548" s="1">
        <f t="shared" si="456"/>
        <v>3200</v>
      </c>
      <c r="D1548" s="1" t="str">
        <f t="shared" si="450"/>
        <v>NO</v>
      </c>
      <c r="E1548">
        <f t="shared" si="451"/>
        <v>44</v>
      </c>
      <c r="F1548">
        <f t="shared" si="452"/>
        <v>19</v>
      </c>
      <c r="G1548" s="2">
        <f t="shared" si="453"/>
        <v>0.43181818181818182</v>
      </c>
      <c r="H1548" s="1">
        <f t="shared" si="444"/>
        <v>0</v>
      </c>
      <c r="I1548" s="1">
        <f t="shared" si="445"/>
        <v>3200</v>
      </c>
      <c r="J1548" s="1">
        <f t="shared" si="446"/>
        <v>3200</v>
      </c>
      <c r="K1548" s="1">
        <f t="shared" si="447"/>
        <v>0</v>
      </c>
      <c r="L1548" s="1">
        <f t="shared" si="448"/>
        <v>0</v>
      </c>
      <c r="M1548" s="1">
        <f t="shared" si="457"/>
        <v>190782.5</v>
      </c>
      <c r="N1548" s="1">
        <f t="shared" si="454"/>
        <v>0</v>
      </c>
      <c r="O1548" s="1">
        <f t="shared" si="455"/>
        <v>0</v>
      </c>
      <c r="P1548" s="1">
        <f t="shared" si="458"/>
        <v>5153960755200</v>
      </c>
    </row>
    <row r="1549" spans="1:16" x14ac:dyDescent="0.3">
      <c r="A1549" s="3">
        <v>0.50422994643980745</v>
      </c>
      <c r="B1549">
        <f t="shared" si="449"/>
        <v>1</v>
      </c>
      <c r="C1549" s="1">
        <f t="shared" si="456"/>
        <v>6400</v>
      </c>
      <c r="D1549" s="1" t="str">
        <f t="shared" si="450"/>
        <v>NO</v>
      </c>
      <c r="E1549">
        <f t="shared" si="451"/>
        <v>45</v>
      </c>
      <c r="F1549">
        <f t="shared" si="452"/>
        <v>20</v>
      </c>
      <c r="G1549" s="2">
        <f t="shared" si="453"/>
        <v>0.44444444444444442</v>
      </c>
      <c r="H1549" s="1">
        <f t="shared" si="444"/>
        <v>4480</v>
      </c>
      <c r="I1549" s="1">
        <f t="shared" si="445"/>
        <v>0</v>
      </c>
      <c r="J1549" s="1">
        <f t="shared" si="446"/>
        <v>0</v>
      </c>
      <c r="K1549" s="1">
        <f t="shared" si="447"/>
        <v>4480</v>
      </c>
      <c r="L1549" s="1">
        <f t="shared" si="448"/>
        <v>4480</v>
      </c>
      <c r="M1549" s="1">
        <f t="shared" si="457"/>
        <v>195262.5</v>
      </c>
      <c r="N1549" s="1">
        <f t="shared" si="454"/>
        <v>0</v>
      </c>
      <c r="O1549" s="1">
        <f t="shared" si="455"/>
        <v>0</v>
      </c>
      <c r="P1549" s="1">
        <f t="shared" si="458"/>
        <v>5153960755200</v>
      </c>
    </row>
    <row r="1550" spans="1:16" x14ac:dyDescent="0.3">
      <c r="A1550" s="3">
        <v>0.8319161157175412</v>
      </c>
      <c r="B1550">
        <f t="shared" si="449"/>
        <v>1</v>
      </c>
      <c r="C1550" s="1">
        <f t="shared" si="456"/>
        <v>3200</v>
      </c>
      <c r="D1550" s="1" t="str">
        <f t="shared" si="450"/>
        <v>NO</v>
      </c>
      <c r="E1550">
        <f t="shared" si="451"/>
        <v>46</v>
      </c>
      <c r="F1550">
        <f t="shared" si="452"/>
        <v>21</v>
      </c>
      <c r="G1550" s="2">
        <f t="shared" si="453"/>
        <v>0.45652173913043476</v>
      </c>
      <c r="H1550" s="1">
        <f t="shared" si="444"/>
        <v>2240</v>
      </c>
      <c r="I1550" s="1">
        <f t="shared" si="445"/>
        <v>0</v>
      </c>
      <c r="J1550" s="1">
        <f t="shared" si="446"/>
        <v>0</v>
      </c>
      <c r="K1550" s="1">
        <f t="shared" si="447"/>
        <v>2240</v>
      </c>
      <c r="L1550" s="1">
        <f t="shared" si="448"/>
        <v>6720</v>
      </c>
      <c r="M1550" s="1">
        <f t="shared" si="457"/>
        <v>197502.5</v>
      </c>
      <c r="N1550" s="1">
        <f t="shared" si="454"/>
        <v>0</v>
      </c>
      <c r="O1550" s="1">
        <f t="shared" si="455"/>
        <v>0</v>
      </c>
      <c r="P1550" s="1">
        <f t="shared" si="458"/>
        <v>5153960755200</v>
      </c>
    </row>
    <row r="1551" spans="1:16" x14ac:dyDescent="0.3">
      <c r="A1551" s="3">
        <v>0.46157956722665572</v>
      </c>
      <c r="B1551">
        <f t="shared" si="449"/>
        <v>0</v>
      </c>
      <c r="C1551" s="1">
        <f t="shared" si="456"/>
        <v>1600</v>
      </c>
      <c r="D1551" s="1" t="str">
        <f t="shared" si="450"/>
        <v>NO</v>
      </c>
      <c r="E1551">
        <f t="shared" si="451"/>
        <v>47</v>
      </c>
      <c r="F1551">
        <f t="shared" si="452"/>
        <v>21</v>
      </c>
      <c r="G1551" s="2">
        <f t="shared" si="453"/>
        <v>0.44680851063829785</v>
      </c>
      <c r="H1551" s="1">
        <f t="shared" si="444"/>
        <v>0</v>
      </c>
      <c r="I1551" s="1">
        <f t="shared" si="445"/>
        <v>1600</v>
      </c>
      <c r="J1551" s="1">
        <f t="shared" si="446"/>
        <v>1600</v>
      </c>
      <c r="K1551" s="1">
        <f t="shared" si="447"/>
        <v>0</v>
      </c>
      <c r="L1551" s="1">
        <f t="shared" si="448"/>
        <v>0</v>
      </c>
      <c r="M1551" s="1">
        <f t="shared" si="457"/>
        <v>195902.5</v>
      </c>
      <c r="N1551" s="1">
        <f t="shared" si="454"/>
        <v>0</v>
      </c>
      <c r="O1551" s="1">
        <f t="shared" si="455"/>
        <v>0</v>
      </c>
      <c r="P1551" s="1">
        <f t="shared" si="458"/>
        <v>5153960755200</v>
      </c>
    </row>
    <row r="1552" spans="1:16" x14ac:dyDescent="0.3">
      <c r="A1552" s="3">
        <v>0.85930991383972966</v>
      </c>
      <c r="B1552">
        <f t="shared" si="449"/>
        <v>1</v>
      </c>
      <c r="C1552" s="1">
        <f t="shared" si="456"/>
        <v>3200</v>
      </c>
      <c r="D1552" s="1" t="str">
        <f t="shared" si="450"/>
        <v>NO</v>
      </c>
      <c r="E1552">
        <f t="shared" si="451"/>
        <v>48</v>
      </c>
      <c r="F1552">
        <f t="shared" si="452"/>
        <v>22</v>
      </c>
      <c r="G1552" s="2">
        <f t="shared" si="453"/>
        <v>0.45833333333333331</v>
      </c>
      <c r="H1552" s="1">
        <f t="shared" si="444"/>
        <v>2240</v>
      </c>
      <c r="I1552" s="1">
        <f t="shared" si="445"/>
        <v>0</v>
      </c>
      <c r="J1552" s="1">
        <f t="shared" si="446"/>
        <v>0</v>
      </c>
      <c r="K1552" s="1">
        <f t="shared" si="447"/>
        <v>2240</v>
      </c>
      <c r="L1552" s="1">
        <f t="shared" si="448"/>
        <v>2240</v>
      </c>
      <c r="M1552" s="1">
        <f t="shared" si="457"/>
        <v>198142.5</v>
      </c>
      <c r="N1552" s="1">
        <f t="shared" si="454"/>
        <v>0</v>
      </c>
      <c r="O1552" s="1">
        <f t="shared" si="455"/>
        <v>0</v>
      </c>
      <c r="P1552" s="1">
        <f t="shared" si="458"/>
        <v>5153960755200</v>
      </c>
    </row>
    <row r="1553" spans="1:16" x14ac:dyDescent="0.3">
      <c r="A1553" s="3">
        <v>0.4764362740195941</v>
      </c>
      <c r="B1553">
        <f t="shared" si="449"/>
        <v>0</v>
      </c>
      <c r="C1553" s="1">
        <f t="shared" si="456"/>
        <v>1600</v>
      </c>
      <c r="D1553" s="1" t="str">
        <f t="shared" si="450"/>
        <v>NO</v>
      </c>
      <c r="E1553">
        <f t="shared" si="451"/>
        <v>49</v>
      </c>
      <c r="F1553">
        <f t="shared" si="452"/>
        <v>22</v>
      </c>
      <c r="G1553" s="2">
        <f t="shared" si="453"/>
        <v>0.44897959183673469</v>
      </c>
      <c r="H1553" s="1">
        <f t="shared" si="444"/>
        <v>0</v>
      </c>
      <c r="I1553" s="1">
        <f t="shared" si="445"/>
        <v>1600</v>
      </c>
      <c r="J1553" s="1">
        <f t="shared" si="446"/>
        <v>1600</v>
      </c>
      <c r="K1553" s="1">
        <f t="shared" si="447"/>
        <v>0</v>
      </c>
      <c r="L1553" s="1">
        <f t="shared" si="448"/>
        <v>0</v>
      </c>
      <c r="M1553" s="1">
        <f t="shared" si="457"/>
        <v>196542.5</v>
      </c>
      <c r="N1553" s="1">
        <f t="shared" si="454"/>
        <v>0</v>
      </c>
      <c r="O1553" s="1">
        <f t="shared" si="455"/>
        <v>0</v>
      </c>
      <c r="P1553" s="1">
        <f t="shared" si="458"/>
        <v>5153960755200</v>
      </c>
    </row>
    <row r="1554" spans="1:16" x14ac:dyDescent="0.3">
      <c r="A1554" s="3">
        <v>0.4589200481195147</v>
      </c>
      <c r="B1554">
        <f t="shared" si="449"/>
        <v>0</v>
      </c>
      <c r="C1554" s="1">
        <f t="shared" si="456"/>
        <v>3200</v>
      </c>
      <c r="D1554" s="1" t="str">
        <f t="shared" si="450"/>
        <v>NO</v>
      </c>
      <c r="E1554">
        <f t="shared" si="451"/>
        <v>50</v>
      </c>
      <c r="F1554">
        <f t="shared" si="452"/>
        <v>22</v>
      </c>
      <c r="G1554" s="2">
        <f t="shared" si="453"/>
        <v>0.44</v>
      </c>
      <c r="H1554" s="1">
        <f t="shared" si="444"/>
        <v>0</v>
      </c>
      <c r="I1554" s="1">
        <f t="shared" si="445"/>
        <v>3200</v>
      </c>
      <c r="J1554" s="1">
        <f t="shared" si="446"/>
        <v>4800</v>
      </c>
      <c r="K1554" s="1">
        <f t="shared" si="447"/>
        <v>0</v>
      </c>
      <c r="L1554" s="1">
        <f t="shared" si="448"/>
        <v>0</v>
      </c>
      <c r="M1554" s="1">
        <f t="shared" si="457"/>
        <v>193342.5</v>
      </c>
      <c r="N1554" s="1">
        <f t="shared" si="454"/>
        <v>0</v>
      </c>
      <c r="O1554" s="1">
        <f t="shared" si="455"/>
        <v>0</v>
      </c>
      <c r="P1554" s="1">
        <f t="shared" si="458"/>
        <v>5153960755200</v>
      </c>
    </row>
    <row r="1555" spans="1:16" x14ac:dyDescent="0.3">
      <c r="A1555" s="3">
        <v>0.64449010335119927</v>
      </c>
      <c r="B1555">
        <f t="shared" si="449"/>
        <v>1</v>
      </c>
      <c r="C1555" s="1">
        <f t="shared" si="456"/>
        <v>6400</v>
      </c>
      <c r="D1555" s="1" t="str">
        <f t="shared" si="450"/>
        <v>NO</v>
      </c>
      <c r="E1555">
        <f t="shared" si="451"/>
        <v>51</v>
      </c>
      <c r="F1555">
        <f t="shared" si="452"/>
        <v>23</v>
      </c>
      <c r="G1555" s="2">
        <f t="shared" si="453"/>
        <v>0.45098039215686275</v>
      </c>
      <c r="H1555" s="1">
        <f t="shared" si="444"/>
        <v>4480</v>
      </c>
      <c r="I1555" s="1">
        <f t="shared" si="445"/>
        <v>0</v>
      </c>
      <c r="J1555" s="1">
        <f t="shared" si="446"/>
        <v>0</v>
      </c>
      <c r="K1555" s="1">
        <f t="shared" si="447"/>
        <v>4480</v>
      </c>
      <c r="L1555" s="1">
        <f t="shared" si="448"/>
        <v>4480</v>
      </c>
      <c r="M1555" s="1">
        <f t="shared" si="457"/>
        <v>197822.5</v>
      </c>
      <c r="N1555" s="1">
        <f t="shared" si="454"/>
        <v>0</v>
      </c>
      <c r="O1555" s="1">
        <f t="shared" si="455"/>
        <v>0</v>
      </c>
      <c r="P1555" s="1">
        <f t="shared" si="458"/>
        <v>5153960755200</v>
      </c>
    </row>
    <row r="1556" spans="1:16" x14ac:dyDescent="0.3">
      <c r="A1556" s="3">
        <v>0.8247198666915927</v>
      </c>
      <c r="B1556">
        <f t="shared" si="449"/>
        <v>1</v>
      </c>
      <c r="C1556" s="1">
        <f t="shared" si="456"/>
        <v>3200</v>
      </c>
      <c r="D1556" s="1" t="str">
        <f t="shared" si="450"/>
        <v>NO</v>
      </c>
      <c r="E1556">
        <f t="shared" si="451"/>
        <v>52</v>
      </c>
      <c r="F1556">
        <f t="shared" si="452"/>
        <v>24</v>
      </c>
      <c r="G1556" s="2">
        <f t="shared" si="453"/>
        <v>0.46153846153846156</v>
      </c>
      <c r="H1556" s="1">
        <f t="shared" si="444"/>
        <v>2240</v>
      </c>
      <c r="I1556" s="1">
        <f t="shared" si="445"/>
        <v>0</v>
      </c>
      <c r="J1556" s="1">
        <f t="shared" si="446"/>
        <v>0</v>
      </c>
      <c r="K1556" s="1">
        <f t="shared" si="447"/>
        <v>2240</v>
      </c>
      <c r="L1556" s="1">
        <f t="shared" si="448"/>
        <v>6720</v>
      </c>
      <c r="M1556" s="1">
        <f t="shared" si="457"/>
        <v>200062.5</v>
      </c>
      <c r="N1556" s="1">
        <f t="shared" si="454"/>
        <v>0</v>
      </c>
      <c r="O1556" s="1">
        <f t="shared" si="455"/>
        <v>0</v>
      </c>
      <c r="P1556" s="1">
        <f t="shared" si="458"/>
        <v>5153960755200</v>
      </c>
    </row>
    <row r="1557" spans="1:16" x14ac:dyDescent="0.3">
      <c r="A1557" s="3">
        <v>0.32620547025746727</v>
      </c>
      <c r="B1557">
        <f t="shared" si="449"/>
        <v>0</v>
      </c>
      <c r="C1557" s="1">
        <f t="shared" si="456"/>
        <v>1600</v>
      </c>
      <c r="D1557" s="1" t="str">
        <f t="shared" si="450"/>
        <v>NO</v>
      </c>
      <c r="E1557">
        <f t="shared" si="451"/>
        <v>53</v>
      </c>
      <c r="F1557">
        <f t="shared" si="452"/>
        <v>24</v>
      </c>
      <c r="G1557" s="2">
        <f t="shared" si="453"/>
        <v>0.45283018867924529</v>
      </c>
      <c r="H1557" s="1">
        <f t="shared" si="444"/>
        <v>0</v>
      </c>
      <c r="I1557" s="1">
        <f t="shared" si="445"/>
        <v>1600</v>
      </c>
      <c r="J1557" s="1">
        <f t="shared" si="446"/>
        <v>1600</v>
      </c>
      <c r="K1557" s="1">
        <f t="shared" si="447"/>
        <v>0</v>
      </c>
      <c r="L1557" s="1">
        <f t="shared" si="448"/>
        <v>0</v>
      </c>
      <c r="M1557" s="1">
        <f t="shared" si="457"/>
        <v>198462.5</v>
      </c>
      <c r="N1557" s="1">
        <f t="shared" si="454"/>
        <v>0</v>
      </c>
      <c r="O1557" s="1">
        <f t="shared" si="455"/>
        <v>0</v>
      </c>
      <c r="P1557" s="1">
        <f t="shared" si="458"/>
        <v>5153960755200</v>
      </c>
    </row>
    <row r="1558" spans="1:16" x14ac:dyDescent="0.3">
      <c r="A1558" s="3">
        <v>0.48748493976934038</v>
      </c>
      <c r="B1558">
        <f t="shared" si="449"/>
        <v>0</v>
      </c>
      <c r="C1558" s="1">
        <f t="shared" si="456"/>
        <v>3200</v>
      </c>
      <c r="D1558" s="1" t="str">
        <f t="shared" si="450"/>
        <v>NO</v>
      </c>
      <c r="E1558">
        <f t="shared" si="451"/>
        <v>54</v>
      </c>
      <c r="F1558">
        <f t="shared" si="452"/>
        <v>24</v>
      </c>
      <c r="G1558" s="2">
        <f t="shared" si="453"/>
        <v>0.44444444444444442</v>
      </c>
      <c r="H1558" s="1">
        <f t="shared" si="444"/>
        <v>0</v>
      </c>
      <c r="I1558" s="1">
        <f t="shared" si="445"/>
        <v>3200</v>
      </c>
      <c r="J1558" s="1">
        <f t="shared" si="446"/>
        <v>4800</v>
      </c>
      <c r="K1558" s="1">
        <f t="shared" si="447"/>
        <v>0</v>
      </c>
      <c r="L1558" s="1">
        <f t="shared" si="448"/>
        <v>0</v>
      </c>
      <c r="M1558" s="1">
        <f t="shared" si="457"/>
        <v>195262.5</v>
      </c>
      <c r="N1558" s="1">
        <f t="shared" si="454"/>
        <v>0</v>
      </c>
      <c r="O1558" s="1">
        <f t="shared" si="455"/>
        <v>0</v>
      </c>
      <c r="P1558" s="1">
        <f t="shared" si="458"/>
        <v>5153960755200</v>
      </c>
    </row>
    <row r="1559" spans="1:16" x14ac:dyDescent="0.3">
      <c r="A1559" s="3">
        <v>0.68387473514053432</v>
      </c>
      <c r="B1559">
        <f t="shared" si="449"/>
        <v>1</v>
      </c>
      <c r="C1559" s="1">
        <f t="shared" si="456"/>
        <v>6400</v>
      </c>
      <c r="D1559" s="1" t="str">
        <f t="shared" si="450"/>
        <v>NO</v>
      </c>
      <c r="E1559">
        <f t="shared" si="451"/>
        <v>55</v>
      </c>
      <c r="F1559">
        <f t="shared" si="452"/>
        <v>25</v>
      </c>
      <c r="G1559" s="2">
        <f t="shared" si="453"/>
        <v>0.45454545454545453</v>
      </c>
      <c r="H1559" s="1">
        <f t="shared" si="444"/>
        <v>4480</v>
      </c>
      <c r="I1559" s="1">
        <f t="shared" si="445"/>
        <v>0</v>
      </c>
      <c r="J1559" s="1">
        <f t="shared" si="446"/>
        <v>0</v>
      </c>
      <c r="K1559" s="1">
        <f t="shared" si="447"/>
        <v>4480</v>
      </c>
      <c r="L1559" s="1">
        <f t="shared" si="448"/>
        <v>4480</v>
      </c>
      <c r="M1559" s="1">
        <f t="shared" si="457"/>
        <v>199742.5</v>
      </c>
      <c r="N1559" s="1">
        <f t="shared" si="454"/>
        <v>0</v>
      </c>
      <c r="O1559" s="1">
        <f t="shared" si="455"/>
        <v>0</v>
      </c>
      <c r="P1559" s="1">
        <f t="shared" si="458"/>
        <v>5153960755200</v>
      </c>
    </row>
    <row r="1560" spans="1:16" x14ac:dyDescent="0.3">
      <c r="A1560" s="3">
        <v>0.86139910405079023</v>
      </c>
      <c r="B1560">
        <f t="shared" si="449"/>
        <v>1</v>
      </c>
      <c r="C1560" s="1">
        <f t="shared" si="456"/>
        <v>3200</v>
      </c>
      <c r="D1560" s="1" t="str">
        <f t="shared" si="450"/>
        <v>NO</v>
      </c>
      <c r="E1560">
        <f t="shared" si="451"/>
        <v>56</v>
      </c>
      <c r="F1560">
        <f t="shared" si="452"/>
        <v>26</v>
      </c>
      <c r="G1560" s="2">
        <f t="shared" si="453"/>
        <v>0.4642857142857143</v>
      </c>
      <c r="H1560" s="1">
        <f t="shared" si="444"/>
        <v>2240</v>
      </c>
      <c r="I1560" s="1">
        <f t="shared" si="445"/>
        <v>0</v>
      </c>
      <c r="J1560" s="1">
        <f t="shared" si="446"/>
        <v>0</v>
      </c>
      <c r="K1560" s="1">
        <f t="shared" si="447"/>
        <v>2240</v>
      </c>
      <c r="L1560" s="1">
        <f t="shared" si="448"/>
        <v>6720</v>
      </c>
      <c r="M1560" s="1">
        <f t="shared" si="457"/>
        <v>201982.5</v>
      </c>
      <c r="N1560" s="1">
        <f t="shared" si="454"/>
        <v>0</v>
      </c>
      <c r="O1560" s="1">
        <f t="shared" si="455"/>
        <v>0</v>
      </c>
      <c r="P1560" s="1">
        <f t="shared" si="458"/>
        <v>5153960755200</v>
      </c>
    </row>
    <row r="1561" spans="1:16" x14ac:dyDescent="0.3">
      <c r="A1561" s="3">
        <v>0.38602772976990696</v>
      </c>
      <c r="B1561">
        <f t="shared" si="449"/>
        <v>0</v>
      </c>
      <c r="C1561" s="1">
        <f t="shared" si="456"/>
        <v>1600</v>
      </c>
      <c r="D1561" s="1" t="str">
        <f t="shared" si="450"/>
        <v>NO</v>
      </c>
      <c r="E1561">
        <f t="shared" si="451"/>
        <v>57</v>
      </c>
      <c r="F1561">
        <f t="shared" si="452"/>
        <v>26</v>
      </c>
      <c r="G1561" s="2">
        <f t="shared" si="453"/>
        <v>0.45614035087719296</v>
      </c>
      <c r="H1561" s="1">
        <f t="shared" si="444"/>
        <v>0</v>
      </c>
      <c r="I1561" s="1">
        <f t="shared" si="445"/>
        <v>1600</v>
      </c>
      <c r="J1561" s="1">
        <f t="shared" si="446"/>
        <v>1600</v>
      </c>
      <c r="K1561" s="1">
        <f t="shared" si="447"/>
        <v>0</v>
      </c>
      <c r="L1561" s="1">
        <f t="shared" si="448"/>
        <v>0</v>
      </c>
      <c r="M1561" s="1">
        <f t="shared" si="457"/>
        <v>200382.5</v>
      </c>
      <c r="N1561" s="1">
        <f t="shared" si="454"/>
        <v>0</v>
      </c>
      <c r="O1561" s="1">
        <f t="shared" si="455"/>
        <v>0</v>
      </c>
      <c r="P1561" s="1">
        <f t="shared" si="458"/>
        <v>5153960755200</v>
      </c>
    </row>
    <row r="1562" spans="1:16" x14ac:dyDescent="0.3">
      <c r="A1562" s="3">
        <v>0.29200018584466281</v>
      </c>
      <c r="B1562">
        <f t="shared" si="449"/>
        <v>0</v>
      </c>
      <c r="C1562" s="1">
        <f t="shared" si="456"/>
        <v>3200</v>
      </c>
      <c r="D1562" s="1" t="str">
        <f t="shared" si="450"/>
        <v>NO</v>
      </c>
      <c r="E1562">
        <f t="shared" si="451"/>
        <v>58</v>
      </c>
      <c r="F1562">
        <f t="shared" si="452"/>
        <v>26</v>
      </c>
      <c r="G1562" s="2">
        <f t="shared" si="453"/>
        <v>0.44827586206896552</v>
      </c>
      <c r="H1562" s="1">
        <f t="shared" si="444"/>
        <v>0</v>
      </c>
      <c r="I1562" s="1">
        <f t="shared" si="445"/>
        <v>3200</v>
      </c>
      <c r="J1562" s="1">
        <f t="shared" si="446"/>
        <v>4800</v>
      </c>
      <c r="K1562" s="1">
        <f t="shared" si="447"/>
        <v>0</v>
      </c>
      <c r="L1562" s="1">
        <f t="shared" si="448"/>
        <v>0</v>
      </c>
      <c r="M1562" s="1">
        <f t="shared" si="457"/>
        <v>197182.5</v>
      </c>
      <c r="N1562" s="1">
        <f t="shared" si="454"/>
        <v>0</v>
      </c>
      <c r="O1562" s="1">
        <f t="shared" si="455"/>
        <v>0</v>
      </c>
      <c r="P1562" s="1">
        <f t="shared" si="458"/>
        <v>5153960755200</v>
      </c>
    </row>
    <row r="1563" spans="1:16" x14ac:dyDescent="0.3">
      <c r="A1563" s="3">
        <v>0.11963120441010089</v>
      </c>
      <c r="B1563">
        <f t="shared" si="449"/>
        <v>0</v>
      </c>
      <c r="C1563" s="1">
        <f t="shared" si="456"/>
        <v>6400</v>
      </c>
      <c r="D1563" s="1" t="str">
        <f t="shared" si="450"/>
        <v>NO</v>
      </c>
      <c r="E1563">
        <f t="shared" si="451"/>
        <v>59</v>
      </c>
      <c r="F1563">
        <f t="shared" si="452"/>
        <v>26</v>
      </c>
      <c r="G1563" s="2">
        <f t="shared" si="453"/>
        <v>0.44067796610169491</v>
      </c>
      <c r="H1563" s="1">
        <f t="shared" si="444"/>
        <v>0</v>
      </c>
      <c r="I1563" s="1">
        <f t="shared" si="445"/>
        <v>6400</v>
      </c>
      <c r="J1563" s="1">
        <f t="shared" si="446"/>
        <v>11200</v>
      </c>
      <c r="K1563" s="1">
        <f t="shared" si="447"/>
        <v>0</v>
      </c>
      <c r="L1563" s="1">
        <f t="shared" si="448"/>
        <v>0</v>
      </c>
      <c r="M1563" s="1">
        <f t="shared" si="457"/>
        <v>190782.5</v>
      </c>
      <c r="N1563" s="1">
        <f t="shared" si="454"/>
        <v>0</v>
      </c>
      <c r="O1563" s="1">
        <f t="shared" si="455"/>
        <v>0</v>
      </c>
      <c r="P1563" s="1">
        <f t="shared" si="458"/>
        <v>5153960755200</v>
      </c>
    </row>
    <row r="1564" spans="1:16" x14ac:dyDescent="0.3">
      <c r="A1564" s="3">
        <v>0.20320084019748685</v>
      </c>
      <c r="B1564">
        <f t="shared" si="449"/>
        <v>0</v>
      </c>
      <c r="C1564" s="1">
        <f t="shared" si="456"/>
        <v>12800</v>
      </c>
      <c r="D1564" s="1" t="str">
        <f t="shared" si="450"/>
        <v>NO</v>
      </c>
      <c r="E1564">
        <f t="shared" si="451"/>
        <v>60</v>
      </c>
      <c r="F1564">
        <f t="shared" si="452"/>
        <v>26</v>
      </c>
      <c r="G1564" s="2">
        <f t="shared" si="453"/>
        <v>0.43333333333333335</v>
      </c>
      <c r="H1564" s="1">
        <f t="shared" si="444"/>
        <v>0</v>
      </c>
      <c r="I1564" s="1">
        <f t="shared" si="445"/>
        <v>12800</v>
      </c>
      <c r="J1564" s="1">
        <f t="shared" si="446"/>
        <v>24000</v>
      </c>
      <c r="K1564" s="1">
        <f t="shared" si="447"/>
        <v>0</v>
      </c>
      <c r="L1564" s="1">
        <f t="shared" si="448"/>
        <v>0</v>
      </c>
      <c r="M1564" s="1">
        <f t="shared" si="457"/>
        <v>177982.5</v>
      </c>
      <c r="N1564" s="1">
        <f t="shared" si="454"/>
        <v>0</v>
      </c>
      <c r="O1564" s="1">
        <f t="shared" si="455"/>
        <v>0</v>
      </c>
      <c r="P1564" s="1">
        <f t="shared" si="458"/>
        <v>5153960755200</v>
      </c>
    </row>
    <row r="1565" spans="1:16" x14ac:dyDescent="0.3">
      <c r="A1565" s="3">
        <v>0.22459216382984537</v>
      </c>
      <c r="B1565">
        <f t="shared" si="449"/>
        <v>0</v>
      </c>
      <c r="C1565" s="1">
        <f t="shared" si="456"/>
        <v>25600</v>
      </c>
      <c r="D1565" s="1" t="str">
        <f t="shared" si="450"/>
        <v>NO</v>
      </c>
      <c r="E1565">
        <f t="shared" si="451"/>
        <v>61</v>
      </c>
      <c r="F1565">
        <f t="shared" si="452"/>
        <v>26</v>
      </c>
      <c r="G1565" s="2">
        <f t="shared" si="453"/>
        <v>0.42622950819672129</v>
      </c>
      <c r="H1565" s="1">
        <f t="shared" si="444"/>
        <v>0</v>
      </c>
      <c r="I1565" s="1">
        <f t="shared" si="445"/>
        <v>25600</v>
      </c>
      <c r="J1565" s="1">
        <f t="shared" si="446"/>
        <v>49600</v>
      </c>
      <c r="K1565" s="1">
        <f t="shared" si="447"/>
        <v>0</v>
      </c>
      <c r="L1565" s="1">
        <f t="shared" si="448"/>
        <v>0</v>
      </c>
      <c r="M1565" s="1">
        <f t="shared" si="457"/>
        <v>152382.5</v>
      </c>
      <c r="N1565" s="1">
        <f t="shared" si="454"/>
        <v>0</v>
      </c>
      <c r="O1565" s="1">
        <f t="shared" si="455"/>
        <v>0</v>
      </c>
      <c r="P1565" s="1">
        <f t="shared" si="458"/>
        <v>5153960755200</v>
      </c>
    </row>
    <row r="1566" spans="1:16" x14ac:dyDescent="0.3">
      <c r="A1566" s="3">
        <v>0.6021298277670859</v>
      </c>
      <c r="B1566">
        <f t="shared" si="449"/>
        <v>1</v>
      </c>
      <c r="C1566" s="1">
        <f t="shared" si="456"/>
        <v>51200</v>
      </c>
      <c r="D1566" s="1" t="str">
        <f t="shared" si="450"/>
        <v>NO</v>
      </c>
      <c r="E1566">
        <f t="shared" si="451"/>
        <v>62</v>
      </c>
      <c r="F1566">
        <f t="shared" si="452"/>
        <v>27</v>
      </c>
      <c r="G1566" s="2">
        <f t="shared" si="453"/>
        <v>0.43548387096774194</v>
      </c>
      <c r="H1566" s="1">
        <f t="shared" si="444"/>
        <v>35840</v>
      </c>
      <c r="I1566" s="1">
        <f t="shared" si="445"/>
        <v>0</v>
      </c>
      <c r="J1566" s="1">
        <f t="shared" si="446"/>
        <v>0</v>
      </c>
      <c r="K1566" s="1">
        <f t="shared" si="447"/>
        <v>35840</v>
      </c>
      <c r="L1566" s="1">
        <f t="shared" si="448"/>
        <v>35840</v>
      </c>
      <c r="M1566" s="1">
        <f t="shared" si="457"/>
        <v>188222.5</v>
      </c>
      <c r="N1566" s="1">
        <f t="shared" si="454"/>
        <v>0</v>
      </c>
      <c r="O1566" s="1">
        <f t="shared" si="455"/>
        <v>0</v>
      </c>
      <c r="P1566" s="1">
        <f t="shared" si="458"/>
        <v>5153960755200</v>
      </c>
    </row>
    <row r="1567" spans="1:16" x14ac:dyDescent="0.3">
      <c r="A1567" s="3">
        <v>0.5252128725040508</v>
      </c>
      <c r="B1567">
        <f t="shared" si="449"/>
        <v>1</v>
      </c>
      <c r="C1567" s="1">
        <f t="shared" si="456"/>
        <v>25600</v>
      </c>
      <c r="D1567" s="1" t="str">
        <f t="shared" si="450"/>
        <v>NO</v>
      </c>
      <c r="E1567">
        <f t="shared" si="451"/>
        <v>63</v>
      </c>
      <c r="F1567">
        <f t="shared" si="452"/>
        <v>28</v>
      </c>
      <c r="G1567" s="2">
        <f t="shared" si="453"/>
        <v>0.44444444444444442</v>
      </c>
      <c r="H1567" s="1">
        <f t="shared" si="444"/>
        <v>17920</v>
      </c>
      <c r="I1567" s="1">
        <f t="shared" si="445"/>
        <v>0</v>
      </c>
      <c r="J1567" s="1">
        <f t="shared" si="446"/>
        <v>0</v>
      </c>
      <c r="K1567" s="1">
        <f t="shared" si="447"/>
        <v>17920</v>
      </c>
      <c r="L1567" s="1">
        <f t="shared" si="448"/>
        <v>53760</v>
      </c>
      <c r="M1567" s="1">
        <f t="shared" si="457"/>
        <v>206142.5</v>
      </c>
      <c r="N1567" s="1">
        <f t="shared" si="454"/>
        <v>0</v>
      </c>
      <c r="O1567" s="1">
        <f t="shared" si="455"/>
        <v>0</v>
      </c>
      <c r="P1567" s="1">
        <f t="shared" si="458"/>
        <v>5153960755200</v>
      </c>
    </row>
    <row r="1568" spans="1:16" x14ac:dyDescent="0.3">
      <c r="A1568" s="3">
        <v>0.55207198324813356</v>
      </c>
      <c r="B1568">
        <f t="shared" si="449"/>
        <v>1</v>
      </c>
      <c r="C1568" s="1">
        <f t="shared" si="456"/>
        <v>12800</v>
      </c>
      <c r="D1568" s="1" t="str">
        <f t="shared" si="450"/>
        <v>NO</v>
      </c>
      <c r="E1568">
        <f t="shared" si="451"/>
        <v>64</v>
      </c>
      <c r="F1568">
        <f t="shared" si="452"/>
        <v>29</v>
      </c>
      <c r="G1568" s="2">
        <f t="shared" si="453"/>
        <v>0.453125</v>
      </c>
      <c r="H1568" s="1">
        <f t="shared" si="444"/>
        <v>8960</v>
      </c>
      <c r="I1568" s="1">
        <f t="shared" si="445"/>
        <v>0</v>
      </c>
      <c r="J1568" s="1">
        <f t="shared" si="446"/>
        <v>0</v>
      </c>
      <c r="K1568" s="1">
        <f t="shared" si="447"/>
        <v>8960</v>
      </c>
      <c r="L1568" s="1">
        <f t="shared" si="448"/>
        <v>62720</v>
      </c>
      <c r="M1568" s="1">
        <f t="shared" si="457"/>
        <v>215102.5</v>
      </c>
      <c r="N1568" s="1">
        <f t="shared" si="454"/>
        <v>0</v>
      </c>
      <c r="O1568" s="1">
        <f t="shared" si="455"/>
        <v>0</v>
      </c>
      <c r="P1568" s="1">
        <f t="shared" si="458"/>
        <v>5153960755200</v>
      </c>
    </row>
    <row r="1569" spans="1:16" x14ac:dyDescent="0.3">
      <c r="A1569" s="3">
        <v>0.51352802116276886</v>
      </c>
      <c r="B1569">
        <f t="shared" si="449"/>
        <v>1</v>
      </c>
      <c r="C1569" s="1">
        <f t="shared" si="456"/>
        <v>6400</v>
      </c>
      <c r="D1569" s="1" t="str">
        <f t="shared" si="450"/>
        <v>NO</v>
      </c>
      <c r="E1569">
        <f t="shared" si="451"/>
        <v>65</v>
      </c>
      <c r="F1569">
        <f t="shared" si="452"/>
        <v>30</v>
      </c>
      <c r="G1569" s="2">
        <f t="shared" si="453"/>
        <v>0.46153846153846156</v>
      </c>
      <c r="H1569" s="1">
        <f t="shared" si="444"/>
        <v>4480</v>
      </c>
      <c r="I1569" s="1">
        <f t="shared" si="445"/>
        <v>0</v>
      </c>
      <c r="J1569" s="1">
        <f t="shared" si="446"/>
        <v>0</v>
      </c>
      <c r="K1569" s="1">
        <f t="shared" si="447"/>
        <v>4480</v>
      </c>
      <c r="L1569" s="1">
        <f t="shared" si="448"/>
        <v>67200</v>
      </c>
      <c r="M1569" s="1">
        <f t="shared" si="457"/>
        <v>219582.5</v>
      </c>
      <c r="N1569" s="1">
        <f t="shared" si="454"/>
        <v>0</v>
      </c>
      <c r="O1569" s="1">
        <f t="shared" si="455"/>
        <v>0</v>
      </c>
      <c r="P1569" s="1">
        <f t="shared" si="458"/>
        <v>5153960755200</v>
      </c>
    </row>
    <row r="1570" spans="1:16" x14ac:dyDescent="0.3">
      <c r="A1570" s="3">
        <v>0.50295291998997216</v>
      </c>
      <c r="B1570">
        <f t="shared" si="449"/>
        <v>1</v>
      </c>
      <c r="C1570" s="1">
        <f t="shared" si="456"/>
        <v>3200</v>
      </c>
      <c r="D1570" s="1" t="str">
        <f t="shared" si="450"/>
        <v>NO</v>
      </c>
      <c r="E1570">
        <f t="shared" si="451"/>
        <v>66</v>
      </c>
      <c r="F1570">
        <f t="shared" si="452"/>
        <v>31</v>
      </c>
      <c r="G1570" s="2">
        <f t="shared" si="453"/>
        <v>0.46969696969696972</v>
      </c>
      <c r="H1570" s="1">
        <f t="shared" si="444"/>
        <v>2240</v>
      </c>
      <c r="I1570" s="1">
        <f t="shared" si="445"/>
        <v>0</v>
      </c>
      <c r="J1570" s="1">
        <f t="shared" si="446"/>
        <v>0</v>
      </c>
      <c r="K1570" s="1">
        <f t="shared" si="447"/>
        <v>2240</v>
      </c>
      <c r="L1570" s="1">
        <f t="shared" si="448"/>
        <v>69440</v>
      </c>
      <c r="M1570" s="1">
        <f t="shared" si="457"/>
        <v>221822.5</v>
      </c>
      <c r="N1570" s="1">
        <f t="shared" si="454"/>
        <v>0</v>
      </c>
      <c r="O1570" s="1">
        <f t="shared" si="455"/>
        <v>0</v>
      </c>
      <c r="P1570" s="1">
        <f t="shared" si="458"/>
        <v>5153960755200</v>
      </c>
    </row>
    <row r="1571" spans="1:16" x14ac:dyDescent="0.3">
      <c r="A1571" s="3">
        <v>0.11806207569625704</v>
      </c>
      <c r="B1571">
        <f t="shared" si="449"/>
        <v>0</v>
      </c>
      <c r="C1571" s="1">
        <f t="shared" si="456"/>
        <v>1600</v>
      </c>
      <c r="D1571" s="1" t="str">
        <f t="shared" si="450"/>
        <v>NO</v>
      </c>
      <c r="E1571">
        <f t="shared" si="451"/>
        <v>67</v>
      </c>
      <c r="F1571">
        <f t="shared" si="452"/>
        <v>31</v>
      </c>
      <c r="G1571" s="2">
        <f t="shared" si="453"/>
        <v>0.46268656716417911</v>
      </c>
      <c r="H1571" s="1">
        <f t="shared" si="444"/>
        <v>0</v>
      </c>
      <c r="I1571" s="1">
        <f t="shared" si="445"/>
        <v>1600</v>
      </c>
      <c r="J1571" s="1">
        <f t="shared" si="446"/>
        <v>1600</v>
      </c>
      <c r="K1571" s="1">
        <f t="shared" si="447"/>
        <v>0</v>
      </c>
      <c r="L1571" s="1">
        <f t="shared" si="448"/>
        <v>0</v>
      </c>
      <c r="M1571" s="1">
        <f t="shared" si="457"/>
        <v>220222.5</v>
      </c>
      <c r="N1571" s="1">
        <f t="shared" si="454"/>
        <v>0</v>
      </c>
      <c r="O1571" s="1">
        <f t="shared" si="455"/>
        <v>0</v>
      </c>
      <c r="P1571" s="1">
        <f t="shared" si="458"/>
        <v>5153960755200</v>
      </c>
    </row>
    <row r="1572" spans="1:16" x14ac:dyDescent="0.3">
      <c r="A1572" s="3">
        <v>0.80763790764881138</v>
      </c>
      <c r="B1572">
        <f t="shared" si="449"/>
        <v>1</v>
      </c>
      <c r="C1572" s="1">
        <f t="shared" si="456"/>
        <v>3200</v>
      </c>
      <c r="D1572" s="1" t="str">
        <f t="shared" si="450"/>
        <v>NO</v>
      </c>
      <c r="E1572">
        <f t="shared" si="451"/>
        <v>68</v>
      </c>
      <c r="F1572">
        <f t="shared" si="452"/>
        <v>32</v>
      </c>
      <c r="G1572" s="2">
        <f t="shared" si="453"/>
        <v>0.47058823529411764</v>
      </c>
      <c r="H1572" s="1">
        <f t="shared" si="444"/>
        <v>2240</v>
      </c>
      <c r="I1572" s="1">
        <f t="shared" si="445"/>
        <v>0</v>
      </c>
      <c r="J1572" s="1">
        <f t="shared" si="446"/>
        <v>0</v>
      </c>
      <c r="K1572" s="1">
        <f t="shared" si="447"/>
        <v>2240</v>
      </c>
      <c r="L1572" s="1">
        <f t="shared" si="448"/>
        <v>2240</v>
      </c>
      <c r="M1572" s="1">
        <f t="shared" si="457"/>
        <v>222462.5</v>
      </c>
      <c r="N1572" s="1">
        <f t="shared" si="454"/>
        <v>0</v>
      </c>
      <c r="O1572" s="1">
        <f t="shared" si="455"/>
        <v>0</v>
      </c>
      <c r="P1572" s="1">
        <f t="shared" si="458"/>
        <v>5153960755200</v>
      </c>
    </row>
    <row r="1573" spans="1:16" x14ac:dyDescent="0.3">
      <c r="A1573" s="3">
        <v>2.5220268478407748E-2</v>
      </c>
      <c r="B1573">
        <f t="shared" si="449"/>
        <v>0</v>
      </c>
      <c r="C1573" s="1">
        <f t="shared" si="456"/>
        <v>1600</v>
      </c>
      <c r="D1573" s="1" t="str">
        <f t="shared" si="450"/>
        <v>NO</v>
      </c>
      <c r="E1573">
        <f t="shared" si="451"/>
        <v>69</v>
      </c>
      <c r="F1573">
        <f t="shared" si="452"/>
        <v>32</v>
      </c>
      <c r="G1573" s="2">
        <f t="shared" si="453"/>
        <v>0.46376811594202899</v>
      </c>
      <c r="H1573" s="1">
        <f t="shared" si="444"/>
        <v>0</v>
      </c>
      <c r="I1573" s="1">
        <f t="shared" si="445"/>
        <v>1600</v>
      </c>
      <c r="J1573" s="1">
        <f t="shared" si="446"/>
        <v>1600</v>
      </c>
      <c r="K1573" s="1">
        <f t="shared" si="447"/>
        <v>0</v>
      </c>
      <c r="L1573" s="1">
        <f t="shared" si="448"/>
        <v>0</v>
      </c>
      <c r="M1573" s="1">
        <f t="shared" si="457"/>
        <v>220862.5</v>
      </c>
      <c r="N1573" s="1">
        <f t="shared" si="454"/>
        <v>0</v>
      </c>
      <c r="O1573" s="1">
        <f t="shared" si="455"/>
        <v>0</v>
      </c>
      <c r="P1573" s="1">
        <f t="shared" si="458"/>
        <v>5153960755200</v>
      </c>
    </row>
    <row r="1574" spans="1:16" x14ac:dyDescent="0.3">
      <c r="A1574" s="3">
        <v>0.11026403634974746</v>
      </c>
      <c r="B1574">
        <f t="shared" si="449"/>
        <v>0</v>
      </c>
      <c r="C1574" s="1">
        <f t="shared" si="456"/>
        <v>3200</v>
      </c>
      <c r="D1574" s="1" t="str">
        <f t="shared" si="450"/>
        <v>NO</v>
      </c>
      <c r="E1574">
        <f t="shared" si="451"/>
        <v>70</v>
      </c>
      <c r="F1574">
        <f t="shared" si="452"/>
        <v>32</v>
      </c>
      <c r="G1574" s="2">
        <f t="shared" si="453"/>
        <v>0.45714285714285713</v>
      </c>
      <c r="H1574" s="1">
        <f t="shared" si="444"/>
        <v>0</v>
      </c>
      <c r="I1574" s="1">
        <f t="shared" si="445"/>
        <v>3200</v>
      </c>
      <c r="J1574" s="1">
        <f t="shared" si="446"/>
        <v>4800</v>
      </c>
      <c r="K1574" s="1">
        <f t="shared" si="447"/>
        <v>0</v>
      </c>
      <c r="L1574" s="1">
        <f t="shared" si="448"/>
        <v>0</v>
      </c>
      <c r="M1574" s="1">
        <f t="shared" si="457"/>
        <v>217662.5</v>
      </c>
      <c r="N1574" s="1">
        <f t="shared" si="454"/>
        <v>0</v>
      </c>
      <c r="O1574" s="1">
        <f t="shared" si="455"/>
        <v>0</v>
      </c>
      <c r="P1574" s="1">
        <f t="shared" si="458"/>
        <v>5153960755200</v>
      </c>
    </row>
    <row r="1575" spans="1:16" x14ac:dyDescent="0.3">
      <c r="A1575" s="3">
        <v>0.43667230868749662</v>
      </c>
      <c r="B1575">
        <f t="shared" si="449"/>
        <v>0</v>
      </c>
      <c r="C1575" s="1">
        <f t="shared" si="456"/>
        <v>6400</v>
      </c>
      <c r="D1575" s="1" t="str">
        <f t="shared" si="450"/>
        <v>NO</v>
      </c>
      <c r="E1575">
        <f t="shared" si="451"/>
        <v>71</v>
      </c>
      <c r="F1575">
        <f t="shared" si="452"/>
        <v>32</v>
      </c>
      <c r="G1575" s="2">
        <f t="shared" si="453"/>
        <v>0.45070422535211269</v>
      </c>
      <c r="H1575" s="1">
        <f t="shared" si="444"/>
        <v>0</v>
      </c>
      <c r="I1575" s="1">
        <f t="shared" si="445"/>
        <v>6400</v>
      </c>
      <c r="J1575" s="1">
        <f t="shared" si="446"/>
        <v>11200</v>
      </c>
      <c r="K1575" s="1">
        <f t="shared" si="447"/>
        <v>0</v>
      </c>
      <c r="L1575" s="1">
        <f t="shared" si="448"/>
        <v>0</v>
      </c>
      <c r="M1575" s="1">
        <f t="shared" si="457"/>
        <v>211262.5</v>
      </c>
      <c r="N1575" s="1">
        <f t="shared" si="454"/>
        <v>0</v>
      </c>
      <c r="O1575" s="1">
        <f t="shared" si="455"/>
        <v>0</v>
      </c>
      <c r="P1575" s="1">
        <f t="shared" si="458"/>
        <v>5153960755200</v>
      </c>
    </row>
    <row r="1576" spans="1:16" x14ac:dyDescent="0.3">
      <c r="A1576" s="3">
        <v>5.4087549401377055E-3</v>
      </c>
      <c r="B1576">
        <f t="shared" si="449"/>
        <v>0</v>
      </c>
      <c r="C1576" s="1">
        <f t="shared" si="456"/>
        <v>12800</v>
      </c>
      <c r="D1576" s="1" t="str">
        <f t="shared" si="450"/>
        <v>NO</v>
      </c>
      <c r="E1576">
        <f t="shared" si="451"/>
        <v>72</v>
      </c>
      <c r="F1576">
        <f t="shared" si="452"/>
        <v>32</v>
      </c>
      <c r="G1576" s="2">
        <f t="shared" si="453"/>
        <v>0.44444444444444442</v>
      </c>
      <c r="H1576" s="1">
        <f t="shared" si="444"/>
        <v>0</v>
      </c>
      <c r="I1576" s="1">
        <f t="shared" si="445"/>
        <v>12800</v>
      </c>
      <c r="J1576" s="1">
        <f t="shared" si="446"/>
        <v>24000</v>
      </c>
      <c r="K1576" s="1">
        <f t="shared" si="447"/>
        <v>0</v>
      </c>
      <c r="L1576" s="1">
        <f t="shared" si="448"/>
        <v>0</v>
      </c>
      <c r="M1576" s="1">
        <f t="shared" si="457"/>
        <v>198462.5</v>
      </c>
      <c r="N1576" s="1">
        <f t="shared" si="454"/>
        <v>0</v>
      </c>
      <c r="O1576" s="1">
        <f t="shared" si="455"/>
        <v>0</v>
      </c>
      <c r="P1576" s="1">
        <f t="shared" si="458"/>
        <v>5153960755200</v>
      </c>
    </row>
    <row r="1577" spans="1:16" x14ac:dyDescent="0.3">
      <c r="A1577" s="3">
        <v>0.29629153852328272</v>
      </c>
      <c r="B1577">
        <f t="shared" si="449"/>
        <v>0</v>
      </c>
      <c r="C1577" s="1">
        <f t="shared" si="456"/>
        <v>25600</v>
      </c>
      <c r="D1577" s="1" t="str">
        <f t="shared" si="450"/>
        <v>NO</v>
      </c>
      <c r="E1577">
        <f t="shared" si="451"/>
        <v>73</v>
      </c>
      <c r="F1577">
        <f t="shared" si="452"/>
        <v>32</v>
      </c>
      <c r="G1577" s="2">
        <f t="shared" si="453"/>
        <v>0.43835616438356162</v>
      </c>
      <c r="H1577" s="1">
        <f t="shared" si="444"/>
        <v>0</v>
      </c>
      <c r="I1577" s="1">
        <f t="shared" si="445"/>
        <v>25600</v>
      </c>
      <c r="J1577" s="1">
        <f t="shared" si="446"/>
        <v>49600</v>
      </c>
      <c r="K1577" s="1">
        <f t="shared" si="447"/>
        <v>0</v>
      </c>
      <c r="L1577" s="1">
        <f t="shared" si="448"/>
        <v>0</v>
      </c>
      <c r="M1577" s="1">
        <f t="shared" si="457"/>
        <v>172862.5</v>
      </c>
      <c r="N1577" s="1">
        <f t="shared" si="454"/>
        <v>0</v>
      </c>
      <c r="O1577" s="1">
        <f t="shared" si="455"/>
        <v>0</v>
      </c>
      <c r="P1577" s="1">
        <f t="shared" si="458"/>
        <v>5153960755200</v>
      </c>
    </row>
    <row r="1578" spans="1:16" x14ac:dyDescent="0.3">
      <c r="A1578" s="3">
        <v>0.58552399929947196</v>
      </c>
      <c r="B1578">
        <f t="shared" si="449"/>
        <v>1</v>
      </c>
      <c r="C1578" s="1">
        <f t="shared" si="456"/>
        <v>51200</v>
      </c>
      <c r="D1578" s="1" t="str">
        <f t="shared" si="450"/>
        <v>NO</v>
      </c>
      <c r="E1578">
        <f t="shared" si="451"/>
        <v>74</v>
      </c>
      <c r="F1578">
        <f t="shared" si="452"/>
        <v>33</v>
      </c>
      <c r="G1578" s="2">
        <f t="shared" si="453"/>
        <v>0.44594594594594594</v>
      </c>
      <c r="H1578" s="1">
        <f t="shared" si="444"/>
        <v>35840</v>
      </c>
      <c r="I1578" s="1">
        <f t="shared" si="445"/>
        <v>0</v>
      </c>
      <c r="J1578" s="1">
        <f t="shared" si="446"/>
        <v>0</v>
      </c>
      <c r="K1578" s="1">
        <f t="shared" si="447"/>
        <v>35840</v>
      </c>
      <c r="L1578" s="1">
        <f t="shared" si="448"/>
        <v>35840</v>
      </c>
      <c r="M1578" s="1">
        <f t="shared" si="457"/>
        <v>208702.5</v>
      </c>
      <c r="N1578" s="1">
        <f t="shared" si="454"/>
        <v>0</v>
      </c>
      <c r="O1578" s="1">
        <f t="shared" si="455"/>
        <v>0</v>
      </c>
      <c r="P1578" s="1">
        <f t="shared" si="458"/>
        <v>5153960755200</v>
      </c>
    </row>
    <row r="1579" spans="1:16" x14ac:dyDescent="0.3">
      <c r="A1579" s="3">
        <v>0.55828280303405453</v>
      </c>
      <c r="B1579">
        <f t="shared" si="449"/>
        <v>1</v>
      </c>
      <c r="C1579" s="1">
        <f t="shared" si="456"/>
        <v>25600</v>
      </c>
      <c r="D1579" s="1" t="str">
        <f t="shared" si="450"/>
        <v>NO</v>
      </c>
      <c r="E1579">
        <f t="shared" si="451"/>
        <v>75</v>
      </c>
      <c r="F1579">
        <f t="shared" si="452"/>
        <v>34</v>
      </c>
      <c r="G1579" s="2">
        <f t="shared" si="453"/>
        <v>0.45333333333333331</v>
      </c>
      <c r="H1579" s="1">
        <f t="shared" si="444"/>
        <v>17920</v>
      </c>
      <c r="I1579" s="1">
        <f t="shared" si="445"/>
        <v>0</v>
      </c>
      <c r="J1579" s="1">
        <f t="shared" si="446"/>
        <v>0</v>
      </c>
      <c r="K1579" s="1">
        <f t="shared" si="447"/>
        <v>17920</v>
      </c>
      <c r="L1579" s="1">
        <f t="shared" si="448"/>
        <v>53760</v>
      </c>
      <c r="M1579" s="1">
        <f t="shared" si="457"/>
        <v>226622.5</v>
      </c>
      <c r="N1579" s="1">
        <f t="shared" si="454"/>
        <v>0</v>
      </c>
      <c r="O1579" s="1">
        <f t="shared" si="455"/>
        <v>0</v>
      </c>
      <c r="P1579" s="1">
        <f t="shared" si="458"/>
        <v>5153960755200</v>
      </c>
    </row>
    <row r="1580" spans="1:16" x14ac:dyDescent="0.3">
      <c r="A1580" s="3">
        <v>0.16543689436531039</v>
      </c>
      <c r="B1580">
        <f t="shared" si="449"/>
        <v>0</v>
      </c>
      <c r="C1580" s="1">
        <f t="shared" si="456"/>
        <v>12800</v>
      </c>
      <c r="D1580" s="1" t="str">
        <f t="shared" si="450"/>
        <v>NO</v>
      </c>
      <c r="E1580">
        <f t="shared" si="451"/>
        <v>76</v>
      </c>
      <c r="F1580">
        <f t="shared" si="452"/>
        <v>34</v>
      </c>
      <c r="G1580" s="2">
        <f t="shared" si="453"/>
        <v>0.44736842105263158</v>
      </c>
      <c r="H1580" s="1">
        <f t="shared" ref="H1580:H1643" si="459">IF(B1580=1,C1580*0.7,0)</f>
        <v>0</v>
      </c>
      <c r="I1580" s="1">
        <f t="shared" ref="I1580:I1643" si="460">IF(H1580=0,C1580,)</f>
        <v>12800</v>
      </c>
      <c r="J1580" s="1">
        <f t="shared" ref="J1580:J1643" si="461">IF(I1580=0,0,J1579+I1580)</f>
        <v>12800</v>
      </c>
      <c r="K1580" s="1">
        <f t="shared" ref="K1580:K1643" si="462">IF(H1580=0,,H1580)</f>
        <v>0</v>
      </c>
      <c r="L1580" s="1">
        <f t="shared" ref="L1580:L1643" si="463">IF(K1580=0,0,L1579+K1580)</f>
        <v>0</v>
      </c>
      <c r="M1580" s="1">
        <f t="shared" si="457"/>
        <v>213822.5</v>
      </c>
      <c r="N1580" s="1">
        <f t="shared" si="454"/>
        <v>0</v>
      </c>
      <c r="O1580" s="1">
        <f t="shared" si="455"/>
        <v>0</v>
      </c>
      <c r="P1580" s="1">
        <f t="shared" si="458"/>
        <v>5153960755200</v>
      </c>
    </row>
    <row r="1581" spans="1:16" x14ac:dyDescent="0.3">
      <c r="A1581" s="3">
        <v>0.29333277524301349</v>
      </c>
      <c r="B1581">
        <f t="shared" si="449"/>
        <v>0</v>
      </c>
      <c r="C1581" s="1">
        <f t="shared" si="456"/>
        <v>25600</v>
      </c>
      <c r="D1581" s="1" t="str">
        <f t="shared" si="450"/>
        <v>NO</v>
      </c>
      <c r="E1581">
        <f t="shared" si="451"/>
        <v>77</v>
      </c>
      <c r="F1581">
        <f t="shared" si="452"/>
        <v>34</v>
      </c>
      <c r="G1581" s="2">
        <f t="shared" si="453"/>
        <v>0.44155844155844154</v>
      </c>
      <c r="H1581" s="1">
        <f t="shared" si="459"/>
        <v>0</v>
      </c>
      <c r="I1581" s="1">
        <f t="shared" si="460"/>
        <v>25600</v>
      </c>
      <c r="J1581" s="1">
        <f t="shared" si="461"/>
        <v>38400</v>
      </c>
      <c r="K1581" s="1">
        <f t="shared" si="462"/>
        <v>0</v>
      </c>
      <c r="L1581" s="1">
        <f t="shared" si="463"/>
        <v>0</v>
      </c>
      <c r="M1581" s="1">
        <f t="shared" si="457"/>
        <v>188222.5</v>
      </c>
      <c r="N1581" s="1">
        <f t="shared" si="454"/>
        <v>0</v>
      </c>
      <c r="O1581" s="1">
        <f t="shared" si="455"/>
        <v>0</v>
      </c>
      <c r="P1581" s="1">
        <f t="shared" si="458"/>
        <v>5153960755200</v>
      </c>
    </row>
    <row r="1582" spans="1:16" x14ac:dyDescent="0.3">
      <c r="A1582" s="3">
        <v>0.32329507078451158</v>
      </c>
      <c r="B1582">
        <f t="shared" si="449"/>
        <v>0</v>
      </c>
      <c r="C1582" s="1">
        <f t="shared" si="456"/>
        <v>51200</v>
      </c>
      <c r="D1582" s="1" t="str">
        <f t="shared" si="450"/>
        <v>NO</v>
      </c>
      <c r="E1582">
        <f t="shared" si="451"/>
        <v>78</v>
      </c>
      <c r="F1582">
        <f t="shared" si="452"/>
        <v>34</v>
      </c>
      <c r="G1582" s="2">
        <f t="shared" si="453"/>
        <v>0.4358974358974359</v>
      </c>
      <c r="H1582" s="1">
        <f t="shared" si="459"/>
        <v>0</v>
      </c>
      <c r="I1582" s="1">
        <f t="shared" si="460"/>
        <v>51200</v>
      </c>
      <c r="J1582" s="1">
        <f t="shared" si="461"/>
        <v>89600</v>
      </c>
      <c r="K1582" s="1">
        <f t="shared" si="462"/>
        <v>0</v>
      </c>
      <c r="L1582" s="1">
        <f t="shared" si="463"/>
        <v>0</v>
      </c>
      <c r="M1582" s="1">
        <f t="shared" si="457"/>
        <v>137022.5</v>
      </c>
      <c r="N1582" s="1">
        <f t="shared" si="454"/>
        <v>0</v>
      </c>
      <c r="O1582" s="1">
        <f t="shared" si="455"/>
        <v>0</v>
      </c>
      <c r="P1582" s="1">
        <f t="shared" si="458"/>
        <v>5153960755200</v>
      </c>
    </row>
    <row r="1583" spans="1:16" x14ac:dyDescent="0.3">
      <c r="A1583" s="3">
        <v>0.93542702107736586</v>
      </c>
      <c r="B1583">
        <f t="shared" si="449"/>
        <v>1</v>
      </c>
      <c r="C1583" s="1">
        <f t="shared" si="456"/>
        <v>102400</v>
      </c>
      <c r="D1583" s="1" t="str">
        <f t="shared" si="450"/>
        <v>NO</v>
      </c>
      <c r="E1583">
        <f t="shared" si="451"/>
        <v>79</v>
      </c>
      <c r="F1583">
        <f t="shared" si="452"/>
        <v>35</v>
      </c>
      <c r="G1583" s="2">
        <f t="shared" si="453"/>
        <v>0.44303797468354428</v>
      </c>
      <c r="H1583" s="1">
        <f t="shared" si="459"/>
        <v>71680</v>
      </c>
      <c r="I1583" s="1">
        <f t="shared" si="460"/>
        <v>0</v>
      </c>
      <c r="J1583" s="1">
        <f t="shared" si="461"/>
        <v>0</v>
      </c>
      <c r="K1583" s="1">
        <f t="shared" si="462"/>
        <v>71680</v>
      </c>
      <c r="L1583" s="1">
        <f t="shared" si="463"/>
        <v>71680</v>
      </c>
      <c r="M1583" s="1">
        <f t="shared" si="457"/>
        <v>208702.5</v>
      </c>
      <c r="N1583" s="1">
        <f t="shared" si="454"/>
        <v>0</v>
      </c>
      <c r="O1583" s="1">
        <f t="shared" si="455"/>
        <v>0</v>
      </c>
      <c r="P1583" s="1">
        <f t="shared" si="458"/>
        <v>5153960755200</v>
      </c>
    </row>
    <row r="1584" spans="1:16" x14ac:dyDescent="0.3">
      <c r="A1584" s="3">
        <v>0.26835565620610002</v>
      </c>
      <c r="B1584">
        <f t="shared" si="449"/>
        <v>0</v>
      </c>
      <c r="C1584" s="1">
        <f t="shared" si="456"/>
        <v>51200</v>
      </c>
      <c r="D1584" s="1" t="str">
        <f t="shared" si="450"/>
        <v>NO</v>
      </c>
      <c r="E1584">
        <f t="shared" si="451"/>
        <v>80</v>
      </c>
      <c r="F1584">
        <f t="shared" si="452"/>
        <v>35</v>
      </c>
      <c r="G1584" s="2">
        <f t="shared" si="453"/>
        <v>0.4375</v>
      </c>
      <c r="H1584" s="1">
        <f t="shared" si="459"/>
        <v>0</v>
      </c>
      <c r="I1584" s="1">
        <f t="shared" si="460"/>
        <v>51200</v>
      </c>
      <c r="J1584" s="1">
        <f t="shared" si="461"/>
        <v>51200</v>
      </c>
      <c r="K1584" s="1">
        <f t="shared" si="462"/>
        <v>0</v>
      </c>
      <c r="L1584" s="1">
        <f t="shared" si="463"/>
        <v>0</v>
      </c>
      <c r="M1584" s="1">
        <f t="shared" si="457"/>
        <v>157502.5</v>
      </c>
      <c r="N1584" s="1">
        <f t="shared" si="454"/>
        <v>0</v>
      </c>
      <c r="O1584" s="1">
        <f t="shared" si="455"/>
        <v>0</v>
      </c>
      <c r="P1584" s="1">
        <f t="shared" si="458"/>
        <v>5153960755200</v>
      </c>
    </row>
    <row r="1585" spans="1:16" x14ac:dyDescent="0.3">
      <c r="A1585" s="3">
        <v>0.56948241043187198</v>
      </c>
      <c r="B1585">
        <f t="shared" si="449"/>
        <v>1</v>
      </c>
      <c r="C1585" s="1">
        <f t="shared" si="456"/>
        <v>102400</v>
      </c>
      <c r="D1585" s="1" t="str">
        <f t="shared" si="450"/>
        <v>NO</v>
      </c>
      <c r="E1585">
        <f t="shared" si="451"/>
        <v>81</v>
      </c>
      <c r="F1585">
        <f t="shared" si="452"/>
        <v>36</v>
      </c>
      <c r="G1585" s="2">
        <f t="shared" si="453"/>
        <v>0.44444444444444442</v>
      </c>
      <c r="H1585" s="1">
        <f t="shared" si="459"/>
        <v>71680</v>
      </c>
      <c r="I1585" s="1">
        <f t="shared" si="460"/>
        <v>0</v>
      </c>
      <c r="J1585" s="1">
        <f t="shared" si="461"/>
        <v>0</v>
      </c>
      <c r="K1585" s="1">
        <f t="shared" si="462"/>
        <v>71680</v>
      </c>
      <c r="L1585" s="1">
        <f t="shared" si="463"/>
        <v>71680</v>
      </c>
      <c r="M1585" s="1">
        <f t="shared" si="457"/>
        <v>229182.5</v>
      </c>
      <c r="N1585" s="1">
        <f t="shared" si="454"/>
        <v>0</v>
      </c>
      <c r="O1585" s="1">
        <f t="shared" si="455"/>
        <v>0</v>
      </c>
      <c r="P1585" s="1">
        <f t="shared" si="458"/>
        <v>5153960755200</v>
      </c>
    </row>
    <row r="1586" spans="1:16" x14ac:dyDescent="0.3">
      <c r="A1586" s="3">
        <v>0.30861732849166224</v>
      </c>
      <c r="B1586">
        <f t="shared" si="449"/>
        <v>0</v>
      </c>
      <c r="C1586" s="1">
        <f t="shared" si="456"/>
        <v>51200</v>
      </c>
      <c r="D1586" s="1" t="str">
        <f t="shared" si="450"/>
        <v>NO</v>
      </c>
      <c r="E1586">
        <f t="shared" si="451"/>
        <v>82</v>
      </c>
      <c r="F1586">
        <f t="shared" si="452"/>
        <v>36</v>
      </c>
      <c r="G1586" s="2">
        <f t="shared" si="453"/>
        <v>0.43902439024390244</v>
      </c>
      <c r="H1586" s="1">
        <f t="shared" si="459"/>
        <v>0</v>
      </c>
      <c r="I1586" s="1">
        <f t="shared" si="460"/>
        <v>51200</v>
      </c>
      <c r="J1586" s="1">
        <f t="shared" si="461"/>
        <v>51200</v>
      </c>
      <c r="K1586" s="1">
        <f t="shared" si="462"/>
        <v>0</v>
      </c>
      <c r="L1586" s="1">
        <f t="shared" si="463"/>
        <v>0</v>
      </c>
      <c r="M1586" s="1">
        <f t="shared" si="457"/>
        <v>177982.5</v>
      </c>
      <c r="N1586" s="1">
        <f t="shared" si="454"/>
        <v>0</v>
      </c>
      <c r="O1586" s="1">
        <f t="shared" si="455"/>
        <v>0</v>
      </c>
      <c r="P1586" s="1">
        <f t="shared" si="458"/>
        <v>5153960755200</v>
      </c>
    </row>
    <row r="1587" spans="1:16" x14ac:dyDescent="0.3">
      <c r="A1587" s="3">
        <v>5.956217337192915E-2</v>
      </c>
      <c r="B1587">
        <f t="shared" si="449"/>
        <v>0</v>
      </c>
      <c r="C1587" s="1">
        <f t="shared" si="456"/>
        <v>102400</v>
      </c>
      <c r="D1587" s="1" t="str">
        <f t="shared" si="450"/>
        <v>NO</v>
      </c>
      <c r="E1587">
        <f t="shared" si="451"/>
        <v>83</v>
      </c>
      <c r="F1587">
        <f t="shared" si="452"/>
        <v>36</v>
      </c>
      <c r="G1587" s="2">
        <f t="shared" si="453"/>
        <v>0.43373493975903615</v>
      </c>
      <c r="H1587" s="1">
        <f t="shared" si="459"/>
        <v>0</v>
      </c>
      <c r="I1587" s="1">
        <f t="shared" si="460"/>
        <v>102400</v>
      </c>
      <c r="J1587" s="1">
        <f t="shared" si="461"/>
        <v>153600</v>
      </c>
      <c r="K1587" s="1">
        <f t="shared" si="462"/>
        <v>0</v>
      </c>
      <c r="L1587" s="1">
        <f t="shared" si="463"/>
        <v>0</v>
      </c>
      <c r="M1587" s="1">
        <f t="shared" si="457"/>
        <v>75582.5</v>
      </c>
      <c r="N1587" s="1">
        <f t="shared" si="454"/>
        <v>0</v>
      </c>
      <c r="O1587" s="1">
        <f t="shared" si="455"/>
        <v>0</v>
      </c>
      <c r="P1587" s="1">
        <f t="shared" si="458"/>
        <v>5153960755200</v>
      </c>
    </row>
    <row r="1588" spans="1:16" x14ac:dyDescent="0.3">
      <c r="A1588" s="3">
        <v>1.8464506280737591E-2</v>
      </c>
      <c r="B1588">
        <f t="shared" si="449"/>
        <v>0</v>
      </c>
      <c r="C1588" s="1">
        <f t="shared" si="456"/>
        <v>204800</v>
      </c>
      <c r="D1588" s="1" t="str">
        <f t="shared" si="450"/>
        <v>NO</v>
      </c>
      <c r="E1588">
        <f t="shared" si="451"/>
        <v>84</v>
      </c>
      <c r="F1588">
        <f t="shared" si="452"/>
        <v>36</v>
      </c>
      <c r="G1588" s="2">
        <f t="shared" si="453"/>
        <v>0.42857142857142855</v>
      </c>
      <c r="H1588" s="1">
        <f t="shared" si="459"/>
        <v>0</v>
      </c>
      <c r="I1588" s="1">
        <f t="shared" si="460"/>
        <v>204800</v>
      </c>
      <c r="J1588" s="1">
        <f t="shared" si="461"/>
        <v>358400</v>
      </c>
      <c r="K1588" s="1">
        <f t="shared" si="462"/>
        <v>0</v>
      </c>
      <c r="L1588" s="1">
        <f t="shared" si="463"/>
        <v>0</v>
      </c>
      <c r="M1588" s="1">
        <f t="shared" si="457"/>
        <v>-129217.5</v>
      </c>
      <c r="N1588" s="1">
        <f t="shared" si="454"/>
        <v>0</v>
      </c>
      <c r="O1588" s="1">
        <f t="shared" si="455"/>
        <v>0</v>
      </c>
      <c r="P1588" s="1">
        <f t="shared" si="458"/>
        <v>5153960755200</v>
      </c>
    </row>
    <row r="1589" spans="1:16" x14ac:dyDescent="0.3">
      <c r="A1589" s="3">
        <v>0.41383758359450795</v>
      </c>
      <c r="B1589">
        <f t="shared" si="449"/>
        <v>0</v>
      </c>
      <c r="C1589" s="1">
        <f t="shared" si="456"/>
        <v>409600</v>
      </c>
      <c r="D1589" s="1" t="str">
        <f t="shared" si="450"/>
        <v>NO</v>
      </c>
      <c r="E1589">
        <f t="shared" si="451"/>
        <v>85</v>
      </c>
      <c r="F1589">
        <f t="shared" si="452"/>
        <v>36</v>
      </c>
      <c r="G1589" s="2">
        <f t="shared" si="453"/>
        <v>0.42352941176470588</v>
      </c>
      <c r="H1589" s="1">
        <f t="shared" si="459"/>
        <v>0</v>
      </c>
      <c r="I1589" s="1">
        <f t="shared" si="460"/>
        <v>409600</v>
      </c>
      <c r="J1589" s="1">
        <f t="shared" si="461"/>
        <v>768000</v>
      </c>
      <c r="K1589" s="1">
        <f t="shared" si="462"/>
        <v>0</v>
      </c>
      <c r="L1589" s="1">
        <f t="shared" si="463"/>
        <v>0</v>
      </c>
      <c r="M1589" s="1">
        <f t="shared" si="457"/>
        <v>-538817.5</v>
      </c>
      <c r="N1589" s="1">
        <f t="shared" si="454"/>
        <v>0</v>
      </c>
      <c r="O1589" s="1">
        <f t="shared" si="455"/>
        <v>0</v>
      </c>
      <c r="P1589" s="1">
        <f t="shared" si="458"/>
        <v>5153960755200</v>
      </c>
    </row>
    <row r="1590" spans="1:16" x14ac:dyDescent="0.3">
      <c r="A1590" s="3">
        <v>0.53614412144799695</v>
      </c>
      <c r="B1590">
        <f t="shared" si="449"/>
        <v>1</v>
      </c>
      <c r="C1590" s="1">
        <f t="shared" si="456"/>
        <v>819200</v>
      </c>
      <c r="D1590" s="1" t="str">
        <f t="shared" si="450"/>
        <v>NO</v>
      </c>
      <c r="E1590">
        <f t="shared" si="451"/>
        <v>86</v>
      </c>
      <c r="F1590">
        <f t="shared" si="452"/>
        <v>37</v>
      </c>
      <c r="G1590" s="2">
        <f t="shared" si="453"/>
        <v>0.43023255813953487</v>
      </c>
      <c r="H1590" s="1">
        <f t="shared" si="459"/>
        <v>573440</v>
      </c>
      <c r="I1590" s="1">
        <f t="shared" si="460"/>
        <v>0</v>
      </c>
      <c r="J1590" s="1">
        <f t="shared" si="461"/>
        <v>0</v>
      </c>
      <c r="K1590" s="1">
        <f t="shared" si="462"/>
        <v>573440</v>
      </c>
      <c r="L1590" s="1">
        <f t="shared" si="463"/>
        <v>573440</v>
      </c>
      <c r="M1590" s="1">
        <f t="shared" si="457"/>
        <v>34622.5</v>
      </c>
      <c r="N1590" s="1">
        <f t="shared" si="454"/>
        <v>0</v>
      </c>
      <c r="O1590" s="1">
        <f t="shared" si="455"/>
        <v>0</v>
      </c>
      <c r="P1590" s="1">
        <f t="shared" si="458"/>
        <v>5153960755200</v>
      </c>
    </row>
    <row r="1591" spans="1:16" x14ac:dyDescent="0.3">
      <c r="A1591" s="3">
        <v>0.25804842088954383</v>
      </c>
      <c r="B1591">
        <f t="shared" si="449"/>
        <v>0</v>
      </c>
      <c r="C1591" s="1">
        <f t="shared" si="456"/>
        <v>409600</v>
      </c>
      <c r="D1591" s="1" t="str">
        <f t="shared" si="450"/>
        <v>NO</v>
      </c>
      <c r="E1591">
        <f t="shared" si="451"/>
        <v>87</v>
      </c>
      <c r="F1591">
        <f t="shared" si="452"/>
        <v>37</v>
      </c>
      <c r="G1591" s="2">
        <f t="shared" si="453"/>
        <v>0.42528735632183906</v>
      </c>
      <c r="H1591" s="1">
        <f t="shared" si="459"/>
        <v>0</v>
      </c>
      <c r="I1591" s="1">
        <f t="shared" si="460"/>
        <v>409600</v>
      </c>
      <c r="J1591" s="1">
        <f t="shared" si="461"/>
        <v>409600</v>
      </c>
      <c r="K1591" s="1">
        <f t="shared" si="462"/>
        <v>0</v>
      </c>
      <c r="L1591" s="1">
        <f t="shared" si="463"/>
        <v>0</v>
      </c>
      <c r="M1591" s="1">
        <f t="shared" si="457"/>
        <v>-374977.5</v>
      </c>
      <c r="N1591" s="1">
        <f t="shared" si="454"/>
        <v>0</v>
      </c>
      <c r="O1591" s="1">
        <f t="shared" si="455"/>
        <v>0</v>
      </c>
      <c r="P1591" s="1">
        <f t="shared" si="458"/>
        <v>5153960755200</v>
      </c>
    </row>
    <row r="1592" spans="1:16" x14ac:dyDescent="0.3">
      <c r="A1592" s="3">
        <v>0.60883524228693331</v>
      </c>
      <c r="B1592">
        <f t="shared" si="449"/>
        <v>1</v>
      </c>
      <c r="C1592" s="1">
        <f t="shared" si="456"/>
        <v>819200</v>
      </c>
      <c r="D1592" s="1" t="str">
        <f t="shared" si="450"/>
        <v>NO</v>
      </c>
      <c r="E1592">
        <f t="shared" si="451"/>
        <v>88</v>
      </c>
      <c r="F1592">
        <f t="shared" si="452"/>
        <v>38</v>
      </c>
      <c r="G1592" s="2">
        <f t="shared" si="453"/>
        <v>0.43181818181818182</v>
      </c>
      <c r="H1592" s="1">
        <f t="shared" si="459"/>
        <v>573440</v>
      </c>
      <c r="I1592" s="1">
        <f t="shared" si="460"/>
        <v>0</v>
      </c>
      <c r="J1592" s="1">
        <f t="shared" si="461"/>
        <v>0</v>
      </c>
      <c r="K1592" s="1">
        <f t="shared" si="462"/>
        <v>573440</v>
      </c>
      <c r="L1592" s="1">
        <f t="shared" si="463"/>
        <v>573440</v>
      </c>
      <c r="M1592" s="1">
        <f t="shared" si="457"/>
        <v>198462.5</v>
      </c>
      <c r="N1592" s="1">
        <f t="shared" si="454"/>
        <v>0</v>
      </c>
      <c r="O1592" s="1">
        <f t="shared" si="455"/>
        <v>0</v>
      </c>
      <c r="P1592" s="1">
        <f t="shared" si="458"/>
        <v>5153960755200</v>
      </c>
    </row>
    <row r="1593" spans="1:16" x14ac:dyDescent="0.3">
      <c r="A1593" s="3">
        <v>0.5251538809305849</v>
      </c>
      <c r="B1593">
        <f t="shared" si="449"/>
        <v>1</v>
      </c>
      <c r="C1593" s="1">
        <f t="shared" si="456"/>
        <v>409600</v>
      </c>
      <c r="D1593" s="1" t="str">
        <f t="shared" si="450"/>
        <v>NO</v>
      </c>
      <c r="E1593">
        <f t="shared" si="451"/>
        <v>89</v>
      </c>
      <c r="F1593">
        <f t="shared" si="452"/>
        <v>39</v>
      </c>
      <c r="G1593" s="2">
        <f t="shared" si="453"/>
        <v>0.43820224719101125</v>
      </c>
      <c r="H1593" s="1">
        <f t="shared" si="459"/>
        <v>286720</v>
      </c>
      <c r="I1593" s="1">
        <f t="shared" si="460"/>
        <v>0</v>
      </c>
      <c r="J1593" s="1">
        <f t="shared" si="461"/>
        <v>0</v>
      </c>
      <c r="K1593" s="1">
        <f t="shared" si="462"/>
        <v>286720</v>
      </c>
      <c r="L1593" s="1">
        <f t="shared" si="463"/>
        <v>860160</v>
      </c>
      <c r="M1593" s="1">
        <f t="shared" si="457"/>
        <v>485182.5</v>
      </c>
      <c r="N1593" s="1">
        <f t="shared" si="454"/>
        <v>0</v>
      </c>
      <c r="O1593" s="1">
        <f t="shared" si="455"/>
        <v>0</v>
      </c>
      <c r="P1593" s="1">
        <f t="shared" si="458"/>
        <v>5153960755200</v>
      </c>
    </row>
    <row r="1594" spans="1:16" x14ac:dyDescent="0.3">
      <c r="A1594" s="3">
        <v>0.64183731120229393</v>
      </c>
      <c r="B1594">
        <f t="shared" si="449"/>
        <v>1</v>
      </c>
      <c r="C1594" s="1">
        <f t="shared" si="456"/>
        <v>204800</v>
      </c>
      <c r="D1594" s="1" t="str">
        <f t="shared" si="450"/>
        <v>NO</v>
      </c>
      <c r="E1594">
        <f t="shared" si="451"/>
        <v>90</v>
      </c>
      <c r="F1594">
        <f t="shared" si="452"/>
        <v>40</v>
      </c>
      <c r="G1594" s="2">
        <f t="shared" si="453"/>
        <v>0.44444444444444442</v>
      </c>
      <c r="H1594" s="1">
        <f t="shared" si="459"/>
        <v>143360</v>
      </c>
      <c r="I1594" s="1">
        <f t="shared" si="460"/>
        <v>0</v>
      </c>
      <c r="J1594" s="1">
        <f t="shared" si="461"/>
        <v>0</v>
      </c>
      <c r="K1594" s="1">
        <f t="shared" si="462"/>
        <v>143360</v>
      </c>
      <c r="L1594" s="1">
        <f t="shared" si="463"/>
        <v>1003520</v>
      </c>
      <c r="M1594" s="1">
        <f t="shared" si="457"/>
        <v>628542.5</v>
      </c>
      <c r="N1594" s="1">
        <f t="shared" si="454"/>
        <v>0</v>
      </c>
      <c r="O1594" s="1">
        <f t="shared" si="455"/>
        <v>0</v>
      </c>
      <c r="P1594" s="1">
        <f t="shared" si="458"/>
        <v>5153960755200</v>
      </c>
    </row>
    <row r="1595" spans="1:16" x14ac:dyDescent="0.3">
      <c r="A1595" s="3">
        <v>0.15836747475774748</v>
      </c>
      <c r="B1595">
        <f t="shared" si="449"/>
        <v>0</v>
      </c>
      <c r="C1595" s="1">
        <f t="shared" si="456"/>
        <v>102400</v>
      </c>
      <c r="D1595" s="1" t="str">
        <f t="shared" si="450"/>
        <v>NO</v>
      </c>
      <c r="E1595">
        <f t="shared" si="451"/>
        <v>91</v>
      </c>
      <c r="F1595">
        <f t="shared" si="452"/>
        <v>40</v>
      </c>
      <c r="G1595" s="2">
        <f t="shared" si="453"/>
        <v>0.43956043956043955</v>
      </c>
      <c r="H1595" s="1">
        <f t="shared" si="459"/>
        <v>0</v>
      </c>
      <c r="I1595" s="1">
        <f t="shared" si="460"/>
        <v>102400</v>
      </c>
      <c r="J1595" s="1">
        <f t="shared" si="461"/>
        <v>102400</v>
      </c>
      <c r="K1595" s="1">
        <f t="shared" si="462"/>
        <v>0</v>
      </c>
      <c r="L1595" s="1">
        <f t="shared" si="463"/>
        <v>0</v>
      </c>
      <c r="M1595" s="1">
        <f t="shared" si="457"/>
        <v>526142.5</v>
      </c>
      <c r="N1595" s="1">
        <f t="shared" si="454"/>
        <v>0</v>
      </c>
      <c r="O1595" s="1">
        <f t="shared" si="455"/>
        <v>0</v>
      </c>
      <c r="P1595" s="1">
        <f t="shared" si="458"/>
        <v>5153960755200</v>
      </c>
    </row>
    <row r="1596" spans="1:16" x14ac:dyDescent="0.3">
      <c r="A1596" s="3">
        <v>0.32096398341827048</v>
      </c>
      <c r="B1596">
        <f t="shared" si="449"/>
        <v>0</v>
      </c>
      <c r="C1596" s="1">
        <f t="shared" si="456"/>
        <v>204800</v>
      </c>
      <c r="D1596" s="1" t="str">
        <f t="shared" si="450"/>
        <v>NO</v>
      </c>
      <c r="E1596">
        <f t="shared" si="451"/>
        <v>92</v>
      </c>
      <c r="F1596">
        <f t="shared" si="452"/>
        <v>40</v>
      </c>
      <c r="G1596" s="2">
        <f t="shared" si="453"/>
        <v>0.43478260869565216</v>
      </c>
      <c r="H1596" s="1">
        <f t="shared" si="459"/>
        <v>0</v>
      </c>
      <c r="I1596" s="1">
        <f t="shared" si="460"/>
        <v>204800</v>
      </c>
      <c r="J1596" s="1">
        <f t="shared" si="461"/>
        <v>307200</v>
      </c>
      <c r="K1596" s="1">
        <f t="shared" si="462"/>
        <v>0</v>
      </c>
      <c r="L1596" s="1">
        <f t="shared" si="463"/>
        <v>0</v>
      </c>
      <c r="M1596" s="1">
        <f t="shared" si="457"/>
        <v>321342.5</v>
      </c>
      <c r="N1596" s="1">
        <f t="shared" si="454"/>
        <v>0</v>
      </c>
      <c r="O1596" s="1">
        <f t="shared" si="455"/>
        <v>0</v>
      </c>
      <c r="P1596" s="1">
        <f t="shared" si="458"/>
        <v>5153960755200</v>
      </c>
    </row>
    <row r="1597" spans="1:16" x14ac:dyDescent="0.3">
      <c r="A1597" s="3">
        <v>0.51982202307525482</v>
      </c>
      <c r="B1597">
        <f t="shared" si="449"/>
        <v>1</v>
      </c>
      <c r="C1597" s="1">
        <f t="shared" si="456"/>
        <v>409600</v>
      </c>
      <c r="D1597" s="1" t="str">
        <f t="shared" si="450"/>
        <v>NO</v>
      </c>
      <c r="E1597">
        <f t="shared" si="451"/>
        <v>93</v>
      </c>
      <c r="F1597">
        <f t="shared" si="452"/>
        <v>41</v>
      </c>
      <c r="G1597" s="2">
        <f t="shared" si="453"/>
        <v>0.44086021505376344</v>
      </c>
      <c r="H1597" s="1">
        <f t="shared" si="459"/>
        <v>286720</v>
      </c>
      <c r="I1597" s="1">
        <f t="shared" si="460"/>
        <v>0</v>
      </c>
      <c r="J1597" s="1">
        <f t="shared" si="461"/>
        <v>0</v>
      </c>
      <c r="K1597" s="1">
        <f t="shared" si="462"/>
        <v>286720</v>
      </c>
      <c r="L1597" s="1">
        <f t="shared" si="463"/>
        <v>286720</v>
      </c>
      <c r="M1597" s="1">
        <f t="shared" si="457"/>
        <v>608062.5</v>
      </c>
      <c r="N1597" s="1">
        <f t="shared" si="454"/>
        <v>0</v>
      </c>
      <c r="O1597" s="1">
        <f t="shared" si="455"/>
        <v>0</v>
      </c>
      <c r="P1597" s="1">
        <f t="shared" si="458"/>
        <v>5153960755200</v>
      </c>
    </row>
    <row r="1598" spans="1:16" x14ac:dyDescent="0.3">
      <c r="A1598" s="3">
        <v>0.62919583019483794</v>
      </c>
      <c r="B1598">
        <f t="shared" si="449"/>
        <v>1</v>
      </c>
      <c r="C1598" s="1">
        <f t="shared" si="456"/>
        <v>204800</v>
      </c>
      <c r="D1598" s="1" t="str">
        <f t="shared" si="450"/>
        <v>NO</v>
      </c>
      <c r="E1598">
        <f t="shared" si="451"/>
        <v>94</v>
      </c>
      <c r="F1598">
        <f t="shared" si="452"/>
        <v>42</v>
      </c>
      <c r="G1598" s="2">
        <f t="shared" si="453"/>
        <v>0.44680851063829785</v>
      </c>
      <c r="H1598" s="1">
        <f t="shared" si="459"/>
        <v>143360</v>
      </c>
      <c r="I1598" s="1">
        <f t="shared" si="460"/>
        <v>0</v>
      </c>
      <c r="J1598" s="1">
        <f t="shared" si="461"/>
        <v>0</v>
      </c>
      <c r="K1598" s="1">
        <f t="shared" si="462"/>
        <v>143360</v>
      </c>
      <c r="L1598" s="1">
        <f t="shared" si="463"/>
        <v>430080</v>
      </c>
      <c r="M1598" s="1">
        <f t="shared" si="457"/>
        <v>751422.5</v>
      </c>
      <c r="N1598" s="1">
        <f t="shared" si="454"/>
        <v>0</v>
      </c>
      <c r="O1598" s="1">
        <f t="shared" si="455"/>
        <v>0</v>
      </c>
      <c r="P1598" s="1">
        <f t="shared" si="458"/>
        <v>5153960755200</v>
      </c>
    </row>
    <row r="1599" spans="1:16" x14ac:dyDescent="0.3">
      <c r="A1599" s="3">
        <v>0.35564568322343948</v>
      </c>
      <c r="B1599">
        <f t="shared" si="449"/>
        <v>0</v>
      </c>
      <c r="C1599" s="1">
        <f t="shared" si="456"/>
        <v>102400</v>
      </c>
      <c r="D1599" s="1" t="str">
        <f t="shared" si="450"/>
        <v>NO</v>
      </c>
      <c r="E1599">
        <f t="shared" si="451"/>
        <v>95</v>
      </c>
      <c r="F1599">
        <f t="shared" si="452"/>
        <v>42</v>
      </c>
      <c r="G1599" s="2">
        <f t="shared" si="453"/>
        <v>0.44210526315789472</v>
      </c>
      <c r="H1599" s="1">
        <f t="shared" si="459"/>
        <v>0</v>
      </c>
      <c r="I1599" s="1">
        <f t="shared" si="460"/>
        <v>102400</v>
      </c>
      <c r="J1599" s="1">
        <f t="shared" si="461"/>
        <v>102400</v>
      </c>
      <c r="K1599" s="1">
        <f t="shared" si="462"/>
        <v>0</v>
      </c>
      <c r="L1599" s="1">
        <f t="shared" si="463"/>
        <v>0</v>
      </c>
      <c r="M1599" s="1">
        <f t="shared" si="457"/>
        <v>649022.5</v>
      </c>
      <c r="N1599" s="1">
        <f t="shared" si="454"/>
        <v>0</v>
      </c>
      <c r="O1599" s="1">
        <f t="shared" si="455"/>
        <v>0</v>
      </c>
      <c r="P1599" s="1">
        <f t="shared" si="458"/>
        <v>5153960755200</v>
      </c>
    </row>
    <row r="1600" spans="1:16" x14ac:dyDescent="0.3">
      <c r="A1600" s="3">
        <v>0.85443933330583643</v>
      </c>
      <c r="B1600">
        <f t="shared" si="449"/>
        <v>1</v>
      </c>
      <c r="C1600" s="1">
        <f t="shared" si="456"/>
        <v>204800</v>
      </c>
      <c r="D1600" s="1" t="str">
        <f t="shared" si="450"/>
        <v>NO</v>
      </c>
      <c r="E1600">
        <f t="shared" si="451"/>
        <v>96</v>
      </c>
      <c r="F1600">
        <f t="shared" si="452"/>
        <v>43</v>
      </c>
      <c r="G1600" s="2">
        <f t="shared" si="453"/>
        <v>0.44791666666666669</v>
      </c>
      <c r="H1600" s="1">
        <f t="shared" si="459"/>
        <v>143360</v>
      </c>
      <c r="I1600" s="1">
        <f t="shared" si="460"/>
        <v>0</v>
      </c>
      <c r="J1600" s="1">
        <f t="shared" si="461"/>
        <v>0</v>
      </c>
      <c r="K1600" s="1">
        <f t="shared" si="462"/>
        <v>143360</v>
      </c>
      <c r="L1600" s="1">
        <f t="shared" si="463"/>
        <v>143360</v>
      </c>
      <c r="M1600" s="1">
        <f t="shared" si="457"/>
        <v>792382.5</v>
      </c>
      <c r="N1600" s="1">
        <f t="shared" si="454"/>
        <v>0</v>
      </c>
      <c r="O1600" s="1">
        <f t="shared" si="455"/>
        <v>0</v>
      </c>
      <c r="P1600" s="1">
        <f t="shared" si="458"/>
        <v>5153960755200</v>
      </c>
    </row>
    <row r="1601" spans="1:16" x14ac:dyDescent="0.3">
      <c r="A1601" s="3">
        <v>1.1011375626607922E-2</v>
      </c>
      <c r="B1601">
        <f t="shared" si="449"/>
        <v>0</v>
      </c>
      <c r="C1601" s="1">
        <f t="shared" si="456"/>
        <v>102400</v>
      </c>
      <c r="D1601" s="1" t="str">
        <f t="shared" si="450"/>
        <v>NO</v>
      </c>
      <c r="E1601">
        <f t="shared" si="451"/>
        <v>97</v>
      </c>
      <c r="F1601">
        <f t="shared" si="452"/>
        <v>43</v>
      </c>
      <c r="G1601" s="2">
        <f t="shared" si="453"/>
        <v>0.44329896907216493</v>
      </c>
      <c r="H1601" s="1">
        <f t="shared" si="459"/>
        <v>0</v>
      </c>
      <c r="I1601" s="1">
        <f t="shared" si="460"/>
        <v>102400</v>
      </c>
      <c r="J1601" s="1">
        <f t="shared" si="461"/>
        <v>102400</v>
      </c>
      <c r="K1601" s="1">
        <f t="shared" si="462"/>
        <v>0</v>
      </c>
      <c r="L1601" s="1">
        <f t="shared" si="463"/>
        <v>0</v>
      </c>
      <c r="M1601" s="1">
        <f t="shared" si="457"/>
        <v>689982.5</v>
      </c>
      <c r="N1601" s="1">
        <f t="shared" si="454"/>
        <v>0</v>
      </c>
      <c r="O1601" s="1">
        <f t="shared" si="455"/>
        <v>0</v>
      </c>
      <c r="P1601" s="1">
        <f t="shared" si="458"/>
        <v>5153960755200</v>
      </c>
    </row>
    <row r="1602" spans="1:16" x14ac:dyDescent="0.3">
      <c r="A1602" s="3">
        <v>0.76756063861120782</v>
      </c>
      <c r="B1602">
        <f t="shared" si="449"/>
        <v>1</v>
      </c>
      <c r="C1602" s="1">
        <f t="shared" si="456"/>
        <v>204800</v>
      </c>
      <c r="D1602" s="1" t="str">
        <f t="shared" si="450"/>
        <v>NO</v>
      </c>
      <c r="E1602">
        <f t="shared" si="451"/>
        <v>98</v>
      </c>
      <c r="F1602">
        <f t="shared" si="452"/>
        <v>44</v>
      </c>
      <c r="G1602" s="2">
        <f t="shared" si="453"/>
        <v>0.44897959183673469</v>
      </c>
      <c r="H1602" s="1">
        <f t="shared" si="459"/>
        <v>143360</v>
      </c>
      <c r="I1602" s="1">
        <f t="shared" si="460"/>
        <v>0</v>
      </c>
      <c r="J1602" s="1">
        <f t="shared" si="461"/>
        <v>0</v>
      </c>
      <c r="K1602" s="1">
        <f t="shared" si="462"/>
        <v>143360</v>
      </c>
      <c r="L1602" s="1">
        <f t="shared" si="463"/>
        <v>143360</v>
      </c>
      <c r="M1602" s="1">
        <f t="shared" si="457"/>
        <v>833342.5</v>
      </c>
      <c r="N1602" s="1">
        <f t="shared" si="454"/>
        <v>0</v>
      </c>
      <c r="O1602" s="1">
        <f t="shared" si="455"/>
        <v>0</v>
      </c>
      <c r="P1602" s="1">
        <f t="shared" si="458"/>
        <v>5153960755200</v>
      </c>
    </row>
    <row r="1603" spans="1:16" x14ac:dyDescent="0.3">
      <c r="A1603" s="3">
        <v>0.28331278571510665</v>
      </c>
      <c r="B1603">
        <f t="shared" si="449"/>
        <v>0</v>
      </c>
      <c r="C1603" s="1">
        <f t="shared" si="456"/>
        <v>102400</v>
      </c>
      <c r="D1603" s="1" t="str">
        <f t="shared" si="450"/>
        <v>NO</v>
      </c>
      <c r="E1603">
        <f t="shared" si="451"/>
        <v>99</v>
      </c>
      <c r="F1603">
        <f t="shared" si="452"/>
        <v>44</v>
      </c>
      <c r="G1603" s="2">
        <f t="shared" si="453"/>
        <v>0.44444444444444442</v>
      </c>
      <c r="H1603" s="1">
        <f t="shared" si="459"/>
        <v>0</v>
      </c>
      <c r="I1603" s="1">
        <f t="shared" si="460"/>
        <v>102400</v>
      </c>
      <c r="J1603" s="1">
        <f t="shared" si="461"/>
        <v>102400</v>
      </c>
      <c r="K1603" s="1">
        <f t="shared" si="462"/>
        <v>0</v>
      </c>
      <c r="L1603" s="1">
        <f t="shared" si="463"/>
        <v>0</v>
      </c>
      <c r="M1603" s="1">
        <f t="shared" si="457"/>
        <v>730942.5</v>
      </c>
      <c r="N1603" s="1">
        <f t="shared" si="454"/>
        <v>0</v>
      </c>
      <c r="O1603" s="1">
        <f t="shared" si="455"/>
        <v>0</v>
      </c>
      <c r="P1603" s="1">
        <f t="shared" si="458"/>
        <v>5153960755200</v>
      </c>
    </row>
    <row r="1604" spans="1:16" x14ac:dyDescent="0.3">
      <c r="A1604" s="3">
        <v>0.29220386413186861</v>
      </c>
      <c r="B1604">
        <f t="shared" ref="B1604:B1667" si="464">IF(A1604&lt;0.5,0,1)</f>
        <v>0</v>
      </c>
      <c r="C1604" s="1">
        <f t="shared" si="456"/>
        <v>204800</v>
      </c>
      <c r="D1604" s="1" t="str">
        <f t="shared" ref="D1604:D1667" si="465">IF(M1604&gt;=P1604,"YES",IF(AND(B1604=1,C1604/2&lt;10),"YES","NO"))</f>
        <v>NO</v>
      </c>
      <c r="E1604">
        <f t="shared" ref="E1604:E1667" si="466">IF(D1603="NO",E1603+1,1)</f>
        <v>100</v>
      </c>
      <c r="F1604">
        <f t="shared" ref="F1604:F1667" si="467">IF(D1603="NO",F1603+B1604,B1604)</f>
        <v>44</v>
      </c>
      <c r="G1604" s="2">
        <f t="shared" ref="G1604:G1667" si="468">IFERROR(F1604/E1604,"")</f>
        <v>0.44</v>
      </c>
      <c r="H1604" s="1">
        <f t="shared" si="459"/>
        <v>0</v>
      </c>
      <c r="I1604" s="1">
        <f t="shared" si="460"/>
        <v>204800</v>
      </c>
      <c r="J1604" s="1">
        <f t="shared" si="461"/>
        <v>307200</v>
      </c>
      <c r="K1604" s="1">
        <f t="shared" si="462"/>
        <v>0</v>
      </c>
      <c r="L1604" s="1">
        <f t="shared" si="463"/>
        <v>0</v>
      </c>
      <c r="M1604" s="1">
        <f t="shared" si="457"/>
        <v>526142.5</v>
      </c>
      <c r="N1604" s="1">
        <f t="shared" ref="N1604:N1667" si="469">IF(M1604&gt;P1604,P1604,)</f>
        <v>0</v>
      </c>
      <c r="O1604" s="1">
        <f t="shared" ref="O1604:O1667" si="470">IF(M1604&gt;=P1604,M1604,0)</f>
        <v>0</v>
      </c>
      <c r="P1604" s="1">
        <f t="shared" si="458"/>
        <v>5153960755200</v>
      </c>
    </row>
    <row r="1605" spans="1:16" x14ac:dyDescent="0.3">
      <c r="A1605" s="3">
        <v>0.83381150454123609</v>
      </c>
      <c r="B1605">
        <f t="shared" si="464"/>
        <v>1</v>
      </c>
      <c r="C1605" s="1">
        <f t="shared" ref="C1605:C1668" si="471">IF(N1604=0,IF(B1604=0,2*C1604,IF((C1604/2)&lt;10,100,0.5*C1604)),100)</f>
        <v>409600</v>
      </c>
      <c r="D1605" s="1" t="str">
        <f t="shared" si="465"/>
        <v>NO</v>
      </c>
      <c r="E1605">
        <f t="shared" si="466"/>
        <v>101</v>
      </c>
      <c r="F1605">
        <f t="shared" si="467"/>
        <v>45</v>
      </c>
      <c r="G1605" s="2">
        <f t="shared" si="468"/>
        <v>0.44554455445544555</v>
      </c>
      <c r="H1605" s="1">
        <f t="shared" si="459"/>
        <v>286720</v>
      </c>
      <c r="I1605" s="1">
        <f t="shared" si="460"/>
        <v>0</v>
      </c>
      <c r="J1605" s="1">
        <f t="shared" si="461"/>
        <v>0</v>
      </c>
      <c r="K1605" s="1">
        <f t="shared" si="462"/>
        <v>286720</v>
      </c>
      <c r="L1605" s="1">
        <f t="shared" si="463"/>
        <v>286720</v>
      </c>
      <c r="M1605" s="1">
        <f t="shared" ref="M1605:M1668" si="472">M1604+K1605-I1605-O1604</f>
        <v>812862.5</v>
      </c>
      <c r="N1605" s="1">
        <f t="shared" si="469"/>
        <v>0</v>
      </c>
      <c r="O1605" s="1">
        <f t="shared" si="470"/>
        <v>0</v>
      </c>
      <c r="P1605" s="1">
        <f t="shared" si="458"/>
        <v>5153960755200</v>
      </c>
    </row>
    <row r="1606" spans="1:16" x14ac:dyDescent="0.3">
      <c r="A1606" s="3">
        <v>0.54906349721642345</v>
      </c>
      <c r="B1606">
        <f t="shared" si="464"/>
        <v>1</v>
      </c>
      <c r="C1606" s="1">
        <f t="shared" si="471"/>
        <v>204800</v>
      </c>
      <c r="D1606" s="1" t="str">
        <f t="shared" si="465"/>
        <v>NO</v>
      </c>
      <c r="E1606">
        <f t="shared" si="466"/>
        <v>102</v>
      </c>
      <c r="F1606">
        <f t="shared" si="467"/>
        <v>46</v>
      </c>
      <c r="G1606" s="2">
        <f t="shared" si="468"/>
        <v>0.45098039215686275</v>
      </c>
      <c r="H1606" s="1">
        <f t="shared" si="459"/>
        <v>143360</v>
      </c>
      <c r="I1606" s="1">
        <f t="shared" si="460"/>
        <v>0</v>
      </c>
      <c r="J1606" s="1">
        <f t="shared" si="461"/>
        <v>0</v>
      </c>
      <c r="K1606" s="1">
        <f t="shared" si="462"/>
        <v>143360</v>
      </c>
      <c r="L1606" s="1">
        <f t="shared" si="463"/>
        <v>430080</v>
      </c>
      <c r="M1606" s="1">
        <f t="shared" si="472"/>
        <v>956222.5</v>
      </c>
      <c r="N1606" s="1">
        <f t="shared" si="469"/>
        <v>0</v>
      </c>
      <c r="O1606" s="1">
        <f t="shared" si="470"/>
        <v>0</v>
      </c>
      <c r="P1606" s="1">
        <f t="shared" ref="P1606:P1669" si="473">IF(C1606+C1605&lt;P1605,P1605,C1606+C1605)</f>
        <v>5153960755200</v>
      </c>
    </row>
    <row r="1607" spans="1:16" x14ac:dyDescent="0.3">
      <c r="A1607" s="3">
        <v>4.8507239716003236E-2</v>
      </c>
      <c r="B1607">
        <f t="shared" si="464"/>
        <v>0</v>
      </c>
      <c r="C1607" s="1">
        <f t="shared" si="471"/>
        <v>102400</v>
      </c>
      <c r="D1607" s="1" t="str">
        <f t="shared" si="465"/>
        <v>NO</v>
      </c>
      <c r="E1607">
        <f t="shared" si="466"/>
        <v>103</v>
      </c>
      <c r="F1607">
        <f t="shared" si="467"/>
        <v>46</v>
      </c>
      <c r="G1607" s="2">
        <f t="shared" si="468"/>
        <v>0.44660194174757284</v>
      </c>
      <c r="H1607" s="1">
        <f t="shared" si="459"/>
        <v>0</v>
      </c>
      <c r="I1607" s="1">
        <f t="shared" si="460"/>
        <v>102400</v>
      </c>
      <c r="J1607" s="1">
        <f t="shared" si="461"/>
        <v>102400</v>
      </c>
      <c r="K1607" s="1">
        <f t="shared" si="462"/>
        <v>0</v>
      </c>
      <c r="L1607" s="1">
        <f t="shared" si="463"/>
        <v>0</v>
      </c>
      <c r="M1607" s="1">
        <f t="shared" si="472"/>
        <v>853822.5</v>
      </c>
      <c r="N1607" s="1">
        <f t="shared" si="469"/>
        <v>0</v>
      </c>
      <c r="O1607" s="1">
        <f t="shared" si="470"/>
        <v>0</v>
      </c>
      <c r="P1607" s="1">
        <f t="shared" si="473"/>
        <v>5153960755200</v>
      </c>
    </row>
    <row r="1608" spans="1:16" x14ac:dyDescent="0.3">
      <c r="A1608" s="3">
        <v>0.963770612358955</v>
      </c>
      <c r="B1608">
        <f t="shared" si="464"/>
        <v>1</v>
      </c>
      <c r="C1608" s="1">
        <f t="shared" si="471"/>
        <v>204800</v>
      </c>
      <c r="D1608" s="1" t="str">
        <f t="shared" si="465"/>
        <v>NO</v>
      </c>
      <c r="E1608">
        <f t="shared" si="466"/>
        <v>104</v>
      </c>
      <c r="F1608">
        <f t="shared" si="467"/>
        <v>47</v>
      </c>
      <c r="G1608" s="2">
        <f t="shared" si="468"/>
        <v>0.45192307692307693</v>
      </c>
      <c r="H1608" s="1">
        <f t="shared" si="459"/>
        <v>143360</v>
      </c>
      <c r="I1608" s="1">
        <f t="shared" si="460"/>
        <v>0</v>
      </c>
      <c r="J1608" s="1">
        <f t="shared" si="461"/>
        <v>0</v>
      </c>
      <c r="K1608" s="1">
        <f t="shared" si="462"/>
        <v>143360</v>
      </c>
      <c r="L1608" s="1">
        <f t="shared" si="463"/>
        <v>143360</v>
      </c>
      <c r="M1608" s="1">
        <f t="shared" si="472"/>
        <v>997182.5</v>
      </c>
      <c r="N1608" s="1">
        <f t="shared" si="469"/>
        <v>0</v>
      </c>
      <c r="O1608" s="1">
        <f t="shared" si="470"/>
        <v>0</v>
      </c>
      <c r="P1608" s="1">
        <f t="shared" si="473"/>
        <v>5153960755200</v>
      </c>
    </row>
    <row r="1609" spans="1:16" x14ac:dyDescent="0.3">
      <c r="A1609" s="3">
        <v>0.73210743116767607</v>
      </c>
      <c r="B1609">
        <f t="shared" si="464"/>
        <v>1</v>
      </c>
      <c r="C1609" s="1">
        <f t="shared" si="471"/>
        <v>102400</v>
      </c>
      <c r="D1609" s="1" t="str">
        <f t="shared" si="465"/>
        <v>NO</v>
      </c>
      <c r="E1609">
        <f t="shared" si="466"/>
        <v>105</v>
      </c>
      <c r="F1609">
        <f t="shared" si="467"/>
        <v>48</v>
      </c>
      <c r="G1609" s="2">
        <f t="shared" si="468"/>
        <v>0.45714285714285713</v>
      </c>
      <c r="H1609" s="1">
        <f t="shared" si="459"/>
        <v>71680</v>
      </c>
      <c r="I1609" s="1">
        <f t="shared" si="460"/>
        <v>0</v>
      </c>
      <c r="J1609" s="1">
        <f t="shared" si="461"/>
        <v>0</v>
      </c>
      <c r="K1609" s="1">
        <f t="shared" si="462"/>
        <v>71680</v>
      </c>
      <c r="L1609" s="1">
        <f t="shared" si="463"/>
        <v>215040</v>
      </c>
      <c r="M1609" s="1">
        <f t="shared" si="472"/>
        <v>1068862.5</v>
      </c>
      <c r="N1609" s="1">
        <f t="shared" si="469"/>
        <v>0</v>
      </c>
      <c r="O1609" s="1">
        <f t="shared" si="470"/>
        <v>0</v>
      </c>
      <c r="P1609" s="1">
        <f t="shared" si="473"/>
        <v>5153960755200</v>
      </c>
    </row>
    <row r="1610" spans="1:16" x14ac:dyDescent="0.3">
      <c r="A1610" s="3">
        <v>0.95430250947064077</v>
      </c>
      <c r="B1610">
        <f t="shared" si="464"/>
        <v>1</v>
      </c>
      <c r="C1610" s="1">
        <f t="shared" si="471"/>
        <v>51200</v>
      </c>
      <c r="D1610" s="1" t="str">
        <f t="shared" si="465"/>
        <v>NO</v>
      </c>
      <c r="E1610">
        <f t="shared" si="466"/>
        <v>106</v>
      </c>
      <c r="F1610">
        <f t="shared" si="467"/>
        <v>49</v>
      </c>
      <c r="G1610" s="2">
        <f t="shared" si="468"/>
        <v>0.46226415094339623</v>
      </c>
      <c r="H1610" s="1">
        <f t="shared" si="459"/>
        <v>35840</v>
      </c>
      <c r="I1610" s="1">
        <f t="shared" si="460"/>
        <v>0</v>
      </c>
      <c r="J1610" s="1">
        <f t="shared" si="461"/>
        <v>0</v>
      </c>
      <c r="K1610" s="1">
        <f t="shared" si="462"/>
        <v>35840</v>
      </c>
      <c r="L1610" s="1">
        <f t="shared" si="463"/>
        <v>250880</v>
      </c>
      <c r="M1610" s="1">
        <f t="shared" si="472"/>
        <v>1104702.5</v>
      </c>
      <c r="N1610" s="1">
        <f t="shared" si="469"/>
        <v>0</v>
      </c>
      <c r="O1610" s="1">
        <f t="shared" si="470"/>
        <v>0</v>
      </c>
      <c r="P1610" s="1">
        <f t="shared" si="473"/>
        <v>5153960755200</v>
      </c>
    </row>
    <row r="1611" spans="1:16" x14ac:dyDescent="0.3">
      <c r="A1611" s="3">
        <v>0.38255770411794532</v>
      </c>
      <c r="B1611">
        <f t="shared" si="464"/>
        <v>0</v>
      </c>
      <c r="C1611" s="1">
        <f t="shared" si="471"/>
        <v>25600</v>
      </c>
      <c r="D1611" s="1" t="str">
        <f t="shared" si="465"/>
        <v>NO</v>
      </c>
      <c r="E1611">
        <f t="shared" si="466"/>
        <v>107</v>
      </c>
      <c r="F1611">
        <f t="shared" si="467"/>
        <v>49</v>
      </c>
      <c r="G1611" s="2">
        <f t="shared" si="468"/>
        <v>0.45794392523364486</v>
      </c>
      <c r="H1611" s="1">
        <f t="shared" si="459"/>
        <v>0</v>
      </c>
      <c r="I1611" s="1">
        <f t="shared" si="460"/>
        <v>25600</v>
      </c>
      <c r="J1611" s="1">
        <f t="shared" si="461"/>
        <v>25600</v>
      </c>
      <c r="K1611" s="1">
        <f t="shared" si="462"/>
        <v>0</v>
      </c>
      <c r="L1611" s="1">
        <f t="shared" si="463"/>
        <v>0</v>
      </c>
      <c r="M1611" s="1">
        <f t="shared" si="472"/>
        <v>1079102.5</v>
      </c>
      <c r="N1611" s="1">
        <f t="shared" si="469"/>
        <v>0</v>
      </c>
      <c r="O1611" s="1">
        <f t="shared" si="470"/>
        <v>0</v>
      </c>
      <c r="P1611" s="1">
        <f t="shared" si="473"/>
        <v>5153960755200</v>
      </c>
    </row>
    <row r="1612" spans="1:16" x14ac:dyDescent="0.3">
      <c r="A1612" s="3">
        <v>0.43010856814622944</v>
      </c>
      <c r="B1612">
        <f t="shared" si="464"/>
        <v>0</v>
      </c>
      <c r="C1612" s="1">
        <f t="shared" si="471"/>
        <v>51200</v>
      </c>
      <c r="D1612" s="1" t="str">
        <f t="shared" si="465"/>
        <v>NO</v>
      </c>
      <c r="E1612">
        <f t="shared" si="466"/>
        <v>108</v>
      </c>
      <c r="F1612">
        <f t="shared" si="467"/>
        <v>49</v>
      </c>
      <c r="G1612" s="2">
        <f t="shared" si="468"/>
        <v>0.45370370370370372</v>
      </c>
      <c r="H1612" s="1">
        <f t="shared" si="459"/>
        <v>0</v>
      </c>
      <c r="I1612" s="1">
        <f t="shared" si="460"/>
        <v>51200</v>
      </c>
      <c r="J1612" s="1">
        <f t="shared" si="461"/>
        <v>76800</v>
      </c>
      <c r="K1612" s="1">
        <f t="shared" si="462"/>
        <v>0</v>
      </c>
      <c r="L1612" s="1">
        <f t="shared" si="463"/>
        <v>0</v>
      </c>
      <c r="M1612" s="1">
        <f t="shared" si="472"/>
        <v>1027902.5</v>
      </c>
      <c r="N1612" s="1">
        <f t="shared" si="469"/>
        <v>0</v>
      </c>
      <c r="O1612" s="1">
        <f t="shared" si="470"/>
        <v>0</v>
      </c>
      <c r="P1612" s="1">
        <f t="shared" si="473"/>
        <v>5153960755200</v>
      </c>
    </row>
    <row r="1613" spans="1:16" x14ac:dyDescent="0.3">
      <c r="A1613" s="3">
        <v>0.18954836246019602</v>
      </c>
      <c r="B1613">
        <f t="shared" si="464"/>
        <v>0</v>
      </c>
      <c r="C1613" s="1">
        <f t="shared" si="471"/>
        <v>102400</v>
      </c>
      <c r="D1613" s="1" t="str">
        <f t="shared" si="465"/>
        <v>NO</v>
      </c>
      <c r="E1613">
        <f t="shared" si="466"/>
        <v>109</v>
      </c>
      <c r="F1613">
        <f t="shared" si="467"/>
        <v>49</v>
      </c>
      <c r="G1613" s="2">
        <f t="shared" si="468"/>
        <v>0.44954128440366975</v>
      </c>
      <c r="H1613" s="1">
        <f t="shared" si="459"/>
        <v>0</v>
      </c>
      <c r="I1613" s="1">
        <f t="shared" si="460"/>
        <v>102400</v>
      </c>
      <c r="J1613" s="1">
        <f t="shared" si="461"/>
        <v>179200</v>
      </c>
      <c r="K1613" s="1">
        <f t="shared" si="462"/>
        <v>0</v>
      </c>
      <c r="L1613" s="1">
        <f t="shared" si="463"/>
        <v>0</v>
      </c>
      <c r="M1613" s="1">
        <f t="shared" si="472"/>
        <v>925502.5</v>
      </c>
      <c r="N1613" s="1">
        <f t="shared" si="469"/>
        <v>0</v>
      </c>
      <c r="O1613" s="1">
        <f t="shared" si="470"/>
        <v>0</v>
      </c>
      <c r="P1613" s="1">
        <f t="shared" si="473"/>
        <v>5153960755200</v>
      </c>
    </row>
    <row r="1614" spans="1:16" x14ac:dyDescent="0.3">
      <c r="A1614" s="3">
        <v>0.36443009531386383</v>
      </c>
      <c r="B1614">
        <f t="shared" si="464"/>
        <v>0</v>
      </c>
      <c r="C1614" s="1">
        <f t="shared" si="471"/>
        <v>204800</v>
      </c>
      <c r="D1614" s="1" t="str">
        <f t="shared" si="465"/>
        <v>NO</v>
      </c>
      <c r="E1614">
        <f t="shared" si="466"/>
        <v>110</v>
      </c>
      <c r="F1614">
        <f t="shared" si="467"/>
        <v>49</v>
      </c>
      <c r="G1614" s="2">
        <f t="shared" si="468"/>
        <v>0.44545454545454544</v>
      </c>
      <c r="H1614" s="1">
        <f t="shared" si="459"/>
        <v>0</v>
      </c>
      <c r="I1614" s="1">
        <f t="shared" si="460"/>
        <v>204800</v>
      </c>
      <c r="J1614" s="1">
        <f t="shared" si="461"/>
        <v>384000</v>
      </c>
      <c r="K1614" s="1">
        <f t="shared" si="462"/>
        <v>0</v>
      </c>
      <c r="L1614" s="1">
        <f t="shared" si="463"/>
        <v>0</v>
      </c>
      <c r="M1614" s="1">
        <f t="shared" si="472"/>
        <v>720702.5</v>
      </c>
      <c r="N1614" s="1">
        <f t="shared" si="469"/>
        <v>0</v>
      </c>
      <c r="O1614" s="1">
        <f t="shared" si="470"/>
        <v>0</v>
      </c>
      <c r="P1614" s="1">
        <f t="shared" si="473"/>
        <v>5153960755200</v>
      </c>
    </row>
    <row r="1615" spans="1:16" x14ac:dyDescent="0.3">
      <c r="A1615" s="3">
        <v>0.89595173329314026</v>
      </c>
      <c r="B1615">
        <f t="shared" si="464"/>
        <v>1</v>
      </c>
      <c r="C1615" s="1">
        <f t="shared" si="471"/>
        <v>409600</v>
      </c>
      <c r="D1615" s="1" t="str">
        <f t="shared" si="465"/>
        <v>NO</v>
      </c>
      <c r="E1615">
        <f t="shared" si="466"/>
        <v>111</v>
      </c>
      <c r="F1615">
        <f t="shared" si="467"/>
        <v>50</v>
      </c>
      <c r="G1615" s="2">
        <f t="shared" si="468"/>
        <v>0.45045045045045046</v>
      </c>
      <c r="H1615" s="1">
        <f t="shared" si="459"/>
        <v>286720</v>
      </c>
      <c r="I1615" s="1">
        <f t="shared" si="460"/>
        <v>0</v>
      </c>
      <c r="J1615" s="1">
        <f t="shared" si="461"/>
        <v>0</v>
      </c>
      <c r="K1615" s="1">
        <f t="shared" si="462"/>
        <v>286720</v>
      </c>
      <c r="L1615" s="1">
        <f t="shared" si="463"/>
        <v>286720</v>
      </c>
      <c r="M1615" s="1">
        <f t="shared" si="472"/>
        <v>1007422.5</v>
      </c>
      <c r="N1615" s="1">
        <f t="shared" si="469"/>
        <v>0</v>
      </c>
      <c r="O1615" s="1">
        <f t="shared" si="470"/>
        <v>0</v>
      </c>
      <c r="P1615" s="1">
        <f t="shared" si="473"/>
        <v>5153960755200</v>
      </c>
    </row>
    <row r="1616" spans="1:16" x14ac:dyDescent="0.3">
      <c r="A1616" s="3">
        <v>0.40514336872226175</v>
      </c>
      <c r="B1616">
        <f t="shared" si="464"/>
        <v>0</v>
      </c>
      <c r="C1616" s="1">
        <f t="shared" si="471"/>
        <v>204800</v>
      </c>
      <c r="D1616" s="1" t="str">
        <f t="shared" si="465"/>
        <v>NO</v>
      </c>
      <c r="E1616">
        <f t="shared" si="466"/>
        <v>112</v>
      </c>
      <c r="F1616">
        <f t="shared" si="467"/>
        <v>50</v>
      </c>
      <c r="G1616" s="2">
        <f t="shared" si="468"/>
        <v>0.44642857142857145</v>
      </c>
      <c r="H1616" s="1">
        <f t="shared" si="459"/>
        <v>0</v>
      </c>
      <c r="I1616" s="1">
        <f t="shared" si="460"/>
        <v>204800</v>
      </c>
      <c r="J1616" s="1">
        <f t="shared" si="461"/>
        <v>204800</v>
      </c>
      <c r="K1616" s="1">
        <f t="shared" si="462"/>
        <v>0</v>
      </c>
      <c r="L1616" s="1">
        <f t="shared" si="463"/>
        <v>0</v>
      </c>
      <c r="M1616" s="1">
        <f t="shared" si="472"/>
        <v>802622.5</v>
      </c>
      <c r="N1616" s="1">
        <f t="shared" si="469"/>
        <v>0</v>
      </c>
      <c r="O1616" s="1">
        <f t="shared" si="470"/>
        <v>0</v>
      </c>
      <c r="P1616" s="1">
        <f t="shared" si="473"/>
        <v>5153960755200</v>
      </c>
    </row>
    <row r="1617" spans="1:16" x14ac:dyDescent="0.3">
      <c r="A1617" s="3">
        <v>0.3387857116682278</v>
      </c>
      <c r="B1617">
        <f t="shared" si="464"/>
        <v>0</v>
      </c>
      <c r="C1617" s="1">
        <f t="shared" si="471"/>
        <v>409600</v>
      </c>
      <c r="D1617" s="1" t="str">
        <f t="shared" si="465"/>
        <v>NO</v>
      </c>
      <c r="E1617">
        <f t="shared" si="466"/>
        <v>113</v>
      </c>
      <c r="F1617">
        <f t="shared" si="467"/>
        <v>50</v>
      </c>
      <c r="G1617" s="2">
        <f t="shared" si="468"/>
        <v>0.44247787610619471</v>
      </c>
      <c r="H1617" s="1">
        <f t="shared" si="459"/>
        <v>0</v>
      </c>
      <c r="I1617" s="1">
        <f t="shared" si="460"/>
        <v>409600</v>
      </c>
      <c r="J1617" s="1">
        <f t="shared" si="461"/>
        <v>614400</v>
      </c>
      <c r="K1617" s="1">
        <f t="shared" si="462"/>
        <v>0</v>
      </c>
      <c r="L1617" s="1">
        <f t="shared" si="463"/>
        <v>0</v>
      </c>
      <c r="M1617" s="1">
        <f t="shared" si="472"/>
        <v>393022.5</v>
      </c>
      <c r="N1617" s="1">
        <f t="shared" si="469"/>
        <v>0</v>
      </c>
      <c r="O1617" s="1">
        <f t="shared" si="470"/>
        <v>0</v>
      </c>
      <c r="P1617" s="1">
        <f t="shared" si="473"/>
        <v>5153960755200</v>
      </c>
    </row>
    <row r="1618" spans="1:16" x14ac:dyDescent="0.3">
      <c r="A1618" s="3">
        <v>0.37960641303471332</v>
      </c>
      <c r="B1618">
        <f t="shared" si="464"/>
        <v>0</v>
      </c>
      <c r="C1618" s="1">
        <f t="shared" si="471"/>
        <v>819200</v>
      </c>
      <c r="D1618" s="1" t="str">
        <f t="shared" si="465"/>
        <v>NO</v>
      </c>
      <c r="E1618">
        <f t="shared" si="466"/>
        <v>114</v>
      </c>
      <c r="F1618">
        <f t="shared" si="467"/>
        <v>50</v>
      </c>
      <c r="G1618" s="2">
        <f t="shared" si="468"/>
        <v>0.43859649122807015</v>
      </c>
      <c r="H1618" s="1">
        <f t="shared" si="459"/>
        <v>0</v>
      </c>
      <c r="I1618" s="1">
        <f t="shared" si="460"/>
        <v>819200</v>
      </c>
      <c r="J1618" s="1">
        <f t="shared" si="461"/>
        <v>1433600</v>
      </c>
      <c r="K1618" s="1">
        <f t="shared" si="462"/>
        <v>0</v>
      </c>
      <c r="L1618" s="1">
        <f t="shared" si="463"/>
        <v>0</v>
      </c>
      <c r="M1618" s="1">
        <f t="shared" si="472"/>
        <v>-426177.5</v>
      </c>
      <c r="N1618" s="1">
        <f t="shared" si="469"/>
        <v>0</v>
      </c>
      <c r="O1618" s="1">
        <f t="shared" si="470"/>
        <v>0</v>
      </c>
      <c r="P1618" s="1">
        <f t="shared" si="473"/>
        <v>5153960755200</v>
      </c>
    </row>
    <row r="1619" spans="1:16" x14ac:dyDescent="0.3">
      <c r="A1619" s="3">
        <v>0.85222472416453399</v>
      </c>
      <c r="B1619">
        <f t="shared" si="464"/>
        <v>1</v>
      </c>
      <c r="C1619" s="1">
        <f t="shared" si="471"/>
        <v>1638400</v>
      </c>
      <c r="D1619" s="1" t="str">
        <f t="shared" si="465"/>
        <v>NO</v>
      </c>
      <c r="E1619">
        <f t="shared" si="466"/>
        <v>115</v>
      </c>
      <c r="F1619">
        <f t="shared" si="467"/>
        <v>51</v>
      </c>
      <c r="G1619" s="2">
        <f t="shared" si="468"/>
        <v>0.44347826086956521</v>
      </c>
      <c r="H1619" s="1">
        <f t="shared" si="459"/>
        <v>1146880</v>
      </c>
      <c r="I1619" s="1">
        <f t="shared" si="460"/>
        <v>0</v>
      </c>
      <c r="J1619" s="1">
        <f t="shared" si="461"/>
        <v>0</v>
      </c>
      <c r="K1619" s="1">
        <f t="shared" si="462"/>
        <v>1146880</v>
      </c>
      <c r="L1619" s="1">
        <f t="shared" si="463"/>
        <v>1146880</v>
      </c>
      <c r="M1619" s="1">
        <f t="shared" si="472"/>
        <v>720702.5</v>
      </c>
      <c r="N1619" s="1">
        <f t="shared" si="469"/>
        <v>0</v>
      </c>
      <c r="O1619" s="1">
        <f t="shared" si="470"/>
        <v>0</v>
      </c>
      <c r="P1619" s="1">
        <f t="shared" si="473"/>
        <v>5153960755200</v>
      </c>
    </row>
    <row r="1620" spans="1:16" x14ac:dyDescent="0.3">
      <c r="A1620" s="3">
        <v>0.98043906615061915</v>
      </c>
      <c r="B1620">
        <f t="shared" si="464"/>
        <v>1</v>
      </c>
      <c r="C1620" s="1">
        <f t="shared" si="471"/>
        <v>819200</v>
      </c>
      <c r="D1620" s="1" t="str">
        <f t="shared" si="465"/>
        <v>NO</v>
      </c>
      <c r="E1620">
        <f t="shared" si="466"/>
        <v>116</v>
      </c>
      <c r="F1620">
        <f t="shared" si="467"/>
        <v>52</v>
      </c>
      <c r="G1620" s="2">
        <f t="shared" si="468"/>
        <v>0.44827586206896552</v>
      </c>
      <c r="H1620" s="1">
        <f t="shared" si="459"/>
        <v>573440</v>
      </c>
      <c r="I1620" s="1">
        <f t="shared" si="460"/>
        <v>0</v>
      </c>
      <c r="J1620" s="1">
        <f t="shared" si="461"/>
        <v>0</v>
      </c>
      <c r="K1620" s="1">
        <f t="shared" si="462"/>
        <v>573440</v>
      </c>
      <c r="L1620" s="1">
        <f t="shared" si="463"/>
        <v>1720320</v>
      </c>
      <c r="M1620" s="1">
        <f t="shared" si="472"/>
        <v>1294142.5</v>
      </c>
      <c r="N1620" s="1">
        <f t="shared" si="469"/>
        <v>0</v>
      </c>
      <c r="O1620" s="1">
        <f t="shared" si="470"/>
        <v>0</v>
      </c>
      <c r="P1620" s="1">
        <f t="shared" si="473"/>
        <v>5153960755200</v>
      </c>
    </row>
    <row r="1621" spans="1:16" x14ac:dyDescent="0.3">
      <c r="A1621" s="3">
        <v>0.59835938337453665</v>
      </c>
      <c r="B1621">
        <f t="shared" si="464"/>
        <v>1</v>
      </c>
      <c r="C1621" s="1">
        <f t="shared" si="471"/>
        <v>409600</v>
      </c>
      <c r="D1621" s="1" t="str">
        <f t="shared" si="465"/>
        <v>NO</v>
      </c>
      <c r="E1621">
        <f t="shared" si="466"/>
        <v>117</v>
      </c>
      <c r="F1621">
        <f t="shared" si="467"/>
        <v>53</v>
      </c>
      <c r="G1621" s="2">
        <f t="shared" si="468"/>
        <v>0.45299145299145299</v>
      </c>
      <c r="H1621" s="1">
        <f t="shared" si="459"/>
        <v>286720</v>
      </c>
      <c r="I1621" s="1">
        <f t="shared" si="460"/>
        <v>0</v>
      </c>
      <c r="J1621" s="1">
        <f t="shared" si="461"/>
        <v>0</v>
      </c>
      <c r="K1621" s="1">
        <f t="shared" si="462"/>
        <v>286720</v>
      </c>
      <c r="L1621" s="1">
        <f t="shared" si="463"/>
        <v>2007040</v>
      </c>
      <c r="M1621" s="1">
        <f t="shared" si="472"/>
        <v>1580862.5</v>
      </c>
      <c r="N1621" s="1">
        <f t="shared" si="469"/>
        <v>0</v>
      </c>
      <c r="O1621" s="1">
        <f t="shared" si="470"/>
        <v>0</v>
      </c>
      <c r="P1621" s="1">
        <f t="shared" si="473"/>
        <v>5153960755200</v>
      </c>
    </row>
    <row r="1622" spans="1:16" x14ac:dyDescent="0.3">
      <c r="A1622" s="3">
        <v>0.29599540315067219</v>
      </c>
      <c r="B1622">
        <f t="shared" si="464"/>
        <v>0</v>
      </c>
      <c r="C1622" s="1">
        <f t="shared" si="471"/>
        <v>204800</v>
      </c>
      <c r="D1622" s="1" t="str">
        <f t="shared" si="465"/>
        <v>NO</v>
      </c>
      <c r="E1622">
        <f t="shared" si="466"/>
        <v>118</v>
      </c>
      <c r="F1622">
        <f t="shared" si="467"/>
        <v>53</v>
      </c>
      <c r="G1622" s="2">
        <f t="shared" si="468"/>
        <v>0.44915254237288138</v>
      </c>
      <c r="H1622" s="1">
        <f t="shared" si="459"/>
        <v>0</v>
      </c>
      <c r="I1622" s="1">
        <f t="shared" si="460"/>
        <v>204800</v>
      </c>
      <c r="J1622" s="1">
        <f t="shared" si="461"/>
        <v>204800</v>
      </c>
      <c r="K1622" s="1">
        <f t="shared" si="462"/>
        <v>0</v>
      </c>
      <c r="L1622" s="1">
        <f t="shared" si="463"/>
        <v>0</v>
      </c>
      <c r="M1622" s="1">
        <f t="shared" si="472"/>
        <v>1376062.5</v>
      </c>
      <c r="N1622" s="1">
        <f t="shared" si="469"/>
        <v>0</v>
      </c>
      <c r="O1622" s="1">
        <f t="shared" si="470"/>
        <v>0</v>
      </c>
      <c r="P1622" s="1">
        <f t="shared" si="473"/>
        <v>5153960755200</v>
      </c>
    </row>
    <row r="1623" spans="1:16" x14ac:dyDescent="0.3">
      <c r="A1623" s="3">
        <v>4.9364033623021664E-3</v>
      </c>
      <c r="B1623">
        <f t="shared" si="464"/>
        <v>0</v>
      </c>
      <c r="C1623" s="1">
        <f t="shared" si="471"/>
        <v>409600</v>
      </c>
      <c r="D1623" s="1" t="str">
        <f t="shared" si="465"/>
        <v>NO</v>
      </c>
      <c r="E1623">
        <f t="shared" si="466"/>
        <v>119</v>
      </c>
      <c r="F1623">
        <f t="shared" si="467"/>
        <v>53</v>
      </c>
      <c r="G1623" s="2">
        <f t="shared" si="468"/>
        <v>0.44537815126050423</v>
      </c>
      <c r="H1623" s="1">
        <f t="shared" si="459"/>
        <v>0</v>
      </c>
      <c r="I1623" s="1">
        <f t="shared" si="460"/>
        <v>409600</v>
      </c>
      <c r="J1623" s="1">
        <f t="shared" si="461"/>
        <v>614400</v>
      </c>
      <c r="K1623" s="1">
        <f t="shared" si="462"/>
        <v>0</v>
      </c>
      <c r="L1623" s="1">
        <f t="shared" si="463"/>
        <v>0</v>
      </c>
      <c r="M1623" s="1">
        <f t="shared" si="472"/>
        <v>966462.5</v>
      </c>
      <c r="N1623" s="1">
        <f t="shared" si="469"/>
        <v>0</v>
      </c>
      <c r="O1623" s="1">
        <f t="shared" si="470"/>
        <v>0</v>
      </c>
      <c r="P1623" s="1">
        <f t="shared" si="473"/>
        <v>5153960755200</v>
      </c>
    </row>
    <row r="1624" spans="1:16" x14ac:dyDescent="0.3">
      <c r="A1624" s="3">
        <v>0.70661091581524371</v>
      </c>
      <c r="B1624">
        <f t="shared" si="464"/>
        <v>1</v>
      </c>
      <c r="C1624" s="1">
        <f t="shared" si="471"/>
        <v>819200</v>
      </c>
      <c r="D1624" s="1" t="str">
        <f t="shared" si="465"/>
        <v>NO</v>
      </c>
      <c r="E1624">
        <f t="shared" si="466"/>
        <v>120</v>
      </c>
      <c r="F1624">
        <f t="shared" si="467"/>
        <v>54</v>
      </c>
      <c r="G1624" s="2">
        <f t="shared" si="468"/>
        <v>0.45</v>
      </c>
      <c r="H1624" s="1">
        <f t="shared" si="459"/>
        <v>573440</v>
      </c>
      <c r="I1624" s="1">
        <f t="shared" si="460"/>
        <v>0</v>
      </c>
      <c r="J1624" s="1">
        <f t="shared" si="461"/>
        <v>0</v>
      </c>
      <c r="K1624" s="1">
        <f t="shared" si="462"/>
        <v>573440</v>
      </c>
      <c r="L1624" s="1">
        <f t="shared" si="463"/>
        <v>573440</v>
      </c>
      <c r="M1624" s="1">
        <f t="shared" si="472"/>
        <v>1539902.5</v>
      </c>
      <c r="N1624" s="1">
        <f t="shared" si="469"/>
        <v>0</v>
      </c>
      <c r="O1624" s="1">
        <f t="shared" si="470"/>
        <v>0</v>
      </c>
      <c r="P1624" s="1">
        <f t="shared" si="473"/>
        <v>5153960755200</v>
      </c>
    </row>
    <row r="1625" spans="1:16" x14ac:dyDescent="0.3">
      <c r="A1625" s="3">
        <v>0.76360785260031572</v>
      </c>
      <c r="B1625">
        <f t="shared" si="464"/>
        <v>1</v>
      </c>
      <c r="C1625" s="1">
        <f t="shared" si="471"/>
        <v>409600</v>
      </c>
      <c r="D1625" s="1" t="str">
        <f t="shared" si="465"/>
        <v>NO</v>
      </c>
      <c r="E1625">
        <f t="shared" si="466"/>
        <v>121</v>
      </c>
      <c r="F1625">
        <f t="shared" si="467"/>
        <v>55</v>
      </c>
      <c r="G1625" s="2">
        <f t="shared" si="468"/>
        <v>0.45454545454545453</v>
      </c>
      <c r="H1625" s="1">
        <f t="shared" si="459"/>
        <v>286720</v>
      </c>
      <c r="I1625" s="1">
        <f t="shared" si="460"/>
        <v>0</v>
      </c>
      <c r="J1625" s="1">
        <f t="shared" si="461"/>
        <v>0</v>
      </c>
      <c r="K1625" s="1">
        <f t="shared" si="462"/>
        <v>286720</v>
      </c>
      <c r="L1625" s="1">
        <f t="shared" si="463"/>
        <v>860160</v>
      </c>
      <c r="M1625" s="1">
        <f t="shared" si="472"/>
        <v>1826622.5</v>
      </c>
      <c r="N1625" s="1">
        <f t="shared" si="469"/>
        <v>0</v>
      </c>
      <c r="O1625" s="1">
        <f t="shared" si="470"/>
        <v>0</v>
      </c>
      <c r="P1625" s="1">
        <f t="shared" si="473"/>
        <v>5153960755200</v>
      </c>
    </row>
    <row r="1626" spans="1:16" x14ac:dyDescent="0.3">
      <c r="A1626" s="3">
        <v>0.50104352450581269</v>
      </c>
      <c r="B1626">
        <f t="shared" si="464"/>
        <v>1</v>
      </c>
      <c r="C1626" s="1">
        <f t="shared" si="471"/>
        <v>204800</v>
      </c>
      <c r="D1626" s="1" t="str">
        <f t="shared" si="465"/>
        <v>NO</v>
      </c>
      <c r="E1626">
        <f t="shared" si="466"/>
        <v>122</v>
      </c>
      <c r="F1626">
        <f t="shared" si="467"/>
        <v>56</v>
      </c>
      <c r="G1626" s="2">
        <f t="shared" si="468"/>
        <v>0.45901639344262296</v>
      </c>
      <c r="H1626" s="1">
        <f t="shared" si="459"/>
        <v>143360</v>
      </c>
      <c r="I1626" s="1">
        <f t="shared" si="460"/>
        <v>0</v>
      </c>
      <c r="J1626" s="1">
        <f t="shared" si="461"/>
        <v>0</v>
      </c>
      <c r="K1626" s="1">
        <f t="shared" si="462"/>
        <v>143360</v>
      </c>
      <c r="L1626" s="1">
        <f t="shared" si="463"/>
        <v>1003520</v>
      </c>
      <c r="M1626" s="1">
        <f t="shared" si="472"/>
        <v>1969982.5</v>
      </c>
      <c r="N1626" s="1">
        <f t="shared" si="469"/>
        <v>0</v>
      </c>
      <c r="O1626" s="1">
        <f t="shared" si="470"/>
        <v>0</v>
      </c>
      <c r="P1626" s="1">
        <f t="shared" si="473"/>
        <v>5153960755200</v>
      </c>
    </row>
    <row r="1627" spans="1:16" x14ac:dyDescent="0.3">
      <c r="A1627" s="3">
        <v>2.1966528765022364E-2</v>
      </c>
      <c r="B1627">
        <f t="shared" si="464"/>
        <v>0</v>
      </c>
      <c r="C1627" s="1">
        <f t="shared" si="471"/>
        <v>102400</v>
      </c>
      <c r="D1627" s="1" t="str">
        <f t="shared" si="465"/>
        <v>NO</v>
      </c>
      <c r="E1627">
        <f t="shared" si="466"/>
        <v>123</v>
      </c>
      <c r="F1627">
        <f t="shared" si="467"/>
        <v>56</v>
      </c>
      <c r="G1627" s="2">
        <f t="shared" si="468"/>
        <v>0.45528455284552843</v>
      </c>
      <c r="H1627" s="1">
        <f t="shared" si="459"/>
        <v>0</v>
      </c>
      <c r="I1627" s="1">
        <f t="shared" si="460"/>
        <v>102400</v>
      </c>
      <c r="J1627" s="1">
        <f t="shared" si="461"/>
        <v>102400</v>
      </c>
      <c r="K1627" s="1">
        <f t="shared" si="462"/>
        <v>0</v>
      </c>
      <c r="L1627" s="1">
        <f t="shared" si="463"/>
        <v>0</v>
      </c>
      <c r="M1627" s="1">
        <f t="shared" si="472"/>
        <v>1867582.5</v>
      </c>
      <c r="N1627" s="1">
        <f t="shared" si="469"/>
        <v>0</v>
      </c>
      <c r="O1627" s="1">
        <f t="shared" si="470"/>
        <v>0</v>
      </c>
      <c r="P1627" s="1">
        <f t="shared" si="473"/>
        <v>5153960755200</v>
      </c>
    </row>
    <row r="1628" spans="1:16" x14ac:dyDescent="0.3">
      <c r="A1628" s="3">
        <v>0.72045261166196406</v>
      </c>
      <c r="B1628">
        <f t="shared" si="464"/>
        <v>1</v>
      </c>
      <c r="C1628" s="1">
        <f t="shared" si="471"/>
        <v>204800</v>
      </c>
      <c r="D1628" s="1" t="str">
        <f t="shared" si="465"/>
        <v>NO</v>
      </c>
      <c r="E1628">
        <f t="shared" si="466"/>
        <v>124</v>
      </c>
      <c r="F1628">
        <f t="shared" si="467"/>
        <v>57</v>
      </c>
      <c r="G1628" s="2">
        <f t="shared" si="468"/>
        <v>0.45967741935483869</v>
      </c>
      <c r="H1628" s="1">
        <f t="shared" si="459"/>
        <v>143360</v>
      </c>
      <c r="I1628" s="1">
        <f t="shared" si="460"/>
        <v>0</v>
      </c>
      <c r="J1628" s="1">
        <f t="shared" si="461"/>
        <v>0</v>
      </c>
      <c r="K1628" s="1">
        <f t="shared" si="462"/>
        <v>143360</v>
      </c>
      <c r="L1628" s="1">
        <f t="shared" si="463"/>
        <v>143360</v>
      </c>
      <c r="M1628" s="1">
        <f t="shared" si="472"/>
        <v>2010942.5</v>
      </c>
      <c r="N1628" s="1">
        <f t="shared" si="469"/>
        <v>0</v>
      </c>
      <c r="O1628" s="1">
        <f t="shared" si="470"/>
        <v>0</v>
      </c>
      <c r="P1628" s="1">
        <f t="shared" si="473"/>
        <v>5153960755200</v>
      </c>
    </row>
    <row r="1629" spans="1:16" x14ac:dyDescent="0.3">
      <c r="A1629" s="3">
        <v>1.4718026596784672E-2</v>
      </c>
      <c r="B1629">
        <f t="shared" si="464"/>
        <v>0</v>
      </c>
      <c r="C1629" s="1">
        <f t="shared" si="471"/>
        <v>102400</v>
      </c>
      <c r="D1629" s="1" t="str">
        <f t="shared" si="465"/>
        <v>NO</v>
      </c>
      <c r="E1629">
        <f t="shared" si="466"/>
        <v>125</v>
      </c>
      <c r="F1629">
        <f t="shared" si="467"/>
        <v>57</v>
      </c>
      <c r="G1629" s="2">
        <f t="shared" si="468"/>
        <v>0.45600000000000002</v>
      </c>
      <c r="H1629" s="1">
        <f t="shared" si="459"/>
        <v>0</v>
      </c>
      <c r="I1629" s="1">
        <f t="shared" si="460"/>
        <v>102400</v>
      </c>
      <c r="J1629" s="1">
        <f t="shared" si="461"/>
        <v>102400</v>
      </c>
      <c r="K1629" s="1">
        <f t="shared" si="462"/>
        <v>0</v>
      </c>
      <c r="L1629" s="1">
        <f t="shared" si="463"/>
        <v>0</v>
      </c>
      <c r="M1629" s="1">
        <f t="shared" si="472"/>
        <v>1908542.5</v>
      </c>
      <c r="N1629" s="1">
        <f t="shared" si="469"/>
        <v>0</v>
      </c>
      <c r="O1629" s="1">
        <f t="shared" si="470"/>
        <v>0</v>
      </c>
      <c r="P1629" s="1">
        <f t="shared" si="473"/>
        <v>5153960755200</v>
      </c>
    </row>
    <row r="1630" spans="1:16" x14ac:dyDescent="0.3">
      <c r="A1630" s="3">
        <v>0.57380774229055387</v>
      </c>
      <c r="B1630">
        <f t="shared" si="464"/>
        <v>1</v>
      </c>
      <c r="C1630" s="1">
        <f t="shared" si="471"/>
        <v>204800</v>
      </c>
      <c r="D1630" s="1" t="str">
        <f t="shared" si="465"/>
        <v>NO</v>
      </c>
      <c r="E1630">
        <f t="shared" si="466"/>
        <v>126</v>
      </c>
      <c r="F1630">
        <f t="shared" si="467"/>
        <v>58</v>
      </c>
      <c r="G1630" s="2">
        <f t="shared" si="468"/>
        <v>0.46031746031746029</v>
      </c>
      <c r="H1630" s="1">
        <f t="shared" si="459"/>
        <v>143360</v>
      </c>
      <c r="I1630" s="1">
        <f t="shared" si="460"/>
        <v>0</v>
      </c>
      <c r="J1630" s="1">
        <f t="shared" si="461"/>
        <v>0</v>
      </c>
      <c r="K1630" s="1">
        <f t="shared" si="462"/>
        <v>143360</v>
      </c>
      <c r="L1630" s="1">
        <f t="shared" si="463"/>
        <v>143360</v>
      </c>
      <c r="M1630" s="1">
        <f t="shared" si="472"/>
        <v>2051902.5</v>
      </c>
      <c r="N1630" s="1">
        <f t="shared" si="469"/>
        <v>0</v>
      </c>
      <c r="O1630" s="1">
        <f t="shared" si="470"/>
        <v>0</v>
      </c>
      <c r="P1630" s="1">
        <f t="shared" si="473"/>
        <v>5153960755200</v>
      </c>
    </row>
    <row r="1631" spans="1:16" x14ac:dyDescent="0.3">
      <c r="A1631" s="3">
        <v>0.63705473602230633</v>
      </c>
      <c r="B1631">
        <f t="shared" si="464"/>
        <v>1</v>
      </c>
      <c r="C1631" s="1">
        <f t="shared" si="471"/>
        <v>102400</v>
      </c>
      <c r="D1631" s="1" t="str">
        <f t="shared" si="465"/>
        <v>NO</v>
      </c>
      <c r="E1631">
        <f t="shared" si="466"/>
        <v>127</v>
      </c>
      <c r="F1631">
        <f t="shared" si="467"/>
        <v>59</v>
      </c>
      <c r="G1631" s="2">
        <f t="shared" si="468"/>
        <v>0.46456692913385828</v>
      </c>
      <c r="H1631" s="1">
        <f t="shared" si="459"/>
        <v>71680</v>
      </c>
      <c r="I1631" s="1">
        <f t="shared" si="460"/>
        <v>0</v>
      </c>
      <c r="J1631" s="1">
        <f t="shared" si="461"/>
        <v>0</v>
      </c>
      <c r="K1631" s="1">
        <f t="shared" si="462"/>
        <v>71680</v>
      </c>
      <c r="L1631" s="1">
        <f t="shared" si="463"/>
        <v>215040</v>
      </c>
      <c r="M1631" s="1">
        <f t="shared" si="472"/>
        <v>2123582.5</v>
      </c>
      <c r="N1631" s="1">
        <f t="shared" si="469"/>
        <v>0</v>
      </c>
      <c r="O1631" s="1">
        <f t="shared" si="470"/>
        <v>0</v>
      </c>
      <c r="P1631" s="1">
        <f t="shared" si="473"/>
        <v>5153960755200</v>
      </c>
    </row>
    <row r="1632" spans="1:16" x14ac:dyDescent="0.3">
      <c r="A1632" s="3">
        <v>0.84159367877369684</v>
      </c>
      <c r="B1632">
        <f t="shared" si="464"/>
        <v>1</v>
      </c>
      <c r="C1632" s="1">
        <f t="shared" si="471"/>
        <v>51200</v>
      </c>
      <c r="D1632" s="1" t="str">
        <f t="shared" si="465"/>
        <v>NO</v>
      </c>
      <c r="E1632">
        <f t="shared" si="466"/>
        <v>128</v>
      </c>
      <c r="F1632">
        <f t="shared" si="467"/>
        <v>60</v>
      </c>
      <c r="G1632" s="2">
        <f t="shared" si="468"/>
        <v>0.46875</v>
      </c>
      <c r="H1632" s="1">
        <f t="shared" si="459"/>
        <v>35840</v>
      </c>
      <c r="I1632" s="1">
        <f t="shared" si="460"/>
        <v>0</v>
      </c>
      <c r="J1632" s="1">
        <f t="shared" si="461"/>
        <v>0</v>
      </c>
      <c r="K1632" s="1">
        <f t="shared" si="462"/>
        <v>35840</v>
      </c>
      <c r="L1632" s="1">
        <f t="shared" si="463"/>
        <v>250880</v>
      </c>
      <c r="M1632" s="1">
        <f t="shared" si="472"/>
        <v>2159422.5</v>
      </c>
      <c r="N1632" s="1">
        <f t="shared" si="469"/>
        <v>0</v>
      </c>
      <c r="O1632" s="1">
        <f t="shared" si="470"/>
        <v>0</v>
      </c>
      <c r="P1632" s="1">
        <f t="shared" si="473"/>
        <v>5153960755200</v>
      </c>
    </row>
    <row r="1633" spans="1:16" x14ac:dyDescent="0.3">
      <c r="A1633" s="3">
        <v>0.7081393993653744</v>
      </c>
      <c r="B1633">
        <f t="shared" si="464"/>
        <v>1</v>
      </c>
      <c r="C1633" s="1">
        <f t="shared" si="471"/>
        <v>25600</v>
      </c>
      <c r="D1633" s="1" t="str">
        <f t="shared" si="465"/>
        <v>NO</v>
      </c>
      <c r="E1633">
        <f t="shared" si="466"/>
        <v>129</v>
      </c>
      <c r="F1633">
        <f t="shared" si="467"/>
        <v>61</v>
      </c>
      <c r="G1633" s="2">
        <f t="shared" si="468"/>
        <v>0.47286821705426357</v>
      </c>
      <c r="H1633" s="1">
        <f t="shared" si="459"/>
        <v>17920</v>
      </c>
      <c r="I1633" s="1">
        <f t="shared" si="460"/>
        <v>0</v>
      </c>
      <c r="J1633" s="1">
        <f t="shared" si="461"/>
        <v>0</v>
      </c>
      <c r="K1633" s="1">
        <f t="shared" si="462"/>
        <v>17920</v>
      </c>
      <c r="L1633" s="1">
        <f t="shared" si="463"/>
        <v>268800</v>
      </c>
      <c r="M1633" s="1">
        <f t="shared" si="472"/>
        <v>2177342.5</v>
      </c>
      <c r="N1633" s="1">
        <f t="shared" si="469"/>
        <v>0</v>
      </c>
      <c r="O1633" s="1">
        <f t="shared" si="470"/>
        <v>0</v>
      </c>
      <c r="P1633" s="1">
        <f t="shared" si="473"/>
        <v>5153960755200</v>
      </c>
    </row>
    <row r="1634" spans="1:16" x14ac:dyDescent="0.3">
      <c r="A1634" s="3">
        <v>0.2343812903852982</v>
      </c>
      <c r="B1634">
        <f t="shared" si="464"/>
        <v>0</v>
      </c>
      <c r="C1634" s="1">
        <f t="shared" si="471"/>
        <v>12800</v>
      </c>
      <c r="D1634" s="1" t="str">
        <f t="shared" si="465"/>
        <v>NO</v>
      </c>
      <c r="E1634">
        <f t="shared" si="466"/>
        <v>130</v>
      </c>
      <c r="F1634">
        <f t="shared" si="467"/>
        <v>61</v>
      </c>
      <c r="G1634" s="2">
        <f t="shared" si="468"/>
        <v>0.46923076923076923</v>
      </c>
      <c r="H1634" s="1">
        <f t="shared" si="459"/>
        <v>0</v>
      </c>
      <c r="I1634" s="1">
        <f t="shared" si="460"/>
        <v>12800</v>
      </c>
      <c r="J1634" s="1">
        <f t="shared" si="461"/>
        <v>12800</v>
      </c>
      <c r="K1634" s="1">
        <f t="shared" si="462"/>
        <v>0</v>
      </c>
      <c r="L1634" s="1">
        <f t="shared" si="463"/>
        <v>0</v>
      </c>
      <c r="M1634" s="1">
        <f t="shared" si="472"/>
        <v>2164542.5</v>
      </c>
      <c r="N1634" s="1">
        <f t="shared" si="469"/>
        <v>0</v>
      </c>
      <c r="O1634" s="1">
        <f t="shared" si="470"/>
        <v>0</v>
      </c>
      <c r="P1634" s="1">
        <f t="shared" si="473"/>
        <v>5153960755200</v>
      </c>
    </row>
    <row r="1635" spans="1:16" x14ac:dyDescent="0.3">
      <c r="A1635" s="3">
        <v>0.82286628983935317</v>
      </c>
      <c r="B1635">
        <f t="shared" si="464"/>
        <v>1</v>
      </c>
      <c r="C1635" s="1">
        <f t="shared" si="471"/>
        <v>25600</v>
      </c>
      <c r="D1635" s="1" t="str">
        <f t="shared" si="465"/>
        <v>NO</v>
      </c>
      <c r="E1635">
        <f t="shared" si="466"/>
        <v>131</v>
      </c>
      <c r="F1635">
        <f t="shared" si="467"/>
        <v>62</v>
      </c>
      <c r="G1635" s="2">
        <f t="shared" si="468"/>
        <v>0.47328244274809161</v>
      </c>
      <c r="H1635" s="1">
        <f t="shared" si="459"/>
        <v>17920</v>
      </c>
      <c r="I1635" s="1">
        <f t="shared" si="460"/>
        <v>0</v>
      </c>
      <c r="J1635" s="1">
        <f t="shared" si="461"/>
        <v>0</v>
      </c>
      <c r="K1635" s="1">
        <f t="shared" si="462"/>
        <v>17920</v>
      </c>
      <c r="L1635" s="1">
        <f t="shared" si="463"/>
        <v>17920</v>
      </c>
      <c r="M1635" s="1">
        <f t="shared" si="472"/>
        <v>2182462.5</v>
      </c>
      <c r="N1635" s="1">
        <f t="shared" si="469"/>
        <v>0</v>
      </c>
      <c r="O1635" s="1">
        <f t="shared" si="470"/>
        <v>0</v>
      </c>
      <c r="P1635" s="1">
        <f t="shared" si="473"/>
        <v>5153960755200</v>
      </c>
    </row>
    <row r="1636" spans="1:16" x14ac:dyDescent="0.3">
      <c r="A1636" s="3">
        <v>0.63059308679215864</v>
      </c>
      <c r="B1636">
        <f t="shared" si="464"/>
        <v>1</v>
      </c>
      <c r="C1636" s="1">
        <f t="shared" si="471"/>
        <v>12800</v>
      </c>
      <c r="D1636" s="1" t="str">
        <f t="shared" si="465"/>
        <v>NO</v>
      </c>
      <c r="E1636">
        <f t="shared" si="466"/>
        <v>132</v>
      </c>
      <c r="F1636">
        <f t="shared" si="467"/>
        <v>63</v>
      </c>
      <c r="G1636" s="2">
        <f t="shared" si="468"/>
        <v>0.47727272727272729</v>
      </c>
      <c r="H1636" s="1">
        <f t="shared" si="459"/>
        <v>8960</v>
      </c>
      <c r="I1636" s="1">
        <f t="shared" si="460"/>
        <v>0</v>
      </c>
      <c r="J1636" s="1">
        <f t="shared" si="461"/>
        <v>0</v>
      </c>
      <c r="K1636" s="1">
        <f t="shared" si="462"/>
        <v>8960</v>
      </c>
      <c r="L1636" s="1">
        <f t="shared" si="463"/>
        <v>26880</v>
      </c>
      <c r="M1636" s="1">
        <f t="shared" si="472"/>
        <v>2191422.5</v>
      </c>
      <c r="N1636" s="1">
        <f t="shared" si="469"/>
        <v>0</v>
      </c>
      <c r="O1636" s="1">
        <f t="shared" si="470"/>
        <v>0</v>
      </c>
      <c r="P1636" s="1">
        <f t="shared" si="473"/>
        <v>5153960755200</v>
      </c>
    </row>
    <row r="1637" spans="1:16" x14ac:dyDescent="0.3">
      <c r="A1637" s="3">
        <v>1.9625147072450777E-2</v>
      </c>
      <c r="B1637">
        <f t="shared" si="464"/>
        <v>0</v>
      </c>
      <c r="C1637" s="1">
        <f t="shared" si="471"/>
        <v>6400</v>
      </c>
      <c r="D1637" s="1" t="str">
        <f t="shared" si="465"/>
        <v>NO</v>
      </c>
      <c r="E1637">
        <f t="shared" si="466"/>
        <v>133</v>
      </c>
      <c r="F1637">
        <f t="shared" si="467"/>
        <v>63</v>
      </c>
      <c r="G1637" s="2">
        <f t="shared" si="468"/>
        <v>0.47368421052631576</v>
      </c>
      <c r="H1637" s="1">
        <f t="shared" si="459"/>
        <v>0</v>
      </c>
      <c r="I1637" s="1">
        <f t="shared" si="460"/>
        <v>6400</v>
      </c>
      <c r="J1637" s="1">
        <f t="shared" si="461"/>
        <v>6400</v>
      </c>
      <c r="K1637" s="1">
        <f t="shared" si="462"/>
        <v>0</v>
      </c>
      <c r="L1637" s="1">
        <f t="shared" si="463"/>
        <v>0</v>
      </c>
      <c r="M1637" s="1">
        <f t="shared" si="472"/>
        <v>2185022.5</v>
      </c>
      <c r="N1637" s="1">
        <f t="shared" si="469"/>
        <v>0</v>
      </c>
      <c r="O1637" s="1">
        <f t="shared" si="470"/>
        <v>0</v>
      </c>
      <c r="P1637" s="1">
        <f t="shared" si="473"/>
        <v>5153960755200</v>
      </c>
    </row>
    <row r="1638" spans="1:16" x14ac:dyDescent="0.3">
      <c r="A1638" s="3">
        <v>0.63290199864653451</v>
      </c>
      <c r="B1638">
        <f t="shared" si="464"/>
        <v>1</v>
      </c>
      <c r="C1638" s="1">
        <f t="shared" si="471"/>
        <v>12800</v>
      </c>
      <c r="D1638" s="1" t="str">
        <f t="shared" si="465"/>
        <v>NO</v>
      </c>
      <c r="E1638">
        <f t="shared" si="466"/>
        <v>134</v>
      </c>
      <c r="F1638">
        <f t="shared" si="467"/>
        <v>64</v>
      </c>
      <c r="G1638" s="2">
        <f t="shared" si="468"/>
        <v>0.47761194029850745</v>
      </c>
      <c r="H1638" s="1">
        <f t="shared" si="459"/>
        <v>8960</v>
      </c>
      <c r="I1638" s="1">
        <f t="shared" si="460"/>
        <v>0</v>
      </c>
      <c r="J1638" s="1">
        <f t="shared" si="461"/>
        <v>0</v>
      </c>
      <c r="K1638" s="1">
        <f t="shared" si="462"/>
        <v>8960</v>
      </c>
      <c r="L1638" s="1">
        <f t="shared" si="463"/>
        <v>8960</v>
      </c>
      <c r="M1638" s="1">
        <f t="shared" si="472"/>
        <v>2193982.5</v>
      </c>
      <c r="N1638" s="1">
        <f t="shared" si="469"/>
        <v>0</v>
      </c>
      <c r="O1638" s="1">
        <f t="shared" si="470"/>
        <v>0</v>
      </c>
      <c r="P1638" s="1">
        <f t="shared" si="473"/>
        <v>5153960755200</v>
      </c>
    </row>
    <row r="1639" spans="1:16" x14ac:dyDescent="0.3">
      <c r="A1639" s="3">
        <v>0.16258372635684615</v>
      </c>
      <c r="B1639">
        <f t="shared" si="464"/>
        <v>0</v>
      </c>
      <c r="C1639" s="1">
        <f t="shared" si="471"/>
        <v>6400</v>
      </c>
      <c r="D1639" s="1" t="str">
        <f t="shared" si="465"/>
        <v>NO</v>
      </c>
      <c r="E1639">
        <f t="shared" si="466"/>
        <v>135</v>
      </c>
      <c r="F1639">
        <f t="shared" si="467"/>
        <v>64</v>
      </c>
      <c r="G1639" s="2">
        <f t="shared" si="468"/>
        <v>0.47407407407407409</v>
      </c>
      <c r="H1639" s="1">
        <f t="shared" si="459"/>
        <v>0</v>
      </c>
      <c r="I1639" s="1">
        <f t="shared" si="460"/>
        <v>6400</v>
      </c>
      <c r="J1639" s="1">
        <f t="shared" si="461"/>
        <v>6400</v>
      </c>
      <c r="K1639" s="1">
        <f t="shared" si="462"/>
        <v>0</v>
      </c>
      <c r="L1639" s="1">
        <f t="shared" si="463"/>
        <v>0</v>
      </c>
      <c r="M1639" s="1">
        <f t="shared" si="472"/>
        <v>2187582.5</v>
      </c>
      <c r="N1639" s="1">
        <f t="shared" si="469"/>
        <v>0</v>
      </c>
      <c r="O1639" s="1">
        <f t="shared" si="470"/>
        <v>0</v>
      </c>
      <c r="P1639" s="1">
        <f t="shared" si="473"/>
        <v>5153960755200</v>
      </c>
    </row>
    <row r="1640" spans="1:16" x14ac:dyDescent="0.3">
      <c r="A1640" s="3">
        <v>0.67294611698827145</v>
      </c>
      <c r="B1640">
        <f t="shared" si="464"/>
        <v>1</v>
      </c>
      <c r="C1640" s="1">
        <f t="shared" si="471"/>
        <v>12800</v>
      </c>
      <c r="D1640" s="1" t="str">
        <f t="shared" si="465"/>
        <v>NO</v>
      </c>
      <c r="E1640">
        <f t="shared" si="466"/>
        <v>136</v>
      </c>
      <c r="F1640">
        <f t="shared" si="467"/>
        <v>65</v>
      </c>
      <c r="G1640" s="2">
        <f t="shared" si="468"/>
        <v>0.47794117647058826</v>
      </c>
      <c r="H1640" s="1">
        <f t="shared" si="459"/>
        <v>8960</v>
      </c>
      <c r="I1640" s="1">
        <f t="shared" si="460"/>
        <v>0</v>
      </c>
      <c r="J1640" s="1">
        <f t="shared" si="461"/>
        <v>0</v>
      </c>
      <c r="K1640" s="1">
        <f t="shared" si="462"/>
        <v>8960</v>
      </c>
      <c r="L1640" s="1">
        <f t="shared" si="463"/>
        <v>8960</v>
      </c>
      <c r="M1640" s="1">
        <f t="shared" si="472"/>
        <v>2196542.5</v>
      </c>
      <c r="N1640" s="1">
        <f t="shared" si="469"/>
        <v>0</v>
      </c>
      <c r="O1640" s="1">
        <f t="shared" si="470"/>
        <v>0</v>
      </c>
      <c r="P1640" s="1">
        <f t="shared" si="473"/>
        <v>5153960755200</v>
      </c>
    </row>
    <row r="1641" spans="1:16" x14ac:dyDescent="0.3">
      <c r="A1641" s="3">
        <v>0.20132737853342431</v>
      </c>
      <c r="B1641">
        <f t="shared" si="464"/>
        <v>0</v>
      </c>
      <c r="C1641" s="1">
        <f t="shared" si="471"/>
        <v>6400</v>
      </c>
      <c r="D1641" s="1" t="str">
        <f t="shared" si="465"/>
        <v>NO</v>
      </c>
      <c r="E1641">
        <f t="shared" si="466"/>
        <v>137</v>
      </c>
      <c r="F1641">
        <f t="shared" si="467"/>
        <v>65</v>
      </c>
      <c r="G1641" s="2">
        <f t="shared" si="468"/>
        <v>0.47445255474452552</v>
      </c>
      <c r="H1641" s="1">
        <f t="shared" si="459"/>
        <v>0</v>
      </c>
      <c r="I1641" s="1">
        <f t="shared" si="460"/>
        <v>6400</v>
      </c>
      <c r="J1641" s="1">
        <f t="shared" si="461"/>
        <v>6400</v>
      </c>
      <c r="K1641" s="1">
        <f t="shared" si="462"/>
        <v>0</v>
      </c>
      <c r="L1641" s="1">
        <f t="shared" si="463"/>
        <v>0</v>
      </c>
      <c r="M1641" s="1">
        <f t="shared" si="472"/>
        <v>2190142.5</v>
      </c>
      <c r="N1641" s="1">
        <f t="shared" si="469"/>
        <v>0</v>
      </c>
      <c r="O1641" s="1">
        <f t="shared" si="470"/>
        <v>0</v>
      </c>
      <c r="P1641" s="1">
        <f t="shared" si="473"/>
        <v>5153960755200</v>
      </c>
    </row>
    <row r="1642" spans="1:16" x14ac:dyDescent="0.3">
      <c r="A1642" s="3">
        <v>0.15770015495977519</v>
      </c>
      <c r="B1642">
        <f t="shared" si="464"/>
        <v>0</v>
      </c>
      <c r="C1642" s="1">
        <f t="shared" si="471"/>
        <v>12800</v>
      </c>
      <c r="D1642" s="1" t="str">
        <f t="shared" si="465"/>
        <v>NO</v>
      </c>
      <c r="E1642">
        <f t="shared" si="466"/>
        <v>138</v>
      </c>
      <c r="F1642">
        <f t="shared" si="467"/>
        <v>65</v>
      </c>
      <c r="G1642" s="2">
        <f t="shared" si="468"/>
        <v>0.47101449275362317</v>
      </c>
      <c r="H1642" s="1">
        <f t="shared" si="459"/>
        <v>0</v>
      </c>
      <c r="I1642" s="1">
        <f t="shared" si="460"/>
        <v>12800</v>
      </c>
      <c r="J1642" s="1">
        <f t="shared" si="461"/>
        <v>19200</v>
      </c>
      <c r="K1642" s="1">
        <f t="shared" si="462"/>
        <v>0</v>
      </c>
      <c r="L1642" s="1">
        <f t="shared" si="463"/>
        <v>0</v>
      </c>
      <c r="M1642" s="1">
        <f t="shared" si="472"/>
        <v>2177342.5</v>
      </c>
      <c r="N1642" s="1">
        <f t="shared" si="469"/>
        <v>0</v>
      </c>
      <c r="O1642" s="1">
        <f t="shared" si="470"/>
        <v>0</v>
      </c>
      <c r="P1642" s="1">
        <f t="shared" si="473"/>
        <v>5153960755200</v>
      </c>
    </row>
    <row r="1643" spans="1:16" x14ac:dyDescent="0.3">
      <c r="A1643" s="3">
        <v>0.27602090090112075</v>
      </c>
      <c r="B1643">
        <f t="shared" si="464"/>
        <v>0</v>
      </c>
      <c r="C1643" s="1">
        <f t="shared" si="471"/>
        <v>25600</v>
      </c>
      <c r="D1643" s="1" t="str">
        <f t="shared" si="465"/>
        <v>NO</v>
      </c>
      <c r="E1643">
        <f t="shared" si="466"/>
        <v>139</v>
      </c>
      <c r="F1643">
        <f t="shared" si="467"/>
        <v>65</v>
      </c>
      <c r="G1643" s="2">
        <f t="shared" si="468"/>
        <v>0.46762589928057552</v>
      </c>
      <c r="H1643" s="1">
        <f t="shared" si="459"/>
        <v>0</v>
      </c>
      <c r="I1643" s="1">
        <f t="shared" si="460"/>
        <v>25600</v>
      </c>
      <c r="J1643" s="1">
        <f t="shared" si="461"/>
        <v>44800</v>
      </c>
      <c r="K1643" s="1">
        <f t="shared" si="462"/>
        <v>0</v>
      </c>
      <c r="L1643" s="1">
        <f t="shared" si="463"/>
        <v>0</v>
      </c>
      <c r="M1643" s="1">
        <f t="shared" si="472"/>
        <v>2151742.5</v>
      </c>
      <c r="N1643" s="1">
        <f t="shared" si="469"/>
        <v>0</v>
      </c>
      <c r="O1643" s="1">
        <f t="shared" si="470"/>
        <v>0</v>
      </c>
      <c r="P1643" s="1">
        <f t="shared" si="473"/>
        <v>5153960755200</v>
      </c>
    </row>
    <row r="1644" spans="1:16" x14ac:dyDescent="0.3">
      <c r="A1644" s="3">
        <v>0.3154974489671093</v>
      </c>
      <c r="B1644">
        <f t="shared" si="464"/>
        <v>0</v>
      </c>
      <c r="C1644" s="1">
        <f t="shared" si="471"/>
        <v>51200</v>
      </c>
      <c r="D1644" s="1" t="str">
        <f t="shared" si="465"/>
        <v>NO</v>
      </c>
      <c r="E1644">
        <f t="shared" si="466"/>
        <v>140</v>
      </c>
      <c r="F1644">
        <f t="shared" si="467"/>
        <v>65</v>
      </c>
      <c r="G1644" s="2">
        <f t="shared" si="468"/>
        <v>0.4642857142857143</v>
      </c>
      <c r="H1644" s="1">
        <f t="shared" ref="H1644:H1707" si="474">IF(B1644=1,C1644*0.7,0)</f>
        <v>0</v>
      </c>
      <c r="I1644" s="1">
        <f t="shared" ref="I1644:I1707" si="475">IF(H1644=0,C1644,)</f>
        <v>51200</v>
      </c>
      <c r="J1644" s="1">
        <f t="shared" ref="J1644:J1707" si="476">IF(I1644=0,0,J1643+I1644)</f>
        <v>96000</v>
      </c>
      <c r="K1644" s="1">
        <f t="shared" ref="K1644:K1707" si="477">IF(H1644=0,,H1644)</f>
        <v>0</v>
      </c>
      <c r="L1644" s="1">
        <f t="shared" ref="L1644:L1707" si="478">IF(K1644=0,0,L1643+K1644)</f>
        <v>0</v>
      </c>
      <c r="M1644" s="1">
        <f t="shared" si="472"/>
        <v>2100542.5</v>
      </c>
      <c r="N1644" s="1">
        <f t="shared" si="469"/>
        <v>0</v>
      </c>
      <c r="O1644" s="1">
        <f t="shared" si="470"/>
        <v>0</v>
      </c>
      <c r="P1644" s="1">
        <f t="shared" si="473"/>
        <v>5153960755200</v>
      </c>
    </row>
    <row r="1645" spans="1:16" x14ac:dyDescent="0.3">
      <c r="A1645" s="3">
        <v>0.45677281450675988</v>
      </c>
      <c r="B1645">
        <f t="shared" si="464"/>
        <v>0</v>
      </c>
      <c r="C1645" s="1">
        <f t="shared" si="471"/>
        <v>102400</v>
      </c>
      <c r="D1645" s="1" t="str">
        <f t="shared" si="465"/>
        <v>NO</v>
      </c>
      <c r="E1645">
        <f t="shared" si="466"/>
        <v>141</v>
      </c>
      <c r="F1645">
        <f t="shared" si="467"/>
        <v>65</v>
      </c>
      <c r="G1645" s="2">
        <f t="shared" si="468"/>
        <v>0.46099290780141844</v>
      </c>
      <c r="H1645" s="1">
        <f t="shared" si="474"/>
        <v>0</v>
      </c>
      <c r="I1645" s="1">
        <f t="shared" si="475"/>
        <v>102400</v>
      </c>
      <c r="J1645" s="1">
        <f t="shared" si="476"/>
        <v>198400</v>
      </c>
      <c r="K1645" s="1">
        <f t="shared" si="477"/>
        <v>0</v>
      </c>
      <c r="L1645" s="1">
        <f t="shared" si="478"/>
        <v>0</v>
      </c>
      <c r="M1645" s="1">
        <f t="shared" si="472"/>
        <v>1998142.5</v>
      </c>
      <c r="N1645" s="1">
        <f t="shared" si="469"/>
        <v>0</v>
      </c>
      <c r="O1645" s="1">
        <f t="shared" si="470"/>
        <v>0</v>
      </c>
      <c r="P1645" s="1">
        <f t="shared" si="473"/>
        <v>5153960755200</v>
      </c>
    </row>
    <row r="1646" spans="1:16" x14ac:dyDescent="0.3">
      <c r="A1646" s="3">
        <v>0.89115714513266431</v>
      </c>
      <c r="B1646">
        <f t="shared" si="464"/>
        <v>1</v>
      </c>
      <c r="C1646" s="1">
        <f t="shared" si="471"/>
        <v>204800</v>
      </c>
      <c r="D1646" s="1" t="str">
        <f t="shared" si="465"/>
        <v>NO</v>
      </c>
      <c r="E1646">
        <f t="shared" si="466"/>
        <v>142</v>
      </c>
      <c r="F1646">
        <f t="shared" si="467"/>
        <v>66</v>
      </c>
      <c r="G1646" s="2">
        <f t="shared" si="468"/>
        <v>0.46478873239436619</v>
      </c>
      <c r="H1646" s="1">
        <f t="shared" si="474"/>
        <v>143360</v>
      </c>
      <c r="I1646" s="1">
        <f t="shared" si="475"/>
        <v>0</v>
      </c>
      <c r="J1646" s="1">
        <f t="shared" si="476"/>
        <v>0</v>
      </c>
      <c r="K1646" s="1">
        <f t="shared" si="477"/>
        <v>143360</v>
      </c>
      <c r="L1646" s="1">
        <f t="shared" si="478"/>
        <v>143360</v>
      </c>
      <c r="M1646" s="1">
        <f t="shared" si="472"/>
        <v>2141502.5</v>
      </c>
      <c r="N1646" s="1">
        <f t="shared" si="469"/>
        <v>0</v>
      </c>
      <c r="O1646" s="1">
        <f t="shared" si="470"/>
        <v>0</v>
      </c>
      <c r="P1646" s="1">
        <f t="shared" si="473"/>
        <v>5153960755200</v>
      </c>
    </row>
    <row r="1647" spans="1:16" x14ac:dyDescent="0.3">
      <c r="A1647" s="3">
        <v>0.29108370254848603</v>
      </c>
      <c r="B1647">
        <f t="shared" si="464"/>
        <v>0</v>
      </c>
      <c r="C1647" s="1">
        <f t="shared" si="471"/>
        <v>102400</v>
      </c>
      <c r="D1647" s="1" t="str">
        <f t="shared" si="465"/>
        <v>NO</v>
      </c>
      <c r="E1647">
        <f t="shared" si="466"/>
        <v>143</v>
      </c>
      <c r="F1647">
        <f t="shared" si="467"/>
        <v>66</v>
      </c>
      <c r="G1647" s="2">
        <f t="shared" si="468"/>
        <v>0.46153846153846156</v>
      </c>
      <c r="H1647" s="1">
        <f t="shared" si="474"/>
        <v>0</v>
      </c>
      <c r="I1647" s="1">
        <f t="shared" si="475"/>
        <v>102400</v>
      </c>
      <c r="J1647" s="1">
        <f t="shared" si="476"/>
        <v>102400</v>
      </c>
      <c r="K1647" s="1">
        <f t="shared" si="477"/>
        <v>0</v>
      </c>
      <c r="L1647" s="1">
        <f t="shared" si="478"/>
        <v>0</v>
      </c>
      <c r="M1647" s="1">
        <f t="shared" si="472"/>
        <v>2039102.5</v>
      </c>
      <c r="N1647" s="1">
        <f t="shared" si="469"/>
        <v>0</v>
      </c>
      <c r="O1647" s="1">
        <f t="shared" si="470"/>
        <v>0</v>
      </c>
      <c r="P1647" s="1">
        <f t="shared" si="473"/>
        <v>5153960755200</v>
      </c>
    </row>
    <row r="1648" spans="1:16" x14ac:dyDescent="0.3">
      <c r="A1648" s="3">
        <v>0.68108806830289426</v>
      </c>
      <c r="B1648">
        <f t="shared" si="464"/>
        <v>1</v>
      </c>
      <c r="C1648" s="1">
        <f t="shared" si="471"/>
        <v>204800</v>
      </c>
      <c r="D1648" s="1" t="str">
        <f t="shared" si="465"/>
        <v>NO</v>
      </c>
      <c r="E1648">
        <f t="shared" si="466"/>
        <v>144</v>
      </c>
      <c r="F1648">
        <f t="shared" si="467"/>
        <v>67</v>
      </c>
      <c r="G1648" s="2">
        <f t="shared" si="468"/>
        <v>0.46527777777777779</v>
      </c>
      <c r="H1648" s="1">
        <f t="shared" si="474"/>
        <v>143360</v>
      </c>
      <c r="I1648" s="1">
        <f t="shared" si="475"/>
        <v>0</v>
      </c>
      <c r="J1648" s="1">
        <f t="shared" si="476"/>
        <v>0</v>
      </c>
      <c r="K1648" s="1">
        <f t="shared" si="477"/>
        <v>143360</v>
      </c>
      <c r="L1648" s="1">
        <f t="shared" si="478"/>
        <v>143360</v>
      </c>
      <c r="M1648" s="1">
        <f t="shared" si="472"/>
        <v>2182462.5</v>
      </c>
      <c r="N1648" s="1">
        <f t="shared" si="469"/>
        <v>0</v>
      </c>
      <c r="O1648" s="1">
        <f t="shared" si="470"/>
        <v>0</v>
      </c>
      <c r="P1648" s="1">
        <f t="shared" si="473"/>
        <v>5153960755200</v>
      </c>
    </row>
    <row r="1649" spans="1:16" x14ac:dyDescent="0.3">
      <c r="A1649" s="3">
        <v>0.28089352051716432</v>
      </c>
      <c r="B1649">
        <f t="shared" si="464"/>
        <v>0</v>
      </c>
      <c r="C1649" s="1">
        <f t="shared" si="471"/>
        <v>102400</v>
      </c>
      <c r="D1649" s="1" t="str">
        <f t="shared" si="465"/>
        <v>NO</v>
      </c>
      <c r="E1649">
        <f t="shared" si="466"/>
        <v>145</v>
      </c>
      <c r="F1649">
        <f t="shared" si="467"/>
        <v>67</v>
      </c>
      <c r="G1649" s="2">
        <f t="shared" si="468"/>
        <v>0.46206896551724136</v>
      </c>
      <c r="H1649" s="1">
        <f t="shared" si="474"/>
        <v>0</v>
      </c>
      <c r="I1649" s="1">
        <f t="shared" si="475"/>
        <v>102400</v>
      </c>
      <c r="J1649" s="1">
        <f t="shared" si="476"/>
        <v>102400</v>
      </c>
      <c r="K1649" s="1">
        <f t="shared" si="477"/>
        <v>0</v>
      </c>
      <c r="L1649" s="1">
        <f t="shared" si="478"/>
        <v>0</v>
      </c>
      <c r="M1649" s="1">
        <f t="shared" si="472"/>
        <v>2080062.5</v>
      </c>
      <c r="N1649" s="1">
        <f t="shared" si="469"/>
        <v>0</v>
      </c>
      <c r="O1649" s="1">
        <f t="shared" si="470"/>
        <v>0</v>
      </c>
      <c r="P1649" s="1">
        <f t="shared" si="473"/>
        <v>5153960755200</v>
      </c>
    </row>
    <row r="1650" spans="1:16" x14ac:dyDescent="0.3">
      <c r="A1650" s="3">
        <v>0.14632915903242893</v>
      </c>
      <c r="B1650">
        <f t="shared" si="464"/>
        <v>0</v>
      </c>
      <c r="C1650" s="1">
        <f t="shared" si="471"/>
        <v>204800</v>
      </c>
      <c r="D1650" s="1" t="str">
        <f t="shared" si="465"/>
        <v>NO</v>
      </c>
      <c r="E1650">
        <f t="shared" si="466"/>
        <v>146</v>
      </c>
      <c r="F1650">
        <f t="shared" si="467"/>
        <v>67</v>
      </c>
      <c r="G1650" s="2">
        <f t="shared" si="468"/>
        <v>0.4589041095890411</v>
      </c>
      <c r="H1650" s="1">
        <f t="shared" si="474"/>
        <v>0</v>
      </c>
      <c r="I1650" s="1">
        <f t="shared" si="475"/>
        <v>204800</v>
      </c>
      <c r="J1650" s="1">
        <f t="shared" si="476"/>
        <v>307200</v>
      </c>
      <c r="K1650" s="1">
        <f t="shared" si="477"/>
        <v>0</v>
      </c>
      <c r="L1650" s="1">
        <f t="shared" si="478"/>
        <v>0</v>
      </c>
      <c r="M1650" s="1">
        <f t="shared" si="472"/>
        <v>1875262.5</v>
      </c>
      <c r="N1650" s="1">
        <f t="shared" si="469"/>
        <v>0</v>
      </c>
      <c r="O1650" s="1">
        <f t="shared" si="470"/>
        <v>0</v>
      </c>
      <c r="P1650" s="1">
        <f t="shared" si="473"/>
        <v>5153960755200</v>
      </c>
    </row>
    <row r="1651" spans="1:16" x14ac:dyDescent="0.3">
      <c r="A1651" s="3">
        <v>0.39431855401826921</v>
      </c>
      <c r="B1651">
        <f t="shared" si="464"/>
        <v>0</v>
      </c>
      <c r="C1651" s="1">
        <f t="shared" si="471"/>
        <v>409600</v>
      </c>
      <c r="D1651" s="1" t="str">
        <f t="shared" si="465"/>
        <v>NO</v>
      </c>
      <c r="E1651">
        <f t="shared" si="466"/>
        <v>147</v>
      </c>
      <c r="F1651">
        <f t="shared" si="467"/>
        <v>67</v>
      </c>
      <c r="G1651" s="2">
        <f t="shared" si="468"/>
        <v>0.45578231292517007</v>
      </c>
      <c r="H1651" s="1">
        <f t="shared" si="474"/>
        <v>0</v>
      </c>
      <c r="I1651" s="1">
        <f t="shared" si="475"/>
        <v>409600</v>
      </c>
      <c r="J1651" s="1">
        <f t="shared" si="476"/>
        <v>716800</v>
      </c>
      <c r="K1651" s="1">
        <f t="shared" si="477"/>
        <v>0</v>
      </c>
      <c r="L1651" s="1">
        <f t="shared" si="478"/>
        <v>0</v>
      </c>
      <c r="M1651" s="1">
        <f t="shared" si="472"/>
        <v>1465662.5</v>
      </c>
      <c r="N1651" s="1">
        <f t="shared" si="469"/>
        <v>0</v>
      </c>
      <c r="O1651" s="1">
        <f t="shared" si="470"/>
        <v>0</v>
      </c>
      <c r="P1651" s="1">
        <f t="shared" si="473"/>
        <v>5153960755200</v>
      </c>
    </row>
    <row r="1652" spans="1:16" x14ac:dyDescent="0.3">
      <c r="A1652" s="3">
        <v>0.5596381575173105</v>
      </c>
      <c r="B1652">
        <f t="shared" si="464"/>
        <v>1</v>
      </c>
      <c r="C1652" s="1">
        <f t="shared" si="471"/>
        <v>819200</v>
      </c>
      <c r="D1652" s="1" t="str">
        <f t="shared" si="465"/>
        <v>NO</v>
      </c>
      <c r="E1652">
        <f t="shared" si="466"/>
        <v>148</v>
      </c>
      <c r="F1652">
        <f t="shared" si="467"/>
        <v>68</v>
      </c>
      <c r="G1652" s="2">
        <f t="shared" si="468"/>
        <v>0.45945945945945948</v>
      </c>
      <c r="H1652" s="1">
        <f t="shared" si="474"/>
        <v>573440</v>
      </c>
      <c r="I1652" s="1">
        <f t="shared" si="475"/>
        <v>0</v>
      </c>
      <c r="J1652" s="1">
        <f t="shared" si="476"/>
        <v>0</v>
      </c>
      <c r="K1652" s="1">
        <f t="shared" si="477"/>
        <v>573440</v>
      </c>
      <c r="L1652" s="1">
        <f t="shared" si="478"/>
        <v>573440</v>
      </c>
      <c r="M1652" s="1">
        <f t="shared" si="472"/>
        <v>2039102.5</v>
      </c>
      <c r="N1652" s="1">
        <f t="shared" si="469"/>
        <v>0</v>
      </c>
      <c r="O1652" s="1">
        <f t="shared" si="470"/>
        <v>0</v>
      </c>
      <c r="P1652" s="1">
        <f t="shared" si="473"/>
        <v>5153960755200</v>
      </c>
    </row>
    <row r="1653" spans="1:16" x14ac:dyDescent="0.3">
      <c r="A1653" s="3">
        <v>0.1903957394631931</v>
      </c>
      <c r="B1653">
        <f t="shared" si="464"/>
        <v>0</v>
      </c>
      <c r="C1653" s="1">
        <f t="shared" si="471"/>
        <v>409600</v>
      </c>
      <c r="D1653" s="1" t="str">
        <f t="shared" si="465"/>
        <v>NO</v>
      </c>
      <c r="E1653">
        <f t="shared" si="466"/>
        <v>149</v>
      </c>
      <c r="F1653">
        <f t="shared" si="467"/>
        <v>68</v>
      </c>
      <c r="G1653" s="2">
        <f t="shared" si="468"/>
        <v>0.4563758389261745</v>
      </c>
      <c r="H1653" s="1">
        <f t="shared" si="474"/>
        <v>0</v>
      </c>
      <c r="I1653" s="1">
        <f t="shared" si="475"/>
        <v>409600</v>
      </c>
      <c r="J1653" s="1">
        <f t="shared" si="476"/>
        <v>409600</v>
      </c>
      <c r="K1653" s="1">
        <f t="shared" si="477"/>
        <v>0</v>
      </c>
      <c r="L1653" s="1">
        <f t="shared" si="478"/>
        <v>0</v>
      </c>
      <c r="M1653" s="1">
        <f t="shared" si="472"/>
        <v>1629502.5</v>
      </c>
      <c r="N1653" s="1">
        <f t="shared" si="469"/>
        <v>0</v>
      </c>
      <c r="O1653" s="1">
        <f t="shared" si="470"/>
        <v>0</v>
      </c>
      <c r="P1653" s="1">
        <f t="shared" si="473"/>
        <v>5153960755200</v>
      </c>
    </row>
    <row r="1654" spans="1:16" x14ac:dyDescent="0.3">
      <c r="A1654" s="3">
        <v>0.28924136949384061</v>
      </c>
      <c r="B1654">
        <f t="shared" si="464"/>
        <v>0</v>
      </c>
      <c r="C1654" s="1">
        <f t="shared" si="471"/>
        <v>819200</v>
      </c>
      <c r="D1654" s="1" t="str">
        <f t="shared" si="465"/>
        <v>NO</v>
      </c>
      <c r="E1654">
        <f t="shared" si="466"/>
        <v>150</v>
      </c>
      <c r="F1654">
        <f t="shared" si="467"/>
        <v>68</v>
      </c>
      <c r="G1654" s="2">
        <f t="shared" si="468"/>
        <v>0.45333333333333331</v>
      </c>
      <c r="H1654" s="1">
        <f t="shared" si="474"/>
        <v>0</v>
      </c>
      <c r="I1654" s="1">
        <f t="shared" si="475"/>
        <v>819200</v>
      </c>
      <c r="J1654" s="1">
        <f t="shared" si="476"/>
        <v>1228800</v>
      </c>
      <c r="K1654" s="1">
        <f t="shared" si="477"/>
        <v>0</v>
      </c>
      <c r="L1654" s="1">
        <f t="shared" si="478"/>
        <v>0</v>
      </c>
      <c r="M1654" s="1">
        <f t="shared" si="472"/>
        <v>810302.5</v>
      </c>
      <c r="N1654" s="1">
        <f t="shared" si="469"/>
        <v>0</v>
      </c>
      <c r="O1654" s="1">
        <f t="shared" si="470"/>
        <v>0</v>
      </c>
      <c r="P1654" s="1">
        <f t="shared" si="473"/>
        <v>5153960755200</v>
      </c>
    </row>
    <row r="1655" spans="1:16" x14ac:dyDescent="0.3">
      <c r="A1655" s="3">
        <v>7.899656013308054E-2</v>
      </c>
      <c r="B1655">
        <f t="shared" si="464"/>
        <v>0</v>
      </c>
      <c r="C1655" s="1">
        <f t="shared" si="471"/>
        <v>1638400</v>
      </c>
      <c r="D1655" s="1" t="str">
        <f t="shared" si="465"/>
        <v>NO</v>
      </c>
      <c r="E1655">
        <f t="shared" si="466"/>
        <v>151</v>
      </c>
      <c r="F1655">
        <f t="shared" si="467"/>
        <v>68</v>
      </c>
      <c r="G1655" s="2">
        <f t="shared" si="468"/>
        <v>0.45033112582781459</v>
      </c>
      <c r="H1655" s="1">
        <f t="shared" si="474"/>
        <v>0</v>
      </c>
      <c r="I1655" s="1">
        <f t="shared" si="475"/>
        <v>1638400</v>
      </c>
      <c r="J1655" s="1">
        <f t="shared" si="476"/>
        <v>2867200</v>
      </c>
      <c r="K1655" s="1">
        <f t="shared" si="477"/>
        <v>0</v>
      </c>
      <c r="L1655" s="1">
        <f t="shared" si="478"/>
        <v>0</v>
      </c>
      <c r="M1655" s="1">
        <f t="shared" si="472"/>
        <v>-828097.5</v>
      </c>
      <c r="N1655" s="1">
        <f t="shared" si="469"/>
        <v>0</v>
      </c>
      <c r="O1655" s="1">
        <f t="shared" si="470"/>
        <v>0</v>
      </c>
      <c r="P1655" s="1">
        <f t="shared" si="473"/>
        <v>5153960755200</v>
      </c>
    </row>
    <row r="1656" spans="1:16" x14ac:dyDescent="0.3">
      <c r="A1656" s="3">
        <v>0.95568700080489632</v>
      </c>
      <c r="B1656">
        <f t="shared" si="464"/>
        <v>1</v>
      </c>
      <c r="C1656" s="1">
        <f t="shared" si="471"/>
        <v>3276800</v>
      </c>
      <c r="D1656" s="1" t="str">
        <f t="shared" si="465"/>
        <v>NO</v>
      </c>
      <c r="E1656">
        <f t="shared" si="466"/>
        <v>152</v>
      </c>
      <c r="F1656">
        <f t="shared" si="467"/>
        <v>69</v>
      </c>
      <c r="G1656" s="2">
        <f t="shared" si="468"/>
        <v>0.45394736842105265</v>
      </c>
      <c r="H1656" s="1">
        <f t="shared" si="474"/>
        <v>2293760</v>
      </c>
      <c r="I1656" s="1">
        <f t="shared" si="475"/>
        <v>0</v>
      </c>
      <c r="J1656" s="1">
        <f t="shared" si="476"/>
        <v>0</v>
      </c>
      <c r="K1656" s="1">
        <f t="shared" si="477"/>
        <v>2293760</v>
      </c>
      <c r="L1656" s="1">
        <f t="shared" si="478"/>
        <v>2293760</v>
      </c>
      <c r="M1656" s="1">
        <f t="shared" si="472"/>
        <v>1465662.5</v>
      </c>
      <c r="N1656" s="1">
        <f t="shared" si="469"/>
        <v>0</v>
      </c>
      <c r="O1656" s="1">
        <f t="shared" si="470"/>
        <v>0</v>
      </c>
      <c r="P1656" s="1">
        <f t="shared" si="473"/>
        <v>5153960755200</v>
      </c>
    </row>
    <row r="1657" spans="1:16" x14ac:dyDescent="0.3">
      <c r="A1657" s="3">
        <v>6.5786906344579843E-2</v>
      </c>
      <c r="B1657">
        <f t="shared" si="464"/>
        <v>0</v>
      </c>
      <c r="C1657" s="1">
        <f t="shared" si="471"/>
        <v>1638400</v>
      </c>
      <c r="D1657" s="1" t="str">
        <f t="shared" si="465"/>
        <v>NO</v>
      </c>
      <c r="E1657">
        <f t="shared" si="466"/>
        <v>153</v>
      </c>
      <c r="F1657">
        <f t="shared" si="467"/>
        <v>69</v>
      </c>
      <c r="G1657" s="2">
        <f t="shared" si="468"/>
        <v>0.45098039215686275</v>
      </c>
      <c r="H1657" s="1">
        <f t="shared" si="474"/>
        <v>0</v>
      </c>
      <c r="I1657" s="1">
        <f t="shared" si="475"/>
        <v>1638400</v>
      </c>
      <c r="J1657" s="1">
        <f t="shared" si="476"/>
        <v>1638400</v>
      </c>
      <c r="K1657" s="1">
        <f t="shared" si="477"/>
        <v>0</v>
      </c>
      <c r="L1657" s="1">
        <f t="shared" si="478"/>
        <v>0</v>
      </c>
      <c r="M1657" s="1">
        <f t="shared" si="472"/>
        <v>-172737.5</v>
      </c>
      <c r="N1657" s="1">
        <f t="shared" si="469"/>
        <v>0</v>
      </c>
      <c r="O1657" s="1">
        <f t="shared" si="470"/>
        <v>0</v>
      </c>
      <c r="P1657" s="1">
        <f t="shared" si="473"/>
        <v>5153960755200</v>
      </c>
    </row>
    <row r="1658" spans="1:16" x14ac:dyDescent="0.3">
      <c r="A1658" s="3">
        <v>0.90351436099955107</v>
      </c>
      <c r="B1658">
        <f t="shared" si="464"/>
        <v>1</v>
      </c>
      <c r="C1658" s="1">
        <f t="shared" si="471"/>
        <v>3276800</v>
      </c>
      <c r="D1658" s="1" t="str">
        <f t="shared" si="465"/>
        <v>NO</v>
      </c>
      <c r="E1658">
        <f t="shared" si="466"/>
        <v>154</v>
      </c>
      <c r="F1658">
        <f t="shared" si="467"/>
        <v>70</v>
      </c>
      <c r="G1658" s="2">
        <f t="shared" si="468"/>
        <v>0.45454545454545453</v>
      </c>
      <c r="H1658" s="1">
        <f t="shared" si="474"/>
        <v>2293760</v>
      </c>
      <c r="I1658" s="1">
        <f t="shared" si="475"/>
        <v>0</v>
      </c>
      <c r="J1658" s="1">
        <f t="shared" si="476"/>
        <v>0</v>
      </c>
      <c r="K1658" s="1">
        <f t="shared" si="477"/>
        <v>2293760</v>
      </c>
      <c r="L1658" s="1">
        <f t="shared" si="478"/>
        <v>2293760</v>
      </c>
      <c r="M1658" s="1">
        <f t="shared" si="472"/>
        <v>2121022.5</v>
      </c>
      <c r="N1658" s="1">
        <f t="shared" si="469"/>
        <v>0</v>
      </c>
      <c r="O1658" s="1">
        <f t="shared" si="470"/>
        <v>0</v>
      </c>
      <c r="P1658" s="1">
        <f t="shared" si="473"/>
        <v>5153960755200</v>
      </c>
    </row>
    <row r="1659" spans="1:16" x14ac:dyDescent="0.3">
      <c r="A1659" s="3">
        <v>0.26069250686404222</v>
      </c>
      <c r="B1659">
        <f t="shared" si="464"/>
        <v>0</v>
      </c>
      <c r="C1659" s="1">
        <f t="shared" si="471"/>
        <v>1638400</v>
      </c>
      <c r="D1659" s="1" t="str">
        <f t="shared" si="465"/>
        <v>NO</v>
      </c>
      <c r="E1659">
        <f t="shared" si="466"/>
        <v>155</v>
      </c>
      <c r="F1659">
        <f t="shared" si="467"/>
        <v>70</v>
      </c>
      <c r="G1659" s="2">
        <f t="shared" si="468"/>
        <v>0.45161290322580644</v>
      </c>
      <c r="H1659" s="1">
        <f t="shared" si="474"/>
        <v>0</v>
      </c>
      <c r="I1659" s="1">
        <f t="shared" si="475"/>
        <v>1638400</v>
      </c>
      <c r="J1659" s="1">
        <f t="shared" si="476"/>
        <v>1638400</v>
      </c>
      <c r="K1659" s="1">
        <f t="shared" si="477"/>
        <v>0</v>
      </c>
      <c r="L1659" s="1">
        <f t="shared" si="478"/>
        <v>0</v>
      </c>
      <c r="M1659" s="1">
        <f t="shared" si="472"/>
        <v>482622.5</v>
      </c>
      <c r="N1659" s="1">
        <f t="shared" si="469"/>
        <v>0</v>
      </c>
      <c r="O1659" s="1">
        <f t="shared" si="470"/>
        <v>0</v>
      </c>
      <c r="P1659" s="1">
        <f t="shared" si="473"/>
        <v>5153960755200</v>
      </c>
    </row>
    <row r="1660" spans="1:16" x14ac:dyDescent="0.3">
      <c r="A1660" s="3">
        <v>0.94737774517876561</v>
      </c>
      <c r="B1660">
        <f t="shared" si="464"/>
        <v>1</v>
      </c>
      <c r="C1660" s="1">
        <f t="shared" si="471"/>
        <v>3276800</v>
      </c>
      <c r="D1660" s="1" t="str">
        <f t="shared" si="465"/>
        <v>NO</v>
      </c>
      <c r="E1660">
        <f t="shared" si="466"/>
        <v>156</v>
      </c>
      <c r="F1660">
        <f t="shared" si="467"/>
        <v>71</v>
      </c>
      <c r="G1660" s="2">
        <f t="shared" si="468"/>
        <v>0.45512820512820512</v>
      </c>
      <c r="H1660" s="1">
        <f t="shared" si="474"/>
        <v>2293760</v>
      </c>
      <c r="I1660" s="1">
        <f t="shared" si="475"/>
        <v>0</v>
      </c>
      <c r="J1660" s="1">
        <f t="shared" si="476"/>
        <v>0</v>
      </c>
      <c r="K1660" s="1">
        <f t="shared" si="477"/>
        <v>2293760</v>
      </c>
      <c r="L1660" s="1">
        <f t="shared" si="478"/>
        <v>2293760</v>
      </c>
      <c r="M1660" s="1">
        <f t="shared" si="472"/>
        <v>2776382.5</v>
      </c>
      <c r="N1660" s="1">
        <f t="shared" si="469"/>
        <v>0</v>
      </c>
      <c r="O1660" s="1">
        <f t="shared" si="470"/>
        <v>0</v>
      </c>
      <c r="P1660" s="1">
        <f t="shared" si="473"/>
        <v>5153960755200</v>
      </c>
    </row>
    <row r="1661" spans="1:16" x14ac:dyDescent="0.3">
      <c r="A1661" s="3">
        <v>0.12872794527888531</v>
      </c>
      <c r="B1661">
        <f t="shared" si="464"/>
        <v>0</v>
      </c>
      <c r="C1661" s="1">
        <f t="shared" si="471"/>
        <v>1638400</v>
      </c>
      <c r="D1661" s="1" t="str">
        <f t="shared" si="465"/>
        <v>NO</v>
      </c>
      <c r="E1661">
        <f t="shared" si="466"/>
        <v>157</v>
      </c>
      <c r="F1661">
        <f t="shared" si="467"/>
        <v>71</v>
      </c>
      <c r="G1661" s="2">
        <f t="shared" si="468"/>
        <v>0.45222929936305734</v>
      </c>
      <c r="H1661" s="1">
        <f t="shared" si="474"/>
        <v>0</v>
      </c>
      <c r="I1661" s="1">
        <f t="shared" si="475"/>
        <v>1638400</v>
      </c>
      <c r="J1661" s="1">
        <f t="shared" si="476"/>
        <v>1638400</v>
      </c>
      <c r="K1661" s="1">
        <f t="shared" si="477"/>
        <v>0</v>
      </c>
      <c r="L1661" s="1">
        <f t="shared" si="478"/>
        <v>0</v>
      </c>
      <c r="M1661" s="1">
        <f t="shared" si="472"/>
        <v>1137982.5</v>
      </c>
      <c r="N1661" s="1">
        <f t="shared" si="469"/>
        <v>0</v>
      </c>
      <c r="O1661" s="1">
        <f t="shared" si="470"/>
        <v>0</v>
      </c>
      <c r="P1661" s="1">
        <f t="shared" si="473"/>
        <v>5153960755200</v>
      </c>
    </row>
    <row r="1662" spans="1:16" x14ac:dyDescent="0.3">
      <c r="A1662" s="3">
        <v>0.5552220321838699</v>
      </c>
      <c r="B1662">
        <f t="shared" si="464"/>
        <v>1</v>
      </c>
      <c r="C1662" s="1">
        <f t="shared" si="471"/>
        <v>3276800</v>
      </c>
      <c r="D1662" s="1" t="str">
        <f t="shared" si="465"/>
        <v>NO</v>
      </c>
      <c r="E1662">
        <f t="shared" si="466"/>
        <v>158</v>
      </c>
      <c r="F1662">
        <f t="shared" si="467"/>
        <v>72</v>
      </c>
      <c r="G1662" s="2">
        <f t="shared" si="468"/>
        <v>0.45569620253164556</v>
      </c>
      <c r="H1662" s="1">
        <f t="shared" si="474"/>
        <v>2293760</v>
      </c>
      <c r="I1662" s="1">
        <f t="shared" si="475"/>
        <v>0</v>
      </c>
      <c r="J1662" s="1">
        <f t="shared" si="476"/>
        <v>0</v>
      </c>
      <c r="K1662" s="1">
        <f t="shared" si="477"/>
        <v>2293760</v>
      </c>
      <c r="L1662" s="1">
        <f t="shared" si="478"/>
        <v>2293760</v>
      </c>
      <c r="M1662" s="1">
        <f t="shared" si="472"/>
        <v>3431742.5</v>
      </c>
      <c r="N1662" s="1">
        <f t="shared" si="469"/>
        <v>0</v>
      </c>
      <c r="O1662" s="1">
        <f t="shared" si="470"/>
        <v>0</v>
      </c>
      <c r="P1662" s="1">
        <f t="shared" si="473"/>
        <v>5153960755200</v>
      </c>
    </row>
    <row r="1663" spans="1:16" x14ac:dyDescent="0.3">
      <c r="A1663" s="3">
        <v>0.57255867220190804</v>
      </c>
      <c r="B1663">
        <f t="shared" si="464"/>
        <v>1</v>
      </c>
      <c r="C1663" s="1">
        <f t="shared" si="471"/>
        <v>1638400</v>
      </c>
      <c r="D1663" s="1" t="str">
        <f t="shared" si="465"/>
        <v>NO</v>
      </c>
      <c r="E1663">
        <f t="shared" si="466"/>
        <v>159</v>
      </c>
      <c r="F1663">
        <f t="shared" si="467"/>
        <v>73</v>
      </c>
      <c r="G1663" s="2">
        <f t="shared" si="468"/>
        <v>0.45911949685534592</v>
      </c>
      <c r="H1663" s="1">
        <f t="shared" si="474"/>
        <v>1146880</v>
      </c>
      <c r="I1663" s="1">
        <f t="shared" si="475"/>
        <v>0</v>
      </c>
      <c r="J1663" s="1">
        <f t="shared" si="476"/>
        <v>0</v>
      </c>
      <c r="K1663" s="1">
        <f t="shared" si="477"/>
        <v>1146880</v>
      </c>
      <c r="L1663" s="1">
        <f t="shared" si="478"/>
        <v>3440640</v>
      </c>
      <c r="M1663" s="1">
        <f t="shared" si="472"/>
        <v>4578622.5</v>
      </c>
      <c r="N1663" s="1">
        <f t="shared" si="469"/>
        <v>0</v>
      </c>
      <c r="O1663" s="1">
        <f t="shared" si="470"/>
        <v>0</v>
      </c>
      <c r="P1663" s="1">
        <f t="shared" si="473"/>
        <v>5153960755200</v>
      </c>
    </row>
    <row r="1664" spans="1:16" x14ac:dyDescent="0.3">
      <c r="A1664" s="3">
        <v>0.86088413595176339</v>
      </c>
      <c r="B1664">
        <f t="shared" si="464"/>
        <v>1</v>
      </c>
      <c r="C1664" s="1">
        <f t="shared" si="471"/>
        <v>819200</v>
      </c>
      <c r="D1664" s="1" t="str">
        <f t="shared" si="465"/>
        <v>NO</v>
      </c>
      <c r="E1664">
        <f t="shared" si="466"/>
        <v>160</v>
      </c>
      <c r="F1664">
        <f t="shared" si="467"/>
        <v>74</v>
      </c>
      <c r="G1664" s="2">
        <f t="shared" si="468"/>
        <v>0.46250000000000002</v>
      </c>
      <c r="H1664" s="1">
        <f t="shared" si="474"/>
        <v>573440</v>
      </c>
      <c r="I1664" s="1">
        <f t="shared" si="475"/>
        <v>0</v>
      </c>
      <c r="J1664" s="1">
        <f t="shared" si="476"/>
        <v>0</v>
      </c>
      <c r="K1664" s="1">
        <f t="shared" si="477"/>
        <v>573440</v>
      </c>
      <c r="L1664" s="1">
        <f t="shared" si="478"/>
        <v>4014080</v>
      </c>
      <c r="M1664" s="1">
        <f t="shared" si="472"/>
        <v>5152062.5</v>
      </c>
      <c r="N1664" s="1">
        <f t="shared" si="469"/>
        <v>0</v>
      </c>
      <c r="O1664" s="1">
        <f t="shared" si="470"/>
        <v>0</v>
      </c>
      <c r="P1664" s="1">
        <f t="shared" si="473"/>
        <v>5153960755200</v>
      </c>
    </row>
    <row r="1665" spans="1:16" x14ac:dyDescent="0.3">
      <c r="A1665" s="3">
        <v>0.75514415346244801</v>
      </c>
      <c r="B1665">
        <f t="shared" si="464"/>
        <v>1</v>
      </c>
      <c r="C1665" s="1">
        <f t="shared" si="471"/>
        <v>409600</v>
      </c>
      <c r="D1665" s="1" t="str">
        <f t="shared" si="465"/>
        <v>NO</v>
      </c>
      <c r="E1665">
        <f t="shared" si="466"/>
        <v>161</v>
      </c>
      <c r="F1665">
        <f t="shared" si="467"/>
        <v>75</v>
      </c>
      <c r="G1665" s="2">
        <f t="shared" si="468"/>
        <v>0.46583850931677018</v>
      </c>
      <c r="H1665" s="1">
        <f t="shared" si="474"/>
        <v>286720</v>
      </c>
      <c r="I1665" s="1">
        <f t="shared" si="475"/>
        <v>0</v>
      </c>
      <c r="J1665" s="1">
        <f t="shared" si="476"/>
        <v>0</v>
      </c>
      <c r="K1665" s="1">
        <f t="shared" si="477"/>
        <v>286720</v>
      </c>
      <c r="L1665" s="1">
        <f t="shared" si="478"/>
        <v>4300800</v>
      </c>
      <c r="M1665" s="1">
        <f t="shared" si="472"/>
        <v>5438782.5</v>
      </c>
      <c r="N1665" s="1">
        <f t="shared" si="469"/>
        <v>0</v>
      </c>
      <c r="O1665" s="1">
        <f t="shared" si="470"/>
        <v>0</v>
      </c>
      <c r="P1665" s="1">
        <f t="shared" si="473"/>
        <v>5153960755200</v>
      </c>
    </row>
    <row r="1666" spans="1:16" x14ac:dyDescent="0.3">
      <c r="A1666" s="3">
        <v>0.79431542484478157</v>
      </c>
      <c r="B1666">
        <f t="shared" si="464"/>
        <v>1</v>
      </c>
      <c r="C1666" s="1">
        <f t="shared" si="471"/>
        <v>204800</v>
      </c>
      <c r="D1666" s="1" t="str">
        <f t="shared" si="465"/>
        <v>NO</v>
      </c>
      <c r="E1666">
        <f t="shared" si="466"/>
        <v>162</v>
      </c>
      <c r="F1666">
        <f t="shared" si="467"/>
        <v>76</v>
      </c>
      <c r="G1666" s="2">
        <f t="shared" si="468"/>
        <v>0.46913580246913578</v>
      </c>
      <c r="H1666" s="1">
        <f t="shared" si="474"/>
        <v>143360</v>
      </c>
      <c r="I1666" s="1">
        <f t="shared" si="475"/>
        <v>0</v>
      </c>
      <c r="J1666" s="1">
        <f t="shared" si="476"/>
        <v>0</v>
      </c>
      <c r="K1666" s="1">
        <f t="shared" si="477"/>
        <v>143360</v>
      </c>
      <c r="L1666" s="1">
        <f t="shared" si="478"/>
        <v>4444160</v>
      </c>
      <c r="M1666" s="1">
        <f t="shared" si="472"/>
        <v>5582142.5</v>
      </c>
      <c r="N1666" s="1">
        <f t="shared" si="469"/>
        <v>0</v>
      </c>
      <c r="O1666" s="1">
        <f t="shared" si="470"/>
        <v>0</v>
      </c>
      <c r="P1666" s="1">
        <f t="shared" si="473"/>
        <v>5153960755200</v>
      </c>
    </row>
    <row r="1667" spans="1:16" x14ac:dyDescent="0.3">
      <c r="A1667" s="3">
        <v>0.50244061218166602</v>
      </c>
      <c r="B1667">
        <f t="shared" si="464"/>
        <v>1</v>
      </c>
      <c r="C1667" s="1">
        <f t="shared" si="471"/>
        <v>102400</v>
      </c>
      <c r="D1667" s="1" t="str">
        <f t="shared" si="465"/>
        <v>NO</v>
      </c>
      <c r="E1667">
        <f t="shared" si="466"/>
        <v>163</v>
      </c>
      <c r="F1667">
        <f t="shared" si="467"/>
        <v>77</v>
      </c>
      <c r="G1667" s="2">
        <f t="shared" si="468"/>
        <v>0.47239263803680981</v>
      </c>
      <c r="H1667" s="1">
        <f t="shared" si="474"/>
        <v>71680</v>
      </c>
      <c r="I1667" s="1">
        <f t="shared" si="475"/>
        <v>0</v>
      </c>
      <c r="J1667" s="1">
        <f t="shared" si="476"/>
        <v>0</v>
      </c>
      <c r="K1667" s="1">
        <f t="shared" si="477"/>
        <v>71680</v>
      </c>
      <c r="L1667" s="1">
        <f t="shared" si="478"/>
        <v>4515840</v>
      </c>
      <c r="M1667" s="1">
        <f t="shared" si="472"/>
        <v>5653822.5</v>
      </c>
      <c r="N1667" s="1">
        <f t="shared" si="469"/>
        <v>0</v>
      </c>
      <c r="O1667" s="1">
        <f t="shared" si="470"/>
        <v>0</v>
      </c>
      <c r="P1667" s="1">
        <f t="shared" si="473"/>
        <v>5153960755200</v>
      </c>
    </row>
    <row r="1668" spans="1:16" x14ac:dyDescent="0.3">
      <c r="A1668" s="3">
        <v>0.40798467050969589</v>
      </c>
      <c r="B1668">
        <f t="shared" ref="B1668:B1731" si="479">IF(A1668&lt;0.5,0,1)</f>
        <v>0</v>
      </c>
      <c r="C1668" s="1">
        <f t="shared" si="471"/>
        <v>51200</v>
      </c>
      <c r="D1668" s="1" t="str">
        <f t="shared" ref="D1668:D1731" si="480">IF(M1668&gt;=P1668,"YES",IF(AND(B1668=1,C1668/2&lt;10),"YES","NO"))</f>
        <v>NO</v>
      </c>
      <c r="E1668">
        <f t="shared" ref="E1668:E1731" si="481">IF(D1667="NO",E1667+1,1)</f>
        <v>164</v>
      </c>
      <c r="F1668">
        <f t="shared" ref="F1668:F1731" si="482">IF(D1667="NO",F1667+B1668,B1668)</f>
        <v>77</v>
      </c>
      <c r="G1668" s="2">
        <f t="shared" ref="G1668:G1731" si="483">IFERROR(F1668/E1668,"")</f>
        <v>0.46951219512195119</v>
      </c>
      <c r="H1668" s="1">
        <f t="shared" si="474"/>
        <v>0</v>
      </c>
      <c r="I1668" s="1">
        <f t="shared" si="475"/>
        <v>51200</v>
      </c>
      <c r="J1668" s="1">
        <f t="shared" si="476"/>
        <v>51200</v>
      </c>
      <c r="K1668" s="1">
        <f t="shared" si="477"/>
        <v>0</v>
      </c>
      <c r="L1668" s="1">
        <f t="shared" si="478"/>
        <v>0</v>
      </c>
      <c r="M1668" s="1">
        <f t="shared" si="472"/>
        <v>5602622.5</v>
      </c>
      <c r="N1668" s="1">
        <f t="shared" ref="N1668:N1731" si="484">IF(M1668&gt;P1668,P1668,)</f>
        <v>0</v>
      </c>
      <c r="O1668" s="1">
        <f t="shared" ref="O1668:O1731" si="485">IF(M1668&gt;=P1668,M1668,0)</f>
        <v>0</v>
      </c>
      <c r="P1668" s="1">
        <f t="shared" si="473"/>
        <v>5153960755200</v>
      </c>
    </row>
    <row r="1669" spans="1:16" x14ac:dyDescent="0.3">
      <c r="A1669" s="3">
        <v>0.16178301232238823</v>
      </c>
      <c r="B1669">
        <f t="shared" si="479"/>
        <v>0</v>
      </c>
      <c r="C1669" s="1">
        <f t="shared" ref="C1669:C1732" si="486">IF(N1668=0,IF(B1668=0,2*C1668,IF((C1668/2)&lt;10,100,0.5*C1668)),100)</f>
        <v>102400</v>
      </c>
      <c r="D1669" s="1" t="str">
        <f t="shared" si="480"/>
        <v>NO</v>
      </c>
      <c r="E1669">
        <f t="shared" si="481"/>
        <v>165</v>
      </c>
      <c r="F1669">
        <f t="shared" si="482"/>
        <v>77</v>
      </c>
      <c r="G1669" s="2">
        <f t="shared" si="483"/>
        <v>0.46666666666666667</v>
      </c>
      <c r="H1669" s="1">
        <f t="shared" si="474"/>
        <v>0</v>
      </c>
      <c r="I1669" s="1">
        <f t="shared" si="475"/>
        <v>102400</v>
      </c>
      <c r="J1669" s="1">
        <f t="shared" si="476"/>
        <v>153600</v>
      </c>
      <c r="K1669" s="1">
        <f t="shared" si="477"/>
        <v>0</v>
      </c>
      <c r="L1669" s="1">
        <f t="shared" si="478"/>
        <v>0</v>
      </c>
      <c r="M1669" s="1">
        <f t="shared" ref="M1669:M1732" si="487">M1668+K1669-I1669-O1668</f>
        <v>5500222.5</v>
      </c>
      <c r="N1669" s="1">
        <f t="shared" si="484"/>
        <v>0</v>
      </c>
      <c r="O1669" s="1">
        <f t="shared" si="485"/>
        <v>0</v>
      </c>
      <c r="P1669" s="1">
        <f t="shared" si="473"/>
        <v>5153960755200</v>
      </c>
    </row>
    <row r="1670" spans="1:16" x14ac:dyDescent="0.3">
      <c r="A1670" s="3">
        <v>0.94085101025613849</v>
      </c>
      <c r="B1670">
        <f t="shared" si="479"/>
        <v>1</v>
      </c>
      <c r="C1670" s="1">
        <f t="shared" si="486"/>
        <v>204800</v>
      </c>
      <c r="D1670" s="1" t="str">
        <f t="shared" si="480"/>
        <v>NO</v>
      </c>
      <c r="E1670">
        <f t="shared" si="481"/>
        <v>166</v>
      </c>
      <c r="F1670">
        <f t="shared" si="482"/>
        <v>78</v>
      </c>
      <c r="G1670" s="2">
        <f t="shared" si="483"/>
        <v>0.46987951807228917</v>
      </c>
      <c r="H1670" s="1">
        <f t="shared" si="474"/>
        <v>143360</v>
      </c>
      <c r="I1670" s="1">
        <f t="shared" si="475"/>
        <v>0</v>
      </c>
      <c r="J1670" s="1">
        <f t="shared" si="476"/>
        <v>0</v>
      </c>
      <c r="K1670" s="1">
        <f t="shared" si="477"/>
        <v>143360</v>
      </c>
      <c r="L1670" s="1">
        <f t="shared" si="478"/>
        <v>143360</v>
      </c>
      <c r="M1670" s="1">
        <f t="shared" si="487"/>
        <v>5643582.5</v>
      </c>
      <c r="N1670" s="1">
        <f t="shared" si="484"/>
        <v>0</v>
      </c>
      <c r="O1670" s="1">
        <f t="shared" si="485"/>
        <v>0</v>
      </c>
      <c r="P1670" s="1">
        <f t="shared" ref="P1670:P1733" si="488">IF(C1670+C1669&lt;P1669,P1669,C1670+C1669)</f>
        <v>5153960755200</v>
      </c>
    </row>
    <row r="1671" spans="1:16" x14ac:dyDescent="0.3">
      <c r="A1671" s="3">
        <v>0.36895528447295767</v>
      </c>
      <c r="B1671">
        <f t="shared" si="479"/>
        <v>0</v>
      </c>
      <c r="C1671" s="1">
        <f t="shared" si="486"/>
        <v>102400</v>
      </c>
      <c r="D1671" s="1" t="str">
        <f t="shared" si="480"/>
        <v>NO</v>
      </c>
      <c r="E1671">
        <f t="shared" si="481"/>
        <v>167</v>
      </c>
      <c r="F1671">
        <f t="shared" si="482"/>
        <v>78</v>
      </c>
      <c r="G1671" s="2">
        <f t="shared" si="483"/>
        <v>0.46706586826347307</v>
      </c>
      <c r="H1671" s="1">
        <f t="shared" si="474"/>
        <v>0</v>
      </c>
      <c r="I1671" s="1">
        <f t="shared" si="475"/>
        <v>102400</v>
      </c>
      <c r="J1671" s="1">
        <f t="shared" si="476"/>
        <v>102400</v>
      </c>
      <c r="K1671" s="1">
        <f t="shared" si="477"/>
        <v>0</v>
      </c>
      <c r="L1671" s="1">
        <f t="shared" si="478"/>
        <v>0</v>
      </c>
      <c r="M1671" s="1">
        <f t="shared" si="487"/>
        <v>5541182.5</v>
      </c>
      <c r="N1671" s="1">
        <f t="shared" si="484"/>
        <v>0</v>
      </c>
      <c r="O1671" s="1">
        <f t="shared" si="485"/>
        <v>0</v>
      </c>
      <c r="P1671" s="1">
        <f t="shared" si="488"/>
        <v>5153960755200</v>
      </c>
    </row>
    <row r="1672" spans="1:16" x14ac:dyDescent="0.3">
      <c r="A1672" s="3">
        <v>0.67688288675656616</v>
      </c>
      <c r="B1672">
        <f t="shared" si="479"/>
        <v>1</v>
      </c>
      <c r="C1672" s="1">
        <f t="shared" si="486"/>
        <v>204800</v>
      </c>
      <c r="D1672" s="1" t="str">
        <f t="shared" si="480"/>
        <v>NO</v>
      </c>
      <c r="E1672">
        <f t="shared" si="481"/>
        <v>168</v>
      </c>
      <c r="F1672">
        <f t="shared" si="482"/>
        <v>79</v>
      </c>
      <c r="G1672" s="2">
        <f t="shared" si="483"/>
        <v>0.47023809523809523</v>
      </c>
      <c r="H1672" s="1">
        <f t="shared" si="474"/>
        <v>143360</v>
      </c>
      <c r="I1672" s="1">
        <f t="shared" si="475"/>
        <v>0</v>
      </c>
      <c r="J1672" s="1">
        <f t="shared" si="476"/>
        <v>0</v>
      </c>
      <c r="K1672" s="1">
        <f t="shared" si="477"/>
        <v>143360</v>
      </c>
      <c r="L1672" s="1">
        <f t="shared" si="478"/>
        <v>143360</v>
      </c>
      <c r="M1672" s="1">
        <f t="shared" si="487"/>
        <v>5684542.5</v>
      </c>
      <c r="N1672" s="1">
        <f t="shared" si="484"/>
        <v>0</v>
      </c>
      <c r="O1672" s="1">
        <f t="shared" si="485"/>
        <v>0</v>
      </c>
      <c r="P1672" s="1">
        <f t="shared" si="488"/>
        <v>5153960755200</v>
      </c>
    </row>
    <row r="1673" spans="1:16" x14ac:dyDescent="0.3">
      <c r="A1673" s="3">
        <v>0.13723028670513726</v>
      </c>
      <c r="B1673">
        <f t="shared" si="479"/>
        <v>0</v>
      </c>
      <c r="C1673" s="1">
        <f t="shared" si="486"/>
        <v>102400</v>
      </c>
      <c r="D1673" s="1" t="str">
        <f t="shared" si="480"/>
        <v>NO</v>
      </c>
      <c r="E1673">
        <f t="shared" si="481"/>
        <v>169</v>
      </c>
      <c r="F1673">
        <f t="shared" si="482"/>
        <v>79</v>
      </c>
      <c r="G1673" s="2">
        <f t="shared" si="483"/>
        <v>0.46745562130177515</v>
      </c>
      <c r="H1673" s="1">
        <f t="shared" si="474"/>
        <v>0</v>
      </c>
      <c r="I1673" s="1">
        <f t="shared" si="475"/>
        <v>102400</v>
      </c>
      <c r="J1673" s="1">
        <f t="shared" si="476"/>
        <v>102400</v>
      </c>
      <c r="K1673" s="1">
        <f t="shared" si="477"/>
        <v>0</v>
      </c>
      <c r="L1673" s="1">
        <f t="shared" si="478"/>
        <v>0</v>
      </c>
      <c r="M1673" s="1">
        <f t="shared" si="487"/>
        <v>5582142.5</v>
      </c>
      <c r="N1673" s="1">
        <f t="shared" si="484"/>
        <v>0</v>
      </c>
      <c r="O1673" s="1">
        <f t="shared" si="485"/>
        <v>0</v>
      </c>
      <c r="P1673" s="1">
        <f t="shared" si="488"/>
        <v>5153960755200</v>
      </c>
    </row>
    <row r="1674" spans="1:16" x14ac:dyDescent="0.3">
      <c r="A1674" s="3">
        <v>0.74556378892427611</v>
      </c>
      <c r="B1674">
        <f t="shared" si="479"/>
        <v>1</v>
      </c>
      <c r="C1674" s="1">
        <f t="shared" si="486"/>
        <v>204800</v>
      </c>
      <c r="D1674" s="1" t="str">
        <f t="shared" si="480"/>
        <v>NO</v>
      </c>
      <c r="E1674">
        <f t="shared" si="481"/>
        <v>170</v>
      </c>
      <c r="F1674">
        <f t="shared" si="482"/>
        <v>80</v>
      </c>
      <c r="G1674" s="2">
        <f t="shared" si="483"/>
        <v>0.47058823529411764</v>
      </c>
      <c r="H1674" s="1">
        <f t="shared" si="474"/>
        <v>143360</v>
      </c>
      <c r="I1674" s="1">
        <f t="shared" si="475"/>
        <v>0</v>
      </c>
      <c r="J1674" s="1">
        <f t="shared" si="476"/>
        <v>0</v>
      </c>
      <c r="K1674" s="1">
        <f t="shared" si="477"/>
        <v>143360</v>
      </c>
      <c r="L1674" s="1">
        <f t="shared" si="478"/>
        <v>143360</v>
      </c>
      <c r="M1674" s="1">
        <f t="shared" si="487"/>
        <v>5725502.5</v>
      </c>
      <c r="N1674" s="1">
        <f t="shared" si="484"/>
        <v>0</v>
      </c>
      <c r="O1674" s="1">
        <f t="shared" si="485"/>
        <v>0</v>
      </c>
      <c r="P1674" s="1">
        <f t="shared" si="488"/>
        <v>5153960755200</v>
      </c>
    </row>
    <row r="1675" spans="1:16" x14ac:dyDescent="0.3">
      <c r="A1675" s="3">
        <v>5.2619906516193748E-2</v>
      </c>
      <c r="B1675">
        <f t="shared" si="479"/>
        <v>0</v>
      </c>
      <c r="C1675" s="1">
        <f t="shared" si="486"/>
        <v>102400</v>
      </c>
      <c r="D1675" s="1" t="str">
        <f t="shared" si="480"/>
        <v>NO</v>
      </c>
      <c r="E1675">
        <f t="shared" si="481"/>
        <v>171</v>
      </c>
      <c r="F1675">
        <f t="shared" si="482"/>
        <v>80</v>
      </c>
      <c r="G1675" s="2">
        <f t="shared" si="483"/>
        <v>0.46783625730994149</v>
      </c>
      <c r="H1675" s="1">
        <f t="shared" si="474"/>
        <v>0</v>
      </c>
      <c r="I1675" s="1">
        <f t="shared" si="475"/>
        <v>102400</v>
      </c>
      <c r="J1675" s="1">
        <f t="shared" si="476"/>
        <v>102400</v>
      </c>
      <c r="K1675" s="1">
        <f t="shared" si="477"/>
        <v>0</v>
      </c>
      <c r="L1675" s="1">
        <f t="shared" si="478"/>
        <v>0</v>
      </c>
      <c r="M1675" s="1">
        <f t="shared" si="487"/>
        <v>5623102.5</v>
      </c>
      <c r="N1675" s="1">
        <f t="shared" si="484"/>
        <v>0</v>
      </c>
      <c r="O1675" s="1">
        <f t="shared" si="485"/>
        <v>0</v>
      </c>
      <c r="P1675" s="1">
        <f t="shared" si="488"/>
        <v>5153960755200</v>
      </c>
    </row>
    <row r="1676" spans="1:16" x14ac:dyDescent="0.3">
      <c r="A1676" s="3">
        <v>4.8525993598510508E-2</v>
      </c>
      <c r="B1676">
        <f t="shared" si="479"/>
        <v>0</v>
      </c>
      <c r="C1676" s="1">
        <f t="shared" si="486"/>
        <v>204800</v>
      </c>
      <c r="D1676" s="1" t="str">
        <f t="shared" si="480"/>
        <v>NO</v>
      </c>
      <c r="E1676">
        <f t="shared" si="481"/>
        <v>172</v>
      </c>
      <c r="F1676">
        <f t="shared" si="482"/>
        <v>80</v>
      </c>
      <c r="G1676" s="2">
        <f t="shared" si="483"/>
        <v>0.46511627906976744</v>
      </c>
      <c r="H1676" s="1">
        <f t="shared" si="474"/>
        <v>0</v>
      </c>
      <c r="I1676" s="1">
        <f t="shared" si="475"/>
        <v>204800</v>
      </c>
      <c r="J1676" s="1">
        <f t="shared" si="476"/>
        <v>307200</v>
      </c>
      <c r="K1676" s="1">
        <f t="shared" si="477"/>
        <v>0</v>
      </c>
      <c r="L1676" s="1">
        <f t="shared" si="478"/>
        <v>0</v>
      </c>
      <c r="M1676" s="1">
        <f t="shared" si="487"/>
        <v>5418302.5</v>
      </c>
      <c r="N1676" s="1">
        <f t="shared" si="484"/>
        <v>0</v>
      </c>
      <c r="O1676" s="1">
        <f t="shared" si="485"/>
        <v>0</v>
      </c>
      <c r="P1676" s="1">
        <f t="shared" si="488"/>
        <v>5153960755200</v>
      </c>
    </row>
    <row r="1677" spans="1:16" x14ac:dyDescent="0.3">
      <c r="A1677" s="3">
        <v>0.3041685203772857</v>
      </c>
      <c r="B1677">
        <f t="shared" si="479"/>
        <v>0</v>
      </c>
      <c r="C1677" s="1">
        <f t="shared" si="486"/>
        <v>409600</v>
      </c>
      <c r="D1677" s="1" t="str">
        <f t="shared" si="480"/>
        <v>NO</v>
      </c>
      <c r="E1677">
        <f t="shared" si="481"/>
        <v>173</v>
      </c>
      <c r="F1677">
        <f t="shared" si="482"/>
        <v>80</v>
      </c>
      <c r="G1677" s="2">
        <f t="shared" si="483"/>
        <v>0.46242774566473988</v>
      </c>
      <c r="H1677" s="1">
        <f t="shared" si="474"/>
        <v>0</v>
      </c>
      <c r="I1677" s="1">
        <f t="shared" si="475"/>
        <v>409600</v>
      </c>
      <c r="J1677" s="1">
        <f t="shared" si="476"/>
        <v>716800</v>
      </c>
      <c r="K1677" s="1">
        <f t="shared" si="477"/>
        <v>0</v>
      </c>
      <c r="L1677" s="1">
        <f t="shared" si="478"/>
        <v>0</v>
      </c>
      <c r="M1677" s="1">
        <f t="shared" si="487"/>
        <v>5008702.5</v>
      </c>
      <c r="N1677" s="1">
        <f t="shared" si="484"/>
        <v>0</v>
      </c>
      <c r="O1677" s="1">
        <f t="shared" si="485"/>
        <v>0</v>
      </c>
      <c r="P1677" s="1">
        <f t="shared" si="488"/>
        <v>5153960755200</v>
      </c>
    </row>
    <row r="1678" spans="1:16" x14ac:dyDescent="0.3">
      <c r="A1678" s="3">
        <v>0.77466653619768699</v>
      </c>
      <c r="B1678">
        <f t="shared" si="479"/>
        <v>1</v>
      </c>
      <c r="C1678" s="1">
        <f t="shared" si="486"/>
        <v>819200</v>
      </c>
      <c r="D1678" s="1" t="str">
        <f t="shared" si="480"/>
        <v>NO</v>
      </c>
      <c r="E1678">
        <f t="shared" si="481"/>
        <v>174</v>
      </c>
      <c r="F1678">
        <f t="shared" si="482"/>
        <v>81</v>
      </c>
      <c r="G1678" s="2">
        <f t="shared" si="483"/>
        <v>0.46551724137931033</v>
      </c>
      <c r="H1678" s="1">
        <f t="shared" si="474"/>
        <v>573440</v>
      </c>
      <c r="I1678" s="1">
        <f t="shared" si="475"/>
        <v>0</v>
      </c>
      <c r="J1678" s="1">
        <f t="shared" si="476"/>
        <v>0</v>
      </c>
      <c r="K1678" s="1">
        <f t="shared" si="477"/>
        <v>573440</v>
      </c>
      <c r="L1678" s="1">
        <f t="shared" si="478"/>
        <v>573440</v>
      </c>
      <c r="M1678" s="1">
        <f t="shared" si="487"/>
        <v>5582142.5</v>
      </c>
      <c r="N1678" s="1">
        <f t="shared" si="484"/>
        <v>0</v>
      </c>
      <c r="O1678" s="1">
        <f t="shared" si="485"/>
        <v>0</v>
      </c>
      <c r="P1678" s="1">
        <f t="shared" si="488"/>
        <v>5153960755200</v>
      </c>
    </row>
    <row r="1679" spans="1:16" x14ac:dyDescent="0.3">
      <c r="A1679" s="3">
        <v>0.35276425596242555</v>
      </c>
      <c r="B1679">
        <f t="shared" si="479"/>
        <v>0</v>
      </c>
      <c r="C1679" s="1">
        <f t="shared" si="486"/>
        <v>409600</v>
      </c>
      <c r="D1679" s="1" t="str">
        <f t="shared" si="480"/>
        <v>NO</v>
      </c>
      <c r="E1679">
        <f t="shared" si="481"/>
        <v>175</v>
      </c>
      <c r="F1679">
        <f t="shared" si="482"/>
        <v>81</v>
      </c>
      <c r="G1679" s="2">
        <f t="shared" si="483"/>
        <v>0.46285714285714286</v>
      </c>
      <c r="H1679" s="1">
        <f t="shared" si="474"/>
        <v>0</v>
      </c>
      <c r="I1679" s="1">
        <f t="shared" si="475"/>
        <v>409600</v>
      </c>
      <c r="J1679" s="1">
        <f t="shared" si="476"/>
        <v>409600</v>
      </c>
      <c r="K1679" s="1">
        <f t="shared" si="477"/>
        <v>0</v>
      </c>
      <c r="L1679" s="1">
        <f t="shared" si="478"/>
        <v>0</v>
      </c>
      <c r="M1679" s="1">
        <f t="shared" si="487"/>
        <v>5172542.5</v>
      </c>
      <c r="N1679" s="1">
        <f t="shared" si="484"/>
        <v>0</v>
      </c>
      <c r="O1679" s="1">
        <f t="shared" si="485"/>
        <v>0</v>
      </c>
      <c r="P1679" s="1">
        <f t="shared" si="488"/>
        <v>5153960755200</v>
      </c>
    </row>
    <row r="1680" spans="1:16" x14ac:dyDescent="0.3">
      <c r="A1680" s="3">
        <v>0.82581101076871932</v>
      </c>
      <c r="B1680">
        <f t="shared" si="479"/>
        <v>1</v>
      </c>
      <c r="C1680" s="1">
        <f t="shared" si="486"/>
        <v>819200</v>
      </c>
      <c r="D1680" s="1" t="str">
        <f t="shared" si="480"/>
        <v>NO</v>
      </c>
      <c r="E1680">
        <f t="shared" si="481"/>
        <v>176</v>
      </c>
      <c r="F1680">
        <f t="shared" si="482"/>
        <v>82</v>
      </c>
      <c r="G1680" s="2">
        <f t="shared" si="483"/>
        <v>0.46590909090909088</v>
      </c>
      <c r="H1680" s="1">
        <f t="shared" si="474"/>
        <v>573440</v>
      </c>
      <c r="I1680" s="1">
        <f t="shared" si="475"/>
        <v>0</v>
      </c>
      <c r="J1680" s="1">
        <f t="shared" si="476"/>
        <v>0</v>
      </c>
      <c r="K1680" s="1">
        <f t="shared" si="477"/>
        <v>573440</v>
      </c>
      <c r="L1680" s="1">
        <f t="shared" si="478"/>
        <v>573440</v>
      </c>
      <c r="M1680" s="1">
        <f t="shared" si="487"/>
        <v>5745982.5</v>
      </c>
      <c r="N1680" s="1">
        <f t="shared" si="484"/>
        <v>0</v>
      </c>
      <c r="O1680" s="1">
        <f t="shared" si="485"/>
        <v>0</v>
      </c>
      <c r="P1680" s="1">
        <f t="shared" si="488"/>
        <v>5153960755200</v>
      </c>
    </row>
    <row r="1681" spans="1:16" x14ac:dyDescent="0.3">
      <c r="A1681" s="3">
        <v>0.38240407399998022</v>
      </c>
      <c r="B1681">
        <f t="shared" si="479"/>
        <v>0</v>
      </c>
      <c r="C1681" s="1">
        <f t="shared" si="486"/>
        <v>409600</v>
      </c>
      <c r="D1681" s="1" t="str">
        <f t="shared" si="480"/>
        <v>NO</v>
      </c>
      <c r="E1681">
        <f t="shared" si="481"/>
        <v>177</v>
      </c>
      <c r="F1681">
        <f t="shared" si="482"/>
        <v>82</v>
      </c>
      <c r="G1681" s="2">
        <f t="shared" si="483"/>
        <v>0.4632768361581921</v>
      </c>
      <c r="H1681" s="1">
        <f t="shared" si="474"/>
        <v>0</v>
      </c>
      <c r="I1681" s="1">
        <f t="shared" si="475"/>
        <v>409600</v>
      </c>
      <c r="J1681" s="1">
        <f t="shared" si="476"/>
        <v>409600</v>
      </c>
      <c r="K1681" s="1">
        <f t="shared" si="477"/>
        <v>0</v>
      </c>
      <c r="L1681" s="1">
        <f t="shared" si="478"/>
        <v>0</v>
      </c>
      <c r="M1681" s="1">
        <f t="shared" si="487"/>
        <v>5336382.5</v>
      </c>
      <c r="N1681" s="1">
        <f t="shared" si="484"/>
        <v>0</v>
      </c>
      <c r="O1681" s="1">
        <f t="shared" si="485"/>
        <v>0</v>
      </c>
      <c r="P1681" s="1">
        <f t="shared" si="488"/>
        <v>5153960755200</v>
      </c>
    </row>
    <row r="1682" spans="1:16" x14ac:dyDescent="0.3">
      <c r="A1682" s="3">
        <v>0.34077451241594514</v>
      </c>
      <c r="B1682">
        <f t="shared" si="479"/>
        <v>0</v>
      </c>
      <c r="C1682" s="1">
        <f t="shared" si="486"/>
        <v>819200</v>
      </c>
      <c r="D1682" s="1" t="str">
        <f t="shared" si="480"/>
        <v>NO</v>
      </c>
      <c r="E1682">
        <f t="shared" si="481"/>
        <v>178</v>
      </c>
      <c r="F1682">
        <f t="shared" si="482"/>
        <v>82</v>
      </c>
      <c r="G1682" s="2">
        <f t="shared" si="483"/>
        <v>0.4606741573033708</v>
      </c>
      <c r="H1682" s="1">
        <f t="shared" si="474"/>
        <v>0</v>
      </c>
      <c r="I1682" s="1">
        <f t="shared" si="475"/>
        <v>819200</v>
      </c>
      <c r="J1682" s="1">
        <f t="shared" si="476"/>
        <v>1228800</v>
      </c>
      <c r="K1682" s="1">
        <f t="shared" si="477"/>
        <v>0</v>
      </c>
      <c r="L1682" s="1">
        <f t="shared" si="478"/>
        <v>0</v>
      </c>
      <c r="M1682" s="1">
        <f t="shared" si="487"/>
        <v>4517182.5</v>
      </c>
      <c r="N1682" s="1">
        <f t="shared" si="484"/>
        <v>0</v>
      </c>
      <c r="O1682" s="1">
        <f t="shared" si="485"/>
        <v>0</v>
      </c>
      <c r="P1682" s="1">
        <f t="shared" si="488"/>
        <v>5153960755200</v>
      </c>
    </row>
    <row r="1683" spans="1:16" x14ac:dyDescent="0.3">
      <c r="A1683" s="3">
        <v>6.9583277113449693E-2</v>
      </c>
      <c r="B1683">
        <f t="shared" si="479"/>
        <v>0</v>
      </c>
      <c r="C1683" s="1">
        <f t="shared" si="486"/>
        <v>1638400</v>
      </c>
      <c r="D1683" s="1" t="str">
        <f t="shared" si="480"/>
        <v>NO</v>
      </c>
      <c r="E1683">
        <f t="shared" si="481"/>
        <v>179</v>
      </c>
      <c r="F1683">
        <f t="shared" si="482"/>
        <v>82</v>
      </c>
      <c r="G1683" s="2">
        <f t="shared" si="483"/>
        <v>0.45810055865921789</v>
      </c>
      <c r="H1683" s="1">
        <f t="shared" si="474"/>
        <v>0</v>
      </c>
      <c r="I1683" s="1">
        <f t="shared" si="475"/>
        <v>1638400</v>
      </c>
      <c r="J1683" s="1">
        <f t="shared" si="476"/>
        <v>2867200</v>
      </c>
      <c r="K1683" s="1">
        <f t="shared" si="477"/>
        <v>0</v>
      </c>
      <c r="L1683" s="1">
        <f t="shared" si="478"/>
        <v>0</v>
      </c>
      <c r="M1683" s="1">
        <f t="shared" si="487"/>
        <v>2878782.5</v>
      </c>
      <c r="N1683" s="1">
        <f t="shared" si="484"/>
        <v>0</v>
      </c>
      <c r="O1683" s="1">
        <f t="shared" si="485"/>
        <v>0</v>
      </c>
      <c r="P1683" s="1">
        <f t="shared" si="488"/>
        <v>5153960755200</v>
      </c>
    </row>
    <row r="1684" spans="1:16" x14ac:dyDescent="0.3">
      <c r="A1684" s="3">
        <v>0.50672541226806622</v>
      </c>
      <c r="B1684">
        <f t="shared" si="479"/>
        <v>1</v>
      </c>
      <c r="C1684" s="1">
        <f t="shared" si="486"/>
        <v>3276800</v>
      </c>
      <c r="D1684" s="1" t="str">
        <f t="shared" si="480"/>
        <v>NO</v>
      </c>
      <c r="E1684">
        <f t="shared" si="481"/>
        <v>180</v>
      </c>
      <c r="F1684">
        <f t="shared" si="482"/>
        <v>83</v>
      </c>
      <c r="G1684" s="2">
        <f t="shared" si="483"/>
        <v>0.46111111111111114</v>
      </c>
      <c r="H1684" s="1">
        <f t="shared" si="474"/>
        <v>2293760</v>
      </c>
      <c r="I1684" s="1">
        <f t="shared" si="475"/>
        <v>0</v>
      </c>
      <c r="J1684" s="1">
        <f t="shared" si="476"/>
        <v>0</v>
      </c>
      <c r="K1684" s="1">
        <f t="shared" si="477"/>
        <v>2293760</v>
      </c>
      <c r="L1684" s="1">
        <f t="shared" si="478"/>
        <v>2293760</v>
      </c>
      <c r="M1684" s="1">
        <f t="shared" si="487"/>
        <v>5172542.5</v>
      </c>
      <c r="N1684" s="1">
        <f t="shared" si="484"/>
        <v>0</v>
      </c>
      <c r="O1684" s="1">
        <f t="shared" si="485"/>
        <v>0</v>
      </c>
      <c r="P1684" s="1">
        <f t="shared" si="488"/>
        <v>5153960755200</v>
      </c>
    </row>
    <row r="1685" spans="1:16" x14ac:dyDescent="0.3">
      <c r="A1685" s="3">
        <v>0.26294423462131333</v>
      </c>
      <c r="B1685">
        <f t="shared" si="479"/>
        <v>0</v>
      </c>
      <c r="C1685" s="1">
        <f t="shared" si="486"/>
        <v>1638400</v>
      </c>
      <c r="D1685" s="1" t="str">
        <f t="shared" si="480"/>
        <v>NO</v>
      </c>
      <c r="E1685">
        <f t="shared" si="481"/>
        <v>181</v>
      </c>
      <c r="F1685">
        <f t="shared" si="482"/>
        <v>83</v>
      </c>
      <c r="G1685" s="2">
        <f t="shared" si="483"/>
        <v>0.4585635359116022</v>
      </c>
      <c r="H1685" s="1">
        <f t="shared" si="474"/>
        <v>0</v>
      </c>
      <c r="I1685" s="1">
        <f t="shared" si="475"/>
        <v>1638400</v>
      </c>
      <c r="J1685" s="1">
        <f t="shared" si="476"/>
        <v>1638400</v>
      </c>
      <c r="K1685" s="1">
        <f t="shared" si="477"/>
        <v>0</v>
      </c>
      <c r="L1685" s="1">
        <f t="shared" si="478"/>
        <v>0</v>
      </c>
      <c r="M1685" s="1">
        <f t="shared" si="487"/>
        <v>3534142.5</v>
      </c>
      <c r="N1685" s="1">
        <f t="shared" si="484"/>
        <v>0</v>
      </c>
      <c r="O1685" s="1">
        <f t="shared" si="485"/>
        <v>0</v>
      </c>
      <c r="P1685" s="1">
        <f t="shared" si="488"/>
        <v>5153960755200</v>
      </c>
    </row>
    <row r="1686" spans="1:16" x14ac:dyDescent="0.3">
      <c r="A1686" s="3">
        <v>0.53061025177397814</v>
      </c>
      <c r="B1686">
        <f t="shared" si="479"/>
        <v>1</v>
      </c>
      <c r="C1686" s="1">
        <f t="shared" si="486"/>
        <v>3276800</v>
      </c>
      <c r="D1686" s="1" t="str">
        <f t="shared" si="480"/>
        <v>NO</v>
      </c>
      <c r="E1686">
        <f t="shared" si="481"/>
        <v>182</v>
      </c>
      <c r="F1686">
        <f t="shared" si="482"/>
        <v>84</v>
      </c>
      <c r="G1686" s="2">
        <f t="shared" si="483"/>
        <v>0.46153846153846156</v>
      </c>
      <c r="H1686" s="1">
        <f t="shared" si="474"/>
        <v>2293760</v>
      </c>
      <c r="I1686" s="1">
        <f t="shared" si="475"/>
        <v>0</v>
      </c>
      <c r="J1686" s="1">
        <f t="shared" si="476"/>
        <v>0</v>
      </c>
      <c r="K1686" s="1">
        <f t="shared" si="477"/>
        <v>2293760</v>
      </c>
      <c r="L1686" s="1">
        <f t="shared" si="478"/>
        <v>2293760</v>
      </c>
      <c r="M1686" s="1">
        <f t="shared" si="487"/>
        <v>5827902.5</v>
      </c>
      <c r="N1686" s="1">
        <f t="shared" si="484"/>
        <v>0</v>
      </c>
      <c r="O1686" s="1">
        <f t="shared" si="485"/>
        <v>0</v>
      </c>
      <c r="P1686" s="1">
        <f t="shared" si="488"/>
        <v>5153960755200</v>
      </c>
    </row>
    <row r="1687" spans="1:16" x14ac:dyDescent="0.3">
      <c r="A1687" s="3">
        <v>0.41385117114456216</v>
      </c>
      <c r="B1687">
        <f t="shared" si="479"/>
        <v>0</v>
      </c>
      <c r="C1687" s="1">
        <f t="shared" si="486"/>
        <v>1638400</v>
      </c>
      <c r="D1687" s="1" t="str">
        <f t="shared" si="480"/>
        <v>NO</v>
      </c>
      <c r="E1687">
        <f t="shared" si="481"/>
        <v>183</v>
      </c>
      <c r="F1687">
        <f t="shared" si="482"/>
        <v>84</v>
      </c>
      <c r="G1687" s="2">
        <f t="shared" si="483"/>
        <v>0.45901639344262296</v>
      </c>
      <c r="H1687" s="1">
        <f t="shared" si="474"/>
        <v>0</v>
      </c>
      <c r="I1687" s="1">
        <f t="shared" si="475"/>
        <v>1638400</v>
      </c>
      <c r="J1687" s="1">
        <f t="shared" si="476"/>
        <v>1638400</v>
      </c>
      <c r="K1687" s="1">
        <f t="shared" si="477"/>
        <v>0</v>
      </c>
      <c r="L1687" s="1">
        <f t="shared" si="478"/>
        <v>0</v>
      </c>
      <c r="M1687" s="1">
        <f t="shared" si="487"/>
        <v>4189502.5</v>
      </c>
      <c r="N1687" s="1">
        <f t="shared" si="484"/>
        <v>0</v>
      </c>
      <c r="O1687" s="1">
        <f t="shared" si="485"/>
        <v>0</v>
      </c>
      <c r="P1687" s="1">
        <f t="shared" si="488"/>
        <v>5153960755200</v>
      </c>
    </row>
    <row r="1688" spans="1:16" x14ac:dyDescent="0.3">
      <c r="A1688" s="3">
        <v>0.43642435391775058</v>
      </c>
      <c r="B1688">
        <f t="shared" si="479"/>
        <v>0</v>
      </c>
      <c r="C1688" s="1">
        <f t="shared" si="486"/>
        <v>3276800</v>
      </c>
      <c r="D1688" s="1" t="str">
        <f t="shared" si="480"/>
        <v>NO</v>
      </c>
      <c r="E1688">
        <f t="shared" si="481"/>
        <v>184</v>
      </c>
      <c r="F1688">
        <f t="shared" si="482"/>
        <v>84</v>
      </c>
      <c r="G1688" s="2">
        <f t="shared" si="483"/>
        <v>0.45652173913043476</v>
      </c>
      <c r="H1688" s="1">
        <f t="shared" si="474"/>
        <v>0</v>
      </c>
      <c r="I1688" s="1">
        <f t="shared" si="475"/>
        <v>3276800</v>
      </c>
      <c r="J1688" s="1">
        <f t="shared" si="476"/>
        <v>4915200</v>
      </c>
      <c r="K1688" s="1">
        <f t="shared" si="477"/>
        <v>0</v>
      </c>
      <c r="L1688" s="1">
        <f t="shared" si="478"/>
        <v>0</v>
      </c>
      <c r="M1688" s="1">
        <f t="shared" si="487"/>
        <v>912702.5</v>
      </c>
      <c r="N1688" s="1">
        <f t="shared" si="484"/>
        <v>0</v>
      </c>
      <c r="O1688" s="1">
        <f t="shared" si="485"/>
        <v>0</v>
      </c>
      <c r="P1688" s="1">
        <f t="shared" si="488"/>
        <v>5153960755200</v>
      </c>
    </row>
    <row r="1689" spans="1:16" x14ac:dyDescent="0.3">
      <c r="A1689" s="3">
        <v>0.16551020227516144</v>
      </c>
      <c r="B1689">
        <f t="shared" si="479"/>
        <v>0</v>
      </c>
      <c r="C1689" s="1">
        <f t="shared" si="486"/>
        <v>6553600</v>
      </c>
      <c r="D1689" s="1" t="str">
        <f t="shared" si="480"/>
        <v>NO</v>
      </c>
      <c r="E1689">
        <f t="shared" si="481"/>
        <v>185</v>
      </c>
      <c r="F1689">
        <f t="shared" si="482"/>
        <v>84</v>
      </c>
      <c r="G1689" s="2">
        <f t="shared" si="483"/>
        <v>0.45405405405405408</v>
      </c>
      <c r="H1689" s="1">
        <f t="shared" si="474"/>
        <v>0</v>
      </c>
      <c r="I1689" s="1">
        <f t="shared" si="475"/>
        <v>6553600</v>
      </c>
      <c r="J1689" s="1">
        <f t="shared" si="476"/>
        <v>11468800</v>
      </c>
      <c r="K1689" s="1">
        <f t="shared" si="477"/>
        <v>0</v>
      </c>
      <c r="L1689" s="1">
        <f t="shared" si="478"/>
        <v>0</v>
      </c>
      <c r="M1689" s="1">
        <f t="shared" si="487"/>
        <v>-5640897.5</v>
      </c>
      <c r="N1689" s="1">
        <f t="shared" si="484"/>
        <v>0</v>
      </c>
      <c r="O1689" s="1">
        <f t="shared" si="485"/>
        <v>0</v>
      </c>
      <c r="P1689" s="1">
        <f t="shared" si="488"/>
        <v>5153960755200</v>
      </c>
    </row>
    <row r="1690" spans="1:16" x14ac:dyDescent="0.3">
      <c r="A1690" s="3">
        <v>0.94159517256251279</v>
      </c>
      <c r="B1690">
        <f t="shared" si="479"/>
        <v>1</v>
      </c>
      <c r="C1690" s="1">
        <f t="shared" si="486"/>
        <v>13107200</v>
      </c>
      <c r="D1690" s="1" t="str">
        <f t="shared" si="480"/>
        <v>NO</v>
      </c>
      <c r="E1690">
        <f t="shared" si="481"/>
        <v>186</v>
      </c>
      <c r="F1690">
        <f t="shared" si="482"/>
        <v>85</v>
      </c>
      <c r="G1690" s="2">
        <f t="shared" si="483"/>
        <v>0.45698924731182794</v>
      </c>
      <c r="H1690" s="1">
        <f t="shared" si="474"/>
        <v>9175040</v>
      </c>
      <c r="I1690" s="1">
        <f t="shared" si="475"/>
        <v>0</v>
      </c>
      <c r="J1690" s="1">
        <f t="shared" si="476"/>
        <v>0</v>
      </c>
      <c r="K1690" s="1">
        <f t="shared" si="477"/>
        <v>9175040</v>
      </c>
      <c r="L1690" s="1">
        <f t="shared" si="478"/>
        <v>9175040</v>
      </c>
      <c r="M1690" s="1">
        <f t="shared" si="487"/>
        <v>3534142.5</v>
      </c>
      <c r="N1690" s="1">
        <f t="shared" si="484"/>
        <v>0</v>
      </c>
      <c r="O1690" s="1">
        <f t="shared" si="485"/>
        <v>0</v>
      </c>
      <c r="P1690" s="1">
        <f t="shared" si="488"/>
        <v>5153960755200</v>
      </c>
    </row>
    <row r="1691" spans="1:16" x14ac:dyDescent="0.3">
      <c r="A1691" s="3">
        <v>0.17669563243213859</v>
      </c>
      <c r="B1691">
        <f t="shared" si="479"/>
        <v>0</v>
      </c>
      <c r="C1691" s="1">
        <f t="shared" si="486"/>
        <v>6553600</v>
      </c>
      <c r="D1691" s="1" t="str">
        <f t="shared" si="480"/>
        <v>NO</v>
      </c>
      <c r="E1691">
        <f t="shared" si="481"/>
        <v>187</v>
      </c>
      <c r="F1691">
        <f t="shared" si="482"/>
        <v>85</v>
      </c>
      <c r="G1691" s="2">
        <f t="shared" si="483"/>
        <v>0.45454545454545453</v>
      </c>
      <c r="H1691" s="1">
        <f t="shared" si="474"/>
        <v>0</v>
      </c>
      <c r="I1691" s="1">
        <f t="shared" si="475"/>
        <v>6553600</v>
      </c>
      <c r="J1691" s="1">
        <f t="shared" si="476"/>
        <v>6553600</v>
      </c>
      <c r="K1691" s="1">
        <f t="shared" si="477"/>
        <v>0</v>
      </c>
      <c r="L1691" s="1">
        <f t="shared" si="478"/>
        <v>0</v>
      </c>
      <c r="M1691" s="1">
        <f t="shared" si="487"/>
        <v>-3019457.5</v>
      </c>
      <c r="N1691" s="1">
        <f t="shared" si="484"/>
        <v>0</v>
      </c>
      <c r="O1691" s="1">
        <f t="shared" si="485"/>
        <v>0</v>
      </c>
      <c r="P1691" s="1">
        <f t="shared" si="488"/>
        <v>5153960755200</v>
      </c>
    </row>
    <row r="1692" spans="1:16" x14ac:dyDescent="0.3">
      <c r="A1692" s="3">
        <v>0.56703789697610452</v>
      </c>
      <c r="B1692">
        <f t="shared" si="479"/>
        <v>1</v>
      </c>
      <c r="C1692" s="1">
        <f t="shared" si="486"/>
        <v>13107200</v>
      </c>
      <c r="D1692" s="1" t="str">
        <f t="shared" si="480"/>
        <v>NO</v>
      </c>
      <c r="E1692">
        <f t="shared" si="481"/>
        <v>188</v>
      </c>
      <c r="F1692">
        <f t="shared" si="482"/>
        <v>86</v>
      </c>
      <c r="G1692" s="2">
        <f t="shared" si="483"/>
        <v>0.45744680851063829</v>
      </c>
      <c r="H1692" s="1">
        <f t="shared" si="474"/>
        <v>9175040</v>
      </c>
      <c r="I1692" s="1">
        <f t="shared" si="475"/>
        <v>0</v>
      </c>
      <c r="J1692" s="1">
        <f t="shared" si="476"/>
        <v>0</v>
      </c>
      <c r="K1692" s="1">
        <f t="shared" si="477"/>
        <v>9175040</v>
      </c>
      <c r="L1692" s="1">
        <f t="shared" si="478"/>
        <v>9175040</v>
      </c>
      <c r="M1692" s="1">
        <f t="shared" si="487"/>
        <v>6155582.5</v>
      </c>
      <c r="N1692" s="1">
        <f t="shared" si="484"/>
        <v>0</v>
      </c>
      <c r="O1692" s="1">
        <f t="shared" si="485"/>
        <v>0</v>
      </c>
      <c r="P1692" s="1">
        <f t="shared" si="488"/>
        <v>5153960755200</v>
      </c>
    </row>
    <row r="1693" spans="1:16" x14ac:dyDescent="0.3">
      <c r="A1693" s="3">
        <v>0.71867377367239349</v>
      </c>
      <c r="B1693">
        <f t="shared" si="479"/>
        <v>1</v>
      </c>
      <c r="C1693" s="1">
        <f t="shared" si="486"/>
        <v>6553600</v>
      </c>
      <c r="D1693" s="1" t="str">
        <f t="shared" si="480"/>
        <v>NO</v>
      </c>
      <c r="E1693">
        <f t="shared" si="481"/>
        <v>189</v>
      </c>
      <c r="F1693">
        <f t="shared" si="482"/>
        <v>87</v>
      </c>
      <c r="G1693" s="2">
        <f t="shared" si="483"/>
        <v>0.46031746031746029</v>
      </c>
      <c r="H1693" s="1">
        <f t="shared" si="474"/>
        <v>4587520</v>
      </c>
      <c r="I1693" s="1">
        <f t="shared" si="475"/>
        <v>0</v>
      </c>
      <c r="J1693" s="1">
        <f t="shared" si="476"/>
        <v>0</v>
      </c>
      <c r="K1693" s="1">
        <f t="shared" si="477"/>
        <v>4587520</v>
      </c>
      <c r="L1693" s="1">
        <f t="shared" si="478"/>
        <v>13762560</v>
      </c>
      <c r="M1693" s="1">
        <f t="shared" si="487"/>
        <v>10743102.5</v>
      </c>
      <c r="N1693" s="1">
        <f t="shared" si="484"/>
        <v>0</v>
      </c>
      <c r="O1693" s="1">
        <f t="shared" si="485"/>
        <v>0</v>
      </c>
      <c r="P1693" s="1">
        <f t="shared" si="488"/>
        <v>5153960755200</v>
      </c>
    </row>
    <row r="1694" spans="1:16" x14ac:dyDescent="0.3">
      <c r="A1694" s="3">
        <v>0.71762958537572485</v>
      </c>
      <c r="B1694">
        <f t="shared" si="479"/>
        <v>1</v>
      </c>
      <c r="C1694" s="1">
        <f t="shared" si="486"/>
        <v>3276800</v>
      </c>
      <c r="D1694" s="1" t="str">
        <f t="shared" si="480"/>
        <v>NO</v>
      </c>
      <c r="E1694">
        <f t="shared" si="481"/>
        <v>190</v>
      </c>
      <c r="F1694">
        <f t="shared" si="482"/>
        <v>88</v>
      </c>
      <c r="G1694" s="2">
        <f t="shared" si="483"/>
        <v>0.4631578947368421</v>
      </c>
      <c r="H1694" s="1">
        <f t="shared" si="474"/>
        <v>2293760</v>
      </c>
      <c r="I1694" s="1">
        <f t="shared" si="475"/>
        <v>0</v>
      </c>
      <c r="J1694" s="1">
        <f t="shared" si="476"/>
        <v>0</v>
      </c>
      <c r="K1694" s="1">
        <f t="shared" si="477"/>
        <v>2293760</v>
      </c>
      <c r="L1694" s="1">
        <f t="shared" si="478"/>
        <v>16056320</v>
      </c>
      <c r="M1694" s="1">
        <f t="shared" si="487"/>
        <v>13036862.5</v>
      </c>
      <c r="N1694" s="1">
        <f t="shared" si="484"/>
        <v>0</v>
      </c>
      <c r="O1694" s="1">
        <f t="shared" si="485"/>
        <v>0</v>
      </c>
      <c r="P1694" s="1">
        <f t="shared" si="488"/>
        <v>5153960755200</v>
      </c>
    </row>
    <row r="1695" spans="1:16" x14ac:dyDescent="0.3">
      <c r="A1695" s="3">
        <v>0.94651020246152828</v>
      </c>
      <c r="B1695">
        <f t="shared" si="479"/>
        <v>1</v>
      </c>
      <c r="C1695" s="1">
        <f t="shared" si="486"/>
        <v>1638400</v>
      </c>
      <c r="D1695" s="1" t="str">
        <f t="shared" si="480"/>
        <v>NO</v>
      </c>
      <c r="E1695">
        <f t="shared" si="481"/>
        <v>191</v>
      </c>
      <c r="F1695">
        <f t="shared" si="482"/>
        <v>89</v>
      </c>
      <c r="G1695" s="2">
        <f t="shared" si="483"/>
        <v>0.46596858638743455</v>
      </c>
      <c r="H1695" s="1">
        <f t="shared" si="474"/>
        <v>1146880</v>
      </c>
      <c r="I1695" s="1">
        <f t="shared" si="475"/>
        <v>0</v>
      </c>
      <c r="J1695" s="1">
        <f t="shared" si="476"/>
        <v>0</v>
      </c>
      <c r="K1695" s="1">
        <f t="shared" si="477"/>
        <v>1146880</v>
      </c>
      <c r="L1695" s="1">
        <f t="shared" si="478"/>
        <v>17203200</v>
      </c>
      <c r="M1695" s="1">
        <f t="shared" si="487"/>
        <v>14183742.5</v>
      </c>
      <c r="N1695" s="1">
        <f t="shared" si="484"/>
        <v>0</v>
      </c>
      <c r="O1695" s="1">
        <f t="shared" si="485"/>
        <v>0</v>
      </c>
      <c r="P1695" s="1">
        <f t="shared" si="488"/>
        <v>5153960755200</v>
      </c>
    </row>
    <row r="1696" spans="1:16" x14ac:dyDescent="0.3">
      <c r="A1696" s="3">
        <v>0.11298396005752487</v>
      </c>
      <c r="B1696">
        <f t="shared" si="479"/>
        <v>0</v>
      </c>
      <c r="C1696" s="1">
        <f t="shared" si="486"/>
        <v>819200</v>
      </c>
      <c r="D1696" s="1" t="str">
        <f t="shared" si="480"/>
        <v>NO</v>
      </c>
      <c r="E1696">
        <f t="shared" si="481"/>
        <v>192</v>
      </c>
      <c r="F1696">
        <f t="shared" si="482"/>
        <v>89</v>
      </c>
      <c r="G1696" s="2">
        <f t="shared" si="483"/>
        <v>0.46354166666666669</v>
      </c>
      <c r="H1696" s="1">
        <f t="shared" si="474"/>
        <v>0</v>
      </c>
      <c r="I1696" s="1">
        <f t="shared" si="475"/>
        <v>819200</v>
      </c>
      <c r="J1696" s="1">
        <f t="shared" si="476"/>
        <v>819200</v>
      </c>
      <c r="K1696" s="1">
        <f t="shared" si="477"/>
        <v>0</v>
      </c>
      <c r="L1696" s="1">
        <f t="shared" si="478"/>
        <v>0</v>
      </c>
      <c r="M1696" s="1">
        <f t="shared" si="487"/>
        <v>13364542.5</v>
      </c>
      <c r="N1696" s="1">
        <f t="shared" si="484"/>
        <v>0</v>
      </c>
      <c r="O1696" s="1">
        <f t="shared" si="485"/>
        <v>0</v>
      </c>
      <c r="P1696" s="1">
        <f t="shared" si="488"/>
        <v>5153960755200</v>
      </c>
    </row>
    <row r="1697" spans="1:16" x14ac:dyDescent="0.3">
      <c r="A1697" s="3">
        <v>0.8577254043453062</v>
      </c>
      <c r="B1697">
        <f t="shared" si="479"/>
        <v>1</v>
      </c>
      <c r="C1697" s="1">
        <f t="shared" si="486"/>
        <v>1638400</v>
      </c>
      <c r="D1697" s="1" t="str">
        <f t="shared" si="480"/>
        <v>NO</v>
      </c>
      <c r="E1697">
        <f t="shared" si="481"/>
        <v>193</v>
      </c>
      <c r="F1697">
        <f t="shared" si="482"/>
        <v>90</v>
      </c>
      <c r="G1697" s="2">
        <f t="shared" si="483"/>
        <v>0.46632124352331605</v>
      </c>
      <c r="H1697" s="1">
        <f t="shared" si="474"/>
        <v>1146880</v>
      </c>
      <c r="I1697" s="1">
        <f t="shared" si="475"/>
        <v>0</v>
      </c>
      <c r="J1697" s="1">
        <f t="shared" si="476"/>
        <v>0</v>
      </c>
      <c r="K1697" s="1">
        <f t="shared" si="477"/>
        <v>1146880</v>
      </c>
      <c r="L1697" s="1">
        <f t="shared" si="478"/>
        <v>1146880</v>
      </c>
      <c r="M1697" s="1">
        <f t="shared" si="487"/>
        <v>14511422.5</v>
      </c>
      <c r="N1697" s="1">
        <f t="shared" si="484"/>
        <v>0</v>
      </c>
      <c r="O1697" s="1">
        <f t="shared" si="485"/>
        <v>0</v>
      </c>
      <c r="P1697" s="1">
        <f t="shared" si="488"/>
        <v>5153960755200</v>
      </c>
    </row>
    <row r="1698" spans="1:16" x14ac:dyDescent="0.3">
      <c r="A1698" s="3">
        <v>0.69956239527589947</v>
      </c>
      <c r="B1698">
        <f t="shared" si="479"/>
        <v>1</v>
      </c>
      <c r="C1698" s="1">
        <f t="shared" si="486"/>
        <v>819200</v>
      </c>
      <c r="D1698" s="1" t="str">
        <f t="shared" si="480"/>
        <v>NO</v>
      </c>
      <c r="E1698">
        <f t="shared" si="481"/>
        <v>194</v>
      </c>
      <c r="F1698">
        <f t="shared" si="482"/>
        <v>91</v>
      </c>
      <c r="G1698" s="2">
        <f t="shared" si="483"/>
        <v>0.46907216494845361</v>
      </c>
      <c r="H1698" s="1">
        <f t="shared" si="474"/>
        <v>573440</v>
      </c>
      <c r="I1698" s="1">
        <f t="shared" si="475"/>
        <v>0</v>
      </c>
      <c r="J1698" s="1">
        <f t="shared" si="476"/>
        <v>0</v>
      </c>
      <c r="K1698" s="1">
        <f t="shared" si="477"/>
        <v>573440</v>
      </c>
      <c r="L1698" s="1">
        <f t="shared" si="478"/>
        <v>1720320</v>
      </c>
      <c r="M1698" s="1">
        <f t="shared" si="487"/>
        <v>15084862.5</v>
      </c>
      <c r="N1698" s="1">
        <f t="shared" si="484"/>
        <v>0</v>
      </c>
      <c r="O1698" s="1">
        <f t="shared" si="485"/>
        <v>0</v>
      </c>
      <c r="P1698" s="1">
        <f t="shared" si="488"/>
        <v>5153960755200</v>
      </c>
    </row>
    <row r="1699" spans="1:16" x14ac:dyDescent="0.3">
      <c r="A1699" s="3">
        <v>0.69748178413394779</v>
      </c>
      <c r="B1699">
        <f t="shared" si="479"/>
        <v>1</v>
      </c>
      <c r="C1699" s="1">
        <f t="shared" si="486"/>
        <v>409600</v>
      </c>
      <c r="D1699" s="1" t="str">
        <f t="shared" si="480"/>
        <v>NO</v>
      </c>
      <c r="E1699">
        <f t="shared" si="481"/>
        <v>195</v>
      </c>
      <c r="F1699">
        <f t="shared" si="482"/>
        <v>92</v>
      </c>
      <c r="G1699" s="2">
        <f t="shared" si="483"/>
        <v>0.47179487179487178</v>
      </c>
      <c r="H1699" s="1">
        <f t="shared" si="474"/>
        <v>286720</v>
      </c>
      <c r="I1699" s="1">
        <f t="shared" si="475"/>
        <v>0</v>
      </c>
      <c r="J1699" s="1">
        <f t="shared" si="476"/>
        <v>0</v>
      </c>
      <c r="K1699" s="1">
        <f t="shared" si="477"/>
        <v>286720</v>
      </c>
      <c r="L1699" s="1">
        <f t="shared" si="478"/>
        <v>2007040</v>
      </c>
      <c r="M1699" s="1">
        <f t="shared" si="487"/>
        <v>15371582.5</v>
      </c>
      <c r="N1699" s="1">
        <f t="shared" si="484"/>
        <v>0</v>
      </c>
      <c r="O1699" s="1">
        <f t="shared" si="485"/>
        <v>0</v>
      </c>
      <c r="P1699" s="1">
        <f t="shared" si="488"/>
        <v>5153960755200</v>
      </c>
    </row>
    <row r="1700" spans="1:16" x14ac:dyDescent="0.3">
      <c r="A1700" s="3">
        <v>0.31982010364107882</v>
      </c>
      <c r="B1700">
        <f t="shared" si="479"/>
        <v>0</v>
      </c>
      <c r="C1700" s="1">
        <f t="shared" si="486"/>
        <v>204800</v>
      </c>
      <c r="D1700" s="1" t="str">
        <f t="shared" si="480"/>
        <v>NO</v>
      </c>
      <c r="E1700">
        <f t="shared" si="481"/>
        <v>196</v>
      </c>
      <c r="F1700">
        <f t="shared" si="482"/>
        <v>92</v>
      </c>
      <c r="G1700" s="2">
        <f t="shared" si="483"/>
        <v>0.46938775510204084</v>
      </c>
      <c r="H1700" s="1">
        <f t="shared" si="474"/>
        <v>0</v>
      </c>
      <c r="I1700" s="1">
        <f t="shared" si="475"/>
        <v>204800</v>
      </c>
      <c r="J1700" s="1">
        <f t="shared" si="476"/>
        <v>204800</v>
      </c>
      <c r="K1700" s="1">
        <f t="shared" si="477"/>
        <v>0</v>
      </c>
      <c r="L1700" s="1">
        <f t="shared" si="478"/>
        <v>0</v>
      </c>
      <c r="M1700" s="1">
        <f t="shared" si="487"/>
        <v>15166782.5</v>
      </c>
      <c r="N1700" s="1">
        <f t="shared" si="484"/>
        <v>0</v>
      </c>
      <c r="O1700" s="1">
        <f t="shared" si="485"/>
        <v>0</v>
      </c>
      <c r="P1700" s="1">
        <f t="shared" si="488"/>
        <v>5153960755200</v>
      </c>
    </row>
    <row r="1701" spans="1:16" x14ac:dyDescent="0.3">
      <c r="A1701" s="3">
        <v>0.63939302656644503</v>
      </c>
      <c r="B1701">
        <f t="shared" si="479"/>
        <v>1</v>
      </c>
      <c r="C1701" s="1">
        <f t="shared" si="486"/>
        <v>409600</v>
      </c>
      <c r="D1701" s="1" t="str">
        <f t="shared" si="480"/>
        <v>NO</v>
      </c>
      <c r="E1701">
        <f t="shared" si="481"/>
        <v>197</v>
      </c>
      <c r="F1701">
        <f t="shared" si="482"/>
        <v>93</v>
      </c>
      <c r="G1701" s="2">
        <f t="shared" si="483"/>
        <v>0.4720812182741117</v>
      </c>
      <c r="H1701" s="1">
        <f t="shared" si="474"/>
        <v>286720</v>
      </c>
      <c r="I1701" s="1">
        <f t="shared" si="475"/>
        <v>0</v>
      </c>
      <c r="J1701" s="1">
        <f t="shared" si="476"/>
        <v>0</v>
      </c>
      <c r="K1701" s="1">
        <f t="shared" si="477"/>
        <v>286720</v>
      </c>
      <c r="L1701" s="1">
        <f t="shared" si="478"/>
        <v>286720</v>
      </c>
      <c r="M1701" s="1">
        <f t="shared" si="487"/>
        <v>15453502.5</v>
      </c>
      <c r="N1701" s="1">
        <f t="shared" si="484"/>
        <v>0</v>
      </c>
      <c r="O1701" s="1">
        <f t="shared" si="485"/>
        <v>0</v>
      </c>
      <c r="P1701" s="1">
        <f t="shared" si="488"/>
        <v>5153960755200</v>
      </c>
    </row>
    <row r="1702" spans="1:16" x14ac:dyDescent="0.3">
      <c r="A1702" s="3">
        <v>1.4323691238916414E-2</v>
      </c>
      <c r="B1702">
        <f t="shared" si="479"/>
        <v>0</v>
      </c>
      <c r="C1702" s="1">
        <f t="shared" si="486"/>
        <v>204800</v>
      </c>
      <c r="D1702" s="1" t="str">
        <f t="shared" si="480"/>
        <v>NO</v>
      </c>
      <c r="E1702">
        <f t="shared" si="481"/>
        <v>198</v>
      </c>
      <c r="F1702">
        <f t="shared" si="482"/>
        <v>93</v>
      </c>
      <c r="G1702" s="2">
        <f t="shared" si="483"/>
        <v>0.46969696969696972</v>
      </c>
      <c r="H1702" s="1">
        <f t="shared" si="474"/>
        <v>0</v>
      </c>
      <c r="I1702" s="1">
        <f t="shared" si="475"/>
        <v>204800</v>
      </c>
      <c r="J1702" s="1">
        <f t="shared" si="476"/>
        <v>204800</v>
      </c>
      <c r="K1702" s="1">
        <f t="shared" si="477"/>
        <v>0</v>
      </c>
      <c r="L1702" s="1">
        <f t="shared" si="478"/>
        <v>0</v>
      </c>
      <c r="M1702" s="1">
        <f t="shared" si="487"/>
        <v>15248702.5</v>
      </c>
      <c r="N1702" s="1">
        <f t="shared" si="484"/>
        <v>0</v>
      </c>
      <c r="O1702" s="1">
        <f t="shared" si="485"/>
        <v>0</v>
      </c>
      <c r="P1702" s="1">
        <f t="shared" si="488"/>
        <v>5153960755200</v>
      </c>
    </row>
    <row r="1703" spans="1:16" x14ac:dyDescent="0.3">
      <c r="A1703" s="3">
        <v>0.76135999282863887</v>
      </c>
      <c r="B1703">
        <f t="shared" si="479"/>
        <v>1</v>
      </c>
      <c r="C1703" s="1">
        <f t="shared" si="486"/>
        <v>409600</v>
      </c>
      <c r="D1703" s="1" t="str">
        <f t="shared" si="480"/>
        <v>NO</v>
      </c>
      <c r="E1703">
        <f t="shared" si="481"/>
        <v>199</v>
      </c>
      <c r="F1703">
        <f t="shared" si="482"/>
        <v>94</v>
      </c>
      <c r="G1703" s="2">
        <f t="shared" si="483"/>
        <v>0.47236180904522612</v>
      </c>
      <c r="H1703" s="1">
        <f t="shared" si="474"/>
        <v>286720</v>
      </c>
      <c r="I1703" s="1">
        <f t="shared" si="475"/>
        <v>0</v>
      </c>
      <c r="J1703" s="1">
        <f t="shared" si="476"/>
        <v>0</v>
      </c>
      <c r="K1703" s="1">
        <f t="shared" si="477"/>
        <v>286720</v>
      </c>
      <c r="L1703" s="1">
        <f t="shared" si="478"/>
        <v>286720</v>
      </c>
      <c r="M1703" s="1">
        <f t="shared" si="487"/>
        <v>15535422.5</v>
      </c>
      <c r="N1703" s="1">
        <f t="shared" si="484"/>
        <v>0</v>
      </c>
      <c r="O1703" s="1">
        <f t="shared" si="485"/>
        <v>0</v>
      </c>
      <c r="P1703" s="1">
        <f t="shared" si="488"/>
        <v>5153960755200</v>
      </c>
    </row>
    <row r="1704" spans="1:16" x14ac:dyDescent="0.3">
      <c r="A1704" s="3">
        <v>0.95547899016577198</v>
      </c>
      <c r="B1704">
        <f t="shared" si="479"/>
        <v>1</v>
      </c>
      <c r="C1704" s="1">
        <f t="shared" si="486"/>
        <v>204800</v>
      </c>
      <c r="D1704" s="1" t="str">
        <f t="shared" si="480"/>
        <v>NO</v>
      </c>
      <c r="E1704">
        <f t="shared" si="481"/>
        <v>200</v>
      </c>
      <c r="F1704">
        <f t="shared" si="482"/>
        <v>95</v>
      </c>
      <c r="G1704" s="2">
        <f t="shared" si="483"/>
        <v>0.47499999999999998</v>
      </c>
      <c r="H1704" s="1">
        <f t="shared" si="474"/>
        <v>143360</v>
      </c>
      <c r="I1704" s="1">
        <f t="shared" si="475"/>
        <v>0</v>
      </c>
      <c r="J1704" s="1">
        <f t="shared" si="476"/>
        <v>0</v>
      </c>
      <c r="K1704" s="1">
        <f t="shared" si="477"/>
        <v>143360</v>
      </c>
      <c r="L1704" s="1">
        <f t="shared" si="478"/>
        <v>430080</v>
      </c>
      <c r="M1704" s="1">
        <f t="shared" si="487"/>
        <v>15678782.5</v>
      </c>
      <c r="N1704" s="1">
        <f t="shared" si="484"/>
        <v>0</v>
      </c>
      <c r="O1704" s="1">
        <f t="shared" si="485"/>
        <v>0</v>
      </c>
      <c r="P1704" s="1">
        <f t="shared" si="488"/>
        <v>5153960755200</v>
      </c>
    </row>
    <row r="1705" spans="1:16" x14ac:dyDescent="0.3">
      <c r="A1705" s="3">
        <v>0.57964644366139118</v>
      </c>
      <c r="B1705">
        <f t="shared" si="479"/>
        <v>1</v>
      </c>
      <c r="C1705" s="1">
        <f t="shared" si="486"/>
        <v>102400</v>
      </c>
      <c r="D1705" s="1" t="str">
        <f t="shared" si="480"/>
        <v>NO</v>
      </c>
      <c r="E1705">
        <f t="shared" si="481"/>
        <v>201</v>
      </c>
      <c r="F1705">
        <f t="shared" si="482"/>
        <v>96</v>
      </c>
      <c r="G1705" s="2">
        <f t="shared" si="483"/>
        <v>0.47761194029850745</v>
      </c>
      <c r="H1705" s="1">
        <f t="shared" si="474"/>
        <v>71680</v>
      </c>
      <c r="I1705" s="1">
        <f t="shared" si="475"/>
        <v>0</v>
      </c>
      <c r="J1705" s="1">
        <f t="shared" si="476"/>
        <v>0</v>
      </c>
      <c r="K1705" s="1">
        <f t="shared" si="477"/>
        <v>71680</v>
      </c>
      <c r="L1705" s="1">
        <f t="shared" si="478"/>
        <v>501760</v>
      </c>
      <c r="M1705" s="1">
        <f t="shared" si="487"/>
        <v>15750462.5</v>
      </c>
      <c r="N1705" s="1">
        <f t="shared" si="484"/>
        <v>0</v>
      </c>
      <c r="O1705" s="1">
        <f t="shared" si="485"/>
        <v>0</v>
      </c>
      <c r="P1705" s="1">
        <f t="shared" si="488"/>
        <v>5153960755200</v>
      </c>
    </row>
    <row r="1706" spans="1:16" x14ac:dyDescent="0.3">
      <c r="A1706" s="3">
        <v>7.4804153455583999E-2</v>
      </c>
      <c r="B1706">
        <f t="shared" si="479"/>
        <v>0</v>
      </c>
      <c r="C1706" s="1">
        <f t="shared" si="486"/>
        <v>51200</v>
      </c>
      <c r="D1706" s="1" t="str">
        <f t="shared" si="480"/>
        <v>NO</v>
      </c>
      <c r="E1706">
        <f t="shared" si="481"/>
        <v>202</v>
      </c>
      <c r="F1706">
        <f t="shared" si="482"/>
        <v>96</v>
      </c>
      <c r="G1706" s="2">
        <f t="shared" si="483"/>
        <v>0.47524752475247523</v>
      </c>
      <c r="H1706" s="1">
        <f t="shared" si="474"/>
        <v>0</v>
      </c>
      <c r="I1706" s="1">
        <f t="shared" si="475"/>
        <v>51200</v>
      </c>
      <c r="J1706" s="1">
        <f t="shared" si="476"/>
        <v>51200</v>
      </c>
      <c r="K1706" s="1">
        <f t="shared" si="477"/>
        <v>0</v>
      </c>
      <c r="L1706" s="1">
        <f t="shared" si="478"/>
        <v>0</v>
      </c>
      <c r="M1706" s="1">
        <f t="shared" si="487"/>
        <v>15699262.5</v>
      </c>
      <c r="N1706" s="1">
        <f t="shared" si="484"/>
        <v>0</v>
      </c>
      <c r="O1706" s="1">
        <f t="shared" si="485"/>
        <v>0</v>
      </c>
      <c r="P1706" s="1">
        <f t="shared" si="488"/>
        <v>5153960755200</v>
      </c>
    </row>
    <row r="1707" spans="1:16" x14ac:dyDescent="0.3">
      <c r="A1707" s="3">
        <v>0.6906885731494089</v>
      </c>
      <c r="B1707">
        <f t="shared" si="479"/>
        <v>1</v>
      </c>
      <c r="C1707" s="1">
        <f t="shared" si="486"/>
        <v>102400</v>
      </c>
      <c r="D1707" s="1" t="str">
        <f t="shared" si="480"/>
        <v>NO</v>
      </c>
      <c r="E1707">
        <f t="shared" si="481"/>
        <v>203</v>
      </c>
      <c r="F1707">
        <f t="shared" si="482"/>
        <v>97</v>
      </c>
      <c r="G1707" s="2">
        <f t="shared" si="483"/>
        <v>0.47783251231527096</v>
      </c>
      <c r="H1707" s="1">
        <f t="shared" si="474"/>
        <v>71680</v>
      </c>
      <c r="I1707" s="1">
        <f t="shared" si="475"/>
        <v>0</v>
      </c>
      <c r="J1707" s="1">
        <f t="shared" si="476"/>
        <v>0</v>
      </c>
      <c r="K1707" s="1">
        <f t="shared" si="477"/>
        <v>71680</v>
      </c>
      <c r="L1707" s="1">
        <f t="shared" si="478"/>
        <v>71680</v>
      </c>
      <c r="M1707" s="1">
        <f t="shared" si="487"/>
        <v>15770942.5</v>
      </c>
      <c r="N1707" s="1">
        <f t="shared" si="484"/>
        <v>0</v>
      </c>
      <c r="O1707" s="1">
        <f t="shared" si="485"/>
        <v>0</v>
      </c>
      <c r="P1707" s="1">
        <f t="shared" si="488"/>
        <v>5153960755200</v>
      </c>
    </row>
    <row r="1708" spans="1:16" x14ac:dyDescent="0.3">
      <c r="A1708" s="3">
        <v>0.99479708500814445</v>
      </c>
      <c r="B1708">
        <f t="shared" si="479"/>
        <v>1</v>
      </c>
      <c r="C1708" s="1">
        <f t="shared" si="486"/>
        <v>51200</v>
      </c>
      <c r="D1708" s="1" t="str">
        <f t="shared" si="480"/>
        <v>NO</v>
      </c>
      <c r="E1708">
        <f t="shared" si="481"/>
        <v>204</v>
      </c>
      <c r="F1708">
        <f t="shared" si="482"/>
        <v>98</v>
      </c>
      <c r="G1708" s="2">
        <f t="shared" si="483"/>
        <v>0.48039215686274511</v>
      </c>
      <c r="H1708" s="1">
        <f t="shared" ref="H1708:H1771" si="489">IF(B1708=1,C1708*0.7,0)</f>
        <v>35840</v>
      </c>
      <c r="I1708" s="1">
        <f t="shared" ref="I1708:I1771" si="490">IF(H1708=0,C1708,)</f>
        <v>0</v>
      </c>
      <c r="J1708" s="1">
        <f t="shared" ref="J1708:J1771" si="491">IF(I1708=0,0,J1707+I1708)</f>
        <v>0</v>
      </c>
      <c r="K1708" s="1">
        <f t="shared" ref="K1708:K1771" si="492">IF(H1708=0,,H1708)</f>
        <v>35840</v>
      </c>
      <c r="L1708" s="1">
        <f t="shared" ref="L1708:L1771" si="493">IF(K1708=0,0,L1707+K1708)</f>
        <v>107520</v>
      </c>
      <c r="M1708" s="1">
        <f t="shared" si="487"/>
        <v>15806782.5</v>
      </c>
      <c r="N1708" s="1">
        <f t="shared" si="484"/>
        <v>0</v>
      </c>
      <c r="O1708" s="1">
        <f t="shared" si="485"/>
        <v>0</v>
      </c>
      <c r="P1708" s="1">
        <f t="shared" si="488"/>
        <v>5153960755200</v>
      </c>
    </row>
    <row r="1709" spans="1:16" x14ac:dyDescent="0.3">
      <c r="A1709" s="3">
        <v>0.456241333802481</v>
      </c>
      <c r="B1709">
        <f t="shared" si="479"/>
        <v>0</v>
      </c>
      <c r="C1709" s="1">
        <f t="shared" si="486"/>
        <v>25600</v>
      </c>
      <c r="D1709" s="1" t="str">
        <f t="shared" si="480"/>
        <v>NO</v>
      </c>
      <c r="E1709">
        <f t="shared" si="481"/>
        <v>205</v>
      </c>
      <c r="F1709">
        <f t="shared" si="482"/>
        <v>98</v>
      </c>
      <c r="G1709" s="2">
        <f t="shared" si="483"/>
        <v>0.47804878048780486</v>
      </c>
      <c r="H1709" s="1">
        <f t="shared" si="489"/>
        <v>0</v>
      </c>
      <c r="I1709" s="1">
        <f t="shared" si="490"/>
        <v>25600</v>
      </c>
      <c r="J1709" s="1">
        <f t="shared" si="491"/>
        <v>25600</v>
      </c>
      <c r="K1709" s="1">
        <f t="shared" si="492"/>
        <v>0</v>
      </c>
      <c r="L1709" s="1">
        <f t="shared" si="493"/>
        <v>0</v>
      </c>
      <c r="M1709" s="1">
        <f t="shared" si="487"/>
        <v>15781182.5</v>
      </c>
      <c r="N1709" s="1">
        <f t="shared" si="484"/>
        <v>0</v>
      </c>
      <c r="O1709" s="1">
        <f t="shared" si="485"/>
        <v>0</v>
      </c>
      <c r="P1709" s="1">
        <f t="shared" si="488"/>
        <v>5153960755200</v>
      </c>
    </row>
    <row r="1710" spans="1:16" x14ac:dyDescent="0.3">
      <c r="A1710" s="3">
        <v>0.6826834541176876</v>
      </c>
      <c r="B1710">
        <f t="shared" si="479"/>
        <v>1</v>
      </c>
      <c r="C1710" s="1">
        <f t="shared" si="486"/>
        <v>51200</v>
      </c>
      <c r="D1710" s="1" t="str">
        <f t="shared" si="480"/>
        <v>NO</v>
      </c>
      <c r="E1710">
        <f t="shared" si="481"/>
        <v>206</v>
      </c>
      <c r="F1710">
        <f t="shared" si="482"/>
        <v>99</v>
      </c>
      <c r="G1710" s="2">
        <f t="shared" si="483"/>
        <v>0.48058252427184467</v>
      </c>
      <c r="H1710" s="1">
        <f t="shared" si="489"/>
        <v>35840</v>
      </c>
      <c r="I1710" s="1">
        <f t="shared" si="490"/>
        <v>0</v>
      </c>
      <c r="J1710" s="1">
        <f t="shared" si="491"/>
        <v>0</v>
      </c>
      <c r="K1710" s="1">
        <f t="shared" si="492"/>
        <v>35840</v>
      </c>
      <c r="L1710" s="1">
        <f t="shared" si="493"/>
        <v>35840</v>
      </c>
      <c r="M1710" s="1">
        <f t="shared" si="487"/>
        <v>15817022.5</v>
      </c>
      <c r="N1710" s="1">
        <f t="shared" si="484"/>
        <v>0</v>
      </c>
      <c r="O1710" s="1">
        <f t="shared" si="485"/>
        <v>0</v>
      </c>
      <c r="P1710" s="1">
        <f t="shared" si="488"/>
        <v>5153960755200</v>
      </c>
    </row>
    <row r="1711" spans="1:16" x14ac:dyDescent="0.3">
      <c r="A1711" s="3">
        <v>0.3627832084784689</v>
      </c>
      <c r="B1711">
        <f t="shared" si="479"/>
        <v>0</v>
      </c>
      <c r="C1711" s="1">
        <f t="shared" si="486"/>
        <v>25600</v>
      </c>
      <c r="D1711" s="1" t="str">
        <f t="shared" si="480"/>
        <v>NO</v>
      </c>
      <c r="E1711">
        <f t="shared" si="481"/>
        <v>207</v>
      </c>
      <c r="F1711">
        <f t="shared" si="482"/>
        <v>99</v>
      </c>
      <c r="G1711" s="2">
        <f t="shared" si="483"/>
        <v>0.47826086956521741</v>
      </c>
      <c r="H1711" s="1">
        <f t="shared" si="489"/>
        <v>0</v>
      </c>
      <c r="I1711" s="1">
        <f t="shared" si="490"/>
        <v>25600</v>
      </c>
      <c r="J1711" s="1">
        <f t="shared" si="491"/>
        <v>25600</v>
      </c>
      <c r="K1711" s="1">
        <f t="shared" si="492"/>
        <v>0</v>
      </c>
      <c r="L1711" s="1">
        <f t="shared" si="493"/>
        <v>0</v>
      </c>
      <c r="M1711" s="1">
        <f t="shared" si="487"/>
        <v>15791422.5</v>
      </c>
      <c r="N1711" s="1">
        <f t="shared" si="484"/>
        <v>0</v>
      </c>
      <c r="O1711" s="1">
        <f t="shared" si="485"/>
        <v>0</v>
      </c>
      <c r="P1711" s="1">
        <f t="shared" si="488"/>
        <v>5153960755200</v>
      </c>
    </row>
    <row r="1712" spans="1:16" x14ac:dyDescent="0.3">
      <c r="A1712" s="3">
        <v>0.29038621016940136</v>
      </c>
      <c r="B1712">
        <f t="shared" si="479"/>
        <v>0</v>
      </c>
      <c r="C1712" s="1">
        <f t="shared" si="486"/>
        <v>51200</v>
      </c>
      <c r="D1712" s="1" t="str">
        <f t="shared" si="480"/>
        <v>NO</v>
      </c>
      <c r="E1712">
        <f t="shared" si="481"/>
        <v>208</v>
      </c>
      <c r="F1712">
        <f t="shared" si="482"/>
        <v>99</v>
      </c>
      <c r="G1712" s="2">
        <f t="shared" si="483"/>
        <v>0.47596153846153844</v>
      </c>
      <c r="H1712" s="1">
        <f t="shared" si="489"/>
        <v>0</v>
      </c>
      <c r="I1712" s="1">
        <f t="shared" si="490"/>
        <v>51200</v>
      </c>
      <c r="J1712" s="1">
        <f t="shared" si="491"/>
        <v>76800</v>
      </c>
      <c r="K1712" s="1">
        <f t="shared" si="492"/>
        <v>0</v>
      </c>
      <c r="L1712" s="1">
        <f t="shared" si="493"/>
        <v>0</v>
      </c>
      <c r="M1712" s="1">
        <f t="shared" si="487"/>
        <v>15740222.5</v>
      </c>
      <c r="N1712" s="1">
        <f t="shared" si="484"/>
        <v>0</v>
      </c>
      <c r="O1712" s="1">
        <f t="shared" si="485"/>
        <v>0</v>
      </c>
      <c r="P1712" s="1">
        <f t="shared" si="488"/>
        <v>5153960755200</v>
      </c>
    </row>
    <row r="1713" spans="1:16" x14ac:dyDescent="0.3">
      <c r="A1713" s="3">
        <v>0.29919738650645267</v>
      </c>
      <c r="B1713">
        <f t="shared" si="479"/>
        <v>0</v>
      </c>
      <c r="C1713" s="1">
        <f t="shared" si="486"/>
        <v>102400</v>
      </c>
      <c r="D1713" s="1" t="str">
        <f t="shared" si="480"/>
        <v>NO</v>
      </c>
      <c r="E1713">
        <f t="shared" si="481"/>
        <v>209</v>
      </c>
      <c r="F1713">
        <f t="shared" si="482"/>
        <v>99</v>
      </c>
      <c r="G1713" s="2">
        <f t="shared" si="483"/>
        <v>0.47368421052631576</v>
      </c>
      <c r="H1713" s="1">
        <f t="shared" si="489"/>
        <v>0</v>
      </c>
      <c r="I1713" s="1">
        <f t="shared" si="490"/>
        <v>102400</v>
      </c>
      <c r="J1713" s="1">
        <f t="shared" si="491"/>
        <v>179200</v>
      </c>
      <c r="K1713" s="1">
        <f t="shared" si="492"/>
        <v>0</v>
      </c>
      <c r="L1713" s="1">
        <f t="shared" si="493"/>
        <v>0</v>
      </c>
      <c r="M1713" s="1">
        <f t="shared" si="487"/>
        <v>15637822.5</v>
      </c>
      <c r="N1713" s="1">
        <f t="shared" si="484"/>
        <v>0</v>
      </c>
      <c r="O1713" s="1">
        <f t="shared" si="485"/>
        <v>0</v>
      </c>
      <c r="P1713" s="1">
        <f t="shared" si="488"/>
        <v>5153960755200</v>
      </c>
    </row>
    <row r="1714" spans="1:16" x14ac:dyDescent="0.3">
      <c r="A1714" s="3">
        <v>0.85390488498504058</v>
      </c>
      <c r="B1714">
        <f t="shared" si="479"/>
        <v>1</v>
      </c>
      <c r="C1714" s="1">
        <f t="shared" si="486"/>
        <v>204800</v>
      </c>
      <c r="D1714" s="1" t="str">
        <f t="shared" si="480"/>
        <v>NO</v>
      </c>
      <c r="E1714">
        <f t="shared" si="481"/>
        <v>210</v>
      </c>
      <c r="F1714">
        <f t="shared" si="482"/>
        <v>100</v>
      </c>
      <c r="G1714" s="2">
        <f t="shared" si="483"/>
        <v>0.47619047619047616</v>
      </c>
      <c r="H1714" s="1">
        <f t="shared" si="489"/>
        <v>143360</v>
      </c>
      <c r="I1714" s="1">
        <f t="shared" si="490"/>
        <v>0</v>
      </c>
      <c r="J1714" s="1">
        <f t="shared" si="491"/>
        <v>0</v>
      </c>
      <c r="K1714" s="1">
        <f t="shared" si="492"/>
        <v>143360</v>
      </c>
      <c r="L1714" s="1">
        <f t="shared" si="493"/>
        <v>143360</v>
      </c>
      <c r="M1714" s="1">
        <f t="shared" si="487"/>
        <v>15781182.5</v>
      </c>
      <c r="N1714" s="1">
        <f t="shared" si="484"/>
        <v>0</v>
      </c>
      <c r="O1714" s="1">
        <f t="shared" si="485"/>
        <v>0</v>
      </c>
      <c r="P1714" s="1">
        <f t="shared" si="488"/>
        <v>5153960755200</v>
      </c>
    </row>
    <row r="1715" spans="1:16" x14ac:dyDescent="0.3">
      <c r="A1715" s="3">
        <v>0.97974149025164281</v>
      </c>
      <c r="B1715">
        <f t="shared" si="479"/>
        <v>1</v>
      </c>
      <c r="C1715" s="1">
        <f t="shared" si="486"/>
        <v>102400</v>
      </c>
      <c r="D1715" s="1" t="str">
        <f t="shared" si="480"/>
        <v>NO</v>
      </c>
      <c r="E1715">
        <f t="shared" si="481"/>
        <v>211</v>
      </c>
      <c r="F1715">
        <f t="shared" si="482"/>
        <v>101</v>
      </c>
      <c r="G1715" s="2">
        <f t="shared" si="483"/>
        <v>0.47867298578199052</v>
      </c>
      <c r="H1715" s="1">
        <f t="shared" si="489"/>
        <v>71680</v>
      </c>
      <c r="I1715" s="1">
        <f t="shared" si="490"/>
        <v>0</v>
      </c>
      <c r="J1715" s="1">
        <f t="shared" si="491"/>
        <v>0</v>
      </c>
      <c r="K1715" s="1">
        <f t="shared" si="492"/>
        <v>71680</v>
      </c>
      <c r="L1715" s="1">
        <f t="shared" si="493"/>
        <v>215040</v>
      </c>
      <c r="M1715" s="1">
        <f t="shared" si="487"/>
        <v>15852862.5</v>
      </c>
      <c r="N1715" s="1">
        <f t="shared" si="484"/>
        <v>0</v>
      </c>
      <c r="O1715" s="1">
        <f t="shared" si="485"/>
        <v>0</v>
      </c>
      <c r="P1715" s="1">
        <f t="shared" si="488"/>
        <v>5153960755200</v>
      </c>
    </row>
    <row r="1716" spans="1:16" x14ac:dyDescent="0.3">
      <c r="A1716" s="3">
        <v>0.79887159541885244</v>
      </c>
      <c r="B1716">
        <f t="shared" si="479"/>
        <v>1</v>
      </c>
      <c r="C1716" s="1">
        <f t="shared" si="486"/>
        <v>51200</v>
      </c>
      <c r="D1716" s="1" t="str">
        <f t="shared" si="480"/>
        <v>NO</v>
      </c>
      <c r="E1716">
        <f t="shared" si="481"/>
        <v>212</v>
      </c>
      <c r="F1716">
        <f t="shared" si="482"/>
        <v>102</v>
      </c>
      <c r="G1716" s="2">
        <f t="shared" si="483"/>
        <v>0.48113207547169812</v>
      </c>
      <c r="H1716" s="1">
        <f t="shared" si="489"/>
        <v>35840</v>
      </c>
      <c r="I1716" s="1">
        <f t="shared" si="490"/>
        <v>0</v>
      </c>
      <c r="J1716" s="1">
        <f t="shared" si="491"/>
        <v>0</v>
      </c>
      <c r="K1716" s="1">
        <f t="shared" si="492"/>
        <v>35840</v>
      </c>
      <c r="L1716" s="1">
        <f t="shared" si="493"/>
        <v>250880</v>
      </c>
      <c r="M1716" s="1">
        <f t="shared" si="487"/>
        <v>15888702.5</v>
      </c>
      <c r="N1716" s="1">
        <f t="shared" si="484"/>
        <v>0</v>
      </c>
      <c r="O1716" s="1">
        <f t="shared" si="485"/>
        <v>0</v>
      </c>
      <c r="P1716" s="1">
        <f t="shared" si="488"/>
        <v>5153960755200</v>
      </c>
    </row>
    <row r="1717" spans="1:16" x14ac:dyDescent="0.3">
      <c r="A1717" s="3">
        <v>5.4506873757191543E-2</v>
      </c>
      <c r="B1717">
        <f t="shared" si="479"/>
        <v>0</v>
      </c>
      <c r="C1717" s="1">
        <f t="shared" si="486"/>
        <v>25600</v>
      </c>
      <c r="D1717" s="1" t="str">
        <f t="shared" si="480"/>
        <v>NO</v>
      </c>
      <c r="E1717">
        <f t="shared" si="481"/>
        <v>213</v>
      </c>
      <c r="F1717">
        <f t="shared" si="482"/>
        <v>102</v>
      </c>
      <c r="G1717" s="2">
        <f t="shared" si="483"/>
        <v>0.47887323943661969</v>
      </c>
      <c r="H1717" s="1">
        <f t="shared" si="489"/>
        <v>0</v>
      </c>
      <c r="I1717" s="1">
        <f t="shared" si="490"/>
        <v>25600</v>
      </c>
      <c r="J1717" s="1">
        <f t="shared" si="491"/>
        <v>25600</v>
      </c>
      <c r="K1717" s="1">
        <f t="shared" si="492"/>
        <v>0</v>
      </c>
      <c r="L1717" s="1">
        <f t="shared" si="493"/>
        <v>0</v>
      </c>
      <c r="M1717" s="1">
        <f t="shared" si="487"/>
        <v>15863102.5</v>
      </c>
      <c r="N1717" s="1">
        <f t="shared" si="484"/>
        <v>0</v>
      </c>
      <c r="O1717" s="1">
        <f t="shared" si="485"/>
        <v>0</v>
      </c>
      <c r="P1717" s="1">
        <f t="shared" si="488"/>
        <v>5153960755200</v>
      </c>
    </row>
    <row r="1718" spans="1:16" x14ac:dyDescent="0.3">
      <c r="A1718" s="3">
        <v>1.3783427777807167E-2</v>
      </c>
      <c r="B1718">
        <f t="shared" si="479"/>
        <v>0</v>
      </c>
      <c r="C1718" s="1">
        <f t="shared" si="486"/>
        <v>51200</v>
      </c>
      <c r="D1718" s="1" t="str">
        <f t="shared" si="480"/>
        <v>NO</v>
      </c>
      <c r="E1718">
        <f t="shared" si="481"/>
        <v>214</v>
      </c>
      <c r="F1718">
        <f t="shared" si="482"/>
        <v>102</v>
      </c>
      <c r="G1718" s="2">
        <f t="shared" si="483"/>
        <v>0.47663551401869159</v>
      </c>
      <c r="H1718" s="1">
        <f t="shared" si="489"/>
        <v>0</v>
      </c>
      <c r="I1718" s="1">
        <f t="shared" si="490"/>
        <v>51200</v>
      </c>
      <c r="J1718" s="1">
        <f t="shared" si="491"/>
        <v>76800</v>
      </c>
      <c r="K1718" s="1">
        <f t="shared" si="492"/>
        <v>0</v>
      </c>
      <c r="L1718" s="1">
        <f t="shared" si="493"/>
        <v>0</v>
      </c>
      <c r="M1718" s="1">
        <f t="shared" si="487"/>
        <v>15811902.5</v>
      </c>
      <c r="N1718" s="1">
        <f t="shared" si="484"/>
        <v>0</v>
      </c>
      <c r="O1718" s="1">
        <f t="shared" si="485"/>
        <v>0</v>
      </c>
      <c r="P1718" s="1">
        <f t="shared" si="488"/>
        <v>5153960755200</v>
      </c>
    </row>
    <row r="1719" spans="1:16" x14ac:dyDescent="0.3">
      <c r="A1719" s="3">
        <v>7.5360984462178982E-2</v>
      </c>
      <c r="B1719">
        <f t="shared" si="479"/>
        <v>0</v>
      </c>
      <c r="C1719" s="1">
        <f t="shared" si="486"/>
        <v>102400</v>
      </c>
      <c r="D1719" s="1" t="str">
        <f t="shared" si="480"/>
        <v>NO</v>
      </c>
      <c r="E1719">
        <f t="shared" si="481"/>
        <v>215</v>
      </c>
      <c r="F1719">
        <f t="shared" si="482"/>
        <v>102</v>
      </c>
      <c r="G1719" s="2">
        <f t="shared" si="483"/>
        <v>0.47441860465116281</v>
      </c>
      <c r="H1719" s="1">
        <f t="shared" si="489"/>
        <v>0</v>
      </c>
      <c r="I1719" s="1">
        <f t="shared" si="490"/>
        <v>102400</v>
      </c>
      <c r="J1719" s="1">
        <f t="shared" si="491"/>
        <v>179200</v>
      </c>
      <c r="K1719" s="1">
        <f t="shared" si="492"/>
        <v>0</v>
      </c>
      <c r="L1719" s="1">
        <f t="shared" si="493"/>
        <v>0</v>
      </c>
      <c r="M1719" s="1">
        <f t="shared" si="487"/>
        <v>15709502.5</v>
      </c>
      <c r="N1719" s="1">
        <f t="shared" si="484"/>
        <v>0</v>
      </c>
      <c r="O1719" s="1">
        <f t="shared" si="485"/>
        <v>0</v>
      </c>
      <c r="P1719" s="1">
        <f t="shared" si="488"/>
        <v>5153960755200</v>
      </c>
    </row>
    <row r="1720" spans="1:16" x14ac:dyDescent="0.3">
      <c r="A1720" s="3">
        <v>9.0837951902634217E-2</v>
      </c>
      <c r="B1720">
        <f t="shared" si="479"/>
        <v>0</v>
      </c>
      <c r="C1720" s="1">
        <f t="shared" si="486"/>
        <v>204800</v>
      </c>
      <c r="D1720" s="1" t="str">
        <f t="shared" si="480"/>
        <v>NO</v>
      </c>
      <c r="E1720">
        <f t="shared" si="481"/>
        <v>216</v>
      </c>
      <c r="F1720">
        <f t="shared" si="482"/>
        <v>102</v>
      </c>
      <c r="G1720" s="2">
        <f t="shared" si="483"/>
        <v>0.47222222222222221</v>
      </c>
      <c r="H1720" s="1">
        <f t="shared" si="489"/>
        <v>0</v>
      </c>
      <c r="I1720" s="1">
        <f t="shared" si="490"/>
        <v>204800</v>
      </c>
      <c r="J1720" s="1">
        <f t="shared" si="491"/>
        <v>384000</v>
      </c>
      <c r="K1720" s="1">
        <f t="shared" si="492"/>
        <v>0</v>
      </c>
      <c r="L1720" s="1">
        <f t="shared" si="493"/>
        <v>0</v>
      </c>
      <c r="M1720" s="1">
        <f t="shared" si="487"/>
        <v>15504702.5</v>
      </c>
      <c r="N1720" s="1">
        <f t="shared" si="484"/>
        <v>0</v>
      </c>
      <c r="O1720" s="1">
        <f t="shared" si="485"/>
        <v>0</v>
      </c>
      <c r="P1720" s="1">
        <f t="shared" si="488"/>
        <v>5153960755200</v>
      </c>
    </row>
    <row r="1721" spans="1:16" x14ac:dyDescent="0.3">
      <c r="A1721" s="3">
        <v>0.60697054611476819</v>
      </c>
      <c r="B1721">
        <f t="shared" si="479"/>
        <v>1</v>
      </c>
      <c r="C1721" s="1">
        <f t="shared" si="486"/>
        <v>409600</v>
      </c>
      <c r="D1721" s="1" t="str">
        <f t="shared" si="480"/>
        <v>NO</v>
      </c>
      <c r="E1721">
        <f t="shared" si="481"/>
        <v>217</v>
      </c>
      <c r="F1721">
        <f t="shared" si="482"/>
        <v>103</v>
      </c>
      <c r="G1721" s="2">
        <f t="shared" si="483"/>
        <v>0.47465437788018433</v>
      </c>
      <c r="H1721" s="1">
        <f t="shared" si="489"/>
        <v>286720</v>
      </c>
      <c r="I1721" s="1">
        <f t="shared" si="490"/>
        <v>0</v>
      </c>
      <c r="J1721" s="1">
        <f t="shared" si="491"/>
        <v>0</v>
      </c>
      <c r="K1721" s="1">
        <f t="shared" si="492"/>
        <v>286720</v>
      </c>
      <c r="L1721" s="1">
        <f t="shared" si="493"/>
        <v>286720</v>
      </c>
      <c r="M1721" s="1">
        <f t="shared" si="487"/>
        <v>15791422.5</v>
      </c>
      <c r="N1721" s="1">
        <f t="shared" si="484"/>
        <v>0</v>
      </c>
      <c r="O1721" s="1">
        <f t="shared" si="485"/>
        <v>0</v>
      </c>
      <c r="P1721" s="1">
        <f t="shared" si="488"/>
        <v>5153960755200</v>
      </c>
    </row>
    <row r="1722" spans="1:16" x14ac:dyDescent="0.3">
      <c r="A1722" s="3">
        <v>0.69132744832814608</v>
      </c>
      <c r="B1722">
        <f t="shared" si="479"/>
        <v>1</v>
      </c>
      <c r="C1722" s="1">
        <f t="shared" si="486"/>
        <v>204800</v>
      </c>
      <c r="D1722" s="1" t="str">
        <f t="shared" si="480"/>
        <v>NO</v>
      </c>
      <c r="E1722">
        <f t="shared" si="481"/>
        <v>218</v>
      </c>
      <c r="F1722">
        <f t="shared" si="482"/>
        <v>104</v>
      </c>
      <c r="G1722" s="2">
        <f t="shared" si="483"/>
        <v>0.47706422018348627</v>
      </c>
      <c r="H1722" s="1">
        <f t="shared" si="489"/>
        <v>143360</v>
      </c>
      <c r="I1722" s="1">
        <f t="shared" si="490"/>
        <v>0</v>
      </c>
      <c r="J1722" s="1">
        <f t="shared" si="491"/>
        <v>0</v>
      </c>
      <c r="K1722" s="1">
        <f t="shared" si="492"/>
        <v>143360</v>
      </c>
      <c r="L1722" s="1">
        <f t="shared" si="493"/>
        <v>430080</v>
      </c>
      <c r="M1722" s="1">
        <f t="shared" si="487"/>
        <v>15934782.5</v>
      </c>
      <c r="N1722" s="1">
        <f t="shared" si="484"/>
        <v>0</v>
      </c>
      <c r="O1722" s="1">
        <f t="shared" si="485"/>
        <v>0</v>
      </c>
      <c r="P1722" s="1">
        <f t="shared" si="488"/>
        <v>5153960755200</v>
      </c>
    </row>
    <row r="1723" spans="1:16" x14ac:dyDescent="0.3">
      <c r="A1723" s="3">
        <v>0.40564517570810532</v>
      </c>
      <c r="B1723">
        <f t="shared" si="479"/>
        <v>0</v>
      </c>
      <c r="C1723" s="1">
        <f t="shared" si="486"/>
        <v>102400</v>
      </c>
      <c r="D1723" s="1" t="str">
        <f t="shared" si="480"/>
        <v>NO</v>
      </c>
      <c r="E1723">
        <f t="shared" si="481"/>
        <v>219</v>
      </c>
      <c r="F1723">
        <f t="shared" si="482"/>
        <v>104</v>
      </c>
      <c r="G1723" s="2">
        <f t="shared" si="483"/>
        <v>0.47488584474885842</v>
      </c>
      <c r="H1723" s="1">
        <f t="shared" si="489"/>
        <v>0</v>
      </c>
      <c r="I1723" s="1">
        <f t="shared" si="490"/>
        <v>102400</v>
      </c>
      <c r="J1723" s="1">
        <f t="shared" si="491"/>
        <v>102400</v>
      </c>
      <c r="K1723" s="1">
        <f t="shared" si="492"/>
        <v>0</v>
      </c>
      <c r="L1723" s="1">
        <f t="shared" si="493"/>
        <v>0</v>
      </c>
      <c r="M1723" s="1">
        <f t="shared" si="487"/>
        <v>15832382.5</v>
      </c>
      <c r="N1723" s="1">
        <f t="shared" si="484"/>
        <v>0</v>
      </c>
      <c r="O1723" s="1">
        <f t="shared" si="485"/>
        <v>0</v>
      </c>
      <c r="P1723" s="1">
        <f t="shared" si="488"/>
        <v>5153960755200</v>
      </c>
    </row>
    <row r="1724" spans="1:16" x14ac:dyDescent="0.3">
      <c r="A1724" s="3">
        <v>0.15889605000417895</v>
      </c>
      <c r="B1724">
        <f t="shared" si="479"/>
        <v>0</v>
      </c>
      <c r="C1724" s="1">
        <f t="shared" si="486"/>
        <v>204800</v>
      </c>
      <c r="D1724" s="1" t="str">
        <f t="shared" si="480"/>
        <v>NO</v>
      </c>
      <c r="E1724">
        <f t="shared" si="481"/>
        <v>220</v>
      </c>
      <c r="F1724">
        <f t="shared" si="482"/>
        <v>104</v>
      </c>
      <c r="G1724" s="2">
        <f t="shared" si="483"/>
        <v>0.47272727272727272</v>
      </c>
      <c r="H1724" s="1">
        <f t="shared" si="489"/>
        <v>0</v>
      </c>
      <c r="I1724" s="1">
        <f t="shared" si="490"/>
        <v>204800</v>
      </c>
      <c r="J1724" s="1">
        <f t="shared" si="491"/>
        <v>307200</v>
      </c>
      <c r="K1724" s="1">
        <f t="shared" si="492"/>
        <v>0</v>
      </c>
      <c r="L1724" s="1">
        <f t="shared" si="493"/>
        <v>0</v>
      </c>
      <c r="M1724" s="1">
        <f t="shared" si="487"/>
        <v>15627582.5</v>
      </c>
      <c r="N1724" s="1">
        <f t="shared" si="484"/>
        <v>0</v>
      </c>
      <c r="O1724" s="1">
        <f t="shared" si="485"/>
        <v>0</v>
      </c>
      <c r="P1724" s="1">
        <f t="shared" si="488"/>
        <v>5153960755200</v>
      </c>
    </row>
    <row r="1725" spans="1:16" x14ac:dyDescent="0.3">
      <c r="A1725" s="3">
        <v>0.16433197118727827</v>
      </c>
      <c r="B1725">
        <f t="shared" si="479"/>
        <v>0</v>
      </c>
      <c r="C1725" s="1">
        <f t="shared" si="486"/>
        <v>409600</v>
      </c>
      <c r="D1725" s="1" t="str">
        <f t="shared" si="480"/>
        <v>NO</v>
      </c>
      <c r="E1725">
        <f t="shared" si="481"/>
        <v>221</v>
      </c>
      <c r="F1725">
        <f t="shared" si="482"/>
        <v>104</v>
      </c>
      <c r="G1725" s="2">
        <f t="shared" si="483"/>
        <v>0.47058823529411764</v>
      </c>
      <c r="H1725" s="1">
        <f t="shared" si="489"/>
        <v>0</v>
      </c>
      <c r="I1725" s="1">
        <f t="shared" si="490"/>
        <v>409600</v>
      </c>
      <c r="J1725" s="1">
        <f t="shared" si="491"/>
        <v>716800</v>
      </c>
      <c r="K1725" s="1">
        <f t="shared" si="492"/>
        <v>0</v>
      </c>
      <c r="L1725" s="1">
        <f t="shared" si="493"/>
        <v>0</v>
      </c>
      <c r="M1725" s="1">
        <f t="shared" si="487"/>
        <v>15217982.5</v>
      </c>
      <c r="N1725" s="1">
        <f t="shared" si="484"/>
        <v>0</v>
      </c>
      <c r="O1725" s="1">
        <f t="shared" si="485"/>
        <v>0</v>
      </c>
      <c r="P1725" s="1">
        <f t="shared" si="488"/>
        <v>5153960755200</v>
      </c>
    </row>
    <row r="1726" spans="1:16" x14ac:dyDescent="0.3">
      <c r="A1726" s="3">
        <v>0.60203677984929493</v>
      </c>
      <c r="B1726">
        <f t="shared" si="479"/>
        <v>1</v>
      </c>
      <c r="C1726" s="1">
        <f t="shared" si="486"/>
        <v>819200</v>
      </c>
      <c r="D1726" s="1" t="str">
        <f t="shared" si="480"/>
        <v>NO</v>
      </c>
      <c r="E1726">
        <f t="shared" si="481"/>
        <v>222</v>
      </c>
      <c r="F1726">
        <f t="shared" si="482"/>
        <v>105</v>
      </c>
      <c r="G1726" s="2">
        <f t="shared" si="483"/>
        <v>0.47297297297297297</v>
      </c>
      <c r="H1726" s="1">
        <f t="shared" si="489"/>
        <v>573440</v>
      </c>
      <c r="I1726" s="1">
        <f t="shared" si="490"/>
        <v>0</v>
      </c>
      <c r="J1726" s="1">
        <f t="shared" si="491"/>
        <v>0</v>
      </c>
      <c r="K1726" s="1">
        <f t="shared" si="492"/>
        <v>573440</v>
      </c>
      <c r="L1726" s="1">
        <f t="shared" si="493"/>
        <v>573440</v>
      </c>
      <c r="M1726" s="1">
        <f t="shared" si="487"/>
        <v>15791422.5</v>
      </c>
      <c r="N1726" s="1">
        <f t="shared" si="484"/>
        <v>0</v>
      </c>
      <c r="O1726" s="1">
        <f t="shared" si="485"/>
        <v>0</v>
      </c>
      <c r="P1726" s="1">
        <f t="shared" si="488"/>
        <v>5153960755200</v>
      </c>
    </row>
    <row r="1727" spans="1:16" x14ac:dyDescent="0.3">
      <c r="A1727" s="3">
        <v>0.21386839269691149</v>
      </c>
      <c r="B1727">
        <f t="shared" si="479"/>
        <v>0</v>
      </c>
      <c r="C1727" s="1">
        <f t="shared" si="486"/>
        <v>409600</v>
      </c>
      <c r="D1727" s="1" t="str">
        <f t="shared" si="480"/>
        <v>NO</v>
      </c>
      <c r="E1727">
        <f t="shared" si="481"/>
        <v>223</v>
      </c>
      <c r="F1727">
        <f t="shared" si="482"/>
        <v>105</v>
      </c>
      <c r="G1727" s="2">
        <f t="shared" si="483"/>
        <v>0.47085201793721976</v>
      </c>
      <c r="H1727" s="1">
        <f t="shared" si="489"/>
        <v>0</v>
      </c>
      <c r="I1727" s="1">
        <f t="shared" si="490"/>
        <v>409600</v>
      </c>
      <c r="J1727" s="1">
        <f t="shared" si="491"/>
        <v>409600</v>
      </c>
      <c r="K1727" s="1">
        <f t="shared" si="492"/>
        <v>0</v>
      </c>
      <c r="L1727" s="1">
        <f t="shared" si="493"/>
        <v>0</v>
      </c>
      <c r="M1727" s="1">
        <f t="shared" si="487"/>
        <v>15381822.5</v>
      </c>
      <c r="N1727" s="1">
        <f t="shared" si="484"/>
        <v>0</v>
      </c>
      <c r="O1727" s="1">
        <f t="shared" si="485"/>
        <v>0</v>
      </c>
      <c r="P1727" s="1">
        <f t="shared" si="488"/>
        <v>5153960755200</v>
      </c>
    </row>
    <row r="1728" spans="1:16" x14ac:dyDescent="0.3">
      <c r="A1728" s="3">
        <v>0.10939522481520181</v>
      </c>
      <c r="B1728">
        <f t="shared" si="479"/>
        <v>0</v>
      </c>
      <c r="C1728" s="1">
        <f t="shared" si="486"/>
        <v>819200</v>
      </c>
      <c r="D1728" s="1" t="str">
        <f t="shared" si="480"/>
        <v>NO</v>
      </c>
      <c r="E1728">
        <f t="shared" si="481"/>
        <v>224</v>
      </c>
      <c r="F1728">
        <f t="shared" si="482"/>
        <v>105</v>
      </c>
      <c r="G1728" s="2">
        <f t="shared" si="483"/>
        <v>0.46875</v>
      </c>
      <c r="H1728" s="1">
        <f t="shared" si="489"/>
        <v>0</v>
      </c>
      <c r="I1728" s="1">
        <f t="shared" si="490"/>
        <v>819200</v>
      </c>
      <c r="J1728" s="1">
        <f t="shared" si="491"/>
        <v>1228800</v>
      </c>
      <c r="K1728" s="1">
        <f t="shared" si="492"/>
        <v>0</v>
      </c>
      <c r="L1728" s="1">
        <f t="shared" si="493"/>
        <v>0</v>
      </c>
      <c r="M1728" s="1">
        <f t="shared" si="487"/>
        <v>14562622.5</v>
      </c>
      <c r="N1728" s="1">
        <f t="shared" si="484"/>
        <v>0</v>
      </c>
      <c r="O1728" s="1">
        <f t="shared" si="485"/>
        <v>0</v>
      </c>
      <c r="P1728" s="1">
        <f t="shared" si="488"/>
        <v>5153960755200</v>
      </c>
    </row>
    <row r="1729" spans="1:16" x14ac:dyDescent="0.3">
      <c r="A1729" s="3">
        <v>0.59405007799619003</v>
      </c>
      <c r="B1729">
        <f t="shared" si="479"/>
        <v>1</v>
      </c>
      <c r="C1729" s="1">
        <f t="shared" si="486"/>
        <v>1638400</v>
      </c>
      <c r="D1729" s="1" t="str">
        <f t="shared" si="480"/>
        <v>NO</v>
      </c>
      <c r="E1729">
        <f t="shared" si="481"/>
        <v>225</v>
      </c>
      <c r="F1729">
        <f t="shared" si="482"/>
        <v>106</v>
      </c>
      <c r="G1729" s="2">
        <f t="shared" si="483"/>
        <v>0.47111111111111109</v>
      </c>
      <c r="H1729" s="1">
        <f t="shared" si="489"/>
        <v>1146880</v>
      </c>
      <c r="I1729" s="1">
        <f t="shared" si="490"/>
        <v>0</v>
      </c>
      <c r="J1729" s="1">
        <f t="shared" si="491"/>
        <v>0</v>
      </c>
      <c r="K1729" s="1">
        <f t="shared" si="492"/>
        <v>1146880</v>
      </c>
      <c r="L1729" s="1">
        <f t="shared" si="493"/>
        <v>1146880</v>
      </c>
      <c r="M1729" s="1">
        <f t="shared" si="487"/>
        <v>15709502.5</v>
      </c>
      <c r="N1729" s="1">
        <f t="shared" si="484"/>
        <v>0</v>
      </c>
      <c r="O1729" s="1">
        <f t="shared" si="485"/>
        <v>0</v>
      </c>
      <c r="P1729" s="1">
        <f t="shared" si="488"/>
        <v>5153960755200</v>
      </c>
    </row>
    <row r="1730" spans="1:16" x14ac:dyDescent="0.3">
      <c r="A1730" s="3">
        <v>0.80209898819110137</v>
      </c>
      <c r="B1730">
        <f t="shared" si="479"/>
        <v>1</v>
      </c>
      <c r="C1730" s="1">
        <f t="shared" si="486"/>
        <v>819200</v>
      </c>
      <c r="D1730" s="1" t="str">
        <f t="shared" si="480"/>
        <v>NO</v>
      </c>
      <c r="E1730">
        <f t="shared" si="481"/>
        <v>226</v>
      </c>
      <c r="F1730">
        <f t="shared" si="482"/>
        <v>107</v>
      </c>
      <c r="G1730" s="2">
        <f t="shared" si="483"/>
        <v>0.47345132743362833</v>
      </c>
      <c r="H1730" s="1">
        <f t="shared" si="489"/>
        <v>573440</v>
      </c>
      <c r="I1730" s="1">
        <f t="shared" si="490"/>
        <v>0</v>
      </c>
      <c r="J1730" s="1">
        <f t="shared" si="491"/>
        <v>0</v>
      </c>
      <c r="K1730" s="1">
        <f t="shared" si="492"/>
        <v>573440</v>
      </c>
      <c r="L1730" s="1">
        <f t="shared" si="493"/>
        <v>1720320</v>
      </c>
      <c r="M1730" s="1">
        <f t="shared" si="487"/>
        <v>16282942.5</v>
      </c>
      <c r="N1730" s="1">
        <f t="shared" si="484"/>
        <v>0</v>
      </c>
      <c r="O1730" s="1">
        <f t="shared" si="485"/>
        <v>0</v>
      </c>
      <c r="P1730" s="1">
        <f t="shared" si="488"/>
        <v>5153960755200</v>
      </c>
    </row>
    <row r="1731" spans="1:16" x14ac:dyDescent="0.3">
      <c r="A1731" s="3">
        <v>0.91221791969662347</v>
      </c>
      <c r="B1731">
        <f t="shared" si="479"/>
        <v>1</v>
      </c>
      <c r="C1731" s="1">
        <f t="shared" si="486"/>
        <v>409600</v>
      </c>
      <c r="D1731" s="1" t="str">
        <f t="shared" si="480"/>
        <v>NO</v>
      </c>
      <c r="E1731">
        <f t="shared" si="481"/>
        <v>227</v>
      </c>
      <c r="F1731">
        <f t="shared" si="482"/>
        <v>108</v>
      </c>
      <c r="G1731" s="2">
        <f t="shared" si="483"/>
        <v>0.47577092511013214</v>
      </c>
      <c r="H1731" s="1">
        <f t="shared" si="489"/>
        <v>286720</v>
      </c>
      <c r="I1731" s="1">
        <f t="shared" si="490"/>
        <v>0</v>
      </c>
      <c r="J1731" s="1">
        <f t="shared" si="491"/>
        <v>0</v>
      </c>
      <c r="K1731" s="1">
        <f t="shared" si="492"/>
        <v>286720</v>
      </c>
      <c r="L1731" s="1">
        <f t="shared" si="493"/>
        <v>2007040</v>
      </c>
      <c r="M1731" s="1">
        <f t="shared" si="487"/>
        <v>16569662.5</v>
      </c>
      <c r="N1731" s="1">
        <f t="shared" si="484"/>
        <v>0</v>
      </c>
      <c r="O1731" s="1">
        <f t="shared" si="485"/>
        <v>0</v>
      </c>
      <c r="P1731" s="1">
        <f t="shared" si="488"/>
        <v>5153960755200</v>
      </c>
    </row>
    <row r="1732" spans="1:16" x14ac:dyDescent="0.3">
      <c r="A1732" s="3">
        <v>0.73884911947213461</v>
      </c>
      <c r="B1732">
        <f t="shared" ref="B1732:B1795" si="494">IF(A1732&lt;0.5,0,1)</f>
        <v>1</v>
      </c>
      <c r="C1732" s="1">
        <f t="shared" si="486"/>
        <v>204800</v>
      </c>
      <c r="D1732" s="1" t="str">
        <f t="shared" ref="D1732:D1795" si="495">IF(M1732&gt;=P1732,"YES",IF(AND(B1732=1,C1732/2&lt;10),"YES","NO"))</f>
        <v>NO</v>
      </c>
      <c r="E1732">
        <f t="shared" ref="E1732:E1795" si="496">IF(D1731="NO",E1731+1,1)</f>
        <v>228</v>
      </c>
      <c r="F1732">
        <f t="shared" ref="F1732:F1795" si="497">IF(D1731="NO",F1731+B1732,B1732)</f>
        <v>109</v>
      </c>
      <c r="G1732" s="2">
        <f t="shared" ref="G1732:G1795" si="498">IFERROR(F1732/E1732,"")</f>
        <v>0.47807017543859648</v>
      </c>
      <c r="H1732" s="1">
        <f t="shared" si="489"/>
        <v>143360</v>
      </c>
      <c r="I1732" s="1">
        <f t="shared" si="490"/>
        <v>0</v>
      </c>
      <c r="J1732" s="1">
        <f t="shared" si="491"/>
        <v>0</v>
      </c>
      <c r="K1732" s="1">
        <f t="shared" si="492"/>
        <v>143360</v>
      </c>
      <c r="L1732" s="1">
        <f t="shared" si="493"/>
        <v>2150400</v>
      </c>
      <c r="M1732" s="1">
        <f t="shared" si="487"/>
        <v>16713022.5</v>
      </c>
      <c r="N1732" s="1">
        <f t="shared" ref="N1732:N1795" si="499">IF(M1732&gt;P1732,P1732,)</f>
        <v>0</v>
      </c>
      <c r="O1732" s="1">
        <f t="shared" ref="O1732:O1795" si="500">IF(M1732&gt;=P1732,M1732,0)</f>
        <v>0</v>
      </c>
      <c r="P1732" s="1">
        <f t="shared" si="488"/>
        <v>5153960755200</v>
      </c>
    </row>
    <row r="1733" spans="1:16" x14ac:dyDescent="0.3">
      <c r="A1733" s="3">
        <v>0.67382111676891765</v>
      </c>
      <c r="B1733">
        <f t="shared" si="494"/>
        <v>1</v>
      </c>
      <c r="C1733" s="1">
        <f t="shared" ref="C1733:C1796" si="501">IF(N1732=0,IF(B1732=0,2*C1732,IF((C1732/2)&lt;10,100,0.5*C1732)),100)</f>
        <v>102400</v>
      </c>
      <c r="D1733" s="1" t="str">
        <f t="shared" si="495"/>
        <v>NO</v>
      </c>
      <c r="E1733">
        <f t="shared" si="496"/>
        <v>229</v>
      </c>
      <c r="F1733">
        <f t="shared" si="497"/>
        <v>110</v>
      </c>
      <c r="G1733" s="2">
        <f t="shared" si="498"/>
        <v>0.48034934497816595</v>
      </c>
      <c r="H1733" s="1">
        <f t="shared" si="489"/>
        <v>71680</v>
      </c>
      <c r="I1733" s="1">
        <f t="shared" si="490"/>
        <v>0</v>
      </c>
      <c r="J1733" s="1">
        <f t="shared" si="491"/>
        <v>0</v>
      </c>
      <c r="K1733" s="1">
        <f t="shared" si="492"/>
        <v>71680</v>
      </c>
      <c r="L1733" s="1">
        <f t="shared" si="493"/>
        <v>2222080</v>
      </c>
      <c r="M1733" s="1">
        <f t="shared" ref="M1733:M1796" si="502">M1732+K1733-I1733-O1732</f>
        <v>16784702.5</v>
      </c>
      <c r="N1733" s="1">
        <f t="shared" si="499"/>
        <v>0</v>
      </c>
      <c r="O1733" s="1">
        <f t="shared" si="500"/>
        <v>0</v>
      </c>
      <c r="P1733" s="1">
        <f t="shared" si="488"/>
        <v>5153960755200</v>
      </c>
    </row>
    <row r="1734" spans="1:16" x14ac:dyDescent="0.3">
      <c r="A1734" s="3">
        <v>0.42684647937223907</v>
      </c>
      <c r="B1734">
        <f t="shared" si="494"/>
        <v>0</v>
      </c>
      <c r="C1734" s="1">
        <f t="shared" si="501"/>
        <v>51200</v>
      </c>
      <c r="D1734" s="1" t="str">
        <f t="shared" si="495"/>
        <v>NO</v>
      </c>
      <c r="E1734">
        <f t="shared" si="496"/>
        <v>230</v>
      </c>
      <c r="F1734">
        <f t="shared" si="497"/>
        <v>110</v>
      </c>
      <c r="G1734" s="2">
        <f t="shared" si="498"/>
        <v>0.47826086956521741</v>
      </c>
      <c r="H1734" s="1">
        <f t="shared" si="489"/>
        <v>0</v>
      </c>
      <c r="I1734" s="1">
        <f t="shared" si="490"/>
        <v>51200</v>
      </c>
      <c r="J1734" s="1">
        <f t="shared" si="491"/>
        <v>51200</v>
      </c>
      <c r="K1734" s="1">
        <f t="shared" si="492"/>
        <v>0</v>
      </c>
      <c r="L1734" s="1">
        <f t="shared" si="493"/>
        <v>0</v>
      </c>
      <c r="M1734" s="1">
        <f t="shared" si="502"/>
        <v>16733502.5</v>
      </c>
      <c r="N1734" s="1">
        <f t="shared" si="499"/>
        <v>0</v>
      </c>
      <c r="O1734" s="1">
        <f t="shared" si="500"/>
        <v>0</v>
      </c>
      <c r="P1734" s="1">
        <f t="shared" ref="P1734:P1797" si="503">IF(C1734+C1733&lt;P1733,P1733,C1734+C1733)</f>
        <v>5153960755200</v>
      </c>
    </row>
    <row r="1735" spans="1:16" x14ac:dyDescent="0.3">
      <c r="A1735" s="3">
        <v>0.51230750847275075</v>
      </c>
      <c r="B1735">
        <f t="shared" si="494"/>
        <v>1</v>
      </c>
      <c r="C1735" s="1">
        <f t="shared" si="501"/>
        <v>102400</v>
      </c>
      <c r="D1735" s="1" t="str">
        <f t="shared" si="495"/>
        <v>NO</v>
      </c>
      <c r="E1735">
        <f t="shared" si="496"/>
        <v>231</v>
      </c>
      <c r="F1735">
        <f t="shared" si="497"/>
        <v>111</v>
      </c>
      <c r="G1735" s="2">
        <f t="shared" si="498"/>
        <v>0.48051948051948051</v>
      </c>
      <c r="H1735" s="1">
        <f t="shared" si="489"/>
        <v>71680</v>
      </c>
      <c r="I1735" s="1">
        <f t="shared" si="490"/>
        <v>0</v>
      </c>
      <c r="J1735" s="1">
        <f t="shared" si="491"/>
        <v>0</v>
      </c>
      <c r="K1735" s="1">
        <f t="shared" si="492"/>
        <v>71680</v>
      </c>
      <c r="L1735" s="1">
        <f t="shared" si="493"/>
        <v>71680</v>
      </c>
      <c r="M1735" s="1">
        <f t="shared" si="502"/>
        <v>16805182.5</v>
      </c>
      <c r="N1735" s="1">
        <f t="shared" si="499"/>
        <v>0</v>
      </c>
      <c r="O1735" s="1">
        <f t="shared" si="500"/>
        <v>0</v>
      </c>
      <c r="P1735" s="1">
        <f t="shared" si="503"/>
        <v>5153960755200</v>
      </c>
    </row>
    <row r="1736" spans="1:16" x14ac:dyDescent="0.3">
      <c r="A1736" s="3">
        <v>0.86197718621767216</v>
      </c>
      <c r="B1736">
        <f t="shared" si="494"/>
        <v>1</v>
      </c>
      <c r="C1736" s="1">
        <f t="shared" si="501"/>
        <v>51200</v>
      </c>
      <c r="D1736" s="1" t="str">
        <f t="shared" si="495"/>
        <v>NO</v>
      </c>
      <c r="E1736">
        <f t="shared" si="496"/>
        <v>232</v>
      </c>
      <c r="F1736">
        <f t="shared" si="497"/>
        <v>112</v>
      </c>
      <c r="G1736" s="2">
        <f t="shared" si="498"/>
        <v>0.48275862068965519</v>
      </c>
      <c r="H1736" s="1">
        <f t="shared" si="489"/>
        <v>35840</v>
      </c>
      <c r="I1736" s="1">
        <f t="shared" si="490"/>
        <v>0</v>
      </c>
      <c r="J1736" s="1">
        <f t="shared" si="491"/>
        <v>0</v>
      </c>
      <c r="K1736" s="1">
        <f t="shared" si="492"/>
        <v>35840</v>
      </c>
      <c r="L1736" s="1">
        <f t="shared" si="493"/>
        <v>107520</v>
      </c>
      <c r="M1736" s="1">
        <f t="shared" si="502"/>
        <v>16841022.5</v>
      </c>
      <c r="N1736" s="1">
        <f t="shared" si="499"/>
        <v>0</v>
      </c>
      <c r="O1736" s="1">
        <f t="shared" si="500"/>
        <v>0</v>
      </c>
      <c r="P1736" s="1">
        <f t="shared" si="503"/>
        <v>5153960755200</v>
      </c>
    </row>
    <row r="1737" spans="1:16" x14ac:dyDescent="0.3">
      <c r="A1737" s="3">
        <v>0.68841396413581846</v>
      </c>
      <c r="B1737">
        <f t="shared" si="494"/>
        <v>1</v>
      </c>
      <c r="C1737" s="1">
        <f t="shared" si="501"/>
        <v>25600</v>
      </c>
      <c r="D1737" s="1" t="str">
        <f t="shared" si="495"/>
        <v>NO</v>
      </c>
      <c r="E1737">
        <f t="shared" si="496"/>
        <v>233</v>
      </c>
      <c r="F1737">
        <f t="shared" si="497"/>
        <v>113</v>
      </c>
      <c r="G1737" s="2">
        <f t="shared" si="498"/>
        <v>0.48497854077253216</v>
      </c>
      <c r="H1737" s="1">
        <f t="shared" si="489"/>
        <v>17920</v>
      </c>
      <c r="I1737" s="1">
        <f t="shared" si="490"/>
        <v>0</v>
      </c>
      <c r="J1737" s="1">
        <f t="shared" si="491"/>
        <v>0</v>
      </c>
      <c r="K1737" s="1">
        <f t="shared" si="492"/>
        <v>17920</v>
      </c>
      <c r="L1737" s="1">
        <f t="shared" si="493"/>
        <v>125440</v>
      </c>
      <c r="M1737" s="1">
        <f t="shared" si="502"/>
        <v>16858942.5</v>
      </c>
      <c r="N1737" s="1">
        <f t="shared" si="499"/>
        <v>0</v>
      </c>
      <c r="O1737" s="1">
        <f t="shared" si="500"/>
        <v>0</v>
      </c>
      <c r="P1737" s="1">
        <f t="shared" si="503"/>
        <v>5153960755200</v>
      </c>
    </row>
    <row r="1738" spans="1:16" x14ac:dyDescent="0.3">
      <c r="A1738" s="3">
        <v>0.95843216028002853</v>
      </c>
      <c r="B1738">
        <f t="shared" si="494"/>
        <v>1</v>
      </c>
      <c r="C1738" s="1">
        <f t="shared" si="501"/>
        <v>12800</v>
      </c>
      <c r="D1738" s="1" t="str">
        <f t="shared" si="495"/>
        <v>NO</v>
      </c>
      <c r="E1738">
        <f t="shared" si="496"/>
        <v>234</v>
      </c>
      <c r="F1738">
        <f t="shared" si="497"/>
        <v>114</v>
      </c>
      <c r="G1738" s="2">
        <f t="shared" si="498"/>
        <v>0.48717948717948717</v>
      </c>
      <c r="H1738" s="1">
        <f t="shared" si="489"/>
        <v>8960</v>
      </c>
      <c r="I1738" s="1">
        <f t="shared" si="490"/>
        <v>0</v>
      </c>
      <c r="J1738" s="1">
        <f t="shared" si="491"/>
        <v>0</v>
      </c>
      <c r="K1738" s="1">
        <f t="shared" si="492"/>
        <v>8960</v>
      </c>
      <c r="L1738" s="1">
        <f t="shared" si="493"/>
        <v>134400</v>
      </c>
      <c r="M1738" s="1">
        <f t="shared" si="502"/>
        <v>16867902.5</v>
      </c>
      <c r="N1738" s="1">
        <f t="shared" si="499"/>
        <v>0</v>
      </c>
      <c r="O1738" s="1">
        <f t="shared" si="500"/>
        <v>0</v>
      </c>
      <c r="P1738" s="1">
        <f t="shared" si="503"/>
        <v>5153960755200</v>
      </c>
    </row>
    <row r="1739" spans="1:16" x14ac:dyDescent="0.3">
      <c r="A1739" s="3">
        <v>0.62453713641824637</v>
      </c>
      <c r="B1739">
        <f t="shared" si="494"/>
        <v>1</v>
      </c>
      <c r="C1739" s="1">
        <f t="shared" si="501"/>
        <v>6400</v>
      </c>
      <c r="D1739" s="1" t="str">
        <f t="shared" si="495"/>
        <v>NO</v>
      </c>
      <c r="E1739">
        <f t="shared" si="496"/>
        <v>235</v>
      </c>
      <c r="F1739">
        <f t="shared" si="497"/>
        <v>115</v>
      </c>
      <c r="G1739" s="2">
        <f t="shared" si="498"/>
        <v>0.48936170212765956</v>
      </c>
      <c r="H1739" s="1">
        <f t="shared" si="489"/>
        <v>4480</v>
      </c>
      <c r="I1739" s="1">
        <f t="shared" si="490"/>
        <v>0</v>
      </c>
      <c r="J1739" s="1">
        <f t="shared" si="491"/>
        <v>0</v>
      </c>
      <c r="K1739" s="1">
        <f t="shared" si="492"/>
        <v>4480</v>
      </c>
      <c r="L1739" s="1">
        <f t="shared" si="493"/>
        <v>138880</v>
      </c>
      <c r="M1739" s="1">
        <f t="shared" si="502"/>
        <v>16872382.5</v>
      </c>
      <c r="N1739" s="1">
        <f t="shared" si="499"/>
        <v>0</v>
      </c>
      <c r="O1739" s="1">
        <f t="shared" si="500"/>
        <v>0</v>
      </c>
      <c r="P1739" s="1">
        <f t="shared" si="503"/>
        <v>5153960755200</v>
      </c>
    </row>
    <row r="1740" spans="1:16" x14ac:dyDescent="0.3">
      <c r="A1740" s="3">
        <v>0.42959360726049955</v>
      </c>
      <c r="B1740">
        <f t="shared" si="494"/>
        <v>0</v>
      </c>
      <c r="C1740" s="1">
        <f t="shared" si="501"/>
        <v>3200</v>
      </c>
      <c r="D1740" s="1" t="str">
        <f t="shared" si="495"/>
        <v>NO</v>
      </c>
      <c r="E1740">
        <f t="shared" si="496"/>
        <v>236</v>
      </c>
      <c r="F1740">
        <f t="shared" si="497"/>
        <v>115</v>
      </c>
      <c r="G1740" s="2">
        <f t="shared" si="498"/>
        <v>0.48728813559322032</v>
      </c>
      <c r="H1740" s="1">
        <f t="shared" si="489"/>
        <v>0</v>
      </c>
      <c r="I1740" s="1">
        <f t="shared" si="490"/>
        <v>3200</v>
      </c>
      <c r="J1740" s="1">
        <f t="shared" si="491"/>
        <v>3200</v>
      </c>
      <c r="K1740" s="1">
        <f t="shared" si="492"/>
        <v>0</v>
      </c>
      <c r="L1740" s="1">
        <f t="shared" si="493"/>
        <v>0</v>
      </c>
      <c r="M1740" s="1">
        <f t="shared" si="502"/>
        <v>16869182.5</v>
      </c>
      <c r="N1740" s="1">
        <f t="shared" si="499"/>
        <v>0</v>
      </c>
      <c r="O1740" s="1">
        <f t="shared" si="500"/>
        <v>0</v>
      </c>
      <c r="P1740" s="1">
        <f t="shared" si="503"/>
        <v>5153960755200</v>
      </c>
    </row>
    <row r="1741" spans="1:16" x14ac:dyDescent="0.3">
      <c r="A1741" s="3">
        <v>0.34640240450035864</v>
      </c>
      <c r="B1741">
        <f t="shared" si="494"/>
        <v>0</v>
      </c>
      <c r="C1741" s="1">
        <f t="shared" si="501"/>
        <v>6400</v>
      </c>
      <c r="D1741" s="1" t="str">
        <f t="shared" si="495"/>
        <v>NO</v>
      </c>
      <c r="E1741">
        <f t="shared" si="496"/>
        <v>237</v>
      </c>
      <c r="F1741">
        <f t="shared" si="497"/>
        <v>115</v>
      </c>
      <c r="G1741" s="2">
        <f t="shared" si="498"/>
        <v>0.48523206751054854</v>
      </c>
      <c r="H1741" s="1">
        <f t="shared" si="489"/>
        <v>0</v>
      </c>
      <c r="I1741" s="1">
        <f t="shared" si="490"/>
        <v>6400</v>
      </c>
      <c r="J1741" s="1">
        <f t="shared" si="491"/>
        <v>9600</v>
      </c>
      <c r="K1741" s="1">
        <f t="shared" si="492"/>
        <v>0</v>
      </c>
      <c r="L1741" s="1">
        <f t="shared" si="493"/>
        <v>0</v>
      </c>
      <c r="M1741" s="1">
        <f t="shared" si="502"/>
        <v>16862782.5</v>
      </c>
      <c r="N1741" s="1">
        <f t="shared" si="499"/>
        <v>0</v>
      </c>
      <c r="O1741" s="1">
        <f t="shared" si="500"/>
        <v>0</v>
      </c>
      <c r="P1741" s="1">
        <f t="shared" si="503"/>
        <v>5153960755200</v>
      </c>
    </row>
    <row r="1742" spans="1:16" x14ac:dyDescent="0.3">
      <c r="A1742" s="3">
        <v>0.59934832755438516</v>
      </c>
      <c r="B1742">
        <f t="shared" si="494"/>
        <v>1</v>
      </c>
      <c r="C1742" s="1">
        <f t="shared" si="501"/>
        <v>12800</v>
      </c>
      <c r="D1742" s="1" t="str">
        <f t="shared" si="495"/>
        <v>NO</v>
      </c>
      <c r="E1742">
        <f t="shared" si="496"/>
        <v>238</v>
      </c>
      <c r="F1742">
        <f t="shared" si="497"/>
        <v>116</v>
      </c>
      <c r="G1742" s="2">
        <f t="shared" si="498"/>
        <v>0.48739495798319327</v>
      </c>
      <c r="H1742" s="1">
        <f t="shared" si="489"/>
        <v>8960</v>
      </c>
      <c r="I1742" s="1">
        <f t="shared" si="490"/>
        <v>0</v>
      </c>
      <c r="J1742" s="1">
        <f t="shared" si="491"/>
        <v>0</v>
      </c>
      <c r="K1742" s="1">
        <f t="shared" si="492"/>
        <v>8960</v>
      </c>
      <c r="L1742" s="1">
        <f t="shared" si="493"/>
        <v>8960</v>
      </c>
      <c r="M1742" s="1">
        <f t="shared" si="502"/>
        <v>16871742.5</v>
      </c>
      <c r="N1742" s="1">
        <f t="shared" si="499"/>
        <v>0</v>
      </c>
      <c r="O1742" s="1">
        <f t="shared" si="500"/>
        <v>0</v>
      </c>
      <c r="P1742" s="1">
        <f t="shared" si="503"/>
        <v>5153960755200</v>
      </c>
    </row>
    <row r="1743" spans="1:16" x14ac:dyDescent="0.3">
      <c r="A1743" s="3">
        <v>0.26342564024787563</v>
      </c>
      <c r="B1743">
        <f t="shared" si="494"/>
        <v>0</v>
      </c>
      <c r="C1743" s="1">
        <f t="shared" si="501"/>
        <v>6400</v>
      </c>
      <c r="D1743" s="1" t="str">
        <f t="shared" si="495"/>
        <v>NO</v>
      </c>
      <c r="E1743">
        <f t="shared" si="496"/>
        <v>239</v>
      </c>
      <c r="F1743">
        <f t="shared" si="497"/>
        <v>116</v>
      </c>
      <c r="G1743" s="2">
        <f t="shared" si="498"/>
        <v>0.48535564853556484</v>
      </c>
      <c r="H1743" s="1">
        <f t="shared" si="489"/>
        <v>0</v>
      </c>
      <c r="I1743" s="1">
        <f t="shared" si="490"/>
        <v>6400</v>
      </c>
      <c r="J1743" s="1">
        <f t="shared" si="491"/>
        <v>6400</v>
      </c>
      <c r="K1743" s="1">
        <f t="shared" si="492"/>
        <v>0</v>
      </c>
      <c r="L1743" s="1">
        <f t="shared" si="493"/>
        <v>0</v>
      </c>
      <c r="M1743" s="1">
        <f t="shared" si="502"/>
        <v>16865342.5</v>
      </c>
      <c r="N1743" s="1">
        <f t="shared" si="499"/>
        <v>0</v>
      </c>
      <c r="O1743" s="1">
        <f t="shared" si="500"/>
        <v>0</v>
      </c>
      <c r="P1743" s="1">
        <f t="shared" si="503"/>
        <v>5153960755200</v>
      </c>
    </row>
    <row r="1744" spans="1:16" x14ac:dyDescent="0.3">
      <c r="A1744" s="3">
        <v>0.72113765110898098</v>
      </c>
      <c r="B1744">
        <f t="shared" si="494"/>
        <v>1</v>
      </c>
      <c r="C1744" s="1">
        <f t="shared" si="501"/>
        <v>12800</v>
      </c>
      <c r="D1744" s="1" t="str">
        <f t="shared" si="495"/>
        <v>NO</v>
      </c>
      <c r="E1744">
        <f t="shared" si="496"/>
        <v>240</v>
      </c>
      <c r="F1744">
        <f t="shared" si="497"/>
        <v>117</v>
      </c>
      <c r="G1744" s="2">
        <f t="shared" si="498"/>
        <v>0.48749999999999999</v>
      </c>
      <c r="H1744" s="1">
        <f t="shared" si="489"/>
        <v>8960</v>
      </c>
      <c r="I1744" s="1">
        <f t="shared" si="490"/>
        <v>0</v>
      </c>
      <c r="J1744" s="1">
        <f t="shared" si="491"/>
        <v>0</v>
      </c>
      <c r="K1744" s="1">
        <f t="shared" si="492"/>
        <v>8960</v>
      </c>
      <c r="L1744" s="1">
        <f t="shared" si="493"/>
        <v>8960</v>
      </c>
      <c r="M1744" s="1">
        <f t="shared" si="502"/>
        <v>16874302.5</v>
      </c>
      <c r="N1744" s="1">
        <f t="shared" si="499"/>
        <v>0</v>
      </c>
      <c r="O1744" s="1">
        <f t="shared" si="500"/>
        <v>0</v>
      </c>
      <c r="P1744" s="1">
        <f t="shared" si="503"/>
        <v>5153960755200</v>
      </c>
    </row>
    <row r="1745" spans="1:16" x14ac:dyDescent="0.3">
      <c r="A1745" s="3">
        <v>0.76728143724626197</v>
      </c>
      <c r="B1745">
        <f t="shared" si="494"/>
        <v>1</v>
      </c>
      <c r="C1745" s="1">
        <f t="shared" si="501"/>
        <v>6400</v>
      </c>
      <c r="D1745" s="1" t="str">
        <f t="shared" si="495"/>
        <v>NO</v>
      </c>
      <c r="E1745">
        <f t="shared" si="496"/>
        <v>241</v>
      </c>
      <c r="F1745">
        <f t="shared" si="497"/>
        <v>118</v>
      </c>
      <c r="G1745" s="2">
        <f t="shared" si="498"/>
        <v>0.48962655601659749</v>
      </c>
      <c r="H1745" s="1">
        <f t="shared" si="489"/>
        <v>4480</v>
      </c>
      <c r="I1745" s="1">
        <f t="shared" si="490"/>
        <v>0</v>
      </c>
      <c r="J1745" s="1">
        <f t="shared" si="491"/>
        <v>0</v>
      </c>
      <c r="K1745" s="1">
        <f t="shared" si="492"/>
        <v>4480</v>
      </c>
      <c r="L1745" s="1">
        <f t="shared" si="493"/>
        <v>13440</v>
      </c>
      <c r="M1745" s="1">
        <f t="shared" si="502"/>
        <v>16878782.5</v>
      </c>
      <c r="N1745" s="1">
        <f t="shared" si="499"/>
        <v>0</v>
      </c>
      <c r="O1745" s="1">
        <f t="shared" si="500"/>
        <v>0</v>
      </c>
      <c r="P1745" s="1">
        <f t="shared" si="503"/>
        <v>5153960755200</v>
      </c>
    </row>
    <row r="1746" spans="1:16" x14ac:dyDescent="0.3">
      <c r="A1746" s="3">
        <v>9.8850427966653553E-3</v>
      </c>
      <c r="B1746">
        <f t="shared" si="494"/>
        <v>0</v>
      </c>
      <c r="C1746" s="1">
        <f t="shared" si="501"/>
        <v>3200</v>
      </c>
      <c r="D1746" s="1" t="str">
        <f t="shared" si="495"/>
        <v>NO</v>
      </c>
      <c r="E1746">
        <f t="shared" si="496"/>
        <v>242</v>
      </c>
      <c r="F1746">
        <f t="shared" si="497"/>
        <v>118</v>
      </c>
      <c r="G1746" s="2">
        <f t="shared" si="498"/>
        <v>0.48760330578512395</v>
      </c>
      <c r="H1746" s="1">
        <f t="shared" si="489"/>
        <v>0</v>
      </c>
      <c r="I1746" s="1">
        <f t="shared" si="490"/>
        <v>3200</v>
      </c>
      <c r="J1746" s="1">
        <f t="shared" si="491"/>
        <v>3200</v>
      </c>
      <c r="K1746" s="1">
        <f t="shared" si="492"/>
        <v>0</v>
      </c>
      <c r="L1746" s="1">
        <f t="shared" si="493"/>
        <v>0</v>
      </c>
      <c r="M1746" s="1">
        <f t="shared" si="502"/>
        <v>16875582.5</v>
      </c>
      <c r="N1746" s="1">
        <f t="shared" si="499"/>
        <v>0</v>
      </c>
      <c r="O1746" s="1">
        <f t="shared" si="500"/>
        <v>0</v>
      </c>
      <c r="P1746" s="1">
        <f t="shared" si="503"/>
        <v>5153960755200</v>
      </c>
    </row>
    <row r="1747" spans="1:16" x14ac:dyDescent="0.3">
      <c r="A1747" s="3">
        <v>0.64282873316083233</v>
      </c>
      <c r="B1747">
        <f t="shared" si="494"/>
        <v>1</v>
      </c>
      <c r="C1747" s="1">
        <f t="shared" si="501"/>
        <v>6400</v>
      </c>
      <c r="D1747" s="1" t="str">
        <f t="shared" si="495"/>
        <v>NO</v>
      </c>
      <c r="E1747">
        <f t="shared" si="496"/>
        <v>243</v>
      </c>
      <c r="F1747">
        <f t="shared" si="497"/>
        <v>119</v>
      </c>
      <c r="G1747" s="2">
        <f t="shared" si="498"/>
        <v>0.48971193415637859</v>
      </c>
      <c r="H1747" s="1">
        <f t="shared" si="489"/>
        <v>4480</v>
      </c>
      <c r="I1747" s="1">
        <f t="shared" si="490"/>
        <v>0</v>
      </c>
      <c r="J1747" s="1">
        <f t="shared" si="491"/>
        <v>0</v>
      </c>
      <c r="K1747" s="1">
        <f t="shared" si="492"/>
        <v>4480</v>
      </c>
      <c r="L1747" s="1">
        <f t="shared" si="493"/>
        <v>4480</v>
      </c>
      <c r="M1747" s="1">
        <f t="shared" si="502"/>
        <v>16880062.5</v>
      </c>
      <c r="N1747" s="1">
        <f t="shared" si="499"/>
        <v>0</v>
      </c>
      <c r="O1747" s="1">
        <f t="shared" si="500"/>
        <v>0</v>
      </c>
      <c r="P1747" s="1">
        <f t="shared" si="503"/>
        <v>5153960755200</v>
      </c>
    </row>
    <row r="1748" spans="1:16" x14ac:dyDescent="0.3">
      <c r="A1748" s="3">
        <v>0.5929834573230921</v>
      </c>
      <c r="B1748">
        <f t="shared" si="494"/>
        <v>1</v>
      </c>
      <c r="C1748" s="1">
        <f t="shared" si="501"/>
        <v>3200</v>
      </c>
      <c r="D1748" s="1" t="str">
        <f t="shared" si="495"/>
        <v>NO</v>
      </c>
      <c r="E1748">
        <f t="shared" si="496"/>
        <v>244</v>
      </c>
      <c r="F1748">
        <f t="shared" si="497"/>
        <v>120</v>
      </c>
      <c r="G1748" s="2">
        <f t="shared" si="498"/>
        <v>0.49180327868852458</v>
      </c>
      <c r="H1748" s="1">
        <f t="shared" si="489"/>
        <v>2240</v>
      </c>
      <c r="I1748" s="1">
        <f t="shared" si="490"/>
        <v>0</v>
      </c>
      <c r="J1748" s="1">
        <f t="shared" si="491"/>
        <v>0</v>
      </c>
      <c r="K1748" s="1">
        <f t="shared" si="492"/>
        <v>2240</v>
      </c>
      <c r="L1748" s="1">
        <f t="shared" si="493"/>
        <v>6720</v>
      </c>
      <c r="M1748" s="1">
        <f t="shared" si="502"/>
        <v>16882302.5</v>
      </c>
      <c r="N1748" s="1">
        <f t="shared" si="499"/>
        <v>0</v>
      </c>
      <c r="O1748" s="1">
        <f t="shared" si="500"/>
        <v>0</v>
      </c>
      <c r="P1748" s="1">
        <f t="shared" si="503"/>
        <v>5153960755200</v>
      </c>
    </row>
    <row r="1749" spans="1:16" x14ac:dyDescent="0.3">
      <c r="A1749" s="3">
        <v>0.13122011324528937</v>
      </c>
      <c r="B1749">
        <f t="shared" si="494"/>
        <v>0</v>
      </c>
      <c r="C1749" s="1">
        <f t="shared" si="501"/>
        <v>1600</v>
      </c>
      <c r="D1749" s="1" t="str">
        <f t="shared" si="495"/>
        <v>NO</v>
      </c>
      <c r="E1749">
        <f t="shared" si="496"/>
        <v>245</v>
      </c>
      <c r="F1749">
        <f t="shared" si="497"/>
        <v>120</v>
      </c>
      <c r="G1749" s="2">
        <f t="shared" si="498"/>
        <v>0.48979591836734693</v>
      </c>
      <c r="H1749" s="1">
        <f t="shared" si="489"/>
        <v>0</v>
      </c>
      <c r="I1749" s="1">
        <f t="shared" si="490"/>
        <v>1600</v>
      </c>
      <c r="J1749" s="1">
        <f t="shared" si="491"/>
        <v>1600</v>
      </c>
      <c r="K1749" s="1">
        <f t="shared" si="492"/>
        <v>0</v>
      </c>
      <c r="L1749" s="1">
        <f t="shared" si="493"/>
        <v>0</v>
      </c>
      <c r="M1749" s="1">
        <f t="shared" si="502"/>
        <v>16880702.5</v>
      </c>
      <c r="N1749" s="1">
        <f t="shared" si="499"/>
        <v>0</v>
      </c>
      <c r="O1749" s="1">
        <f t="shared" si="500"/>
        <v>0</v>
      </c>
      <c r="P1749" s="1">
        <f t="shared" si="503"/>
        <v>5153960755200</v>
      </c>
    </row>
    <row r="1750" spans="1:16" x14ac:dyDescent="0.3">
      <c r="A1750" s="3">
        <v>6.6431605896736023E-2</v>
      </c>
      <c r="B1750">
        <f t="shared" si="494"/>
        <v>0</v>
      </c>
      <c r="C1750" s="1">
        <f t="shared" si="501"/>
        <v>3200</v>
      </c>
      <c r="D1750" s="1" t="str">
        <f t="shared" si="495"/>
        <v>NO</v>
      </c>
      <c r="E1750">
        <f t="shared" si="496"/>
        <v>246</v>
      </c>
      <c r="F1750">
        <f t="shared" si="497"/>
        <v>120</v>
      </c>
      <c r="G1750" s="2">
        <f t="shared" si="498"/>
        <v>0.48780487804878048</v>
      </c>
      <c r="H1750" s="1">
        <f t="shared" si="489"/>
        <v>0</v>
      </c>
      <c r="I1750" s="1">
        <f t="shared" si="490"/>
        <v>3200</v>
      </c>
      <c r="J1750" s="1">
        <f t="shared" si="491"/>
        <v>4800</v>
      </c>
      <c r="K1750" s="1">
        <f t="shared" si="492"/>
        <v>0</v>
      </c>
      <c r="L1750" s="1">
        <f t="shared" si="493"/>
        <v>0</v>
      </c>
      <c r="M1750" s="1">
        <f t="shared" si="502"/>
        <v>16877502.5</v>
      </c>
      <c r="N1750" s="1">
        <f t="shared" si="499"/>
        <v>0</v>
      </c>
      <c r="O1750" s="1">
        <f t="shared" si="500"/>
        <v>0</v>
      </c>
      <c r="P1750" s="1">
        <f t="shared" si="503"/>
        <v>5153960755200</v>
      </c>
    </row>
    <row r="1751" spans="1:16" x14ac:dyDescent="0.3">
      <c r="A1751" s="3">
        <v>0.48012612351460215</v>
      </c>
      <c r="B1751">
        <f t="shared" si="494"/>
        <v>0</v>
      </c>
      <c r="C1751" s="1">
        <f t="shared" si="501"/>
        <v>6400</v>
      </c>
      <c r="D1751" s="1" t="str">
        <f t="shared" si="495"/>
        <v>NO</v>
      </c>
      <c r="E1751">
        <f t="shared" si="496"/>
        <v>247</v>
      </c>
      <c r="F1751">
        <f t="shared" si="497"/>
        <v>120</v>
      </c>
      <c r="G1751" s="2">
        <f t="shared" si="498"/>
        <v>0.48582995951417002</v>
      </c>
      <c r="H1751" s="1">
        <f t="shared" si="489"/>
        <v>0</v>
      </c>
      <c r="I1751" s="1">
        <f t="shared" si="490"/>
        <v>6400</v>
      </c>
      <c r="J1751" s="1">
        <f t="shared" si="491"/>
        <v>11200</v>
      </c>
      <c r="K1751" s="1">
        <f t="shared" si="492"/>
        <v>0</v>
      </c>
      <c r="L1751" s="1">
        <f t="shared" si="493"/>
        <v>0</v>
      </c>
      <c r="M1751" s="1">
        <f t="shared" si="502"/>
        <v>16871102.5</v>
      </c>
      <c r="N1751" s="1">
        <f t="shared" si="499"/>
        <v>0</v>
      </c>
      <c r="O1751" s="1">
        <f t="shared" si="500"/>
        <v>0</v>
      </c>
      <c r="P1751" s="1">
        <f t="shared" si="503"/>
        <v>5153960755200</v>
      </c>
    </row>
    <row r="1752" spans="1:16" x14ac:dyDescent="0.3">
      <c r="A1752" s="3">
        <v>0.87408599632612871</v>
      </c>
      <c r="B1752">
        <f t="shared" si="494"/>
        <v>1</v>
      </c>
      <c r="C1752" s="1">
        <f t="shared" si="501"/>
        <v>12800</v>
      </c>
      <c r="D1752" s="1" t="str">
        <f t="shared" si="495"/>
        <v>NO</v>
      </c>
      <c r="E1752">
        <f t="shared" si="496"/>
        <v>248</v>
      </c>
      <c r="F1752">
        <f t="shared" si="497"/>
        <v>121</v>
      </c>
      <c r="G1752" s="2">
        <f t="shared" si="498"/>
        <v>0.48790322580645162</v>
      </c>
      <c r="H1752" s="1">
        <f t="shared" si="489"/>
        <v>8960</v>
      </c>
      <c r="I1752" s="1">
        <f t="shared" si="490"/>
        <v>0</v>
      </c>
      <c r="J1752" s="1">
        <f t="shared" si="491"/>
        <v>0</v>
      </c>
      <c r="K1752" s="1">
        <f t="shared" si="492"/>
        <v>8960</v>
      </c>
      <c r="L1752" s="1">
        <f t="shared" si="493"/>
        <v>8960</v>
      </c>
      <c r="M1752" s="1">
        <f t="shared" si="502"/>
        <v>16880062.5</v>
      </c>
      <c r="N1752" s="1">
        <f t="shared" si="499"/>
        <v>0</v>
      </c>
      <c r="O1752" s="1">
        <f t="shared" si="500"/>
        <v>0</v>
      </c>
      <c r="P1752" s="1">
        <f t="shared" si="503"/>
        <v>5153960755200</v>
      </c>
    </row>
    <row r="1753" spans="1:16" x14ac:dyDescent="0.3">
      <c r="A1753" s="3">
        <v>8.8778915355883448E-2</v>
      </c>
      <c r="B1753">
        <f t="shared" si="494"/>
        <v>0</v>
      </c>
      <c r="C1753" s="1">
        <f t="shared" si="501"/>
        <v>6400</v>
      </c>
      <c r="D1753" s="1" t="str">
        <f t="shared" si="495"/>
        <v>NO</v>
      </c>
      <c r="E1753">
        <f t="shared" si="496"/>
        <v>249</v>
      </c>
      <c r="F1753">
        <f t="shared" si="497"/>
        <v>121</v>
      </c>
      <c r="G1753" s="2">
        <f t="shared" si="498"/>
        <v>0.4859437751004016</v>
      </c>
      <c r="H1753" s="1">
        <f t="shared" si="489"/>
        <v>0</v>
      </c>
      <c r="I1753" s="1">
        <f t="shared" si="490"/>
        <v>6400</v>
      </c>
      <c r="J1753" s="1">
        <f t="shared" si="491"/>
        <v>6400</v>
      </c>
      <c r="K1753" s="1">
        <f t="shared" si="492"/>
        <v>0</v>
      </c>
      <c r="L1753" s="1">
        <f t="shared" si="493"/>
        <v>0</v>
      </c>
      <c r="M1753" s="1">
        <f t="shared" si="502"/>
        <v>16873662.5</v>
      </c>
      <c r="N1753" s="1">
        <f t="shared" si="499"/>
        <v>0</v>
      </c>
      <c r="O1753" s="1">
        <f t="shared" si="500"/>
        <v>0</v>
      </c>
      <c r="P1753" s="1">
        <f t="shared" si="503"/>
        <v>5153960755200</v>
      </c>
    </row>
    <row r="1754" spans="1:16" x14ac:dyDescent="0.3">
      <c r="A1754" s="3">
        <v>0.3244766030873133</v>
      </c>
      <c r="B1754">
        <f t="shared" si="494"/>
        <v>0</v>
      </c>
      <c r="C1754" s="1">
        <f t="shared" si="501"/>
        <v>12800</v>
      </c>
      <c r="D1754" s="1" t="str">
        <f t="shared" si="495"/>
        <v>NO</v>
      </c>
      <c r="E1754">
        <f t="shared" si="496"/>
        <v>250</v>
      </c>
      <c r="F1754">
        <f t="shared" si="497"/>
        <v>121</v>
      </c>
      <c r="G1754" s="2">
        <f t="shared" si="498"/>
        <v>0.48399999999999999</v>
      </c>
      <c r="H1754" s="1">
        <f t="shared" si="489"/>
        <v>0</v>
      </c>
      <c r="I1754" s="1">
        <f t="shared" si="490"/>
        <v>12800</v>
      </c>
      <c r="J1754" s="1">
        <f t="shared" si="491"/>
        <v>19200</v>
      </c>
      <c r="K1754" s="1">
        <f t="shared" si="492"/>
        <v>0</v>
      </c>
      <c r="L1754" s="1">
        <f t="shared" si="493"/>
        <v>0</v>
      </c>
      <c r="M1754" s="1">
        <f t="shared" si="502"/>
        <v>16860862.5</v>
      </c>
      <c r="N1754" s="1">
        <f t="shared" si="499"/>
        <v>0</v>
      </c>
      <c r="O1754" s="1">
        <f t="shared" si="500"/>
        <v>0</v>
      </c>
      <c r="P1754" s="1">
        <f t="shared" si="503"/>
        <v>5153960755200</v>
      </c>
    </row>
    <row r="1755" spans="1:16" x14ac:dyDescent="0.3">
      <c r="A1755" s="3">
        <v>0.75879428316699649</v>
      </c>
      <c r="B1755">
        <f t="shared" si="494"/>
        <v>1</v>
      </c>
      <c r="C1755" s="1">
        <f t="shared" si="501"/>
        <v>25600</v>
      </c>
      <c r="D1755" s="1" t="str">
        <f t="shared" si="495"/>
        <v>NO</v>
      </c>
      <c r="E1755">
        <f t="shared" si="496"/>
        <v>251</v>
      </c>
      <c r="F1755">
        <f t="shared" si="497"/>
        <v>122</v>
      </c>
      <c r="G1755" s="2">
        <f t="shared" si="498"/>
        <v>0.48605577689243029</v>
      </c>
      <c r="H1755" s="1">
        <f t="shared" si="489"/>
        <v>17920</v>
      </c>
      <c r="I1755" s="1">
        <f t="shared" si="490"/>
        <v>0</v>
      </c>
      <c r="J1755" s="1">
        <f t="shared" si="491"/>
        <v>0</v>
      </c>
      <c r="K1755" s="1">
        <f t="shared" si="492"/>
        <v>17920</v>
      </c>
      <c r="L1755" s="1">
        <f t="shared" si="493"/>
        <v>17920</v>
      </c>
      <c r="M1755" s="1">
        <f t="shared" si="502"/>
        <v>16878782.5</v>
      </c>
      <c r="N1755" s="1">
        <f t="shared" si="499"/>
        <v>0</v>
      </c>
      <c r="O1755" s="1">
        <f t="shared" si="500"/>
        <v>0</v>
      </c>
      <c r="P1755" s="1">
        <f t="shared" si="503"/>
        <v>5153960755200</v>
      </c>
    </row>
    <row r="1756" spans="1:16" x14ac:dyDescent="0.3">
      <c r="A1756" s="3">
        <v>0.4528594575874263</v>
      </c>
      <c r="B1756">
        <f t="shared" si="494"/>
        <v>0</v>
      </c>
      <c r="C1756" s="1">
        <f t="shared" si="501"/>
        <v>12800</v>
      </c>
      <c r="D1756" s="1" t="str">
        <f t="shared" si="495"/>
        <v>NO</v>
      </c>
      <c r="E1756">
        <f t="shared" si="496"/>
        <v>252</v>
      </c>
      <c r="F1756">
        <f t="shared" si="497"/>
        <v>122</v>
      </c>
      <c r="G1756" s="2">
        <f t="shared" si="498"/>
        <v>0.48412698412698413</v>
      </c>
      <c r="H1756" s="1">
        <f t="shared" si="489"/>
        <v>0</v>
      </c>
      <c r="I1756" s="1">
        <f t="shared" si="490"/>
        <v>12800</v>
      </c>
      <c r="J1756" s="1">
        <f t="shared" si="491"/>
        <v>12800</v>
      </c>
      <c r="K1756" s="1">
        <f t="shared" si="492"/>
        <v>0</v>
      </c>
      <c r="L1756" s="1">
        <f t="shared" si="493"/>
        <v>0</v>
      </c>
      <c r="M1756" s="1">
        <f t="shared" si="502"/>
        <v>16865982.5</v>
      </c>
      <c r="N1756" s="1">
        <f t="shared" si="499"/>
        <v>0</v>
      </c>
      <c r="O1756" s="1">
        <f t="shared" si="500"/>
        <v>0</v>
      </c>
      <c r="P1756" s="1">
        <f t="shared" si="503"/>
        <v>5153960755200</v>
      </c>
    </row>
    <row r="1757" spans="1:16" x14ac:dyDescent="0.3">
      <c r="A1757" s="3">
        <v>0.12931050600356897</v>
      </c>
      <c r="B1757">
        <f t="shared" si="494"/>
        <v>0</v>
      </c>
      <c r="C1757" s="1">
        <f t="shared" si="501"/>
        <v>25600</v>
      </c>
      <c r="D1757" s="1" t="str">
        <f t="shared" si="495"/>
        <v>NO</v>
      </c>
      <c r="E1757">
        <f t="shared" si="496"/>
        <v>253</v>
      </c>
      <c r="F1757">
        <f t="shared" si="497"/>
        <v>122</v>
      </c>
      <c r="G1757" s="2">
        <f t="shared" si="498"/>
        <v>0.48221343873517786</v>
      </c>
      <c r="H1757" s="1">
        <f t="shared" si="489"/>
        <v>0</v>
      </c>
      <c r="I1757" s="1">
        <f t="shared" si="490"/>
        <v>25600</v>
      </c>
      <c r="J1757" s="1">
        <f t="shared" si="491"/>
        <v>38400</v>
      </c>
      <c r="K1757" s="1">
        <f t="shared" si="492"/>
        <v>0</v>
      </c>
      <c r="L1757" s="1">
        <f t="shared" si="493"/>
        <v>0</v>
      </c>
      <c r="M1757" s="1">
        <f t="shared" si="502"/>
        <v>16840382.5</v>
      </c>
      <c r="N1757" s="1">
        <f t="shared" si="499"/>
        <v>0</v>
      </c>
      <c r="O1757" s="1">
        <f t="shared" si="500"/>
        <v>0</v>
      </c>
      <c r="P1757" s="1">
        <f t="shared" si="503"/>
        <v>5153960755200</v>
      </c>
    </row>
    <row r="1758" spans="1:16" x14ac:dyDescent="0.3">
      <c r="A1758" s="3">
        <v>0.36849347307124436</v>
      </c>
      <c r="B1758">
        <f t="shared" si="494"/>
        <v>0</v>
      </c>
      <c r="C1758" s="1">
        <f t="shared" si="501"/>
        <v>51200</v>
      </c>
      <c r="D1758" s="1" t="str">
        <f t="shared" si="495"/>
        <v>NO</v>
      </c>
      <c r="E1758">
        <f t="shared" si="496"/>
        <v>254</v>
      </c>
      <c r="F1758">
        <f t="shared" si="497"/>
        <v>122</v>
      </c>
      <c r="G1758" s="2">
        <f t="shared" si="498"/>
        <v>0.48031496062992124</v>
      </c>
      <c r="H1758" s="1">
        <f t="shared" si="489"/>
        <v>0</v>
      </c>
      <c r="I1758" s="1">
        <f t="shared" si="490"/>
        <v>51200</v>
      </c>
      <c r="J1758" s="1">
        <f t="shared" si="491"/>
        <v>89600</v>
      </c>
      <c r="K1758" s="1">
        <f t="shared" si="492"/>
        <v>0</v>
      </c>
      <c r="L1758" s="1">
        <f t="shared" si="493"/>
        <v>0</v>
      </c>
      <c r="M1758" s="1">
        <f t="shared" si="502"/>
        <v>16789182.5</v>
      </c>
      <c r="N1758" s="1">
        <f t="shared" si="499"/>
        <v>0</v>
      </c>
      <c r="O1758" s="1">
        <f t="shared" si="500"/>
        <v>0</v>
      </c>
      <c r="P1758" s="1">
        <f t="shared" si="503"/>
        <v>5153960755200</v>
      </c>
    </row>
    <row r="1759" spans="1:16" x14ac:dyDescent="0.3">
      <c r="A1759" s="3">
        <v>0.66597032585388061</v>
      </c>
      <c r="B1759">
        <f t="shared" si="494"/>
        <v>1</v>
      </c>
      <c r="C1759" s="1">
        <f t="shared" si="501"/>
        <v>102400</v>
      </c>
      <c r="D1759" s="1" t="str">
        <f t="shared" si="495"/>
        <v>NO</v>
      </c>
      <c r="E1759">
        <f t="shared" si="496"/>
        <v>255</v>
      </c>
      <c r="F1759">
        <f t="shared" si="497"/>
        <v>123</v>
      </c>
      <c r="G1759" s="2">
        <f t="shared" si="498"/>
        <v>0.4823529411764706</v>
      </c>
      <c r="H1759" s="1">
        <f t="shared" si="489"/>
        <v>71680</v>
      </c>
      <c r="I1759" s="1">
        <f t="shared" si="490"/>
        <v>0</v>
      </c>
      <c r="J1759" s="1">
        <f t="shared" si="491"/>
        <v>0</v>
      </c>
      <c r="K1759" s="1">
        <f t="shared" si="492"/>
        <v>71680</v>
      </c>
      <c r="L1759" s="1">
        <f t="shared" si="493"/>
        <v>71680</v>
      </c>
      <c r="M1759" s="1">
        <f t="shared" si="502"/>
        <v>16860862.5</v>
      </c>
      <c r="N1759" s="1">
        <f t="shared" si="499"/>
        <v>0</v>
      </c>
      <c r="O1759" s="1">
        <f t="shared" si="500"/>
        <v>0</v>
      </c>
      <c r="P1759" s="1">
        <f t="shared" si="503"/>
        <v>5153960755200</v>
      </c>
    </row>
    <row r="1760" spans="1:16" x14ac:dyDescent="0.3">
      <c r="A1760" s="3">
        <v>9.2736941533176687E-2</v>
      </c>
      <c r="B1760">
        <f t="shared" si="494"/>
        <v>0</v>
      </c>
      <c r="C1760" s="1">
        <f t="shared" si="501"/>
        <v>51200</v>
      </c>
      <c r="D1760" s="1" t="str">
        <f t="shared" si="495"/>
        <v>NO</v>
      </c>
      <c r="E1760">
        <f t="shared" si="496"/>
        <v>256</v>
      </c>
      <c r="F1760">
        <f t="shared" si="497"/>
        <v>123</v>
      </c>
      <c r="G1760" s="2">
        <f t="shared" si="498"/>
        <v>0.48046875</v>
      </c>
      <c r="H1760" s="1">
        <f t="shared" si="489"/>
        <v>0</v>
      </c>
      <c r="I1760" s="1">
        <f t="shared" si="490"/>
        <v>51200</v>
      </c>
      <c r="J1760" s="1">
        <f t="shared" si="491"/>
        <v>51200</v>
      </c>
      <c r="K1760" s="1">
        <f t="shared" si="492"/>
        <v>0</v>
      </c>
      <c r="L1760" s="1">
        <f t="shared" si="493"/>
        <v>0</v>
      </c>
      <c r="M1760" s="1">
        <f t="shared" si="502"/>
        <v>16809662.5</v>
      </c>
      <c r="N1760" s="1">
        <f t="shared" si="499"/>
        <v>0</v>
      </c>
      <c r="O1760" s="1">
        <f t="shared" si="500"/>
        <v>0</v>
      </c>
      <c r="P1760" s="1">
        <f t="shared" si="503"/>
        <v>5153960755200</v>
      </c>
    </row>
    <row r="1761" spans="1:16" x14ac:dyDescent="0.3">
      <c r="A1761" s="3">
        <v>0.9688153433598149</v>
      </c>
      <c r="B1761">
        <f t="shared" si="494"/>
        <v>1</v>
      </c>
      <c r="C1761" s="1">
        <f t="shared" si="501"/>
        <v>102400</v>
      </c>
      <c r="D1761" s="1" t="str">
        <f t="shared" si="495"/>
        <v>NO</v>
      </c>
      <c r="E1761">
        <f t="shared" si="496"/>
        <v>257</v>
      </c>
      <c r="F1761">
        <f t="shared" si="497"/>
        <v>124</v>
      </c>
      <c r="G1761" s="2">
        <f t="shared" si="498"/>
        <v>0.48249027237354086</v>
      </c>
      <c r="H1761" s="1">
        <f t="shared" si="489"/>
        <v>71680</v>
      </c>
      <c r="I1761" s="1">
        <f t="shared" si="490"/>
        <v>0</v>
      </c>
      <c r="J1761" s="1">
        <f t="shared" si="491"/>
        <v>0</v>
      </c>
      <c r="K1761" s="1">
        <f t="shared" si="492"/>
        <v>71680</v>
      </c>
      <c r="L1761" s="1">
        <f t="shared" si="493"/>
        <v>71680</v>
      </c>
      <c r="M1761" s="1">
        <f t="shared" si="502"/>
        <v>16881342.5</v>
      </c>
      <c r="N1761" s="1">
        <f t="shared" si="499"/>
        <v>0</v>
      </c>
      <c r="O1761" s="1">
        <f t="shared" si="500"/>
        <v>0</v>
      </c>
      <c r="P1761" s="1">
        <f t="shared" si="503"/>
        <v>5153960755200</v>
      </c>
    </row>
    <row r="1762" spans="1:16" x14ac:dyDescent="0.3">
      <c r="A1762" s="3">
        <v>0.63303057801496976</v>
      </c>
      <c r="B1762">
        <f t="shared" si="494"/>
        <v>1</v>
      </c>
      <c r="C1762" s="1">
        <f t="shared" si="501"/>
        <v>51200</v>
      </c>
      <c r="D1762" s="1" t="str">
        <f t="shared" si="495"/>
        <v>NO</v>
      </c>
      <c r="E1762">
        <f t="shared" si="496"/>
        <v>258</v>
      </c>
      <c r="F1762">
        <f t="shared" si="497"/>
        <v>125</v>
      </c>
      <c r="G1762" s="2">
        <f t="shared" si="498"/>
        <v>0.48449612403100772</v>
      </c>
      <c r="H1762" s="1">
        <f t="shared" si="489"/>
        <v>35840</v>
      </c>
      <c r="I1762" s="1">
        <f t="shared" si="490"/>
        <v>0</v>
      </c>
      <c r="J1762" s="1">
        <f t="shared" si="491"/>
        <v>0</v>
      </c>
      <c r="K1762" s="1">
        <f t="shared" si="492"/>
        <v>35840</v>
      </c>
      <c r="L1762" s="1">
        <f t="shared" si="493"/>
        <v>107520</v>
      </c>
      <c r="M1762" s="1">
        <f t="shared" si="502"/>
        <v>16917182.5</v>
      </c>
      <c r="N1762" s="1">
        <f t="shared" si="499"/>
        <v>0</v>
      </c>
      <c r="O1762" s="1">
        <f t="shared" si="500"/>
        <v>0</v>
      </c>
      <c r="P1762" s="1">
        <f t="shared" si="503"/>
        <v>5153960755200</v>
      </c>
    </row>
    <row r="1763" spans="1:16" x14ac:dyDescent="0.3">
      <c r="A1763" s="3">
        <v>0.92825617251356229</v>
      </c>
      <c r="B1763">
        <f t="shared" si="494"/>
        <v>1</v>
      </c>
      <c r="C1763" s="1">
        <f t="shared" si="501"/>
        <v>25600</v>
      </c>
      <c r="D1763" s="1" t="str">
        <f t="shared" si="495"/>
        <v>NO</v>
      </c>
      <c r="E1763">
        <f t="shared" si="496"/>
        <v>259</v>
      </c>
      <c r="F1763">
        <f t="shared" si="497"/>
        <v>126</v>
      </c>
      <c r="G1763" s="2">
        <f t="shared" si="498"/>
        <v>0.48648648648648651</v>
      </c>
      <c r="H1763" s="1">
        <f t="shared" si="489"/>
        <v>17920</v>
      </c>
      <c r="I1763" s="1">
        <f t="shared" si="490"/>
        <v>0</v>
      </c>
      <c r="J1763" s="1">
        <f t="shared" si="491"/>
        <v>0</v>
      </c>
      <c r="K1763" s="1">
        <f t="shared" si="492"/>
        <v>17920</v>
      </c>
      <c r="L1763" s="1">
        <f t="shared" si="493"/>
        <v>125440</v>
      </c>
      <c r="M1763" s="1">
        <f t="shared" si="502"/>
        <v>16935102.5</v>
      </c>
      <c r="N1763" s="1">
        <f t="shared" si="499"/>
        <v>0</v>
      </c>
      <c r="O1763" s="1">
        <f t="shared" si="500"/>
        <v>0</v>
      </c>
      <c r="P1763" s="1">
        <f t="shared" si="503"/>
        <v>5153960755200</v>
      </c>
    </row>
    <row r="1764" spans="1:16" x14ac:dyDescent="0.3">
      <c r="A1764" s="3">
        <v>0.60976544043105529</v>
      </c>
      <c r="B1764">
        <f t="shared" si="494"/>
        <v>1</v>
      </c>
      <c r="C1764" s="1">
        <f t="shared" si="501"/>
        <v>12800</v>
      </c>
      <c r="D1764" s="1" t="str">
        <f t="shared" si="495"/>
        <v>NO</v>
      </c>
      <c r="E1764">
        <f t="shared" si="496"/>
        <v>260</v>
      </c>
      <c r="F1764">
        <f t="shared" si="497"/>
        <v>127</v>
      </c>
      <c r="G1764" s="2">
        <f t="shared" si="498"/>
        <v>0.48846153846153845</v>
      </c>
      <c r="H1764" s="1">
        <f t="shared" si="489"/>
        <v>8960</v>
      </c>
      <c r="I1764" s="1">
        <f t="shared" si="490"/>
        <v>0</v>
      </c>
      <c r="J1764" s="1">
        <f t="shared" si="491"/>
        <v>0</v>
      </c>
      <c r="K1764" s="1">
        <f t="shared" si="492"/>
        <v>8960</v>
      </c>
      <c r="L1764" s="1">
        <f t="shared" si="493"/>
        <v>134400</v>
      </c>
      <c r="M1764" s="1">
        <f t="shared" si="502"/>
        <v>16944062.5</v>
      </c>
      <c r="N1764" s="1">
        <f t="shared" si="499"/>
        <v>0</v>
      </c>
      <c r="O1764" s="1">
        <f t="shared" si="500"/>
        <v>0</v>
      </c>
      <c r="P1764" s="1">
        <f t="shared" si="503"/>
        <v>5153960755200</v>
      </c>
    </row>
    <row r="1765" spans="1:16" x14ac:dyDescent="0.3">
      <c r="A1765" s="3">
        <v>0.75235561654364436</v>
      </c>
      <c r="B1765">
        <f t="shared" si="494"/>
        <v>1</v>
      </c>
      <c r="C1765" s="1">
        <f t="shared" si="501"/>
        <v>6400</v>
      </c>
      <c r="D1765" s="1" t="str">
        <f t="shared" si="495"/>
        <v>NO</v>
      </c>
      <c r="E1765">
        <f t="shared" si="496"/>
        <v>261</v>
      </c>
      <c r="F1765">
        <f t="shared" si="497"/>
        <v>128</v>
      </c>
      <c r="G1765" s="2">
        <f t="shared" si="498"/>
        <v>0.49042145593869729</v>
      </c>
      <c r="H1765" s="1">
        <f t="shared" si="489"/>
        <v>4480</v>
      </c>
      <c r="I1765" s="1">
        <f t="shared" si="490"/>
        <v>0</v>
      </c>
      <c r="J1765" s="1">
        <f t="shared" si="491"/>
        <v>0</v>
      </c>
      <c r="K1765" s="1">
        <f t="shared" si="492"/>
        <v>4480</v>
      </c>
      <c r="L1765" s="1">
        <f t="shared" si="493"/>
        <v>138880</v>
      </c>
      <c r="M1765" s="1">
        <f t="shared" si="502"/>
        <v>16948542.5</v>
      </c>
      <c r="N1765" s="1">
        <f t="shared" si="499"/>
        <v>0</v>
      </c>
      <c r="O1765" s="1">
        <f t="shared" si="500"/>
        <v>0</v>
      </c>
      <c r="P1765" s="1">
        <f t="shared" si="503"/>
        <v>5153960755200</v>
      </c>
    </row>
    <row r="1766" spans="1:16" x14ac:dyDescent="0.3">
      <c r="A1766" s="3">
        <v>5.3959961395370404E-2</v>
      </c>
      <c r="B1766">
        <f t="shared" si="494"/>
        <v>0</v>
      </c>
      <c r="C1766" s="1">
        <f t="shared" si="501"/>
        <v>3200</v>
      </c>
      <c r="D1766" s="1" t="str">
        <f t="shared" si="495"/>
        <v>NO</v>
      </c>
      <c r="E1766">
        <f t="shared" si="496"/>
        <v>262</v>
      </c>
      <c r="F1766">
        <f t="shared" si="497"/>
        <v>128</v>
      </c>
      <c r="G1766" s="2">
        <f t="shared" si="498"/>
        <v>0.48854961832061067</v>
      </c>
      <c r="H1766" s="1">
        <f t="shared" si="489"/>
        <v>0</v>
      </c>
      <c r="I1766" s="1">
        <f t="shared" si="490"/>
        <v>3200</v>
      </c>
      <c r="J1766" s="1">
        <f t="shared" si="491"/>
        <v>3200</v>
      </c>
      <c r="K1766" s="1">
        <f t="shared" si="492"/>
        <v>0</v>
      </c>
      <c r="L1766" s="1">
        <f t="shared" si="493"/>
        <v>0</v>
      </c>
      <c r="M1766" s="1">
        <f t="shared" si="502"/>
        <v>16945342.5</v>
      </c>
      <c r="N1766" s="1">
        <f t="shared" si="499"/>
        <v>0</v>
      </c>
      <c r="O1766" s="1">
        <f t="shared" si="500"/>
        <v>0</v>
      </c>
      <c r="P1766" s="1">
        <f t="shared" si="503"/>
        <v>5153960755200</v>
      </c>
    </row>
    <row r="1767" spans="1:16" x14ac:dyDescent="0.3">
      <c r="A1767" s="3">
        <v>0.68067364619407456</v>
      </c>
      <c r="B1767">
        <f t="shared" si="494"/>
        <v>1</v>
      </c>
      <c r="C1767" s="1">
        <f t="shared" si="501"/>
        <v>6400</v>
      </c>
      <c r="D1767" s="1" t="str">
        <f t="shared" si="495"/>
        <v>NO</v>
      </c>
      <c r="E1767">
        <f t="shared" si="496"/>
        <v>263</v>
      </c>
      <c r="F1767">
        <f t="shared" si="497"/>
        <v>129</v>
      </c>
      <c r="G1767" s="2">
        <f t="shared" si="498"/>
        <v>0.49049429657794674</v>
      </c>
      <c r="H1767" s="1">
        <f t="shared" si="489"/>
        <v>4480</v>
      </c>
      <c r="I1767" s="1">
        <f t="shared" si="490"/>
        <v>0</v>
      </c>
      <c r="J1767" s="1">
        <f t="shared" si="491"/>
        <v>0</v>
      </c>
      <c r="K1767" s="1">
        <f t="shared" si="492"/>
        <v>4480</v>
      </c>
      <c r="L1767" s="1">
        <f t="shared" si="493"/>
        <v>4480</v>
      </c>
      <c r="M1767" s="1">
        <f t="shared" si="502"/>
        <v>16949822.5</v>
      </c>
      <c r="N1767" s="1">
        <f t="shared" si="499"/>
        <v>0</v>
      </c>
      <c r="O1767" s="1">
        <f t="shared" si="500"/>
        <v>0</v>
      </c>
      <c r="P1767" s="1">
        <f t="shared" si="503"/>
        <v>5153960755200</v>
      </c>
    </row>
    <row r="1768" spans="1:16" x14ac:dyDescent="0.3">
      <c r="A1768" s="3">
        <v>0.29635612292142544</v>
      </c>
      <c r="B1768">
        <f t="shared" si="494"/>
        <v>0</v>
      </c>
      <c r="C1768" s="1">
        <f t="shared" si="501"/>
        <v>3200</v>
      </c>
      <c r="D1768" s="1" t="str">
        <f t="shared" si="495"/>
        <v>NO</v>
      </c>
      <c r="E1768">
        <f t="shared" si="496"/>
        <v>264</v>
      </c>
      <c r="F1768">
        <f t="shared" si="497"/>
        <v>129</v>
      </c>
      <c r="G1768" s="2">
        <f t="shared" si="498"/>
        <v>0.48863636363636365</v>
      </c>
      <c r="H1768" s="1">
        <f t="shared" si="489"/>
        <v>0</v>
      </c>
      <c r="I1768" s="1">
        <f t="shared" si="490"/>
        <v>3200</v>
      </c>
      <c r="J1768" s="1">
        <f t="shared" si="491"/>
        <v>3200</v>
      </c>
      <c r="K1768" s="1">
        <f t="shared" si="492"/>
        <v>0</v>
      </c>
      <c r="L1768" s="1">
        <f t="shared" si="493"/>
        <v>0</v>
      </c>
      <c r="M1768" s="1">
        <f t="shared" si="502"/>
        <v>16946622.5</v>
      </c>
      <c r="N1768" s="1">
        <f t="shared" si="499"/>
        <v>0</v>
      </c>
      <c r="O1768" s="1">
        <f t="shared" si="500"/>
        <v>0</v>
      </c>
      <c r="P1768" s="1">
        <f t="shared" si="503"/>
        <v>5153960755200</v>
      </c>
    </row>
    <row r="1769" spans="1:16" x14ac:dyDescent="0.3">
      <c r="A1769" s="3">
        <v>0.38100671775868822</v>
      </c>
      <c r="B1769">
        <f t="shared" si="494"/>
        <v>0</v>
      </c>
      <c r="C1769" s="1">
        <f t="shared" si="501"/>
        <v>6400</v>
      </c>
      <c r="D1769" s="1" t="str">
        <f t="shared" si="495"/>
        <v>NO</v>
      </c>
      <c r="E1769">
        <f t="shared" si="496"/>
        <v>265</v>
      </c>
      <c r="F1769">
        <f t="shared" si="497"/>
        <v>129</v>
      </c>
      <c r="G1769" s="2">
        <f t="shared" si="498"/>
        <v>0.48679245283018868</v>
      </c>
      <c r="H1769" s="1">
        <f t="shared" si="489"/>
        <v>0</v>
      </c>
      <c r="I1769" s="1">
        <f t="shared" si="490"/>
        <v>6400</v>
      </c>
      <c r="J1769" s="1">
        <f t="shared" si="491"/>
        <v>9600</v>
      </c>
      <c r="K1769" s="1">
        <f t="shared" si="492"/>
        <v>0</v>
      </c>
      <c r="L1769" s="1">
        <f t="shared" si="493"/>
        <v>0</v>
      </c>
      <c r="M1769" s="1">
        <f t="shared" si="502"/>
        <v>16940222.5</v>
      </c>
      <c r="N1769" s="1">
        <f t="shared" si="499"/>
        <v>0</v>
      </c>
      <c r="O1769" s="1">
        <f t="shared" si="500"/>
        <v>0</v>
      </c>
      <c r="P1769" s="1">
        <f t="shared" si="503"/>
        <v>5153960755200</v>
      </c>
    </row>
    <row r="1770" spans="1:16" x14ac:dyDescent="0.3">
      <c r="A1770" s="3">
        <v>0.50268290173548413</v>
      </c>
      <c r="B1770">
        <f t="shared" si="494"/>
        <v>1</v>
      </c>
      <c r="C1770" s="1">
        <f t="shared" si="501"/>
        <v>12800</v>
      </c>
      <c r="D1770" s="1" t="str">
        <f t="shared" si="495"/>
        <v>NO</v>
      </c>
      <c r="E1770">
        <f t="shared" si="496"/>
        <v>266</v>
      </c>
      <c r="F1770">
        <f t="shared" si="497"/>
        <v>130</v>
      </c>
      <c r="G1770" s="2">
        <f t="shared" si="498"/>
        <v>0.48872180451127817</v>
      </c>
      <c r="H1770" s="1">
        <f t="shared" si="489"/>
        <v>8960</v>
      </c>
      <c r="I1770" s="1">
        <f t="shared" si="490"/>
        <v>0</v>
      </c>
      <c r="J1770" s="1">
        <f t="shared" si="491"/>
        <v>0</v>
      </c>
      <c r="K1770" s="1">
        <f t="shared" si="492"/>
        <v>8960</v>
      </c>
      <c r="L1770" s="1">
        <f t="shared" si="493"/>
        <v>8960</v>
      </c>
      <c r="M1770" s="1">
        <f t="shared" si="502"/>
        <v>16949182.5</v>
      </c>
      <c r="N1770" s="1">
        <f t="shared" si="499"/>
        <v>0</v>
      </c>
      <c r="O1770" s="1">
        <f t="shared" si="500"/>
        <v>0</v>
      </c>
      <c r="P1770" s="1">
        <f t="shared" si="503"/>
        <v>5153960755200</v>
      </c>
    </row>
    <row r="1771" spans="1:16" x14ac:dyDescent="0.3">
      <c r="A1771" s="3">
        <v>0.52193681080405518</v>
      </c>
      <c r="B1771">
        <f t="shared" si="494"/>
        <v>1</v>
      </c>
      <c r="C1771" s="1">
        <f t="shared" si="501"/>
        <v>6400</v>
      </c>
      <c r="D1771" s="1" t="str">
        <f t="shared" si="495"/>
        <v>NO</v>
      </c>
      <c r="E1771">
        <f t="shared" si="496"/>
        <v>267</v>
      </c>
      <c r="F1771">
        <f t="shared" si="497"/>
        <v>131</v>
      </c>
      <c r="G1771" s="2">
        <f t="shared" si="498"/>
        <v>0.49063670411985016</v>
      </c>
      <c r="H1771" s="1">
        <f t="shared" si="489"/>
        <v>4480</v>
      </c>
      <c r="I1771" s="1">
        <f t="shared" si="490"/>
        <v>0</v>
      </c>
      <c r="J1771" s="1">
        <f t="shared" si="491"/>
        <v>0</v>
      </c>
      <c r="K1771" s="1">
        <f t="shared" si="492"/>
        <v>4480</v>
      </c>
      <c r="L1771" s="1">
        <f t="shared" si="493"/>
        <v>13440</v>
      </c>
      <c r="M1771" s="1">
        <f t="shared" si="502"/>
        <v>16953662.5</v>
      </c>
      <c r="N1771" s="1">
        <f t="shared" si="499"/>
        <v>0</v>
      </c>
      <c r="O1771" s="1">
        <f t="shared" si="500"/>
        <v>0</v>
      </c>
      <c r="P1771" s="1">
        <f t="shared" si="503"/>
        <v>5153960755200</v>
      </c>
    </row>
    <row r="1772" spans="1:16" x14ac:dyDescent="0.3">
      <c r="A1772" s="3">
        <v>0.27522823693400755</v>
      </c>
      <c r="B1772">
        <f t="shared" si="494"/>
        <v>0</v>
      </c>
      <c r="C1772" s="1">
        <f t="shared" si="501"/>
        <v>3200</v>
      </c>
      <c r="D1772" s="1" t="str">
        <f t="shared" si="495"/>
        <v>NO</v>
      </c>
      <c r="E1772">
        <f t="shared" si="496"/>
        <v>268</v>
      </c>
      <c r="F1772">
        <f t="shared" si="497"/>
        <v>131</v>
      </c>
      <c r="G1772" s="2">
        <f t="shared" si="498"/>
        <v>0.48880597014925375</v>
      </c>
      <c r="H1772" s="1">
        <f t="shared" ref="H1772:H1835" si="504">IF(B1772=1,C1772*0.7,0)</f>
        <v>0</v>
      </c>
      <c r="I1772" s="1">
        <f t="shared" ref="I1772:I1835" si="505">IF(H1772=0,C1772,)</f>
        <v>3200</v>
      </c>
      <c r="J1772" s="1">
        <f t="shared" ref="J1772:J1835" si="506">IF(I1772=0,0,J1771+I1772)</f>
        <v>3200</v>
      </c>
      <c r="K1772" s="1">
        <f t="shared" ref="K1772:K1835" si="507">IF(H1772=0,,H1772)</f>
        <v>0</v>
      </c>
      <c r="L1772" s="1">
        <f t="shared" ref="L1772:L1835" si="508">IF(K1772=0,0,L1771+K1772)</f>
        <v>0</v>
      </c>
      <c r="M1772" s="1">
        <f t="shared" si="502"/>
        <v>16950462.5</v>
      </c>
      <c r="N1772" s="1">
        <f t="shared" si="499"/>
        <v>0</v>
      </c>
      <c r="O1772" s="1">
        <f t="shared" si="500"/>
        <v>0</v>
      </c>
      <c r="P1772" s="1">
        <f t="shared" si="503"/>
        <v>5153960755200</v>
      </c>
    </row>
    <row r="1773" spans="1:16" x14ac:dyDescent="0.3">
      <c r="A1773" s="3">
        <v>0.10381547639116395</v>
      </c>
      <c r="B1773">
        <f t="shared" si="494"/>
        <v>0</v>
      </c>
      <c r="C1773" s="1">
        <f t="shared" si="501"/>
        <v>6400</v>
      </c>
      <c r="D1773" s="1" t="str">
        <f t="shared" si="495"/>
        <v>NO</v>
      </c>
      <c r="E1773">
        <f t="shared" si="496"/>
        <v>269</v>
      </c>
      <c r="F1773">
        <f t="shared" si="497"/>
        <v>131</v>
      </c>
      <c r="G1773" s="2">
        <f t="shared" si="498"/>
        <v>0.48698884758364314</v>
      </c>
      <c r="H1773" s="1">
        <f t="shared" si="504"/>
        <v>0</v>
      </c>
      <c r="I1773" s="1">
        <f t="shared" si="505"/>
        <v>6400</v>
      </c>
      <c r="J1773" s="1">
        <f t="shared" si="506"/>
        <v>9600</v>
      </c>
      <c r="K1773" s="1">
        <f t="shared" si="507"/>
        <v>0</v>
      </c>
      <c r="L1773" s="1">
        <f t="shared" si="508"/>
        <v>0</v>
      </c>
      <c r="M1773" s="1">
        <f t="shared" si="502"/>
        <v>16944062.5</v>
      </c>
      <c r="N1773" s="1">
        <f t="shared" si="499"/>
        <v>0</v>
      </c>
      <c r="O1773" s="1">
        <f t="shared" si="500"/>
        <v>0</v>
      </c>
      <c r="P1773" s="1">
        <f t="shared" si="503"/>
        <v>5153960755200</v>
      </c>
    </row>
    <row r="1774" spans="1:16" x14ac:dyDescent="0.3">
      <c r="A1774" s="3">
        <v>0.60064709805216565</v>
      </c>
      <c r="B1774">
        <f t="shared" si="494"/>
        <v>1</v>
      </c>
      <c r="C1774" s="1">
        <f t="shared" si="501"/>
        <v>12800</v>
      </c>
      <c r="D1774" s="1" t="str">
        <f t="shared" si="495"/>
        <v>NO</v>
      </c>
      <c r="E1774">
        <f t="shared" si="496"/>
        <v>270</v>
      </c>
      <c r="F1774">
        <f t="shared" si="497"/>
        <v>132</v>
      </c>
      <c r="G1774" s="2">
        <f t="shared" si="498"/>
        <v>0.48888888888888887</v>
      </c>
      <c r="H1774" s="1">
        <f t="shared" si="504"/>
        <v>8960</v>
      </c>
      <c r="I1774" s="1">
        <f t="shared" si="505"/>
        <v>0</v>
      </c>
      <c r="J1774" s="1">
        <f t="shared" si="506"/>
        <v>0</v>
      </c>
      <c r="K1774" s="1">
        <f t="shared" si="507"/>
        <v>8960</v>
      </c>
      <c r="L1774" s="1">
        <f t="shared" si="508"/>
        <v>8960</v>
      </c>
      <c r="M1774" s="1">
        <f t="shared" si="502"/>
        <v>16953022.5</v>
      </c>
      <c r="N1774" s="1">
        <f t="shared" si="499"/>
        <v>0</v>
      </c>
      <c r="O1774" s="1">
        <f t="shared" si="500"/>
        <v>0</v>
      </c>
      <c r="P1774" s="1">
        <f t="shared" si="503"/>
        <v>5153960755200</v>
      </c>
    </row>
    <row r="1775" spans="1:16" x14ac:dyDescent="0.3">
      <c r="A1775" s="3">
        <v>0.19525628277813001</v>
      </c>
      <c r="B1775">
        <f t="shared" si="494"/>
        <v>0</v>
      </c>
      <c r="C1775" s="1">
        <f t="shared" si="501"/>
        <v>6400</v>
      </c>
      <c r="D1775" s="1" t="str">
        <f t="shared" si="495"/>
        <v>NO</v>
      </c>
      <c r="E1775">
        <f t="shared" si="496"/>
        <v>271</v>
      </c>
      <c r="F1775">
        <f t="shared" si="497"/>
        <v>132</v>
      </c>
      <c r="G1775" s="2">
        <f t="shared" si="498"/>
        <v>0.4870848708487085</v>
      </c>
      <c r="H1775" s="1">
        <f t="shared" si="504"/>
        <v>0</v>
      </c>
      <c r="I1775" s="1">
        <f t="shared" si="505"/>
        <v>6400</v>
      </c>
      <c r="J1775" s="1">
        <f t="shared" si="506"/>
        <v>6400</v>
      </c>
      <c r="K1775" s="1">
        <f t="shared" si="507"/>
        <v>0</v>
      </c>
      <c r="L1775" s="1">
        <f t="shared" si="508"/>
        <v>0</v>
      </c>
      <c r="M1775" s="1">
        <f t="shared" si="502"/>
        <v>16946622.5</v>
      </c>
      <c r="N1775" s="1">
        <f t="shared" si="499"/>
        <v>0</v>
      </c>
      <c r="O1775" s="1">
        <f t="shared" si="500"/>
        <v>0</v>
      </c>
      <c r="P1775" s="1">
        <f t="shared" si="503"/>
        <v>5153960755200</v>
      </c>
    </row>
    <row r="1776" spans="1:16" x14ac:dyDescent="0.3">
      <c r="A1776" s="3">
        <v>0.66833578885445311</v>
      </c>
      <c r="B1776">
        <f t="shared" si="494"/>
        <v>1</v>
      </c>
      <c r="C1776" s="1">
        <f t="shared" si="501"/>
        <v>12800</v>
      </c>
      <c r="D1776" s="1" t="str">
        <f t="shared" si="495"/>
        <v>NO</v>
      </c>
      <c r="E1776">
        <f t="shared" si="496"/>
        <v>272</v>
      </c>
      <c r="F1776">
        <f t="shared" si="497"/>
        <v>133</v>
      </c>
      <c r="G1776" s="2">
        <f t="shared" si="498"/>
        <v>0.4889705882352941</v>
      </c>
      <c r="H1776" s="1">
        <f t="shared" si="504"/>
        <v>8960</v>
      </c>
      <c r="I1776" s="1">
        <f t="shared" si="505"/>
        <v>0</v>
      </c>
      <c r="J1776" s="1">
        <f t="shared" si="506"/>
        <v>0</v>
      </c>
      <c r="K1776" s="1">
        <f t="shared" si="507"/>
        <v>8960</v>
      </c>
      <c r="L1776" s="1">
        <f t="shared" si="508"/>
        <v>8960</v>
      </c>
      <c r="M1776" s="1">
        <f t="shared" si="502"/>
        <v>16955582.5</v>
      </c>
      <c r="N1776" s="1">
        <f t="shared" si="499"/>
        <v>0</v>
      </c>
      <c r="O1776" s="1">
        <f t="shared" si="500"/>
        <v>0</v>
      </c>
      <c r="P1776" s="1">
        <f t="shared" si="503"/>
        <v>5153960755200</v>
      </c>
    </row>
    <row r="1777" spans="1:16" x14ac:dyDescent="0.3">
      <c r="A1777" s="3">
        <v>0.53247896830202091</v>
      </c>
      <c r="B1777">
        <f t="shared" si="494"/>
        <v>1</v>
      </c>
      <c r="C1777" s="1">
        <f t="shared" si="501"/>
        <v>6400</v>
      </c>
      <c r="D1777" s="1" t="str">
        <f t="shared" si="495"/>
        <v>NO</v>
      </c>
      <c r="E1777">
        <f t="shared" si="496"/>
        <v>273</v>
      </c>
      <c r="F1777">
        <f t="shared" si="497"/>
        <v>134</v>
      </c>
      <c r="G1777" s="2">
        <f t="shared" si="498"/>
        <v>0.49084249084249082</v>
      </c>
      <c r="H1777" s="1">
        <f t="shared" si="504"/>
        <v>4480</v>
      </c>
      <c r="I1777" s="1">
        <f t="shared" si="505"/>
        <v>0</v>
      </c>
      <c r="J1777" s="1">
        <f t="shared" si="506"/>
        <v>0</v>
      </c>
      <c r="K1777" s="1">
        <f t="shared" si="507"/>
        <v>4480</v>
      </c>
      <c r="L1777" s="1">
        <f t="shared" si="508"/>
        <v>13440</v>
      </c>
      <c r="M1777" s="1">
        <f t="shared" si="502"/>
        <v>16960062.5</v>
      </c>
      <c r="N1777" s="1">
        <f t="shared" si="499"/>
        <v>0</v>
      </c>
      <c r="O1777" s="1">
        <f t="shared" si="500"/>
        <v>0</v>
      </c>
      <c r="P1777" s="1">
        <f t="shared" si="503"/>
        <v>5153960755200</v>
      </c>
    </row>
    <row r="1778" spans="1:16" x14ac:dyDescent="0.3">
      <c r="A1778" s="3">
        <v>0.97213526757056989</v>
      </c>
      <c r="B1778">
        <f t="shared" si="494"/>
        <v>1</v>
      </c>
      <c r="C1778" s="1">
        <f t="shared" si="501"/>
        <v>3200</v>
      </c>
      <c r="D1778" s="1" t="str">
        <f t="shared" si="495"/>
        <v>NO</v>
      </c>
      <c r="E1778">
        <f t="shared" si="496"/>
        <v>274</v>
      </c>
      <c r="F1778">
        <f t="shared" si="497"/>
        <v>135</v>
      </c>
      <c r="G1778" s="2">
        <f t="shared" si="498"/>
        <v>0.49270072992700731</v>
      </c>
      <c r="H1778" s="1">
        <f t="shared" si="504"/>
        <v>2240</v>
      </c>
      <c r="I1778" s="1">
        <f t="shared" si="505"/>
        <v>0</v>
      </c>
      <c r="J1778" s="1">
        <f t="shared" si="506"/>
        <v>0</v>
      </c>
      <c r="K1778" s="1">
        <f t="shared" si="507"/>
        <v>2240</v>
      </c>
      <c r="L1778" s="1">
        <f t="shared" si="508"/>
        <v>15680</v>
      </c>
      <c r="M1778" s="1">
        <f t="shared" si="502"/>
        <v>16962302.5</v>
      </c>
      <c r="N1778" s="1">
        <f t="shared" si="499"/>
        <v>0</v>
      </c>
      <c r="O1778" s="1">
        <f t="shared" si="500"/>
        <v>0</v>
      </c>
      <c r="P1778" s="1">
        <f t="shared" si="503"/>
        <v>5153960755200</v>
      </c>
    </row>
    <row r="1779" spans="1:16" x14ac:dyDescent="0.3">
      <c r="A1779" s="3">
        <v>0.84631522428443962</v>
      </c>
      <c r="B1779">
        <f t="shared" si="494"/>
        <v>1</v>
      </c>
      <c r="C1779" s="1">
        <f t="shared" si="501"/>
        <v>1600</v>
      </c>
      <c r="D1779" s="1" t="str">
        <f t="shared" si="495"/>
        <v>NO</v>
      </c>
      <c r="E1779">
        <f t="shared" si="496"/>
        <v>275</v>
      </c>
      <c r="F1779">
        <f t="shared" si="497"/>
        <v>136</v>
      </c>
      <c r="G1779" s="2">
        <f t="shared" si="498"/>
        <v>0.49454545454545457</v>
      </c>
      <c r="H1779" s="1">
        <f t="shared" si="504"/>
        <v>1120</v>
      </c>
      <c r="I1779" s="1">
        <f t="shared" si="505"/>
        <v>0</v>
      </c>
      <c r="J1779" s="1">
        <f t="shared" si="506"/>
        <v>0</v>
      </c>
      <c r="K1779" s="1">
        <f t="shared" si="507"/>
        <v>1120</v>
      </c>
      <c r="L1779" s="1">
        <f t="shared" si="508"/>
        <v>16800</v>
      </c>
      <c r="M1779" s="1">
        <f t="shared" si="502"/>
        <v>16963422.5</v>
      </c>
      <c r="N1779" s="1">
        <f t="shared" si="499"/>
        <v>0</v>
      </c>
      <c r="O1779" s="1">
        <f t="shared" si="500"/>
        <v>0</v>
      </c>
      <c r="P1779" s="1">
        <f t="shared" si="503"/>
        <v>5153960755200</v>
      </c>
    </row>
    <row r="1780" spans="1:16" x14ac:dyDescent="0.3">
      <c r="A1780" s="3">
        <v>0.18713448892688178</v>
      </c>
      <c r="B1780">
        <f t="shared" si="494"/>
        <v>0</v>
      </c>
      <c r="C1780" s="1">
        <f t="shared" si="501"/>
        <v>800</v>
      </c>
      <c r="D1780" s="1" t="str">
        <f t="shared" si="495"/>
        <v>NO</v>
      </c>
      <c r="E1780">
        <f t="shared" si="496"/>
        <v>276</v>
      </c>
      <c r="F1780">
        <f t="shared" si="497"/>
        <v>136</v>
      </c>
      <c r="G1780" s="2">
        <f t="shared" si="498"/>
        <v>0.49275362318840582</v>
      </c>
      <c r="H1780" s="1">
        <f t="shared" si="504"/>
        <v>0</v>
      </c>
      <c r="I1780" s="1">
        <f t="shared" si="505"/>
        <v>800</v>
      </c>
      <c r="J1780" s="1">
        <f t="shared" si="506"/>
        <v>800</v>
      </c>
      <c r="K1780" s="1">
        <f t="shared" si="507"/>
        <v>0</v>
      </c>
      <c r="L1780" s="1">
        <f t="shared" si="508"/>
        <v>0</v>
      </c>
      <c r="M1780" s="1">
        <f t="shared" si="502"/>
        <v>16962622.5</v>
      </c>
      <c r="N1780" s="1">
        <f t="shared" si="499"/>
        <v>0</v>
      </c>
      <c r="O1780" s="1">
        <f t="shared" si="500"/>
        <v>0</v>
      </c>
      <c r="P1780" s="1">
        <f t="shared" si="503"/>
        <v>5153960755200</v>
      </c>
    </row>
    <row r="1781" spans="1:16" x14ac:dyDescent="0.3">
      <c r="A1781" s="3">
        <v>2.0635571390261953E-2</v>
      </c>
      <c r="B1781">
        <f t="shared" si="494"/>
        <v>0</v>
      </c>
      <c r="C1781" s="1">
        <f t="shared" si="501"/>
        <v>1600</v>
      </c>
      <c r="D1781" s="1" t="str">
        <f t="shared" si="495"/>
        <v>NO</v>
      </c>
      <c r="E1781">
        <f t="shared" si="496"/>
        <v>277</v>
      </c>
      <c r="F1781">
        <f t="shared" si="497"/>
        <v>136</v>
      </c>
      <c r="G1781" s="2">
        <f t="shared" si="498"/>
        <v>0.49097472924187724</v>
      </c>
      <c r="H1781" s="1">
        <f t="shared" si="504"/>
        <v>0</v>
      </c>
      <c r="I1781" s="1">
        <f t="shared" si="505"/>
        <v>1600</v>
      </c>
      <c r="J1781" s="1">
        <f t="shared" si="506"/>
        <v>2400</v>
      </c>
      <c r="K1781" s="1">
        <f t="shared" si="507"/>
        <v>0</v>
      </c>
      <c r="L1781" s="1">
        <f t="shared" si="508"/>
        <v>0</v>
      </c>
      <c r="M1781" s="1">
        <f t="shared" si="502"/>
        <v>16961022.5</v>
      </c>
      <c r="N1781" s="1">
        <f t="shared" si="499"/>
        <v>0</v>
      </c>
      <c r="O1781" s="1">
        <f t="shared" si="500"/>
        <v>0</v>
      </c>
      <c r="P1781" s="1">
        <f t="shared" si="503"/>
        <v>5153960755200</v>
      </c>
    </row>
    <row r="1782" spans="1:16" x14ac:dyDescent="0.3">
      <c r="A1782" s="3">
        <v>8.6349676823197608E-2</v>
      </c>
      <c r="B1782">
        <f t="shared" si="494"/>
        <v>0</v>
      </c>
      <c r="C1782" s="1">
        <f t="shared" si="501"/>
        <v>3200</v>
      </c>
      <c r="D1782" s="1" t="str">
        <f t="shared" si="495"/>
        <v>NO</v>
      </c>
      <c r="E1782">
        <f t="shared" si="496"/>
        <v>278</v>
      </c>
      <c r="F1782">
        <f t="shared" si="497"/>
        <v>136</v>
      </c>
      <c r="G1782" s="2">
        <f t="shared" si="498"/>
        <v>0.48920863309352519</v>
      </c>
      <c r="H1782" s="1">
        <f t="shared" si="504"/>
        <v>0</v>
      </c>
      <c r="I1782" s="1">
        <f t="shared" si="505"/>
        <v>3200</v>
      </c>
      <c r="J1782" s="1">
        <f t="shared" si="506"/>
        <v>5600</v>
      </c>
      <c r="K1782" s="1">
        <f t="shared" si="507"/>
        <v>0</v>
      </c>
      <c r="L1782" s="1">
        <f t="shared" si="508"/>
        <v>0</v>
      </c>
      <c r="M1782" s="1">
        <f t="shared" si="502"/>
        <v>16957822.5</v>
      </c>
      <c r="N1782" s="1">
        <f t="shared" si="499"/>
        <v>0</v>
      </c>
      <c r="O1782" s="1">
        <f t="shared" si="500"/>
        <v>0</v>
      </c>
      <c r="P1782" s="1">
        <f t="shared" si="503"/>
        <v>5153960755200</v>
      </c>
    </row>
    <row r="1783" spans="1:16" x14ac:dyDescent="0.3">
      <c r="A1783" s="3">
        <v>8.2282488879147464E-2</v>
      </c>
      <c r="B1783">
        <f t="shared" si="494"/>
        <v>0</v>
      </c>
      <c r="C1783" s="1">
        <f t="shared" si="501"/>
        <v>6400</v>
      </c>
      <c r="D1783" s="1" t="str">
        <f t="shared" si="495"/>
        <v>NO</v>
      </c>
      <c r="E1783">
        <f t="shared" si="496"/>
        <v>279</v>
      </c>
      <c r="F1783">
        <f t="shared" si="497"/>
        <v>136</v>
      </c>
      <c r="G1783" s="2">
        <f t="shared" si="498"/>
        <v>0.48745519713261648</v>
      </c>
      <c r="H1783" s="1">
        <f t="shared" si="504"/>
        <v>0</v>
      </c>
      <c r="I1783" s="1">
        <f t="shared" si="505"/>
        <v>6400</v>
      </c>
      <c r="J1783" s="1">
        <f t="shared" si="506"/>
        <v>12000</v>
      </c>
      <c r="K1783" s="1">
        <f t="shared" si="507"/>
        <v>0</v>
      </c>
      <c r="L1783" s="1">
        <f t="shared" si="508"/>
        <v>0</v>
      </c>
      <c r="M1783" s="1">
        <f t="shared" si="502"/>
        <v>16951422.5</v>
      </c>
      <c r="N1783" s="1">
        <f t="shared" si="499"/>
        <v>0</v>
      </c>
      <c r="O1783" s="1">
        <f t="shared" si="500"/>
        <v>0</v>
      </c>
      <c r="P1783" s="1">
        <f t="shared" si="503"/>
        <v>5153960755200</v>
      </c>
    </row>
    <row r="1784" spans="1:16" x14ac:dyDescent="0.3">
      <c r="A1784" s="3">
        <v>0.88706800976515188</v>
      </c>
      <c r="B1784">
        <f t="shared" si="494"/>
        <v>1</v>
      </c>
      <c r="C1784" s="1">
        <f t="shared" si="501"/>
        <v>12800</v>
      </c>
      <c r="D1784" s="1" t="str">
        <f t="shared" si="495"/>
        <v>NO</v>
      </c>
      <c r="E1784">
        <f t="shared" si="496"/>
        <v>280</v>
      </c>
      <c r="F1784">
        <f t="shared" si="497"/>
        <v>137</v>
      </c>
      <c r="G1784" s="2">
        <f t="shared" si="498"/>
        <v>0.48928571428571427</v>
      </c>
      <c r="H1784" s="1">
        <f t="shared" si="504"/>
        <v>8960</v>
      </c>
      <c r="I1784" s="1">
        <f t="shared" si="505"/>
        <v>0</v>
      </c>
      <c r="J1784" s="1">
        <f t="shared" si="506"/>
        <v>0</v>
      </c>
      <c r="K1784" s="1">
        <f t="shared" si="507"/>
        <v>8960</v>
      </c>
      <c r="L1784" s="1">
        <f t="shared" si="508"/>
        <v>8960</v>
      </c>
      <c r="M1784" s="1">
        <f t="shared" si="502"/>
        <v>16960382.5</v>
      </c>
      <c r="N1784" s="1">
        <f t="shared" si="499"/>
        <v>0</v>
      </c>
      <c r="O1784" s="1">
        <f t="shared" si="500"/>
        <v>0</v>
      </c>
      <c r="P1784" s="1">
        <f t="shared" si="503"/>
        <v>5153960755200</v>
      </c>
    </row>
    <row r="1785" spans="1:16" x14ac:dyDescent="0.3">
      <c r="A1785" s="3">
        <v>0.7788591312456824</v>
      </c>
      <c r="B1785">
        <f t="shared" si="494"/>
        <v>1</v>
      </c>
      <c r="C1785" s="1">
        <f t="shared" si="501"/>
        <v>6400</v>
      </c>
      <c r="D1785" s="1" t="str">
        <f t="shared" si="495"/>
        <v>NO</v>
      </c>
      <c r="E1785">
        <f t="shared" si="496"/>
        <v>281</v>
      </c>
      <c r="F1785">
        <f t="shared" si="497"/>
        <v>138</v>
      </c>
      <c r="G1785" s="2">
        <f t="shared" si="498"/>
        <v>0.49110320284697506</v>
      </c>
      <c r="H1785" s="1">
        <f t="shared" si="504"/>
        <v>4480</v>
      </c>
      <c r="I1785" s="1">
        <f t="shared" si="505"/>
        <v>0</v>
      </c>
      <c r="J1785" s="1">
        <f t="shared" si="506"/>
        <v>0</v>
      </c>
      <c r="K1785" s="1">
        <f t="shared" si="507"/>
        <v>4480</v>
      </c>
      <c r="L1785" s="1">
        <f t="shared" si="508"/>
        <v>13440</v>
      </c>
      <c r="M1785" s="1">
        <f t="shared" si="502"/>
        <v>16964862.5</v>
      </c>
      <c r="N1785" s="1">
        <f t="shared" si="499"/>
        <v>0</v>
      </c>
      <c r="O1785" s="1">
        <f t="shared" si="500"/>
        <v>0</v>
      </c>
      <c r="P1785" s="1">
        <f t="shared" si="503"/>
        <v>5153960755200</v>
      </c>
    </row>
    <row r="1786" spans="1:16" x14ac:dyDescent="0.3">
      <c r="A1786" s="3">
        <v>0.25608082959868184</v>
      </c>
      <c r="B1786">
        <f t="shared" si="494"/>
        <v>0</v>
      </c>
      <c r="C1786" s="1">
        <f t="shared" si="501"/>
        <v>3200</v>
      </c>
      <c r="D1786" s="1" t="str">
        <f t="shared" si="495"/>
        <v>NO</v>
      </c>
      <c r="E1786">
        <f t="shared" si="496"/>
        <v>282</v>
      </c>
      <c r="F1786">
        <f t="shared" si="497"/>
        <v>138</v>
      </c>
      <c r="G1786" s="2">
        <f t="shared" si="498"/>
        <v>0.48936170212765956</v>
      </c>
      <c r="H1786" s="1">
        <f t="shared" si="504"/>
        <v>0</v>
      </c>
      <c r="I1786" s="1">
        <f t="shared" si="505"/>
        <v>3200</v>
      </c>
      <c r="J1786" s="1">
        <f t="shared" si="506"/>
        <v>3200</v>
      </c>
      <c r="K1786" s="1">
        <f t="shared" si="507"/>
        <v>0</v>
      </c>
      <c r="L1786" s="1">
        <f t="shared" si="508"/>
        <v>0</v>
      </c>
      <c r="M1786" s="1">
        <f t="shared" si="502"/>
        <v>16961662.5</v>
      </c>
      <c r="N1786" s="1">
        <f t="shared" si="499"/>
        <v>0</v>
      </c>
      <c r="O1786" s="1">
        <f t="shared" si="500"/>
        <v>0</v>
      </c>
      <c r="P1786" s="1">
        <f t="shared" si="503"/>
        <v>5153960755200</v>
      </c>
    </row>
    <row r="1787" spans="1:16" x14ac:dyDescent="0.3">
      <c r="A1787" s="3">
        <v>5.5023376325646467E-2</v>
      </c>
      <c r="B1787">
        <f t="shared" si="494"/>
        <v>0</v>
      </c>
      <c r="C1787" s="1">
        <f t="shared" si="501"/>
        <v>6400</v>
      </c>
      <c r="D1787" s="1" t="str">
        <f t="shared" si="495"/>
        <v>NO</v>
      </c>
      <c r="E1787">
        <f t="shared" si="496"/>
        <v>283</v>
      </c>
      <c r="F1787">
        <f t="shared" si="497"/>
        <v>138</v>
      </c>
      <c r="G1787" s="2">
        <f t="shared" si="498"/>
        <v>0.48763250883392228</v>
      </c>
      <c r="H1787" s="1">
        <f t="shared" si="504"/>
        <v>0</v>
      </c>
      <c r="I1787" s="1">
        <f t="shared" si="505"/>
        <v>6400</v>
      </c>
      <c r="J1787" s="1">
        <f t="shared" si="506"/>
        <v>9600</v>
      </c>
      <c r="K1787" s="1">
        <f t="shared" si="507"/>
        <v>0</v>
      </c>
      <c r="L1787" s="1">
        <f t="shared" si="508"/>
        <v>0</v>
      </c>
      <c r="M1787" s="1">
        <f t="shared" si="502"/>
        <v>16955262.5</v>
      </c>
      <c r="N1787" s="1">
        <f t="shared" si="499"/>
        <v>0</v>
      </c>
      <c r="O1787" s="1">
        <f t="shared" si="500"/>
        <v>0</v>
      </c>
      <c r="P1787" s="1">
        <f t="shared" si="503"/>
        <v>5153960755200</v>
      </c>
    </row>
    <row r="1788" spans="1:16" x14ac:dyDescent="0.3">
      <c r="A1788" s="3">
        <v>0.36213083409910585</v>
      </c>
      <c r="B1788">
        <f t="shared" si="494"/>
        <v>0</v>
      </c>
      <c r="C1788" s="1">
        <f t="shared" si="501"/>
        <v>12800</v>
      </c>
      <c r="D1788" s="1" t="str">
        <f t="shared" si="495"/>
        <v>NO</v>
      </c>
      <c r="E1788">
        <f t="shared" si="496"/>
        <v>284</v>
      </c>
      <c r="F1788">
        <f t="shared" si="497"/>
        <v>138</v>
      </c>
      <c r="G1788" s="2">
        <f t="shared" si="498"/>
        <v>0.4859154929577465</v>
      </c>
      <c r="H1788" s="1">
        <f t="shared" si="504"/>
        <v>0</v>
      </c>
      <c r="I1788" s="1">
        <f t="shared" si="505"/>
        <v>12800</v>
      </c>
      <c r="J1788" s="1">
        <f t="shared" si="506"/>
        <v>22400</v>
      </c>
      <c r="K1788" s="1">
        <f t="shared" si="507"/>
        <v>0</v>
      </c>
      <c r="L1788" s="1">
        <f t="shared" si="508"/>
        <v>0</v>
      </c>
      <c r="M1788" s="1">
        <f t="shared" si="502"/>
        <v>16942462.5</v>
      </c>
      <c r="N1788" s="1">
        <f t="shared" si="499"/>
        <v>0</v>
      </c>
      <c r="O1788" s="1">
        <f t="shared" si="500"/>
        <v>0</v>
      </c>
      <c r="P1788" s="1">
        <f t="shared" si="503"/>
        <v>5153960755200</v>
      </c>
    </row>
    <row r="1789" spans="1:16" x14ac:dyDescent="0.3">
      <c r="A1789" s="3">
        <v>0.44515203028321593</v>
      </c>
      <c r="B1789">
        <f t="shared" si="494"/>
        <v>0</v>
      </c>
      <c r="C1789" s="1">
        <f t="shared" si="501"/>
        <v>25600</v>
      </c>
      <c r="D1789" s="1" t="str">
        <f t="shared" si="495"/>
        <v>NO</v>
      </c>
      <c r="E1789">
        <f t="shared" si="496"/>
        <v>285</v>
      </c>
      <c r="F1789">
        <f t="shared" si="497"/>
        <v>138</v>
      </c>
      <c r="G1789" s="2">
        <f t="shared" si="498"/>
        <v>0.48421052631578948</v>
      </c>
      <c r="H1789" s="1">
        <f t="shared" si="504"/>
        <v>0</v>
      </c>
      <c r="I1789" s="1">
        <f t="shared" si="505"/>
        <v>25600</v>
      </c>
      <c r="J1789" s="1">
        <f t="shared" si="506"/>
        <v>48000</v>
      </c>
      <c r="K1789" s="1">
        <f t="shared" si="507"/>
        <v>0</v>
      </c>
      <c r="L1789" s="1">
        <f t="shared" si="508"/>
        <v>0</v>
      </c>
      <c r="M1789" s="1">
        <f t="shared" si="502"/>
        <v>16916862.5</v>
      </c>
      <c r="N1789" s="1">
        <f t="shared" si="499"/>
        <v>0</v>
      </c>
      <c r="O1789" s="1">
        <f t="shared" si="500"/>
        <v>0</v>
      </c>
      <c r="P1789" s="1">
        <f t="shared" si="503"/>
        <v>5153960755200</v>
      </c>
    </row>
    <row r="1790" spans="1:16" x14ac:dyDescent="0.3">
      <c r="A1790" s="3">
        <v>0.84870485605307056</v>
      </c>
      <c r="B1790">
        <f t="shared" si="494"/>
        <v>1</v>
      </c>
      <c r="C1790" s="1">
        <f t="shared" si="501"/>
        <v>51200</v>
      </c>
      <c r="D1790" s="1" t="str">
        <f t="shared" si="495"/>
        <v>NO</v>
      </c>
      <c r="E1790">
        <f t="shared" si="496"/>
        <v>286</v>
      </c>
      <c r="F1790">
        <f t="shared" si="497"/>
        <v>139</v>
      </c>
      <c r="G1790" s="2">
        <f t="shared" si="498"/>
        <v>0.48601398601398599</v>
      </c>
      <c r="H1790" s="1">
        <f t="shared" si="504"/>
        <v>35840</v>
      </c>
      <c r="I1790" s="1">
        <f t="shared" si="505"/>
        <v>0</v>
      </c>
      <c r="J1790" s="1">
        <f t="shared" si="506"/>
        <v>0</v>
      </c>
      <c r="K1790" s="1">
        <f t="shared" si="507"/>
        <v>35840</v>
      </c>
      <c r="L1790" s="1">
        <f t="shared" si="508"/>
        <v>35840</v>
      </c>
      <c r="M1790" s="1">
        <f t="shared" si="502"/>
        <v>16952702.5</v>
      </c>
      <c r="N1790" s="1">
        <f t="shared" si="499"/>
        <v>0</v>
      </c>
      <c r="O1790" s="1">
        <f t="shared" si="500"/>
        <v>0</v>
      </c>
      <c r="P1790" s="1">
        <f t="shared" si="503"/>
        <v>5153960755200</v>
      </c>
    </row>
    <row r="1791" spans="1:16" x14ac:dyDescent="0.3">
      <c r="A1791" s="3">
        <v>0.12586464424261878</v>
      </c>
      <c r="B1791">
        <f t="shared" si="494"/>
        <v>0</v>
      </c>
      <c r="C1791" s="1">
        <f t="shared" si="501"/>
        <v>25600</v>
      </c>
      <c r="D1791" s="1" t="str">
        <f t="shared" si="495"/>
        <v>NO</v>
      </c>
      <c r="E1791">
        <f t="shared" si="496"/>
        <v>287</v>
      </c>
      <c r="F1791">
        <f t="shared" si="497"/>
        <v>139</v>
      </c>
      <c r="G1791" s="2">
        <f t="shared" si="498"/>
        <v>0.48432055749128922</v>
      </c>
      <c r="H1791" s="1">
        <f t="shared" si="504"/>
        <v>0</v>
      </c>
      <c r="I1791" s="1">
        <f t="shared" si="505"/>
        <v>25600</v>
      </c>
      <c r="J1791" s="1">
        <f t="shared" si="506"/>
        <v>25600</v>
      </c>
      <c r="K1791" s="1">
        <f t="shared" si="507"/>
        <v>0</v>
      </c>
      <c r="L1791" s="1">
        <f t="shared" si="508"/>
        <v>0</v>
      </c>
      <c r="M1791" s="1">
        <f t="shared" si="502"/>
        <v>16927102.5</v>
      </c>
      <c r="N1791" s="1">
        <f t="shared" si="499"/>
        <v>0</v>
      </c>
      <c r="O1791" s="1">
        <f t="shared" si="500"/>
        <v>0</v>
      </c>
      <c r="P1791" s="1">
        <f t="shared" si="503"/>
        <v>5153960755200</v>
      </c>
    </row>
    <row r="1792" spans="1:16" x14ac:dyDescent="0.3">
      <c r="A1792" s="3">
        <v>0.80312074209534234</v>
      </c>
      <c r="B1792">
        <f t="shared" si="494"/>
        <v>1</v>
      </c>
      <c r="C1792" s="1">
        <f t="shared" si="501"/>
        <v>51200</v>
      </c>
      <c r="D1792" s="1" t="str">
        <f t="shared" si="495"/>
        <v>NO</v>
      </c>
      <c r="E1792">
        <f t="shared" si="496"/>
        <v>288</v>
      </c>
      <c r="F1792">
        <f t="shared" si="497"/>
        <v>140</v>
      </c>
      <c r="G1792" s="2">
        <f t="shared" si="498"/>
        <v>0.4861111111111111</v>
      </c>
      <c r="H1792" s="1">
        <f t="shared" si="504"/>
        <v>35840</v>
      </c>
      <c r="I1792" s="1">
        <f t="shared" si="505"/>
        <v>0</v>
      </c>
      <c r="J1792" s="1">
        <f t="shared" si="506"/>
        <v>0</v>
      </c>
      <c r="K1792" s="1">
        <f t="shared" si="507"/>
        <v>35840</v>
      </c>
      <c r="L1792" s="1">
        <f t="shared" si="508"/>
        <v>35840</v>
      </c>
      <c r="M1792" s="1">
        <f t="shared" si="502"/>
        <v>16962942.5</v>
      </c>
      <c r="N1792" s="1">
        <f t="shared" si="499"/>
        <v>0</v>
      </c>
      <c r="O1792" s="1">
        <f t="shared" si="500"/>
        <v>0</v>
      </c>
      <c r="P1792" s="1">
        <f t="shared" si="503"/>
        <v>5153960755200</v>
      </c>
    </row>
    <row r="1793" spans="1:16" x14ac:dyDescent="0.3">
      <c r="A1793" s="3">
        <v>0.29546888774208235</v>
      </c>
      <c r="B1793">
        <f t="shared" si="494"/>
        <v>0</v>
      </c>
      <c r="C1793" s="1">
        <f t="shared" si="501"/>
        <v>25600</v>
      </c>
      <c r="D1793" s="1" t="str">
        <f t="shared" si="495"/>
        <v>NO</v>
      </c>
      <c r="E1793">
        <f t="shared" si="496"/>
        <v>289</v>
      </c>
      <c r="F1793">
        <f t="shared" si="497"/>
        <v>140</v>
      </c>
      <c r="G1793" s="2">
        <f t="shared" si="498"/>
        <v>0.48442906574394462</v>
      </c>
      <c r="H1793" s="1">
        <f t="shared" si="504"/>
        <v>0</v>
      </c>
      <c r="I1793" s="1">
        <f t="shared" si="505"/>
        <v>25600</v>
      </c>
      <c r="J1793" s="1">
        <f t="shared" si="506"/>
        <v>25600</v>
      </c>
      <c r="K1793" s="1">
        <f t="shared" si="507"/>
        <v>0</v>
      </c>
      <c r="L1793" s="1">
        <f t="shared" si="508"/>
        <v>0</v>
      </c>
      <c r="M1793" s="1">
        <f t="shared" si="502"/>
        <v>16937342.5</v>
      </c>
      <c r="N1793" s="1">
        <f t="shared" si="499"/>
        <v>0</v>
      </c>
      <c r="O1793" s="1">
        <f t="shared" si="500"/>
        <v>0</v>
      </c>
      <c r="P1793" s="1">
        <f t="shared" si="503"/>
        <v>5153960755200</v>
      </c>
    </row>
    <row r="1794" spans="1:16" x14ac:dyDescent="0.3">
      <c r="A1794" s="3">
        <v>0.38490361366757664</v>
      </c>
      <c r="B1794">
        <f t="shared" si="494"/>
        <v>0</v>
      </c>
      <c r="C1794" s="1">
        <f t="shared" si="501"/>
        <v>51200</v>
      </c>
      <c r="D1794" s="1" t="str">
        <f t="shared" si="495"/>
        <v>NO</v>
      </c>
      <c r="E1794">
        <f t="shared" si="496"/>
        <v>290</v>
      </c>
      <c r="F1794">
        <f t="shared" si="497"/>
        <v>140</v>
      </c>
      <c r="G1794" s="2">
        <f t="shared" si="498"/>
        <v>0.48275862068965519</v>
      </c>
      <c r="H1794" s="1">
        <f t="shared" si="504"/>
        <v>0</v>
      </c>
      <c r="I1794" s="1">
        <f t="shared" si="505"/>
        <v>51200</v>
      </c>
      <c r="J1794" s="1">
        <f t="shared" si="506"/>
        <v>76800</v>
      </c>
      <c r="K1794" s="1">
        <f t="shared" si="507"/>
        <v>0</v>
      </c>
      <c r="L1794" s="1">
        <f t="shared" si="508"/>
        <v>0</v>
      </c>
      <c r="M1794" s="1">
        <f t="shared" si="502"/>
        <v>16886142.5</v>
      </c>
      <c r="N1794" s="1">
        <f t="shared" si="499"/>
        <v>0</v>
      </c>
      <c r="O1794" s="1">
        <f t="shared" si="500"/>
        <v>0</v>
      </c>
      <c r="P1794" s="1">
        <f t="shared" si="503"/>
        <v>5153960755200</v>
      </c>
    </row>
    <row r="1795" spans="1:16" x14ac:dyDescent="0.3">
      <c r="A1795" s="3">
        <v>0.11711966217861769</v>
      </c>
      <c r="B1795">
        <f t="shared" si="494"/>
        <v>0</v>
      </c>
      <c r="C1795" s="1">
        <f t="shared" si="501"/>
        <v>102400</v>
      </c>
      <c r="D1795" s="1" t="str">
        <f t="shared" si="495"/>
        <v>NO</v>
      </c>
      <c r="E1795">
        <f t="shared" si="496"/>
        <v>291</v>
      </c>
      <c r="F1795">
        <f t="shared" si="497"/>
        <v>140</v>
      </c>
      <c r="G1795" s="2">
        <f t="shared" si="498"/>
        <v>0.48109965635738833</v>
      </c>
      <c r="H1795" s="1">
        <f t="shared" si="504"/>
        <v>0</v>
      </c>
      <c r="I1795" s="1">
        <f t="shared" si="505"/>
        <v>102400</v>
      </c>
      <c r="J1795" s="1">
        <f t="shared" si="506"/>
        <v>179200</v>
      </c>
      <c r="K1795" s="1">
        <f t="shared" si="507"/>
        <v>0</v>
      </c>
      <c r="L1795" s="1">
        <f t="shared" si="508"/>
        <v>0</v>
      </c>
      <c r="M1795" s="1">
        <f t="shared" si="502"/>
        <v>16783742.5</v>
      </c>
      <c r="N1795" s="1">
        <f t="shared" si="499"/>
        <v>0</v>
      </c>
      <c r="O1795" s="1">
        <f t="shared" si="500"/>
        <v>0</v>
      </c>
      <c r="P1795" s="1">
        <f t="shared" si="503"/>
        <v>5153960755200</v>
      </c>
    </row>
    <row r="1796" spans="1:16" x14ac:dyDescent="0.3">
      <c r="A1796" s="3">
        <v>0.92307305245433702</v>
      </c>
      <c r="B1796">
        <f t="shared" ref="B1796:B1859" si="509">IF(A1796&lt;0.5,0,1)</f>
        <v>1</v>
      </c>
      <c r="C1796" s="1">
        <f t="shared" si="501"/>
        <v>204800</v>
      </c>
      <c r="D1796" s="1" t="str">
        <f t="shared" ref="D1796:D1859" si="510">IF(M1796&gt;=P1796,"YES",IF(AND(B1796=1,C1796/2&lt;10),"YES","NO"))</f>
        <v>NO</v>
      </c>
      <c r="E1796">
        <f t="shared" ref="E1796:E1859" si="511">IF(D1795="NO",E1795+1,1)</f>
        <v>292</v>
      </c>
      <c r="F1796">
        <f t="shared" ref="F1796:F1859" si="512">IF(D1795="NO",F1795+B1796,B1796)</f>
        <v>141</v>
      </c>
      <c r="G1796" s="2">
        <f t="shared" ref="G1796:G1859" si="513">IFERROR(F1796/E1796,"")</f>
        <v>0.48287671232876711</v>
      </c>
      <c r="H1796" s="1">
        <f t="shared" si="504"/>
        <v>143360</v>
      </c>
      <c r="I1796" s="1">
        <f t="shared" si="505"/>
        <v>0</v>
      </c>
      <c r="J1796" s="1">
        <f t="shared" si="506"/>
        <v>0</v>
      </c>
      <c r="K1796" s="1">
        <f t="shared" si="507"/>
        <v>143360</v>
      </c>
      <c r="L1796" s="1">
        <f t="shared" si="508"/>
        <v>143360</v>
      </c>
      <c r="M1796" s="1">
        <f t="shared" si="502"/>
        <v>16927102.5</v>
      </c>
      <c r="N1796" s="1">
        <f t="shared" ref="N1796:N1859" si="514">IF(M1796&gt;P1796,P1796,)</f>
        <v>0</v>
      </c>
      <c r="O1796" s="1">
        <f t="shared" ref="O1796:O1859" si="515">IF(M1796&gt;=P1796,M1796,0)</f>
        <v>0</v>
      </c>
      <c r="P1796" s="1">
        <f t="shared" si="503"/>
        <v>5153960755200</v>
      </c>
    </row>
    <row r="1797" spans="1:16" x14ac:dyDescent="0.3">
      <c r="A1797" s="3">
        <v>0.47135756103753612</v>
      </c>
      <c r="B1797">
        <f t="shared" si="509"/>
        <v>0</v>
      </c>
      <c r="C1797" s="1">
        <f t="shared" ref="C1797:C1860" si="516">IF(N1796=0,IF(B1796=0,2*C1796,IF((C1796/2)&lt;10,100,0.5*C1796)),100)</f>
        <v>102400</v>
      </c>
      <c r="D1797" s="1" t="str">
        <f t="shared" si="510"/>
        <v>NO</v>
      </c>
      <c r="E1797">
        <f t="shared" si="511"/>
        <v>293</v>
      </c>
      <c r="F1797">
        <f t="shared" si="512"/>
        <v>141</v>
      </c>
      <c r="G1797" s="2">
        <f t="shared" si="513"/>
        <v>0.48122866894197952</v>
      </c>
      <c r="H1797" s="1">
        <f t="shared" si="504"/>
        <v>0</v>
      </c>
      <c r="I1797" s="1">
        <f t="shared" si="505"/>
        <v>102400</v>
      </c>
      <c r="J1797" s="1">
        <f t="shared" si="506"/>
        <v>102400</v>
      </c>
      <c r="K1797" s="1">
        <f t="shared" si="507"/>
        <v>0</v>
      </c>
      <c r="L1797" s="1">
        <f t="shared" si="508"/>
        <v>0</v>
      </c>
      <c r="M1797" s="1">
        <f t="shared" ref="M1797:M1860" si="517">M1796+K1797-I1797-O1796</f>
        <v>16824702.5</v>
      </c>
      <c r="N1797" s="1">
        <f t="shared" si="514"/>
        <v>0</v>
      </c>
      <c r="O1797" s="1">
        <f t="shared" si="515"/>
        <v>0</v>
      </c>
      <c r="P1797" s="1">
        <f t="shared" si="503"/>
        <v>5153960755200</v>
      </c>
    </row>
    <row r="1798" spans="1:16" x14ac:dyDescent="0.3">
      <c r="A1798" s="3">
        <v>0.87074291943106452</v>
      </c>
      <c r="B1798">
        <f t="shared" si="509"/>
        <v>1</v>
      </c>
      <c r="C1798" s="1">
        <f t="shared" si="516"/>
        <v>204800</v>
      </c>
      <c r="D1798" s="1" t="str">
        <f t="shared" si="510"/>
        <v>NO</v>
      </c>
      <c r="E1798">
        <f t="shared" si="511"/>
        <v>294</v>
      </c>
      <c r="F1798">
        <f t="shared" si="512"/>
        <v>142</v>
      </c>
      <c r="G1798" s="2">
        <f t="shared" si="513"/>
        <v>0.48299319727891155</v>
      </c>
      <c r="H1798" s="1">
        <f t="shared" si="504"/>
        <v>143360</v>
      </c>
      <c r="I1798" s="1">
        <f t="shared" si="505"/>
        <v>0</v>
      </c>
      <c r="J1798" s="1">
        <f t="shared" si="506"/>
        <v>0</v>
      </c>
      <c r="K1798" s="1">
        <f t="shared" si="507"/>
        <v>143360</v>
      </c>
      <c r="L1798" s="1">
        <f t="shared" si="508"/>
        <v>143360</v>
      </c>
      <c r="M1798" s="1">
        <f t="shared" si="517"/>
        <v>16968062.5</v>
      </c>
      <c r="N1798" s="1">
        <f t="shared" si="514"/>
        <v>0</v>
      </c>
      <c r="O1798" s="1">
        <f t="shared" si="515"/>
        <v>0</v>
      </c>
      <c r="P1798" s="1">
        <f t="shared" ref="P1798:P1861" si="518">IF(C1798+C1797&lt;P1797,P1797,C1798+C1797)</f>
        <v>5153960755200</v>
      </c>
    </row>
    <row r="1799" spans="1:16" x14ac:dyDescent="0.3">
      <c r="A1799" s="3">
        <v>0.10850878375340667</v>
      </c>
      <c r="B1799">
        <f t="shared" si="509"/>
        <v>0</v>
      </c>
      <c r="C1799" s="1">
        <f t="shared" si="516"/>
        <v>102400</v>
      </c>
      <c r="D1799" s="1" t="str">
        <f t="shared" si="510"/>
        <v>NO</v>
      </c>
      <c r="E1799">
        <f t="shared" si="511"/>
        <v>295</v>
      </c>
      <c r="F1799">
        <f t="shared" si="512"/>
        <v>142</v>
      </c>
      <c r="G1799" s="2">
        <f t="shared" si="513"/>
        <v>0.48135593220338985</v>
      </c>
      <c r="H1799" s="1">
        <f t="shared" si="504"/>
        <v>0</v>
      </c>
      <c r="I1799" s="1">
        <f t="shared" si="505"/>
        <v>102400</v>
      </c>
      <c r="J1799" s="1">
        <f t="shared" si="506"/>
        <v>102400</v>
      </c>
      <c r="K1799" s="1">
        <f t="shared" si="507"/>
        <v>0</v>
      </c>
      <c r="L1799" s="1">
        <f t="shared" si="508"/>
        <v>0</v>
      </c>
      <c r="M1799" s="1">
        <f t="shared" si="517"/>
        <v>16865662.5</v>
      </c>
      <c r="N1799" s="1">
        <f t="shared" si="514"/>
        <v>0</v>
      </c>
      <c r="O1799" s="1">
        <f t="shared" si="515"/>
        <v>0</v>
      </c>
      <c r="P1799" s="1">
        <f t="shared" si="518"/>
        <v>5153960755200</v>
      </c>
    </row>
    <row r="1800" spans="1:16" x14ac:dyDescent="0.3">
      <c r="A1800" s="3">
        <v>0.7224239223487674</v>
      </c>
      <c r="B1800">
        <f t="shared" si="509"/>
        <v>1</v>
      </c>
      <c r="C1800" s="1">
        <f t="shared" si="516"/>
        <v>204800</v>
      </c>
      <c r="D1800" s="1" t="str">
        <f t="shared" si="510"/>
        <v>NO</v>
      </c>
      <c r="E1800">
        <f t="shared" si="511"/>
        <v>296</v>
      </c>
      <c r="F1800">
        <f t="shared" si="512"/>
        <v>143</v>
      </c>
      <c r="G1800" s="2">
        <f t="shared" si="513"/>
        <v>0.48310810810810811</v>
      </c>
      <c r="H1800" s="1">
        <f t="shared" si="504"/>
        <v>143360</v>
      </c>
      <c r="I1800" s="1">
        <f t="shared" si="505"/>
        <v>0</v>
      </c>
      <c r="J1800" s="1">
        <f t="shared" si="506"/>
        <v>0</v>
      </c>
      <c r="K1800" s="1">
        <f t="shared" si="507"/>
        <v>143360</v>
      </c>
      <c r="L1800" s="1">
        <f t="shared" si="508"/>
        <v>143360</v>
      </c>
      <c r="M1800" s="1">
        <f t="shared" si="517"/>
        <v>17009022.5</v>
      </c>
      <c r="N1800" s="1">
        <f t="shared" si="514"/>
        <v>0</v>
      </c>
      <c r="O1800" s="1">
        <f t="shared" si="515"/>
        <v>0</v>
      </c>
      <c r="P1800" s="1">
        <f t="shared" si="518"/>
        <v>5153960755200</v>
      </c>
    </row>
    <row r="1801" spans="1:16" x14ac:dyDescent="0.3">
      <c r="A1801" s="3">
        <v>0.43844922251023588</v>
      </c>
      <c r="B1801">
        <f t="shared" si="509"/>
        <v>0</v>
      </c>
      <c r="C1801" s="1">
        <f t="shared" si="516"/>
        <v>102400</v>
      </c>
      <c r="D1801" s="1" t="str">
        <f t="shared" si="510"/>
        <v>NO</v>
      </c>
      <c r="E1801">
        <f t="shared" si="511"/>
        <v>297</v>
      </c>
      <c r="F1801">
        <f t="shared" si="512"/>
        <v>143</v>
      </c>
      <c r="G1801" s="2">
        <f t="shared" si="513"/>
        <v>0.48148148148148145</v>
      </c>
      <c r="H1801" s="1">
        <f t="shared" si="504"/>
        <v>0</v>
      </c>
      <c r="I1801" s="1">
        <f t="shared" si="505"/>
        <v>102400</v>
      </c>
      <c r="J1801" s="1">
        <f t="shared" si="506"/>
        <v>102400</v>
      </c>
      <c r="K1801" s="1">
        <f t="shared" si="507"/>
        <v>0</v>
      </c>
      <c r="L1801" s="1">
        <f t="shared" si="508"/>
        <v>0</v>
      </c>
      <c r="M1801" s="1">
        <f t="shared" si="517"/>
        <v>16906622.5</v>
      </c>
      <c r="N1801" s="1">
        <f t="shared" si="514"/>
        <v>0</v>
      </c>
      <c r="O1801" s="1">
        <f t="shared" si="515"/>
        <v>0</v>
      </c>
      <c r="P1801" s="1">
        <f t="shared" si="518"/>
        <v>5153960755200</v>
      </c>
    </row>
    <row r="1802" spans="1:16" x14ac:dyDescent="0.3">
      <c r="A1802" s="3">
        <v>0.59606190984026242</v>
      </c>
      <c r="B1802">
        <f t="shared" si="509"/>
        <v>1</v>
      </c>
      <c r="C1802" s="1">
        <f t="shared" si="516"/>
        <v>204800</v>
      </c>
      <c r="D1802" s="1" t="str">
        <f t="shared" si="510"/>
        <v>NO</v>
      </c>
      <c r="E1802">
        <f t="shared" si="511"/>
        <v>298</v>
      </c>
      <c r="F1802">
        <f t="shared" si="512"/>
        <v>144</v>
      </c>
      <c r="G1802" s="2">
        <f t="shared" si="513"/>
        <v>0.48322147651006714</v>
      </c>
      <c r="H1802" s="1">
        <f t="shared" si="504"/>
        <v>143360</v>
      </c>
      <c r="I1802" s="1">
        <f t="shared" si="505"/>
        <v>0</v>
      </c>
      <c r="J1802" s="1">
        <f t="shared" si="506"/>
        <v>0</v>
      </c>
      <c r="K1802" s="1">
        <f t="shared" si="507"/>
        <v>143360</v>
      </c>
      <c r="L1802" s="1">
        <f t="shared" si="508"/>
        <v>143360</v>
      </c>
      <c r="M1802" s="1">
        <f t="shared" si="517"/>
        <v>17049982.5</v>
      </c>
      <c r="N1802" s="1">
        <f t="shared" si="514"/>
        <v>0</v>
      </c>
      <c r="O1802" s="1">
        <f t="shared" si="515"/>
        <v>0</v>
      </c>
      <c r="P1802" s="1">
        <f t="shared" si="518"/>
        <v>5153960755200</v>
      </c>
    </row>
    <row r="1803" spans="1:16" x14ac:dyDescent="0.3">
      <c r="A1803" s="3">
        <v>0.5407235736547108</v>
      </c>
      <c r="B1803">
        <f t="shared" si="509"/>
        <v>1</v>
      </c>
      <c r="C1803" s="1">
        <f t="shared" si="516"/>
        <v>102400</v>
      </c>
      <c r="D1803" s="1" t="str">
        <f t="shared" si="510"/>
        <v>NO</v>
      </c>
      <c r="E1803">
        <f t="shared" si="511"/>
        <v>299</v>
      </c>
      <c r="F1803">
        <f t="shared" si="512"/>
        <v>145</v>
      </c>
      <c r="G1803" s="2">
        <f t="shared" si="513"/>
        <v>0.48494983277591974</v>
      </c>
      <c r="H1803" s="1">
        <f t="shared" si="504"/>
        <v>71680</v>
      </c>
      <c r="I1803" s="1">
        <f t="shared" si="505"/>
        <v>0</v>
      </c>
      <c r="J1803" s="1">
        <f t="shared" si="506"/>
        <v>0</v>
      </c>
      <c r="K1803" s="1">
        <f t="shared" si="507"/>
        <v>71680</v>
      </c>
      <c r="L1803" s="1">
        <f t="shared" si="508"/>
        <v>215040</v>
      </c>
      <c r="M1803" s="1">
        <f t="shared" si="517"/>
        <v>17121662.5</v>
      </c>
      <c r="N1803" s="1">
        <f t="shared" si="514"/>
        <v>0</v>
      </c>
      <c r="O1803" s="1">
        <f t="shared" si="515"/>
        <v>0</v>
      </c>
      <c r="P1803" s="1">
        <f t="shared" si="518"/>
        <v>5153960755200</v>
      </c>
    </row>
    <row r="1804" spans="1:16" x14ac:dyDescent="0.3">
      <c r="A1804" s="3">
        <v>0.52034452396490838</v>
      </c>
      <c r="B1804">
        <f t="shared" si="509"/>
        <v>1</v>
      </c>
      <c r="C1804" s="1">
        <f t="shared" si="516"/>
        <v>51200</v>
      </c>
      <c r="D1804" s="1" t="str">
        <f t="shared" si="510"/>
        <v>NO</v>
      </c>
      <c r="E1804">
        <f t="shared" si="511"/>
        <v>300</v>
      </c>
      <c r="F1804">
        <f t="shared" si="512"/>
        <v>146</v>
      </c>
      <c r="G1804" s="2">
        <f t="shared" si="513"/>
        <v>0.48666666666666669</v>
      </c>
      <c r="H1804" s="1">
        <f t="shared" si="504"/>
        <v>35840</v>
      </c>
      <c r="I1804" s="1">
        <f t="shared" si="505"/>
        <v>0</v>
      </c>
      <c r="J1804" s="1">
        <f t="shared" si="506"/>
        <v>0</v>
      </c>
      <c r="K1804" s="1">
        <f t="shared" si="507"/>
        <v>35840</v>
      </c>
      <c r="L1804" s="1">
        <f t="shared" si="508"/>
        <v>250880</v>
      </c>
      <c r="M1804" s="1">
        <f t="shared" si="517"/>
        <v>17157502.5</v>
      </c>
      <c r="N1804" s="1">
        <f t="shared" si="514"/>
        <v>0</v>
      </c>
      <c r="O1804" s="1">
        <f t="shared" si="515"/>
        <v>0</v>
      </c>
      <c r="P1804" s="1">
        <f t="shared" si="518"/>
        <v>5153960755200</v>
      </c>
    </row>
    <row r="1805" spans="1:16" x14ac:dyDescent="0.3">
      <c r="A1805" s="3">
        <v>0.36990115831573589</v>
      </c>
      <c r="B1805">
        <f t="shared" si="509"/>
        <v>0</v>
      </c>
      <c r="C1805" s="1">
        <f t="shared" si="516"/>
        <v>25600</v>
      </c>
      <c r="D1805" s="1" t="str">
        <f t="shared" si="510"/>
        <v>NO</v>
      </c>
      <c r="E1805">
        <f t="shared" si="511"/>
        <v>301</v>
      </c>
      <c r="F1805">
        <f t="shared" si="512"/>
        <v>146</v>
      </c>
      <c r="G1805" s="2">
        <f t="shared" si="513"/>
        <v>0.4850498338870432</v>
      </c>
      <c r="H1805" s="1">
        <f t="shared" si="504"/>
        <v>0</v>
      </c>
      <c r="I1805" s="1">
        <f t="shared" si="505"/>
        <v>25600</v>
      </c>
      <c r="J1805" s="1">
        <f t="shared" si="506"/>
        <v>25600</v>
      </c>
      <c r="K1805" s="1">
        <f t="shared" si="507"/>
        <v>0</v>
      </c>
      <c r="L1805" s="1">
        <f t="shared" si="508"/>
        <v>0</v>
      </c>
      <c r="M1805" s="1">
        <f t="shared" si="517"/>
        <v>17131902.5</v>
      </c>
      <c r="N1805" s="1">
        <f t="shared" si="514"/>
        <v>0</v>
      </c>
      <c r="O1805" s="1">
        <f t="shared" si="515"/>
        <v>0</v>
      </c>
      <c r="P1805" s="1">
        <f t="shared" si="518"/>
        <v>5153960755200</v>
      </c>
    </row>
    <row r="1806" spans="1:16" x14ac:dyDescent="0.3">
      <c r="A1806" s="3">
        <v>0.43837336014320138</v>
      </c>
      <c r="B1806">
        <f t="shared" si="509"/>
        <v>0</v>
      </c>
      <c r="C1806" s="1">
        <f t="shared" si="516"/>
        <v>51200</v>
      </c>
      <c r="D1806" s="1" t="str">
        <f t="shared" si="510"/>
        <v>NO</v>
      </c>
      <c r="E1806">
        <f t="shared" si="511"/>
        <v>302</v>
      </c>
      <c r="F1806">
        <f t="shared" si="512"/>
        <v>146</v>
      </c>
      <c r="G1806" s="2">
        <f t="shared" si="513"/>
        <v>0.48344370860927155</v>
      </c>
      <c r="H1806" s="1">
        <f t="shared" si="504"/>
        <v>0</v>
      </c>
      <c r="I1806" s="1">
        <f t="shared" si="505"/>
        <v>51200</v>
      </c>
      <c r="J1806" s="1">
        <f t="shared" si="506"/>
        <v>76800</v>
      </c>
      <c r="K1806" s="1">
        <f t="shared" si="507"/>
        <v>0</v>
      </c>
      <c r="L1806" s="1">
        <f t="shared" si="508"/>
        <v>0</v>
      </c>
      <c r="M1806" s="1">
        <f t="shared" si="517"/>
        <v>17080702.5</v>
      </c>
      <c r="N1806" s="1">
        <f t="shared" si="514"/>
        <v>0</v>
      </c>
      <c r="O1806" s="1">
        <f t="shared" si="515"/>
        <v>0</v>
      </c>
      <c r="P1806" s="1">
        <f t="shared" si="518"/>
        <v>5153960755200</v>
      </c>
    </row>
    <row r="1807" spans="1:16" x14ac:dyDescent="0.3">
      <c r="A1807" s="3">
        <v>0.99360095116489544</v>
      </c>
      <c r="B1807">
        <f t="shared" si="509"/>
        <v>1</v>
      </c>
      <c r="C1807" s="1">
        <f t="shared" si="516"/>
        <v>102400</v>
      </c>
      <c r="D1807" s="1" t="str">
        <f t="shared" si="510"/>
        <v>NO</v>
      </c>
      <c r="E1807">
        <f t="shared" si="511"/>
        <v>303</v>
      </c>
      <c r="F1807">
        <f t="shared" si="512"/>
        <v>147</v>
      </c>
      <c r="G1807" s="2">
        <f t="shared" si="513"/>
        <v>0.48514851485148514</v>
      </c>
      <c r="H1807" s="1">
        <f t="shared" si="504"/>
        <v>71680</v>
      </c>
      <c r="I1807" s="1">
        <f t="shared" si="505"/>
        <v>0</v>
      </c>
      <c r="J1807" s="1">
        <f t="shared" si="506"/>
        <v>0</v>
      </c>
      <c r="K1807" s="1">
        <f t="shared" si="507"/>
        <v>71680</v>
      </c>
      <c r="L1807" s="1">
        <f t="shared" si="508"/>
        <v>71680</v>
      </c>
      <c r="M1807" s="1">
        <f t="shared" si="517"/>
        <v>17152382.5</v>
      </c>
      <c r="N1807" s="1">
        <f t="shared" si="514"/>
        <v>0</v>
      </c>
      <c r="O1807" s="1">
        <f t="shared" si="515"/>
        <v>0</v>
      </c>
      <c r="P1807" s="1">
        <f t="shared" si="518"/>
        <v>5153960755200</v>
      </c>
    </row>
    <row r="1808" spans="1:16" x14ac:dyDescent="0.3">
      <c r="A1808" s="3">
        <v>0.80840187248964246</v>
      </c>
      <c r="B1808">
        <f t="shared" si="509"/>
        <v>1</v>
      </c>
      <c r="C1808" s="1">
        <f t="shared" si="516"/>
        <v>51200</v>
      </c>
      <c r="D1808" s="1" t="str">
        <f t="shared" si="510"/>
        <v>NO</v>
      </c>
      <c r="E1808">
        <f t="shared" si="511"/>
        <v>304</v>
      </c>
      <c r="F1808">
        <f t="shared" si="512"/>
        <v>148</v>
      </c>
      <c r="G1808" s="2">
        <f t="shared" si="513"/>
        <v>0.48684210526315791</v>
      </c>
      <c r="H1808" s="1">
        <f t="shared" si="504"/>
        <v>35840</v>
      </c>
      <c r="I1808" s="1">
        <f t="shared" si="505"/>
        <v>0</v>
      </c>
      <c r="J1808" s="1">
        <f t="shared" si="506"/>
        <v>0</v>
      </c>
      <c r="K1808" s="1">
        <f t="shared" si="507"/>
        <v>35840</v>
      </c>
      <c r="L1808" s="1">
        <f t="shared" si="508"/>
        <v>107520</v>
      </c>
      <c r="M1808" s="1">
        <f t="shared" si="517"/>
        <v>17188222.5</v>
      </c>
      <c r="N1808" s="1">
        <f t="shared" si="514"/>
        <v>0</v>
      </c>
      <c r="O1808" s="1">
        <f t="shared" si="515"/>
        <v>0</v>
      </c>
      <c r="P1808" s="1">
        <f t="shared" si="518"/>
        <v>5153960755200</v>
      </c>
    </row>
    <row r="1809" spans="1:16" x14ac:dyDescent="0.3">
      <c r="A1809" s="3">
        <v>0.96954305623391002</v>
      </c>
      <c r="B1809">
        <f t="shared" si="509"/>
        <v>1</v>
      </c>
      <c r="C1809" s="1">
        <f t="shared" si="516"/>
        <v>25600</v>
      </c>
      <c r="D1809" s="1" t="str">
        <f t="shared" si="510"/>
        <v>NO</v>
      </c>
      <c r="E1809">
        <f t="shared" si="511"/>
        <v>305</v>
      </c>
      <c r="F1809">
        <f t="shared" si="512"/>
        <v>149</v>
      </c>
      <c r="G1809" s="2">
        <f t="shared" si="513"/>
        <v>0.4885245901639344</v>
      </c>
      <c r="H1809" s="1">
        <f t="shared" si="504"/>
        <v>17920</v>
      </c>
      <c r="I1809" s="1">
        <f t="shared" si="505"/>
        <v>0</v>
      </c>
      <c r="J1809" s="1">
        <f t="shared" si="506"/>
        <v>0</v>
      </c>
      <c r="K1809" s="1">
        <f t="shared" si="507"/>
        <v>17920</v>
      </c>
      <c r="L1809" s="1">
        <f t="shared" si="508"/>
        <v>125440</v>
      </c>
      <c r="M1809" s="1">
        <f t="shared" si="517"/>
        <v>17206142.5</v>
      </c>
      <c r="N1809" s="1">
        <f t="shared" si="514"/>
        <v>0</v>
      </c>
      <c r="O1809" s="1">
        <f t="shared" si="515"/>
        <v>0</v>
      </c>
      <c r="P1809" s="1">
        <f t="shared" si="518"/>
        <v>5153960755200</v>
      </c>
    </row>
    <row r="1810" spans="1:16" x14ac:dyDescent="0.3">
      <c r="A1810" s="3">
        <v>0.45839123331866827</v>
      </c>
      <c r="B1810">
        <f t="shared" si="509"/>
        <v>0</v>
      </c>
      <c r="C1810" s="1">
        <f t="shared" si="516"/>
        <v>12800</v>
      </c>
      <c r="D1810" s="1" t="str">
        <f t="shared" si="510"/>
        <v>NO</v>
      </c>
      <c r="E1810">
        <f t="shared" si="511"/>
        <v>306</v>
      </c>
      <c r="F1810">
        <f t="shared" si="512"/>
        <v>149</v>
      </c>
      <c r="G1810" s="2">
        <f t="shared" si="513"/>
        <v>0.48692810457516339</v>
      </c>
      <c r="H1810" s="1">
        <f t="shared" si="504"/>
        <v>0</v>
      </c>
      <c r="I1810" s="1">
        <f t="shared" si="505"/>
        <v>12800</v>
      </c>
      <c r="J1810" s="1">
        <f t="shared" si="506"/>
        <v>12800</v>
      </c>
      <c r="K1810" s="1">
        <f t="shared" si="507"/>
        <v>0</v>
      </c>
      <c r="L1810" s="1">
        <f t="shared" si="508"/>
        <v>0</v>
      </c>
      <c r="M1810" s="1">
        <f t="shared" si="517"/>
        <v>17193342.5</v>
      </c>
      <c r="N1810" s="1">
        <f t="shared" si="514"/>
        <v>0</v>
      </c>
      <c r="O1810" s="1">
        <f t="shared" si="515"/>
        <v>0</v>
      </c>
      <c r="P1810" s="1">
        <f t="shared" si="518"/>
        <v>5153960755200</v>
      </c>
    </row>
    <row r="1811" spans="1:16" x14ac:dyDescent="0.3">
      <c r="A1811" s="3">
        <v>0.50852505553268423</v>
      </c>
      <c r="B1811">
        <f t="shared" si="509"/>
        <v>1</v>
      </c>
      <c r="C1811" s="1">
        <f t="shared" si="516"/>
        <v>25600</v>
      </c>
      <c r="D1811" s="1" t="str">
        <f t="shared" si="510"/>
        <v>NO</v>
      </c>
      <c r="E1811">
        <f t="shared" si="511"/>
        <v>307</v>
      </c>
      <c r="F1811">
        <f t="shared" si="512"/>
        <v>150</v>
      </c>
      <c r="G1811" s="2">
        <f t="shared" si="513"/>
        <v>0.48859934853420195</v>
      </c>
      <c r="H1811" s="1">
        <f t="shared" si="504"/>
        <v>17920</v>
      </c>
      <c r="I1811" s="1">
        <f t="shared" si="505"/>
        <v>0</v>
      </c>
      <c r="J1811" s="1">
        <f t="shared" si="506"/>
        <v>0</v>
      </c>
      <c r="K1811" s="1">
        <f t="shared" si="507"/>
        <v>17920</v>
      </c>
      <c r="L1811" s="1">
        <f t="shared" si="508"/>
        <v>17920</v>
      </c>
      <c r="M1811" s="1">
        <f t="shared" si="517"/>
        <v>17211262.5</v>
      </c>
      <c r="N1811" s="1">
        <f t="shared" si="514"/>
        <v>0</v>
      </c>
      <c r="O1811" s="1">
        <f t="shared" si="515"/>
        <v>0</v>
      </c>
      <c r="P1811" s="1">
        <f t="shared" si="518"/>
        <v>5153960755200</v>
      </c>
    </row>
    <row r="1812" spans="1:16" x14ac:dyDescent="0.3">
      <c r="A1812" s="3">
        <v>0.90721079928669568</v>
      </c>
      <c r="B1812">
        <f t="shared" si="509"/>
        <v>1</v>
      </c>
      <c r="C1812" s="1">
        <f t="shared" si="516"/>
        <v>12800</v>
      </c>
      <c r="D1812" s="1" t="str">
        <f t="shared" si="510"/>
        <v>NO</v>
      </c>
      <c r="E1812">
        <f t="shared" si="511"/>
        <v>308</v>
      </c>
      <c r="F1812">
        <f t="shared" si="512"/>
        <v>151</v>
      </c>
      <c r="G1812" s="2">
        <f t="shared" si="513"/>
        <v>0.49025974025974028</v>
      </c>
      <c r="H1812" s="1">
        <f t="shared" si="504"/>
        <v>8960</v>
      </c>
      <c r="I1812" s="1">
        <f t="shared" si="505"/>
        <v>0</v>
      </c>
      <c r="J1812" s="1">
        <f t="shared" si="506"/>
        <v>0</v>
      </c>
      <c r="K1812" s="1">
        <f t="shared" si="507"/>
        <v>8960</v>
      </c>
      <c r="L1812" s="1">
        <f t="shared" si="508"/>
        <v>26880</v>
      </c>
      <c r="M1812" s="1">
        <f t="shared" si="517"/>
        <v>17220222.5</v>
      </c>
      <c r="N1812" s="1">
        <f t="shared" si="514"/>
        <v>0</v>
      </c>
      <c r="O1812" s="1">
        <f t="shared" si="515"/>
        <v>0</v>
      </c>
      <c r="P1812" s="1">
        <f t="shared" si="518"/>
        <v>5153960755200</v>
      </c>
    </row>
    <row r="1813" spans="1:16" x14ac:dyDescent="0.3">
      <c r="A1813" s="3">
        <v>0.92518618811164022</v>
      </c>
      <c r="B1813">
        <f t="shared" si="509"/>
        <v>1</v>
      </c>
      <c r="C1813" s="1">
        <f t="shared" si="516"/>
        <v>6400</v>
      </c>
      <c r="D1813" s="1" t="str">
        <f t="shared" si="510"/>
        <v>NO</v>
      </c>
      <c r="E1813">
        <f t="shared" si="511"/>
        <v>309</v>
      </c>
      <c r="F1813">
        <f t="shared" si="512"/>
        <v>152</v>
      </c>
      <c r="G1813" s="2">
        <f t="shared" si="513"/>
        <v>0.49190938511326859</v>
      </c>
      <c r="H1813" s="1">
        <f t="shared" si="504"/>
        <v>4480</v>
      </c>
      <c r="I1813" s="1">
        <f t="shared" si="505"/>
        <v>0</v>
      </c>
      <c r="J1813" s="1">
        <f t="shared" si="506"/>
        <v>0</v>
      </c>
      <c r="K1813" s="1">
        <f t="shared" si="507"/>
        <v>4480</v>
      </c>
      <c r="L1813" s="1">
        <f t="shared" si="508"/>
        <v>31360</v>
      </c>
      <c r="M1813" s="1">
        <f t="shared" si="517"/>
        <v>17224702.5</v>
      </c>
      <c r="N1813" s="1">
        <f t="shared" si="514"/>
        <v>0</v>
      </c>
      <c r="O1813" s="1">
        <f t="shared" si="515"/>
        <v>0</v>
      </c>
      <c r="P1813" s="1">
        <f t="shared" si="518"/>
        <v>5153960755200</v>
      </c>
    </row>
    <row r="1814" spans="1:16" x14ac:dyDescent="0.3">
      <c r="A1814" s="3">
        <v>0.67822042524974524</v>
      </c>
      <c r="B1814">
        <f t="shared" si="509"/>
        <v>1</v>
      </c>
      <c r="C1814" s="1">
        <f t="shared" si="516"/>
        <v>3200</v>
      </c>
      <c r="D1814" s="1" t="str">
        <f t="shared" si="510"/>
        <v>NO</v>
      </c>
      <c r="E1814">
        <f t="shared" si="511"/>
        <v>310</v>
      </c>
      <c r="F1814">
        <f t="shared" si="512"/>
        <v>153</v>
      </c>
      <c r="G1814" s="2">
        <f t="shared" si="513"/>
        <v>0.49354838709677418</v>
      </c>
      <c r="H1814" s="1">
        <f t="shared" si="504"/>
        <v>2240</v>
      </c>
      <c r="I1814" s="1">
        <f t="shared" si="505"/>
        <v>0</v>
      </c>
      <c r="J1814" s="1">
        <f t="shared" si="506"/>
        <v>0</v>
      </c>
      <c r="K1814" s="1">
        <f t="shared" si="507"/>
        <v>2240</v>
      </c>
      <c r="L1814" s="1">
        <f t="shared" si="508"/>
        <v>33600</v>
      </c>
      <c r="M1814" s="1">
        <f t="shared" si="517"/>
        <v>17226942.5</v>
      </c>
      <c r="N1814" s="1">
        <f t="shared" si="514"/>
        <v>0</v>
      </c>
      <c r="O1814" s="1">
        <f t="shared" si="515"/>
        <v>0</v>
      </c>
      <c r="P1814" s="1">
        <f t="shared" si="518"/>
        <v>5153960755200</v>
      </c>
    </row>
    <row r="1815" spans="1:16" x14ac:dyDescent="0.3">
      <c r="A1815" s="3">
        <v>0.24881728339841402</v>
      </c>
      <c r="B1815">
        <f t="shared" si="509"/>
        <v>0</v>
      </c>
      <c r="C1815" s="1">
        <f t="shared" si="516"/>
        <v>1600</v>
      </c>
      <c r="D1815" s="1" t="str">
        <f t="shared" si="510"/>
        <v>NO</v>
      </c>
      <c r="E1815">
        <f t="shared" si="511"/>
        <v>311</v>
      </c>
      <c r="F1815">
        <f t="shared" si="512"/>
        <v>153</v>
      </c>
      <c r="G1815" s="2">
        <f t="shared" si="513"/>
        <v>0.49196141479099681</v>
      </c>
      <c r="H1815" s="1">
        <f t="shared" si="504"/>
        <v>0</v>
      </c>
      <c r="I1815" s="1">
        <f t="shared" si="505"/>
        <v>1600</v>
      </c>
      <c r="J1815" s="1">
        <f t="shared" si="506"/>
        <v>1600</v>
      </c>
      <c r="K1815" s="1">
        <f t="shared" si="507"/>
        <v>0</v>
      </c>
      <c r="L1815" s="1">
        <f t="shared" si="508"/>
        <v>0</v>
      </c>
      <c r="M1815" s="1">
        <f t="shared" si="517"/>
        <v>17225342.5</v>
      </c>
      <c r="N1815" s="1">
        <f t="shared" si="514"/>
        <v>0</v>
      </c>
      <c r="O1815" s="1">
        <f t="shared" si="515"/>
        <v>0</v>
      </c>
      <c r="P1815" s="1">
        <f t="shared" si="518"/>
        <v>5153960755200</v>
      </c>
    </row>
    <row r="1816" spans="1:16" x14ac:dyDescent="0.3">
      <c r="A1816" s="3">
        <v>0.60161363741303864</v>
      </c>
      <c r="B1816">
        <f t="shared" si="509"/>
        <v>1</v>
      </c>
      <c r="C1816" s="1">
        <f t="shared" si="516"/>
        <v>3200</v>
      </c>
      <c r="D1816" s="1" t="str">
        <f t="shared" si="510"/>
        <v>NO</v>
      </c>
      <c r="E1816">
        <f t="shared" si="511"/>
        <v>312</v>
      </c>
      <c r="F1816">
        <f t="shared" si="512"/>
        <v>154</v>
      </c>
      <c r="G1816" s="2">
        <f t="shared" si="513"/>
        <v>0.49358974358974361</v>
      </c>
      <c r="H1816" s="1">
        <f t="shared" si="504"/>
        <v>2240</v>
      </c>
      <c r="I1816" s="1">
        <f t="shared" si="505"/>
        <v>0</v>
      </c>
      <c r="J1816" s="1">
        <f t="shared" si="506"/>
        <v>0</v>
      </c>
      <c r="K1816" s="1">
        <f t="shared" si="507"/>
        <v>2240</v>
      </c>
      <c r="L1816" s="1">
        <f t="shared" si="508"/>
        <v>2240</v>
      </c>
      <c r="M1816" s="1">
        <f t="shared" si="517"/>
        <v>17227582.5</v>
      </c>
      <c r="N1816" s="1">
        <f t="shared" si="514"/>
        <v>0</v>
      </c>
      <c r="O1816" s="1">
        <f t="shared" si="515"/>
        <v>0</v>
      </c>
      <c r="P1816" s="1">
        <f t="shared" si="518"/>
        <v>5153960755200</v>
      </c>
    </row>
    <row r="1817" spans="1:16" x14ac:dyDescent="0.3">
      <c r="A1817" s="3">
        <v>0.72587015514548325</v>
      </c>
      <c r="B1817">
        <f t="shared" si="509"/>
        <v>1</v>
      </c>
      <c r="C1817" s="1">
        <f t="shared" si="516"/>
        <v>1600</v>
      </c>
      <c r="D1817" s="1" t="str">
        <f t="shared" si="510"/>
        <v>NO</v>
      </c>
      <c r="E1817">
        <f t="shared" si="511"/>
        <v>313</v>
      </c>
      <c r="F1817">
        <f t="shared" si="512"/>
        <v>155</v>
      </c>
      <c r="G1817" s="2">
        <f t="shared" si="513"/>
        <v>0.49520766773162939</v>
      </c>
      <c r="H1817" s="1">
        <f t="shared" si="504"/>
        <v>1120</v>
      </c>
      <c r="I1817" s="1">
        <f t="shared" si="505"/>
        <v>0</v>
      </c>
      <c r="J1817" s="1">
        <f t="shared" si="506"/>
        <v>0</v>
      </c>
      <c r="K1817" s="1">
        <f t="shared" si="507"/>
        <v>1120</v>
      </c>
      <c r="L1817" s="1">
        <f t="shared" si="508"/>
        <v>3360</v>
      </c>
      <c r="M1817" s="1">
        <f t="shared" si="517"/>
        <v>17228702.5</v>
      </c>
      <c r="N1817" s="1">
        <f t="shared" si="514"/>
        <v>0</v>
      </c>
      <c r="O1817" s="1">
        <f t="shared" si="515"/>
        <v>0</v>
      </c>
      <c r="P1817" s="1">
        <f t="shared" si="518"/>
        <v>5153960755200</v>
      </c>
    </row>
    <row r="1818" spans="1:16" x14ac:dyDescent="0.3">
      <c r="A1818" s="3">
        <v>0.58083316243175032</v>
      </c>
      <c r="B1818">
        <f t="shared" si="509"/>
        <v>1</v>
      </c>
      <c r="C1818" s="1">
        <f t="shared" si="516"/>
        <v>800</v>
      </c>
      <c r="D1818" s="1" t="str">
        <f t="shared" si="510"/>
        <v>NO</v>
      </c>
      <c r="E1818">
        <f t="shared" si="511"/>
        <v>314</v>
      </c>
      <c r="F1818">
        <f t="shared" si="512"/>
        <v>156</v>
      </c>
      <c r="G1818" s="2">
        <f t="shared" si="513"/>
        <v>0.49681528662420382</v>
      </c>
      <c r="H1818" s="1">
        <f t="shared" si="504"/>
        <v>560</v>
      </c>
      <c r="I1818" s="1">
        <f t="shared" si="505"/>
        <v>0</v>
      </c>
      <c r="J1818" s="1">
        <f t="shared" si="506"/>
        <v>0</v>
      </c>
      <c r="K1818" s="1">
        <f t="shared" si="507"/>
        <v>560</v>
      </c>
      <c r="L1818" s="1">
        <f t="shared" si="508"/>
        <v>3920</v>
      </c>
      <c r="M1818" s="1">
        <f t="shared" si="517"/>
        <v>17229262.5</v>
      </c>
      <c r="N1818" s="1">
        <f t="shared" si="514"/>
        <v>0</v>
      </c>
      <c r="O1818" s="1">
        <f t="shared" si="515"/>
        <v>0</v>
      </c>
      <c r="P1818" s="1">
        <f t="shared" si="518"/>
        <v>5153960755200</v>
      </c>
    </row>
    <row r="1819" spans="1:16" x14ac:dyDescent="0.3">
      <c r="A1819" s="3">
        <v>0.55746151803054489</v>
      </c>
      <c r="B1819">
        <f t="shared" si="509"/>
        <v>1</v>
      </c>
      <c r="C1819" s="1">
        <f t="shared" si="516"/>
        <v>400</v>
      </c>
      <c r="D1819" s="1" t="str">
        <f t="shared" si="510"/>
        <v>NO</v>
      </c>
      <c r="E1819">
        <f t="shared" si="511"/>
        <v>315</v>
      </c>
      <c r="F1819">
        <f t="shared" si="512"/>
        <v>157</v>
      </c>
      <c r="G1819" s="2">
        <f t="shared" si="513"/>
        <v>0.49841269841269842</v>
      </c>
      <c r="H1819" s="1">
        <f t="shared" si="504"/>
        <v>280</v>
      </c>
      <c r="I1819" s="1">
        <f t="shared" si="505"/>
        <v>0</v>
      </c>
      <c r="J1819" s="1">
        <f t="shared" si="506"/>
        <v>0</v>
      </c>
      <c r="K1819" s="1">
        <f t="shared" si="507"/>
        <v>280</v>
      </c>
      <c r="L1819" s="1">
        <f t="shared" si="508"/>
        <v>4200</v>
      </c>
      <c r="M1819" s="1">
        <f t="shared" si="517"/>
        <v>17229542.5</v>
      </c>
      <c r="N1819" s="1">
        <f t="shared" si="514"/>
        <v>0</v>
      </c>
      <c r="O1819" s="1">
        <f t="shared" si="515"/>
        <v>0</v>
      </c>
      <c r="P1819" s="1">
        <f t="shared" si="518"/>
        <v>5153960755200</v>
      </c>
    </row>
    <row r="1820" spans="1:16" x14ac:dyDescent="0.3">
      <c r="A1820" s="3">
        <v>0.52300978330142911</v>
      </c>
      <c r="B1820">
        <f t="shared" si="509"/>
        <v>1</v>
      </c>
      <c r="C1820" s="1">
        <f t="shared" si="516"/>
        <v>200</v>
      </c>
      <c r="D1820" s="1" t="str">
        <f t="shared" si="510"/>
        <v>NO</v>
      </c>
      <c r="E1820">
        <f t="shared" si="511"/>
        <v>316</v>
      </c>
      <c r="F1820">
        <f t="shared" si="512"/>
        <v>158</v>
      </c>
      <c r="G1820" s="2">
        <f t="shared" si="513"/>
        <v>0.5</v>
      </c>
      <c r="H1820" s="1">
        <f t="shared" si="504"/>
        <v>140</v>
      </c>
      <c r="I1820" s="1">
        <f t="shared" si="505"/>
        <v>0</v>
      </c>
      <c r="J1820" s="1">
        <f t="shared" si="506"/>
        <v>0</v>
      </c>
      <c r="K1820" s="1">
        <f t="shared" si="507"/>
        <v>140</v>
      </c>
      <c r="L1820" s="1">
        <f t="shared" si="508"/>
        <v>4340</v>
      </c>
      <c r="M1820" s="1">
        <f t="shared" si="517"/>
        <v>17229682.5</v>
      </c>
      <c r="N1820" s="1">
        <f t="shared" si="514"/>
        <v>0</v>
      </c>
      <c r="O1820" s="1">
        <f t="shared" si="515"/>
        <v>0</v>
      </c>
      <c r="P1820" s="1">
        <f t="shared" si="518"/>
        <v>5153960755200</v>
      </c>
    </row>
    <row r="1821" spans="1:16" x14ac:dyDescent="0.3">
      <c r="A1821" s="3">
        <v>0.32543272425965697</v>
      </c>
      <c r="B1821">
        <f t="shared" si="509"/>
        <v>0</v>
      </c>
      <c r="C1821" s="1">
        <f t="shared" si="516"/>
        <v>100</v>
      </c>
      <c r="D1821" s="1" t="str">
        <f t="shared" si="510"/>
        <v>NO</v>
      </c>
      <c r="E1821">
        <f t="shared" si="511"/>
        <v>317</v>
      </c>
      <c r="F1821">
        <f t="shared" si="512"/>
        <v>158</v>
      </c>
      <c r="G1821" s="2">
        <f t="shared" si="513"/>
        <v>0.49842271293375395</v>
      </c>
      <c r="H1821" s="1">
        <f t="shared" si="504"/>
        <v>0</v>
      </c>
      <c r="I1821" s="1">
        <f t="shared" si="505"/>
        <v>100</v>
      </c>
      <c r="J1821" s="1">
        <f t="shared" si="506"/>
        <v>100</v>
      </c>
      <c r="K1821" s="1">
        <f t="shared" si="507"/>
        <v>0</v>
      </c>
      <c r="L1821" s="1">
        <f t="shared" si="508"/>
        <v>0</v>
      </c>
      <c r="M1821" s="1">
        <f t="shared" si="517"/>
        <v>17229582.5</v>
      </c>
      <c r="N1821" s="1">
        <f t="shared" si="514"/>
        <v>0</v>
      </c>
      <c r="O1821" s="1">
        <f t="shared" si="515"/>
        <v>0</v>
      </c>
      <c r="P1821" s="1">
        <f t="shared" si="518"/>
        <v>5153960755200</v>
      </c>
    </row>
    <row r="1822" spans="1:16" x14ac:dyDescent="0.3">
      <c r="A1822" s="3">
        <v>0.7182200047614512</v>
      </c>
      <c r="B1822">
        <f t="shared" si="509"/>
        <v>1</v>
      </c>
      <c r="C1822" s="1">
        <f t="shared" si="516"/>
        <v>200</v>
      </c>
      <c r="D1822" s="1" t="str">
        <f t="shared" si="510"/>
        <v>NO</v>
      </c>
      <c r="E1822">
        <f t="shared" si="511"/>
        <v>318</v>
      </c>
      <c r="F1822">
        <f t="shared" si="512"/>
        <v>159</v>
      </c>
      <c r="G1822" s="2">
        <f t="shared" si="513"/>
        <v>0.5</v>
      </c>
      <c r="H1822" s="1">
        <f t="shared" si="504"/>
        <v>140</v>
      </c>
      <c r="I1822" s="1">
        <f t="shared" si="505"/>
        <v>0</v>
      </c>
      <c r="J1822" s="1">
        <f t="shared" si="506"/>
        <v>0</v>
      </c>
      <c r="K1822" s="1">
        <f t="shared" si="507"/>
        <v>140</v>
      </c>
      <c r="L1822" s="1">
        <f t="shared" si="508"/>
        <v>140</v>
      </c>
      <c r="M1822" s="1">
        <f t="shared" si="517"/>
        <v>17229722.5</v>
      </c>
      <c r="N1822" s="1">
        <f t="shared" si="514"/>
        <v>0</v>
      </c>
      <c r="O1822" s="1">
        <f t="shared" si="515"/>
        <v>0</v>
      </c>
      <c r="P1822" s="1">
        <f t="shared" si="518"/>
        <v>5153960755200</v>
      </c>
    </row>
    <row r="1823" spans="1:16" x14ac:dyDescent="0.3">
      <c r="A1823" s="3">
        <v>2.1124068928379924E-2</v>
      </c>
      <c r="B1823">
        <f t="shared" si="509"/>
        <v>0</v>
      </c>
      <c r="C1823" s="1">
        <f t="shared" si="516"/>
        <v>100</v>
      </c>
      <c r="D1823" s="1" t="str">
        <f t="shared" si="510"/>
        <v>NO</v>
      </c>
      <c r="E1823">
        <f t="shared" si="511"/>
        <v>319</v>
      </c>
      <c r="F1823">
        <f t="shared" si="512"/>
        <v>159</v>
      </c>
      <c r="G1823" s="2">
        <f t="shared" si="513"/>
        <v>0.49843260188087773</v>
      </c>
      <c r="H1823" s="1">
        <f t="shared" si="504"/>
        <v>0</v>
      </c>
      <c r="I1823" s="1">
        <f t="shared" si="505"/>
        <v>100</v>
      </c>
      <c r="J1823" s="1">
        <f t="shared" si="506"/>
        <v>100</v>
      </c>
      <c r="K1823" s="1">
        <f t="shared" si="507"/>
        <v>0</v>
      </c>
      <c r="L1823" s="1">
        <f t="shared" si="508"/>
        <v>0</v>
      </c>
      <c r="M1823" s="1">
        <f t="shared" si="517"/>
        <v>17229622.5</v>
      </c>
      <c r="N1823" s="1">
        <f t="shared" si="514"/>
        <v>0</v>
      </c>
      <c r="O1823" s="1">
        <f t="shared" si="515"/>
        <v>0</v>
      </c>
      <c r="P1823" s="1">
        <f t="shared" si="518"/>
        <v>5153960755200</v>
      </c>
    </row>
    <row r="1824" spans="1:16" x14ac:dyDescent="0.3">
      <c r="A1824" s="3">
        <v>0.68126598786489179</v>
      </c>
      <c r="B1824">
        <f t="shared" si="509"/>
        <v>1</v>
      </c>
      <c r="C1824" s="1">
        <f t="shared" si="516"/>
        <v>200</v>
      </c>
      <c r="D1824" s="1" t="str">
        <f t="shared" si="510"/>
        <v>NO</v>
      </c>
      <c r="E1824">
        <f t="shared" si="511"/>
        <v>320</v>
      </c>
      <c r="F1824">
        <f t="shared" si="512"/>
        <v>160</v>
      </c>
      <c r="G1824" s="2">
        <f t="shared" si="513"/>
        <v>0.5</v>
      </c>
      <c r="H1824" s="1">
        <f t="shared" si="504"/>
        <v>140</v>
      </c>
      <c r="I1824" s="1">
        <f t="shared" si="505"/>
        <v>0</v>
      </c>
      <c r="J1824" s="1">
        <f t="shared" si="506"/>
        <v>0</v>
      </c>
      <c r="K1824" s="1">
        <f t="shared" si="507"/>
        <v>140</v>
      </c>
      <c r="L1824" s="1">
        <f t="shared" si="508"/>
        <v>140</v>
      </c>
      <c r="M1824" s="1">
        <f t="shared" si="517"/>
        <v>17229762.5</v>
      </c>
      <c r="N1824" s="1">
        <f t="shared" si="514"/>
        <v>0</v>
      </c>
      <c r="O1824" s="1">
        <f t="shared" si="515"/>
        <v>0</v>
      </c>
      <c r="P1824" s="1">
        <f t="shared" si="518"/>
        <v>5153960755200</v>
      </c>
    </row>
    <row r="1825" spans="1:16" x14ac:dyDescent="0.3">
      <c r="A1825" s="3">
        <v>0.32833178705999833</v>
      </c>
      <c r="B1825">
        <f t="shared" si="509"/>
        <v>0</v>
      </c>
      <c r="C1825" s="1">
        <f t="shared" si="516"/>
        <v>100</v>
      </c>
      <c r="D1825" s="1" t="str">
        <f t="shared" si="510"/>
        <v>NO</v>
      </c>
      <c r="E1825">
        <f t="shared" si="511"/>
        <v>321</v>
      </c>
      <c r="F1825">
        <f t="shared" si="512"/>
        <v>160</v>
      </c>
      <c r="G1825" s="2">
        <f t="shared" si="513"/>
        <v>0.49844236760124611</v>
      </c>
      <c r="H1825" s="1">
        <f t="shared" si="504"/>
        <v>0</v>
      </c>
      <c r="I1825" s="1">
        <f t="shared" si="505"/>
        <v>100</v>
      </c>
      <c r="J1825" s="1">
        <f t="shared" si="506"/>
        <v>100</v>
      </c>
      <c r="K1825" s="1">
        <f t="shared" si="507"/>
        <v>0</v>
      </c>
      <c r="L1825" s="1">
        <f t="shared" si="508"/>
        <v>0</v>
      </c>
      <c r="M1825" s="1">
        <f t="shared" si="517"/>
        <v>17229662.5</v>
      </c>
      <c r="N1825" s="1">
        <f t="shared" si="514"/>
        <v>0</v>
      </c>
      <c r="O1825" s="1">
        <f t="shared" si="515"/>
        <v>0</v>
      </c>
      <c r="P1825" s="1">
        <f t="shared" si="518"/>
        <v>5153960755200</v>
      </c>
    </row>
    <row r="1826" spans="1:16" x14ac:dyDescent="0.3">
      <c r="A1826" s="3">
        <v>0.6561831027806927</v>
      </c>
      <c r="B1826">
        <f t="shared" si="509"/>
        <v>1</v>
      </c>
      <c r="C1826" s="1">
        <f t="shared" si="516"/>
        <v>200</v>
      </c>
      <c r="D1826" s="1" t="str">
        <f t="shared" si="510"/>
        <v>NO</v>
      </c>
      <c r="E1826">
        <f t="shared" si="511"/>
        <v>322</v>
      </c>
      <c r="F1826">
        <f t="shared" si="512"/>
        <v>161</v>
      </c>
      <c r="G1826" s="2">
        <f t="shared" si="513"/>
        <v>0.5</v>
      </c>
      <c r="H1826" s="1">
        <f t="shared" si="504"/>
        <v>140</v>
      </c>
      <c r="I1826" s="1">
        <f t="shared" si="505"/>
        <v>0</v>
      </c>
      <c r="J1826" s="1">
        <f t="shared" si="506"/>
        <v>0</v>
      </c>
      <c r="K1826" s="1">
        <f t="shared" si="507"/>
        <v>140</v>
      </c>
      <c r="L1826" s="1">
        <f t="shared" si="508"/>
        <v>140</v>
      </c>
      <c r="M1826" s="1">
        <f t="shared" si="517"/>
        <v>17229802.5</v>
      </c>
      <c r="N1826" s="1">
        <f t="shared" si="514"/>
        <v>0</v>
      </c>
      <c r="O1826" s="1">
        <f t="shared" si="515"/>
        <v>0</v>
      </c>
      <c r="P1826" s="1">
        <f t="shared" si="518"/>
        <v>5153960755200</v>
      </c>
    </row>
    <row r="1827" spans="1:16" x14ac:dyDescent="0.3">
      <c r="A1827" s="3">
        <v>0.57907825103340138</v>
      </c>
      <c r="B1827">
        <f t="shared" si="509"/>
        <v>1</v>
      </c>
      <c r="C1827" s="1">
        <f t="shared" si="516"/>
        <v>100</v>
      </c>
      <c r="D1827" s="1" t="str">
        <f t="shared" si="510"/>
        <v>NO</v>
      </c>
      <c r="E1827">
        <f t="shared" si="511"/>
        <v>323</v>
      </c>
      <c r="F1827">
        <f t="shared" si="512"/>
        <v>162</v>
      </c>
      <c r="G1827" s="2">
        <f t="shared" si="513"/>
        <v>0.50154798761609909</v>
      </c>
      <c r="H1827" s="1">
        <f t="shared" si="504"/>
        <v>70</v>
      </c>
      <c r="I1827" s="1">
        <f t="shared" si="505"/>
        <v>0</v>
      </c>
      <c r="J1827" s="1">
        <f t="shared" si="506"/>
        <v>0</v>
      </c>
      <c r="K1827" s="1">
        <f t="shared" si="507"/>
        <v>70</v>
      </c>
      <c r="L1827" s="1">
        <f t="shared" si="508"/>
        <v>210</v>
      </c>
      <c r="M1827" s="1">
        <f t="shared" si="517"/>
        <v>17229872.5</v>
      </c>
      <c r="N1827" s="1">
        <f t="shared" si="514"/>
        <v>0</v>
      </c>
      <c r="O1827" s="1">
        <f t="shared" si="515"/>
        <v>0</v>
      </c>
      <c r="P1827" s="1">
        <f t="shared" si="518"/>
        <v>5153960755200</v>
      </c>
    </row>
    <row r="1828" spans="1:16" x14ac:dyDescent="0.3">
      <c r="A1828" s="3">
        <v>0.98693537169367018</v>
      </c>
      <c r="B1828">
        <f t="shared" si="509"/>
        <v>1</v>
      </c>
      <c r="C1828" s="1">
        <f t="shared" si="516"/>
        <v>50</v>
      </c>
      <c r="D1828" s="1" t="str">
        <f t="shared" si="510"/>
        <v>NO</v>
      </c>
      <c r="E1828">
        <f t="shared" si="511"/>
        <v>324</v>
      </c>
      <c r="F1828">
        <f t="shared" si="512"/>
        <v>163</v>
      </c>
      <c r="G1828" s="2">
        <f t="shared" si="513"/>
        <v>0.50308641975308643</v>
      </c>
      <c r="H1828" s="1">
        <f t="shared" si="504"/>
        <v>35</v>
      </c>
      <c r="I1828" s="1">
        <f t="shared" si="505"/>
        <v>0</v>
      </c>
      <c r="J1828" s="1">
        <f t="shared" si="506"/>
        <v>0</v>
      </c>
      <c r="K1828" s="1">
        <f t="shared" si="507"/>
        <v>35</v>
      </c>
      <c r="L1828" s="1">
        <f t="shared" si="508"/>
        <v>245</v>
      </c>
      <c r="M1828" s="1">
        <f t="shared" si="517"/>
        <v>17229907.5</v>
      </c>
      <c r="N1828" s="1">
        <f t="shared" si="514"/>
        <v>0</v>
      </c>
      <c r="O1828" s="1">
        <f t="shared" si="515"/>
        <v>0</v>
      </c>
      <c r="P1828" s="1">
        <f t="shared" si="518"/>
        <v>5153960755200</v>
      </c>
    </row>
    <row r="1829" spans="1:16" x14ac:dyDescent="0.3">
      <c r="A1829" s="3">
        <v>0.39045412329128526</v>
      </c>
      <c r="B1829">
        <f t="shared" si="509"/>
        <v>0</v>
      </c>
      <c r="C1829" s="1">
        <f t="shared" si="516"/>
        <v>25</v>
      </c>
      <c r="D1829" s="1" t="str">
        <f t="shared" si="510"/>
        <v>NO</v>
      </c>
      <c r="E1829">
        <f t="shared" si="511"/>
        <v>325</v>
      </c>
      <c r="F1829">
        <f t="shared" si="512"/>
        <v>163</v>
      </c>
      <c r="G1829" s="2">
        <f t="shared" si="513"/>
        <v>0.50153846153846149</v>
      </c>
      <c r="H1829" s="1">
        <f t="shared" si="504"/>
        <v>0</v>
      </c>
      <c r="I1829" s="1">
        <f t="shared" si="505"/>
        <v>25</v>
      </c>
      <c r="J1829" s="1">
        <f t="shared" si="506"/>
        <v>25</v>
      </c>
      <c r="K1829" s="1">
        <f t="shared" si="507"/>
        <v>0</v>
      </c>
      <c r="L1829" s="1">
        <f t="shared" si="508"/>
        <v>0</v>
      </c>
      <c r="M1829" s="1">
        <f t="shared" si="517"/>
        <v>17229882.5</v>
      </c>
      <c r="N1829" s="1">
        <f t="shared" si="514"/>
        <v>0</v>
      </c>
      <c r="O1829" s="1">
        <f t="shared" si="515"/>
        <v>0</v>
      </c>
      <c r="P1829" s="1">
        <f t="shared" si="518"/>
        <v>5153960755200</v>
      </c>
    </row>
    <row r="1830" spans="1:16" x14ac:dyDescent="0.3">
      <c r="A1830" s="3">
        <v>0.97836646428981078</v>
      </c>
      <c r="B1830">
        <f t="shared" si="509"/>
        <v>1</v>
      </c>
      <c r="C1830" s="1">
        <f t="shared" si="516"/>
        <v>50</v>
      </c>
      <c r="D1830" s="1" t="str">
        <f t="shared" si="510"/>
        <v>NO</v>
      </c>
      <c r="E1830">
        <f t="shared" si="511"/>
        <v>326</v>
      </c>
      <c r="F1830">
        <f t="shared" si="512"/>
        <v>164</v>
      </c>
      <c r="G1830" s="2">
        <f t="shared" si="513"/>
        <v>0.50306748466257667</v>
      </c>
      <c r="H1830" s="1">
        <f t="shared" si="504"/>
        <v>35</v>
      </c>
      <c r="I1830" s="1">
        <f t="shared" si="505"/>
        <v>0</v>
      </c>
      <c r="J1830" s="1">
        <f t="shared" si="506"/>
        <v>0</v>
      </c>
      <c r="K1830" s="1">
        <f t="shared" si="507"/>
        <v>35</v>
      </c>
      <c r="L1830" s="1">
        <f t="shared" si="508"/>
        <v>35</v>
      </c>
      <c r="M1830" s="1">
        <f t="shared" si="517"/>
        <v>17229917.5</v>
      </c>
      <c r="N1830" s="1">
        <f t="shared" si="514"/>
        <v>0</v>
      </c>
      <c r="O1830" s="1">
        <f t="shared" si="515"/>
        <v>0</v>
      </c>
      <c r="P1830" s="1">
        <f t="shared" si="518"/>
        <v>5153960755200</v>
      </c>
    </row>
    <row r="1831" spans="1:16" x14ac:dyDescent="0.3">
      <c r="A1831" s="3">
        <v>0.78470314823081466</v>
      </c>
      <c r="B1831">
        <f t="shared" si="509"/>
        <v>1</v>
      </c>
      <c r="C1831" s="1">
        <f t="shared" si="516"/>
        <v>25</v>
      </c>
      <c r="D1831" s="1" t="str">
        <f t="shared" si="510"/>
        <v>NO</v>
      </c>
      <c r="E1831">
        <f t="shared" si="511"/>
        <v>327</v>
      </c>
      <c r="F1831">
        <f t="shared" si="512"/>
        <v>165</v>
      </c>
      <c r="G1831" s="2">
        <f t="shared" si="513"/>
        <v>0.50458715596330272</v>
      </c>
      <c r="H1831" s="1">
        <f t="shared" si="504"/>
        <v>17.5</v>
      </c>
      <c r="I1831" s="1">
        <f t="shared" si="505"/>
        <v>0</v>
      </c>
      <c r="J1831" s="1">
        <f t="shared" si="506"/>
        <v>0</v>
      </c>
      <c r="K1831" s="1">
        <f t="shared" si="507"/>
        <v>17.5</v>
      </c>
      <c r="L1831" s="1">
        <f t="shared" si="508"/>
        <v>52.5</v>
      </c>
      <c r="M1831" s="1">
        <f t="shared" si="517"/>
        <v>17229935</v>
      </c>
      <c r="N1831" s="1">
        <f t="shared" si="514"/>
        <v>0</v>
      </c>
      <c r="O1831" s="1">
        <f t="shared" si="515"/>
        <v>0</v>
      </c>
      <c r="P1831" s="1">
        <f t="shared" si="518"/>
        <v>5153960755200</v>
      </c>
    </row>
    <row r="1832" spans="1:16" x14ac:dyDescent="0.3">
      <c r="A1832" s="3">
        <v>0.87763118042792065</v>
      </c>
      <c r="B1832">
        <f t="shared" si="509"/>
        <v>1</v>
      </c>
      <c r="C1832" s="1">
        <f t="shared" si="516"/>
        <v>12.5</v>
      </c>
      <c r="D1832" s="1" t="str">
        <f t="shared" si="510"/>
        <v>YES</v>
      </c>
      <c r="E1832">
        <f t="shared" si="511"/>
        <v>328</v>
      </c>
      <c r="F1832">
        <f t="shared" si="512"/>
        <v>166</v>
      </c>
      <c r="G1832" s="2">
        <f t="shared" si="513"/>
        <v>0.50609756097560976</v>
      </c>
      <c r="H1832" s="1">
        <f t="shared" si="504"/>
        <v>8.75</v>
      </c>
      <c r="I1832" s="1">
        <f t="shared" si="505"/>
        <v>0</v>
      </c>
      <c r="J1832" s="1">
        <f t="shared" si="506"/>
        <v>0</v>
      </c>
      <c r="K1832" s="1">
        <f t="shared" si="507"/>
        <v>8.75</v>
      </c>
      <c r="L1832" s="1">
        <f t="shared" si="508"/>
        <v>61.25</v>
      </c>
      <c r="M1832" s="1">
        <f t="shared" si="517"/>
        <v>17229943.75</v>
      </c>
      <c r="N1832" s="1">
        <f t="shared" si="514"/>
        <v>0</v>
      </c>
      <c r="O1832" s="1">
        <f t="shared" si="515"/>
        <v>0</v>
      </c>
      <c r="P1832" s="1">
        <f t="shared" si="518"/>
        <v>5153960755200</v>
      </c>
    </row>
    <row r="1833" spans="1:16" x14ac:dyDescent="0.3">
      <c r="A1833" s="3">
        <v>0.90048839040404438</v>
      </c>
      <c r="B1833">
        <f t="shared" si="509"/>
        <v>1</v>
      </c>
      <c r="C1833" s="1">
        <f t="shared" si="516"/>
        <v>100</v>
      </c>
      <c r="D1833" s="1" t="str">
        <f t="shared" si="510"/>
        <v>NO</v>
      </c>
      <c r="E1833">
        <f t="shared" si="511"/>
        <v>1</v>
      </c>
      <c r="F1833">
        <f t="shared" si="512"/>
        <v>1</v>
      </c>
      <c r="G1833" s="2">
        <f t="shared" si="513"/>
        <v>1</v>
      </c>
      <c r="H1833" s="1">
        <f t="shared" si="504"/>
        <v>70</v>
      </c>
      <c r="I1833" s="1">
        <f t="shared" si="505"/>
        <v>0</v>
      </c>
      <c r="J1833" s="1">
        <f t="shared" si="506"/>
        <v>0</v>
      </c>
      <c r="K1833" s="1">
        <f t="shared" si="507"/>
        <v>70</v>
      </c>
      <c r="L1833" s="1">
        <f t="shared" si="508"/>
        <v>131.25</v>
      </c>
      <c r="M1833" s="1">
        <f t="shared" si="517"/>
        <v>17230013.75</v>
      </c>
      <c r="N1833" s="1">
        <f t="shared" si="514"/>
        <v>0</v>
      </c>
      <c r="O1833" s="1">
        <f t="shared" si="515"/>
        <v>0</v>
      </c>
      <c r="P1833" s="1">
        <f t="shared" si="518"/>
        <v>5153960755200</v>
      </c>
    </row>
    <row r="1834" spans="1:16" x14ac:dyDescent="0.3">
      <c r="A1834" s="3">
        <v>0.49014583547448309</v>
      </c>
      <c r="B1834">
        <f t="shared" si="509"/>
        <v>0</v>
      </c>
      <c r="C1834" s="1">
        <f t="shared" si="516"/>
        <v>50</v>
      </c>
      <c r="D1834" s="1" t="str">
        <f t="shared" si="510"/>
        <v>NO</v>
      </c>
      <c r="E1834">
        <f t="shared" si="511"/>
        <v>2</v>
      </c>
      <c r="F1834">
        <f t="shared" si="512"/>
        <v>1</v>
      </c>
      <c r="G1834" s="2">
        <f t="shared" si="513"/>
        <v>0.5</v>
      </c>
      <c r="H1834" s="1">
        <f t="shared" si="504"/>
        <v>0</v>
      </c>
      <c r="I1834" s="1">
        <f t="shared" si="505"/>
        <v>50</v>
      </c>
      <c r="J1834" s="1">
        <f t="shared" si="506"/>
        <v>50</v>
      </c>
      <c r="K1834" s="1">
        <f t="shared" si="507"/>
        <v>0</v>
      </c>
      <c r="L1834" s="1">
        <f t="shared" si="508"/>
        <v>0</v>
      </c>
      <c r="M1834" s="1">
        <f t="shared" si="517"/>
        <v>17229963.75</v>
      </c>
      <c r="N1834" s="1">
        <f t="shared" si="514"/>
        <v>0</v>
      </c>
      <c r="O1834" s="1">
        <f t="shared" si="515"/>
        <v>0</v>
      </c>
      <c r="P1834" s="1">
        <f t="shared" si="518"/>
        <v>5153960755200</v>
      </c>
    </row>
    <row r="1835" spans="1:16" x14ac:dyDescent="0.3">
      <c r="A1835" s="3">
        <v>0.95211685272265001</v>
      </c>
      <c r="B1835">
        <f t="shared" si="509"/>
        <v>1</v>
      </c>
      <c r="C1835" s="1">
        <f t="shared" si="516"/>
        <v>100</v>
      </c>
      <c r="D1835" s="1" t="str">
        <f t="shared" si="510"/>
        <v>NO</v>
      </c>
      <c r="E1835">
        <f t="shared" si="511"/>
        <v>3</v>
      </c>
      <c r="F1835">
        <f t="shared" si="512"/>
        <v>2</v>
      </c>
      <c r="G1835" s="2">
        <f t="shared" si="513"/>
        <v>0.66666666666666663</v>
      </c>
      <c r="H1835" s="1">
        <f t="shared" si="504"/>
        <v>70</v>
      </c>
      <c r="I1835" s="1">
        <f t="shared" si="505"/>
        <v>0</v>
      </c>
      <c r="J1835" s="1">
        <f t="shared" si="506"/>
        <v>0</v>
      </c>
      <c r="K1835" s="1">
        <f t="shared" si="507"/>
        <v>70</v>
      </c>
      <c r="L1835" s="1">
        <f t="shared" si="508"/>
        <v>70</v>
      </c>
      <c r="M1835" s="1">
        <f t="shared" si="517"/>
        <v>17230033.75</v>
      </c>
      <c r="N1835" s="1">
        <f t="shared" si="514"/>
        <v>0</v>
      </c>
      <c r="O1835" s="1">
        <f t="shared" si="515"/>
        <v>0</v>
      </c>
      <c r="P1835" s="1">
        <f t="shared" si="518"/>
        <v>5153960755200</v>
      </c>
    </row>
    <row r="1836" spans="1:16" x14ac:dyDescent="0.3">
      <c r="A1836" s="3">
        <v>0.40321917160197818</v>
      </c>
      <c r="B1836">
        <f t="shared" si="509"/>
        <v>0</v>
      </c>
      <c r="C1836" s="1">
        <f t="shared" si="516"/>
        <v>50</v>
      </c>
      <c r="D1836" s="1" t="str">
        <f t="shared" si="510"/>
        <v>NO</v>
      </c>
      <c r="E1836">
        <f t="shared" si="511"/>
        <v>4</v>
      </c>
      <c r="F1836">
        <f t="shared" si="512"/>
        <v>2</v>
      </c>
      <c r="G1836" s="2">
        <f t="shared" si="513"/>
        <v>0.5</v>
      </c>
      <c r="H1836" s="1">
        <f t="shared" ref="H1836:H1899" si="519">IF(B1836=1,C1836*0.7,0)</f>
        <v>0</v>
      </c>
      <c r="I1836" s="1">
        <f t="shared" ref="I1836:I1899" si="520">IF(H1836=0,C1836,)</f>
        <v>50</v>
      </c>
      <c r="J1836" s="1">
        <f t="shared" ref="J1836:J1899" si="521">IF(I1836=0,0,J1835+I1836)</f>
        <v>50</v>
      </c>
      <c r="K1836" s="1">
        <f t="shared" ref="K1836:K1899" si="522">IF(H1836=0,,H1836)</f>
        <v>0</v>
      </c>
      <c r="L1836" s="1">
        <f t="shared" ref="L1836:L1899" si="523">IF(K1836=0,0,L1835+K1836)</f>
        <v>0</v>
      </c>
      <c r="M1836" s="1">
        <f t="shared" si="517"/>
        <v>17229983.75</v>
      </c>
      <c r="N1836" s="1">
        <f t="shared" si="514"/>
        <v>0</v>
      </c>
      <c r="O1836" s="1">
        <f t="shared" si="515"/>
        <v>0</v>
      </c>
      <c r="P1836" s="1">
        <f t="shared" si="518"/>
        <v>5153960755200</v>
      </c>
    </row>
    <row r="1837" spans="1:16" x14ac:dyDescent="0.3">
      <c r="A1837" s="3">
        <v>0.51899603170654041</v>
      </c>
      <c r="B1837">
        <f t="shared" si="509"/>
        <v>1</v>
      </c>
      <c r="C1837" s="1">
        <f t="shared" si="516"/>
        <v>100</v>
      </c>
      <c r="D1837" s="1" t="str">
        <f t="shared" si="510"/>
        <v>NO</v>
      </c>
      <c r="E1837">
        <f t="shared" si="511"/>
        <v>5</v>
      </c>
      <c r="F1837">
        <f t="shared" si="512"/>
        <v>3</v>
      </c>
      <c r="G1837" s="2">
        <f t="shared" si="513"/>
        <v>0.6</v>
      </c>
      <c r="H1837" s="1">
        <f t="shared" si="519"/>
        <v>70</v>
      </c>
      <c r="I1837" s="1">
        <f t="shared" si="520"/>
        <v>0</v>
      </c>
      <c r="J1837" s="1">
        <f t="shared" si="521"/>
        <v>0</v>
      </c>
      <c r="K1837" s="1">
        <f t="shared" si="522"/>
        <v>70</v>
      </c>
      <c r="L1837" s="1">
        <f t="shared" si="523"/>
        <v>70</v>
      </c>
      <c r="M1837" s="1">
        <f t="shared" si="517"/>
        <v>17230053.75</v>
      </c>
      <c r="N1837" s="1">
        <f t="shared" si="514"/>
        <v>0</v>
      </c>
      <c r="O1837" s="1">
        <f t="shared" si="515"/>
        <v>0</v>
      </c>
      <c r="P1837" s="1">
        <f t="shared" si="518"/>
        <v>5153960755200</v>
      </c>
    </row>
    <row r="1838" spans="1:16" x14ac:dyDescent="0.3">
      <c r="A1838" s="3">
        <v>0.94797413167891753</v>
      </c>
      <c r="B1838">
        <f t="shared" si="509"/>
        <v>1</v>
      </c>
      <c r="C1838" s="1">
        <f t="shared" si="516"/>
        <v>50</v>
      </c>
      <c r="D1838" s="1" t="str">
        <f t="shared" si="510"/>
        <v>NO</v>
      </c>
      <c r="E1838">
        <f t="shared" si="511"/>
        <v>6</v>
      </c>
      <c r="F1838">
        <f t="shared" si="512"/>
        <v>4</v>
      </c>
      <c r="G1838" s="2">
        <f t="shared" si="513"/>
        <v>0.66666666666666663</v>
      </c>
      <c r="H1838" s="1">
        <f t="shared" si="519"/>
        <v>35</v>
      </c>
      <c r="I1838" s="1">
        <f t="shared" si="520"/>
        <v>0</v>
      </c>
      <c r="J1838" s="1">
        <f t="shared" si="521"/>
        <v>0</v>
      </c>
      <c r="K1838" s="1">
        <f t="shared" si="522"/>
        <v>35</v>
      </c>
      <c r="L1838" s="1">
        <f t="shared" si="523"/>
        <v>105</v>
      </c>
      <c r="M1838" s="1">
        <f t="shared" si="517"/>
        <v>17230088.75</v>
      </c>
      <c r="N1838" s="1">
        <f t="shared" si="514"/>
        <v>0</v>
      </c>
      <c r="O1838" s="1">
        <f t="shared" si="515"/>
        <v>0</v>
      </c>
      <c r="P1838" s="1">
        <f t="shared" si="518"/>
        <v>5153960755200</v>
      </c>
    </row>
    <row r="1839" spans="1:16" x14ac:dyDescent="0.3">
      <c r="A1839" s="3">
        <v>0.97622826270731333</v>
      </c>
      <c r="B1839">
        <f t="shared" si="509"/>
        <v>1</v>
      </c>
      <c r="C1839" s="1">
        <f t="shared" si="516"/>
        <v>25</v>
      </c>
      <c r="D1839" s="1" t="str">
        <f t="shared" si="510"/>
        <v>NO</v>
      </c>
      <c r="E1839">
        <f t="shared" si="511"/>
        <v>7</v>
      </c>
      <c r="F1839">
        <f t="shared" si="512"/>
        <v>5</v>
      </c>
      <c r="G1839" s="2">
        <f t="shared" si="513"/>
        <v>0.7142857142857143</v>
      </c>
      <c r="H1839" s="1">
        <f t="shared" si="519"/>
        <v>17.5</v>
      </c>
      <c r="I1839" s="1">
        <f t="shared" si="520"/>
        <v>0</v>
      </c>
      <c r="J1839" s="1">
        <f t="shared" si="521"/>
        <v>0</v>
      </c>
      <c r="K1839" s="1">
        <f t="shared" si="522"/>
        <v>17.5</v>
      </c>
      <c r="L1839" s="1">
        <f t="shared" si="523"/>
        <v>122.5</v>
      </c>
      <c r="M1839" s="1">
        <f t="shared" si="517"/>
        <v>17230106.25</v>
      </c>
      <c r="N1839" s="1">
        <f t="shared" si="514"/>
        <v>0</v>
      </c>
      <c r="O1839" s="1">
        <f t="shared" si="515"/>
        <v>0</v>
      </c>
      <c r="P1839" s="1">
        <f t="shared" si="518"/>
        <v>5153960755200</v>
      </c>
    </row>
    <row r="1840" spans="1:16" x14ac:dyDescent="0.3">
      <c r="A1840" s="3">
        <v>0.30892321441695791</v>
      </c>
      <c r="B1840">
        <f t="shared" si="509"/>
        <v>0</v>
      </c>
      <c r="C1840" s="1">
        <f t="shared" si="516"/>
        <v>12.5</v>
      </c>
      <c r="D1840" s="1" t="str">
        <f t="shared" si="510"/>
        <v>NO</v>
      </c>
      <c r="E1840">
        <f t="shared" si="511"/>
        <v>8</v>
      </c>
      <c r="F1840">
        <f t="shared" si="512"/>
        <v>5</v>
      </c>
      <c r="G1840" s="2">
        <f t="shared" si="513"/>
        <v>0.625</v>
      </c>
      <c r="H1840" s="1">
        <f t="shared" si="519"/>
        <v>0</v>
      </c>
      <c r="I1840" s="1">
        <f t="shared" si="520"/>
        <v>12.5</v>
      </c>
      <c r="J1840" s="1">
        <f t="shared" si="521"/>
        <v>12.5</v>
      </c>
      <c r="K1840" s="1">
        <f t="shared" si="522"/>
        <v>0</v>
      </c>
      <c r="L1840" s="1">
        <f t="shared" si="523"/>
        <v>0</v>
      </c>
      <c r="M1840" s="1">
        <f t="shared" si="517"/>
        <v>17230093.75</v>
      </c>
      <c r="N1840" s="1">
        <f t="shared" si="514"/>
        <v>0</v>
      </c>
      <c r="O1840" s="1">
        <f t="shared" si="515"/>
        <v>0</v>
      </c>
      <c r="P1840" s="1">
        <f t="shared" si="518"/>
        <v>5153960755200</v>
      </c>
    </row>
    <row r="1841" spans="1:16" x14ac:dyDescent="0.3">
      <c r="A1841" s="3">
        <v>0.26572570039146048</v>
      </c>
      <c r="B1841">
        <f t="shared" si="509"/>
        <v>0</v>
      </c>
      <c r="C1841" s="1">
        <f t="shared" si="516"/>
        <v>25</v>
      </c>
      <c r="D1841" s="1" t="str">
        <f t="shared" si="510"/>
        <v>NO</v>
      </c>
      <c r="E1841">
        <f t="shared" si="511"/>
        <v>9</v>
      </c>
      <c r="F1841">
        <f t="shared" si="512"/>
        <v>5</v>
      </c>
      <c r="G1841" s="2">
        <f t="shared" si="513"/>
        <v>0.55555555555555558</v>
      </c>
      <c r="H1841" s="1">
        <f t="shared" si="519"/>
        <v>0</v>
      </c>
      <c r="I1841" s="1">
        <f t="shared" si="520"/>
        <v>25</v>
      </c>
      <c r="J1841" s="1">
        <f t="shared" si="521"/>
        <v>37.5</v>
      </c>
      <c r="K1841" s="1">
        <f t="shared" si="522"/>
        <v>0</v>
      </c>
      <c r="L1841" s="1">
        <f t="shared" si="523"/>
        <v>0</v>
      </c>
      <c r="M1841" s="1">
        <f t="shared" si="517"/>
        <v>17230068.75</v>
      </c>
      <c r="N1841" s="1">
        <f t="shared" si="514"/>
        <v>0</v>
      </c>
      <c r="O1841" s="1">
        <f t="shared" si="515"/>
        <v>0</v>
      </c>
      <c r="P1841" s="1">
        <f t="shared" si="518"/>
        <v>5153960755200</v>
      </c>
    </row>
    <row r="1842" spans="1:16" x14ac:dyDescent="0.3">
      <c r="A1842" s="3">
        <v>0.18472717942036243</v>
      </c>
      <c r="B1842">
        <f t="shared" si="509"/>
        <v>0</v>
      </c>
      <c r="C1842" s="1">
        <f t="shared" si="516"/>
        <v>50</v>
      </c>
      <c r="D1842" s="1" t="str">
        <f t="shared" si="510"/>
        <v>NO</v>
      </c>
      <c r="E1842">
        <f t="shared" si="511"/>
        <v>10</v>
      </c>
      <c r="F1842">
        <f t="shared" si="512"/>
        <v>5</v>
      </c>
      <c r="G1842" s="2">
        <f t="shared" si="513"/>
        <v>0.5</v>
      </c>
      <c r="H1842" s="1">
        <f t="shared" si="519"/>
        <v>0</v>
      </c>
      <c r="I1842" s="1">
        <f t="shared" si="520"/>
        <v>50</v>
      </c>
      <c r="J1842" s="1">
        <f t="shared" si="521"/>
        <v>87.5</v>
      </c>
      <c r="K1842" s="1">
        <f t="shared" si="522"/>
        <v>0</v>
      </c>
      <c r="L1842" s="1">
        <f t="shared" si="523"/>
        <v>0</v>
      </c>
      <c r="M1842" s="1">
        <f t="shared" si="517"/>
        <v>17230018.75</v>
      </c>
      <c r="N1842" s="1">
        <f t="shared" si="514"/>
        <v>0</v>
      </c>
      <c r="O1842" s="1">
        <f t="shared" si="515"/>
        <v>0</v>
      </c>
      <c r="P1842" s="1">
        <f t="shared" si="518"/>
        <v>5153960755200</v>
      </c>
    </row>
    <row r="1843" spans="1:16" x14ac:dyDescent="0.3">
      <c r="A1843" s="3">
        <v>0.85486621999961232</v>
      </c>
      <c r="B1843">
        <f t="shared" si="509"/>
        <v>1</v>
      </c>
      <c r="C1843" s="1">
        <f t="shared" si="516"/>
        <v>100</v>
      </c>
      <c r="D1843" s="1" t="str">
        <f t="shared" si="510"/>
        <v>NO</v>
      </c>
      <c r="E1843">
        <f t="shared" si="511"/>
        <v>11</v>
      </c>
      <c r="F1843">
        <f t="shared" si="512"/>
        <v>6</v>
      </c>
      <c r="G1843" s="2">
        <f t="shared" si="513"/>
        <v>0.54545454545454541</v>
      </c>
      <c r="H1843" s="1">
        <f t="shared" si="519"/>
        <v>70</v>
      </c>
      <c r="I1843" s="1">
        <f t="shared" si="520"/>
        <v>0</v>
      </c>
      <c r="J1843" s="1">
        <f t="shared" si="521"/>
        <v>0</v>
      </c>
      <c r="K1843" s="1">
        <f t="shared" si="522"/>
        <v>70</v>
      </c>
      <c r="L1843" s="1">
        <f t="shared" si="523"/>
        <v>70</v>
      </c>
      <c r="M1843" s="1">
        <f t="shared" si="517"/>
        <v>17230088.75</v>
      </c>
      <c r="N1843" s="1">
        <f t="shared" si="514"/>
        <v>0</v>
      </c>
      <c r="O1843" s="1">
        <f t="shared" si="515"/>
        <v>0</v>
      </c>
      <c r="P1843" s="1">
        <f t="shared" si="518"/>
        <v>5153960755200</v>
      </c>
    </row>
    <row r="1844" spans="1:16" x14ac:dyDescent="0.3">
      <c r="A1844" s="3">
        <v>0.10040707489599798</v>
      </c>
      <c r="B1844">
        <f t="shared" si="509"/>
        <v>0</v>
      </c>
      <c r="C1844" s="1">
        <f t="shared" si="516"/>
        <v>50</v>
      </c>
      <c r="D1844" s="1" t="str">
        <f t="shared" si="510"/>
        <v>NO</v>
      </c>
      <c r="E1844">
        <f t="shared" si="511"/>
        <v>12</v>
      </c>
      <c r="F1844">
        <f t="shared" si="512"/>
        <v>6</v>
      </c>
      <c r="G1844" s="2">
        <f t="shared" si="513"/>
        <v>0.5</v>
      </c>
      <c r="H1844" s="1">
        <f t="shared" si="519"/>
        <v>0</v>
      </c>
      <c r="I1844" s="1">
        <f t="shared" si="520"/>
        <v>50</v>
      </c>
      <c r="J1844" s="1">
        <f t="shared" si="521"/>
        <v>50</v>
      </c>
      <c r="K1844" s="1">
        <f t="shared" si="522"/>
        <v>0</v>
      </c>
      <c r="L1844" s="1">
        <f t="shared" si="523"/>
        <v>0</v>
      </c>
      <c r="M1844" s="1">
        <f t="shared" si="517"/>
        <v>17230038.75</v>
      </c>
      <c r="N1844" s="1">
        <f t="shared" si="514"/>
        <v>0</v>
      </c>
      <c r="O1844" s="1">
        <f t="shared" si="515"/>
        <v>0</v>
      </c>
      <c r="P1844" s="1">
        <f t="shared" si="518"/>
        <v>5153960755200</v>
      </c>
    </row>
    <row r="1845" spans="1:16" x14ac:dyDescent="0.3">
      <c r="A1845" s="3">
        <v>0.278229450243756</v>
      </c>
      <c r="B1845">
        <f t="shared" si="509"/>
        <v>0</v>
      </c>
      <c r="C1845" s="1">
        <f t="shared" si="516"/>
        <v>100</v>
      </c>
      <c r="D1845" s="1" t="str">
        <f t="shared" si="510"/>
        <v>NO</v>
      </c>
      <c r="E1845">
        <f t="shared" si="511"/>
        <v>13</v>
      </c>
      <c r="F1845">
        <f t="shared" si="512"/>
        <v>6</v>
      </c>
      <c r="G1845" s="2">
        <f t="shared" si="513"/>
        <v>0.46153846153846156</v>
      </c>
      <c r="H1845" s="1">
        <f t="shared" si="519"/>
        <v>0</v>
      </c>
      <c r="I1845" s="1">
        <f t="shared" si="520"/>
        <v>100</v>
      </c>
      <c r="J1845" s="1">
        <f t="shared" si="521"/>
        <v>150</v>
      </c>
      <c r="K1845" s="1">
        <f t="shared" si="522"/>
        <v>0</v>
      </c>
      <c r="L1845" s="1">
        <f t="shared" si="523"/>
        <v>0</v>
      </c>
      <c r="M1845" s="1">
        <f t="shared" si="517"/>
        <v>17229938.75</v>
      </c>
      <c r="N1845" s="1">
        <f t="shared" si="514"/>
        <v>0</v>
      </c>
      <c r="O1845" s="1">
        <f t="shared" si="515"/>
        <v>0</v>
      </c>
      <c r="P1845" s="1">
        <f t="shared" si="518"/>
        <v>5153960755200</v>
      </c>
    </row>
    <row r="1846" spans="1:16" x14ac:dyDescent="0.3">
      <c r="A1846" s="3">
        <v>0.42896464599168815</v>
      </c>
      <c r="B1846">
        <f t="shared" si="509"/>
        <v>0</v>
      </c>
      <c r="C1846" s="1">
        <f t="shared" si="516"/>
        <v>200</v>
      </c>
      <c r="D1846" s="1" t="str">
        <f t="shared" si="510"/>
        <v>NO</v>
      </c>
      <c r="E1846">
        <f t="shared" si="511"/>
        <v>14</v>
      </c>
      <c r="F1846">
        <f t="shared" si="512"/>
        <v>6</v>
      </c>
      <c r="G1846" s="2">
        <f t="shared" si="513"/>
        <v>0.42857142857142855</v>
      </c>
      <c r="H1846" s="1">
        <f t="shared" si="519"/>
        <v>0</v>
      </c>
      <c r="I1846" s="1">
        <f t="shared" si="520"/>
        <v>200</v>
      </c>
      <c r="J1846" s="1">
        <f t="shared" si="521"/>
        <v>350</v>
      </c>
      <c r="K1846" s="1">
        <f t="shared" si="522"/>
        <v>0</v>
      </c>
      <c r="L1846" s="1">
        <f t="shared" si="523"/>
        <v>0</v>
      </c>
      <c r="M1846" s="1">
        <f t="shared" si="517"/>
        <v>17229738.75</v>
      </c>
      <c r="N1846" s="1">
        <f t="shared" si="514"/>
        <v>0</v>
      </c>
      <c r="O1846" s="1">
        <f t="shared" si="515"/>
        <v>0</v>
      </c>
      <c r="P1846" s="1">
        <f t="shared" si="518"/>
        <v>5153960755200</v>
      </c>
    </row>
    <row r="1847" spans="1:16" x14ac:dyDescent="0.3">
      <c r="A1847" s="3">
        <v>0.1058806371689438</v>
      </c>
      <c r="B1847">
        <f t="shared" si="509"/>
        <v>0</v>
      </c>
      <c r="C1847" s="1">
        <f t="shared" si="516"/>
        <v>400</v>
      </c>
      <c r="D1847" s="1" t="str">
        <f t="shared" si="510"/>
        <v>NO</v>
      </c>
      <c r="E1847">
        <f t="shared" si="511"/>
        <v>15</v>
      </c>
      <c r="F1847">
        <f t="shared" si="512"/>
        <v>6</v>
      </c>
      <c r="G1847" s="2">
        <f t="shared" si="513"/>
        <v>0.4</v>
      </c>
      <c r="H1847" s="1">
        <f t="shared" si="519"/>
        <v>0</v>
      </c>
      <c r="I1847" s="1">
        <f t="shared" si="520"/>
        <v>400</v>
      </c>
      <c r="J1847" s="1">
        <f t="shared" si="521"/>
        <v>750</v>
      </c>
      <c r="K1847" s="1">
        <f t="shared" si="522"/>
        <v>0</v>
      </c>
      <c r="L1847" s="1">
        <f t="shared" si="523"/>
        <v>0</v>
      </c>
      <c r="M1847" s="1">
        <f t="shared" si="517"/>
        <v>17229338.75</v>
      </c>
      <c r="N1847" s="1">
        <f t="shared" si="514"/>
        <v>0</v>
      </c>
      <c r="O1847" s="1">
        <f t="shared" si="515"/>
        <v>0</v>
      </c>
      <c r="P1847" s="1">
        <f t="shared" si="518"/>
        <v>5153960755200</v>
      </c>
    </row>
    <row r="1848" spans="1:16" x14ac:dyDescent="0.3">
      <c r="A1848" s="3">
        <v>0.90089867139618329</v>
      </c>
      <c r="B1848">
        <f t="shared" si="509"/>
        <v>1</v>
      </c>
      <c r="C1848" s="1">
        <f t="shared" si="516"/>
        <v>800</v>
      </c>
      <c r="D1848" s="1" t="str">
        <f t="shared" si="510"/>
        <v>NO</v>
      </c>
      <c r="E1848">
        <f t="shared" si="511"/>
        <v>16</v>
      </c>
      <c r="F1848">
        <f t="shared" si="512"/>
        <v>7</v>
      </c>
      <c r="G1848" s="2">
        <f t="shared" si="513"/>
        <v>0.4375</v>
      </c>
      <c r="H1848" s="1">
        <f t="shared" si="519"/>
        <v>560</v>
      </c>
      <c r="I1848" s="1">
        <f t="shared" si="520"/>
        <v>0</v>
      </c>
      <c r="J1848" s="1">
        <f t="shared" si="521"/>
        <v>0</v>
      </c>
      <c r="K1848" s="1">
        <f t="shared" si="522"/>
        <v>560</v>
      </c>
      <c r="L1848" s="1">
        <f t="shared" si="523"/>
        <v>560</v>
      </c>
      <c r="M1848" s="1">
        <f t="shared" si="517"/>
        <v>17229898.75</v>
      </c>
      <c r="N1848" s="1">
        <f t="shared" si="514"/>
        <v>0</v>
      </c>
      <c r="O1848" s="1">
        <f t="shared" si="515"/>
        <v>0</v>
      </c>
      <c r="P1848" s="1">
        <f t="shared" si="518"/>
        <v>5153960755200</v>
      </c>
    </row>
    <row r="1849" spans="1:16" x14ac:dyDescent="0.3">
      <c r="A1849" s="3">
        <v>0.96370666974431085</v>
      </c>
      <c r="B1849">
        <f t="shared" si="509"/>
        <v>1</v>
      </c>
      <c r="C1849" s="1">
        <f t="shared" si="516"/>
        <v>400</v>
      </c>
      <c r="D1849" s="1" t="str">
        <f t="shared" si="510"/>
        <v>NO</v>
      </c>
      <c r="E1849">
        <f t="shared" si="511"/>
        <v>17</v>
      </c>
      <c r="F1849">
        <f t="shared" si="512"/>
        <v>8</v>
      </c>
      <c r="G1849" s="2">
        <f t="shared" si="513"/>
        <v>0.47058823529411764</v>
      </c>
      <c r="H1849" s="1">
        <f t="shared" si="519"/>
        <v>280</v>
      </c>
      <c r="I1849" s="1">
        <f t="shared" si="520"/>
        <v>0</v>
      </c>
      <c r="J1849" s="1">
        <f t="shared" si="521"/>
        <v>0</v>
      </c>
      <c r="K1849" s="1">
        <f t="shared" si="522"/>
        <v>280</v>
      </c>
      <c r="L1849" s="1">
        <f t="shared" si="523"/>
        <v>840</v>
      </c>
      <c r="M1849" s="1">
        <f t="shared" si="517"/>
        <v>17230178.75</v>
      </c>
      <c r="N1849" s="1">
        <f t="shared" si="514"/>
        <v>0</v>
      </c>
      <c r="O1849" s="1">
        <f t="shared" si="515"/>
        <v>0</v>
      </c>
      <c r="P1849" s="1">
        <f t="shared" si="518"/>
        <v>5153960755200</v>
      </c>
    </row>
    <row r="1850" spans="1:16" x14ac:dyDescent="0.3">
      <c r="A1850" s="3">
        <v>0.44811423588665444</v>
      </c>
      <c r="B1850">
        <f t="shared" si="509"/>
        <v>0</v>
      </c>
      <c r="C1850" s="1">
        <f t="shared" si="516"/>
        <v>200</v>
      </c>
      <c r="D1850" s="1" t="str">
        <f t="shared" si="510"/>
        <v>NO</v>
      </c>
      <c r="E1850">
        <f t="shared" si="511"/>
        <v>18</v>
      </c>
      <c r="F1850">
        <f t="shared" si="512"/>
        <v>8</v>
      </c>
      <c r="G1850" s="2">
        <f t="shared" si="513"/>
        <v>0.44444444444444442</v>
      </c>
      <c r="H1850" s="1">
        <f t="shared" si="519"/>
        <v>0</v>
      </c>
      <c r="I1850" s="1">
        <f t="shared" si="520"/>
        <v>200</v>
      </c>
      <c r="J1850" s="1">
        <f t="shared" si="521"/>
        <v>200</v>
      </c>
      <c r="K1850" s="1">
        <f t="shared" si="522"/>
        <v>0</v>
      </c>
      <c r="L1850" s="1">
        <f t="shared" si="523"/>
        <v>0</v>
      </c>
      <c r="M1850" s="1">
        <f t="shared" si="517"/>
        <v>17229978.75</v>
      </c>
      <c r="N1850" s="1">
        <f t="shared" si="514"/>
        <v>0</v>
      </c>
      <c r="O1850" s="1">
        <f t="shared" si="515"/>
        <v>0</v>
      </c>
      <c r="P1850" s="1">
        <f t="shared" si="518"/>
        <v>5153960755200</v>
      </c>
    </row>
    <row r="1851" spans="1:16" x14ac:dyDescent="0.3">
      <c r="A1851" s="3">
        <v>0.40982896792943346</v>
      </c>
      <c r="B1851">
        <f t="shared" si="509"/>
        <v>0</v>
      </c>
      <c r="C1851" s="1">
        <f t="shared" si="516"/>
        <v>400</v>
      </c>
      <c r="D1851" s="1" t="str">
        <f t="shared" si="510"/>
        <v>NO</v>
      </c>
      <c r="E1851">
        <f t="shared" si="511"/>
        <v>19</v>
      </c>
      <c r="F1851">
        <f t="shared" si="512"/>
        <v>8</v>
      </c>
      <c r="G1851" s="2">
        <f t="shared" si="513"/>
        <v>0.42105263157894735</v>
      </c>
      <c r="H1851" s="1">
        <f t="shared" si="519"/>
        <v>0</v>
      </c>
      <c r="I1851" s="1">
        <f t="shared" si="520"/>
        <v>400</v>
      </c>
      <c r="J1851" s="1">
        <f t="shared" si="521"/>
        <v>600</v>
      </c>
      <c r="K1851" s="1">
        <f t="shared" si="522"/>
        <v>0</v>
      </c>
      <c r="L1851" s="1">
        <f t="shared" si="523"/>
        <v>0</v>
      </c>
      <c r="M1851" s="1">
        <f t="shared" si="517"/>
        <v>17229578.75</v>
      </c>
      <c r="N1851" s="1">
        <f t="shared" si="514"/>
        <v>0</v>
      </c>
      <c r="O1851" s="1">
        <f t="shared" si="515"/>
        <v>0</v>
      </c>
      <c r="P1851" s="1">
        <f t="shared" si="518"/>
        <v>5153960755200</v>
      </c>
    </row>
    <row r="1852" spans="1:16" x14ac:dyDescent="0.3">
      <c r="A1852" s="3">
        <v>0.44294797026573252</v>
      </c>
      <c r="B1852">
        <f t="shared" si="509"/>
        <v>0</v>
      </c>
      <c r="C1852" s="1">
        <f t="shared" si="516"/>
        <v>800</v>
      </c>
      <c r="D1852" s="1" t="str">
        <f t="shared" si="510"/>
        <v>NO</v>
      </c>
      <c r="E1852">
        <f t="shared" si="511"/>
        <v>20</v>
      </c>
      <c r="F1852">
        <f t="shared" si="512"/>
        <v>8</v>
      </c>
      <c r="G1852" s="2">
        <f t="shared" si="513"/>
        <v>0.4</v>
      </c>
      <c r="H1852" s="1">
        <f t="shared" si="519"/>
        <v>0</v>
      </c>
      <c r="I1852" s="1">
        <f t="shared" si="520"/>
        <v>800</v>
      </c>
      <c r="J1852" s="1">
        <f t="shared" si="521"/>
        <v>1400</v>
      </c>
      <c r="K1852" s="1">
        <f t="shared" si="522"/>
        <v>0</v>
      </c>
      <c r="L1852" s="1">
        <f t="shared" si="523"/>
        <v>0</v>
      </c>
      <c r="M1852" s="1">
        <f t="shared" si="517"/>
        <v>17228778.75</v>
      </c>
      <c r="N1852" s="1">
        <f t="shared" si="514"/>
        <v>0</v>
      </c>
      <c r="O1852" s="1">
        <f t="shared" si="515"/>
        <v>0</v>
      </c>
      <c r="P1852" s="1">
        <f t="shared" si="518"/>
        <v>5153960755200</v>
      </c>
    </row>
    <row r="1853" spans="1:16" x14ac:dyDescent="0.3">
      <c r="A1853" s="3">
        <v>0.87144349163422929</v>
      </c>
      <c r="B1853">
        <f t="shared" si="509"/>
        <v>1</v>
      </c>
      <c r="C1853" s="1">
        <f t="shared" si="516"/>
        <v>1600</v>
      </c>
      <c r="D1853" s="1" t="str">
        <f t="shared" si="510"/>
        <v>NO</v>
      </c>
      <c r="E1853">
        <f t="shared" si="511"/>
        <v>21</v>
      </c>
      <c r="F1853">
        <f t="shared" si="512"/>
        <v>9</v>
      </c>
      <c r="G1853" s="2">
        <f t="shared" si="513"/>
        <v>0.42857142857142855</v>
      </c>
      <c r="H1853" s="1">
        <f t="shared" si="519"/>
        <v>1120</v>
      </c>
      <c r="I1853" s="1">
        <f t="shared" si="520"/>
        <v>0</v>
      </c>
      <c r="J1853" s="1">
        <f t="shared" si="521"/>
        <v>0</v>
      </c>
      <c r="K1853" s="1">
        <f t="shared" si="522"/>
        <v>1120</v>
      </c>
      <c r="L1853" s="1">
        <f t="shared" si="523"/>
        <v>1120</v>
      </c>
      <c r="M1853" s="1">
        <f t="shared" si="517"/>
        <v>17229898.75</v>
      </c>
      <c r="N1853" s="1">
        <f t="shared" si="514"/>
        <v>0</v>
      </c>
      <c r="O1853" s="1">
        <f t="shared" si="515"/>
        <v>0</v>
      </c>
      <c r="P1853" s="1">
        <f t="shared" si="518"/>
        <v>5153960755200</v>
      </c>
    </row>
    <row r="1854" spans="1:16" x14ac:dyDescent="0.3">
      <c r="A1854" s="3">
        <v>0.19984411547844916</v>
      </c>
      <c r="B1854">
        <f t="shared" si="509"/>
        <v>0</v>
      </c>
      <c r="C1854" s="1">
        <f t="shared" si="516"/>
        <v>800</v>
      </c>
      <c r="D1854" s="1" t="str">
        <f t="shared" si="510"/>
        <v>NO</v>
      </c>
      <c r="E1854">
        <f t="shared" si="511"/>
        <v>22</v>
      </c>
      <c r="F1854">
        <f t="shared" si="512"/>
        <v>9</v>
      </c>
      <c r="G1854" s="2">
        <f t="shared" si="513"/>
        <v>0.40909090909090912</v>
      </c>
      <c r="H1854" s="1">
        <f t="shared" si="519"/>
        <v>0</v>
      </c>
      <c r="I1854" s="1">
        <f t="shared" si="520"/>
        <v>800</v>
      </c>
      <c r="J1854" s="1">
        <f t="shared" si="521"/>
        <v>800</v>
      </c>
      <c r="K1854" s="1">
        <f t="shared" si="522"/>
        <v>0</v>
      </c>
      <c r="L1854" s="1">
        <f t="shared" si="523"/>
        <v>0</v>
      </c>
      <c r="M1854" s="1">
        <f t="shared" si="517"/>
        <v>17229098.75</v>
      </c>
      <c r="N1854" s="1">
        <f t="shared" si="514"/>
        <v>0</v>
      </c>
      <c r="O1854" s="1">
        <f t="shared" si="515"/>
        <v>0</v>
      </c>
      <c r="P1854" s="1">
        <f t="shared" si="518"/>
        <v>5153960755200</v>
      </c>
    </row>
    <row r="1855" spans="1:16" x14ac:dyDescent="0.3">
      <c r="A1855" s="3">
        <v>2.9951185375413081E-3</v>
      </c>
      <c r="B1855">
        <f t="shared" si="509"/>
        <v>0</v>
      </c>
      <c r="C1855" s="1">
        <f t="shared" si="516"/>
        <v>1600</v>
      </c>
      <c r="D1855" s="1" t="str">
        <f t="shared" si="510"/>
        <v>NO</v>
      </c>
      <c r="E1855">
        <f t="shared" si="511"/>
        <v>23</v>
      </c>
      <c r="F1855">
        <f t="shared" si="512"/>
        <v>9</v>
      </c>
      <c r="G1855" s="2">
        <f t="shared" si="513"/>
        <v>0.39130434782608697</v>
      </c>
      <c r="H1855" s="1">
        <f t="shared" si="519"/>
        <v>0</v>
      </c>
      <c r="I1855" s="1">
        <f t="shared" si="520"/>
        <v>1600</v>
      </c>
      <c r="J1855" s="1">
        <f t="shared" si="521"/>
        <v>2400</v>
      </c>
      <c r="K1855" s="1">
        <f t="shared" si="522"/>
        <v>0</v>
      </c>
      <c r="L1855" s="1">
        <f t="shared" si="523"/>
        <v>0</v>
      </c>
      <c r="M1855" s="1">
        <f t="shared" si="517"/>
        <v>17227498.75</v>
      </c>
      <c r="N1855" s="1">
        <f t="shared" si="514"/>
        <v>0</v>
      </c>
      <c r="O1855" s="1">
        <f t="shared" si="515"/>
        <v>0</v>
      </c>
      <c r="P1855" s="1">
        <f t="shared" si="518"/>
        <v>5153960755200</v>
      </c>
    </row>
    <row r="1856" spans="1:16" x14ac:dyDescent="0.3">
      <c r="A1856" s="3">
        <v>0.93953681506014353</v>
      </c>
      <c r="B1856">
        <f t="shared" si="509"/>
        <v>1</v>
      </c>
      <c r="C1856" s="1">
        <f t="shared" si="516"/>
        <v>3200</v>
      </c>
      <c r="D1856" s="1" t="str">
        <f t="shared" si="510"/>
        <v>NO</v>
      </c>
      <c r="E1856">
        <f t="shared" si="511"/>
        <v>24</v>
      </c>
      <c r="F1856">
        <f t="shared" si="512"/>
        <v>10</v>
      </c>
      <c r="G1856" s="2">
        <f t="shared" si="513"/>
        <v>0.41666666666666669</v>
      </c>
      <c r="H1856" s="1">
        <f t="shared" si="519"/>
        <v>2240</v>
      </c>
      <c r="I1856" s="1">
        <f t="shared" si="520"/>
        <v>0</v>
      </c>
      <c r="J1856" s="1">
        <f t="shared" si="521"/>
        <v>0</v>
      </c>
      <c r="K1856" s="1">
        <f t="shared" si="522"/>
        <v>2240</v>
      </c>
      <c r="L1856" s="1">
        <f t="shared" si="523"/>
        <v>2240</v>
      </c>
      <c r="M1856" s="1">
        <f t="shared" si="517"/>
        <v>17229738.75</v>
      </c>
      <c r="N1856" s="1">
        <f t="shared" si="514"/>
        <v>0</v>
      </c>
      <c r="O1856" s="1">
        <f t="shared" si="515"/>
        <v>0</v>
      </c>
      <c r="P1856" s="1">
        <f t="shared" si="518"/>
        <v>5153960755200</v>
      </c>
    </row>
    <row r="1857" spans="1:16" x14ac:dyDescent="0.3">
      <c r="A1857" s="3">
        <v>0.68401505200260881</v>
      </c>
      <c r="B1857">
        <f t="shared" si="509"/>
        <v>1</v>
      </c>
      <c r="C1857" s="1">
        <f t="shared" si="516"/>
        <v>1600</v>
      </c>
      <c r="D1857" s="1" t="str">
        <f t="shared" si="510"/>
        <v>NO</v>
      </c>
      <c r="E1857">
        <f t="shared" si="511"/>
        <v>25</v>
      </c>
      <c r="F1857">
        <f t="shared" si="512"/>
        <v>11</v>
      </c>
      <c r="G1857" s="2">
        <f t="shared" si="513"/>
        <v>0.44</v>
      </c>
      <c r="H1857" s="1">
        <f t="shared" si="519"/>
        <v>1120</v>
      </c>
      <c r="I1857" s="1">
        <f t="shared" si="520"/>
        <v>0</v>
      </c>
      <c r="J1857" s="1">
        <f t="shared" si="521"/>
        <v>0</v>
      </c>
      <c r="K1857" s="1">
        <f t="shared" si="522"/>
        <v>1120</v>
      </c>
      <c r="L1857" s="1">
        <f t="shared" si="523"/>
        <v>3360</v>
      </c>
      <c r="M1857" s="1">
        <f t="shared" si="517"/>
        <v>17230858.75</v>
      </c>
      <c r="N1857" s="1">
        <f t="shared" si="514"/>
        <v>0</v>
      </c>
      <c r="O1857" s="1">
        <f t="shared" si="515"/>
        <v>0</v>
      </c>
      <c r="P1857" s="1">
        <f t="shared" si="518"/>
        <v>5153960755200</v>
      </c>
    </row>
    <row r="1858" spans="1:16" x14ac:dyDescent="0.3">
      <c r="A1858" s="3">
        <v>0.124314543102365</v>
      </c>
      <c r="B1858">
        <f t="shared" si="509"/>
        <v>0</v>
      </c>
      <c r="C1858" s="1">
        <f t="shared" si="516"/>
        <v>800</v>
      </c>
      <c r="D1858" s="1" t="str">
        <f t="shared" si="510"/>
        <v>NO</v>
      </c>
      <c r="E1858">
        <f t="shared" si="511"/>
        <v>26</v>
      </c>
      <c r="F1858">
        <f t="shared" si="512"/>
        <v>11</v>
      </c>
      <c r="G1858" s="2">
        <f t="shared" si="513"/>
        <v>0.42307692307692307</v>
      </c>
      <c r="H1858" s="1">
        <f t="shared" si="519"/>
        <v>0</v>
      </c>
      <c r="I1858" s="1">
        <f t="shared" si="520"/>
        <v>800</v>
      </c>
      <c r="J1858" s="1">
        <f t="shared" si="521"/>
        <v>800</v>
      </c>
      <c r="K1858" s="1">
        <f t="shared" si="522"/>
        <v>0</v>
      </c>
      <c r="L1858" s="1">
        <f t="shared" si="523"/>
        <v>0</v>
      </c>
      <c r="M1858" s="1">
        <f t="shared" si="517"/>
        <v>17230058.75</v>
      </c>
      <c r="N1858" s="1">
        <f t="shared" si="514"/>
        <v>0</v>
      </c>
      <c r="O1858" s="1">
        <f t="shared" si="515"/>
        <v>0</v>
      </c>
      <c r="P1858" s="1">
        <f t="shared" si="518"/>
        <v>5153960755200</v>
      </c>
    </row>
    <row r="1859" spans="1:16" x14ac:dyDescent="0.3">
      <c r="A1859" s="3">
        <v>0.15304526278442288</v>
      </c>
      <c r="B1859">
        <f t="shared" si="509"/>
        <v>0</v>
      </c>
      <c r="C1859" s="1">
        <f t="shared" si="516"/>
        <v>1600</v>
      </c>
      <c r="D1859" s="1" t="str">
        <f t="shared" si="510"/>
        <v>NO</v>
      </c>
      <c r="E1859">
        <f t="shared" si="511"/>
        <v>27</v>
      </c>
      <c r="F1859">
        <f t="shared" si="512"/>
        <v>11</v>
      </c>
      <c r="G1859" s="2">
        <f t="shared" si="513"/>
        <v>0.40740740740740738</v>
      </c>
      <c r="H1859" s="1">
        <f t="shared" si="519"/>
        <v>0</v>
      </c>
      <c r="I1859" s="1">
        <f t="shared" si="520"/>
        <v>1600</v>
      </c>
      <c r="J1859" s="1">
        <f t="shared" si="521"/>
        <v>2400</v>
      </c>
      <c r="K1859" s="1">
        <f t="shared" si="522"/>
        <v>0</v>
      </c>
      <c r="L1859" s="1">
        <f t="shared" si="523"/>
        <v>0</v>
      </c>
      <c r="M1859" s="1">
        <f t="shared" si="517"/>
        <v>17228458.75</v>
      </c>
      <c r="N1859" s="1">
        <f t="shared" si="514"/>
        <v>0</v>
      </c>
      <c r="O1859" s="1">
        <f t="shared" si="515"/>
        <v>0</v>
      </c>
      <c r="P1859" s="1">
        <f t="shared" si="518"/>
        <v>5153960755200</v>
      </c>
    </row>
    <row r="1860" spans="1:16" x14ac:dyDescent="0.3">
      <c r="A1860" s="3">
        <v>0.81313970083633924</v>
      </c>
      <c r="B1860">
        <f t="shared" ref="B1860:B1923" si="524">IF(A1860&lt;0.5,0,1)</f>
        <v>1</v>
      </c>
      <c r="C1860" s="1">
        <f t="shared" si="516"/>
        <v>3200</v>
      </c>
      <c r="D1860" s="1" t="str">
        <f t="shared" ref="D1860:D1923" si="525">IF(M1860&gt;=P1860,"YES",IF(AND(B1860=1,C1860/2&lt;10),"YES","NO"))</f>
        <v>NO</v>
      </c>
      <c r="E1860">
        <f t="shared" ref="E1860:E1923" si="526">IF(D1859="NO",E1859+1,1)</f>
        <v>28</v>
      </c>
      <c r="F1860">
        <f t="shared" ref="F1860:F1923" si="527">IF(D1859="NO",F1859+B1860,B1860)</f>
        <v>12</v>
      </c>
      <c r="G1860" s="2">
        <f t="shared" ref="G1860:G1923" si="528">IFERROR(F1860/E1860,"")</f>
        <v>0.42857142857142855</v>
      </c>
      <c r="H1860" s="1">
        <f t="shared" si="519"/>
        <v>2240</v>
      </c>
      <c r="I1860" s="1">
        <f t="shared" si="520"/>
        <v>0</v>
      </c>
      <c r="J1860" s="1">
        <f t="shared" si="521"/>
        <v>0</v>
      </c>
      <c r="K1860" s="1">
        <f t="shared" si="522"/>
        <v>2240</v>
      </c>
      <c r="L1860" s="1">
        <f t="shared" si="523"/>
        <v>2240</v>
      </c>
      <c r="M1860" s="1">
        <f t="shared" si="517"/>
        <v>17230698.75</v>
      </c>
      <c r="N1860" s="1">
        <f t="shared" ref="N1860:N1923" si="529">IF(M1860&gt;P1860,P1860,)</f>
        <v>0</v>
      </c>
      <c r="O1860" s="1">
        <f t="shared" ref="O1860:O1923" si="530">IF(M1860&gt;=P1860,M1860,0)</f>
        <v>0</v>
      </c>
      <c r="P1860" s="1">
        <f t="shared" si="518"/>
        <v>5153960755200</v>
      </c>
    </row>
    <row r="1861" spans="1:16" x14ac:dyDescent="0.3">
      <c r="A1861" s="3">
        <v>0.9710345932309935</v>
      </c>
      <c r="B1861">
        <f t="shared" si="524"/>
        <v>1</v>
      </c>
      <c r="C1861" s="1">
        <f t="shared" ref="C1861:C1924" si="531">IF(N1860=0,IF(B1860=0,2*C1860,IF((C1860/2)&lt;10,100,0.5*C1860)),100)</f>
        <v>1600</v>
      </c>
      <c r="D1861" s="1" t="str">
        <f t="shared" si="525"/>
        <v>NO</v>
      </c>
      <c r="E1861">
        <f t="shared" si="526"/>
        <v>29</v>
      </c>
      <c r="F1861">
        <f t="shared" si="527"/>
        <v>13</v>
      </c>
      <c r="G1861" s="2">
        <f t="shared" si="528"/>
        <v>0.44827586206896552</v>
      </c>
      <c r="H1861" s="1">
        <f t="shared" si="519"/>
        <v>1120</v>
      </c>
      <c r="I1861" s="1">
        <f t="shared" si="520"/>
        <v>0</v>
      </c>
      <c r="J1861" s="1">
        <f t="shared" si="521"/>
        <v>0</v>
      </c>
      <c r="K1861" s="1">
        <f t="shared" si="522"/>
        <v>1120</v>
      </c>
      <c r="L1861" s="1">
        <f t="shared" si="523"/>
        <v>3360</v>
      </c>
      <c r="M1861" s="1">
        <f t="shared" ref="M1861:M1924" si="532">M1860+K1861-I1861-O1860</f>
        <v>17231818.75</v>
      </c>
      <c r="N1861" s="1">
        <f t="shared" si="529"/>
        <v>0</v>
      </c>
      <c r="O1861" s="1">
        <f t="shared" si="530"/>
        <v>0</v>
      </c>
      <c r="P1861" s="1">
        <f t="shared" si="518"/>
        <v>5153960755200</v>
      </c>
    </row>
    <row r="1862" spans="1:16" x14ac:dyDescent="0.3">
      <c r="A1862" s="3">
        <v>0.44970814319246843</v>
      </c>
      <c r="B1862">
        <f t="shared" si="524"/>
        <v>0</v>
      </c>
      <c r="C1862" s="1">
        <f t="shared" si="531"/>
        <v>800</v>
      </c>
      <c r="D1862" s="1" t="str">
        <f t="shared" si="525"/>
        <v>NO</v>
      </c>
      <c r="E1862">
        <f t="shared" si="526"/>
        <v>30</v>
      </c>
      <c r="F1862">
        <f t="shared" si="527"/>
        <v>13</v>
      </c>
      <c r="G1862" s="2">
        <f t="shared" si="528"/>
        <v>0.43333333333333335</v>
      </c>
      <c r="H1862" s="1">
        <f t="shared" si="519"/>
        <v>0</v>
      </c>
      <c r="I1862" s="1">
        <f t="shared" si="520"/>
        <v>800</v>
      </c>
      <c r="J1862" s="1">
        <f t="shared" si="521"/>
        <v>800</v>
      </c>
      <c r="K1862" s="1">
        <f t="shared" si="522"/>
        <v>0</v>
      </c>
      <c r="L1862" s="1">
        <f t="shared" si="523"/>
        <v>0</v>
      </c>
      <c r="M1862" s="1">
        <f t="shared" si="532"/>
        <v>17231018.75</v>
      </c>
      <c r="N1862" s="1">
        <f t="shared" si="529"/>
        <v>0</v>
      </c>
      <c r="O1862" s="1">
        <f t="shared" si="530"/>
        <v>0</v>
      </c>
      <c r="P1862" s="1">
        <f t="shared" ref="P1862:P1925" si="533">IF(C1862+C1861&lt;P1861,P1861,C1862+C1861)</f>
        <v>5153960755200</v>
      </c>
    </row>
    <row r="1863" spans="1:16" x14ac:dyDescent="0.3">
      <c r="A1863" s="3">
        <v>0.40429363573770294</v>
      </c>
      <c r="B1863">
        <f t="shared" si="524"/>
        <v>0</v>
      </c>
      <c r="C1863" s="1">
        <f t="shared" si="531"/>
        <v>1600</v>
      </c>
      <c r="D1863" s="1" t="str">
        <f t="shared" si="525"/>
        <v>NO</v>
      </c>
      <c r="E1863">
        <f t="shared" si="526"/>
        <v>31</v>
      </c>
      <c r="F1863">
        <f t="shared" si="527"/>
        <v>13</v>
      </c>
      <c r="G1863" s="2">
        <f t="shared" si="528"/>
        <v>0.41935483870967744</v>
      </c>
      <c r="H1863" s="1">
        <f t="shared" si="519"/>
        <v>0</v>
      </c>
      <c r="I1863" s="1">
        <f t="shared" si="520"/>
        <v>1600</v>
      </c>
      <c r="J1863" s="1">
        <f t="shared" si="521"/>
        <v>2400</v>
      </c>
      <c r="K1863" s="1">
        <f t="shared" si="522"/>
        <v>0</v>
      </c>
      <c r="L1863" s="1">
        <f t="shared" si="523"/>
        <v>0</v>
      </c>
      <c r="M1863" s="1">
        <f t="shared" si="532"/>
        <v>17229418.75</v>
      </c>
      <c r="N1863" s="1">
        <f t="shared" si="529"/>
        <v>0</v>
      </c>
      <c r="O1863" s="1">
        <f t="shared" si="530"/>
        <v>0</v>
      </c>
      <c r="P1863" s="1">
        <f t="shared" si="533"/>
        <v>5153960755200</v>
      </c>
    </row>
    <row r="1864" spans="1:16" x14ac:dyDescent="0.3">
      <c r="A1864" s="3">
        <v>0.71868351581089862</v>
      </c>
      <c r="B1864">
        <f t="shared" si="524"/>
        <v>1</v>
      </c>
      <c r="C1864" s="1">
        <f t="shared" si="531"/>
        <v>3200</v>
      </c>
      <c r="D1864" s="1" t="str">
        <f t="shared" si="525"/>
        <v>NO</v>
      </c>
      <c r="E1864">
        <f t="shared" si="526"/>
        <v>32</v>
      </c>
      <c r="F1864">
        <f t="shared" si="527"/>
        <v>14</v>
      </c>
      <c r="G1864" s="2">
        <f t="shared" si="528"/>
        <v>0.4375</v>
      </c>
      <c r="H1864" s="1">
        <f t="shared" si="519"/>
        <v>2240</v>
      </c>
      <c r="I1864" s="1">
        <f t="shared" si="520"/>
        <v>0</v>
      </c>
      <c r="J1864" s="1">
        <f t="shared" si="521"/>
        <v>0</v>
      </c>
      <c r="K1864" s="1">
        <f t="shared" si="522"/>
        <v>2240</v>
      </c>
      <c r="L1864" s="1">
        <f t="shared" si="523"/>
        <v>2240</v>
      </c>
      <c r="M1864" s="1">
        <f t="shared" si="532"/>
        <v>17231658.75</v>
      </c>
      <c r="N1864" s="1">
        <f t="shared" si="529"/>
        <v>0</v>
      </c>
      <c r="O1864" s="1">
        <f t="shared" si="530"/>
        <v>0</v>
      </c>
      <c r="P1864" s="1">
        <f t="shared" si="533"/>
        <v>5153960755200</v>
      </c>
    </row>
    <row r="1865" spans="1:16" x14ac:dyDescent="0.3">
      <c r="A1865" s="3">
        <v>0.15621114918300816</v>
      </c>
      <c r="B1865">
        <f t="shared" si="524"/>
        <v>0</v>
      </c>
      <c r="C1865" s="1">
        <f t="shared" si="531"/>
        <v>1600</v>
      </c>
      <c r="D1865" s="1" t="str">
        <f t="shared" si="525"/>
        <v>NO</v>
      </c>
      <c r="E1865">
        <f t="shared" si="526"/>
        <v>33</v>
      </c>
      <c r="F1865">
        <f t="shared" si="527"/>
        <v>14</v>
      </c>
      <c r="G1865" s="2">
        <f t="shared" si="528"/>
        <v>0.42424242424242425</v>
      </c>
      <c r="H1865" s="1">
        <f t="shared" si="519"/>
        <v>0</v>
      </c>
      <c r="I1865" s="1">
        <f t="shared" si="520"/>
        <v>1600</v>
      </c>
      <c r="J1865" s="1">
        <f t="shared" si="521"/>
        <v>1600</v>
      </c>
      <c r="K1865" s="1">
        <f t="shared" si="522"/>
        <v>0</v>
      </c>
      <c r="L1865" s="1">
        <f t="shared" si="523"/>
        <v>0</v>
      </c>
      <c r="M1865" s="1">
        <f t="shared" si="532"/>
        <v>17230058.75</v>
      </c>
      <c r="N1865" s="1">
        <f t="shared" si="529"/>
        <v>0</v>
      </c>
      <c r="O1865" s="1">
        <f t="shared" si="530"/>
        <v>0</v>
      </c>
      <c r="P1865" s="1">
        <f t="shared" si="533"/>
        <v>5153960755200</v>
      </c>
    </row>
    <row r="1866" spans="1:16" x14ac:dyDescent="0.3">
      <c r="A1866" s="3">
        <v>0.89940323607865069</v>
      </c>
      <c r="B1866">
        <f t="shared" si="524"/>
        <v>1</v>
      </c>
      <c r="C1866" s="1">
        <f t="shared" si="531"/>
        <v>3200</v>
      </c>
      <c r="D1866" s="1" t="str">
        <f t="shared" si="525"/>
        <v>NO</v>
      </c>
      <c r="E1866">
        <f t="shared" si="526"/>
        <v>34</v>
      </c>
      <c r="F1866">
        <f t="shared" si="527"/>
        <v>15</v>
      </c>
      <c r="G1866" s="2">
        <f t="shared" si="528"/>
        <v>0.44117647058823528</v>
      </c>
      <c r="H1866" s="1">
        <f t="shared" si="519"/>
        <v>2240</v>
      </c>
      <c r="I1866" s="1">
        <f t="shared" si="520"/>
        <v>0</v>
      </c>
      <c r="J1866" s="1">
        <f t="shared" si="521"/>
        <v>0</v>
      </c>
      <c r="K1866" s="1">
        <f t="shared" si="522"/>
        <v>2240</v>
      </c>
      <c r="L1866" s="1">
        <f t="shared" si="523"/>
        <v>2240</v>
      </c>
      <c r="M1866" s="1">
        <f t="shared" si="532"/>
        <v>17232298.75</v>
      </c>
      <c r="N1866" s="1">
        <f t="shared" si="529"/>
        <v>0</v>
      </c>
      <c r="O1866" s="1">
        <f t="shared" si="530"/>
        <v>0</v>
      </c>
      <c r="P1866" s="1">
        <f t="shared" si="533"/>
        <v>5153960755200</v>
      </c>
    </row>
    <row r="1867" spans="1:16" x14ac:dyDescent="0.3">
      <c r="A1867" s="3">
        <v>0.23618089919179863</v>
      </c>
      <c r="B1867">
        <f t="shared" si="524"/>
        <v>0</v>
      </c>
      <c r="C1867" s="1">
        <f t="shared" si="531"/>
        <v>1600</v>
      </c>
      <c r="D1867" s="1" t="str">
        <f t="shared" si="525"/>
        <v>NO</v>
      </c>
      <c r="E1867">
        <f t="shared" si="526"/>
        <v>35</v>
      </c>
      <c r="F1867">
        <f t="shared" si="527"/>
        <v>15</v>
      </c>
      <c r="G1867" s="2">
        <f t="shared" si="528"/>
        <v>0.42857142857142855</v>
      </c>
      <c r="H1867" s="1">
        <f t="shared" si="519"/>
        <v>0</v>
      </c>
      <c r="I1867" s="1">
        <f t="shared" si="520"/>
        <v>1600</v>
      </c>
      <c r="J1867" s="1">
        <f t="shared" si="521"/>
        <v>1600</v>
      </c>
      <c r="K1867" s="1">
        <f t="shared" si="522"/>
        <v>0</v>
      </c>
      <c r="L1867" s="1">
        <f t="shared" si="523"/>
        <v>0</v>
      </c>
      <c r="M1867" s="1">
        <f t="shared" si="532"/>
        <v>17230698.75</v>
      </c>
      <c r="N1867" s="1">
        <f t="shared" si="529"/>
        <v>0</v>
      </c>
      <c r="O1867" s="1">
        <f t="shared" si="530"/>
        <v>0</v>
      </c>
      <c r="P1867" s="1">
        <f t="shared" si="533"/>
        <v>5153960755200</v>
      </c>
    </row>
    <row r="1868" spans="1:16" x14ac:dyDescent="0.3">
      <c r="A1868" s="3">
        <v>0.77018707860787072</v>
      </c>
      <c r="B1868">
        <f t="shared" si="524"/>
        <v>1</v>
      </c>
      <c r="C1868" s="1">
        <f t="shared" si="531"/>
        <v>3200</v>
      </c>
      <c r="D1868" s="1" t="str">
        <f t="shared" si="525"/>
        <v>NO</v>
      </c>
      <c r="E1868">
        <f t="shared" si="526"/>
        <v>36</v>
      </c>
      <c r="F1868">
        <f t="shared" si="527"/>
        <v>16</v>
      </c>
      <c r="G1868" s="2">
        <f t="shared" si="528"/>
        <v>0.44444444444444442</v>
      </c>
      <c r="H1868" s="1">
        <f t="shared" si="519"/>
        <v>2240</v>
      </c>
      <c r="I1868" s="1">
        <f t="shared" si="520"/>
        <v>0</v>
      </c>
      <c r="J1868" s="1">
        <f t="shared" si="521"/>
        <v>0</v>
      </c>
      <c r="K1868" s="1">
        <f t="shared" si="522"/>
        <v>2240</v>
      </c>
      <c r="L1868" s="1">
        <f t="shared" si="523"/>
        <v>2240</v>
      </c>
      <c r="M1868" s="1">
        <f t="shared" si="532"/>
        <v>17232938.75</v>
      </c>
      <c r="N1868" s="1">
        <f t="shared" si="529"/>
        <v>0</v>
      </c>
      <c r="O1868" s="1">
        <f t="shared" si="530"/>
        <v>0</v>
      </c>
      <c r="P1868" s="1">
        <f t="shared" si="533"/>
        <v>5153960755200</v>
      </c>
    </row>
    <row r="1869" spans="1:16" x14ac:dyDescent="0.3">
      <c r="A1869" s="3">
        <v>0.5104365535798322</v>
      </c>
      <c r="B1869">
        <f t="shared" si="524"/>
        <v>1</v>
      </c>
      <c r="C1869" s="1">
        <f t="shared" si="531"/>
        <v>1600</v>
      </c>
      <c r="D1869" s="1" t="str">
        <f t="shared" si="525"/>
        <v>NO</v>
      </c>
      <c r="E1869">
        <f t="shared" si="526"/>
        <v>37</v>
      </c>
      <c r="F1869">
        <f t="shared" si="527"/>
        <v>17</v>
      </c>
      <c r="G1869" s="2">
        <f t="shared" si="528"/>
        <v>0.45945945945945948</v>
      </c>
      <c r="H1869" s="1">
        <f t="shared" si="519"/>
        <v>1120</v>
      </c>
      <c r="I1869" s="1">
        <f t="shared" si="520"/>
        <v>0</v>
      </c>
      <c r="J1869" s="1">
        <f t="shared" si="521"/>
        <v>0</v>
      </c>
      <c r="K1869" s="1">
        <f t="shared" si="522"/>
        <v>1120</v>
      </c>
      <c r="L1869" s="1">
        <f t="shared" si="523"/>
        <v>3360</v>
      </c>
      <c r="M1869" s="1">
        <f t="shared" si="532"/>
        <v>17234058.75</v>
      </c>
      <c r="N1869" s="1">
        <f t="shared" si="529"/>
        <v>0</v>
      </c>
      <c r="O1869" s="1">
        <f t="shared" si="530"/>
        <v>0</v>
      </c>
      <c r="P1869" s="1">
        <f t="shared" si="533"/>
        <v>5153960755200</v>
      </c>
    </row>
    <row r="1870" spans="1:16" x14ac:dyDescent="0.3">
      <c r="A1870" s="3">
        <v>9.862469724425349E-2</v>
      </c>
      <c r="B1870">
        <f t="shared" si="524"/>
        <v>0</v>
      </c>
      <c r="C1870" s="1">
        <f t="shared" si="531"/>
        <v>800</v>
      </c>
      <c r="D1870" s="1" t="str">
        <f t="shared" si="525"/>
        <v>NO</v>
      </c>
      <c r="E1870">
        <f t="shared" si="526"/>
        <v>38</v>
      </c>
      <c r="F1870">
        <f t="shared" si="527"/>
        <v>17</v>
      </c>
      <c r="G1870" s="2">
        <f t="shared" si="528"/>
        <v>0.44736842105263158</v>
      </c>
      <c r="H1870" s="1">
        <f t="shared" si="519"/>
        <v>0</v>
      </c>
      <c r="I1870" s="1">
        <f t="shared" si="520"/>
        <v>800</v>
      </c>
      <c r="J1870" s="1">
        <f t="shared" si="521"/>
        <v>800</v>
      </c>
      <c r="K1870" s="1">
        <f t="shared" si="522"/>
        <v>0</v>
      </c>
      <c r="L1870" s="1">
        <f t="shared" si="523"/>
        <v>0</v>
      </c>
      <c r="M1870" s="1">
        <f t="shared" si="532"/>
        <v>17233258.75</v>
      </c>
      <c r="N1870" s="1">
        <f t="shared" si="529"/>
        <v>0</v>
      </c>
      <c r="O1870" s="1">
        <f t="shared" si="530"/>
        <v>0</v>
      </c>
      <c r="P1870" s="1">
        <f t="shared" si="533"/>
        <v>5153960755200</v>
      </c>
    </row>
    <row r="1871" spans="1:16" x14ac:dyDescent="0.3">
      <c r="A1871" s="3">
        <v>0.19153960080521271</v>
      </c>
      <c r="B1871">
        <f t="shared" si="524"/>
        <v>0</v>
      </c>
      <c r="C1871" s="1">
        <f t="shared" si="531"/>
        <v>1600</v>
      </c>
      <c r="D1871" s="1" t="str">
        <f t="shared" si="525"/>
        <v>NO</v>
      </c>
      <c r="E1871">
        <f t="shared" si="526"/>
        <v>39</v>
      </c>
      <c r="F1871">
        <f t="shared" si="527"/>
        <v>17</v>
      </c>
      <c r="G1871" s="2">
        <f t="shared" si="528"/>
        <v>0.4358974358974359</v>
      </c>
      <c r="H1871" s="1">
        <f t="shared" si="519"/>
        <v>0</v>
      </c>
      <c r="I1871" s="1">
        <f t="shared" si="520"/>
        <v>1600</v>
      </c>
      <c r="J1871" s="1">
        <f t="shared" si="521"/>
        <v>2400</v>
      </c>
      <c r="K1871" s="1">
        <f t="shared" si="522"/>
        <v>0</v>
      </c>
      <c r="L1871" s="1">
        <f t="shared" si="523"/>
        <v>0</v>
      </c>
      <c r="M1871" s="1">
        <f t="shared" si="532"/>
        <v>17231658.75</v>
      </c>
      <c r="N1871" s="1">
        <f t="shared" si="529"/>
        <v>0</v>
      </c>
      <c r="O1871" s="1">
        <f t="shared" si="530"/>
        <v>0</v>
      </c>
      <c r="P1871" s="1">
        <f t="shared" si="533"/>
        <v>5153960755200</v>
      </c>
    </row>
    <row r="1872" spans="1:16" x14ac:dyDescent="0.3">
      <c r="A1872" s="3">
        <v>5.8165229047194345E-2</v>
      </c>
      <c r="B1872">
        <f t="shared" si="524"/>
        <v>0</v>
      </c>
      <c r="C1872" s="1">
        <f t="shared" si="531"/>
        <v>3200</v>
      </c>
      <c r="D1872" s="1" t="str">
        <f t="shared" si="525"/>
        <v>NO</v>
      </c>
      <c r="E1872">
        <f t="shared" si="526"/>
        <v>40</v>
      </c>
      <c r="F1872">
        <f t="shared" si="527"/>
        <v>17</v>
      </c>
      <c r="G1872" s="2">
        <f t="shared" si="528"/>
        <v>0.42499999999999999</v>
      </c>
      <c r="H1872" s="1">
        <f t="shared" si="519"/>
        <v>0</v>
      </c>
      <c r="I1872" s="1">
        <f t="shared" si="520"/>
        <v>3200</v>
      </c>
      <c r="J1872" s="1">
        <f t="shared" si="521"/>
        <v>5600</v>
      </c>
      <c r="K1872" s="1">
        <f t="shared" si="522"/>
        <v>0</v>
      </c>
      <c r="L1872" s="1">
        <f t="shared" si="523"/>
        <v>0</v>
      </c>
      <c r="M1872" s="1">
        <f t="shared" si="532"/>
        <v>17228458.75</v>
      </c>
      <c r="N1872" s="1">
        <f t="shared" si="529"/>
        <v>0</v>
      </c>
      <c r="O1872" s="1">
        <f t="shared" si="530"/>
        <v>0</v>
      </c>
      <c r="P1872" s="1">
        <f t="shared" si="533"/>
        <v>5153960755200</v>
      </c>
    </row>
    <row r="1873" spans="1:16" x14ac:dyDescent="0.3">
      <c r="A1873" s="3">
        <v>7.5007768329352631E-2</v>
      </c>
      <c r="B1873">
        <f t="shared" si="524"/>
        <v>0</v>
      </c>
      <c r="C1873" s="1">
        <f t="shared" si="531"/>
        <v>6400</v>
      </c>
      <c r="D1873" s="1" t="str">
        <f t="shared" si="525"/>
        <v>NO</v>
      </c>
      <c r="E1873">
        <f t="shared" si="526"/>
        <v>41</v>
      </c>
      <c r="F1873">
        <f t="shared" si="527"/>
        <v>17</v>
      </c>
      <c r="G1873" s="2">
        <f t="shared" si="528"/>
        <v>0.41463414634146339</v>
      </c>
      <c r="H1873" s="1">
        <f t="shared" si="519"/>
        <v>0</v>
      </c>
      <c r="I1873" s="1">
        <f t="shared" si="520"/>
        <v>6400</v>
      </c>
      <c r="J1873" s="1">
        <f t="shared" si="521"/>
        <v>12000</v>
      </c>
      <c r="K1873" s="1">
        <f t="shared" si="522"/>
        <v>0</v>
      </c>
      <c r="L1873" s="1">
        <f t="shared" si="523"/>
        <v>0</v>
      </c>
      <c r="M1873" s="1">
        <f t="shared" si="532"/>
        <v>17222058.75</v>
      </c>
      <c r="N1873" s="1">
        <f t="shared" si="529"/>
        <v>0</v>
      </c>
      <c r="O1873" s="1">
        <f t="shared" si="530"/>
        <v>0</v>
      </c>
      <c r="P1873" s="1">
        <f t="shared" si="533"/>
        <v>5153960755200</v>
      </c>
    </row>
    <row r="1874" spans="1:16" x14ac:dyDescent="0.3">
      <c r="A1874" s="3">
        <v>0.62389168135678785</v>
      </c>
      <c r="B1874">
        <f t="shared" si="524"/>
        <v>1</v>
      </c>
      <c r="C1874" s="1">
        <f t="shared" si="531"/>
        <v>12800</v>
      </c>
      <c r="D1874" s="1" t="str">
        <f t="shared" si="525"/>
        <v>NO</v>
      </c>
      <c r="E1874">
        <f t="shared" si="526"/>
        <v>42</v>
      </c>
      <c r="F1874">
        <f t="shared" si="527"/>
        <v>18</v>
      </c>
      <c r="G1874" s="2">
        <f t="shared" si="528"/>
        <v>0.42857142857142855</v>
      </c>
      <c r="H1874" s="1">
        <f t="shared" si="519"/>
        <v>8960</v>
      </c>
      <c r="I1874" s="1">
        <f t="shared" si="520"/>
        <v>0</v>
      </c>
      <c r="J1874" s="1">
        <f t="shared" si="521"/>
        <v>0</v>
      </c>
      <c r="K1874" s="1">
        <f t="shared" si="522"/>
        <v>8960</v>
      </c>
      <c r="L1874" s="1">
        <f t="shared" si="523"/>
        <v>8960</v>
      </c>
      <c r="M1874" s="1">
        <f t="shared" si="532"/>
        <v>17231018.75</v>
      </c>
      <c r="N1874" s="1">
        <f t="shared" si="529"/>
        <v>0</v>
      </c>
      <c r="O1874" s="1">
        <f t="shared" si="530"/>
        <v>0</v>
      </c>
      <c r="P1874" s="1">
        <f t="shared" si="533"/>
        <v>5153960755200</v>
      </c>
    </row>
    <row r="1875" spans="1:16" x14ac:dyDescent="0.3">
      <c r="A1875" s="3">
        <v>0.85969463805700608</v>
      </c>
      <c r="B1875">
        <f t="shared" si="524"/>
        <v>1</v>
      </c>
      <c r="C1875" s="1">
        <f t="shared" si="531"/>
        <v>6400</v>
      </c>
      <c r="D1875" s="1" t="str">
        <f t="shared" si="525"/>
        <v>NO</v>
      </c>
      <c r="E1875">
        <f t="shared" si="526"/>
        <v>43</v>
      </c>
      <c r="F1875">
        <f t="shared" si="527"/>
        <v>19</v>
      </c>
      <c r="G1875" s="2">
        <f t="shared" si="528"/>
        <v>0.44186046511627908</v>
      </c>
      <c r="H1875" s="1">
        <f t="shared" si="519"/>
        <v>4480</v>
      </c>
      <c r="I1875" s="1">
        <f t="shared" si="520"/>
        <v>0</v>
      </c>
      <c r="J1875" s="1">
        <f t="shared" si="521"/>
        <v>0</v>
      </c>
      <c r="K1875" s="1">
        <f t="shared" si="522"/>
        <v>4480</v>
      </c>
      <c r="L1875" s="1">
        <f t="shared" si="523"/>
        <v>13440</v>
      </c>
      <c r="M1875" s="1">
        <f t="shared" si="532"/>
        <v>17235498.75</v>
      </c>
      <c r="N1875" s="1">
        <f t="shared" si="529"/>
        <v>0</v>
      </c>
      <c r="O1875" s="1">
        <f t="shared" si="530"/>
        <v>0</v>
      </c>
      <c r="P1875" s="1">
        <f t="shared" si="533"/>
        <v>5153960755200</v>
      </c>
    </row>
    <row r="1876" spans="1:16" x14ac:dyDescent="0.3">
      <c r="A1876" s="3">
        <v>0.26650825559379521</v>
      </c>
      <c r="B1876">
        <f t="shared" si="524"/>
        <v>0</v>
      </c>
      <c r="C1876" s="1">
        <f t="shared" si="531"/>
        <v>3200</v>
      </c>
      <c r="D1876" s="1" t="str">
        <f t="shared" si="525"/>
        <v>NO</v>
      </c>
      <c r="E1876">
        <f t="shared" si="526"/>
        <v>44</v>
      </c>
      <c r="F1876">
        <f t="shared" si="527"/>
        <v>19</v>
      </c>
      <c r="G1876" s="2">
        <f t="shared" si="528"/>
        <v>0.43181818181818182</v>
      </c>
      <c r="H1876" s="1">
        <f t="shared" si="519"/>
        <v>0</v>
      </c>
      <c r="I1876" s="1">
        <f t="shared" si="520"/>
        <v>3200</v>
      </c>
      <c r="J1876" s="1">
        <f t="shared" si="521"/>
        <v>3200</v>
      </c>
      <c r="K1876" s="1">
        <f t="shared" si="522"/>
        <v>0</v>
      </c>
      <c r="L1876" s="1">
        <f t="shared" si="523"/>
        <v>0</v>
      </c>
      <c r="M1876" s="1">
        <f t="shared" si="532"/>
        <v>17232298.75</v>
      </c>
      <c r="N1876" s="1">
        <f t="shared" si="529"/>
        <v>0</v>
      </c>
      <c r="O1876" s="1">
        <f t="shared" si="530"/>
        <v>0</v>
      </c>
      <c r="P1876" s="1">
        <f t="shared" si="533"/>
        <v>5153960755200</v>
      </c>
    </row>
    <row r="1877" spans="1:16" x14ac:dyDescent="0.3">
      <c r="A1877" s="3">
        <v>0.61185828255249064</v>
      </c>
      <c r="B1877">
        <f t="shared" si="524"/>
        <v>1</v>
      </c>
      <c r="C1877" s="1">
        <f t="shared" si="531"/>
        <v>6400</v>
      </c>
      <c r="D1877" s="1" t="str">
        <f t="shared" si="525"/>
        <v>NO</v>
      </c>
      <c r="E1877">
        <f t="shared" si="526"/>
        <v>45</v>
      </c>
      <c r="F1877">
        <f t="shared" si="527"/>
        <v>20</v>
      </c>
      <c r="G1877" s="2">
        <f t="shared" si="528"/>
        <v>0.44444444444444442</v>
      </c>
      <c r="H1877" s="1">
        <f t="shared" si="519"/>
        <v>4480</v>
      </c>
      <c r="I1877" s="1">
        <f t="shared" si="520"/>
        <v>0</v>
      </c>
      <c r="J1877" s="1">
        <f t="shared" si="521"/>
        <v>0</v>
      </c>
      <c r="K1877" s="1">
        <f t="shared" si="522"/>
        <v>4480</v>
      </c>
      <c r="L1877" s="1">
        <f t="shared" si="523"/>
        <v>4480</v>
      </c>
      <c r="M1877" s="1">
        <f t="shared" si="532"/>
        <v>17236778.75</v>
      </c>
      <c r="N1877" s="1">
        <f t="shared" si="529"/>
        <v>0</v>
      </c>
      <c r="O1877" s="1">
        <f t="shared" si="530"/>
        <v>0</v>
      </c>
      <c r="P1877" s="1">
        <f t="shared" si="533"/>
        <v>5153960755200</v>
      </c>
    </row>
    <row r="1878" spans="1:16" x14ac:dyDescent="0.3">
      <c r="A1878" s="3">
        <v>0.85595237604183216</v>
      </c>
      <c r="B1878">
        <f t="shared" si="524"/>
        <v>1</v>
      </c>
      <c r="C1878" s="1">
        <f t="shared" si="531"/>
        <v>3200</v>
      </c>
      <c r="D1878" s="1" t="str">
        <f t="shared" si="525"/>
        <v>NO</v>
      </c>
      <c r="E1878">
        <f t="shared" si="526"/>
        <v>46</v>
      </c>
      <c r="F1878">
        <f t="shared" si="527"/>
        <v>21</v>
      </c>
      <c r="G1878" s="2">
        <f t="shared" si="528"/>
        <v>0.45652173913043476</v>
      </c>
      <c r="H1878" s="1">
        <f t="shared" si="519"/>
        <v>2240</v>
      </c>
      <c r="I1878" s="1">
        <f t="shared" si="520"/>
        <v>0</v>
      </c>
      <c r="J1878" s="1">
        <f t="shared" si="521"/>
        <v>0</v>
      </c>
      <c r="K1878" s="1">
        <f t="shared" si="522"/>
        <v>2240</v>
      </c>
      <c r="L1878" s="1">
        <f t="shared" si="523"/>
        <v>6720</v>
      </c>
      <c r="M1878" s="1">
        <f t="shared" si="532"/>
        <v>17239018.75</v>
      </c>
      <c r="N1878" s="1">
        <f t="shared" si="529"/>
        <v>0</v>
      </c>
      <c r="O1878" s="1">
        <f t="shared" si="530"/>
        <v>0</v>
      </c>
      <c r="P1878" s="1">
        <f t="shared" si="533"/>
        <v>5153960755200</v>
      </c>
    </row>
    <row r="1879" spans="1:16" x14ac:dyDescent="0.3">
      <c r="A1879" s="3">
        <v>0.66334167493848628</v>
      </c>
      <c r="B1879">
        <f t="shared" si="524"/>
        <v>1</v>
      </c>
      <c r="C1879" s="1">
        <f t="shared" si="531"/>
        <v>1600</v>
      </c>
      <c r="D1879" s="1" t="str">
        <f t="shared" si="525"/>
        <v>NO</v>
      </c>
      <c r="E1879">
        <f t="shared" si="526"/>
        <v>47</v>
      </c>
      <c r="F1879">
        <f t="shared" si="527"/>
        <v>22</v>
      </c>
      <c r="G1879" s="2">
        <f t="shared" si="528"/>
        <v>0.46808510638297873</v>
      </c>
      <c r="H1879" s="1">
        <f t="shared" si="519"/>
        <v>1120</v>
      </c>
      <c r="I1879" s="1">
        <f t="shared" si="520"/>
        <v>0</v>
      </c>
      <c r="J1879" s="1">
        <f t="shared" si="521"/>
        <v>0</v>
      </c>
      <c r="K1879" s="1">
        <f t="shared" si="522"/>
        <v>1120</v>
      </c>
      <c r="L1879" s="1">
        <f t="shared" si="523"/>
        <v>7840</v>
      </c>
      <c r="M1879" s="1">
        <f t="shared" si="532"/>
        <v>17240138.75</v>
      </c>
      <c r="N1879" s="1">
        <f t="shared" si="529"/>
        <v>0</v>
      </c>
      <c r="O1879" s="1">
        <f t="shared" si="530"/>
        <v>0</v>
      </c>
      <c r="P1879" s="1">
        <f t="shared" si="533"/>
        <v>5153960755200</v>
      </c>
    </row>
    <row r="1880" spans="1:16" x14ac:dyDescent="0.3">
      <c r="A1880" s="3">
        <v>0.27625542227471056</v>
      </c>
      <c r="B1880">
        <f t="shared" si="524"/>
        <v>0</v>
      </c>
      <c r="C1880" s="1">
        <f t="shared" si="531"/>
        <v>800</v>
      </c>
      <c r="D1880" s="1" t="str">
        <f t="shared" si="525"/>
        <v>NO</v>
      </c>
      <c r="E1880">
        <f t="shared" si="526"/>
        <v>48</v>
      </c>
      <c r="F1880">
        <f t="shared" si="527"/>
        <v>22</v>
      </c>
      <c r="G1880" s="2">
        <f t="shared" si="528"/>
        <v>0.45833333333333331</v>
      </c>
      <c r="H1880" s="1">
        <f t="shared" si="519"/>
        <v>0</v>
      </c>
      <c r="I1880" s="1">
        <f t="shared" si="520"/>
        <v>800</v>
      </c>
      <c r="J1880" s="1">
        <f t="shared" si="521"/>
        <v>800</v>
      </c>
      <c r="K1880" s="1">
        <f t="shared" si="522"/>
        <v>0</v>
      </c>
      <c r="L1880" s="1">
        <f t="shared" si="523"/>
        <v>0</v>
      </c>
      <c r="M1880" s="1">
        <f t="shared" si="532"/>
        <v>17239338.75</v>
      </c>
      <c r="N1880" s="1">
        <f t="shared" si="529"/>
        <v>0</v>
      </c>
      <c r="O1880" s="1">
        <f t="shared" si="530"/>
        <v>0</v>
      </c>
      <c r="P1880" s="1">
        <f t="shared" si="533"/>
        <v>5153960755200</v>
      </c>
    </row>
    <row r="1881" spans="1:16" x14ac:dyDescent="0.3">
      <c r="A1881" s="3">
        <v>0.64779068607050572</v>
      </c>
      <c r="B1881">
        <f t="shared" si="524"/>
        <v>1</v>
      </c>
      <c r="C1881" s="1">
        <f t="shared" si="531"/>
        <v>1600</v>
      </c>
      <c r="D1881" s="1" t="str">
        <f t="shared" si="525"/>
        <v>NO</v>
      </c>
      <c r="E1881">
        <f t="shared" si="526"/>
        <v>49</v>
      </c>
      <c r="F1881">
        <f t="shared" si="527"/>
        <v>23</v>
      </c>
      <c r="G1881" s="2">
        <f t="shared" si="528"/>
        <v>0.46938775510204084</v>
      </c>
      <c r="H1881" s="1">
        <f t="shared" si="519"/>
        <v>1120</v>
      </c>
      <c r="I1881" s="1">
        <f t="shared" si="520"/>
        <v>0</v>
      </c>
      <c r="J1881" s="1">
        <f t="shared" si="521"/>
        <v>0</v>
      </c>
      <c r="K1881" s="1">
        <f t="shared" si="522"/>
        <v>1120</v>
      </c>
      <c r="L1881" s="1">
        <f t="shared" si="523"/>
        <v>1120</v>
      </c>
      <c r="M1881" s="1">
        <f t="shared" si="532"/>
        <v>17240458.75</v>
      </c>
      <c r="N1881" s="1">
        <f t="shared" si="529"/>
        <v>0</v>
      </c>
      <c r="O1881" s="1">
        <f t="shared" si="530"/>
        <v>0</v>
      </c>
      <c r="P1881" s="1">
        <f t="shared" si="533"/>
        <v>5153960755200</v>
      </c>
    </row>
    <row r="1882" spans="1:16" x14ac:dyDescent="0.3">
      <c r="A1882" s="3">
        <v>0.10585659762182908</v>
      </c>
      <c r="B1882">
        <f t="shared" si="524"/>
        <v>0</v>
      </c>
      <c r="C1882" s="1">
        <f t="shared" si="531"/>
        <v>800</v>
      </c>
      <c r="D1882" s="1" t="str">
        <f t="shared" si="525"/>
        <v>NO</v>
      </c>
      <c r="E1882">
        <f t="shared" si="526"/>
        <v>50</v>
      </c>
      <c r="F1882">
        <f t="shared" si="527"/>
        <v>23</v>
      </c>
      <c r="G1882" s="2">
        <f t="shared" si="528"/>
        <v>0.46</v>
      </c>
      <c r="H1882" s="1">
        <f t="shared" si="519"/>
        <v>0</v>
      </c>
      <c r="I1882" s="1">
        <f t="shared" si="520"/>
        <v>800</v>
      </c>
      <c r="J1882" s="1">
        <f t="shared" si="521"/>
        <v>800</v>
      </c>
      <c r="K1882" s="1">
        <f t="shared" si="522"/>
        <v>0</v>
      </c>
      <c r="L1882" s="1">
        <f t="shared" si="523"/>
        <v>0</v>
      </c>
      <c r="M1882" s="1">
        <f t="shared" si="532"/>
        <v>17239658.75</v>
      </c>
      <c r="N1882" s="1">
        <f t="shared" si="529"/>
        <v>0</v>
      </c>
      <c r="O1882" s="1">
        <f t="shared" si="530"/>
        <v>0</v>
      </c>
      <c r="P1882" s="1">
        <f t="shared" si="533"/>
        <v>5153960755200</v>
      </c>
    </row>
    <row r="1883" spans="1:16" x14ac:dyDescent="0.3">
      <c r="A1883" s="3">
        <v>0.8071373554271668</v>
      </c>
      <c r="B1883">
        <f t="shared" si="524"/>
        <v>1</v>
      </c>
      <c r="C1883" s="1">
        <f t="shared" si="531"/>
        <v>1600</v>
      </c>
      <c r="D1883" s="1" t="str">
        <f t="shared" si="525"/>
        <v>NO</v>
      </c>
      <c r="E1883">
        <f t="shared" si="526"/>
        <v>51</v>
      </c>
      <c r="F1883">
        <f t="shared" si="527"/>
        <v>24</v>
      </c>
      <c r="G1883" s="2">
        <f t="shared" si="528"/>
        <v>0.47058823529411764</v>
      </c>
      <c r="H1883" s="1">
        <f t="shared" si="519"/>
        <v>1120</v>
      </c>
      <c r="I1883" s="1">
        <f t="shared" si="520"/>
        <v>0</v>
      </c>
      <c r="J1883" s="1">
        <f t="shared" si="521"/>
        <v>0</v>
      </c>
      <c r="K1883" s="1">
        <f t="shared" si="522"/>
        <v>1120</v>
      </c>
      <c r="L1883" s="1">
        <f t="shared" si="523"/>
        <v>1120</v>
      </c>
      <c r="M1883" s="1">
        <f t="shared" si="532"/>
        <v>17240778.75</v>
      </c>
      <c r="N1883" s="1">
        <f t="shared" si="529"/>
        <v>0</v>
      </c>
      <c r="O1883" s="1">
        <f t="shared" si="530"/>
        <v>0</v>
      </c>
      <c r="P1883" s="1">
        <f t="shared" si="533"/>
        <v>5153960755200</v>
      </c>
    </row>
    <row r="1884" spans="1:16" x14ac:dyDescent="0.3">
      <c r="A1884" s="3">
        <v>0.87815925173395704</v>
      </c>
      <c r="B1884">
        <f t="shared" si="524"/>
        <v>1</v>
      </c>
      <c r="C1884" s="1">
        <f t="shared" si="531"/>
        <v>800</v>
      </c>
      <c r="D1884" s="1" t="str">
        <f t="shared" si="525"/>
        <v>NO</v>
      </c>
      <c r="E1884">
        <f t="shared" si="526"/>
        <v>52</v>
      </c>
      <c r="F1884">
        <f t="shared" si="527"/>
        <v>25</v>
      </c>
      <c r="G1884" s="2">
        <f t="shared" si="528"/>
        <v>0.48076923076923078</v>
      </c>
      <c r="H1884" s="1">
        <f t="shared" si="519"/>
        <v>560</v>
      </c>
      <c r="I1884" s="1">
        <f t="shared" si="520"/>
        <v>0</v>
      </c>
      <c r="J1884" s="1">
        <f t="shared" si="521"/>
        <v>0</v>
      </c>
      <c r="K1884" s="1">
        <f t="shared" si="522"/>
        <v>560</v>
      </c>
      <c r="L1884" s="1">
        <f t="shared" si="523"/>
        <v>1680</v>
      </c>
      <c r="M1884" s="1">
        <f t="shared" si="532"/>
        <v>17241338.75</v>
      </c>
      <c r="N1884" s="1">
        <f t="shared" si="529"/>
        <v>0</v>
      </c>
      <c r="O1884" s="1">
        <f t="shared" si="530"/>
        <v>0</v>
      </c>
      <c r="P1884" s="1">
        <f t="shared" si="533"/>
        <v>5153960755200</v>
      </c>
    </row>
    <row r="1885" spans="1:16" x14ac:dyDescent="0.3">
      <c r="A1885" s="3">
        <v>0.84708985982596874</v>
      </c>
      <c r="B1885">
        <f t="shared" si="524"/>
        <v>1</v>
      </c>
      <c r="C1885" s="1">
        <f t="shared" si="531"/>
        <v>400</v>
      </c>
      <c r="D1885" s="1" t="str">
        <f t="shared" si="525"/>
        <v>NO</v>
      </c>
      <c r="E1885">
        <f t="shared" si="526"/>
        <v>53</v>
      </c>
      <c r="F1885">
        <f t="shared" si="527"/>
        <v>26</v>
      </c>
      <c r="G1885" s="2">
        <f t="shared" si="528"/>
        <v>0.49056603773584906</v>
      </c>
      <c r="H1885" s="1">
        <f t="shared" si="519"/>
        <v>280</v>
      </c>
      <c r="I1885" s="1">
        <f t="shared" si="520"/>
        <v>0</v>
      </c>
      <c r="J1885" s="1">
        <f t="shared" si="521"/>
        <v>0</v>
      </c>
      <c r="K1885" s="1">
        <f t="shared" si="522"/>
        <v>280</v>
      </c>
      <c r="L1885" s="1">
        <f t="shared" si="523"/>
        <v>1960</v>
      </c>
      <c r="M1885" s="1">
        <f t="shared" si="532"/>
        <v>17241618.75</v>
      </c>
      <c r="N1885" s="1">
        <f t="shared" si="529"/>
        <v>0</v>
      </c>
      <c r="O1885" s="1">
        <f t="shared" si="530"/>
        <v>0</v>
      </c>
      <c r="P1885" s="1">
        <f t="shared" si="533"/>
        <v>5153960755200</v>
      </c>
    </row>
    <row r="1886" spans="1:16" x14ac:dyDescent="0.3">
      <c r="A1886" s="3">
        <v>0.90877262145072035</v>
      </c>
      <c r="B1886">
        <f t="shared" si="524"/>
        <v>1</v>
      </c>
      <c r="C1886" s="1">
        <f t="shared" si="531"/>
        <v>200</v>
      </c>
      <c r="D1886" s="1" t="str">
        <f t="shared" si="525"/>
        <v>NO</v>
      </c>
      <c r="E1886">
        <f t="shared" si="526"/>
        <v>54</v>
      </c>
      <c r="F1886">
        <f t="shared" si="527"/>
        <v>27</v>
      </c>
      <c r="G1886" s="2">
        <f t="shared" si="528"/>
        <v>0.5</v>
      </c>
      <c r="H1886" s="1">
        <f t="shared" si="519"/>
        <v>140</v>
      </c>
      <c r="I1886" s="1">
        <f t="shared" si="520"/>
        <v>0</v>
      </c>
      <c r="J1886" s="1">
        <f t="shared" si="521"/>
        <v>0</v>
      </c>
      <c r="K1886" s="1">
        <f t="shared" si="522"/>
        <v>140</v>
      </c>
      <c r="L1886" s="1">
        <f t="shared" si="523"/>
        <v>2100</v>
      </c>
      <c r="M1886" s="1">
        <f t="shared" si="532"/>
        <v>17241758.75</v>
      </c>
      <c r="N1886" s="1">
        <f t="shared" si="529"/>
        <v>0</v>
      </c>
      <c r="O1886" s="1">
        <f t="shared" si="530"/>
        <v>0</v>
      </c>
      <c r="P1886" s="1">
        <f t="shared" si="533"/>
        <v>5153960755200</v>
      </c>
    </row>
    <row r="1887" spans="1:16" x14ac:dyDescent="0.3">
      <c r="A1887" s="3">
        <v>0.54476494704148759</v>
      </c>
      <c r="B1887">
        <f t="shared" si="524"/>
        <v>1</v>
      </c>
      <c r="C1887" s="1">
        <f t="shared" si="531"/>
        <v>100</v>
      </c>
      <c r="D1887" s="1" t="str">
        <f t="shared" si="525"/>
        <v>NO</v>
      </c>
      <c r="E1887">
        <f t="shared" si="526"/>
        <v>55</v>
      </c>
      <c r="F1887">
        <f t="shared" si="527"/>
        <v>28</v>
      </c>
      <c r="G1887" s="2">
        <f t="shared" si="528"/>
        <v>0.50909090909090904</v>
      </c>
      <c r="H1887" s="1">
        <f t="shared" si="519"/>
        <v>70</v>
      </c>
      <c r="I1887" s="1">
        <f t="shared" si="520"/>
        <v>0</v>
      </c>
      <c r="J1887" s="1">
        <f t="shared" si="521"/>
        <v>0</v>
      </c>
      <c r="K1887" s="1">
        <f t="shared" si="522"/>
        <v>70</v>
      </c>
      <c r="L1887" s="1">
        <f t="shared" si="523"/>
        <v>2170</v>
      </c>
      <c r="M1887" s="1">
        <f t="shared" si="532"/>
        <v>17241828.75</v>
      </c>
      <c r="N1887" s="1">
        <f t="shared" si="529"/>
        <v>0</v>
      </c>
      <c r="O1887" s="1">
        <f t="shared" si="530"/>
        <v>0</v>
      </c>
      <c r="P1887" s="1">
        <f t="shared" si="533"/>
        <v>5153960755200</v>
      </c>
    </row>
    <row r="1888" spans="1:16" x14ac:dyDescent="0.3">
      <c r="A1888" s="3">
        <v>7.9347289718063041E-2</v>
      </c>
      <c r="B1888">
        <f t="shared" si="524"/>
        <v>0</v>
      </c>
      <c r="C1888" s="1">
        <f t="shared" si="531"/>
        <v>50</v>
      </c>
      <c r="D1888" s="1" t="str">
        <f t="shared" si="525"/>
        <v>NO</v>
      </c>
      <c r="E1888">
        <f t="shared" si="526"/>
        <v>56</v>
      </c>
      <c r="F1888">
        <f t="shared" si="527"/>
        <v>28</v>
      </c>
      <c r="G1888" s="2">
        <f t="shared" si="528"/>
        <v>0.5</v>
      </c>
      <c r="H1888" s="1">
        <f t="shared" si="519"/>
        <v>0</v>
      </c>
      <c r="I1888" s="1">
        <f t="shared" si="520"/>
        <v>50</v>
      </c>
      <c r="J1888" s="1">
        <f t="shared" si="521"/>
        <v>50</v>
      </c>
      <c r="K1888" s="1">
        <f t="shared" si="522"/>
        <v>0</v>
      </c>
      <c r="L1888" s="1">
        <f t="shared" si="523"/>
        <v>0</v>
      </c>
      <c r="M1888" s="1">
        <f t="shared" si="532"/>
        <v>17241778.75</v>
      </c>
      <c r="N1888" s="1">
        <f t="shared" si="529"/>
        <v>0</v>
      </c>
      <c r="O1888" s="1">
        <f t="shared" si="530"/>
        <v>0</v>
      </c>
      <c r="P1888" s="1">
        <f t="shared" si="533"/>
        <v>5153960755200</v>
      </c>
    </row>
    <row r="1889" spans="1:16" x14ac:dyDescent="0.3">
      <c r="A1889" s="3">
        <v>8.4035820314745546E-2</v>
      </c>
      <c r="B1889">
        <f t="shared" si="524"/>
        <v>0</v>
      </c>
      <c r="C1889" s="1">
        <f t="shared" si="531"/>
        <v>100</v>
      </c>
      <c r="D1889" s="1" t="str">
        <f t="shared" si="525"/>
        <v>NO</v>
      </c>
      <c r="E1889">
        <f t="shared" si="526"/>
        <v>57</v>
      </c>
      <c r="F1889">
        <f t="shared" si="527"/>
        <v>28</v>
      </c>
      <c r="G1889" s="2">
        <f t="shared" si="528"/>
        <v>0.49122807017543857</v>
      </c>
      <c r="H1889" s="1">
        <f t="shared" si="519"/>
        <v>0</v>
      </c>
      <c r="I1889" s="1">
        <f t="shared" si="520"/>
        <v>100</v>
      </c>
      <c r="J1889" s="1">
        <f t="shared" si="521"/>
        <v>150</v>
      </c>
      <c r="K1889" s="1">
        <f t="shared" si="522"/>
        <v>0</v>
      </c>
      <c r="L1889" s="1">
        <f t="shared" si="523"/>
        <v>0</v>
      </c>
      <c r="M1889" s="1">
        <f t="shared" si="532"/>
        <v>17241678.75</v>
      </c>
      <c r="N1889" s="1">
        <f t="shared" si="529"/>
        <v>0</v>
      </c>
      <c r="O1889" s="1">
        <f t="shared" si="530"/>
        <v>0</v>
      </c>
      <c r="P1889" s="1">
        <f t="shared" si="533"/>
        <v>5153960755200</v>
      </c>
    </row>
    <row r="1890" spans="1:16" x14ac:dyDescent="0.3">
      <c r="A1890" s="3">
        <v>0.34151216122440309</v>
      </c>
      <c r="B1890">
        <f t="shared" si="524"/>
        <v>0</v>
      </c>
      <c r="C1890" s="1">
        <f t="shared" si="531"/>
        <v>200</v>
      </c>
      <c r="D1890" s="1" t="str">
        <f t="shared" si="525"/>
        <v>NO</v>
      </c>
      <c r="E1890">
        <f t="shared" si="526"/>
        <v>58</v>
      </c>
      <c r="F1890">
        <f t="shared" si="527"/>
        <v>28</v>
      </c>
      <c r="G1890" s="2">
        <f t="shared" si="528"/>
        <v>0.48275862068965519</v>
      </c>
      <c r="H1890" s="1">
        <f t="shared" si="519"/>
        <v>0</v>
      </c>
      <c r="I1890" s="1">
        <f t="shared" si="520"/>
        <v>200</v>
      </c>
      <c r="J1890" s="1">
        <f t="shared" si="521"/>
        <v>350</v>
      </c>
      <c r="K1890" s="1">
        <f t="shared" si="522"/>
        <v>0</v>
      </c>
      <c r="L1890" s="1">
        <f t="shared" si="523"/>
        <v>0</v>
      </c>
      <c r="M1890" s="1">
        <f t="shared" si="532"/>
        <v>17241478.75</v>
      </c>
      <c r="N1890" s="1">
        <f t="shared" si="529"/>
        <v>0</v>
      </c>
      <c r="O1890" s="1">
        <f t="shared" si="530"/>
        <v>0</v>
      </c>
      <c r="P1890" s="1">
        <f t="shared" si="533"/>
        <v>5153960755200</v>
      </c>
    </row>
    <row r="1891" spans="1:16" x14ac:dyDescent="0.3">
      <c r="A1891" s="3">
        <v>0.25865201860914211</v>
      </c>
      <c r="B1891">
        <f t="shared" si="524"/>
        <v>0</v>
      </c>
      <c r="C1891" s="1">
        <f t="shared" si="531"/>
        <v>400</v>
      </c>
      <c r="D1891" s="1" t="str">
        <f t="shared" si="525"/>
        <v>NO</v>
      </c>
      <c r="E1891">
        <f t="shared" si="526"/>
        <v>59</v>
      </c>
      <c r="F1891">
        <f t="shared" si="527"/>
        <v>28</v>
      </c>
      <c r="G1891" s="2">
        <f t="shared" si="528"/>
        <v>0.47457627118644069</v>
      </c>
      <c r="H1891" s="1">
        <f t="shared" si="519"/>
        <v>0</v>
      </c>
      <c r="I1891" s="1">
        <f t="shared" si="520"/>
        <v>400</v>
      </c>
      <c r="J1891" s="1">
        <f t="shared" si="521"/>
        <v>750</v>
      </c>
      <c r="K1891" s="1">
        <f t="shared" si="522"/>
        <v>0</v>
      </c>
      <c r="L1891" s="1">
        <f t="shared" si="523"/>
        <v>0</v>
      </c>
      <c r="M1891" s="1">
        <f t="shared" si="532"/>
        <v>17241078.75</v>
      </c>
      <c r="N1891" s="1">
        <f t="shared" si="529"/>
        <v>0</v>
      </c>
      <c r="O1891" s="1">
        <f t="shared" si="530"/>
        <v>0</v>
      </c>
      <c r="P1891" s="1">
        <f t="shared" si="533"/>
        <v>5153960755200</v>
      </c>
    </row>
    <row r="1892" spans="1:16" x14ac:dyDescent="0.3">
      <c r="A1892" s="3">
        <v>0.51904811620395419</v>
      </c>
      <c r="B1892">
        <f t="shared" si="524"/>
        <v>1</v>
      </c>
      <c r="C1892" s="1">
        <f t="shared" si="531"/>
        <v>800</v>
      </c>
      <c r="D1892" s="1" t="str">
        <f t="shared" si="525"/>
        <v>NO</v>
      </c>
      <c r="E1892">
        <f t="shared" si="526"/>
        <v>60</v>
      </c>
      <c r="F1892">
        <f t="shared" si="527"/>
        <v>29</v>
      </c>
      <c r="G1892" s="2">
        <f t="shared" si="528"/>
        <v>0.48333333333333334</v>
      </c>
      <c r="H1892" s="1">
        <f t="shared" si="519"/>
        <v>560</v>
      </c>
      <c r="I1892" s="1">
        <f t="shared" si="520"/>
        <v>0</v>
      </c>
      <c r="J1892" s="1">
        <f t="shared" si="521"/>
        <v>0</v>
      </c>
      <c r="K1892" s="1">
        <f t="shared" si="522"/>
        <v>560</v>
      </c>
      <c r="L1892" s="1">
        <f t="shared" si="523"/>
        <v>560</v>
      </c>
      <c r="M1892" s="1">
        <f t="shared" si="532"/>
        <v>17241638.75</v>
      </c>
      <c r="N1892" s="1">
        <f t="shared" si="529"/>
        <v>0</v>
      </c>
      <c r="O1892" s="1">
        <f t="shared" si="530"/>
        <v>0</v>
      </c>
      <c r="P1892" s="1">
        <f t="shared" si="533"/>
        <v>5153960755200</v>
      </c>
    </row>
    <row r="1893" spans="1:16" x14ac:dyDescent="0.3">
      <c r="A1893" s="3">
        <v>0.29057290584482587</v>
      </c>
      <c r="B1893">
        <f t="shared" si="524"/>
        <v>0</v>
      </c>
      <c r="C1893" s="1">
        <f t="shared" si="531"/>
        <v>400</v>
      </c>
      <c r="D1893" s="1" t="str">
        <f t="shared" si="525"/>
        <v>NO</v>
      </c>
      <c r="E1893">
        <f t="shared" si="526"/>
        <v>61</v>
      </c>
      <c r="F1893">
        <f t="shared" si="527"/>
        <v>29</v>
      </c>
      <c r="G1893" s="2">
        <f t="shared" si="528"/>
        <v>0.47540983606557374</v>
      </c>
      <c r="H1893" s="1">
        <f t="shared" si="519"/>
        <v>0</v>
      </c>
      <c r="I1893" s="1">
        <f t="shared" si="520"/>
        <v>400</v>
      </c>
      <c r="J1893" s="1">
        <f t="shared" si="521"/>
        <v>400</v>
      </c>
      <c r="K1893" s="1">
        <f t="shared" si="522"/>
        <v>0</v>
      </c>
      <c r="L1893" s="1">
        <f t="shared" si="523"/>
        <v>0</v>
      </c>
      <c r="M1893" s="1">
        <f t="shared" si="532"/>
        <v>17241238.75</v>
      </c>
      <c r="N1893" s="1">
        <f t="shared" si="529"/>
        <v>0</v>
      </c>
      <c r="O1893" s="1">
        <f t="shared" si="530"/>
        <v>0</v>
      </c>
      <c r="P1893" s="1">
        <f t="shared" si="533"/>
        <v>5153960755200</v>
      </c>
    </row>
    <row r="1894" spans="1:16" x14ac:dyDescent="0.3">
      <c r="A1894" s="3">
        <v>0.29290280411676195</v>
      </c>
      <c r="B1894">
        <f t="shared" si="524"/>
        <v>0</v>
      </c>
      <c r="C1894" s="1">
        <f t="shared" si="531"/>
        <v>800</v>
      </c>
      <c r="D1894" s="1" t="str">
        <f t="shared" si="525"/>
        <v>NO</v>
      </c>
      <c r="E1894">
        <f t="shared" si="526"/>
        <v>62</v>
      </c>
      <c r="F1894">
        <f t="shared" si="527"/>
        <v>29</v>
      </c>
      <c r="G1894" s="2">
        <f t="shared" si="528"/>
        <v>0.46774193548387094</v>
      </c>
      <c r="H1894" s="1">
        <f t="shared" si="519"/>
        <v>0</v>
      </c>
      <c r="I1894" s="1">
        <f t="shared" si="520"/>
        <v>800</v>
      </c>
      <c r="J1894" s="1">
        <f t="shared" si="521"/>
        <v>1200</v>
      </c>
      <c r="K1894" s="1">
        <f t="shared" si="522"/>
        <v>0</v>
      </c>
      <c r="L1894" s="1">
        <f t="shared" si="523"/>
        <v>0</v>
      </c>
      <c r="M1894" s="1">
        <f t="shared" si="532"/>
        <v>17240438.75</v>
      </c>
      <c r="N1894" s="1">
        <f t="shared" si="529"/>
        <v>0</v>
      </c>
      <c r="O1894" s="1">
        <f t="shared" si="530"/>
        <v>0</v>
      </c>
      <c r="P1894" s="1">
        <f t="shared" si="533"/>
        <v>5153960755200</v>
      </c>
    </row>
    <row r="1895" spans="1:16" x14ac:dyDescent="0.3">
      <c r="A1895" s="3">
        <v>0.57955789658898738</v>
      </c>
      <c r="B1895">
        <f t="shared" si="524"/>
        <v>1</v>
      </c>
      <c r="C1895" s="1">
        <f t="shared" si="531"/>
        <v>1600</v>
      </c>
      <c r="D1895" s="1" t="str">
        <f t="shared" si="525"/>
        <v>NO</v>
      </c>
      <c r="E1895">
        <f t="shared" si="526"/>
        <v>63</v>
      </c>
      <c r="F1895">
        <f t="shared" si="527"/>
        <v>30</v>
      </c>
      <c r="G1895" s="2">
        <f t="shared" si="528"/>
        <v>0.47619047619047616</v>
      </c>
      <c r="H1895" s="1">
        <f t="shared" si="519"/>
        <v>1120</v>
      </c>
      <c r="I1895" s="1">
        <f t="shared" si="520"/>
        <v>0</v>
      </c>
      <c r="J1895" s="1">
        <f t="shared" si="521"/>
        <v>0</v>
      </c>
      <c r="K1895" s="1">
        <f t="shared" si="522"/>
        <v>1120</v>
      </c>
      <c r="L1895" s="1">
        <f t="shared" si="523"/>
        <v>1120</v>
      </c>
      <c r="M1895" s="1">
        <f t="shared" si="532"/>
        <v>17241558.75</v>
      </c>
      <c r="N1895" s="1">
        <f t="shared" si="529"/>
        <v>0</v>
      </c>
      <c r="O1895" s="1">
        <f t="shared" si="530"/>
        <v>0</v>
      </c>
      <c r="P1895" s="1">
        <f t="shared" si="533"/>
        <v>5153960755200</v>
      </c>
    </row>
    <row r="1896" spans="1:16" x14ac:dyDescent="0.3">
      <c r="A1896" s="3">
        <v>0.72686396054836921</v>
      </c>
      <c r="B1896">
        <f t="shared" si="524"/>
        <v>1</v>
      </c>
      <c r="C1896" s="1">
        <f t="shared" si="531"/>
        <v>800</v>
      </c>
      <c r="D1896" s="1" t="str">
        <f t="shared" si="525"/>
        <v>NO</v>
      </c>
      <c r="E1896">
        <f t="shared" si="526"/>
        <v>64</v>
      </c>
      <c r="F1896">
        <f t="shared" si="527"/>
        <v>31</v>
      </c>
      <c r="G1896" s="2">
        <f t="shared" si="528"/>
        <v>0.484375</v>
      </c>
      <c r="H1896" s="1">
        <f t="shared" si="519"/>
        <v>560</v>
      </c>
      <c r="I1896" s="1">
        <f t="shared" si="520"/>
        <v>0</v>
      </c>
      <c r="J1896" s="1">
        <f t="shared" si="521"/>
        <v>0</v>
      </c>
      <c r="K1896" s="1">
        <f t="shared" si="522"/>
        <v>560</v>
      </c>
      <c r="L1896" s="1">
        <f t="shared" si="523"/>
        <v>1680</v>
      </c>
      <c r="M1896" s="1">
        <f t="shared" si="532"/>
        <v>17242118.75</v>
      </c>
      <c r="N1896" s="1">
        <f t="shared" si="529"/>
        <v>0</v>
      </c>
      <c r="O1896" s="1">
        <f t="shared" si="530"/>
        <v>0</v>
      </c>
      <c r="P1896" s="1">
        <f t="shared" si="533"/>
        <v>5153960755200</v>
      </c>
    </row>
    <row r="1897" spans="1:16" x14ac:dyDescent="0.3">
      <c r="A1897" s="3">
        <v>0.55802660228840417</v>
      </c>
      <c r="B1897">
        <f t="shared" si="524"/>
        <v>1</v>
      </c>
      <c r="C1897" s="1">
        <f t="shared" si="531"/>
        <v>400</v>
      </c>
      <c r="D1897" s="1" t="str">
        <f t="shared" si="525"/>
        <v>NO</v>
      </c>
      <c r="E1897">
        <f t="shared" si="526"/>
        <v>65</v>
      </c>
      <c r="F1897">
        <f t="shared" si="527"/>
        <v>32</v>
      </c>
      <c r="G1897" s="2">
        <f t="shared" si="528"/>
        <v>0.49230769230769234</v>
      </c>
      <c r="H1897" s="1">
        <f t="shared" si="519"/>
        <v>280</v>
      </c>
      <c r="I1897" s="1">
        <f t="shared" si="520"/>
        <v>0</v>
      </c>
      <c r="J1897" s="1">
        <f t="shared" si="521"/>
        <v>0</v>
      </c>
      <c r="K1897" s="1">
        <f t="shared" si="522"/>
        <v>280</v>
      </c>
      <c r="L1897" s="1">
        <f t="shared" si="523"/>
        <v>1960</v>
      </c>
      <c r="M1897" s="1">
        <f t="shared" si="532"/>
        <v>17242398.75</v>
      </c>
      <c r="N1897" s="1">
        <f t="shared" si="529"/>
        <v>0</v>
      </c>
      <c r="O1897" s="1">
        <f t="shared" si="530"/>
        <v>0</v>
      </c>
      <c r="P1897" s="1">
        <f t="shared" si="533"/>
        <v>5153960755200</v>
      </c>
    </row>
    <row r="1898" spans="1:16" x14ac:dyDescent="0.3">
      <c r="A1898" s="3">
        <v>0.8501068839500826</v>
      </c>
      <c r="B1898">
        <f t="shared" si="524"/>
        <v>1</v>
      </c>
      <c r="C1898" s="1">
        <f t="shared" si="531"/>
        <v>200</v>
      </c>
      <c r="D1898" s="1" t="str">
        <f t="shared" si="525"/>
        <v>NO</v>
      </c>
      <c r="E1898">
        <f t="shared" si="526"/>
        <v>66</v>
      </c>
      <c r="F1898">
        <f t="shared" si="527"/>
        <v>33</v>
      </c>
      <c r="G1898" s="2">
        <f t="shared" si="528"/>
        <v>0.5</v>
      </c>
      <c r="H1898" s="1">
        <f t="shared" si="519"/>
        <v>140</v>
      </c>
      <c r="I1898" s="1">
        <f t="shared" si="520"/>
        <v>0</v>
      </c>
      <c r="J1898" s="1">
        <f t="shared" si="521"/>
        <v>0</v>
      </c>
      <c r="K1898" s="1">
        <f t="shared" si="522"/>
        <v>140</v>
      </c>
      <c r="L1898" s="1">
        <f t="shared" si="523"/>
        <v>2100</v>
      </c>
      <c r="M1898" s="1">
        <f t="shared" si="532"/>
        <v>17242538.75</v>
      </c>
      <c r="N1898" s="1">
        <f t="shared" si="529"/>
        <v>0</v>
      </c>
      <c r="O1898" s="1">
        <f t="shared" si="530"/>
        <v>0</v>
      </c>
      <c r="P1898" s="1">
        <f t="shared" si="533"/>
        <v>5153960755200</v>
      </c>
    </row>
    <row r="1899" spans="1:16" x14ac:dyDescent="0.3">
      <c r="A1899" s="3">
        <v>0.95706321769244507</v>
      </c>
      <c r="B1899">
        <f t="shared" si="524"/>
        <v>1</v>
      </c>
      <c r="C1899" s="1">
        <f t="shared" si="531"/>
        <v>100</v>
      </c>
      <c r="D1899" s="1" t="str">
        <f t="shared" si="525"/>
        <v>NO</v>
      </c>
      <c r="E1899">
        <f t="shared" si="526"/>
        <v>67</v>
      </c>
      <c r="F1899">
        <f t="shared" si="527"/>
        <v>34</v>
      </c>
      <c r="G1899" s="2">
        <f t="shared" si="528"/>
        <v>0.5074626865671642</v>
      </c>
      <c r="H1899" s="1">
        <f t="shared" si="519"/>
        <v>70</v>
      </c>
      <c r="I1899" s="1">
        <f t="shared" si="520"/>
        <v>0</v>
      </c>
      <c r="J1899" s="1">
        <f t="shared" si="521"/>
        <v>0</v>
      </c>
      <c r="K1899" s="1">
        <f t="shared" si="522"/>
        <v>70</v>
      </c>
      <c r="L1899" s="1">
        <f t="shared" si="523"/>
        <v>2170</v>
      </c>
      <c r="M1899" s="1">
        <f t="shared" si="532"/>
        <v>17242608.75</v>
      </c>
      <c r="N1899" s="1">
        <f t="shared" si="529"/>
        <v>0</v>
      </c>
      <c r="O1899" s="1">
        <f t="shared" si="530"/>
        <v>0</v>
      </c>
      <c r="P1899" s="1">
        <f t="shared" si="533"/>
        <v>5153960755200</v>
      </c>
    </row>
    <row r="1900" spans="1:16" x14ac:dyDescent="0.3">
      <c r="A1900" s="3">
        <v>0.15376951350448143</v>
      </c>
      <c r="B1900">
        <f t="shared" si="524"/>
        <v>0</v>
      </c>
      <c r="C1900" s="1">
        <f t="shared" si="531"/>
        <v>50</v>
      </c>
      <c r="D1900" s="1" t="str">
        <f t="shared" si="525"/>
        <v>NO</v>
      </c>
      <c r="E1900">
        <f t="shared" si="526"/>
        <v>68</v>
      </c>
      <c r="F1900">
        <f t="shared" si="527"/>
        <v>34</v>
      </c>
      <c r="G1900" s="2">
        <f t="shared" si="528"/>
        <v>0.5</v>
      </c>
      <c r="H1900" s="1">
        <f t="shared" ref="H1900:H1963" si="534">IF(B1900=1,C1900*0.7,0)</f>
        <v>0</v>
      </c>
      <c r="I1900" s="1">
        <f t="shared" ref="I1900:I1963" si="535">IF(H1900=0,C1900,)</f>
        <v>50</v>
      </c>
      <c r="J1900" s="1">
        <f t="shared" ref="J1900:J1963" si="536">IF(I1900=0,0,J1899+I1900)</f>
        <v>50</v>
      </c>
      <c r="K1900" s="1">
        <f t="shared" ref="K1900:K1963" si="537">IF(H1900=0,,H1900)</f>
        <v>0</v>
      </c>
      <c r="L1900" s="1">
        <f t="shared" ref="L1900:L1963" si="538">IF(K1900=0,0,L1899+K1900)</f>
        <v>0</v>
      </c>
      <c r="M1900" s="1">
        <f t="shared" si="532"/>
        <v>17242558.75</v>
      </c>
      <c r="N1900" s="1">
        <f t="shared" si="529"/>
        <v>0</v>
      </c>
      <c r="O1900" s="1">
        <f t="shared" si="530"/>
        <v>0</v>
      </c>
      <c r="P1900" s="1">
        <f t="shared" si="533"/>
        <v>5153960755200</v>
      </c>
    </row>
    <row r="1901" spans="1:16" x14ac:dyDescent="0.3">
      <c r="A1901" s="3">
        <v>0.66944477820664394</v>
      </c>
      <c r="B1901">
        <f t="shared" si="524"/>
        <v>1</v>
      </c>
      <c r="C1901" s="1">
        <f t="shared" si="531"/>
        <v>100</v>
      </c>
      <c r="D1901" s="1" t="str">
        <f t="shared" si="525"/>
        <v>NO</v>
      </c>
      <c r="E1901">
        <f t="shared" si="526"/>
        <v>69</v>
      </c>
      <c r="F1901">
        <f t="shared" si="527"/>
        <v>35</v>
      </c>
      <c r="G1901" s="2">
        <f t="shared" si="528"/>
        <v>0.50724637681159424</v>
      </c>
      <c r="H1901" s="1">
        <f t="shared" si="534"/>
        <v>70</v>
      </c>
      <c r="I1901" s="1">
        <f t="shared" si="535"/>
        <v>0</v>
      </c>
      <c r="J1901" s="1">
        <f t="shared" si="536"/>
        <v>0</v>
      </c>
      <c r="K1901" s="1">
        <f t="shared" si="537"/>
        <v>70</v>
      </c>
      <c r="L1901" s="1">
        <f t="shared" si="538"/>
        <v>70</v>
      </c>
      <c r="M1901" s="1">
        <f t="shared" si="532"/>
        <v>17242628.75</v>
      </c>
      <c r="N1901" s="1">
        <f t="shared" si="529"/>
        <v>0</v>
      </c>
      <c r="O1901" s="1">
        <f t="shared" si="530"/>
        <v>0</v>
      </c>
      <c r="P1901" s="1">
        <f t="shared" si="533"/>
        <v>5153960755200</v>
      </c>
    </row>
    <row r="1902" spans="1:16" x14ac:dyDescent="0.3">
      <c r="A1902" s="3">
        <v>0.26655242654665523</v>
      </c>
      <c r="B1902">
        <f t="shared" si="524"/>
        <v>0</v>
      </c>
      <c r="C1902" s="1">
        <f t="shared" si="531"/>
        <v>50</v>
      </c>
      <c r="D1902" s="1" t="str">
        <f t="shared" si="525"/>
        <v>NO</v>
      </c>
      <c r="E1902">
        <f t="shared" si="526"/>
        <v>70</v>
      </c>
      <c r="F1902">
        <f t="shared" si="527"/>
        <v>35</v>
      </c>
      <c r="G1902" s="2">
        <f t="shared" si="528"/>
        <v>0.5</v>
      </c>
      <c r="H1902" s="1">
        <f t="shared" si="534"/>
        <v>0</v>
      </c>
      <c r="I1902" s="1">
        <f t="shared" si="535"/>
        <v>50</v>
      </c>
      <c r="J1902" s="1">
        <f t="shared" si="536"/>
        <v>50</v>
      </c>
      <c r="K1902" s="1">
        <f t="shared" si="537"/>
        <v>0</v>
      </c>
      <c r="L1902" s="1">
        <f t="shared" si="538"/>
        <v>0</v>
      </c>
      <c r="M1902" s="1">
        <f t="shared" si="532"/>
        <v>17242578.75</v>
      </c>
      <c r="N1902" s="1">
        <f t="shared" si="529"/>
        <v>0</v>
      </c>
      <c r="O1902" s="1">
        <f t="shared" si="530"/>
        <v>0</v>
      </c>
      <c r="P1902" s="1">
        <f t="shared" si="533"/>
        <v>5153960755200</v>
      </c>
    </row>
    <row r="1903" spans="1:16" x14ac:dyDescent="0.3">
      <c r="A1903" s="3">
        <v>0.83354709757527934</v>
      </c>
      <c r="B1903">
        <f t="shared" si="524"/>
        <v>1</v>
      </c>
      <c r="C1903" s="1">
        <f t="shared" si="531"/>
        <v>100</v>
      </c>
      <c r="D1903" s="1" t="str">
        <f t="shared" si="525"/>
        <v>NO</v>
      </c>
      <c r="E1903">
        <f t="shared" si="526"/>
        <v>71</v>
      </c>
      <c r="F1903">
        <f t="shared" si="527"/>
        <v>36</v>
      </c>
      <c r="G1903" s="2">
        <f t="shared" si="528"/>
        <v>0.50704225352112675</v>
      </c>
      <c r="H1903" s="1">
        <f t="shared" si="534"/>
        <v>70</v>
      </c>
      <c r="I1903" s="1">
        <f t="shared" si="535"/>
        <v>0</v>
      </c>
      <c r="J1903" s="1">
        <f t="shared" si="536"/>
        <v>0</v>
      </c>
      <c r="K1903" s="1">
        <f t="shared" si="537"/>
        <v>70</v>
      </c>
      <c r="L1903" s="1">
        <f t="shared" si="538"/>
        <v>70</v>
      </c>
      <c r="M1903" s="1">
        <f t="shared" si="532"/>
        <v>17242648.75</v>
      </c>
      <c r="N1903" s="1">
        <f t="shared" si="529"/>
        <v>0</v>
      </c>
      <c r="O1903" s="1">
        <f t="shared" si="530"/>
        <v>0</v>
      </c>
      <c r="P1903" s="1">
        <f t="shared" si="533"/>
        <v>5153960755200</v>
      </c>
    </row>
    <row r="1904" spans="1:16" x14ac:dyDescent="0.3">
      <c r="A1904" s="3">
        <v>0.21978838240671728</v>
      </c>
      <c r="B1904">
        <f t="shared" si="524"/>
        <v>0</v>
      </c>
      <c r="C1904" s="1">
        <f t="shared" si="531"/>
        <v>50</v>
      </c>
      <c r="D1904" s="1" t="str">
        <f t="shared" si="525"/>
        <v>NO</v>
      </c>
      <c r="E1904">
        <f t="shared" si="526"/>
        <v>72</v>
      </c>
      <c r="F1904">
        <f t="shared" si="527"/>
        <v>36</v>
      </c>
      <c r="G1904" s="2">
        <f t="shared" si="528"/>
        <v>0.5</v>
      </c>
      <c r="H1904" s="1">
        <f t="shared" si="534"/>
        <v>0</v>
      </c>
      <c r="I1904" s="1">
        <f t="shared" si="535"/>
        <v>50</v>
      </c>
      <c r="J1904" s="1">
        <f t="shared" si="536"/>
        <v>50</v>
      </c>
      <c r="K1904" s="1">
        <f t="shared" si="537"/>
        <v>0</v>
      </c>
      <c r="L1904" s="1">
        <f t="shared" si="538"/>
        <v>0</v>
      </c>
      <c r="M1904" s="1">
        <f t="shared" si="532"/>
        <v>17242598.75</v>
      </c>
      <c r="N1904" s="1">
        <f t="shared" si="529"/>
        <v>0</v>
      </c>
      <c r="O1904" s="1">
        <f t="shared" si="530"/>
        <v>0</v>
      </c>
      <c r="P1904" s="1">
        <f t="shared" si="533"/>
        <v>5153960755200</v>
      </c>
    </row>
    <row r="1905" spans="1:16" x14ac:dyDescent="0.3">
      <c r="A1905" s="3">
        <v>0.2255583713406365</v>
      </c>
      <c r="B1905">
        <f t="shared" si="524"/>
        <v>0</v>
      </c>
      <c r="C1905" s="1">
        <f t="shared" si="531"/>
        <v>100</v>
      </c>
      <c r="D1905" s="1" t="str">
        <f t="shared" si="525"/>
        <v>NO</v>
      </c>
      <c r="E1905">
        <f t="shared" si="526"/>
        <v>73</v>
      </c>
      <c r="F1905">
        <f t="shared" si="527"/>
        <v>36</v>
      </c>
      <c r="G1905" s="2">
        <f t="shared" si="528"/>
        <v>0.49315068493150682</v>
      </c>
      <c r="H1905" s="1">
        <f t="shared" si="534"/>
        <v>0</v>
      </c>
      <c r="I1905" s="1">
        <f t="shared" si="535"/>
        <v>100</v>
      </c>
      <c r="J1905" s="1">
        <f t="shared" si="536"/>
        <v>150</v>
      </c>
      <c r="K1905" s="1">
        <f t="shared" si="537"/>
        <v>0</v>
      </c>
      <c r="L1905" s="1">
        <f t="shared" si="538"/>
        <v>0</v>
      </c>
      <c r="M1905" s="1">
        <f t="shared" si="532"/>
        <v>17242498.75</v>
      </c>
      <c r="N1905" s="1">
        <f t="shared" si="529"/>
        <v>0</v>
      </c>
      <c r="O1905" s="1">
        <f t="shared" si="530"/>
        <v>0</v>
      </c>
      <c r="P1905" s="1">
        <f t="shared" si="533"/>
        <v>5153960755200</v>
      </c>
    </row>
    <row r="1906" spans="1:16" x14ac:dyDescent="0.3">
      <c r="A1906" s="3">
        <v>0.85180257546555405</v>
      </c>
      <c r="B1906">
        <f t="shared" si="524"/>
        <v>1</v>
      </c>
      <c r="C1906" s="1">
        <f t="shared" si="531"/>
        <v>200</v>
      </c>
      <c r="D1906" s="1" t="str">
        <f t="shared" si="525"/>
        <v>NO</v>
      </c>
      <c r="E1906">
        <f t="shared" si="526"/>
        <v>74</v>
      </c>
      <c r="F1906">
        <f t="shared" si="527"/>
        <v>37</v>
      </c>
      <c r="G1906" s="2">
        <f t="shared" si="528"/>
        <v>0.5</v>
      </c>
      <c r="H1906" s="1">
        <f t="shared" si="534"/>
        <v>140</v>
      </c>
      <c r="I1906" s="1">
        <f t="shared" si="535"/>
        <v>0</v>
      </c>
      <c r="J1906" s="1">
        <f t="shared" si="536"/>
        <v>0</v>
      </c>
      <c r="K1906" s="1">
        <f t="shared" si="537"/>
        <v>140</v>
      </c>
      <c r="L1906" s="1">
        <f t="shared" si="538"/>
        <v>140</v>
      </c>
      <c r="M1906" s="1">
        <f t="shared" si="532"/>
        <v>17242638.75</v>
      </c>
      <c r="N1906" s="1">
        <f t="shared" si="529"/>
        <v>0</v>
      </c>
      <c r="O1906" s="1">
        <f t="shared" si="530"/>
        <v>0</v>
      </c>
      <c r="P1906" s="1">
        <f t="shared" si="533"/>
        <v>5153960755200</v>
      </c>
    </row>
    <row r="1907" spans="1:16" x14ac:dyDescent="0.3">
      <c r="A1907" s="3">
        <v>0.48871509485732434</v>
      </c>
      <c r="B1907">
        <f t="shared" si="524"/>
        <v>0</v>
      </c>
      <c r="C1907" s="1">
        <f t="shared" si="531"/>
        <v>100</v>
      </c>
      <c r="D1907" s="1" t="str">
        <f t="shared" si="525"/>
        <v>NO</v>
      </c>
      <c r="E1907">
        <f t="shared" si="526"/>
        <v>75</v>
      </c>
      <c r="F1907">
        <f t="shared" si="527"/>
        <v>37</v>
      </c>
      <c r="G1907" s="2">
        <f t="shared" si="528"/>
        <v>0.49333333333333335</v>
      </c>
      <c r="H1907" s="1">
        <f t="shared" si="534"/>
        <v>0</v>
      </c>
      <c r="I1907" s="1">
        <f t="shared" si="535"/>
        <v>100</v>
      </c>
      <c r="J1907" s="1">
        <f t="shared" si="536"/>
        <v>100</v>
      </c>
      <c r="K1907" s="1">
        <f t="shared" si="537"/>
        <v>0</v>
      </c>
      <c r="L1907" s="1">
        <f t="shared" si="538"/>
        <v>0</v>
      </c>
      <c r="M1907" s="1">
        <f t="shared" si="532"/>
        <v>17242538.75</v>
      </c>
      <c r="N1907" s="1">
        <f t="shared" si="529"/>
        <v>0</v>
      </c>
      <c r="O1907" s="1">
        <f t="shared" si="530"/>
        <v>0</v>
      </c>
      <c r="P1907" s="1">
        <f t="shared" si="533"/>
        <v>5153960755200</v>
      </c>
    </row>
    <row r="1908" spans="1:16" x14ac:dyDescent="0.3">
      <c r="A1908" s="3">
        <v>0.32076839712406979</v>
      </c>
      <c r="B1908">
        <f t="shared" si="524"/>
        <v>0</v>
      </c>
      <c r="C1908" s="1">
        <f t="shared" si="531"/>
        <v>200</v>
      </c>
      <c r="D1908" s="1" t="str">
        <f t="shared" si="525"/>
        <v>NO</v>
      </c>
      <c r="E1908">
        <f t="shared" si="526"/>
        <v>76</v>
      </c>
      <c r="F1908">
        <f t="shared" si="527"/>
        <v>37</v>
      </c>
      <c r="G1908" s="2">
        <f t="shared" si="528"/>
        <v>0.48684210526315791</v>
      </c>
      <c r="H1908" s="1">
        <f t="shared" si="534"/>
        <v>0</v>
      </c>
      <c r="I1908" s="1">
        <f t="shared" si="535"/>
        <v>200</v>
      </c>
      <c r="J1908" s="1">
        <f t="shared" si="536"/>
        <v>300</v>
      </c>
      <c r="K1908" s="1">
        <f t="shared" si="537"/>
        <v>0</v>
      </c>
      <c r="L1908" s="1">
        <f t="shared" si="538"/>
        <v>0</v>
      </c>
      <c r="M1908" s="1">
        <f t="shared" si="532"/>
        <v>17242338.75</v>
      </c>
      <c r="N1908" s="1">
        <f t="shared" si="529"/>
        <v>0</v>
      </c>
      <c r="O1908" s="1">
        <f t="shared" si="530"/>
        <v>0</v>
      </c>
      <c r="P1908" s="1">
        <f t="shared" si="533"/>
        <v>5153960755200</v>
      </c>
    </row>
    <row r="1909" spans="1:16" x14ac:dyDescent="0.3">
      <c r="A1909" s="3">
        <v>6.6246733415930792E-2</v>
      </c>
      <c r="B1909">
        <f t="shared" si="524"/>
        <v>0</v>
      </c>
      <c r="C1909" s="1">
        <f t="shared" si="531"/>
        <v>400</v>
      </c>
      <c r="D1909" s="1" t="str">
        <f t="shared" si="525"/>
        <v>NO</v>
      </c>
      <c r="E1909">
        <f t="shared" si="526"/>
        <v>77</v>
      </c>
      <c r="F1909">
        <f t="shared" si="527"/>
        <v>37</v>
      </c>
      <c r="G1909" s="2">
        <f t="shared" si="528"/>
        <v>0.48051948051948051</v>
      </c>
      <c r="H1909" s="1">
        <f t="shared" si="534"/>
        <v>0</v>
      </c>
      <c r="I1909" s="1">
        <f t="shared" si="535"/>
        <v>400</v>
      </c>
      <c r="J1909" s="1">
        <f t="shared" si="536"/>
        <v>700</v>
      </c>
      <c r="K1909" s="1">
        <f t="shared" si="537"/>
        <v>0</v>
      </c>
      <c r="L1909" s="1">
        <f t="shared" si="538"/>
        <v>0</v>
      </c>
      <c r="M1909" s="1">
        <f t="shared" si="532"/>
        <v>17241938.75</v>
      </c>
      <c r="N1909" s="1">
        <f t="shared" si="529"/>
        <v>0</v>
      </c>
      <c r="O1909" s="1">
        <f t="shared" si="530"/>
        <v>0</v>
      </c>
      <c r="P1909" s="1">
        <f t="shared" si="533"/>
        <v>5153960755200</v>
      </c>
    </row>
    <row r="1910" spans="1:16" x14ac:dyDescent="0.3">
      <c r="A1910" s="3">
        <v>0.25694480659391106</v>
      </c>
      <c r="B1910">
        <f t="shared" si="524"/>
        <v>0</v>
      </c>
      <c r="C1910" s="1">
        <f t="shared" si="531"/>
        <v>800</v>
      </c>
      <c r="D1910" s="1" t="str">
        <f t="shared" si="525"/>
        <v>NO</v>
      </c>
      <c r="E1910">
        <f t="shared" si="526"/>
        <v>78</v>
      </c>
      <c r="F1910">
        <f t="shared" si="527"/>
        <v>37</v>
      </c>
      <c r="G1910" s="2">
        <f t="shared" si="528"/>
        <v>0.47435897435897434</v>
      </c>
      <c r="H1910" s="1">
        <f t="shared" si="534"/>
        <v>0</v>
      </c>
      <c r="I1910" s="1">
        <f t="shared" si="535"/>
        <v>800</v>
      </c>
      <c r="J1910" s="1">
        <f t="shared" si="536"/>
        <v>1500</v>
      </c>
      <c r="K1910" s="1">
        <f t="shared" si="537"/>
        <v>0</v>
      </c>
      <c r="L1910" s="1">
        <f t="shared" si="538"/>
        <v>0</v>
      </c>
      <c r="M1910" s="1">
        <f t="shared" si="532"/>
        <v>17241138.75</v>
      </c>
      <c r="N1910" s="1">
        <f t="shared" si="529"/>
        <v>0</v>
      </c>
      <c r="O1910" s="1">
        <f t="shared" si="530"/>
        <v>0</v>
      </c>
      <c r="P1910" s="1">
        <f t="shared" si="533"/>
        <v>5153960755200</v>
      </c>
    </row>
    <row r="1911" spans="1:16" x14ac:dyDescent="0.3">
      <c r="A1911" s="3">
        <v>0.35662832457038152</v>
      </c>
      <c r="B1911">
        <f t="shared" si="524"/>
        <v>0</v>
      </c>
      <c r="C1911" s="1">
        <f t="shared" si="531"/>
        <v>1600</v>
      </c>
      <c r="D1911" s="1" t="str">
        <f t="shared" si="525"/>
        <v>NO</v>
      </c>
      <c r="E1911">
        <f t="shared" si="526"/>
        <v>79</v>
      </c>
      <c r="F1911">
        <f t="shared" si="527"/>
        <v>37</v>
      </c>
      <c r="G1911" s="2">
        <f t="shared" si="528"/>
        <v>0.46835443037974683</v>
      </c>
      <c r="H1911" s="1">
        <f t="shared" si="534"/>
        <v>0</v>
      </c>
      <c r="I1911" s="1">
        <f t="shared" si="535"/>
        <v>1600</v>
      </c>
      <c r="J1911" s="1">
        <f t="shared" si="536"/>
        <v>3100</v>
      </c>
      <c r="K1911" s="1">
        <f t="shared" si="537"/>
        <v>0</v>
      </c>
      <c r="L1911" s="1">
        <f t="shared" si="538"/>
        <v>0</v>
      </c>
      <c r="M1911" s="1">
        <f t="shared" si="532"/>
        <v>17239538.75</v>
      </c>
      <c r="N1911" s="1">
        <f t="shared" si="529"/>
        <v>0</v>
      </c>
      <c r="O1911" s="1">
        <f t="shared" si="530"/>
        <v>0</v>
      </c>
      <c r="P1911" s="1">
        <f t="shared" si="533"/>
        <v>5153960755200</v>
      </c>
    </row>
    <row r="1912" spans="1:16" x14ac:dyDescent="0.3">
      <c r="A1912" s="3">
        <v>5.3616013425607401E-2</v>
      </c>
      <c r="B1912">
        <f t="shared" si="524"/>
        <v>0</v>
      </c>
      <c r="C1912" s="1">
        <f t="shared" si="531"/>
        <v>3200</v>
      </c>
      <c r="D1912" s="1" t="str">
        <f t="shared" si="525"/>
        <v>NO</v>
      </c>
      <c r="E1912">
        <f t="shared" si="526"/>
        <v>80</v>
      </c>
      <c r="F1912">
        <f t="shared" si="527"/>
        <v>37</v>
      </c>
      <c r="G1912" s="2">
        <f t="shared" si="528"/>
        <v>0.46250000000000002</v>
      </c>
      <c r="H1912" s="1">
        <f t="shared" si="534"/>
        <v>0</v>
      </c>
      <c r="I1912" s="1">
        <f t="shared" si="535"/>
        <v>3200</v>
      </c>
      <c r="J1912" s="1">
        <f t="shared" si="536"/>
        <v>6300</v>
      </c>
      <c r="K1912" s="1">
        <f t="shared" si="537"/>
        <v>0</v>
      </c>
      <c r="L1912" s="1">
        <f t="shared" si="538"/>
        <v>0</v>
      </c>
      <c r="M1912" s="1">
        <f t="shared" si="532"/>
        <v>17236338.75</v>
      </c>
      <c r="N1912" s="1">
        <f t="shared" si="529"/>
        <v>0</v>
      </c>
      <c r="O1912" s="1">
        <f t="shared" si="530"/>
        <v>0</v>
      </c>
      <c r="P1912" s="1">
        <f t="shared" si="533"/>
        <v>5153960755200</v>
      </c>
    </row>
    <row r="1913" spans="1:16" x14ac:dyDescent="0.3">
      <c r="A1913" s="3">
        <v>0.74587530602080776</v>
      </c>
      <c r="B1913">
        <f t="shared" si="524"/>
        <v>1</v>
      </c>
      <c r="C1913" s="1">
        <f t="shared" si="531"/>
        <v>6400</v>
      </c>
      <c r="D1913" s="1" t="str">
        <f t="shared" si="525"/>
        <v>NO</v>
      </c>
      <c r="E1913">
        <f t="shared" si="526"/>
        <v>81</v>
      </c>
      <c r="F1913">
        <f t="shared" si="527"/>
        <v>38</v>
      </c>
      <c r="G1913" s="2">
        <f t="shared" si="528"/>
        <v>0.46913580246913578</v>
      </c>
      <c r="H1913" s="1">
        <f t="shared" si="534"/>
        <v>4480</v>
      </c>
      <c r="I1913" s="1">
        <f t="shared" si="535"/>
        <v>0</v>
      </c>
      <c r="J1913" s="1">
        <f t="shared" si="536"/>
        <v>0</v>
      </c>
      <c r="K1913" s="1">
        <f t="shared" si="537"/>
        <v>4480</v>
      </c>
      <c r="L1913" s="1">
        <f t="shared" si="538"/>
        <v>4480</v>
      </c>
      <c r="M1913" s="1">
        <f t="shared" si="532"/>
        <v>17240818.75</v>
      </c>
      <c r="N1913" s="1">
        <f t="shared" si="529"/>
        <v>0</v>
      </c>
      <c r="O1913" s="1">
        <f t="shared" si="530"/>
        <v>0</v>
      </c>
      <c r="P1913" s="1">
        <f t="shared" si="533"/>
        <v>5153960755200</v>
      </c>
    </row>
    <row r="1914" spans="1:16" x14ac:dyDescent="0.3">
      <c r="A1914" s="3">
        <v>0.78254233284236296</v>
      </c>
      <c r="B1914">
        <f t="shared" si="524"/>
        <v>1</v>
      </c>
      <c r="C1914" s="1">
        <f t="shared" si="531"/>
        <v>3200</v>
      </c>
      <c r="D1914" s="1" t="str">
        <f t="shared" si="525"/>
        <v>NO</v>
      </c>
      <c r="E1914">
        <f t="shared" si="526"/>
        <v>82</v>
      </c>
      <c r="F1914">
        <f t="shared" si="527"/>
        <v>39</v>
      </c>
      <c r="G1914" s="2">
        <f t="shared" si="528"/>
        <v>0.47560975609756095</v>
      </c>
      <c r="H1914" s="1">
        <f t="shared" si="534"/>
        <v>2240</v>
      </c>
      <c r="I1914" s="1">
        <f t="shared" si="535"/>
        <v>0</v>
      </c>
      <c r="J1914" s="1">
        <f t="shared" si="536"/>
        <v>0</v>
      </c>
      <c r="K1914" s="1">
        <f t="shared" si="537"/>
        <v>2240</v>
      </c>
      <c r="L1914" s="1">
        <f t="shared" si="538"/>
        <v>6720</v>
      </c>
      <c r="M1914" s="1">
        <f t="shared" si="532"/>
        <v>17243058.75</v>
      </c>
      <c r="N1914" s="1">
        <f t="shared" si="529"/>
        <v>0</v>
      </c>
      <c r="O1914" s="1">
        <f t="shared" si="530"/>
        <v>0</v>
      </c>
      <c r="P1914" s="1">
        <f t="shared" si="533"/>
        <v>5153960755200</v>
      </c>
    </row>
    <row r="1915" spans="1:16" x14ac:dyDescent="0.3">
      <c r="A1915" s="3">
        <v>0.73516490496758491</v>
      </c>
      <c r="B1915">
        <f t="shared" si="524"/>
        <v>1</v>
      </c>
      <c r="C1915" s="1">
        <f t="shared" si="531"/>
        <v>1600</v>
      </c>
      <c r="D1915" s="1" t="str">
        <f t="shared" si="525"/>
        <v>NO</v>
      </c>
      <c r="E1915">
        <f t="shared" si="526"/>
        <v>83</v>
      </c>
      <c r="F1915">
        <f t="shared" si="527"/>
        <v>40</v>
      </c>
      <c r="G1915" s="2">
        <f t="shared" si="528"/>
        <v>0.48192771084337349</v>
      </c>
      <c r="H1915" s="1">
        <f t="shared" si="534"/>
        <v>1120</v>
      </c>
      <c r="I1915" s="1">
        <f t="shared" si="535"/>
        <v>0</v>
      </c>
      <c r="J1915" s="1">
        <f t="shared" si="536"/>
        <v>0</v>
      </c>
      <c r="K1915" s="1">
        <f t="shared" si="537"/>
        <v>1120</v>
      </c>
      <c r="L1915" s="1">
        <f t="shared" si="538"/>
        <v>7840</v>
      </c>
      <c r="M1915" s="1">
        <f t="shared" si="532"/>
        <v>17244178.75</v>
      </c>
      <c r="N1915" s="1">
        <f t="shared" si="529"/>
        <v>0</v>
      </c>
      <c r="O1915" s="1">
        <f t="shared" si="530"/>
        <v>0</v>
      </c>
      <c r="P1915" s="1">
        <f t="shared" si="533"/>
        <v>5153960755200</v>
      </c>
    </row>
    <row r="1916" spans="1:16" x14ac:dyDescent="0.3">
      <c r="A1916" s="3">
        <v>3.2849970288707397E-2</v>
      </c>
      <c r="B1916">
        <f t="shared" si="524"/>
        <v>0</v>
      </c>
      <c r="C1916" s="1">
        <f t="shared" si="531"/>
        <v>800</v>
      </c>
      <c r="D1916" s="1" t="str">
        <f t="shared" si="525"/>
        <v>NO</v>
      </c>
      <c r="E1916">
        <f t="shared" si="526"/>
        <v>84</v>
      </c>
      <c r="F1916">
        <f t="shared" si="527"/>
        <v>40</v>
      </c>
      <c r="G1916" s="2">
        <f t="shared" si="528"/>
        <v>0.47619047619047616</v>
      </c>
      <c r="H1916" s="1">
        <f t="shared" si="534"/>
        <v>0</v>
      </c>
      <c r="I1916" s="1">
        <f t="shared" si="535"/>
        <v>800</v>
      </c>
      <c r="J1916" s="1">
        <f t="shared" si="536"/>
        <v>800</v>
      </c>
      <c r="K1916" s="1">
        <f t="shared" si="537"/>
        <v>0</v>
      </c>
      <c r="L1916" s="1">
        <f t="shared" si="538"/>
        <v>0</v>
      </c>
      <c r="M1916" s="1">
        <f t="shared" si="532"/>
        <v>17243378.75</v>
      </c>
      <c r="N1916" s="1">
        <f t="shared" si="529"/>
        <v>0</v>
      </c>
      <c r="O1916" s="1">
        <f t="shared" si="530"/>
        <v>0</v>
      </c>
      <c r="P1916" s="1">
        <f t="shared" si="533"/>
        <v>5153960755200</v>
      </c>
    </row>
    <row r="1917" spans="1:16" x14ac:dyDescent="0.3">
      <c r="A1917" s="3">
        <v>0.12894941207848321</v>
      </c>
      <c r="B1917">
        <f t="shared" si="524"/>
        <v>0</v>
      </c>
      <c r="C1917" s="1">
        <f t="shared" si="531"/>
        <v>1600</v>
      </c>
      <c r="D1917" s="1" t="str">
        <f t="shared" si="525"/>
        <v>NO</v>
      </c>
      <c r="E1917">
        <f t="shared" si="526"/>
        <v>85</v>
      </c>
      <c r="F1917">
        <f t="shared" si="527"/>
        <v>40</v>
      </c>
      <c r="G1917" s="2">
        <f t="shared" si="528"/>
        <v>0.47058823529411764</v>
      </c>
      <c r="H1917" s="1">
        <f t="shared" si="534"/>
        <v>0</v>
      </c>
      <c r="I1917" s="1">
        <f t="shared" si="535"/>
        <v>1600</v>
      </c>
      <c r="J1917" s="1">
        <f t="shared" si="536"/>
        <v>2400</v>
      </c>
      <c r="K1917" s="1">
        <f t="shared" si="537"/>
        <v>0</v>
      </c>
      <c r="L1917" s="1">
        <f t="shared" si="538"/>
        <v>0</v>
      </c>
      <c r="M1917" s="1">
        <f t="shared" si="532"/>
        <v>17241778.75</v>
      </c>
      <c r="N1917" s="1">
        <f t="shared" si="529"/>
        <v>0</v>
      </c>
      <c r="O1917" s="1">
        <f t="shared" si="530"/>
        <v>0</v>
      </c>
      <c r="P1917" s="1">
        <f t="shared" si="533"/>
        <v>5153960755200</v>
      </c>
    </row>
    <row r="1918" spans="1:16" x14ac:dyDescent="0.3">
      <c r="A1918" s="3">
        <v>0.3534436699648339</v>
      </c>
      <c r="B1918">
        <f t="shared" si="524"/>
        <v>0</v>
      </c>
      <c r="C1918" s="1">
        <f t="shared" si="531"/>
        <v>3200</v>
      </c>
      <c r="D1918" s="1" t="str">
        <f t="shared" si="525"/>
        <v>NO</v>
      </c>
      <c r="E1918">
        <f t="shared" si="526"/>
        <v>86</v>
      </c>
      <c r="F1918">
        <f t="shared" si="527"/>
        <v>40</v>
      </c>
      <c r="G1918" s="2">
        <f t="shared" si="528"/>
        <v>0.46511627906976744</v>
      </c>
      <c r="H1918" s="1">
        <f t="shared" si="534"/>
        <v>0</v>
      </c>
      <c r="I1918" s="1">
        <f t="shared" si="535"/>
        <v>3200</v>
      </c>
      <c r="J1918" s="1">
        <f t="shared" si="536"/>
        <v>5600</v>
      </c>
      <c r="K1918" s="1">
        <f t="shared" si="537"/>
        <v>0</v>
      </c>
      <c r="L1918" s="1">
        <f t="shared" si="538"/>
        <v>0</v>
      </c>
      <c r="M1918" s="1">
        <f t="shared" si="532"/>
        <v>17238578.75</v>
      </c>
      <c r="N1918" s="1">
        <f t="shared" si="529"/>
        <v>0</v>
      </c>
      <c r="O1918" s="1">
        <f t="shared" si="530"/>
        <v>0</v>
      </c>
      <c r="P1918" s="1">
        <f t="shared" si="533"/>
        <v>5153960755200</v>
      </c>
    </row>
    <row r="1919" spans="1:16" x14ac:dyDescent="0.3">
      <c r="A1919" s="3">
        <v>0.181112366225192</v>
      </c>
      <c r="B1919">
        <f t="shared" si="524"/>
        <v>0</v>
      </c>
      <c r="C1919" s="1">
        <f t="shared" si="531"/>
        <v>6400</v>
      </c>
      <c r="D1919" s="1" t="str">
        <f t="shared" si="525"/>
        <v>NO</v>
      </c>
      <c r="E1919">
        <f t="shared" si="526"/>
        <v>87</v>
      </c>
      <c r="F1919">
        <f t="shared" si="527"/>
        <v>40</v>
      </c>
      <c r="G1919" s="2">
        <f t="shared" si="528"/>
        <v>0.45977011494252873</v>
      </c>
      <c r="H1919" s="1">
        <f t="shared" si="534"/>
        <v>0</v>
      </c>
      <c r="I1919" s="1">
        <f t="shared" si="535"/>
        <v>6400</v>
      </c>
      <c r="J1919" s="1">
        <f t="shared" si="536"/>
        <v>12000</v>
      </c>
      <c r="K1919" s="1">
        <f t="shared" si="537"/>
        <v>0</v>
      </c>
      <c r="L1919" s="1">
        <f t="shared" si="538"/>
        <v>0</v>
      </c>
      <c r="M1919" s="1">
        <f t="shared" si="532"/>
        <v>17232178.75</v>
      </c>
      <c r="N1919" s="1">
        <f t="shared" si="529"/>
        <v>0</v>
      </c>
      <c r="O1919" s="1">
        <f t="shared" si="530"/>
        <v>0</v>
      </c>
      <c r="P1919" s="1">
        <f t="shared" si="533"/>
        <v>5153960755200</v>
      </c>
    </row>
    <row r="1920" spans="1:16" x14ac:dyDescent="0.3">
      <c r="A1920" s="3">
        <v>0.32079925264862574</v>
      </c>
      <c r="B1920">
        <f t="shared" si="524"/>
        <v>0</v>
      </c>
      <c r="C1920" s="1">
        <f t="shared" si="531"/>
        <v>12800</v>
      </c>
      <c r="D1920" s="1" t="str">
        <f t="shared" si="525"/>
        <v>NO</v>
      </c>
      <c r="E1920">
        <f t="shared" si="526"/>
        <v>88</v>
      </c>
      <c r="F1920">
        <f t="shared" si="527"/>
        <v>40</v>
      </c>
      <c r="G1920" s="2">
        <f t="shared" si="528"/>
        <v>0.45454545454545453</v>
      </c>
      <c r="H1920" s="1">
        <f t="shared" si="534"/>
        <v>0</v>
      </c>
      <c r="I1920" s="1">
        <f t="shared" si="535"/>
        <v>12800</v>
      </c>
      <c r="J1920" s="1">
        <f t="shared" si="536"/>
        <v>24800</v>
      </c>
      <c r="K1920" s="1">
        <f t="shared" si="537"/>
        <v>0</v>
      </c>
      <c r="L1920" s="1">
        <f t="shared" si="538"/>
        <v>0</v>
      </c>
      <c r="M1920" s="1">
        <f t="shared" si="532"/>
        <v>17219378.75</v>
      </c>
      <c r="N1920" s="1">
        <f t="shared" si="529"/>
        <v>0</v>
      </c>
      <c r="O1920" s="1">
        <f t="shared" si="530"/>
        <v>0</v>
      </c>
      <c r="P1920" s="1">
        <f t="shared" si="533"/>
        <v>5153960755200</v>
      </c>
    </row>
    <row r="1921" spans="1:16" x14ac:dyDescent="0.3">
      <c r="A1921" s="3">
        <v>0.27355788964576533</v>
      </c>
      <c r="B1921">
        <f t="shared" si="524"/>
        <v>0</v>
      </c>
      <c r="C1921" s="1">
        <f t="shared" si="531"/>
        <v>25600</v>
      </c>
      <c r="D1921" s="1" t="str">
        <f t="shared" si="525"/>
        <v>NO</v>
      </c>
      <c r="E1921">
        <f t="shared" si="526"/>
        <v>89</v>
      </c>
      <c r="F1921">
        <f t="shared" si="527"/>
        <v>40</v>
      </c>
      <c r="G1921" s="2">
        <f t="shared" si="528"/>
        <v>0.449438202247191</v>
      </c>
      <c r="H1921" s="1">
        <f t="shared" si="534"/>
        <v>0</v>
      </c>
      <c r="I1921" s="1">
        <f t="shared" si="535"/>
        <v>25600</v>
      </c>
      <c r="J1921" s="1">
        <f t="shared" si="536"/>
        <v>50400</v>
      </c>
      <c r="K1921" s="1">
        <f t="shared" si="537"/>
        <v>0</v>
      </c>
      <c r="L1921" s="1">
        <f t="shared" si="538"/>
        <v>0</v>
      </c>
      <c r="M1921" s="1">
        <f t="shared" si="532"/>
        <v>17193778.75</v>
      </c>
      <c r="N1921" s="1">
        <f t="shared" si="529"/>
        <v>0</v>
      </c>
      <c r="O1921" s="1">
        <f t="shared" si="530"/>
        <v>0</v>
      </c>
      <c r="P1921" s="1">
        <f t="shared" si="533"/>
        <v>5153960755200</v>
      </c>
    </row>
    <row r="1922" spans="1:16" x14ac:dyDescent="0.3">
      <c r="A1922" s="3">
        <v>0.20600796372923835</v>
      </c>
      <c r="B1922">
        <f t="shared" si="524"/>
        <v>0</v>
      </c>
      <c r="C1922" s="1">
        <f t="shared" si="531"/>
        <v>51200</v>
      </c>
      <c r="D1922" s="1" t="str">
        <f t="shared" si="525"/>
        <v>NO</v>
      </c>
      <c r="E1922">
        <f t="shared" si="526"/>
        <v>90</v>
      </c>
      <c r="F1922">
        <f t="shared" si="527"/>
        <v>40</v>
      </c>
      <c r="G1922" s="2">
        <f t="shared" si="528"/>
        <v>0.44444444444444442</v>
      </c>
      <c r="H1922" s="1">
        <f t="shared" si="534"/>
        <v>0</v>
      </c>
      <c r="I1922" s="1">
        <f t="shared" si="535"/>
        <v>51200</v>
      </c>
      <c r="J1922" s="1">
        <f t="shared" si="536"/>
        <v>101600</v>
      </c>
      <c r="K1922" s="1">
        <f t="shared" si="537"/>
        <v>0</v>
      </c>
      <c r="L1922" s="1">
        <f t="shared" si="538"/>
        <v>0</v>
      </c>
      <c r="M1922" s="1">
        <f t="shared" si="532"/>
        <v>17142578.75</v>
      </c>
      <c r="N1922" s="1">
        <f t="shared" si="529"/>
        <v>0</v>
      </c>
      <c r="O1922" s="1">
        <f t="shared" si="530"/>
        <v>0</v>
      </c>
      <c r="P1922" s="1">
        <f t="shared" si="533"/>
        <v>5153960755200</v>
      </c>
    </row>
    <row r="1923" spans="1:16" x14ac:dyDescent="0.3">
      <c r="A1923" s="3">
        <v>0.72659500613054695</v>
      </c>
      <c r="B1923">
        <f t="shared" si="524"/>
        <v>1</v>
      </c>
      <c r="C1923" s="1">
        <f t="shared" si="531"/>
        <v>102400</v>
      </c>
      <c r="D1923" s="1" t="str">
        <f t="shared" si="525"/>
        <v>NO</v>
      </c>
      <c r="E1923">
        <f t="shared" si="526"/>
        <v>91</v>
      </c>
      <c r="F1923">
        <f t="shared" si="527"/>
        <v>41</v>
      </c>
      <c r="G1923" s="2">
        <f t="shared" si="528"/>
        <v>0.45054945054945056</v>
      </c>
      <c r="H1923" s="1">
        <f t="shared" si="534"/>
        <v>71680</v>
      </c>
      <c r="I1923" s="1">
        <f t="shared" si="535"/>
        <v>0</v>
      </c>
      <c r="J1923" s="1">
        <f t="shared" si="536"/>
        <v>0</v>
      </c>
      <c r="K1923" s="1">
        <f t="shared" si="537"/>
        <v>71680</v>
      </c>
      <c r="L1923" s="1">
        <f t="shared" si="538"/>
        <v>71680</v>
      </c>
      <c r="M1923" s="1">
        <f t="shared" si="532"/>
        <v>17214258.75</v>
      </c>
      <c r="N1923" s="1">
        <f t="shared" si="529"/>
        <v>0</v>
      </c>
      <c r="O1923" s="1">
        <f t="shared" si="530"/>
        <v>0</v>
      </c>
      <c r="P1923" s="1">
        <f t="shared" si="533"/>
        <v>5153960755200</v>
      </c>
    </row>
    <row r="1924" spans="1:16" x14ac:dyDescent="0.3">
      <c r="A1924" s="3">
        <v>0.3350888091343952</v>
      </c>
      <c r="B1924">
        <f t="shared" ref="B1924:B1987" si="539">IF(A1924&lt;0.5,0,1)</f>
        <v>0</v>
      </c>
      <c r="C1924" s="1">
        <f t="shared" si="531"/>
        <v>51200</v>
      </c>
      <c r="D1924" s="1" t="str">
        <f t="shared" ref="D1924:D1987" si="540">IF(M1924&gt;=P1924,"YES",IF(AND(B1924=1,C1924/2&lt;10),"YES","NO"))</f>
        <v>NO</v>
      </c>
      <c r="E1924">
        <f t="shared" ref="E1924:E1987" si="541">IF(D1923="NO",E1923+1,1)</f>
        <v>92</v>
      </c>
      <c r="F1924">
        <f t="shared" ref="F1924:F1987" si="542">IF(D1923="NO",F1923+B1924,B1924)</f>
        <v>41</v>
      </c>
      <c r="G1924" s="2">
        <f t="shared" ref="G1924:G1987" si="543">IFERROR(F1924/E1924,"")</f>
        <v>0.44565217391304346</v>
      </c>
      <c r="H1924" s="1">
        <f t="shared" si="534"/>
        <v>0</v>
      </c>
      <c r="I1924" s="1">
        <f t="shared" si="535"/>
        <v>51200</v>
      </c>
      <c r="J1924" s="1">
        <f t="shared" si="536"/>
        <v>51200</v>
      </c>
      <c r="K1924" s="1">
        <f t="shared" si="537"/>
        <v>0</v>
      </c>
      <c r="L1924" s="1">
        <f t="shared" si="538"/>
        <v>0</v>
      </c>
      <c r="M1924" s="1">
        <f t="shared" si="532"/>
        <v>17163058.75</v>
      </c>
      <c r="N1924" s="1">
        <f t="shared" ref="N1924:N1987" si="544">IF(M1924&gt;P1924,P1924,)</f>
        <v>0</v>
      </c>
      <c r="O1924" s="1">
        <f t="shared" ref="O1924:O1987" si="545">IF(M1924&gt;=P1924,M1924,0)</f>
        <v>0</v>
      </c>
      <c r="P1924" s="1">
        <f t="shared" si="533"/>
        <v>5153960755200</v>
      </c>
    </row>
    <row r="1925" spans="1:16" x14ac:dyDescent="0.3">
      <c r="A1925" s="3">
        <v>0.85102676192680693</v>
      </c>
      <c r="B1925">
        <f t="shared" si="539"/>
        <v>1</v>
      </c>
      <c r="C1925" s="1">
        <f t="shared" ref="C1925:C1988" si="546">IF(N1924=0,IF(B1924=0,2*C1924,IF((C1924/2)&lt;10,100,0.5*C1924)),100)</f>
        <v>102400</v>
      </c>
      <c r="D1925" s="1" t="str">
        <f t="shared" si="540"/>
        <v>NO</v>
      </c>
      <c r="E1925">
        <f t="shared" si="541"/>
        <v>93</v>
      </c>
      <c r="F1925">
        <f t="shared" si="542"/>
        <v>42</v>
      </c>
      <c r="G1925" s="2">
        <f t="shared" si="543"/>
        <v>0.45161290322580644</v>
      </c>
      <c r="H1925" s="1">
        <f t="shared" si="534"/>
        <v>71680</v>
      </c>
      <c r="I1925" s="1">
        <f t="shared" si="535"/>
        <v>0</v>
      </c>
      <c r="J1925" s="1">
        <f t="shared" si="536"/>
        <v>0</v>
      </c>
      <c r="K1925" s="1">
        <f t="shared" si="537"/>
        <v>71680</v>
      </c>
      <c r="L1925" s="1">
        <f t="shared" si="538"/>
        <v>71680</v>
      </c>
      <c r="M1925" s="1">
        <f t="shared" ref="M1925:M1988" si="547">M1924+K1925-I1925-O1924</f>
        <v>17234738.75</v>
      </c>
      <c r="N1925" s="1">
        <f t="shared" si="544"/>
        <v>0</v>
      </c>
      <c r="O1925" s="1">
        <f t="shared" si="545"/>
        <v>0</v>
      </c>
      <c r="P1925" s="1">
        <f t="shared" si="533"/>
        <v>5153960755200</v>
      </c>
    </row>
    <row r="1926" spans="1:16" x14ac:dyDescent="0.3">
      <c r="A1926" s="3">
        <v>0.30616045954652615</v>
      </c>
      <c r="B1926">
        <f t="shared" si="539"/>
        <v>0</v>
      </c>
      <c r="C1926" s="1">
        <f t="shared" si="546"/>
        <v>51200</v>
      </c>
      <c r="D1926" s="1" t="str">
        <f t="shared" si="540"/>
        <v>NO</v>
      </c>
      <c r="E1926">
        <f t="shared" si="541"/>
        <v>94</v>
      </c>
      <c r="F1926">
        <f t="shared" si="542"/>
        <v>42</v>
      </c>
      <c r="G1926" s="2">
        <f t="shared" si="543"/>
        <v>0.44680851063829785</v>
      </c>
      <c r="H1926" s="1">
        <f t="shared" si="534"/>
        <v>0</v>
      </c>
      <c r="I1926" s="1">
        <f t="shared" si="535"/>
        <v>51200</v>
      </c>
      <c r="J1926" s="1">
        <f t="shared" si="536"/>
        <v>51200</v>
      </c>
      <c r="K1926" s="1">
        <f t="shared" si="537"/>
        <v>0</v>
      </c>
      <c r="L1926" s="1">
        <f t="shared" si="538"/>
        <v>0</v>
      </c>
      <c r="M1926" s="1">
        <f t="shared" si="547"/>
        <v>17183538.75</v>
      </c>
      <c r="N1926" s="1">
        <f t="shared" si="544"/>
        <v>0</v>
      </c>
      <c r="O1926" s="1">
        <f t="shared" si="545"/>
        <v>0</v>
      </c>
      <c r="P1926" s="1">
        <f t="shared" ref="P1926:P1989" si="548">IF(C1926+C1925&lt;P1925,P1925,C1926+C1925)</f>
        <v>5153960755200</v>
      </c>
    </row>
    <row r="1927" spans="1:16" x14ac:dyDescent="0.3">
      <c r="A1927" s="3">
        <v>0.2282523000196649</v>
      </c>
      <c r="B1927">
        <f t="shared" si="539"/>
        <v>0</v>
      </c>
      <c r="C1927" s="1">
        <f t="shared" si="546"/>
        <v>102400</v>
      </c>
      <c r="D1927" s="1" t="str">
        <f t="shared" si="540"/>
        <v>NO</v>
      </c>
      <c r="E1927">
        <f t="shared" si="541"/>
        <v>95</v>
      </c>
      <c r="F1927">
        <f t="shared" si="542"/>
        <v>42</v>
      </c>
      <c r="G1927" s="2">
        <f t="shared" si="543"/>
        <v>0.44210526315789472</v>
      </c>
      <c r="H1927" s="1">
        <f t="shared" si="534"/>
        <v>0</v>
      </c>
      <c r="I1927" s="1">
        <f t="shared" si="535"/>
        <v>102400</v>
      </c>
      <c r="J1927" s="1">
        <f t="shared" si="536"/>
        <v>153600</v>
      </c>
      <c r="K1927" s="1">
        <f t="shared" si="537"/>
        <v>0</v>
      </c>
      <c r="L1927" s="1">
        <f t="shared" si="538"/>
        <v>0</v>
      </c>
      <c r="M1927" s="1">
        <f t="shared" si="547"/>
        <v>17081138.75</v>
      </c>
      <c r="N1927" s="1">
        <f t="shared" si="544"/>
        <v>0</v>
      </c>
      <c r="O1927" s="1">
        <f t="shared" si="545"/>
        <v>0</v>
      </c>
      <c r="P1927" s="1">
        <f t="shared" si="548"/>
        <v>5153960755200</v>
      </c>
    </row>
    <row r="1928" spans="1:16" x14ac:dyDescent="0.3">
      <c r="A1928" s="3">
        <v>5.3040613483029242E-2</v>
      </c>
      <c r="B1928">
        <f t="shared" si="539"/>
        <v>0</v>
      </c>
      <c r="C1928" s="1">
        <f t="shared" si="546"/>
        <v>204800</v>
      </c>
      <c r="D1928" s="1" t="str">
        <f t="shared" si="540"/>
        <v>NO</v>
      </c>
      <c r="E1928">
        <f t="shared" si="541"/>
        <v>96</v>
      </c>
      <c r="F1928">
        <f t="shared" si="542"/>
        <v>42</v>
      </c>
      <c r="G1928" s="2">
        <f t="shared" si="543"/>
        <v>0.4375</v>
      </c>
      <c r="H1928" s="1">
        <f t="shared" si="534"/>
        <v>0</v>
      </c>
      <c r="I1928" s="1">
        <f t="shared" si="535"/>
        <v>204800</v>
      </c>
      <c r="J1928" s="1">
        <f t="shared" si="536"/>
        <v>358400</v>
      </c>
      <c r="K1928" s="1">
        <f t="shared" si="537"/>
        <v>0</v>
      </c>
      <c r="L1928" s="1">
        <f t="shared" si="538"/>
        <v>0</v>
      </c>
      <c r="M1928" s="1">
        <f t="shared" si="547"/>
        <v>16876338.75</v>
      </c>
      <c r="N1928" s="1">
        <f t="shared" si="544"/>
        <v>0</v>
      </c>
      <c r="O1928" s="1">
        <f t="shared" si="545"/>
        <v>0</v>
      </c>
      <c r="P1928" s="1">
        <f t="shared" si="548"/>
        <v>5153960755200</v>
      </c>
    </row>
    <row r="1929" spans="1:16" x14ac:dyDescent="0.3">
      <c r="A1929" s="3">
        <v>0.24701176274937309</v>
      </c>
      <c r="B1929">
        <f t="shared" si="539"/>
        <v>0</v>
      </c>
      <c r="C1929" s="1">
        <f t="shared" si="546"/>
        <v>409600</v>
      </c>
      <c r="D1929" s="1" t="str">
        <f t="shared" si="540"/>
        <v>NO</v>
      </c>
      <c r="E1929">
        <f t="shared" si="541"/>
        <v>97</v>
      </c>
      <c r="F1929">
        <f t="shared" si="542"/>
        <v>42</v>
      </c>
      <c r="G1929" s="2">
        <f t="shared" si="543"/>
        <v>0.4329896907216495</v>
      </c>
      <c r="H1929" s="1">
        <f t="shared" si="534"/>
        <v>0</v>
      </c>
      <c r="I1929" s="1">
        <f t="shared" si="535"/>
        <v>409600</v>
      </c>
      <c r="J1929" s="1">
        <f t="shared" si="536"/>
        <v>768000</v>
      </c>
      <c r="K1929" s="1">
        <f t="shared" si="537"/>
        <v>0</v>
      </c>
      <c r="L1929" s="1">
        <f t="shared" si="538"/>
        <v>0</v>
      </c>
      <c r="M1929" s="1">
        <f t="shared" si="547"/>
        <v>16466738.75</v>
      </c>
      <c r="N1929" s="1">
        <f t="shared" si="544"/>
        <v>0</v>
      </c>
      <c r="O1929" s="1">
        <f t="shared" si="545"/>
        <v>0</v>
      </c>
      <c r="P1929" s="1">
        <f t="shared" si="548"/>
        <v>5153960755200</v>
      </c>
    </row>
    <row r="1930" spans="1:16" x14ac:dyDescent="0.3">
      <c r="A1930" s="3">
        <v>0.29303244623542546</v>
      </c>
      <c r="B1930">
        <f t="shared" si="539"/>
        <v>0</v>
      </c>
      <c r="C1930" s="1">
        <f t="shared" si="546"/>
        <v>819200</v>
      </c>
      <c r="D1930" s="1" t="str">
        <f t="shared" si="540"/>
        <v>NO</v>
      </c>
      <c r="E1930">
        <f t="shared" si="541"/>
        <v>98</v>
      </c>
      <c r="F1930">
        <f t="shared" si="542"/>
        <v>42</v>
      </c>
      <c r="G1930" s="2">
        <f t="shared" si="543"/>
        <v>0.42857142857142855</v>
      </c>
      <c r="H1930" s="1">
        <f t="shared" si="534"/>
        <v>0</v>
      </c>
      <c r="I1930" s="1">
        <f t="shared" si="535"/>
        <v>819200</v>
      </c>
      <c r="J1930" s="1">
        <f t="shared" si="536"/>
        <v>1587200</v>
      </c>
      <c r="K1930" s="1">
        <f t="shared" si="537"/>
        <v>0</v>
      </c>
      <c r="L1930" s="1">
        <f t="shared" si="538"/>
        <v>0</v>
      </c>
      <c r="M1930" s="1">
        <f t="shared" si="547"/>
        <v>15647538.75</v>
      </c>
      <c r="N1930" s="1">
        <f t="shared" si="544"/>
        <v>0</v>
      </c>
      <c r="O1930" s="1">
        <f t="shared" si="545"/>
        <v>0</v>
      </c>
      <c r="P1930" s="1">
        <f t="shared" si="548"/>
        <v>5153960755200</v>
      </c>
    </row>
    <row r="1931" spans="1:16" x14ac:dyDescent="0.3">
      <c r="A1931" s="3">
        <v>0.7987690754157889</v>
      </c>
      <c r="B1931">
        <f t="shared" si="539"/>
        <v>1</v>
      </c>
      <c r="C1931" s="1">
        <f t="shared" si="546"/>
        <v>1638400</v>
      </c>
      <c r="D1931" s="1" t="str">
        <f t="shared" si="540"/>
        <v>NO</v>
      </c>
      <c r="E1931">
        <f t="shared" si="541"/>
        <v>99</v>
      </c>
      <c r="F1931">
        <f t="shared" si="542"/>
        <v>43</v>
      </c>
      <c r="G1931" s="2">
        <f t="shared" si="543"/>
        <v>0.43434343434343436</v>
      </c>
      <c r="H1931" s="1">
        <f t="shared" si="534"/>
        <v>1146880</v>
      </c>
      <c r="I1931" s="1">
        <f t="shared" si="535"/>
        <v>0</v>
      </c>
      <c r="J1931" s="1">
        <f t="shared" si="536"/>
        <v>0</v>
      </c>
      <c r="K1931" s="1">
        <f t="shared" si="537"/>
        <v>1146880</v>
      </c>
      <c r="L1931" s="1">
        <f t="shared" si="538"/>
        <v>1146880</v>
      </c>
      <c r="M1931" s="1">
        <f t="shared" si="547"/>
        <v>16794418.75</v>
      </c>
      <c r="N1931" s="1">
        <f t="shared" si="544"/>
        <v>0</v>
      </c>
      <c r="O1931" s="1">
        <f t="shared" si="545"/>
        <v>0</v>
      </c>
      <c r="P1931" s="1">
        <f t="shared" si="548"/>
        <v>5153960755200</v>
      </c>
    </row>
    <row r="1932" spans="1:16" x14ac:dyDescent="0.3">
      <c r="A1932" s="3">
        <v>0.94265652820137125</v>
      </c>
      <c r="B1932">
        <f t="shared" si="539"/>
        <v>1</v>
      </c>
      <c r="C1932" s="1">
        <f t="shared" si="546"/>
        <v>819200</v>
      </c>
      <c r="D1932" s="1" t="str">
        <f t="shared" si="540"/>
        <v>NO</v>
      </c>
      <c r="E1932">
        <f t="shared" si="541"/>
        <v>100</v>
      </c>
      <c r="F1932">
        <f t="shared" si="542"/>
        <v>44</v>
      </c>
      <c r="G1932" s="2">
        <f t="shared" si="543"/>
        <v>0.44</v>
      </c>
      <c r="H1932" s="1">
        <f t="shared" si="534"/>
        <v>573440</v>
      </c>
      <c r="I1932" s="1">
        <f t="shared" si="535"/>
        <v>0</v>
      </c>
      <c r="J1932" s="1">
        <f t="shared" si="536"/>
        <v>0</v>
      </c>
      <c r="K1932" s="1">
        <f t="shared" si="537"/>
        <v>573440</v>
      </c>
      <c r="L1932" s="1">
        <f t="shared" si="538"/>
        <v>1720320</v>
      </c>
      <c r="M1932" s="1">
        <f t="shared" si="547"/>
        <v>17367858.75</v>
      </c>
      <c r="N1932" s="1">
        <f t="shared" si="544"/>
        <v>0</v>
      </c>
      <c r="O1932" s="1">
        <f t="shared" si="545"/>
        <v>0</v>
      </c>
      <c r="P1932" s="1">
        <f t="shared" si="548"/>
        <v>5153960755200</v>
      </c>
    </row>
    <row r="1933" spans="1:16" x14ac:dyDescent="0.3">
      <c r="A1933" s="3">
        <v>0.71803308185144543</v>
      </c>
      <c r="B1933">
        <f t="shared" si="539"/>
        <v>1</v>
      </c>
      <c r="C1933" s="1">
        <f t="shared" si="546"/>
        <v>409600</v>
      </c>
      <c r="D1933" s="1" t="str">
        <f t="shared" si="540"/>
        <v>NO</v>
      </c>
      <c r="E1933">
        <f t="shared" si="541"/>
        <v>101</v>
      </c>
      <c r="F1933">
        <f t="shared" si="542"/>
        <v>45</v>
      </c>
      <c r="G1933" s="2">
        <f t="shared" si="543"/>
        <v>0.44554455445544555</v>
      </c>
      <c r="H1933" s="1">
        <f t="shared" si="534"/>
        <v>286720</v>
      </c>
      <c r="I1933" s="1">
        <f t="shared" si="535"/>
        <v>0</v>
      </c>
      <c r="J1933" s="1">
        <f t="shared" si="536"/>
        <v>0</v>
      </c>
      <c r="K1933" s="1">
        <f t="shared" si="537"/>
        <v>286720</v>
      </c>
      <c r="L1933" s="1">
        <f t="shared" si="538"/>
        <v>2007040</v>
      </c>
      <c r="M1933" s="1">
        <f t="shared" si="547"/>
        <v>17654578.75</v>
      </c>
      <c r="N1933" s="1">
        <f t="shared" si="544"/>
        <v>0</v>
      </c>
      <c r="O1933" s="1">
        <f t="shared" si="545"/>
        <v>0</v>
      </c>
      <c r="P1933" s="1">
        <f t="shared" si="548"/>
        <v>5153960755200</v>
      </c>
    </row>
    <row r="1934" spans="1:16" x14ac:dyDescent="0.3">
      <c r="A1934" s="3">
        <v>0.30479423567929842</v>
      </c>
      <c r="B1934">
        <f t="shared" si="539"/>
        <v>0</v>
      </c>
      <c r="C1934" s="1">
        <f t="shared" si="546"/>
        <v>204800</v>
      </c>
      <c r="D1934" s="1" t="str">
        <f t="shared" si="540"/>
        <v>NO</v>
      </c>
      <c r="E1934">
        <f t="shared" si="541"/>
        <v>102</v>
      </c>
      <c r="F1934">
        <f t="shared" si="542"/>
        <v>45</v>
      </c>
      <c r="G1934" s="2">
        <f t="shared" si="543"/>
        <v>0.44117647058823528</v>
      </c>
      <c r="H1934" s="1">
        <f t="shared" si="534"/>
        <v>0</v>
      </c>
      <c r="I1934" s="1">
        <f t="shared" si="535"/>
        <v>204800</v>
      </c>
      <c r="J1934" s="1">
        <f t="shared" si="536"/>
        <v>204800</v>
      </c>
      <c r="K1934" s="1">
        <f t="shared" si="537"/>
        <v>0</v>
      </c>
      <c r="L1934" s="1">
        <f t="shared" si="538"/>
        <v>0</v>
      </c>
      <c r="M1934" s="1">
        <f t="shared" si="547"/>
        <v>17449778.75</v>
      </c>
      <c r="N1934" s="1">
        <f t="shared" si="544"/>
        <v>0</v>
      </c>
      <c r="O1934" s="1">
        <f t="shared" si="545"/>
        <v>0</v>
      </c>
      <c r="P1934" s="1">
        <f t="shared" si="548"/>
        <v>5153960755200</v>
      </c>
    </row>
    <row r="1935" spans="1:16" x14ac:dyDescent="0.3">
      <c r="A1935" s="3">
        <v>0.84474431980636255</v>
      </c>
      <c r="B1935">
        <f t="shared" si="539"/>
        <v>1</v>
      </c>
      <c r="C1935" s="1">
        <f t="shared" si="546"/>
        <v>409600</v>
      </c>
      <c r="D1935" s="1" t="str">
        <f t="shared" si="540"/>
        <v>NO</v>
      </c>
      <c r="E1935">
        <f t="shared" si="541"/>
        <v>103</v>
      </c>
      <c r="F1935">
        <f t="shared" si="542"/>
        <v>46</v>
      </c>
      <c r="G1935" s="2">
        <f t="shared" si="543"/>
        <v>0.44660194174757284</v>
      </c>
      <c r="H1935" s="1">
        <f t="shared" si="534"/>
        <v>286720</v>
      </c>
      <c r="I1935" s="1">
        <f t="shared" si="535"/>
        <v>0</v>
      </c>
      <c r="J1935" s="1">
        <f t="shared" si="536"/>
        <v>0</v>
      </c>
      <c r="K1935" s="1">
        <f t="shared" si="537"/>
        <v>286720</v>
      </c>
      <c r="L1935" s="1">
        <f t="shared" si="538"/>
        <v>286720</v>
      </c>
      <c r="M1935" s="1">
        <f t="shared" si="547"/>
        <v>17736498.75</v>
      </c>
      <c r="N1935" s="1">
        <f t="shared" si="544"/>
        <v>0</v>
      </c>
      <c r="O1935" s="1">
        <f t="shared" si="545"/>
        <v>0</v>
      </c>
      <c r="P1935" s="1">
        <f t="shared" si="548"/>
        <v>5153960755200</v>
      </c>
    </row>
    <row r="1936" spans="1:16" x14ac:dyDescent="0.3">
      <c r="A1936" s="3">
        <v>0.92952280856677894</v>
      </c>
      <c r="B1936">
        <f t="shared" si="539"/>
        <v>1</v>
      </c>
      <c r="C1936" s="1">
        <f t="shared" si="546"/>
        <v>204800</v>
      </c>
      <c r="D1936" s="1" t="str">
        <f t="shared" si="540"/>
        <v>NO</v>
      </c>
      <c r="E1936">
        <f t="shared" si="541"/>
        <v>104</v>
      </c>
      <c r="F1936">
        <f t="shared" si="542"/>
        <v>47</v>
      </c>
      <c r="G1936" s="2">
        <f t="shared" si="543"/>
        <v>0.45192307692307693</v>
      </c>
      <c r="H1936" s="1">
        <f t="shared" si="534"/>
        <v>143360</v>
      </c>
      <c r="I1936" s="1">
        <f t="shared" si="535"/>
        <v>0</v>
      </c>
      <c r="J1936" s="1">
        <f t="shared" si="536"/>
        <v>0</v>
      </c>
      <c r="K1936" s="1">
        <f t="shared" si="537"/>
        <v>143360</v>
      </c>
      <c r="L1936" s="1">
        <f t="shared" si="538"/>
        <v>430080</v>
      </c>
      <c r="M1936" s="1">
        <f t="shared" si="547"/>
        <v>17879858.75</v>
      </c>
      <c r="N1936" s="1">
        <f t="shared" si="544"/>
        <v>0</v>
      </c>
      <c r="O1936" s="1">
        <f t="shared" si="545"/>
        <v>0</v>
      </c>
      <c r="P1936" s="1">
        <f t="shared" si="548"/>
        <v>5153960755200</v>
      </c>
    </row>
    <row r="1937" spans="1:16" x14ac:dyDescent="0.3">
      <c r="A1937" s="3">
        <v>0.17285017333272534</v>
      </c>
      <c r="B1937">
        <f t="shared" si="539"/>
        <v>0</v>
      </c>
      <c r="C1937" s="1">
        <f t="shared" si="546"/>
        <v>102400</v>
      </c>
      <c r="D1937" s="1" t="str">
        <f t="shared" si="540"/>
        <v>NO</v>
      </c>
      <c r="E1937">
        <f t="shared" si="541"/>
        <v>105</v>
      </c>
      <c r="F1937">
        <f t="shared" si="542"/>
        <v>47</v>
      </c>
      <c r="G1937" s="2">
        <f t="shared" si="543"/>
        <v>0.44761904761904764</v>
      </c>
      <c r="H1937" s="1">
        <f t="shared" si="534"/>
        <v>0</v>
      </c>
      <c r="I1937" s="1">
        <f t="shared" si="535"/>
        <v>102400</v>
      </c>
      <c r="J1937" s="1">
        <f t="shared" si="536"/>
        <v>102400</v>
      </c>
      <c r="K1937" s="1">
        <f t="shared" si="537"/>
        <v>0</v>
      </c>
      <c r="L1937" s="1">
        <f t="shared" si="538"/>
        <v>0</v>
      </c>
      <c r="M1937" s="1">
        <f t="shared" si="547"/>
        <v>17777458.75</v>
      </c>
      <c r="N1937" s="1">
        <f t="shared" si="544"/>
        <v>0</v>
      </c>
      <c r="O1937" s="1">
        <f t="shared" si="545"/>
        <v>0</v>
      </c>
      <c r="P1937" s="1">
        <f t="shared" si="548"/>
        <v>5153960755200</v>
      </c>
    </row>
    <row r="1938" spans="1:16" x14ac:dyDescent="0.3">
      <c r="A1938" s="3">
        <v>0.4865626153328767</v>
      </c>
      <c r="B1938">
        <f t="shared" si="539"/>
        <v>0</v>
      </c>
      <c r="C1938" s="1">
        <f t="shared" si="546"/>
        <v>204800</v>
      </c>
      <c r="D1938" s="1" t="str">
        <f t="shared" si="540"/>
        <v>NO</v>
      </c>
      <c r="E1938">
        <f t="shared" si="541"/>
        <v>106</v>
      </c>
      <c r="F1938">
        <f t="shared" si="542"/>
        <v>47</v>
      </c>
      <c r="G1938" s="2">
        <f t="shared" si="543"/>
        <v>0.44339622641509435</v>
      </c>
      <c r="H1938" s="1">
        <f t="shared" si="534"/>
        <v>0</v>
      </c>
      <c r="I1938" s="1">
        <f t="shared" si="535"/>
        <v>204800</v>
      </c>
      <c r="J1938" s="1">
        <f t="shared" si="536"/>
        <v>307200</v>
      </c>
      <c r="K1938" s="1">
        <f t="shared" si="537"/>
        <v>0</v>
      </c>
      <c r="L1938" s="1">
        <f t="shared" si="538"/>
        <v>0</v>
      </c>
      <c r="M1938" s="1">
        <f t="shared" si="547"/>
        <v>17572658.75</v>
      </c>
      <c r="N1938" s="1">
        <f t="shared" si="544"/>
        <v>0</v>
      </c>
      <c r="O1938" s="1">
        <f t="shared" si="545"/>
        <v>0</v>
      </c>
      <c r="P1938" s="1">
        <f t="shared" si="548"/>
        <v>5153960755200</v>
      </c>
    </row>
    <row r="1939" spans="1:16" x14ac:dyDescent="0.3">
      <c r="A1939" s="3">
        <v>0.76856478259701799</v>
      </c>
      <c r="B1939">
        <f t="shared" si="539"/>
        <v>1</v>
      </c>
      <c r="C1939" s="1">
        <f t="shared" si="546"/>
        <v>409600</v>
      </c>
      <c r="D1939" s="1" t="str">
        <f t="shared" si="540"/>
        <v>NO</v>
      </c>
      <c r="E1939">
        <f t="shared" si="541"/>
        <v>107</v>
      </c>
      <c r="F1939">
        <f t="shared" si="542"/>
        <v>48</v>
      </c>
      <c r="G1939" s="2">
        <f t="shared" si="543"/>
        <v>0.44859813084112149</v>
      </c>
      <c r="H1939" s="1">
        <f t="shared" si="534"/>
        <v>286720</v>
      </c>
      <c r="I1939" s="1">
        <f t="shared" si="535"/>
        <v>0</v>
      </c>
      <c r="J1939" s="1">
        <f t="shared" si="536"/>
        <v>0</v>
      </c>
      <c r="K1939" s="1">
        <f t="shared" si="537"/>
        <v>286720</v>
      </c>
      <c r="L1939" s="1">
        <f t="shared" si="538"/>
        <v>286720</v>
      </c>
      <c r="M1939" s="1">
        <f t="shared" si="547"/>
        <v>17859378.75</v>
      </c>
      <c r="N1939" s="1">
        <f t="shared" si="544"/>
        <v>0</v>
      </c>
      <c r="O1939" s="1">
        <f t="shared" si="545"/>
        <v>0</v>
      </c>
      <c r="P1939" s="1">
        <f t="shared" si="548"/>
        <v>5153960755200</v>
      </c>
    </row>
    <row r="1940" spans="1:16" x14ac:dyDescent="0.3">
      <c r="A1940" s="3">
        <v>0.55585542250899378</v>
      </c>
      <c r="B1940">
        <f t="shared" si="539"/>
        <v>1</v>
      </c>
      <c r="C1940" s="1">
        <f t="shared" si="546"/>
        <v>204800</v>
      </c>
      <c r="D1940" s="1" t="str">
        <f t="shared" si="540"/>
        <v>NO</v>
      </c>
      <c r="E1940">
        <f t="shared" si="541"/>
        <v>108</v>
      </c>
      <c r="F1940">
        <f t="shared" si="542"/>
        <v>49</v>
      </c>
      <c r="G1940" s="2">
        <f t="shared" si="543"/>
        <v>0.45370370370370372</v>
      </c>
      <c r="H1940" s="1">
        <f t="shared" si="534"/>
        <v>143360</v>
      </c>
      <c r="I1940" s="1">
        <f t="shared" si="535"/>
        <v>0</v>
      </c>
      <c r="J1940" s="1">
        <f t="shared" si="536"/>
        <v>0</v>
      </c>
      <c r="K1940" s="1">
        <f t="shared" si="537"/>
        <v>143360</v>
      </c>
      <c r="L1940" s="1">
        <f t="shared" si="538"/>
        <v>430080</v>
      </c>
      <c r="M1940" s="1">
        <f t="shared" si="547"/>
        <v>18002738.75</v>
      </c>
      <c r="N1940" s="1">
        <f t="shared" si="544"/>
        <v>0</v>
      </c>
      <c r="O1940" s="1">
        <f t="shared" si="545"/>
        <v>0</v>
      </c>
      <c r="P1940" s="1">
        <f t="shared" si="548"/>
        <v>5153960755200</v>
      </c>
    </row>
    <row r="1941" spans="1:16" x14ac:dyDescent="0.3">
      <c r="A1941" s="3">
        <v>0.9752245092978572</v>
      </c>
      <c r="B1941">
        <f t="shared" si="539"/>
        <v>1</v>
      </c>
      <c r="C1941" s="1">
        <f t="shared" si="546"/>
        <v>102400</v>
      </c>
      <c r="D1941" s="1" t="str">
        <f t="shared" si="540"/>
        <v>NO</v>
      </c>
      <c r="E1941">
        <f t="shared" si="541"/>
        <v>109</v>
      </c>
      <c r="F1941">
        <f t="shared" si="542"/>
        <v>50</v>
      </c>
      <c r="G1941" s="2">
        <f t="shared" si="543"/>
        <v>0.45871559633027525</v>
      </c>
      <c r="H1941" s="1">
        <f t="shared" si="534"/>
        <v>71680</v>
      </c>
      <c r="I1941" s="1">
        <f t="shared" si="535"/>
        <v>0</v>
      </c>
      <c r="J1941" s="1">
        <f t="shared" si="536"/>
        <v>0</v>
      </c>
      <c r="K1941" s="1">
        <f t="shared" si="537"/>
        <v>71680</v>
      </c>
      <c r="L1941" s="1">
        <f t="shared" si="538"/>
        <v>501760</v>
      </c>
      <c r="M1941" s="1">
        <f t="shared" si="547"/>
        <v>18074418.75</v>
      </c>
      <c r="N1941" s="1">
        <f t="shared" si="544"/>
        <v>0</v>
      </c>
      <c r="O1941" s="1">
        <f t="shared" si="545"/>
        <v>0</v>
      </c>
      <c r="P1941" s="1">
        <f t="shared" si="548"/>
        <v>5153960755200</v>
      </c>
    </row>
    <row r="1942" spans="1:16" x14ac:dyDescent="0.3">
      <c r="A1942" s="3">
        <v>0.3889164026059998</v>
      </c>
      <c r="B1942">
        <f t="shared" si="539"/>
        <v>0</v>
      </c>
      <c r="C1942" s="1">
        <f t="shared" si="546"/>
        <v>51200</v>
      </c>
      <c r="D1942" s="1" t="str">
        <f t="shared" si="540"/>
        <v>NO</v>
      </c>
      <c r="E1942">
        <f t="shared" si="541"/>
        <v>110</v>
      </c>
      <c r="F1942">
        <f t="shared" si="542"/>
        <v>50</v>
      </c>
      <c r="G1942" s="2">
        <f t="shared" si="543"/>
        <v>0.45454545454545453</v>
      </c>
      <c r="H1942" s="1">
        <f t="shared" si="534"/>
        <v>0</v>
      </c>
      <c r="I1942" s="1">
        <f t="shared" si="535"/>
        <v>51200</v>
      </c>
      <c r="J1942" s="1">
        <f t="shared" si="536"/>
        <v>51200</v>
      </c>
      <c r="K1942" s="1">
        <f t="shared" si="537"/>
        <v>0</v>
      </c>
      <c r="L1942" s="1">
        <f t="shared" si="538"/>
        <v>0</v>
      </c>
      <c r="M1942" s="1">
        <f t="shared" si="547"/>
        <v>18023218.75</v>
      </c>
      <c r="N1942" s="1">
        <f t="shared" si="544"/>
        <v>0</v>
      </c>
      <c r="O1942" s="1">
        <f t="shared" si="545"/>
        <v>0</v>
      </c>
      <c r="P1942" s="1">
        <f t="shared" si="548"/>
        <v>5153960755200</v>
      </c>
    </row>
    <row r="1943" spans="1:16" x14ac:dyDescent="0.3">
      <c r="A1943" s="3">
        <v>0.38818241456519598</v>
      </c>
      <c r="B1943">
        <f t="shared" si="539"/>
        <v>0</v>
      </c>
      <c r="C1943" s="1">
        <f t="shared" si="546"/>
        <v>102400</v>
      </c>
      <c r="D1943" s="1" t="str">
        <f t="shared" si="540"/>
        <v>NO</v>
      </c>
      <c r="E1943">
        <f t="shared" si="541"/>
        <v>111</v>
      </c>
      <c r="F1943">
        <f t="shared" si="542"/>
        <v>50</v>
      </c>
      <c r="G1943" s="2">
        <f t="shared" si="543"/>
        <v>0.45045045045045046</v>
      </c>
      <c r="H1943" s="1">
        <f t="shared" si="534"/>
        <v>0</v>
      </c>
      <c r="I1943" s="1">
        <f t="shared" si="535"/>
        <v>102400</v>
      </c>
      <c r="J1943" s="1">
        <f t="shared" si="536"/>
        <v>153600</v>
      </c>
      <c r="K1943" s="1">
        <f t="shared" si="537"/>
        <v>0</v>
      </c>
      <c r="L1943" s="1">
        <f t="shared" si="538"/>
        <v>0</v>
      </c>
      <c r="M1943" s="1">
        <f t="shared" si="547"/>
        <v>17920818.75</v>
      </c>
      <c r="N1943" s="1">
        <f t="shared" si="544"/>
        <v>0</v>
      </c>
      <c r="O1943" s="1">
        <f t="shared" si="545"/>
        <v>0</v>
      </c>
      <c r="P1943" s="1">
        <f t="shared" si="548"/>
        <v>5153960755200</v>
      </c>
    </row>
    <row r="1944" spans="1:16" x14ac:dyDescent="0.3">
      <c r="A1944" s="3">
        <v>0.11280858194436394</v>
      </c>
      <c r="B1944">
        <f t="shared" si="539"/>
        <v>0</v>
      </c>
      <c r="C1944" s="1">
        <f t="shared" si="546"/>
        <v>204800</v>
      </c>
      <c r="D1944" s="1" t="str">
        <f t="shared" si="540"/>
        <v>NO</v>
      </c>
      <c r="E1944">
        <f t="shared" si="541"/>
        <v>112</v>
      </c>
      <c r="F1944">
        <f t="shared" si="542"/>
        <v>50</v>
      </c>
      <c r="G1944" s="2">
        <f t="shared" si="543"/>
        <v>0.44642857142857145</v>
      </c>
      <c r="H1944" s="1">
        <f t="shared" si="534"/>
        <v>0</v>
      </c>
      <c r="I1944" s="1">
        <f t="shared" si="535"/>
        <v>204800</v>
      </c>
      <c r="J1944" s="1">
        <f t="shared" si="536"/>
        <v>358400</v>
      </c>
      <c r="K1944" s="1">
        <f t="shared" si="537"/>
        <v>0</v>
      </c>
      <c r="L1944" s="1">
        <f t="shared" si="538"/>
        <v>0</v>
      </c>
      <c r="M1944" s="1">
        <f t="shared" si="547"/>
        <v>17716018.75</v>
      </c>
      <c r="N1944" s="1">
        <f t="shared" si="544"/>
        <v>0</v>
      </c>
      <c r="O1944" s="1">
        <f t="shared" si="545"/>
        <v>0</v>
      </c>
      <c r="P1944" s="1">
        <f t="shared" si="548"/>
        <v>5153960755200</v>
      </c>
    </row>
    <row r="1945" spans="1:16" x14ac:dyDescent="0.3">
      <c r="A1945" s="3">
        <v>0.56992843176610164</v>
      </c>
      <c r="B1945">
        <f t="shared" si="539"/>
        <v>1</v>
      </c>
      <c r="C1945" s="1">
        <f t="shared" si="546"/>
        <v>409600</v>
      </c>
      <c r="D1945" s="1" t="str">
        <f t="shared" si="540"/>
        <v>NO</v>
      </c>
      <c r="E1945">
        <f t="shared" si="541"/>
        <v>113</v>
      </c>
      <c r="F1945">
        <f t="shared" si="542"/>
        <v>51</v>
      </c>
      <c r="G1945" s="2">
        <f t="shared" si="543"/>
        <v>0.45132743362831856</v>
      </c>
      <c r="H1945" s="1">
        <f t="shared" si="534"/>
        <v>286720</v>
      </c>
      <c r="I1945" s="1">
        <f t="shared" si="535"/>
        <v>0</v>
      </c>
      <c r="J1945" s="1">
        <f t="shared" si="536"/>
        <v>0</v>
      </c>
      <c r="K1945" s="1">
        <f t="shared" si="537"/>
        <v>286720</v>
      </c>
      <c r="L1945" s="1">
        <f t="shared" si="538"/>
        <v>286720</v>
      </c>
      <c r="M1945" s="1">
        <f t="shared" si="547"/>
        <v>18002738.75</v>
      </c>
      <c r="N1945" s="1">
        <f t="shared" si="544"/>
        <v>0</v>
      </c>
      <c r="O1945" s="1">
        <f t="shared" si="545"/>
        <v>0</v>
      </c>
      <c r="P1945" s="1">
        <f t="shared" si="548"/>
        <v>5153960755200</v>
      </c>
    </row>
    <row r="1946" spans="1:16" x14ac:dyDescent="0.3">
      <c r="A1946" s="3">
        <v>0.54254950396968815</v>
      </c>
      <c r="B1946">
        <f t="shared" si="539"/>
        <v>1</v>
      </c>
      <c r="C1946" s="1">
        <f t="shared" si="546"/>
        <v>204800</v>
      </c>
      <c r="D1946" s="1" t="str">
        <f t="shared" si="540"/>
        <v>NO</v>
      </c>
      <c r="E1946">
        <f t="shared" si="541"/>
        <v>114</v>
      </c>
      <c r="F1946">
        <f t="shared" si="542"/>
        <v>52</v>
      </c>
      <c r="G1946" s="2">
        <f t="shared" si="543"/>
        <v>0.45614035087719296</v>
      </c>
      <c r="H1946" s="1">
        <f t="shared" si="534"/>
        <v>143360</v>
      </c>
      <c r="I1946" s="1">
        <f t="shared" si="535"/>
        <v>0</v>
      </c>
      <c r="J1946" s="1">
        <f t="shared" si="536"/>
        <v>0</v>
      </c>
      <c r="K1946" s="1">
        <f t="shared" si="537"/>
        <v>143360</v>
      </c>
      <c r="L1946" s="1">
        <f t="shared" si="538"/>
        <v>430080</v>
      </c>
      <c r="M1946" s="1">
        <f t="shared" si="547"/>
        <v>18146098.75</v>
      </c>
      <c r="N1946" s="1">
        <f t="shared" si="544"/>
        <v>0</v>
      </c>
      <c r="O1946" s="1">
        <f t="shared" si="545"/>
        <v>0</v>
      </c>
      <c r="P1946" s="1">
        <f t="shared" si="548"/>
        <v>5153960755200</v>
      </c>
    </row>
    <row r="1947" spans="1:16" x14ac:dyDescent="0.3">
      <c r="A1947" s="3">
        <v>0.51958444990677299</v>
      </c>
      <c r="B1947">
        <f t="shared" si="539"/>
        <v>1</v>
      </c>
      <c r="C1947" s="1">
        <f t="shared" si="546"/>
        <v>102400</v>
      </c>
      <c r="D1947" s="1" t="str">
        <f t="shared" si="540"/>
        <v>NO</v>
      </c>
      <c r="E1947">
        <f t="shared" si="541"/>
        <v>115</v>
      </c>
      <c r="F1947">
        <f t="shared" si="542"/>
        <v>53</v>
      </c>
      <c r="G1947" s="2">
        <f t="shared" si="543"/>
        <v>0.46086956521739131</v>
      </c>
      <c r="H1947" s="1">
        <f t="shared" si="534"/>
        <v>71680</v>
      </c>
      <c r="I1947" s="1">
        <f t="shared" si="535"/>
        <v>0</v>
      </c>
      <c r="J1947" s="1">
        <f t="shared" si="536"/>
        <v>0</v>
      </c>
      <c r="K1947" s="1">
        <f t="shared" si="537"/>
        <v>71680</v>
      </c>
      <c r="L1947" s="1">
        <f t="shared" si="538"/>
        <v>501760</v>
      </c>
      <c r="M1947" s="1">
        <f t="shared" si="547"/>
        <v>18217778.75</v>
      </c>
      <c r="N1947" s="1">
        <f t="shared" si="544"/>
        <v>0</v>
      </c>
      <c r="O1947" s="1">
        <f t="shared" si="545"/>
        <v>0</v>
      </c>
      <c r="P1947" s="1">
        <f t="shared" si="548"/>
        <v>5153960755200</v>
      </c>
    </row>
    <row r="1948" spans="1:16" x14ac:dyDescent="0.3">
      <c r="A1948" s="3">
        <v>0.39138314578277489</v>
      </c>
      <c r="B1948">
        <f t="shared" si="539"/>
        <v>0</v>
      </c>
      <c r="C1948" s="1">
        <f t="shared" si="546"/>
        <v>51200</v>
      </c>
      <c r="D1948" s="1" t="str">
        <f t="shared" si="540"/>
        <v>NO</v>
      </c>
      <c r="E1948">
        <f t="shared" si="541"/>
        <v>116</v>
      </c>
      <c r="F1948">
        <f t="shared" si="542"/>
        <v>53</v>
      </c>
      <c r="G1948" s="2">
        <f t="shared" si="543"/>
        <v>0.45689655172413796</v>
      </c>
      <c r="H1948" s="1">
        <f t="shared" si="534"/>
        <v>0</v>
      </c>
      <c r="I1948" s="1">
        <f t="shared" si="535"/>
        <v>51200</v>
      </c>
      <c r="J1948" s="1">
        <f t="shared" si="536"/>
        <v>51200</v>
      </c>
      <c r="K1948" s="1">
        <f t="shared" si="537"/>
        <v>0</v>
      </c>
      <c r="L1948" s="1">
        <f t="shared" si="538"/>
        <v>0</v>
      </c>
      <c r="M1948" s="1">
        <f t="shared" si="547"/>
        <v>18166578.75</v>
      </c>
      <c r="N1948" s="1">
        <f t="shared" si="544"/>
        <v>0</v>
      </c>
      <c r="O1948" s="1">
        <f t="shared" si="545"/>
        <v>0</v>
      </c>
      <c r="P1948" s="1">
        <f t="shared" si="548"/>
        <v>5153960755200</v>
      </c>
    </row>
    <row r="1949" spans="1:16" x14ac:dyDescent="0.3">
      <c r="A1949" s="3">
        <v>0.13938240575633798</v>
      </c>
      <c r="B1949">
        <f t="shared" si="539"/>
        <v>0</v>
      </c>
      <c r="C1949" s="1">
        <f t="shared" si="546"/>
        <v>102400</v>
      </c>
      <c r="D1949" s="1" t="str">
        <f t="shared" si="540"/>
        <v>NO</v>
      </c>
      <c r="E1949">
        <f t="shared" si="541"/>
        <v>117</v>
      </c>
      <c r="F1949">
        <f t="shared" si="542"/>
        <v>53</v>
      </c>
      <c r="G1949" s="2">
        <f t="shared" si="543"/>
        <v>0.45299145299145299</v>
      </c>
      <c r="H1949" s="1">
        <f t="shared" si="534"/>
        <v>0</v>
      </c>
      <c r="I1949" s="1">
        <f t="shared" si="535"/>
        <v>102400</v>
      </c>
      <c r="J1949" s="1">
        <f t="shared" si="536"/>
        <v>153600</v>
      </c>
      <c r="K1949" s="1">
        <f t="shared" si="537"/>
        <v>0</v>
      </c>
      <c r="L1949" s="1">
        <f t="shared" si="538"/>
        <v>0</v>
      </c>
      <c r="M1949" s="1">
        <f t="shared" si="547"/>
        <v>18064178.75</v>
      </c>
      <c r="N1949" s="1">
        <f t="shared" si="544"/>
        <v>0</v>
      </c>
      <c r="O1949" s="1">
        <f t="shared" si="545"/>
        <v>0</v>
      </c>
      <c r="P1949" s="1">
        <f t="shared" si="548"/>
        <v>5153960755200</v>
      </c>
    </row>
    <row r="1950" spans="1:16" x14ac:dyDescent="0.3">
      <c r="A1950" s="3">
        <v>4.2836415744740619E-2</v>
      </c>
      <c r="B1950">
        <f t="shared" si="539"/>
        <v>0</v>
      </c>
      <c r="C1950" s="1">
        <f t="shared" si="546"/>
        <v>204800</v>
      </c>
      <c r="D1950" s="1" t="str">
        <f t="shared" si="540"/>
        <v>NO</v>
      </c>
      <c r="E1950">
        <f t="shared" si="541"/>
        <v>118</v>
      </c>
      <c r="F1950">
        <f t="shared" si="542"/>
        <v>53</v>
      </c>
      <c r="G1950" s="2">
        <f t="shared" si="543"/>
        <v>0.44915254237288138</v>
      </c>
      <c r="H1950" s="1">
        <f t="shared" si="534"/>
        <v>0</v>
      </c>
      <c r="I1950" s="1">
        <f t="shared" si="535"/>
        <v>204800</v>
      </c>
      <c r="J1950" s="1">
        <f t="shared" si="536"/>
        <v>358400</v>
      </c>
      <c r="K1950" s="1">
        <f t="shared" si="537"/>
        <v>0</v>
      </c>
      <c r="L1950" s="1">
        <f t="shared" si="538"/>
        <v>0</v>
      </c>
      <c r="M1950" s="1">
        <f t="shared" si="547"/>
        <v>17859378.75</v>
      </c>
      <c r="N1950" s="1">
        <f t="shared" si="544"/>
        <v>0</v>
      </c>
      <c r="O1950" s="1">
        <f t="shared" si="545"/>
        <v>0</v>
      </c>
      <c r="P1950" s="1">
        <f t="shared" si="548"/>
        <v>5153960755200</v>
      </c>
    </row>
    <row r="1951" spans="1:16" x14ac:dyDescent="0.3">
      <c r="A1951" s="3">
        <v>0.94116999073498053</v>
      </c>
      <c r="B1951">
        <f t="shared" si="539"/>
        <v>1</v>
      </c>
      <c r="C1951" s="1">
        <f t="shared" si="546"/>
        <v>409600</v>
      </c>
      <c r="D1951" s="1" t="str">
        <f t="shared" si="540"/>
        <v>NO</v>
      </c>
      <c r="E1951">
        <f t="shared" si="541"/>
        <v>119</v>
      </c>
      <c r="F1951">
        <f t="shared" si="542"/>
        <v>54</v>
      </c>
      <c r="G1951" s="2">
        <f t="shared" si="543"/>
        <v>0.45378151260504201</v>
      </c>
      <c r="H1951" s="1">
        <f t="shared" si="534"/>
        <v>286720</v>
      </c>
      <c r="I1951" s="1">
        <f t="shared" si="535"/>
        <v>0</v>
      </c>
      <c r="J1951" s="1">
        <f t="shared" si="536"/>
        <v>0</v>
      </c>
      <c r="K1951" s="1">
        <f t="shared" si="537"/>
        <v>286720</v>
      </c>
      <c r="L1951" s="1">
        <f t="shared" si="538"/>
        <v>286720</v>
      </c>
      <c r="M1951" s="1">
        <f t="shared" si="547"/>
        <v>18146098.75</v>
      </c>
      <c r="N1951" s="1">
        <f t="shared" si="544"/>
        <v>0</v>
      </c>
      <c r="O1951" s="1">
        <f t="shared" si="545"/>
        <v>0</v>
      </c>
      <c r="P1951" s="1">
        <f t="shared" si="548"/>
        <v>5153960755200</v>
      </c>
    </row>
    <row r="1952" spans="1:16" x14ac:dyDescent="0.3">
      <c r="A1952" s="3">
        <v>0.49075349873422058</v>
      </c>
      <c r="B1952">
        <f t="shared" si="539"/>
        <v>0</v>
      </c>
      <c r="C1952" s="1">
        <f t="shared" si="546"/>
        <v>204800</v>
      </c>
      <c r="D1952" s="1" t="str">
        <f t="shared" si="540"/>
        <v>NO</v>
      </c>
      <c r="E1952">
        <f t="shared" si="541"/>
        <v>120</v>
      </c>
      <c r="F1952">
        <f t="shared" si="542"/>
        <v>54</v>
      </c>
      <c r="G1952" s="2">
        <f t="shared" si="543"/>
        <v>0.45</v>
      </c>
      <c r="H1952" s="1">
        <f t="shared" si="534"/>
        <v>0</v>
      </c>
      <c r="I1952" s="1">
        <f t="shared" si="535"/>
        <v>204800</v>
      </c>
      <c r="J1952" s="1">
        <f t="shared" si="536"/>
        <v>204800</v>
      </c>
      <c r="K1952" s="1">
        <f t="shared" si="537"/>
        <v>0</v>
      </c>
      <c r="L1952" s="1">
        <f t="shared" si="538"/>
        <v>0</v>
      </c>
      <c r="M1952" s="1">
        <f t="shared" si="547"/>
        <v>17941298.75</v>
      </c>
      <c r="N1952" s="1">
        <f t="shared" si="544"/>
        <v>0</v>
      </c>
      <c r="O1952" s="1">
        <f t="shared" si="545"/>
        <v>0</v>
      </c>
      <c r="P1952" s="1">
        <f t="shared" si="548"/>
        <v>5153960755200</v>
      </c>
    </row>
    <row r="1953" spans="1:16" x14ac:dyDescent="0.3">
      <c r="A1953" s="3">
        <v>0.59937359920651534</v>
      </c>
      <c r="B1953">
        <f t="shared" si="539"/>
        <v>1</v>
      </c>
      <c r="C1953" s="1">
        <f t="shared" si="546"/>
        <v>409600</v>
      </c>
      <c r="D1953" s="1" t="str">
        <f t="shared" si="540"/>
        <v>NO</v>
      </c>
      <c r="E1953">
        <f t="shared" si="541"/>
        <v>121</v>
      </c>
      <c r="F1953">
        <f t="shared" si="542"/>
        <v>55</v>
      </c>
      <c r="G1953" s="2">
        <f t="shared" si="543"/>
        <v>0.45454545454545453</v>
      </c>
      <c r="H1953" s="1">
        <f t="shared" si="534"/>
        <v>286720</v>
      </c>
      <c r="I1953" s="1">
        <f t="shared" si="535"/>
        <v>0</v>
      </c>
      <c r="J1953" s="1">
        <f t="shared" si="536"/>
        <v>0</v>
      </c>
      <c r="K1953" s="1">
        <f t="shared" si="537"/>
        <v>286720</v>
      </c>
      <c r="L1953" s="1">
        <f t="shared" si="538"/>
        <v>286720</v>
      </c>
      <c r="M1953" s="1">
        <f t="shared" si="547"/>
        <v>18228018.75</v>
      </c>
      <c r="N1953" s="1">
        <f t="shared" si="544"/>
        <v>0</v>
      </c>
      <c r="O1953" s="1">
        <f t="shared" si="545"/>
        <v>0</v>
      </c>
      <c r="P1953" s="1">
        <f t="shared" si="548"/>
        <v>5153960755200</v>
      </c>
    </row>
    <row r="1954" spans="1:16" x14ac:dyDescent="0.3">
      <c r="A1954" s="3">
        <v>0.86875620807183218</v>
      </c>
      <c r="B1954">
        <f t="shared" si="539"/>
        <v>1</v>
      </c>
      <c r="C1954" s="1">
        <f t="shared" si="546"/>
        <v>204800</v>
      </c>
      <c r="D1954" s="1" t="str">
        <f t="shared" si="540"/>
        <v>NO</v>
      </c>
      <c r="E1954">
        <f t="shared" si="541"/>
        <v>122</v>
      </c>
      <c r="F1954">
        <f t="shared" si="542"/>
        <v>56</v>
      </c>
      <c r="G1954" s="2">
        <f t="shared" si="543"/>
        <v>0.45901639344262296</v>
      </c>
      <c r="H1954" s="1">
        <f t="shared" si="534"/>
        <v>143360</v>
      </c>
      <c r="I1954" s="1">
        <f t="shared" si="535"/>
        <v>0</v>
      </c>
      <c r="J1954" s="1">
        <f t="shared" si="536"/>
        <v>0</v>
      </c>
      <c r="K1954" s="1">
        <f t="shared" si="537"/>
        <v>143360</v>
      </c>
      <c r="L1954" s="1">
        <f t="shared" si="538"/>
        <v>430080</v>
      </c>
      <c r="M1954" s="1">
        <f t="shared" si="547"/>
        <v>18371378.75</v>
      </c>
      <c r="N1954" s="1">
        <f t="shared" si="544"/>
        <v>0</v>
      </c>
      <c r="O1954" s="1">
        <f t="shared" si="545"/>
        <v>0</v>
      </c>
      <c r="P1954" s="1">
        <f t="shared" si="548"/>
        <v>5153960755200</v>
      </c>
    </row>
    <row r="1955" spans="1:16" x14ac:dyDescent="0.3">
      <c r="A1955" s="3">
        <v>0.70793260187282536</v>
      </c>
      <c r="B1955">
        <f t="shared" si="539"/>
        <v>1</v>
      </c>
      <c r="C1955" s="1">
        <f t="shared" si="546"/>
        <v>102400</v>
      </c>
      <c r="D1955" s="1" t="str">
        <f t="shared" si="540"/>
        <v>NO</v>
      </c>
      <c r="E1955">
        <f t="shared" si="541"/>
        <v>123</v>
      </c>
      <c r="F1955">
        <f t="shared" si="542"/>
        <v>57</v>
      </c>
      <c r="G1955" s="2">
        <f t="shared" si="543"/>
        <v>0.46341463414634149</v>
      </c>
      <c r="H1955" s="1">
        <f t="shared" si="534"/>
        <v>71680</v>
      </c>
      <c r="I1955" s="1">
        <f t="shared" si="535"/>
        <v>0</v>
      </c>
      <c r="J1955" s="1">
        <f t="shared" si="536"/>
        <v>0</v>
      </c>
      <c r="K1955" s="1">
        <f t="shared" si="537"/>
        <v>71680</v>
      </c>
      <c r="L1955" s="1">
        <f t="shared" si="538"/>
        <v>501760</v>
      </c>
      <c r="M1955" s="1">
        <f t="shared" si="547"/>
        <v>18443058.75</v>
      </c>
      <c r="N1955" s="1">
        <f t="shared" si="544"/>
        <v>0</v>
      </c>
      <c r="O1955" s="1">
        <f t="shared" si="545"/>
        <v>0</v>
      </c>
      <c r="P1955" s="1">
        <f t="shared" si="548"/>
        <v>5153960755200</v>
      </c>
    </row>
    <row r="1956" spans="1:16" x14ac:dyDescent="0.3">
      <c r="A1956" s="3">
        <v>0.36806826837266882</v>
      </c>
      <c r="B1956">
        <f t="shared" si="539"/>
        <v>0</v>
      </c>
      <c r="C1956" s="1">
        <f t="shared" si="546"/>
        <v>51200</v>
      </c>
      <c r="D1956" s="1" t="str">
        <f t="shared" si="540"/>
        <v>NO</v>
      </c>
      <c r="E1956">
        <f t="shared" si="541"/>
        <v>124</v>
      </c>
      <c r="F1956">
        <f t="shared" si="542"/>
        <v>57</v>
      </c>
      <c r="G1956" s="2">
        <f t="shared" si="543"/>
        <v>0.45967741935483869</v>
      </c>
      <c r="H1956" s="1">
        <f t="shared" si="534"/>
        <v>0</v>
      </c>
      <c r="I1956" s="1">
        <f t="shared" si="535"/>
        <v>51200</v>
      </c>
      <c r="J1956" s="1">
        <f t="shared" si="536"/>
        <v>51200</v>
      </c>
      <c r="K1956" s="1">
        <f t="shared" si="537"/>
        <v>0</v>
      </c>
      <c r="L1956" s="1">
        <f t="shared" si="538"/>
        <v>0</v>
      </c>
      <c r="M1956" s="1">
        <f t="shared" si="547"/>
        <v>18391858.75</v>
      </c>
      <c r="N1956" s="1">
        <f t="shared" si="544"/>
        <v>0</v>
      </c>
      <c r="O1956" s="1">
        <f t="shared" si="545"/>
        <v>0</v>
      </c>
      <c r="P1956" s="1">
        <f t="shared" si="548"/>
        <v>5153960755200</v>
      </c>
    </row>
    <row r="1957" spans="1:16" x14ac:dyDescent="0.3">
      <c r="A1957" s="3">
        <v>0.28296714079802054</v>
      </c>
      <c r="B1957">
        <f t="shared" si="539"/>
        <v>0</v>
      </c>
      <c r="C1957" s="1">
        <f t="shared" si="546"/>
        <v>102400</v>
      </c>
      <c r="D1957" s="1" t="str">
        <f t="shared" si="540"/>
        <v>NO</v>
      </c>
      <c r="E1957">
        <f t="shared" si="541"/>
        <v>125</v>
      </c>
      <c r="F1957">
        <f t="shared" si="542"/>
        <v>57</v>
      </c>
      <c r="G1957" s="2">
        <f t="shared" si="543"/>
        <v>0.45600000000000002</v>
      </c>
      <c r="H1957" s="1">
        <f t="shared" si="534"/>
        <v>0</v>
      </c>
      <c r="I1957" s="1">
        <f t="shared" si="535"/>
        <v>102400</v>
      </c>
      <c r="J1957" s="1">
        <f t="shared" si="536"/>
        <v>153600</v>
      </c>
      <c r="K1957" s="1">
        <f t="shared" si="537"/>
        <v>0</v>
      </c>
      <c r="L1957" s="1">
        <f t="shared" si="538"/>
        <v>0</v>
      </c>
      <c r="M1957" s="1">
        <f t="shared" si="547"/>
        <v>18289458.75</v>
      </c>
      <c r="N1957" s="1">
        <f t="shared" si="544"/>
        <v>0</v>
      </c>
      <c r="O1957" s="1">
        <f t="shared" si="545"/>
        <v>0</v>
      </c>
      <c r="P1957" s="1">
        <f t="shared" si="548"/>
        <v>5153960755200</v>
      </c>
    </row>
    <row r="1958" spans="1:16" x14ac:dyDescent="0.3">
      <c r="A1958" s="3">
        <v>0.20900934626234025</v>
      </c>
      <c r="B1958">
        <f t="shared" si="539"/>
        <v>0</v>
      </c>
      <c r="C1958" s="1">
        <f t="shared" si="546"/>
        <v>204800</v>
      </c>
      <c r="D1958" s="1" t="str">
        <f t="shared" si="540"/>
        <v>NO</v>
      </c>
      <c r="E1958">
        <f t="shared" si="541"/>
        <v>126</v>
      </c>
      <c r="F1958">
        <f t="shared" si="542"/>
        <v>57</v>
      </c>
      <c r="G1958" s="2">
        <f t="shared" si="543"/>
        <v>0.45238095238095238</v>
      </c>
      <c r="H1958" s="1">
        <f t="shared" si="534"/>
        <v>0</v>
      </c>
      <c r="I1958" s="1">
        <f t="shared" si="535"/>
        <v>204800</v>
      </c>
      <c r="J1958" s="1">
        <f t="shared" si="536"/>
        <v>358400</v>
      </c>
      <c r="K1958" s="1">
        <f t="shared" si="537"/>
        <v>0</v>
      </c>
      <c r="L1958" s="1">
        <f t="shared" si="538"/>
        <v>0</v>
      </c>
      <c r="M1958" s="1">
        <f t="shared" si="547"/>
        <v>18084658.75</v>
      </c>
      <c r="N1958" s="1">
        <f t="shared" si="544"/>
        <v>0</v>
      </c>
      <c r="O1958" s="1">
        <f t="shared" si="545"/>
        <v>0</v>
      </c>
      <c r="P1958" s="1">
        <f t="shared" si="548"/>
        <v>5153960755200</v>
      </c>
    </row>
    <row r="1959" spans="1:16" x14ac:dyDescent="0.3">
      <c r="A1959" s="3">
        <v>0.65885275083879968</v>
      </c>
      <c r="B1959">
        <f t="shared" si="539"/>
        <v>1</v>
      </c>
      <c r="C1959" s="1">
        <f t="shared" si="546"/>
        <v>409600</v>
      </c>
      <c r="D1959" s="1" t="str">
        <f t="shared" si="540"/>
        <v>NO</v>
      </c>
      <c r="E1959">
        <f t="shared" si="541"/>
        <v>127</v>
      </c>
      <c r="F1959">
        <f t="shared" si="542"/>
        <v>58</v>
      </c>
      <c r="G1959" s="2">
        <f t="shared" si="543"/>
        <v>0.45669291338582679</v>
      </c>
      <c r="H1959" s="1">
        <f t="shared" si="534"/>
        <v>286720</v>
      </c>
      <c r="I1959" s="1">
        <f t="shared" si="535"/>
        <v>0</v>
      </c>
      <c r="J1959" s="1">
        <f t="shared" si="536"/>
        <v>0</v>
      </c>
      <c r="K1959" s="1">
        <f t="shared" si="537"/>
        <v>286720</v>
      </c>
      <c r="L1959" s="1">
        <f t="shared" si="538"/>
        <v>286720</v>
      </c>
      <c r="M1959" s="1">
        <f t="shared" si="547"/>
        <v>18371378.75</v>
      </c>
      <c r="N1959" s="1">
        <f t="shared" si="544"/>
        <v>0</v>
      </c>
      <c r="O1959" s="1">
        <f t="shared" si="545"/>
        <v>0</v>
      </c>
      <c r="P1959" s="1">
        <f t="shared" si="548"/>
        <v>5153960755200</v>
      </c>
    </row>
    <row r="1960" spans="1:16" x14ac:dyDescent="0.3">
      <c r="A1960" s="3">
        <v>0.18788246844583834</v>
      </c>
      <c r="B1960">
        <f t="shared" si="539"/>
        <v>0</v>
      </c>
      <c r="C1960" s="1">
        <f t="shared" si="546"/>
        <v>204800</v>
      </c>
      <c r="D1960" s="1" t="str">
        <f t="shared" si="540"/>
        <v>NO</v>
      </c>
      <c r="E1960">
        <f t="shared" si="541"/>
        <v>128</v>
      </c>
      <c r="F1960">
        <f t="shared" si="542"/>
        <v>58</v>
      </c>
      <c r="G1960" s="2">
        <f t="shared" si="543"/>
        <v>0.453125</v>
      </c>
      <c r="H1960" s="1">
        <f t="shared" si="534"/>
        <v>0</v>
      </c>
      <c r="I1960" s="1">
        <f t="shared" si="535"/>
        <v>204800</v>
      </c>
      <c r="J1960" s="1">
        <f t="shared" si="536"/>
        <v>204800</v>
      </c>
      <c r="K1960" s="1">
        <f t="shared" si="537"/>
        <v>0</v>
      </c>
      <c r="L1960" s="1">
        <f t="shared" si="538"/>
        <v>0</v>
      </c>
      <c r="M1960" s="1">
        <f t="shared" si="547"/>
        <v>18166578.75</v>
      </c>
      <c r="N1960" s="1">
        <f t="shared" si="544"/>
        <v>0</v>
      </c>
      <c r="O1960" s="1">
        <f t="shared" si="545"/>
        <v>0</v>
      </c>
      <c r="P1960" s="1">
        <f t="shared" si="548"/>
        <v>5153960755200</v>
      </c>
    </row>
    <row r="1961" spans="1:16" x14ac:dyDescent="0.3">
      <c r="A1961" s="3">
        <v>0.66007244331834913</v>
      </c>
      <c r="B1961">
        <f t="shared" si="539"/>
        <v>1</v>
      </c>
      <c r="C1961" s="1">
        <f t="shared" si="546"/>
        <v>409600</v>
      </c>
      <c r="D1961" s="1" t="str">
        <f t="shared" si="540"/>
        <v>NO</v>
      </c>
      <c r="E1961">
        <f t="shared" si="541"/>
        <v>129</v>
      </c>
      <c r="F1961">
        <f t="shared" si="542"/>
        <v>59</v>
      </c>
      <c r="G1961" s="2">
        <f t="shared" si="543"/>
        <v>0.4573643410852713</v>
      </c>
      <c r="H1961" s="1">
        <f t="shared" si="534"/>
        <v>286720</v>
      </c>
      <c r="I1961" s="1">
        <f t="shared" si="535"/>
        <v>0</v>
      </c>
      <c r="J1961" s="1">
        <f t="shared" si="536"/>
        <v>0</v>
      </c>
      <c r="K1961" s="1">
        <f t="shared" si="537"/>
        <v>286720</v>
      </c>
      <c r="L1961" s="1">
        <f t="shared" si="538"/>
        <v>286720</v>
      </c>
      <c r="M1961" s="1">
        <f t="shared" si="547"/>
        <v>18453298.75</v>
      </c>
      <c r="N1961" s="1">
        <f t="shared" si="544"/>
        <v>0</v>
      </c>
      <c r="O1961" s="1">
        <f t="shared" si="545"/>
        <v>0</v>
      </c>
      <c r="P1961" s="1">
        <f t="shared" si="548"/>
        <v>5153960755200</v>
      </c>
    </row>
    <row r="1962" spans="1:16" x14ac:dyDescent="0.3">
      <c r="A1962" s="3">
        <v>1.7436590803541985E-2</v>
      </c>
      <c r="B1962">
        <f t="shared" si="539"/>
        <v>0</v>
      </c>
      <c r="C1962" s="1">
        <f t="shared" si="546"/>
        <v>204800</v>
      </c>
      <c r="D1962" s="1" t="str">
        <f t="shared" si="540"/>
        <v>NO</v>
      </c>
      <c r="E1962">
        <f t="shared" si="541"/>
        <v>130</v>
      </c>
      <c r="F1962">
        <f t="shared" si="542"/>
        <v>59</v>
      </c>
      <c r="G1962" s="2">
        <f t="shared" si="543"/>
        <v>0.45384615384615384</v>
      </c>
      <c r="H1962" s="1">
        <f t="shared" si="534"/>
        <v>0</v>
      </c>
      <c r="I1962" s="1">
        <f t="shared" si="535"/>
        <v>204800</v>
      </c>
      <c r="J1962" s="1">
        <f t="shared" si="536"/>
        <v>204800</v>
      </c>
      <c r="K1962" s="1">
        <f t="shared" si="537"/>
        <v>0</v>
      </c>
      <c r="L1962" s="1">
        <f t="shared" si="538"/>
        <v>0</v>
      </c>
      <c r="M1962" s="1">
        <f t="shared" si="547"/>
        <v>18248498.75</v>
      </c>
      <c r="N1962" s="1">
        <f t="shared" si="544"/>
        <v>0</v>
      </c>
      <c r="O1962" s="1">
        <f t="shared" si="545"/>
        <v>0</v>
      </c>
      <c r="P1962" s="1">
        <f t="shared" si="548"/>
        <v>5153960755200</v>
      </c>
    </row>
    <row r="1963" spans="1:16" x14ac:dyDescent="0.3">
      <c r="A1963" s="3">
        <v>0.64693723184972507</v>
      </c>
      <c r="B1963">
        <f t="shared" si="539"/>
        <v>1</v>
      </c>
      <c r="C1963" s="1">
        <f t="shared" si="546"/>
        <v>409600</v>
      </c>
      <c r="D1963" s="1" t="str">
        <f t="shared" si="540"/>
        <v>NO</v>
      </c>
      <c r="E1963">
        <f t="shared" si="541"/>
        <v>131</v>
      </c>
      <c r="F1963">
        <f t="shared" si="542"/>
        <v>60</v>
      </c>
      <c r="G1963" s="2">
        <f t="shared" si="543"/>
        <v>0.4580152671755725</v>
      </c>
      <c r="H1963" s="1">
        <f t="shared" si="534"/>
        <v>286720</v>
      </c>
      <c r="I1963" s="1">
        <f t="shared" si="535"/>
        <v>0</v>
      </c>
      <c r="J1963" s="1">
        <f t="shared" si="536"/>
        <v>0</v>
      </c>
      <c r="K1963" s="1">
        <f t="shared" si="537"/>
        <v>286720</v>
      </c>
      <c r="L1963" s="1">
        <f t="shared" si="538"/>
        <v>286720</v>
      </c>
      <c r="M1963" s="1">
        <f t="shared" si="547"/>
        <v>18535218.75</v>
      </c>
      <c r="N1963" s="1">
        <f t="shared" si="544"/>
        <v>0</v>
      </c>
      <c r="O1963" s="1">
        <f t="shared" si="545"/>
        <v>0</v>
      </c>
      <c r="P1963" s="1">
        <f t="shared" si="548"/>
        <v>5153960755200</v>
      </c>
    </row>
    <row r="1964" spans="1:16" x14ac:dyDescent="0.3">
      <c r="A1964" s="3">
        <v>8.4402267860699265E-2</v>
      </c>
      <c r="B1964">
        <f t="shared" si="539"/>
        <v>0</v>
      </c>
      <c r="C1964" s="1">
        <f t="shared" si="546"/>
        <v>204800</v>
      </c>
      <c r="D1964" s="1" t="str">
        <f t="shared" si="540"/>
        <v>NO</v>
      </c>
      <c r="E1964">
        <f t="shared" si="541"/>
        <v>132</v>
      </c>
      <c r="F1964">
        <f t="shared" si="542"/>
        <v>60</v>
      </c>
      <c r="G1964" s="2">
        <f t="shared" si="543"/>
        <v>0.45454545454545453</v>
      </c>
      <c r="H1964" s="1">
        <f t="shared" ref="H1964:H2027" si="549">IF(B1964=1,C1964*0.7,0)</f>
        <v>0</v>
      </c>
      <c r="I1964" s="1">
        <f t="shared" ref="I1964:I2027" si="550">IF(H1964=0,C1964,)</f>
        <v>204800</v>
      </c>
      <c r="J1964" s="1">
        <f t="shared" ref="J1964:J2027" si="551">IF(I1964=0,0,J1963+I1964)</f>
        <v>204800</v>
      </c>
      <c r="K1964" s="1">
        <f t="shared" ref="K1964:K2027" si="552">IF(H1964=0,,H1964)</f>
        <v>0</v>
      </c>
      <c r="L1964" s="1">
        <f t="shared" ref="L1964:L2027" si="553">IF(K1964=0,0,L1963+K1964)</f>
        <v>0</v>
      </c>
      <c r="M1964" s="1">
        <f t="shared" si="547"/>
        <v>18330418.75</v>
      </c>
      <c r="N1964" s="1">
        <f t="shared" si="544"/>
        <v>0</v>
      </c>
      <c r="O1964" s="1">
        <f t="shared" si="545"/>
        <v>0</v>
      </c>
      <c r="P1964" s="1">
        <f t="shared" si="548"/>
        <v>5153960755200</v>
      </c>
    </row>
    <row r="1965" spans="1:16" x14ac:dyDescent="0.3">
      <c r="A1965" s="3">
        <v>0.65777158143672032</v>
      </c>
      <c r="B1965">
        <f t="shared" si="539"/>
        <v>1</v>
      </c>
      <c r="C1965" s="1">
        <f t="shared" si="546"/>
        <v>409600</v>
      </c>
      <c r="D1965" s="1" t="str">
        <f t="shared" si="540"/>
        <v>NO</v>
      </c>
      <c r="E1965">
        <f t="shared" si="541"/>
        <v>133</v>
      </c>
      <c r="F1965">
        <f t="shared" si="542"/>
        <v>61</v>
      </c>
      <c r="G1965" s="2">
        <f t="shared" si="543"/>
        <v>0.45864661654135336</v>
      </c>
      <c r="H1965" s="1">
        <f t="shared" si="549"/>
        <v>286720</v>
      </c>
      <c r="I1965" s="1">
        <f t="shared" si="550"/>
        <v>0</v>
      </c>
      <c r="J1965" s="1">
        <f t="shared" si="551"/>
        <v>0</v>
      </c>
      <c r="K1965" s="1">
        <f t="shared" si="552"/>
        <v>286720</v>
      </c>
      <c r="L1965" s="1">
        <f t="shared" si="553"/>
        <v>286720</v>
      </c>
      <c r="M1965" s="1">
        <f t="shared" si="547"/>
        <v>18617138.75</v>
      </c>
      <c r="N1965" s="1">
        <f t="shared" si="544"/>
        <v>0</v>
      </c>
      <c r="O1965" s="1">
        <f t="shared" si="545"/>
        <v>0</v>
      </c>
      <c r="P1965" s="1">
        <f t="shared" si="548"/>
        <v>5153960755200</v>
      </c>
    </row>
    <row r="1966" spans="1:16" x14ac:dyDescent="0.3">
      <c r="A1966" s="3">
        <v>0.3833096003866785</v>
      </c>
      <c r="B1966">
        <f t="shared" si="539"/>
        <v>0</v>
      </c>
      <c r="C1966" s="1">
        <f t="shared" si="546"/>
        <v>204800</v>
      </c>
      <c r="D1966" s="1" t="str">
        <f t="shared" si="540"/>
        <v>NO</v>
      </c>
      <c r="E1966">
        <f t="shared" si="541"/>
        <v>134</v>
      </c>
      <c r="F1966">
        <f t="shared" si="542"/>
        <v>61</v>
      </c>
      <c r="G1966" s="2">
        <f t="shared" si="543"/>
        <v>0.45522388059701491</v>
      </c>
      <c r="H1966" s="1">
        <f t="shared" si="549"/>
        <v>0</v>
      </c>
      <c r="I1966" s="1">
        <f t="shared" si="550"/>
        <v>204800</v>
      </c>
      <c r="J1966" s="1">
        <f t="shared" si="551"/>
        <v>204800</v>
      </c>
      <c r="K1966" s="1">
        <f t="shared" si="552"/>
        <v>0</v>
      </c>
      <c r="L1966" s="1">
        <f t="shared" si="553"/>
        <v>0</v>
      </c>
      <c r="M1966" s="1">
        <f t="shared" si="547"/>
        <v>18412338.75</v>
      </c>
      <c r="N1966" s="1">
        <f t="shared" si="544"/>
        <v>0</v>
      </c>
      <c r="O1966" s="1">
        <f t="shared" si="545"/>
        <v>0</v>
      </c>
      <c r="P1966" s="1">
        <f t="shared" si="548"/>
        <v>5153960755200</v>
      </c>
    </row>
    <row r="1967" spans="1:16" x14ac:dyDescent="0.3">
      <c r="A1967" s="3">
        <v>0.71277397421488842</v>
      </c>
      <c r="B1967">
        <f t="shared" si="539"/>
        <v>1</v>
      </c>
      <c r="C1967" s="1">
        <f t="shared" si="546"/>
        <v>409600</v>
      </c>
      <c r="D1967" s="1" t="str">
        <f t="shared" si="540"/>
        <v>NO</v>
      </c>
      <c r="E1967">
        <f t="shared" si="541"/>
        <v>135</v>
      </c>
      <c r="F1967">
        <f t="shared" si="542"/>
        <v>62</v>
      </c>
      <c r="G1967" s="2">
        <f t="shared" si="543"/>
        <v>0.45925925925925926</v>
      </c>
      <c r="H1967" s="1">
        <f t="shared" si="549"/>
        <v>286720</v>
      </c>
      <c r="I1967" s="1">
        <f t="shared" si="550"/>
        <v>0</v>
      </c>
      <c r="J1967" s="1">
        <f t="shared" si="551"/>
        <v>0</v>
      </c>
      <c r="K1967" s="1">
        <f t="shared" si="552"/>
        <v>286720</v>
      </c>
      <c r="L1967" s="1">
        <f t="shared" si="553"/>
        <v>286720</v>
      </c>
      <c r="M1967" s="1">
        <f t="shared" si="547"/>
        <v>18699058.75</v>
      </c>
      <c r="N1967" s="1">
        <f t="shared" si="544"/>
        <v>0</v>
      </c>
      <c r="O1967" s="1">
        <f t="shared" si="545"/>
        <v>0</v>
      </c>
      <c r="P1967" s="1">
        <f t="shared" si="548"/>
        <v>5153960755200</v>
      </c>
    </row>
    <row r="1968" spans="1:16" x14ac:dyDescent="0.3">
      <c r="A1968" s="3">
        <v>0.63940017318123565</v>
      </c>
      <c r="B1968">
        <f t="shared" si="539"/>
        <v>1</v>
      </c>
      <c r="C1968" s="1">
        <f t="shared" si="546"/>
        <v>204800</v>
      </c>
      <c r="D1968" s="1" t="str">
        <f t="shared" si="540"/>
        <v>NO</v>
      </c>
      <c r="E1968">
        <f t="shared" si="541"/>
        <v>136</v>
      </c>
      <c r="F1968">
        <f t="shared" si="542"/>
        <v>63</v>
      </c>
      <c r="G1968" s="2">
        <f t="shared" si="543"/>
        <v>0.46323529411764708</v>
      </c>
      <c r="H1968" s="1">
        <f t="shared" si="549"/>
        <v>143360</v>
      </c>
      <c r="I1968" s="1">
        <f t="shared" si="550"/>
        <v>0</v>
      </c>
      <c r="J1968" s="1">
        <f t="shared" si="551"/>
        <v>0</v>
      </c>
      <c r="K1968" s="1">
        <f t="shared" si="552"/>
        <v>143360</v>
      </c>
      <c r="L1968" s="1">
        <f t="shared" si="553"/>
        <v>430080</v>
      </c>
      <c r="M1968" s="1">
        <f t="shared" si="547"/>
        <v>18842418.75</v>
      </c>
      <c r="N1968" s="1">
        <f t="shared" si="544"/>
        <v>0</v>
      </c>
      <c r="O1968" s="1">
        <f t="shared" si="545"/>
        <v>0</v>
      </c>
      <c r="P1968" s="1">
        <f t="shared" si="548"/>
        <v>5153960755200</v>
      </c>
    </row>
    <row r="1969" spans="1:16" x14ac:dyDescent="0.3">
      <c r="A1969" s="3">
        <v>0.3264437221167743</v>
      </c>
      <c r="B1969">
        <f t="shared" si="539"/>
        <v>0</v>
      </c>
      <c r="C1969" s="1">
        <f t="shared" si="546"/>
        <v>102400</v>
      </c>
      <c r="D1969" s="1" t="str">
        <f t="shared" si="540"/>
        <v>NO</v>
      </c>
      <c r="E1969">
        <f t="shared" si="541"/>
        <v>137</v>
      </c>
      <c r="F1969">
        <f t="shared" si="542"/>
        <v>63</v>
      </c>
      <c r="G1969" s="2">
        <f t="shared" si="543"/>
        <v>0.45985401459854014</v>
      </c>
      <c r="H1969" s="1">
        <f t="shared" si="549"/>
        <v>0</v>
      </c>
      <c r="I1969" s="1">
        <f t="shared" si="550"/>
        <v>102400</v>
      </c>
      <c r="J1969" s="1">
        <f t="shared" si="551"/>
        <v>102400</v>
      </c>
      <c r="K1969" s="1">
        <f t="shared" si="552"/>
        <v>0</v>
      </c>
      <c r="L1969" s="1">
        <f t="shared" si="553"/>
        <v>0</v>
      </c>
      <c r="M1969" s="1">
        <f t="shared" si="547"/>
        <v>18740018.75</v>
      </c>
      <c r="N1969" s="1">
        <f t="shared" si="544"/>
        <v>0</v>
      </c>
      <c r="O1969" s="1">
        <f t="shared" si="545"/>
        <v>0</v>
      </c>
      <c r="P1969" s="1">
        <f t="shared" si="548"/>
        <v>5153960755200</v>
      </c>
    </row>
    <row r="1970" spans="1:16" x14ac:dyDescent="0.3">
      <c r="A1970" s="3">
        <v>8.6145976146932979E-3</v>
      </c>
      <c r="B1970">
        <f t="shared" si="539"/>
        <v>0</v>
      </c>
      <c r="C1970" s="1">
        <f t="shared" si="546"/>
        <v>204800</v>
      </c>
      <c r="D1970" s="1" t="str">
        <f t="shared" si="540"/>
        <v>NO</v>
      </c>
      <c r="E1970">
        <f t="shared" si="541"/>
        <v>138</v>
      </c>
      <c r="F1970">
        <f t="shared" si="542"/>
        <v>63</v>
      </c>
      <c r="G1970" s="2">
        <f t="shared" si="543"/>
        <v>0.45652173913043476</v>
      </c>
      <c r="H1970" s="1">
        <f t="shared" si="549"/>
        <v>0</v>
      </c>
      <c r="I1970" s="1">
        <f t="shared" si="550"/>
        <v>204800</v>
      </c>
      <c r="J1970" s="1">
        <f t="shared" si="551"/>
        <v>307200</v>
      </c>
      <c r="K1970" s="1">
        <f t="shared" si="552"/>
        <v>0</v>
      </c>
      <c r="L1970" s="1">
        <f t="shared" si="553"/>
        <v>0</v>
      </c>
      <c r="M1970" s="1">
        <f t="shared" si="547"/>
        <v>18535218.75</v>
      </c>
      <c r="N1970" s="1">
        <f t="shared" si="544"/>
        <v>0</v>
      </c>
      <c r="O1970" s="1">
        <f t="shared" si="545"/>
        <v>0</v>
      </c>
      <c r="P1970" s="1">
        <f t="shared" si="548"/>
        <v>5153960755200</v>
      </c>
    </row>
    <row r="1971" spans="1:16" x14ac:dyDescent="0.3">
      <c r="A1971" s="3">
        <v>0.19531736055674187</v>
      </c>
      <c r="B1971">
        <f t="shared" si="539"/>
        <v>0</v>
      </c>
      <c r="C1971" s="1">
        <f t="shared" si="546"/>
        <v>409600</v>
      </c>
      <c r="D1971" s="1" t="str">
        <f t="shared" si="540"/>
        <v>NO</v>
      </c>
      <c r="E1971">
        <f t="shared" si="541"/>
        <v>139</v>
      </c>
      <c r="F1971">
        <f t="shared" si="542"/>
        <v>63</v>
      </c>
      <c r="G1971" s="2">
        <f t="shared" si="543"/>
        <v>0.45323741007194246</v>
      </c>
      <c r="H1971" s="1">
        <f t="shared" si="549"/>
        <v>0</v>
      </c>
      <c r="I1971" s="1">
        <f t="shared" si="550"/>
        <v>409600</v>
      </c>
      <c r="J1971" s="1">
        <f t="shared" si="551"/>
        <v>716800</v>
      </c>
      <c r="K1971" s="1">
        <f t="shared" si="552"/>
        <v>0</v>
      </c>
      <c r="L1971" s="1">
        <f t="shared" si="553"/>
        <v>0</v>
      </c>
      <c r="M1971" s="1">
        <f t="shared" si="547"/>
        <v>18125618.75</v>
      </c>
      <c r="N1971" s="1">
        <f t="shared" si="544"/>
        <v>0</v>
      </c>
      <c r="O1971" s="1">
        <f t="shared" si="545"/>
        <v>0</v>
      </c>
      <c r="P1971" s="1">
        <f t="shared" si="548"/>
        <v>5153960755200</v>
      </c>
    </row>
    <row r="1972" spans="1:16" x14ac:dyDescent="0.3">
      <c r="A1972" s="3">
        <v>6.6023061747232381E-2</v>
      </c>
      <c r="B1972">
        <f t="shared" si="539"/>
        <v>0</v>
      </c>
      <c r="C1972" s="1">
        <f t="shared" si="546"/>
        <v>819200</v>
      </c>
      <c r="D1972" s="1" t="str">
        <f t="shared" si="540"/>
        <v>NO</v>
      </c>
      <c r="E1972">
        <f t="shared" si="541"/>
        <v>140</v>
      </c>
      <c r="F1972">
        <f t="shared" si="542"/>
        <v>63</v>
      </c>
      <c r="G1972" s="2">
        <f t="shared" si="543"/>
        <v>0.45</v>
      </c>
      <c r="H1972" s="1">
        <f t="shared" si="549"/>
        <v>0</v>
      </c>
      <c r="I1972" s="1">
        <f t="shared" si="550"/>
        <v>819200</v>
      </c>
      <c r="J1972" s="1">
        <f t="shared" si="551"/>
        <v>1536000</v>
      </c>
      <c r="K1972" s="1">
        <f t="shared" si="552"/>
        <v>0</v>
      </c>
      <c r="L1972" s="1">
        <f t="shared" si="553"/>
        <v>0</v>
      </c>
      <c r="M1972" s="1">
        <f t="shared" si="547"/>
        <v>17306418.75</v>
      </c>
      <c r="N1972" s="1">
        <f t="shared" si="544"/>
        <v>0</v>
      </c>
      <c r="O1972" s="1">
        <f t="shared" si="545"/>
        <v>0</v>
      </c>
      <c r="P1972" s="1">
        <f t="shared" si="548"/>
        <v>5153960755200</v>
      </c>
    </row>
    <row r="1973" spans="1:16" x14ac:dyDescent="0.3">
      <c r="A1973" s="3">
        <v>0.10806900433556854</v>
      </c>
      <c r="B1973">
        <f t="shared" si="539"/>
        <v>0</v>
      </c>
      <c r="C1973" s="1">
        <f t="shared" si="546"/>
        <v>1638400</v>
      </c>
      <c r="D1973" s="1" t="str">
        <f t="shared" si="540"/>
        <v>NO</v>
      </c>
      <c r="E1973">
        <f t="shared" si="541"/>
        <v>141</v>
      </c>
      <c r="F1973">
        <f t="shared" si="542"/>
        <v>63</v>
      </c>
      <c r="G1973" s="2">
        <f t="shared" si="543"/>
        <v>0.44680851063829785</v>
      </c>
      <c r="H1973" s="1">
        <f t="shared" si="549"/>
        <v>0</v>
      </c>
      <c r="I1973" s="1">
        <f t="shared" si="550"/>
        <v>1638400</v>
      </c>
      <c r="J1973" s="1">
        <f t="shared" si="551"/>
        <v>3174400</v>
      </c>
      <c r="K1973" s="1">
        <f t="shared" si="552"/>
        <v>0</v>
      </c>
      <c r="L1973" s="1">
        <f t="shared" si="553"/>
        <v>0</v>
      </c>
      <c r="M1973" s="1">
        <f t="shared" si="547"/>
        <v>15668018.75</v>
      </c>
      <c r="N1973" s="1">
        <f t="shared" si="544"/>
        <v>0</v>
      </c>
      <c r="O1973" s="1">
        <f t="shared" si="545"/>
        <v>0</v>
      </c>
      <c r="P1973" s="1">
        <f t="shared" si="548"/>
        <v>5153960755200</v>
      </c>
    </row>
    <row r="1974" spans="1:16" x14ac:dyDescent="0.3">
      <c r="A1974" s="3">
        <v>0.3186909482563739</v>
      </c>
      <c r="B1974">
        <f t="shared" si="539"/>
        <v>0</v>
      </c>
      <c r="C1974" s="1">
        <f t="shared" si="546"/>
        <v>3276800</v>
      </c>
      <c r="D1974" s="1" t="str">
        <f t="shared" si="540"/>
        <v>NO</v>
      </c>
      <c r="E1974">
        <f t="shared" si="541"/>
        <v>142</v>
      </c>
      <c r="F1974">
        <f t="shared" si="542"/>
        <v>63</v>
      </c>
      <c r="G1974" s="2">
        <f t="shared" si="543"/>
        <v>0.44366197183098594</v>
      </c>
      <c r="H1974" s="1">
        <f t="shared" si="549"/>
        <v>0</v>
      </c>
      <c r="I1974" s="1">
        <f t="shared" si="550"/>
        <v>3276800</v>
      </c>
      <c r="J1974" s="1">
        <f t="shared" si="551"/>
        <v>6451200</v>
      </c>
      <c r="K1974" s="1">
        <f t="shared" si="552"/>
        <v>0</v>
      </c>
      <c r="L1974" s="1">
        <f t="shared" si="553"/>
        <v>0</v>
      </c>
      <c r="M1974" s="1">
        <f t="shared" si="547"/>
        <v>12391218.75</v>
      </c>
      <c r="N1974" s="1">
        <f t="shared" si="544"/>
        <v>0</v>
      </c>
      <c r="O1974" s="1">
        <f t="shared" si="545"/>
        <v>0</v>
      </c>
      <c r="P1974" s="1">
        <f t="shared" si="548"/>
        <v>5153960755200</v>
      </c>
    </row>
    <row r="1975" spans="1:16" x14ac:dyDescent="0.3">
      <c r="A1975" s="3">
        <v>0.63377850849598127</v>
      </c>
      <c r="B1975">
        <f t="shared" si="539"/>
        <v>1</v>
      </c>
      <c r="C1975" s="1">
        <f t="shared" si="546"/>
        <v>6553600</v>
      </c>
      <c r="D1975" s="1" t="str">
        <f t="shared" si="540"/>
        <v>NO</v>
      </c>
      <c r="E1975">
        <f t="shared" si="541"/>
        <v>143</v>
      </c>
      <c r="F1975">
        <f t="shared" si="542"/>
        <v>64</v>
      </c>
      <c r="G1975" s="2">
        <f t="shared" si="543"/>
        <v>0.44755244755244755</v>
      </c>
      <c r="H1975" s="1">
        <f t="shared" si="549"/>
        <v>4587520</v>
      </c>
      <c r="I1975" s="1">
        <f t="shared" si="550"/>
        <v>0</v>
      </c>
      <c r="J1975" s="1">
        <f t="shared" si="551"/>
        <v>0</v>
      </c>
      <c r="K1975" s="1">
        <f t="shared" si="552"/>
        <v>4587520</v>
      </c>
      <c r="L1975" s="1">
        <f t="shared" si="553"/>
        <v>4587520</v>
      </c>
      <c r="M1975" s="1">
        <f t="shared" si="547"/>
        <v>16978738.75</v>
      </c>
      <c r="N1975" s="1">
        <f t="shared" si="544"/>
        <v>0</v>
      </c>
      <c r="O1975" s="1">
        <f t="shared" si="545"/>
        <v>0</v>
      </c>
      <c r="P1975" s="1">
        <f t="shared" si="548"/>
        <v>5153960755200</v>
      </c>
    </row>
    <row r="1976" spans="1:16" x14ac:dyDescent="0.3">
      <c r="A1976" s="3">
        <v>0.12727229222082392</v>
      </c>
      <c r="B1976">
        <f t="shared" si="539"/>
        <v>0</v>
      </c>
      <c r="C1976" s="1">
        <f t="shared" si="546"/>
        <v>3276800</v>
      </c>
      <c r="D1976" s="1" t="str">
        <f t="shared" si="540"/>
        <v>NO</v>
      </c>
      <c r="E1976">
        <f t="shared" si="541"/>
        <v>144</v>
      </c>
      <c r="F1976">
        <f t="shared" si="542"/>
        <v>64</v>
      </c>
      <c r="G1976" s="2">
        <f t="shared" si="543"/>
        <v>0.44444444444444442</v>
      </c>
      <c r="H1976" s="1">
        <f t="shared" si="549"/>
        <v>0</v>
      </c>
      <c r="I1976" s="1">
        <f t="shared" si="550"/>
        <v>3276800</v>
      </c>
      <c r="J1976" s="1">
        <f t="shared" si="551"/>
        <v>3276800</v>
      </c>
      <c r="K1976" s="1">
        <f t="shared" si="552"/>
        <v>0</v>
      </c>
      <c r="L1976" s="1">
        <f t="shared" si="553"/>
        <v>0</v>
      </c>
      <c r="M1976" s="1">
        <f t="shared" si="547"/>
        <v>13701938.75</v>
      </c>
      <c r="N1976" s="1">
        <f t="shared" si="544"/>
        <v>0</v>
      </c>
      <c r="O1976" s="1">
        <f t="shared" si="545"/>
        <v>0</v>
      </c>
      <c r="P1976" s="1">
        <f t="shared" si="548"/>
        <v>5153960755200</v>
      </c>
    </row>
    <row r="1977" spans="1:16" x14ac:dyDescent="0.3">
      <c r="A1977" s="3">
        <v>0.35281451921612905</v>
      </c>
      <c r="B1977">
        <f t="shared" si="539"/>
        <v>0</v>
      </c>
      <c r="C1977" s="1">
        <f t="shared" si="546"/>
        <v>6553600</v>
      </c>
      <c r="D1977" s="1" t="str">
        <f t="shared" si="540"/>
        <v>NO</v>
      </c>
      <c r="E1977">
        <f t="shared" si="541"/>
        <v>145</v>
      </c>
      <c r="F1977">
        <f t="shared" si="542"/>
        <v>64</v>
      </c>
      <c r="G1977" s="2">
        <f t="shared" si="543"/>
        <v>0.44137931034482758</v>
      </c>
      <c r="H1977" s="1">
        <f t="shared" si="549"/>
        <v>0</v>
      </c>
      <c r="I1977" s="1">
        <f t="shared" si="550"/>
        <v>6553600</v>
      </c>
      <c r="J1977" s="1">
        <f t="shared" si="551"/>
        <v>9830400</v>
      </c>
      <c r="K1977" s="1">
        <f t="shared" si="552"/>
        <v>0</v>
      </c>
      <c r="L1977" s="1">
        <f t="shared" si="553"/>
        <v>0</v>
      </c>
      <c r="M1977" s="1">
        <f t="shared" si="547"/>
        <v>7148338.75</v>
      </c>
      <c r="N1977" s="1">
        <f t="shared" si="544"/>
        <v>0</v>
      </c>
      <c r="O1977" s="1">
        <f t="shared" si="545"/>
        <v>0</v>
      </c>
      <c r="P1977" s="1">
        <f t="shared" si="548"/>
        <v>5153960755200</v>
      </c>
    </row>
    <row r="1978" spans="1:16" x14ac:dyDescent="0.3">
      <c r="A1978" s="3">
        <v>0.95019487724345886</v>
      </c>
      <c r="B1978">
        <f t="shared" si="539"/>
        <v>1</v>
      </c>
      <c r="C1978" s="1">
        <f t="shared" si="546"/>
        <v>13107200</v>
      </c>
      <c r="D1978" s="1" t="str">
        <f t="shared" si="540"/>
        <v>NO</v>
      </c>
      <c r="E1978">
        <f t="shared" si="541"/>
        <v>146</v>
      </c>
      <c r="F1978">
        <f t="shared" si="542"/>
        <v>65</v>
      </c>
      <c r="G1978" s="2">
        <f t="shared" si="543"/>
        <v>0.4452054794520548</v>
      </c>
      <c r="H1978" s="1">
        <f t="shared" si="549"/>
        <v>9175040</v>
      </c>
      <c r="I1978" s="1">
        <f t="shared" si="550"/>
        <v>0</v>
      </c>
      <c r="J1978" s="1">
        <f t="shared" si="551"/>
        <v>0</v>
      </c>
      <c r="K1978" s="1">
        <f t="shared" si="552"/>
        <v>9175040</v>
      </c>
      <c r="L1978" s="1">
        <f t="shared" si="553"/>
        <v>9175040</v>
      </c>
      <c r="M1978" s="1">
        <f t="shared" si="547"/>
        <v>16323378.75</v>
      </c>
      <c r="N1978" s="1">
        <f t="shared" si="544"/>
        <v>0</v>
      </c>
      <c r="O1978" s="1">
        <f t="shared" si="545"/>
        <v>0</v>
      </c>
      <c r="P1978" s="1">
        <f t="shared" si="548"/>
        <v>5153960755200</v>
      </c>
    </row>
    <row r="1979" spans="1:16" x14ac:dyDescent="0.3">
      <c r="A1979" s="3">
        <v>0.90397080225871362</v>
      </c>
      <c r="B1979">
        <f t="shared" si="539"/>
        <v>1</v>
      </c>
      <c r="C1979" s="1">
        <f t="shared" si="546"/>
        <v>6553600</v>
      </c>
      <c r="D1979" s="1" t="str">
        <f t="shared" si="540"/>
        <v>NO</v>
      </c>
      <c r="E1979">
        <f t="shared" si="541"/>
        <v>147</v>
      </c>
      <c r="F1979">
        <f t="shared" si="542"/>
        <v>66</v>
      </c>
      <c r="G1979" s="2">
        <f t="shared" si="543"/>
        <v>0.44897959183673469</v>
      </c>
      <c r="H1979" s="1">
        <f t="shared" si="549"/>
        <v>4587520</v>
      </c>
      <c r="I1979" s="1">
        <f t="shared" si="550"/>
        <v>0</v>
      </c>
      <c r="J1979" s="1">
        <f t="shared" si="551"/>
        <v>0</v>
      </c>
      <c r="K1979" s="1">
        <f t="shared" si="552"/>
        <v>4587520</v>
      </c>
      <c r="L1979" s="1">
        <f t="shared" si="553"/>
        <v>13762560</v>
      </c>
      <c r="M1979" s="1">
        <f t="shared" si="547"/>
        <v>20910898.75</v>
      </c>
      <c r="N1979" s="1">
        <f t="shared" si="544"/>
        <v>0</v>
      </c>
      <c r="O1979" s="1">
        <f t="shared" si="545"/>
        <v>0</v>
      </c>
      <c r="P1979" s="1">
        <f t="shared" si="548"/>
        <v>5153960755200</v>
      </c>
    </row>
    <row r="1980" spans="1:16" x14ac:dyDescent="0.3">
      <c r="A1980" s="3">
        <v>0.55059913137108907</v>
      </c>
      <c r="B1980">
        <f t="shared" si="539"/>
        <v>1</v>
      </c>
      <c r="C1980" s="1">
        <f t="shared" si="546"/>
        <v>3276800</v>
      </c>
      <c r="D1980" s="1" t="str">
        <f t="shared" si="540"/>
        <v>NO</v>
      </c>
      <c r="E1980">
        <f t="shared" si="541"/>
        <v>148</v>
      </c>
      <c r="F1980">
        <f t="shared" si="542"/>
        <v>67</v>
      </c>
      <c r="G1980" s="2">
        <f t="shared" si="543"/>
        <v>0.45270270270270269</v>
      </c>
      <c r="H1980" s="1">
        <f t="shared" si="549"/>
        <v>2293760</v>
      </c>
      <c r="I1980" s="1">
        <f t="shared" si="550"/>
        <v>0</v>
      </c>
      <c r="J1980" s="1">
        <f t="shared" si="551"/>
        <v>0</v>
      </c>
      <c r="K1980" s="1">
        <f t="shared" si="552"/>
        <v>2293760</v>
      </c>
      <c r="L1980" s="1">
        <f t="shared" si="553"/>
        <v>16056320</v>
      </c>
      <c r="M1980" s="1">
        <f t="shared" si="547"/>
        <v>23204658.75</v>
      </c>
      <c r="N1980" s="1">
        <f t="shared" si="544"/>
        <v>0</v>
      </c>
      <c r="O1980" s="1">
        <f t="shared" si="545"/>
        <v>0</v>
      </c>
      <c r="P1980" s="1">
        <f t="shared" si="548"/>
        <v>5153960755200</v>
      </c>
    </row>
    <row r="1981" spans="1:16" x14ac:dyDescent="0.3">
      <c r="A1981" s="3">
        <v>0.70622739153894365</v>
      </c>
      <c r="B1981">
        <f t="shared" si="539"/>
        <v>1</v>
      </c>
      <c r="C1981" s="1">
        <f t="shared" si="546"/>
        <v>1638400</v>
      </c>
      <c r="D1981" s="1" t="str">
        <f t="shared" si="540"/>
        <v>NO</v>
      </c>
      <c r="E1981">
        <f t="shared" si="541"/>
        <v>149</v>
      </c>
      <c r="F1981">
        <f t="shared" si="542"/>
        <v>68</v>
      </c>
      <c r="G1981" s="2">
        <f t="shared" si="543"/>
        <v>0.4563758389261745</v>
      </c>
      <c r="H1981" s="1">
        <f t="shared" si="549"/>
        <v>1146880</v>
      </c>
      <c r="I1981" s="1">
        <f t="shared" si="550"/>
        <v>0</v>
      </c>
      <c r="J1981" s="1">
        <f t="shared" si="551"/>
        <v>0</v>
      </c>
      <c r="K1981" s="1">
        <f t="shared" si="552"/>
        <v>1146880</v>
      </c>
      <c r="L1981" s="1">
        <f t="shared" si="553"/>
        <v>17203200</v>
      </c>
      <c r="M1981" s="1">
        <f t="shared" si="547"/>
        <v>24351538.75</v>
      </c>
      <c r="N1981" s="1">
        <f t="shared" si="544"/>
        <v>0</v>
      </c>
      <c r="O1981" s="1">
        <f t="shared" si="545"/>
        <v>0</v>
      </c>
      <c r="P1981" s="1">
        <f t="shared" si="548"/>
        <v>5153960755200</v>
      </c>
    </row>
    <row r="1982" spans="1:16" x14ac:dyDescent="0.3">
      <c r="A1982" s="3">
        <v>0.43951724738692555</v>
      </c>
      <c r="B1982">
        <f t="shared" si="539"/>
        <v>0</v>
      </c>
      <c r="C1982" s="1">
        <f t="shared" si="546"/>
        <v>819200</v>
      </c>
      <c r="D1982" s="1" t="str">
        <f t="shared" si="540"/>
        <v>NO</v>
      </c>
      <c r="E1982">
        <f t="shared" si="541"/>
        <v>150</v>
      </c>
      <c r="F1982">
        <f t="shared" si="542"/>
        <v>68</v>
      </c>
      <c r="G1982" s="2">
        <f t="shared" si="543"/>
        <v>0.45333333333333331</v>
      </c>
      <c r="H1982" s="1">
        <f t="shared" si="549"/>
        <v>0</v>
      </c>
      <c r="I1982" s="1">
        <f t="shared" si="550"/>
        <v>819200</v>
      </c>
      <c r="J1982" s="1">
        <f t="shared" si="551"/>
        <v>819200</v>
      </c>
      <c r="K1982" s="1">
        <f t="shared" si="552"/>
        <v>0</v>
      </c>
      <c r="L1982" s="1">
        <f t="shared" si="553"/>
        <v>0</v>
      </c>
      <c r="M1982" s="1">
        <f t="shared" si="547"/>
        <v>23532338.75</v>
      </c>
      <c r="N1982" s="1">
        <f t="shared" si="544"/>
        <v>0</v>
      </c>
      <c r="O1982" s="1">
        <f t="shared" si="545"/>
        <v>0</v>
      </c>
      <c r="P1982" s="1">
        <f t="shared" si="548"/>
        <v>5153960755200</v>
      </c>
    </row>
    <row r="1983" spans="1:16" x14ac:dyDescent="0.3">
      <c r="A1983" s="3">
        <v>0.65835819310087795</v>
      </c>
      <c r="B1983">
        <f t="shared" si="539"/>
        <v>1</v>
      </c>
      <c r="C1983" s="1">
        <f t="shared" si="546"/>
        <v>1638400</v>
      </c>
      <c r="D1983" s="1" t="str">
        <f t="shared" si="540"/>
        <v>NO</v>
      </c>
      <c r="E1983">
        <f t="shared" si="541"/>
        <v>151</v>
      </c>
      <c r="F1983">
        <f t="shared" si="542"/>
        <v>69</v>
      </c>
      <c r="G1983" s="2">
        <f t="shared" si="543"/>
        <v>0.45695364238410596</v>
      </c>
      <c r="H1983" s="1">
        <f t="shared" si="549"/>
        <v>1146880</v>
      </c>
      <c r="I1983" s="1">
        <f t="shared" si="550"/>
        <v>0</v>
      </c>
      <c r="J1983" s="1">
        <f t="shared" si="551"/>
        <v>0</v>
      </c>
      <c r="K1983" s="1">
        <f t="shared" si="552"/>
        <v>1146880</v>
      </c>
      <c r="L1983" s="1">
        <f t="shared" si="553"/>
        <v>1146880</v>
      </c>
      <c r="M1983" s="1">
        <f t="shared" si="547"/>
        <v>24679218.75</v>
      </c>
      <c r="N1983" s="1">
        <f t="shared" si="544"/>
        <v>0</v>
      </c>
      <c r="O1983" s="1">
        <f t="shared" si="545"/>
        <v>0</v>
      </c>
      <c r="P1983" s="1">
        <f t="shared" si="548"/>
        <v>5153960755200</v>
      </c>
    </row>
    <row r="1984" spans="1:16" x14ac:dyDescent="0.3">
      <c r="A1984" s="3">
        <v>0.85100625765575966</v>
      </c>
      <c r="B1984">
        <f t="shared" si="539"/>
        <v>1</v>
      </c>
      <c r="C1984" s="1">
        <f t="shared" si="546"/>
        <v>819200</v>
      </c>
      <c r="D1984" s="1" t="str">
        <f t="shared" si="540"/>
        <v>NO</v>
      </c>
      <c r="E1984">
        <f t="shared" si="541"/>
        <v>152</v>
      </c>
      <c r="F1984">
        <f t="shared" si="542"/>
        <v>70</v>
      </c>
      <c r="G1984" s="2">
        <f t="shared" si="543"/>
        <v>0.46052631578947367</v>
      </c>
      <c r="H1984" s="1">
        <f t="shared" si="549"/>
        <v>573440</v>
      </c>
      <c r="I1984" s="1">
        <f t="shared" si="550"/>
        <v>0</v>
      </c>
      <c r="J1984" s="1">
        <f t="shared" si="551"/>
        <v>0</v>
      </c>
      <c r="K1984" s="1">
        <f t="shared" si="552"/>
        <v>573440</v>
      </c>
      <c r="L1984" s="1">
        <f t="shared" si="553"/>
        <v>1720320</v>
      </c>
      <c r="M1984" s="1">
        <f t="shared" si="547"/>
        <v>25252658.75</v>
      </c>
      <c r="N1984" s="1">
        <f t="shared" si="544"/>
        <v>0</v>
      </c>
      <c r="O1984" s="1">
        <f t="shared" si="545"/>
        <v>0</v>
      </c>
      <c r="P1984" s="1">
        <f t="shared" si="548"/>
        <v>5153960755200</v>
      </c>
    </row>
    <row r="1985" spans="1:16" x14ac:dyDescent="0.3">
      <c r="A1985" s="3">
        <v>0.55251291575973194</v>
      </c>
      <c r="B1985">
        <f t="shared" si="539"/>
        <v>1</v>
      </c>
      <c r="C1985" s="1">
        <f t="shared" si="546"/>
        <v>409600</v>
      </c>
      <c r="D1985" s="1" t="str">
        <f t="shared" si="540"/>
        <v>NO</v>
      </c>
      <c r="E1985">
        <f t="shared" si="541"/>
        <v>153</v>
      </c>
      <c r="F1985">
        <f t="shared" si="542"/>
        <v>71</v>
      </c>
      <c r="G1985" s="2">
        <f t="shared" si="543"/>
        <v>0.46405228758169936</v>
      </c>
      <c r="H1985" s="1">
        <f t="shared" si="549"/>
        <v>286720</v>
      </c>
      <c r="I1985" s="1">
        <f t="shared" si="550"/>
        <v>0</v>
      </c>
      <c r="J1985" s="1">
        <f t="shared" si="551"/>
        <v>0</v>
      </c>
      <c r="K1985" s="1">
        <f t="shared" si="552"/>
        <v>286720</v>
      </c>
      <c r="L1985" s="1">
        <f t="shared" si="553"/>
        <v>2007040</v>
      </c>
      <c r="M1985" s="1">
        <f t="shared" si="547"/>
        <v>25539378.75</v>
      </c>
      <c r="N1985" s="1">
        <f t="shared" si="544"/>
        <v>0</v>
      </c>
      <c r="O1985" s="1">
        <f t="shared" si="545"/>
        <v>0</v>
      </c>
      <c r="P1985" s="1">
        <f t="shared" si="548"/>
        <v>5153960755200</v>
      </c>
    </row>
    <row r="1986" spans="1:16" x14ac:dyDescent="0.3">
      <c r="A1986" s="3">
        <v>0.34497212167040459</v>
      </c>
      <c r="B1986">
        <f t="shared" si="539"/>
        <v>0</v>
      </c>
      <c r="C1986" s="1">
        <f t="shared" si="546"/>
        <v>204800</v>
      </c>
      <c r="D1986" s="1" t="str">
        <f t="shared" si="540"/>
        <v>NO</v>
      </c>
      <c r="E1986">
        <f t="shared" si="541"/>
        <v>154</v>
      </c>
      <c r="F1986">
        <f t="shared" si="542"/>
        <v>71</v>
      </c>
      <c r="G1986" s="2">
        <f t="shared" si="543"/>
        <v>0.46103896103896103</v>
      </c>
      <c r="H1986" s="1">
        <f t="shared" si="549"/>
        <v>0</v>
      </c>
      <c r="I1986" s="1">
        <f t="shared" si="550"/>
        <v>204800</v>
      </c>
      <c r="J1986" s="1">
        <f t="shared" si="551"/>
        <v>204800</v>
      </c>
      <c r="K1986" s="1">
        <f t="shared" si="552"/>
        <v>0</v>
      </c>
      <c r="L1986" s="1">
        <f t="shared" si="553"/>
        <v>0</v>
      </c>
      <c r="M1986" s="1">
        <f t="shared" si="547"/>
        <v>25334578.75</v>
      </c>
      <c r="N1986" s="1">
        <f t="shared" si="544"/>
        <v>0</v>
      </c>
      <c r="O1986" s="1">
        <f t="shared" si="545"/>
        <v>0</v>
      </c>
      <c r="P1986" s="1">
        <f t="shared" si="548"/>
        <v>5153960755200</v>
      </c>
    </row>
    <row r="1987" spans="1:16" x14ac:dyDescent="0.3">
      <c r="A1987" s="3">
        <v>0.84278808928331517</v>
      </c>
      <c r="B1987">
        <f t="shared" si="539"/>
        <v>1</v>
      </c>
      <c r="C1987" s="1">
        <f t="shared" si="546"/>
        <v>409600</v>
      </c>
      <c r="D1987" s="1" t="str">
        <f t="shared" si="540"/>
        <v>NO</v>
      </c>
      <c r="E1987">
        <f t="shared" si="541"/>
        <v>155</v>
      </c>
      <c r="F1987">
        <f t="shared" si="542"/>
        <v>72</v>
      </c>
      <c r="G1987" s="2">
        <f t="shared" si="543"/>
        <v>0.46451612903225808</v>
      </c>
      <c r="H1987" s="1">
        <f t="shared" si="549"/>
        <v>286720</v>
      </c>
      <c r="I1987" s="1">
        <f t="shared" si="550"/>
        <v>0</v>
      </c>
      <c r="J1987" s="1">
        <f t="shared" si="551"/>
        <v>0</v>
      </c>
      <c r="K1987" s="1">
        <f t="shared" si="552"/>
        <v>286720</v>
      </c>
      <c r="L1987" s="1">
        <f t="shared" si="553"/>
        <v>286720</v>
      </c>
      <c r="M1987" s="1">
        <f t="shared" si="547"/>
        <v>25621298.75</v>
      </c>
      <c r="N1987" s="1">
        <f t="shared" si="544"/>
        <v>0</v>
      </c>
      <c r="O1987" s="1">
        <f t="shared" si="545"/>
        <v>0</v>
      </c>
      <c r="P1987" s="1">
        <f t="shared" si="548"/>
        <v>5153960755200</v>
      </c>
    </row>
    <row r="1988" spans="1:16" x14ac:dyDescent="0.3">
      <c r="A1988" s="3">
        <v>0.37359103340460109</v>
      </c>
      <c r="B1988">
        <f t="shared" ref="B1988:B2051" si="554">IF(A1988&lt;0.5,0,1)</f>
        <v>0</v>
      </c>
      <c r="C1988" s="1">
        <f t="shared" si="546"/>
        <v>204800</v>
      </c>
      <c r="D1988" s="1" t="str">
        <f t="shared" ref="D1988:D2051" si="555">IF(M1988&gt;=P1988,"YES",IF(AND(B1988=1,C1988/2&lt;10),"YES","NO"))</f>
        <v>NO</v>
      </c>
      <c r="E1988">
        <f t="shared" ref="E1988:E2051" si="556">IF(D1987="NO",E1987+1,1)</f>
        <v>156</v>
      </c>
      <c r="F1988">
        <f t="shared" ref="F1988:F2051" si="557">IF(D1987="NO",F1987+B1988,B1988)</f>
        <v>72</v>
      </c>
      <c r="G1988" s="2">
        <f t="shared" ref="G1988:G2051" si="558">IFERROR(F1988/E1988,"")</f>
        <v>0.46153846153846156</v>
      </c>
      <c r="H1988" s="1">
        <f t="shared" si="549"/>
        <v>0</v>
      </c>
      <c r="I1988" s="1">
        <f t="shared" si="550"/>
        <v>204800</v>
      </c>
      <c r="J1988" s="1">
        <f t="shared" si="551"/>
        <v>204800</v>
      </c>
      <c r="K1988" s="1">
        <f t="shared" si="552"/>
        <v>0</v>
      </c>
      <c r="L1988" s="1">
        <f t="shared" si="553"/>
        <v>0</v>
      </c>
      <c r="M1988" s="1">
        <f t="shared" si="547"/>
        <v>25416498.75</v>
      </c>
      <c r="N1988" s="1">
        <f t="shared" ref="N1988:N2051" si="559">IF(M1988&gt;P1988,P1988,)</f>
        <v>0</v>
      </c>
      <c r="O1988" s="1">
        <f t="shared" ref="O1988:O2051" si="560">IF(M1988&gt;=P1988,M1988,0)</f>
        <v>0</v>
      </c>
      <c r="P1988" s="1">
        <f t="shared" si="548"/>
        <v>5153960755200</v>
      </c>
    </row>
    <row r="1989" spans="1:16" x14ac:dyDescent="0.3">
      <c r="A1989" s="3">
        <v>0.81048788220034551</v>
      </c>
      <c r="B1989">
        <f t="shared" si="554"/>
        <v>1</v>
      </c>
      <c r="C1989" s="1">
        <f t="shared" ref="C1989:C2052" si="561">IF(N1988=0,IF(B1988=0,2*C1988,IF((C1988/2)&lt;10,100,0.5*C1988)),100)</f>
        <v>409600</v>
      </c>
      <c r="D1989" s="1" t="str">
        <f t="shared" si="555"/>
        <v>NO</v>
      </c>
      <c r="E1989">
        <f t="shared" si="556"/>
        <v>157</v>
      </c>
      <c r="F1989">
        <f t="shared" si="557"/>
        <v>73</v>
      </c>
      <c r="G1989" s="2">
        <f t="shared" si="558"/>
        <v>0.46496815286624205</v>
      </c>
      <c r="H1989" s="1">
        <f t="shared" si="549"/>
        <v>286720</v>
      </c>
      <c r="I1989" s="1">
        <f t="shared" si="550"/>
        <v>0</v>
      </c>
      <c r="J1989" s="1">
        <f t="shared" si="551"/>
        <v>0</v>
      </c>
      <c r="K1989" s="1">
        <f t="shared" si="552"/>
        <v>286720</v>
      </c>
      <c r="L1989" s="1">
        <f t="shared" si="553"/>
        <v>286720</v>
      </c>
      <c r="M1989" s="1">
        <f t="shared" ref="M1989:M2052" si="562">M1988+K1989-I1989-O1988</f>
        <v>25703218.75</v>
      </c>
      <c r="N1989" s="1">
        <f t="shared" si="559"/>
        <v>0</v>
      </c>
      <c r="O1989" s="1">
        <f t="shared" si="560"/>
        <v>0</v>
      </c>
      <c r="P1989" s="1">
        <f t="shared" si="548"/>
        <v>5153960755200</v>
      </c>
    </row>
    <row r="1990" spans="1:16" x14ac:dyDescent="0.3">
      <c r="A1990" s="3">
        <v>0.32095853950064923</v>
      </c>
      <c r="B1990">
        <f t="shared" si="554"/>
        <v>0</v>
      </c>
      <c r="C1990" s="1">
        <f t="shared" si="561"/>
        <v>204800</v>
      </c>
      <c r="D1990" s="1" t="str">
        <f t="shared" si="555"/>
        <v>NO</v>
      </c>
      <c r="E1990">
        <f t="shared" si="556"/>
        <v>158</v>
      </c>
      <c r="F1990">
        <f t="shared" si="557"/>
        <v>73</v>
      </c>
      <c r="G1990" s="2">
        <f t="shared" si="558"/>
        <v>0.46202531645569622</v>
      </c>
      <c r="H1990" s="1">
        <f t="shared" si="549"/>
        <v>0</v>
      </c>
      <c r="I1990" s="1">
        <f t="shared" si="550"/>
        <v>204800</v>
      </c>
      <c r="J1990" s="1">
        <f t="shared" si="551"/>
        <v>204800</v>
      </c>
      <c r="K1990" s="1">
        <f t="shared" si="552"/>
        <v>0</v>
      </c>
      <c r="L1990" s="1">
        <f t="shared" si="553"/>
        <v>0</v>
      </c>
      <c r="M1990" s="1">
        <f t="shared" si="562"/>
        <v>25498418.75</v>
      </c>
      <c r="N1990" s="1">
        <f t="shared" si="559"/>
        <v>0</v>
      </c>
      <c r="O1990" s="1">
        <f t="shared" si="560"/>
        <v>0</v>
      </c>
      <c r="P1990" s="1">
        <f t="shared" ref="P1990:P2053" si="563">IF(C1990+C1989&lt;P1989,P1989,C1990+C1989)</f>
        <v>5153960755200</v>
      </c>
    </row>
    <row r="1991" spans="1:16" x14ac:dyDescent="0.3">
      <c r="A1991" s="3">
        <v>0.97896646549562893</v>
      </c>
      <c r="B1991">
        <f t="shared" si="554"/>
        <v>1</v>
      </c>
      <c r="C1991" s="1">
        <f t="shared" si="561"/>
        <v>409600</v>
      </c>
      <c r="D1991" s="1" t="str">
        <f t="shared" si="555"/>
        <v>NO</v>
      </c>
      <c r="E1991">
        <f t="shared" si="556"/>
        <v>159</v>
      </c>
      <c r="F1991">
        <f t="shared" si="557"/>
        <v>74</v>
      </c>
      <c r="G1991" s="2">
        <f t="shared" si="558"/>
        <v>0.46540880503144655</v>
      </c>
      <c r="H1991" s="1">
        <f t="shared" si="549"/>
        <v>286720</v>
      </c>
      <c r="I1991" s="1">
        <f t="shared" si="550"/>
        <v>0</v>
      </c>
      <c r="J1991" s="1">
        <f t="shared" si="551"/>
        <v>0</v>
      </c>
      <c r="K1991" s="1">
        <f t="shared" si="552"/>
        <v>286720</v>
      </c>
      <c r="L1991" s="1">
        <f t="shared" si="553"/>
        <v>286720</v>
      </c>
      <c r="M1991" s="1">
        <f t="shared" si="562"/>
        <v>25785138.75</v>
      </c>
      <c r="N1991" s="1">
        <f t="shared" si="559"/>
        <v>0</v>
      </c>
      <c r="O1991" s="1">
        <f t="shared" si="560"/>
        <v>0</v>
      </c>
      <c r="P1991" s="1">
        <f t="shared" si="563"/>
        <v>5153960755200</v>
      </c>
    </row>
    <row r="1992" spans="1:16" x14ac:dyDescent="0.3">
      <c r="A1992" s="3">
        <v>0.66178482388190274</v>
      </c>
      <c r="B1992">
        <f t="shared" si="554"/>
        <v>1</v>
      </c>
      <c r="C1992" s="1">
        <f t="shared" si="561"/>
        <v>204800</v>
      </c>
      <c r="D1992" s="1" t="str">
        <f t="shared" si="555"/>
        <v>NO</v>
      </c>
      <c r="E1992">
        <f t="shared" si="556"/>
        <v>160</v>
      </c>
      <c r="F1992">
        <f t="shared" si="557"/>
        <v>75</v>
      </c>
      <c r="G1992" s="2">
        <f t="shared" si="558"/>
        <v>0.46875</v>
      </c>
      <c r="H1992" s="1">
        <f t="shared" si="549"/>
        <v>143360</v>
      </c>
      <c r="I1992" s="1">
        <f t="shared" si="550"/>
        <v>0</v>
      </c>
      <c r="J1992" s="1">
        <f t="shared" si="551"/>
        <v>0</v>
      </c>
      <c r="K1992" s="1">
        <f t="shared" si="552"/>
        <v>143360</v>
      </c>
      <c r="L1992" s="1">
        <f t="shared" si="553"/>
        <v>430080</v>
      </c>
      <c r="M1992" s="1">
        <f t="shared" si="562"/>
        <v>25928498.75</v>
      </c>
      <c r="N1992" s="1">
        <f t="shared" si="559"/>
        <v>0</v>
      </c>
      <c r="O1992" s="1">
        <f t="shared" si="560"/>
        <v>0</v>
      </c>
      <c r="P1992" s="1">
        <f t="shared" si="563"/>
        <v>5153960755200</v>
      </c>
    </row>
    <row r="1993" spans="1:16" x14ac:dyDescent="0.3">
      <c r="A1993" s="3">
        <v>0.27700909234038451</v>
      </c>
      <c r="B1993">
        <f t="shared" si="554"/>
        <v>0</v>
      </c>
      <c r="C1993" s="1">
        <f t="shared" si="561"/>
        <v>102400</v>
      </c>
      <c r="D1993" s="1" t="str">
        <f t="shared" si="555"/>
        <v>NO</v>
      </c>
      <c r="E1993">
        <f t="shared" si="556"/>
        <v>161</v>
      </c>
      <c r="F1993">
        <f t="shared" si="557"/>
        <v>75</v>
      </c>
      <c r="G1993" s="2">
        <f t="shared" si="558"/>
        <v>0.46583850931677018</v>
      </c>
      <c r="H1993" s="1">
        <f t="shared" si="549"/>
        <v>0</v>
      </c>
      <c r="I1993" s="1">
        <f t="shared" si="550"/>
        <v>102400</v>
      </c>
      <c r="J1993" s="1">
        <f t="shared" si="551"/>
        <v>102400</v>
      </c>
      <c r="K1993" s="1">
        <f t="shared" si="552"/>
        <v>0</v>
      </c>
      <c r="L1993" s="1">
        <f t="shared" si="553"/>
        <v>0</v>
      </c>
      <c r="M1993" s="1">
        <f t="shared" si="562"/>
        <v>25826098.75</v>
      </c>
      <c r="N1993" s="1">
        <f t="shared" si="559"/>
        <v>0</v>
      </c>
      <c r="O1993" s="1">
        <f t="shared" si="560"/>
        <v>0</v>
      </c>
      <c r="P1993" s="1">
        <f t="shared" si="563"/>
        <v>5153960755200</v>
      </c>
    </row>
    <row r="1994" spans="1:16" x14ac:dyDescent="0.3">
      <c r="A1994" s="3">
        <v>0.45856382242735694</v>
      </c>
      <c r="B1994">
        <f t="shared" si="554"/>
        <v>0</v>
      </c>
      <c r="C1994" s="1">
        <f t="shared" si="561"/>
        <v>204800</v>
      </c>
      <c r="D1994" s="1" t="str">
        <f t="shared" si="555"/>
        <v>NO</v>
      </c>
      <c r="E1994">
        <f t="shared" si="556"/>
        <v>162</v>
      </c>
      <c r="F1994">
        <f t="shared" si="557"/>
        <v>75</v>
      </c>
      <c r="G1994" s="2">
        <f t="shared" si="558"/>
        <v>0.46296296296296297</v>
      </c>
      <c r="H1994" s="1">
        <f t="shared" si="549"/>
        <v>0</v>
      </c>
      <c r="I1994" s="1">
        <f t="shared" si="550"/>
        <v>204800</v>
      </c>
      <c r="J1994" s="1">
        <f t="shared" si="551"/>
        <v>307200</v>
      </c>
      <c r="K1994" s="1">
        <f t="shared" si="552"/>
        <v>0</v>
      </c>
      <c r="L1994" s="1">
        <f t="shared" si="553"/>
        <v>0</v>
      </c>
      <c r="M1994" s="1">
        <f t="shared" si="562"/>
        <v>25621298.75</v>
      </c>
      <c r="N1994" s="1">
        <f t="shared" si="559"/>
        <v>0</v>
      </c>
      <c r="O1994" s="1">
        <f t="shared" si="560"/>
        <v>0</v>
      </c>
      <c r="P1994" s="1">
        <f t="shared" si="563"/>
        <v>5153960755200</v>
      </c>
    </row>
    <row r="1995" spans="1:16" x14ac:dyDescent="0.3">
      <c r="A1995" s="3">
        <v>0.7694815408244402</v>
      </c>
      <c r="B1995">
        <f t="shared" si="554"/>
        <v>1</v>
      </c>
      <c r="C1995" s="1">
        <f t="shared" si="561"/>
        <v>409600</v>
      </c>
      <c r="D1995" s="1" t="str">
        <f t="shared" si="555"/>
        <v>NO</v>
      </c>
      <c r="E1995">
        <f t="shared" si="556"/>
        <v>163</v>
      </c>
      <c r="F1995">
        <f t="shared" si="557"/>
        <v>76</v>
      </c>
      <c r="G1995" s="2">
        <f t="shared" si="558"/>
        <v>0.46625766871165641</v>
      </c>
      <c r="H1995" s="1">
        <f t="shared" si="549"/>
        <v>286720</v>
      </c>
      <c r="I1995" s="1">
        <f t="shared" si="550"/>
        <v>0</v>
      </c>
      <c r="J1995" s="1">
        <f t="shared" si="551"/>
        <v>0</v>
      </c>
      <c r="K1995" s="1">
        <f t="shared" si="552"/>
        <v>286720</v>
      </c>
      <c r="L1995" s="1">
        <f t="shared" si="553"/>
        <v>286720</v>
      </c>
      <c r="M1995" s="1">
        <f t="shared" si="562"/>
        <v>25908018.75</v>
      </c>
      <c r="N1995" s="1">
        <f t="shared" si="559"/>
        <v>0</v>
      </c>
      <c r="O1995" s="1">
        <f t="shared" si="560"/>
        <v>0</v>
      </c>
      <c r="P1995" s="1">
        <f t="shared" si="563"/>
        <v>5153960755200</v>
      </c>
    </row>
    <row r="1996" spans="1:16" x14ac:dyDescent="0.3">
      <c r="A1996" s="3">
        <v>0.16674636280266364</v>
      </c>
      <c r="B1996">
        <f t="shared" si="554"/>
        <v>0</v>
      </c>
      <c r="C1996" s="1">
        <f t="shared" si="561"/>
        <v>204800</v>
      </c>
      <c r="D1996" s="1" t="str">
        <f t="shared" si="555"/>
        <v>NO</v>
      </c>
      <c r="E1996">
        <f t="shared" si="556"/>
        <v>164</v>
      </c>
      <c r="F1996">
        <f t="shared" si="557"/>
        <v>76</v>
      </c>
      <c r="G1996" s="2">
        <f t="shared" si="558"/>
        <v>0.46341463414634149</v>
      </c>
      <c r="H1996" s="1">
        <f t="shared" si="549"/>
        <v>0</v>
      </c>
      <c r="I1996" s="1">
        <f t="shared" si="550"/>
        <v>204800</v>
      </c>
      <c r="J1996" s="1">
        <f t="shared" si="551"/>
        <v>204800</v>
      </c>
      <c r="K1996" s="1">
        <f t="shared" si="552"/>
        <v>0</v>
      </c>
      <c r="L1996" s="1">
        <f t="shared" si="553"/>
        <v>0</v>
      </c>
      <c r="M1996" s="1">
        <f t="shared" si="562"/>
        <v>25703218.75</v>
      </c>
      <c r="N1996" s="1">
        <f t="shared" si="559"/>
        <v>0</v>
      </c>
      <c r="O1996" s="1">
        <f t="shared" si="560"/>
        <v>0</v>
      </c>
      <c r="P1996" s="1">
        <f t="shared" si="563"/>
        <v>5153960755200</v>
      </c>
    </row>
    <row r="1997" spans="1:16" x14ac:dyDescent="0.3">
      <c r="A1997" s="3">
        <v>0.28315850417890098</v>
      </c>
      <c r="B1997">
        <f t="shared" si="554"/>
        <v>0</v>
      </c>
      <c r="C1997" s="1">
        <f t="shared" si="561"/>
        <v>409600</v>
      </c>
      <c r="D1997" s="1" t="str">
        <f t="shared" si="555"/>
        <v>NO</v>
      </c>
      <c r="E1997">
        <f t="shared" si="556"/>
        <v>165</v>
      </c>
      <c r="F1997">
        <f t="shared" si="557"/>
        <v>76</v>
      </c>
      <c r="G1997" s="2">
        <f t="shared" si="558"/>
        <v>0.46060606060606063</v>
      </c>
      <c r="H1997" s="1">
        <f t="shared" si="549"/>
        <v>0</v>
      </c>
      <c r="I1997" s="1">
        <f t="shared" si="550"/>
        <v>409600</v>
      </c>
      <c r="J1997" s="1">
        <f t="shared" si="551"/>
        <v>614400</v>
      </c>
      <c r="K1997" s="1">
        <f t="shared" si="552"/>
        <v>0</v>
      </c>
      <c r="L1997" s="1">
        <f t="shared" si="553"/>
        <v>0</v>
      </c>
      <c r="M1997" s="1">
        <f t="shared" si="562"/>
        <v>25293618.75</v>
      </c>
      <c r="N1997" s="1">
        <f t="shared" si="559"/>
        <v>0</v>
      </c>
      <c r="O1997" s="1">
        <f t="shared" si="560"/>
        <v>0</v>
      </c>
      <c r="P1997" s="1">
        <f t="shared" si="563"/>
        <v>5153960755200</v>
      </c>
    </row>
    <row r="1998" spans="1:16" x14ac:dyDescent="0.3">
      <c r="A1998" s="3">
        <v>0.17248515003221021</v>
      </c>
      <c r="B1998">
        <f t="shared" si="554"/>
        <v>0</v>
      </c>
      <c r="C1998" s="1">
        <f t="shared" si="561"/>
        <v>819200</v>
      </c>
      <c r="D1998" s="1" t="str">
        <f t="shared" si="555"/>
        <v>NO</v>
      </c>
      <c r="E1998">
        <f t="shared" si="556"/>
        <v>166</v>
      </c>
      <c r="F1998">
        <f t="shared" si="557"/>
        <v>76</v>
      </c>
      <c r="G1998" s="2">
        <f t="shared" si="558"/>
        <v>0.45783132530120479</v>
      </c>
      <c r="H1998" s="1">
        <f t="shared" si="549"/>
        <v>0</v>
      </c>
      <c r="I1998" s="1">
        <f t="shared" si="550"/>
        <v>819200</v>
      </c>
      <c r="J1998" s="1">
        <f t="shared" si="551"/>
        <v>1433600</v>
      </c>
      <c r="K1998" s="1">
        <f t="shared" si="552"/>
        <v>0</v>
      </c>
      <c r="L1998" s="1">
        <f t="shared" si="553"/>
        <v>0</v>
      </c>
      <c r="M1998" s="1">
        <f t="shared" si="562"/>
        <v>24474418.75</v>
      </c>
      <c r="N1998" s="1">
        <f t="shared" si="559"/>
        <v>0</v>
      </c>
      <c r="O1998" s="1">
        <f t="shared" si="560"/>
        <v>0</v>
      </c>
      <c r="P1998" s="1">
        <f t="shared" si="563"/>
        <v>5153960755200</v>
      </c>
    </row>
    <row r="1999" spans="1:16" x14ac:dyDescent="0.3">
      <c r="A1999" s="3">
        <v>0.23280942896560741</v>
      </c>
      <c r="B1999">
        <f t="shared" si="554"/>
        <v>0</v>
      </c>
      <c r="C1999" s="1">
        <f t="shared" si="561"/>
        <v>1638400</v>
      </c>
      <c r="D1999" s="1" t="str">
        <f t="shared" si="555"/>
        <v>NO</v>
      </c>
      <c r="E1999">
        <f t="shared" si="556"/>
        <v>167</v>
      </c>
      <c r="F1999">
        <f t="shared" si="557"/>
        <v>76</v>
      </c>
      <c r="G1999" s="2">
        <f t="shared" si="558"/>
        <v>0.45508982035928142</v>
      </c>
      <c r="H1999" s="1">
        <f t="shared" si="549"/>
        <v>0</v>
      </c>
      <c r="I1999" s="1">
        <f t="shared" si="550"/>
        <v>1638400</v>
      </c>
      <c r="J1999" s="1">
        <f t="shared" si="551"/>
        <v>3072000</v>
      </c>
      <c r="K1999" s="1">
        <f t="shared" si="552"/>
        <v>0</v>
      </c>
      <c r="L1999" s="1">
        <f t="shared" si="553"/>
        <v>0</v>
      </c>
      <c r="M1999" s="1">
        <f t="shared" si="562"/>
        <v>22836018.75</v>
      </c>
      <c r="N1999" s="1">
        <f t="shared" si="559"/>
        <v>0</v>
      </c>
      <c r="O1999" s="1">
        <f t="shared" si="560"/>
        <v>0</v>
      </c>
      <c r="P1999" s="1">
        <f t="shared" si="563"/>
        <v>5153960755200</v>
      </c>
    </row>
    <row r="2000" spans="1:16" x14ac:dyDescent="0.3">
      <c r="A2000" s="3">
        <v>0.24705156462842914</v>
      </c>
      <c r="B2000">
        <f t="shared" si="554"/>
        <v>0</v>
      </c>
      <c r="C2000" s="1">
        <f t="shared" si="561"/>
        <v>3276800</v>
      </c>
      <c r="D2000" s="1" t="str">
        <f t="shared" si="555"/>
        <v>NO</v>
      </c>
      <c r="E2000">
        <f t="shared" si="556"/>
        <v>168</v>
      </c>
      <c r="F2000">
        <f t="shared" si="557"/>
        <v>76</v>
      </c>
      <c r="G2000" s="2">
        <f t="shared" si="558"/>
        <v>0.45238095238095238</v>
      </c>
      <c r="H2000" s="1">
        <f t="shared" si="549"/>
        <v>0</v>
      </c>
      <c r="I2000" s="1">
        <f t="shared" si="550"/>
        <v>3276800</v>
      </c>
      <c r="J2000" s="1">
        <f t="shared" si="551"/>
        <v>6348800</v>
      </c>
      <c r="K2000" s="1">
        <f t="shared" si="552"/>
        <v>0</v>
      </c>
      <c r="L2000" s="1">
        <f t="shared" si="553"/>
        <v>0</v>
      </c>
      <c r="M2000" s="1">
        <f t="shared" si="562"/>
        <v>19559218.75</v>
      </c>
      <c r="N2000" s="1">
        <f t="shared" si="559"/>
        <v>0</v>
      </c>
      <c r="O2000" s="1">
        <f t="shared" si="560"/>
        <v>0</v>
      </c>
      <c r="P2000" s="1">
        <f t="shared" si="563"/>
        <v>5153960755200</v>
      </c>
    </row>
    <row r="2001" spans="1:16" x14ac:dyDescent="0.3">
      <c r="A2001" s="3">
        <v>0.36698469162217362</v>
      </c>
      <c r="B2001">
        <f t="shared" si="554"/>
        <v>0</v>
      </c>
      <c r="C2001" s="1">
        <f t="shared" si="561"/>
        <v>6553600</v>
      </c>
      <c r="D2001" s="1" t="str">
        <f t="shared" si="555"/>
        <v>NO</v>
      </c>
      <c r="E2001">
        <f t="shared" si="556"/>
        <v>169</v>
      </c>
      <c r="F2001">
        <f t="shared" si="557"/>
        <v>76</v>
      </c>
      <c r="G2001" s="2">
        <f t="shared" si="558"/>
        <v>0.44970414201183434</v>
      </c>
      <c r="H2001" s="1">
        <f t="shared" si="549"/>
        <v>0</v>
      </c>
      <c r="I2001" s="1">
        <f t="shared" si="550"/>
        <v>6553600</v>
      </c>
      <c r="J2001" s="1">
        <f t="shared" si="551"/>
        <v>12902400</v>
      </c>
      <c r="K2001" s="1">
        <f t="shared" si="552"/>
        <v>0</v>
      </c>
      <c r="L2001" s="1">
        <f t="shared" si="553"/>
        <v>0</v>
      </c>
      <c r="M2001" s="1">
        <f t="shared" si="562"/>
        <v>13005618.75</v>
      </c>
      <c r="N2001" s="1">
        <f t="shared" si="559"/>
        <v>0</v>
      </c>
      <c r="O2001" s="1">
        <f t="shared" si="560"/>
        <v>0</v>
      </c>
      <c r="P2001" s="1">
        <f t="shared" si="563"/>
        <v>5153960755200</v>
      </c>
    </row>
    <row r="2002" spans="1:16" x14ac:dyDescent="0.3">
      <c r="A2002" s="3">
        <v>0.27367159259263163</v>
      </c>
      <c r="B2002">
        <f t="shared" si="554"/>
        <v>0</v>
      </c>
      <c r="C2002" s="1">
        <f t="shared" si="561"/>
        <v>13107200</v>
      </c>
      <c r="D2002" s="1" t="str">
        <f t="shared" si="555"/>
        <v>NO</v>
      </c>
      <c r="E2002">
        <f t="shared" si="556"/>
        <v>170</v>
      </c>
      <c r="F2002">
        <f t="shared" si="557"/>
        <v>76</v>
      </c>
      <c r="G2002" s="2">
        <f t="shared" si="558"/>
        <v>0.44705882352941179</v>
      </c>
      <c r="H2002" s="1">
        <f t="shared" si="549"/>
        <v>0</v>
      </c>
      <c r="I2002" s="1">
        <f t="shared" si="550"/>
        <v>13107200</v>
      </c>
      <c r="J2002" s="1">
        <f t="shared" si="551"/>
        <v>26009600</v>
      </c>
      <c r="K2002" s="1">
        <f t="shared" si="552"/>
        <v>0</v>
      </c>
      <c r="L2002" s="1">
        <f t="shared" si="553"/>
        <v>0</v>
      </c>
      <c r="M2002" s="1">
        <f t="shared" si="562"/>
        <v>-101581.25</v>
      </c>
      <c r="N2002" s="1">
        <f t="shared" si="559"/>
        <v>0</v>
      </c>
      <c r="O2002" s="1">
        <f t="shared" si="560"/>
        <v>0</v>
      </c>
      <c r="P2002" s="1">
        <f t="shared" si="563"/>
        <v>5153960755200</v>
      </c>
    </row>
    <row r="2003" spans="1:16" x14ac:dyDescent="0.3">
      <c r="A2003" s="3">
        <v>0.84594288405227236</v>
      </c>
      <c r="B2003">
        <f t="shared" si="554"/>
        <v>1</v>
      </c>
      <c r="C2003" s="1">
        <f t="shared" si="561"/>
        <v>26214400</v>
      </c>
      <c r="D2003" s="1" t="str">
        <f t="shared" si="555"/>
        <v>NO</v>
      </c>
      <c r="E2003">
        <f t="shared" si="556"/>
        <v>171</v>
      </c>
      <c r="F2003">
        <f t="shared" si="557"/>
        <v>77</v>
      </c>
      <c r="G2003" s="2">
        <f t="shared" si="558"/>
        <v>0.45029239766081869</v>
      </c>
      <c r="H2003" s="1">
        <f t="shared" si="549"/>
        <v>18350080</v>
      </c>
      <c r="I2003" s="1">
        <f t="shared" si="550"/>
        <v>0</v>
      </c>
      <c r="J2003" s="1">
        <f t="shared" si="551"/>
        <v>0</v>
      </c>
      <c r="K2003" s="1">
        <f t="shared" si="552"/>
        <v>18350080</v>
      </c>
      <c r="L2003" s="1">
        <f t="shared" si="553"/>
        <v>18350080</v>
      </c>
      <c r="M2003" s="1">
        <f t="shared" si="562"/>
        <v>18248498.75</v>
      </c>
      <c r="N2003" s="1">
        <f t="shared" si="559"/>
        <v>0</v>
      </c>
      <c r="O2003" s="1">
        <f t="shared" si="560"/>
        <v>0</v>
      </c>
      <c r="P2003" s="1">
        <f t="shared" si="563"/>
        <v>5153960755200</v>
      </c>
    </row>
    <row r="2004" spans="1:16" x14ac:dyDescent="0.3">
      <c r="A2004" s="3">
        <v>0.74717538284079688</v>
      </c>
      <c r="B2004">
        <f t="shared" si="554"/>
        <v>1</v>
      </c>
      <c r="C2004" s="1">
        <f t="shared" si="561"/>
        <v>13107200</v>
      </c>
      <c r="D2004" s="1" t="str">
        <f t="shared" si="555"/>
        <v>NO</v>
      </c>
      <c r="E2004">
        <f t="shared" si="556"/>
        <v>172</v>
      </c>
      <c r="F2004">
        <f t="shared" si="557"/>
        <v>78</v>
      </c>
      <c r="G2004" s="2">
        <f t="shared" si="558"/>
        <v>0.45348837209302323</v>
      </c>
      <c r="H2004" s="1">
        <f t="shared" si="549"/>
        <v>9175040</v>
      </c>
      <c r="I2004" s="1">
        <f t="shared" si="550"/>
        <v>0</v>
      </c>
      <c r="J2004" s="1">
        <f t="shared" si="551"/>
        <v>0</v>
      </c>
      <c r="K2004" s="1">
        <f t="shared" si="552"/>
        <v>9175040</v>
      </c>
      <c r="L2004" s="1">
        <f t="shared" si="553"/>
        <v>27525120</v>
      </c>
      <c r="M2004" s="1">
        <f t="shared" si="562"/>
        <v>27423538.75</v>
      </c>
      <c r="N2004" s="1">
        <f t="shared" si="559"/>
        <v>0</v>
      </c>
      <c r="O2004" s="1">
        <f t="shared" si="560"/>
        <v>0</v>
      </c>
      <c r="P2004" s="1">
        <f t="shared" si="563"/>
        <v>5153960755200</v>
      </c>
    </row>
    <row r="2005" spans="1:16" x14ac:dyDescent="0.3">
      <c r="A2005" s="3">
        <v>0.43695976354820887</v>
      </c>
      <c r="B2005">
        <f t="shared" si="554"/>
        <v>0</v>
      </c>
      <c r="C2005" s="1">
        <f t="shared" si="561"/>
        <v>6553600</v>
      </c>
      <c r="D2005" s="1" t="str">
        <f t="shared" si="555"/>
        <v>NO</v>
      </c>
      <c r="E2005">
        <f t="shared" si="556"/>
        <v>173</v>
      </c>
      <c r="F2005">
        <f t="shared" si="557"/>
        <v>78</v>
      </c>
      <c r="G2005" s="2">
        <f t="shared" si="558"/>
        <v>0.45086705202312138</v>
      </c>
      <c r="H2005" s="1">
        <f t="shared" si="549"/>
        <v>0</v>
      </c>
      <c r="I2005" s="1">
        <f t="shared" si="550"/>
        <v>6553600</v>
      </c>
      <c r="J2005" s="1">
        <f t="shared" si="551"/>
        <v>6553600</v>
      </c>
      <c r="K2005" s="1">
        <f t="shared" si="552"/>
        <v>0</v>
      </c>
      <c r="L2005" s="1">
        <f t="shared" si="553"/>
        <v>0</v>
      </c>
      <c r="M2005" s="1">
        <f t="shared" si="562"/>
        <v>20869938.75</v>
      </c>
      <c r="N2005" s="1">
        <f t="shared" si="559"/>
        <v>0</v>
      </c>
      <c r="O2005" s="1">
        <f t="shared" si="560"/>
        <v>0</v>
      </c>
      <c r="P2005" s="1">
        <f t="shared" si="563"/>
        <v>5153960755200</v>
      </c>
    </row>
    <row r="2006" spans="1:16" x14ac:dyDescent="0.3">
      <c r="A2006" s="3">
        <v>0.80555158159961537</v>
      </c>
      <c r="B2006">
        <f t="shared" si="554"/>
        <v>1</v>
      </c>
      <c r="C2006" s="1">
        <f t="shared" si="561"/>
        <v>13107200</v>
      </c>
      <c r="D2006" s="1" t="str">
        <f t="shared" si="555"/>
        <v>NO</v>
      </c>
      <c r="E2006">
        <f t="shared" si="556"/>
        <v>174</v>
      </c>
      <c r="F2006">
        <f t="shared" si="557"/>
        <v>79</v>
      </c>
      <c r="G2006" s="2">
        <f t="shared" si="558"/>
        <v>0.45402298850574713</v>
      </c>
      <c r="H2006" s="1">
        <f t="shared" si="549"/>
        <v>9175040</v>
      </c>
      <c r="I2006" s="1">
        <f t="shared" si="550"/>
        <v>0</v>
      </c>
      <c r="J2006" s="1">
        <f t="shared" si="551"/>
        <v>0</v>
      </c>
      <c r="K2006" s="1">
        <f t="shared" si="552"/>
        <v>9175040</v>
      </c>
      <c r="L2006" s="1">
        <f t="shared" si="553"/>
        <v>9175040</v>
      </c>
      <c r="M2006" s="1">
        <f t="shared" si="562"/>
        <v>30044978.75</v>
      </c>
      <c r="N2006" s="1">
        <f t="shared" si="559"/>
        <v>0</v>
      </c>
      <c r="O2006" s="1">
        <f t="shared" si="560"/>
        <v>0</v>
      </c>
      <c r="P2006" s="1">
        <f t="shared" si="563"/>
        <v>5153960755200</v>
      </c>
    </row>
    <row r="2007" spans="1:16" x14ac:dyDescent="0.3">
      <c r="A2007" s="3">
        <v>0.83525290127583873</v>
      </c>
      <c r="B2007">
        <f t="shared" si="554"/>
        <v>1</v>
      </c>
      <c r="C2007" s="1">
        <f t="shared" si="561"/>
        <v>6553600</v>
      </c>
      <c r="D2007" s="1" t="str">
        <f t="shared" si="555"/>
        <v>NO</v>
      </c>
      <c r="E2007">
        <f t="shared" si="556"/>
        <v>175</v>
      </c>
      <c r="F2007">
        <f t="shared" si="557"/>
        <v>80</v>
      </c>
      <c r="G2007" s="2">
        <f t="shared" si="558"/>
        <v>0.45714285714285713</v>
      </c>
      <c r="H2007" s="1">
        <f t="shared" si="549"/>
        <v>4587520</v>
      </c>
      <c r="I2007" s="1">
        <f t="shared" si="550"/>
        <v>0</v>
      </c>
      <c r="J2007" s="1">
        <f t="shared" si="551"/>
        <v>0</v>
      </c>
      <c r="K2007" s="1">
        <f t="shared" si="552"/>
        <v>4587520</v>
      </c>
      <c r="L2007" s="1">
        <f t="shared" si="553"/>
        <v>13762560</v>
      </c>
      <c r="M2007" s="1">
        <f t="shared" si="562"/>
        <v>34632498.75</v>
      </c>
      <c r="N2007" s="1">
        <f t="shared" si="559"/>
        <v>0</v>
      </c>
      <c r="O2007" s="1">
        <f t="shared" si="560"/>
        <v>0</v>
      </c>
      <c r="P2007" s="1">
        <f t="shared" si="563"/>
        <v>5153960755200</v>
      </c>
    </row>
    <row r="2008" spans="1:16" x14ac:dyDescent="0.3">
      <c r="A2008" s="3">
        <v>0.40715377775329176</v>
      </c>
      <c r="B2008">
        <f t="shared" si="554"/>
        <v>0</v>
      </c>
      <c r="C2008" s="1">
        <f t="shared" si="561"/>
        <v>3276800</v>
      </c>
      <c r="D2008" s="1" t="str">
        <f t="shared" si="555"/>
        <v>NO</v>
      </c>
      <c r="E2008">
        <f t="shared" si="556"/>
        <v>176</v>
      </c>
      <c r="F2008">
        <f t="shared" si="557"/>
        <v>80</v>
      </c>
      <c r="G2008" s="2">
        <f t="shared" si="558"/>
        <v>0.45454545454545453</v>
      </c>
      <c r="H2008" s="1">
        <f t="shared" si="549"/>
        <v>0</v>
      </c>
      <c r="I2008" s="1">
        <f t="shared" si="550"/>
        <v>3276800</v>
      </c>
      <c r="J2008" s="1">
        <f t="shared" si="551"/>
        <v>3276800</v>
      </c>
      <c r="K2008" s="1">
        <f t="shared" si="552"/>
        <v>0</v>
      </c>
      <c r="L2008" s="1">
        <f t="shared" si="553"/>
        <v>0</v>
      </c>
      <c r="M2008" s="1">
        <f t="shared" si="562"/>
        <v>31355698.75</v>
      </c>
      <c r="N2008" s="1">
        <f t="shared" si="559"/>
        <v>0</v>
      </c>
      <c r="O2008" s="1">
        <f t="shared" si="560"/>
        <v>0</v>
      </c>
      <c r="P2008" s="1">
        <f t="shared" si="563"/>
        <v>5153960755200</v>
      </c>
    </row>
    <row r="2009" spans="1:16" x14ac:dyDescent="0.3">
      <c r="A2009" s="3">
        <v>0.52335102812998435</v>
      </c>
      <c r="B2009">
        <f t="shared" si="554"/>
        <v>1</v>
      </c>
      <c r="C2009" s="1">
        <f t="shared" si="561"/>
        <v>6553600</v>
      </c>
      <c r="D2009" s="1" t="str">
        <f t="shared" si="555"/>
        <v>NO</v>
      </c>
      <c r="E2009">
        <f t="shared" si="556"/>
        <v>177</v>
      </c>
      <c r="F2009">
        <f t="shared" si="557"/>
        <v>81</v>
      </c>
      <c r="G2009" s="2">
        <f t="shared" si="558"/>
        <v>0.4576271186440678</v>
      </c>
      <c r="H2009" s="1">
        <f t="shared" si="549"/>
        <v>4587520</v>
      </c>
      <c r="I2009" s="1">
        <f t="shared" si="550"/>
        <v>0</v>
      </c>
      <c r="J2009" s="1">
        <f t="shared" si="551"/>
        <v>0</v>
      </c>
      <c r="K2009" s="1">
        <f t="shared" si="552"/>
        <v>4587520</v>
      </c>
      <c r="L2009" s="1">
        <f t="shared" si="553"/>
        <v>4587520</v>
      </c>
      <c r="M2009" s="1">
        <f t="shared" si="562"/>
        <v>35943218.75</v>
      </c>
      <c r="N2009" s="1">
        <f t="shared" si="559"/>
        <v>0</v>
      </c>
      <c r="O2009" s="1">
        <f t="shared" si="560"/>
        <v>0</v>
      </c>
      <c r="P2009" s="1">
        <f t="shared" si="563"/>
        <v>5153960755200</v>
      </c>
    </row>
    <row r="2010" spans="1:16" x14ac:dyDescent="0.3">
      <c r="A2010" s="3">
        <v>0.82039919346226031</v>
      </c>
      <c r="B2010">
        <f t="shared" si="554"/>
        <v>1</v>
      </c>
      <c r="C2010" s="1">
        <f t="shared" si="561"/>
        <v>3276800</v>
      </c>
      <c r="D2010" s="1" t="str">
        <f t="shared" si="555"/>
        <v>NO</v>
      </c>
      <c r="E2010">
        <f t="shared" si="556"/>
        <v>178</v>
      </c>
      <c r="F2010">
        <f t="shared" si="557"/>
        <v>82</v>
      </c>
      <c r="G2010" s="2">
        <f t="shared" si="558"/>
        <v>0.4606741573033708</v>
      </c>
      <c r="H2010" s="1">
        <f t="shared" si="549"/>
        <v>2293760</v>
      </c>
      <c r="I2010" s="1">
        <f t="shared" si="550"/>
        <v>0</v>
      </c>
      <c r="J2010" s="1">
        <f t="shared" si="551"/>
        <v>0</v>
      </c>
      <c r="K2010" s="1">
        <f t="shared" si="552"/>
        <v>2293760</v>
      </c>
      <c r="L2010" s="1">
        <f t="shared" si="553"/>
        <v>6881280</v>
      </c>
      <c r="M2010" s="1">
        <f t="shared" si="562"/>
        <v>38236978.75</v>
      </c>
      <c r="N2010" s="1">
        <f t="shared" si="559"/>
        <v>0</v>
      </c>
      <c r="O2010" s="1">
        <f t="shared" si="560"/>
        <v>0</v>
      </c>
      <c r="P2010" s="1">
        <f t="shared" si="563"/>
        <v>5153960755200</v>
      </c>
    </row>
    <row r="2011" spans="1:16" x14ac:dyDescent="0.3">
      <c r="A2011" s="3">
        <v>0.29073484053559506</v>
      </c>
      <c r="B2011">
        <f t="shared" si="554"/>
        <v>0</v>
      </c>
      <c r="C2011" s="1">
        <f t="shared" si="561"/>
        <v>1638400</v>
      </c>
      <c r="D2011" s="1" t="str">
        <f t="shared" si="555"/>
        <v>NO</v>
      </c>
      <c r="E2011">
        <f t="shared" si="556"/>
        <v>179</v>
      </c>
      <c r="F2011">
        <f t="shared" si="557"/>
        <v>82</v>
      </c>
      <c r="G2011" s="2">
        <f t="shared" si="558"/>
        <v>0.45810055865921789</v>
      </c>
      <c r="H2011" s="1">
        <f t="shared" si="549"/>
        <v>0</v>
      </c>
      <c r="I2011" s="1">
        <f t="shared" si="550"/>
        <v>1638400</v>
      </c>
      <c r="J2011" s="1">
        <f t="shared" si="551"/>
        <v>1638400</v>
      </c>
      <c r="K2011" s="1">
        <f t="shared" si="552"/>
        <v>0</v>
      </c>
      <c r="L2011" s="1">
        <f t="shared" si="553"/>
        <v>0</v>
      </c>
      <c r="M2011" s="1">
        <f t="shared" si="562"/>
        <v>36598578.75</v>
      </c>
      <c r="N2011" s="1">
        <f t="shared" si="559"/>
        <v>0</v>
      </c>
      <c r="O2011" s="1">
        <f t="shared" si="560"/>
        <v>0</v>
      </c>
      <c r="P2011" s="1">
        <f t="shared" si="563"/>
        <v>5153960755200</v>
      </c>
    </row>
    <row r="2012" spans="1:16" x14ac:dyDescent="0.3">
      <c r="A2012" s="3">
        <v>0.95663750708699646</v>
      </c>
      <c r="B2012">
        <f t="shared" si="554"/>
        <v>1</v>
      </c>
      <c r="C2012" s="1">
        <f t="shared" si="561"/>
        <v>3276800</v>
      </c>
      <c r="D2012" s="1" t="str">
        <f t="shared" si="555"/>
        <v>NO</v>
      </c>
      <c r="E2012">
        <f t="shared" si="556"/>
        <v>180</v>
      </c>
      <c r="F2012">
        <f t="shared" si="557"/>
        <v>83</v>
      </c>
      <c r="G2012" s="2">
        <f t="shared" si="558"/>
        <v>0.46111111111111114</v>
      </c>
      <c r="H2012" s="1">
        <f t="shared" si="549"/>
        <v>2293760</v>
      </c>
      <c r="I2012" s="1">
        <f t="shared" si="550"/>
        <v>0</v>
      </c>
      <c r="J2012" s="1">
        <f t="shared" si="551"/>
        <v>0</v>
      </c>
      <c r="K2012" s="1">
        <f t="shared" si="552"/>
        <v>2293760</v>
      </c>
      <c r="L2012" s="1">
        <f t="shared" si="553"/>
        <v>2293760</v>
      </c>
      <c r="M2012" s="1">
        <f t="shared" si="562"/>
        <v>38892338.75</v>
      </c>
      <c r="N2012" s="1">
        <f t="shared" si="559"/>
        <v>0</v>
      </c>
      <c r="O2012" s="1">
        <f t="shared" si="560"/>
        <v>0</v>
      </c>
      <c r="P2012" s="1">
        <f t="shared" si="563"/>
        <v>5153960755200</v>
      </c>
    </row>
    <row r="2013" spans="1:16" x14ac:dyDescent="0.3">
      <c r="A2013" s="3">
        <v>0.57736312669717982</v>
      </c>
      <c r="B2013">
        <f t="shared" si="554"/>
        <v>1</v>
      </c>
      <c r="C2013" s="1">
        <f t="shared" si="561"/>
        <v>1638400</v>
      </c>
      <c r="D2013" s="1" t="str">
        <f t="shared" si="555"/>
        <v>NO</v>
      </c>
      <c r="E2013">
        <f t="shared" si="556"/>
        <v>181</v>
      </c>
      <c r="F2013">
        <f t="shared" si="557"/>
        <v>84</v>
      </c>
      <c r="G2013" s="2">
        <f t="shared" si="558"/>
        <v>0.46408839779005523</v>
      </c>
      <c r="H2013" s="1">
        <f t="shared" si="549"/>
        <v>1146880</v>
      </c>
      <c r="I2013" s="1">
        <f t="shared" si="550"/>
        <v>0</v>
      </c>
      <c r="J2013" s="1">
        <f t="shared" si="551"/>
        <v>0</v>
      </c>
      <c r="K2013" s="1">
        <f t="shared" si="552"/>
        <v>1146880</v>
      </c>
      <c r="L2013" s="1">
        <f t="shared" si="553"/>
        <v>3440640</v>
      </c>
      <c r="M2013" s="1">
        <f t="shared" si="562"/>
        <v>40039218.75</v>
      </c>
      <c r="N2013" s="1">
        <f t="shared" si="559"/>
        <v>0</v>
      </c>
      <c r="O2013" s="1">
        <f t="shared" si="560"/>
        <v>0</v>
      </c>
      <c r="P2013" s="1">
        <f t="shared" si="563"/>
        <v>5153960755200</v>
      </c>
    </row>
    <row r="2014" spans="1:16" x14ac:dyDescent="0.3">
      <c r="A2014" s="3">
        <v>0.59482017586854163</v>
      </c>
      <c r="B2014">
        <f t="shared" si="554"/>
        <v>1</v>
      </c>
      <c r="C2014" s="1">
        <f t="shared" si="561"/>
        <v>819200</v>
      </c>
      <c r="D2014" s="1" t="str">
        <f t="shared" si="555"/>
        <v>NO</v>
      </c>
      <c r="E2014">
        <f t="shared" si="556"/>
        <v>182</v>
      </c>
      <c r="F2014">
        <f t="shared" si="557"/>
        <v>85</v>
      </c>
      <c r="G2014" s="2">
        <f t="shared" si="558"/>
        <v>0.46703296703296704</v>
      </c>
      <c r="H2014" s="1">
        <f t="shared" si="549"/>
        <v>573440</v>
      </c>
      <c r="I2014" s="1">
        <f t="shared" si="550"/>
        <v>0</v>
      </c>
      <c r="J2014" s="1">
        <f t="shared" si="551"/>
        <v>0</v>
      </c>
      <c r="K2014" s="1">
        <f t="shared" si="552"/>
        <v>573440</v>
      </c>
      <c r="L2014" s="1">
        <f t="shared" si="553"/>
        <v>4014080</v>
      </c>
      <c r="M2014" s="1">
        <f t="shared" si="562"/>
        <v>40612658.75</v>
      </c>
      <c r="N2014" s="1">
        <f t="shared" si="559"/>
        <v>0</v>
      </c>
      <c r="O2014" s="1">
        <f t="shared" si="560"/>
        <v>0</v>
      </c>
      <c r="P2014" s="1">
        <f t="shared" si="563"/>
        <v>5153960755200</v>
      </c>
    </row>
    <row r="2015" spans="1:16" x14ac:dyDescent="0.3">
      <c r="A2015" s="3">
        <v>0.68437296161816286</v>
      </c>
      <c r="B2015">
        <f t="shared" si="554"/>
        <v>1</v>
      </c>
      <c r="C2015" s="1">
        <f t="shared" si="561"/>
        <v>409600</v>
      </c>
      <c r="D2015" s="1" t="str">
        <f t="shared" si="555"/>
        <v>NO</v>
      </c>
      <c r="E2015">
        <f t="shared" si="556"/>
        <v>183</v>
      </c>
      <c r="F2015">
        <f t="shared" si="557"/>
        <v>86</v>
      </c>
      <c r="G2015" s="2">
        <f t="shared" si="558"/>
        <v>0.46994535519125685</v>
      </c>
      <c r="H2015" s="1">
        <f t="shared" si="549"/>
        <v>286720</v>
      </c>
      <c r="I2015" s="1">
        <f t="shared" si="550"/>
        <v>0</v>
      </c>
      <c r="J2015" s="1">
        <f t="shared" si="551"/>
        <v>0</v>
      </c>
      <c r="K2015" s="1">
        <f t="shared" si="552"/>
        <v>286720</v>
      </c>
      <c r="L2015" s="1">
        <f t="shared" si="553"/>
        <v>4300800</v>
      </c>
      <c r="M2015" s="1">
        <f t="shared" si="562"/>
        <v>40899378.75</v>
      </c>
      <c r="N2015" s="1">
        <f t="shared" si="559"/>
        <v>0</v>
      </c>
      <c r="O2015" s="1">
        <f t="shared" si="560"/>
        <v>0</v>
      </c>
      <c r="P2015" s="1">
        <f t="shared" si="563"/>
        <v>5153960755200</v>
      </c>
    </row>
    <row r="2016" spans="1:16" x14ac:dyDescent="0.3">
      <c r="A2016" s="3">
        <v>0.2571132099803668</v>
      </c>
      <c r="B2016">
        <f t="shared" si="554"/>
        <v>0</v>
      </c>
      <c r="C2016" s="1">
        <f t="shared" si="561"/>
        <v>204800</v>
      </c>
      <c r="D2016" s="1" t="str">
        <f t="shared" si="555"/>
        <v>NO</v>
      </c>
      <c r="E2016">
        <f t="shared" si="556"/>
        <v>184</v>
      </c>
      <c r="F2016">
        <f t="shared" si="557"/>
        <v>86</v>
      </c>
      <c r="G2016" s="2">
        <f t="shared" si="558"/>
        <v>0.46739130434782611</v>
      </c>
      <c r="H2016" s="1">
        <f t="shared" si="549"/>
        <v>0</v>
      </c>
      <c r="I2016" s="1">
        <f t="shared" si="550"/>
        <v>204800</v>
      </c>
      <c r="J2016" s="1">
        <f t="shared" si="551"/>
        <v>204800</v>
      </c>
      <c r="K2016" s="1">
        <f t="shared" si="552"/>
        <v>0</v>
      </c>
      <c r="L2016" s="1">
        <f t="shared" si="553"/>
        <v>0</v>
      </c>
      <c r="M2016" s="1">
        <f t="shared" si="562"/>
        <v>40694578.75</v>
      </c>
      <c r="N2016" s="1">
        <f t="shared" si="559"/>
        <v>0</v>
      </c>
      <c r="O2016" s="1">
        <f t="shared" si="560"/>
        <v>0</v>
      </c>
      <c r="P2016" s="1">
        <f t="shared" si="563"/>
        <v>5153960755200</v>
      </c>
    </row>
    <row r="2017" spans="1:16" x14ac:dyDescent="0.3">
      <c r="A2017" s="3">
        <v>0.41042331738157867</v>
      </c>
      <c r="B2017">
        <f t="shared" si="554"/>
        <v>0</v>
      </c>
      <c r="C2017" s="1">
        <f t="shared" si="561"/>
        <v>409600</v>
      </c>
      <c r="D2017" s="1" t="str">
        <f t="shared" si="555"/>
        <v>NO</v>
      </c>
      <c r="E2017">
        <f t="shared" si="556"/>
        <v>185</v>
      </c>
      <c r="F2017">
        <f t="shared" si="557"/>
        <v>86</v>
      </c>
      <c r="G2017" s="2">
        <f t="shared" si="558"/>
        <v>0.46486486486486489</v>
      </c>
      <c r="H2017" s="1">
        <f t="shared" si="549"/>
        <v>0</v>
      </c>
      <c r="I2017" s="1">
        <f t="shared" si="550"/>
        <v>409600</v>
      </c>
      <c r="J2017" s="1">
        <f t="shared" si="551"/>
        <v>614400</v>
      </c>
      <c r="K2017" s="1">
        <f t="shared" si="552"/>
        <v>0</v>
      </c>
      <c r="L2017" s="1">
        <f t="shared" si="553"/>
        <v>0</v>
      </c>
      <c r="M2017" s="1">
        <f t="shared" si="562"/>
        <v>40284978.75</v>
      </c>
      <c r="N2017" s="1">
        <f t="shared" si="559"/>
        <v>0</v>
      </c>
      <c r="O2017" s="1">
        <f t="shared" si="560"/>
        <v>0</v>
      </c>
      <c r="P2017" s="1">
        <f t="shared" si="563"/>
        <v>5153960755200</v>
      </c>
    </row>
    <row r="2018" spans="1:16" x14ac:dyDescent="0.3">
      <c r="A2018" s="3">
        <v>0.52785321733858692</v>
      </c>
      <c r="B2018">
        <f t="shared" si="554"/>
        <v>1</v>
      </c>
      <c r="C2018" s="1">
        <f t="shared" si="561"/>
        <v>819200</v>
      </c>
      <c r="D2018" s="1" t="str">
        <f t="shared" si="555"/>
        <v>NO</v>
      </c>
      <c r="E2018">
        <f t="shared" si="556"/>
        <v>186</v>
      </c>
      <c r="F2018">
        <f t="shared" si="557"/>
        <v>87</v>
      </c>
      <c r="G2018" s="2">
        <f t="shared" si="558"/>
        <v>0.46774193548387094</v>
      </c>
      <c r="H2018" s="1">
        <f t="shared" si="549"/>
        <v>573440</v>
      </c>
      <c r="I2018" s="1">
        <f t="shared" si="550"/>
        <v>0</v>
      </c>
      <c r="J2018" s="1">
        <f t="shared" si="551"/>
        <v>0</v>
      </c>
      <c r="K2018" s="1">
        <f t="shared" si="552"/>
        <v>573440</v>
      </c>
      <c r="L2018" s="1">
        <f t="shared" si="553"/>
        <v>573440</v>
      </c>
      <c r="M2018" s="1">
        <f t="shared" si="562"/>
        <v>40858418.75</v>
      </c>
      <c r="N2018" s="1">
        <f t="shared" si="559"/>
        <v>0</v>
      </c>
      <c r="O2018" s="1">
        <f t="shared" si="560"/>
        <v>0</v>
      </c>
      <c r="P2018" s="1">
        <f t="shared" si="563"/>
        <v>5153960755200</v>
      </c>
    </row>
    <row r="2019" spans="1:16" x14ac:dyDescent="0.3">
      <c r="A2019" s="3">
        <v>0.28703012877797207</v>
      </c>
      <c r="B2019">
        <f t="shared" si="554"/>
        <v>0</v>
      </c>
      <c r="C2019" s="1">
        <f t="shared" si="561"/>
        <v>409600</v>
      </c>
      <c r="D2019" s="1" t="str">
        <f t="shared" si="555"/>
        <v>NO</v>
      </c>
      <c r="E2019">
        <f t="shared" si="556"/>
        <v>187</v>
      </c>
      <c r="F2019">
        <f t="shared" si="557"/>
        <v>87</v>
      </c>
      <c r="G2019" s="2">
        <f t="shared" si="558"/>
        <v>0.46524064171122997</v>
      </c>
      <c r="H2019" s="1">
        <f t="shared" si="549"/>
        <v>0</v>
      </c>
      <c r="I2019" s="1">
        <f t="shared" si="550"/>
        <v>409600</v>
      </c>
      <c r="J2019" s="1">
        <f t="shared" si="551"/>
        <v>409600</v>
      </c>
      <c r="K2019" s="1">
        <f t="shared" si="552"/>
        <v>0</v>
      </c>
      <c r="L2019" s="1">
        <f t="shared" si="553"/>
        <v>0</v>
      </c>
      <c r="M2019" s="1">
        <f t="shared" si="562"/>
        <v>40448818.75</v>
      </c>
      <c r="N2019" s="1">
        <f t="shared" si="559"/>
        <v>0</v>
      </c>
      <c r="O2019" s="1">
        <f t="shared" si="560"/>
        <v>0</v>
      </c>
      <c r="P2019" s="1">
        <f t="shared" si="563"/>
        <v>5153960755200</v>
      </c>
    </row>
    <row r="2020" spans="1:16" x14ac:dyDescent="0.3">
      <c r="A2020" s="3">
        <v>3.4940157641471292E-2</v>
      </c>
      <c r="B2020">
        <f t="shared" si="554"/>
        <v>0</v>
      </c>
      <c r="C2020" s="1">
        <f t="shared" si="561"/>
        <v>819200</v>
      </c>
      <c r="D2020" s="1" t="str">
        <f t="shared" si="555"/>
        <v>NO</v>
      </c>
      <c r="E2020">
        <f t="shared" si="556"/>
        <v>188</v>
      </c>
      <c r="F2020">
        <f t="shared" si="557"/>
        <v>87</v>
      </c>
      <c r="G2020" s="2">
        <f t="shared" si="558"/>
        <v>0.46276595744680848</v>
      </c>
      <c r="H2020" s="1">
        <f t="shared" si="549"/>
        <v>0</v>
      </c>
      <c r="I2020" s="1">
        <f t="shared" si="550"/>
        <v>819200</v>
      </c>
      <c r="J2020" s="1">
        <f t="shared" si="551"/>
        <v>1228800</v>
      </c>
      <c r="K2020" s="1">
        <f t="shared" si="552"/>
        <v>0</v>
      </c>
      <c r="L2020" s="1">
        <f t="shared" si="553"/>
        <v>0</v>
      </c>
      <c r="M2020" s="1">
        <f t="shared" si="562"/>
        <v>39629618.75</v>
      </c>
      <c r="N2020" s="1">
        <f t="shared" si="559"/>
        <v>0</v>
      </c>
      <c r="O2020" s="1">
        <f t="shared" si="560"/>
        <v>0</v>
      </c>
      <c r="P2020" s="1">
        <f t="shared" si="563"/>
        <v>5153960755200</v>
      </c>
    </row>
    <row r="2021" spans="1:16" x14ac:dyDescent="0.3">
      <c r="A2021" s="3">
        <v>0.64926526677313212</v>
      </c>
      <c r="B2021">
        <f t="shared" si="554"/>
        <v>1</v>
      </c>
      <c r="C2021" s="1">
        <f t="shared" si="561"/>
        <v>1638400</v>
      </c>
      <c r="D2021" s="1" t="str">
        <f t="shared" si="555"/>
        <v>NO</v>
      </c>
      <c r="E2021">
        <f t="shared" si="556"/>
        <v>189</v>
      </c>
      <c r="F2021">
        <f t="shared" si="557"/>
        <v>88</v>
      </c>
      <c r="G2021" s="2">
        <f t="shared" si="558"/>
        <v>0.46560846560846558</v>
      </c>
      <c r="H2021" s="1">
        <f t="shared" si="549"/>
        <v>1146880</v>
      </c>
      <c r="I2021" s="1">
        <f t="shared" si="550"/>
        <v>0</v>
      </c>
      <c r="J2021" s="1">
        <f t="shared" si="551"/>
        <v>0</v>
      </c>
      <c r="K2021" s="1">
        <f t="shared" si="552"/>
        <v>1146880</v>
      </c>
      <c r="L2021" s="1">
        <f t="shared" si="553"/>
        <v>1146880</v>
      </c>
      <c r="M2021" s="1">
        <f t="shared" si="562"/>
        <v>40776498.75</v>
      </c>
      <c r="N2021" s="1">
        <f t="shared" si="559"/>
        <v>0</v>
      </c>
      <c r="O2021" s="1">
        <f t="shared" si="560"/>
        <v>0</v>
      </c>
      <c r="P2021" s="1">
        <f t="shared" si="563"/>
        <v>5153960755200</v>
      </c>
    </row>
    <row r="2022" spans="1:16" x14ac:dyDescent="0.3">
      <c r="A2022" s="3">
        <v>0.33298023191019144</v>
      </c>
      <c r="B2022">
        <f t="shared" si="554"/>
        <v>0</v>
      </c>
      <c r="C2022" s="1">
        <f t="shared" si="561"/>
        <v>819200</v>
      </c>
      <c r="D2022" s="1" t="str">
        <f t="shared" si="555"/>
        <v>NO</v>
      </c>
      <c r="E2022">
        <f t="shared" si="556"/>
        <v>190</v>
      </c>
      <c r="F2022">
        <f t="shared" si="557"/>
        <v>88</v>
      </c>
      <c r="G2022" s="2">
        <f t="shared" si="558"/>
        <v>0.4631578947368421</v>
      </c>
      <c r="H2022" s="1">
        <f t="shared" si="549"/>
        <v>0</v>
      </c>
      <c r="I2022" s="1">
        <f t="shared" si="550"/>
        <v>819200</v>
      </c>
      <c r="J2022" s="1">
        <f t="shared" si="551"/>
        <v>819200</v>
      </c>
      <c r="K2022" s="1">
        <f t="shared" si="552"/>
        <v>0</v>
      </c>
      <c r="L2022" s="1">
        <f t="shared" si="553"/>
        <v>0</v>
      </c>
      <c r="M2022" s="1">
        <f t="shared" si="562"/>
        <v>39957298.75</v>
      </c>
      <c r="N2022" s="1">
        <f t="shared" si="559"/>
        <v>0</v>
      </c>
      <c r="O2022" s="1">
        <f t="shared" si="560"/>
        <v>0</v>
      </c>
      <c r="P2022" s="1">
        <f t="shared" si="563"/>
        <v>5153960755200</v>
      </c>
    </row>
    <row r="2023" spans="1:16" x14ac:dyDescent="0.3">
      <c r="A2023" s="3">
        <v>0.37235362292391838</v>
      </c>
      <c r="B2023">
        <f t="shared" si="554"/>
        <v>0</v>
      </c>
      <c r="C2023" s="1">
        <f t="shared" si="561"/>
        <v>1638400</v>
      </c>
      <c r="D2023" s="1" t="str">
        <f t="shared" si="555"/>
        <v>NO</v>
      </c>
      <c r="E2023">
        <f t="shared" si="556"/>
        <v>191</v>
      </c>
      <c r="F2023">
        <f t="shared" si="557"/>
        <v>88</v>
      </c>
      <c r="G2023" s="2">
        <f t="shared" si="558"/>
        <v>0.4607329842931937</v>
      </c>
      <c r="H2023" s="1">
        <f t="shared" si="549"/>
        <v>0</v>
      </c>
      <c r="I2023" s="1">
        <f t="shared" si="550"/>
        <v>1638400</v>
      </c>
      <c r="J2023" s="1">
        <f t="shared" si="551"/>
        <v>2457600</v>
      </c>
      <c r="K2023" s="1">
        <f t="shared" si="552"/>
        <v>0</v>
      </c>
      <c r="L2023" s="1">
        <f t="shared" si="553"/>
        <v>0</v>
      </c>
      <c r="M2023" s="1">
        <f t="shared" si="562"/>
        <v>38318898.75</v>
      </c>
      <c r="N2023" s="1">
        <f t="shared" si="559"/>
        <v>0</v>
      </c>
      <c r="O2023" s="1">
        <f t="shared" si="560"/>
        <v>0</v>
      </c>
      <c r="P2023" s="1">
        <f t="shared" si="563"/>
        <v>5153960755200</v>
      </c>
    </row>
    <row r="2024" spans="1:16" x14ac:dyDescent="0.3">
      <c r="A2024" s="3">
        <v>0.9935651849261169</v>
      </c>
      <c r="B2024">
        <f t="shared" si="554"/>
        <v>1</v>
      </c>
      <c r="C2024" s="1">
        <f t="shared" si="561"/>
        <v>3276800</v>
      </c>
      <c r="D2024" s="1" t="str">
        <f t="shared" si="555"/>
        <v>NO</v>
      </c>
      <c r="E2024">
        <f t="shared" si="556"/>
        <v>192</v>
      </c>
      <c r="F2024">
        <f t="shared" si="557"/>
        <v>89</v>
      </c>
      <c r="G2024" s="2">
        <f t="shared" si="558"/>
        <v>0.46354166666666669</v>
      </c>
      <c r="H2024" s="1">
        <f t="shared" si="549"/>
        <v>2293760</v>
      </c>
      <c r="I2024" s="1">
        <f t="shared" si="550"/>
        <v>0</v>
      </c>
      <c r="J2024" s="1">
        <f t="shared" si="551"/>
        <v>0</v>
      </c>
      <c r="K2024" s="1">
        <f t="shared" si="552"/>
        <v>2293760</v>
      </c>
      <c r="L2024" s="1">
        <f t="shared" si="553"/>
        <v>2293760</v>
      </c>
      <c r="M2024" s="1">
        <f t="shared" si="562"/>
        <v>40612658.75</v>
      </c>
      <c r="N2024" s="1">
        <f t="shared" si="559"/>
        <v>0</v>
      </c>
      <c r="O2024" s="1">
        <f t="shared" si="560"/>
        <v>0</v>
      </c>
      <c r="P2024" s="1">
        <f t="shared" si="563"/>
        <v>5153960755200</v>
      </c>
    </row>
    <row r="2025" spans="1:16" x14ac:dyDescent="0.3">
      <c r="A2025" s="3">
        <v>0.34827376829190737</v>
      </c>
      <c r="B2025">
        <f t="shared" si="554"/>
        <v>0</v>
      </c>
      <c r="C2025" s="1">
        <f t="shared" si="561"/>
        <v>1638400</v>
      </c>
      <c r="D2025" s="1" t="str">
        <f t="shared" si="555"/>
        <v>NO</v>
      </c>
      <c r="E2025">
        <f t="shared" si="556"/>
        <v>193</v>
      </c>
      <c r="F2025">
        <f t="shared" si="557"/>
        <v>89</v>
      </c>
      <c r="G2025" s="2">
        <f t="shared" si="558"/>
        <v>0.46113989637305697</v>
      </c>
      <c r="H2025" s="1">
        <f t="shared" si="549"/>
        <v>0</v>
      </c>
      <c r="I2025" s="1">
        <f t="shared" si="550"/>
        <v>1638400</v>
      </c>
      <c r="J2025" s="1">
        <f t="shared" si="551"/>
        <v>1638400</v>
      </c>
      <c r="K2025" s="1">
        <f t="shared" si="552"/>
        <v>0</v>
      </c>
      <c r="L2025" s="1">
        <f t="shared" si="553"/>
        <v>0</v>
      </c>
      <c r="M2025" s="1">
        <f t="shared" si="562"/>
        <v>38974258.75</v>
      </c>
      <c r="N2025" s="1">
        <f t="shared" si="559"/>
        <v>0</v>
      </c>
      <c r="O2025" s="1">
        <f t="shared" si="560"/>
        <v>0</v>
      </c>
      <c r="P2025" s="1">
        <f t="shared" si="563"/>
        <v>5153960755200</v>
      </c>
    </row>
    <row r="2026" spans="1:16" x14ac:dyDescent="0.3">
      <c r="A2026" s="3">
        <v>0.73038320289998548</v>
      </c>
      <c r="B2026">
        <f t="shared" si="554"/>
        <v>1</v>
      </c>
      <c r="C2026" s="1">
        <f t="shared" si="561"/>
        <v>3276800</v>
      </c>
      <c r="D2026" s="1" t="str">
        <f t="shared" si="555"/>
        <v>NO</v>
      </c>
      <c r="E2026">
        <f t="shared" si="556"/>
        <v>194</v>
      </c>
      <c r="F2026">
        <f t="shared" si="557"/>
        <v>90</v>
      </c>
      <c r="G2026" s="2">
        <f t="shared" si="558"/>
        <v>0.46391752577319589</v>
      </c>
      <c r="H2026" s="1">
        <f t="shared" si="549"/>
        <v>2293760</v>
      </c>
      <c r="I2026" s="1">
        <f t="shared" si="550"/>
        <v>0</v>
      </c>
      <c r="J2026" s="1">
        <f t="shared" si="551"/>
        <v>0</v>
      </c>
      <c r="K2026" s="1">
        <f t="shared" si="552"/>
        <v>2293760</v>
      </c>
      <c r="L2026" s="1">
        <f t="shared" si="553"/>
        <v>2293760</v>
      </c>
      <c r="M2026" s="1">
        <f t="shared" si="562"/>
        <v>41268018.75</v>
      </c>
      <c r="N2026" s="1">
        <f t="shared" si="559"/>
        <v>0</v>
      </c>
      <c r="O2026" s="1">
        <f t="shared" si="560"/>
        <v>0</v>
      </c>
      <c r="P2026" s="1">
        <f t="shared" si="563"/>
        <v>5153960755200</v>
      </c>
    </row>
    <row r="2027" spans="1:16" x14ac:dyDescent="0.3">
      <c r="A2027" s="3">
        <v>4.008521206253457E-2</v>
      </c>
      <c r="B2027">
        <f t="shared" si="554"/>
        <v>0</v>
      </c>
      <c r="C2027" s="1">
        <f t="shared" si="561"/>
        <v>1638400</v>
      </c>
      <c r="D2027" s="1" t="str">
        <f t="shared" si="555"/>
        <v>NO</v>
      </c>
      <c r="E2027">
        <f t="shared" si="556"/>
        <v>195</v>
      </c>
      <c r="F2027">
        <f t="shared" si="557"/>
        <v>90</v>
      </c>
      <c r="G2027" s="2">
        <f t="shared" si="558"/>
        <v>0.46153846153846156</v>
      </c>
      <c r="H2027" s="1">
        <f t="shared" si="549"/>
        <v>0</v>
      </c>
      <c r="I2027" s="1">
        <f t="shared" si="550"/>
        <v>1638400</v>
      </c>
      <c r="J2027" s="1">
        <f t="shared" si="551"/>
        <v>1638400</v>
      </c>
      <c r="K2027" s="1">
        <f t="shared" si="552"/>
        <v>0</v>
      </c>
      <c r="L2027" s="1">
        <f t="shared" si="553"/>
        <v>0</v>
      </c>
      <c r="M2027" s="1">
        <f t="shared" si="562"/>
        <v>39629618.75</v>
      </c>
      <c r="N2027" s="1">
        <f t="shared" si="559"/>
        <v>0</v>
      </c>
      <c r="O2027" s="1">
        <f t="shared" si="560"/>
        <v>0</v>
      </c>
      <c r="P2027" s="1">
        <f t="shared" si="563"/>
        <v>5153960755200</v>
      </c>
    </row>
    <row r="2028" spans="1:16" x14ac:dyDescent="0.3">
      <c r="A2028" s="3">
        <v>5.3645808248392046E-2</v>
      </c>
      <c r="B2028">
        <f t="shared" si="554"/>
        <v>0</v>
      </c>
      <c r="C2028" s="1">
        <f t="shared" si="561"/>
        <v>3276800</v>
      </c>
      <c r="D2028" s="1" t="str">
        <f t="shared" si="555"/>
        <v>NO</v>
      </c>
      <c r="E2028">
        <f t="shared" si="556"/>
        <v>196</v>
      </c>
      <c r="F2028">
        <f t="shared" si="557"/>
        <v>90</v>
      </c>
      <c r="G2028" s="2">
        <f t="shared" si="558"/>
        <v>0.45918367346938777</v>
      </c>
      <c r="H2028" s="1">
        <f t="shared" ref="H2028:H2091" si="564">IF(B2028=1,C2028*0.7,0)</f>
        <v>0</v>
      </c>
      <c r="I2028" s="1">
        <f t="shared" ref="I2028:I2091" si="565">IF(H2028=0,C2028,)</f>
        <v>3276800</v>
      </c>
      <c r="J2028" s="1">
        <f t="shared" ref="J2028:J2091" si="566">IF(I2028=0,0,J2027+I2028)</f>
        <v>4915200</v>
      </c>
      <c r="K2028" s="1">
        <f t="shared" ref="K2028:K2091" si="567">IF(H2028=0,,H2028)</f>
        <v>0</v>
      </c>
      <c r="L2028" s="1">
        <f t="shared" ref="L2028:L2091" si="568">IF(K2028=0,0,L2027+K2028)</f>
        <v>0</v>
      </c>
      <c r="M2028" s="1">
        <f t="shared" si="562"/>
        <v>36352818.75</v>
      </c>
      <c r="N2028" s="1">
        <f t="shared" si="559"/>
        <v>0</v>
      </c>
      <c r="O2028" s="1">
        <f t="shared" si="560"/>
        <v>0</v>
      </c>
      <c r="P2028" s="1">
        <f t="shared" si="563"/>
        <v>5153960755200</v>
      </c>
    </row>
    <row r="2029" spans="1:16" x14ac:dyDescent="0.3">
      <c r="A2029" s="3">
        <v>0.21060076866824595</v>
      </c>
      <c r="B2029">
        <f t="shared" si="554"/>
        <v>0</v>
      </c>
      <c r="C2029" s="1">
        <f t="shared" si="561"/>
        <v>6553600</v>
      </c>
      <c r="D2029" s="1" t="str">
        <f t="shared" si="555"/>
        <v>NO</v>
      </c>
      <c r="E2029">
        <f t="shared" si="556"/>
        <v>197</v>
      </c>
      <c r="F2029">
        <f t="shared" si="557"/>
        <v>90</v>
      </c>
      <c r="G2029" s="2">
        <f t="shared" si="558"/>
        <v>0.45685279187817257</v>
      </c>
      <c r="H2029" s="1">
        <f t="shared" si="564"/>
        <v>0</v>
      </c>
      <c r="I2029" s="1">
        <f t="shared" si="565"/>
        <v>6553600</v>
      </c>
      <c r="J2029" s="1">
        <f t="shared" si="566"/>
        <v>11468800</v>
      </c>
      <c r="K2029" s="1">
        <f t="shared" si="567"/>
        <v>0</v>
      </c>
      <c r="L2029" s="1">
        <f t="shared" si="568"/>
        <v>0</v>
      </c>
      <c r="M2029" s="1">
        <f t="shared" si="562"/>
        <v>29799218.75</v>
      </c>
      <c r="N2029" s="1">
        <f t="shared" si="559"/>
        <v>0</v>
      </c>
      <c r="O2029" s="1">
        <f t="shared" si="560"/>
        <v>0</v>
      </c>
      <c r="P2029" s="1">
        <f t="shared" si="563"/>
        <v>5153960755200</v>
      </c>
    </row>
    <row r="2030" spans="1:16" x14ac:dyDescent="0.3">
      <c r="A2030" s="3">
        <v>0.35575348731169021</v>
      </c>
      <c r="B2030">
        <f t="shared" si="554"/>
        <v>0</v>
      </c>
      <c r="C2030" s="1">
        <f t="shared" si="561"/>
        <v>13107200</v>
      </c>
      <c r="D2030" s="1" t="str">
        <f t="shared" si="555"/>
        <v>NO</v>
      </c>
      <c r="E2030">
        <f t="shared" si="556"/>
        <v>198</v>
      </c>
      <c r="F2030">
        <f t="shared" si="557"/>
        <v>90</v>
      </c>
      <c r="G2030" s="2">
        <f t="shared" si="558"/>
        <v>0.45454545454545453</v>
      </c>
      <c r="H2030" s="1">
        <f t="shared" si="564"/>
        <v>0</v>
      </c>
      <c r="I2030" s="1">
        <f t="shared" si="565"/>
        <v>13107200</v>
      </c>
      <c r="J2030" s="1">
        <f t="shared" si="566"/>
        <v>24576000</v>
      </c>
      <c r="K2030" s="1">
        <f t="shared" si="567"/>
        <v>0</v>
      </c>
      <c r="L2030" s="1">
        <f t="shared" si="568"/>
        <v>0</v>
      </c>
      <c r="M2030" s="1">
        <f t="shared" si="562"/>
        <v>16692018.75</v>
      </c>
      <c r="N2030" s="1">
        <f t="shared" si="559"/>
        <v>0</v>
      </c>
      <c r="O2030" s="1">
        <f t="shared" si="560"/>
        <v>0</v>
      </c>
      <c r="P2030" s="1">
        <f t="shared" si="563"/>
        <v>5153960755200</v>
      </c>
    </row>
    <row r="2031" spans="1:16" x14ac:dyDescent="0.3">
      <c r="A2031" s="3">
        <v>0.98651260153132569</v>
      </c>
      <c r="B2031">
        <f t="shared" si="554"/>
        <v>1</v>
      </c>
      <c r="C2031" s="1">
        <f t="shared" si="561"/>
        <v>26214400</v>
      </c>
      <c r="D2031" s="1" t="str">
        <f t="shared" si="555"/>
        <v>NO</v>
      </c>
      <c r="E2031">
        <f t="shared" si="556"/>
        <v>199</v>
      </c>
      <c r="F2031">
        <f t="shared" si="557"/>
        <v>91</v>
      </c>
      <c r="G2031" s="2">
        <f t="shared" si="558"/>
        <v>0.457286432160804</v>
      </c>
      <c r="H2031" s="1">
        <f t="shared" si="564"/>
        <v>18350080</v>
      </c>
      <c r="I2031" s="1">
        <f t="shared" si="565"/>
        <v>0</v>
      </c>
      <c r="J2031" s="1">
        <f t="shared" si="566"/>
        <v>0</v>
      </c>
      <c r="K2031" s="1">
        <f t="shared" si="567"/>
        <v>18350080</v>
      </c>
      <c r="L2031" s="1">
        <f t="shared" si="568"/>
        <v>18350080</v>
      </c>
      <c r="M2031" s="1">
        <f t="shared" si="562"/>
        <v>35042098.75</v>
      </c>
      <c r="N2031" s="1">
        <f t="shared" si="559"/>
        <v>0</v>
      </c>
      <c r="O2031" s="1">
        <f t="shared" si="560"/>
        <v>0</v>
      </c>
      <c r="P2031" s="1">
        <f t="shared" si="563"/>
        <v>5153960755200</v>
      </c>
    </row>
    <row r="2032" spans="1:16" x14ac:dyDescent="0.3">
      <c r="A2032" s="3">
        <v>2.9940732623270239E-2</v>
      </c>
      <c r="B2032">
        <f t="shared" si="554"/>
        <v>0</v>
      </c>
      <c r="C2032" s="1">
        <f t="shared" si="561"/>
        <v>13107200</v>
      </c>
      <c r="D2032" s="1" t="str">
        <f t="shared" si="555"/>
        <v>NO</v>
      </c>
      <c r="E2032">
        <f t="shared" si="556"/>
        <v>200</v>
      </c>
      <c r="F2032">
        <f t="shared" si="557"/>
        <v>91</v>
      </c>
      <c r="G2032" s="2">
        <f t="shared" si="558"/>
        <v>0.45500000000000002</v>
      </c>
      <c r="H2032" s="1">
        <f t="shared" si="564"/>
        <v>0</v>
      </c>
      <c r="I2032" s="1">
        <f t="shared" si="565"/>
        <v>13107200</v>
      </c>
      <c r="J2032" s="1">
        <f t="shared" si="566"/>
        <v>13107200</v>
      </c>
      <c r="K2032" s="1">
        <f t="shared" si="567"/>
        <v>0</v>
      </c>
      <c r="L2032" s="1">
        <f t="shared" si="568"/>
        <v>0</v>
      </c>
      <c r="M2032" s="1">
        <f t="shared" si="562"/>
        <v>21934898.75</v>
      </c>
      <c r="N2032" s="1">
        <f t="shared" si="559"/>
        <v>0</v>
      </c>
      <c r="O2032" s="1">
        <f t="shared" si="560"/>
        <v>0</v>
      </c>
      <c r="P2032" s="1">
        <f t="shared" si="563"/>
        <v>5153960755200</v>
      </c>
    </row>
    <row r="2033" spans="1:16" x14ac:dyDescent="0.3">
      <c r="A2033" s="3">
        <v>0.61543563061983153</v>
      </c>
      <c r="B2033">
        <f t="shared" si="554"/>
        <v>1</v>
      </c>
      <c r="C2033" s="1">
        <f t="shared" si="561"/>
        <v>26214400</v>
      </c>
      <c r="D2033" s="1" t="str">
        <f t="shared" si="555"/>
        <v>NO</v>
      </c>
      <c r="E2033">
        <f t="shared" si="556"/>
        <v>201</v>
      </c>
      <c r="F2033">
        <f t="shared" si="557"/>
        <v>92</v>
      </c>
      <c r="G2033" s="2">
        <f t="shared" si="558"/>
        <v>0.45771144278606968</v>
      </c>
      <c r="H2033" s="1">
        <f t="shared" si="564"/>
        <v>18350080</v>
      </c>
      <c r="I2033" s="1">
        <f t="shared" si="565"/>
        <v>0</v>
      </c>
      <c r="J2033" s="1">
        <f t="shared" si="566"/>
        <v>0</v>
      </c>
      <c r="K2033" s="1">
        <f t="shared" si="567"/>
        <v>18350080</v>
      </c>
      <c r="L2033" s="1">
        <f t="shared" si="568"/>
        <v>18350080</v>
      </c>
      <c r="M2033" s="1">
        <f t="shared" si="562"/>
        <v>40284978.75</v>
      </c>
      <c r="N2033" s="1">
        <f t="shared" si="559"/>
        <v>0</v>
      </c>
      <c r="O2033" s="1">
        <f t="shared" si="560"/>
        <v>0</v>
      </c>
      <c r="P2033" s="1">
        <f t="shared" si="563"/>
        <v>5153960755200</v>
      </c>
    </row>
    <row r="2034" spans="1:16" x14ac:dyDescent="0.3">
      <c r="A2034" s="3">
        <v>0.869382409382501</v>
      </c>
      <c r="B2034">
        <f t="shared" si="554"/>
        <v>1</v>
      </c>
      <c r="C2034" s="1">
        <f t="shared" si="561"/>
        <v>13107200</v>
      </c>
      <c r="D2034" s="1" t="str">
        <f t="shared" si="555"/>
        <v>NO</v>
      </c>
      <c r="E2034">
        <f t="shared" si="556"/>
        <v>202</v>
      </c>
      <c r="F2034">
        <f t="shared" si="557"/>
        <v>93</v>
      </c>
      <c r="G2034" s="2">
        <f t="shared" si="558"/>
        <v>0.46039603960396042</v>
      </c>
      <c r="H2034" s="1">
        <f t="shared" si="564"/>
        <v>9175040</v>
      </c>
      <c r="I2034" s="1">
        <f t="shared" si="565"/>
        <v>0</v>
      </c>
      <c r="J2034" s="1">
        <f t="shared" si="566"/>
        <v>0</v>
      </c>
      <c r="K2034" s="1">
        <f t="shared" si="567"/>
        <v>9175040</v>
      </c>
      <c r="L2034" s="1">
        <f t="shared" si="568"/>
        <v>27525120</v>
      </c>
      <c r="M2034" s="1">
        <f t="shared" si="562"/>
        <v>49460018.75</v>
      </c>
      <c r="N2034" s="1">
        <f t="shared" si="559"/>
        <v>0</v>
      </c>
      <c r="O2034" s="1">
        <f t="shared" si="560"/>
        <v>0</v>
      </c>
      <c r="P2034" s="1">
        <f t="shared" si="563"/>
        <v>5153960755200</v>
      </c>
    </row>
    <row r="2035" spans="1:16" x14ac:dyDescent="0.3">
      <c r="A2035" s="3">
        <v>0.8171668123787853</v>
      </c>
      <c r="B2035">
        <f t="shared" si="554"/>
        <v>1</v>
      </c>
      <c r="C2035" s="1">
        <f t="shared" si="561"/>
        <v>6553600</v>
      </c>
      <c r="D2035" s="1" t="str">
        <f t="shared" si="555"/>
        <v>NO</v>
      </c>
      <c r="E2035">
        <f t="shared" si="556"/>
        <v>203</v>
      </c>
      <c r="F2035">
        <f t="shared" si="557"/>
        <v>94</v>
      </c>
      <c r="G2035" s="2">
        <f t="shared" si="558"/>
        <v>0.46305418719211822</v>
      </c>
      <c r="H2035" s="1">
        <f t="shared" si="564"/>
        <v>4587520</v>
      </c>
      <c r="I2035" s="1">
        <f t="shared" si="565"/>
        <v>0</v>
      </c>
      <c r="J2035" s="1">
        <f t="shared" si="566"/>
        <v>0</v>
      </c>
      <c r="K2035" s="1">
        <f t="shared" si="567"/>
        <v>4587520</v>
      </c>
      <c r="L2035" s="1">
        <f t="shared" si="568"/>
        <v>32112640</v>
      </c>
      <c r="M2035" s="1">
        <f t="shared" si="562"/>
        <v>54047538.75</v>
      </c>
      <c r="N2035" s="1">
        <f t="shared" si="559"/>
        <v>0</v>
      </c>
      <c r="O2035" s="1">
        <f t="shared" si="560"/>
        <v>0</v>
      </c>
      <c r="P2035" s="1">
        <f t="shared" si="563"/>
        <v>5153960755200</v>
      </c>
    </row>
    <row r="2036" spans="1:16" x14ac:dyDescent="0.3">
      <c r="A2036" s="3">
        <v>0.39881690451034857</v>
      </c>
      <c r="B2036">
        <f t="shared" si="554"/>
        <v>0</v>
      </c>
      <c r="C2036" s="1">
        <f t="shared" si="561"/>
        <v>3276800</v>
      </c>
      <c r="D2036" s="1" t="str">
        <f t="shared" si="555"/>
        <v>NO</v>
      </c>
      <c r="E2036">
        <f t="shared" si="556"/>
        <v>204</v>
      </c>
      <c r="F2036">
        <f t="shared" si="557"/>
        <v>94</v>
      </c>
      <c r="G2036" s="2">
        <f t="shared" si="558"/>
        <v>0.46078431372549017</v>
      </c>
      <c r="H2036" s="1">
        <f t="shared" si="564"/>
        <v>0</v>
      </c>
      <c r="I2036" s="1">
        <f t="shared" si="565"/>
        <v>3276800</v>
      </c>
      <c r="J2036" s="1">
        <f t="shared" si="566"/>
        <v>3276800</v>
      </c>
      <c r="K2036" s="1">
        <f t="shared" si="567"/>
        <v>0</v>
      </c>
      <c r="L2036" s="1">
        <f t="shared" si="568"/>
        <v>0</v>
      </c>
      <c r="M2036" s="1">
        <f t="shared" si="562"/>
        <v>50770738.75</v>
      </c>
      <c r="N2036" s="1">
        <f t="shared" si="559"/>
        <v>0</v>
      </c>
      <c r="O2036" s="1">
        <f t="shared" si="560"/>
        <v>0</v>
      </c>
      <c r="P2036" s="1">
        <f t="shared" si="563"/>
        <v>5153960755200</v>
      </c>
    </row>
    <row r="2037" spans="1:16" x14ac:dyDescent="0.3">
      <c r="A2037" s="3">
        <v>3.3152544791507643E-2</v>
      </c>
      <c r="B2037">
        <f t="shared" si="554"/>
        <v>0</v>
      </c>
      <c r="C2037" s="1">
        <f t="shared" si="561"/>
        <v>6553600</v>
      </c>
      <c r="D2037" s="1" t="str">
        <f t="shared" si="555"/>
        <v>NO</v>
      </c>
      <c r="E2037">
        <f t="shared" si="556"/>
        <v>205</v>
      </c>
      <c r="F2037">
        <f t="shared" si="557"/>
        <v>94</v>
      </c>
      <c r="G2037" s="2">
        <f t="shared" si="558"/>
        <v>0.45853658536585368</v>
      </c>
      <c r="H2037" s="1">
        <f t="shared" si="564"/>
        <v>0</v>
      </c>
      <c r="I2037" s="1">
        <f t="shared" si="565"/>
        <v>6553600</v>
      </c>
      <c r="J2037" s="1">
        <f t="shared" si="566"/>
        <v>9830400</v>
      </c>
      <c r="K2037" s="1">
        <f t="shared" si="567"/>
        <v>0</v>
      </c>
      <c r="L2037" s="1">
        <f t="shared" si="568"/>
        <v>0</v>
      </c>
      <c r="M2037" s="1">
        <f t="shared" si="562"/>
        <v>44217138.75</v>
      </c>
      <c r="N2037" s="1">
        <f t="shared" si="559"/>
        <v>0</v>
      </c>
      <c r="O2037" s="1">
        <f t="shared" si="560"/>
        <v>0</v>
      </c>
      <c r="P2037" s="1">
        <f t="shared" si="563"/>
        <v>5153960755200</v>
      </c>
    </row>
    <row r="2038" spans="1:16" x14ac:dyDescent="0.3">
      <c r="A2038" s="3">
        <v>0.46836025644757717</v>
      </c>
      <c r="B2038">
        <f t="shared" si="554"/>
        <v>0</v>
      </c>
      <c r="C2038" s="1">
        <f t="shared" si="561"/>
        <v>13107200</v>
      </c>
      <c r="D2038" s="1" t="str">
        <f t="shared" si="555"/>
        <v>NO</v>
      </c>
      <c r="E2038">
        <f t="shared" si="556"/>
        <v>206</v>
      </c>
      <c r="F2038">
        <f t="shared" si="557"/>
        <v>94</v>
      </c>
      <c r="G2038" s="2">
        <f t="shared" si="558"/>
        <v>0.4563106796116505</v>
      </c>
      <c r="H2038" s="1">
        <f t="shared" si="564"/>
        <v>0</v>
      </c>
      <c r="I2038" s="1">
        <f t="shared" si="565"/>
        <v>13107200</v>
      </c>
      <c r="J2038" s="1">
        <f t="shared" si="566"/>
        <v>22937600</v>
      </c>
      <c r="K2038" s="1">
        <f t="shared" si="567"/>
        <v>0</v>
      </c>
      <c r="L2038" s="1">
        <f t="shared" si="568"/>
        <v>0</v>
      </c>
      <c r="M2038" s="1">
        <f t="shared" si="562"/>
        <v>31109938.75</v>
      </c>
      <c r="N2038" s="1">
        <f t="shared" si="559"/>
        <v>0</v>
      </c>
      <c r="O2038" s="1">
        <f t="shared" si="560"/>
        <v>0</v>
      </c>
      <c r="P2038" s="1">
        <f t="shared" si="563"/>
        <v>5153960755200</v>
      </c>
    </row>
    <row r="2039" spans="1:16" x14ac:dyDescent="0.3">
      <c r="A2039" s="3">
        <v>0.98068211821552298</v>
      </c>
      <c r="B2039">
        <f t="shared" si="554"/>
        <v>1</v>
      </c>
      <c r="C2039" s="1">
        <f t="shared" si="561"/>
        <v>26214400</v>
      </c>
      <c r="D2039" s="1" t="str">
        <f t="shared" si="555"/>
        <v>NO</v>
      </c>
      <c r="E2039">
        <f t="shared" si="556"/>
        <v>207</v>
      </c>
      <c r="F2039">
        <f t="shared" si="557"/>
        <v>95</v>
      </c>
      <c r="G2039" s="2">
        <f t="shared" si="558"/>
        <v>0.45893719806763283</v>
      </c>
      <c r="H2039" s="1">
        <f t="shared" si="564"/>
        <v>18350080</v>
      </c>
      <c r="I2039" s="1">
        <f t="shared" si="565"/>
        <v>0</v>
      </c>
      <c r="J2039" s="1">
        <f t="shared" si="566"/>
        <v>0</v>
      </c>
      <c r="K2039" s="1">
        <f t="shared" si="567"/>
        <v>18350080</v>
      </c>
      <c r="L2039" s="1">
        <f t="shared" si="568"/>
        <v>18350080</v>
      </c>
      <c r="M2039" s="1">
        <f t="shared" si="562"/>
        <v>49460018.75</v>
      </c>
      <c r="N2039" s="1">
        <f t="shared" si="559"/>
        <v>0</v>
      </c>
      <c r="O2039" s="1">
        <f t="shared" si="560"/>
        <v>0</v>
      </c>
      <c r="P2039" s="1">
        <f t="shared" si="563"/>
        <v>5153960755200</v>
      </c>
    </row>
    <row r="2040" spans="1:16" x14ac:dyDescent="0.3">
      <c r="A2040" s="3">
        <v>0.30852337608162006</v>
      </c>
      <c r="B2040">
        <f t="shared" si="554"/>
        <v>0</v>
      </c>
      <c r="C2040" s="1">
        <f t="shared" si="561"/>
        <v>13107200</v>
      </c>
      <c r="D2040" s="1" t="str">
        <f t="shared" si="555"/>
        <v>NO</v>
      </c>
      <c r="E2040">
        <f t="shared" si="556"/>
        <v>208</v>
      </c>
      <c r="F2040">
        <f t="shared" si="557"/>
        <v>95</v>
      </c>
      <c r="G2040" s="2">
        <f t="shared" si="558"/>
        <v>0.45673076923076922</v>
      </c>
      <c r="H2040" s="1">
        <f t="shared" si="564"/>
        <v>0</v>
      </c>
      <c r="I2040" s="1">
        <f t="shared" si="565"/>
        <v>13107200</v>
      </c>
      <c r="J2040" s="1">
        <f t="shared" si="566"/>
        <v>13107200</v>
      </c>
      <c r="K2040" s="1">
        <f t="shared" si="567"/>
        <v>0</v>
      </c>
      <c r="L2040" s="1">
        <f t="shared" si="568"/>
        <v>0</v>
      </c>
      <c r="M2040" s="1">
        <f t="shared" si="562"/>
        <v>36352818.75</v>
      </c>
      <c r="N2040" s="1">
        <f t="shared" si="559"/>
        <v>0</v>
      </c>
      <c r="O2040" s="1">
        <f t="shared" si="560"/>
        <v>0</v>
      </c>
      <c r="P2040" s="1">
        <f t="shared" si="563"/>
        <v>5153960755200</v>
      </c>
    </row>
    <row r="2041" spans="1:16" x14ac:dyDescent="0.3">
      <c r="A2041" s="3">
        <v>0.62026971464057634</v>
      </c>
      <c r="B2041">
        <f t="shared" si="554"/>
        <v>1</v>
      </c>
      <c r="C2041" s="1">
        <f t="shared" si="561"/>
        <v>26214400</v>
      </c>
      <c r="D2041" s="1" t="str">
        <f t="shared" si="555"/>
        <v>NO</v>
      </c>
      <c r="E2041">
        <f t="shared" si="556"/>
        <v>209</v>
      </c>
      <c r="F2041">
        <f t="shared" si="557"/>
        <v>96</v>
      </c>
      <c r="G2041" s="2">
        <f t="shared" si="558"/>
        <v>0.45933014354066987</v>
      </c>
      <c r="H2041" s="1">
        <f t="shared" si="564"/>
        <v>18350080</v>
      </c>
      <c r="I2041" s="1">
        <f t="shared" si="565"/>
        <v>0</v>
      </c>
      <c r="J2041" s="1">
        <f t="shared" si="566"/>
        <v>0</v>
      </c>
      <c r="K2041" s="1">
        <f t="shared" si="567"/>
        <v>18350080</v>
      </c>
      <c r="L2041" s="1">
        <f t="shared" si="568"/>
        <v>18350080</v>
      </c>
      <c r="M2041" s="1">
        <f t="shared" si="562"/>
        <v>54702898.75</v>
      </c>
      <c r="N2041" s="1">
        <f t="shared" si="559"/>
        <v>0</v>
      </c>
      <c r="O2041" s="1">
        <f t="shared" si="560"/>
        <v>0</v>
      </c>
      <c r="P2041" s="1">
        <f t="shared" si="563"/>
        <v>5153960755200</v>
      </c>
    </row>
    <row r="2042" spans="1:16" x14ac:dyDescent="0.3">
      <c r="A2042" s="3">
        <v>0.89821403186149074</v>
      </c>
      <c r="B2042">
        <f t="shared" si="554"/>
        <v>1</v>
      </c>
      <c r="C2042" s="1">
        <f t="shared" si="561"/>
        <v>13107200</v>
      </c>
      <c r="D2042" s="1" t="str">
        <f t="shared" si="555"/>
        <v>NO</v>
      </c>
      <c r="E2042">
        <f t="shared" si="556"/>
        <v>210</v>
      </c>
      <c r="F2042">
        <f t="shared" si="557"/>
        <v>97</v>
      </c>
      <c r="G2042" s="2">
        <f t="shared" si="558"/>
        <v>0.46190476190476193</v>
      </c>
      <c r="H2042" s="1">
        <f t="shared" si="564"/>
        <v>9175040</v>
      </c>
      <c r="I2042" s="1">
        <f t="shared" si="565"/>
        <v>0</v>
      </c>
      <c r="J2042" s="1">
        <f t="shared" si="566"/>
        <v>0</v>
      </c>
      <c r="K2042" s="1">
        <f t="shared" si="567"/>
        <v>9175040</v>
      </c>
      <c r="L2042" s="1">
        <f t="shared" si="568"/>
        <v>27525120</v>
      </c>
      <c r="M2042" s="1">
        <f t="shared" si="562"/>
        <v>63877938.75</v>
      </c>
      <c r="N2042" s="1">
        <f t="shared" si="559"/>
        <v>0</v>
      </c>
      <c r="O2042" s="1">
        <f t="shared" si="560"/>
        <v>0</v>
      </c>
      <c r="P2042" s="1">
        <f t="shared" si="563"/>
        <v>5153960755200</v>
      </c>
    </row>
    <row r="2043" spans="1:16" x14ac:dyDescent="0.3">
      <c r="A2043" s="3">
        <v>0.83090229317687836</v>
      </c>
      <c r="B2043">
        <f t="shared" si="554"/>
        <v>1</v>
      </c>
      <c r="C2043" s="1">
        <f t="shared" si="561"/>
        <v>6553600</v>
      </c>
      <c r="D2043" s="1" t="str">
        <f t="shared" si="555"/>
        <v>NO</v>
      </c>
      <c r="E2043">
        <f t="shared" si="556"/>
        <v>211</v>
      </c>
      <c r="F2043">
        <f t="shared" si="557"/>
        <v>98</v>
      </c>
      <c r="G2043" s="2">
        <f t="shared" si="558"/>
        <v>0.46445497630331756</v>
      </c>
      <c r="H2043" s="1">
        <f t="shared" si="564"/>
        <v>4587520</v>
      </c>
      <c r="I2043" s="1">
        <f t="shared" si="565"/>
        <v>0</v>
      </c>
      <c r="J2043" s="1">
        <f t="shared" si="566"/>
        <v>0</v>
      </c>
      <c r="K2043" s="1">
        <f t="shared" si="567"/>
        <v>4587520</v>
      </c>
      <c r="L2043" s="1">
        <f t="shared" si="568"/>
        <v>32112640</v>
      </c>
      <c r="M2043" s="1">
        <f t="shared" si="562"/>
        <v>68465458.75</v>
      </c>
      <c r="N2043" s="1">
        <f t="shared" si="559"/>
        <v>0</v>
      </c>
      <c r="O2043" s="1">
        <f t="shared" si="560"/>
        <v>0</v>
      </c>
      <c r="P2043" s="1">
        <f t="shared" si="563"/>
        <v>5153960755200</v>
      </c>
    </row>
    <row r="2044" spans="1:16" x14ac:dyDescent="0.3">
      <c r="A2044" s="3">
        <v>0.25574548078889248</v>
      </c>
      <c r="B2044">
        <f t="shared" si="554"/>
        <v>0</v>
      </c>
      <c r="C2044" s="1">
        <f t="shared" si="561"/>
        <v>3276800</v>
      </c>
      <c r="D2044" s="1" t="str">
        <f t="shared" si="555"/>
        <v>NO</v>
      </c>
      <c r="E2044">
        <f t="shared" si="556"/>
        <v>212</v>
      </c>
      <c r="F2044">
        <f t="shared" si="557"/>
        <v>98</v>
      </c>
      <c r="G2044" s="2">
        <f t="shared" si="558"/>
        <v>0.46226415094339623</v>
      </c>
      <c r="H2044" s="1">
        <f t="shared" si="564"/>
        <v>0</v>
      </c>
      <c r="I2044" s="1">
        <f t="shared" si="565"/>
        <v>3276800</v>
      </c>
      <c r="J2044" s="1">
        <f t="shared" si="566"/>
        <v>3276800</v>
      </c>
      <c r="K2044" s="1">
        <f t="shared" si="567"/>
        <v>0</v>
      </c>
      <c r="L2044" s="1">
        <f t="shared" si="568"/>
        <v>0</v>
      </c>
      <c r="M2044" s="1">
        <f t="shared" si="562"/>
        <v>65188658.75</v>
      </c>
      <c r="N2044" s="1">
        <f t="shared" si="559"/>
        <v>0</v>
      </c>
      <c r="O2044" s="1">
        <f t="shared" si="560"/>
        <v>0</v>
      </c>
      <c r="P2044" s="1">
        <f t="shared" si="563"/>
        <v>5153960755200</v>
      </c>
    </row>
    <row r="2045" spans="1:16" x14ac:dyDescent="0.3">
      <c r="A2045" s="3">
        <v>0.44775204865778717</v>
      </c>
      <c r="B2045">
        <f t="shared" si="554"/>
        <v>0</v>
      </c>
      <c r="C2045" s="1">
        <f t="shared" si="561"/>
        <v>6553600</v>
      </c>
      <c r="D2045" s="1" t="str">
        <f t="shared" si="555"/>
        <v>NO</v>
      </c>
      <c r="E2045">
        <f t="shared" si="556"/>
        <v>213</v>
      </c>
      <c r="F2045">
        <f t="shared" si="557"/>
        <v>98</v>
      </c>
      <c r="G2045" s="2">
        <f t="shared" si="558"/>
        <v>0.460093896713615</v>
      </c>
      <c r="H2045" s="1">
        <f t="shared" si="564"/>
        <v>0</v>
      </c>
      <c r="I2045" s="1">
        <f t="shared" si="565"/>
        <v>6553600</v>
      </c>
      <c r="J2045" s="1">
        <f t="shared" si="566"/>
        <v>9830400</v>
      </c>
      <c r="K2045" s="1">
        <f t="shared" si="567"/>
        <v>0</v>
      </c>
      <c r="L2045" s="1">
        <f t="shared" si="568"/>
        <v>0</v>
      </c>
      <c r="M2045" s="1">
        <f t="shared" si="562"/>
        <v>58635058.75</v>
      </c>
      <c r="N2045" s="1">
        <f t="shared" si="559"/>
        <v>0</v>
      </c>
      <c r="O2045" s="1">
        <f t="shared" si="560"/>
        <v>0</v>
      </c>
      <c r="P2045" s="1">
        <f t="shared" si="563"/>
        <v>5153960755200</v>
      </c>
    </row>
    <row r="2046" spans="1:16" x14ac:dyDescent="0.3">
      <c r="A2046" s="3">
        <v>0.21552601058999932</v>
      </c>
      <c r="B2046">
        <f t="shared" si="554"/>
        <v>0</v>
      </c>
      <c r="C2046" s="1">
        <f t="shared" si="561"/>
        <v>13107200</v>
      </c>
      <c r="D2046" s="1" t="str">
        <f t="shared" si="555"/>
        <v>NO</v>
      </c>
      <c r="E2046">
        <f t="shared" si="556"/>
        <v>214</v>
      </c>
      <c r="F2046">
        <f t="shared" si="557"/>
        <v>98</v>
      </c>
      <c r="G2046" s="2">
        <f t="shared" si="558"/>
        <v>0.45794392523364486</v>
      </c>
      <c r="H2046" s="1">
        <f t="shared" si="564"/>
        <v>0</v>
      </c>
      <c r="I2046" s="1">
        <f t="shared" si="565"/>
        <v>13107200</v>
      </c>
      <c r="J2046" s="1">
        <f t="shared" si="566"/>
        <v>22937600</v>
      </c>
      <c r="K2046" s="1">
        <f t="shared" si="567"/>
        <v>0</v>
      </c>
      <c r="L2046" s="1">
        <f t="shared" si="568"/>
        <v>0</v>
      </c>
      <c r="M2046" s="1">
        <f t="shared" si="562"/>
        <v>45527858.75</v>
      </c>
      <c r="N2046" s="1">
        <f t="shared" si="559"/>
        <v>0</v>
      </c>
      <c r="O2046" s="1">
        <f t="shared" si="560"/>
        <v>0</v>
      </c>
      <c r="P2046" s="1">
        <f t="shared" si="563"/>
        <v>5153960755200</v>
      </c>
    </row>
    <row r="2047" spans="1:16" x14ac:dyDescent="0.3">
      <c r="A2047" s="3">
        <v>0.36098882695926382</v>
      </c>
      <c r="B2047">
        <f t="shared" si="554"/>
        <v>0</v>
      </c>
      <c r="C2047" s="1">
        <f t="shared" si="561"/>
        <v>26214400</v>
      </c>
      <c r="D2047" s="1" t="str">
        <f t="shared" si="555"/>
        <v>NO</v>
      </c>
      <c r="E2047">
        <f t="shared" si="556"/>
        <v>215</v>
      </c>
      <c r="F2047">
        <f t="shared" si="557"/>
        <v>98</v>
      </c>
      <c r="G2047" s="2">
        <f t="shared" si="558"/>
        <v>0.45581395348837211</v>
      </c>
      <c r="H2047" s="1">
        <f t="shared" si="564"/>
        <v>0</v>
      </c>
      <c r="I2047" s="1">
        <f t="shared" si="565"/>
        <v>26214400</v>
      </c>
      <c r="J2047" s="1">
        <f t="shared" si="566"/>
        <v>49152000</v>
      </c>
      <c r="K2047" s="1">
        <f t="shared" si="567"/>
        <v>0</v>
      </c>
      <c r="L2047" s="1">
        <f t="shared" si="568"/>
        <v>0</v>
      </c>
      <c r="M2047" s="1">
        <f t="shared" si="562"/>
        <v>19313458.75</v>
      </c>
      <c r="N2047" s="1">
        <f t="shared" si="559"/>
        <v>0</v>
      </c>
      <c r="O2047" s="1">
        <f t="shared" si="560"/>
        <v>0</v>
      </c>
      <c r="P2047" s="1">
        <f t="shared" si="563"/>
        <v>5153960755200</v>
      </c>
    </row>
    <row r="2048" spans="1:16" x14ac:dyDescent="0.3">
      <c r="A2048" s="3">
        <v>0.30637654355515254</v>
      </c>
      <c r="B2048">
        <f t="shared" si="554"/>
        <v>0</v>
      </c>
      <c r="C2048" s="1">
        <f t="shared" si="561"/>
        <v>52428800</v>
      </c>
      <c r="D2048" s="1" t="str">
        <f t="shared" si="555"/>
        <v>NO</v>
      </c>
      <c r="E2048">
        <f t="shared" si="556"/>
        <v>216</v>
      </c>
      <c r="F2048">
        <f t="shared" si="557"/>
        <v>98</v>
      </c>
      <c r="G2048" s="2">
        <f t="shared" si="558"/>
        <v>0.45370370370370372</v>
      </c>
      <c r="H2048" s="1">
        <f t="shared" si="564"/>
        <v>0</v>
      </c>
      <c r="I2048" s="1">
        <f t="shared" si="565"/>
        <v>52428800</v>
      </c>
      <c r="J2048" s="1">
        <f t="shared" si="566"/>
        <v>101580800</v>
      </c>
      <c r="K2048" s="1">
        <f t="shared" si="567"/>
        <v>0</v>
      </c>
      <c r="L2048" s="1">
        <f t="shared" si="568"/>
        <v>0</v>
      </c>
      <c r="M2048" s="1">
        <f t="shared" si="562"/>
        <v>-33115341.25</v>
      </c>
      <c r="N2048" s="1">
        <f t="shared" si="559"/>
        <v>0</v>
      </c>
      <c r="O2048" s="1">
        <f t="shared" si="560"/>
        <v>0</v>
      </c>
      <c r="P2048" s="1">
        <f t="shared" si="563"/>
        <v>5153960755200</v>
      </c>
    </row>
    <row r="2049" spans="1:16" x14ac:dyDescent="0.3">
      <c r="A2049" s="3">
        <v>0.19754941191090314</v>
      </c>
      <c r="B2049">
        <f t="shared" si="554"/>
        <v>0</v>
      </c>
      <c r="C2049" s="1">
        <f t="shared" si="561"/>
        <v>104857600</v>
      </c>
      <c r="D2049" s="1" t="str">
        <f t="shared" si="555"/>
        <v>NO</v>
      </c>
      <c r="E2049">
        <f t="shared" si="556"/>
        <v>217</v>
      </c>
      <c r="F2049">
        <f t="shared" si="557"/>
        <v>98</v>
      </c>
      <c r="G2049" s="2">
        <f t="shared" si="558"/>
        <v>0.45161290322580644</v>
      </c>
      <c r="H2049" s="1">
        <f t="shared" si="564"/>
        <v>0</v>
      </c>
      <c r="I2049" s="1">
        <f t="shared" si="565"/>
        <v>104857600</v>
      </c>
      <c r="J2049" s="1">
        <f t="shared" si="566"/>
        <v>206438400</v>
      </c>
      <c r="K2049" s="1">
        <f t="shared" si="567"/>
        <v>0</v>
      </c>
      <c r="L2049" s="1">
        <f t="shared" si="568"/>
        <v>0</v>
      </c>
      <c r="M2049" s="1">
        <f t="shared" si="562"/>
        <v>-137972941.25</v>
      </c>
      <c r="N2049" s="1">
        <f t="shared" si="559"/>
        <v>0</v>
      </c>
      <c r="O2049" s="1">
        <f t="shared" si="560"/>
        <v>0</v>
      </c>
      <c r="P2049" s="1">
        <f t="shared" si="563"/>
        <v>5153960755200</v>
      </c>
    </row>
    <row r="2050" spans="1:16" x14ac:dyDescent="0.3">
      <c r="A2050" s="3">
        <v>0.30624195971522217</v>
      </c>
      <c r="B2050">
        <f t="shared" si="554"/>
        <v>0</v>
      </c>
      <c r="C2050" s="1">
        <f t="shared" si="561"/>
        <v>209715200</v>
      </c>
      <c r="D2050" s="1" t="str">
        <f t="shared" si="555"/>
        <v>NO</v>
      </c>
      <c r="E2050">
        <f t="shared" si="556"/>
        <v>218</v>
      </c>
      <c r="F2050">
        <f t="shared" si="557"/>
        <v>98</v>
      </c>
      <c r="G2050" s="2">
        <f t="shared" si="558"/>
        <v>0.44954128440366975</v>
      </c>
      <c r="H2050" s="1">
        <f t="shared" si="564"/>
        <v>0</v>
      </c>
      <c r="I2050" s="1">
        <f t="shared" si="565"/>
        <v>209715200</v>
      </c>
      <c r="J2050" s="1">
        <f t="shared" si="566"/>
        <v>416153600</v>
      </c>
      <c r="K2050" s="1">
        <f t="shared" si="567"/>
        <v>0</v>
      </c>
      <c r="L2050" s="1">
        <f t="shared" si="568"/>
        <v>0</v>
      </c>
      <c r="M2050" s="1">
        <f t="shared" si="562"/>
        <v>-347688141.25</v>
      </c>
      <c r="N2050" s="1">
        <f t="shared" si="559"/>
        <v>0</v>
      </c>
      <c r="O2050" s="1">
        <f t="shared" si="560"/>
        <v>0</v>
      </c>
      <c r="P2050" s="1">
        <f t="shared" si="563"/>
        <v>5153960755200</v>
      </c>
    </row>
    <row r="2051" spans="1:16" x14ac:dyDescent="0.3">
      <c r="A2051" s="3">
        <v>0.16132442732594554</v>
      </c>
      <c r="B2051">
        <f t="shared" si="554"/>
        <v>0</v>
      </c>
      <c r="C2051" s="1">
        <f t="shared" si="561"/>
        <v>419430400</v>
      </c>
      <c r="D2051" s="1" t="str">
        <f t="shared" si="555"/>
        <v>NO</v>
      </c>
      <c r="E2051">
        <f t="shared" si="556"/>
        <v>219</v>
      </c>
      <c r="F2051">
        <f t="shared" si="557"/>
        <v>98</v>
      </c>
      <c r="G2051" s="2">
        <f t="shared" si="558"/>
        <v>0.44748858447488582</v>
      </c>
      <c r="H2051" s="1">
        <f t="shared" si="564"/>
        <v>0</v>
      </c>
      <c r="I2051" s="1">
        <f t="shared" si="565"/>
        <v>419430400</v>
      </c>
      <c r="J2051" s="1">
        <f t="shared" si="566"/>
        <v>835584000</v>
      </c>
      <c r="K2051" s="1">
        <f t="shared" si="567"/>
        <v>0</v>
      </c>
      <c r="L2051" s="1">
        <f t="shared" si="568"/>
        <v>0</v>
      </c>
      <c r="M2051" s="1">
        <f t="shared" si="562"/>
        <v>-767118541.25</v>
      </c>
      <c r="N2051" s="1">
        <f t="shared" si="559"/>
        <v>0</v>
      </c>
      <c r="O2051" s="1">
        <f t="shared" si="560"/>
        <v>0</v>
      </c>
      <c r="P2051" s="1">
        <f t="shared" si="563"/>
        <v>5153960755200</v>
      </c>
    </row>
    <row r="2052" spans="1:16" x14ac:dyDescent="0.3">
      <c r="A2052" s="3">
        <v>0.16264166938105318</v>
      </c>
      <c r="B2052">
        <f t="shared" ref="B2052:B2115" si="569">IF(A2052&lt;0.5,0,1)</f>
        <v>0</v>
      </c>
      <c r="C2052" s="1">
        <f t="shared" si="561"/>
        <v>838860800</v>
      </c>
      <c r="D2052" s="1" t="str">
        <f t="shared" ref="D2052:D2115" si="570">IF(M2052&gt;=P2052,"YES",IF(AND(B2052=1,C2052/2&lt;10),"YES","NO"))</f>
        <v>NO</v>
      </c>
      <c r="E2052">
        <f t="shared" ref="E2052:E2115" si="571">IF(D2051="NO",E2051+1,1)</f>
        <v>220</v>
      </c>
      <c r="F2052">
        <f t="shared" ref="F2052:F2115" si="572">IF(D2051="NO",F2051+B2052,B2052)</f>
        <v>98</v>
      </c>
      <c r="G2052" s="2">
        <f t="shared" ref="G2052:G2115" si="573">IFERROR(F2052/E2052,"")</f>
        <v>0.44545454545454544</v>
      </c>
      <c r="H2052" s="1">
        <f t="shared" si="564"/>
        <v>0</v>
      </c>
      <c r="I2052" s="1">
        <f t="shared" si="565"/>
        <v>838860800</v>
      </c>
      <c r="J2052" s="1">
        <f t="shared" si="566"/>
        <v>1674444800</v>
      </c>
      <c r="K2052" s="1">
        <f t="shared" si="567"/>
        <v>0</v>
      </c>
      <c r="L2052" s="1">
        <f t="shared" si="568"/>
        <v>0</v>
      </c>
      <c r="M2052" s="1">
        <f t="shared" si="562"/>
        <v>-1605979341.25</v>
      </c>
      <c r="N2052" s="1">
        <f t="shared" ref="N2052:N2115" si="574">IF(M2052&gt;P2052,P2052,)</f>
        <v>0</v>
      </c>
      <c r="O2052" s="1">
        <f t="shared" ref="O2052:O2115" si="575">IF(M2052&gt;=P2052,M2052,0)</f>
        <v>0</v>
      </c>
      <c r="P2052" s="1">
        <f t="shared" si="563"/>
        <v>5153960755200</v>
      </c>
    </row>
    <row r="2053" spans="1:16" x14ac:dyDescent="0.3">
      <c r="A2053" s="3">
        <v>0.83596598137370148</v>
      </c>
      <c r="B2053">
        <f t="shared" si="569"/>
        <v>1</v>
      </c>
      <c r="C2053" s="1">
        <f t="shared" ref="C2053:C2116" si="576">IF(N2052=0,IF(B2052=0,2*C2052,IF((C2052/2)&lt;10,100,0.5*C2052)),100)</f>
        <v>1677721600</v>
      </c>
      <c r="D2053" s="1" t="str">
        <f t="shared" si="570"/>
        <v>NO</v>
      </c>
      <c r="E2053">
        <f t="shared" si="571"/>
        <v>221</v>
      </c>
      <c r="F2053">
        <f t="shared" si="572"/>
        <v>99</v>
      </c>
      <c r="G2053" s="2">
        <f t="shared" si="573"/>
        <v>0.44796380090497739</v>
      </c>
      <c r="H2053" s="1">
        <f t="shared" si="564"/>
        <v>1174405120</v>
      </c>
      <c r="I2053" s="1">
        <f t="shared" si="565"/>
        <v>0</v>
      </c>
      <c r="J2053" s="1">
        <f t="shared" si="566"/>
        <v>0</v>
      </c>
      <c r="K2053" s="1">
        <f t="shared" si="567"/>
        <v>1174405120</v>
      </c>
      <c r="L2053" s="1">
        <f t="shared" si="568"/>
        <v>1174405120</v>
      </c>
      <c r="M2053" s="1">
        <f t="shared" ref="M2053:M2116" si="577">M2052+K2053-I2053-O2052</f>
        <v>-431574221.25</v>
      </c>
      <c r="N2053" s="1">
        <f t="shared" si="574"/>
        <v>0</v>
      </c>
      <c r="O2053" s="1">
        <f t="shared" si="575"/>
        <v>0</v>
      </c>
      <c r="P2053" s="1">
        <f t="shared" si="563"/>
        <v>5153960755200</v>
      </c>
    </row>
    <row r="2054" spans="1:16" x14ac:dyDescent="0.3">
      <c r="A2054" s="3">
        <v>0.43067394908424517</v>
      </c>
      <c r="B2054">
        <f t="shared" si="569"/>
        <v>0</v>
      </c>
      <c r="C2054" s="1">
        <f t="shared" si="576"/>
        <v>838860800</v>
      </c>
      <c r="D2054" s="1" t="str">
        <f t="shared" si="570"/>
        <v>NO</v>
      </c>
      <c r="E2054">
        <f t="shared" si="571"/>
        <v>222</v>
      </c>
      <c r="F2054">
        <f t="shared" si="572"/>
        <v>99</v>
      </c>
      <c r="G2054" s="2">
        <f t="shared" si="573"/>
        <v>0.44594594594594594</v>
      </c>
      <c r="H2054" s="1">
        <f t="shared" si="564"/>
        <v>0</v>
      </c>
      <c r="I2054" s="1">
        <f t="shared" si="565"/>
        <v>838860800</v>
      </c>
      <c r="J2054" s="1">
        <f t="shared" si="566"/>
        <v>838860800</v>
      </c>
      <c r="K2054" s="1">
        <f t="shared" si="567"/>
        <v>0</v>
      </c>
      <c r="L2054" s="1">
        <f t="shared" si="568"/>
        <v>0</v>
      </c>
      <c r="M2054" s="1">
        <f t="shared" si="577"/>
        <v>-1270435021.25</v>
      </c>
      <c r="N2054" s="1">
        <f t="shared" si="574"/>
        <v>0</v>
      </c>
      <c r="O2054" s="1">
        <f t="shared" si="575"/>
        <v>0</v>
      </c>
      <c r="P2054" s="1">
        <f t="shared" ref="P2054:P2117" si="578">IF(C2054+C2053&lt;P2053,P2053,C2054+C2053)</f>
        <v>5153960755200</v>
      </c>
    </row>
    <row r="2055" spans="1:16" x14ac:dyDescent="0.3">
      <c r="A2055" s="3">
        <v>0.82442278432127125</v>
      </c>
      <c r="B2055">
        <f t="shared" si="569"/>
        <v>1</v>
      </c>
      <c r="C2055" s="1">
        <f t="shared" si="576"/>
        <v>1677721600</v>
      </c>
      <c r="D2055" s="1" t="str">
        <f t="shared" si="570"/>
        <v>NO</v>
      </c>
      <c r="E2055">
        <f t="shared" si="571"/>
        <v>223</v>
      </c>
      <c r="F2055">
        <f t="shared" si="572"/>
        <v>100</v>
      </c>
      <c r="G2055" s="2">
        <f t="shared" si="573"/>
        <v>0.44843049327354262</v>
      </c>
      <c r="H2055" s="1">
        <f t="shared" si="564"/>
        <v>1174405120</v>
      </c>
      <c r="I2055" s="1">
        <f t="shared" si="565"/>
        <v>0</v>
      </c>
      <c r="J2055" s="1">
        <f t="shared" si="566"/>
        <v>0</v>
      </c>
      <c r="K2055" s="1">
        <f t="shared" si="567"/>
        <v>1174405120</v>
      </c>
      <c r="L2055" s="1">
        <f t="shared" si="568"/>
        <v>1174405120</v>
      </c>
      <c r="M2055" s="1">
        <f t="shared" si="577"/>
        <v>-96029901.25</v>
      </c>
      <c r="N2055" s="1">
        <f t="shared" si="574"/>
        <v>0</v>
      </c>
      <c r="O2055" s="1">
        <f t="shared" si="575"/>
        <v>0</v>
      </c>
      <c r="P2055" s="1">
        <f t="shared" si="578"/>
        <v>5153960755200</v>
      </c>
    </row>
    <row r="2056" spans="1:16" x14ac:dyDescent="0.3">
      <c r="A2056" s="3">
        <v>0.41489585591349887</v>
      </c>
      <c r="B2056">
        <f t="shared" si="569"/>
        <v>0</v>
      </c>
      <c r="C2056" s="1">
        <f t="shared" si="576"/>
        <v>838860800</v>
      </c>
      <c r="D2056" s="1" t="str">
        <f t="shared" si="570"/>
        <v>NO</v>
      </c>
      <c r="E2056">
        <f t="shared" si="571"/>
        <v>224</v>
      </c>
      <c r="F2056">
        <f t="shared" si="572"/>
        <v>100</v>
      </c>
      <c r="G2056" s="2">
        <f t="shared" si="573"/>
        <v>0.44642857142857145</v>
      </c>
      <c r="H2056" s="1">
        <f t="shared" si="564"/>
        <v>0</v>
      </c>
      <c r="I2056" s="1">
        <f t="shared" si="565"/>
        <v>838860800</v>
      </c>
      <c r="J2056" s="1">
        <f t="shared" si="566"/>
        <v>838860800</v>
      </c>
      <c r="K2056" s="1">
        <f t="shared" si="567"/>
        <v>0</v>
      </c>
      <c r="L2056" s="1">
        <f t="shared" si="568"/>
        <v>0</v>
      </c>
      <c r="M2056" s="1">
        <f t="shared" si="577"/>
        <v>-934890701.25</v>
      </c>
      <c r="N2056" s="1">
        <f t="shared" si="574"/>
        <v>0</v>
      </c>
      <c r="O2056" s="1">
        <f t="shared" si="575"/>
        <v>0</v>
      </c>
      <c r="P2056" s="1">
        <f t="shared" si="578"/>
        <v>5153960755200</v>
      </c>
    </row>
    <row r="2057" spans="1:16" x14ac:dyDescent="0.3">
      <c r="A2057" s="3">
        <v>0.10805052013603966</v>
      </c>
      <c r="B2057">
        <f t="shared" si="569"/>
        <v>0</v>
      </c>
      <c r="C2057" s="1">
        <f t="shared" si="576"/>
        <v>1677721600</v>
      </c>
      <c r="D2057" s="1" t="str">
        <f t="shared" si="570"/>
        <v>NO</v>
      </c>
      <c r="E2057">
        <f t="shared" si="571"/>
        <v>225</v>
      </c>
      <c r="F2057">
        <f t="shared" si="572"/>
        <v>100</v>
      </c>
      <c r="G2057" s="2">
        <f t="shared" si="573"/>
        <v>0.44444444444444442</v>
      </c>
      <c r="H2057" s="1">
        <f t="shared" si="564"/>
        <v>0</v>
      </c>
      <c r="I2057" s="1">
        <f t="shared" si="565"/>
        <v>1677721600</v>
      </c>
      <c r="J2057" s="1">
        <f t="shared" si="566"/>
        <v>2516582400</v>
      </c>
      <c r="K2057" s="1">
        <f t="shared" si="567"/>
        <v>0</v>
      </c>
      <c r="L2057" s="1">
        <f t="shared" si="568"/>
        <v>0</v>
      </c>
      <c r="M2057" s="1">
        <f t="shared" si="577"/>
        <v>-2612612301.25</v>
      </c>
      <c r="N2057" s="1">
        <f t="shared" si="574"/>
        <v>0</v>
      </c>
      <c r="O2057" s="1">
        <f t="shared" si="575"/>
        <v>0</v>
      </c>
      <c r="P2057" s="1">
        <f t="shared" si="578"/>
        <v>5153960755200</v>
      </c>
    </row>
    <row r="2058" spans="1:16" x14ac:dyDescent="0.3">
      <c r="A2058" s="3">
        <v>0.46033443674542751</v>
      </c>
      <c r="B2058">
        <f t="shared" si="569"/>
        <v>0</v>
      </c>
      <c r="C2058" s="1">
        <f t="shared" si="576"/>
        <v>3355443200</v>
      </c>
      <c r="D2058" s="1" t="str">
        <f t="shared" si="570"/>
        <v>NO</v>
      </c>
      <c r="E2058">
        <f t="shared" si="571"/>
        <v>226</v>
      </c>
      <c r="F2058">
        <f t="shared" si="572"/>
        <v>100</v>
      </c>
      <c r="G2058" s="2">
        <f t="shared" si="573"/>
        <v>0.44247787610619471</v>
      </c>
      <c r="H2058" s="1">
        <f t="shared" si="564"/>
        <v>0</v>
      </c>
      <c r="I2058" s="1">
        <f t="shared" si="565"/>
        <v>3355443200</v>
      </c>
      <c r="J2058" s="1">
        <f t="shared" si="566"/>
        <v>5872025600</v>
      </c>
      <c r="K2058" s="1">
        <f t="shared" si="567"/>
        <v>0</v>
      </c>
      <c r="L2058" s="1">
        <f t="shared" si="568"/>
        <v>0</v>
      </c>
      <c r="M2058" s="1">
        <f t="shared" si="577"/>
        <v>-5968055501.25</v>
      </c>
      <c r="N2058" s="1">
        <f t="shared" si="574"/>
        <v>0</v>
      </c>
      <c r="O2058" s="1">
        <f t="shared" si="575"/>
        <v>0</v>
      </c>
      <c r="P2058" s="1">
        <f t="shared" si="578"/>
        <v>5153960755200</v>
      </c>
    </row>
    <row r="2059" spans="1:16" x14ac:dyDescent="0.3">
      <c r="A2059" s="3">
        <v>0.65019568948630768</v>
      </c>
      <c r="B2059">
        <f t="shared" si="569"/>
        <v>1</v>
      </c>
      <c r="C2059" s="1">
        <f t="shared" si="576"/>
        <v>6710886400</v>
      </c>
      <c r="D2059" s="1" t="str">
        <f t="shared" si="570"/>
        <v>NO</v>
      </c>
      <c r="E2059">
        <f t="shared" si="571"/>
        <v>227</v>
      </c>
      <c r="F2059">
        <f t="shared" si="572"/>
        <v>101</v>
      </c>
      <c r="G2059" s="2">
        <f t="shared" si="573"/>
        <v>0.44493392070484583</v>
      </c>
      <c r="H2059" s="1">
        <f t="shared" si="564"/>
        <v>4697620480</v>
      </c>
      <c r="I2059" s="1">
        <f t="shared" si="565"/>
        <v>0</v>
      </c>
      <c r="J2059" s="1">
        <f t="shared" si="566"/>
        <v>0</v>
      </c>
      <c r="K2059" s="1">
        <f t="shared" si="567"/>
        <v>4697620480</v>
      </c>
      <c r="L2059" s="1">
        <f t="shared" si="568"/>
        <v>4697620480</v>
      </c>
      <c r="M2059" s="1">
        <f t="shared" si="577"/>
        <v>-1270435021.25</v>
      </c>
      <c r="N2059" s="1">
        <f t="shared" si="574"/>
        <v>0</v>
      </c>
      <c r="O2059" s="1">
        <f t="shared" si="575"/>
        <v>0</v>
      </c>
      <c r="P2059" s="1">
        <f t="shared" si="578"/>
        <v>5153960755200</v>
      </c>
    </row>
    <row r="2060" spans="1:16" x14ac:dyDescent="0.3">
      <c r="A2060" s="3">
        <v>0.31892809603900885</v>
      </c>
      <c r="B2060">
        <f t="shared" si="569"/>
        <v>0</v>
      </c>
      <c r="C2060" s="1">
        <f t="shared" si="576"/>
        <v>3355443200</v>
      </c>
      <c r="D2060" s="1" t="str">
        <f t="shared" si="570"/>
        <v>NO</v>
      </c>
      <c r="E2060">
        <f t="shared" si="571"/>
        <v>228</v>
      </c>
      <c r="F2060">
        <f t="shared" si="572"/>
        <v>101</v>
      </c>
      <c r="G2060" s="2">
        <f t="shared" si="573"/>
        <v>0.44298245614035087</v>
      </c>
      <c r="H2060" s="1">
        <f t="shared" si="564"/>
        <v>0</v>
      </c>
      <c r="I2060" s="1">
        <f t="shared" si="565"/>
        <v>3355443200</v>
      </c>
      <c r="J2060" s="1">
        <f t="shared" si="566"/>
        <v>3355443200</v>
      </c>
      <c r="K2060" s="1">
        <f t="shared" si="567"/>
        <v>0</v>
      </c>
      <c r="L2060" s="1">
        <f t="shared" si="568"/>
        <v>0</v>
      </c>
      <c r="M2060" s="1">
        <f t="shared" si="577"/>
        <v>-4625878221.25</v>
      </c>
      <c r="N2060" s="1">
        <f t="shared" si="574"/>
        <v>0</v>
      </c>
      <c r="O2060" s="1">
        <f t="shared" si="575"/>
        <v>0</v>
      </c>
      <c r="P2060" s="1">
        <f t="shared" si="578"/>
        <v>5153960755200</v>
      </c>
    </row>
    <row r="2061" spans="1:16" x14ac:dyDescent="0.3">
      <c r="A2061" s="3">
        <v>0.49745674211678714</v>
      </c>
      <c r="B2061">
        <f t="shared" si="569"/>
        <v>0</v>
      </c>
      <c r="C2061" s="1">
        <f t="shared" si="576"/>
        <v>6710886400</v>
      </c>
      <c r="D2061" s="1" t="str">
        <f t="shared" si="570"/>
        <v>NO</v>
      </c>
      <c r="E2061">
        <f t="shared" si="571"/>
        <v>229</v>
      </c>
      <c r="F2061">
        <f t="shared" si="572"/>
        <v>101</v>
      </c>
      <c r="G2061" s="2">
        <f t="shared" si="573"/>
        <v>0.44104803493449779</v>
      </c>
      <c r="H2061" s="1">
        <f t="shared" si="564"/>
        <v>0</v>
      </c>
      <c r="I2061" s="1">
        <f t="shared" si="565"/>
        <v>6710886400</v>
      </c>
      <c r="J2061" s="1">
        <f t="shared" si="566"/>
        <v>10066329600</v>
      </c>
      <c r="K2061" s="1">
        <f t="shared" si="567"/>
        <v>0</v>
      </c>
      <c r="L2061" s="1">
        <f t="shared" si="568"/>
        <v>0</v>
      </c>
      <c r="M2061" s="1">
        <f t="shared" si="577"/>
        <v>-11336764621.25</v>
      </c>
      <c r="N2061" s="1">
        <f t="shared" si="574"/>
        <v>0</v>
      </c>
      <c r="O2061" s="1">
        <f t="shared" si="575"/>
        <v>0</v>
      </c>
      <c r="P2061" s="1">
        <f t="shared" si="578"/>
        <v>5153960755200</v>
      </c>
    </row>
    <row r="2062" spans="1:16" x14ac:dyDescent="0.3">
      <c r="A2062" s="3">
        <v>0.23437100201326355</v>
      </c>
      <c r="B2062">
        <f t="shared" si="569"/>
        <v>0</v>
      </c>
      <c r="C2062" s="1">
        <f t="shared" si="576"/>
        <v>13421772800</v>
      </c>
      <c r="D2062" s="1" t="str">
        <f t="shared" si="570"/>
        <v>NO</v>
      </c>
      <c r="E2062">
        <f t="shared" si="571"/>
        <v>230</v>
      </c>
      <c r="F2062">
        <f t="shared" si="572"/>
        <v>101</v>
      </c>
      <c r="G2062" s="2">
        <f t="shared" si="573"/>
        <v>0.43913043478260871</v>
      </c>
      <c r="H2062" s="1">
        <f t="shared" si="564"/>
        <v>0</v>
      </c>
      <c r="I2062" s="1">
        <f t="shared" si="565"/>
        <v>13421772800</v>
      </c>
      <c r="J2062" s="1">
        <f t="shared" si="566"/>
        <v>23488102400</v>
      </c>
      <c r="K2062" s="1">
        <f t="shared" si="567"/>
        <v>0</v>
      </c>
      <c r="L2062" s="1">
        <f t="shared" si="568"/>
        <v>0</v>
      </c>
      <c r="M2062" s="1">
        <f t="shared" si="577"/>
        <v>-24758537421.25</v>
      </c>
      <c r="N2062" s="1">
        <f t="shared" si="574"/>
        <v>0</v>
      </c>
      <c r="O2062" s="1">
        <f t="shared" si="575"/>
        <v>0</v>
      </c>
      <c r="P2062" s="1">
        <f t="shared" si="578"/>
        <v>5153960755200</v>
      </c>
    </row>
    <row r="2063" spans="1:16" x14ac:dyDescent="0.3">
      <c r="A2063" s="3">
        <v>0.27487101145851478</v>
      </c>
      <c r="B2063">
        <f t="shared" si="569"/>
        <v>0</v>
      </c>
      <c r="C2063" s="1">
        <f t="shared" si="576"/>
        <v>26843545600</v>
      </c>
      <c r="D2063" s="1" t="str">
        <f t="shared" si="570"/>
        <v>NO</v>
      </c>
      <c r="E2063">
        <f t="shared" si="571"/>
        <v>231</v>
      </c>
      <c r="F2063">
        <f t="shared" si="572"/>
        <v>101</v>
      </c>
      <c r="G2063" s="2">
        <f t="shared" si="573"/>
        <v>0.43722943722943725</v>
      </c>
      <c r="H2063" s="1">
        <f t="shared" si="564"/>
        <v>0</v>
      </c>
      <c r="I2063" s="1">
        <f t="shared" si="565"/>
        <v>26843545600</v>
      </c>
      <c r="J2063" s="1">
        <f t="shared" si="566"/>
        <v>50331648000</v>
      </c>
      <c r="K2063" s="1">
        <f t="shared" si="567"/>
        <v>0</v>
      </c>
      <c r="L2063" s="1">
        <f t="shared" si="568"/>
        <v>0</v>
      </c>
      <c r="M2063" s="1">
        <f t="shared" si="577"/>
        <v>-51602083021.25</v>
      </c>
      <c r="N2063" s="1">
        <f t="shared" si="574"/>
        <v>0</v>
      </c>
      <c r="O2063" s="1">
        <f t="shared" si="575"/>
        <v>0</v>
      </c>
      <c r="P2063" s="1">
        <f t="shared" si="578"/>
        <v>5153960755200</v>
      </c>
    </row>
    <row r="2064" spans="1:16" x14ac:dyDescent="0.3">
      <c r="A2064" s="3">
        <v>1.5603051015532277E-2</v>
      </c>
      <c r="B2064">
        <f t="shared" si="569"/>
        <v>0</v>
      </c>
      <c r="C2064" s="1">
        <f t="shared" si="576"/>
        <v>53687091200</v>
      </c>
      <c r="D2064" s="1" t="str">
        <f t="shared" si="570"/>
        <v>NO</v>
      </c>
      <c r="E2064">
        <f t="shared" si="571"/>
        <v>232</v>
      </c>
      <c r="F2064">
        <f t="shared" si="572"/>
        <v>101</v>
      </c>
      <c r="G2064" s="2">
        <f t="shared" si="573"/>
        <v>0.43534482758620691</v>
      </c>
      <c r="H2064" s="1">
        <f t="shared" si="564"/>
        <v>0</v>
      </c>
      <c r="I2064" s="1">
        <f t="shared" si="565"/>
        <v>53687091200</v>
      </c>
      <c r="J2064" s="1">
        <f t="shared" si="566"/>
        <v>104018739200</v>
      </c>
      <c r="K2064" s="1">
        <f t="shared" si="567"/>
        <v>0</v>
      </c>
      <c r="L2064" s="1">
        <f t="shared" si="568"/>
        <v>0</v>
      </c>
      <c r="M2064" s="1">
        <f t="shared" si="577"/>
        <v>-105289174221.25</v>
      </c>
      <c r="N2064" s="1">
        <f t="shared" si="574"/>
        <v>0</v>
      </c>
      <c r="O2064" s="1">
        <f t="shared" si="575"/>
        <v>0</v>
      </c>
      <c r="P2064" s="1">
        <f t="shared" si="578"/>
        <v>5153960755200</v>
      </c>
    </row>
    <row r="2065" spans="1:16" x14ac:dyDescent="0.3">
      <c r="A2065" s="3">
        <v>0.9988309547336085</v>
      </c>
      <c r="B2065">
        <f t="shared" si="569"/>
        <v>1</v>
      </c>
      <c r="C2065" s="1">
        <f t="shared" si="576"/>
        <v>107374182400</v>
      </c>
      <c r="D2065" s="1" t="str">
        <f t="shared" si="570"/>
        <v>NO</v>
      </c>
      <c r="E2065">
        <f t="shared" si="571"/>
        <v>233</v>
      </c>
      <c r="F2065">
        <f t="shared" si="572"/>
        <v>102</v>
      </c>
      <c r="G2065" s="2">
        <f t="shared" si="573"/>
        <v>0.43776824034334766</v>
      </c>
      <c r="H2065" s="1">
        <f t="shared" si="564"/>
        <v>75161927680</v>
      </c>
      <c r="I2065" s="1">
        <f t="shared" si="565"/>
        <v>0</v>
      </c>
      <c r="J2065" s="1">
        <f t="shared" si="566"/>
        <v>0</v>
      </c>
      <c r="K2065" s="1">
        <f t="shared" si="567"/>
        <v>75161927680</v>
      </c>
      <c r="L2065" s="1">
        <f t="shared" si="568"/>
        <v>75161927680</v>
      </c>
      <c r="M2065" s="1">
        <f t="shared" si="577"/>
        <v>-30127246541.25</v>
      </c>
      <c r="N2065" s="1">
        <f t="shared" si="574"/>
        <v>0</v>
      </c>
      <c r="O2065" s="1">
        <f t="shared" si="575"/>
        <v>0</v>
      </c>
      <c r="P2065" s="1">
        <f t="shared" si="578"/>
        <v>5153960755200</v>
      </c>
    </row>
    <row r="2066" spans="1:16" x14ac:dyDescent="0.3">
      <c r="A2066" s="3">
        <v>0.45514308974667028</v>
      </c>
      <c r="B2066">
        <f t="shared" si="569"/>
        <v>0</v>
      </c>
      <c r="C2066" s="1">
        <f t="shared" si="576"/>
        <v>53687091200</v>
      </c>
      <c r="D2066" s="1" t="str">
        <f t="shared" si="570"/>
        <v>NO</v>
      </c>
      <c r="E2066">
        <f t="shared" si="571"/>
        <v>234</v>
      </c>
      <c r="F2066">
        <f t="shared" si="572"/>
        <v>102</v>
      </c>
      <c r="G2066" s="2">
        <f t="shared" si="573"/>
        <v>0.4358974358974359</v>
      </c>
      <c r="H2066" s="1">
        <f t="shared" si="564"/>
        <v>0</v>
      </c>
      <c r="I2066" s="1">
        <f t="shared" si="565"/>
        <v>53687091200</v>
      </c>
      <c r="J2066" s="1">
        <f t="shared" si="566"/>
        <v>53687091200</v>
      </c>
      <c r="K2066" s="1">
        <f t="shared" si="567"/>
        <v>0</v>
      </c>
      <c r="L2066" s="1">
        <f t="shared" si="568"/>
        <v>0</v>
      </c>
      <c r="M2066" s="1">
        <f t="shared" si="577"/>
        <v>-83814337741.25</v>
      </c>
      <c r="N2066" s="1">
        <f t="shared" si="574"/>
        <v>0</v>
      </c>
      <c r="O2066" s="1">
        <f t="shared" si="575"/>
        <v>0</v>
      </c>
      <c r="P2066" s="1">
        <f t="shared" si="578"/>
        <v>5153960755200</v>
      </c>
    </row>
    <row r="2067" spans="1:16" x14ac:dyDescent="0.3">
      <c r="A2067" s="3">
        <v>0.11887549052025015</v>
      </c>
      <c r="B2067">
        <f t="shared" si="569"/>
        <v>0</v>
      </c>
      <c r="C2067" s="1">
        <f t="shared" si="576"/>
        <v>107374182400</v>
      </c>
      <c r="D2067" s="1" t="str">
        <f t="shared" si="570"/>
        <v>NO</v>
      </c>
      <c r="E2067">
        <f t="shared" si="571"/>
        <v>235</v>
      </c>
      <c r="F2067">
        <f t="shared" si="572"/>
        <v>102</v>
      </c>
      <c r="G2067" s="2">
        <f t="shared" si="573"/>
        <v>0.43404255319148938</v>
      </c>
      <c r="H2067" s="1">
        <f t="shared" si="564"/>
        <v>0</v>
      </c>
      <c r="I2067" s="1">
        <f t="shared" si="565"/>
        <v>107374182400</v>
      </c>
      <c r="J2067" s="1">
        <f t="shared" si="566"/>
        <v>161061273600</v>
      </c>
      <c r="K2067" s="1">
        <f t="shared" si="567"/>
        <v>0</v>
      </c>
      <c r="L2067" s="1">
        <f t="shared" si="568"/>
        <v>0</v>
      </c>
      <c r="M2067" s="1">
        <f t="shared" si="577"/>
        <v>-191188520141.25</v>
      </c>
      <c r="N2067" s="1">
        <f t="shared" si="574"/>
        <v>0</v>
      </c>
      <c r="O2067" s="1">
        <f t="shared" si="575"/>
        <v>0</v>
      </c>
      <c r="P2067" s="1">
        <f t="shared" si="578"/>
        <v>5153960755200</v>
      </c>
    </row>
    <row r="2068" spans="1:16" x14ac:dyDescent="0.3">
      <c r="A2068" s="3">
        <v>0.42252021411596696</v>
      </c>
      <c r="B2068">
        <f t="shared" si="569"/>
        <v>0</v>
      </c>
      <c r="C2068" s="1">
        <f t="shared" si="576"/>
        <v>214748364800</v>
      </c>
      <c r="D2068" s="1" t="str">
        <f t="shared" si="570"/>
        <v>NO</v>
      </c>
      <c r="E2068">
        <f t="shared" si="571"/>
        <v>236</v>
      </c>
      <c r="F2068">
        <f t="shared" si="572"/>
        <v>102</v>
      </c>
      <c r="G2068" s="2">
        <f t="shared" si="573"/>
        <v>0.43220338983050849</v>
      </c>
      <c r="H2068" s="1">
        <f t="shared" si="564"/>
        <v>0</v>
      </c>
      <c r="I2068" s="1">
        <f t="shared" si="565"/>
        <v>214748364800</v>
      </c>
      <c r="J2068" s="1">
        <f t="shared" si="566"/>
        <v>375809638400</v>
      </c>
      <c r="K2068" s="1">
        <f t="shared" si="567"/>
        <v>0</v>
      </c>
      <c r="L2068" s="1">
        <f t="shared" si="568"/>
        <v>0</v>
      </c>
      <c r="M2068" s="1">
        <f t="shared" si="577"/>
        <v>-405936884941.25</v>
      </c>
      <c r="N2068" s="1">
        <f t="shared" si="574"/>
        <v>0</v>
      </c>
      <c r="O2068" s="1">
        <f t="shared" si="575"/>
        <v>0</v>
      </c>
      <c r="P2068" s="1">
        <f t="shared" si="578"/>
        <v>5153960755200</v>
      </c>
    </row>
    <row r="2069" spans="1:16" x14ac:dyDescent="0.3">
      <c r="A2069" s="3">
        <v>0.37737439984137866</v>
      </c>
      <c r="B2069">
        <f t="shared" si="569"/>
        <v>0</v>
      </c>
      <c r="C2069" s="1">
        <f t="shared" si="576"/>
        <v>429496729600</v>
      </c>
      <c r="D2069" s="1" t="str">
        <f t="shared" si="570"/>
        <v>NO</v>
      </c>
      <c r="E2069">
        <f t="shared" si="571"/>
        <v>237</v>
      </c>
      <c r="F2069">
        <f t="shared" si="572"/>
        <v>102</v>
      </c>
      <c r="G2069" s="2">
        <f t="shared" si="573"/>
        <v>0.43037974683544306</v>
      </c>
      <c r="H2069" s="1">
        <f t="shared" si="564"/>
        <v>0</v>
      </c>
      <c r="I2069" s="1">
        <f t="shared" si="565"/>
        <v>429496729600</v>
      </c>
      <c r="J2069" s="1">
        <f t="shared" si="566"/>
        <v>805306368000</v>
      </c>
      <c r="K2069" s="1">
        <f t="shared" si="567"/>
        <v>0</v>
      </c>
      <c r="L2069" s="1">
        <f t="shared" si="568"/>
        <v>0</v>
      </c>
      <c r="M2069" s="1">
        <f t="shared" si="577"/>
        <v>-835433614541.25</v>
      </c>
      <c r="N2069" s="1">
        <f t="shared" si="574"/>
        <v>0</v>
      </c>
      <c r="O2069" s="1">
        <f t="shared" si="575"/>
        <v>0</v>
      </c>
      <c r="P2069" s="1">
        <f t="shared" si="578"/>
        <v>5153960755200</v>
      </c>
    </row>
    <row r="2070" spans="1:16" x14ac:dyDescent="0.3">
      <c r="A2070" s="3">
        <v>0.54374031151841651</v>
      </c>
      <c r="B2070">
        <f t="shared" si="569"/>
        <v>1</v>
      </c>
      <c r="C2070" s="1">
        <f t="shared" si="576"/>
        <v>858993459200</v>
      </c>
      <c r="D2070" s="1" t="str">
        <f t="shared" si="570"/>
        <v>NO</v>
      </c>
      <c r="E2070">
        <f t="shared" si="571"/>
        <v>238</v>
      </c>
      <c r="F2070">
        <f t="shared" si="572"/>
        <v>103</v>
      </c>
      <c r="G2070" s="2">
        <f t="shared" si="573"/>
        <v>0.4327731092436975</v>
      </c>
      <c r="H2070" s="1">
        <f t="shared" si="564"/>
        <v>601295421440</v>
      </c>
      <c r="I2070" s="1">
        <f t="shared" si="565"/>
        <v>0</v>
      </c>
      <c r="J2070" s="1">
        <f t="shared" si="566"/>
        <v>0</v>
      </c>
      <c r="K2070" s="1">
        <f t="shared" si="567"/>
        <v>601295421440</v>
      </c>
      <c r="L2070" s="1">
        <f t="shared" si="568"/>
        <v>601295421440</v>
      </c>
      <c r="M2070" s="1">
        <f t="shared" si="577"/>
        <v>-234138193101.25</v>
      </c>
      <c r="N2070" s="1">
        <f t="shared" si="574"/>
        <v>0</v>
      </c>
      <c r="O2070" s="1">
        <f t="shared" si="575"/>
        <v>0</v>
      </c>
      <c r="P2070" s="1">
        <f t="shared" si="578"/>
        <v>5153960755200</v>
      </c>
    </row>
    <row r="2071" spans="1:16" x14ac:dyDescent="0.3">
      <c r="A2071" s="3">
        <v>0.64293013690566692</v>
      </c>
      <c r="B2071">
        <f t="shared" si="569"/>
        <v>1</v>
      </c>
      <c r="C2071" s="1">
        <f t="shared" si="576"/>
        <v>429496729600</v>
      </c>
      <c r="D2071" s="1" t="str">
        <f t="shared" si="570"/>
        <v>NO</v>
      </c>
      <c r="E2071">
        <f t="shared" si="571"/>
        <v>239</v>
      </c>
      <c r="F2071">
        <f t="shared" si="572"/>
        <v>104</v>
      </c>
      <c r="G2071" s="2">
        <f t="shared" si="573"/>
        <v>0.43514644351464438</v>
      </c>
      <c r="H2071" s="1">
        <f t="shared" si="564"/>
        <v>300647710720</v>
      </c>
      <c r="I2071" s="1">
        <f t="shared" si="565"/>
        <v>0</v>
      </c>
      <c r="J2071" s="1">
        <f t="shared" si="566"/>
        <v>0</v>
      </c>
      <c r="K2071" s="1">
        <f t="shared" si="567"/>
        <v>300647710720</v>
      </c>
      <c r="L2071" s="1">
        <f t="shared" si="568"/>
        <v>901943132160</v>
      </c>
      <c r="M2071" s="1">
        <f t="shared" si="577"/>
        <v>66509517618.75</v>
      </c>
      <c r="N2071" s="1">
        <f t="shared" si="574"/>
        <v>0</v>
      </c>
      <c r="O2071" s="1">
        <f t="shared" si="575"/>
        <v>0</v>
      </c>
      <c r="P2071" s="1">
        <f t="shared" si="578"/>
        <v>5153960755200</v>
      </c>
    </row>
    <row r="2072" spans="1:16" x14ac:dyDescent="0.3">
      <c r="A2072" s="3">
        <v>8.6332556634724722E-2</v>
      </c>
      <c r="B2072">
        <f t="shared" si="569"/>
        <v>0</v>
      </c>
      <c r="C2072" s="1">
        <f t="shared" si="576"/>
        <v>214748364800</v>
      </c>
      <c r="D2072" s="1" t="str">
        <f t="shared" si="570"/>
        <v>NO</v>
      </c>
      <c r="E2072">
        <f t="shared" si="571"/>
        <v>240</v>
      </c>
      <c r="F2072">
        <f t="shared" si="572"/>
        <v>104</v>
      </c>
      <c r="G2072" s="2">
        <f t="shared" si="573"/>
        <v>0.43333333333333335</v>
      </c>
      <c r="H2072" s="1">
        <f t="shared" si="564"/>
        <v>0</v>
      </c>
      <c r="I2072" s="1">
        <f t="shared" si="565"/>
        <v>214748364800</v>
      </c>
      <c r="J2072" s="1">
        <f t="shared" si="566"/>
        <v>214748364800</v>
      </c>
      <c r="K2072" s="1">
        <f t="shared" si="567"/>
        <v>0</v>
      </c>
      <c r="L2072" s="1">
        <f t="shared" si="568"/>
        <v>0</v>
      </c>
      <c r="M2072" s="1">
        <f t="shared" si="577"/>
        <v>-148238847181.25</v>
      </c>
      <c r="N2072" s="1">
        <f t="shared" si="574"/>
        <v>0</v>
      </c>
      <c r="O2072" s="1">
        <f t="shared" si="575"/>
        <v>0</v>
      </c>
      <c r="P2072" s="1">
        <f t="shared" si="578"/>
        <v>5153960755200</v>
      </c>
    </row>
    <row r="2073" spans="1:16" x14ac:dyDescent="0.3">
      <c r="A2073" s="3">
        <v>0.54146550591542275</v>
      </c>
      <c r="B2073">
        <f t="shared" si="569"/>
        <v>1</v>
      </c>
      <c r="C2073" s="1">
        <f t="shared" si="576"/>
        <v>429496729600</v>
      </c>
      <c r="D2073" s="1" t="str">
        <f t="shared" si="570"/>
        <v>NO</v>
      </c>
      <c r="E2073">
        <f t="shared" si="571"/>
        <v>241</v>
      </c>
      <c r="F2073">
        <f t="shared" si="572"/>
        <v>105</v>
      </c>
      <c r="G2073" s="2">
        <f t="shared" si="573"/>
        <v>0.43568464730290457</v>
      </c>
      <c r="H2073" s="1">
        <f t="shared" si="564"/>
        <v>300647710720</v>
      </c>
      <c r="I2073" s="1">
        <f t="shared" si="565"/>
        <v>0</v>
      </c>
      <c r="J2073" s="1">
        <f t="shared" si="566"/>
        <v>0</v>
      </c>
      <c r="K2073" s="1">
        <f t="shared" si="567"/>
        <v>300647710720</v>
      </c>
      <c r="L2073" s="1">
        <f t="shared" si="568"/>
        <v>300647710720</v>
      </c>
      <c r="M2073" s="1">
        <f t="shared" si="577"/>
        <v>152408863538.75</v>
      </c>
      <c r="N2073" s="1">
        <f t="shared" si="574"/>
        <v>0</v>
      </c>
      <c r="O2073" s="1">
        <f t="shared" si="575"/>
        <v>0</v>
      </c>
      <c r="P2073" s="1">
        <f t="shared" si="578"/>
        <v>5153960755200</v>
      </c>
    </row>
    <row r="2074" spans="1:16" x14ac:dyDescent="0.3">
      <c r="A2074" s="3">
        <v>0.84289640316954262</v>
      </c>
      <c r="B2074">
        <f t="shared" si="569"/>
        <v>1</v>
      </c>
      <c r="C2074" s="1">
        <f t="shared" si="576"/>
        <v>214748364800</v>
      </c>
      <c r="D2074" s="1" t="str">
        <f t="shared" si="570"/>
        <v>NO</v>
      </c>
      <c r="E2074">
        <f t="shared" si="571"/>
        <v>242</v>
      </c>
      <c r="F2074">
        <f t="shared" si="572"/>
        <v>106</v>
      </c>
      <c r="G2074" s="2">
        <f t="shared" si="573"/>
        <v>0.43801652892561982</v>
      </c>
      <c r="H2074" s="1">
        <f t="shared" si="564"/>
        <v>150323855360</v>
      </c>
      <c r="I2074" s="1">
        <f t="shared" si="565"/>
        <v>0</v>
      </c>
      <c r="J2074" s="1">
        <f t="shared" si="566"/>
        <v>0</v>
      </c>
      <c r="K2074" s="1">
        <f t="shared" si="567"/>
        <v>150323855360</v>
      </c>
      <c r="L2074" s="1">
        <f t="shared" si="568"/>
        <v>450971566080</v>
      </c>
      <c r="M2074" s="1">
        <f t="shared" si="577"/>
        <v>302732718898.75</v>
      </c>
      <c r="N2074" s="1">
        <f t="shared" si="574"/>
        <v>0</v>
      </c>
      <c r="O2074" s="1">
        <f t="shared" si="575"/>
        <v>0</v>
      </c>
      <c r="P2074" s="1">
        <f t="shared" si="578"/>
        <v>5153960755200</v>
      </c>
    </row>
    <row r="2075" spans="1:16" x14ac:dyDescent="0.3">
      <c r="A2075" s="3">
        <v>0.66637271886457394</v>
      </c>
      <c r="B2075">
        <f t="shared" si="569"/>
        <v>1</v>
      </c>
      <c r="C2075" s="1">
        <f t="shared" si="576"/>
        <v>107374182400</v>
      </c>
      <c r="D2075" s="1" t="str">
        <f t="shared" si="570"/>
        <v>NO</v>
      </c>
      <c r="E2075">
        <f t="shared" si="571"/>
        <v>243</v>
      </c>
      <c r="F2075">
        <f t="shared" si="572"/>
        <v>107</v>
      </c>
      <c r="G2075" s="2">
        <f t="shared" si="573"/>
        <v>0.44032921810699588</v>
      </c>
      <c r="H2075" s="1">
        <f t="shared" si="564"/>
        <v>75161927680</v>
      </c>
      <c r="I2075" s="1">
        <f t="shared" si="565"/>
        <v>0</v>
      </c>
      <c r="J2075" s="1">
        <f t="shared" si="566"/>
        <v>0</v>
      </c>
      <c r="K2075" s="1">
        <f t="shared" si="567"/>
        <v>75161927680</v>
      </c>
      <c r="L2075" s="1">
        <f t="shared" si="568"/>
        <v>526133493760</v>
      </c>
      <c r="M2075" s="1">
        <f t="shared" si="577"/>
        <v>377894646578.75</v>
      </c>
      <c r="N2075" s="1">
        <f t="shared" si="574"/>
        <v>0</v>
      </c>
      <c r="O2075" s="1">
        <f t="shared" si="575"/>
        <v>0</v>
      </c>
      <c r="P2075" s="1">
        <f t="shared" si="578"/>
        <v>5153960755200</v>
      </c>
    </row>
    <row r="2076" spans="1:16" x14ac:dyDescent="0.3">
      <c r="A2076" s="3">
        <v>0.22630486178985743</v>
      </c>
      <c r="B2076">
        <f t="shared" si="569"/>
        <v>0</v>
      </c>
      <c r="C2076" s="1">
        <f t="shared" si="576"/>
        <v>53687091200</v>
      </c>
      <c r="D2076" s="1" t="str">
        <f t="shared" si="570"/>
        <v>NO</v>
      </c>
      <c r="E2076">
        <f t="shared" si="571"/>
        <v>244</v>
      </c>
      <c r="F2076">
        <f t="shared" si="572"/>
        <v>107</v>
      </c>
      <c r="G2076" s="2">
        <f t="shared" si="573"/>
        <v>0.43852459016393441</v>
      </c>
      <c r="H2076" s="1">
        <f t="shared" si="564"/>
        <v>0</v>
      </c>
      <c r="I2076" s="1">
        <f t="shared" si="565"/>
        <v>53687091200</v>
      </c>
      <c r="J2076" s="1">
        <f t="shared" si="566"/>
        <v>53687091200</v>
      </c>
      <c r="K2076" s="1">
        <f t="shared" si="567"/>
        <v>0</v>
      </c>
      <c r="L2076" s="1">
        <f t="shared" si="568"/>
        <v>0</v>
      </c>
      <c r="M2076" s="1">
        <f t="shared" si="577"/>
        <v>324207555378.75</v>
      </c>
      <c r="N2076" s="1">
        <f t="shared" si="574"/>
        <v>0</v>
      </c>
      <c r="O2076" s="1">
        <f t="shared" si="575"/>
        <v>0</v>
      </c>
      <c r="P2076" s="1">
        <f t="shared" si="578"/>
        <v>5153960755200</v>
      </c>
    </row>
    <row r="2077" spans="1:16" x14ac:dyDescent="0.3">
      <c r="A2077" s="3">
        <v>0.58580784197214208</v>
      </c>
      <c r="B2077">
        <f t="shared" si="569"/>
        <v>1</v>
      </c>
      <c r="C2077" s="1">
        <f t="shared" si="576"/>
        <v>107374182400</v>
      </c>
      <c r="D2077" s="1" t="str">
        <f t="shared" si="570"/>
        <v>NO</v>
      </c>
      <c r="E2077">
        <f t="shared" si="571"/>
        <v>245</v>
      </c>
      <c r="F2077">
        <f t="shared" si="572"/>
        <v>108</v>
      </c>
      <c r="G2077" s="2">
        <f t="shared" si="573"/>
        <v>0.44081632653061226</v>
      </c>
      <c r="H2077" s="1">
        <f t="shared" si="564"/>
        <v>75161927680</v>
      </c>
      <c r="I2077" s="1">
        <f t="shared" si="565"/>
        <v>0</v>
      </c>
      <c r="J2077" s="1">
        <f t="shared" si="566"/>
        <v>0</v>
      </c>
      <c r="K2077" s="1">
        <f t="shared" si="567"/>
        <v>75161927680</v>
      </c>
      <c r="L2077" s="1">
        <f t="shared" si="568"/>
        <v>75161927680</v>
      </c>
      <c r="M2077" s="1">
        <f t="shared" si="577"/>
        <v>399369483058.75</v>
      </c>
      <c r="N2077" s="1">
        <f t="shared" si="574"/>
        <v>0</v>
      </c>
      <c r="O2077" s="1">
        <f t="shared" si="575"/>
        <v>0</v>
      </c>
      <c r="P2077" s="1">
        <f t="shared" si="578"/>
        <v>5153960755200</v>
      </c>
    </row>
    <row r="2078" spans="1:16" x14ac:dyDescent="0.3">
      <c r="A2078" s="3">
        <v>0.31631029063270844</v>
      </c>
      <c r="B2078">
        <f t="shared" si="569"/>
        <v>0</v>
      </c>
      <c r="C2078" s="1">
        <f t="shared" si="576"/>
        <v>53687091200</v>
      </c>
      <c r="D2078" s="1" t="str">
        <f t="shared" si="570"/>
        <v>NO</v>
      </c>
      <c r="E2078">
        <f t="shared" si="571"/>
        <v>246</v>
      </c>
      <c r="F2078">
        <f t="shared" si="572"/>
        <v>108</v>
      </c>
      <c r="G2078" s="2">
        <f t="shared" si="573"/>
        <v>0.43902439024390244</v>
      </c>
      <c r="H2078" s="1">
        <f t="shared" si="564"/>
        <v>0</v>
      </c>
      <c r="I2078" s="1">
        <f t="shared" si="565"/>
        <v>53687091200</v>
      </c>
      <c r="J2078" s="1">
        <f t="shared" si="566"/>
        <v>53687091200</v>
      </c>
      <c r="K2078" s="1">
        <f t="shared" si="567"/>
        <v>0</v>
      </c>
      <c r="L2078" s="1">
        <f t="shared" si="568"/>
        <v>0</v>
      </c>
      <c r="M2078" s="1">
        <f t="shared" si="577"/>
        <v>345682391858.75</v>
      </c>
      <c r="N2078" s="1">
        <f t="shared" si="574"/>
        <v>0</v>
      </c>
      <c r="O2078" s="1">
        <f t="shared" si="575"/>
        <v>0</v>
      </c>
      <c r="P2078" s="1">
        <f t="shared" si="578"/>
        <v>5153960755200</v>
      </c>
    </row>
    <row r="2079" spans="1:16" x14ac:dyDescent="0.3">
      <c r="A2079" s="3">
        <v>0.81312926471674429</v>
      </c>
      <c r="B2079">
        <f t="shared" si="569"/>
        <v>1</v>
      </c>
      <c r="C2079" s="1">
        <f t="shared" si="576"/>
        <v>107374182400</v>
      </c>
      <c r="D2079" s="1" t="str">
        <f t="shared" si="570"/>
        <v>NO</v>
      </c>
      <c r="E2079">
        <f t="shared" si="571"/>
        <v>247</v>
      </c>
      <c r="F2079">
        <f t="shared" si="572"/>
        <v>109</v>
      </c>
      <c r="G2079" s="2">
        <f t="shared" si="573"/>
        <v>0.44129554655870445</v>
      </c>
      <c r="H2079" s="1">
        <f t="shared" si="564"/>
        <v>75161927680</v>
      </c>
      <c r="I2079" s="1">
        <f t="shared" si="565"/>
        <v>0</v>
      </c>
      <c r="J2079" s="1">
        <f t="shared" si="566"/>
        <v>0</v>
      </c>
      <c r="K2079" s="1">
        <f t="shared" si="567"/>
        <v>75161927680</v>
      </c>
      <c r="L2079" s="1">
        <f t="shared" si="568"/>
        <v>75161927680</v>
      </c>
      <c r="M2079" s="1">
        <f t="shared" si="577"/>
        <v>420844319538.75</v>
      </c>
      <c r="N2079" s="1">
        <f t="shared" si="574"/>
        <v>0</v>
      </c>
      <c r="O2079" s="1">
        <f t="shared" si="575"/>
        <v>0</v>
      </c>
      <c r="P2079" s="1">
        <f t="shared" si="578"/>
        <v>5153960755200</v>
      </c>
    </row>
    <row r="2080" spans="1:16" x14ac:dyDescent="0.3">
      <c r="A2080" s="3">
        <v>0.72284975304004973</v>
      </c>
      <c r="B2080">
        <f t="shared" si="569"/>
        <v>1</v>
      </c>
      <c r="C2080" s="1">
        <f t="shared" si="576"/>
        <v>53687091200</v>
      </c>
      <c r="D2080" s="1" t="str">
        <f t="shared" si="570"/>
        <v>NO</v>
      </c>
      <c r="E2080">
        <f t="shared" si="571"/>
        <v>248</v>
      </c>
      <c r="F2080">
        <f t="shared" si="572"/>
        <v>110</v>
      </c>
      <c r="G2080" s="2">
        <f t="shared" si="573"/>
        <v>0.44354838709677419</v>
      </c>
      <c r="H2080" s="1">
        <f t="shared" si="564"/>
        <v>37580963840</v>
      </c>
      <c r="I2080" s="1">
        <f t="shared" si="565"/>
        <v>0</v>
      </c>
      <c r="J2080" s="1">
        <f t="shared" si="566"/>
        <v>0</v>
      </c>
      <c r="K2080" s="1">
        <f t="shared" si="567"/>
        <v>37580963840</v>
      </c>
      <c r="L2080" s="1">
        <f t="shared" si="568"/>
        <v>112742891520</v>
      </c>
      <c r="M2080" s="1">
        <f t="shared" si="577"/>
        <v>458425283378.75</v>
      </c>
      <c r="N2080" s="1">
        <f t="shared" si="574"/>
        <v>0</v>
      </c>
      <c r="O2080" s="1">
        <f t="shared" si="575"/>
        <v>0</v>
      </c>
      <c r="P2080" s="1">
        <f t="shared" si="578"/>
        <v>5153960755200</v>
      </c>
    </row>
    <row r="2081" spans="1:16" x14ac:dyDescent="0.3">
      <c r="A2081" s="3">
        <v>0.12637794662254642</v>
      </c>
      <c r="B2081">
        <f t="shared" si="569"/>
        <v>0</v>
      </c>
      <c r="C2081" s="1">
        <f t="shared" si="576"/>
        <v>26843545600</v>
      </c>
      <c r="D2081" s="1" t="str">
        <f t="shared" si="570"/>
        <v>NO</v>
      </c>
      <c r="E2081">
        <f t="shared" si="571"/>
        <v>249</v>
      </c>
      <c r="F2081">
        <f t="shared" si="572"/>
        <v>110</v>
      </c>
      <c r="G2081" s="2">
        <f t="shared" si="573"/>
        <v>0.44176706827309237</v>
      </c>
      <c r="H2081" s="1">
        <f t="shared" si="564"/>
        <v>0</v>
      </c>
      <c r="I2081" s="1">
        <f t="shared" si="565"/>
        <v>26843545600</v>
      </c>
      <c r="J2081" s="1">
        <f t="shared" si="566"/>
        <v>26843545600</v>
      </c>
      <c r="K2081" s="1">
        <f t="shared" si="567"/>
        <v>0</v>
      </c>
      <c r="L2081" s="1">
        <f t="shared" si="568"/>
        <v>0</v>
      </c>
      <c r="M2081" s="1">
        <f t="shared" si="577"/>
        <v>431581737778.75</v>
      </c>
      <c r="N2081" s="1">
        <f t="shared" si="574"/>
        <v>0</v>
      </c>
      <c r="O2081" s="1">
        <f t="shared" si="575"/>
        <v>0</v>
      </c>
      <c r="P2081" s="1">
        <f t="shared" si="578"/>
        <v>5153960755200</v>
      </c>
    </row>
    <row r="2082" spans="1:16" x14ac:dyDescent="0.3">
      <c r="A2082" s="3">
        <v>0.9569551571920526</v>
      </c>
      <c r="B2082">
        <f t="shared" si="569"/>
        <v>1</v>
      </c>
      <c r="C2082" s="1">
        <f t="shared" si="576"/>
        <v>53687091200</v>
      </c>
      <c r="D2082" s="1" t="str">
        <f t="shared" si="570"/>
        <v>NO</v>
      </c>
      <c r="E2082">
        <f t="shared" si="571"/>
        <v>250</v>
      </c>
      <c r="F2082">
        <f t="shared" si="572"/>
        <v>111</v>
      </c>
      <c r="G2082" s="2">
        <f t="shared" si="573"/>
        <v>0.44400000000000001</v>
      </c>
      <c r="H2082" s="1">
        <f t="shared" si="564"/>
        <v>37580963840</v>
      </c>
      <c r="I2082" s="1">
        <f t="shared" si="565"/>
        <v>0</v>
      </c>
      <c r="J2082" s="1">
        <f t="shared" si="566"/>
        <v>0</v>
      </c>
      <c r="K2082" s="1">
        <f t="shared" si="567"/>
        <v>37580963840</v>
      </c>
      <c r="L2082" s="1">
        <f t="shared" si="568"/>
        <v>37580963840</v>
      </c>
      <c r="M2082" s="1">
        <f t="shared" si="577"/>
        <v>469162701618.75</v>
      </c>
      <c r="N2082" s="1">
        <f t="shared" si="574"/>
        <v>0</v>
      </c>
      <c r="O2082" s="1">
        <f t="shared" si="575"/>
        <v>0</v>
      </c>
      <c r="P2082" s="1">
        <f t="shared" si="578"/>
        <v>5153960755200</v>
      </c>
    </row>
    <row r="2083" spans="1:16" x14ac:dyDescent="0.3">
      <c r="A2083" s="3">
        <v>0.9842511673504788</v>
      </c>
      <c r="B2083">
        <f t="shared" si="569"/>
        <v>1</v>
      </c>
      <c r="C2083" s="1">
        <f t="shared" si="576"/>
        <v>26843545600</v>
      </c>
      <c r="D2083" s="1" t="str">
        <f t="shared" si="570"/>
        <v>NO</v>
      </c>
      <c r="E2083">
        <f t="shared" si="571"/>
        <v>251</v>
      </c>
      <c r="F2083">
        <f t="shared" si="572"/>
        <v>112</v>
      </c>
      <c r="G2083" s="2">
        <f t="shared" si="573"/>
        <v>0.44621513944223107</v>
      </c>
      <c r="H2083" s="1">
        <f t="shared" si="564"/>
        <v>18790481920</v>
      </c>
      <c r="I2083" s="1">
        <f t="shared" si="565"/>
        <v>0</v>
      </c>
      <c r="J2083" s="1">
        <f t="shared" si="566"/>
        <v>0</v>
      </c>
      <c r="K2083" s="1">
        <f t="shared" si="567"/>
        <v>18790481920</v>
      </c>
      <c r="L2083" s="1">
        <f t="shared" si="568"/>
        <v>56371445760</v>
      </c>
      <c r="M2083" s="1">
        <f t="shared" si="577"/>
        <v>487953183538.75</v>
      </c>
      <c r="N2083" s="1">
        <f t="shared" si="574"/>
        <v>0</v>
      </c>
      <c r="O2083" s="1">
        <f t="shared" si="575"/>
        <v>0</v>
      </c>
      <c r="P2083" s="1">
        <f t="shared" si="578"/>
        <v>5153960755200</v>
      </c>
    </row>
    <row r="2084" spans="1:16" x14ac:dyDescent="0.3">
      <c r="A2084" s="3">
        <v>0.1181511980374278</v>
      </c>
      <c r="B2084">
        <f t="shared" si="569"/>
        <v>0</v>
      </c>
      <c r="C2084" s="1">
        <f t="shared" si="576"/>
        <v>13421772800</v>
      </c>
      <c r="D2084" s="1" t="str">
        <f t="shared" si="570"/>
        <v>NO</v>
      </c>
      <c r="E2084">
        <f t="shared" si="571"/>
        <v>252</v>
      </c>
      <c r="F2084">
        <f t="shared" si="572"/>
        <v>112</v>
      </c>
      <c r="G2084" s="2">
        <f t="shared" si="573"/>
        <v>0.44444444444444442</v>
      </c>
      <c r="H2084" s="1">
        <f t="shared" si="564"/>
        <v>0</v>
      </c>
      <c r="I2084" s="1">
        <f t="shared" si="565"/>
        <v>13421772800</v>
      </c>
      <c r="J2084" s="1">
        <f t="shared" si="566"/>
        <v>13421772800</v>
      </c>
      <c r="K2084" s="1">
        <f t="shared" si="567"/>
        <v>0</v>
      </c>
      <c r="L2084" s="1">
        <f t="shared" si="568"/>
        <v>0</v>
      </c>
      <c r="M2084" s="1">
        <f t="shared" si="577"/>
        <v>474531410738.75</v>
      </c>
      <c r="N2084" s="1">
        <f t="shared" si="574"/>
        <v>0</v>
      </c>
      <c r="O2084" s="1">
        <f t="shared" si="575"/>
        <v>0</v>
      </c>
      <c r="P2084" s="1">
        <f t="shared" si="578"/>
        <v>5153960755200</v>
      </c>
    </row>
    <row r="2085" spans="1:16" x14ac:dyDescent="0.3">
      <c r="A2085" s="3">
        <v>0.10621366296149581</v>
      </c>
      <c r="B2085">
        <f t="shared" si="569"/>
        <v>0</v>
      </c>
      <c r="C2085" s="1">
        <f t="shared" si="576"/>
        <v>26843545600</v>
      </c>
      <c r="D2085" s="1" t="str">
        <f t="shared" si="570"/>
        <v>NO</v>
      </c>
      <c r="E2085">
        <f t="shared" si="571"/>
        <v>253</v>
      </c>
      <c r="F2085">
        <f t="shared" si="572"/>
        <v>112</v>
      </c>
      <c r="G2085" s="2">
        <f t="shared" si="573"/>
        <v>0.44268774703557312</v>
      </c>
      <c r="H2085" s="1">
        <f t="shared" si="564"/>
        <v>0</v>
      </c>
      <c r="I2085" s="1">
        <f t="shared" si="565"/>
        <v>26843545600</v>
      </c>
      <c r="J2085" s="1">
        <f t="shared" si="566"/>
        <v>40265318400</v>
      </c>
      <c r="K2085" s="1">
        <f t="shared" si="567"/>
        <v>0</v>
      </c>
      <c r="L2085" s="1">
        <f t="shared" si="568"/>
        <v>0</v>
      </c>
      <c r="M2085" s="1">
        <f t="shared" si="577"/>
        <v>447687865138.75</v>
      </c>
      <c r="N2085" s="1">
        <f t="shared" si="574"/>
        <v>0</v>
      </c>
      <c r="O2085" s="1">
        <f t="shared" si="575"/>
        <v>0</v>
      </c>
      <c r="P2085" s="1">
        <f t="shared" si="578"/>
        <v>5153960755200</v>
      </c>
    </row>
    <row r="2086" spans="1:16" x14ac:dyDescent="0.3">
      <c r="A2086" s="3">
        <v>0.16595771435879214</v>
      </c>
      <c r="B2086">
        <f t="shared" si="569"/>
        <v>0</v>
      </c>
      <c r="C2086" s="1">
        <f t="shared" si="576"/>
        <v>53687091200</v>
      </c>
      <c r="D2086" s="1" t="str">
        <f t="shared" si="570"/>
        <v>NO</v>
      </c>
      <c r="E2086">
        <f t="shared" si="571"/>
        <v>254</v>
      </c>
      <c r="F2086">
        <f t="shared" si="572"/>
        <v>112</v>
      </c>
      <c r="G2086" s="2">
        <f t="shared" si="573"/>
        <v>0.44094488188976377</v>
      </c>
      <c r="H2086" s="1">
        <f t="shared" si="564"/>
        <v>0</v>
      </c>
      <c r="I2086" s="1">
        <f t="shared" si="565"/>
        <v>53687091200</v>
      </c>
      <c r="J2086" s="1">
        <f t="shared" si="566"/>
        <v>93952409600</v>
      </c>
      <c r="K2086" s="1">
        <f t="shared" si="567"/>
        <v>0</v>
      </c>
      <c r="L2086" s="1">
        <f t="shared" si="568"/>
        <v>0</v>
      </c>
      <c r="M2086" s="1">
        <f t="shared" si="577"/>
        <v>394000773938.75</v>
      </c>
      <c r="N2086" s="1">
        <f t="shared" si="574"/>
        <v>0</v>
      </c>
      <c r="O2086" s="1">
        <f t="shared" si="575"/>
        <v>0</v>
      </c>
      <c r="P2086" s="1">
        <f t="shared" si="578"/>
        <v>5153960755200</v>
      </c>
    </row>
    <row r="2087" spans="1:16" x14ac:dyDescent="0.3">
      <c r="A2087" s="3">
        <v>0.26549640528282414</v>
      </c>
      <c r="B2087">
        <f t="shared" si="569"/>
        <v>0</v>
      </c>
      <c r="C2087" s="1">
        <f t="shared" si="576"/>
        <v>107374182400</v>
      </c>
      <c r="D2087" s="1" t="str">
        <f t="shared" si="570"/>
        <v>NO</v>
      </c>
      <c r="E2087">
        <f t="shared" si="571"/>
        <v>255</v>
      </c>
      <c r="F2087">
        <f t="shared" si="572"/>
        <v>112</v>
      </c>
      <c r="G2087" s="2">
        <f t="shared" si="573"/>
        <v>0.4392156862745098</v>
      </c>
      <c r="H2087" s="1">
        <f t="shared" si="564"/>
        <v>0</v>
      </c>
      <c r="I2087" s="1">
        <f t="shared" si="565"/>
        <v>107374182400</v>
      </c>
      <c r="J2087" s="1">
        <f t="shared" si="566"/>
        <v>201326592000</v>
      </c>
      <c r="K2087" s="1">
        <f t="shared" si="567"/>
        <v>0</v>
      </c>
      <c r="L2087" s="1">
        <f t="shared" si="568"/>
        <v>0</v>
      </c>
      <c r="M2087" s="1">
        <f t="shared" si="577"/>
        <v>286626591538.75</v>
      </c>
      <c r="N2087" s="1">
        <f t="shared" si="574"/>
        <v>0</v>
      </c>
      <c r="O2087" s="1">
        <f t="shared" si="575"/>
        <v>0</v>
      </c>
      <c r="P2087" s="1">
        <f t="shared" si="578"/>
        <v>5153960755200</v>
      </c>
    </row>
    <row r="2088" spans="1:16" x14ac:dyDescent="0.3">
      <c r="A2088" s="3">
        <v>0.58457695122466147</v>
      </c>
      <c r="B2088">
        <f t="shared" si="569"/>
        <v>1</v>
      </c>
      <c r="C2088" s="1">
        <f t="shared" si="576"/>
        <v>214748364800</v>
      </c>
      <c r="D2088" s="1" t="str">
        <f t="shared" si="570"/>
        <v>NO</v>
      </c>
      <c r="E2088">
        <f t="shared" si="571"/>
        <v>256</v>
      </c>
      <c r="F2088">
        <f t="shared" si="572"/>
        <v>113</v>
      </c>
      <c r="G2088" s="2">
        <f t="shared" si="573"/>
        <v>0.44140625</v>
      </c>
      <c r="H2088" s="1">
        <f t="shared" si="564"/>
        <v>150323855360</v>
      </c>
      <c r="I2088" s="1">
        <f t="shared" si="565"/>
        <v>0</v>
      </c>
      <c r="J2088" s="1">
        <f t="shared" si="566"/>
        <v>0</v>
      </c>
      <c r="K2088" s="1">
        <f t="shared" si="567"/>
        <v>150323855360</v>
      </c>
      <c r="L2088" s="1">
        <f t="shared" si="568"/>
        <v>150323855360</v>
      </c>
      <c r="M2088" s="1">
        <f t="shared" si="577"/>
        <v>436950446898.75</v>
      </c>
      <c r="N2088" s="1">
        <f t="shared" si="574"/>
        <v>0</v>
      </c>
      <c r="O2088" s="1">
        <f t="shared" si="575"/>
        <v>0</v>
      </c>
      <c r="P2088" s="1">
        <f t="shared" si="578"/>
        <v>5153960755200</v>
      </c>
    </row>
    <row r="2089" spans="1:16" x14ac:dyDescent="0.3">
      <c r="A2089" s="3">
        <v>0.80687722260720729</v>
      </c>
      <c r="B2089">
        <f t="shared" si="569"/>
        <v>1</v>
      </c>
      <c r="C2089" s="1">
        <f t="shared" si="576"/>
        <v>107374182400</v>
      </c>
      <c r="D2089" s="1" t="str">
        <f t="shared" si="570"/>
        <v>NO</v>
      </c>
      <c r="E2089">
        <f t="shared" si="571"/>
        <v>257</v>
      </c>
      <c r="F2089">
        <f t="shared" si="572"/>
        <v>114</v>
      </c>
      <c r="G2089" s="2">
        <f t="shared" si="573"/>
        <v>0.44357976653696496</v>
      </c>
      <c r="H2089" s="1">
        <f t="shared" si="564"/>
        <v>75161927680</v>
      </c>
      <c r="I2089" s="1">
        <f t="shared" si="565"/>
        <v>0</v>
      </c>
      <c r="J2089" s="1">
        <f t="shared" si="566"/>
        <v>0</v>
      </c>
      <c r="K2089" s="1">
        <f t="shared" si="567"/>
        <v>75161927680</v>
      </c>
      <c r="L2089" s="1">
        <f t="shared" si="568"/>
        <v>225485783040</v>
      </c>
      <c r="M2089" s="1">
        <f t="shared" si="577"/>
        <v>512112374578.75</v>
      </c>
      <c r="N2089" s="1">
        <f t="shared" si="574"/>
        <v>0</v>
      </c>
      <c r="O2089" s="1">
        <f t="shared" si="575"/>
        <v>0</v>
      </c>
      <c r="P2089" s="1">
        <f t="shared" si="578"/>
        <v>5153960755200</v>
      </c>
    </row>
    <row r="2090" spans="1:16" x14ac:dyDescent="0.3">
      <c r="A2090" s="3">
        <v>0.63198558186970133</v>
      </c>
      <c r="B2090">
        <f t="shared" si="569"/>
        <v>1</v>
      </c>
      <c r="C2090" s="1">
        <f t="shared" si="576"/>
        <v>53687091200</v>
      </c>
      <c r="D2090" s="1" t="str">
        <f t="shared" si="570"/>
        <v>NO</v>
      </c>
      <c r="E2090">
        <f t="shared" si="571"/>
        <v>258</v>
      </c>
      <c r="F2090">
        <f t="shared" si="572"/>
        <v>115</v>
      </c>
      <c r="G2090" s="2">
        <f t="shared" si="573"/>
        <v>0.44573643410852715</v>
      </c>
      <c r="H2090" s="1">
        <f t="shared" si="564"/>
        <v>37580963840</v>
      </c>
      <c r="I2090" s="1">
        <f t="shared" si="565"/>
        <v>0</v>
      </c>
      <c r="J2090" s="1">
        <f t="shared" si="566"/>
        <v>0</v>
      </c>
      <c r="K2090" s="1">
        <f t="shared" si="567"/>
        <v>37580963840</v>
      </c>
      <c r="L2090" s="1">
        <f t="shared" si="568"/>
        <v>263066746880</v>
      </c>
      <c r="M2090" s="1">
        <f t="shared" si="577"/>
        <v>549693338418.75</v>
      </c>
      <c r="N2090" s="1">
        <f t="shared" si="574"/>
        <v>0</v>
      </c>
      <c r="O2090" s="1">
        <f t="shared" si="575"/>
        <v>0</v>
      </c>
      <c r="P2090" s="1">
        <f t="shared" si="578"/>
        <v>5153960755200</v>
      </c>
    </row>
    <row r="2091" spans="1:16" x14ac:dyDescent="0.3">
      <c r="A2091" s="3">
        <v>0.56246517046989075</v>
      </c>
      <c r="B2091">
        <f t="shared" si="569"/>
        <v>1</v>
      </c>
      <c r="C2091" s="1">
        <f t="shared" si="576"/>
        <v>26843545600</v>
      </c>
      <c r="D2091" s="1" t="str">
        <f t="shared" si="570"/>
        <v>NO</v>
      </c>
      <c r="E2091">
        <f t="shared" si="571"/>
        <v>259</v>
      </c>
      <c r="F2091">
        <f t="shared" si="572"/>
        <v>116</v>
      </c>
      <c r="G2091" s="2">
        <f t="shared" si="573"/>
        <v>0.44787644787644787</v>
      </c>
      <c r="H2091" s="1">
        <f t="shared" si="564"/>
        <v>18790481920</v>
      </c>
      <c r="I2091" s="1">
        <f t="shared" si="565"/>
        <v>0</v>
      </c>
      <c r="J2091" s="1">
        <f t="shared" si="566"/>
        <v>0</v>
      </c>
      <c r="K2091" s="1">
        <f t="shared" si="567"/>
        <v>18790481920</v>
      </c>
      <c r="L2091" s="1">
        <f t="shared" si="568"/>
        <v>281857228800</v>
      </c>
      <c r="M2091" s="1">
        <f t="shared" si="577"/>
        <v>568483820338.75</v>
      </c>
      <c r="N2091" s="1">
        <f t="shared" si="574"/>
        <v>0</v>
      </c>
      <c r="O2091" s="1">
        <f t="shared" si="575"/>
        <v>0</v>
      </c>
      <c r="P2091" s="1">
        <f t="shared" si="578"/>
        <v>5153960755200</v>
      </c>
    </row>
    <row r="2092" spans="1:16" x14ac:dyDescent="0.3">
      <c r="A2092" s="3">
        <v>0.42913781667992879</v>
      </c>
      <c r="B2092">
        <f t="shared" si="569"/>
        <v>0</v>
      </c>
      <c r="C2092" s="1">
        <f t="shared" si="576"/>
        <v>13421772800</v>
      </c>
      <c r="D2092" s="1" t="str">
        <f t="shared" si="570"/>
        <v>NO</v>
      </c>
      <c r="E2092">
        <f t="shared" si="571"/>
        <v>260</v>
      </c>
      <c r="F2092">
        <f t="shared" si="572"/>
        <v>116</v>
      </c>
      <c r="G2092" s="2">
        <f t="shared" si="573"/>
        <v>0.44615384615384618</v>
      </c>
      <c r="H2092" s="1">
        <f t="shared" ref="H2092:H2155" si="579">IF(B2092=1,C2092*0.7,0)</f>
        <v>0</v>
      </c>
      <c r="I2092" s="1">
        <f t="shared" ref="I2092:I2155" si="580">IF(H2092=0,C2092,)</f>
        <v>13421772800</v>
      </c>
      <c r="J2092" s="1">
        <f t="shared" ref="J2092:J2155" si="581">IF(I2092=0,0,J2091+I2092)</f>
        <v>13421772800</v>
      </c>
      <c r="K2092" s="1">
        <f t="shared" ref="K2092:K2155" si="582">IF(H2092=0,,H2092)</f>
        <v>0</v>
      </c>
      <c r="L2092" s="1">
        <f t="shared" ref="L2092:L2155" si="583">IF(K2092=0,0,L2091+K2092)</f>
        <v>0</v>
      </c>
      <c r="M2092" s="1">
        <f t="shared" si="577"/>
        <v>555062047538.75</v>
      </c>
      <c r="N2092" s="1">
        <f t="shared" si="574"/>
        <v>0</v>
      </c>
      <c r="O2092" s="1">
        <f t="shared" si="575"/>
        <v>0</v>
      </c>
      <c r="P2092" s="1">
        <f t="shared" si="578"/>
        <v>5153960755200</v>
      </c>
    </row>
    <row r="2093" spans="1:16" x14ac:dyDescent="0.3">
      <c r="A2093" s="3">
        <v>0.22219533501769484</v>
      </c>
      <c r="B2093">
        <f t="shared" si="569"/>
        <v>0</v>
      </c>
      <c r="C2093" s="1">
        <f t="shared" si="576"/>
        <v>26843545600</v>
      </c>
      <c r="D2093" s="1" t="str">
        <f t="shared" si="570"/>
        <v>NO</v>
      </c>
      <c r="E2093">
        <f t="shared" si="571"/>
        <v>261</v>
      </c>
      <c r="F2093">
        <f t="shared" si="572"/>
        <v>116</v>
      </c>
      <c r="G2093" s="2">
        <f t="shared" si="573"/>
        <v>0.44444444444444442</v>
      </c>
      <c r="H2093" s="1">
        <f t="shared" si="579"/>
        <v>0</v>
      </c>
      <c r="I2093" s="1">
        <f t="shared" si="580"/>
        <v>26843545600</v>
      </c>
      <c r="J2093" s="1">
        <f t="shared" si="581"/>
        <v>40265318400</v>
      </c>
      <c r="K2093" s="1">
        <f t="shared" si="582"/>
        <v>0</v>
      </c>
      <c r="L2093" s="1">
        <f t="shared" si="583"/>
        <v>0</v>
      </c>
      <c r="M2093" s="1">
        <f t="shared" si="577"/>
        <v>528218501938.75</v>
      </c>
      <c r="N2093" s="1">
        <f t="shared" si="574"/>
        <v>0</v>
      </c>
      <c r="O2093" s="1">
        <f t="shared" si="575"/>
        <v>0</v>
      </c>
      <c r="P2093" s="1">
        <f t="shared" si="578"/>
        <v>5153960755200</v>
      </c>
    </row>
    <row r="2094" spans="1:16" x14ac:dyDescent="0.3">
      <c r="A2094" s="3">
        <v>0.1657075781136792</v>
      </c>
      <c r="B2094">
        <f t="shared" si="569"/>
        <v>0</v>
      </c>
      <c r="C2094" s="1">
        <f t="shared" si="576"/>
        <v>53687091200</v>
      </c>
      <c r="D2094" s="1" t="str">
        <f t="shared" si="570"/>
        <v>NO</v>
      </c>
      <c r="E2094">
        <f t="shared" si="571"/>
        <v>262</v>
      </c>
      <c r="F2094">
        <f t="shared" si="572"/>
        <v>116</v>
      </c>
      <c r="G2094" s="2">
        <f t="shared" si="573"/>
        <v>0.44274809160305345</v>
      </c>
      <c r="H2094" s="1">
        <f t="shared" si="579"/>
        <v>0</v>
      </c>
      <c r="I2094" s="1">
        <f t="shared" si="580"/>
        <v>53687091200</v>
      </c>
      <c r="J2094" s="1">
        <f t="shared" si="581"/>
        <v>93952409600</v>
      </c>
      <c r="K2094" s="1">
        <f t="shared" si="582"/>
        <v>0</v>
      </c>
      <c r="L2094" s="1">
        <f t="shared" si="583"/>
        <v>0</v>
      </c>
      <c r="M2094" s="1">
        <f t="shared" si="577"/>
        <v>474531410738.75</v>
      </c>
      <c r="N2094" s="1">
        <f t="shared" si="574"/>
        <v>0</v>
      </c>
      <c r="O2094" s="1">
        <f t="shared" si="575"/>
        <v>0</v>
      </c>
      <c r="P2094" s="1">
        <f t="shared" si="578"/>
        <v>5153960755200</v>
      </c>
    </row>
    <row r="2095" spans="1:16" x14ac:dyDescent="0.3">
      <c r="A2095" s="3">
        <v>3.0237547316480318E-2</v>
      </c>
      <c r="B2095">
        <f t="shared" si="569"/>
        <v>0</v>
      </c>
      <c r="C2095" s="1">
        <f t="shared" si="576"/>
        <v>107374182400</v>
      </c>
      <c r="D2095" s="1" t="str">
        <f t="shared" si="570"/>
        <v>NO</v>
      </c>
      <c r="E2095">
        <f t="shared" si="571"/>
        <v>263</v>
      </c>
      <c r="F2095">
        <f t="shared" si="572"/>
        <v>116</v>
      </c>
      <c r="G2095" s="2">
        <f t="shared" si="573"/>
        <v>0.44106463878326996</v>
      </c>
      <c r="H2095" s="1">
        <f t="shared" si="579"/>
        <v>0</v>
      </c>
      <c r="I2095" s="1">
        <f t="shared" si="580"/>
        <v>107374182400</v>
      </c>
      <c r="J2095" s="1">
        <f t="shared" si="581"/>
        <v>201326592000</v>
      </c>
      <c r="K2095" s="1">
        <f t="shared" si="582"/>
        <v>0</v>
      </c>
      <c r="L2095" s="1">
        <f t="shared" si="583"/>
        <v>0</v>
      </c>
      <c r="M2095" s="1">
        <f t="shared" si="577"/>
        <v>367157228338.75</v>
      </c>
      <c r="N2095" s="1">
        <f t="shared" si="574"/>
        <v>0</v>
      </c>
      <c r="O2095" s="1">
        <f t="shared" si="575"/>
        <v>0</v>
      </c>
      <c r="P2095" s="1">
        <f t="shared" si="578"/>
        <v>5153960755200</v>
      </c>
    </row>
    <row r="2096" spans="1:16" x14ac:dyDescent="0.3">
      <c r="A2096" s="3">
        <v>0.32795565420561446</v>
      </c>
      <c r="B2096">
        <f t="shared" si="569"/>
        <v>0</v>
      </c>
      <c r="C2096" s="1">
        <f t="shared" si="576"/>
        <v>214748364800</v>
      </c>
      <c r="D2096" s="1" t="str">
        <f t="shared" si="570"/>
        <v>NO</v>
      </c>
      <c r="E2096">
        <f t="shared" si="571"/>
        <v>264</v>
      </c>
      <c r="F2096">
        <f t="shared" si="572"/>
        <v>116</v>
      </c>
      <c r="G2096" s="2">
        <f t="shared" si="573"/>
        <v>0.43939393939393939</v>
      </c>
      <c r="H2096" s="1">
        <f t="shared" si="579"/>
        <v>0</v>
      </c>
      <c r="I2096" s="1">
        <f t="shared" si="580"/>
        <v>214748364800</v>
      </c>
      <c r="J2096" s="1">
        <f t="shared" si="581"/>
        <v>416074956800</v>
      </c>
      <c r="K2096" s="1">
        <f t="shared" si="582"/>
        <v>0</v>
      </c>
      <c r="L2096" s="1">
        <f t="shared" si="583"/>
        <v>0</v>
      </c>
      <c r="M2096" s="1">
        <f t="shared" si="577"/>
        <v>152408863538.75</v>
      </c>
      <c r="N2096" s="1">
        <f t="shared" si="574"/>
        <v>0</v>
      </c>
      <c r="O2096" s="1">
        <f t="shared" si="575"/>
        <v>0</v>
      </c>
      <c r="P2096" s="1">
        <f t="shared" si="578"/>
        <v>5153960755200</v>
      </c>
    </row>
    <row r="2097" spans="1:16" x14ac:dyDescent="0.3">
      <c r="A2097" s="3">
        <v>0.98476245775300497</v>
      </c>
      <c r="B2097">
        <f t="shared" si="569"/>
        <v>1</v>
      </c>
      <c r="C2097" s="1">
        <f t="shared" si="576"/>
        <v>429496729600</v>
      </c>
      <c r="D2097" s="1" t="str">
        <f t="shared" si="570"/>
        <v>NO</v>
      </c>
      <c r="E2097">
        <f t="shared" si="571"/>
        <v>265</v>
      </c>
      <c r="F2097">
        <f t="shared" si="572"/>
        <v>117</v>
      </c>
      <c r="G2097" s="2">
        <f t="shared" si="573"/>
        <v>0.44150943396226416</v>
      </c>
      <c r="H2097" s="1">
        <f t="shared" si="579"/>
        <v>300647710720</v>
      </c>
      <c r="I2097" s="1">
        <f t="shared" si="580"/>
        <v>0</v>
      </c>
      <c r="J2097" s="1">
        <f t="shared" si="581"/>
        <v>0</v>
      </c>
      <c r="K2097" s="1">
        <f t="shared" si="582"/>
        <v>300647710720</v>
      </c>
      <c r="L2097" s="1">
        <f t="shared" si="583"/>
        <v>300647710720</v>
      </c>
      <c r="M2097" s="1">
        <f t="shared" si="577"/>
        <v>453056574258.75</v>
      </c>
      <c r="N2097" s="1">
        <f t="shared" si="574"/>
        <v>0</v>
      </c>
      <c r="O2097" s="1">
        <f t="shared" si="575"/>
        <v>0</v>
      </c>
      <c r="P2097" s="1">
        <f t="shared" si="578"/>
        <v>5153960755200</v>
      </c>
    </row>
    <row r="2098" spans="1:16" x14ac:dyDescent="0.3">
      <c r="A2098" s="3">
        <v>0.34359497065499145</v>
      </c>
      <c r="B2098">
        <f t="shared" si="569"/>
        <v>0</v>
      </c>
      <c r="C2098" s="1">
        <f t="shared" si="576"/>
        <v>214748364800</v>
      </c>
      <c r="D2098" s="1" t="str">
        <f t="shared" si="570"/>
        <v>NO</v>
      </c>
      <c r="E2098">
        <f t="shared" si="571"/>
        <v>266</v>
      </c>
      <c r="F2098">
        <f t="shared" si="572"/>
        <v>117</v>
      </c>
      <c r="G2098" s="2">
        <f t="shared" si="573"/>
        <v>0.43984962406015038</v>
      </c>
      <c r="H2098" s="1">
        <f t="shared" si="579"/>
        <v>0</v>
      </c>
      <c r="I2098" s="1">
        <f t="shared" si="580"/>
        <v>214748364800</v>
      </c>
      <c r="J2098" s="1">
        <f t="shared" si="581"/>
        <v>214748364800</v>
      </c>
      <c r="K2098" s="1">
        <f t="shared" si="582"/>
        <v>0</v>
      </c>
      <c r="L2098" s="1">
        <f t="shared" si="583"/>
        <v>0</v>
      </c>
      <c r="M2098" s="1">
        <f t="shared" si="577"/>
        <v>238308209458.75</v>
      </c>
      <c r="N2098" s="1">
        <f t="shared" si="574"/>
        <v>0</v>
      </c>
      <c r="O2098" s="1">
        <f t="shared" si="575"/>
        <v>0</v>
      </c>
      <c r="P2098" s="1">
        <f t="shared" si="578"/>
        <v>5153960755200</v>
      </c>
    </row>
    <row r="2099" spans="1:16" x14ac:dyDescent="0.3">
      <c r="A2099" s="3">
        <v>0.76670509115303775</v>
      </c>
      <c r="B2099">
        <f t="shared" si="569"/>
        <v>1</v>
      </c>
      <c r="C2099" s="1">
        <f t="shared" si="576"/>
        <v>429496729600</v>
      </c>
      <c r="D2099" s="1" t="str">
        <f t="shared" si="570"/>
        <v>NO</v>
      </c>
      <c r="E2099">
        <f t="shared" si="571"/>
        <v>267</v>
      </c>
      <c r="F2099">
        <f t="shared" si="572"/>
        <v>118</v>
      </c>
      <c r="G2099" s="2">
        <f t="shared" si="573"/>
        <v>0.44194756554307119</v>
      </c>
      <c r="H2099" s="1">
        <f t="shared" si="579"/>
        <v>300647710720</v>
      </c>
      <c r="I2099" s="1">
        <f t="shared" si="580"/>
        <v>0</v>
      </c>
      <c r="J2099" s="1">
        <f t="shared" si="581"/>
        <v>0</v>
      </c>
      <c r="K2099" s="1">
        <f t="shared" si="582"/>
        <v>300647710720</v>
      </c>
      <c r="L2099" s="1">
        <f t="shared" si="583"/>
        <v>300647710720</v>
      </c>
      <c r="M2099" s="1">
        <f t="shared" si="577"/>
        <v>538955920178.75</v>
      </c>
      <c r="N2099" s="1">
        <f t="shared" si="574"/>
        <v>0</v>
      </c>
      <c r="O2099" s="1">
        <f t="shared" si="575"/>
        <v>0</v>
      </c>
      <c r="P2099" s="1">
        <f t="shared" si="578"/>
        <v>5153960755200</v>
      </c>
    </row>
    <row r="2100" spans="1:16" x14ac:dyDescent="0.3">
      <c r="A2100" s="3">
        <v>0.78608246904637502</v>
      </c>
      <c r="B2100">
        <f t="shared" si="569"/>
        <v>1</v>
      </c>
      <c r="C2100" s="1">
        <f t="shared" si="576"/>
        <v>214748364800</v>
      </c>
      <c r="D2100" s="1" t="str">
        <f t="shared" si="570"/>
        <v>NO</v>
      </c>
      <c r="E2100">
        <f t="shared" si="571"/>
        <v>268</v>
      </c>
      <c r="F2100">
        <f t="shared" si="572"/>
        <v>119</v>
      </c>
      <c r="G2100" s="2">
        <f t="shared" si="573"/>
        <v>0.44402985074626866</v>
      </c>
      <c r="H2100" s="1">
        <f t="shared" si="579"/>
        <v>150323855360</v>
      </c>
      <c r="I2100" s="1">
        <f t="shared" si="580"/>
        <v>0</v>
      </c>
      <c r="J2100" s="1">
        <f t="shared" si="581"/>
        <v>0</v>
      </c>
      <c r="K2100" s="1">
        <f t="shared" si="582"/>
        <v>150323855360</v>
      </c>
      <c r="L2100" s="1">
        <f t="shared" si="583"/>
        <v>450971566080</v>
      </c>
      <c r="M2100" s="1">
        <f t="shared" si="577"/>
        <v>689279775538.75</v>
      </c>
      <c r="N2100" s="1">
        <f t="shared" si="574"/>
        <v>0</v>
      </c>
      <c r="O2100" s="1">
        <f t="shared" si="575"/>
        <v>0</v>
      </c>
      <c r="P2100" s="1">
        <f t="shared" si="578"/>
        <v>5153960755200</v>
      </c>
    </row>
    <row r="2101" spans="1:16" x14ac:dyDescent="0.3">
      <c r="A2101" s="3">
        <v>0.56495349360526903</v>
      </c>
      <c r="B2101">
        <f t="shared" si="569"/>
        <v>1</v>
      </c>
      <c r="C2101" s="1">
        <f t="shared" si="576"/>
        <v>107374182400</v>
      </c>
      <c r="D2101" s="1" t="str">
        <f t="shared" si="570"/>
        <v>NO</v>
      </c>
      <c r="E2101">
        <f t="shared" si="571"/>
        <v>269</v>
      </c>
      <c r="F2101">
        <f t="shared" si="572"/>
        <v>120</v>
      </c>
      <c r="G2101" s="2">
        <f t="shared" si="573"/>
        <v>0.44609665427509293</v>
      </c>
      <c r="H2101" s="1">
        <f t="shared" si="579"/>
        <v>75161927680</v>
      </c>
      <c r="I2101" s="1">
        <f t="shared" si="580"/>
        <v>0</v>
      </c>
      <c r="J2101" s="1">
        <f t="shared" si="581"/>
        <v>0</v>
      </c>
      <c r="K2101" s="1">
        <f t="shared" si="582"/>
        <v>75161927680</v>
      </c>
      <c r="L2101" s="1">
        <f t="shared" si="583"/>
        <v>526133493760</v>
      </c>
      <c r="M2101" s="1">
        <f t="shared" si="577"/>
        <v>764441703218.75</v>
      </c>
      <c r="N2101" s="1">
        <f t="shared" si="574"/>
        <v>0</v>
      </c>
      <c r="O2101" s="1">
        <f t="shared" si="575"/>
        <v>0</v>
      </c>
      <c r="P2101" s="1">
        <f t="shared" si="578"/>
        <v>5153960755200</v>
      </c>
    </row>
    <row r="2102" spans="1:16" x14ac:dyDescent="0.3">
      <c r="A2102" s="3">
        <v>0.12597921084035191</v>
      </c>
      <c r="B2102">
        <f t="shared" si="569"/>
        <v>0</v>
      </c>
      <c r="C2102" s="1">
        <f t="shared" si="576"/>
        <v>53687091200</v>
      </c>
      <c r="D2102" s="1" t="str">
        <f t="shared" si="570"/>
        <v>NO</v>
      </c>
      <c r="E2102">
        <f t="shared" si="571"/>
        <v>270</v>
      </c>
      <c r="F2102">
        <f t="shared" si="572"/>
        <v>120</v>
      </c>
      <c r="G2102" s="2">
        <f t="shared" si="573"/>
        <v>0.44444444444444442</v>
      </c>
      <c r="H2102" s="1">
        <f t="shared" si="579"/>
        <v>0</v>
      </c>
      <c r="I2102" s="1">
        <f t="shared" si="580"/>
        <v>53687091200</v>
      </c>
      <c r="J2102" s="1">
        <f t="shared" si="581"/>
        <v>53687091200</v>
      </c>
      <c r="K2102" s="1">
        <f t="shared" si="582"/>
        <v>0</v>
      </c>
      <c r="L2102" s="1">
        <f t="shared" si="583"/>
        <v>0</v>
      </c>
      <c r="M2102" s="1">
        <f t="shared" si="577"/>
        <v>710754612018.75</v>
      </c>
      <c r="N2102" s="1">
        <f t="shared" si="574"/>
        <v>0</v>
      </c>
      <c r="O2102" s="1">
        <f t="shared" si="575"/>
        <v>0</v>
      </c>
      <c r="P2102" s="1">
        <f t="shared" si="578"/>
        <v>5153960755200</v>
      </c>
    </row>
    <row r="2103" spans="1:16" x14ac:dyDescent="0.3">
      <c r="A2103" s="3">
        <v>0.76179982431015203</v>
      </c>
      <c r="B2103">
        <f t="shared" si="569"/>
        <v>1</v>
      </c>
      <c r="C2103" s="1">
        <f t="shared" si="576"/>
        <v>107374182400</v>
      </c>
      <c r="D2103" s="1" t="str">
        <f t="shared" si="570"/>
        <v>NO</v>
      </c>
      <c r="E2103">
        <f t="shared" si="571"/>
        <v>271</v>
      </c>
      <c r="F2103">
        <f t="shared" si="572"/>
        <v>121</v>
      </c>
      <c r="G2103" s="2">
        <f t="shared" si="573"/>
        <v>0.44649446494464945</v>
      </c>
      <c r="H2103" s="1">
        <f t="shared" si="579"/>
        <v>75161927680</v>
      </c>
      <c r="I2103" s="1">
        <f t="shared" si="580"/>
        <v>0</v>
      </c>
      <c r="J2103" s="1">
        <f t="shared" si="581"/>
        <v>0</v>
      </c>
      <c r="K2103" s="1">
        <f t="shared" si="582"/>
        <v>75161927680</v>
      </c>
      <c r="L2103" s="1">
        <f t="shared" si="583"/>
        <v>75161927680</v>
      </c>
      <c r="M2103" s="1">
        <f t="shared" si="577"/>
        <v>785916539698.75</v>
      </c>
      <c r="N2103" s="1">
        <f t="shared" si="574"/>
        <v>0</v>
      </c>
      <c r="O2103" s="1">
        <f t="shared" si="575"/>
        <v>0</v>
      </c>
      <c r="P2103" s="1">
        <f t="shared" si="578"/>
        <v>5153960755200</v>
      </c>
    </row>
    <row r="2104" spans="1:16" x14ac:dyDescent="0.3">
      <c r="A2104" s="3">
        <v>0.51534888927927913</v>
      </c>
      <c r="B2104">
        <f t="shared" si="569"/>
        <v>1</v>
      </c>
      <c r="C2104" s="1">
        <f t="shared" si="576"/>
        <v>53687091200</v>
      </c>
      <c r="D2104" s="1" t="str">
        <f t="shared" si="570"/>
        <v>NO</v>
      </c>
      <c r="E2104">
        <f t="shared" si="571"/>
        <v>272</v>
      </c>
      <c r="F2104">
        <f t="shared" si="572"/>
        <v>122</v>
      </c>
      <c r="G2104" s="2">
        <f t="shared" si="573"/>
        <v>0.4485294117647059</v>
      </c>
      <c r="H2104" s="1">
        <f t="shared" si="579"/>
        <v>37580963840</v>
      </c>
      <c r="I2104" s="1">
        <f t="shared" si="580"/>
        <v>0</v>
      </c>
      <c r="J2104" s="1">
        <f t="shared" si="581"/>
        <v>0</v>
      </c>
      <c r="K2104" s="1">
        <f t="shared" si="582"/>
        <v>37580963840</v>
      </c>
      <c r="L2104" s="1">
        <f t="shared" si="583"/>
        <v>112742891520</v>
      </c>
      <c r="M2104" s="1">
        <f t="shared" si="577"/>
        <v>823497503538.75</v>
      </c>
      <c r="N2104" s="1">
        <f t="shared" si="574"/>
        <v>0</v>
      </c>
      <c r="O2104" s="1">
        <f t="shared" si="575"/>
        <v>0</v>
      </c>
      <c r="P2104" s="1">
        <f t="shared" si="578"/>
        <v>5153960755200</v>
      </c>
    </row>
    <row r="2105" spans="1:16" x14ac:dyDescent="0.3">
      <c r="A2105" s="3">
        <v>0.21191104411760564</v>
      </c>
      <c r="B2105">
        <f t="shared" si="569"/>
        <v>0</v>
      </c>
      <c r="C2105" s="1">
        <f t="shared" si="576"/>
        <v>26843545600</v>
      </c>
      <c r="D2105" s="1" t="str">
        <f t="shared" si="570"/>
        <v>NO</v>
      </c>
      <c r="E2105">
        <f t="shared" si="571"/>
        <v>273</v>
      </c>
      <c r="F2105">
        <f t="shared" si="572"/>
        <v>122</v>
      </c>
      <c r="G2105" s="2">
        <f t="shared" si="573"/>
        <v>0.44688644688644691</v>
      </c>
      <c r="H2105" s="1">
        <f t="shared" si="579"/>
        <v>0</v>
      </c>
      <c r="I2105" s="1">
        <f t="shared" si="580"/>
        <v>26843545600</v>
      </c>
      <c r="J2105" s="1">
        <f t="shared" si="581"/>
        <v>26843545600</v>
      </c>
      <c r="K2105" s="1">
        <f t="shared" si="582"/>
        <v>0</v>
      </c>
      <c r="L2105" s="1">
        <f t="shared" si="583"/>
        <v>0</v>
      </c>
      <c r="M2105" s="1">
        <f t="shared" si="577"/>
        <v>796653957938.75</v>
      </c>
      <c r="N2105" s="1">
        <f t="shared" si="574"/>
        <v>0</v>
      </c>
      <c r="O2105" s="1">
        <f t="shared" si="575"/>
        <v>0</v>
      </c>
      <c r="P2105" s="1">
        <f t="shared" si="578"/>
        <v>5153960755200</v>
      </c>
    </row>
    <row r="2106" spans="1:16" x14ac:dyDescent="0.3">
      <c r="A2106" s="3">
        <v>0.29549242339786874</v>
      </c>
      <c r="B2106">
        <f t="shared" si="569"/>
        <v>0</v>
      </c>
      <c r="C2106" s="1">
        <f t="shared" si="576"/>
        <v>53687091200</v>
      </c>
      <c r="D2106" s="1" t="str">
        <f t="shared" si="570"/>
        <v>NO</v>
      </c>
      <c r="E2106">
        <f t="shared" si="571"/>
        <v>274</v>
      </c>
      <c r="F2106">
        <f t="shared" si="572"/>
        <v>122</v>
      </c>
      <c r="G2106" s="2">
        <f t="shared" si="573"/>
        <v>0.44525547445255476</v>
      </c>
      <c r="H2106" s="1">
        <f t="shared" si="579"/>
        <v>0</v>
      </c>
      <c r="I2106" s="1">
        <f t="shared" si="580"/>
        <v>53687091200</v>
      </c>
      <c r="J2106" s="1">
        <f t="shared" si="581"/>
        <v>80530636800</v>
      </c>
      <c r="K2106" s="1">
        <f t="shared" si="582"/>
        <v>0</v>
      </c>
      <c r="L2106" s="1">
        <f t="shared" si="583"/>
        <v>0</v>
      </c>
      <c r="M2106" s="1">
        <f t="shared" si="577"/>
        <v>742966866738.75</v>
      </c>
      <c r="N2106" s="1">
        <f t="shared" si="574"/>
        <v>0</v>
      </c>
      <c r="O2106" s="1">
        <f t="shared" si="575"/>
        <v>0</v>
      </c>
      <c r="P2106" s="1">
        <f t="shared" si="578"/>
        <v>5153960755200</v>
      </c>
    </row>
    <row r="2107" spans="1:16" x14ac:dyDescent="0.3">
      <c r="A2107" s="3">
        <v>0.51409758192116584</v>
      </c>
      <c r="B2107">
        <f t="shared" si="569"/>
        <v>1</v>
      </c>
      <c r="C2107" s="1">
        <f t="shared" si="576"/>
        <v>107374182400</v>
      </c>
      <c r="D2107" s="1" t="str">
        <f t="shared" si="570"/>
        <v>NO</v>
      </c>
      <c r="E2107">
        <f t="shared" si="571"/>
        <v>275</v>
      </c>
      <c r="F2107">
        <f t="shared" si="572"/>
        <v>123</v>
      </c>
      <c r="G2107" s="2">
        <f t="shared" si="573"/>
        <v>0.44727272727272727</v>
      </c>
      <c r="H2107" s="1">
        <f t="shared" si="579"/>
        <v>75161927680</v>
      </c>
      <c r="I2107" s="1">
        <f t="shared" si="580"/>
        <v>0</v>
      </c>
      <c r="J2107" s="1">
        <f t="shared" si="581"/>
        <v>0</v>
      </c>
      <c r="K2107" s="1">
        <f t="shared" si="582"/>
        <v>75161927680</v>
      </c>
      <c r="L2107" s="1">
        <f t="shared" si="583"/>
        <v>75161927680</v>
      </c>
      <c r="M2107" s="1">
        <f t="shared" si="577"/>
        <v>818128794418.75</v>
      </c>
      <c r="N2107" s="1">
        <f t="shared" si="574"/>
        <v>0</v>
      </c>
      <c r="O2107" s="1">
        <f t="shared" si="575"/>
        <v>0</v>
      </c>
      <c r="P2107" s="1">
        <f t="shared" si="578"/>
        <v>5153960755200</v>
      </c>
    </row>
    <row r="2108" spans="1:16" x14ac:dyDescent="0.3">
      <c r="A2108" s="3">
        <v>0.47042537109633153</v>
      </c>
      <c r="B2108">
        <f t="shared" si="569"/>
        <v>0</v>
      </c>
      <c r="C2108" s="1">
        <f t="shared" si="576"/>
        <v>53687091200</v>
      </c>
      <c r="D2108" s="1" t="str">
        <f t="shared" si="570"/>
        <v>NO</v>
      </c>
      <c r="E2108">
        <f t="shared" si="571"/>
        <v>276</v>
      </c>
      <c r="F2108">
        <f t="shared" si="572"/>
        <v>123</v>
      </c>
      <c r="G2108" s="2">
        <f t="shared" si="573"/>
        <v>0.44565217391304346</v>
      </c>
      <c r="H2108" s="1">
        <f t="shared" si="579"/>
        <v>0</v>
      </c>
      <c r="I2108" s="1">
        <f t="shared" si="580"/>
        <v>53687091200</v>
      </c>
      <c r="J2108" s="1">
        <f t="shared" si="581"/>
        <v>53687091200</v>
      </c>
      <c r="K2108" s="1">
        <f t="shared" si="582"/>
        <v>0</v>
      </c>
      <c r="L2108" s="1">
        <f t="shared" si="583"/>
        <v>0</v>
      </c>
      <c r="M2108" s="1">
        <f t="shared" si="577"/>
        <v>764441703218.75</v>
      </c>
      <c r="N2108" s="1">
        <f t="shared" si="574"/>
        <v>0</v>
      </c>
      <c r="O2108" s="1">
        <f t="shared" si="575"/>
        <v>0</v>
      </c>
      <c r="P2108" s="1">
        <f t="shared" si="578"/>
        <v>5153960755200</v>
      </c>
    </row>
    <row r="2109" spans="1:16" x14ac:dyDescent="0.3">
      <c r="A2109" s="3">
        <v>0.44274578665947295</v>
      </c>
      <c r="B2109">
        <f t="shared" si="569"/>
        <v>0</v>
      </c>
      <c r="C2109" s="1">
        <f t="shared" si="576"/>
        <v>107374182400</v>
      </c>
      <c r="D2109" s="1" t="str">
        <f t="shared" si="570"/>
        <v>NO</v>
      </c>
      <c r="E2109">
        <f t="shared" si="571"/>
        <v>277</v>
      </c>
      <c r="F2109">
        <f t="shared" si="572"/>
        <v>123</v>
      </c>
      <c r="G2109" s="2">
        <f t="shared" si="573"/>
        <v>0.44404332129963897</v>
      </c>
      <c r="H2109" s="1">
        <f t="shared" si="579"/>
        <v>0</v>
      </c>
      <c r="I2109" s="1">
        <f t="shared" si="580"/>
        <v>107374182400</v>
      </c>
      <c r="J2109" s="1">
        <f t="shared" si="581"/>
        <v>161061273600</v>
      </c>
      <c r="K2109" s="1">
        <f t="shared" si="582"/>
        <v>0</v>
      </c>
      <c r="L2109" s="1">
        <f t="shared" si="583"/>
        <v>0</v>
      </c>
      <c r="M2109" s="1">
        <f t="shared" si="577"/>
        <v>657067520818.75</v>
      </c>
      <c r="N2109" s="1">
        <f t="shared" si="574"/>
        <v>0</v>
      </c>
      <c r="O2109" s="1">
        <f t="shared" si="575"/>
        <v>0</v>
      </c>
      <c r="P2109" s="1">
        <f t="shared" si="578"/>
        <v>5153960755200</v>
      </c>
    </row>
    <row r="2110" spans="1:16" x14ac:dyDescent="0.3">
      <c r="A2110" s="3">
        <v>2.0727696862076872E-2</v>
      </c>
      <c r="B2110">
        <f t="shared" si="569"/>
        <v>0</v>
      </c>
      <c r="C2110" s="1">
        <f t="shared" si="576"/>
        <v>214748364800</v>
      </c>
      <c r="D2110" s="1" t="str">
        <f t="shared" si="570"/>
        <v>NO</v>
      </c>
      <c r="E2110">
        <f t="shared" si="571"/>
        <v>278</v>
      </c>
      <c r="F2110">
        <f t="shared" si="572"/>
        <v>123</v>
      </c>
      <c r="G2110" s="2">
        <f t="shared" si="573"/>
        <v>0.44244604316546765</v>
      </c>
      <c r="H2110" s="1">
        <f t="shared" si="579"/>
        <v>0</v>
      </c>
      <c r="I2110" s="1">
        <f t="shared" si="580"/>
        <v>214748364800</v>
      </c>
      <c r="J2110" s="1">
        <f t="shared" si="581"/>
        <v>375809638400</v>
      </c>
      <c r="K2110" s="1">
        <f t="shared" si="582"/>
        <v>0</v>
      </c>
      <c r="L2110" s="1">
        <f t="shared" si="583"/>
        <v>0</v>
      </c>
      <c r="M2110" s="1">
        <f t="shared" si="577"/>
        <v>442319156018.75</v>
      </c>
      <c r="N2110" s="1">
        <f t="shared" si="574"/>
        <v>0</v>
      </c>
      <c r="O2110" s="1">
        <f t="shared" si="575"/>
        <v>0</v>
      </c>
      <c r="P2110" s="1">
        <f t="shared" si="578"/>
        <v>5153960755200</v>
      </c>
    </row>
    <row r="2111" spans="1:16" x14ac:dyDescent="0.3">
      <c r="A2111" s="3">
        <v>0.30271964425087905</v>
      </c>
      <c r="B2111">
        <f t="shared" si="569"/>
        <v>0</v>
      </c>
      <c r="C2111" s="1">
        <f t="shared" si="576"/>
        <v>429496729600</v>
      </c>
      <c r="D2111" s="1" t="str">
        <f t="shared" si="570"/>
        <v>NO</v>
      </c>
      <c r="E2111">
        <f t="shared" si="571"/>
        <v>279</v>
      </c>
      <c r="F2111">
        <f t="shared" si="572"/>
        <v>123</v>
      </c>
      <c r="G2111" s="2">
        <f t="shared" si="573"/>
        <v>0.44086021505376344</v>
      </c>
      <c r="H2111" s="1">
        <f t="shared" si="579"/>
        <v>0</v>
      </c>
      <c r="I2111" s="1">
        <f t="shared" si="580"/>
        <v>429496729600</v>
      </c>
      <c r="J2111" s="1">
        <f t="shared" si="581"/>
        <v>805306368000</v>
      </c>
      <c r="K2111" s="1">
        <f t="shared" si="582"/>
        <v>0</v>
      </c>
      <c r="L2111" s="1">
        <f t="shared" si="583"/>
        <v>0</v>
      </c>
      <c r="M2111" s="1">
        <f t="shared" si="577"/>
        <v>12822426418.75</v>
      </c>
      <c r="N2111" s="1">
        <f t="shared" si="574"/>
        <v>0</v>
      </c>
      <c r="O2111" s="1">
        <f t="shared" si="575"/>
        <v>0</v>
      </c>
      <c r="P2111" s="1">
        <f t="shared" si="578"/>
        <v>5153960755200</v>
      </c>
    </row>
    <row r="2112" spans="1:16" x14ac:dyDescent="0.3">
      <c r="A2112" s="3">
        <v>0.94053349748613735</v>
      </c>
      <c r="B2112">
        <f t="shared" si="569"/>
        <v>1</v>
      </c>
      <c r="C2112" s="1">
        <f t="shared" si="576"/>
        <v>858993459200</v>
      </c>
      <c r="D2112" s="1" t="str">
        <f t="shared" si="570"/>
        <v>NO</v>
      </c>
      <c r="E2112">
        <f t="shared" si="571"/>
        <v>280</v>
      </c>
      <c r="F2112">
        <f t="shared" si="572"/>
        <v>124</v>
      </c>
      <c r="G2112" s="2">
        <f t="shared" si="573"/>
        <v>0.44285714285714284</v>
      </c>
      <c r="H2112" s="1">
        <f t="shared" si="579"/>
        <v>601295421440</v>
      </c>
      <c r="I2112" s="1">
        <f t="shared" si="580"/>
        <v>0</v>
      </c>
      <c r="J2112" s="1">
        <f t="shared" si="581"/>
        <v>0</v>
      </c>
      <c r="K2112" s="1">
        <f t="shared" si="582"/>
        <v>601295421440</v>
      </c>
      <c r="L2112" s="1">
        <f t="shared" si="583"/>
        <v>601295421440</v>
      </c>
      <c r="M2112" s="1">
        <f t="shared" si="577"/>
        <v>614117847858.75</v>
      </c>
      <c r="N2112" s="1">
        <f t="shared" si="574"/>
        <v>0</v>
      </c>
      <c r="O2112" s="1">
        <f t="shared" si="575"/>
        <v>0</v>
      </c>
      <c r="P2112" s="1">
        <f t="shared" si="578"/>
        <v>5153960755200</v>
      </c>
    </row>
    <row r="2113" spans="1:16" x14ac:dyDescent="0.3">
      <c r="A2113" s="3">
        <v>0.3358023925837702</v>
      </c>
      <c r="B2113">
        <f t="shared" si="569"/>
        <v>0</v>
      </c>
      <c r="C2113" s="1">
        <f t="shared" si="576"/>
        <v>429496729600</v>
      </c>
      <c r="D2113" s="1" t="str">
        <f t="shared" si="570"/>
        <v>NO</v>
      </c>
      <c r="E2113">
        <f t="shared" si="571"/>
        <v>281</v>
      </c>
      <c r="F2113">
        <f t="shared" si="572"/>
        <v>124</v>
      </c>
      <c r="G2113" s="2">
        <f t="shared" si="573"/>
        <v>0.44128113879003561</v>
      </c>
      <c r="H2113" s="1">
        <f t="shared" si="579"/>
        <v>0</v>
      </c>
      <c r="I2113" s="1">
        <f t="shared" si="580"/>
        <v>429496729600</v>
      </c>
      <c r="J2113" s="1">
        <f t="shared" si="581"/>
        <v>429496729600</v>
      </c>
      <c r="K2113" s="1">
        <f t="shared" si="582"/>
        <v>0</v>
      </c>
      <c r="L2113" s="1">
        <f t="shared" si="583"/>
        <v>0</v>
      </c>
      <c r="M2113" s="1">
        <f t="shared" si="577"/>
        <v>184621118258.75</v>
      </c>
      <c r="N2113" s="1">
        <f t="shared" si="574"/>
        <v>0</v>
      </c>
      <c r="O2113" s="1">
        <f t="shared" si="575"/>
        <v>0</v>
      </c>
      <c r="P2113" s="1">
        <f t="shared" si="578"/>
        <v>5153960755200</v>
      </c>
    </row>
    <row r="2114" spans="1:16" x14ac:dyDescent="0.3">
      <c r="A2114" s="3">
        <v>0.42485410635421006</v>
      </c>
      <c r="B2114">
        <f t="shared" si="569"/>
        <v>0</v>
      </c>
      <c r="C2114" s="1">
        <f t="shared" si="576"/>
        <v>858993459200</v>
      </c>
      <c r="D2114" s="1" t="str">
        <f t="shared" si="570"/>
        <v>NO</v>
      </c>
      <c r="E2114">
        <f t="shared" si="571"/>
        <v>282</v>
      </c>
      <c r="F2114">
        <f t="shared" si="572"/>
        <v>124</v>
      </c>
      <c r="G2114" s="2">
        <f t="shared" si="573"/>
        <v>0.43971631205673761</v>
      </c>
      <c r="H2114" s="1">
        <f t="shared" si="579"/>
        <v>0</v>
      </c>
      <c r="I2114" s="1">
        <f t="shared" si="580"/>
        <v>858993459200</v>
      </c>
      <c r="J2114" s="1">
        <f t="shared" si="581"/>
        <v>1288490188800</v>
      </c>
      <c r="K2114" s="1">
        <f t="shared" si="582"/>
        <v>0</v>
      </c>
      <c r="L2114" s="1">
        <f t="shared" si="583"/>
        <v>0</v>
      </c>
      <c r="M2114" s="1">
        <f t="shared" si="577"/>
        <v>-674372340941.25</v>
      </c>
      <c r="N2114" s="1">
        <f t="shared" si="574"/>
        <v>0</v>
      </c>
      <c r="O2114" s="1">
        <f t="shared" si="575"/>
        <v>0</v>
      </c>
      <c r="P2114" s="1">
        <f t="shared" si="578"/>
        <v>5153960755200</v>
      </c>
    </row>
    <row r="2115" spans="1:16" x14ac:dyDescent="0.3">
      <c r="A2115" s="3">
        <v>0.77911651958732531</v>
      </c>
      <c r="B2115">
        <f t="shared" si="569"/>
        <v>1</v>
      </c>
      <c r="C2115" s="1">
        <f t="shared" si="576"/>
        <v>1717986918400</v>
      </c>
      <c r="D2115" s="1" t="str">
        <f t="shared" si="570"/>
        <v>NO</v>
      </c>
      <c r="E2115">
        <f t="shared" si="571"/>
        <v>283</v>
      </c>
      <c r="F2115">
        <f t="shared" si="572"/>
        <v>125</v>
      </c>
      <c r="G2115" s="2">
        <f t="shared" si="573"/>
        <v>0.44169611307420492</v>
      </c>
      <c r="H2115" s="1">
        <f t="shared" si="579"/>
        <v>1202590842880</v>
      </c>
      <c r="I2115" s="1">
        <f t="shared" si="580"/>
        <v>0</v>
      </c>
      <c r="J2115" s="1">
        <f t="shared" si="581"/>
        <v>0</v>
      </c>
      <c r="K2115" s="1">
        <f t="shared" si="582"/>
        <v>1202590842880</v>
      </c>
      <c r="L2115" s="1">
        <f t="shared" si="583"/>
        <v>1202590842880</v>
      </c>
      <c r="M2115" s="1">
        <f t="shared" si="577"/>
        <v>528218501938.75</v>
      </c>
      <c r="N2115" s="1">
        <f t="shared" si="574"/>
        <v>0</v>
      </c>
      <c r="O2115" s="1">
        <f t="shared" si="575"/>
        <v>0</v>
      </c>
      <c r="P2115" s="1">
        <f t="shared" si="578"/>
        <v>5153960755200</v>
      </c>
    </row>
    <row r="2116" spans="1:16" x14ac:dyDescent="0.3">
      <c r="A2116" s="3">
        <v>0.99776183095184878</v>
      </c>
      <c r="B2116">
        <f t="shared" ref="B2116:B2179" si="584">IF(A2116&lt;0.5,0,1)</f>
        <v>1</v>
      </c>
      <c r="C2116" s="1">
        <f t="shared" si="576"/>
        <v>858993459200</v>
      </c>
      <c r="D2116" s="1" t="str">
        <f t="shared" ref="D2116:D2179" si="585">IF(M2116&gt;=P2116,"YES",IF(AND(B2116=1,C2116/2&lt;10),"YES","NO"))</f>
        <v>NO</v>
      </c>
      <c r="E2116">
        <f t="shared" ref="E2116:E2179" si="586">IF(D2115="NO",E2115+1,1)</f>
        <v>284</v>
      </c>
      <c r="F2116">
        <f t="shared" ref="F2116:F2179" si="587">IF(D2115="NO",F2115+B2116,B2116)</f>
        <v>126</v>
      </c>
      <c r="G2116" s="2">
        <f t="shared" ref="G2116:G2179" si="588">IFERROR(F2116/E2116,"")</f>
        <v>0.44366197183098594</v>
      </c>
      <c r="H2116" s="1">
        <f t="shared" si="579"/>
        <v>601295421440</v>
      </c>
      <c r="I2116" s="1">
        <f t="shared" si="580"/>
        <v>0</v>
      </c>
      <c r="J2116" s="1">
        <f t="shared" si="581"/>
        <v>0</v>
      </c>
      <c r="K2116" s="1">
        <f t="shared" si="582"/>
        <v>601295421440</v>
      </c>
      <c r="L2116" s="1">
        <f t="shared" si="583"/>
        <v>1803886264320</v>
      </c>
      <c r="M2116" s="1">
        <f t="shared" si="577"/>
        <v>1129513923378.75</v>
      </c>
      <c r="N2116" s="1">
        <f t="shared" ref="N2116:N2179" si="589">IF(M2116&gt;P2116,P2116,)</f>
        <v>0</v>
      </c>
      <c r="O2116" s="1">
        <f t="shared" ref="O2116:O2179" si="590">IF(M2116&gt;=P2116,M2116,0)</f>
        <v>0</v>
      </c>
      <c r="P2116" s="1">
        <f t="shared" si="578"/>
        <v>5153960755200</v>
      </c>
    </row>
    <row r="2117" spans="1:16" x14ac:dyDescent="0.3">
      <c r="A2117" s="3">
        <v>0.45258063267353732</v>
      </c>
      <c r="B2117">
        <f t="shared" si="584"/>
        <v>0</v>
      </c>
      <c r="C2117" s="1">
        <f t="shared" ref="C2117:C2180" si="591">IF(N2116=0,IF(B2116=0,2*C2116,IF((C2116/2)&lt;10,100,0.5*C2116)),100)</f>
        <v>429496729600</v>
      </c>
      <c r="D2117" s="1" t="str">
        <f t="shared" si="585"/>
        <v>NO</v>
      </c>
      <c r="E2117">
        <f t="shared" si="586"/>
        <v>285</v>
      </c>
      <c r="F2117">
        <f t="shared" si="587"/>
        <v>126</v>
      </c>
      <c r="G2117" s="2">
        <f t="shared" si="588"/>
        <v>0.44210526315789472</v>
      </c>
      <c r="H2117" s="1">
        <f t="shared" si="579"/>
        <v>0</v>
      </c>
      <c r="I2117" s="1">
        <f t="shared" si="580"/>
        <v>429496729600</v>
      </c>
      <c r="J2117" s="1">
        <f t="shared" si="581"/>
        <v>429496729600</v>
      </c>
      <c r="K2117" s="1">
        <f t="shared" si="582"/>
        <v>0</v>
      </c>
      <c r="L2117" s="1">
        <f t="shared" si="583"/>
        <v>0</v>
      </c>
      <c r="M2117" s="1">
        <f t="shared" ref="M2117:M2180" si="592">M2116+K2117-I2117-O2116</f>
        <v>700017193778.75</v>
      </c>
      <c r="N2117" s="1">
        <f t="shared" si="589"/>
        <v>0</v>
      </c>
      <c r="O2117" s="1">
        <f t="shared" si="590"/>
        <v>0</v>
      </c>
      <c r="P2117" s="1">
        <f t="shared" si="578"/>
        <v>5153960755200</v>
      </c>
    </row>
    <row r="2118" spans="1:16" x14ac:dyDescent="0.3">
      <c r="A2118" s="3">
        <v>0.90850167815834426</v>
      </c>
      <c r="B2118">
        <f t="shared" si="584"/>
        <v>1</v>
      </c>
      <c r="C2118" s="1">
        <f t="shared" si="591"/>
        <v>858993459200</v>
      </c>
      <c r="D2118" s="1" t="str">
        <f t="shared" si="585"/>
        <v>NO</v>
      </c>
      <c r="E2118">
        <f t="shared" si="586"/>
        <v>286</v>
      </c>
      <c r="F2118">
        <f t="shared" si="587"/>
        <v>127</v>
      </c>
      <c r="G2118" s="2">
        <f t="shared" si="588"/>
        <v>0.44405594405594406</v>
      </c>
      <c r="H2118" s="1">
        <f t="shared" si="579"/>
        <v>601295421440</v>
      </c>
      <c r="I2118" s="1">
        <f t="shared" si="580"/>
        <v>0</v>
      </c>
      <c r="J2118" s="1">
        <f t="shared" si="581"/>
        <v>0</v>
      </c>
      <c r="K2118" s="1">
        <f t="shared" si="582"/>
        <v>601295421440</v>
      </c>
      <c r="L2118" s="1">
        <f t="shared" si="583"/>
        <v>601295421440</v>
      </c>
      <c r="M2118" s="1">
        <f t="shared" si="592"/>
        <v>1301312615218.75</v>
      </c>
      <c r="N2118" s="1">
        <f t="shared" si="589"/>
        <v>0</v>
      </c>
      <c r="O2118" s="1">
        <f t="shared" si="590"/>
        <v>0</v>
      </c>
      <c r="P2118" s="1">
        <f t="shared" ref="P2118:P2181" si="593">IF(C2118+C2117&lt;P2117,P2117,C2118+C2117)</f>
        <v>5153960755200</v>
      </c>
    </row>
    <row r="2119" spans="1:16" x14ac:dyDescent="0.3">
      <c r="A2119" s="3">
        <v>0.67269832043687183</v>
      </c>
      <c r="B2119">
        <f t="shared" si="584"/>
        <v>1</v>
      </c>
      <c r="C2119" s="1">
        <f t="shared" si="591"/>
        <v>429496729600</v>
      </c>
      <c r="D2119" s="1" t="str">
        <f t="shared" si="585"/>
        <v>NO</v>
      </c>
      <c r="E2119">
        <f t="shared" si="586"/>
        <v>287</v>
      </c>
      <c r="F2119">
        <f t="shared" si="587"/>
        <v>128</v>
      </c>
      <c r="G2119" s="2">
        <f t="shared" si="588"/>
        <v>0.44599303135888502</v>
      </c>
      <c r="H2119" s="1">
        <f t="shared" si="579"/>
        <v>300647710720</v>
      </c>
      <c r="I2119" s="1">
        <f t="shared" si="580"/>
        <v>0</v>
      </c>
      <c r="J2119" s="1">
        <f t="shared" si="581"/>
        <v>0</v>
      </c>
      <c r="K2119" s="1">
        <f t="shared" si="582"/>
        <v>300647710720</v>
      </c>
      <c r="L2119" s="1">
        <f t="shared" si="583"/>
        <v>901943132160</v>
      </c>
      <c r="M2119" s="1">
        <f t="shared" si="592"/>
        <v>1601960325938.75</v>
      </c>
      <c r="N2119" s="1">
        <f t="shared" si="589"/>
        <v>0</v>
      </c>
      <c r="O2119" s="1">
        <f t="shared" si="590"/>
        <v>0</v>
      </c>
      <c r="P2119" s="1">
        <f t="shared" si="593"/>
        <v>5153960755200</v>
      </c>
    </row>
    <row r="2120" spans="1:16" x14ac:dyDescent="0.3">
      <c r="A2120" s="3">
        <v>0.83410518525105459</v>
      </c>
      <c r="B2120">
        <f t="shared" si="584"/>
        <v>1</v>
      </c>
      <c r="C2120" s="1">
        <f t="shared" si="591"/>
        <v>214748364800</v>
      </c>
      <c r="D2120" s="1" t="str">
        <f t="shared" si="585"/>
        <v>NO</v>
      </c>
      <c r="E2120">
        <f t="shared" si="586"/>
        <v>288</v>
      </c>
      <c r="F2120">
        <f t="shared" si="587"/>
        <v>129</v>
      </c>
      <c r="G2120" s="2">
        <f t="shared" si="588"/>
        <v>0.44791666666666669</v>
      </c>
      <c r="H2120" s="1">
        <f t="shared" si="579"/>
        <v>150323855360</v>
      </c>
      <c r="I2120" s="1">
        <f t="shared" si="580"/>
        <v>0</v>
      </c>
      <c r="J2120" s="1">
        <f t="shared" si="581"/>
        <v>0</v>
      </c>
      <c r="K2120" s="1">
        <f t="shared" si="582"/>
        <v>150323855360</v>
      </c>
      <c r="L2120" s="1">
        <f t="shared" si="583"/>
        <v>1052266987520</v>
      </c>
      <c r="M2120" s="1">
        <f t="shared" si="592"/>
        <v>1752284181298.75</v>
      </c>
      <c r="N2120" s="1">
        <f t="shared" si="589"/>
        <v>0</v>
      </c>
      <c r="O2120" s="1">
        <f t="shared" si="590"/>
        <v>0</v>
      </c>
      <c r="P2120" s="1">
        <f t="shared" si="593"/>
        <v>5153960755200</v>
      </c>
    </row>
    <row r="2121" spans="1:16" x14ac:dyDescent="0.3">
      <c r="A2121" s="3">
        <v>0.48787075802470414</v>
      </c>
      <c r="B2121">
        <f t="shared" si="584"/>
        <v>0</v>
      </c>
      <c r="C2121" s="1">
        <f t="shared" si="591"/>
        <v>107374182400</v>
      </c>
      <c r="D2121" s="1" t="str">
        <f t="shared" si="585"/>
        <v>NO</v>
      </c>
      <c r="E2121">
        <f t="shared" si="586"/>
        <v>289</v>
      </c>
      <c r="F2121">
        <f t="shared" si="587"/>
        <v>129</v>
      </c>
      <c r="G2121" s="2">
        <f t="shared" si="588"/>
        <v>0.44636678200692043</v>
      </c>
      <c r="H2121" s="1">
        <f t="shared" si="579"/>
        <v>0</v>
      </c>
      <c r="I2121" s="1">
        <f t="shared" si="580"/>
        <v>107374182400</v>
      </c>
      <c r="J2121" s="1">
        <f t="shared" si="581"/>
        <v>107374182400</v>
      </c>
      <c r="K2121" s="1">
        <f t="shared" si="582"/>
        <v>0</v>
      </c>
      <c r="L2121" s="1">
        <f t="shared" si="583"/>
        <v>0</v>
      </c>
      <c r="M2121" s="1">
        <f t="shared" si="592"/>
        <v>1644909998898.75</v>
      </c>
      <c r="N2121" s="1">
        <f t="shared" si="589"/>
        <v>0</v>
      </c>
      <c r="O2121" s="1">
        <f t="shared" si="590"/>
        <v>0</v>
      </c>
      <c r="P2121" s="1">
        <f t="shared" si="593"/>
        <v>5153960755200</v>
      </c>
    </row>
    <row r="2122" spans="1:16" x14ac:dyDescent="0.3">
      <c r="A2122" s="3">
        <v>0.69051413037182019</v>
      </c>
      <c r="B2122">
        <f t="shared" si="584"/>
        <v>1</v>
      </c>
      <c r="C2122" s="1">
        <f t="shared" si="591"/>
        <v>214748364800</v>
      </c>
      <c r="D2122" s="1" t="str">
        <f t="shared" si="585"/>
        <v>NO</v>
      </c>
      <c r="E2122">
        <f t="shared" si="586"/>
        <v>290</v>
      </c>
      <c r="F2122">
        <f t="shared" si="587"/>
        <v>130</v>
      </c>
      <c r="G2122" s="2">
        <f t="shared" si="588"/>
        <v>0.44827586206896552</v>
      </c>
      <c r="H2122" s="1">
        <f t="shared" si="579"/>
        <v>150323855360</v>
      </c>
      <c r="I2122" s="1">
        <f t="shared" si="580"/>
        <v>0</v>
      </c>
      <c r="J2122" s="1">
        <f t="shared" si="581"/>
        <v>0</v>
      </c>
      <c r="K2122" s="1">
        <f t="shared" si="582"/>
        <v>150323855360</v>
      </c>
      <c r="L2122" s="1">
        <f t="shared" si="583"/>
        <v>150323855360</v>
      </c>
      <c r="M2122" s="1">
        <f t="shared" si="592"/>
        <v>1795233854258.75</v>
      </c>
      <c r="N2122" s="1">
        <f t="shared" si="589"/>
        <v>0</v>
      </c>
      <c r="O2122" s="1">
        <f t="shared" si="590"/>
        <v>0</v>
      </c>
      <c r="P2122" s="1">
        <f t="shared" si="593"/>
        <v>5153960755200</v>
      </c>
    </row>
    <row r="2123" spans="1:16" x14ac:dyDescent="0.3">
      <c r="A2123" s="3">
        <v>0.96962777152604929</v>
      </c>
      <c r="B2123">
        <f t="shared" si="584"/>
        <v>1</v>
      </c>
      <c r="C2123" s="1">
        <f t="shared" si="591"/>
        <v>107374182400</v>
      </c>
      <c r="D2123" s="1" t="str">
        <f t="shared" si="585"/>
        <v>NO</v>
      </c>
      <c r="E2123">
        <f t="shared" si="586"/>
        <v>291</v>
      </c>
      <c r="F2123">
        <f t="shared" si="587"/>
        <v>131</v>
      </c>
      <c r="G2123" s="2">
        <f t="shared" si="588"/>
        <v>0.45017182130584193</v>
      </c>
      <c r="H2123" s="1">
        <f t="shared" si="579"/>
        <v>75161927680</v>
      </c>
      <c r="I2123" s="1">
        <f t="shared" si="580"/>
        <v>0</v>
      </c>
      <c r="J2123" s="1">
        <f t="shared" si="581"/>
        <v>0</v>
      </c>
      <c r="K2123" s="1">
        <f t="shared" si="582"/>
        <v>75161927680</v>
      </c>
      <c r="L2123" s="1">
        <f t="shared" si="583"/>
        <v>225485783040</v>
      </c>
      <c r="M2123" s="1">
        <f t="shared" si="592"/>
        <v>1870395781938.75</v>
      </c>
      <c r="N2123" s="1">
        <f t="shared" si="589"/>
        <v>0</v>
      </c>
      <c r="O2123" s="1">
        <f t="shared" si="590"/>
        <v>0</v>
      </c>
      <c r="P2123" s="1">
        <f t="shared" si="593"/>
        <v>5153960755200</v>
      </c>
    </row>
    <row r="2124" spans="1:16" x14ac:dyDescent="0.3">
      <c r="A2124" s="3">
        <v>0.7798917627451224</v>
      </c>
      <c r="B2124">
        <f t="shared" si="584"/>
        <v>1</v>
      </c>
      <c r="C2124" s="1">
        <f t="shared" si="591"/>
        <v>53687091200</v>
      </c>
      <c r="D2124" s="1" t="str">
        <f t="shared" si="585"/>
        <v>NO</v>
      </c>
      <c r="E2124">
        <f t="shared" si="586"/>
        <v>292</v>
      </c>
      <c r="F2124">
        <f t="shared" si="587"/>
        <v>132</v>
      </c>
      <c r="G2124" s="2">
        <f t="shared" si="588"/>
        <v>0.45205479452054792</v>
      </c>
      <c r="H2124" s="1">
        <f t="shared" si="579"/>
        <v>37580963840</v>
      </c>
      <c r="I2124" s="1">
        <f t="shared" si="580"/>
        <v>0</v>
      </c>
      <c r="J2124" s="1">
        <f t="shared" si="581"/>
        <v>0</v>
      </c>
      <c r="K2124" s="1">
        <f t="shared" si="582"/>
        <v>37580963840</v>
      </c>
      <c r="L2124" s="1">
        <f t="shared" si="583"/>
        <v>263066746880</v>
      </c>
      <c r="M2124" s="1">
        <f t="shared" si="592"/>
        <v>1907976745778.75</v>
      </c>
      <c r="N2124" s="1">
        <f t="shared" si="589"/>
        <v>0</v>
      </c>
      <c r="O2124" s="1">
        <f t="shared" si="590"/>
        <v>0</v>
      </c>
      <c r="P2124" s="1">
        <f t="shared" si="593"/>
        <v>5153960755200</v>
      </c>
    </row>
    <row r="2125" spans="1:16" x14ac:dyDescent="0.3">
      <c r="A2125" s="3">
        <v>0.43205684936374433</v>
      </c>
      <c r="B2125">
        <f t="shared" si="584"/>
        <v>0</v>
      </c>
      <c r="C2125" s="1">
        <f t="shared" si="591"/>
        <v>26843545600</v>
      </c>
      <c r="D2125" s="1" t="str">
        <f t="shared" si="585"/>
        <v>NO</v>
      </c>
      <c r="E2125">
        <f t="shared" si="586"/>
        <v>293</v>
      </c>
      <c r="F2125">
        <f t="shared" si="587"/>
        <v>132</v>
      </c>
      <c r="G2125" s="2">
        <f t="shared" si="588"/>
        <v>0.45051194539249145</v>
      </c>
      <c r="H2125" s="1">
        <f t="shared" si="579"/>
        <v>0</v>
      </c>
      <c r="I2125" s="1">
        <f t="shared" si="580"/>
        <v>26843545600</v>
      </c>
      <c r="J2125" s="1">
        <f t="shared" si="581"/>
        <v>26843545600</v>
      </c>
      <c r="K2125" s="1">
        <f t="shared" si="582"/>
        <v>0</v>
      </c>
      <c r="L2125" s="1">
        <f t="shared" si="583"/>
        <v>0</v>
      </c>
      <c r="M2125" s="1">
        <f t="shared" si="592"/>
        <v>1881133200178.75</v>
      </c>
      <c r="N2125" s="1">
        <f t="shared" si="589"/>
        <v>0</v>
      </c>
      <c r="O2125" s="1">
        <f t="shared" si="590"/>
        <v>0</v>
      </c>
      <c r="P2125" s="1">
        <f t="shared" si="593"/>
        <v>5153960755200</v>
      </c>
    </row>
    <row r="2126" spans="1:16" x14ac:dyDescent="0.3">
      <c r="A2126" s="3">
        <v>8.044648844679736E-2</v>
      </c>
      <c r="B2126">
        <f t="shared" si="584"/>
        <v>0</v>
      </c>
      <c r="C2126" s="1">
        <f t="shared" si="591"/>
        <v>53687091200</v>
      </c>
      <c r="D2126" s="1" t="str">
        <f t="shared" si="585"/>
        <v>NO</v>
      </c>
      <c r="E2126">
        <f t="shared" si="586"/>
        <v>294</v>
      </c>
      <c r="F2126">
        <f t="shared" si="587"/>
        <v>132</v>
      </c>
      <c r="G2126" s="2">
        <f t="shared" si="588"/>
        <v>0.44897959183673469</v>
      </c>
      <c r="H2126" s="1">
        <f t="shared" si="579"/>
        <v>0</v>
      </c>
      <c r="I2126" s="1">
        <f t="shared" si="580"/>
        <v>53687091200</v>
      </c>
      <c r="J2126" s="1">
        <f t="shared" si="581"/>
        <v>80530636800</v>
      </c>
      <c r="K2126" s="1">
        <f t="shared" si="582"/>
        <v>0</v>
      </c>
      <c r="L2126" s="1">
        <f t="shared" si="583"/>
        <v>0</v>
      </c>
      <c r="M2126" s="1">
        <f t="shared" si="592"/>
        <v>1827446108978.75</v>
      </c>
      <c r="N2126" s="1">
        <f t="shared" si="589"/>
        <v>0</v>
      </c>
      <c r="O2126" s="1">
        <f t="shared" si="590"/>
        <v>0</v>
      </c>
      <c r="P2126" s="1">
        <f t="shared" si="593"/>
        <v>5153960755200</v>
      </c>
    </row>
    <row r="2127" spans="1:16" x14ac:dyDescent="0.3">
      <c r="A2127" s="3">
        <v>0.70166113790068174</v>
      </c>
      <c r="B2127">
        <f t="shared" si="584"/>
        <v>1</v>
      </c>
      <c r="C2127" s="1">
        <f t="shared" si="591"/>
        <v>107374182400</v>
      </c>
      <c r="D2127" s="1" t="str">
        <f t="shared" si="585"/>
        <v>NO</v>
      </c>
      <c r="E2127">
        <f t="shared" si="586"/>
        <v>295</v>
      </c>
      <c r="F2127">
        <f t="shared" si="587"/>
        <v>133</v>
      </c>
      <c r="G2127" s="2">
        <f t="shared" si="588"/>
        <v>0.45084745762711864</v>
      </c>
      <c r="H2127" s="1">
        <f t="shared" si="579"/>
        <v>75161927680</v>
      </c>
      <c r="I2127" s="1">
        <f t="shared" si="580"/>
        <v>0</v>
      </c>
      <c r="J2127" s="1">
        <f t="shared" si="581"/>
        <v>0</v>
      </c>
      <c r="K2127" s="1">
        <f t="shared" si="582"/>
        <v>75161927680</v>
      </c>
      <c r="L2127" s="1">
        <f t="shared" si="583"/>
        <v>75161927680</v>
      </c>
      <c r="M2127" s="1">
        <f t="shared" si="592"/>
        <v>1902608036658.75</v>
      </c>
      <c r="N2127" s="1">
        <f t="shared" si="589"/>
        <v>0</v>
      </c>
      <c r="O2127" s="1">
        <f t="shared" si="590"/>
        <v>0</v>
      </c>
      <c r="P2127" s="1">
        <f t="shared" si="593"/>
        <v>5153960755200</v>
      </c>
    </row>
    <row r="2128" spans="1:16" x14ac:dyDescent="0.3">
      <c r="A2128" s="3">
        <v>0.6047622050059468</v>
      </c>
      <c r="B2128">
        <f t="shared" si="584"/>
        <v>1</v>
      </c>
      <c r="C2128" s="1">
        <f t="shared" si="591"/>
        <v>53687091200</v>
      </c>
      <c r="D2128" s="1" t="str">
        <f t="shared" si="585"/>
        <v>NO</v>
      </c>
      <c r="E2128">
        <f t="shared" si="586"/>
        <v>296</v>
      </c>
      <c r="F2128">
        <f t="shared" si="587"/>
        <v>134</v>
      </c>
      <c r="G2128" s="2">
        <f t="shared" si="588"/>
        <v>0.45270270270270269</v>
      </c>
      <c r="H2128" s="1">
        <f t="shared" si="579"/>
        <v>37580963840</v>
      </c>
      <c r="I2128" s="1">
        <f t="shared" si="580"/>
        <v>0</v>
      </c>
      <c r="J2128" s="1">
        <f t="shared" si="581"/>
        <v>0</v>
      </c>
      <c r="K2128" s="1">
        <f t="shared" si="582"/>
        <v>37580963840</v>
      </c>
      <c r="L2128" s="1">
        <f t="shared" si="583"/>
        <v>112742891520</v>
      </c>
      <c r="M2128" s="1">
        <f t="shared" si="592"/>
        <v>1940189000498.75</v>
      </c>
      <c r="N2128" s="1">
        <f t="shared" si="589"/>
        <v>0</v>
      </c>
      <c r="O2128" s="1">
        <f t="shared" si="590"/>
        <v>0</v>
      </c>
      <c r="P2128" s="1">
        <f t="shared" si="593"/>
        <v>5153960755200</v>
      </c>
    </row>
    <row r="2129" spans="1:16" x14ac:dyDescent="0.3">
      <c r="A2129" s="3">
        <v>2.3187591643560879E-2</v>
      </c>
      <c r="B2129">
        <f t="shared" si="584"/>
        <v>0</v>
      </c>
      <c r="C2129" s="1">
        <f t="shared" si="591"/>
        <v>26843545600</v>
      </c>
      <c r="D2129" s="1" t="str">
        <f t="shared" si="585"/>
        <v>NO</v>
      </c>
      <c r="E2129">
        <f t="shared" si="586"/>
        <v>297</v>
      </c>
      <c r="F2129">
        <f t="shared" si="587"/>
        <v>134</v>
      </c>
      <c r="G2129" s="2">
        <f t="shared" si="588"/>
        <v>0.45117845117845118</v>
      </c>
      <c r="H2129" s="1">
        <f t="shared" si="579"/>
        <v>0</v>
      </c>
      <c r="I2129" s="1">
        <f t="shared" si="580"/>
        <v>26843545600</v>
      </c>
      <c r="J2129" s="1">
        <f t="shared" si="581"/>
        <v>26843545600</v>
      </c>
      <c r="K2129" s="1">
        <f t="shared" si="582"/>
        <v>0</v>
      </c>
      <c r="L2129" s="1">
        <f t="shared" si="583"/>
        <v>0</v>
      </c>
      <c r="M2129" s="1">
        <f t="shared" si="592"/>
        <v>1913345454898.75</v>
      </c>
      <c r="N2129" s="1">
        <f t="shared" si="589"/>
        <v>0</v>
      </c>
      <c r="O2129" s="1">
        <f t="shared" si="590"/>
        <v>0</v>
      </c>
      <c r="P2129" s="1">
        <f t="shared" si="593"/>
        <v>5153960755200</v>
      </c>
    </row>
    <row r="2130" spans="1:16" x14ac:dyDescent="0.3">
      <c r="A2130" s="3">
        <v>0.18347443145624653</v>
      </c>
      <c r="B2130">
        <f t="shared" si="584"/>
        <v>0</v>
      </c>
      <c r="C2130" s="1">
        <f t="shared" si="591"/>
        <v>53687091200</v>
      </c>
      <c r="D2130" s="1" t="str">
        <f t="shared" si="585"/>
        <v>NO</v>
      </c>
      <c r="E2130">
        <f t="shared" si="586"/>
        <v>298</v>
      </c>
      <c r="F2130">
        <f t="shared" si="587"/>
        <v>134</v>
      </c>
      <c r="G2130" s="2">
        <f t="shared" si="588"/>
        <v>0.44966442953020136</v>
      </c>
      <c r="H2130" s="1">
        <f t="shared" si="579"/>
        <v>0</v>
      </c>
      <c r="I2130" s="1">
        <f t="shared" si="580"/>
        <v>53687091200</v>
      </c>
      <c r="J2130" s="1">
        <f t="shared" si="581"/>
        <v>80530636800</v>
      </c>
      <c r="K2130" s="1">
        <f t="shared" si="582"/>
        <v>0</v>
      </c>
      <c r="L2130" s="1">
        <f t="shared" si="583"/>
        <v>0</v>
      </c>
      <c r="M2130" s="1">
        <f t="shared" si="592"/>
        <v>1859658363698.75</v>
      </c>
      <c r="N2130" s="1">
        <f t="shared" si="589"/>
        <v>0</v>
      </c>
      <c r="O2130" s="1">
        <f t="shared" si="590"/>
        <v>0</v>
      </c>
      <c r="P2130" s="1">
        <f t="shared" si="593"/>
        <v>5153960755200</v>
      </c>
    </row>
    <row r="2131" spans="1:16" x14ac:dyDescent="0.3">
      <c r="A2131" s="3">
        <v>0.89528248073678374</v>
      </c>
      <c r="B2131">
        <f t="shared" si="584"/>
        <v>1</v>
      </c>
      <c r="C2131" s="1">
        <f t="shared" si="591"/>
        <v>107374182400</v>
      </c>
      <c r="D2131" s="1" t="str">
        <f t="shared" si="585"/>
        <v>NO</v>
      </c>
      <c r="E2131">
        <f t="shared" si="586"/>
        <v>299</v>
      </c>
      <c r="F2131">
        <f t="shared" si="587"/>
        <v>135</v>
      </c>
      <c r="G2131" s="2">
        <f t="shared" si="588"/>
        <v>0.451505016722408</v>
      </c>
      <c r="H2131" s="1">
        <f t="shared" si="579"/>
        <v>75161927680</v>
      </c>
      <c r="I2131" s="1">
        <f t="shared" si="580"/>
        <v>0</v>
      </c>
      <c r="J2131" s="1">
        <f t="shared" si="581"/>
        <v>0</v>
      </c>
      <c r="K2131" s="1">
        <f t="shared" si="582"/>
        <v>75161927680</v>
      </c>
      <c r="L2131" s="1">
        <f t="shared" si="583"/>
        <v>75161927680</v>
      </c>
      <c r="M2131" s="1">
        <f t="shared" si="592"/>
        <v>1934820291378.75</v>
      </c>
      <c r="N2131" s="1">
        <f t="shared" si="589"/>
        <v>0</v>
      </c>
      <c r="O2131" s="1">
        <f t="shared" si="590"/>
        <v>0</v>
      </c>
      <c r="P2131" s="1">
        <f t="shared" si="593"/>
        <v>5153960755200</v>
      </c>
    </row>
    <row r="2132" spans="1:16" x14ac:dyDescent="0.3">
      <c r="A2132" s="3">
        <v>0.24990305732892293</v>
      </c>
      <c r="B2132">
        <f t="shared" si="584"/>
        <v>0</v>
      </c>
      <c r="C2132" s="1">
        <f t="shared" si="591"/>
        <v>53687091200</v>
      </c>
      <c r="D2132" s="1" t="str">
        <f t="shared" si="585"/>
        <v>NO</v>
      </c>
      <c r="E2132">
        <f t="shared" si="586"/>
        <v>300</v>
      </c>
      <c r="F2132">
        <f t="shared" si="587"/>
        <v>135</v>
      </c>
      <c r="G2132" s="2">
        <f t="shared" si="588"/>
        <v>0.45</v>
      </c>
      <c r="H2132" s="1">
        <f t="shared" si="579"/>
        <v>0</v>
      </c>
      <c r="I2132" s="1">
        <f t="shared" si="580"/>
        <v>53687091200</v>
      </c>
      <c r="J2132" s="1">
        <f t="shared" si="581"/>
        <v>53687091200</v>
      </c>
      <c r="K2132" s="1">
        <f t="shared" si="582"/>
        <v>0</v>
      </c>
      <c r="L2132" s="1">
        <f t="shared" si="583"/>
        <v>0</v>
      </c>
      <c r="M2132" s="1">
        <f t="shared" si="592"/>
        <v>1881133200178.75</v>
      </c>
      <c r="N2132" s="1">
        <f t="shared" si="589"/>
        <v>0</v>
      </c>
      <c r="O2132" s="1">
        <f t="shared" si="590"/>
        <v>0</v>
      </c>
      <c r="P2132" s="1">
        <f t="shared" si="593"/>
        <v>5153960755200</v>
      </c>
    </row>
    <row r="2133" spans="1:16" x14ac:dyDescent="0.3">
      <c r="A2133" s="3">
        <v>0.15748788855220119</v>
      </c>
      <c r="B2133">
        <f t="shared" si="584"/>
        <v>0</v>
      </c>
      <c r="C2133" s="1">
        <f t="shared" si="591"/>
        <v>107374182400</v>
      </c>
      <c r="D2133" s="1" t="str">
        <f t="shared" si="585"/>
        <v>NO</v>
      </c>
      <c r="E2133">
        <f t="shared" si="586"/>
        <v>301</v>
      </c>
      <c r="F2133">
        <f t="shared" si="587"/>
        <v>135</v>
      </c>
      <c r="G2133" s="2">
        <f t="shared" si="588"/>
        <v>0.44850498338870431</v>
      </c>
      <c r="H2133" s="1">
        <f t="shared" si="579"/>
        <v>0</v>
      </c>
      <c r="I2133" s="1">
        <f t="shared" si="580"/>
        <v>107374182400</v>
      </c>
      <c r="J2133" s="1">
        <f t="shared" si="581"/>
        <v>161061273600</v>
      </c>
      <c r="K2133" s="1">
        <f t="shared" si="582"/>
        <v>0</v>
      </c>
      <c r="L2133" s="1">
        <f t="shared" si="583"/>
        <v>0</v>
      </c>
      <c r="M2133" s="1">
        <f t="shared" si="592"/>
        <v>1773759017778.75</v>
      </c>
      <c r="N2133" s="1">
        <f t="shared" si="589"/>
        <v>0</v>
      </c>
      <c r="O2133" s="1">
        <f t="shared" si="590"/>
        <v>0</v>
      </c>
      <c r="P2133" s="1">
        <f t="shared" si="593"/>
        <v>5153960755200</v>
      </c>
    </row>
    <row r="2134" spans="1:16" x14ac:dyDescent="0.3">
      <c r="A2134" s="3">
        <v>0.63592373276057768</v>
      </c>
      <c r="B2134">
        <f t="shared" si="584"/>
        <v>1</v>
      </c>
      <c r="C2134" s="1">
        <f t="shared" si="591"/>
        <v>214748364800</v>
      </c>
      <c r="D2134" s="1" t="str">
        <f t="shared" si="585"/>
        <v>NO</v>
      </c>
      <c r="E2134">
        <f t="shared" si="586"/>
        <v>302</v>
      </c>
      <c r="F2134">
        <f t="shared" si="587"/>
        <v>136</v>
      </c>
      <c r="G2134" s="2">
        <f t="shared" si="588"/>
        <v>0.45033112582781459</v>
      </c>
      <c r="H2134" s="1">
        <f t="shared" si="579"/>
        <v>150323855360</v>
      </c>
      <c r="I2134" s="1">
        <f t="shared" si="580"/>
        <v>0</v>
      </c>
      <c r="J2134" s="1">
        <f t="shared" si="581"/>
        <v>0</v>
      </c>
      <c r="K2134" s="1">
        <f t="shared" si="582"/>
        <v>150323855360</v>
      </c>
      <c r="L2134" s="1">
        <f t="shared" si="583"/>
        <v>150323855360</v>
      </c>
      <c r="M2134" s="1">
        <f t="shared" si="592"/>
        <v>1924082873138.75</v>
      </c>
      <c r="N2134" s="1">
        <f t="shared" si="589"/>
        <v>0</v>
      </c>
      <c r="O2134" s="1">
        <f t="shared" si="590"/>
        <v>0</v>
      </c>
      <c r="P2134" s="1">
        <f t="shared" si="593"/>
        <v>5153960755200</v>
      </c>
    </row>
    <row r="2135" spans="1:16" x14ac:dyDescent="0.3">
      <c r="A2135" s="3">
        <v>0.7370556988915048</v>
      </c>
      <c r="B2135">
        <f t="shared" si="584"/>
        <v>1</v>
      </c>
      <c r="C2135" s="1">
        <f t="shared" si="591"/>
        <v>107374182400</v>
      </c>
      <c r="D2135" s="1" t="str">
        <f t="shared" si="585"/>
        <v>NO</v>
      </c>
      <c r="E2135">
        <f t="shared" si="586"/>
        <v>303</v>
      </c>
      <c r="F2135">
        <f t="shared" si="587"/>
        <v>137</v>
      </c>
      <c r="G2135" s="2">
        <f t="shared" si="588"/>
        <v>0.45214521452145212</v>
      </c>
      <c r="H2135" s="1">
        <f t="shared" si="579"/>
        <v>75161927680</v>
      </c>
      <c r="I2135" s="1">
        <f t="shared" si="580"/>
        <v>0</v>
      </c>
      <c r="J2135" s="1">
        <f t="shared" si="581"/>
        <v>0</v>
      </c>
      <c r="K2135" s="1">
        <f t="shared" si="582"/>
        <v>75161927680</v>
      </c>
      <c r="L2135" s="1">
        <f t="shared" si="583"/>
        <v>225485783040</v>
      </c>
      <c r="M2135" s="1">
        <f t="shared" si="592"/>
        <v>1999244800818.75</v>
      </c>
      <c r="N2135" s="1">
        <f t="shared" si="589"/>
        <v>0</v>
      </c>
      <c r="O2135" s="1">
        <f t="shared" si="590"/>
        <v>0</v>
      </c>
      <c r="P2135" s="1">
        <f t="shared" si="593"/>
        <v>5153960755200</v>
      </c>
    </row>
    <row r="2136" spans="1:16" x14ac:dyDescent="0.3">
      <c r="A2136" s="3">
        <v>0.33668680641821003</v>
      </c>
      <c r="B2136">
        <f t="shared" si="584"/>
        <v>0</v>
      </c>
      <c r="C2136" s="1">
        <f t="shared" si="591"/>
        <v>53687091200</v>
      </c>
      <c r="D2136" s="1" t="str">
        <f t="shared" si="585"/>
        <v>NO</v>
      </c>
      <c r="E2136">
        <f t="shared" si="586"/>
        <v>304</v>
      </c>
      <c r="F2136">
        <f t="shared" si="587"/>
        <v>137</v>
      </c>
      <c r="G2136" s="2">
        <f t="shared" si="588"/>
        <v>0.45065789473684209</v>
      </c>
      <c r="H2136" s="1">
        <f t="shared" si="579"/>
        <v>0</v>
      </c>
      <c r="I2136" s="1">
        <f t="shared" si="580"/>
        <v>53687091200</v>
      </c>
      <c r="J2136" s="1">
        <f t="shared" si="581"/>
        <v>53687091200</v>
      </c>
      <c r="K2136" s="1">
        <f t="shared" si="582"/>
        <v>0</v>
      </c>
      <c r="L2136" s="1">
        <f t="shared" si="583"/>
        <v>0</v>
      </c>
      <c r="M2136" s="1">
        <f t="shared" si="592"/>
        <v>1945557709618.75</v>
      </c>
      <c r="N2136" s="1">
        <f t="shared" si="589"/>
        <v>0</v>
      </c>
      <c r="O2136" s="1">
        <f t="shared" si="590"/>
        <v>0</v>
      </c>
      <c r="P2136" s="1">
        <f t="shared" si="593"/>
        <v>5153960755200</v>
      </c>
    </row>
    <row r="2137" spans="1:16" x14ac:dyDescent="0.3">
      <c r="A2137" s="3">
        <v>0.18379362504353491</v>
      </c>
      <c r="B2137">
        <f t="shared" si="584"/>
        <v>0</v>
      </c>
      <c r="C2137" s="1">
        <f t="shared" si="591"/>
        <v>107374182400</v>
      </c>
      <c r="D2137" s="1" t="str">
        <f t="shared" si="585"/>
        <v>NO</v>
      </c>
      <c r="E2137">
        <f t="shared" si="586"/>
        <v>305</v>
      </c>
      <c r="F2137">
        <f t="shared" si="587"/>
        <v>137</v>
      </c>
      <c r="G2137" s="2">
        <f t="shared" si="588"/>
        <v>0.44918032786885248</v>
      </c>
      <c r="H2137" s="1">
        <f t="shared" si="579"/>
        <v>0</v>
      </c>
      <c r="I2137" s="1">
        <f t="shared" si="580"/>
        <v>107374182400</v>
      </c>
      <c r="J2137" s="1">
        <f t="shared" si="581"/>
        <v>161061273600</v>
      </c>
      <c r="K2137" s="1">
        <f t="shared" si="582"/>
        <v>0</v>
      </c>
      <c r="L2137" s="1">
        <f t="shared" si="583"/>
        <v>0</v>
      </c>
      <c r="M2137" s="1">
        <f t="shared" si="592"/>
        <v>1838183527218.75</v>
      </c>
      <c r="N2137" s="1">
        <f t="shared" si="589"/>
        <v>0</v>
      </c>
      <c r="O2137" s="1">
        <f t="shared" si="590"/>
        <v>0</v>
      </c>
      <c r="P2137" s="1">
        <f t="shared" si="593"/>
        <v>5153960755200</v>
      </c>
    </row>
    <row r="2138" spans="1:16" x14ac:dyDescent="0.3">
      <c r="A2138" s="3">
        <v>0.48086997112620711</v>
      </c>
      <c r="B2138">
        <f t="shared" si="584"/>
        <v>0</v>
      </c>
      <c r="C2138" s="1">
        <f t="shared" si="591"/>
        <v>214748364800</v>
      </c>
      <c r="D2138" s="1" t="str">
        <f t="shared" si="585"/>
        <v>NO</v>
      </c>
      <c r="E2138">
        <f t="shared" si="586"/>
        <v>306</v>
      </c>
      <c r="F2138">
        <f t="shared" si="587"/>
        <v>137</v>
      </c>
      <c r="G2138" s="2">
        <f t="shared" si="588"/>
        <v>0.44771241830065361</v>
      </c>
      <c r="H2138" s="1">
        <f t="shared" si="579"/>
        <v>0</v>
      </c>
      <c r="I2138" s="1">
        <f t="shared" si="580"/>
        <v>214748364800</v>
      </c>
      <c r="J2138" s="1">
        <f t="shared" si="581"/>
        <v>375809638400</v>
      </c>
      <c r="K2138" s="1">
        <f t="shared" si="582"/>
        <v>0</v>
      </c>
      <c r="L2138" s="1">
        <f t="shared" si="583"/>
        <v>0</v>
      </c>
      <c r="M2138" s="1">
        <f t="shared" si="592"/>
        <v>1623435162418.75</v>
      </c>
      <c r="N2138" s="1">
        <f t="shared" si="589"/>
        <v>0</v>
      </c>
      <c r="O2138" s="1">
        <f t="shared" si="590"/>
        <v>0</v>
      </c>
      <c r="P2138" s="1">
        <f t="shared" si="593"/>
        <v>5153960755200</v>
      </c>
    </row>
    <row r="2139" spans="1:16" x14ac:dyDescent="0.3">
      <c r="A2139" s="3">
        <v>0.28475046863431441</v>
      </c>
      <c r="B2139">
        <f t="shared" si="584"/>
        <v>0</v>
      </c>
      <c r="C2139" s="1">
        <f t="shared" si="591"/>
        <v>429496729600</v>
      </c>
      <c r="D2139" s="1" t="str">
        <f t="shared" si="585"/>
        <v>NO</v>
      </c>
      <c r="E2139">
        <f t="shared" si="586"/>
        <v>307</v>
      </c>
      <c r="F2139">
        <f t="shared" si="587"/>
        <v>137</v>
      </c>
      <c r="G2139" s="2">
        <f t="shared" si="588"/>
        <v>0.44625407166123776</v>
      </c>
      <c r="H2139" s="1">
        <f t="shared" si="579"/>
        <v>0</v>
      </c>
      <c r="I2139" s="1">
        <f t="shared" si="580"/>
        <v>429496729600</v>
      </c>
      <c r="J2139" s="1">
        <f t="shared" si="581"/>
        <v>805306368000</v>
      </c>
      <c r="K2139" s="1">
        <f t="shared" si="582"/>
        <v>0</v>
      </c>
      <c r="L2139" s="1">
        <f t="shared" si="583"/>
        <v>0</v>
      </c>
      <c r="M2139" s="1">
        <f t="shared" si="592"/>
        <v>1193938432818.75</v>
      </c>
      <c r="N2139" s="1">
        <f t="shared" si="589"/>
        <v>0</v>
      </c>
      <c r="O2139" s="1">
        <f t="shared" si="590"/>
        <v>0</v>
      </c>
      <c r="P2139" s="1">
        <f t="shared" si="593"/>
        <v>5153960755200</v>
      </c>
    </row>
    <row r="2140" spans="1:16" x14ac:dyDescent="0.3">
      <c r="A2140" s="3">
        <v>0.18082194655710615</v>
      </c>
      <c r="B2140">
        <f t="shared" si="584"/>
        <v>0</v>
      </c>
      <c r="C2140" s="1">
        <f t="shared" si="591"/>
        <v>858993459200</v>
      </c>
      <c r="D2140" s="1" t="str">
        <f t="shared" si="585"/>
        <v>NO</v>
      </c>
      <c r="E2140">
        <f t="shared" si="586"/>
        <v>308</v>
      </c>
      <c r="F2140">
        <f t="shared" si="587"/>
        <v>137</v>
      </c>
      <c r="G2140" s="2">
        <f t="shared" si="588"/>
        <v>0.44480519480519481</v>
      </c>
      <c r="H2140" s="1">
        <f t="shared" si="579"/>
        <v>0</v>
      </c>
      <c r="I2140" s="1">
        <f t="shared" si="580"/>
        <v>858993459200</v>
      </c>
      <c r="J2140" s="1">
        <f t="shared" si="581"/>
        <v>1664299827200</v>
      </c>
      <c r="K2140" s="1">
        <f t="shared" si="582"/>
        <v>0</v>
      </c>
      <c r="L2140" s="1">
        <f t="shared" si="583"/>
        <v>0</v>
      </c>
      <c r="M2140" s="1">
        <f t="shared" si="592"/>
        <v>334944973618.75</v>
      </c>
      <c r="N2140" s="1">
        <f t="shared" si="589"/>
        <v>0</v>
      </c>
      <c r="O2140" s="1">
        <f t="shared" si="590"/>
        <v>0</v>
      </c>
      <c r="P2140" s="1">
        <f t="shared" si="593"/>
        <v>5153960755200</v>
      </c>
    </row>
    <row r="2141" spans="1:16" x14ac:dyDescent="0.3">
      <c r="A2141" s="3">
        <v>0.14833422593498446</v>
      </c>
      <c r="B2141">
        <f t="shared" si="584"/>
        <v>0</v>
      </c>
      <c r="C2141" s="1">
        <f t="shared" si="591"/>
        <v>1717986918400</v>
      </c>
      <c r="D2141" s="1" t="str">
        <f t="shared" si="585"/>
        <v>NO</v>
      </c>
      <c r="E2141">
        <f t="shared" si="586"/>
        <v>309</v>
      </c>
      <c r="F2141">
        <f t="shared" si="587"/>
        <v>137</v>
      </c>
      <c r="G2141" s="2">
        <f t="shared" si="588"/>
        <v>0.44336569579288027</v>
      </c>
      <c r="H2141" s="1">
        <f t="shared" si="579"/>
        <v>0</v>
      </c>
      <c r="I2141" s="1">
        <f t="shared" si="580"/>
        <v>1717986918400</v>
      </c>
      <c r="J2141" s="1">
        <f t="shared" si="581"/>
        <v>3382286745600</v>
      </c>
      <c r="K2141" s="1">
        <f t="shared" si="582"/>
        <v>0</v>
      </c>
      <c r="L2141" s="1">
        <f t="shared" si="583"/>
        <v>0</v>
      </c>
      <c r="M2141" s="1">
        <f t="shared" si="592"/>
        <v>-1383041944781.25</v>
      </c>
      <c r="N2141" s="1">
        <f t="shared" si="589"/>
        <v>0</v>
      </c>
      <c r="O2141" s="1">
        <f t="shared" si="590"/>
        <v>0</v>
      </c>
      <c r="P2141" s="1">
        <f t="shared" si="593"/>
        <v>5153960755200</v>
      </c>
    </row>
    <row r="2142" spans="1:16" x14ac:dyDescent="0.3">
      <c r="A2142" s="3">
        <v>0.60816019832483603</v>
      </c>
      <c r="B2142">
        <f t="shared" si="584"/>
        <v>1</v>
      </c>
      <c r="C2142" s="1">
        <f t="shared" si="591"/>
        <v>3435973836800</v>
      </c>
      <c r="D2142" s="1" t="str">
        <f t="shared" si="585"/>
        <v>NO</v>
      </c>
      <c r="E2142">
        <f t="shared" si="586"/>
        <v>310</v>
      </c>
      <c r="F2142">
        <f t="shared" si="587"/>
        <v>138</v>
      </c>
      <c r="G2142" s="2">
        <f t="shared" si="588"/>
        <v>0.44516129032258067</v>
      </c>
      <c r="H2142" s="1">
        <f t="shared" si="579"/>
        <v>2405181685760</v>
      </c>
      <c r="I2142" s="1">
        <f t="shared" si="580"/>
        <v>0</v>
      </c>
      <c r="J2142" s="1">
        <f t="shared" si="581"/>
        <v>0</v>
      </c>
      <c r="K2142" s="1">
        <f t="shared" si="582"/>
        <v>2405181685760</v>
      </c>
      <c r="L2142" s="1">
        <f t="shared" si="583"/>
        <v>2405181685760</v>
      </c>
      <c r="M2142" s="1">
        <f t="shared" si="592"/>
        <v>1022139740978.75</v>
      </c>
      <c r="N2142" s="1">
        <f t="shared" si="589"/>
        <v>0</v>
      </c>
      <c r="O2142" s="1">
        <f t="shared" si="590"/>
        <v>0</v>
      </c>
      <c r="P2142" s="1">
        <f t="shared" si="593"/>
        <v>5153960755200</v>
      </c>
    </row>
    <row r="2143" spans="1:16" x14ac:dyDescent="0.3">
      <c r="A2143" s="3">
        <v>0.38648254087291523</v>
      </c>
      <c r="B2143">
        <f t="shared" si="584"/>
        <v>0</v>
      </c>
      <c r="C2143" s="1">
        <f t="shared" si="591"/>
        <v>1717986918400</v>
      </c>
      <c r="D2143" s="1" t="str">
        <f t="shared" si="585"/>
        <v>NO</v>
      </c>
      <c r="E2143">
        <f t="shared" si="586"/>
        <v>311</v>
      </c>
      <c r="F2143">
        <f t="shared" si="587"/>
        <v>138</v>
      </c>
      <c r="G2143" s="2">
        <f t="shared" si="588"/>
        <v>0.4437299035369775</v>
      </c>
      <c r="H2143" s="1">
        <f t="shared" si="579"/>
        <v>0</v>
      </c>
      <c r="I2143" s="1">
        <f t="shared" si="580"/>
        <v>1717986918400</v>
      </c>
      <c r="J2143" s="1">
        <f t="shared" si="581"/>
        <v>1717986918400</v>
      </c>
      <c r="K2143" s="1">
        <f t="shared" si="582"/>
        <v>0</v>
      </c>
      <c r="L2143" s="1">
        <f t="shared" si="583"/>
        <v>0</v>
      </c>
      <c r="M2143" s="1">
        <f t="shared" si="592"/>
        <v>-695847177421.25</v>
      </c>
      <c r="N2143" s="1">
        <f t="shared" si="589"/>
        <v>0</v>
      </c>
      <c r="O2143" s="1">
        <f t="shared" si="590"/>
        <v>0</v>
      </c>
      <c r="P2143" s="1">
        <f t="shared" si="593"/>
        <v>5153960755200</v>
      </c>
    </row>
    <row r="2144" spans="1:16" x14ac:dyDescent="0.3">
      <c r="A2144" s="3">
        <v>0.11386593490939745</v>
      </c>
      <c r="B2144">
        <f t="shared" si="584"/>
        <v>0</v>
      </c>
      <c r="C2144" s="1">
        <f t="shared" si="591"/>
        <v>3435973836800</v>
      </c>
      <c r="D2144" s="1" t="str">
        <f t="shared" si="585"/>
        <v>NO</v>
      </c>
      <c r="E2144">
        <f t="shared" si="586"/>
        <v>312</v>
      </c>
      <c r="F2144">
        <f t="shared" si="587"/>
        <v>138</v>
      </c>
      <c r="G2144" s="2">
        <f t="shared" si="588"/>
        <v>0.44230769230769229</v>
      </c>
      <c r="H2144" s="1">
        <f t="shared" si="579"/>
        <v>0</v>
      </c>
      <c r="I2144" s="1">
        <f t="shared" si="580"/>
        <v>3435973836800</v>
      </c>
      <c r="J2144" s="1">
        <f t="shared" si="581"/>
        <v>5153960755200</v>
      </c>
      <c r="K2144" s="1">
        <f t="shared" si="582"/>
        <v>0</v>
      </c>
      <c r="L2144" s="1">
        <f t="shared" si="583"/>
        <v>0</v>
      </c>
      <c r="M2144" s="1">
        <f t="shared" si="592"/>
        <v>-4131821014221.25</v>
      </c>
      <c r="N2144" s="1">
        <f t="shared" si="589"/>
        <v>0</v>
      </c>
      <c r="O2144" s="1">
        <f t="shared" si="590"/>
        <v>0</v>
      </c>
      <c r="P2144" s="1">
        <f t="shared" si="593"/>
        <v>5153960755200</v>
      </c>
    </row>
    <row r="2145" spans="1:16" x14ac:dyDescent="0.3">
      <c r="A2145" s="3">
        <v>0.80364836434683118</v>
      </c>
      <c r="B2145">
        <f t="shared" si="584"/>
        <v>1</v>
      </c>
      <c r="C2145" s="1">
        <f t="shared" si="591"/>
        <v>6871947673600</v>
      </c>
      <c r="D2145" s="1" t="str">
        <f t="shared" si="585"/>
        <v>NO</v>
      </c>
      <c r="E2145">
        <f t="shared" si="586"/>
        <v>313</v>
      </c>
      <c r="F2145">
        <f t="shared" si="587"/>
        <v>139</v>
      </c>
      <c r="G2145" s="2">
        <f t="shared" si="588"/>
        <v>0.44408945686900958</v>
      </c>
      <c r="H2145" s="1">
        <f t="shared" si="579"/>
        <v>4810363371520</v>
      </c>
      <c r="I2145" s="1">
        <f t="shared" si="580"/>
        <v>0</v>
      </c>
      <c r="J2145" s="1">
        <f t="shared" si="581"/>
        <v>0</v>
      </c>
      <c r="K2145" s="1">
        <f t="shared" si="582"/>
        <v>4810363371520</v>
      </c>
      <c r="L2145" s="1">
        <f t="shared" si="583"/>
        <v>4810363371520</v>
      </c>
      <c r="M2145" s="1">
        <f t="shared" si="592"/>
        <v>678542357298.75</v>
      </c>
      <c r="N2145" s="1">
        <f t="shared" si="589"/>
        <v>0</v>
      </c>
      <c r="O2145" s="1">
        <f t="shared" si="590"/>
        <v>0</v>
      </c>
      <c r="P2145" s="1">
        <f t="shared" si="593"/>
        <v>10307921510400</v>
      </c>
    </row>
    <row r="2146" spans="1:16" x14ac:dyDescent="0.3">
      <c r="A2146" s="3">
        <v>0.41769951155954799</v>
      </c>
      <c r="B2146">
        <f t="shared" si="584"/>
        <v>0</v>
      </c>
      <c r="C2146" s="1">
        <f t="shared" si="591"/>
        <v>3435973836800</v>
      </c>
      <c r="D2146" s="1" t="str">
        <f t="shared" si="585"/>
        <v>NO</v>
      </c>
      <c r="E2146">
        <f t="shared" si="586"/>
        <v>314</v>
      </c>
      <c r="F2146">
        <f t="shared" si="587"/>
        <v>139</v>
      </c>
      <c r="G2146" s="2">
        <f t="shared" si="588"/>
        <v>0.4426751592356688</v>
      </c>
      <c r="H2146" s="1">
        <f t="shared" si="579"/>
        <v>0</v>
      </c>
      <c r="I2146" s="1">
        <f t="shared" si="580"/>
        <v>3435973836800</v>
      </c>
      <c r="J2146" s="1">
        <f t="shared" si="581"/>
        <v>3435973836800</v>
      </c>
      <c r="K2146" s="1">
        <f t="shared" si="582"/>
        <v>0</v>
      </c>
      <c r="L2146" s="1">
        <f t="shared" si="583"/>
        <v>0</v>
      </c>
      <c r="M2146" s="1">
        <f t="shared" si="592"/>
        <v>-2757431479501.25</v>
      </c>
      <c r="N2146" s="1">
        <f t="shared" si="589"/>
        <v>0</v>
      </c>
      <c r="O2146" s="1">
        <f t="shared" si="590"/>
        <v>0</v>
      </c>
      <c r="P2146" s="1">
        <f t="shared" si="593"/>
        <v>10307921510400</v>
      </c>
    </row>
    <row r="2147" spans="1:16" x14ac:dyDescent="0.3">
      <c r="A2147" s="3">
        <v>0.95185136619626232</v>
      </c>
      <c r="B2147">
        <f t="shared" si="584"/>
        <v>1</v>
      </c>
      <c r="C2147" s="1">
        <f t="shared" si="591"/>
        <v>6871947673600</v>
      </c>
      <c r="D2147" s="1" t="str">
        <f t="shared" si="585"/>
        <v>NO</v>
      </c>
      <c r="E2147">
        <f t="shared" si="586"/>
        <v>315</v>
      </c>
      <c r="F2147">
        <f t="shared" si="587"/>
        <v>140</v>
      </c>
      <c r="G2147" s="2">
        <f t="shared" si="588"/>
        <v>0.44444444444444442</v>
      </c>
      <c r="H2147" s="1">
        <f t="shared" si="579"/>
        <v>4810363371520</v>
      </c>
      <c r="I2147" s="1">
        <f t="shared" si="580"/>
        <v>0</v>
      </c>
      <c r="J2147" s="1">
        <f t="shared" si="581"/>
        <v>0</v>
      </c>
      <c r="K2147" s="1">
        <f t="shared" si="582"/>
        <v>4810363371520</v>
      </c>
      <c r="L2147" s="1">
        <f t="shared" si="583"/>
        <v>4810363371520</v>
      </c>
      <c r="M2147" s="1">
        <f t="shared" si="592"/>
        <v>2052931892018.75</v>
      </c>
      <c r="N2147" s="1">
        <f t="shared" si="589"/>
        <v>0</v>
      </c>
      <c r="O2147" s="1">
        <f t="shared" si="590"/>
        <v>0</v>
      </c>
      <c r="P2147" s="1">
        <f t="shared" si="593"/>
        <v>10307921510400</v>
      </c>
    </row>
    <row r="2148" spans="1:16" x14ac:dyDescent="0.3">
      <c r="A2148" s="3">
        <v>0.50132381734752129</v>
      </c>
      <c r="B2148">
        <f t="shared" si="584"/>
        <v>1</v>
      </c>
      <c r="C2148" s="1">
        <f t="shared" si="591"/>
        <v>3435973836800</v>
      </c>
      <c r="D2148" s="1" t="str">
        <f t="shared" si="585"/>
        <v>NO</v>
      </c>
      <c r="E2148">
        <f t="shared" si="586"/>
        <v>316</v>
      </c>
      <c r="F2148">
        <f t="shared" si="587"/>
        <v>141</v>
      </c>
      <c r="G2148" s="2">
        <f t="shared" si="588"/>
        <v>0.44620253164556961</v>
      </c>
      <c r="H2148" s="1">
        <f t="shared" si="579"/>
        <v>2405181685760</v>
      </c>
      <c r="I2148" s="1">
        <f t="shared" si="580"/>
        <v>0</v>
      </c>
      <c r="J2148" s="1">
        <f t="shared" si="581"/>
        <v>0</v>
      </c>
      <c r="K2148" s="1">
        <f t="shared" si="582"/>
        <v>2405181685760</v>
      </c>
      <c r="L2148" s="1">
        <f t="shared" si="583"/>
        <v>7215545057280</v>
      </c>
      <c r="M2148" s="1">
        <f t="shared" si="592"/>
        <v>4458113577778.75</v>
      </c>
      <c r="N2148" s="1">
        <f t="shared" si="589"/>
        <v>0</v>
      </c>
      <c r="O2148" s="1">
        <f t="shared" si="590"/>
        <v>0</v>
      </c>
      <c r="P2148" s="1">
        <f t="shared" si="593"/>
        <v>10307921510400</v>
      </c>
    </row>
    <row r="2149" spans="1:16" x14ac:dyDescent="0.3">
      <c r="A2149" s="3">
        <v>0.98050452032474644</v>
      </c>
      <c r="B2149">
        <f t="shared" si="584"/>
        <v>1</v>
      </c>
      <c r="C2149" s="1">
        <f t="shared" si="591"/>
        <v>1717986918400</v>
      </c>
      <c r="D2149" s="1" t="str">
        <f t="shared" si="585"/>
        <v>NO</v>
      </c>
      <c r="E2149">
        <f t="shared" si="586"/>
        <v>317</v>
      </c>
      <c r="F2149">
        <f t="shared" si="587"/>
        <v>142</v>
      </c>
      <c r="G2149" s="2">
        <f t="shared" si="588"/>
        <v>0.44794952681388012</v>
      </c>
      <c r="H2149" s="1">
        <f t="shared" si="579"/>
        <v>1202590842880</v>
      </c>
      <c r="I2149" s="1">
        <f t="shared" si="580"/>
        <v>0</v>
      </c>
      <c r="J2149" s="1">
        <f t="shared" si="581"/>
        <v>0</v>
      </c>
      <c r="K2149" s="1">
        <f t="shared" si="582"/>
        <v>1202590842880</v>
      </c>
      <c r="L2149" s="1">
        <f t="shared" si="583"/>
        <v>8418135900160</v>
      </c>
      <c r="M2149" s="1">
        <f t="shared" si="592"/>
        <v>5660704420658.75</v>
      </c>
      <c r="N2149" s="1">
        <f t="shared" si="589"/>
        <v>0</v>
      </c>
      <c r="O2149" s="1">
        <f t="shared" si="590"/>
        <v>0</v>
      </c>
      <c r="P2149" s="1">
        <f t="shared" si="593"/>
        <v>10307921510400</v>
      </c>
    </row>
    <row r="2150" spans="1:16" x14ac:dyDescent="0.3">
      <c r="A2150" s="3">
        <v>0.69345320817719058</v>
      </c>
      <c r="B2150">
        <f t="shared" si="584"/>
        <v>1</v>
      </c>
      <c r="C2150" s="1">
        <f t="shared" si="591"/>
        <v>858993459200</v>
      </c>
      <c r="D2150" s="1" t="str">
        <f t="shared" si="585"/>
        <v>NO</v>
      </c>
      <c r="E2150">
        <f t="shared" si="586"/>
        <v>318</v>
      </c>
      <c r="F2150">
        <f t="shared" si="587"/>
        <v>143</v>
      </c>
      <c r="G2150" s="2">
        <f t="shared" si="588"/>
        <v>0.44968553459119498</v>
      </c>
      <c r="H2150" s="1">
        <f t="shared" si="579"/>
        <v>601295421440</v>
      </c>
      <c r="I2150" s="1">
        <f t="shared" si="580"/>
        <v>0</v>
      </c>
      <c r="J2150" s="1">
        <f t="shared" si="581"/>
        <v>0</v>
      </c>
      <c r="K2150" s="1">
        <f t="shared" si="582"/>
        <v>601295421440</v>
      </c>
      <c r="L2150" s="1">
        <f t="shared" si="583"/>
        <v>9019431321600</v>
      </c>
      <c r="M2150" s="1">
        <f t="shared" si="592"/>
        <v>6261999842098.75</v>
      </c>
      <c r="N2150" s="1">
        <f t="shared" si="589"/>
        <v>0</v>
      </c>
      <c r="O2150" s="1">
        <f t="shared" si="590"/>
        <v>0</v>
      </c>
      <c r="P2150" s="1">
        <f t="shared" si="593"/>
        <v>10307921510400</v>
      </c>
    </row>
    <row r="2151" spans="1:16" x14ac:dyDescent="0.3">
      <c r="A2151" s="3">
        <v>0.90306377168304408</v>
      </c>
      <c r="B2151">
        <f t="shared" si="584"/>
        <v>1</v>
      </c>
      <c r="C2151" s="1">
        <f t="shared" si="591"/>
        <v>429496729600</v>
      </c>
      <c r="D2151" s="1" t="str">
        <f t="shared" si="585"/>
        <v>NO</v>
      </c>
      <c r="E2151">
        <f t="shared" si="586"/>
        <v>319</v>
      </c>
      <c r="F2151">
        <f t="shared" si="587"/>
        <v>144</v>
      </c>
      <c r="G2151" s="2">
        <f t="shared" si="588"/>
        <v>0.45141065830721006</v>
      </c>
      <c r="H2151" s="1">
        <f t="shared" si="579"/>
        <v>300647710720</v>
      </c>
      <c r="I2151" s="1">
        <f t="shared" si="580"/>
        <v>0</v>
      </c>
      <c r="J2151" s="1">
        <f t="shared" si="581"/>
        <v>0</v>
      </c>
      <c r="K2151" s="1">
        <f t="shared" si="582"/>
        <v>300647710720</v>
      </c>
      <c r="L2151" s="1">
        <f t="shared" si="583"/>
        <v>9320079032320</v>
      </c>
      <c r="M2151" s="1">
        <f t="shared" si="592"/>
        <v>6562647552818.75</v>
      </c>
      <c r="N2151" s="1">
        <f t="shared" si="589"/>
        <v>0</v>
      </c>
      <c r="O2151" s="1">
        <f t="shared" si="590"/>
        <v>0</v>
      </c>
      <c r="P2151" s="1">
        <f t="shared" si="593"/>
        <v>10307921510400</v>
      </c>
    </row>
    <row r="2152" spans="1:16" x14ac:dyDescent="0.3">
      <c r="A2152" s="3">
        <v>0.34452616139772341</v>
      </c>
      <c r="B2152">
        <f t="shared" si="584"/>
        <v>0</v>
      </c>
      <c r="C2152" s="1">
        <f t="shared" si="591"/>
        <v>214748364800</v>
      </c>
      <c r="D2152" s="1" t="str">
        <f t="shared" si="585"/>
        <v>NO</v>
      </c>
      <c r="E2152">
        <f t="shared" si="586"/>
        <v>320</v>
      </c>
      <c r="F2152">
        <f t="shared" si="587"/>
        <v>144</v>
      </c>
      <c r="G2152" s="2">
        <f t="shared" si="588"/>
        <v>0.45</v>
      </c>
      <c r="H2152" s="1">
        <f t="shared" si="579"/>
        <v>0</v>
      </c>
      <c r="I2152" s="1">
        <f t="shared" si="580"/>
        <v>214748364800</v>
      </c>
      <c r="J2152" s="1">
        <f t="shared" si="581"/>
        <v>214748364800</v>
      </c>
      <c r="K2152" s="1">
        <f t="shared" si="582"/>
        <v>0</v>
      </c>
      <c r="L2152" s="1">
        <f t="shared" si="583"/>
        <v>0</v>
      </c>
      <c r="M2152" s="1">
        <f t="shared" si="592"/>
        <v>6347899188018.75</v>
      </c>
      <c r="N2152" s="1">
        <f t="shared" si="589"/>
        <v>0</v>
      </c>
      <c r="O2152" s="1">
        <f t="shared" si="590"/>
        <v>0</v>
      </c>
      <c r="P2152" s="1">
        <f t="shared" si="593"/>
        <v>10307921510400</v>
      </c>
    </row>
    <row r="2153" spans="1:16" x14ac:dyDescent="0.3">
      <c r="A2153" s="3">
        <v>0.28440712459711626</v>
      </c>
      <c r="B2153">
        <f t="shared" si="584"/>
        <v>0</v>
      </c>
      <c r="C2153" s="1">
        <f t="shared" si="591"/>
        <v>429496729600</v>
      </c>
      <c r="D2153" s="1" t="str">
        <f t="shared" si="585"/>
        <v>NO</v>
      </c>
      <c r="E2153">
        <f t="shared" si="586"/>
        <v>321</v>
      </c>
      <c r="F2153">
        <f t="shared" si="587"/>
        <v>144</v>
      </c>
      <c r="G2153" s="2">
        <f t="shared" si="588"/>
        <v>0.44859813084112149</v>
      </c>
      <c r="H2153" s="1">
        <f t="shared" si="579"/>
        <v>0</v>
      </c>
      <c r="I2153" s="1">
        <f t="shared" si="580"/>
        <v>429496729600</v>
      </c>
      <c r="J2153" s="1">
        <f t="shared" si="581"/>
        <v>644245094400</v>
      </c>
      <c r="K2153" s="1">
        <f t="shared" si="582"/>
        <v>0</v>
      </c>
      <c r="L2153" s="1">
        <f t="shared" si="583"/>
        <v>0</v>
      </c>
      <c r="M2153" s="1">
        <f t="shared" si="592"/>
        <v>5918402458418.75</v>
      </c>
      <c r="N2153" s="1">
        <f t="shared" si="589"/>
        <v>0</v>
      </c>
      <c r="O2153" s="1">
        <f t="shared" si="590"/>
        <v>0</v>
      </c>
      <c r="P2153" s="1">
        <f t="shared" si="593"/>
        <v>10307921510400</v>
      </c>
    </row>
    <row r="2154" spans="1:16" x14ac:dyDescent="0.3">
      <c r="A2154" s="3">
        <v>0.56736774062787143</v>
      </c>
      <c r="B2154">
        <f t="shared" si="584"/>
        <v>1</v>
      </c>
      <c r="C2154" s="1">
        <f t="shared" si="591"/>
        <v>858993459200</v>
      </c>
      <c r="D2154" s="1" t="str">
        <f t="shared" si="585"/>
        <v>NO</v>
      </c>
      <c r="E2154">
        <f t="shared" si="586"/>
        <v>322</v>
      </c>
      <c r="F2154">
        <f t="shared" si="587"/>
        <v>145</v>
      </c>
      <c r="G2154" s="2">
        <f t="shared" si="588"/>
        <v>0.4503105590062112</v>
      </c>
      <c r="H2154" s="1">
        <f t="shared" si="579"/>
        <v>601295421440</v>
      </c>
      <c r="I2154" s="1">
        <f t="shared" si="580"/>
        <v>0</v>
      </c>
      <c r="J2154" s="1">
        <f t="shared" si="581"/>
        <v>0</v>
      </c>
      <c r="K2154" s="1">
        <f t="shared" si="582"/>
        <v>601295421440</v>
      </c>
      <c r="L2154" s="1">
        <f t="shared" si="583"/>
        <v>601295421440</v>
      </c>
      <c r="M2154" s="1">
        <f t="shared" si="592"/>
        <v>6519697879858.75</v>
      </c>
      <c r="N2154" s="1">
        <f t="shared" si="589"/>
        <v>0</v>
      </c>
      <c r="O2154" s="1">
        <f t="shared" si="590"/>
        <v>0</v>
      </c>
      <c r="P2154" s="1">
        <f t="shared" si="593"/>
        <v>10307921510400</v>
      </c>
    </row>
    <row r="2155" spans="1:16" x14ac:dyDescent="0.3">
      <c r="A2155" s="3">
        <v>0.33131082811698542</v>
      </c>
      <c r="B2155">
        <f t="shared" si="584"/>
        <v>0</v>
      </c>
      <c r="C2155" s="1">
        <f t="shared" si="591"/>
        <v>429496729600</v>
      </c>
      <c r="D2155" s="1" t="str">
        <f t="shared" si="585"/>
        <v>NO</v>
      </c>
      <c r="E2155">
        <f t="shared" si="586"/>
        <v>323</v>
      </c>
      <c r="F2155">
        <f t="shared" si="587"/>
        <v>145</v>
      </c>
      <c r="G2155" s="2">
        <f t="shared" si="588"/>
        <v>0.44891640866873067</v>
      </c>
      <c r="H2155" s="1">
        <f t="shared" si="579"/>
        <v>0</v>
      </c>
      <c r="I2155" s="1">
        <f t="shared" si="580"/>
        <v>429496729600</v>
      </c>
      <c r="J2155" s="1">
        <f t="shared" si="581"/>
        <v>429496729600</v>
      </c>
      <c r="K2155" s="1">
        <f t="shared" si="582"/>
        <v>0</v>
      </c>
      <c r="L2155" s="1">
        <f t="shared" si="583"/>
        <v>0</v>
      </c>
      <c r="M2155" s="1">
        <f t="shared" si="592"/>
        <v>6090201150258.75</v>
      </c>
      <c r="N2155" s="1">
        <f t="shared" si="589"/>
        <v>0</v>
      </c>
      <c r="O2155" s="1">
        <f t="shared" si="590"/>
        <v>0</v>
      </c>
      <c r="P2155" s="1">
        <f t="shared" si="593"/>
        <v>10307921510400</v>
      </c>
    </row>
    <row r="2156" spans="1:16" x14ac:dyDescent="0.3">
      <c r="A2156" s="3">
        <v>6.1249606414001678E-2</v>
      </c>
      <c r="B2156">
        <f t="shared" si="584"/>
        <v>0</v>
      </c>
      <c r="C2156" s="1">
        <f t="shared" si="591"/>
        <v>858993459200</v>
      </c>
      <c r="D2156" s="1" t="str">
        <f t="shared" si="585"/>
        <v>NO</v>
      </c>
      <c r="E2156">
        <f t="shared" si="586"/>
        <v>324</v>
      </c>
      <c r="F2156">
        <f t="shared" si="587"/>
        <v>145</v>
      </c>
      <c r="G2156" s="2">
        <f t="shared" si="588"/>
        <v>0.44753086419753085</v>
      </c>
      <c r="H2156" s="1">
        <f t="shared" ref="H2156:H2219" si="594">IF(B2156=1,C2156*0.7,0)</f>
        <v>0</v>
      </c>
      <c r="I2156" s="1">
        <f t="shared" ref="I2156:I2219" si="595">IF(H2156=0,C2156,)</f>
        <v>858993459200</v>
      </c>
      <c r="J2156" s="1">
        <f t="shared" ref="J2156:J2219" si="596">IF(I2156=0,0,J2155+I2156)</f>
        <v>1288490188800</v>
      </c>
      <c r="K2156" s="1">
        <f t="shared" ref="K2156:K2219" si="597">IF(H2156=0,,H2156)</f>
        <v>0</v>
      </c>
      <c r="L2156" s="1">
        <f t="shared" ref="L2156:L2219" si="598">IF(K2156=0,0,L2155+K2156)</f>
        <v>0</v>
      </c>
      <c r="M2156" s="1">
        <f t="shared" si="592"/>
        <v>5231207691058.75</v>
      </c>
      <c r="N2156" s="1">
        <f t="shared" si="589"/>
        <v>0</v>
      </c>
      <c r="O2156" s="1">
        <f t="shared" si="590"/>
        <v>0</v>
      </c>
      <c r="P2156" s="1">
        <f t="shared" si="593"/>
        <v>10307921510400</v>
      </c>
    </row>
    <row r="2157" spans="1:16" x14ac:dyDescent="0.3">
      <c r="A2157" s="3">
        <v>0.47786536736534169</v>
      </c>
      <c r="B2157">
        <f t="shared" si="584"/>
        <v>0</v>
      </c>
      <c r="C2157" s="1">
        <f t="shared" si="591"/>
        <v>1717986918400</v>
      </c>
      <c r="D2157" s="1" t="str">
        <f t="shared" si="585"/>
        <v>NO</v>
      </c>
      <c r="E2157">
        <f t="shared" si="586"/>
        <v>325</v>
      </c>
      <c r="F2157">
        <f t="shared" si="587"/>
        <v>145</v>
      </c>
      <c r="G2157" s="2">
        <f t="shared" si="588"/>
        <v>0.44615384615384618</v>
      </c>
      <c r="H2157" s="1">
        <f t="shared" si="594"/>
        <v>0</v>
      </c>
      <c r="I2157" s="1">
        <f t="shared" si="595"/>
        <v>1717986918400</v>
      </c>
      <c r="J2157" s="1">
        <f t="shared" si="596"/>
        <v>3006477107200</v>
      </c>
      <c r="K2157" s="1">
        <f t="shared" si="597"/>
        <v>0</v>
      </c>
      <c r="L2157" s="1">
        <f t="shared" si="598"/>
        <v>0</v>
      </c>
      <c r="M2157" s="1">
        <f t="shared" si="592"/>
        <v>3513220772658.75</v>
      </c>
      <c r="N2157" s="1">
        <f t="shared" si="589"/>
        <v>0</v>
      </c>
      <c r="O2157" s="1">
        <f t="shared" si="590"/>
        <v>0</v>
      </c>
      <c r="P2157" s="1">
        <f t="shared" si="593"/>
        <v>10307921510400</v>
      </c>
    </row>
    <row r="2158" spans="1:16" x14ac:dyDescent="0.3">
      <c r="A2158" s="3">
        <v>0.56994749848541981</v>
      </c>
      <c r="B2158">
        <f t="shared" si="584"/>
        <v>1</v>
      </c>
      <c r="C2158" s="1">
        <f t="shared" si="591"/>
        <v>3435973836800</v>
      </c>
      <c r="D2158" s="1" t="str">
        <f t="shared" si="585"/>
        <v>NO</v>
      </c>
      <c r="E2158">
        <f t="shared" si="586"/>
        <v>326</v>
      </c>
      <c r="F2158">
        <f t="shared" si="587"/>
        <v>146</v>
      </c>
      <c r="G2158" s="2">
        <f t="shared" si="588"/>
        <v>0.44785276073619634</v>
      </c>
      <c r="H2158" s="1">
        <f t="shared" si="594"/>
        <v>2405181685760</v>
      </c>
      <c r="I2158" s="1">
        <f t="shared" si="595"/>
        <v>0</v>
      </c>
      <c r="J2158" s="1">
        <f t="shared" si="596"/>
        <v>0</v>
      </c>
      <c r="K2158" s="1">
        <f t="shared" si="597"/>
        <v>2405181685760</v>
      </c>
      <c r="L2158" s="1">
        <f t="shared" si="598"/>
        <v>2405181685760</v>
      </c>
      <c r="M2158" s="1">
        <f t="shared" si="592"/>
        <v>5918402458418.75</v>
      </c>
      <c r="N2158" s="1">
        <f t="shared" si="589"/>
        <v>0</v>
      </c>
      <c r="O2158" s="1">
        <f t="shared" si="590"/>
        <v>0</v>
      </c>
      <c r="P2158" s="1">
        <f t="shared" si="593"/>
        <v>10307921510400</v>
      </c>
    </row>
    <row r="2159" spans="1:16" x14ac:dyDescent="0.3">
      <c r="A2159" s="3">
        <v>0.8689547313971927</v>
      </c>
      <c r="B2159">
        <f t="shared" si="584"/>
        <v>1</v>
      </c>
      <c r="C2159" s="1">
        <f t="shared" si="591"/>
        <v>1717986918400</v>
      </c>
      <c r="D2159" s="1" t="str">
        <f t="shared" si="585"/>
        <v>NO</v>
      </c>
      <c r="E2159">
        <f t="shared" si="586"/>
        <v>327</v>
      </c>
      <c r="F2159">
        <f t="shared" si="587"/>
        <v>147</v>
      </c>
      <c r="G2159" s="2">
        <f t="shared" si="588"/>
        <v>0.44954128440366975</v>
      </c>
      <c r="H2159" s="1">
        <f t="shared" si="594"/>
        <v>1202590842880</v>
      </c>
      <c r="I2159" s="1">
        <f t="shared" si="595"/>
        <v>0</v>
      </c>
      <c r="J2159" s="1">
        <f t="shared" si="596"/>
        <v>0</v>
      </c>
      <c r="K2159" s="1">
        <f t="shared" si="597"/>
        <v>1202590842880</v>
      </c>
      <c r="L2159" s="1">
        <f t="shared" si="598"/>
        <v>3607772528640</v>
      </c>
      <c r="M2159" s="1">
        <f t="shared" si="592"/>
        <v>7120993301298.75</v>
      </c>
      <c r="N2159" s="1">
        <f t="shared" si="589"/>
        <v>0</v>
      </c>
      <c r="O2159" s="1">
        <f t="shared" si="590"/>
        <v>0</v>
      </c>
      <c r="P2159" s="1">
        <f t="shared" si="593"/>
        <v>10307921510400</v>
      </c>
    </row>
    <row r="2160" spans="1:16" x14ac:dyDescent="0.3">
      <c r="A2160" s="3">
        <v>0.33190716853720403</v>
      </c>
      <c r="B2160">
        <f t="shared" si="584"/>
        <v>0</v>
      </c>
      <c r="C2160" s="1">
        <f t="shared" si="591"/>
        <v>858993459200</v>
      </c>
      <c r="D2160" s="1" t="str">
        <f t="shared" si="585"/>
        <v>NO</v>
      </c>
      <c r="E2160">
        <f t="shared" si="586"/>
        <v>328</v>
      </c>
      <c r="F2160">
        <f t="shared" si="587"/>
        <v>147</v>
      </c>
      <c r="G2160" s="2">
        <f t="shared" si="588"/>
        <v>0.44817073170731708</v>
      </c>
      <c r="H2160" s="1">
        <f t="shared" si="594"/>
        <v>0</v>
      </c>
      <c r="I2160" s="1">
        <f t="shared" si="595"/>
        <v>858993459200</v>
      </c>
      <c r="J2160" s="1">
        <f t="shared" si="596"/>
        <v>858993459200</v>
      </c>
      <c r="K2160" s="1">
        <f t="shared" si="597"/>
        <v>0</v>
      </c>
      <c r="L2160" s="1">
        <f t="shared" si="598"/>
        <v>0</v>
      </c>
      <c r="M2160" s="1">
        <f t="shared" si="592"/>
        <v>6261999842098.75</v>
      </c>
      <c r="N2160" s="1">
        <f t="shared" si="589"/>
        <v>0</v>
      </c>
      <c r="O2160" s="1">
        <f t="shared" si="590"/>
        <v>0</v>
      </c>
      <c r="P2160" s="1">
        <f t="shared" si="593"/>
        <v>10307921510400</v>
      </c>
    </row>
    <row r="2161" spans="1:16" x14ac:dyDescent="0.3">
      <c r="A2161" s="3">
        <v>0.77809616609515742</v>
      </c>
      <c r="B2161">
        <f t="shared" si="584"/>
        <v>1</v>
      </c>
      <c r="C2161" s="1">
        <f t="shared" si="591"/>
        <v>1717986918400</v>
      </c>
      <c r="D2161" s="1" t="str">
        <f t="shared" si="585"/>
        <v>NO</v>
      </c>
      <c r="E2161">
        <f t="shared" si="586"/>
        <v>329</v>
      </c>
      <c r="F2161">
        <f t="shared" si="587"/>
        <v>148</v>
      </c>
      <c r="G2161" s="2">
        <f t="shared" si="588"/>
        <v>0.44984802431610943</v>
      </c>
      <c r="H2161" s="1">
        <f t="shared" si="594"/>
        <v>1202590842880</v>
      </c>
      <c r="I2161" s="1">
        <f t="shared" si="595"/>
        <v>0</v>
      </c>
      <c r="J2161" s="1">
        <f t="shared" si="596"/>
        <v>0</v>
      </c>
      <c r="K2161" s="1">
        <f t="shared" si="597"/>
        <v>1202590842880</v>
      </c>
      <c r="L2161" s="1">
        <f t="shared" si="598"/>
        <v>1202590842880</v>
      </c>
      <c r="M2161" s="1">
        <f t="shared" si="592"/>
        <v>7464590684978.75</v>
      </c>
      <c r="N2161" s="1">
        <f t="shared" si="589"/>
        <v>0</v>
      </c>
      <c r="O2161" s="1">
        <f t="shared" si="590"/>
        <v>0</v>
      </c>
      <c r="P2161" s="1">
        <f t="shared" si="593"/>
        <v>10307921510400</v>
      </c>
    </row>
    <row r="2162" spans="1:16" x14ac:dyDescent="0.3">
      <c r="A2162" s="3">
        <v>0.45169578141891709</v>
      </c>
      <c r="B2162">
        <f t="shared" si="584"/>
        <v>0</v>
      </c>
      <c r="C2162" s="1">
        <f t="shared" si="591"/>
        <v>858993459200</v>
      </c>
      <c r="D2162" s="1" t="str">
        <f t="shared" si="585"/>
        <v>NO</v>
      </c>
      <c r="E2162">
        <f t="shared" si="586"/>
        <v>330</v>
      </c>
      <c r="F2162">
        <f t="shared" si="587"/>
        <v>148</v>
      </c>
      <c r="G2162" s="2">
        <f t="shared" si="588"/>
        <v>0.44848484848484849</v>
      </c>
      <c r="H2162" s="1">
        <f t="shared" si="594"/>
        <v>0</v>
      </c>
      <c r="I2162" s="1">
        <f t="shared" si="595"/>
        <v>858993459200</v>
      </c>
      <c r="J2162" s="1">
        <f t="shared" si="596"/>
        <v>858993459200</v>
      </c>
      <c r="K2162" s="1">
        <f t="shared" si="597"/>
        <v>0</v>
      </c>
      <c r="L2162" s="1">
        <f t="shared" si="598"/>
        <v>0</v>
      </c>
      <c r="M2162" s="1">
        <f t="shared" si="592"/>
        <v>6605597225778.75</v>
      </c>
      <c r="N2162" s="1">
        <f t="shared" si="589"/>
        <v>0</v>
      </c>
      <c r="O2162" s="1">
        <f t="shared" si="590"/>
        <v>0</v>
      </c>
      <c r="P2162" s="1">
        <f t="shared" si="593"/>
        <v>10307921510400</v>
      </c>
    </row>
    <row r="2163" spans="1:16" x14ac:dyDescent="0.3">
      <c r="A2163" s="3">
        <v>0.93144470553883607</v>
      </c>
      <c r="B2163">
        <f t="shared" si="584"/>
        <v>1</v>
      </c>
      <c r="C2163" s="1">
        <f t="shared" si="591"/>
        <v>1717986918400</v>
      </c>
      <c r="D2163" s="1" t="str">
        <f t="shared" si="585"/>
        <v>NO</v>
      </c>
      <c r="E2163">
        <f t="shared" si="586"/>
        <v>331</v>
      </c>
      <c r="F2163">
        <f t="shared" si="587"/>
        <v>149</v>
      </c>
      <c r="G2163" s="2">
        <f t="shared" si="588"/>
        <v>0.45015105740181272</v>
      </c>
      <c r="H2163" s="1">
        <f t="shared" si="594"/>
        <v>1202590842880</v>
      </c>
      <c r="I2163" s="1">
        <f t="shared" si="595"/>
        <v>0</v>
      </c>
      <c r="J2163" s="1">
        <f t="shared" si="596"/>
        <v>0</v>
      </c>
      <c r="K2163" s="1">
        <f t="shared" si="597"/>
        <v>1202590842880</v>
      </c>
      <c r="L2163" s="1">
        <f t="shared" si="598"/>
        <v>1202590842880</v>
      </c>
      <c r="M2163" s="1">
        <f t="shared" si="592"/>
        <v>7808188068658.75</v>
      </c>
      <c r="N2163" s="1">
        <f t="shared" si="589"/>
        <v>0</v>
      </c>
      <c r="O2163" s="1">
        <f t="shared" si="590"/>
        <v>0</v>
      </c>
      <c r="P2163" s="1">
        <f t="shared" si="593"/>
        <v>10307921510400</v>
      </c>
    </row>
    <row r="2164" spans="1:16" x14ac:dyDescent="0.3">
      <c r="A2164" s="3">
        <v>0.3636085041600905</v>
      </c>
      <c r="B2164">
        <f t="shared" si="584"/>
        <v>0</v>
      </c>
      <c r="C2164" s="1">
        <f t="shared" si="591"/>
        <v>858993459200</v>
      </c>
      <c r="D2164" s="1" t="str">
        <f t="shared" si="585"/>
        <v>NO</v>
      </c>
      <c r="E2164">
        <f t="shared" si="586"/>
        <v>332</v>
      </c>
      <c r="F2164">
        <f t="shared" si="587"/>
        <v>149</v>
      </c>
      <c r="G2164" s="2">
        <f t="shared" si="588"/>
        <v>0.44879518072289154</v>
      </c>
      <c r="H2164" s="1">
        <f t="shared" si="594"/>
        <v>0</v>
      </c>
      <c r="I2164" s="1">
        <f t="shared" si="595"/>
        <v>858993459200</v>
      </c>
      <c r="J2164" s="1">
        <f t="shared" si="596"/>
        <v>858993459200</v>
      </c>
      <c r="K2164" s="1">
        <f t="shared" si="597"/>
        <v>0</v>
      </c>
      <c r="L2164" s="1">
        <f t="shared" si="598"/>
        <v>0</v>
      </c>
      <c r="M2164" s="1">
        <f t="shared" si="592"/>
        <v>6949194609458.75</v>
      </c>
      <c r="N2164" s="1">
        <f t="shared" si="589"/>
        <v>0</v>
      </c>
      <c r="O2164" s="1">
        <f t="shared" si="590"/>
        <v>0</v>
      </c>
      <c r="P2164" s="1">
        <f t="shared" si="593"/>
        <v>10307921510400</v>
      </c>
    </row>
    <row r="2165" spans="1:16" x14ac:dyDescent="0.3">
      <c r="A2165" s="3">
        <v>0.35252747225475012</v>
      </c>
      <c r="B2165">
        <f t="shared" si="584"/>
        <v>0</v>
      </c>
      <c r="C2165" s="1">
        <f t="shared" si="591"/>
        <v>1717986918400</v>
      </c>
      <c r="D2165" s="1" t="str">
        <f t="shared" si="585"/>
        <v>NO</v>
      </c>
      <c r="E2165">
        <f t="shared" si="586"/>
        <v>333</v>
      </c>
      <c r="F2165">
        <f t="shared" si="587"/>
        <v>149</v>
      </c>
      <c r="G2165" s="2">
        <f t="shared" si="588"/>
        <v>0.44744744744744747</v>
      </c>
      <c r="H2165" s="1">
        <f t="shared" si="594"/>
        <v>0</v>
      </c>
      <c r="I2165" s="1">
        <f t="shared" si="595"/>
        <v>1717986918400</v>
      </c>
      <c r="J2165" s="1">
        <f t="shared" si="596"/>
        <v>2576980377600</v>
      </c>
      <c r="K2165" s="1">
        <f t="shared" si="597"/>
        <v>0</v>
      </c>
      <c r="L2165" s="1">
        <f t="shared" si="598"/>
        <v>0</v>
      </c>
      <c r="M2165" s="1">
        <f t="shared" si="592"/>
        <v>5231207691058.75</v>
      </c>
      <c r="N2165" s="1">
        <f t="shared" si="589"/>
        <v>0</v>
      </c>
      <c r="O2165" s="1">
        <f t="shared" si="590"/>
        <v>0</v>
      </c>
      <c r="P2165" s="1">
        <f t="shared" si="593"/>
        <v>10307921510400</v>
      </c>
    </row>
    <row r="2166" spans="1:16" x14ac:dyDescent="0.3">
      <c r="A2166" s="3">
        <v>8.6982280134652257E-2</v>
      </c>
      <c r="B2166">
        <f t="shared" si="584"/>
        <v>0</v>
      </c>
      <c r="C2166" s="1">
        <f t="shared" si="591"/>
        <v>3435973836800</v>
      </c>
      <c r="D2166" s="1" t="str">
        <f t="shared" si="585"/>
        <v>NO</v>
      </c>
      <c r="E2166">
        <f t="shared" si="586"/>
        <v>334</v>
      </c>
      <c r="F2166">
        <f t="shared" si="587"/>
        <v>149</v>
      </c>
      <c r="G2166" s="2">
        <f t="shared" si="588"/>
        <v>0.44610778443113774</v>
      </c>
      <c r="H2166" s="1">
        <f t="shared" si="594"/>
        <v>0</v>
      </c>
      <c r="I2166" s="1">
        <f t="shared" si="595"/>
        <v>3435973836800</v>
      </c>
      <c r="J2166" s="1">
        <f t="shared" si="596"/>
        <v>6012954214400</v>
      </c>
      <c r="K2166" s="1">
        <f t="shared" si="597"/>
        <v>0</v>
      </c>
      <c r="L2166" s="1">
        <f t="shared" si="598"/>
        <v>0</v>
      </c>
      <c r="M2166" s="1">
        <f t="shared" si="592"/>
        <v>1795233854258.75</v>
      </c>
      <c r="N2166" s="1">
        <f t="shared" si="589"/>
        <v>0</v>
      </c>
      <c r="O2166" s="1">
        <f t="shared" si="590"/>
        <v>0</v>
      </c>
      <c r="P2166" s="1">
        <f t="shared" si="593"/>
        <v>10307921510400</v>
      </c>
    </row>
    <row r="2167" spans="1:16" x14ac:dyDescent="0.3">
      <c r="A2167" s="3">
        <v>0.28933344978999509</v>
      </c>
      <c r="B2167">
        <f t="shared" si="584"/>
        <v>0</v>
      </c>
      <c r="C2167" s="1">
        <f t="shared" si="591"/>
        <v>6871947673600</v>
      </c>
      <c r="D2167" s="1" t="str">
        <f t="shared" si="585"/>
        <v>NO</v>
      </c>
      <c r="E2167">
        <f t="shared" si="586"/>
        <v>335</v>
      </c>
      <c r="F2167">
        <f t="shared" si="587"/>
        <v>149</v>
      </c>
      <c r="G2167" s="2">
        <f t="shared" si="588"/>
        <v>0.44477611940298506</v>
      </c>
      <c r="H2167" s="1">
        <f t="shared" si="594"/>
        <v>0</v>
      </c>
      <c r="I2167" s="1">
        <f t="shared" si="595"/>
        <v>6871947673600</v>
      </c>
      <c r="J2167" s="1">
        <f t="shared" si="596"/>
        <v>12884901888000</v>
      </c>
      <c r="K2167" s="1">
        <f t="shared" si="597"/>
        <v>0</v>
      </c>
      <c r="L2167" s="1">
        <f t="shared" si="598"/>
        <v>0</v>
      </c>
      <c r="M2167" s="1">
        <f t="shared" si="592"/>
        <v>-5076713819341.25</v>
      </c>
      <c r="N2167" s="1">
        <f t="shared" si="589"/>
        <v>0</v>
      </c>
      <c r="O2167" s="1">
        <f t="shared" si="590"/>
        <v>0</v>
      </c>
      <c r="P2167" s="1">
        <f t="shared" si="593"/>
        <v>10307921510400</v>
      </c>
    </row>
    <row r="2168" spans="1:16" x14ac:dyDescent="0.3">
      <c r="A2168" s="3">
        <v>0.50285853447613138</v>
      </c>
      <c r="B2168">
        <f t="shared" si="584"/>
        <v>1</v>
      </c>
      <c r="C2168" s="1">
        <f t="shared" si="591"/>
        <v>13743895347200</v>
      </c>
      <c r="D2168" s="1" t="str">
        <f t="shared" si="585"/>
        <v>NO</v>
      </c>
      <c r="E2168">
        <f t="shared" si="586"/>
        <v>336</v>
      </c>
      <c r="F2168">
        <f t="shared" si="587"/>
        <v>150</v>
      </c>
      <c r="G2168" s="2">
        <f t="shared" si="588"/>
        <v>0.44642857142857145</v>
      </c>
      <c r="H2168" s="1">
        <f t="shared" si="594"/>
        <v>9620726743040</v>
      </c>
      <c r="I2168" s="1">
        <f t="shared" si="595"/>
        <v>0</v>
      </c>
      <c r="J2168" s="1">
        <f t="shared" si="596"/>
        <v>0</v>
      </c>
      <c r="K2168" s="1">
        <f t="shared" si="597"/>
        <v>9620726743040</v>
      </c>
      <c r="L2168" s="1">
        <f t="shared" si="598"/>
        <v>9620726743040</v>
      </c>
      <c r="M2168" s="1">
        <f t="shared" si="592"/>
        <v>4544012923698.75</v>
      </c>
      <c r="N2168" s="1">
        <f t="shared" si="589"/>
        <v>0</v>
      </c>
      <c r="O2168" s="1">
        <f t="shared" si="590"/>
        <v>0</v>
      </c>
      <c r="P2168" s="1">
        <f t="shared" si="593"/>
        <v>20615843020800</v>
      </c>
    </row>
    <row r="2169" spans="1:16" x14ac:dyDescent="0.3">
      <c r="A2169" s="3">
        <v>0.86304075506010713</v>
      </c>
      <c r="B2169">
        <f t="shared" si="584"/>
        <v>1</v>
      </c>
      <c r="C2169" s="1">
        <f t="shared" si="591"/>
        <v>6871947673600</v>
      </c>
      <c r="D2169" s="1" t="str">
        <f t="shared" si="585"/>
        <v>NO</v>
      </c>
      <c r="E2169">
        <f t="shared" si="586"/>
        <v>337</v>
      </c>
      <c r="F2169">
        <f t="shared" si="587"/>
        <v>151</v>
      </c>
      <c r="G2169" s="2">
        <f t="shared" si="588"/>
        <v>0.44807121661721067</v>
      </c>
      <c r="H2169" s="1">
        <f t="shared" si="594"/>
        <v>4810363371520</v>
      </c>
      <c r="I2169" s="1">
        <f t="shared" si="595"/>
        <v>0</v>
      </c>
      <c r="J2169" s="1">
        <f t="shared" si="596"/>
        <v>0</v>
      </c>
      <c r="K2169" s="1">
        <f t="shared" si="597"/>
        <v>4810363371520</v>
      </c>
      <c r="L2169" s="1">
        <f t="shared" si="598"/>
        <v>14431090114560</v>
      </c>
      <c r="M2169" s="1">
        <f t="shared" si="592"/>
        <v>9354376295218.75</v>
      </c>
      <c r="N2169" s="1">
        <f t="shared" si="589"/>
        <v>0</v>
      </c>
      <c r="O2169" s="1">
        <f t="shared" si="590"/>
        <v>0</v>
      </c>
      <c r="P2169" s="1">
        <f t="shared" si="593"/>
        <v>20615843020800</v>
      </c>
    </row>
    <row r="2170" spans="1:16" x14ac:dyDescent="0.3">
      <c r="A2170" s="3">
        <v>0.39071447374899693</v>
      </c>
      <c r="B2170">
        <f t="shared" si="584"/>
        <v>0</v>
      </c>
      <c r="C2170" s="1">
        <f t="shared" si="591"/>
        <v>3435973836800</v>
      </c>
      <c r="D2170" s="1" t="str">
        <f t="shared" si="585"/>
        <v>NO</v>
      </c>
      <c r="E2170">
        <f t="shared" si="586"/>
        <v>338</v>
      </c>
      <c r="F2170">
        <f t="shared" si="587"/>
        <v>151</v>
      </c>
      <c r="G2170" s="2">
        <f t="shared" si="588"/>
        <v>0.44674556213017752</v>
      </c>
      <c r="H2170" s="1">
        <f t="shared" si="594"/>
        <v>0</v>
      </c>
      <c r="I2170" s="1">
        <f t="shared" si="595"/>
        <v>3435973836800</v>
      </c>
      <c r="J2170" s="1">
        <f t="shared" si="596"/>
        <v>3435973836800</v>
      </c>
      <c r="K2170" s="1">
        <f t="shared" si="597"/>
        <v>0</v>
      </c>
      <c r="L2170" s="1">
        <f t="shared" si="598"/>
        <v>0</v>
      </c>
      <c r="M2170" s="1">
        <f t="shared" si="592"/>
        <v>5918402458418.75</v>
      </c>
      <c r="N2170" s="1">
        <f t="shared" si="589"/>
        <v>0</v>
      </c>
      <c r="O2170" s="1">
        <f t="shared" si="590"/>
        <v>0</v>
      </c>
      <c r="P2170" s="1">
        <f t="shared" si="593"/>
        <v>20615843020800</v>
      </c>
    </row>
    <row r="2171" spans="1:16" x14ac:dyDescent="0.3">
      <c r="A2171" s="3">
        <v>0.26740828893090363</v>
      </c>
      <c r="B2171">
        <f t="shared" si="584"/>
        <v>0</v>
      </c>
      <c r="C2171" s="1">
        <f t="shared" si="591"/>
        <v>6871947673600</v>
      </c>
      <c r="D2171" s="1" t="str">
        <f t="shared" si="585"/>
        <v>NO</v>
      </c>
      <c r="E2171">
        <f t="shared" si="586"/>
        <v>339</v>
      </c>
      <c r="F2171">
        <f t="shared" si="587"/>
        <v>151</v>
      </c>
      <c r="G2171" s="2">
        <f t="shared" si="588"/>
        <v>0.44542772861356933</v>
      </c>
      <c r="H2171" s="1">
        <f t="shared" si="594"/>
        <v>0</v>
      </c>
      <c r="I2171" s="1">
        <f t="shared" si="595"/>
        <v>6871947673600</v>
      </c>
      <c r="J2171" s="1">
        <f t="shared" si="596"/>
        <v>10307921510400</v>
      </c>
      <c r="K2171" s="1">
        <f t="shared" si="597"/>
        <v>0</v>
      </c>
      <c r="L2171" s="1">
        <f t="shared" si="598"/>
        <v>0</v>
      </c>
      <c r="M2171" s="1">
        <f t="shared" si="592"/>
        <v>-953545215181.25</v>
      </c>
      <c r="N2171" s="1">
        <f t="shared" si="589"/>
        <v>0</v>
      </c>
      <c r="O2171" s="1">
        <f t="shared" si="590"/>
        <v>0</v>
      </c>
      <c r="P2171" s="1">
        <f t="shared" si="593"/>
        <v>20615843020800</v>
      </c>
    </row>
    <row r="2172" spans="1:16" x14ac:dyDescent="0.3">
      <c r="A2172" s="3">
        <v>0.50661610924721867</v>
      </c>
      <c r="B2172">
        <f t="shared" si="584"/>
        <v>1</v>
      </c>
      <c r="C2172" s="1">
        <f t="shared" si="591"/>
        <v>13743895347200</v>
      </c>
      <c r="D2172" s="1" t="str">
        <f t="shared" si="585"/>
        <v>NO</v>
      </c>
      <c r="E2172">
        <f t="shared" si="586"/>
        <v>340</v>
      </c>
      <c r="F2172">
        <f t="shared" si="587"/>
        <v>152</v>
      </c>
      <c r="G2172" s="2">
        <f t="shared" si="588"/>
        <v>0.44705882352941179</v>
      </c>
      <c r="H2172" s="1">
        <f t="shared" si="594"/>
        <v>9620726743040</v>
      </c>
      <c r="I2172" s="1">
        <f t="shared" si="595"/>
        <v>0</v>
      </c>
      <c r="J2172" s="1">
        <f t="shared" si="596"/>
        <v>0</v>
      </c>
      <c r="K2172" s="1">
        <f t="shared" si="597"/>
        <v>9620726743040</v>
      </c>
      <c r="L2172" s="1">
        <f t="shared" si="598"/>
        <v>9620726743040</v>
      </c>
      <c r="M2172" s="1">
        <f t="shared" si="592"/>
        <v>8667181527858.75</v>
      </c>
      <c r="N2172" s="1">
        <f t="shared" si="589"/>
        <v>0</v>
      </c>
      <c r="O2172" s="1">
        <f t="shared" si="590"/>
        <v>0</v>
      </c>
      <c r="P2172" s="1">
        <f t="shared" si="593"/>
        <v>20615843020800</v>
      </c>
    </row>
    <row r="2173" spans="1:16" x14ac:dyDescent="0.3">
      <c r="A2173" s="3">
        <v>0.10877080936821415</v>
      </c>
      <c r="B2173">
        <f t="shared" si="584"/>
        <v>0</v>
      </c>
      <c r="C2173" s="1">
        <f t="shared" si="591"/>
        <v>6871947673600</v>
      </c>
      <c r="D2173" s="1" t="str">
        <f t="shared" si="585"/>
        <v>NO</v>
      </c>
      <c r="E2173">
        <f t="shared" si="586"/>
        <v>341</v>
      </c>
      <c r="F2173">
        <f t="shared" si="587"/>
        <v>152</v>
      </c>
      <c r="G2173" s="2">
        <f t="shared" si="588"/>
        <v>0.44574780058651026</v>
      </c>
      <c r="H2173" s="1">
        <f t="shared" si="594"/>
        <v>0</v>
      </c>
      <c r="I2173" s="1">
        <f t="shared" si="595"/>
        <v>6871947673600</v>
      </c>
      <c r="J2173" s="1">
        <f t="shared" si="596"/>
        <v>6871947673600</v>
      </c>
      <c r="K2173" s="1">
        <f t="shared" si="597"/>
        <v>0</v>
      </c>
      <c r="L2173" s="1">
        <f t="shared" si="598"/>
        <v>0</v>
      </c>
      <c r="M2173" s="1">
        <f t="shared" si="592"/>
        <v>1795233854258.75</v>
      </c>
      <c r="N2173" s="1">
        <f t="shared" si="589"/>
        <v>0</v>
      </c>
      <c r="O2173" s="1">
        <f t="shared" si="590"/>
        <v>0</v>
      </c>
      <c r="P2173" s="1">
        <f t="shared" si="593"/>
        <v>20615843020800</v>
      </c>
    </row>
    <row r="2174" spans="1:16" x14ac:dyDescent="0.3">
      <c r="A2174" s="3">
        <v>0.31698380247376767</v>
      </c>
      <c r="B2174">
        <f t="shared" si="584"/>
        <v>0</v>
      </c>
      <c r="C2174" s="1">
        <f t="shared" si="591"/>
        <v>13743895347200</v>
      </c>
      <c r="D2174" s="1" t="str">
        <f t="shared" si="585"/>
        <v>NO</v>
      </c>
      <c r="E2174">
        <f t="shared" si="586"/>
        <v>342</v>
      </c>
      <c r="F2174">
        <f t="shared" si="587"/>
        <v>152</v>
      </c>
      <c r="G2174" s="2">
        <f t="shared" si="588"/>
        <v>0.44444444444444442</v>
      </c>
      <c r="H2174" s="1">
        <f t="shared" si="594"/>
        <v>0</v>
      </c>
      <c r="I2174" s="1">
        <f t="shared" si="595"/>
        <v>13743895347200</v>
      </c>
      <c r="J2174" s="1">
        <f t="shared" si="596"/>
        <v>20615843020800</v>
      </c>
      <c r="K2174" s="1">
        <f t="shared" si="597"/>
        <v>0</v>
      </c>
      <c r="L2174" s="1">
        <f t="shared" si="598"/>
        <v>0</v>
      </c>
      <c r="M2174" s="1">
        <f t="shared" si="592"/>
        <v>-11948661492941.25</v>
      </c>
      <c r="N2174" s="1">
        <f t="shared" si="589"/>
        <v>0</v>
      </c>
      <c r="O2174" s="1">
        <f t="shared" si="590"/>
        <v>0</v>
      </c>
      <c r="P2174" s="1">
        <f t="shared" si="593"/>
        <v>20615843020800</v>
      </c>
    </row>
    <row r="2175" spans="1:16" x14ac:dyDescent="0.3">
      <c r="A2175" s="3">
        <v>0.38884704551489324</v>
      </c>
      <c r="B2175">
        <f t="shared" si="584"/>
        <v>0</v>
      </c>
      <c r="C2175" s="1">
        <f t="shared" si="591"/>
        <v>27487790694400</v>
      </c>
      <c r="D2175" s="1" t="str">
        <f t="shared" si="585"/>
        <v>NO</v>
      </c>
      <c r="E2175">
        <f t="shared" si="586"/>
        <v>343</v>
      </c>
      <c r="F2175">
        <f t="shared" si="587"/>
        <v>152</v>
      </c>
      <c r="G2175" s="2">
        <f t="shared" si="588"/>
        <v>0.44314868804664725</v>
      </c>
      <c r="H2175" s="1">
        <f t="shared" si="594"/>
        <v>0</v>
      </c>
      <c r="I2175" s="1">
        <f t="shared" si="595"/>
        <v>27487790694400</v>
      </c>
      <c r="J2175" s="1">
        <f t="shared" si="596"/>
        <v>48103633715200</v>
      </c>
      <c r="K2175" s="1">
        <f t="shared" si="597"/>
        <v>0</v>
      </c>
      <c r="L2175" s="1">
        <f t="shared" si="598"/>
        <v>0</v>
      </c>
      <c r="M2175" s="1">
        <f t="shared" si="592"/>
        <v>-39436452187341.25</v>
      </c>
      <c r="N2175" s="1">
        <f t="shared" si="589"/>
        <v>0</v>
      </c>
      <c r="O2175" s="1">
        <f t="shared" si="590"/>
        <v>0</v>
      </c>
      <c r="P2175" s="1">
        <f t="shared" si="593"/>
        <v>41231686041600</v>
      </c>
    </row>
    <row r="2176" spans="1:16" x14ac:dyDescent="0.3">
      <c r="A2176" s="3">
        <v>0.38409774517897544</v>
      </c>
      <c r="B2176">
        <f t="shared" si="584"/>
        <v>0</v>
      </c>
      <c r="C2176" s="1">
        <f t="shared" si="591"/>
        <v>54975581388800</v>
      </c>
      <c r="D2176" s="1" t="str">
        <f t="shared" si="585"/>
        <v>NO</v>
      </c>
      <c r="E2176">
        <f t="shared" si="586"/>
        <v>344</v>
      </c>
      <c r="F2176">
        <f t="shared" si="587"/>
        <v>152</v>
      </c>
      <c r="G2176" s="2">
        <f t="shared" si="588"/>
        <v>0.44186046511627908</v>
      </c>
      <c r="H2176" s="1">
        <f t="shared" si="594"/>
        <v>0</v>
      </c>
      <c r="I2176" s="1">
        <f t="shared" si="595"/>
        <v>54975581388800</v>
      </c>
      <c r="J2176" s="1">
        <f t="shared" si="596"/>
        <v>103079215104000</v>
      </c>
      <c r="K2176" s="1">
        <f t="shared" si="597"/>
        <v>0</v>
      </c>
      <c r="L2176" s="1">
        <f t="shared" si="598"/>
        <v>0</v>
      </c>
      <c r="M2176" s="1">
        <f t="shared" si="592"/>
        <v>-94412033576141.25</v>
      </c>
      <c r="N2176" s="1">
        <f t="shared" si="589"/>
        <v>0</v>
      </c>
      <c r="O2176" s="1">
        <f t="shared" si="590"/>
        <v>0</v>
      </c>
      <c r="P2176" s="1">
        <f t="shared" si="593"/>
        <v>82463372083200</v>
      </c>
    </row>
    <row r="2177" spans="1:16" x14ac:dyDescent="0.3">
      <c r="A2177" s="3">
        <v>4.3681432909807749E-2</v>
      </c>
      <c r="B2177">
        <f t="shared" si="584"/>
        <v>0</v>
      </c>
      <c r="C2177" s="1">
        <f t="shared" si="591"/>
        <v>109951162777600</v>
      </c>
      <c r="D2177" s="1" t="str">
        <f t="shared" si="585"/>
        <v>NO</v>
      </c>
      <c r="E2177">
        <f t="shared" si="586"/>
        <v>345</v>
      </c>
      <c r="F2177">
        <f t="shared" si="587"/>
        <v>152</v>
      </c>
      <c r="G2177" s="2">
        <f t="shared" si="588"/>
        <v>0.44057971014492753</v>
      </c>
      <c r="H2177" s="1">
        <f t="shared" si="594"/>
        <v>0</v>
      </c>
      <c r="I2177" s="1">
        <f t="shared" si="595"/>
        <v>109951162777600</v>
      </c>
      <c r="J2177" s="1">
        <f t="shared" si="596"/>
        <v>213030377881600</v>
      </c>
      <c r="K2177" s="1">
        <f t="shared" si="597"/>
        <v>0</v>
      </c>
      <c r="L2177" s="1">
        <f t="shared" si="598"/>
        <v>0</v>
      </c>
      <c r="M2177" s="1">
        <f t="shared" si="592"/>
        <v>-204363196353741.25</v>
      </c>
      <c r="N2177" s="1">
        <f t="shared" si="589"/>
        <v>0</v>
      </c>
      <c r="O2177" s="1">
        <f t="shared" si="590"/>
        <v>0</v>
      </c>
      <c r="P2177" s="1">
        <f t="shared" si="593"/>
        <v>164926744166400</v>
      </c>
    </row>
    <row r="2178" spans="1:16" x14ac:dyDescent="0.3">
      <c r="A2178" s="3">
        <v>0.54088187556751033</v>
      </c>
      <c r="B2178">
        <f t="shared" si="584"/>
        <v>1</v>
      </c>
      <c r="C2178" s="1">
        <f t="shared" si="591"/>
        <v>219902325555200</v>
      </c>
      <c r="D2178" s="1" t="str">
        <f t="shared" si="585"/>
        <v>NO</v>
      </c>
      <c r="E2178">
        <f t="shared" si="586"/>
        <v>346</v>
      </c>
      <c r="F2178">
        <f t="shared" si="587"/>
        <v>153</v>
      </c>
      <c r="G2178" s="2">
        <f t="shared" si="588"/>
        <v>0.44219653179190749</v>
      </c>
      <c r="H2178" s="1">
        <f t="shared" si="594"/>
        <v>153931627888640</v>
      </c>
      <c r="I2178" s="1">
        <f t="shared" si="595"/>
        <v>0</v>
      </c>
      <c r="J2178" s="1">
        <f t="shared" si="596"/>
        <v>0</v>
      </c>
      <c r="K2178" s="1">
        <f t="shared" si="597"/>
        <v>153931627888640</v>
      </c>
      <c r="L2178" s="1">
        <f t="shared" si="598"/>
        <v>153931627888640</v>
      </c>
      <c r="M2178" s="1">
        <f t="shared" si="592"/>
        <v>-50431568465101.25</v>
      </c>
      <c r="N2178" s="1">
        <f t="shared" si="589"/>
        <v>0</v>
      </c>
      <c r="O2178" s="1">
        <f t="shared" si="590"/>
        <v>0</v>
      </c>
      <c r="P2178" s="1">
        <f t="shared" si="593"/>
        <v>329853488332800</v>
      </c>
    </row>
    <row r="2179" spans="1:16" x14ac:dyDescent="0.3">
      <c r="A2179" s="3">
        <v>0.9032559345191753</v>
      </c>
      <c r="B2179">
        <f t="shared" si="584"/>
        <v>1</v>
      </c>
      <c r="C2179" s="1">
        <f t="shared" si="591"/>
        <v>109951162777600</v>
      </c>
      <c r="D2179" s="1" t="str">
        <f t="shared" si="585"/>
        <v>NO</v>
      </c>
      <c r="E2179">
        <f t="shared" si="586"/>
        <v>347</v>
      </c>
      <c r="F2179">
        <f t="shared" si="587"/>
        <v>154</v>
      </c>
      <c r="G2179" s="2">
        <f t="shared" si="588"/>
        <v>0.44380403458213258</v>
      </c>
      <c r="H2179" s="1">
        <f t="shared" si="594"/>
        <v>76965813944320</v>
      </c>
      <c r="I2179" s="1">
        <f t="shared" si="595"/>
        <v>0</v>
      </c>
      <c r="J2179" s="1">
        <f t="shared" si="596"/>
        <v>0</v>
      </c>
      <c r="K2179" s="1">
        <f t="shared" si="597"/>
        <v>76965813944320</v>
      </c>
      <c r="L2179" s="1">
        <f t="shared" si="598"/>
        <v>230897441832960</v>
      </c>
      <c r="M2179" s="1">
        <f t="shared" si="592"/>
        <v>26534245479218.75</v>
      </c>
      <c r="N2179" s="1">
        <f t="shared" si="589"/>
        <v>0</v>
      </c>
      <c r="O2179" s="1">
        <f t="shared" si="590"/>
        <v>0</v>
      </c>
      <c r="P2179" s="1">
        <f t="shared" si="593"/>
        <v>329853488332800</v>
      </c>
    </row>
    <row r="2180" spans="1:16" x14ac:dyDescent="0.3">
      <c r="A2180" s="3">
        <v>0.57805717629133124</v>
      </c>
      <c r="B2180">
        <f t="shared" ref="B2180:B2243" si="599">IF(A2180&lt;0.5,0,1)</f>
        <v>1</v>
      </c>
      <c r="C2180" s="1">
        <f t="shared" si="591"/>
        <v>54975581388800</v>
      </c>
      <c r="D2180" s="1" t="str">
        <f t="shared" ref="D2180:D2243" si="600">IF(M2180&gt;=P2180,"YES",IF(AND(B2180=1,C2180/2&lt;10),"YES","NO"))</f>
        <v>NO</v>
      </c>
      <c r="E2180">
        <f t="shared" ref="E2180:E2243" si="601">IF(D2179="NO",E2179+1,1)</f>
        <v>348</v>
      </c>
      <c r="F2180">
        <f t="shared" ref="F2180:F2243" si="602">IF(D2179="NO",F2179+B2180,B2180)</f>
        <v>155</v>
      </c>
      <c r="G2180" s="2">
        <f t="shared" ref="G2180:G2243" si="603">IFERROR(F2180/E2180,"")</f>
        <v>0.4454022988505747</v>
      </c>
      <c r="H2180" s="1">
        <f t="shared" si="594"/>
        <v>38482906972160</v>
      </c>
      <c r="I2180" s="1">
        <f t="shared" si="595"/>
        <v>0</v>
      </c>
      <c r="J2180" s="1">
        <f t="shared" si="596"/>
        <v>0</v>
      </c>
      <c r="K2180" s="1">
        <f t="shared" si="597"/>
        <v>38482906972160</v>
      </c>
      <c r="L2180" s="1">
        <f t="shared" si="598"/>
        <v>269380348805120</v>
      </c>
      <c r="M2180" s="1">
        <f t="shared" si="592"/>
        <v>65017152451378.75</v>
      </c>
      <c r="N2180" s="1">
        <f t="shared" ref="N2180:N2243" si="604">IF(M2180&gt;P2180,P2180,)</f>
        <v>0</v>
      </c>
      <c r="O2180" s="1">
        <f t="shared" ref="O2180:O2243" si="605">IF(M2180&gt;=P2180,M2180,0)</f>
        <v>0</v>
      </c>
      <c r="P2180" s="1">
        <f t="shared" si="593"/>
        <v>329853488332800</v>
      </c>
    </row>
    <row r="2181" spans="1:16" x14ac:dyDescent="0.3">
      <c r="A2181" s="3">
        <v>0.36308393133948214</v>
      </c>
      <c r="B2181">
        <f t="shared" si="599"/>
        <v>0</v>
      </c>
      <c r="C2181" s="1">
        <f t="shared" ref="C2181:C2244" si="606">IF(N2180=0,IF(B2180=0,2*C2180,IF((C2180/2)&lt;10,100,0.5*C2180)),100)</f>
        <v>27487790694400</v>
      </c>
      <c r="D2181" s="1" t="str">
        <f t="shared" si="600"/>
        <v>NO</v>
      </c>
      <c r="E2181">
        <f t="shared" si="601"/>
        <v>349</v>
      </c>
      <c r="F2181">
        <f t="shared" si="602"/>
        <v>155</v>
      </c>
      <c r="G2181" s="2">
        <f t="shared" si="603"/>
        <v>0.44412607449856734</v>
      </c>
      <c r="H2181" s="1">
        <f t="shared" si="594"/>
        <v>0</v>
      </c>
      <c r="I2181" s="1">
        <f t="shared" si="595"/>
        <v>27487790694400</v>
      </c>
      <c r="J2181" s="1">
        <f t="shared" si="596"/>
        <v>27487790694400</v>
      </c>
      <c r="K2181" s="1">
        <f t="shared" si="597"/>
        <v>0</v>
      </c>
      <c r="L2181" s="1">
        <f t="shared" si="598"/>
        <v>0</v>
      </c>
      <c r="M2181" s="1">
        <f t="shared" ref="M2181:M2244" si="607">M2180+K2181-I2181-O2180</f>
        <v>37529361756978.75</v>
      </c>
      <c r="N2181" s="1">
        <f t="shared" si="604"/>
        <v>0</v>
      </c>
      <c r="O2181" s="1">
        <f t="shared" si="605"/>
        <v>0</v>
      </c>
      <c r="P2181" s="1">
        <f t="shared" si="593"/>
        <v>329853488332800</v>
      </c>
    </row>
    <row r="2182" spans="1:16" x14ac:dyDescent="0.3">
      <c r="A2182" s="3">
        <v>0.84696278361269717</v>
      </c>
      <c r="B2182">
        <f t="shared" si="599"/>
        <v>1</v>
      </c>
      <c r="C2182" s="1">
        <f t="shared" si="606"/>
        <v>54975581388800</v>
      </c>
      <c r="D2182" s="1" t="str">
        <f t="shared" si="600"/>
        <v>NO</v>
      </c>
      <c r="E2182">
        <f t="shared" si="601"/>
        <v>350</v>
      </c>
      <c r="F2182">
        <f t="shared" si="602"/>
        <v>156</v>
      </c>
      <c r="G2182" s="2">
        <f t="shared" si="603"/>
        <v>0.44571428571428573</v>
      </c>
      <c r="H2182" s="1">
        <f t="shared" si="594"/>
        <v>38482906972160</v>
      </c>
      <c r="I2182" s="1">
        <f t="shared" si="595"/>
        <v>0</v>
      </c>
      <c r="J2182" s="1">
        <f t="shared" si="596"/>
        <v>0</v>
      </c>
      <c r="K2182" s="1">
        <f t="shared" si="597"/>
        <v>38482906972160</v>
      </c>
      <c r="L2182" s="1">
        <f t="shared" si="598"/>
        <v>38482906972160</v>
      </c>
      <c r="M2182" s="1">
        <f t="shared" si="607"/>
        <v>76012268729138.75</v>
      </c>
      <c r="N2182" s="1">
        <f t="shared" si="604"/>
        <v>0</v>
      </c>
      <c r="O2182" s="1">
        <f t="shared" si="605"/>
        <v>0</v>
      </c>
      <c r="P2182" s="1">
        <f t="shared" ref="P2182:P2245" si="608">IF(C2182+C2181&lt;P2181,P2181,C2182+C2181)</f>
        <v>329853488332800</v>
      </c>
    </row>
    <row r="2183" spans="1:16" x14ac:dyDescent="0.3">
      <c r="A2183" s="3">
        <v>0.11736192288686709</v>
      </c>
      <c r="B2183">
        <f t="shared" si="599"/>
        <v>0</v>
      </c>
      <c r="C2183" s="1">
        <f t="shared" si="606"/>
        <v>27487790694400</v>
      </c>
      <c r="D2183" s="1" t="str">
        <f t="shared" si="600"/>
        <v>NO</v>
      </c>
      <c r="E2183">
        <f t="shared" si="601"/>
        <v>351</v>
      </c>
      <c r="F2183">
        <f t="shared" si="602"/>
        <v>156</v>
      </c>
      <c r="G2183" s="2">
        <f t="shared" si="603"/>
        <v>0.44444444444444442</v>
      </c>
      <c r="H2183" s="1">
        <f t="shared" si="594"/>
        <v>0</v>
      </c>
      <c r="I2183" s="1">
        <f t="shared" si="595"/>
        <v>27487790694400</v>
      </c>
      <c r="J2183" s="1">
        <f t="shared" si="596"/>
        <v>27487790694400</v>
      </c>
      <c r="K2183" s="1">
        <f t="shared" si="597"/>
        <v>0</v>
      </c>
      <c r="L2183" s="1">
        <f t="shared" si="598"/>
        <v>0</v>
      </c>
      <c r="M2183" s="1">
        <f t="shared" si="607"/>
        <v>48524478034738.75</v>
      </c>
      <c r="N2183" s="1">
        <f t="shared" si="604"/>
        <v>0</v>
      </c>
      <c r="O2183" s="1">
        <f t="shared" si="605"/>
        <v>0</v>
      </c>
      <c r="P2183" s="1">
        <f t="shared" si="608"/>
        <v>329853488332800</v>
      </c>
    </row>
    <row r="2184" spans="1:16" x14ac:dyDescent="0.3">
      <c r="A2184" s="3">
        <v>0.40545402368458627</v>
      </c>
      <c r="B2184">
        <f t="shared" si="599"/>
        <v>0</v>
      </c>
      <c r="C2184" s="1">
        <f t="shared" si="606"/>
        <v>54975581388800</v>
      </c>
      <c r="D2184" s="1" t="str">
        <f t="shared" si="600"/>
        <v>NO</v>
      </c>
      <c r="E2184">
        <f t="shared" si="601"/>
        <v>352</v>
      </c>
      <c r="F2184">
        <f t="shared" si="602"/>
        <v>156</v>
      </c>
      <c r="G2184" s="2">
        <f t="shared" si="603"/>
        <v>0.44318181818181818</v>
      </c>
      <c r="H2184" s="1">
        <f t="shared" si="594"/>
        <v>0</v>
      </c>
      <c r="I2184" s="1">
        <f t="shared" si="595"/>
        <v>54975581388800</v>
      </c>
      <c r="J2184" s="1">
        <f t="shared" si="596"/>
        <v>82463372083200</v>
      </c>
      <c r="K2184" s="1">
        <f t="shared" si="597"/>
        <v>0</v>
      </c>
      <c r="L2184" s="1">
        <f t="shared" si="598"/>
        <v>0</v>
      </c>
      <c r="M2184" s="1">
        <f t="shared" si="607"/>
        <v>-6451103354061.25</v>
      </c>
      <c r="N2184" s="1">
        <f t="shared" si="604"/>
        <v>0</v>
      </c>
      <c r="O2184" s="1">
        <f t="shared" si="605"/>
        <v>0</v>
      </c>
      <c r="P2184" s="1">
        <f t="shared" si="608"/>
        <v>329853488332800</v>
      </c>
    </row>
    <row r="2185" spans="1:16" x14ac:dyDescent="0.3">
      <c r="A2185" s="3">
        <v>2.885590208636768E-3</v>
      </c>
      <c r="B2185">
        <f t="shared" si="599"/>
        <v>0</v>
      </c>
      <c r="C2185" s="1">
        <f t="shared" si="606"/>
        <v>109951162777600</v>
      </c>
      <c r="D2185" s="1" t="str">
        <f t="shared" si="600"/>
        <v>NO</v>
      </c>
      <c r="E2185">
        <f t="shared" si="601"/>
        <v>353</v>
      </c>
      <c r="F2185">
        <f t="shared" si="602"/>
        <v>156</v>
      </c>
      <c r="G2185" s="2">
        <f t="shared" si="603"/>
        <v>0.44192634560906513</v>
      </c>
      <c r="H2185" s="1">
        <f t="shared" si="594"/>
        <v>0</v>
      </c>
      <c r="I2185" s="1">
        <f t="shared" si="595"/>
        <v>109951162777600</v>
      </c>
      <c r="J2185" s="1">
        <f t="shared" si="596"/>
        <v>192414534860800</v>
      </c>
      <c r="K2185" s="1">
        <f t="shared" si="597"/>
        <v>0</v>
      </c>
      <c r="L2185" s="1">
        <f t="shared" si="598"/>
        <v>0</v>
      </c>
      <c r="M2185" s="1">
        <f t="shared" si="607"/>
        <v>-116402266131661.25</v>
      </c>
      <c r="N2185" s="1">
        <f t="shared" si="604"/>
        <v>0</v>
      </c>
      <c r="O2185" s="1">
        <f t="shared" si="605"/>
        <v>0</v>
      </c>
      <c r="P2185" s="1">
        <f t="shared" si="608"/>
        <v>329853488332800</v>
      </c>
    </row>
    <row r="2186" spans="1:16" x14ac:dyDescent="0.3">
      <c r="A2186" s="3">
        <v>0.33601906887059318</v>
      </c>
      <c r="B2186">
        <f t="shared" si="599"/>
        <v>0</v>
      </c>
      <c r="C2186" s="1">
        <f t="shared" si="606"/>
        <v>219902325555200</v>
      </c>
      <c r="D2186" s="1" t="str">
        <f t="shared" si="600"/>
        <v>NO</v>
      </c>
      <c r="E2186">
        <f t="shared" si="601"/>
        <v>354</v>
      </c>
      <c r="F2186">
        <f t="shared" si="602"/>
        <v>156</v>
      </c>
      <c r="G2186" s="2">
        <f t="shared" si="603"/>
        <v>0.44067796610169491</v>
      </c>
      <c r="H2186" s="1">
        <f t="shared" si="594"/>
        <v>0</v>
      </c>
      <c r="I2186" s="1">
        <f t="shared" si="595"/>
        <v>219902325555200</v>
      </c>
      <c r="J2186" s="1">
        <f t="shared" si="596"/>
        <v>412316860416000</v>
      </c>
      <c r="K2186" s="1">
        <f t="shared" si="597"/>
        <v>0</v>
      </c>
      <c r="L2186" s="1">
        <f t="shared" si="598"/>
        <v>0</v>
      </c>
      <c r="M2186" s="1">
        <f t="shared" si="607"/>
        <v>-336304591686861.25</v>
      </c>
      <c r="N2186" s="1">
        <f t="shared" si="604"/>
        <v>0</v>
      </c>
      <c r="O2186" s="1">
        <f t="shared" si="605"/>
        <v>0</v>
      </c>
      <c r="P2186" s="1">
        <f t="shared" si="608"/>
        <v>329853488332800</v>
      </c>
    </row>
    <row r="2187" spans="1:16" x14ac:dyDescent="0.3">
      <c r="A2187" s="3">
        <v>0.22374977439370158</v>
      </c>
      <c r="B2187">
        <f t="shared" si="599"/>
        <v>0</v>
      </c>
      <c r="C2187" s="1">
        <f t="shared" si="606"/>
        <v>439804651110400</v>
      </c>
      <c r="D2187" s="1" t="str">
        <f t="shared" si="600"/>
        <v>NO</v>
      </c>
      <c r="E2187">
        <f t="shared" si="601"/>
        <v>355</v>
      </c>
      <c r="F2187">
        <f t="shared" si="602"/>
        <v>156</v>
      </c>
      <c r="G2187" s="2">
        <f t="shared" si="603"/>
        <v>0.43943661971830988</v>
      </c>
      <c r="H2187" s="1">
        <f t="shared" si="594"/>
        <v>0</v>
      </c>
      <c r="I2187" s="1">
        <f t="shared" si="595"/>
        <v>439804651110400</v>
      </c>
      <c r="J2187" s="1">
        <f t="shared" si="596"/>
        <v>852121511526400</v>
      </c>
      <c r="K2187" s="1">
        <f t="shared" si="597"/>
        <v>0</v>
      </c>
      <c r="L2187" s="1">
        <f t="shared" si="598"/>
        <v>0</v>
      </c>
      <c r="M2187" s="1">
        <f t="shared" si="607"/>
        <v>-776109242797261.25</v>
      </c>
      <c r="N2187" s="1">
        <f t="shared" si="604"/>
        <v>0</v>
      </c>
      <c r="O2187" s="1">
        <f t="shared" si="605"/>
        <v>0</v>
      </c>
      <c r="P2187" s="1">
        <f t="shared" si="608"/>
        <v>659706976665600</v>
      </c>
    </row>
    <row r="2188" spans="1:16" x14ac:dyDescent="0.3">
      <c r="A2188" s="3">
        <v>0.63977250009106645</v>
      </c>
      <c r="B2188">
        <f t="shared" si="599"/>
        <v>1</v>
      </c>
      <c r="C2188" s="1">
        <f t="shared" si="606"/>
        <v>879609302220800</v>
      </c>
      <c r="D2188" s="1" t="str">
        <f t="shared" si="600"/>
        <v>NO</v>
      </c>
      <c r="E2188">
        <f t="shared" si="601"/>
        <v>356</v>
      </c>
      <c r="F2188">
        <f t="shared" si="602"/>
        <v>157</v>
      </c>
      <c r="G2188" s="2">
        <f t="shared" si="603"/>
        <v>0.4410112359550562</v>
      </c>
      <c r="H2188" s="1">
        <f t="shared" si="594"/>
        <v>615726511554560</v>
      </c>
      <c r="I2188" s="1">
        <f t="shared" si="595"/>
        <v>0</v>
      </c>
      <c r="J2188" s="1">
        <f t="shared" si="596"/>
        <v>0</v>
      </c>
      <c r="K2188" s="1">
        <f t="shared" si="597"/>
        <v>615726511554560</v>
      </c>
      <c r="L2188" s="1">
        <f t="shared" si="598"/>
        <v>615726511554560</v>
      </c>
      <c r="M2188" s="1">
        <f t="shared" si="607"/>
        <v>-160382731242701.25</v>
      </c>
      <c r="N2188" s="1">
        <f t="shared" si="604"/>
        <v>0</v>
      </c>
      <c r="O2188" s="1">
        <f t="shared" si="605"/>
        <v>0</v>
      </c>
      <c r="P2188" s="1">
        <f t="shared" si="608"/>
        <v>1319413953331200</v>
      </c>
    </row>
    <row r="2189" spans="1:16" x14ac:dyDescent="0.3">
      <c r="A2189" s="3">
        <v>9.976613822139857E-2</v>
      </c>
      <c r="B2189">
        <f t="shared" si="599"/>
        <v>0</v>
      </c>
      <c r="C2189" s="1">
        <f t="shared" si="606"/>
        <v>439804651110400</v>
      </c>
      <c r="D2189" s="1" t="str">
        <f t="shared" si="600"/>
        <v>NO</v>
      </c>
      <c r="E2189">
        <f t="shared" si="601"/>
        <v>357</v>
      </c>
      <c r="F2189">
        <f t="shared" si="602"/>
        <v>157</v>
      </c>
      <c r="G2189" s="2">
        <f t="shared" si="603"/>
        <v>0.43977591036414565</v>
      </c>
      <c r="H2189" s="1">
        <f t="shared" si="594"/>
        <v>0</v>
      </c>
      <c r="I2189" s="1">
        <f t="shared" si="595"/>
        <v>439804651110400</v>
      </c>
      <c r="J2189" s="1">
        <f t="shared" si="596"/>
        <v>439804651110400</v>
      </c>
      <c r="K2189" s="1">
        <f t="shared" si="597"/>
        <v>0</v>
      </c>
      <c r="L2189" s="1">
        <f t="shared" si="598"/>
        <v>0</v>
      </c>
      <c r="M2189" s="1">
        <f t="shared" si="607"/>
        <v>-600187382353101.25</v>
      </c>
      <c r="N2189" s="1">
        <f t="shared" si="604"/>
        <v>0</v>
      </c>
      <c r="O2189" s="1">
        <f t="shared" si="605"/>
        <v>0</v>
      </c>
      <c r="P2189" s="1">
        <f t="shared" si="608"/>
        <v>1319413953331200</v>
      </c>
    </row>
    <row r="2190" spans="1:16" x14ac:dyDescent="0.3">
      <c r="A2190" s="3">
        <v>0.96976963925332627</v>
      </c>
      <c r="B2190">
        <f t="shared" si="599"/>
        <v>1</v>
      </c>
      <c r="C2190" s="1">
        <f t="shared" si="606"/>
        <v>879609302220800</v>
      </c>
      <c r="D2190" s="1" t="str">
        <f t="shared" si="600"/>
        <v>NO</v>
      </c>
      <c r="E2190">
        <f t="shared" si="601"/>
        <v>358</v>
      </c>
      <c r="F2190">
        <f t="shared" si="602"/>
        <v>158</v>
      </c>
      <c r="G2190" s="2">
        <f t="shared" si="603"/>
        <v>0.44134078212290501</v>
      </c>
      <c r="H2190" s="1">
        <f t="shared" si="594"/>
        <v>615726511554560</v>
      </c>
      <c r="I2190" s="1">
        <f t="shared" si="595"/>
        <v>0</v>
      </c>
      <c r="J2190" s="1">
        <f t="shared" si="596"/>
        <v>0</v>
      </c>
      <c r="K2190" s="1">
        <f t="shared" si="597"/>
        <v>615726511554560</v>
      </c>
      <c r="L2190" s="1">
        <f t="shared" si="598"/>
        <v>615726511554560</v>
      </c>
      <c r="M2190" s="1">
        <f t="shared" si="607"/>
        <v>15539129201458.75</v>
      </c>
      <c r="N2190" s="1">
        <f t="shared" si="604"/>
        <v>0</v>
      </c>
      <c r="O2190" s="1">
        <f t="shared" si="605"/>
        <v>0</v>
      </c>
      <c r="P2190" s="1">
        <f t="shared" si="608"/>
        <v>1319413953331200</v>
      </c>
    </row>
    <row r="2191" spans="1:16" x14ac:dyDescent="0.3">
      <c r="A2191" s="3">
        <v>0.74926294662274806</v>
      </c>
      <c r="B2191">
        <f t="shared" si="599"/>
        <v>1</v>
      </c>
      <c r="C2191" s="1">
        <f t="shared" si="606"/>
        <v>439804651110400</v>
      </c>
      <c r="D2191" s="1" t="str">
        <f t="shared" si="600"/>
        <v>NO</v>
      </c>
      <c r="E2191">
        <f t="shared" si="601"/>
        <v>359</v>
      </c>
      <c r="F2191">
        <f t="shared" si="602"/>
        <v>159</v>
      </c>
      <c r="G2191" s="2">
        <f t="shared" si="603"/>
        <v>0.44289693593314761</v>
      </c>
      <c r="H2191" s="1">
        <f t="shared" si="594"/>
        <v>307863255777280</v>
      </c>
      <c r="I2191" s="1">
        <f t="shared" si="595"/>
        <v>0</v>
      </c>
      <c r="J2191" s="1">
        <f t="shared" si="596"/>
        <v>0</v>
      </c>
      <c r="K2191" s="1">
        <f t="shared" si="597"/>
        <v>307863255777280</v>
      </c>
      <c r="L2191" s="1">
        <f t="shared" si="598"/>
        <v>923589767331840</v>
      </c>
      <c r="M2191" s="1">
        <f t="shared" si="607"/>
        <v>323402384978738.75</v>
      </c>
      <c r="N2191" s="1">
        <f t="shared" si="604"/>
        <v>0</v>
      </c>
      <c r="O2191" s="1">
        <f t="shared" si="605"/>
        <v>0</v>
      </c>
      <c r="P2191" s="1">
        <f t="shared" si="608"/>
        <v>1319413953331200</v>
      </c>
    </row>
    <row r="2192" spans="1:16" x14ac:dyDescent="0.3">
      <c r="A2192" s="3">
        <v>0.65173176890984241</v>
      </c>
      <c r="B2192">
        <f t="shared" si="599"/>
        <v>1</v>
      </c>
      <c r="C2192" s="1">
        <f t="shared" si="606"/>
        <v>219902325555200</v>
      </c>
      <c r="D2192" s="1" t="str">
        <f t="shared" si="600"/>
        <v>NO</v>
      </c>
      <c r="E2192">
        <f t="shared" si="601"/>
        <v>360</v>
      </c>
      <c r="F2192">
        <f t="shared" si="602"/>
        <v>160</v>
      </c>
      <c r="G2192" s="2">
        <f t="shared" si="603"/>
        <v>0.44444444444444442</v>
      </c>
      <c r="H2192" s="1">
        <f t="shared" si="594"/>
        <v>153931627888640</v>
      </c>
      <c r="I2192" s="1">
        <f t="shared" si="595"/>
        <v>0</v>
      </c>
      <c r="J2192" s="1">
        <f t="shared" si="596"/>
        <v>0</v>
      </c>
      <c r="K2192" s="1">
        <f t="shared" si="597"/>
        <v>153931627888640</v>
      </c>
      <c r="L2192" s="1">
        <f t="shared" si="598"/>
        <v>1077521395220480</v>
      </c>
      <c r="M2192" s="1">
        <f t="shared" si="607"/>
        <v>477334012867378.75</v>
      </c>
      <c r="N2192" s="1">
        <f t="shared" si="604"/>
        <v>0</v>
      </c>
      <c r="O2192" s="1">
        <f t="shared" si="605"/>
        <v>0</v>
      </c>
      <c r="P2192" s="1">
        <f t="shared" si="608"/>
        <v>1319413953331200</v>
      </c>
    </row>
    <row r="2193" spans="1:16" x14ac:dyDescent="0.3">
      <c r="A2193" s="3">
        <v>0.37775543611770723</v>
      </c>
      <c r="B2193">
        <f t="shared" si="599"/>
        <v>0</v>
      </c>
      <c r="C2193" s="1">
        <f t="shared" si="606"/>
        <v>109951162777600</v>
      </c>
      <c r="D2193" s="1" t="str">
        <f t="shared" si="600"/>
        <v>NO</v>
      </c>
      <c r="E2193">
        <f t="shared" si="601"/>
        <v>361</v>
      </c>
      <c r="F2193">
        <f t="shared" si="602"/>
        <v>160</v>
      </c>
      <c r="G2193" s="2">
        <f t="shared" si="603"/>
        <v>0.44321329639889195</v>
      </c>
      <c r="H2193" s="1">
        <f t="shared" si="594"/>
        <v>0</v>
      </c>
      <c r="I2193" s="1">
        <f t="shared" si="595"/>
        <v>109951162777600</v>
      </c>
      <c r="J2193" s="1">
        <f t="shared" si="596"/>
        <v>109951162777600</v>
      </c>
      <c r="K2193" s="1">
        <f t="shared" si="597"/>
        <v>0</v>
      </c>
      <c r="L2193" s="1">
        <f t="shared" si="598"/>
        <v>0</v>
      </c>
      <c r="M2193" s="1">
        <f t="shared" si="607"/>
        <v>367382850089778.75</v>
      </c>
      <c r="N2193" s="1">
        <f t="shared" si="604"/>
        <v>0</v>
      </c>
      <c r="O2193" s="1">
        <f t="shared" si="605"/>
        <v>0</v>
      </c>
      <c r="P2193" s="1">
        <f t="shared" si="608"/>
        <v>1319413953331200</v>
      </c>
    </row>
    <row r="2194" spans="1:16" x14ac:dyDescent="0.3">
      <c r="A2194" s="3">
        <v>0.65358507211650141</v>
      </c>
      <c r="B2194">
        <f t="shared" si="599"/>
        <v>1</v>
      </c>
      <c r="C2194" s="1">
        <f t="shared" si="606"/>
        <v>219902325555200</v>
      </c>
      <c r="D2194" s="1" t="str">
        <f t="shared" si="600"/>
        <v>NO</v>
      </c>
      <c r="E2194">
        <f t="shared" si="601"/>
        <v>362</v>
      </c>
      <c r="F2194">
        <f t="shared" si="602"/>
        <v>161</v>
      </c>
      <c r="G2194" s="2">
        <f t="shared" si="603"/>
        <v>0.44475138121546959</v>
      </c>
      <c r="H2194" s="1">
        <f t="shared" si="594"/>
        <v>153931627888640</v>
      </c>
      <c r="I2194" s="1">
        <f t="shared" si="595"/>
        <v>0</v>
      </c>
      <c r="J2194" s="1">
        <f t="shared" si="596"/>
        <v>0</v>
      </c>
      <c r="K2194" s="1">
        <f t="shared" si="597"/>
        <v>153931627888640</v>
      </c>
      <c r="L2194" s="1">
        <f t="shared" si="598"/>
        <v>153931627888640</v>
      </c>
      <c r="M2194" s="1">
        <f t="shared" si="607"/>
        <v>521314477978418.75</v>
      </c>
      <c r="N2194" s="1">
        <f t="shared" si="604"/>
        <v>0</v>
      </c>
      <c r="O2194" s="1">
        <f t="shared" si="605"/>
        <v>0</v>
      </c>
      <c r="P2194" s="1">
        <f t="shared" si="608"/>
        <v>1319413953331200</v>
      </c>
    </row>
    <row r="2195" spans="1:16" x14ac:dyDescent="0.3">
      <c r="A2195" s="3">
        <v>0.69946485071399134</v>
      </c>
      <c r="B2195">
        <f t="shared" si="599"/>
        <v>1</v>
      </c>
      <c r="C2195" s="1">
        <f t="shared" si="606"/>
        <v>109951162777600</v>
      </c>
      <c r="D2195" s="1" t="str">
        <f t="shared" si="600"/>
        <v>NO</v>
      </c>
      <c r="E2195">
        <f t="shared" si="601"/>
        <v>363</v>
      </c>
      <c r="F2195">
        <f t="shared" si="602"/>
        <v>162</v>
      </c>
      <c r="G2195" s="2">
        <f t="shared" si="603"/>
        <v>0.4462809917355372</v>
      </c>
      <c r="H2195" s="1">
        <f t="shared" si="594"/>
        <v>76965813944320</v>
      </c>
      <c r="I2195" s="1">
        <f t="shared" si="595"/>
        <v>0</v>
      </c>
      <c r="J2195" s="1">
        <f t="shared" si="596"/>
        <v>0</v>
      </c>
      <c r="K2195" s="1">
        <f t="shared" si="597"/>
        <v>76965813944320</v>
      </c>
      <c r="L2195" s="1">
        <f t="shared" si="598"/>
        <v>230897441832960</v>
      </c>
      <c r="M2195" s="1">
        <f t="shared" si="607"/>
        <v>598280291922738.75</v>
      </c>
      <c r="N2195" s="1">
        <f t="shared" si="604"/>
        <v>0</v>
      </c>
      <c r="O2195" s="1">
        <f t="shared" si="605"/>
        <v>0</v>
      </c>
      <c r="P2195" s="1">
        <f t="shared" si="608"/>
        <v>1319413953331200</v>
      </c>
    </row>
    <row r="2196" spans="1:16" x14ac:dyDescent="0.3">
      <c r="A2196" s="3">
        <v>0.48132857885875047</v>
      </c>
      <c r="B2196">
        <f t="shared" si="599"/>
        <v>0</v>
      </c>
      <c r="C2196" s="1">
        <f t="shared" si="606"/>
        <v>54975581388800</v>
      </c>
      <c r="D2196" s="1" t="str">
        <f t="shared" si="600"/>
        <v>NO</v>
      </c>
      <c r="E2196">
        <f t="shared" si="601"/>
        <v>364</v>
      </c>
      <c r="F2196">
        <f t="shared" si="602"/>
        <v>162</v>
      </c>
      <c r="G2196" s="2">
        <f t="shared" si="603"/>
        <v>0.44505494505494503</v>
      </c>
      <c r="H2196" s="1">
        <f t="shared" si="594"/>
        <v>0</v>
      </c>
      <c r="I2196" s="1">
        <f t="shared" si="595"/>
        <v>54975581388800</v>
      </c>
      <c r="J2196" s="1">
        <f t="shared" si="596"/>
        <v>54975581388800</v>
      </c>
      <c r="K2196" s="1">
        <f t="shared" si="597"/>
        <v>0</v>
      </c>
      <c r="L2196" s="1">
        <f t="shared" si="598"/>
        <v>0</v>
      </c>
      <c r="M2196" s="1">
        <f t="shared" si="607"/>
        <v>543304710533938.75</v>
      </c>
      <c r="N2196" s="1">
        <f t="shared" si="604"/>
        <v>0</v>
      </c>
      <c r="O2196" s="1">
        <f t="shared" si="605"/>
        <v>0</v>
      </c>
      <c r="P2196" s="1">
        <f t="shared" si="608"/>
        <v>1319413953331200</v>
      </c>
    </row>
    <row r="2197" spans="1:16" x14ac:dyDescent="0.3">
      <c r="A2197" s="3">
        <v>0.39278392146194985</v>
      </c>
      <c r="B2197">
        <f t="shared" si="599"/>
        <v>0</v>
      </c>
      <c r="C2197" s="1">
        <f t="shared" si="606"/>
        <v>109951162777600</v>
      </c>
      <c r="D2197" s="1" t="str">
        <f t="shared" si="600"/>
        <v>NO</v>
      </c>
      <c r="E2197">
        <f t="shared" si="601"/>
        <v>365</v>
      </c>
      <c r="F2197">
        <f t="shared" si="602"/>
        <v>162</v>
      </c>
      <c r="G2197" s="2">
        <f t="shared" si="603"/>
        <v>0.44383561643835617</v>
      </c>
      <c r="H2197" s="1">
        <f t="shared" si="594"/>
        <v>0</v>
      </c>
      <c r="I2197" s="1">
        <f t="shared" si="595"/>
        <v>109951162777600</v>
      </c>
      <c r="J2197" s="1">
        <f t="shared" si="596"/>
        <v>164926744166400</v>
      </c>
      <c r="K2197" s="1">
        <f t="shared" si="597"/>
        <v>0</v>
      </c>
      <c r="L2197" s="1">
        <f t="shared" si="598"/>
        <v>0</v>
      </c>
      <c r="M2197" s="1">
        <f t="shared" si="607"/>
        <v>433353547756338.75</v>
      </c>
      <c r="N2197" s="1">
        <f t="shared" si="604"/>
        <v>0</v>
      </c>
      <c r="O2197" s="1">
        <f t="shared" si="605"/>
        <v>0</v>
      </c>
      <c r="P2197" s="1">
        <f t="shared" si="608"/>
        <v>1319413953331200</v>
      </c>
    </row>
    <row r="2198" spans="1:16" x14ac:dyDescent="0.3">
      <c r="A2198" s="3">
        <v>0.30717762389358827</v>
      </c>
      <c r="B2198">
        <f t="shared" si="599"/>
        <v>0</v>
      </c>
      <c r="C2198" s="1">
        <f t="shared" si="606"/>
        <v>219902325555200</v>
      </c>
      <c r="D2198" s="1" t="str">
        <f t="shared" si="600"/>
        <v>NO</v>
      </c>
      <c r="E2198">
        <f t="shared" si="601"/>
        <v>366</v>
      </c>
      <c r="F2198">
        <f t="shared" si="602"/>
        <v>162</v>
      </c>
      <c r="G2198" s="2">
        <f t="shared" si="603"/>
        <v>0.44262295081967212</v>
      </c>
      <c r="H2198" s="1">
        <f t="shared" si="594"/>
        <v>0</v>
      </c>
      <c r="I2198" s="1">
        <f t="shared" si="595"/>
        <v>219902325555200</v>
      </c>
      <c r="J2198" s="1">
        <f t="shared" si="596"/>
        <v>384829069721600</v>
      </c>
      <c r="K2198" s="1">
        <f t="shared" si="597"/>
        <v>0</v>
      </c>
      <c r="L2198" s="1">
        <f t="shared" si="598"/>
        <v>0</v>
      </c>
      <c r="M2198" s="1">
        <f t="shared" si="607"/>
        <v>213451222201138.75</v>
      </c>
      <c r="N2198" s="1">
        <f t="shared" si="604"/>
        <v>0</v>
      </c>
      <c r="O2198" s="1">
        <f t="shared" si="605"/>
        <v>0</v>
      </c>
      <c r="P2198" s="1">
        <f t="shared" si="608"/>
        <v>1319413953331200</v>
      </c>
    </row>
    <row r="2199" spans="1:16" x14ac:dyDescent="0.3">
      <c r="A2199" s="3">
        <v>0.92855118553091709</v>
      </c>
      <c r="B2199">
        <f t="shared" si="599"/>
        <v>1</v>
      </c>
      <c r="C2199" s="1">
        <f t="shared" si="606"/>
        <v>439804651110400</v>
      </c>
      <c r="D2199" s="1" t="str">
        <f t="shared" si="600"/>
        <v>NO</v>
      </c>
      <c r="E2199">
        <f t="shared" si="601"/>
        <v>367</v>
      </c>
      <c r="F2199">
        <f t="shared" si="602"/>
        <v>163</v>
      </c>
      <c r="G2199" s="2">
        <f t="shared" si="603"/>
        <v>0.44414168937329701</v>
      </c>
      <c r="H2199" s="1">
        <f t="shared" si="594"/>
        <v>307863255777280</v>
      </c>
      <c r="I2199" s="1">
        <f t="shared" si="595"/>
        <v>0</v>
      </c>
      <c r="J2199" s="1">
        <f t="shared" si="596"/>
        <v>0</v>
      </c>
      <c r="K2199" s="1">
        <f t="shared" si="597"/>
        <v>307863255777280</v>
      </c>
      <c r="L2199" s="1">
        <f t="shared" si="598"/>
        <v>307863255777280</v>
      </c>
      <c r="M2199" s="1">
        <f t="shared" si="607"/>
        <v>521314477978418.75</v>
      </c>
      <c r="N2199" s="1">
        <f t="shared" si="604"/>
        <v>0</v>
      </c>
      <c r="O2199" s="1">
        <f t="shared" si="605"/>
        <v>0</v>
      </c>
      <c r="P2199" s="1">
        <f t="shared" si="608"/>
        <v>1319413953331200</v>
      </c>
    </row>
    <row r="2200" spans="1:16" x14ac:dyDescent="0.3">
      <c r="A2200" s="3">
        <v>0.2013282082379152</v>
      </c>
      <c r="B2200">
        <f t="shared" si="599"/>
        <v>0</v>
      </c>
      <c r="C2200" s="1">
        <f t="shared" si="606"/>
        <v>219902325555200</v>
      </c>
      <c r="D2200" s="1" t="str">
        <f t="shared" si="600"/>
        <v>NO</v>
      </c>
      <c r="E2200">
        <f t="shared" si="601"/>
        <v>368</v>
      </c>
      <c r="F2200">
        <f t="shared" si="602"/>
        <v>163</v>
      </c>
      <c r="G2200" s="2">
        <f t="shared" si="603"/>
        <v>0.44293478260869568</v>
      </c>
      <c r="H2200" s="1">
        <f t="shared" si="594"/>
        <v>0</v>
      </c>
      <c r="I2200" s="1">
        <f t="shared" si="595"/>
        <v>219902325555200</v>
      </c>
      <c r="J2200" s="1">
        <f t="shared" si="596"/>
        <v>219902325555200</v>
      </c>
      <c r="K2200" s="1">
        <f t="shared" si="597"/>
        <v>0</v>
      </c>
      <c r="L2200" s="1">
        <f t="shared" si="598"/>
        <v>0</v>
      </c>
      <c r="M2200" s="1">
        <f t="shared" si="607"/>
        <v>301412152423218.75</v>
      </c>
      <c r="N2200" s="1">
        <f t="shared" si="604"/>
        <v>0</v>
      </c>
      <c r="O2200" s="1">
        <f t="shared" si="605"/>
        <v>0</v>
      </c>
      <c r="P2200" s="1">
        <f t="shared" si="608"/>
        <v>1319413953331200</v>
      </c>
    </row>
    <row r="2201" spans="1:16" x14ac:dyDescent="0.3">
      <c r="A2201" s="3">
        <v>0.2467829500394787</v>
      </c>
      <c r="B2201">
        <f t="shared" si="599"/>
        <v>0</v>
      </c>
      <c r="C2201" s="1">
        <f t="shared" si="606"/>
        <v>439804651110400</v>
      </c>
      <c r="D2201" s="1" t="str">
        <f t="shared" si="600"/>
        <v>NO</v>
      </c>
      <c r="E2201">
        <f t="shared" si="601"/>
        <v>369</v>
      </c>
      <c r="F2201">
        <f t="shared" si="602"/>
        <v>163</v>
      </c>
      <c r="G2201" s="2">
        <f t="shared" si="603"/>
        <v>0.44173441734417346</v>
      </c>
      <c r="H2201" s="1">
        <f t="shared" si="594"/>
        <v>0</v>
      </c>
      <c r="I2201" s="1">
        <f t="shared" si="595"/>
        <v>439804651110400</v>
      </c>
      <c r="J2201" s="1">
        <f t="shared" si="596"/>
        <v>659706976665600</v>
      </c>
      <c r="K2201" s="1">
        <f t="shared" si="597"/>
        <v>0</v>
      </c>
      <c r="L2201" s="1">
        <f t="shared" si="598"/>
        <v>0</v>
      </c>
      <c r="M2201" s="1">
        <f t="shared" si="607"/>
        <v>-138392498687181.25</v>
      </c>
      <c r="N2201" s="1">
        <f t="shared" si="604"/>
        <v>0</v>
      </c>
      <c r="O2201" s="1">
        <f t="shared" si="605"/>
        <v>0</v>
      </c>
      <c r="P2201" s="1">
        <f t="shared" si="608"/>
        <v>1319413953331200</v>
      </c>
    </row>
    <row r="2202" spans="1:16" x14ac:dyDescent="0.3">
      <c r="A2202" s="3">
        <v>0.37588803999684195</v>
      </c>
      <c r="B2202">
        <f t="shared" si="599"/>
        <v>0</v>
      </c>
      <c r="C2202" s="1">
        <f t="shared" si="606"/>
        <v>879609302220800</v>
      </c>
      <c r="D2202" s="1" t="str">
        <f t="shared" si="600"/>
        <v>NO</v>
      </c>
      <c r="E2202">
        <f t="shared" si="601"/>
        <v>370</v>
      </c>
      <c r="F2202">
        <f t="shared" si="602"/>
        <v>163</v>
      </c>
      <c r="G2202" s="2">
        <f t="shared" si="603"/>
        <v>0.44054054054054054</v>
      </c>
      <c r="H2202" s="1">
        <f t="shared" si="594"/>
        <v>0</v>
      </c>
      <c r="I2202" s="1">
        <f t="shared" si="595"/>
        <v>879609302220800</v>
      </c>
      <c r="J2202" s="1">
        <f t="shared" si="596"/>
        <v>1539316278886400</v>
      </c>
      <c r="K2202" s="1">
        <f t="shared" si="597"/>
        <v>0</v>
      </c>
      <c r="L2202" s="1">
        <f t="shared" si="598"/>
        <v>0</v>
      </c>
      <c r="M2202" s="1">
        <f t="shared" si="607"/>
        <v>-1018001800907981.3</v>
      </c>
      <c r="N2202" s="1">
        <f t="shared" si="604"/>
        <v>0</v>
      </c>
      <c r="O2202" s="1">
        <f t="shared" si="605"/>
        <v>0</v>
      </c>
      <c r="P2202" s="1">
        <f t="shared" si="608"/>
        <v>1319413953331200</v>
      </c>
    </row>
    <row r="2203" spans="1:16" x14ac:dyDescent="0.3">
      <c r="A2203" s="3">
        <v>0.27081609923028949</v>
      </c>
      <c r="B2203">
        <f t="shared" si="599"/>
        <v>0</v>
      </c>
      <c r="C2203" s="1">
        <f t="shared" si="606"/>
        <v>1759218604441600</v>
      </c>
      <c r="D2203" s="1" t="str">
        <f t="shared" si="600"/>
        <v>NO</v>
      </c>
      <c r="E2203">
        <f t="shared" si="601"/>
        <v>371</v>
      </c>
      <c r="F2203">
        <f t="shared" si="602"/>
        <v>163</v>
      </c>
      <c r="G2203" s="2">
        <f t="shared" si="603"/>
        <v>0.43935309973045822</v>
      </c>
      <c r="H2203" s="1">
        <f t="shared" si="594"/>
        <v>0</v>
      </c>
      <c r="I2203" s="1">
        <f t="shared" si="595"/>
        <v>1759218604441600</v>
      </c>
      <c r="J2203" s="1">
        <f t="shared" si="596"/>
        <v>3298534883328000</v>
      </c>
      <c r="K2203" s="1">
        <f t="shared" si="597"/>
        <v>0</v>
      </c>
      <c r="L2203" s="1">
        <f t="shared" si="598"/>
        <v>0</v>
      </c>
      <c r="M2203" s="1">
        <f t="shared" si="607"/>
        <v>-2777220405349581</v>
      </c>
      <c r="N2203" s="1">
        <f t="shared" si="604"/>
        <v>0</v>
      </c>
      <c r="O2203" s="1">
        <f t="shared" si="605"/>
        <v>0</v>
      </c>
      <c r="P2203" s="1">
        <f t="shared" si="608"/>
        <v>2638827906662400</v>
      </c>
    </row>
    <row r="2204" spans="1:16" x14ac:dyDescent="0.3">
      <c r="A2204" s="3">
        <v>0.83207676409755826</v>
      </c>
      <c r="B2204">
        <f t="shared" si="599"/>
        <v>1</v>
      </c>
      <c r="C2204" s="1">
        <f t="shared" si="606"/>
        <v>3518437208883200</v>
      </c>
      <c r="D2204" s="1" t="str">
        <f t="shared" si="600"/>
        <v>NO</v>
      </c>
      <c r="E2204">
        <f t="shared" si="601"/>
        <v>372</v>
      </c>
      <c r="F2204">
        <f t="shared" si="602"/>
        <v>164</v>
      </c>
      <c r="G2204" s="2">
        <f t="shared" si="603"/>
        <v>0.44086021505376344</v>
      </c>
      <c r="H2204" s="1">
        <f t="shared" si="594"/>
        <v>2462906046218240</v>
      </c>
      <c r="I2204" s="1">
        <f t="shared" si="595"/>
        <v>0</v>
      </c>
      <c r="J2204" s="1">
        <f t="shared" si="596"/>
        <v>0</v>
      </c>
      <c r="K2204" s="1">
        <f t="shared" si="597"/>
        <v>2462906046218240</v>
      </c>
      <c r="L2204" s="1">
        <f t="shared" si="598"/>
        <v>2462906046218240</v>
      </c>
      <c r="M2204" s="1">
        <f t="shared" si="607"/>
        <v>-314314359131341</v>
      </c>
      <c r="N2204" s="1">
        <f t="shared" si="604"/>
        <v>0</v>
      </c>
      <c r="O2204" s="1">
        <f t="shared" si="605"/>
        <v>0</v>
      </c>
      <c r="P2204" s="1">
        <f t="shared" si="608"/>
        <v>5277655813324800</v>
      </c>
    </row>
    <row r="2205" spans="1:16" x14ac:dyDescent="0.3">
      <c r="A2205" s="3">
        <v>0.1664081291835946</v>
      </c>
      <c r="B2205">
        <f t="shared" si="599"/>
        <v>0</v>
      </c>
      <c r="C2205" s="1">
        <f t="shared" si="606"/>
        <v>1759218604441600</v>
      </c>
      <c r="D2205" s="1" t="str">
        <f t="shared" si="600"/>
        <v>NO</v>
      </c>
      <c r="E2205">
        <f t="shared" si="601"/>
        <v>373</v>
      </c>
      <c r="F2205">
        <f t="shared" si="602"/>
        <v>164</v>
      </c>
      <c r="G2205" s="2">
        <f t="shared" si="603"/>
        <v>0.43967828418230565</v>
      </c>
      <c r="H2205" s="1">
        <f t="shared" si="594"/>
        <v>0</v>
      </c>
      <c r="I2205" s="1">
        <f t="shared" si="595"/>
        <v>1759218604441600</v>
      </c>
      <c r="J2205" s="1">
        <f t="shared" si="596"/>
        <v>1759218604441600</v>
      </c>
      <c r="K2205" s="1">
        <f t="shared" si="597"/>
        <v>0</v>
      </c>
      <c r="L2205" s="1">
        <f t="shared" si="598"/>
        <v>0</v>
      </c>
      <c r="M2205" s="1">
        <f t="shared" si="607"/>
        <v>-2073532963572941</v>
      </c>
      <c r="N2205" s="1">
        <f t="shared" si="604"/>
        <v>0</v>
      </c>
      <c r="O2205" s="1">
        <f t="shared" si="605"/>
        <v>0</v>
      </c>
      <c r="P2205" s="1">
        <f t="shared" si="608"/>
        <v>5277655813324800</v>
      </c>
    </row>
    <row r="2206" spans="1:16" x14ac:dyDescent="0.3">
      <c r="A2206" s="3">
        <v>0.27639937937362846</v>
      </c>
      <c r="B2206">
        <f t="shared" si="599"/>
        <v>0</v>
      </c>
      <c r="C2206" s="1">
        <f t="shared" si="606"/>
        <v>3518437208883200</v>
      </c>
      <c r="D2206" s="1" t="str">
        <f t="shared" si="600"/>
        <v>NO</v>
      </c>
      <c r="E2206">
        <f t="shared" si="601"/>
        <v>374</v>
      </c>
      <c r="F2206">
        <f t="shared" si="602"/>
        <v>164</v>
      </c>
      <c r="G2206" s="2">
        <f t="shared" si="603"/>
        <v>0.43850267379679142</v>
      </c>
      <c r="H2206" s="1">
        <f t="shared" si="594"/>
        <v>0</v>
      </c>
      <c r="I2206" s="1">
        <f t="shared" si="595"/>
        <v>3518437208883200</v>
      </c>
      <c r="J2206" s="1">
        <f t="shared" si="596"/>
        <v>5277655813324800</v>
      </c>
      <c r="K2206" s="1">
        <f t="shared" si="597"/>
        <v>0</v>
      </c>
      <c r="L2206" s="1">
        <f t="shared" si="598"/>
        <v>0</v>
      </c>
      <c r="M2206" s="1">
        <f t="shared" si="607"/>
        <v>-5591970172456141</v>
      </c>
      <c r="N2206" s="1">
        <f t="shared" si="604"/>
        <v>0</v>
      </c>
      <c r="O2206" s="1">
        <f t="shared" si="605"/>
        <v>0</v>
      </c>
      <c r="P2206" s="1">
        <f t="shared" si="608"/>
        <v>5277655813324800</v>
      </c>
    </row>
    <row r="2207" spans="1:16" x14ac:dyDescent="0.3">
      <c r="A2207" s="3">
        <v>0.30531399700329087</v>
      </c>
      <c r="B2207">
        <f t="shared" si="599"/>
        <v>0</v>
      </c>
      <c r="C2207" s="1">
        <f t="shared" si="606"/>
        <v>7036874417766400</v>
      </c>
      <c r="D2207" s="1" t="str">
        <f t="shared" si="600"/>
        <v>NO</v>
      </c>
      <c r="E2207">
        <f t="shared" si="601"/>
        <v>375</v>
      </c>
      <c r="F2207">
        <f t="shared" si="602"/>
        <v>164</v>
      </c>
      <c r="G2207" s="2">
        <f t="shared" si="603"/>
        <v>0.43733333333333335</v>
      </c>
      <c r="H2207" s="1">
        <f t="shared" si="594"/>
        <v>0</v>
      </c>
      <c r="I2207" s="1">
        <f t="shared" si="595"/>
        <v>7036874417766400</v>
      </c>
      <c r="J2207" s="1">
        <f t="shared" si="596"/>
        <v>1.23145302310912E+16</v>
      </c>
      <c r="K2207" s="1">
        <f t="shared" si="597"/>
        <v>0</v>
      </c>
      <c r="L2207" s="1">
        <f t="shared" si="598"/>
        <v>0</v>
      </c>
      <c r="M2207" s="1">
        <f t="shared" si="607"/>
        <v>-1.262884459022254E+16</v>
      </c>
      <c r="N2207" s="1">
        <f t="shared" si="604"/>
        <v>0</v>
      </c>
      <c r="O2207" s="1">
        <f t="shared" si="605"/>
        <v>0</v>
      </c>
      <c r="P2207" s="1">
        <f t="shared" si="608"/>
        <v>1.05553116266496E+16</v>
      </c>
    </row>
    <row r="2208" spans="1:16" x14ac:dyDescent="0.3">
      <c r="A2208" s="3">
        <v>0.93230647426646451</v>
      </c>
      <c r="B2208">
        <f t="shared" si="599"/>
        <v>1</v>
      </c>
      <c r="C2208" s="1">
        <f t="shared" si="606"/>
        <v>1.40737488355328E+16</v>
      </c>
      <c r="D2208" s="1" t="str">
        <f t="shared" si="600"/>
        <v>NO</v>
      </c>
      <c r="E2208">
        <f t="shared" si="601"/>
        <v>376</v>
      </c>
      <c r="F2208">
        <f t="shared" si="602"/>
        <v>165</v>
      </c>
      <c r="G2208" s="2">
        <f t="shared" si="603"/>
        <v>0.43882978723404253</v>
      </c>
      <c r="H2208" s="1">
        <f t="shared" si="594"/>
        <v>9851624184872960</v>
      </c>
      <c r="I2208" s="1">
        <f t="shared" si="595"/>
        <v>0</v>
      </c>
      <c r="J2208" s="1">
        <f t="shared" si="596"/>
        <v>0</v>
      </c>
      <c r="K2208" s="1">
        <f t="shared" si="597"/>
        <v>9851624184872960</v>
      </c>
      <c r="L2208" s="1">
        <f t="shared" si="598"/>
        <v>9851624184872960</v>
      </c>
      <c r="M2208" s="1">
        <f t="shared" si="607"/>
        <v>-2777220405349580</v>
      </c>
      <c r="N2208" s="1">
        <f t="shared" si="604"/>
        <v>0</v>
      </c>
      <c r="O2208" s="1">
        <f t="shared" si="605"/>
        <v>0</v>
      </c>
      <c r="P2208" s="1">
        <f t="shared" si="608"/>
        <v>2.11106232532992E+16</v>
      </c>
    </row>
    <row r="2209" spans="1:16" x14ac:dyDescent="0.3">
      <c r="A2209" s="3">
        <v>0.78635491057635321</v>
      </c>
      <c r="B2209">
        <f t="shared" si="599"/>
        <v>1</v>
      </c>
      <c r="C2209" s="1">
        <f t="shared" si="606"/>
        <v>7036874417766400</v>
      </c>
      <c r="D2209" s="1" t="str">
        <f t="shared" si="600"/>
        <v>NO</v>
      </c>
      <c r="E2209">
        <f t="shared" si="601"/>
        <v>377</v>
      </c>
      <c r="F2209">
        <f t="shared" si="602"/>
        <v>166</v>
      </c>
      <c r="G2209" s="2">
        <f t="shared" si="603"/>
        <v>0.44031830238726788</v>
      </c>
      <c r="H2209" s="1">
        <f t="shared" si="594"/>
        <v>4925812092436480</v>
      </c>
      <c r="I2209" s="1">
        <f t="shared" si="595"/>
        <v>0</v>
      </c>
      <c r="J2209" s="1">
        <f t="shared" si="596"/>
        <v>0</v>
      </c>
      <c r="K2209" s="1">
        <f t="shared" si="597"/>
        <v>4925812092436480</v>
      </c>
      <c r="L2209" s="1">
        <f t="shared" si="598"/>
        <v>1.477743627730944E+16</v>
      </c>
      <c r="M2209" s="1">
        <f t="shared" si="607"/>
        <v>2148591687086900</v>
      </c>
      <c r="N2209" s="1">
        <f t="shared" si="604"/>
        <v>0</v>
      </c>
      <c r="O2209" s="1">
        <f t="shared" si="605"/>
        <v>0</v>
      </c>
      <c r="P2209" s="1">
        <f t="shared" si="608"/>
        <v>2.11106232532992E+16</v>
      </c>
    </row>
    <row r="2210" spans="1:16" x14ac:dyDescent="0.3">
      <c r="A2210" s="3">
        <v>0.65522358015312121</v>
      </c>
      <c r="B2210">
        <f t="shared" si="599"/>
        <v>1</v>
      </c>
      <c r="C2210" s="1">
        <f t="shared" si="606"/>
        <v>3518437208883200</v>
      </c>
      <c r="D2210" s="1" t="str">
        <f t="shared" si="600"/>
        <v>NO</v>
      </c>
      <c r="E2210">
        <f t="shared" si="601"/>
        <v>378</v>
      </c>
      <c r="F2210">
        <f t="shared" si="602"/>
        <v>167</v>
      </c>
      <c r="G2210" s="2">
        <f t="shared" si="603"/>
        <v>0.4417989417989418</v>
      </c>
      <c r="H2210" s="1">
        <f t="shared" si="594"/>
        <v>2462906046218240</v>
      </c>
      <c r="I2210" s="1">
        <f t="shared" si="595"/>
        <v>0</v>
      </c>
      <c r="J2210" s="1">
        <f t="shared" si="596"/>
        <v>0</v>
      </c>
      <c r="K2210" s="1">
        <f t="shared" si="597"/>
        <v>2462906046218240</v>
      </c>
      <c r="L2210" s="1">
        <f t="shared" si="598"/>
        <v>1.724034232352768E+16</v>
      </c>
      <c r="M2210" s="1">
        <f t="shared" si="607"/>
        <v>4611497733305140</v>
      </c>
      <c r="N2210" s="1">
        <f t="shared" si="604"/>
        <v>0</v>
      </c>
      <c r="O2210" s="1">
        <f t="shared" si="605"/>
        <v>0</v>
      </c>
      <c r="P2210" s="1">
        <f t="shared" si="608"/>
        <v>2.11106232532992E+16</v>
      </c>
    </row>
    <row r="2211" spans="1:16" x14ac:dyDescent="0.3">
      <c r="A2211" s="3">
        <v>0.27148525485872965</v>
      </c>
      <c r="B2211">
        <f t="shared" si="599"/>
        <v>0</v>
      </c>
      <c r="C2211" s="1">
        <f t="shared" si="606"/>
        <v>1759218604441600</v>
      </c>
      <c r="D2211" s="1" t="str">
        <f t="shared" si="600"/>
        <v>NO</v>
      </c>
      <c r="E2211">
        <f t="shared" si="601"/>
        <v>379</v>
      </c>
      <c r="F2211">
        <f t="shared" si="602"/>
        <v>167</v>
      </c>
      <c r="G2211" s="2">
        <f t="shared" si="603"/>
        <v>0.44063324538258575</v>
      </c>
      <c r="H2211" s="1">
        <f t="shared" si="594"/>
        <v>0</v>
      </c>
      <c r="I2211" s="1">
        <f t="shared" si="595"/>
        <v>1759218604441600</v>
      </c>
      <c r="J2211" s="1">
        <f t="shared" si="596"/>
        <v>1759218604441600</v>
      </c>
      <c r="K2211" s="1">
        <f t="shared" si="597"/>
        <v>0</v>
      </c>
      <c r="L2211" s="1">
        <f t="shared" si="598"/>
        <v>0</v>
      </c>
      <c r="M2211" s="1">
        <f t="shared" si="607"/>
        <v>2852279128863540</v>
      </c>
      <c r="N2211" s="1">
        <f t="shared" si="604"/>
        <v>0</v>
      </c>
      <c r="O2211" s="1">
        <f t="shared" si="605"/>
        <v>0</v>
      </c>
      <c r="P2211" s="1">
        <f t="shared" si="608"/>
        <v>2.11106232532992E+16</v>
      </c>
    </row>
    <row r="2212" spans="1:16" x14ac:dyDescent="0.3">
      <c r="A2212" s="3">
        <v>0.88411791018653418</v>
      </c>
      <c r="B2212">
        <f t="shared" si="599"/>
        <v>1</v>
      </c>
      <c r="C2212" s="1">
        <f t="shared" si="606"/>
        <v>3518437208883200</v>
      </c>
      <c r="D2212" s="1" t="str">
        <f t="shared" si="600"/>
        <v>NO</v>
      </c>
      <c r="E2212">
        <f t="shared" si="601"/>
        <v>380</v>
      </c>
      <c r="F2212">
        <f t="shared" si="602"/>
        <v>168</v>
      </c>
      <c r="G2212" s="2">
        <f t="shared" si="603"/>
        <v>0.44210526315789472</v>
      </c>
      <c r="H2212" s="1">
        <f t="shared" si="594"/>
        <v>2462906046218240</v>
      </c>
      <c r="I2212" s="1">
        <f t="shared" si="595"/>
        <v>0</v>
      </c>
      <c r="J2212" s="1">
        <f t="shared" si="596"/>
        <v>0</v>
      </c>
      <c r="K2212" s="1">
        <f t="shared" si="597"/>
        <v>2462906046218240</v>
      </c>
      <c r="L2212" s="1">
        <f t="shared" si="598"/>
        <v>2462906046218240</v>
      </c>
      <c r="M2212" s="1">
        <f t="shared" si="607"/>
        <v>5315185175081780</v>
      </c>
      <c r="N2212" s="1">
        <f t="shared" si="604"/>
        <v>0</v>
      </c>
      <c r="O2212" s="1">
        <f t="shared" si="605"/>
        <v>0</v>
      </c>
      <c r="P2212" s="1">
        <f t="shared" si="608"/>
        <v>2.11106232532992E+16</v>
      </c>
    </row>
    <row r="2213" spans="1:16" x14ac:dyDescent="0.3">
      <c r="A2213" s="3">
        <v>0.12918502921067132</v>
      </c>
      <c r="B2213">
        <f t="shared" si="599"/>
        <v>0</v>
      </c>
      <c r="C2213" s="1">
        <f t="shared" si="606"/>
        <v>1759218604441600</v>
      </c>
      <c r="D2213" s="1" t="str">
        <f t="shared" si="600"/>
        <v>NO</v>
      </c>
      <c r="E2213">
        <f t="shared" si="601"/>
        <v>381</v>
      </c>
      <c r="F2213">
        <f t="shared" si="602"/>
        <v>168</v>
      </c>
      <c r="G2213" s="2">
        <f t="shared" si="603"/>
        <v>0.44094488188976377</v>
      </c>
      <c r="H2213" s="1">
        <f t="shared" si="594"/>
        <v>0</v>
      </c>
      <c r="I2213" s="1">
        <f t="shared" si="595"/>
        <v>1759218604441600</v>
      </c>
      <c r="J2213" s="1">
        <f t="shared" si="596"/>
        <v>1759218604441600</v>
      </c>
      <c r="K2213" s="1">
        <f t="shared" si="597"/>
        <v>0</v>
      </c>
      <c r="L2213" s="1">
        <f t="shared" si="598"/>
        <v>0</v>
      </c>
      <c r="M2213" s="1">
        <f t="shared" si="607"/>
        <v>3555966570640180</v>
      </c>
      <c r="N2213" s="1">
        <f t="shared" si="604"/>
        <v>0</v>
      </c>
      <c r="O2213" s="1">
        <f t="shared" si="605"/>
        <v>0</v>
      </c>
      <c r="P2213" s="1">
        <f t="shared" si="608"/>
        <v>2.11106232532992E+16</v>
      </c>
    </row>
    <row r="2214" spans="1:16" x14ac:dyDescent="0.3">
      <c r="A2214" s="3">
        <v>0.32357464293147442</v>
      </c>
      <c r="B2214">
        <f t="shared" si="599"/>
        <v>0</v>
      </c>
      <c r="C2214" s="1">
        <f t="shared" si="606"/>
        <v>3518437208883200</v>
      </c>
      <c r="D2214" s="1" t="str">
        <f t="shared" si="600"/>
        <v>NO</v>
      </c>
      <c r="E2214">
        <f t="shared" si="601"/>
        <v>382</v>
      </c>
      <c r="F2214">
        <f t="shared" si="602"/>
        <v>168</v>
      </c>
      <c r="G2214" s="2">
        <f t="shared" si="603"/>
        <v>0.43979057591623039</v>
      </c>
      <c r="H2214" s="1">
        <f t="shared" si="594"/>
        <v>0</v>
      </c>
      <c r="I2214" s="1">
        <f t="shared" si="595"/>
        <v>3518437208883200</v>
      </c>
      <c r="J2214" s="1">
        <f t="shared" si="596"/>
        <v>5277655813324800</v>
      </c>
      <c r="K2214" s="1">
        <f t="shared" si="597"/>
        <v>0</v>
      </c>
      <c r="L2214" s="1">
        <f t="shared" si="598"/>
        <v>0</v>
      </c>
      <c r="M2214" s="1">
        <f t="shared" si="607"/>
        <v>37529361756980</v>
      </c>
      <c r="N2214" s="1">
        <f t="shared" si="604"/>
        <v>0</v>
      </c>
      <c r="O2214" s="1">
        <f t="shared" si="605"/>
        <v>0</v>
      </c>
      <c r="P2214" s="1">
        <f t="shared" si="608"/>
        <v>2.11106232532992E+16</v>
      </c>
    </row>
    <row r="2215" spans="1:16" x14ac:dyDescent="0.3">
      <c r="A2215" s="3">
        <v>0.91073506653681269</v>
      </c>
      <c r="B2215">
        <f t="shared" si="599"/>
        <v>1</v>
      </c>
      <c r="C2215" s="1">
        <f t="shared" si="606"/>
        <v>7036874417766400</v>
      </c>
      <c r="D2215" s="1" t="str">
        <f t="shared" si="600"/>
        <v>NO</v>
      </c>
      <c r="E2215">
        <f t="shared" si="601"/>
        <v>383</v>
      </c>
      <c r="F2215">
        <f t="shared" si="602"/>
        <v>169</v>
      </c>
      <c r="G2215" s="2">
        <f t="shared" si="603"/>
        <v>0.44125326370757179</v>
      </c>
      <c r="H2215" s="1">
        <f t="shared" si="594"/>
        <v>4925812092436480</v>
      </c>
      <c r="I2215" s="1">
        <f t="shared" si="595"/>
        <v>0</v>
      </c>
      <c r="J2215" s="1">
        <f t="shared" si="596"/>
        <v>0</v>
      </c>
      <c r="K2215" s="1">
        <f t="shared" si="597"/>
        <v>4925812092436480</v>
      </c>
      <c r="L2215" s="1">
        <f t="shared" si="598"/>
        <v>4925812092436480</v>
      </c>
      <c r="M2215" s="1">
        <f t="shared" si="607"/>
        <v>4963341454193460</v>
      </c>
      <c r="N2215" s="1">
        <f t="shared" si="604"/>
        <v>0</v>
      </c>
      <c r="O2215" s="1">
        <f t="shared" si="605"/>
        <v>0</v>
      </c>
      <c r="P2215" s="1">
        <f t="shared" si="608"/>
        <v>2.11106232532992E+16</v>
      </c>
    </row>
    <row r="2216" spans="1:16" x14ac:dyDescent="0.3">
      <c r="A2216" s="3">
        <v>0.21604256595515814</v>
      </c>
      <c r="B2216">
        <f t="shared" si="599"/>
        <v>0</v>
      </c>
      <c r="C2216" s="1">
        <f t="shared" si="606"/>
        <v>3518437208883200</v>
      </c>
      <c r="D2216" s="1" t="str">
        <f t="shared" si="600"/>
        <v>NO</v>
      </c>
      <c r="E2216">
        <f t="shared" si="601"/>
        <v>384</v>
      </c>
      <c r="F2216">
        <f t="shared" si="602"/>
        <v>169</v>
      </c>
      <c r="G2216" s="2">
        <f t="shared" si="603"/>
        <v>0.44010416666666669</v>
      </c>
      <c r="H2216" s="1">
        <f t="shared" si="594"/>
        <v>0</v>
      </c>
      <c r="I2216" s="1">
        <f t="shared" si="595"/>
        <v>3518437208883200</v>
      </c>
      <c r="J2216" s="1">
        <f t="shared" si="596"/>
        <v>3518437208883200</v>
      </c>
      <c r="K2216" s="1">
        <f t="shared" si="597"/>
        <v>0</v>
      </c>
      <c r="L2216" s="1">
        <f t="shared" si="598"/>
        <v>0</v>
      </c>
      <c r="M2216" s="1">
        <f t="shared" si="607"/>
        <v>1444904245310260</v>
      </c>
      <c r="N2216" s="1">
        <f t="shared" si="604"/>
        <v>0</v>
      </c>
      <c r="O2216" s="1">
        <f t="shared" si="605"/>
        <v>0</v>
      </c>
      <c r="P2216" s="1">
        <f t="shared" si="608"/>
        <v>2.11106232532992E+16</v>
      </c>
    </row>
    <row r="2217" spans="1:16" x14ac:dyDescent="0.3">
      <c r="A2217" s="3">
        <v>0.68347836278563801</v>
      </c>
      <c r="B2217">
        <f t="shared" si="599"/>
        <v>1</v>
      </c>
      <c r="C2217" s="1">
        <f t="shared" si="606"/>
        <v>7036874417766400</v>
      </c>
      <c r="D2217" s="1" t="str">
        <f t="shared" si="600"/>
        <v>NO</v>
      </c>
      <c r="E2217">
        <f t="shared" si="601"/>
        <v>385</v>
      </c>
      <c r="F2217">
        <f t="shared" si="602"/>
        <v>170</v>
      </c>
      <c r="G2217" s="2">
        <f t="shared" si="603"/>
        <v>0.44155844155844154</v>
      </c>
      <c r="H2217" s="1">
        <f t="shared" si="594"/>
        <v>4925812092436480</v>
      </c>
      <c r="I2217" s="1">
        <f t="shared" si="595"/>
        <v>0</v>
      </c>
      <c r="J2217" s="1">
        <f t="shared" si="596"/>
        <v>0</v>
      </c>
      <c r="K2217" s="1">
        <f t="shared" si="597"/>
        <v>4925812092436480</v>
      </c>
      <c r="L2217" s="1">
        <f t="shared" si="598"/>
        <v>4925812092436480</v>
      </c>
      <c r="M2217" s="1">
        <f t="shared" si="607"/>
        <v>6370716337746740</v>
      </c>
      <c r="N2217" s="1">
        <f t="shared" si="604"/>
        <v>0</v>
      </c>
      <c r="O2217" s="1">
        <f t="shared" si="605"/>
        <v>0</v>
      </c>
      <c r="P2217" s="1">
        <f t="shared" si="608"/>
        <v>2.11106232532992E+16</v>
      </c>
    </row>
    <row r="2218" spans="1:16" x14ac:dyDescent="0.3">
      <c r="A2218" s="3">
        <v>7.0590824711502798E-3</v>
      </c>
      <c r="B2218">
        <f t="shared" si="599"/>
        <v>0</v>
      </c>
      <c r="C2218" s="1">
        <f t="shared" si="606"/>
        <v>3518437208883200</v>
      </c>
      <c r="D2218" s="1" t="str">
        <f t="shared" si="600"/>
        <v>NO</v>
      </c>
      <c r="E2218">
        <f t="shared" si="601"/>
        <v>386</v>
      </c>
      <c r="F2218">
        <f t="shared" si="602"/>
        <v>170</v>
      </c>
      <c r="G2218" s="2">
        <f t="shared" si="603"/>
        <v>0.44041450777202074</v>
      </c>
      <c r="H2218" s="1">
        <f t="shared" si="594"/>
        <v>0</v>
      </c>
      <c r="I2218" s="1">
        <f t="shared" si="595"/>
        <v>3518437208883200</v>
      </c>
      <c r="J2218" s="1">
        <f t="shared" si="596"/>
        <v>3518437208883200</v>
      </c>
      <c r="K2218" s="1">
        <f t="shared" si="597"/>
        <v>0</v>
      </c>
      <c r="L2218" s="1">
        <f t="shared" si="598"/>
        <v>0</v>
      </c>
      <c r="M2218" s="1">
        <f t="shared" si="607"/>
        <v>2852279128863540</v>
      </c>
      <c r="N2218" s="1">
        <f t="shared" si="604"/>
        <v>0</v>
      </c>
      <c r="O2218" s="1">
        <f t="shared" si="605"/>
        <v>0</v>
      </c>
      <c r="P2218" s="1">
        <f t="shared" si="608"/>
        <v>2.11106232532992E+16</v>
      </c>
    </row>
    <row r="2219" spans="1:16" x14ac:dyDescent="0.3">
      <c r="A2219" s="3">
        <v>0.63699238502082167</v>
      </c>
      <c r="B2219">
        <f t="shared" si="599"/>
        <v>1</v>
      </c>
      <c r="C2219" s="1">
        <f t="shared" si="606"/>
        <v>7036874417766400</v>
      </c>
      <c r="D2219" s="1" t="str">
        <f t="shared" si="600"/>
        <v>NO</v>
      </c>
      <c r="E2219">
        <f t="shared" si="601"/>
        <v>387</v>
      </c>
      <c r="F2219">
        <f t="shared" si="602"/>
        <v>171</v>
      </c>
      <c r="G2219" s="2">
        <f t="shared" si="603"/>
        <v>0.44186046511627908</v>
      </c>
      <c r="H2219" s="1">
        <f t="shared" si="594"/>
        <v>4925812092436480</v>
      </c>
      <c r="I2219" s="1">
        <f t="shared" si="595"/>
        <v>0</v>
      </c>
      <c r="J2219" s="1">
        <f t="shared" si="596"/>
        <v>0</v>
      </c>
      <c r="K2219" s="1">
        <f t="shared" si="597"/>
        <v>4925812092436480</v>
      </c>
      <c r="L2219" s="1">
        <f t="shared" si="598"/>
        <v>4925812092436480</v>
      </c>
      <c r="M2219" s="1">
        <f t="shared" si="607"/>
        <v>7778091221300020</v>
      </c>
      <c r="N2219" s="1">
        <f t="shared" si="604"/>
        <v>0</v>
      </c>
      <c r="O2219" s="1">
        <f t="shared" si="605"/>
        <v>0</v>
      </c>
      <c r="P2219" s="1">
        <f t="shared" si="608"/>
        <v>2.11106232532992E+16</v>
      </c>
    </row>
    <row r="2220" spans="1:16" x14ac:dyDescent="0.3">
      <c r="A2220" s="3">
        <v>2.6074454349090503E-2</v>
      </c>
      <c r="B2220">
        <f t="shared" si="599"/>
        <v>0</v>
      </c>
      <c r="C2220" s="1">
        <f t="shared" si="606"/>
        <v>3518437208883200</v>
      </c>
      <c r="D2220" s="1" t="str">
        <f t="shared" si="600"/>
        <v>NO</v>
      </c>
      <c r="E2220">
        <f t="shared" si="601"/>
        <v>388</v>
      </c>
      <c r="F2220">
        <f t="shared" si="602"/>
        <v>171</v>
      </c>
      <c r="G2220" s="2">
        <f t="shared" si="603"/>
        <v>0.44072164948453607</v>
      </c>
      <c r="H2220" s="1">
        <f t="shared" ref="H2220:H2283" si="609">IF(B2220=1,C2220*0.7,0)</f>
        <v>0</v>
      </c>
      <c r="I2220" s="1">
        <f t="shared" ref="I2220:I2283" si="610">IF(H2220=0,C2220,)</f>
        <v>3518437208883200</v>
      </c>
      <c r="J2220" s="1">
        <f t="shared" ref="J2220:J2283" si="611">IF(I2220=0,0,J2219+I2220)</f>
        <v>3518437208883200</v>
      </c>
      <c r="K2220" s="1">
        <f t="shared" ref="K2220:K2283" si="612">IF(H2220=0,,H2220)</f>
        <v>0</v>
      </c>
      <c r="L2220" s="1">
        <f t="shared" ref="L2220:L2283" si="613">IF(K2220=0,0,L2219+K2220)</f>
        <v>0</v>
      </c>
      <c r="M2220" s="1">
        <f t="shared" si="607"/>
        <v>4259654012416820</v>
      </c>
      <c r="N2220" s="1">
        <f t="shared" si="604"/>
        <v>0</v>
      </c>
      <c r="O2220" s="1">
        <f t="shared" si="605"/>
        <v>0</v>
      </c>
      <c r="P2220" s="1">
        <f t="shared" si="608"/>
        <v>2.11106232532992E+16</v>
      </c>
    </row>
    <row r="2221" spans="1:16" x14ac:dyDescent="0.3">
      <c r="A2221" s="3">
        <v>7.7854805211502787E-2</v>
      </c>
      <c r="B2221">
        <f t="shared" si="599"/>
        <v>0</v>
      </c>
      <c r="C2221" s="1">
        <f t="shared" si="606"/>
        <v>7036874417766400</v>
      </c>
      <c r="D2221" s="1" t="str">
        <f t="shared" si="600"/>
        <v>NO</v>
      </c>
      <c r="E2221">
        <f t="shared" si="601"/>
        <v>389</v>
      </c>
      <c r="F2221">
        <f t="shared" si="602"/>
        <v>171</v>
      </c>
      <c r="G2221" s="2">
        <f t="shared" si="603"/>
        <v>0.43958868894601544</v>
      </c>
      <c r="H2221" s="1">
        <f t="shared" si="609"/>
        <v>0</v>
      </c>
      <c r="I2221" s="1">
        <f t="shared" si="610"/>
        <v>7036874417766400</v>
      </c>
      <c r="J2221" s="1">
        <f t="shared" si="611"/>
        <v>1.05553116266496E+16</v>
      </c>
      <c r="K2221" s="1">
        <f t="shared" si="612"/>
        <v>0</v>
      </c>
      <c r="L2221" s="1">
        <f t="shared" si="613"/>
        <v>0</v>
      </c>
      <c r="M2221" s="1">
        <f t="shared" si="607"/>
        <v>-2777220405349580</v>
      </c>
      <c r="N2221" s="1">
        <f t="shared" si="604"/>
        <v>0</v>
      </c>
      <c r="O2221" s="1">
        <f t="shared" si="605"/>
        <v>0</v>
      </c>
      <c r="P2221" s="1">
        <f t="shared" si="608"/>
        <v>2.11106232532992E+16</v>
      </c>
    </row>
    <row r="2222" spans="1:16" x14ac:dyDescent="0.3">
      <c r="A2222" s="3">
        <v>0.29858239120302565</v>
      </c>
      <c r="B2222">
        <f t="shared" si="599"/>
        <v>0</v>
      </c>
      <c r="C2222" s="1">
        <f t="shared" si="606"/>
        <v>1.40737488355328E+16</v>
      </c>
      <c r="D2222" s="1" t="str">
        <f t="shared" si="600"/>
        <v>NO</v>
      </c>
      <c r="E2222">
        <f t="shared" si="601"/>
        <v>390</v>
      </c>
      <c r="F2222">
        <f t="shared" si="602"/>
        <v>171</v>
      </c>
      <c r="G2222" s="2">
        <f t="shared" si="603"/>
        <v>0.43846153846153846</v>
      </c>
      <c r="H2222" s="1">
        <f t="shared" si="609"/>
        <v>0</v>
      </c>
      <c r="I2222" s="1">
        <f t="shared" si="610"/>
        <v>1.40737488355328E+16</v>
      </c>
      <c r="J2222" s="1">
        <f t="shared" si="611"/>
        <v>2.46290604621824E+16</v>
      </c>
      <c r="K2222" s="1">
        <f t="shared" si="612"/>
        <v>0</v>
      </c>
      <c r="L2222" s="1">
        <f t="shared" si="613"/>
        <v>0</v>
      </c>
      <c r="M2222" s="1">
        <f t="shared" si="607"/>
        <v>-1.685096924088238E+16</v>
      </c>
      <c r="N2222" s="1">
        <f t="shared" si="604"/>
        <v>0</v>
      </c>
      <c r="O2222" s="1">
        <f t="shared" si="605"/>
        <v>0</v>
      </c>
      <c r="P2222" s="1">
        <f t="shared" si="608"/>
        <v>2.11106232532992E+16</v>
      </c>
    </row>
    <row r="2223" spans="1:16" x14ac:dyDescent="0.3">
      <c r="A2223" s="3">
        <v>0.83626328583972132</v>
      </c>
      <c r="B2223">
        <f t="shared" si="599"/>
        <v>1</v>
      </c>
      <c r="C2223" s="1">
        <f t="shared" si="606"/>
        <v>2.81474976710656E+16</v>
      </c>
      <c r="D2223" s="1" t="str">
        <f t="shared" si="600"/>
        <v>NO</v>
      </c>
      <c r="E2223">
        <f t="shared" si="601"/>
        <v>391</v>
      </c>
      <c r="F2223">
        <f t="shared" si="602"/>
        <v>172</v>
      </c>
      <c r="G2223" s="2">
        <f t="shared" si="603"/>
        <v>0.43989769820971869</v>
      </c>
      <c r="H2223" s="1">
        <f t="shared" si="609"/>
        <v>1.970324836974592E+16</v>
      </c>
      <c r="I2223" s="1">
        <f t="shared" si="610"/>
        <v>0</v>
      </c>
      <c r="J2223" s="1">
        <f t="shared" si="611"/>
        <v>0</v>
      </c>
      <c r="K2223" s="1">
        <f t="shared" si="612"/>
        <v>1.970324836974592E+16</v>
      </c>
      <c r="L2223" s="1">
        <f t="shared" si="613"/>
        <v>1.970324836974592E+16</v>
      </c>
      <c r="M2223" s="1">
        <f t="shared" si="607"/>
        <v>2852279128863540</v>
      </c>
      <c r="N2223" s="1">
        <f t="shared" si="604"/>
        <v>0</v>
      </c>
      <c r="O2223" s="1">
        <f t="shared" si="605"/>
        <v>0</v>
      </c>
      <c r="P2223" s="1">
        <f t="shared" si="608"/>
        <v>4.22212465065984E+16</v>
      </c>
    </row>
    <row r="2224" spans="1:16" x14ac:dyDescent="0.3">
      <c r="A2224" s="3">
        <v>0.88831098650627061</v>
      </c>
      <c r="B2224">
        <f t="shared" si="599"/>
        <v>1</v>
      </c>
      <c r="C2224" s="1">
        <f t="shared" si="606"/>
        <v>1.40737488355328E+16</v>
      </c>
      <c r="D2224" s="1" t="str">
        <f t="shared" si="600"/>
        <v>NO</v>
      </c>
      <c r="E2224">
        <f t="shared" si="601"/>
        <v>392</v>
      </c>
      <c r="F2224">
        <f t="shared" si="602"/>
        <v>173</v>
      </c>
      <c r="G2224" s="2">
        <f t="shared" si="603"/>
        <v>0.44132653061224492</v>
      </c>
      <c r="H2224" s="1">
        <f t="shared" si="609"/>
        <v>9851624184872960</v>
      </c>
      <c r="I2224" s="1">
        <f t="shared" si="610"/>
        <v>0</v>
      </c>
      <c r="J2224" s="1">
        <f t="shared" si="611"/>
        <v>0</v>
      </c>
      <c r="K2224" s="1">
        <f t="shared" si="612"/>
        <v>9851624184872960</v>
      </c>
      <c r="L2224" s="1">
        <f t="shared" si="613"/>
        <v>2.955487255461888E+16</v>
      </c>
      <c r="M2224" s="1">
        <f t="shared" si="607"/>
        <v>1.27039033137365E+16</v>
      </c>
      <c r="N2224" s="1">
        <f t="shared" si="604"/>
        <v>0</v>
      </c>
      <c r="O2224" s="1">
        <f t="shared" si="605"/>
        <v>0</v>
      </c>
      <c r="P2224" s="1">
        <f t="shared" si="608"/>
        <v>4.22212465065984E+16</v>
      </c>
    </row>
    <row r="2225" spans="1:16" x14ac:dyDescent="0.3">
      <c r="A2225" s="3">
        <v>0.86476726663158454</v>
      </c>
      <c r="B2225">
        <f t="shared" si="599"/>
        <v>1</v>
      </c>
      <c r="C2225" s="1">
        <f t="shared" si="606"/>
        <v>7036874417766400</v>
      </c>
      <c r="D2225" s="1" t="str">
        <f t="shared" si="600"/>
        <v>NO</v>
      </c>
      <c r="E2225">
        <f t="shared" si="601"/>
        <v>393</v>
      </c>
      <c r="F2225">
        <f t="shared" si="602"/>
        <v>174</v>
      </c>
      <c r="G2225" s="2">
        <f t="shared" si="603"/>
        <v>0.44274809160305345</v>
      </c>
      <c r="H2225" s="1">
        <f t="shared" si="609"/>
        <v>4925812092436480</v>
      </c>
      <c r="I2225" s="1">
        <f t="shared" si="610"/>
        <v>0</v>
      </c>
      <c r="J2225" s="1">
        <f t="shared" si="611"/>
        <v>0</v>
      </c>
      <c r="K2225" s="1">
        <f t="shared" si="612"/>
        <v>4925812092436480</v>
      </c>
      <c r="L2225" s="1">
        <f t="shared" si="613"/>
        <v>3.448068464705536E+16</v>
      </c>
      <c r="M2225" s="1">
        <f t="shared" si="607"/>
        <v>1.762971540617298E+16</v>
      </c>
      <c r="N2225" s="1">
        <f t="shared" si="604"/>
        <v>0</v>
      </c>
      <c r="O2225" s="1">
        <f t="shared" si="605"/>
        <v>0</v>
      </c>
      <c r="P2225" s="1">
        <f t="shared" si="608"/>
        <v>4.22212465065984E+16</v>
      </c>
    </row>
    <row r="2226" spans="1:16" x14ac:dyDescent="0.3">
      <c r="A2226" s="3">
        <v>0.9267026287118455</v>
      </c>
      <c r="B2226">
        <f t="shared" si="599"/>
        <v>1</v>
      </c>
      <c r="C2226" s="1">
        <f t="shared" si="606"/>
        <v>3518437208883200</v>
      </c>
      <c r="D2226" s="1" t="str">
        <f t="shared" si="600"/>
        <v>NO</v>
      </c>
      <c r="E2226">
        <f t="shared" si="601"/>
        <v>394</v>
      </c>
      <c r="F2226">
        <f t="shared" si="602"/>
        <v>175</v>
      </c>
      <c r="G2226" s="2">
        <f t="shared" si="603"/>
        <v>0.44416243654822335</v>
      </c>
      <c r="H2226" s="1">
        <f t="shared" si="609"/>
        <v>2462906046218240</v>
      </c>
      <c r="I2226" s="1">
        <f t="shared" si="610"/>
        <v>0</v>
      </c>
      <c r="J2226" s="1">
        <f t="shared" si="611"/>
        <v>0</v>
      </c>
      <c r="K2226" s="1">
        <f t="shared" si="612"/>
        <v>2462906046218240</v>
      </c>
      <c r="L2226" s="1">
        <f t="shared" si="613"/>
        <v>3.69435906932736E+16</v>
      </c>
      <c r="M2226" s="1">
        <f t="shared" si="607"/>
        <v>2.009262145239122E+16</v>
      </c>
      <c r="N2226" s="1">
        <f t="shared" si="604"/>
        <v>0</v>
      </c>
      <c r="O2226" s="1">
        <f t="shared" si="605"/>
        <v>0</v>
      </c>
      <c r="P2226" s="1">
        <f t="shared" si="608"/>
        <v>4.22212465065984E+16</v>
      </c>
    </row>
    <row r="2227" spans="1:16" x14ac:dyDescent="0.3">
      <c r="A2227" s="3">
        <v>0.63515420140393142</v>
      </c>
      <c r="B2227">
        <f t="shared" si="599"/>
        <v>1</v>
      </c>
      <c r="C2227" s="1">
        <f t="shared" si="606"/>
        <v>1759218604441600</v>
      </c>
      <c r="D2227" s="1" t="str">
        <f t="shared" si="600"/>
        <v>NO</v>
      </c>
      <c r="E2227">
        <f t="shared" si="601"/>
        <v>395</v>
      </c>
      <c r="F2227">
        <f t="shared" si="602"/>
        <v>176</v>
      </c>
      <c r="G2227" s="2">
        <f t="shared" si="603"/>
        <v>0.44556962025316454</v>
      </c>
      <c r="H2227" s="1">
        <f t="shared" si="609"/>
        <v>1231453023109120</v>
      </c>
      <c r="I2227" s="1">
        <f t="shared" si="610"/>
        <v>0</v>
      </c>
      <c r="J2227" s="1">
        <f t="shared" si="611"/>
        <v>0</v>
      </c>
      <c r="K2227" s="1">
        <f t="shared" si="612"/>
        <v>1231453023109120</v>
      </c>
      <c r="L2227" s="1">
        <f t="shared" si="613"/>
        <v>3.817504371638272E+16</v>
      </c>
      <c r="M2227" s="1">
        <f t="shared" si="607"/>
        <v>2.132407447550034E+16</v>
      </c>
      <c r="N2227" s="1">
        <f t="shared" si="604"/>
        <v>0</v>
      </c>
      <c r="O2227" s="1">
        <f t="shared" si="605"/>
        <v>0</v>
      </c>
      <c r="P2227" s="1">
        <f t="shared" si="608"/>
        <v>4.22212465065984E+16</v>
      </c>
    </row>
    <row r="2228" spans="1:16" x14ac:dyDescent="0.3">
      <c r="A2228" s="3">
        <v>0.13661218524824859</v>
      </c>
      <c r="B2228">
        <f t="shared" si="599"/>
        <v>0</v>
      </c>
      <c r="C2228" s="1">
        <f t="shared" si="606"/>
        <v>879609302220800</v>
      </c>
      <c r="D2228" s="1" t="str">
        <f t="shared" si="600"/>
        <v>NO</v>
      </c>
      <c r="E2228">
        <f t="shared" si="601"/>
        <v>396</v>
      </c>
      <c r="F2228">
        <f t="shared" si="602"/>
        <v>176</v>
      </c>
      <c r="G2228" s="2">
        <f t="shared" si="603"/>
        <v>0.44444444444444442</v>
      </c>
      <c r="H2228" s="1">
        <f t="shared" si="609"/>
        <v>0</v>
      </c>
      <c r="I2228" s="1">
        <f t="shared" si="610"/>
        <v>879609302220800</v>
      </c>
      <c r="J2228" s="1">
        <f t="shared" si="611"/>
        <v>879609302220800</v>
      </c>
      <c r="K2228" s="1">
        <f t="shared" si="612"/>
        <v>0</v>
      </c>
      <c r="L2228" s="1">
        <f t="shared" si="613"/>
        <v>0</v>
      </c>
      <c r="M2228" s="1">
        <f t="shared" si="607"/>
        <v>2.044446517327954E+16</v>
      </c>
      <c r="N2228" s="1">
        <f t="shared" si="604"/>
        <v>0</v>
      </c>
      <c r="O2228" s="1">
        <f t="shared" si="605"/>
        <v>0</v>
      </c>
      <c r="P2228" s="1">
        <f t="shared" si="608"/>
        <v>4.22212465065984E+16</v>
      </c>
    </row>
    <row r="2229" spans="1:16" x14ac:dyDescent="0.3">
      <c r="A2229" s="3">
        <v>0.51311989299454841</v>
      </c>
      <c r="B2229">
        <f t="shared" si="599"/>
        <v>1</v>
      </c>
      <c r="C2229" s="1">
        <f t="shared" si="606"/>
        <v>1759218604441600</v>
      </c>
      <c r="D2229" s="1" t="str">
        <f t="shared" si="600"/>
        <v>NO</v>
      </c>
      <c r="E2229">
        <f t="shared" si="601"/>
        <v>397</v>
      </c>
      <c r="F2229">
        <f t="shared" si="602"/>
        <v>177</v>
      </c>
      <c r="G2229" s="2">
        <f t="shared" si="603"/>
        <v>0.44584382871536526</v>
      </c>
      <c r="H2229" s="1">
        <f t="shared" si="609"/>
        <v>1231453023109120</v>
      </c>
      <c r="I2229" s="1">
        <f t="shared" si="610"/>
        <v>0</v>
      </c>
      <c r="J2229" s="1">
        <f t="shared" si="611"/>
        <v>0</v>
      </c>
      <c r="K2229" s="1">
        <f t="shared" si="612"/>
        <v>1231453023109120</v>
      </c>
      <c r="L2229" s="1">
        <f t="shared" si="613"/>
        <v>1231453023109120</v>
      </c>
      <c r="M2229" s="1">
        <f t="shared" si="607"/>
        <v>2.167591819638866E+16</v>
      </c>
      <c r="N2229" s="1">
        <f t="shared" si="604"/>
        <v>0</v>
      </c>
      <c r="O2229" s="1">
        <f t="shared" si="605"/>
        <v>0</v>
      </c>
      <c r="P2229" s="1">
        <f t="shared" si="608"/>
        <v>4.22212465065984E+16</v>
      </c>
    </row>
    <row r="2230" spans="1:16" x14ac:dyDescent="0.3">
      <c r="A2230" s="3">
        <v>0.83544312708966884</v>
      </c>
      <c r="B2230">
        <f t="shared" si="599"/>
        <v>1</v>
      </c>
      <c r="C2230" s="1">
        <f t="shared" si="606"/>
        <v>879609302220800</v>
      </c>
      <c r="D2230" s="1" t="str">
        <f t="shared" si="600"/>
        <v>NO</v>
      </c>
      <c r="E2230">
        <f t="shared" si="601"/>
        <v>398</v>
      </c>
      <c r="F2230">
        <f t="shared" si="602"/>
        <v>178</v>
      </c>
      <c r="G2230" s="2">
        <f t="shared" si="603"/>
        <v>0.44723618090452261</v>
      </c>
      <c r="H2230" s="1">
        <f t="shared" si="609"/>
        <v>615726511554560</v>
      </c>
      <c r="I2230" s="1">
        <f t="shared" si="610"/>
        <v>0</v>
      </c>
      <c r="J2230" s="1">
        <f t="shared" si="611"/>
        <v>0</v>
      </c>
      <c r="K2230" s="1">
        <f t="shared" si="612"/>
        <v>615726511554560</v>
      </c>
      <c r="L2230" s="1">
        <f t="shared" si="613"/>
        <v>1847179534663680</v>
      </c>
      <c r="M2230" s="1">
        <f t="shared" si="607"/>
        <v>2.229164470794322E+16</v>
      </c>
      <c r="N2230" s="1">
        <f t="shared" si="604"/>
        <v>0</v>
      </c>
      <c r="O2230" s="1">
        <f t="shared" si="605"/>
        <v>0</v>
      </c>
      <c r="P2230" s="1">
        <f t="shared" si="608"/>
        <v>4.22212465065984E+16</v>
      </c>
    </row>
    <row r="2231" spans="1:16" x14ac:dyDescent="0.3">
      <c r="A2231" s="3">
        <v>0.92241252718398792</v>
      </c>
      <c r="B2231">
        <f t="shared" si="599"/>
        <v>1</v>
      </c>
      <c r="C2231" s="1">
        <f t="shared" si="606"/>
        <v>439804651110400</v>
      </c>
      <c r="D2231" s="1" t="str">
        <f t="shared" si="600"/>
        <v>NO</v>
      </c>
      <c r="E2231">
        <f t="shared" si="601"/>
        <v>399</v>
      </c>
      <c r="F2231">
        <f t="shared" si="602"/>
        <v>179</v>
      </c>
      <c r="G2231" s="2">
        <f t="shared" si="603"/>
        <v>0.44862155388471175</v>
      </c>
      <c r="H2231" s="1">
        <f t="shared" si="609"/>
        <v>307863255777280</v>
      </c>
      <c r="I2231" s="1">
        <f t="shared" si="610"/>
        <v>0</v>
      </c>
      <c r="J2231" s="1">
        <f t="shared" si="611"/>
        <v>0</v>
      </c>
      <c r="K2231" s="1">
        <f t="shared" si="612"/>
        <v>307863255777280</v>
      </c>
      <c r="L2231" s="1">
        <f t="shared" si="613"/>
        <v>2155042790440960</v>
      </c>
      <c r="M2231" s="1">
        <f t="shared" si="607"/>
        <v>2.25995079637205E+16</v>
      </c>
      <c r="N2231" s="1">
        <f t="shared" si="604"/>
        <v>0</v>
      </c>
      <c r="O2231" s="1">
        <f t="shared" si="605"/>
        <v>0</v>
      </c>
      <c r="P2231" s="1">
        <f t="shared" si="608"/>
        <v>4.22212465065984E+16</v>
      </c>
    </row>
    <row r="2232" spans="1:16" x14ac:dyDescent="0.3">
      <c r="A2232" s="3">
        <v>0.63064283882832317</v>
      </c>
      <c r="B2232">
        <f t="shared" si="599"/>
        <v>1</v>
      </c>
      <c r="C2232" s="1">
        <f t="shared" si="606"/>
        <v>219902325555200</v>
      </c>
      <c r="D2232" s="1" t="str">
        <f t="shared" si="600"/>
        <v>NO</v>
      </c>
      <c r="E2232">
        <f t="shared" si="601"/>
        <v>400</v>
      </c>
      <c r="F2232">
        <f t="shared" si="602"/>
        <v>180</v>
      </c>
      <c r="G2232" s="2">
        <f t="shared" si="603"/>
        <v>0.45</v>
      </c>
      <c r="H2232" s="1">
        <f t="shared" si="609"/>
        <v>153931627888640</v>
      </c>
      <c r="I2232" s="1">
        <f t="shared" si="610"/>
        <v>0</v>
      </c>
      <c r="J2232" s="1">
        <f t="shared" si="611"/>
        <v>0</v>
      </c>
      <c r="K2232" s="1">
        <f t="shared" si="612"/>
        <v>153931627888640</v>
      </c>
      <c r="L2232" s="1">
        <f t="shared" si="613"/>
        <v>2308974418329600</v>
      </c>
      <c r="M2232" s="1">
        <f t="shared" si="607"/>
        <v>2.275343959160914E+16</v>
      </c>
      <c r="N2232" s="1">
        <f t="shared" si="604"/>
        <v>0</v>
      </c>
      <c r="O2232" s="1">
        <f t="shared" si="605"/>
        <v>0</v>
      </c>
      <c r="P2232" s="1">
        <f t="shared" si="608"/>
        <v>4.22212465065984E+16</v>
      </c>
    </row>
    <row r="2233" spans="1:16" x14ac:dyDescent="0.3">
      <c r="A2233" s="3">
        <v>0.23343796617022838</v>
      </c>
      <c r="B2233">
        <f t="shared" si="599"/>
        <v>0</v>
      </c>
      <c r="C2233" s="1">
        <f t="shared" si="606"/>
        <v>109951162777600</v>
      </c>
      <c r="D2233" s="1" t="str">
        <f t="shared" si="600"/>
        <v>NO</v>
      </c>
      <c r="E2233">
        <f t="shared" si="601"/>
        <v>401</v>
      </c>
      <c r="F2233">
        <f t="shared" si="602"/>
        <v>180</v>
      </c>
      <c r="G2233" s="2">
        <f t="shared" si="603"/>
        <v>0.44887780548628431</v>
      </c>
      <c r="H2233" s="1">
        <f t="shared" si="609"/>
        <v>0</v>
      </c>
      <c r="I2233" s="1">
        <f t="shared" si="610"/>
        <v>109951162777600</v>
      </c>
      <c r="J2233" s="1">
        <f t="shared" si="611"/>
        <v>109951162777600</v>
      </c>
      <c r="K2233" s="1">
        <f t="shared" si="612"/>
        <v>0</v>
      </c>
      <c r="L2233" s="1">
        <f t="shared" si="613"/>
        <v>0</v>
      </c>
      <c r="M2233" s="1">
        <f t="shared" si="607"/>
        <v>2.264348842883154E+16</v>
      </c>
      <c r="N2233" s="1">
        <f t="shared" si="604"/>
        <v>0</v>
      </c>
      <c r="O2233" s="1">
        <f t="shared" si="605"/>
        <v>0</v>
      </c>
      <c r="P2233" s="1">
        <f t="shared" si="608"/>
        <v>4.22212465065984E+16</v>
      </c>
    </row>
    <row r="2234" spans="1:16" x14ac:dyDescent="0.3">
      <c r="A2234" s="3">
        <v>0.70831810847368082</v>
      </c>
      <c r="B2234">
        <f t="shared" si="599"/>
        <v>1</v>
      </c>
      <c r="C2234" s="1">
        <f t="shared" si="606"/>
        <v>219902325555200</v>
      </c>
      <c r="D2234" s="1" t="str">
        <f t="shared" si="600"/>
        <v>NO</v>
      </c>
      <c r="E2234">
        <f t="shared" si="601"/>
        <v>402</v>
      </c>
      <c r="F2234">
        <f t="shared" si="602"/>
        <v>181</v>
      </c>
      <c r="G2234" s="2">
        <f t="shared" si="603"/>
        <v>0.45024875621890548</v>
      </c>
      <c r="H2234" s="1">
        <f t="shared" si="609"/>
        <v>153931627888640</v>
      </c>
      <c r="I2234" s="1">
        <f t="shared" si="610"/>
        <v>0</v>
      </c>
      <c r="J2234" s="1">
        <f t="shared" si="611"/>
        <v>0</v>
      </c>
      <c r="K2234" s="1">
        <f t="shared" si="612"/>
        <v>153931627888640</v>
      </c>
      <c r="L2234" s="1">
        <f t="shared" si="613"/>
        <v>153931627888640</v>
      </c>
      <c r="M2234" s="1">
        <f t="shared" si="607"/>
        <v>2.279742005672018E+16</v>
      </c>
      <c r="N2234" s="1">
        <f t="shared" si="604"/>
        <v>0</v>
      </c>
      <c r="O2234" s="1">
        <f t="shared" si="605"/>
        <v>0</v>
      </c>
      <c r="P2234" s="1">
        <f t="shared" si="608"/>
        <v>4.22212465065984E+16</v>
      </c>
    </row>
    <row r="2235" spans="1:16" x14ac:dyDescent="0.3">
      <c r="A2235" s="3">
        <v>0.15556518188718294</v>
      </c>
      <c r="B2235">
        <f t="shared" si="599"/>
        <v>0</v>
      </c>
      <c r="C2235" s="1">
        <f t="shared" si="606"/>
        <v>109951162777600</v>
      </c>
      <c r="D2235" s="1" t="str">
        <f t="shared" si="600"/>
        <v>NO</v>
      </c>
      <c r="E2235">
        <f t="shared" si="601"/>
        <v>403</v>
      </c>
      <c r="F2235">
        <f t="shared" si="602"/>
        <v>181</v>
      </c>
      <c r="G2235" s="2">
        <f t="shared" si="603"/>
        <v>0.4491315136476427</v>
      </c>
      <c r="H2235" s="1">
        <f t="shared" si="609"/>
        <v>0</v>
      </c>
      <c r="I2235" s="1">
        <f t="shared" si="610"/>
        <v>109951162777600</v>
      </c>
      <c r="J2235" s="1">
        <f t="shared" si="611"/>
        <v>109951162777600</v>
      </c>
      <c r="K2235" s="1">
        <f t="shared" si="612"/>
        <v>0</v>
      </c>
      <c r="L2235" s="1">
        <f t="shared" si="613"/>
        <v>0</v>
      </c>
      <c r="M2235" s="1">
        <f t="shared" si="607"/>
        <v>2.268746889394258E+16</v>
      </c>
      <c r="N2235" s="1">
        <f t="shared" si="604"/>
        <v>0</v>
      </c>
      <c r="O2235" s="1">
        <f t="shared" si="605"/>
        <v>0</v>
      </c>
      <c r="P2235" s="1">
        <f t="shared" si="608"/>
        <v>4.22212465065984E+16</v>
      </c>
    </row>
    <row r="2236" spans="1:16" x14ac:dyDescent="0.3">
      <c r="A2236" s="3">
        <v>0.60119167027093379</v>
      </c>
      <c r="B2236">
        <f t="shared" si="599"/>
        <v>1</v>
      </c>
      <c r="C2236" s="1">
        <f t="shared" si="606"/>
        <v>219902325555200</v>
      </c>
      <c r="D2236" s="1" t="str">
        <f t="shared" si="600"/>
        <v>NO</v>
      </c>
      <c r="E2236">
        <f t="shared" si="601"/>
        <v>404</v>
      </c>
      <c r="F2236">
        <f t="shared" si="602"/>
        <v>182</v>
      </c>
      <c r="G2236" s="2">
        <f t="shared" si="603"/>
        <v>0.45049504950495051</v>
      </c>
      <c r="H2236" s="1">
        <f t="shared" si="609"/>
        <v>153931627888640</v>
      </c>
      <c r="I2236" s="1">
        <f t="shared" si="610"/>
        <v>0</v>
      </c>
      <c r="J2236" s="1">
        <f t="shared" si="611"/>
        <v>0</v>
      </c>
      <c r="K2236" s="1">
        <f t="shared" si="612"/>
        <v>153931627888640</v>
      </c>
      <c r="L2236" s="1">
        <f t="shared" si="613"/>
        <v>153931627888640</v>
      </c>
      <c r="M2236" s="1">
        <f t="shared" si="607"/>
        <v>2.284140052183122E+16</v>
      </c>
      <c r="N2236" s="1">
        <f t="shared" si="604"/>
        <v>0</v>
      </c>
      <c r="O2236" s="1">
        <f t="shared" si="605"/>
        <v>0</v>
      </c>
      <c r="P2236" s="1">
        <f t="shared" si="608"/>
        <v>4.22212465065984E+16</v>
      </c>
    </row>
    <row r="2237" spans="1:16" x14ac:dyDescent="0.3">
      <c r="A2237" s="3">
        <v>0.74819725139305648</v>
      </c>
      <c r="B2237">
        <f t="shared" si="599"/>
        <v>1</v>
      </c>
      <c r="C2237" s="1">
        <f t="shared" si="606"/>
        <v>109951162777600</v>
      </c>
      <c r="D2237" s="1" t="str">
        <f t="shared" si="600"/>
        <v>NO</v>
      </c>
      <c r="E2237">
        <f t="shared" si="601"/>
        <v>405</v>
      </c>
      <c r="F2237">
        <f t="shared" si="602"/>
        <v>183</v>
      </c>
      <c r="G2237" s="2">
        <f t="shared" si="603"/>
        <v>0.45185185185185184</v>
      </c>
      <c r="H2237" s="1">
        <f t="shared" si="609"/>
        <v>76965813944320</v>
      </c>
      <c r="I2237" s="1">
        <f t="shared" si="610"/>
        <v>0</v>
      </c>
      <c r="J2237" s="1">
        <f t="shared" si="611"/>
        <v>0</v>
      </c>
      <c r="K2237" s="1">
        <f t="shared" si="612"/>
        <v>76965813944320</v>
      </c>
      <c r="L2237" s="1">
        <f t="shared" si="613"/>
        <v>230897441832960</v>
      </c>
      <c r="M2237" s="1">
        <f t="shared" si="607"/>
        <v>2.291836633577554E+16</v>
      </c>
      <c r="N2237" s="1">
        <f t="shared" si="604"/>
        <v>0</v>
      </c>
      <c r="O2237" s="1">
        <f t="shared" si="605"/>
        <v>0</v>
      </c>
      <c r="P2237" s="1">
        <f t="shared" si="608"/>
        <v>4.22212465065984E+16</v>
      </c>
    </row>
    <row r="2238" spans="1:16" x14ac:dyDescent="0.3">
      <c r="A2238" s="3">
        <v>0.70275302399877759</v>
      </c>
      <c r="B2238">
        <f t="shared" si="599"/>
        <v>1</v>
      </c>
      <c r="C2238" s="1">
        <f t="shared" si="606"/>
        <v>54975581388800</v>
      </c>
      <c r="D2238" s="1" t="str">
        <f t="shared" si="600"/>
        <v>NO</v>
      </c>
      <c r="E2238">
        <f t="shared" si="601"/>
        <v>406</v>
      </c>
      <c r="F2238">
        <f t="shared" si="602"/>
        <v>184</v>
      </c>
      <c r="G2238" s="2">
        <f t="shared" si="603"/>
        <v>0.45320197044334976</v>
      </c>
      <c r="H2238" s="1">
        <f t="shared" si="609"/>
        <v>38482906972160</v>
      </c>
      <c r="I2238" s="1">
        <f t="shared" si="610"/>
        <v>0</v>
      </c>
      <c r="J2238" s="1">
        <f t="shared" si="611"/>
        <v>0</v>
      </c>
      <c r="K2238" s="1">
        <f t="shared" si="612"/>
        <v>38482906972160</v>
      </c>
      <c r="L2238" s="1">
        <f t="shared" si="613"/>
        <v>269380348805120</v>
      </c>
      <c r="M2238" s="1">
        <f t="shared" si="607"/>
        <v>2.29568492427477E+16</v>
      </c>
      <c r="N2238" s="1">
        <f t="shared" si="604"/>
        <v>0</v>
      </c>
      <c r="O2238" s="1">
        <f t="shared" si="605"/>
        <v>0</v>
      </c>
      <c r="P2238" s="1">
        <f t="shared" si="608"/>
        <v>4.22212465065984E+16</v>
      </c>
    </row>
    <row r="2239" spans="1:16" x14ac:dyDescent="0.3">
      <c r="A2239" s="3">
        <v>0.87481393214896563</v>
      </c>
      <c r="B2239">
        <f t="shared" si="599"/>
        <v>1</v>
      </c>
      <c r="C2239" s="1">
        <f t="shared" si="606"/>
        <v>27487790694400</v>
      </c>
      <c r="D2239" s="1" t="str">
        <f t="shared" si="600"/>
        <v>NO</v>
      </c>
      <c r="E2239">
        <f t="shared" si="601"/>
        <v>407</v>
      </c>
      <c r="F2239">
        <f t="shared" si="602"/>
        <v>185</v>
      </c>
      <c r="G2239" s="2">
        <f t="shared" si="603"/>
        <v>0.45454545454545453</v>
      </c>
      <c r="H2239" s="1">
        <f t="shared" si="609"/>
        <v>19241453486080</v>
      </c>
      <c r="I2239" s="1">
        <f t="shared" si="610"/>
        <v>0</v>
      </c>
      <c r="J2239" s="1">
        <f t="shared" si="611"/>
        <v>0</v>
      </c>
      <c r="K2239" s="1">
        <f t="shared" si="612"/>
        <v>19241453486080</v>
      </c>
      <c r="L2239" s="1">
        <f t="shared" si="613"/>
        <v>288621802291200</v>
      </c>
      <c r="M2239" s="1">
        <f t="shared" si="607"/>
        <v>2.297609069623378E+16</v>
      </c>
      <c r="N2239" s="1">
        <f t="shared" si="604"/>
        <v>0</v>
      </c>
      <c r="O2239" s="1">
        <f t="shared" si="605"/>
        <v>0</v>
      </c>
      <c r="P2239" s="1">
        <f t="shared" si="608"/>
        <v>4.22212465065984E+16</v>
      </c>
    </row>
    <row r="2240" spans="1:16" x14ac:dyDescent="0.3">
      <c r="A2240" s="3">
        <v>0.83688820336388425</v>
      </c>
      <c r="B2240">
        <f t="shared" si="599"/>
        <v>1</v>
      </c>
      <c r="C2240" s="1">
        <f t="shared" si="606"/>
        <v>13743895347200</v>
      </c>
      <c r="D2240" s="1" t="str">
        <f t="shared" si="600"/>
        <v>NO</v>
      </c>
      <c r="E2240">
        <f t="shared" si="601"/>
        <v>408</v>
      </c>
      <c r="F2240">
        <f t="shared" si="602"/>
        <v>186</v>
      </c>
      <c r="G2240" s="2">
        <f t="shared" si="603"/>
        <v>0.45588235294117646</v>
      </c>
      <c r="H2240" s="1">
        <f t="shared" si="609"/>
        <v>9620726743040</v>
      </c>
      <c r="I2240" s="1">
        <f t="shared" si="610"/>
        <v>0</v>
      </c>
      <c r="J2240" s="1">
        <f t="shared" si="611"/>
        <v>0</v>
      </c>
      <c r="K2240" s="1">
        <f t="shared" si="612"/>
        <v>9620726743040</v>
      </c>
      <c r="L2240" s="1">
        <f t="shared" si="613"/>
        <v>298242529034240</v>
      </c>
      <c r="M2240" s="1">
        <f t="shared" si="607"/>
        <v>2.298571142297682E+16</v>
      </c>
      <c r="N2240" s="1">
        <f t="shared" si="604"/>
        <v>0</v>
      </c>
      <c r="O2240" s="1">
        <f t="shared" si="605"/>
        <v>0</v>
      </c>
      <c r="P2240" s="1">
        <f t="shared" si="608"/>
        <v>4.22212465065984E+16</v>
      </c>
    </row>
    <row r="2241" spans="1:16" x14ac:dyDescent="0.3">
      <c r="A2241" s="3">
        <v>0.85208871392635621</v>
      </c>
      <c r="B2241">
        <f t="shared" si="599"/>
        <v>1</v>
      </c>
      <c r="C2241" s="1">
        <f t="shared" si="606"/>
        <v>6871947673600</v>
      </c>
      <c r="D2241" s="1" t="str">
        <f t="shared" si="600"/>
        <v>NO</v>
      </c>
      <c r="E2241">
        <f t="shared" si="601"/>
        <v>409</v>
      </c>
      <c r="F2241">
        <f t="shared" si="602"/>
        <v>187</v>
      </c>
      <c r="G2241" s="2">
        <f t="shared" si="603"/>
        <v>0.45721271393643031</v>
      </c>
      <c r="H2241" s="1">
        <f t="shared" si="609"/>
        <v>4810363371520</v>
      </c>
      <c r="I2241" s="1">
        <f t="shared" si="610"/>
        <v>0</v>
      </c>
      <c r="J2241" s="1">
        <f t="shared" si="611"/>
        <v>0</v>
      </c>
      <c r="K2241" s="1">
        <f t="shared" si="612"/>
        <v>4810363371520</v>
      </c>
      <c r="L2241" s="1">
        <f t="shared" si="613"/>
        <v>303052892405760</v>
      </c>
      <c r="M2241" s="1">
        <f t="shared" si="607"/>
        <v>2.299052178634834E+16</v>
      </c>
      <c r="N2241" s="1">
        <f t="shared" si="604"/>
        <v>0</v>
      </c>
      <c r="O2241" s="1">
        <f t="shared" si="605"/>
        <v>0</v>
      </c>
      <c r="P2241" s="1">
        <f t="shared" si="608"/>
        <v>4.22212465065984E+16</v>
      </c>
    </row>
    <row r="2242" spans="1:16" x14ac:dyDescent="0.3">
      <c r="A2242" s="3">
        <v>8.2594979564757365E-3</v>
      </c>
      <c r="B2242">
        <f t="shared" si="599"/>
        <v>0</v>
      </c>
      <c r="C2242" s="1">
        <f t="shared" si="606"/>
        <v>3435973836800</v>
      </c>
      <c r="D2242" s="1" t="str">
        <f t="shared" si="600"/>
        <v>NO</v>
      </c>
      <c r="E2242">
        <f t="shared" si="601"/>
        <v>410</v>
      </c>
      <c r="F2242">
        <f t="shared" si="602"/>
        <v>187</v>
      </c>
      <c r="G2242" s="2">
        <f t="shared" si="603"/>
        <v>0.45609756097560977</v>
      </c>
      <c r="H2242" s="1">
        <f t="shared" si="609"/>
        <v>0</v>
      </c>
      <c r="I2242" s="1">
        <f t="shared" si="610"/>
        <v>3435973836800</v>
      </c>
      <c r="J2242" s="1">
        <f t="shared" si="611"/>
        <v>3435973836800</v>
      </c>
      <c r="K2242" s="1">
        <f t="shared" si="612"/>
        <v>0</v>
      </c>
      <c r="L2242" s="1">
        <f t="shared" si="613"/>
        <v>0</v>
      </c>
      <c r="M2242" s="1">
        <f t="shared" si="607"/>
        <v>2.298708581251154E+16</v>
      </c>
      <c r="N2242" s="1">
        <f t="shared" si="604"/>
        <v>0</v>
      </c>
      <c r="O2242" s="1">
        <f t="shared" si="605"/>
        <v>0</v>
      </c>
      <c r="P2242" s="1">
        <f t="shared" si="608"/>
        <v>4.22212465065984E+16</v>
      </c>
    </row>
    <row r="2243" spans="1:16" x14ac:dyDescent="0.3">
      <c r="A2243" s="3">
        <v>4.8255662888645245E-2</v>
      </c>
      <c r="B2243">
        <f t="shared" si="599"/>
        <v>0</v>
      </c>
      <c r="C2243" s="1">
        <f t="shared" si="606"/>
        <v>6871947673600</v>
      </c>
      <c r="D2243" s="1" t="str">
        <f t="shared" si="600"/>
        <v>NO</v>
      </c>
      <c r="E2243">
        <f t="shared" si="601"/>
        <v>411</v>
      </c>
      <c r="F2243">
        <f t="shared" si="602"/>
        <v>187</v>
      </c>
      <c r="G2243" s="2">
        <f t="shared" si="603"/>
        <v>0.45498783454987834</v>
      </c>
      <c r="H2243" s="1">
        <f t="shared" si="609"/>
        <v>0</v>
      </c>
      <c r="I2243" s="1">
        <f t="shared" si="610"/>
        <v>6871947673600</v>
      </c>
      <c r="J2243" s="1">
        <f t="shared" si="611"/>
        <v>10307921510400</v>
      </c>
      <c r="K2243" s="1">
        <f t="shared" si="612"/>
        <v>0</v>
      </c>
      <c r="L2243" s="1">
        <f t="shared" si="613"/>
        <v>0</v>
      </c>
      <c r="M2243" s="1">
        <f t="shared" si="607"/>
        <v>2.298021386483794E+16</v>
      </c>
      <c r="N2243" s="1">
        <f t="shared" si="604"/>
        <v>0</v>
      </c>
      <c r="O2243" s="1">
        <f t="shared" si="605"/>
        <v>0</v>
      </c>
      <c r="P2243" s="1">
        <f t="shared" si="608"/>
        <v>4.22212465065984E+16</v>
      </c>
    </row>
    <row r="2244" spans="1:16" x14ac:dyDescent="0.3">
      <c r="A2244" s="3">
        <v>0.65964805688549044</v>
      </c>
      <c r="B2244">
        <f t="shared" ref="B2244:B2307" si="614">IF(A2244&lt;0.5,0,1)</f>
        <v>1</v>
      </c>
      <c r="C2244" s="1">
        <f t="shared" si="606"/>
        <v>13743895347200</v>
      </c>
      <c r="D2244" s="1" t="str">
        <f t="shared" ref="D2244:D2307" si="615">IF(M2244&gt;=P2244,"YES",IF(AND(B2244=1,C2244/2&lt;10),"YES","NO"))</f>
        <v>NO</v>
      </c>
      <c r="E2244">
        <f t="shared" ref="E2244:E2307" si="616">IF(D2243="NO",E2243+1,1)</f>
        <v>412</v>
      </c>
      <c r="F2244">
        <f t="shared" ref="F2244:F2307" si="617">IF(D2243="NO",F2243+B2244,B2244)</f>
        <v>188</v>
      </c>
      <c r="G2244" s="2">
        <f t="shared" ref="G2244:G2307" si="618">IFERROR(F2244/E2244,"")</f>
        <v>0.4563106796116505</v>
      </c>
      <c r="H2244" s="1">
        <f t="shared" si="609"/>
        <v>9620726743040</v>
      </c>
      <c r="I2244" s="1">
        <f t="shared" si="610"/>
        <v>0</v>
      </c>
      <c r="J2244" s="1">
        <f t="shared" si="611"/>
        <v>0</v>
      </c>
      <c r="K2244" s="1">
        <f t="shared" si="612"/>
        <v>9620726743040</v>
      </c>
      <c r="L2244" s="1">
        <f t="shared" si="613"/>
        <v>9620726743040</v>
      </c>
      <c r="M2244" s="1">
        <f t="shared" si="607"/>
        <v>2.298983459158098E+16</v>
      </c>
      <c r="N2244" s="1">
        <f t="shared" ref="N2244:N2307" si="619">IF(M2244&gt;P2244,P2244,)</f>
        <v>0</v>
      </c>
      <c r="O2244" s="1">
        <f t="shared" ref="O2244:O2307" si="620">IF(M2244&gt;=P2244,M2244,0)</f>
        <v>0</v>
      </c>
      <c r="P2244" s="1">
        <f t="shared" si="608"/>
        <v>4.22212465065984E+16</v>
      </c>
    </row>
    <row r="2245" spans="1:16" x14ac:dyDescent="0.3">
      <c r="A2245" s="3">
        <v>1.8501016070682552E-2</v>
      </c>
      <c r="B2245">
        <f t="shared" si="614"/>
        <v>0</v>
      </c>
      <c r="C2245" s="1">
        <f t="shared" ref="C2245:C2308" si="621">IF(N2244=0,IF(B2244=0,2*C2244,IF((C2244/2)&lt;10,100,0.5*C2244)),100)</f>
        <v>6871947673600</v>
      </c>
      <c r="D2245" s="1" t="str">
        <f t="shared" si="615"/>
        <v>NO</v>
      </c>
      <c r="E2245">
        <f t="shared" si="616"/>
        <v>413</v>
      </c>
      <c r="F2245">
        <f t="shared" si="617"/>
        <v>188</v>
      </c>
      <c r="G2245" s="2">
        <f t="shared" si="618"/>
        <v>0.4552058111380145</v>
      </c>
      <c r="H2245" s="1">
        <f t="shared" si="609"/>
        <v>0</v>
      </c>
      <c r="I2245" s="1">
        <f t="shared" si="610"/>
        <v>6871947673600</v>
      </c>
      <c r="J2245" s="1">
        <f t="shared" si="611"/>
        <v>6871947673600</v>
      </c>
      <c r="K2245" s="1">
        <f t="shared" si="612"/>
        <v>0</v>
      </c>
      <c r="L2245" s="1">
        <f t="shared" si="613"/>
        <v>0</v>
      </c>
      <c r="M2245" s="1">
        <f t="shared" ref="M2245:M2308" si="622">M2244+K2245-I2245-O2244</f>
        <v>2.298296264390738E+16</v>
      </c>
      <c r="N2245" s="1">
        <f t="shared" si="619"/>
        <v>0</v>
      </c>
      <c r="O2245" s="1">
        <f t="shared" si="620"/>
        <v>0</v>
      </c>
      <c r="P2245" s="1">
        <f t="shared" si="608"/>
        <v>4.22212465065984E+16</v>
      </c>
    </row>
    <row r="2246" spans="1:16" x14ac:dyDescent="0.3">
      <c r="A2246" s="3">
        <v>0.79911389965344237</v>
      </c>
      <c r="B2246">
        <f t="shared" si="614"/>
        <v>1</v>
      </c>
      <c r="C2246" s="1">
        <f t="shared" si="621"/>
        <v>13743895347200</v>
      </c>
      <c r="D2246" s="1" t="str">
        <f t="shared" si="615"/>
        <v>NO</v>
      </c>
      <c r="E2246">
        <f t="shared" si="616"/>
        <v>414</v>
      </c>
      <c r="F2246">
        <f t="shared" si="617"/>
        <v>189</v>
      </c>
      <c r="G2246" s="2">
        <f t="shared" si="618"/>
        <v>0.45652173913043476</v>
      </c>
      <c r="H2246" s="1">
        <f t="shared" si="609"/>
        <v>9620726743040</v>
      </c>
      <c r="I2246" s="1">
        <f t="shared" si="610"/>
        <v>0</v>
      </c>
      <c r="J2246" s="1">
        <f t="shared" si="611"/>
        <v>0</v>
      </c>
      <c r="K2246" s="1">
        <f t="shared" si="612"/>
        <v>9620726743040</v>
      </c>
      <c r="L2246" s="1">
        <f t="shared" si="613"/>
        <v>9620726743040</v>
      </c>
      <c r="M2246" s="1">
        <f t="shared" si="622"/>
        <v>2.299258337065042E+16</v>
      </c>
      <c r="N2246" s="1">
        <f t="shared" si="619"/>
        <v>0</v>
      </c>
      <c r="O2246" s="1">
        <f t="shared" si="620"/>
        <v>0</v>
      </c>
      <c r="P2246" s="1">
        <f t="shared" ref="P2246:P2309" si="623">IF(C2246+C2245&lt;P2245,P2245,C2246+C2245)</f>
        <v>4.22212465065984E+16</v>
      </c>
    </row>
    <row r="2247" spans="1:16" x14ac:dyDescent="0.3">
      <c r="A2247" s="3">
        <v>8.2608107191569635E-2</v>
      </c>
      <c r="B2247">
        <f t="shared" si="614"/>
        <v>0</v>
      </c>
      <c r="C2247" s="1">
        <f t="shared" si="621"/>
        <v>6871947673600</v>
      </c>
      <c r="D2247" s="1" t="str">
        <f t="shared" si="615"/>
        <v>NO</v>
      </c>
      <c r="E2247">
        <f t="shared" si="616"/>
        <v>415</v>
      </c>
      <c r="F2247">
        <f t="shared" si="617"/>
        <v>189</v>
      </c>
      <c r="G2247" s="2">
        <f t="shared" si="618"/>
        <v>0.45542168674698796</v>
      </c>
      <c r="H2247" s="1">
        <f t="shared" si="609"/>
        <v>0</v>
      </c>
      <c r="I2247" s="1">
        <f t="shared" si="610"/>
        <v>6871947673600</v>
      </c>
      <c r="J2247" s="1">
        <f t="shared" si="611"/>
        <v>6871947673600</v>
      </c>
      <c r="K2247" s="1">
        <f t="shared" si="612"/>
        <v>0</v>
      </c>
      <c r="L2247" s="1">
        <f t="shared" si="613"/>
        <v>0</v>
      </c>
      <c r="M2247" s="1">
        <f t="shared" si="622"/>
        <v>2.298571142297682E+16</v>
      </c>
      <c r="N2247" s="1">
        <f t="shared" si="619"/>
        <v>0</v>
      </c>
      <c r="O2247" s="1">
        <f t="shared" si="620"/>
        <v>0</v>
      </c>
      <c r="P2247" s="1">
        <f t="shared" si="623"/>
        <v>4.22212465065984E+16</v>
      </c>
    </row>
    <row r="2248" spans="1:16" x14ac:dyDescent="0.3">
      <c r="A2248" s="3">
        <v>0.76686538208114141</v>
      </c>
      <c r="B2248">
        <f t="shared" si="614"/>
        <v>1</v>
      </c>
      <c r="C2248" s="1">
        <f t="shared" si="621"/>
        <v>13743895347200</v>
      </c>
      <c r="D2248" s="1" t="str">
        <f t="shared" si="615"/>
        <v>NO</v>
      </c>
      <c r="E2248">
        <f t="shared" si="616"/>
        <v>416</v>
      </c>
      <c r="F2248">
        <f t="shared" si="617"/>
        <v>190</v>
      </c>
      <c r="G2248" s="2">
        <f t="shared" si="618"/>
        <v>0.45673076923076922</v>
      </c>
      <c r="H2248" s="1">
        <f t="shared" si="609"/>
        <v>9620726743040</v>
      </c>
      <c r="I2248" s="1">
        <f t="shared" si="610"/>
        <v>0</v>
      </c>
      <c r="J2248" s="1">
        <f t="shared" si="611"/>
        <v>0</v>
      </c>
      <c r="K2248" s="1">
        <f t="shared" si="612"/>
        <v>9620726743040</v>
      </c>
      <c r="L2248" s="1">
        <f t="shared" si="613"/>
        <v>9620726743040</v>
      </c>
      <c r="M2248" s="1">
        <f t="shared" si="622"/>
        <v>2.299533214971986E+16</v>
      </c>
      <c r="N2248" s="1">
        <f t="shared" si="619"/>
        <v>0</v>
      </c>
      <c r="O2248" s="1">
        <f t="shared" si="620"/>
        <v>0</v>
      </c>
      <c r="P2248" s="1">
        <f t="shared" si="623"/>
        <v>4.22212465065984E+16</v>
      </c>
    </row>
    <row r="2249" spans="1:16" x14ac:dyDescent="0.3">
      <c r="A2249" s="3">
        <v>0.85255452358811168</v>
      </c>
      <c r="B2249">
        <f t="shared" si="614"/>
        <v>1</v>
      </c>
      <c r="C2249" s="1">
        <f t="shared" si="621"/>
        <v>6871947673600</v>
      </c>
      <c r="D2249" s="1" t="str">
        <f t="shared" si="615"/>
        <v>NO</v>
      </c>
      <c r="E2249">
        <f t="shared" si="616"/>
        <v>417</v>
      </c>
      <c r="F2249">
        <f t="shared" si="617"/>
        <v>191</v>
      </c>
      <c r="G2249" s="2">
        <f t="shared" si="618"/>
        <v>0.45803357314148679</v>
      </c>
      <c r="H2249" s="1">
        <f t="shared" si="609"/>
        <v>4810363371520</v>
      </c>
      <c r="I2249" s="1">
        <f t="shared" si="610"/>
        <v>0</v>
      </c>
      <c r="J2249" s="1">
        <f t="shared" si="611"/>
        <v>0</v>
      </c>
      <c r="K2249" s="1">
        <f t="shared" si="612"/>
        <v>4810363371520</v>
      </c>
      <c r="L2249" s="1">
        <f t="shared" si="613"/>
        <v>14431090114560</v>
      </c>
      <c r="M2249" s="1">
        <f t="shared" si="622"/>
        <v>2.300014251309138E+16</v>
      </c>
      <c r="N2249" s="1">
        <f t="shared" si="619"/>
        <v>0</v>
      </c>
      <c r="O2249" s="1">
        <f t="shared" si="620"/>
        <v>0</v>
      </c>
      <c r="P2249" s="1">
        <f t="shared" si="623"/>
        <v>4.22212465065984E+16</v>
      </c>
    </row>
    <row r="2250" spans="1:16" x14ac:dyDescent="0.3">
      <c r="A2250" s="3">
        <v>0.40328744547426332</v>
      </c>
      <c r="B2250">
        <f t="shared" si="614"/>
        <v>0</v>
      </c>
      <c r="C2250" s="1">
        <f t="shared" si="621"/>
        <v>3435973836800</v>
      </c>
      <c r="D2250" s="1" t="str">
        <f t="shared" si="615"/>
        <v>NO</v>
      </c>
      <c r="E2250">
        <f t="shared" si="616"/>
        <v>418</v>
      </c>
      <c r="F2250">
        <f t="shared" si="617"/>
        <v>191</v>
      </c>
      <c r="G2250" s="2">
        <f t="shared" si="618"/>
        <v>0.4569377990430622</v>
      </c>
      <c r="H2250" s="1">
        <f t="shared" si="609"/>
        <v>0</v>
      </c>
      <c r="I2250" s="1">
        <f t="shared" si="610"/>
        <v>3435973836800</v>
      </c>
      <c r="J2250" s="1">
        <f t="shared" si="611"/>
        <v>3435973836800</v>
      </c>
      <c r="K2250" s="1">
        <f t="shared" si="612"/>
        <v>0</v>
      </c>
      <c r="L2250" s="1">
        <f t="shared" si="613"/>
        <v>0</v>
      </c>
      <c r="M2250" s="1">
        <f t="shared" si="622"/>
        <v>2.299670653925458E+16</v>
      </c>
      <c r="N2250" s="1">
        <f t="shared" si="619"/>
        <v>0</v>
      </c>
      <c r="O2250" s="1">
        <f t="shared" si="620"/>
        <v>0</v>
      </c>
      <c r="P2250" s="1">
        <f t="shared" si="623"/>
        <v>4.22212465065984E+16</v>
      </c>
    </row>
    <row r="2251" spans="1:16" x14ac:dyDescent="0.3">
      <c r="A2251" s="3">
        <v>0.51609396502753557</v>
      </c>
      <c r="B2251">
        <f t="shared" si="614"/>
        <v>1</v>
      </c>
      <c r="C2251" s="1">
        <f t="shared" si="621"/>
        <v>6871947673600</v>
      </c>
      <c r="D2251" s="1" t="str">
        <f t="shared" si="615"/>
        <v>NO</v>
      </c>
      <c r="E2251">
        <f t="shared" si="616"/>
        <v>419</v>
      </c>
      <c r="F2251">
        <f t="shared" si="617"/>
        <v>192</v>
      </c>
      <c r="G2251" s="2">
        <f t="shared" si="618"/>
        <v>0.45823389021479716</v>
      </c>
      <c r="H2251" s="1">
        <f t="shared" si="609"/>
        <v>4810363371520</v>
      </c>
      <c r="I2251" s="1">
        <f t="shared" si="610"/>
        <v>0</v>
      </c>
      <c r="J2251" s="1">
        <f t="shared" si="611"/>
        <v>0</v>
      </c>
      <c r="K2251" s="1">
        <f t="shared" si="612"/>
        <v>4810363371520</v>
      </c>
      <c r="L2251" s="1">
        <f t="shared" si="613"/>
        <v>4810363371520</v>
      </c>
      <c r="M2251" s="1">
        <f t="shared" si="622"/>
        <v>2.30015169026261E+16</v>
      </c>
      <c r="N2251" s="1">
        <f t="shared" si="619"/>
        <v>0</v>
      </c>
      <c r="O2251" s="1">
        <f t="shared" si="620"/>
        <v>0</v>
      </c>
      <c r="P2251" s="1">
        <f t="shared" si="623"/>
        <v>4.22212465065984E+16</v>
      </c>
    </row>
    <row r="2252" spans="1:16" x14ac:dyDescent="0.3">
      <c r="A2252" s="3">
        <v>0.52970989630474097</v>
      </c>
      <c r="B2252">
        <f t="shared" si="614"/>
        <v>1</v>
      </c>
      <c r="C2252" s="1">
        <f t="shared" si="621"/>
        <v>3435973836800</v>
      </c>
      <c r="D2252" s="1" t="str">
        <f t="shared" si="615"/>
        <v>NO</v>
      </c>
      <c r="E2252">
        <f t="shared" si="616"/>
        <v>420</v>
      </c>
      <c r="F2252">
        <f t="shared" si="617"/>
        <v>193</v>
      </c>
      <c r="G2252" s="2">
        <f t="shared" si="618"/>
        <v>0.4595238095238095</v>
      </c>
      <c r="H2252" s="1">
        <f t="shared" si="609"/>
        <v>2405181685760</v>
      </c>
      <c r="I2252" s="1">
        <f t="shared" si="610"/>
        <v>0</v>
      </c>
      <c r="J2252" s="1">
        <f t="shared" si="611"/>
        <v>0</v>
      </c>
      <c r="K2252" s="1">
        <f t="shared" si="612"/>
        <v>2405181685760</v>
      </c>
      <c r="L2252" s="1">
        <f t="shared" si="613"/>
        <v>7215545057280</v>
      </c>
      <c r="M2252" s="1">
        <f t="shared" si="622"/>
        <v>2.300392208431186E+16</v>
      </c>
      <c r="N2252" s="1">
        <f t="shared" si="619"/>
        <v>0</v>
      </c>
      <c r="O2252" s="1">
        <f t="shared" si="620"/>
        <v>0</v>
      </c>
      <c r="P2252" s="1">
        <f t="shared" si="623"/>
        <v>4.22212465065984E+16</v>
      </c>
    </row>
    <row r="2253" spans="1:16" x14ac:dyDescent="0.3">
      <c r="A2253" s="3">
        <v>0.80930223359495357</v>
      </c>
      <c r="B2253">
        <f t="shared" si="614"/>
        <v>1</v>
      </c>
      <c r="C2253" s="1">
        <f t="shared" si="621"/>
        <v>1717986918400</v>
      </c>
      <c r="D2253" s="1" t="str">
        <f t="shared" si="615"/>
        <v>NO</v>
      </c>
      <c r="E2253">
        <f t="shared" si="616"/>
        <v>421</v>
      </c>
      <c r="F2253">
        <f t="shared" si="617"/>
        <v>194</v>
      </c>
      <c r="G2253" s="2">
        <f t="shared" si="618"/>
        <v>0.46080760095011875</v>
      </c>
      <c r="H2253" s="1">
        <f t="shared" si="609"/>
        <v>1202590842880</v>
      </c>
      <c r="I2253" s="1">
        <f t="shared" si="610"/>
        <v>0</v>
      </c>
      <c r="J2253" s="1">
        <f t="shared" si="611"/>
        <v>0</v>
      </c>
      <c r="K2253" s="1">
        <f t="shared" si="612"/>
        <v>1202590842880</v>
      </c>
      <c r="L2253" s="1">
        <f t="shared" si="613"/>
        <v>8418135900160</v>
      </c>
      <c r="M2253" s="1">
        <f t="shared" si="622"/>
        <v>2.300512467515474E+16</v>
      </c>
      <c r="N2253" s="1">
        <f t="shared" si="619"/>
        <v>0</v>
      </c>
      <c r="O2253" s="1">
        <f t="shared" si="620"/>
        <v>0</v>
      </c>
      <c r="P2253" s="1">
        <f t="shared" si="623"/>
        <v>4.22212465065984E+16</v>
      </c>
    </row>
    <row r="2254" spans="1:16" x14ac:dyDescent="0.3">
      <c r="A2254" s="3">
        <v>0.89843777598595609</v>
      </c>
      <c r="B2254">
        <f t="shared" si="614"/>
        <v>1</v>
      </c>
      <c r="C2254" s="1">
        <f t="shared" si="621"/>
        <v>858993459200</v>
      </c>
      <c r="D2254" s="1" t="str">
        <f t="shared" si="615"/>
        <v>NO</v>
      </c>
      <c r="E2254">
        <f t="shared" si="616"/>
        <v>422</v>
      </c>
      <c r="F2254">
        <f t="shared" si="617"/>
        <v>195</v>
      </c>
      <c r="G2254" s="2">
        <f t="shared" si="618"/>
        <v>0.46208530805687204</v>
      </c>
      <c r="H2254" s="1">
        <f t="shared" si="609"/>
        <v>601295421440</v>
      </c>
      <c r="I2254" s="1">
        <f t="shared" si="610"/>
        <v>0</v>
      </c>
      <c r="J2254" s="1">
        <f t="shared" si="611"/>
        <v>0</v>
      </c>
      <c r="K2254" s="1">
        <f t="shared" si="612"/>
        <v>601295421440</v>
      </c>
      <c r="L2254" s="1">
        <f t="shared" si="613"/>
        <v>9019431321600</v>
      </c>
      <c r="M2254" s="1">
        <f t="shared" si="622"/>
        <v>2.300572597057618E+16</v>
      </c>
      <c r="N2254" s="1">
        <f t="shared" si="619"/>
        <v>0</v>
      </c>
      <c r="O2254" s="1">
        <f t="shared" si="620"/>
        <v>0</v>
      </c>
      <c r="P2254" s="1">
        <f t="shared" si="623"/>
        <v>4.22212465065984E+16</v>
      </c>
    </row>
    <row r="2255" spans="1:16" x14ac:dyDescent="0.3">
      <c r="A2255" s="3">
        <v>0.17203212946684487</v>
      </c>
      <c r="B2255">
        <f t="shared" si="614"/>
        <v>0</v>
      </c>
      <c r="C2255" s="1">
        <f t="shared" si="621"/>
        <v>429496729600</v>
      </c>
      <c r="D2255" s="1" t="str">
        <f t="shared" si="615"/>
        <v>NO</v>
      </c>
      <c r="E2255">
        <f t="shared" si="616"/>
        <v>423</v>
      </c>
      <c r="F2255">
        <f t="shared" si="617"/>
        <v>195</v>
      </c>
      <c r="G2255" s="2">
        <f t="shared" si="618"/>
        <v>0.46099290780141844</v>
      </c>
      <c r="H2255" s="1">
        <f t="shared" si="609"/>
        <v>0</v>
      </c>
      <c r="I2255" s="1">
        <f t="shared" si="610"/>
        <v>429496729600</v>
      </c>
      <c r="J2255" s="1">
        <f t="shared" si="611"/>
        <v>429496729600</v>
      </c>
      <c r="K2255" s="1">
        <f t="shared" si="612"/>
        <v>0</v>
      </c>
      <c r="L2255" s="1">
        <f t="shared" si="613"/>
        <v>0</v>
      </c>
      <c r="M2255" s="1">
        <f t="shared" si="622"/>
        <v>2.300529647384658E+16</v>
      </c>
      <c r="N2255" s="1">
        <f t="shared" si="619"/>
        <v>0</v>
      </c>
      <c r="O2255" s="1">
        <f t="shared" si="620"/>
        <v>0</v>
      </c>
      <c r="P2255" s="1">
        <f t="shared" si="623"/>
        <v>4.22212465065984E+16</v>
      </c>
    </row>
    <row r="2256" spans="1:16" x14ac:dyDescent="0.3">
      <c r="A2256" s="3">
        <v>0.82761558642323541</v>
      </c>
      <c r="B2256">
        <f t="shared" si="614"/>
        <v>1</v>
      </c>
      <c r="C2256" s="1">
        <f t="shared" si="621"/>
        <v>858993459200</v>
      </c>
      <c r="D2256" s="1" t="str">
        <f t="shared" si="615"/>
        <v>NO</v>
      </c>
      <c r="E2256">
        <f t="shared" si="616"/>
        <v>424</v>
      </c>
      <c r="F2256">
        <f t="shared" si="617"/>
        <v>196</v>
      </c>
      <c r="G2256" s="2">
        <f t="shared" si="618"/>
        <v>0.46226415094339623</v>
      </c>
      <c r="H2256" s="1">
        <f t="shared" si="609"/>
        <v>601295421440</v>
      </c>
      <c r="I2256" s="1">
        <f t="shared" si="610"/>
        <v>0</v>
      </c>
      <c r="J2256" s="1">
        <f t="shared" si="611"/>
        <v>0</v>
      </c>
      <c r="K2256" s="1">
        <f t="shared" si="612"/>
        <v>601295421440</v>
      </c>
      <c r="L2256" s="1">
        <f t="shared" si="613"/>
        <v>601295421440</v>
      </c>
      <c r="M2256" s="1">
        <f t="shared" si="622"/>
        <v>2.300589776926802E+16</v>
      </c>
      <c r="N2256" s="1">
        <f t="shared" si="619"/>
        <v>0</v>
      </c>
      <c r="O2256" s="1">
        <f t="shared" si="620"/>
        <v>0</v>
      </c>
      <c r="P2256" s="1">
        <f t="shared" si="623"/>
        <v>4.22212465065984E+16</v>
      </c>
    </row>
    <row r="2257" spans="1:16" x14ac:dyDescent="0.3">
      <c r="A2257" s="3">
        <v>0.67015566196331122</v>
      </c>
      <c r="B2257">
        <f t="shared" si="614"/>
        <v>1</v>
      </c>
      <c r="C2257" s="1">
        <f t="shared" si="621"/>
        <v>429496729600</v>
      </c>
      <c r="D2257" s="1" t="str">
        <f t="shared" si="615"/>
        <v>NO</v>
      </c>
      <c r="E2257">
        <f t="shared" si="616"/>
        <v>425</v>
      </c>
      <c r="F2257">
        <f t="shared" si="617"/>
        <v>197</v>
      </c>
      <c r="G2257" s="2">
        <f t="shared" si="618"/>
        <v>0.46352941176470586</v>
      </c>
      <c r="H2257" s="1">
        <f t="shared" si="609"/>
        <v>300647710720</v>
      </c>
      <c r="I2257" s="1">
        <f t="shared" si="610"/>
        <v>0</v>
      </c>
      <c r="J2257" s="1">
        <f t="shared" si="611"/>
        <v>0</v>
      </c>
      <c r="K2257" s="1">
        <f t="shared" si="612"/>
        <v>300647710720</v>
      </c>
      <c r="L2257" s="1">
        <f t="shared" si="613"/>
        <v>901943132160</v>
      </c>
      <c r="M2257" s="1">
        <f t="shared" si="622"/>
        <v>2.300619841697874E+16</v>
      </c>
      <c r="N2257" s="1">
        <f t="shared" si="619"/>
        <v>0</v>
      </c>
      <c r="O2257" s="1">
        <f t="shared" si="620"/>
        <v>0</v>
      </c>
      <c r="P2257" s="1">
        <f t="shared" si="623"/>
        <v>4.22212465065984E+16</v>
      </c>
    </row>
    <row r="2258" spans="1:16" x14ac:dyDescent="0.3">
      <c r="A2258" s="3">
        <v>0.11815522861060845</v>
      </c>
      <c r="B2258">
        <f t="shared" si="614"/>
        <v>0</v>
      </c>
      <c r="C2258" s="1">
        <f t="shared" si="621"/>
        <v>214748364800</v>
      </c>
      <c r="D2258" s="1" t="str">
        <f t="shared" si="615"/>
        <v>NO</v>
      </c>
      <c r="E2258">
        <f t="shared" si="616"/>
        <v>426</v>
      </c>
      <c r="F2258">
        <f t="shared" si="617"/>
        <v>197</v>
      </c>
      <c r="G2258" s="2">
        <f t="shared" si="618"/>
        <v>0.46244131455399062</v>
      </c>
      <c r="H2258" s="1">
        <f t="shared" si="609"/>
        <v>0</v>
      </c>
      <c r="I2258" s="1">
        <f t="shared" si="610"/>
        <v>214748364800</v>
      </c>
      <c r="J2258" s="1">
        <f t="shared" si="611"/>
        <v>214748364800</v>
      </c>
      <c r="K2258" s="1">
        <f t="shared" si="612"/>
        <v>0</v>
      </c>
      <c r="L2258" s="1">
        <f t="shared" si="613"/>
        <v>0</v>
      </c>
      <c r="M2258" s="1">
        <f t="shared" si="622"/>
        <v>2.300598366861394E+16</v>
      </c>
      <c r="N2258" s="1">
        <f t="shared" si="619"/>
        <v>0</v>
      </c>
      <c r="O2258" s="1">
        <f t="shared" si="620"/>
        <v>0</v>
      </c>
      <c r="P2258" s="1">
        <f t="shared" si="623"/>
        <v>4.22212465065984E+16</v>
      </c>
    </row>
    <row r="2259" spans="1:16" x14ac:dyDescent="0.3">
      <c r="A2259" s="3">
        <v>0.59541460620784192</v>
      </c>
      <c r="B2259">
        <f t="shared" si="614"/>
        <v>1</v>
      </c>
      <c r="C2259" s="1">
        <f t="shared" si="621"/>
        <v>429496729600</v>
      </c>
      <c r="D2259" s="1" t="str">
        <f t="shared" si="615"/>
        <v>NO</v>
      </c>
      <c r="E2259">
        <f t="shared" si="616"/>
        <v>427</v>
      </c>
      <c r="F2259">
        <f t="shared" si="617"/>
        <v>198</v>
      </c>
      <c r="G2259" s="2">
        <f t="shared" si="618"/>
        <v>0.46370023419203749</v>
      </c>
      <c r="H2259" s="1">
        <f t="shared" si="609"/>
        <v>300647710720</v>
      </c>
      <c r="I2259" s="1">
        <f t="shared" si="610"/>
        <v>0</v>
      </c>
      <c r="J2259" s="1">
        <f t="shared" si="611"/>
        <v>0</v>
      </c>
      <c r="K2259" s="1">
        <f t="shared" si="612"/>
        <v>300647710720</v>
      </c>
      <c r="L2259" s="1">
        <f t="shared" si="613"/>
        <v>300647710720</v>
      </c>
      <c r="M2259" s="1">
        <f t="shared" si="622"/>
        <v>2.300628431632466E+16</v>
      </c>
      <c r="N2259" s="1">
        <f t="shared" si="619"/>
        <v>0</v>
      </c>
      <c r="O2259" s="1">
        <f t="shared" si="620"/>
        <v>0</v>
      </c>
      <c r="P2259" s="1">
        <f t="shared" si="623"/>
        <v>4.22212465065984E+16</v>
      </c>
    </row>
    <row r="2260" spans="1:16" x14ac:dyDescent="0.3">
      <c r="A2260" s="3">
        <v>0.86681251019944905</v>
      </c>
      <c r="B2260">
        <f t="shared" si="614"/>
        <v>1</v>
      </c>
      <c r="C2260" s="1">
        <f t="shared" si="621"/>
        <v>214748364800</v>
      </c>
      <c r="D2260" s="1" t="str">
        <f t="shared" si="615"/>
        <v>NO</v>
      </c>
      <c r="E2260">
        <f t="shared" si="616"/>
        <v>428</v>
      </c>
      <c r="F2260">
        <f t="shared" si="617"/>
        <v>199</v>
      </c>
      <c r="G2260" s="2">
        <f t="shared" si="618"/>
        <v>0.46495327102803741</v>
      </c>
      <c r="H2260" s="1">
        <f t="shared" si="609"/>
        <v>150323855360</v>
      </c>
      <c r="I2260" s="1">
        <f t="shared" si="610"/>
        <v>0</v>
      </c>
      <c r="J2260" s="1">
        <f t="shared" si="611"/>
        <v>0</v>
      </c>
      <c r="K2260" s="1">
        <f t="shared" si="612"/>
        <v>150323855360</v>
      </c>
      <c r="L2260" s="1">
        <f t="shared" si="613"/>
        <v>450971566080</v>
      </c>
      <c r="M2260" s="1">
        <f t="shared" si="622"/>
        <v>2.300643464018002E+16</v>
      </c>
      <c r="N2260" s="1">
        <f t="shared" si="619"/>
        <v>0</v>
      </c>
      <c r="O2260" s="1">
        <f t="shared" si="620"/>
        <v>0</v>
      </c>
      <c r="P2260" s="1">
        <f t="shared" si="623"/>
        <v>4.22212465065984E+16</v>
      </c>
    </row>
    <row r="2261" spans="1:16" x14ac:dyDescent="0.3">
      <c r="A2261" s="3">
        <v>0.6318042647006924</v>
      </c>
      <c r="B2261">
        <f t="shared" si="614"/>
        <v>1</v>
      </c>
      <c r="C2261" s="1">
        <f t="shared" si="621"/>
        <v>107374182400</v>
      </c>
      <c r="D2261" s="1" t="str">
        <f t="shared" si="615"/>
        <v>NO</v>
      </c>
      <c r="E2261">
        <f t="shared" si="616"/>
        <v>429</v>
      </c>
      <c r="F2261">
        <f t="shared" si="617"/>
        <v>200</v>
      </c>
      <c r="G2261" s="2">
        <f t="shared" si="618"/>
        <v>0.46620046620046618</v>
      </c>
      <c r="H2261" s="1">
        <f t="shared" si="609"/>
        <v>75161927680</v>
      </c>
      <c r="I2261" s="1">
        <f t="shared" si="610"/>
        <v>0</v>
      </c>
      <c r="J2261" s="1">
        <f t="shared" si="611"/>
        <v>0</v>
      </c>
      <c r="K2261" s="1">
        <f t="shared" si="612"/>
        <v>75161927680</v>
      </c>
      <c r="L2261" s="1">
        <f t="shared" si="613"/>
        <v>526133493760</v>
      </c>
      <c r="M2261" s="1">
        <f t="shared" si="622"/>
        <v>2.30065098021077E+16</v>
      </c>
      <c r="N2261" s="1">
        <f t="shared" si="619"/>
        <v>0</v>
      </c>
      <c r="O2261" s="1">
        <f t="shared" si="620"/>
        <v>0</v>
      </c>
      <c r="P2261" s="1">
        <f t="shared" si="623"/>
        <v>4.22212465065984E+16</v>
      </c>
    </row>
    <row r="2262" spans="1:16" x14ac:dyDescent="0.3">
      <c r="A2262" s="3">
        <v>0.88693594013447208</v>
      </c>
      <c r="B2262">
        <f t="shared" si="614"/>
        <v>1</v>
      </c>
      <c r="C2262" s="1">
        <f t="shared" si="621"/>
        <v>53687091200</v>
      </c>
      <c r="D2262" s="1" t="str">
        <f t="shared" si="615"/>
        <v>NO</v>
      </c>
      <c r="E2262">
        <f t="shared" si="616"/>
        <v>430</v>
      </c>
      <c r="F2262">
        <f t="shared" si="617"/>
        <v>201</v>
      </c>
      <c r="G2262" s="2">
        <f t="shared" si="618"/>
        <v>0.46744186046511627</v>
      </c>
      <c r="H2262" s="1">
        <f t="shared" si="609"/>
        <v>37580963840</v>
      </c>
      <c r="I2262" s="1">
        <f t="shared" si="610"/>
        <v>0</v>
      </c>
      <c r="J2262" s="1">
        <f t="shared" si="611"/>
        <v>0</v>
      </c>
      <c r="K2262" s="1">
        <f t="shared" si="612"/>
        <v>37580963840</v>
      </c>
      <c r="L2262" s="1">
        <f t="shared" si="613"/>
        <v>563714457600</v>
      </c>
      <c r="M2262" s="1">
        <f t="shared" si="622"/>
        <v>2.300654738307154E+16</v>
      </c>
      <c r="N2262" s="1">
        <f t="shared" si="619"/>
        <v>0</v>
      </c>
      <c r="O2262" s="1">
        <f t="shared" si="620"/>
        <v>0</v>
      </c>
      <c r="P2262" s="1">
        <f t="shared" si="623"/>
        <v>4.22212465065984E+16</v>
      </c>
    </row>
    <row r="2263" spans="1:16" x14ac:dyDescent="0.3">
      <c r="A2263" s="3">
        <v>0.2252097028886566</v>
      </c>
      <c r="B2263">
        <f t="shared" si="614"/>
        <v>0</v>
      </c>
      <c r="C2263" s="1">
        <f t="shared" si="621"/>
        <v>26843545600</v>
      </c>
      <c r="D2263" s="1" t="str">
        <f t="shared" si="615"/>
        <v>NO</v>
      </c>
      <c r="E2263">
        <f t="shared" si="616"/>
        <v>431</v>
      </c>
      <c r="F2263">
        <f t="shared" si="617"/>
        <v>201</v>
      </c>
      <c r="G2263" s="2">
        <f t="shared" si="618"/>
        <v>0.46635730858468677</v>
      </c>
      <c r="H2263" s="1">
        <f t="shared" si="609"/>
        <v>0</v>
      </c>
      <c r="I2263" s="1">
        <f t="shared" si="610"/>
        <v>26843545600</v>
      </c>
      <c r="J2263" s="1">
        <f t="shared" si="611"/>
        <v>26843545600</v>
      </c>
      <c r="K2263" s="1">
        <f t="shared" si="612"/>
        <v>0</v>
      </c>
      <c r="L2263" s="1">
        <f t="shared" si="613"/>
        <v>0</v>
      </c>
      <c r="M2263" s="1">
        <f t="shared" si="622"/>
        <v>2.300652053952594E+16</v>
      </c>
      <c r="N2263" s="1">
        <f t="shared" si="619"/>
        <v>0</v>
      </c>
      <c r="O2263" s="1">
        <f t="shared" si="620"/>
        <v>0</v>
      </c>
      <c r="P2263" s="1">
        <f t="shared" si="623"/>
        <v>4.22212465065984E+16</v>
      </c>
    </row>
    <row r="2264" spans="1:16" x14ac:dyDescent="0.3">
      <c r="A2264" s="3">
        <v>0.10889697204291748</v>
      </c>
      <c r="B2264">
        <f t="shared" si="614"/>
        <v>0</v>
      </c>
      <c r="C2264" s="1">
        <f t="shared" si="621"/>
        <v>53687091200</v>
      </c>
      <c r="D2264" s="1" t="str">
        <f t="shared" si="615"/>
        <v>NO</v>
      </c>
      <c r="E2264">
        <f t="shared" si="616"/>
        <v>432</v>
      </c>
      <c r="F2264">
        <f t="shared" si="617"/>
        <v>201</v>
      </c>
      <c r="G2264" s="2">
        <f t="shared" si="618"/>
        <v>0.46527777777777779</v>
      </c>
      <c r="H2264" s="1">
        <f t="shared" si="609"/>
        <v>0</v>
      </c>
      <c r="I2264" s="1">
        <f t="shared" si="610"/>
        <v>53687091200</v>
      </c>
      <c r="J2264" s="1">
        <f t="shared" si="611"/>
        <v>80530636800</v>
      </c>
      <c r="K2264" s="1">
        <f t="shared" si="612"/>
        <v>0</v>
      </c>
      <c r="L2264" s="1">
        <f t="shared" si="613"/>
        <v>0</v>
      </c>
      <c r="M2264" s="1">
        <f t="shared" si="622"/>
        <v>2.300646685243474E+16</v>
      </c>
      <c r="N2264" s="1">
        <f t="shared" si="619"/>
        <v>0</v>
      </c>
      <c r="O2264" s="1">
        <f t="shared" si="620"/>
        <v>0</v>
      </c>
      <c r="P2264" s="1">
        <f t="shared" si="623"/>
        <v>4.22212465065984E+16</v>
      </c>
    </row>
    <row r="2265" spans="1:16" x14ac:dyDescent="0.3">
      <c r="A2265" s="3">
        <v>0.31499090984333555</v>
      </c>
      <c r="B2265">
        <f t="shared" si="614"/>
        <v>0</v>
      </c>
      <c r="C2265" s="1">
        <f t="shared" si="621"/>
        <v>107374182400</v>
      </c>
      <c r="D2265" s="1" t="str">
        <f t="shared" si="615"/>
        <v>NO</v>
      </c>
      <c r="E2265">
        <f t="shared" si="616"/>
        <v>433</v>
      </c>
      <c r="F2265">
        <f t="shared" si="617"/>
        <v>201</v>
      </c>
      <c r="G2265" s="2">
        <f t="shared" si="618"/>
        <v>0.46420323325635104</v>
      </c>
      <c r="H2265" s="1">
        <f t="shared" si="609"/>
        <v>0</v>
      </c>
      <c r="I2265" s="1">
        <f t="shared" si="610"/>
        <v>107374182400</v>
      </c>
      <c r="J2265" s="1">
        <f t="shared" si="611"/>
        <v>187904819200</v>
      </c>
      <c r="K2265" s="1">
        <f t="shared" si="612"/>
        <v>0</v>
      </c>
      <c r="L2265" s="1">
        <f t="shared" si="613"/>
        <v>0</v>
      </c>
      <c r="M2265" s="1">
        <f t="shared" si="622"/>
        <v>2.300635947825234E+16</v>
      </c>
      <c r="N2265" s="1">
        <f t="shared" si="619"/>
        <v>0</v>
      </c>
      <c r="O2265" s="1">
        <f t="shared" si="620"/>
        <v>0</v>
      </c>
      <c r="P2265" s="1">
        <f t="shared" si="623"/>
        <v>4.22212465065984E+16</v>
      </c>
    </row>
    <row r="2266" spans="1:16" x14ac:dyDescent="0.3">
      <c r="A2266" s="3">
        <v>0.11899170418947813</v>
      </c>
      <c r="B2266">
        <f t="shared" si="614"/>
        <v>0</v>
      </c>
      <c r="C2266" s="1">
        <f t="shared" si="621"/>
        <v>214748364800</v>
      </c>
      <c r="D2266" s="1" t="str">
        <f t="shared" si="615"/>
        <v>NO</v>
      </c>
      <c r="E2266">
        <f t="shared" si="616"/>
        <v>434</v>
      </c>
      <c r="F2266">
        <f t="shared" si="617"/>
        <v>201</v>
      </c>
      <c r="G2266" s="2">
        <f t="shared" si="618"/>
        <v>0.46313364055299538</v>
      </c>
      <c r="H2266" s="1">
        <f t="shared" si="609"/>
        <v>0</v>
      </c>
      <c r="I2266" s="1">
        <f t="shared" si="610"/>
        <v>214748364800</v>
      </c>
      <c r="J2266" s="1">
        <f t="shared" si="611"/>
        <v>402653184000</v>
      </c>
      <c r="K2266" s="1">
        <f t="shared" si="612"/>
        <v>0</v>
      </c>
      <c r="L2266" s="1">
        <f t="shared" si="613"/>
        <v>0</v>
      </c>
      <c r="M2266" s="1">
        <f t="shared" si="622"/>
        <v>2.300614472988754E+16</v>
      </c>
      <c r="N2266" s="1">
        <f t="shared" si="619"/>
        <v>0</v>
      </c>
      <c r="O2266" s="1">
        <f t="shared" si="620"/>
        <v>0</v>
      </c>
      <c r="P2266" s="1">
        <f t="shared" si="623"/>
        <v>4.22212465065984E+16</v>
      </c>
    </row>
    <row r="2267" spans="1:16" x14ac:dyDescent="0.3">
      <c r="A2267" s="3">
        <v>0.42745440103455878</v>
      </c>
      <c r="B2267">
        <f t="shared" si="614"/>
        <v>0</v>
      </c>
      <c r="C2267" s="1">
        <f t="shared" si="621"/>
        <v>429496729600</v>
      </c>
      <c r="D2267" s="1" t="str">
        <f t="shared" si="615"/>
        <v>NO</v>
      </c>
      <c r="E2267">
        <f t="shared" si="616"/>
        <v>435</v>
      </c>
      <c r="F2267">
        <f t="shared" si="617"/>
        <v>201</v>
      </c>
      <c r="G2267" s="2">
        <f t="shared" si="618"/>
        <v>0.46206896551724136</v>
      </c>
      <c r="H2267" s="1">
        <f t="shared" si="609"/>
        <v>0</v>
      </c>
      <c r="I2267" s="1">
        <f t="shared" si="610"/>
        <v>429496729600</v>
      </c>
      <c r="J2267" s="1">
        <f t="shared" si="611"/>
        <v>832149913600</v>
      </c>
      <c r="K2267" s="1">
        <f t="shared" si="612"/>
        <v>0</v>
      </c>
      <c r="L2267" s="1">
        <f t="shared" si="613"/>
        <v>0</v>
      </c>
      <c r="M2267" s="1">
        <f t="shared" si="622"/>
        <v>2.300571523315794E+16</v>
      </c>
      <c r="N2267" s="1">
        <f t="shared" si="619"/>
        <v>0</v>
      </c>
      <c r="O2267" s="1">
        <f t="shared" si="620"/>
        <v>0</v>
      </c>
      <c r="P2267" s="1">
        <f t="shared" si="623"/>
        <v>4.22212465065984E+16</v>
      </c>
    </row>
    <row r="2268" spans="1:16" x14ac:dyDescent="0.3">
      <c r="A2268" s="3">
        <v>0.75767152499020773</v>
      </c>
      <c r="B2268">
        <f t="shared" si="614"/>
        <v>1</v>
      </c>
      <c r="C2268" s="1">
        <f t="shared" si="621"/>
        <v>858993459200</v>
      </c>
      <c r="D2268" s="1" t="str">
        <f t="shared" si="615"/>
        <v>NO</v>
      </c>
      <c r="E2268">
        <f t="shared" si="616"/>
        <v>436</v>
      </c>
      <c r="F2268">
        <f t="shared" si="617"/>
        <v>202</v>
      </c>
      <c r="G2268" s="2">
        <f t="shared" si="618"/>
        <v>0.46330275229357798</v>
      </c>
      <c r="H2268" s="1">
        <f t="shared" si="609"/>
        <v>601295421440</v>
      </c>
      <c r="I2268" s="1">
        <f t="shared" si="610"/>
        <v>0</v>
      </c>
      <c r="J2268" s="1">
        <f t="shared" si="611"/>
        <v>0</v>
      </c>
      <c r="K2268" s="1">
        <f t="shared" si="612"/>
        <v>601295421440</v>
      </c>
      <c r="L2268" s="1">
        <f t="shared" si="613"/>
        <v>601295421440</v>
      </c>
      <c r="M2268" s="1">
        <f t="shared" si="622"/>
        <v>2.300631652857938E+16</v>
      </c>
      <c r="N2268" s="1">
        <f t="shared" si="619"/>
        <v>0</v>
      </c>
      <c r="O2268" s="1">
        <f t="shared" si="620"/>
        <v>0</v>
      </c>
      <c r="P2268" s="1">
        <f t="shared" si="623"/>
        <v>4.22212465065984E+16</v>
      </c>
    </row>
    <row r="2269" spans="1:16" x14ac:dyDescent="0.3">
      <c r="A2269" s="3">
        <v>0.65683648377405324</v>
      </c>
      <c r="B2269">
        <f t="shared" si="614"/>
        <v>1</v>
      </c>
      <c r="C2269" s="1">
        <f t="shared" si="621"/>
        <v>429496729600</v>
      </c>
      <c r="D2269" s="1" t="str">
        <f t="shared" si="615"/>
        <v>NO</v>
      </c>
      <c r="E2269">
        <f t="shared" si="616"/>
        <v>437</v>
      </c>
      <c r="F2269">
        <f t="shared" si="617"/>
        <v>203</v>
      </c>
      <c r="G2269" s="2">
        <f t="shared" si="618"/>
        <v>0.46453089244851259</v>
      </c>
      <c r="H2269" s="1">
        <f t="shared" si="609"/>
        <v>300647710720</v>
      </c>
      <c r="I2269" s="1">
        <f t="shared" si="610"/>
        <v>0</v>
      </c>
      <c r="J2269" s="1">
        <f t="shared" si="611"/>
        <v>0</v>
      </c>
      <c r="K2269" s="1">
        <f t="shared" si="612"/>
        <v>300647710720</v>
      </c>
      <c r="L2269" s="1">
        <f t="shared" si="613"/>
        <v>901943132160</v>
      </c>
      <c r="M2269" s="1">
        <f t="shared" si="622"/>
        <v>2.30066171762901E+16</v>
      </c>
      <c r="N2269" s="1">
        <f t="shared" si="619"/>
        <v>0</v>
      </c>
      <c r="O2269" s="1">
        <f t="shared" si="620"/>
        <v>0</v>
      </c>
      <c r="P2269" s="1">
        <f t="shared" si="623"/>
        <v>4.22212465065984E+16</v>
      </c>
    </row>
    <row r="2270" spans="1:16" x14ac:dyDescent="0.3">
      <c r="A2270" s="3">
        <v>0.25894224045508829</v>
      </c>
      <c r="B2270">
        <f t="shared" si="614"/>
        <v>0</v>
      </c>
      <c r="C2270" s="1">
        <f t="shared" si="621"/>
        <v>214748364800</v>
      </c>
      <c r="D2270" s="1" t="str">
        <f t="shared" si="615"/>
        <v>NO</v>
      </c>
      <c r="E2270">
        <f t="shared" si="616"/>
        <v>438</v>
      </c>
      <c r="F2270">
        <f t="shared" si="617"/>
        <v>203</v>
      </c>
      <c r="G2270" s="2">
        <f t="shared" si="618"/>
        <v>0.4634703196347032</v>
      </c>
      <c r="H2270" s="1">
        <f t="shared" si="609"/>
        <v>0</v>
      </c>
      <c r="I2270" s="1">
        <f t="shared" si="610"/>
        <v>214748364800</v>
      </c>
      <c r="J2270" s="1">
        <f t="shared" si="611"/>
        <v>214748364800</v>
      </c>
      <c r="K2270" s="1">
        <f t="shared" si="612"/>
        <v>0</v>
      </c>
      <c r="L2270" s="1">
        <f t="shared" si="613"/>
        <v>0</v>
      </c>
      <c r="M2270" s="1">
        <f t="shared" si="622"/>
        <v>2.30064024279253E+16</v>
      </c>
      <c r="N2270" s="1">
        <f t="shared" si="619"/>
        <v>0</v>
      </c>
      <c r="O2270" s="1">
        <f t="shared" si="620"/>
        <v>0</v>
      </c>
      <c r="P2270" s="1">
        <f t="shared" si="623"/>
        <v>4.22212465065984E+16</v>
      </c>
    </row>
    <row r="2271" spans="1:16" x14ac:dyDescent="0.3">
      <c r="A2271" s="3">
        <v>0.93512774571196855</v>
      </c>
      <c r="B2271">
        <f t="shared" si="614"/>
        <v>1</v>
      </c>
      <c r="C2271" s="1">
        <f t="shared" si="621"/>
        <v>429496729600</v>
      </c>
      <c r="D2271" s="1" t="str">
        <f t="shared" si="615"/>
        <v>NO</v>
      </c>
      <c r="E2271">
        <f t="shared" si="616"/>
        <v>439</v>
      </c>
      <c r="F2271">
        <f t="shared" si="617"/>
        <v>204</v>
      </c>
      <c r="G2271" s="2">
        <f t="shared" si="618"/>
        <v>0.46469248291571752</v>
      </c>
      <c r="H2271" s="1">
        <f t="shared" si="609"/>
        <v>300647710720</v>
      </c>
      <c r="I2271" s="1">
        <f t="shared" si="610"/>
        <v>0</v>
      </c>
      <c r="J2271" s="1">
        <f t="shared" si="611"/>
        <v>0</v>
      </c>
      <c r="K2271" s="1">
        <f t="shared" si="612"/>
        <v>300647710720</v>
      </c>
      <c r="L2271" s="1">
        <f t="shared" si="613"/>
        <v>300647710720</v>
      </c>
      <c r="M2271" s="1">
        <f t="shared" si="622"/>
        <v>2.300670307563602E+16</v>
      </c>
      <c r="N2271" s="1">
        <f t="shared" si="619"/>
        <v>0</v>
      </c>
      <c r="O2271" s="1">
        <f t="shared" si="620"/>
        <v>0</v>
      </c>
      <c r="P2271" s="1">
        <f t="shared" si="623"/>
        <v>4.22212465065984E+16</v>
      </c>
    </row>
    <row r="2272" spans="1:16" x14ac:dyDescent="0.3">
      <c r="A2272" s="3">
        <v>0.84967402807658865</v>
      </c>
      <c r="B2272">
        <f t="shared" si="614"/>
        <v>1</v>
      </c>
      <c r="C2272" s="1">
        <f t="shared" si="621"/>
        <v>214748364800</v>
      </c>
      <c r="D2272" s="1" t="str">
        <f t="shared" si="615"/>
        <v>NO</v>
      </c>
      <c r="E2272">
        <f t="shared" si="616"/>
        <v>440</v>
      </c>
      <c r="F2272">
        <f t="shared" si="617"/>
        <v>205</v>
      </c>
      <c r="G2272" s="2">
        <f t="shared" si="618"/>
        <v>0.46590909090909088</v>
      </c>
      <c r="H2272" s="1">
        <f t="shared" si="609"/>
        <v>150323855360</v>
      </c>
      <c r="I2272" s="1">
        <f t="shared" si="610"/>
        <v>0</v>
      </c>
      <c r="J2272" s="1">
        <f t="shared" si="611"/>
        <v>0</v>
      </c>
      <c r="K2272" s="1">
        <f t="shared" si="612"/>
        <v>150323855360</v>
      </c>
      <c r="L2272" s="1">
        <f t="shared" si="613"/>
        <v>450971566080</v>
      </c>
      <c r="M2272" s="1">
        <f t="shared" si="622"/>
        <v>2.300685339949138E+16</v>
      </c>
      <c r="N2272" s="1">
        <f t="shared" si="619"/>
        <v>0</v>
      </c>
      <c r="O2272" s="1">
        <f t="shared" si="620"/>
        <v>0</v>
      </c>
      <c r="P2272" s="1">
        <f t="shared" si="623"/>
        <v>4.22212465065984E+16</v>
      </c>
    </row>
    <row r="2273" spans="1:16" x14ac:dyDescent="0.3">
      <c r="A2273" s="3">
        <v>0.58454799466434537</v>
      </c>
      <c r="B2273">
        <f t="shared" si="614"/>
        <v>1</v>
      </c>
      <c r="C2273" s="1">
        <f t="shared" si="621"/>
        <v>107374182400</v>
      </c>
      <c r="D2273" s="1" t="str">
        <f t="shared" si="615"/>
        <v>NO</v>
      </c>
      <c r="E2273">
        <f t="shared" si="616"/>
        <v>441</v>
      </c>
      <c r="F2273">
        <f t="shared" si="617"/>
        <v>206</v>
      </c>
      <c r="G2273" s="2">
        <f t="shared" si="618"/>
        <v>0.46712018140589567</v>
      </c>
      <c r="H2273" s="1">
        <f t="shared" si="609"/>
        <v>75161927680</v>
      </c>
      <c r="I2273" s="1">
        <f t="shared" si="610"/>
        <v>0</v>
      </c>
      <c r="J2273" s="1">
        <f t="shared" si="611"/>
        <v>0</v>
      </c>
      <c r="K2273" s="1">
        <f t="shared" si="612"/>
        <v>75161927680</v>
      </c>
      <c r="L2273" s="1">
        <f t="shared" si="613"/>
        <v>526133493760</v>
      </c>
      <c r="M2273" s="1">
        <f t="shared" si="622"/>
        <v>2.300692856141906E+16</v>
      </c>
      <c r="N2273" s="1">
        <f t="shared" si="619"/>
        <v>0</v>
      </c>
      <c r="O2273" s="1">
        <f t="shared" si="620"/>
        <v>0</v>
      </c>
      <c r="P2273" s="1">
        <f t="shared" si="623"/>
        <v>4.22212465065984E+16</v>
      </c>
    </row>
    <row r="2274" spans="1:16" x14ac:dyDescent="0.3">
      <c r="A2274" s="3">
        <v>0.23297066202045347</v>
      </c>
      <c r="B2274">
        <f t="shared" si="614"/>
        <v>0</v>
      </c>
      <c r="C2274" s="1">
        <f t="shared" si="621"/>
        <v>53687091200</v>
      </c>
      <c r="D2274" s="1" t="str">
        <f t="shared" si="615"/>
        <v>NO</v>
      </c>
      <c r="E2274">
        <f t="shared" si="616"/>
        <v>442</v>
      </c>
      <c r="F2274">
        <f t="shared" si="617"/>
        <v>206</v>
      </c>
      <c r="G2274" s="2">
        <f t="shared" si="618"/>
        <v>0.4660633484162896</v>
      </c>
      <c r="H2274" s="1">
        <f t="shared" si="609"/>
        <v>0</v>
      </c>
      <c r="I2274" s="1">
        <f t="shared" si="610"/>
        <v>53687091200</v>
      </c>
      <c r="J2274" s="1">
        <f t="shared" si="611"/>
        <v>53687091200</v>
      </c>
      <c r="K2274" s="1">
        <f t="shared" si="612"/>
        <v>0</v>
      </c>
      <c r="L2274" s="1">
        <f t="shared" si="613"/>
        <v>0</v>
      </c>
      <c r="M2274" s="1">
        <f t="shared" si="622"/>
        <v>2.300687487432786E+16</v>
      </c>
      <c r="N2274" s="1">
        <f t="shared" si="619"/>
        <v>0</v>
      </c>
      <c r="O2274" s="1">
        <f t="shared" si="620"/>
        <v>0</v>
      </c>
      <c r="P2274" s="1">
        <f t="shared" si="623"/>
        <v>4.22212465065984E+16</v>
      </c>
    </row>
    <row r="2275" spans="1:16" x14ac:dyDescent="0.3">
      <c r="A2275" s="3">
        <v>0.23508711746324462</v>
      </c>
      <c r="B2275">
        <f t="shared" si="614"/>
        <v>0</v>
      </c>
      <c r="C2275" s="1">
        <f t="shared" si="621"/>
        <v>107374182400</v>
      </c>
      <c r="D2275" s="1" t="str">
        <f t="shared" si="615"/>
        <v>NO</v>
      </c>
      <c r="E2275">
        <f t="shared" si="616"/>
        <v>443</v>
      </c>
      <c r="F2275">
        <f t="shared" si="617"/>
        <v>206</v>
      </c>
      <c r="G2275" s="2">
        <f t="shared" si="618"/>
        <v>0.4650112866817156</v>
      </c>
      <c r="H2275" s="1">
        <f t="shared" si="609"/>
        <v>0</v>
      </c>
      <c r="I2275" s="1">
        <f t="shared" si="610"/>
        <v>107374182400</v>
      </c>
      <c r="J2275" s="1">
        <f t="shared" si="611"/>
        <v>161061273600</v>
      </c>
      <c r="K2275" s="1">
        <f t="shared" si="612"/>
        <v>0</v>
      </c>
      <c r="L2275" s="1">
        <f t="shared" si="613"/>
        <v>0</v>
      </c>
      <c r="M2275" s="1">
        <f t="shared" si="622"/>
        <v>2.300676750014546E+16</v>
      </c>
      <c r="N2275" s="1">
        <f t="shared" si="619"/>
        <v>0</v>
      </c>
      <c r="O2275" s="1">
        <f t="shared" si="620"/>
        <v>0</v>
      </c>
      <c r="P2275" s="1">
        <f t="shared" si="623"/>
        <v>4.22212465065984E+16</v>
      </c>
    </row>
    <row r="2276" spans="1:16" x14ac:dyDescent="0.3">
      <c r="A2276" s="3">
        <v>0.90292729751920986</v>
      </c>
      <c r="B2276">
        <f t="shared" si="614"/>
        <v>1</v>
      </c>
      <c r="C2276" s="1">
        <f t="shared" si="621"/>
        <v>214748364800</v>
      </c>
      <c r="D2276" s="1" t="str">
        <f t="shared" si="615"/>
        <v>NO</v>
      </c>
      <c r="E2276">
        <f t="shared" si="616"/>
        <v>444</v>
      </c>
      <c r="F2276">
        <f t="shared" si="617"/>
        <v>207</v>
      </c>
      <c r="G2276" s="2">
        <f t="shared" si="618"/>
        <v>0.46621621621621623</v>
      </c>
      <c r="H2276" s="1">
        <f t="shared" si="609"/>
        <v>150323855360</v>
      </c>
      <c r="I2276" s="1">
        <f t="shared" si="610"/>
        <v>0</v>
      </c>
      <c r="J2276" s="1">
        <f t="shared" si="611"/>
        <v>0</v>
      </c>
      <c r="K2276" s="1">
        <f t="shared" si="612"/>
        <v>150323855360</v>
      </c>
      <c r="L2276" s="1">
        <f t="shared" si="613"/>
        <v>150323855360</v>
      </c>
      <c r="M2276" s="1">
        <f t="shared" si="622"/>
        <v>2.300691782400082E+16</v>
      </c>
      <c r="N2276" s="1">
        <f t="shared" si="619"/>
        <v>0</v>
      </c>
      <c r="O2276" s="1">
        <f t="shared" si="620"/>
        <v>0</v>
      </c>
      <c r="P2276" s="1">
        <f t="shared" si="623"/>
        <v>4.22212465065984E+16</v>
      </c>
    </row>
    <row r="2277" spans="1:16" x14ac:dyDescent="0.3">
      <c r="A2277" s="3">
        <v>9.6302347898277185E-3</v>
      </c>
      <c r="B2277">
        <f t="shared" si="614"/>
        <v>0</v>
      </c>
      <c r="C2277" s="1">
        <f t="shared" si="621"/>
        <v>107374182400</v>
      </c>
      <c r="D2277" s="1" t="str">
        <f t="shared" si="615"/>
        <v>NO</v>
      </c>
      <c r="E2277">
        <f t="shared" si="616"/>
        <v>445</v>
      </c>
      <c r="F2277">
        <f t="shared" si="617"/>
        <v>207</v>
      </c>
      <c r="G2277" s="2">
        <f t="shared" si="618"/>
        <v>0.46516853932584268</v>
      </c>
      <c r="H2277" s="1">
        <f t="shared" si="609"/>
        <v>0</v>
      </c>
      <c r="I2277" s="1">
        <f t="shared" si="610"/>
        <v>107374182400</v>
      </c>
      <c r="J2277" s="1">
        <f t="shared" si="611"/>
        <v>107374182400</v>
      </c>
      <c r="K2277" s="1">
        <f t="shared" si="612"/>
        <v>0</v>
      </c>
      <c r="L2277" s="1">
        <f t="shared" si="613"/>
        <v>0</v>
      </c>
      <c r="M2277" s="1">
        <f t="shared" si="622"/>
        <v>2.300681044981842E+16</v>
      </c>
      <c r="N2277" s="1">
        <f t="shared" si="619"/>
        <v>0</v>
      </c>
      <c r="O2277" s="1">
        <f t="shared" si="620"/>
        <v>0</v>
      </c>
      <c r="P2277" s="1">
        <f t="shared" si="623"/>
        <v>4.22212465065984E+16</v>
      </c>
    </row>
    <row r="2278" spans="1:16" x14ac:dyDescent="0.3">
      <c r="A2278" s="3">
        <v>7.9895575653283757E-2</v>
      </c>
      <c r="B2278">
        <f t="shared" si="614"/>
        <v>0</v>
      </c>
      <c r="C2278" s="1">
        <f t="shared" si="621"/>
        <v>214748364800</v>
      </c>
      <c r="D2278" s="1" t="str">
        <f t="shared" si="615"/>
        <v>NO</v>
      </c>
      <c r="E2278">
        <f t="shared" si="616"/>
        <v>446</v>
      </c>
      <c r="F2278">
        <f t="shared" si="617"/>
        <v>207</v>
      </c>
      <c r="G2278" s="2">
        <f t="shared" si="618"/>
        <v>0.4641255605381166</v>
      </c>
      <c r="H2278" s="1">
        <f t="shared" si="609"/>
        <v>0</v>
      </c>
      <c r="I2278" s="1">
        <f t="shared" si="610"/>
        <v>214748364800</v>
      </c>
      <c r="J2278" s="1">
        <f t="shared" si="611"/>
        <v>322122547200</v>
      </c>
      <c r="K2278" s="1">
        <f t="shared" si="612"/>
        <v>0</v>
      </c>
      <c r="L2278" s="1">
        <f t="shared" si="613"/>
        <v>0</v>
      </c>
      <c r="M2278" s="1">
        <f t="shared" si="622"/>
        <v>2.300659570145362E+16</v>
      </c>
      <c r="N2278" s="1">
        <f t="shared" si="619"/>
        <v>0</v>
      </c>
      <c r="O2278" s="1">
        <f t="shared" si="620"/>
        <v>0</v>
      </c>
      <c r="P2278" s="1">
        <f t="shared" si="623"/>
        <v>4.22212465065984E+16</v>
      </c>
    </row>
    <row r="2279" spans="1:16" x14ac:dyDescent="0.3">
      <c r="A2279" s="3">
        <v>0.92586945048718738</v>
      </c>
      <c r="B2279">
        <f t="shared" si="614"/>
        <v>1</v>
      </c>
      <c r="C2279" s="1">
        <f t="shared" si="621"/>
        <v>429496729600</v>
      </c>
      <c r="D2279" s="1" t="str">
        <f t="shared" si="615"/>
        <v>NO</v>
      </c>
      <c r="E2279">
        <f t="shared" si="616"/>
        <v>447</v>
      </c>
      <c r="F2279">
        <f t="shared" si="617"/>
        <v>208</v>
      </c>
      <c r="G2279" s="2">
        <f t="shared" si="618"/>
        <v>0.46532438478747201</v>
      </c>
      <c r="H2279" s="1">
        <f t="shared" si="609"/>
        <v>300647710720</v>
      </c>
      <c r="I2279" s="1">
        <f t="shared" si="610"/>
        <v>0</v>
      </c>
      <c r="J2279" s="1">
        <f t="shared" si="611"/>
        <v>0</v>
      </c>
      <c r="K2279" s="1">
        <f t="shared" si="612"/>
        <v>300647710720</v>
      </c>
      <c r="L2279" s="1">
        <f t="shared" si="613"/>
        <v>300647710720</v>
      </c>
      <c r="M2279" s="1">
        <f t="shared" si="622"/>
        <v>2.300689634916434E+16</v>
      </c>
      <c r="N2279" s="1">
        <f t="shared" si="619"/>
        <v>0</v>
      </c>
      <c r="O2279" s="1">
        <f t="shared" si="620"/>
        <v>0</v>
      </c>
      <c r="P2279" s="1">
        <f t="shared" si="623"/>
        <v>4.22212465065984E+16</v>
      </c>
    </row>
    <row r="2280" spans="1:16" x14ac:dyDescent="0.3">
      <c r="A2280" s="3">
        <v>0.10519513684904258</v>
      </c>
      <c r="B2280">
        <f t="shared" si="614"/>
        <v>0</v>
      </c>
      <c r="C2280" s="1">
        <f t="shared" si="621"/>
        <v>214748364800</v>
      </c>
      <c r="D2280" s="1" t="str">
        <f t="shared" si="615"/>
        <v>NO</v>
      </c>
      <c r="E2280">
        <f t="shared" si="616"/>
        <v>448</v>
      </c>
      <c r="F2280">
        <f t="shared" si="617"/>
        <v>208</v>
      </c>
      <c r="G2280" s="2">
        <f t="shared" si="618"/>
        <v>0.4642857142857143</v>
      </c>
      <c r="H2280" s="1">
        <f t="shared" si="609"/>
        <v>0</v>
      </c>
      <c r="I2280" s="1">
        <f t="shared" si="610"/>
        <v>214748364800</v>
      </c>
      <c r="J2280" s="1">
        <f t="shared" si="611"/>
        <v>214748364800</v>
      </c>
      <c r="K2280" s="1">
        <f t="shared" si="612"/>
        <v>0</v>
      </c>
      <c r="L2280" s="1">
        <f t="shared" si="613"/>
        <v>0</v>
      </c>
      <c r="M2280" s="1">
        <f t="shared" si="622"/>
        <v>2.300668160079954E+16</v>
      </c>
      <c r="N2280" s="1">
        <f t="shared" si="619"/>
        <v>0</v>
      </c>
      <c r="O2280" s="1">
        <f t="shared" si="620"/>
        <v>0</v>
      </c>
      <c r="P2280" s="1">
        <f t="shared" si="623"/>
        <v>4.22212465065984E+16</v>
      </c>
    </row>
    <row r="2281" spans="1:16" x14ac:dyDescent="0.3">
      <c r="A2281" s="3">
        <v>7.0314363518200196E-2</v>
      </c>
      <c r="B2281">
        <f t="shared" si="614"/>
        <v>0</v>
      </c>
      <c r="C2281" s="1">
        <f t="shared" si="621"/>
        <v>429496729600</v>
      </c>
      <c r="D2281" s="1" t="str">
        <f t="shared" si="615"/>
        <v>NO</v>
      </c>
      <c r="E2281">
        <f t="shared" si="616"/>
        <v>449</v>
      </c>
      <c r="F2281">
        <f t="shared" si="617"/>
        <v>208</v>
      </c>
      <c r="G2281" s="2">
        <f t="shared" si="618"/>
        <v>0.46325167037861914</v>
      </c>
      <c r="H2281" s="1">
        <f t="shared" si="609"/>
        <v>0</v>
      </c>
      <c r="I2281" s="1">
        <f t="shared" si="610"/>
        <v>429496729600</v>
      </c>
      <c r="J2281" s="1">
        <f t="shared" si="611"/>
        <v>644245094400</v>
      </c>
      <c r="K2281" s="1">
        <f t="shared" si="612"/>
        <v>0</v>
      </c>
      <c r="L2281" s="1">
        <f t="shared" si="613"/>
        <v>0</v>
      </c>
      <c r="M2281" s="1">
        <f t="shared" si="622"/>
        <v>2.300625210406994E+16</v>
      </c>
      <c r="N2281" s="1">
        <f t="shared" si="619"/>
        <v>0</v>
      </c>
      <c r="O2281" s="1">
        <f t="shared" si="620"/>
        <v>0</v>
      </c>
      <c r="P2281" s="1">
        <f t="shared" si="623"/>
        <v>4.22212465065984E+16</v>
      </c>
    </row>
    <row r="2282" spans="1:16" x14ac:dyDescent="0.3">
      <c r="A2282" s="3">
        <v>0.72344540787353118</v>
      </c>
      <c r="B2282">
        <f t="shared" si="614"/>
        <v>1</v>
      </c>
      <c r="C2282" s="1">
        <f t="shared" si="621"/>
        <v>858993459200</v>
      </c>
      <c r="D2282" s="1" t="str">
        <f t="shared" si="615"/>
        <v>NO</v>
      </c>
      <c r="E2282">
        <f t="shared" si="616"/>
        <v>450</v>
      </c>
      <c r="F2282">
        <f t="shared" si="617"/>
        <v>209</v>
      </c>
      <c r="G2282" s="2">
        <f t="shared" si="618"/>
        <v>0.46444444444444444</v>
      </c>
      <c r="H2282" s="1">
        <f t="shared" si="609"/>
        <v>601295421440</v>
      </c>
      <c r="I2282" s="1">
        <f t="shared" si="610"/>
        <v>0</v>
      </c>
      <c r="J2282" s="1">
        <f t="shared" si="611"/>
        <v>0</v>
      </c>
      <c r="K2282" s="1">
        <f t="shared" si="612"/>
        <v>601295421440</v>
      </c>
      <c r="L2282" s="1">
        <f t="shared" si="613"/>
        <v>601295421440</v>
      </c>
      <c r="M2282" s="1">
        <f t="shared" si="622"/>
        <v>2.300685339949138E+16</v>
      </c>
      <c r="N2282" s="1">
        <f t="shared" si="619"/>
        <v>0</v>
      </c>
      <c r="O2282" s="1">
        <f t="shared" si="620"/>
        <v>0</v>
      </c>
      <c r="P2282" s="1">
        <f t="shared" si="623"/>
        <v>4.22212465065984E+16</v>
      </c>
    </row>
    <row r="2283" spans="1:16" x14ac:dyDescent="0.3">
      <c r="A2283" s="3">
        <v>0.34563435056794145</v>
      </c>
      <c r="B2283">
        <f t="shared" si="614"/>
        <v>0</v>
      </c>
      <c r="C2283" s="1">
        <f t="shared" si="621"/>
        <v>429496729600</v>
      </c>
      <c r="D2283" s="1" t="str">
        <f t="shared" si="615"/>
        <v>NO</v>
      </c>
      <c r="E2283">
        <f t="shared" si="616"/>
        <v>451</v>
      </c>
      <c r="F2283">
        <f t="shared" si="617"/>
        <v>209</v>
      </c>
      <c r="G2283" s="2">
        <f t="shared" si="618"/>
        <v>0.46341463414634149</v>
      </c>
      <c r="H2283" s="1">
        <f t="shared" si="609"/>
        <v>0</v>
      </c>
      <c r="I2283" s="1">
        <f t="shared" si="610"/>
        <v>429496729600</v>
      </c>
      <c r="J2283" s="1">
        <f t="shared" si="611"/>
        <v>429496729600</v>
      </c>
      <c r="K2283" s="1">
        <f t="shared" si="612"/>
        <v>0</v>
      </c>
      <c r="L2283" s="1">
        <f t="shared" si="613"/>
        <v>0</v>
      </c>
      <c r="M2283" s="1">
        <f t="shared" si="622"/>
        <v>2.300642390276178E+16</v>
      </c>
      <c r="N2283" s="1">
        <f t="shared" si="619"/>
        <v>0</v>
      </c>
      <c r="O2283" s="1">
        <f t="shared" si="620"/>
        <v>0</v>
      </c>
      <c r="P2283" s="1">
        <f t="shared" si="623"/>
        <v>4.22212465065984E+16</v>
      </c>
    </row>
    <row r="2284" spans="1:16" x14ac:dyDescent="0.3">
      <c r="A2284" s="3">
        <v>0.26789847773786823</v>
      </c>
      <c r="B2284">
        <f t="shared" si="614"/>
        <v>0</v>
      </c>
      <c r="C2284" s="1">
        <f t="shared" si="621"/>
        <v>858993459200</v>
      </c>
      <c r="D2284" s="1" t="str">
        <f t="shared" si="615"/>
        <v>NO</v>
      </c>
      <c r="E2284">
        <f t="shared" si="616"/>
        <v>452</v>
      </c>
      <c r="F2284">
        <f t="shared" si="617"/>
        <v>209</v>
      </c>
      <c r="G2284" s="2">
        <f t="shared" si="618"/>
        <v>0.46238938053097345</v>
      </c>
      <c r="H2284" s="1">
        <f t="shared" ref="H2284:H2347" si="624">IF(B2284=1,C2284*0.7,0)</f>
        <v>0</v>
      </c>
      <c r="I2284" s="1">
        <f t="shared" ref="I2284:I2347" si="625">IF(H2284=0,C2284,)</f>
        <v>858993459200</v>
      </c>
      <c r="J2284" s="1">
        <f t="shared" ref="J2284:J2347" si="626">IF(I2284=0,0,J2283+I2284)</f>
        <v>1288490188800</v>
      </c>
      <c r="K2284" s="1">
        <f t="shared" ref="K2284:K2347" si="627">IF(H2284=0,,H2284)</f>
        <v>0</v>
      </c>
      <c r="L2284" s="1">
        <f t="shared" ref="L2284:L2347" si="628">IF(K2284=0,0,L2283+K2284)</f>
        <v>0</v>
      </c>
      <c r="M2284" s="1">
        <f t="shared" si="622"/>
        <v>2.300556490930258E+16</v>
      </c>
      <c r="N2284" s="1">
        <f t="shared" si="619"/>
        <v>0</v>
      </c>
      <c r="O2284" s="1">
        <f t="shared" si="620"/>
        <v>0</v>
      </c>
      <c r="P2284" s="1">
        <f t="shared" si="623"/>
        <v>4.22212465065984E+16</v>
      </c>
    </row>
    <row r="2285" spans="1:16" x14ac:dyDescent="0.3">
      <c r="A2285" s="3">
        <v>2.5391852156079975E-2</v>
      </c>
      <c r="B2285">
        <f t="shared" si="614"/>
        <v>0</v>
      </c>
      <c r="C2285" s="1">
        <f t="shared" si="621"/>
        <v>1717986918400</v>
      </c>
      <c r="D2285" s="1" t="str">
        <f t="shared" si="615"/>
        <v>NO</v>
      </c>
      <c r="E2285">
        <f t="shared" si="616"/>
        <v>453</v>
      </c>
      <c r="F2285">
        <f t="shared" si="617"/>
        <v>209</v>
      </c>
      <c r="G2285" s="2">
        <f t="shared" si="618"/>
        <v>0.46136865342163358</v>
      </c>
      <c r="H2285" s="1">
        <f t="shared" si="624"/>
        <v>0</v>
      </c>
      <c r="I2285" s="1">
        <f t="shared" si="625"/>
        <v>1717986918400</v>
      </c>
      <c r="J2285" s="1">
        <f t="shared" si="626"/>
        <v>3006477107200</v>
      </c>
      <c r="K2285" s="1">
        <f t="shared" si="627"/>
        <v>0</v>
      </c>
      <c r="L2285" s="1">
        <f t="shared" si="628"/>
        <v>0</v>
      </c>
      <c r="M2285" s="1">
        <f t="shared" si="622"/>
        <v>2.300384692238418E+16</v>
      </c>
      <c r="N2285" s="1">
        <f t="shared" si="619"/>
        <v>0</v>
      </c>
      <c r="O2285" s="1">
        <f t="shared" si="620"/>
        <v>0</v>
      </c>
      <c r="P2285" s="1">
        <f t="shared" si="623"/>
        <v>4.22212465065984E+16</v>
      </c>
    </row>
    <row r="2286" spans="1:16" x14ac:dyDescent="0.3">
      <c r="A2286" s="3">
        <v>0.57407942235563614</v>
      </c>
      <c r="B2286">
        <f t="shared" si="614"/>
        <v>1</v>
      </c>
      <c r="C2286" s="1">
        <f t="shared" si="621"/>
        <v>3435973836800</v>
      </c>
      <c r="D2286" s="1" t="str">
        <f t="shared" si="615"/>
        <v>NO</v>
      </c>
      <c r="E2286">
        <f t="shared" si="616"/>
        <v>454</v>
      </c>
      <c r="F2286">
        <f t="shared" si="617"/>
        <v>210</v>
      </c>
      <c r="G2286" s="2">
        <f t="shared" si="618"/>
        <v>0.46255506607929514</v>
      </c>
      <c r="H2286" s="1">
        <f t="shared" si="624"/>
        <v>2405181685760</v>
      </c>
      <c r="I2286" s="1">
        <f t="shared" si="625"/>
        <v>0</v>
      </c>
      <c r="J2286" s="1">
        <f t="shared" si="626"/>
        <v>0</v>
      </c>
      <c r="K2286" s="1">
        <f t="shared" si="627"/>
        <v>2405181685760</v>
      </c>
      <c r="L2286" s="1">
        <f t="shared" si="628"/>
        <v>2405181685760</v>
      </c>
      <c r="M2286" s="1">
        <f t="shared" si="622"/>
        <v>2.300625210406994E+16</v>
      </c>
      <c r="N2286" s="1">
        <f t="shared" si="619"/>
        <v>0</v>
      </c>
      <c r="O2286" s="1">
        <f t="shared" si="620"/>
        <v>0</v>
      </c>
      <c r="P2286" s="1">
        <f t="shared" si="623"/>
        <v>4.22212465065984E+16</v>
      </c>
    </row>
    <row r="2287" spans="1:16" x14ac:dyDescent="0.3">
      <c r="A2287" s="3">
        <v>0.49884779315463923</v>
      </c>
      <c r="B2287">
        <f t="shared" si="614"/>
        <v>0</v>
      </c>
      <c r="C2287" s="1">
        <f t="shared" si="621"/>
        <v>1717986918400</v>
      </c>
      <c r="D2287" s="1" t="str">
        <f t="shared" si="615"/>
        <v>NO</v>
      </c>
      <c r="E2287">
        <f t="shared" si="616"/>
        <v>455</v>
      </c>
      <c r="F2287">
        <f t="shared" si="617"/>
        <v>210</v>
      </c>
      <c r="G2287" s="2">
        <f t="shared" si="618"/>
        <v>0.46153846153846156</v>
      </c>
      <c r="H2287" s="1">
        <f t="shared" si="624"/>
        <v>0</v>
      </c>
      <c r="I2287" s="1">
        <f t="shared" si="625"/>
        <v>1717986918400</v>
      </c>
      <c r="J2287" s="1">
        <f t="shared" si="626"/>
        <v>1717986918400</v>
      </c>
      <c r="K2287" s="1">
        <f t="shared" si="627"/>
        <v>0</v>
      </c>
      <c r="L2287" s="1">
        <f t="shared" si="628"/>
        <v>0</v>
      </c>
      <c r="M2287" s="1">
        <f t="shared" si="622"/>
        <v>2.300453411715154E+16</v>
      </c>
      <c r="N2287" s="1">
        <f t="shared" si="619"/>
        <v>0</v>
      </c>
      <c r="O2287" s="1">
        <f t="shared" si="620"/>
        <v>0</v>
      </c>
      <c r="P2287" s="1">
        <f t="shared" si="623"/>
        <v>4.22212465065984E+16</v>
      </c>
    </row>
    <row r="2288" spans="1:16" x14ac:dyDescent="0.3">
      <c r="A2288" s="3">
        <v>0.77141065449902568</v>
      </c>
      <c r="B2288">
        <f t="shared" si="614"/>
        <v>1</v>
      </c>
      <c r="C2288" s="1">
        <f t="shared" si="621"/>
        <v>3435973836800</v>
      </c>
      <c r="D2288" s="1" t="str">
        <f t="shared" si="615"/>
        <v>NO</v>
      </c>
      <c r="E2288">
        <f t="shared" si="616"/>
        <v>456</v>
      </c>
      <c r="F2288">
        <f t="shared" si="617"/>
        <v>211</v>
      </c>
      <c r="G2288" s="2">
        <f t="shared" si="618"/>
        <v>0.46271929824561403</v>
      </c>
      <c r="H2288" s="1">
        <f t="shared" si="624"/>
        <v>2405181685760</v>
      </c>
      <c r="I2288" s="1">
        <f t="shared" si="625"/>
        <v>0</v>
      </c>
      <c r="J2288" s="1">
        <f t="shared" si="626"/>
        <v>0</v>
      </c>
      <c r="K2288" s="1">
        <f t="shared" si="627"/>
        <v>2405181685760</v>
      </c>
      <c r="L2288" s="1">
        <f t="shared" si="628"/>
        <v>2405181685760</v>
      </c>
      <c r="M2288" s="1">
        <f t="shared" si="622"/>
        <v>2.30069392988373E+16</v>
      </c>
      <c r="N2288" s="1">
        <f t="shared" si="619"/>
        <v>0</v>
      </c>
      <c r="O2288" s="1">
        <f t="shared" si="620"/>
        <v>0</v>
      </c>
      <c r="P2288" s="1">
        <f t="shared" si="623"/>
        <v>4.22212465065984E+16</v>
      </c>
    </row>
    <row r="2289" spans="1:16" x14ac:dyDescent="0.3">
      <c r="A2289" s="3">
        <v>3.95734691798455E-2</v>
      </c>
      <c r="B2289">
        <f t="shared" si="614"/>
        <v>0</v>
      </c>
      <c r="C2289" s="1">
        <f t="shared" si="621"/>
        <v>1717986918400</v>
      </c>
      <c r="D2289" s="1" t="str">
        <f t="shared" si="615"/>
        <v>NO</v>
      </c>
      <c r="E2289">
        <f t="shared" si="616"/>
        <v>457</v>
      </c>
      <c r="F2289">
        <f t="shared" si="617"/>
        <v>211</v>
      </c>
      <c r="G2289" s="2">
        <f t="shared" si="618"/>
        <v>0.46170678336980309</v>
      </c>
      <c r="H2289" s="1">
        <f t="shared" si="624"/>
        <v>0</v>
      </c>
      <c r="I2289" s="1">
        <f t="shared" si="625"/>
        <v>1717986918400</v>
      </c>
      <c r="J2289" s="1">
        <f t="shared" si="626"/>
        <v>1717986918400</v>
      </c>
      <c r="K2289" s="1">
        <f t="shared" si="627"/>
        <v>0</v>
      </c>
      <c r="L2289" s="1">
        <f t="shared" si="628"/>
        <v>0</v>
      </c>
      <c r="M2289" s="1">
        <f t="shared" si="622"/>
        <v>2.30052213119189E+16</v>
      </c>
      <c r="N2289" s="1">
        <f t="shared" si="619"/>
        <v>0</v>
      </c>
      <c r="O2289" s="1">
        <f t="shared" si="620"/>
        <v>0</v>
      </c>
      <c r="P2289" s="1">
        <f t="shared" si="623"/>
        <v>4.22212465065984E+16</v>
      </c>
    </row>
    <row r="2290" spans="1:16" x14ac:dyDescent="0.3">
      <c r="A2290" s="3">
        <v>0.80986352875362189</v>
      </c>
      <c r="B2290">
        <f t="shared" si="614"/>
        <v>1</v>
      </c>
      <c r="C2290" s="1">
        <f t="shared" si="621"/>
        <v>3435973836800</v>
      </c>
      <c r="D2290" s="1" t="str">
        <f t="shared" si="615"/>
        <v>NO</v>
      </c>
      <c r="E2290">
        <f t="shared" si="616"/>
        <v>458</v>
      </c>
      <c r="F2290">
        <f t="shared" si="617"/>
        <v>212</v>
      </c>
      <c r="G2290" s="2">
        <f t="shared" si="618"/>
        <v>0.46288209606986902</v>
      </c>
      <c r="H2290" s="1">
        <f t="shared" si="624"/>
        <v>2405181685760</v>
      </c>
      <c r="I2290" s="1">
        <f t="shared" si="625"/>
        <v>0</v>
      </c>
      <c r="J2290" s="1">
        <f t="shared" si="626"/>
        <v>0</v>
      </c>
      <c r="K2290" s="1">
        <f t="shared" si="627"/>
        <v>2405181685760</v>
      </c>
      <c r="L2290" s="1">
        <f t="shared" si="628"/>
        <v>2405181685760</v>
      </c>
      <c r="M2290" s="1">
        <f t="shared" si="622"/>
        <v>2.300762649360466E+16</v>
      </c>
      <c r="N2290" s="1">
        <f t="shared" si="619"/>
        <v>0</v>
      </c>
      <c r="O2290" s="1">
        <f t="shared" si="620"/>
        <v>0</v>
      </c>
      <c r="P2290" s="1">
        <f t="shared" si="623"/>
        <v>4.22212465065984E+16</v>
      </c>
    </row>
    <row r="2291" spans="1:16" x14ac:dyDescent="0.3">
      <c r="A2291" s="3">
        <v>0.69727491824202747</v>
      </c>
      <c r="B2291">
        <f t="shared" si="614"/>
        <v>1</v>
      </c>
      <c r="C2291" s="1">
        <f t="shared" si="621"/>
        <v>1717986918400</v>
      </c>
      <c r="D2291" s="1" t="str">
        <f t="shared" si="615"/>
        <v>NO</v>
      </c>
      <c r="E2291">
        <f t="shared" si="616"/>
        <v>459</v>
      </c>
      <c r="F2291">
        <f t="shared" si="617"/>
        <v>213</v>
      </c>
      <c r="G2291" s="2">
        <f t="shared" si="618"/>
        <v>0.46405228758169936</v>
      </c>
      <c r="H2291" s="1">
        <f t="shared" si="624"/>
        <v>1202590842880</v>
      </c>
      <c r="I2291" s="1">
        <f t="shared" si="625"/>
        <v>0</v>
      </c>
      <c r="J2291" s="1">
        <f t="shared" si="626"/>
        <v>0</v>
      </c>
      <c r="K2291" s="1">
        <f t="shared" si="627"/>
        <v>1202590842880</v>
      </c>
      <c r="L2291" s="1">
        <f t="shared" si="628"/>
        <v>3607772528640</v>
      </c>
      <c r="M2291" s="1">
        <f t="shared" si="622"/>
        <v>2.300882908444754E+16</v>
      </c>
      <c r="N2291" s="1">
        <f t="shared" si="619"/>
        <v>0</v>
      </c>
      <c r="O2291" s="1">
        <f t="shared" si="620"/>
        <v>0</v>
      </c>
      <c r="P2291" s="1">
        <f t="shared" si="623"/>
        <v>4.22212465065984E+16</v>
      </c>
    </row>
    <row r="2292" spans="1:16" x14ac:dyDescent="0.3">
      <c r="A2292" s="3">
        <v>0.28695356191795907</v>
      </c>
      <c r="B2292">
        <f t="shared" si="614"/>
        <v>0</v>
      </c>
      <c r="C2292" s="1">
        <f t="shared" si="621"/>
        <v>858993459200</v>
      </c>
      <c r="D2292" s="1" t="str">
        <f t="shared" si="615"/>
        <v>NO</v>
      </c>
      <c r="E2292">
        <f t="shared" si="616"/>
        <v>460</v>
      </c>
      <c r="F2292">
        <f t="shared" si="617"/>
        <v>213</v>
      </c>
      <c r="G2292" s="2">
        <f t="shared" si="618"/>
        <v>0.46304347826086956</v>
      </c>
      <c r="H2292" s="1">
        <f t="shared" si="624"/>
        <v>0</v>
      </c>
      <c r="I2292" s="1">
        <f t="shared" si="625"/>
        <v>858993459200</v>
      </c>
      <c r="J2292" s="1">
        <f t="shared" si="626"/>
        <v>858993459200</v>
      </c>
      <c r="K2292" s="1">
        <f t="shared" si="627"/>
        <v>0</v>
      </c>
      <c r="L2292" s="1">
        <f t="shared" si="628"/>
        <v>0</v>
      </c>
      <c r="M2292" s="1">
        <f t="shared" si="622"/>
        <v>2.300797009098834E+16</v>
      </c>
      <c r="N2292" s="1">
        <f t="shared" si="619"/>
        <v>0</v>
      </c>
      <c r="O2292" s="1">
        <f t="shared" si="620"/>
        <v>0</v>
      </c>
      <c r="P2292" s="1">
        <f t="shared" si="623"/>
        <v>4.22212465065984E+16</v>
      </c>
    </row>
    <row r="2293" spans="1:16" x14ac:dyDescent="0.3">
      <c r="A2293" s="3">
        <v>0.13855814881291773</v>
      </c>
      <c r="B2293">
        <f t="shared" si="614"/>
        <v>0</v>
      </c>
      <c r="C2293" s="1">
        <f t="shared" si="621"/>
        <v>1717986918400</v>
      </c>
      <c r="D2293" s="1" t="str">
        <f t="shared" si="615"/>
        <v>NO</v>
      </c>
      <c r="E2293">
        <f t="shared" si="616"/>
        <v>461</v>
      </c>
      <c r="F2293">
        <f t="shared" si="617"/>
        <v>213</v>
      </c>
      <c r="G2293" s="2">
        <f t="shared" si="618"/>
        <v>0.46203904555314534</v>
      </c>
      <c r="H2293" s="1">
        <f t="shared" si="624"/>
        <v>0</v>
      </c>
      <c r="I2293" s="1">
        <f t="shared" si="625"/>
        <v>1717986918400</v>
      </c>
      <c r="J2293" s="1">
        <f t="shared" si="626"/>
        <v>2576980377600</v>
      </c>
      <c r="K2293" s="1">
        <f t="shared" si="627"/>
        <v>0</v>
      </c>
      <c r="L2293" s="1">
        <f t="shared" si="628"/>
        <v>0</v>
      </c>
      <c r="M2293" s="1">
        <f t="shared" si="622"/>
        <v>2.300625210406994E+16</v>
      </c>
      <c r="N2293" s="1">
        <f t="shared" si="619"/>
        <v>0</v>
      </c>
      <c r="O2293" s="1">
        <f t="shared" si="620"/>
        <v>0</v>
      </c>
      <c r="P2293" s="1">
        <f t="shared" si="623"/>
        <v>4.22212465065984E+16</v>
      </c>
    </row>
    <row r="2294" spans="1:16" x14ac:dyDescent="0.3">
      <c r="A2294" s="3">
        <v>0.63589327790762029</v>
      </c>
      <c r="B2294">
        <f t="shared" si="614"/>
        <v>1</v>
      </c>
      <c r="C2294" s="1">
        <f t="shared" si="621"/>
        <v>3435973836800</v>
      </c>
      <c r="D2294" s="1" t="str">
        <f t="shared" si="615"/>
        <v>NO</v>
      </c>
      <c r="E2294">
        <f t="shared" si="616"/>
        <v>462</v>
      </c>
      <c r="F2294">
        <f t="shared" si="617"/>
        <v>214</v>
      </c>
      <c r="G2294" s="2">
        <f t="shared" si="618"/>
        <v>0.46320346320346323</v>
      </c>
      <c r="H2294" s="1">
        <f t="shared" si="624"/>
        <v>2405181685760</v>
      </c>
      <c r="I2294" s="1">
        <f t="shared" si="625"/>
        <v>0</v>
      </c>
      <c r="J2294" s="1">
        <f t="shared" si="626"/>
        <v>0</v>
      </c>
      <c r="K2294" s="1">
        <f t="shared" si="627"/>
        <v>2405181685760</v>
      </c>
      <c r="L2294" s="1">
        <f t="shared" si="628"/>
        <v>2405181685760</v>
      </c>
      <c r="M2294" s="1">
        <f t="shared" si="622"/>
        <v>2.30086572857557E+16</v>
      </c>
      <c r="N2294" s="1">
        <f t="shared" si="619"/>
        <v>0</v>
      </c>
      <c r="O2294" s="1">
        <f t="shared" si="620"/>
        <v>0</v>
      </c>
      <c r="P2294" s="1">
        <f t="shared" si="623"/>
        <v>4.22212465065984E+16</v>
      </c>
    </row>
    <row r="2295" spans="1:16" x14ac:dyDescent="0.3">
      <c r="A2295" s="3">
        <v>7.2272301565378338E-2</v>
      </c>
      <c r="B2295">
        <f t="shared" si="614"/>
        <v>0</v>
      </c>
      <c r="C2295" s="1">
        <f t="shared" si="621"/>
        <v>1717986918400</v>
      </c>
      <c r="D2295" s="1" t="str">
        <f t="shared" si="615"/>
        <v>NO</v>
      </c>
      <c r="E2295">
        <f t="shared" si="616"/>
        <v>463</v>
      </c>
      <c r="F2295">
        <f t="shared" si="617"/>
        <v>214</v>
      </c>
      <c r="G2295" s="2">
        <f t="shared" si="618"/>
        <v>0.46220302375809935</v>
      </c>
      <c r="H2295" s="1">
        <f t="shared" si="624"/>
        <v>0</v>
      </c>
      <c r="I2295" s="1">
        <f t="shared" si="625"/>
        <v>1717986918400</v>
      </c>
      <c r="J2295" s="1">
        <f t="shared" si="626"/>
        <v>1717986918400</v>
      </c>
      <c r="K2295" s="1">
        <f t="shared" si="627"/>
        <v>0</v>
      </c>
      <c r="L2295" s="1">
        <f t="shared" si="628"/>
        <v>0</v>
      </c>
      <c r="M2295" s="1">
        <f t="shared" si="622"/>
        <v>2.30069392988373E+16</v>
      </c>
      <c r="N2295" s="1">
        <f t="shared" si="619"/>
        <v>0</v>
      </c>
      <c r="O2295" s="1">
        <f t="shared" si="620"/>
        <v>0</v>
      </c>
      <c r="P2295" s="1">
        <f t="shared" si="623"/>
        <v>4.22212465065984E+16</v>
      </c>
    </row>
    <row r="2296" spans="1:16" x14ac:dyDescent="0.3">
      <c r="A2296" s="3">
        <v>0.50328413119240012</v>
      </c>
      <c r="B2296">
        <f t="shared" si="614"/>
        <v>1</v>
      </c>
      <c r="C2296" s="1">
        <f t="shared" si="621"/>
        <v>3435973836800</v>
      </c>
      <c r="D2296" s="1" t="str">
        <f t="shared" si="615"/>
        <v>NO</v>
      </c>
      <c r="E2296">
        <f t="shared" si="616"/>
        <v>464</v>
      </c>
      <c r="F2296">
        <f t="shared" si="617"/>
        <v>215</v>
      </c>
      <c r="G2296" s="2">
        <f t="shared" si="618"/>
        <v>0.46336206896551724</v>
      </c>
      <c r="H2296" s="1">
        <f t="shared" si="624"/>
        <v>2405181685760</v>
      </c>
      <c r="I2296" s="1">
        <f t="shared" si="625"/>
        <v>0</v>
      </c>
      <c r="J2296" s="1">
        <f t="shared" si="626"/>
        <v>0</v>
      </c>
      <c r="K2296" s="1">
        <f t="shared" si="627"/>
        <v>2405181685760</v>
      </c>
      <c r="L2296" s="1">
        <f t="shared" si="628"/>
        <v>2405181685760</v>
      </c>
      <c r="M2296" s="1">
        <f t="shared" si="622"/>
        <v>2.300934448052306E+16</v>
      </c>
      <c r="N2296" s="1">
        <f t="shared" si="619"/>
        <v>0</v>
      </c>
      <c r="O2296" s="1">
        <f t="shared" si="620"/>
        <v>0</v>
      </c>
      <c r="P2296" s="1">
        <f t="shared" si="623"/>
        <v>4.22212465065984E+16</v>
      </c>
    </row>
    <row r="2297" spans="1:16" x14ac:dyDescent="0.3">
      <c r="A2297" s="3">
        <v>6.6865812078253817E-2</v>
      </c>
      <c r="B2297">
        <f t="shared" si="614"/>
        <v>0</v>
      </c>
      <c r="C2297" s="1">
        <f t="shared" si="621"/>
        <v>1717986918400</v>
      </c>
      <c r="D2297" s="1" t="str">
        <f t="shared" si="615"/>
        <v>NO</v>
      </c>
      <c r="E2297">
        <f t="shared" si="616"/>
        <v>465</v>
      </c>
      <c r="F2297">
        <f t="shared" si="617"/>
        <v>215</v>
      </c>
      <c r="G2297" s="2">
        <f t="shared" si="618"/>
        <v>0.46236559139784944</v>
      </c>
      <c r="H2297" s="1">
        <f t="shared" si="624"/>
        <v>0</v>
      </c>
      <c r="I2297" s="1">
        <f t="shared" si="625"/>
        <v>1717986918400</v>
      </c>
      <c r="J2297" s="1">
        <f t="shared" si="626"/>
        <v>1717986918400</v>
      </c>
      <c r="K2297" s="1">
        <f t="shared" si="627"/>
        <v>0</v>
      </c>
      <c r="L2297" s="1">
        <f t="shared" si="628"/>
        <v>0</v>
      </c>
      <c r="M2297" s="1">
        <f t="shared" si="622"/>
        <v>2.300762649360466E+16</v>
      </c>
      <c r="N2297" s="1">
        <f t="shared" si="619"/>
        <v>0</v>
      </c>
      <c r="O2297" s="1">
        <f t="shared" si="620"/>
        <v>0</v>
      </c>
      <c r="P2297" s="1">
        <f t="shared" si="623"/>
        <v>4.22212465065984E+16</v>
      </c>
    </row>
    <row r="2298" spans="1:16" x14ac:dyDescent="0.3">
      <c r="A2298" s="3">
        <v>0.87332985258300799</v>
      </c>
      <c r="B2298">
        <f t="shared" si="614"/>
        <v>1</v>
      </c>
      <c r="C2298" s="1">
        <f t="shared" si="621"/>
        <v>3435973836800</v>
      </c>
      <c r="D2298" s="1" t="str">
        <f t="shared" si="615"/>
        <v>NO</v>
      </c>
      <c r="E2298">
        <f t="shared" si="616"/>
        <v>466</v>
      </c>
      <c r="F2298">
        <f t="shared" si="617"/>
        <v>216</v>
      </c>
      <c r="G2298" s="2">
        <f t="shared" si="618"/>
        <v>0.46351931330472101</v>
      </c>
      <c r="H2298" s="1">
        <f t="shared" si="624"/>
        <v>2405181685760</v>
      </c>
      <c r="I2298" s="1">
        <f t="shared" si="625"/>
        <v>0</v>
      </c>
      <c r="J2298" s="1">
        <f t="shared" si="626"/>
        <v>0</v>
      </c>
      <c r="K2298" s="1">
        <f t="shared" si="627"/>
        <v>2405181685760</v>
      </c>
      <c r="L2298" s="1">
        <f t="shared" si="628"/>
        <v>2405181685760</v>
      </c>
      <c r="M2298" s="1">
        <f t="shared" si="622"/>
        <v>2.301003167529042E+16</v>
      </c>
      <c r="N2298" s="1">
        <f t="shared" si="619"/>
        <v>0</v>
      </c>
      <c r="O2298" s="1">
        <f t="shared" si="620"/>
        <v>0</v>
      </c>
      <c r="P2298" s="1">
        <f t="shared" si="623"/>
        <v>4.22212465065984E+16</v>
      </c>
    </row>
    <row r="2299" spans="1:16" x14ac:dyDescent="0.3">
      <c r="A2299" s="3">
        <v>0.58969656889714206</v>
      </c>
      <c r="B2299">
        <f t="shared" si="614"/>
        <v>1</v>
      </c>
      <c r="C2299" s="1">
        <f t="shared" si="621"/>
        <v>1717986918400</v>
      </c>
      <c r="D2299" s="1" t="str">
        <f t="shared" si="615"/>
        <v>NO</v>
      </c>
      <c r="E2299">
        <f t="shared" si="616"/>
        <v>467</v>
      </c>
      <c r="F2299">
        <f t="shared" si="617"/>
        <v>217</v>
      </c>
      <c r="G2299" s="2">
        <f t="shared" si="618"/>
        <v>0.46466809421841543</v>
      </c>
      <c r="H2299" s="1">
        <f t="shared" si="624"/>
        <v>1202590842880</v>
      </c>
      <c r="I2299" s="1">
        <f t="shared" si="625"/>
        <v>0</v>
      </c>
      <c r="J2299" s="1">
        <f t="shared" si="626"/>
        <v>0</v>
      </c>
      <c r="K2299" s="1">
        <f t="shared" si="627"/>
        <v>1202590842880</v>
      </c>
      <c r="L2299" s="1">
        <f t="shared" si="628"/>
        <v>3607772528640</v>
      </c>
      <c r="M2299" s="1">
        <f t="shared" si="622"/>
        <v>2.30112342661333E+16</v>
      </c>
      <c r="N2299" s="1">
        <f t="shared" si="619"/>
        <v>0</v>
      </c>
      <c r="O2299" s="1">
        <f t="shared" si="620"/>
        <v>0</v>
      </c>
      <c r="P2299" s="1">
        <f t="shared" si="623"/>
        <v>4.22212465065984E+16</v>
      </c>
    </row>
    <row r="2300" spans="1:16" x14ac:dyDescent="0.3">
      <c r="A2300" s="3">
        <v>0.82285813819766818</v>
      </c>
      <c r="B2300">
        <f t="shared" si="614"/>
        <v>1</v>
      </c>
      <c r="C2300" s="1">
        <f t="shared" si="621"/>
        <v>858993459200</v>
      </c>
      <c r="D2300" s="1" t="str">
        <f t="shared" si="615"/>
        <v>NO</v>
      </c>
      <c r="E2300">
        <f t="shared" si="616"/>
        <v>468</v>
      </c>
      <c r="F2300">
        <f t="shared" si="617"/>
        <v>218</v>
      </c>
      <c r="G2300" s="2">
        <f t="shared" si="618"/>
        <v>0.46581196581196582</v>
      </c>
      <c r="H2300" s="1">
        <f t="shared" si="624"/>
        <v>601295421440</v>
      </c>
      <c r="I2300" s="1">
        <f t="shared" si="625"/>
        <v>0</v>
      </c>
      <c r="J2300" s="1">
        <f t="shared" si="626"/>
        <v>0</v>
      </c>
      <c r="K2300" s="1">
        <f t="shared" si="627"/>
        <v>601295421440</v>
      </c>
      <c r="L2300" s="1">
        <f t="shared" si="628"/>
        <v>4209067950080</v>
      </c>
      <c r="M2300" s="1">
        <f t="shared" si="622"/>
        <v>2.301183556155474E+16</v>
      </c>
      <c r="N2300" s="1">
        <f t="shared" si="619"/>
        <v>0</v>
      </c>
      <c r="O2300" s="1">
        <f t="shared" si="620"/>
        <v>0</v>
      </c>
      <c r="P2300" s="1">
        <f t="shared" si="623"/>
        <v>4.22212465065984E+16</v>
      </c>
    </row>
    <row r="2301" spans="1:16" x14ac:dyDescent="0.3">
      <c r="A2301" s="3">
        <v>0.8840034648847277</v>
      </c>
      <c r="B2301">
        <f t="shared" si="614"/>
        <v>1</v>
      </c>
      <c r="C2301" s="1">
        <f t="shared" si="621"/>
        <v>429496729600</v>
      </c>
      <c r="D2301" s="1" t="str">
        <f t="shared" si="615"/>
        <v>NO</v>
      </c>
      <c r="E2301">
        <f t="shared" si="616"/>
        <v>469</v>
      </c>
      <c r="F2301">
        <f t="shared" si="617"/>
        <v>219</v>
      </c>
      <c r="G2301" s="2">
        <f t="shared" si="618"/>
        <v>0.46695095948827292</v>
      </c>
      <c r="H2301" s="1">
        <f t="shared" si="624"/>
        <v>300647710720</v>
      </c>
      <c r="I2301" s="1">
        <f t="shared" si="625"/>
        <v>0</v>
      </c>
      <c r="J2301" s="1">
        <f t="shared" si="626"/>
        <v>0</v>
      </c>
      <c r="K2301" s="1">
        <f t="shared" si="627"/>
        <v>300647710720</v>
      </c>
      <c r="L2301" s="1">
        <f t="shared" si="628"/>
        <v>4509715660800</v>
      </c>
      <c r="M2301" s="1">
        <f t="shared" si="622"/>
        <v>2.301213620926546E+16</v>
      </c>
      <c r="N2301" s="1">
        <f t="shared" si="619"/>
        <v>0</v>
      </c>
      <c r="O2301" s="1">
        <f t="shared" si="620"/>
        <v>0</v>
      </c>
      <c r="P2301" s="1">
        <f t="shared" si="623"/>
        <v>4.22212465065984E+16</v>
      </c>
    </row>
    <row r="2302" spans="1:16" x14ac:dyDescent="0.3">
      <c r="A2302" s="3">
        <v>0.63825945546049612</v>
      </c>
      <c r="B2302">
        <f t="shared" si="614"/>
        <v>1</v>
      </c>
      <c r="C2302" s="1">
        <f t="shared" si="621"/>
        <v>214748364800</v>
      </c>
      <c r="D2302" s="1" t="str">
        <f t="shared" si="615"/>
        <v>NO</v>
      </c>
      <c r="E2302">
        <f t="shared" si="616"/>
        <v>470</v>
      </c>
      <c r="F2302">
        <f t="shared" si="617"/>
        <v>220</v>
      </c>
      <c r="G2302" s="2">
        <f t="shared" si="618"/>
        <v>0.46808510638297873</v>
      </c>
      <c r="H2302" s="1">
        <f t="shared" si="624"/>
        <v>150323855360</v>
      </c>
      <c r="I2302" s="1">
        <f t="shared" si="625"/>
        <v>0</v>
      </c>
      <c r="J2302" s="1">
        <f t="shared" si="626"/>
        <v>0</v>
      </c>
      <c r="K2302" s="1">
        <f t="shared" si="627"/>
        <v>150323855360</v>
      </c>
      <c r="L2302" s="1">
        <f t="shared" si="628"/>
        <v>4660039516160</v>
      </c>
      <c r="M2302" s="1">
        <f t="shared" si="622"/>
        <v>2.301228653312082E+16</v>
      </c>
      <c r="N2302" s="1">
        <f t="shared" si="619"/>
        <v>0</v>
      </c>
      <c r="O2302" s="1">
        <f t="shared" si="620"/>
        <v>0</v>
      </c>
      <c r="P2302" s="1">
        <f t="shared" si="623"/>
        <v>4.22212465065984E+16</v>
      </c>
    </row>
    <row r="2303" spans="1:16" x14ac:dyDescent="0.3">
      <c r="A2303" s="3">
        <v>0.67774880161022244</v>
      </c>
      <c r="B2303">
        <f t="shared" si="614"/>
        <v>1</v>
      </c>
      <c r="C2303" s="1">
        <f t="shared" si="621"/>
        <v>107374182400</v>
      </c>
      <c r="D2303" s="1" t="str">
        <f t="shared" si="615"/>
        <v>NO</v>
      </c>
      <c r="E2303">
        <f t="shared" si="616"/>
        <v>471</v>
      </c>
      <c r="F2303">
        <f t="shared" si="617"/>
        <v>221</v>
      </c>
      <c r="G2303" s="2">
        <f t="shared" si="618"/>
        <v>0.46921443736730362</v>
      </c>
      <c r="H2303" s="1">
        <f t="shared" si="624"/>
        <v>75161927680</v>
      </c>
      <c r="I2303" s="1">
        <f t="shared" si="625"/>
        <v>0</v>
      </c>
      <c r="J2303" s="1">
        <f t="shared" si="626"/>
        <v>0</v>
      </c>
      <c r="K2303" s="1">
        <f t="shared" si="627"/>
        <v>75161927680</v>
      </c>
      <c r="L2303" s="1">
        <f t="shared" si="628"/>
        <v>4735201443840</v>
      </c>
      <c r="M2303" s="1">
        <f t="shared" si="622"/>
        <v>2.30123616950485E+16</v>
      </c>
      <c r="N2303" s="1">
        <f t="shared" si="619"/>
        <v>0</v>
      </c>
      <c r="O2303" s="1">
        <f t="shared" si="620"/>
        <v>0</v>
      </c>
      <c r="P2303" s="1">
        <f t="shared" si="623"/>
        <v>4.22212465065984E+16</v>
      </c>
    </row>
    <row r="2304" spans="1:16" x14ac:dyDescent="0.3">
      <c r="A2304" s="3">
        <v>0.43318765425756256</v>
      </c>
      <c r="B2304">
        <f t="shared" si="614"/>
        <v>0</v>
      </c>
      <c r="C2304" s="1">
        <f t="shared" si="621"/>
        <v>53687091200</v>
      </c>
      <c r="D2304" s="1" t="str">
        <f t="shared" si="615"/>
        <v>NO</v>
      </c>
      <c r="E2304">
        <f t="shared" si="616"/>
        <v>472</v>
      </c>
      <c r="F2304">
        <f t="shared" si="617"/>
        <v>221</v>
      </c>
      <c r="G2304" s="2">
        <f t="shared" si="618"/>
        <v>0.46822033898305082</v>
      </c>
      <c r="H2304" s="1">
        <f t="shared" si="624"/>
        <v>0</v>
      </c>
      <c r="I2304" s="1">
        <f t="shared" si="625"/>
        <v>53687091200</v>
      </c>
      <c r="J2304" s="1">
        <f t="shared" si="626"/>
        <v>53687091200</v>
      </c>
      <c r="K2304" s="1">
        <f t="shared" si="627"/>
        <v>0</v>
      </c>
      <c r="L2304" s="1">
        <f t="shared" si="628"/>
        <v>0</v>
      </c>
      <c r="M2304" s="1">
        <f t="shared" si="622"/>
        <v>2.30123080079573E+16</v>
      </c>
      <c r="N2304" s="1">
        <f t="shared" si="619"/>
        <v>0</v>
      </c>
      <c r="O2304" s="1">
        <f t="shared" si="620"/>
        <v>0</v>
      </c>
      <c r="P2304" s="1">
        <f t="shared" si="623"/>
        <v>4.22212465065984E+16</v>
      </c>
    </row>
    <row r="2305" spans="1:16" x14ac:dyDescent="0.3">
      <c r="A2305" s="3">
        <v>0.92484493281582036</v>
      </c>
      <c r="B2305">
        <f t="shared" si="614"/>
        <v>1</v>
      </c>
      <c r="C2305" s="1">
        <f t="shared" si="621"/>
        <v>107374182400</v>
      </c>
      <c r="D2305" s="1" t="str">
        <f t="shared" si="615"/>
        <v>NO</v>
      </c>
      <c r="E2305">
        <f t="shared" si="616"/>
        <v>473</v>
      </c>
      <c r="F2305">
        <f t="shared" si="617"/>
        <v>222</v>
      </c>
      <c r="G2305" s="2">
        <f t="shared" si="618"/>
        <v>0.46934460887949259</v>
      </c>
      <c r="H2305" s="1">
        <f t="shared" si="624"/>
        <v>75161927680</v>
      </c>
      <c r="I2305" s="1">
        <f t="shared" si="625"/>
        <v>0</v>
      </c>
      <c r="J2305" s="1">
        <f t="shared" si="626"/>
        <v>0</v>
      </c>
      <c r="K2305" s="1">
        <f t="shared" si="627"/>
        <v>75161927680</v>
      </c>
      <c r="L2305" s="1">
        <f t="shared" si="628"/>
        <v>75161927680</v>
      </c>
      <c r="M2305" s="1">
        <f t="shared" si="622"/>
        <v>2.301238316988498E+16</v>
      </c>
      <c r="N2305" s="1">
        <f t="shared" si="619"/>
        <v>0</v>
      </c>
      <c r="O2305" s="1">
        <f t="shared" si="620"/>
        <v>0</v>
      </c>
      <c r="P2305" s="1">
        <f t="shared" si="623"/>
        <v>4.22212465065984E+16</v>
      </c>
    </row>
    <row r="2306" spans="1:16" x14ac:dyDescent="0.3">
      <c r="A2306" s="3">
        <v>0.92609104803483555</v>
      </c>
      <c r="B2306">
        <f t="shared" si="614"/>
        <v>1</v>
      </c>
      <c r="C2306" s="1">
        <f t="shared" si="621"/>
        <v>53687091200</v>
      </c>
      <c r="D2306" s="1" t="str">
        <f t="shared" si="615"/>
        <v>NO</v>
      </c>
      <c r="E2306">
        <f t="shared" si="616"/>
        <v>474</v>
      </c>
      <c r="F2306">
        <f t="shared" si="617"/>
        <v>223</v>
      </c>
      <c r="G2306" s="2">
        <f t="shared" si="618"/>
        <v>0.47046413502109707</v>
      </c>
      <c r="H2306" s="1">
        <f t="shared" si="624"/>
        <v>37580963840</v>
      </c>
      <c r="I2306" s="1">
        <f t="shared" si="625"/>
        <v>0</v>
      </c>
      <c r="J2306" s="1">
        <f t="shared" si="626"/>
        <v>0</v>
      </c>
      <c r="K2306" s="1">
        <f t="shared" si="627"/>
        <v>37580963840</v>
      </c>
      <c r="L2306" s="1">
        <f t="shared" si="628"/>
        <v>112742891520</v>
      </c>
      <c r="M2306" s="1">
        <f t="shared" si="622"/>
        <v>2.301242075084882E+16</v>
      </c>
      <c r="N2306" s="1">
        <f t="shared" si="619"/>
        <v>0</v>
      </c>
      <c r="O2306" s="1">
        <f t="shared" si="620"/>
        <v>0</v>
      </c>
      <c r="P2306" s="1">
        <f t="shared" si="623"/>
        <v>4.22212465065984E+16</v>
      </c>
    </row>
    <row r="2307" spans="1:16" x14ac:dyDescent="0.3">
      <c r="A2307" s="3">
        <v>0.21091225046468709</v>
      </c>
      <c r="B2307">
        <f t="shared" si="614"/>
        <v>0</v>
      </c>
      <c r="C2307" s="1">
        <f t="shared" si="621"/>
        <v>26843545600</v>
      </c>
      <c r="D2307" s="1" t="str">
        <f t="shared" si="615"/>
        <v>NO</v>
      </c>
      <c r="E2307">
        <f t="shared" si="616"/>
        <v>475</v>
      </c>
      <c r="F2307">
        <f t="shared" si="617"/>
        <v>223</v>
      </c>
      <c r="G2307" s="2">
        <f t="shared" si="618"/>
        <v>0.46947368421052632</v>
      </c>
      <c r="H2307" s="1">
        <f t="shared" si="624"/>
        <v>0</v>
      </c>
      <c r="I2307" s="1">
        <f t="shared" si="625"/>
        <v>26843545600</v>
      </c>
      <c r="J2307" s="1">
        <f t="shared" si="626"/>
        <v>26843545600</v>
      </c>
      <c r="K2307" s="1">
        <f t="shared" si="627"/>
        <v>0</v>
      </c>
      <c r="L2307" s="1">
        <f t="shared" si="628"/>
        <v>0</v>
      </c>
      <c r="M2307" s="1">
        <f t="shared" si="622"/>
        <v>2.301239390730322E+16</v>
      </c>
      <c r="N2307" s="1">
        <f t="shared" si="619"/>
        <v>0</v>
      </c>
      <c r="O2307" s="1">
        <f t="shared" si="620"/>
        <v>0</v>
      </c>
      <c r="P2307" s="1">
        <f t="shared" si="623"/>
        <v>4.22212465065984E+16</v>
      </c>
    </row>
    <row r="2308" spans="1:16" x14ac:dyDescent="0.3">
      <c r="A2308" s="3">
        <v>0.82952872813670464</v>
      </c>
      <c r="B2308">
        <f t="shared" ref="B2308:B2371" si="629">IF(A2308&lt;0.5,0,1)</f>
        <v>1</v>
      </c>
      <c r="C2308" s="1">
        <f t="shared" si="621"/>
        <v>53687091200</v>
      </c>
      <c r="D2308" s="1" t="str">
        <f t="shared" ref="D2308:D2371" si="630">IF(M2308&gt;=P2308,"YES",IF(AND(B2308=1,C2308/2&lt;10),"YES","NO"))</f>
        <v>NO</v>
      </c>
      <c r="E2308">
        <f t="shared" ref="E2308:E2371" si="631">IF(D2307="NO",E2307+1,1)</f>
        <v>476</v>
      </c>
      <c r="F2308">
        <f t="shared" ref="F2308:F2371" si="632">IF(D2307="NO",F2307+B2308,B2308)</f>
        <v>224</v>
      </c>
      <c r="G2308" s="2">
        <f t="shared" ref="G2308:G2371" si="633">IFERROR(F2308/E2308,"")</f>
        <v>0.47058823529411764</v>
      </c>
      <c r="H2308" s="1">
        <f t="shared" si="624"/>
        <v>37580963840</v>
      </c>
      <c r="I2308" s="1">
        <f t="shared" si="625"/>
        <v>0</v>
      </c>
      <c r="J2308" s="1">
        <f t="shared" si="626"/>
        <v>0</v>
      </c>
      <c r="K2308" s="1">
        <f t="shared" si="627"/>
        <v>37580963840</v>
      </c>
      <c r="L2308" s="1">
        <f t="shared" si="628"/>
        <v>37580963840</v>
      </c>
      <c r="M2308" s="1">
        <f t="shared" si="622"/>
        <v>2.301243148826706E+16</v>
      </c>
      <c r="N2308" s="1">
        <f t="shared" ref="N2308:N2371" si="634">IF(M2308&gt;P2308,P2308,)</f>
        <v>0</v>
      </c>
      <c r="O2308" s="1">
        <f t="shared" ref="O2308:O2371" si="635">IF(M2308&gt;=P2308,M2308,0)</f>
        <v>0</v>
      </c>
      <c r="P2308" s="1">
        <f t="shared" si="623"/>
        <v>4.22212465065984E+16</v>
      </c>
    </row>
    <row r="2309" spans="1:16" x14ac:dyDescent="0.3">
      <c r="A2309" s="3">
        <v>0.90207216872789364</v>
      </c>
      <c r="B2309">
        <f t="shared" si="629"/>
        <v>1</v>
      </c>
      <c r="C2309" s="1">
        <f t="shared" ref="C2309:C2372" si="636">IF(N2308=0,IF(B2308=0,2*C2308,IF((C2308/2)&lt;10,100,0.5*C2308)),100)</f>
        <v>26843545600</v>
      </c>
      <c r="D2309" s="1" t="str">
        <f t="shared" si="630"/>
        <v>NO</v>
      </c>
      <c r="E2309">
        <f t="shared" si="631"/>
        <v>477</v>
      </c>
      <c r="F2309">
        <f t="shared" si="632"/>
        <v>225</v>
      </c>
      <c r="G2309" s="2">
        <f t="shared" si="633"/>
        <v>0.47169811320754718</v>
      </c>
      <c r="H2309" s="1">
        <f t="shared" si="624"/>
        <v>18790481920</v>
      </c>
      <c r="I2309" s="1">
        <f t="shared" si="625"/>
        <v>0</v>
      </c>
      <c r="J2309" s="1">
        <f t="shared" si="626"/>
        <v>0</v>
      </c>
      <c r="K2309" s="1">
        <f t="shared" si="627"/>
        <v>18790481920</v>
      </c>
      <c r="L2309" s="1">
        <f t="shared" si="628"/>
        <v>56371445760</v>
      </c>
      <c r="M2309" s="1">
        <f t="shared" ref="M2309:M2372" si="637">M2308+K2309-I2309-O2308</f>
        <v>2.301245027874898E+16</v>
      </c>
      <c r="N2309" s="1">
        <f t="shared" si="634"/>
        <v>0</v>
      </c>
      <c r="O2309" s="1">
        <f t="shared" si="635"/>
        <v>0</v>
      </c>
      <c r="P2309" s="1">
        <f t="shared" si="623"/>
        <v>4.22212465065984E+16</v>
      </c>
    </row>
    <row r="2310" spans="1:16" x14ac:dyDescent="0.3">
      <c r="A2310" s="3">
        <v>0.84198628094341199</v>
      </c>
      <c r="B2310">
        <f t="shared" si="629"/>
        <v>1</v>
      </c>
      <c r="C2310" s="1">
        <f t="shared" si="636"/>
        <v>13421772800</v>
      </c>
      <c r="D2310" s="1" t="str">
        <f t="shared" si="630"/>
        <v>NO</v>
      </c>
      <c r="E2310">
        <f t="shared" si="631"/>
        <v>478</v>
      </c>
      <c r="F2310">
        <f t="shared" si="632"/>
        <v>226</v>
      </c>
      <c r="G2310" s="2">
        <f t="shared" si="633"/>
        <v>0.47280334728033474</v>
      </c>
      <c r="H2310" s="1">
        <f t="shared" si="624"/>
        <v>9395240960</v>
      </c>
      <c r="I2310" s="1">
        <f t="shared" si="625"/>
        <v>0</v>
      </c>
      <c r="J2310" s="1">
        <f t="shared" si="626"/>
        <v>0</v>
      </c>
      <c r="K2310" s="1">
        <f t="shared" si="627"/>
        <v>9395240960</v>
      </c>
      <c r="L2310" s="1">
        <f t="shared" si="628"/>
        <v>65766686720</v>
      </c>
      <c r="M2310" s="1">
        <f t="shared" si="637"/>
        <v>2.301245967398994E+16</v>
      </c>
      <c r="N2310" s="1">
        <f t="shared" si="634"/>
        <v>0</v>
      </c>
      <c r="O2310" s="1">
        <f t="shared" si="635"/>
        <v>0</v>
      </c>
      <c r="P2310" s="1">
        <f t="shared" ref="P2310:P2373" si="638">IF(C2310+C2309&lt;P2309,P2309,C2310+C2309)</f>
        <v>4.22212465065984E+16</v>
      </c>
    </row>
    <row r="2311" spans="1:16" x14ac:dyDescent="0.3">
      <c r="A2311" s="3">
        <v>0.38614339967255118</v>
      </c>
      <c r="B2311">
        <f t="shared" si="629"/>
        <v>0</v>
      </c>
      <c r="C2311" s="1">
        <f t="shared" si="636"/>
        <v>6710886400</v>
      </c>
      <c r="D2311" s="1" t="str">
        <f t="shared" si="630"/>
        <v>NO</v>
      </c>
      <c r="E2311">
        <f t="shared" si="631"/>
        <v>479</v>
      </c>
      <c r="F2311">
        <f t="shared" si="632"/>
        <v>226</v>
      </c>
      <c r="G2311" s="2">
        <f t="shared" si="633"/>
        <v>0.47181628392484343</v>
      </c>
      <c r="H2311" s="1">
        <f t="shared" si="624"/>
        <v>0</v>
      </c>
      <c r="I2311" s="1">
        <f t="shared" si="625"/>
        <v>6710886400</v>
      </c>
      <c r="J2311" s="1">
        <f t="shared" si="626"/>
        <v>6710886400</v>
      </c>
      <c r="K2311" s="1">
        <f t="shared" si="627"/>
        <v>0</v>
      </c>
      <c r="L2311" s="1">
        <f t="shared" si="628"/>
        <v>0</v>
      </c>
      <c r="M2311" s="1">
        <f t="shared" si="637"/>
        <v>2.301245296310354E+16</v>
      </c>
      <c r="N2311" s="1">
        <f t="shared" si="634"/>
        <v>0</v>
      </c>
      <c r="O2311" s="1">
        <f t="shared" si="635"/>
        <v>0</v>
      </c>
      <c r="P2311" s="1">
        <f t="shared" si="638"/>
        <v>4.22212465065984E+16</v>
      </c>
    </row>
    <row r="2312" spans="1:16" x14ac:dyDescent="0.3">
      <c r="A2312" s="3">
        <v>0.4636230208314378</v>
      </c>
      <c r="B2312">
        <f t="shared" si="629"/>
        <v>0</v>
      </c>
      <c r="C2312" s="1">
        <f t="shared" si="636"/>
        <v>13421772800</v>
      </c>
      <c r="D2312" s="1" t="str">
        <f t="shared" si="630"/>
        <v>NO</v>
      </c>
      <c r="E2312">
        <f t="shared" si="631"/>
        <v>480</v>
      </c>
      <c r="F2312">
        <f t="shared" si="632"/>
        <v>226</v>
      </c>
      <c r="G2312" s="2">
        <f t="shared" si="633"/>
        <v>0.47083333333333333</v>
      </c>
      <c r="H2312" s="1">
        <f t="shared" si="624"/>
        <v>0</v>
      </c>
      <c r="I2312" s="1">
        <f t="shared" si="625"/>
        <v>13421772800</v>
      </c>
      <c r="J2312" s="1">
        <f t="shared" si="626"/>
        <v>20132659200</v>
      </c>
      <c r="K2312" s="1">
        <f t="shared" si="627"/>
        <v>0</v>
      </c>
      <c r="L2312" s="1">
        <f t="shared" si="628"/>
        <v>0</v>
      </c>
      <c r="M2312" s="1">
        <f t="shared" si="637"/>
        <v>2.301243954133074E+16</v>
      </c>
      <c r="N2312" s="1">
        <f t="shared" si="634"/>
        <v>0</v>
      </c>
      <c r="O2312" s="1">
        <f t="shared" si="635"/>
        <v>0</v>
      </c>
      <c r="P2312" s="1">
        <f t="shared" si="638"/>
        <v>4.22212465065984E+16</v>
      </c>
    </row>
    <row r="2313" spans="1:16" x14ac:dyDescent="0.3">
      <c r="A2313" s="3">
        <v>0.44897331735123169</v>
      </c>
      <c r="B2313">
        <f t="shared" si="629"/>
        <v>0</v>
      </c>
      <c r="C2313" s="1">
        <f t="shared" si="636"/>
        <v>26843545600</v>
      </c>
      <c r="D2313" s="1" t="str">
        <f t="shared" si="630"/>
        <v>NO</v>
      </c>
      <c r="E2313">
        <f t="shared" si="631"/>
        <v>481</v>
      </c>
      <c r="F2313">
        <f t="shared" si="632"/>
        <v>226</v>
      </c>
      <c r="G2313" s="2">
        <f t="shared" si="633"/>
        <v>0.46985446985446988</v>
      </c>
      <c r="H2313" s="1">
        <f t="shared" si="624"/>
        <v>0</v>
      </c>
      <c r="I2313" s="1">
        <f t="shared" si="625"/>
        <v>26843545600</v>
      </c>
      <c r="J2313" s="1">
        <f t="shared" si="626"/>
        <v>46976204800</v>
      </c>
      <c r="K2313" s="1">
        <f t="shared" si="627"/>
        <v>0</v>
      </c>
      <c r="L2313" s="1">
        <f t="shared" si="628"/>
        <v>0</v>
      </c>
      <c r="M2313" s="1">
        <f t="shared" si="637"/>
        <v>2.301241269778514E+16</v>
      </c>
      <c r="N2313" s="1">
        <f t="shared" si="634"/>
        <v>0</v>
      </c>
      <c r="O2313" s="1">
        <f t="shared" si="635"/>
        <v>0</v>
      </c>
      <c r="P2313" s="1">
        <f t="shared" si="638"/>
        <v>4.22212465065984E+16</v>
      </c>
    </row>
    <row r="2314" spans="1:16" x14ac:dyDescent="0.3">
      <c r="A2314" s="3">
        <v>0.61938913525155315</v>
      </c>
      <c r="B2314">
        <f t="shared" si="629"/>
        <v>1</v>
      </c>
      <c r="C2314" s="1">
        <f t="shared" si="636"/>
        <v>53687091200</v>
      </c>
      <c r="D2314" s="1" t="str">
        <f t="shared" si="630"/>
        <v>NO</v>
      </c>
      <c r="E2314">
        <f t="shared" si="631"/>
        <v>482</v>
      </c>
      <c r="F2314">
        <f t="shared" si="632"/>
        <v>227</v>
      </c>
      <c r="G2314" s="2">
        <f t="shared" si="633"/>
        <v>0.47095435684647302</v>
      </c>
      <c r="H2314" s="1">
        <f t="shared" si="624"/>
        <v>37580963840</v>
      </c>
      <c r="I2314" s="1">
        <f t="shared" si="625"/>
        <v>0</v>
      </c>
      <c r="J2314" s="1">
        <f t="shared" si="626"/>
        <v>0</v>
      </c>
      <c r="K2314" s="1">
        <f t="shared" si="627"/>
        <v>37580963840</v>
      </c>
      <c r="L2314" s="1">
        <f t="shared" si="628"/>
        <v>37580963840</v>
      </c>
      <c r="M2314" s="1">
        <f t="shared" si="637"/>
        <v>2.301245027874898E+16</v>
      </c>
      <c r="N2314" s="1">
        <f t="shared" si="634"/>
        <v>0</v>
      </c>
      <c r="O2314" s="1">
        <f t="shared" si="635"/>
        <v>0</v>
      </c>
      <c r="P2314" s="1">
        <f t="shared" si="638"/>
        <v>4.22212465065984E+16</v>
      </c>
    </row>
    <row r="2315" spans="1:16" x14ac:dyDescent="0.3">
      <c r="A2315" s="3">
        <v>0.63695015043951064</v>
      </c>
      <c r="B2315">
        <f t="shared" si="629"/>
        <v>1</v>
      </c>
      <c r="C2315" s="1">
        <f t="shared" si="636"/>
        <v>26843545600</v>
      </c>
      <c r="D2315" s="1" t="str">
        <f t="shared" si="630"/>
        <v>NO</v>
      </c>
      <c r="E2315">
        <f t="shared" si="631"/>
        <v>483</v>
      </c>
      <c r="F2315">
        <f t="shared" si="632"/>
        <v>228</v>
      </c>
      <c r="G2315" s="2">
        <f t="shared" si="633"/>
        <v>0.47204968944099379</v>
      </c>
      <c r="H2315" s="1">
        <f t="shared" si="624"/>
        <v>18790481920</v>
      </c>
      <c r="I2315" s="1">
        <f t="shared" si="625"/>
        <v>0</v>
      </c>
      <c r="J2315" s="1">
        <f t="shared" si="626"/>
        <v>0</v>
      </c>
      <c r="K2315" s="1">
        <f t="shared" si="627"/>
        <v>18790481920</v>
      </c>
      <c r="L2315" s="1">
        <f t="shared" si="628"/>
        <v>56371445760</v>
      </c>
      <c r="M2315" s="1">
        <f t="shared" si="637"/>
        <v>2.30124690692309E+16</v>
      </c>
      <c r="N2315" s="1">
        <f t="shared" si="634"/>
        <v>0</v>
      </c>
      <c r="O2315" s="1">
        <f t="shared" si="635"/>
        <v>0</v>
      </c>
      <c r="P2315" s="1">
        <f t="shared" si="638"/>
        <v>4.22212465065984E+16</v>
      </c>
    </row>
    <row r="2316" spans="1:16" x14ac:dyDescent="0.3">
      <c r="A2316" s="3">
        <v>7.4715352159134607E-2</v>
      </c>
      <c r="B2316">
        <f t="shared" si="629"/>
        <v>0</v>
      </c>
      <c r="C2316" s="1">
        <f t="shared" si="636"/>
        <v>13421772800</v>
      </c>
      <c r="D2316" s="1" t="str">
        <f t="shared" si="630"/>
        <v>NO</v>
      </c>
      <c r="E2316">
        <f t="shared" si="631"/>
        <v>484</v>
      </c>
      <c r="F2316">
        <f t="shared" si="632"/>
        <v>228</v>
      </c>
      <c r="G2316" s="2">
        <f t="shared" si="633"/>
        <v>0.47107438016528924</v>
      </c>
      <c r="H2316" s="1">
        <f t="shared" si="624"/>
        <v>0</v>
      </c>
      <c r="I2316" s="1">
        <f t="shared" si="625"/>
        <v>13421772800</v>
      </c>
      <c r="J2316" s="1">
        <f t="shared" si="626"/>
        <v>13421772800</v>
      </c>
      <c r="K2316" s="1">
        <f t="shared" si="627"/>
        <v>0</v>
      </c>
      <c r="L2316" s="1">
        <f t="shared" si="628"/>
        <v>0</v>
      </c>
      <c r="M2316" s="1">
        <f t="shared" si="637"/>
        <v>2.30124556474581E+16</v>
      </c>
      <c r="N2316" s="1">
        <f t="shared" si="634"/>
        <v>0</v>
      </c>
      <c r="O2316" s="1">
        <f t="shared" si="635"/>
        <v>0</v>
      </c>
      <c r="P2316" s="1">
        <f t="shared" si="638"/>
        <v>4.22212465065984E+16</v>
      </c>
    </row>
    <row r="2317" spans="1:16" x14ac:dyDescent="0.3">
      <c r="A2317" s="3">
        <v>0.32491832397224751</v>
      </c>
      <c r="B2317">
        <f t="shared" si="629"/>
        <v>0</v>
      </c>
      <c r="C2317" s="1">
        <f t="shared" si="636"/>
        <v>26843545600</v>
      </c>
      <c r="D2317" s="1" t="str">
        <f t="shared" si="630"/>
        <v>NO</v>
      </c>
      <c r="E2317">
        <f t="shared" si="631"/>
        <v>485</v>
      </c>
      <c r="F2317">
        <f t="shared" si="632"/>
        <v>228</v>
      </c>
      <c r="G2317" s="2">
        <f t="shared" si="633"/>
        <v>0.47010309278350515</v>
      </c>
      <c r="H2317" s="1">
        <f t="shared" si="624"/>
        <v>0</v>
      </c>
      <c r="I2317" s="1">
        <f t="shared" si="625"/>
        <v>26843545600</v>
      </c>
      <c r="J2317" s="1">
        <f t="shared" si="626"/>
        <v>40265318400</v>
      </c>
      <c r="K2317" s="1">
        <f t="shared" si="627"/>
        <v>0</v>
      </c>
      <c r="L2317" s="1">
        <f t="shared" si="628"/>
        <v>0</v>
      </c>
      <c r="M2317" s="1">
        <f t="shared" si="637"/>
        <v>2.30124288039125E+16</v>
      </c>
      <c r="N2317" s="1">
        <f t="shared" si="634"/>
        <v>0</v>
      </c>
      <c r="O2317" s="1">
        <f t="shared" si="635"/>
        <v>0</v>
      </c>
      <c r="P2317" s="1">
        <f t="shared" si="638"/>
        <v>4.22212465065984E+16</v>
      </c>
    </row>
    <row r="2318" spans="1:16" x14ac:dyDescent="0.3">
      <c r="A2318" s="3">
        <v>0.69201668114150006</v>
      </c>
      <c r="B2318">
        <f t="shared" si="629"/>
        <v>1</v>
      </c>
      <c r="C2318" s="1">
        <f t="shared" si="636"/>
        <v>53687091200</v>
      </c>
      <c r="D2318" s="1" t="str">
        <f t="shared" si="630"/>
        <v>NO</v>
      </c>
      <c r="E2318">
        <f t="shared" si="631"/>
        <v>486</v>
      </c>
      <c r="F2318">
        <f t="shared" si="632"/>
        <v>229</v>
      </c>
      <c r="G2318" s="2">
        <f t="shared" si="633"/>
        <v>0.4711934156378601</v>
      </c>
      <c r="H2318" s="1">
        <f t="shared" si="624"/>
        <v>37580963840</v>
      </c>
      <c r="I2318" s="1">
        <f t="shared" si="625"/>
        <v>0</v>
      </c>
      <c r="J2318" s="1">
        <f t="shared" si="626"/>
        <v>0</v>
      </c>
      <c r="K2318" s="1">
        <f t="shared" si="627"/>
        <v>37580963840</v>
      </c>
      <c r="L2318" s="1">
        <f t="shared" si="628"/>
        <v>37580963840</v>
      </c>
      <c r="M2318" s="1">
        <f t="shared" si="637"/>
        <v>2.301246638487634E+16</v>
      </c>
      <c r="N2318" s="1">
        <f t="shared" si="634"/>
        <v>0</v>
      </c>
      <c r="O2318" s="1">
        <f t="shared" si="635"/>
        <v>0</v>
      </c>
      <c r="P2318" s="1">
        <f t="shared" si="638"/>
        <v>4.22212465065984E+16</v>
      </c>
    </row>
    <row r="2319" spans="1:16" x14ac:dyDescent="0.3">
      <c r="A2319" s="3">
        <v>1.8942328331681857E-2</v>
      </c>
      <c r="B2319">
        <f t="shared" si="629"/>
        <v>0</v>
      </c>
      <c r="C2319" s="1">
        <f t="shared" si="636"/>
        <v>26843545600</v>
      </c>
      <c r="D2319" s="1" t="str">
        <f t="shared" si="630"/>
        <v>NO</v>
      </c>
      <c r="E2319">
        <f t="shared" si="631"/>
        <v>487</v>
      </c>
      <c r="F2319">
        <f t="shared" si="632"/>
        <v>229</v>
      </c>
      <c r="G2319" s="2">
        <f t="shared" si="633"/>
        <v>0.47022587268993837</v>
      </c>
      <c r="H2319" s="1">
        <f t="shared" si="624"/>
        <v>0</v>
      </c>
      <c r="I2319" s="1">
        <f t="shared" si="625"/>
        <v>26843545600</v>
      </c>
      <c r="J2319" s="1">
        <f t="shared" si="626"/>
        <v>26843545600</v>
      </c>
      <c r="K2319" s="1">
        <f t="shared" si="627"/>
        <v>0</v>
      </c>
      <c r="L2319" s="1">
        <f t="shared" si="628"/>
        <v>0</v>
      </c>
      <c r="M2319" s="1">
        <f t="shared" si="637"/>
        <v>2.301243954133074E+16</v>
      </c>
      <c r="N2319" s="1">
        <f t="shared" si="634"/>
        <v>0</v>
      </c>
      <c r="O2319" s="1">
        <f t="shared" si="635"/>
        <v>0</v>
      </c>
      <c r="P2319" s="1">
        <f t="shared" si="638"/>
        <v>4.22212465065984E+16</v>
      </c>
    </row>
    <row r="2320" spans="1:16" x14ac:dyDescent="0.3">
      <c r="A2320" s="3">
        <v>0.71285802404773935</v>
      </c>
      <c r="B2320">
        <f t="shared" si="629"/>
        <v>1</v>
      </c>
      <c r="C2320" s="1">
        <f t="shared" si="636"/>
        <v>53687091200</v>
      </c>
      <c r="D2320" s="1" t="str">
        <f t="shared" si="630"/>
        <v>NO</v>
      </c>
      <c r="E2320">
        <f t="shared" si="631"/>
        <v>488</v>
      </c>
      <c r="F2320">
        <f t="shared" si="632"/>
        <v>230</v>
      </c>
      <c r="G2320" s="2">
        <f t="shared" si="633"/>
        <v>0.47131147540983609</v>
      </c>
      <c r="H2320" s="1">
        <f t="shared" si="624"/>
        <v>37580963840</v>
      </c>
      <c r="I2320" s="1">
        <f t="shared" si="625"/>
        <v>0</v>
      </c>
      <c r="J2320" s="1">
        <f t="shared" si="626"/>
        <v>0</v>
      </c>
      <c r="K2320" s="1">
        <f t="shared" si="627"/>
        <v>37580963840</v>
      </c>
      <c r="L2320" s="1">
        <f t="shared" si="628"/>
        <v>37580963840</v>
      </c>
      <c r="M2320" s="1">
        <f t="shared" si="637"/>
        <v>2.301247712229458E+16</v>
      </c>
      <c r="N2320" s="1">
        <f t="shared" si="634"/>
        <v>0</v>
      </c>
      <c r="O2320" s="1">
        <f t="shared" si="635"/>
        <v>0</v>
      </c>
      <c r="P2320" s="1">
        <f t="shared" si="638"/>
        <v>4.22212465065984E+16</v>
      </c>
    </row>
    <row r="2321" spans="1:16" x14ac:dyDescent="0.3">
      <c r="A2321" s="3">
        <v>0.96081847800886544</v>
      </c>
      <c r="B2321">
        <f t="shared" si="629"/>
        <v>1</v>
      </c>
      <c r="C2321" s="1">
        <f t="shared" si="636"/>
        <v>26843545600</v>
      </c>
      <c r="D2321" s="1" t="str">
        <f t="shared" si="630"/>
        <v>NO</v>
      </c>
      <c r="E2321">
        <f t="shared" si="631"/>
        <v>489</v>
      </c>
      <c r="F2321">
        <f t="shared" si="632"/>
        <v>231</v>
      </c>
      <c r="G2321" s="2">
        <f t="shared" si="633"/>
        <v>0.47239263803680981</v>
      </c>
      <c r="H2321" s="1">
        <f t="shared" si="624"/>
        <v>18790481920</v>
      </c>
      <c r="I2321" s="1">
        <f t="shared" si="625"/>
        <v>0</v>
      </c>
      <c r="J2321" s="1">
        <f t="shared" si="626"/>
        <v>0</v>
      </c>
      <c r="K2321" s="1">
        <f t="shared" si="627"/>
        <v>18790481920</v>
      </c>
      <c r="L2321" s="1">
        <f t="shared" si="628"/>
        <v>56371445760</v>
      </c>
      <c r="M2321" s="1">
        <f t="shared" si="637"/>
        <v>2.30124959127765E+16</v>
      </c>
      <c r="N2321" s="1">
        <f t="shared" si="634"/>
        <v>0</v>
      </c>
      <c r="O2321" s="1">
        <f t="shared" si="635"/>
        <v>0</v>
      </c>
      <c r="P2321" s="1">
        <f t="shared" si="638"/>
        <v>4.22212465065984E+16</v>
      </c>
    </row>
    <row r="2322" spans="1:16" x14ac:dyDescent="0.3">
      <c r="A2322" s="3">
        <v>0.60244682937417682</v>
      </c>
      <c r="B2322">
        <f t="shared" si="629"/>
        <v>1</v>
      </c>
      <c r="C2322" s="1">
        <f t="shared" si="636"/>
        <v>13421772800</v>
      </c>
      <c r="D2322" s="1" t="str">
        <f t="shared" si="630"/>
        <v>NO</v>
      </c>
      <c r="E2322">
        <f t="shared" si="631"/>
        <v>490</v>
      </c>
      <c r="F2322">
        <f t="shared" si="632"/>
        <v>232</v>
      </c>
      <c r="G2322" s="2">
        <f t="shared" si="633"/>
        <v>0.47346938775510206</v>
      </c>
      <c r="H2322" s="1">
        <f t="shared" si="624"/>
        <v>9395240960</v>
      </c>
      <c r="I2322" s="1">
        <f t="shared" si="625"/>
        <v>0</v>
      </c>
      <c r="J2322" s="1">
        <f t="shared" si="626"/>
        <v>0</v>
      </c>
      <c r="K2322" s="1">
        <f t="shared" si="627"/>
        <v>9395240960</v>
      </c>
      <c r="L2322" s="1">
        <f t="shared" si="628"/>
        <v>65766686720</v>
      </c>
      <c r="M2322" s="1">
        <f t="shared" si="637"/>
        <v>2.301250530801746E+16</v>
      </c>
      <c r="N2322" s="1">
        <f t="shared" si="634"/>
        <v>0</v>
      </c>
      <c r="O2322" s="1">
        <f t="shared" si="635"/>
        <v>0</v>
      </c>
      <c r="P2322" s="1">
        <f t="shared" si="638"/>
        <v>4.22212465065984E+16</v>
      </c>
    </row>
    <row r="2323" spans="1:16" x14ac:dyDescent="0.3">
      <c r="A2323" s="3">
        <v>0.16675178550815117</v>
      </c>
      <c r="B2323">
        <f t="shared" si="629"/>
        <v>0</v>
      </c>
      <c r="C2323" s="1">
        <f t="shared" si="636"/>
        <v>6710886400</v>
      </c>
      <c r="D2323" s="1" t="str">
        <f t="shared" si="630"/>
        <v>NO</v>
      </c>
      <c r="E2323">
        <f t="shared" si="631"/>
        <v>491</v>
      </c>
      <c r="F2323">
        <f t="shared" si="632"/>
        <v>232</v>
      </c>
      <c r="G2323" s="2">
        <f t="shared" si="633"/>
        <v>0.47250509164969451</v>
      </c>
      <c r="H2323" s="1">
        <f t="shared" si="624"/>
        <v>0</v>
      </c>
      <c r="I2323" s="1">
        <f t="shared" si="625"/>
        <v>6710886400</v>
      </c>
      <c r="J2323" s="1">
        <f t="shared" si="626"/>
        <v>6710886400</v>
      </c>
      <c r="K2323" s="1">
        <f t="shared" si="627"/>
        <v>0</v>
      </c>
      <c r="L2323" s="1">
        <f t="shared" si="628"/>
        <v>0</v>
      </c>
      <c r="M2323" s="1">
        <f t="shared" si="637"/>
        <v>2.301249859713106E+16</v>
      </c>
      <c r="N2323" s="1">
        <f t="shared" si="634"/>
        <v>0</v>
      </c>
      <c r="O2323" s="1">
        <f t="shared" si="635"/>
        <v>0</v>
      </c>
      <c r="P2323" s="1">
        <f t="shared" si="638"/>
        <v>4.22212465065984E+16</v>
      </c>
    </row>
    <row r="2324" spans="1:16" x14ac:dyDescent="0.3">
      <c r="A2324" s="3">
        <v>0.94405665129940508</v>
      </c>
      <c r="B2324">
        <f t="shared" si="629"/>
        <v>1</v>
      </c>
      <c r="C2324" s="1">
        <f t="shared" si="636"/>
        <v>13421772800</v>
      </c>
      <c r="D2324" s="1" t="str">
        <f t="shared" si="630"/>
        <v>NO</v>
      </c>
      <c r="E2324">
        <f t="shared" si="631"/>
        <v>492</v>
      </c>
      <c r="F2324">
        <f t="shared" si="632"/>
        <v>233</v>
      </c>
      <c r="G2324" s="2">
        <f t="shared" si="633"/>
        <v>0.47357723577235772</v>
      </c>
      <c r="H2324" s="1">
        <f t="shared" si="624"/>
        <v>9395240960</v>
      </c>
      <c r="I2324" s="1">
        <f t="shared" si="625"/>
        <v>0</v>
      </c>
      <c r="J2324" s="1">
        <f t="shared" si="626"/>
        <v>0</v>
      </c>
      <c r="K2324" s="1">
        <f t="shared" si="627"/>
        <v>9395240960</v>
      </c>
      <c r="L2324" s="1">
        <f t="shared" si="628"/>
        <v>9395240960</v>
      </c>
      <c r="M2324" s="1">
        <f t="shared" si="637"/>
        <v>2.301250799237202E+16</v>
      </c>
      <c r="N2324" s="1">
        <f t="shared" si="634"/>
        <v>0</v>
      </c>
      <c r="O2324" s="1">
        <f t="shared" si="635"/>
        <v>0</v>
      </c>
      <c r="P2324" s="1">
        <f t="shared" si="638"/>
        <v>4.22212465065984E+16</v>
      </c>
    </row>
    <row r="2325" spans="1:16" x14ac:dyDescent="0.3">
      <c r="A2325" s="3">
        <v>0.34901224148339227</v>
      </c>
      <c r="B2325">
        <f t="shared" si="629"/>
        <v>0</v>
      </c>
      <c r="C2325" s="1">
        <f t="shared" si="636"/>
        <v>6710886400</v>
      </c>
      <c r="D2325" s="1" t="str">
        <f t="shared" si="630"/>
        <v>NO</v>
      </c>
      <c r="E2325">
        <f t="shared" si="631"/>
        <v>493</v>
      </c>
      <c r="F2325">
        <f t="shared" si="632"/>
        <v>233</v>
      </c>
      <c r="G2325" s="2">
        <f t="shared" si="633"/>
        <v>0.47261663286004058</v>
      </c>
      <c r="H2325" s="1">
        <f t="shared" si="624"/>
        <v>0</v>
      </c>
      <c r="I2325" s="1">
        <f t="shared" si="625"/>
        <v>6710886400</v>
      </c>
      <c r="J2325" s="1">
        <f t="shared" si="626"/>
        <v>6710886400</v>
      </c>
      <c r="K2325" s="1">
        <f t="shared" si="627"/>
        <v>0</v>
      </c>
      <c r="L2325" s="1">
        <f t="shared" si="628"/>
        <v>0</v>
      </c>
      <c r="M2325" s="1">
        <f t="shared" si="637"/>
        <v>2.301250128148562E+16</v>
      </c>
      <c r="N2325" s="1">
        <f t="shared" si="634"/>
        <v>0</v>
      </c>
      <c r="O2325" s="1">
        <f t="shared" si="635"/>
        <v>0</v>
      </c>
      <c r="P2325" s="1">
        <f t="shared" si="638"/>
        <v>4.22212465065984E+16</v>
      </c>
    </row>
    <row r="2326" spans="1:16" x14ac:dyDescent="0.3">
      <c r="A2326" s="3">
        <v>0.47895537492488549</v>
      </c>
      <c r="B2326">
        <f t="shared" si="629"/>
        <v>0</v>
      </c>
      <c r="C2326" s="1">
        <f t="shared" si="636"/>
        <v>13421772800</v>
      </c>
      <c r="D2326" s="1" t="str">
        <f t="shared" si="630"/>
        <v>NO</v>
      </c>
      <c r="E2326">
        <f t="shared" si="631"/>
        <v>494</v>
      </c>
      <c r="F2326">
        <f t="shared" si="632"/>
        <v>233</v>
      </c>
      <c r="G2326" s="2">
        <f t="shared" si="633"/>
        <v>0.47165991902834009</v>
      </c>
      <c r="H2326" s="1">
        <f t="shared" si="624"/>
        <v>0</v>
      </c>
      <c r="I2326" s="1">
        <f t="shared" si="625"/>
        <v>13421772800</v>
      </c>
      <c r="J2326" s="1">
        <f t="shared" si="626"/>
        <v>20132659200</v>
      </c>
      <c r="K2326" s="1">
        <f t="shared" si="627"/>
        <v>0</v>
      </c>
      <c r="L2326" s="1">
        <f t="shared" si="628"/>
        <v>0</v>
      </c>
      <c r="M2326" s="1">
        <f t="shared" si="637"/>
        <v>2.301248785971282E+16</v>
      </c>
      <c r="N2326" s="1">
        <f t="shared" si="634"/>
        <v>0</v>
      </c>
      <c r="O2326" s="1">
        <f t="shared" si="635"/>
        <v>0</v>
      </c>
      <c r="P2326" s="1">
        <f t="shared" si="638"/>
        <v>4.22212465065984E+16</v>
      </c>
    </row>
    <row r="2327" spans="1:16" x14ac:dyDescent="0.3">
      <c r="A2327" s="3">
        <v>0.54867075362576712</v>
      </c>
      <c r="B2327">
        <f t="shared" si="629"/>
        <v>1</v>
      </c>
      <c r="C2327" s="1">
        <f t="shared" si="636"/>
        <v>26843545600</v>
      </c>
      <c r="D2327" s="1" t="str">
        <f t="shared" si="630"/>
        <v>NO</v>
      </c>
      <c r="E2327">
        <f t="shared" si="631"/>
        <v>495</v>
      </c>
      <c r="F2327">
        <f t="shared" si="632"/>
        <v>234</v>
      </c>
      <c r="G2327" s="2">
        <f t="shared" si="633"/>
        <v>0.47272727272727272</v>
      </c>
      <c r="H2327" s="1">
        <f t="shared" si="624"/>
        <v>18790481920</v>
      </c>
      <c r="I2327" s="1">
        <f t="shared" si="625"/>
        <v>0</v>
      </c>
      <c r="J2327" s="1">
        <f t="shared" si="626"/>
        <v>0</v>
      </c>
      <c r="K2327" s="1">
        <f t="shared" si="627"/>
        <v>18790481920</v>
      </c>
      <c r="L2327" s="1">
        <f t="shared" si="628"/>
        <v>18790481920</v>
      </c>
      <c r="M2327" s="1">
        <f t="shared" si="637"/>
        <v>2.301250665019474E+16</v>
      </c>
      <c r="N2327" s="1">
        <f t="shared" si="634"/>
        <v>0</v>
      </c>
      <c r="O2327" s="1">
        <f t="shared" si="635"/>
        <v>0</v>
      </c>
      <c r="P2327" s="1">
        <f t="shared" si="638"/>
        <v>4.22212465065984E+16</v>
      </c>
    </row>
    <row r="2328" spans="1:16" x14ac:dyDescent="0.3">
      <c r="A2328" s="3">
        <v>6.0099578252339469E-3</v>
      </c>
      <c r="B2328">
        <f t="shared" si="629"/>
        <v>0</v>
      </c>
      <c r="C2328" s="1">
        <f t="shared" si="636"/>
        <v>13421772800</v>
      </c>
      <c r="D2328" s="1" t="str">
        <f t="shared" si="630"/>
        <v>NO</v>
      </c>
      <c r="E2328">
        <f t="shared" si="631"/>
        <v>496</v>
      </c>
      <c r="F2328">
        <f t="shared" si="632"/>
        <v>234</v>
      </c>
      <c r="G2328" s="2">
        <f t="shared" si="633"/>
        <v>0.47177419354838712</v>
      </c>
      <c r="H2328" s="1">
        <f t="shared" si="624"/>
        <v>0</v>
      </c>
      <c r="I2328" s="1">
        <f t="shared" si="625"/>
        <v>13421772800</v>
      </c>
      <c r="J2328" s="1">
        <f t="shared" si="626"/>
        <v>13421772800</v>
      </c>
      <c r="K2328" s="1">
        <f t="shared" si="627"/>
        <v>0</v>
      </c>
      <c r="L2328" s="1">
        <f t="shared" si="628"/>
        <v>0</v>
      </c>
      <c r="M2328" s="1">
        <f t="shared" si="637"/>
        <v>2.301249322842194E+16</v>
      </c>
      <c r="N2328" s="1">
        <f t="shared" si="634"/>
        <v>0</v>
      </c>
      <c r="O2328" s="1">
        <f t="shared" si="635"/>
        <v>0</v>
      </c>
      <c r="P2328" s="1">
        <f t="shared" si="638"/>
        <v>4.22212465065984E+16</v>
      </c>
    </row>
    <row r="2329" spans="1:16" x14ac:dyDescent="0.3">
      <c r="A2329" s="3">
        <v>0.7445559433596971</v>
      </c>
      <c r="B2329">
        <f t="shared" si="629"/>
        <v>1</v>
      </c>
      <c r="C2329" s="1">
        <f t="shared" si="636"/>
        <v>26843545600</v>
      </c>
      <c r="D2329" s="1" t="str">
        <f t="shared" si="630"/>
        <v>NO</v>
      </c>
      <c r="E2329">
        <f t="shared" si="631"/>
        <v>497</v>
      </c>
      <c r="F2329">
        <f t="shared" si="632"/>
        <v>235</v>
      </c>
      <c r="G2329" s="2">
        <f t="shared" si="633"/>
        <v>0.47283702213279677</v>
      </c>
      <c r="H2329" s="1">
        <f t="shared" si="624"/>
        <v>18790481920</v>
      </c>
      <c r="I2329" s="1">
        <f t="shared" si="625"/>
        <v>0</v>
      </c>
      <c r="J2329" s="1">
        <f t="shared" si="626"/>
        <v>0</v>
      </c>
      <c r="K2329" s="1">
        <f t="shared" si="627"/>
        <v>18790481920</v>
      </c>
      <c r="L2329" s="1">
        <f t="shared" si="628"/>
        <v>18790481920</v>
      </c>
      <c r="M2329" s="1">
        <f t="shared" si="637"/>
        <v>2.301251201890386E+16</v>
      </c>
      <c r="N2329" s="1">
        <f t="shared" si="634"/>
        <v>0</v>
      </c>
      <c r="O2329" s="1">
        <f t="shared" si="635"/>
        <v>0</v>
      </c>
      <c r="P2329" s="1">
        <f t="shared" si="638"/>
        <v>4.22212465065984E+16</v>
      </c>
    </row>
    <row r="2330" spans="1:16" x14ac:dyDescent="0.3">
      <c r="A2330" s="3">
        <v>3.3886727382512083E-2</v>
      </c>
      <c r="B2330">
        <f t="shared" si="629"/>
        <v>0</v>
      </c>
      <c r="C2330" s="1">
        <f t="shared" si="636"/>
        <v>13421772800</v>
      </c>
      <c r="D2330" s="1" t="str">
        <f t="shared" si="630"/>
        <v>NO</v>
      </c>
      <c r="E2330">
        <f t="shared" si="631"/>
        <v>498</v>
      </c>
      <c r="F2330">
        <f t="shared" si="632"/>
        <v>235</v>
      </c>
      <c r="G2330" s="2">
        <f t="shared" si="633"/>
        <v>0.4718875502008032</v>
      </c>
      <c r="H2330" s="1">
        <f t="shared" si="624"/>
        <v>0</v>
      </c>
      <c r="I2330" s="1">
        <f t="shared" si="625"/>
        <v>13421772800</v>
      </c>
      <c r="J2330" s="1">
        <f t="shared" si="626"/>
        <v>13421772800</v>
      </c>
      <c r="K2330" s="1">
        <f t="shared" si="627"/>
        <v>0</v>
      </c>
      <c r="L2330" s="1">
        <f t="shared" si="628"/>
        <v>0</v>
      </c>
      <c r="M2330" s="1">
        <f t="shared" si="637"/>
        <v>2.301249859713106E+16</v>
      </c>
      <c r="N2330" s="1">
        <f t="shared" si="634"/>
        <v>0</v>
      </c>
      <c r="O2330" s="1">
        <f t="shared" si="635"/>
        <v>0</v>
      </c>
      <c r="P2330" s="1">
        <f t="shared" si="638"/>
        <v>4.22212465065984E+16</v>
      </c>
    </row>
    <row r="2331" spans="1:16" x14ac:dyDescent="0.3">
      <c r="A2331" s="3">
        <v>0.65250395923120197</v>
      </c>
      <c r="B2331">
        <f t="shared" si="629"/>
        <v>1</v>
      </c>
      <c r="C2331" s="1">
        <f t="shared" si="636"/>
        <v>26843545600</v>
      </c>
      <c r="D2331" s="1" t="str">
        <f t="shared" si="630"/>
        <v>NO</v>
      </c>
      <c r="E2331">
        <f t="shared" si="631"/>
        <v>499</v>
      </c>
      <c r="F2331">
        <f t="shared" si="632"/>
        <v>236</v>
      </c>
      <c r="G2331" s="2">
        <f t="shared" si="633"/>
        <v>0.47294589178356711</v>
      </c>
      <c r="H2331" s="1">
        <f t="shared" si="624"/>
        <v>18790481920</v>
      </c>
      <c r="I2331" s="1">
        <f t="shared" si="625"/>
        <v>0</v>
      </c>
      <c r="J2331" s="1">
        <f t="shared" si="626"/>
        <v>0</v>
      </c>
      <c r="K2331" s="1">
        <f t="shared" si="627"/>
        <v>18790481920</v>
      </c>
      <c r="L2331" s="1">
        <f t="shared" si="628"/>
        <v>18790481920</v>
      </c>
      <c r="M2331" s="1">
        <f t="shared" si="637"/>
        <v>2.301251738761298E+16</v>
      </c>
      <c r="N2331" s="1">
        <f t="shared" si="634"/>
        <v>0</v>
      </c>
      <c r="O2331" s="1">
        <f t="shared" si="635"/>
        <v>0</v>
      </c>
      <c r="P2331" s="1">
        <f t="shared" si="638"/>
        <v>4.22212465065984E+16</v>
      </c>
    </row>
    <row r="2332" spans="1:16" x14ac:dyDescent="0.3">
      <c r="A2332" s="3">
        <v>0.77107584079856584</v>
      </c>
      <c r="B2332">
        <f t="shared" si="629"/>
        <v>1</v>
      </c>
      <c r="C2332" s="1">
        <f t="shared" si="636"/>
        <v>13421772800</v>
      </c>
      <c r="D2332" s="1" t="str">
        <f t="shared" si="630"/>
        <v>NO</v>
      </c>
      <c r="E2332">
        <f t="shared" si="631"/>
        <v>500</v>
      </c>
      <c r="F2332">
        <f t="shared" si="632"/>
        <v>237</v>
      </c>
      <c r="G2332" s="2">
        <f t="shared" si="633"/>
        <v>0.47399999999999998</v>
      </c>
      <c r="H2332" s="1">
        <f t="shared" si="624"/>
        <v>9395240960</v>
      </c>
      <c r="I2332" s="1">
        <f t="shared" si="625"/>
        <v>0</v>
      </c>
      <c r="J2332" s="1">
        <f t="shared" si="626"/>
        <v>0</v>
      </c>
      <c r="K2332" s="1">
        <f t="shared" si="627"/>
        <v>9395240960</v>
      </c>
      <c r="L2332" s="1">
        <f t="shared" si="628"/>
        <v>28185722880</v>
      </c>
      <c r="M2332" s="1">
        <f t="shared" si="637"/>
        <v>2.301252678285394E+16</v>
      </c>
      <c r="N2332" s="1">
        <f t="shared" si="634"/>
        <v>0</v>
      </c>
      <c r="O2332" s="1">
        <f t="shared" si="635"/>
        <v>0</v>
      </c>
      <c r="P2332" s="1">
        <f t="shared" si="638"/>
        <v>4.22212465065984E+16</v>
      </c>
    </row>
    <row r="2333" spans="1:16" x14ac:dyDescent="0.3">
      <c r="A2333" s="3">
        <v>0.25350748000616574</v>
      </c>
      <c r="B2333">
        <f t="shared" si="629"/>
        <v>0</v>
      </c>
      <c r="C2333" s="1">
        <f t="shared" si="636"/>
        <v>6710886400</v>
      </c>
      <c r="D2333" s="1" t="str">
        <f t="shared" si="630"/>
        <v>NO</v>
      </c>
      <c r="E2333">
        <f t="shared" si="631"/>
        <v>501</v>
      </c>
      <c r="F2333">
        <f t="shared" si="632"/>
        <v>237</v>
      </c>
      <c r="G2333" s="2">
        <f t="shared" si="633"/>
        <v>0.47305389221556887</v>
      </c>
      <c r="H2333" s="1">
        <f t="shared" si="624"/>
        <v>0</v>
      </c>
      <c r="I2333" s="1">
        <f t="shared" si="625"/>
        <v>6710886400</v>
      </c>
      <c r="J2333" s="1">
        <f t="shared" si="626"/>
        <v>6710886400</v>
      </c>
      <c r="K2333" s="1">
        <f t="shared" si="627"/>
        <v>0</v>
      </c>
      <c r="L2333" s="1">
        <f t="shared" si="628"/>
        <v>0</v>
      </c>
      <c r="M2333" s="1">
        <f t="shared" si="637"/>
        <v>2.301252007196754E+16</v>
      </c>
      <c r="N2333" s="1">
        <f t="shared" si="634"/>
        <v>0</v>
      </c>
      <c r="O2333" s="1">
        <f t="shared" si="635"/>
        <v>0</v>
      </c>
      <c r="P2333" s="1">
        <f t="shared" si="638"/>
        <v>4.22212465065984E+16</v>
      </c>
    </row>
    <row r="2334" spans="1:16" x14ac:dyDescent="0.3">
      <c r="A2334" s="3">
        <v>0.9792349780368711</v>
      </c>
      <c r="B2334">
        <f t="shared" si="629"/>
        <v>1</v>
      </c>
      <c r="C2334" s="1">
        <f t="shared" si="636"/>
        <v>13421772800</v>
      </c>
      <c r="D2334" s="1" t="str">
        <f t="shared" si="630"/>
        <v>NO</v>
      </c>
      <c r="E2334">
        <f t="shared" si="631"/>
        <v>502</v>
      </c>
      <c r="F2334">
        <f t="shared" si="632"/>
        <v>238</v>
      </c>
      <c r="G2334" s="2">
        <f t="shared" si="633"/>
        <v>0.47410358565737054</v>
      </c>
      <c r="H2334" s="1">
        <f t="shared" si="624"/>
        <v>9395240960</v>
      </c>
      <c r="I2334" s="1">
        <f t="shared" si="625"/>
        <v>0</v>
      </c>
      <c r="J2334" s="1">
        <f t="shared" si="626"/>
        <v>0</v>
      </c>
      <c r="K2334" s="1">
        <f t="shared" si="627"/>
        <v>9395240960</v>
      </c>
      <c r="L2334" s="1">
        <f t="shared" si="628"/>
        <v>9395240960</v>
      </c>
      <c r="M2334" s="1">
        <f t="shared" si="637"/>
        <v>2.30125294672085E+16</v>
      </c>
      <c r="N2334" s="1">
        <f t="shared" si="634"/>
        <v>0</v>
      </c>
      <c r="O2334" s="1">
        <f t="shared" si="635"/>
        <v>0</v>
      </c>
      <c r="P2334" s="1">
        <f t="shared" si="638"/>
        <v>4.22212465065984E+16</v>
      </c>
    </row>
    <row r="2335" spans="1:16" x14ac:dyDescent="0.3">
      <c r="A2335" s="3">
        <v>0.45468083116415603</v>
      </c>
      <c r="B2335">
        <f t="shared" si="629"/>
        <v>0</v>
      </c>
      <c r="C2335" s="1">
        <f t="shared" si="636"/>
        <v>6710886400</v>
      </c>
      <c r="D2335" s="1" t="str">
        <f t="shared" si="630"/>
        <v>NO</v>
      </c>
      <c r="E2335">
        <f t="shared" si="631"/>
        <v>503</v>
      </c>
      <c r="F2335">
        <f t="shared" si="632"/>
        <v>238</v>
      </c>
      <c r="G2335" s="2">
        <f t="shared" si="633"/>
        <v>0.47316103379721669</v>
      </c>
      <c r="H2335" s="1">
        <f t="shared" si="624"/>
        <v>0</v>
      </c>
      <c r="I2335" s="1">
        <f t="shared" si="625"/>
        <v>6710886400</v>
      </c>
      <c r="J2335" s="1">
        <f t="shared" si="626"/>
        <v>6710886400</v>
      </c>
      <c r="K2335" s="1">
        <f t="shared" si="627"/>
        <v>0</v>
      </c>
      <c r="L2335" s="1">
        <f t="shared" si="628"/>
        <v>0</v>
      </c>
      <c r="M2335" s="1">
        <f t="shared" si="637"/>
        <v>2.30125227563221E+16</v>
      </c>
      <c r="N2335" s="1">
        <f t="shared" si="634"/>
        <v>0</v>
      </c>
      <c r="O2335" s="1">
        <f t="shared" si="635"/>
        <v>0</v>
      </c>
      <c r="P2335" s="1">
        <f t="shared" si="638"/>
        <v>4.22212465065984E+16</v>
      </c>
    </row>
    <row r="2336" spans="1:16" x14ac:dyDescent="0.3">
      <c r="A2336" s="3">
        <v>0.82520121367604793</v>
      </c>
      <c r="B2336">
        <f t="shared" si="629"/>
        <v>1</v>
      </c>
      <c r="C2336" s="1">
        <f t="shared" si="636"/>
        <v>13421772800</v>
      </c>
      <c r="D2336" s="1" t="str">
        <f t="shared" si="630"/>
        <v>NO</v>
      </c>
      <c r="E2336">
        <f t="shared" si="631"/>
        <v>504</v>
      </c>
      <c r="F2336">
        <f t="shared" si="632"/>
        <v>239</v>
      </c>
      <c r="G2336" s="2">
        <f t="shared" si="633"/>
        <v>0.47420634920634919</v>
      </c>
      <c r="H2336" s="1">
        <f t="shared" si="624"/>
        <v>9395240960</v>
      </c>
      <c r="I2336" s="1">
        <f t="shared" si="625"/>
        <v>0</v>
      </c>
      <c r="J2336" s="1">
        <f t="shared" si="626"/>
        <v>0</v>
      </c>
      <c r="K2336" s="1">
        <f t="shared" si="627"/>
        <v>9395240960</v>
      </c>
      <c r="L2336" s="1">
        <f t="shared" si="628"/>
        <v>9395240960</v>
      </c>
      <c r="M2336" s="1">
        <f t="shared" si="637"/>
        <v>2.301253215156306E+16</v>
      </c>
      <c r="N2336" s="1">
        <f t="shared" si="634"/>
        <v>0</v>
      </c>
      <c r="O2336" s="1">
        <f t="shared" si="635"/>
        <v>0</v>
      </c>
      <c r="P2336" s="1">
        <f t="shared" si="638"/>
        <v>4.22212465065984E+16</v>
      </c>
    </row>
    <row r="2337" spans="1:16" x14ac:dyDescent="0.3">
      <c r="A2337" s="3">
        <v>0.18978161071065114</v>
      </c>
      <c r="B2337">
        <f t="shared" si="629"/>
        <v>0</v>
      </c>
      <c r="C2337" s="1">
        <f t="shared" si="636"/>
        <v>6710886400</v>
      </c>
      <c r="D2337" s="1" t="str">
        <f t="shared" si="630"/>
        <v>NO</v>
      </c>
      <c r="E2337">
        <f t="shared" si="631"/>
        <v>505</v>
      </c>
      <c r="F2337">
        <f t="shared" si="632"/>
        <v>239</v>
      </c>
      <c r="G2337" s="2">
        <f t="shared" si="633"/>
        <v>0.47326732673267324</v>
      </c>
      <c r="H2337" s="1">
        <f t="shared" si="624"/>
        <v>0</v>
      </c>
      <c r="I2337" s="1">
        <f t="shared" si="625"/>
        <v>6710886400</v>
      </c>
      <c r="J2337" s="1">
        <f t="shared" si="626"/>
        <v>6710886400</v>
      </c>
      <c r="K2337" s="1">
        <f t="shared" si="627"/>
        <v>0</v>
      </c>
      <c r="L2337" s="1">
        <f t="shared" si="628"/>
        <v>0</v>
      </c>
      <c r="M2337" s="1">
        <f t="shared" si="637"/>
        <v>2.301252544067666E+16</v>
      </c>
      <c r="N2337" s="1">
        <f t="shared" si="634"/>
        <v>0</v>
      </c>
      <c r="O2337" s="1">
        <f t="shared" si="635"/>
        <v>0</v>
      </c>
      <c r="P2337" s="1">
        <f t="shared" si="638"/>
        <v>4.22212465065984E+16</v>
      </c>
    </row>
    <row r="2338" spans="1:16" x14ac:dyDescent="0.3">
      <c r="A2338" s="3">
        <v>0.97002564126046575</v>
      </c>
      <c r="B2338">
        <f t="shared" si="629"/>
        <v>1</v>
      </c>
      <c r="C2338" s="1">
        <f t="shared" si="636"/>
        <v>13421772800</v>
      </c>
      <c r="D2338" s="1" t="str">
        <f t="shared" si="630"/>
        <v>NO</v>
      </c>
      <c r="E2338">
        <f t="shared" si="631"/>
        <v>506</v>
      </c>
      <c r="F2338">
        <f t="shared" si="632"/>
        <v>240</v>
      </c>
      <c r="G2338" s="2">
        <f t="shared" si="633"/>
        <v>0.4743083003952569</v>
      </c>
      <c r="H2338" s="1">
        <f t="shared" si="624"/>
        <v>9395240960</v>
      </c>
      <c r="I2338" s="1">
        <f t="shared" si="625"/>
        <v>0</v>
      </c>
      <c r="J2338" s="1">
        <f t="shared" si="626"/>
        <v>0</v>
      </c>
      <c r="K2338" s="1">
        <f t="shared" si="627"/>
        <v>9395240960</v>
      </c>
      <c r="L2338" s="1">
        <f t="shared" si="628"/>
        <v>9395240960</v>
      </c>
      <c r="M2338" s="1">
        <f t="shared" si="637"/>
        <v>2.301253483591762E+16</v>
      </c>
      <c r="N2338" s="1">
        <f t="shared" si="634"/>
        <v>0</v>
      </c>
      <c r="O2338" s="1">
        <f t="shared" si="635"/>
        <v>0</v>
      </c>
      <c r="P2338" s="1">
        <f t="shared" si="638"/>
        <v>4.22212465065984E+16</v>
      </c>
    </row>
    <row r="2339" spans="1:16" x14ac:dyDescent="0.3">
      <c r="A2339" s="3">
        <v>0.38261661808249092</v>
      </c>
      <c r="B2339">
        <f t="shared" si="629"/>
        <v>0</v>
      </c>
      <c r="C2339" s="1">
        <f t="shared" si="636"/>
        <v>6710886400</v>
      </c>
      <c r="D2339" s="1" t="str">
        <f t="shared" si="630"/>
        <v>NO</v>
      </c>
      <c r="E2339">
        <f t="shared" si="631"/>
        <v>507</v>
      </c>
      <c r="F2339">
        <f t="shared" si="632"/>
        <v>240</v>
      </c>
      <c r="G2339" s="2">
        <f t="shared" si="633"/>
        <v>0.47337278106508873</v>
      </c>
      <c r="H2339" s="1">
        <f t="shared" si="624"/>
        <v>0</v>
      </c>
      <c r="I2339" s="1">
        <f t="shared" si="625"/>
        <v>6710886400</v>
      </c>
      <c r="J2339" s="1">
        <f t="shared" si="626"/>
        <v>6710886400</v>
      </c>
      <c r="K2339" s="1">
        <f t="shared" si="627"/>
        <v>0</v>
      </c>
      <c r="L2339" s="1">
        <f t="shared" si="628"/>
        <v>0</v>
      </c>
      <c r="M2339" s="1">
        <f t="shared" si="637"/>
        <v>2.301252812503122E+16</v>
      </c>
      <c r="N2339" s="1">
        <f t="shared" si="634"/>
        <v>0</v>
      </c>
      <c r="O2339" s="1">
        <f t="shared" si="635"/>
        <v>0</v>
      </c>
      <c r="P2339" s="1">
        <f t="shared" si="638"/>
        <v>4.22212465065984E+16</v>
      </c>
    </row>
    <row r="2340" spans="1:16" x14ac:dyDescent="0.3">
      <c r="A2340" s="3">
        <v>0.86796245089382695</v>
      </c>
      <c r="B2340">
        <f t="shared" si="629"/>
        <v>1</v>
      </c>
      <c r="C2340" s="1">
        <f t="shared" si="636"/>
        <v>13421772800</v>
      </c>
      <c r="D2340" s="1" t="str">
        <f t="shared" si="630"/>
        <v>NO</v>
      </c>
      <c r="E2340">
        <f t="shared" si="631"/>
        <v>508</v>
      </c>
      <c r="F2340">
        <f t="shared" si="632"/>
        <v>241</v>
      </c>
      <c r="G2340" s="2">
        <f t="shared" si="633"/>
        <v>0.47440944881889763</v>
      </c>
      <c r="H2340" s="1">
        <f t="shared" si="624"/>
        <v>9395240960</v>
      </c>
      <c r="I2340" s="1">
        <f t="shared" si="625"/>
        <v>0</v>
      </c>
      <c r="J2340" s="1">
        <f t="shared" si="626"/>
        <v>0</v>
      </c>
      <c r="K2340" s="1">
        <f t="shared" si="627"/>
        <v>9395240960</v>
      </c>
      <c r="L2340" s="1">
        <f t="shared" si="628"/>
        <v>9395240960</v>
      </c>
      <c r="M2340" s="1">
        <f t="shared" si="637"/>
        <v>2.301253752027218E+16</v>
      </c>
      <c r="N2340" s="1">
        <f t="shared" si="634"/>
        <v>0</v>
      </c>
      <c r="O2340" s="1">
        <f t="shared" si="635"/>
        <v>0</v>
      </c>
      <c r="P2340" s="1">
        <f t="shared" si="638"/>
        <v>4.22212465065984E+16</v>
      </c>
    </row>
    <row r="2341" spans="1:16" x14ac:dyDescent="0.3">
      <c r="A2341" s="3">
        <v>0.26941487668792341</v>
      </c>
      <c r="B2341">
        <f t="shared" si="629"/>
        <v>0</v>
      </c>
      <c r="C2341" s="1">
        <f t="shared" si="636"/>
        <v>6710886400</v>
      </c>
      <c r="D2341" s="1" t="str">
        <f t="shared" si="630"/>
        <v>NO</v>
      </c>
      <c r="E2341">
        <f t="shared" si="631"/>
        <v>509</v>
      </c>
      <c r="F2341">
        <f t="shared" si="632"/>
        <v>241</v>
      </c>
      <c r="G2341" s="2">
        <f t="shared" si="633"/>
        <v>0.47347740667976423</v>
      </c>
      <c r="H2341" s="1">
        <f t="shared" si="624"/>
        <v>0</v>
      </c>
      <c r="I2341" s="1">
        <f t="shared" si="625"/>
        <v>6710886400</v>
      </c>
      <c r="J2341" s="1">
        <f t="shared" si="626"/>
        <v>6710886400</v>
      </c>
      <c r="K2341" s="1">
        <f t="shared" si="627"/>
        <v>0</v>
      </c>
      <c r="L2341" s="1">
        <f t="shared" si="628"/>
        <v>0</v>
      </c>
      <c r="M2341" s="1">
        <f t="shared" si="637"/>
        <v>2.301253080938578E+16</v>
      </c>
      <c r="N2341" s="1">
        <f t="shared" si="634"/>
        <v>0</v>
      </c>
      <c r="O2341" s="1">
        <f t="shared" si="635"/>
        <v>0</v>
      </c>
      <c r="P2341" s="1">
        <f t="shared" si="638"/>
        <v>4.22212465065984E+16</v>
      </c>
    </row>
    <row r="2342" spans="1:16" x14ac:dyDescent="0.3">
      <c r="A2342" s="3">
        <v>0.59889335639844177</v>
      </c>
      <c r="B2342">
        <f t="shared" si="629"/>
        <v>1</v>
      </c>
      <c r="C2342" s="1">
        <f t="shared" si="636"/>
        <v>13421772800</v>
      </c>
      <c r="D2342" s="1" t="str">
        <f t="shared" si="630"/>
        <v>NO</v>
      </c>
      <c r="E2342">
        <f t="shared" si="631"/>
        <v>510</v>
      </c>
      <c r="F2342">
        <f t="shared" si="632"/>
        <v>242</v>
      </c>
      <c r="G2342" s="2">
        <f t="shared" si="633"/>
        <v>0.47450980392156861</v>
      </c>
      <c r="H2342" s="1">
        <f t="shared" si="624"/>
        <v>9395240960</v>
      </c>
      <c r="I2342" s="1">
        <f t="shared" si="625"/>
        <v>0</v>
      </c>
      <c r="J2342" s="1">
        <f t="shared" si="626"/>
        <v>0</v>
      </c>
      <c r="K2342" s="1">
        <f t="shared" si="627"/>
        <v>9395240960</v>
      </c>
      <c r="L2342" s="1">
        <f t="shared" si="628"/>
        <v>9395240960</v>
      </c>
      <c r="M2342" s="1">
        <f t="shared" si="637"/>
        <v>2.301254020462674E+16</v>
      </c>
      <c r="N2342" s="1">
        <f t="shared" si="634"/>
        <v>0</v>
      </c>
      <c r="O2342" s="1">
        <f t="shared" si="635"/>
        <v>0</v>
      </c>
      <c r="P2342" s="1">
        <f t="shared" si="638"/>
        <v>4.22212465065984E+16</v>
      </c>
    </row>
    <row r="2343" spans="1:16" x14ac:dyDescent="0.3">
      <c r="A2343" s="3">
        <v>0.46529097556058552</v>
      </c>
      <c r="B2343">
        <f t="shared" si="629"/>
        <v>0</v>
      </c>
      <c r="C2343" s="1">
        <f t="shared" si="636"/>
        <v>6710886400</v>
      </c>
      <c r="D2343" s="1" t="str">
        <f t="shared" si="630"/>
        <v>NO</v>
      </c>
      <c r="E2343">
        <f t="shared" si="631"/>
        <v>511</v>
      </c>
      <c r="F2343">
        <f t="shared" si="632"/>
        <v>242</v>
      </c>
      <c r="G2343" s="2">
        <f t="shared" si="633"/>
        <v>0.47358121330724068</v>
      </c>
      <c r="H2343" s="1">
        <f t="shared" si="624"/>
        <v>0</v>
      </c>
      <c r="I2343" s="1">
        <f t="shared" si="625"/>
        <v>6710886400</v>
      </c>
      <c r="J2343" s="1">
        <f t="shared" si="626"/>
        <v>6710886400</v>
      </c>
      <c r="K2343" s="1">
        <f t="shared" si="627"/>
        <v>0</v>
      </c>
      <c r="L2343" s="1">
        <f t="shared" si="628"/>
        <v>0</v>
      </c>
      <c r="M2343" s="1">
        <f t="shared" si="637"/>
        <v>2.301253349374034E+16</v>
      </c>
      <c r="N2343" s="1">
        <f t="shared" si="634"/>
        <v>0</v>
      </c>
      <c r="O2343" s="1">
        <f t="shared" si="635"/>
        <v>0</v>
      </c>
      <c r="P2343" s="1">
        <f t="shared" si="638"/>
        <v>4.22212465065984E+16</v>
      </c>
    </row>
    <row r="2344" spans="1:16" x14ac:dyDescent="0.3">
      <c r="A2344" s="3">
        <v>0.58012111626771701</v>
      </c>
      <c r="B2344">
        <f t="shared" si="629"/>
        <v>1</v>
      </c>
      <c r="C2344" s="1">
        <f t="shared" si="636"/>
        <v>13421772800</v>
      </c>
      <c r="D2344" s="1" t="str">
        <f t="shared" si="630"/>
        <v>NO</v>
      </c>
      <c r="E2344">
        <f t="shared" si="631"/>
        <v>512</v>
      </c>
      <c r="F2344">
        <f t="shared" si="632"/>
        <v>243</v>
      </c>
      <c r="G2344" s="2">
        <f t="shared" si="633"/>
        <v>0.474609375</v>
      </c>
      <c r="H2344" s="1">
        <f t="shared" si="624"/>
        <v>9395240960</v>
      </c>
      <c r="I2344" s="1">
        <f t="shared" si="625"/>
        <v>0</v>
      </c>
      <c r="J2344" s="1">
        <f t="shared" si="626"/>
        <v>0</v>
      </c>
      <c r="K2344" s="1">
        <f t="shared" si="627"/>
        <v>9395240960</v>
      </c>
      <c r="L2344" s="1">
        <f t="shared" si="628"/>
        <v>9395240960</v>
      </c>
      <c r="M2344" s="1">
        <f t="shared" si="637"/>
        <v>2.30125428889813E+16</v>
      </c>
      <c r="N2344" s="1">
        <f t="shared" si="634"/>
        <v>0</v>
      </c>
      <c r="O2344" s="1">
        <f t="shared" si="635"/>
        <v>0</v>
      </c>
      <c r="P2344" s="1">
        <f t="shared" si="638"/>
        <v>4.22212465065984E+16</v>
      </c>
    </row>
    <row r="2345" spans="1:16" x14ac:dyDescent="0.3">
      <c r="A2345" s="3">
        <v>0.67971119244614675</v>
      </c>
      <c r="B2345">
        <f t="shared" si="629"/>
        <v>1</v>
      </c>
      <c r="C2345" s="1">
        <f t="shared" si="636"/>
        <v>6710886400</v>
      </c>
      <c r="D2345" s="1" t="str">
        <f t="shared" si="630"/>
        <v>NO</v>
      </c>
      <c r="E2345">
        <f t="shared" si="631"/>
        <v>513</v>
      </c>
      <c r="F2345">
        <f t="shared" si="632"/>
        <v>244</v>
      </c>
      <c r="G2345" s="2">
        <f t="shared" si="633"/>
        <v>0.47563352826510719</v>
      </c>
      <c r="H2345" s="1">
        <f t="shared" si="624"/>
        <v>4697620480</v>
      </c>
      <c r="I2345" s="1">
        <f t="shared" si="625"/>
        <v>0</v>
      </c>
      <c r="J2345" s="1">
        <f t="shared" si="626"/>
        <v>0</v>
      </c>
      <c r="K2345" s="1">
        <f t="shared" si="627"/>
        <v>4697620480</v>
      </c>
      <c r="L2345" s="1">
        <f t="shared" si="628"/>
        <v>14092861440</v>
      </c>
      <c r="M2345" s="1">
        <f t="shared" si="637"/>
        <v>2.301254758660178E+16</v>
      </c>
      <c r="N2345" s="1">
        <f t="shared" si="634"/>
        <v>0</v>
      </c>
      <c r="O2345" s="1">
        <f t="shared" si="635"/>
        <v>0</v>
      </c>
      <c r="P2345" s="1">
        <f t="shared" si="638"/>
        <v>4.22212465065984E+16</v>
      </c>
    </row>
    <row r="2346" spans="1:16" x14ac:dyDescent="0.3">
      <c r="A2346" s="3">
        <v>8.4201703267960393E-2</v>
      </c>
      <c r="B2346">
        <f t="shared" si="629"/>
        <v>0</v>
      </c>
      <c r="C2346" s="1">
        <f t="shared" si="636"/>
        <v>3355443200</v>
      </c>
      <c r="D2346" s="1" t="str">
        <f t="shared" si="630"/>
        <v>NO</v>
      </c>
      <c r="E2346">
        <f t="shared" si="631"/>
        <v>514</v>
      </c>
      <c r="F2346">
        <f t="shared" si="632"/>
        <v>244</v>
      </c>
      <c r="G2346" s="2">
        <f t="shared" si="633"/>
        <v>0.47470817120622566</v>
      </c>
      <c r="H2346" s="1">
        <f t="shared" si="624"/>
        <v>0</v>
      </c>
      <c r="I2346" s="1">
        <f t="shared" si="625"/>
        <v>3355443200</v>
      </c>
      <c r="J2346" s="1">
        <f t="shared" si="626"/>
        <v>3355443200</v>
      </c>
      <c r="K2346" s="1">
        <f t="shared" si="627"/>
        <v>0</v>
      </c>
      <c r="L2346" s="1">
        <f t="shared" si="628"/>
        <v>0</v>
      </c>
      <c r="M2346" s="1">
        <f t="shared" si="637"/>
        <v>2.301254423115858E+16</v>
      </c>
      <c r="N2346" s="1">
        <f t="shared" si="634"/>
        <v>0</v>
      </c>
      <c r="O2346" s="1">
        <f t="shared" si="635"/>
        <v>0</v>
      </c>
      <c r="P2346" s="1">
        <f t="shared" si="638"/>
        <v>4.22212465065984E+16</v>
      </c>
    </row>
    <row r="2347" spans="1:16" x14ac:dyDescent="0.3">
      <c r="A2347" s="3">
        <v>0.18107754044657021</v>
      </c>
      <c r="B2347">
        <f t="shared" si="629"/>
        <v>0</v>
      </c>
      <c r="C2347" s="1">
        <f t="shared" si="636"/>
        <v>6710886400</v>
      </c>
      <c r="D2347" s="1" t="str">
        <f t="shared" si="630"/>
        <v>NO</v>
      </c>
      <c r="E2347">
        <f t="shared" si="631"/>
        <v>515</v>
      </c>
      <c r="F2347">
        <f t="shared" si="632"/>
        <v>244</v>
      </c>
      <c r="G2347" s="2">
        <f t="shared" si="633"/>
        <v>0.47378640776699027</v>
      </c>
      <c r="H2347" s="1">
        <f t="shared" si="624"/>
        <v>0</v>
      </c>
      <c r="I2347" s="1">
        <f t="shared" si="625"/>
        <v>6710886400</v>
      </c>
      <c r="J2347" s="1">
        <f t="shared" si="626"/>
        <v>10066329600</v>
      </c>
      <c r="K2347" s="1">
        <f t="shared" si="627"/>
        <v>0</v>
      </c>
      <c r="L2347" s="1">
        <f t="shared" si="628"/>
        <v>0</v>
      </c>
      <c r="M2347" s="1">
        <f t="shared" si="637"/>
        <v>2.301253752027218E+16</v>
      </c>
      <c r="N2347" s="1">
        <f t="shared" si="634"/>
        <v>0</v>
      </c>
      <c r="O2347" s="1">
        <f t="shared" si="635"/>
        <v>0</v>
      </c>
      <c r="P2347" s="1">
        <f t="shared" si="638"/>
        <v>4.22212465065984E+16</v>
      </c>
    </row>
    <row r="2348" spans="1:16" x14ac:dyDescent="0.3">
      <c r="A2348" s="3">
        <v>0.94984931059283517</v>
      </c>
      <c r="B2348">
        <f t="shared" si="629"/>
        <v>1</v>
      </c>
      <c r="C2348" s="1">
        <f t="shared" si="636"/>
        <v>13421772800</v>
      </c>
      <c r="D2348" s="1" t="str">
        <f t="shared" si="630"/>
        <v>NO</v>
      </c>
      <c r="E2348">
        <f t="shared" si="631"/>
        <v>516</v>
      </c>
      <c r="F2348">
        <f t="shared" si="632"/>
        <v>245</v>
      </c>
      <c r="G2348" s="2">
        <f t="shared" si="633"/>
        <v>0.47480620155038761</v>
      </c>
      <c r="H2348" s="1">
        <f t="shared" ref="H2348:H2411" si="639">IF(B2348=1,C2348*0.7,0)</f>
        <v>9395240960</v>
      </c>
      <c r="I2348" s="1">
        <f t="shared" ref="I2348:I2411" si="640">IF(H2348=0,C2348,)</f>
        <v>0</v>
      </c>
      <c r="J2348" s="1">
        <f t="shared" ref="J2348:J2411" si="641">IF(I2348=0,0,J2347+I2348)</f>
        <v>0</v>
      </c>
      <c r="K2348" s="1">
        <f t="shared" ref="K2348:K2411" si="642">IF(H2348=0,,H2348)</f>
        <v>9395240960</v>
      </c>
      <c r="L2348" s="1">
        <f t="shared" ref="L2348:L2411" si="643">IF(K2348=0,0,L2347+K2348)</f>
        <v>9395240960</v>
      </c>
      <c r="M2348" s="1">
        <f t="shared" si="637"/>
        <v>2.301254691551314E+16</v>
      </c>
      <c r="N2348" s="1">
        <f t="shared" si="634"/>
        <v>0</v>
      </c>
      <c r="O2348" s="1">
        <f t="shared" si="635"/>
        <v>0</v>
      </c>
      <c r="P2348" s="1">
        <f t="shared" si="638"/>
        <v>4.22212465065984E+16</v>
      </c>
    </row>
    <row r="2349" spans="1:16" x14ac:dyDescent="0.3">
      <c r="A2349" s="3">
        <v>6.1462829580825051E-3</v>
      </c>
      <c r="B2349">
        <f t="shared" si="629"/>
        <v>0</v>
      </c>
      <c r="C2349" s="1">
        <f t="shared" si="636"/>
        <v>6710886400</v>
      </c>
      <c r="D2349" s="1" t="str">
        <f t="shared" si="630"/>
        <v>NO</v>
      </c>
      <c r="E2349">
        <f t="shared" si="631"/>
        <v>517</v>
      </c>
      <c r="F2349">
        <f t="shared" si="632"/>
        <v>245</v>
      </c>
      <c r="G2349" s="2">
        <f t="shared" si="633"/>
        <v>0.4738878143133462</v>
      </c>
      <c r="H2349" s="1">
        <f t="shared" si="639"/>
        <v>0</v>
      </c>
      <c r="I2349" s="1">
        <f t="shared" si="640"/>
        <v>6710886400</v>
      </c>
      <c r="J2349" s="1">
        <f t="shared" si="641"/>
        <v>6710886400</v>
      </c>
      <c r="K2349" s="1">
        <f t="shared" si="642"/>
        <v>0</v>
      </c>
      <c r="L2349" s="1">
        <f t="shared" si="643"/>
        <v>0</v>
      </c>
      <c r="M2349" s="1">
        <f t="shared" si="637"/>
        <v>2.301254020462674E+16</v>
      </c>
      <c r="N2349" s="1">
        <f t="shared" si="634"/>
        <v>0</v>
      </c>
      <c r="O2349" s="1">
        <f t="shared" si="635"/>
        <v>0</v>
      </c>
      <c r="P2349" s="1">
        <f t="shared" si="638"/>
        <v>4.22212465065984E+16</v>
      </c>
    </row>
    <row r="2350" spans="1:16" x14ac:dyDescent="0.3">
      <c r="A2350" s="3">
        <v>0.1167904120152683</v>
      </c>
      <c r="B2350">
        <f t="shared" si="629"/>
        <v>0</v>
      </c>
      <c r="C2350" s="1">
        <f t="shared" si="636"/>
        <v>13421772800</v>
      </c>
      <c r="D2350" s="1" t="str">
        <f t="shared" si="630"/>
        <v>NO</v>
      </c>
      <c r="E2350">
        <f t="shared" si="631"/>
        <v>518</v>
      </c>
      <c r="F2350">
        <f t="shared" si="632"/>
        <v>245</v>
      </c>
      <c r="G2350" s="2">
        <f t="shared" si="633"/>
        <v>0.47297297297297297</v>
      </c>
      <c r="H2350" s="1">
        <f t="shared" si="639"/>
        <v>0</v>
      </c>
      <c r="I2350" s="1">
        <f t="shared" si="640"/>
        <v>13421772800</v>
      </c>
      <c r="J2350" s="1">
        <f t="shared" si="641"/>
        <v>20132659200</v>
      </c>
      <c r="K2350" s="1">
        <f t="shared" si="642"/>
        <v>0</v>
      </c>
      <c r="L2350" s="1">
        <f t="shared" si="643"/>
        <v>0</v>
      </c>
      <c r="M2350" s="1">
        <f t="shared" si="637"/>
        <v>2.301252678285394E+16</v>
      </c>
      <c r="N2350" s="1">
        <f t="shared" si="634"/>
        <v>0</v>
      </c>
      <c r="O2350" s="1">
        <f t="shared" si="635"/>
        <v>0</v>
      </c>
      <c r="P2350" s="1">
        <f t="shared" si="638"/>
        <v>4.22212465065984E+16</v>
      </c>
    </row>
    <row r="2351" spans="1:16" x14ac:dyDescent="0.3">
      <c r="A2351" s="3">
        <v>0.35631752593379673</v>
      </c>
      <c r="B2351">
        <f t="shared" si="629"/>
        <v>0</v>
      </c>
      <c r="C2351" s="1">
        <f t="shared" si="636"/>
        <v>26843545600</v>
      </c>
      <c r="D2351" s="1" t="str">
        <f t="shared" si="630"/>
        <v>NO</v>
      </c>
      <c r="E2351">
        <f t="shared" si="631"/>
        <v>519</v>
      </c>
      <c r="F2351">
        <f t="shared" si="632"/>
        <v>245</v>
      </c>
      <c r="G2351" s="2">
        <f t="shared" si="633"/>
        <v>0.47206165703275532</v>
      </c>
      <c r="H2351" s="1">
        <f t="shared" si="639"/>
        <v>0</v>
      </c>
      <c r="I2351" s="1">
        <f t="shared" si="640"/>
        <v>26843545600</v>
      </c>
      <c r="J2351" s="1">
        <f t="shared" si="641"/>
        <v>46976204800</v>
      </c>
      <c r="K2351" s="1">
        <f t="shared" si="642"/>
        <v>0</v>
      </c>
      <c r="L2351" s="1">
        <f t="shared" si="643"/>
        <v>0</v>
      </c>
      <c r="M2351" s="1">
        <f t="shared" si="637"/>
        <v>2.301249993930834E+16</v>
      </c>
      <c r="N2351" s="1">
        <f t="shared" si="634"/>
        <v>0</v>
      </c>
      <c r="O2351" s="1">
        <f t="shared" si="635"/>
        <v>0</v>
      </c>
      <c r="P2351" s="1">
        <f t="shared" si="638"/>
        <v>4.22212465065984E+16</v>
      </c>
    </row>
    <row r="2352" spans="1:16" x14ac:dyDescent="0.3">
      <c r="A2352" s="3">
        <v>0.88150002531133909</v>
      </c>
      <c r="B2352">
        <f t="shared" si="629"/>
        <v>1</v>
      </c>
      <c r="C2352" s="1">
        <f t="shared" si="636"/>
        <v>53687091200</v>
      </c>
      <c r="D2352" s="1" t="str">
        <f t="shared" si="630"/>
        <v>NO</v>
      </c>
      <c r="E2352">
        <f t="shared" si="631"/>
        <v>520</v>
      </c>
      <c r="F2352">
        <f t="shared" si="632"/>
        <v>246</v>
      </c>
      <c r="G2352" s="2">
        <f t="shared" si="633"/>
        <v>0.47307692307692306</v>
      </c>
      <c r="H2352" s="1">
        <f t="shared" si="639"/>
        <v>37580963840</v>
      </c>
      <c r="I2352" s="1">
        <f t="shared" si="640"/>
        <v>0</v>
      </c>
      <c r="J2352" s="1">
        <f t="shared" si="641"/>
        <v>0</v>
      </c>
      <c r="K2352" s="1">
        <f t="shared" si="642"/>
        <v>37580963840</v>
      </c>
      <c r="L2352" s="1">
        <f t="shared" si="643"/>
        <v>37580963840</v>
      </c>
      <c r="M2352" s="1">
        <f t="shared" si="637"/>
        <v>2.301253752027218E+16</v>
      </c>
      <c r="N2352" s="1">
        <f t="shared" si="634"/>
        <v>0</v>
      </c>
      <c r="O2352" s="1">
        <f t="shared" si="635"/>
        <v>0</v>
      </c>
      <c r="P2352" s="1">
        <f t="shared" si="638"/>
        <v>4.22212465065984E+16</v>
      </c>
    </row>
    <row r="2353" spans="1:16" x14ac:dyDescent="0.3">
      <c r="A2353" s="3">
        <v>0.72812577685016533</v>
      </c>
      <c r="B2353">
        <f t="shared" si="629"/>
        <v>1</v>
      </c>
      <c r="C2353" s="1">
        <f t="shared" si="636"/>
        <v>26843545600</v>
      </c>
      <c r="D2353" s="1" t="str">
        <f t="shared" si="630"/>
        <v>NO</v>
      </c>
      <c r="E2353">
        <f t="shared" si="631"/>
        <v>521</v>
      </c>
      <c r="F2353">
        <f t="shared" si="632"/>
        <v>247</v>
      </c>
      <c r="G2353" s="2">
        <f t="shared" si="633"/>
        <v>0.47408829174664108</v>
      </c>
      <c r="H2353" s="1">
        <f t="shared" si="639"/>
        <v>18790481920</v>
      </c>
      <c r="I2353" s="1">
        <f t="shared" si="640"/>
        <v>0</v>
      </c>
      <c r="J2353" s="1">
        <f t="shared" si="641"/>
        <v>0</v>
      </c>
      <c r="K2353" s="1">
        <f t="shared" si="642"/>
        <v>18790481920</v>
      </c>
      <c r="L2353" s="1">
        <f t="shared" si="643"/>
        <v>56371445760</v>
      </c>
      <c r="M2353" s="1">
        <f t="shared" si="637"/>
        <v>2.30125563107541E+16</v>
      </c>
      <c r="N2353" s="1">
        <f t="shared" si="634"/>
        <v>0</v>
      </c>
      <c r="O2353" s="1">
        <f t="shared" si="635"/>
        <v>0</v>
      </c>
      <c r="P2353" s="1">
        <f t="shared" si="638"/>
        <v>4.22212465065984E+16</v>
      </c>
    </row>
    <row r="2354" spans="1:16" x14ac:dyDescent="0.3">
      <c r="A2354" s="3">
        <v>0.36141119140666511</v>
      </c>
      <c r="B2354">
        <f t="shared" si="629"/>
        <v>0</v>
      </c>
      <c r="C2354" s="1">
        <f t="shared" si="636"/>
        <v>13421772800</v>
      </c>
      <c r="D2354" s="1" t="str">
        <f t="shared" si="630"/>
        <v>NO</v>
      </c>
      <c r="E2354">
        <f t="shared" si="631"/>
        <v>522</v>
      </c>
      <c r="F2354">
        <f t="shared" si="632"/>
        <v>247</v>
      </c>
      <c r="G2354" s="2">
        <f t="shared" si="633"/>
        <v>0.47318007662835249</v>
      </c>
      <c r="H2354" s="1">
        <f t="shared" si="639"/>
        <v>0</v>
      </c>
      <c r="I2354" s="1">
        <f t="shared" si="640"/>
        <v>13421772800</v>
      </c>
      <c r="J2354" s="1">
        <f t="shared" si="641"/>
        <v>13421772800</v>
      </c>
      <c r="K2354" s="1">
        <f t="shared" si="642"/>
        <v>0</v>
      </c>
      <c r="L2354" s="1">
        <f t="shared" si="643"/>
        <v>0</v>
      </c>
      <c r="M2354" s="1">
        <f t="shared" si="637"/>
        <v>2.30125428889813E+16</v>
      </c>
      <c r="N2354" s="1">
        <f t="shared" si="634"/>
        <v>0</v>
      </c>
      <c r="O2354" s="1">
        <f t="shared" si="635"/>
        <v>0</v>
      </c>
      <c r="P2354" s="1">
        <f t="shared" si="638"/>
        <v>4.22212465065984E+16</v>
      </c>
    </row>
    <row r="2355" spans="1:16" x14ac:dyDescent="0.3">
      <c r="A2355" s="3">
        <v>0.84967709734876307</v>
      </c>
      <c r="B2355">
        <f t="shared" si="629"/>
        <v>1</v>
      </c>
      <c r="C2355" s="1">
        <f t="shared" si="636"/>
        <v>26843545600</v>
      </c>
      <c r="D2355" s="1" t="str">
        <f t="shared" si="630"/>
        <v>NO</v>
      </c>
      <c r="E2355">
        <f t="shared" si="631"/>
        <v>523</v>
      </c>
      <c r="F2355">
        <f t="shared" si="632"/>
        <v>248</v>
      </c>
      <c r="G2355" s="2">
        <f t="shared" si="633"/>
        <v>0.47418738049713194</v>
      </c>
      <c r="H2355" s="1">
        <f t="shared" si="639"/>
        <v>18790481920</v>
      </c>
      <c r="I2355" s="1">
        <f t="shared" si="640"/>
        <v>0</v>
      </c>
      <c r="J2355" s="1">
        <f t="shared" si="641"/>
        <v>0</v>
      </c>
      <c r="K2355" s="1">
        <f t="shared" si="642"/>
        <v>18790481920</v>
      </c>
      <c r="L2355" s="1">
        <f t="shared" si="643"/>
        <v>18790481920</v>
      </c>
      <c r="M2355" s="1">
        <f t="shared" si="637"/>
        <v>2.301256167946322E+16</v>
      </c>
      <c r="N2355" s="1">
        <f t="shared" si="634"/>
        <v>0</v>
      </c>
      <c r="O2355" s="1">
        <f t="shared" si="635"/>
        <v>0</v>
      </c>
      <c r="P2355" s="1">
        <f t="shared" si="638"/>
        <v>4.22212465065984E+16</v>
      </c>
    </row>
    <row r="2356" spans="1:16" x14ac:dyDescent="0.3">
      <c r="A2356" s="3">
        <v>0.97565840086578393</v>
      </c>
      <c r="B2356">
        <f t="shared" si="629"/>
        <v>1</v>
      </c>
      <c r="C2356" s="1">
        <f t="shared" si="636"/>
        <v>13421772800</v>
      </c>
      <c r="D2356" s="1" t="str">
        <f t="shared" si="630"/>
        <v>NO</v>
      </c>
      <c r="E2356">
        <f t="shared" si="631"/>
        <v>524</v>
      </c>
      <c r="F2356">
        <f t="shared" si="632"/>
        <v>249</v>
      </c>
      <c r="G2356" s="2">
        <f t="shared" si="633"/>
        <v>0.47519083969465647</v>
      </c>
      <c r="H2356" s="1">
        <f t="shared" si="639"/>
        <v>9395240960</v>
      </c>
      <c r="I2356" s="1">
        <f t="shared" si="640"/>
        <v>0</v>
      </c>
      <c r="J2356" s="1">
        <f t="shared" si="641"/>
        <v>0</v>
      </c>
      <c r="K2356" s="1">
        <f t="shared" si="642"/>
        <v>9395240960</v>
      </c>
      <c r="L2356" s="1">
        <f t="shared" si="643"/>
        <v>28185722880</v>
      </c>
      <c r="M2356" s="1">
        <f t="shared" si="637"/>
        <v>2.301257107470418E+16</v>
      </c>
      <c r="N2356" s="1">
        <f t="shared" si="634"/>
        <v>0</v>
      </c>
      <c r="O2356" s="1">
        <f t="shared" si="635"/>
        <v>0</v>
      </c>
      <c r="P2356" s="1">
        <f t="shared" si="638"/>
        <v>4.22212465065984E+16</v>
      </c>
    </row>
    <row r="2357" spans="1:16" x14ac:dyDescent="0.3">
      <c r="A2357" s="3">
        <v>0.51058026267138557</v>
      </c>
      <c r="B2357">
        <f t="shared" si="629"/>
        <v>1</v>
      </c>
      <c r="C2357" s="1">
        <f t="shared" si="636"/>
        <v>6710886400</v>
      </c>
      <c r="D2357" s="1" t="str">
        <f t="shared" si="630"/>
        <v>NO</v>
      </c>
      <c r="E2357">
        <f t="shared" si="631"/>
        <v>525</v>
      </c>
      <c r="F2357">
        <f t="shared" si="632"/>
        <v>250</v>
      </c>
      <c r="G2357" s="2">
        <f t="shared" si="633"/>
        <v>0.47619047619047616</v>
      </c>
      <c r="H2357" s="1">
        <f t="shared" si="639"/>
        <v>4697620480</v>
      </c>
      <c r="I2357" s="1">
        <f t="shared" si="640"/>
        <v>0</v>
      </c>
      <c r="J2357" s="1">
        <f t="shared" si="641"/>
        <v>0</v>
      </c>
      <c r="K2357" s="1">
        <f t="shared" si="642"/>
        <v>4697620480</v>
      </c>
      <c r="L2357" s="1">
        <f t="shared" si="643"/>
        <v>32883343360</v>
      </c>
      <c r="M2357" s="1">
        <f t="shared" si="637"/>
        <v>2.301257577232466E+16</v>
      </c>
      <c r="N2357" s="1">
        <f t="shared" si="634"/>
        <v>0</v>
      </c>
      <c r="O2357" s="1">
        <f t="shared" si="635"/>
        <v>0</v>
      </c>
      <c r="P2357" s="1">
        <f t="shared" si="638"/>
        <v>4.22212465065984E+16</v>
      </c>
    </row>
    <row r="2358" spans="1:16" x14ac:dyDescent="0.3">
      <c r="A2358" s="3">
        <v>0.11754473124240905</v>
      </c>
      <c r="B2358">
        <f t="shared" si="629"/>
        <v>0</v>
      </c>
      <c r="C2358" s="1">
        <f t="shared" si="636"/>
        <v>3355443200</v>
      </c>
      <c r="D2358" s="1" t="str">
        <f t="shared" si="630"/>
        <v>NO</v>
      </c>
      <c r="E2358">
        <f t="shared" si="631"/>
        <v>526</v>
      </c>
      <c r="F2358">
        <f t="shared" si="632"/>
        <v>250</v>
      </c>
      <c r="G2358" s="2">
        <f t="shared" si="633"/>
        <v>0.47528517110266161</v>
      </c>
      <c r="H2358" s="1">
        <f t="shared" si="639"/>
        <v>0</v>
      </c>
      <c r="I2358" s="1">
        <f t="shared" si="640"/>
        <v>3355443200</v>
      </c>
      <c r="J2358" s="1">
        <f t="shared" si="641"/>
        <v>3355443200</v>
      </c>
      <c r="K2358" s="1">
        <f t="shared" si="642"/>
        <v>0</v>
      </c>
      <c r="L2358" s="1">
        <f t="shared" si="643"/>
        <v>0</v>
      </c>
      <c r="M2358" s="1">
        <f t="shared" si="637"/>
        <v>2.301257241688146E+16</v>
      </c>
      <c r="N2358" s="1">
        <f t="shared" si="634"/>
        <v>0</v>
      </c>
      <c r="O2358" s="1">
        <f t="shared" si="635"/>
        <v>0</v>
      </c>
      <c r="P2358" s="1">
        <f t="shared" si="638"/>
        <v>4.22212465065984E+16</v>
      </c>
    </row>
    <row r="2359" spans="1:16" x14ac:dyDescent="0.3">
      <c r="A2359" s="3">
        <v>0.50634777225887462</v>
      </c>
      <c r="B2359">
        <f t="shared" si="629"/>
        <v>1</v>
      </c>
      <c r="C2359" s="1">
        <f t="shared" si="636"/>
        <v>6710886400</v>
      </c>
      <c r="D2359" s="1" t="str">
        <f t="shared" si="630"/>
        <v>NO</v>
      </c>
      <c r="E2359">
        <f t="shared" si="631"/>
        <v>527</v>
      </c>
      <c r="F2359">
        <f t="shared" si="632"/>
        <v>251</v>
      </c>
      <c r="G2359" s="2">
        <f t="shared" si="633"/>
        <v>0.47628083491461098</v>
      </c>
      <c r="H2359" s="1">
        <f t="shared" si="639"/>
        <v>4697620480</v>
      </c>
      <c r="I2359" s="1">
        <f t="shared" si="640"/>
        <v>0</v>
      </c>
      <c r="J2359" s="1">
        <f t="shared" si="641"/>
        <v>0</v>
      </c>
      <c r="K2359" s="1">
        <f t="shared" si="642"/>
        <v>4697620480</v>
      </c>
      <c r="L2359" s="1">
        <f t="shared" si="643"/>
        <v>4697620480</v>
      </c>
      <c r="M2359" s="1">
        <f t="shared" si="637"/>
        <v>2.301257711450194E+16</v>
      </c>
      <c r="N2359" s="1">
        <f t="shared" si="634"/>
        <v>0</v>
      </c>
      <c r="O2359" s="1">
        <f t="shared" si="635"/>
        <v>0</v>
      </c>
      <c r="P2359" s="1">
        <f t="shared" si="638"/>
        <v>4.22212465065984E+16</v>
      </c>
    </row>
    <row r="2360" spans="1:16" x14ac:dyDescent="0.3">
      <c r="A2360" s="3">
        <v>0.58453146915343757</v>
      </c>
      <c r="B2360">
        <f t="shared" si="629"/>
        <v>1</v>
      </c>
      <c r="C2360" s="1">
        <f t="shared" si="636"/>
        <v>3355443200</v>
      </c>
      <c r="D2360" s="1" t="str">
        <f t="shared" si="630"/>
        <v>NO</v>
      </c>
      <c r="E2360">
        <f t="shared" si="631"/>
        <v>528</v>
      </c>
      <c r="F2360">
        <f t="shared" si="632"/>
        <v>252</v>
      </c>
      <c r="G2360" s="2">
        <f t="shared" si="633"/>
        <v>0.47727272727272729</v>
      </c>
      <c r="H2360" s="1">
        <f t="shared" si="639"/>
        <v>2348810240</v>
      </c>
      <c r="I2360" s="1">
        <f t="shared" si="640"/>
        <v>0</v>
      </c>
      <c r="J2360" s="1">
        <f t="shared" si="641"/>
        <v>0</v>
      </c>
      <c r="K2360" s="1">
        <f t="shared" si="642"/>
        <v>2348810240</v>
      </c>
      <c r="L2360" s="1">
        <f t="shared" si="643"/>
        <v>7046430720</v>
      </c>
      <c r="M2360" s="1">
        <f t="shared" si="637"/>
        <v>2.301257946331218E+16</v>
      </c>
      <c r="N2360" s="1">
        <f t="shared" si="634"/>
        <v>0</v>
      </c>
      <c r="O2360" s="1">
        <f t="shared" si="635"/>
        <v>0</v>
      </c>
      <c r="P2360" s="1">
        <f t="shared" si="638"/>
        <v>4.22212465065984E+16</v>
      </c>
    </row>
    <row r="2361" spans="1:16" x14ac:dyDescent="0.3">
      <c r="A2361" s="3">
        <v>0.71174911469099889</v>
      </c>
      <c r="B2361">
        <f t="shared" si="629"/>
        <v>1</v>
      </c>
      <c r="C2361" s="1">
        <f t="shared" si="636"/>
        <v>1677721600</v>
      </c>
      <c r="D2361" s="1" t="str">
        <f t="shared" si="630"/>
        <v>NO</v>
      </c>
      <c r="E2361">
        <f t="shared" si="631"/>
        <v>529</v>
      </c>
      <c r="F2361">
        <f t="shared" si="632"/>
        <v>253</v>
      </c>
      <c r="G2361" s="2">
        <f t="shared" si="633"/>
        <v>0.47826086956521741</v>
      </c>
      <c r="H2361" s="1">
        <f t="shared" si="639"/>
        <v>1174405120</v>
      </c>
      <c r="I2361" s="1">
        <f t="shared" si="640"/>
        <v>0</v>
      </c>
      <c r="J2361" s="1">
        <f t="shared" si="641"/>
        <v>0</v>
      </c>
      <c r="K2361" s="1">
        <f t="shared" si="642"/>
        <v>1174405120</v>
      </c>
      <c r="L2361" s="1">
        <f t="shared" si="643"/>
        <v>8220835840</v>
      </c>
      <c r="M2361" s="1">
        <f t="shared" si="637"/>
        <v>2.30125806377173E+16</v>
      </c>
      <c r="N2361" s="1">
        <f t="shared" si="634"/>
        <v>0</v>
      </c>
      <c r="O2361" s="1">
        <f t="shared" si="635"/>
        <v>0</v>
      </c>
      <c r="P2361" s="1">
        <f t="shared" si="638"/>
        <v>4.22212465065984E+16</v>
      </c>
    </row>
    <row r="2362" spans="1:16" x14ac:dyDescent="0.3">
      <c r="A2362" s="3">
        <v>0.85372595896527226</v>
      </c>
      <c r="B2362">
        <f t="shared" si="629"/>
        <v>1</v>
      </c>
      <c r="C2362" s="1">
        <f t="shared" si="636"/>
        <v>838860800</v>
      </c>
      <c r="D2362" s="1" t="str">
        <f t="shared" si="630"/>
        <v>NO</v>
      </c>
      <c r="E2362">
        <f t="shared" si="631"/>
        <v>530</v>
      </c>
      <c r="F2362">
        <f t="shared" si="632"/>
        <v>254</v>
      </c>
      <c r="G2362" s="2">
        <f t="shared" si="633"/>
        <v>0.47924528301886793</v>
      </c>
      <c r="H2362" s="1">
        <f t="shared" si="639"/>
        <v>587202560</v>
      </c>
      <c r="I2362" s="1">
        <f t="shared" si="640"/>
        <v>0</v>
      </c>
      <c r="J2362" s="1">
        <f t="shared" si="641"/>
        <v>0</v>
      </c>
      <c r="K2362" s="1">
        <f t="shared" si="642"/>
        <v>587202560</v>
      </c>
      <c r="L2362" s="1">
        <f t="shared" si="643"/>
        <v>8808038400</v>
      </c>
      <c r="M2362" s="1">
        <f t="shared" si="637"/>
        <v>2.301258122491986E+16</v>
      </c>
      <c r="N2362" s="1">
        <f t="shared" si="634"/>
        <v>0</v>
      </c>
      <c r="O2362" s="1">
        <f t="shared" si="635"/>
        <v>0</v>
      </c>
      <c r="P2362" s="1">
        <f t="shared" si="638"/>
        <v>4.22212465065984E+16</v>
      </c>
    </row>
    <row r="2363" spans="1:16" x14ac:dyDescent="0.3">
      <c r="A2363" s="3">
        <v>0.73694233097149708</v>
      </c>
      <c r="B2363">
        <f t="shared" si="629"/>
        <v>1</v>
      </c>
      <c r="C2363" s="1">
        <f t="shared" si="636"/>
        <v>419430400</v>
      </c>
      <c r="D2363" s="1" t="str">
        <f t="shared" si="630"/>
        <v>NO</v>
      </c>
      <c r="E2363">
        <f t="shared" si="631"/>
        <v>531</v>
      </c>
      <c r="F2363">
        <f t="shared" si="632"/>
        <v>255</v>
      </c>
      <c r="G2363" s="2">
        <f t="shared" si="633"/>
        <v>0.48022598870056499</v>
      </c>
      <c r="H2363" s="1">
        <f t="shared" si="639"/>
        <v>293601280</v>
      </c>
      <c r="I2363" s="1">
        <f t="shared" si="640"/>
        <v>0</v>
      </c>
      <c r="J2363" s="1">
        <f t="shared" si="641"/>
        <v>0</v>
      </c>
      <c r="K2363" s="1">
        <f t="shared" si="642"/>
        <v>293601280</v>
      </c>
      <c r="L2363" s="1">
        <f t="shared" si="643"/>
        <v>9101639680</v>
      </c>
      <c r="M2363" s="1">
        <f t="shared" si="637"/>
        <v>2.301258151852114E+16</v>
      </c>
      <c r="N2363" s="1">
        <f t="shared" si="634"/>
        <v>0</v>
      </c>
      <c r="O2363" s="1">
        <f t="shared" si="635"/>
        <v>0</v>
      </c>
      <c r="P2363" s="1">
        <f t="shared" si="638"/>
        <v>4.22212465065984E+16</v>
      </c>
    </row>
    <row r="2364" spans="1:16" x14ac:dyDescent="0.3">
      <c r="A2364" s="3">
        <v>0.63908339629217892</v>
      </c>
      <c r="B2364">
        <f t="shared" si="629"/>
        <v>1</v>
      </c>
      <c r="C2364" s="1">
        <f t="shared" si="636"/>
        <v>209715200</v>
      </c>
      <c r="D2364" s="1" t="str">
        <f t="shared" si="630"/>
        <v>NO</v>
      </c>
      <c r="E2364">
        <f t="shared" si="631"/>
        <v>532</v>
      </c>
      <c r="F2364">
        <f t="shared" si="632"/>
        <v>256</v>
      </c>
      <c r="G2364" s="2">
        <f t="shared" si="633"/>
        <v>0.48120300751879697</v>
      </c>
      <c r="H2364" s="1">
        <f t="shared" si="639"/>
        <v>146800640</v>
      </c>
      <c r="I2364" s="1">
        <f t="shared" si="640"/>
        <v>0</v>
      </c>
      <c r="J2364" s="1">
        <f t="shared" si="641"/>
        <v>0</v>
      </c>
      <c r="K2364" s="1">
        <f t="shared" si="642"/>
        <v>146800640</v>
      </c>
      <c r="L2364" s="1">
        <f t="shared" si="643"/>
        <v>9248440320</v>
      </c>
      <c r="M2364" s="1">
        <f t="shared" si="637"/>
        <v>2.301258166532178E+16</v>
      </c>
      <c r="N2364" s="1">
        <f t="shared" si="634"/>
        <v>0</v>
      </c>
      <c r="O2364" s="1">
        <f t="shared" si="635"/>
        <v>0</v>
      </c>
      <c r="P2364" s="1">
        <f t="shared" si="638"/>
        <v>4.22212465065984E+16</v>
      </c>
    </row>
    <row r="2365" spans="1:16" x14ac:dyDescent="0.3">
      <c r="A2365" s="3">
        <v>0.65837976004905929</v>
      </c>
      <c r="B2365">
        <f t="shared" si="629"/>
        <v>1</v>
      </c>
      <c r="C2365" s="1">
        <f t="shared" si="636"/>
        <v>104857600</v>
      </c>
      <c r="D2365" s="1" t="str">
        <f t="shared" si="630"/>
        <v>NO</v>
      </c>
      <c r="E2365">
        <f t="shared" si="631"/>
        <v>533</v>
      </c>
      <c r="F2365">
        <f t="shared" si="632"/>
        <v>257</v>
      </c>
      <c r="G2365" s="2">
        <f t="shared" si="633"/>
        <v>0.48217636022514071</v>
      </c>
      <c r="H2365" s="1">
        <f t="shared" si="639"/>
        <v>73400320</v>
      </c>
      <c r="I2365" s="1">
        <f t="shared" si="640"/>
        <v>0</v>
      </c>
      <c r="J2365" s="1">
        <f t="shared" si="641"/>
        <v>0</v>
      </c>
      <c r="K2365" s="1">
        <f t="shared" si="642"/>
        <v>73400320</v>
      </c>
      <c r="L2365" s="1">
        <f t="shared" si="643"/>
        <v>9321840640</v>
      </c>
      <c r="M2365" s="1">
        <f t="shared" si="637"/>
        <v>2.30125817387221E+16</v>
      </c>
      <c r="N2365" s="1">
        <f t="shared" si="634"/>
        <v>0</v>
      </c>
      <c r="O2365" s="1">
        <f t="shared" si="635"/>
        <v>0</v>
      </c>
      <c r="P2365" s="1">
        <f t="shared" si="638"/>
        <v>4.22212465065984E+16</v>
      </c>
    </row>
    <row r="2366" spans="1:16" x14ac:dyDescent="0.3">
      <c r="A2366" s="3">
        <v>0.10214570767154663</v>
      </c>
      <c r="B2366">
        <f t="shared" si="629"/>
        <v>0</v>
      </c>
      <c r="C2366" s="1">
        <f t="shared" si="636"/>
        <v>52428800</v>
      </c>
      <c r="D2366" s="1" t="str">
        <f t="shared" si="630"/>
        <v>NO</v>
      </c>
      <c r="E2366">
        <f t="shared" si="631"/>
        <v>534</v>
      </c>
      <c r="F2366">
        <f t="shared" si="632"/>
        <v>257</v>
      </c>
      <c r="G2366" s="2">
        <f t="shared" si="633"/>
        <v>0.48127340823970038</v>
      </c>
      <c r="H2366" s="1">
        <f t="shared" si="639"/>
        <v>0</v>
      </c>
      <c r="I2366" s="1">
        <f t="shared" si="640"/>
        <v>52428800</v>
      </c>
      <c r="J2366" s="1">
        <f t="shared" si="641"/>
        <v>52428800</v>
      </c>
      <c r="K2366" s="1">
        <f t="shared" si="642"/>
        <v>0</v>
      </c>
      <c r="L2366" s="1">
        <f t="shared" si="643"/>
        <v>0</v>
      </c>
      <c r="M2366" s="1">
        <f t="shared" si="637"/>
        <v>2.30125816862933E+16</v>
      </c>
      <c r="N2366" s="1">
        <f t="shared" si="634"/>
        <v>0</v>
      </c>
      <c r="O2366" s="1">
        <f t="shared" si="635"/>
        <v>0</v>
      </c>
      <c r="P2366" s="1">
        <f t="shared" si="638"/>
        <v>4.22212465065984E+16</v>
      </c>
    </row>
    <row r="2367" spans="1:16" x14ac:dyDescent="0.3">
      <c r="A2367" s="3">
        <v>5.7076820578194631E-3</v>
      </c>
      <c r="B2367">
        <f t="shared" si="629"/>
        <v>0</v>
      </c>
      <c r="C2367" s="1">
        <f t="shared" si="636"/>
        <v>104857600</v>
      </c>
      <c r="D2367" s="1" t="str">
        <f t="shared" si="630"/>
        <v>NO</v>
      </c>
      <c r="E2367">
        <f t="shared" si="631"/>
        <v>535</v>
      </c>
      <c r="F2367">
        <f t="shared" si="632"/>
        <v>257</v>
      </c>
      <c r="G2367" s="2">
        <f t="shared" si="633"/>
        <v>0.48037383177570092</v>
      </c>
      <c r="H2367" s="1">
        <f t="shared" si="639"/>
        <v>0</v>
      </c>
      <c r="I2367" s="1">
        <f t="shared" si="640"/>
        <v>104857600</v>
      </c>
      <c r="J2367" s="1">
        <f t="shared" si="641"/>
        <v>157286400</v>
      </c>
      <c r="K2367" s="1">
        <f t="shared" si="642"/>
        <v>0</v>
      </c>
      <c r="L2367" s="1">
        <f t="shared" si="643"/>
        <v>0</v>
      </c>
      <c r="M2367" s="1">
        <f t="shared" si="637"/>
        <v>2.30125815814357E+16</v>
      </c>
      <c r="N2367" s="1">
        <f t="shared" si="634"/>
        <v>0</v>
      </c>
      <c r="O2367" s="1">
        <f t="shared" si="635"/>
        <v>0</v>
      </c>
      <c r="P2367" s="1">
        <f t="shared" si="638"/>
        <v>4.22212465065984E+16</v>
      </c>
    </row>
    <row r="2368" spans="1:16" x14ac:dyDescent="0.3">
      <c r="A2368" s="3">
        <v>0.58437919355213164</v>
      </c>
      <c r="B2368">
        <f t="shared" si="629"/>
        <v>1</v>
      </c>
      <c r="C2368" s="1">
        <f t="shared" si="636"/>
        <v>209715200</v>
      </c>
      <c r="D2368" s="1" t="str">
        <f t="shared" si="630"/>
        <v>NO</v>
      </c>
      <c r="E2368">
        <f t="shared" si="631"/>
        <v>536</v>
      </c>
      <c r="F2368">
        <f t="shared" si="632"/>
        <v>258</v>
      </c>
      <c r="G2368" s="2">
        <f t="shared" si="633"/>
        <v>0.48134328358208955</v>
      </c>
      <c r="H2368" s="1">
        <f t="shared" si="639"/>
        <v>146800640</v>
      </c>
      <c r="I2368" s="1">
        <f t="shared" si="640"/>
        <v>0</v>
      </c>
      <c r="J2368" s="1">
        <f t="shared" si="641"/>
        <v>0</v>
      </c>
      <c r="K2368" s="1">
        <f t="shared" si="642"/>
        <v>146800640</v>
      </c>
      <c r="L2368" s="1">
        <f t="shared" si="643"/>
        <v>146800640</v>
      </c>
      <c r="M2368" s="1">
        <f t="shared" si="637"/>
        <v>2.301258172823634E+16</v>
      </c>
      <c r="N2368" s="1">
        <f t="shared" si="634"/>
        <v>0</v>
      </c>
      <c r="O2368" s="1">
        <f t="shared" si="635"/>
        <v>0</v>
      </c>
      <c r="P2368" s="1">
        <f t="shared" si="638"/>
        <v>4.22212465065984E+16</v>
      </c>
    </row>
    <row r="2369" spans="1:16" x14ac:dyDescent="0.3">
      <c r="A2369" s="3">
        <v>0.57467843075096881</v>
      </c>
      <c r="B2369">
        <f t="shared" si="629"/>
        <v>1</v>
      </c>
      <c r="C2369" s="1">
        <f t="shared" si="636"/>
        <v>104857600</v>
      </c>
      <c r="D2369" s="1" t="str">
        <f t="shared" si="630"/>
        <v>NO</v>
      </c>
      <c r="E2369">
        <f t="shared" si="631"/>
        <v>537</v>
      </c>
      <c r="F2369">
        <f t="shared" si="632"/>
        <v>259</v>
      </c>
      <c r="G2369" s="2">
        <f t="shared" si="633"/>
        <v>0.48230912476722532</v>
      </c>
      <c r="H2369" s="1">
        <f t="shared" si="639"/>
        <v>73400320</v>
      </c>
      <c r="I2369" s="1">
        <f t="shared" si="640"/>
        <v>0</v>
      </c>
      <c r="J2369" s="1">
        <f t="shared" si="641"/>
        <v>0</v>
      </c>
      <c r="K2369" s="1">
        <f t="shared" si="642"/>
        <v>73400320</v>
      </c>
      <c r="L2369" s="1">
        <f t="shared" si="643"/>
        <v>220200960</v>
      </c>
      <c r="M2369" s="1">
        <f t="shared" si="637"/>
        <v>2.301258180163666E+16</v>
      </c>
      <c r="N2369" s="1">
        <f t="shared" si="634"/>
        <v>0</v>
      </c>
      <c r="O2369" s="1">
        <f t="shared" si="635"/>
        <v>0</v>
      </c>
      <c r="P2369" s="1">
        <f t="shared" si="638"/>
        <v>4.22212465065984E+16</v>
      </c>
    </row>
    <row r="2370" spans="1:16" x14ac:dyDescent="0.3">
      <c r="A2370" s="3">
        <v>0.83257357596078874</v>
      </c>
      <c r="B2370">
        <f t="shared" si="629"/>
        <v>1</v>
      </c>
      <c r="C2370" s="1">
        <f t="shared" si="636"/>
        <v>52428800</v>
      </c>
      <c r="D2370" s="1" t="str">
        <f t="shared" si="630"/>
        <v>NO</v>
      </c>
      <c r="E2370">
        <f t="shared" si="631"/>
        <v>538</v>
      </c>
      <c r="F2370">
        <f t="shared" si="632"/>
        <v>260</v>
      </c>
      <c r="G2370" s="2">
        <f t="shared" si="633"/>
        <v>0.48327137546468402</v>
      </c>
      <c r="H2370" s="1">
        <f t="shared" si="639"/>
        <v>36700160</v>
      </c>
      <c r="I2370" s="1">
        <f t="shared" si="640"/>
        <v>0</v>
      </c>
      <c r="J2370" s="1">
        <f t="shared" si="641"/>
        <v>0</v>
      </c>
      <c r="K2370" s="1">
        <f t="shared" si="642"/>
        <v>36700160</v>
      </c>
      <c r="L2370" s="1">
        <f t="shared" si="643"/>
        <v>256901120</v>
      </c>
      <c r="M2370" s="1">
        <f t="shared" si="637"/>
        <v>2.301258183833682E+16</v>
      </c>
      <c r="N2370" s="1">
        <f t="shared" si="634"/>
        <v>0</v>
      </c>
      <c r="O2370" s="1">
        <f t="shared" si="635"/>
        <v>0</v>
      </c>
      <c r="P2370" s="1">
        <f t="shared" si="638"/>
        <v>4.22212465065984E+16</v>
      </c>
    </row>
    <row r="2371" spans="1:16" x14ac:dyDescent="0.3">
      <c r="A2371" s="3">
        <v>0.64825738415912293</v>
      </c>
      <c r="B2371">
        <f t="shared" si="629"/>
        <v>1</v>
      </c>
      <c r="C2371" s="1">
        <f t="shared" si="636"/>
        <v>26214400</v>
      </c>
      <c r="D2371" s="1" t="str">
        <f t="shared" si="630"/>
        <v>NO</v>
      </c>
      <c r="E2371">
        <f t="shared" si="631"/>
        <v>539</v>
      </c>
      <c r="F2371">
        <f t="shared" si="632"/>
        <v>261</v>
      </c>
      <c r="G2371" s="2">
        <f t="shared" si="633"/>
        <v>0.48423005565862709</v>
      </c>
      <c r="H2371" s="1">
        <f t="shared" si="639"/>
        <v>18350080</v>
      </c>
      <c r="I2371" s="1">
        <f t="shared" si="640"/>
        <v>0</v>
      </c>
      <c r="J2371" s="1">
        <f t="shared" si="641"/>
        <v>0</v>
      </c>
      <c r="K2371" s="1">
        <f t="shared" si="642"/>
        <v>18350080</v>
      </c>
      <c r="L2371" s="1">
        <f t="shared" si="643"/>
        <v>275251200</v>
      </c>
      <c r="M2371" s="1">
        <f t="shared" si="637"/>
        <v>2.30125818566869E+16</v>
      </c>
      <c r="N2371" s="1">
        <f t="shared" si="634"/>
        <v>0</v>
      </c>
      <c r="O2371" s="1">
        <f t="shared" si="635"/>
        <v>0</v>
      </c>
      <c r="P2371" s="1">
        <f t="shared" si="638"/>
        <v>4.22212465065984E+16</v>
      </c>
    </row>
    <row r="2372" spans="1:16" x14ac:dyDescent="0.3">
      <c r="A2372" s="3">
        <v>0.95969009909453673</v>
      </c>
      <c r="B2372">
        <f t="shared" ref="B2372:B2435" si="644">IF(A2372&lt;0.5,0,1)</f>
        <v>1</v>
      </c>
      <c r="C2372" s="1">
        <f t="shared" si="636"/>
        <v>13107200</v>
      </c>
      <c r="D2372" s="1" t="str">
        <f t="shared" ref="D2372:D2435" si="645">IF(M2372&gt;=P2372,"YES",IF(AND(B2372=1,C2372/2&lt;10),"YES","NO"))</f>
        <v>NO</v>
      </c>
      <c r="E2372">
        <f t="shared" ref="E2372:E2435" si="646">IF(D2371="NO",E2371+1,1)</f>
        <v>540</v>
      </c>
      <c r="F2372">
        <f t="shared" ref="F2372:F2435" si="647">IF(D2371="NO",F2371+B2372,B2372)</f>
        <v>262</v>
      </c>
      <c r="G2372" s="2">
        <f t="shared" ref="G2372:G2435" si="648">IFERROR(F2372/E2372,"")</f>
        <v>0.48518518518518516</v>
      </c>
      <c r="H2372" s="1">
        <f t="shared" si="639"/>
        <v>9175040</v>
      </c>
      <c r="I2372" s="1">
        <f t="shared" si="640"/>
        <v>0</v>
      </c>
      <c r="J2372" s="1">
        <f t="shared" si="641"/>
        <v>0</v>
      </c>
      <c r="K2372" s="1">
        <f t="shared" si="642"/>
        <v>9175040</v>
      </c>
      <c r="L2372" s="1">
        <f t="shared" si="643"/>
        <v>284426240</v>
      </c>
      <c r="M2372" s="1">
        <f t="shared" si="637"/>
        <v>2.301258186586194E+16</v>
      </c>
      <c r="N2372" s="1">
        <f t="shared" ref="N2372:N2435" si="649">IF(M2372&gt;P2372,P2372,)</f>
        <v>0</v>
      </c>
      <c r="O2372" s="1">
        <f t="shared" ref="O2372:O2435" si="650">IF(M2372&gt;=P2372,M2372,0)</f>
        <v>0</v>
      </c>
      <c r="P2372" s="1">
        <f t="shared" si="638"/>
        <v>4.22212465065984E+16</v>
      </c>
    </row>
    <row r="2373" spans="1:16" x14ac:dyDescent="0.3">
      <c r="A2373" s="3">
        <v>0.98868055871031879</v>
      </c>
      <c r="B2373">
        <f t="shared" si="644"/>
        <v>1</v>
      </c>
      <c r="C2373" s="1">
        <f t="shared" ref="C2373:C2436" si="651">IF(N2372=0,IF(B2372=0,2*C2372,IF((C2372/2)&lt;10,100,0.5*C2372)),100)</f>
        <v>6553600</v>
      </c>
      <c r="D2373" s="1" t="str">
        <f t="shared" si="645"/>
        <v>NO</v>
      </c>
      <c r="E2373">
        <f t="shared" si="646"/>
        <v>541</v>
      </c>
      <c r="F2373">
        <f t="shared" si="647"/>
        <v>263</v>
      </c>
      <c r="G2373" s="2">
        <f t="shared" si="648"/>
        <v>0.48613678373382624</v>
      </c>
      <c r="H2373" s="1">
        <f t="shared" si="639"/>
        <v>4587520</v>
      </c>
      <c r="I2373" s="1">
        <f t="shared" si="640"/>
        <v>0</v>
      </c>
      <c r="J2373" s="1">
        <f t="shared" si="641"/>
        <v>0</v>
      </c>
      <c r="K2373" s="1">
        <f t="shared" si="642"/>
        <v>4587520</v>
      </c>
      <c r="L2373" s="1">
        <f t="shared" si="643"/>
        <v>289013760</v>
      </c>
      <c r="M2373" s="1">
        <f t="shared" ref="M2373:M2436" si="652">M2372+K2373-I2373-O2372</f>
        <v>2.301258187044946E+16</v>
      </c>
      <c r="N2373" s="1">
        <f t="shared" si="649"/>
        <v>0</v>
      </c>
      <c r="O2373" s="1">
        <f t="shared" si="650"/>
        <v>0</v>
      </c>
      <c r="P2373" s="1">
        <f t="shared" si="638"/>
        <v>4.22212465065984E+16</v>
      </c>
    </row>
    <row r="2374" spans="1:16" x14ac:dyDescent="0.3">
      <c r="A2374" s="3">
        <v>0.83443737864619638</v>
      </c>
      <c r="B2374">
        <f t="shared" si="644"/>
        <v>1</v>
      </c>
      <c r="C2374" s="1">
        <f t="shared" si="651"/>
        <v>3276800</v>
      </c>
      <c r="D2374" s="1" t="str">
        <f t="shared" si="645"/>
        <v>NO</v>
      </c>
      <c r="E2374">
        <f t="shared" si="646"/>
        <v>542</v>
      </c>
      <c r="F2374">
        <f t="shared" si="647"/>
        <v>264</v>
      </c>
      <c r="G2374" s="2">
        <f t="shared" si="648"/>
        <v>0.4870848708487085</v>
      </c>
      <c r="H2374" s="1">
        <f t="shared" si="639"/>
        <v>2293760</v>
      </c>
      <c r="I2374" s="1">
        <f t="shared" si="640"/>
        <v>0</v>
      </c>
      <c r="J2374" s="1">
        <f t="shared" si="641"/>
        <v>0</v>
      </c>
      <c r="K2374" s="1">
        <f t="shared" si="642"/>
        <v>2293760</v>
      </c>
      <c r="L2374" s="1">
        <f t="shared" si="643"/>
        <v>291307520</v>
      </c>
      <c r="M2374" s="1">
        <f t="shared" si="652"/>
        <v>2.301258187274322E+16</v>
      </c>
      <c r="N2374" s="1">
        <f t="shared" si="649"/>
        <v>0</v>
      </c>
      <c r="O2374" s="1">
        <f t="shared" si="650"/>
        <v>0</v>
      </c>
      <c r="P2374" s="1">
        <f t="shared" ref="P2374:P2437" si="653">IF(C2374+C2373&lt;P2373,P2373,C2374+C2373)</f>
        <v>4.22212465065984E+16</v>
      </c>
    </row>
    <row r="2375" spans="1:16" x14ac:dyDescent="0.3">
      <c r="A2375" s="3">
        <v>0.11269481082158728</v>
      </c>
      <c r="B2375">
        <f t="shared" si="644"/>
        <v>0</v>
      </c>
      <c r="C2375" s="1">
        <f t="shared" si="651"/>
        <v>1638400</v>
      </c>
      <c r="D2375" s="1" t="str">
        <f t="shared" si="645"/>
        <v>NO</v>
      </c>
      <c r="E2375">
        <f t="shared" si="646"/>
        <v>543</v>
      </c>
      <c r="F2375">
        <f t="shared" si="647"/>
        <v>264</v>
      </c>
      <c r="G2375" s="2">
        <f t="shared" si="648"/>
        <v>0.48618784530386738</v>
      </c>
      <c r="H2375" s="1">
        <f t="shared" si="639"/>
        <v>0</v>
      </c>
      <c r="I2375" s="1">
        <f t="shared" si="640"/>
        <v>1638400</v>
      </c>
      <c r="J2375" s="1">
        <f t="shared" si="641"/>
        <v>1638400</v>
      </c>
      <c r="K2375" s="1">
        <f t="shared" si="642"/>
        <v>0</v>
      </c>
      <c r="L2375" s="1">
        <f t="shared" si="643"/>
        <v>0</v>
      </c>
      <c r="M2375" s="1">
        <f t="shared" si="652"/>
        <v>2.301258187110482E+16</v>
      </c>
      <c r="N2375" s="1">
        <f t="shared" si="649"/>
        <v>0</v>
      </c>
      <c r="O2375" s="1">
        <f t="shared" si="650"/>
        <v>0</v>
      </c>
      <c r="P2375" s="1">
        <f t="shared" si="653"/>
        <v>4.22212465065984E+16</v>
      </c>
    </row>
    <row r="2376" spans="1:16" x14ac:dyDescent="0.3">
      <c r="A2376" s="3">
        <v>0.83165894923394523</v>
      </c>
      <c r="B2376">
        <f t="shared" si="644"/>
        <v>1</v>
      </c>
      <c r="C2376" s="1">
        <f t="shared" si="651"/>
        <v>3276800</v>
      </c>
      <c r="D2376" s="1" t="str">
        <f t="shared" si="645"/>
        <v>NO</v>
      </c>
      <c r="E2376">
        <f t="shared" si="646"/>
        <v>544</v>
      </c>
      <c r="F2376">
        <f t="shared" si="647"/>
        <v>265</v>
      </c>
      <c r="G2376" s="2">
        <f t="shared" si="648"/>
        <v>0.48713235294117646</v>
      </c>
      <c r="H2376" s="1">
        <f t="shared" si="639"/>
        <v>2293760</v>
      </c>
      <c r="I2376" s="1">
        <f t="shared" si="640"/>
        <v>0</v>
      </c>
      <c r="J2376" s="1">
        <f t="shared" si="641"/>
        <v>0</v>
      </c>
      <c r="K2376" s="1">
        <f t="shared" si="642"/>
        <v>2293760</v>
      </c>
      <c r="L2376" s="1">
        <f t="shared" si="643"/>
        <v>2293760</v>
      </c>
      <c r="M2376" s="1">
        <f t="shared" si="652"/>
        <v>2.301258187339858E+16</v>
      </c>
      <c r="N2376" s="1">
        <f t="shared" si="649"/>
        <v>0</v>
      </c>
      <c r="O2376" s="1">
        <f t="shared" si="650"/>
        <v>0</v>
      </c>
      <c r="P2376" s="1">
        <f t="shared" si="653"/>
        <v>4.22212465065984E+16</v>
      </c>
    </row>
    <row r="2377" spans="1:16" x14ac:dyDescent="0.3">
      <c r="A2377" s="3">
        <v>0.60285979940206513</v>
      </c>
      <c r="B2377">
        <f t="shared" si="644"/>
        <v>1</v>
      </c>
      <c r="C2377" s="1">
        <f t="shared" si="651"/>
        <v>1638400</v>
      </c>
      <c r="D2377" s="1" t="str">
        <f t="shared" si="645"/>
        <v>NO</v>
      </c>
      <c r="E2377">
        <f t="shared" si="646"/>
        <v>545</v>
      </c>
      <c r="F2377">
        <f t="shared" si="647"/>
        <v>266</v>
      </c>
      <c r="G2377" s="2">
        <f t="shared" si="648"/>
        <v>0.48807339449541287</v>
      </c>
      <c r="H2377" s="1">
        <f t="shared" si="639"/>
        <v>1146880</v>
      </c>
      <c r="I2377" s="1">
        <f t="shared" si="640"/>
        <v>0</v>
      </c>
      <c r="J2377" s="1">
        <f t="shared" si="641"/>
        <v>0</v>
      </c>
      <c r="K2377" s="1">
        <f t="shared" si="642"/>
        <v>1146880</v>
      </c>
      <c r="L2377" s="1">
        <f t="shared" si="643"/>
        <v>3440640</v>
      </c>
      <c r="M2377" s="1">
        <f t="shared" si="652"/>
        <v>2.301258187454546E+16</v>
      </c>
      <c r="N2377" s="1">
        <f t="shared" si="649"/>
        <v>0</v>
      </c>
      <c r="O2377" s="1">
        <f t="shared" si="650"/>
        <v>0</v>
      </c>
      <c r="P2377" s="1">
        <f t="shared" si="653"/>
        <v>4.22212465065984E+16</v>
      </c>
    </row>
    <row r="2378" spans="1:16" x14ac:dyDescent="0.3">
      <c r="A2378" s="3">
        <v>0.2519509111077094</v>
      </c>
      <c r="B2378">
        <f t="shared" si="644"/>
        <v>0</v>
      </c>
      <c r="C2378" s="1">
        <f t="shared" si="651"/>
        <v>819200</v>
      </c>
      <c r="D2378" s="1" t="str">
        <f t="shared" si="645"/>
        <v>NO</v>
      </c>
      <c r="E2378">
        <f t="shared" si="646"/>
        <v>546</v>
      </c>
      <c r="F2378">
        <f t="shared" si="647"/>
        <v>266</v>
      </c>
      <c r="G2378" s="2">
        <f t="shared" si="648"/>
        <v>0.48717948717948717</v>
      </c>
      <c r="H2378" s="1">
        <f t="shared" si="639"/>
        <v>0</v>
      </c>
      <c r="I2378" s="1">
        <f t="shared" si="640"/>
        <v>819200</v>
      </c>
      <c r="J2378" s="1">
        <f t="shared" si="641"/>
        <v>819200</v>
      </c>
      <c r="K2378" s="1">
        <f t="shared" si="642"/>
        <v>0</v>
      </c>
      <c r="L2378" s="1">
        <f t="shared" si="643"/>
        <v>0</v>
      </c>
      <c r="M2378" s="1">
        <f t="shared" si="652"/>
        <v>2.301258187372626E+16</v>
      </c>
      <c r="N2378" s="1">
        <f t="shared" si="649"/>
        <v>0</v>
      </c>
      <c r="O2378" s="1">
        <f t="shared" si="650"/>
        <v>0</v>
      </c>
      <c r="P2378" s="1">
        <f t="shared" si="653"/>
        <v>4.22212465065984E+16</v>
      </c>
    </row>
    <row r="2379" spans="1:16" x14ac:dyDescent="0.3">
      <c r="A2379" s="3">
        <v>2.1939018729307924E-2</v>
      </c>
      <c r="B2379">
        <f t="shared" si="644"/>
        <v>0</v>
      </c>
      <c r="C2379" s="1">
        <f t="shared" si="651"/>
        <v>1638400</v>
      </c>
      <c r="D2379" s="1" t="str">
        <f t="shared" si="645"/>
        <v>NO</v>
      </c>
      <c r="E2379">
        <f t="shared" si="646"/>
        <v>547</v>
      </c>
      <c r="F2379">
        <f t="shared" si="647"/>
        <v>266</v>
      </c>
      <c r="G2379" s="2">
        <f t="shared" si="648"/>
        <v>0.48628884826325414</v>
      </c>
      <c r="H2379" s="1">
        <f t="shared" si="639"/>
        <v>0</v>
      </c>
      <c r="I2379" s="1">
        <f t="shared" si="640"/>
        <v>1638400</v>
      </c>
      <c r="J2379" s="1">
        <f t="shared" si="641"/>
        <v>2457600</v>
      </c>
      <c r="K2379" s="1">
        <f t="shared" si="642"/>
        <v>0</v>
      </c>
      <c r="L2379" s="1">
        <f t="shared" si="643"/>
        <v>0</v>
      </c>
      <c r="M2379" s="1">
        <f t="shared" si="652"/>
        <v>2.301258187208786E+16</v>
      </c>
      <c r="N2379" s="1">
        <f t="shared" si="649"/>
        <v>0</v>
      </c>
      <c r="O2379" s="1">
        <f t="shared" si="650"/>
        <v>0</v>
      </c>
      <c r="P2379" s="1">
        <f t="shared" si="653"/>
        <v>4.22212465065984E+16</v>
      </c>
    </row>
    <row r="2380" spans="1:16" x14ac:dyDescent="0.3">
      <c r="A2380" s="3">
        <v>0.84378572281556552</v>
      </c>
      <c r="B2380">
        <f t="shared" si="644"/>
        <v>1</v>
      </c>
      <c r="C2380" s="1">
        <f t="shared" si="651"/>
        <v>3276800</v>
      </c>
      <c r="D2380" s="1" t="str">
        <f t="shared" si="645"/>
        <v>NO</v>
      </c>
      <c r="E2380">
        <f t="shared" si="646"/>
        <v>548</v>
      </c>
      <c r="F2380">
        <f t="shared" si="647"/>
        <v>267</v>
      </c>
      <c r="G2380" s="2">
        <f t="shared" si="648"/>
        <v>0.48722627737226276</v>
      </c>
      <c r="H2380" s="1">
        <f t="shared" si="639"/>
        <v>2293760</v>
      </c>
      <c r="I2380" s="1">
        <f t="shared" si="640"/>
        <v>0</v>
      </c>
      <c r="J2380" s="1">
        <f t="shared" si="641"/>
        <v>0</v>
      </c>
      <c r="K2380" s="1">
        <f t="shared" si="642"/>
        <v>2293760</v>
      </c>
      <c r="L2380" s="1">
        <f t="shared" si="643"/>
        <v>2293760</v>
      </c>
      <c r="M2380" s="1">
        <f t="shared" si="652"/>
        <v>2.301258187438162E+16</v>
      </c>
      <c r="N2380" s="1">
        <f t="shared" si="649"/>
        <v>0</v>
      </c>
      <c r="O2380" s="1">
        <f t="shared" si="650"/>
        <v>0</v>
      </c>
      <c r="P2380" s="1">
        <f t="shared" si="653"/>
        <v>4.22212465065984E+16</v>
      </c>
    </row>
    <row r="2381" spans="1:16" x14ac:dyDescent="0.3">
      <c r="A2381" s="3">
        <v>0.45182648303374984</v>
      </c>
      <c r="B2381">
        <f t="shared" si="644"/>
        <v>0</v>
      </c>
      <c r="C2381" s="1">
        <f t="shared" si="651"/>
        <v>1638400</v>
      </c>
      <c r="D2381" s="1" t="str">
        <f t="shared" si="645"/>
        <v>NO</v>
      </c>
      <c r="E2381">
        <f t="shared" si="646"/>
        <v>549</v>
      </c>
      <c r="F2381">
        <f t="shared" si="647"/>
        <v>267</v>
      </c>
      <c r="G2381" s="2">
        <f t="shared" si="648"/>
        <v>0.48633879781420764</v>
      </c>
      <c r="H2381" s="1">
        <f t="shared" si="639"/>
        <v>0</v>
      </c>
      <c r="I2381" s="1">
        <f t="shared" si="640"/>
        <v>1638400</v>
      </c>
      <c r="J2381" s="1">
        <f t="shared" si="641"/>
        <v>1638400</v>
      </c>
      <c r="K2381" s="1">
        <f t="shared" si="642"/>
        <v>0</v>
      </c>
      <c r="L2381" s="1">
        <f t="shared" si="643"/>
        <v>0</v>
      </c>
      <c r="M2381" s="1">
        <f t="shared" si="652"/>
        <v>2.301258187274322E+16</v>
      </c>
      <c r="N2381" s="1">
        <f t="shared" si="649"/>
        <v>0</v>
      </c>
      <c r="O2381" s="1">
        <f t="shared" si="650"/>
        <v>0</v>
      </c>
      <c r="P2381" s="1">
        <f t="shared" si="653"/>
        <v>4.22212465065984E+16</v>
      </c>
    </row>
    <row r="2382" spans="1:16" x14ac:dyDescent="0.3">
      <c r="A2382" s="3">
        <v>0.16321658613239465</v>
      </c>
      <c r="B2382">
        <f t="shared" si="644"/>
        <v>0</v>
      </c>
      <c r="C2382" s="1">
        <f t="shared" si="651"/>
        <v>3276800</v>
      </c>
      <c r="D2382" s="1" t="str">
        <f t="shared" si="645"/>
        <v>NO</v>
      </c>
      <c r="E2382">
        <f t="shared" si="646"/>
        <v>550</v>
      </c>
      <c r="F2382">
        <f t="shared" si="647"/>
        <v>267</v>
      </c>
      <c r="G2382" s="2">
        <f t="shared" si="648"/>
        <v>0.48545454545454547</v>
      </c>
      <c r="H2382" s="1">
        <f t="shared" si="639"/>
        <v>0</v>
      </c>
      <c r="I2382" s="1">
        <f t="shared" si="640"/>
        <v>3276800</v>
      </c>
      <c r="J2382" s="1">
        <f t="shared" si="641"/>
        <v>4915200</v>
      </c>
      <c r="K2382" s="1">
        <f t="shared" si="642"/>
        <v>0</v>
      </c>
      <c r="L2382" s="1">
        <f t="shared" si="643"/>
        <v>0</v>
      </c>
      <c r="M2382" s="1">
        <f t="shared" si="652"/>
        <v>2.301258186946642E+16</v>
      </c>
      <c r="N2382" s="1">
        <f t="shared" si="649"/>
        <v>0</v>
      </c>
      <c r="O2382" s="1">
        <f t="shared" si="650"/>
        <v>0</v>
      </c>
      <c r="P2382" s="1">
        <f t="shared" si="653"/>
        <v>4.22212465065984E+16</v>
      </c>
    </row>
    <row r="2383" spans="1:16" x14ac:dyDescent="0.3">
      <c r="A2383" s="3">
        <v>0.19682028493285209</v>
      </c>
      <c r="B2383">
        <f t="shared" si="644"/>
        <v>0</v>
      </c>
      <c r="C2383" s="1">
        <f t="shared" si="651"/>
        <v>6553600</v>
      </c>
      <c r="D2383" s="1" t="str">
        <f t="shared" si="645"/>
        <v>NO</v>
      </c>
      <c r="E2383">
        <f t="shared" si="646"/>
        <v>551</v>
      </c>
      <c r="F2383">
        <f t="shared" si="647"/>
        <v>267</v>
      </c>
      <c r="G2383" s="2">
        <f t="shared" si="648"/>
        <v>0.48457350272232302</v>
      </c>
      <c r="H2383" s="1">
        <f t="shared" si="639"/>
        <v>0</v>
      </c>
      <c r="I2383" s="1">
        <f t="shared" si="640"/>
        <v>6553600</v>
      </c>
      <c r="J2383" s="1">
        <f t="shared" si="641"/>
        <v>11468800</v>
      </c>
      <c r="K2383" s="1">
        <f t="shared" si="642"/>
        <v>0</v>
      </c>
      <c r="L2383" s="1">
        <f t="shared" si="643"/>
        <v>0</v>
      </c>
      <c r="M2383" s="1">
        <f t="shared" si="652"/>
        <v>2.301258186291282E+16</v>
      </c>
      <c r="N2383" s="1">
        <f t="shared" si="649"/>
        <v>0</v>
      </c>
      <c r="O2383" s="1">
        <f t="shared" si="650"/>
        <v>0</v>
      </c>
      <c r="P2383" s="1">
        <f t="shared" si="653"/>
        <v>4.22212465065984E+16</v>
      </c>
    </row>
    <row r="2384" spans="1:16" x14ac:dyDescent="0.3">
      <c r="A2384" s="3">
        <v>0.42819762695801289</v>
      </c>
      <c r="B2384">
        <f t="shared" si="644"/>
        <v>0</v>
      </c>
      <c r="C2384" s="1">
        <f t="shared" si="651"/>
        <v>13107200</v>
      </c>
      <c r="D2384" s="1" t="str">
        <f t="shared" si="645"/>
        <v>NO</v>
      </c>
      <c r="E2384">
        <f t="shared" si="646"/>
        <v>552</v>
      </c>
      <c r="F2384">
        <f t="shared" si="647"/>
        <v>267</v>
      </c>
      <c r="G2384" s="2">
        <f t="shared" si="648"/>
        <v>0.48369565217391303</v>
      </c>
      <c r="H2384" s="1">
        <f t="shared" si="639"/>
        <v>0</v>
      </c>
      <c r="I2384" s="1">
        <f t="shared" si="640"/>
        <v>13107200</v>
      </c>
      <c r="J2384" s="1">
        <f t="shared" si="641"/>
        <v>24576000</v>
      </c>
      <c r="K2384" s="1">
        <f t="shared" si="642"/>
        <v>0</v>
      </c>
      <c r="L2384" s="1">
        <f t="shared" si="643"/>
        <v>0</v>
      </c>
      <c r="M2384" s="1">
        <f t="shared" si="652"/>
        <v>2.301258184980562E+16</v>
      </c>
      <c r="N2384" s="1">
        <f t="shared" si="649"/>
        <v>0</v>
      </c>
      <c r="O2384" s="1">
        <f t="shared" si="650"/>
        <v>0</v>
      </c>
      <c r="P2384" s="1">
        <f t="shared" si="653"/>
        <v>4.22212465065984E+16</v>
      </c>
    </row>
    <row r="2385" spans="1:16" x14ac:dyDescent="0.3">
      <c r="A2385" s="3">
        <v>0.68101274405496237</v>
      </c>
      <c r="B2385">
        <f t="shared" si="644"/>
        <v>1</v>
      </c>
      <c r="C2385" s="1">
        <f t="shared" si="651"/>
        <v>26214400</v>
      </c>
      <c r="D2385" s="1" t="str">
        <f t="shared" si="645"/>
        <v>NO</v>
      </c>
      <c r="E2385">
        <f t="shared" si="646"/>
        <v>553</v>
      </c>
      <c r="F2385">
        <f t="shared" si="647"/>
        <v>268</v>
      </c>
      <c r="G2385" s="2">
        <f t="shared" si="648"/>
        <v>0.48462929475587702</v>
      </c>
      <c r="H2385" s="1">
        <f t="shared" si="639"/>
        <v>18350080</v>
      </c>
      <c r="I2385" s="1">
        <f t="shared" si="640"/>
        <v>0</v>
      </c>
      <c r="J2385" s="1">
        <f t="shared" si="641"/>
        <v>0</v>
      </c>
      <c r="K2385" s="1">
        <f t="shared" si="642"/>
        <v>18350080</v>
      </c>
      <c r="L2385" s="1">
        <f t="shared" si="643"/>
        <v>18350080</v>
      </c>
      <c r="M2385" s="1">
        <f t="shared" si="652"/>
        <v>2.30125818681557E+16</v>
      </c>
      <c r="N2385" s="1">
        <f t="shared" si="649"/>
        <v>0</v>
      </c>
      <c r="O2385" s="1">
        <f t="shared" si="650"/>
        <v>0</v>
      </c>
      <c r="P2385" s="1">
        <f t="shared" si="653"/>
        <v>4.22212465065984E+16</v>
      </c>
    </row>
    <row r="2386" spans="1:16" x14ac:dyDescent="0.3">
      <c r="A2386" s="3">
        <v>0.42477112760362801</v>
      </c>
      <c r="B2386">
        <f t="shared" si="644"/>
        <v>0</v>
      </c>
      <c r="C2386" s="1">
        <f t="shared" si="651"/>
        <v>13107200</v>
      </c>
      <c r="D2386" s="1" t="str">
        <f t="shared" si="645"/>
        <v>NO</v>
      </c>
      <c r="E2386">
        <f t="shared" si="646"/>
        <v>554</v>
      </c>
      <c r="F2386">
        <f t="shared" si="647"/>
        <v>268</v>
      </c>
      <c r="G2386" s="2">
        <f t="shared" si="648"/>
        <v>0.48375451263537905</v>
      </c>
      <c r="H2386" s="1">
        <f t="shared" si="639"/>
        <v>0</v>
      </c>
      <c r="I2386" s="1">
        <f t="shared" si="640"/>
        <v>13107200</v>
      </c>
      <c r="J2386" s="1">
        <f t="shared" si="641"/>
        <v>13107200</v>
      </c>
      <c r="K2386" s="1">
        <f t="shared" si="642"/>
        <v>0</v>
      </c>
      <c r="L2386" s="1">
        <f t="shared" si="643"/>
        <v>0</v>
      </c>
      <c r="M2386" s="1">
        <f t="shared" si="652"/>
        <v>2.30125818550485E+16</v>
      </c>
      <c r="N2386" s="1">
        <f t="shared" si="649"/>
        <v>0</v>
      </c>
      <c r="O2386" s="1">
        <f t="shared" si="650"/>
        <v>0</v>
      </c>
      <c r="P2386" s="1">
        <f t="shared" si="653"/>
        <v>4.22212465065984E+16</v>
      </c>
    </row>
    <row r="2387" spans="1:16" x14ac:dyDescent="0.3">
      <c r="A2387" s="3">
        <v>0.75245621440107791</v>
      </c>
      <c r="B2387">
        <f t="shared" si="644"/>
        <v>1</v>
      </c>
      <c r="C2387" s="1">
        <f t="shared" si="651"/>
        <v>26214400</v>
      </c>
      <c r="D2387" s="1" t="str">
        <f t="shared" si="645"/>
        <v>NO</v>
      </c>
      <c r="E2387">
        <f t="shared" si="646"/>
        <v>555</v>
      </c>
      <c r="F2387">
        <f t="shared" si="647"/>
        <v>269</v>
      </c>
      <c r="G2387" s="2">
        <f t="shared" si="648"/>
        <v>0.48468468468468467</v>
      </c>
      <c r="H2387" s="1">
        <f t="shared" si="639"/>
        <v>18350080</v>
      </c>
      <c r="I2387" s="1">
        <f t="shared" si="640"/>
        <v>0</v>
      </c>
      <c r="J2387" s="1">
        <f t="shared" si="641"/>
        <v>0</v>
      </c>
      <c r="K2387" s="1">
        <f t="shared" si="642"/>
        <v>18350080</v>
      </c>
      <c r="L2387" s="1">
        <f t="shared" si="643"/>
        <v>18350080</v>
      </c>
      <c r="M2387" s="1">
        <f t="shared" si="652"/>
        <v>2.301258187339858E+16</v>
      </c>
      <c r="N2387" s="1">
        <f t="shared" si="649"/>
        <v>0</v>
      </c>
      <c r="O2387" s="1">
        <f t="shared" si="650"/>
        <v>0</v>
      </c>
      <c r="P2387" s="1">
        <f t="shared" si="653"/>
        <v>4.22212465065984E+16</v>
      </c>
    </row>
    <row r="2388" spans="1:16" x14ac:dyDescent="0.3">
      <c r="A2388" s="3">
        <v>0.90759503880629877</v>
      </c>
      <c r="B2388">
        <f t="shared" si="644"/>
        <v>1</v>
      </c>
      <c r="C2388" s="1">
        <f t="shared" si="651"/>
        <v>13107200</v>
      </c>
      <c r="D2388" s="1" t="str">
        <f t="shared" si="645"/>
        <v>NO</v>
      </c>
      <c r="E2388">
        <f t="shared" si="646"/>
        <v>556</v>
      </c>
      <c r="F2388">
        <f t="shared" si="647"/>
        <v>270</v>
      </c>
      <c r="G2388" s="2">
        <f t="shared" si="648"/>
        <v>0.48561151079136688</v>
      </c>
      <c r="H2388" s="1">
        <f t="shared" si="639"/>
        <v>9175040</v>
      </c>
      <c r="I2388" s="1">
        <f t="shared" si="640"/>
        <v>0</v>
      </c>
      <c r="J2388" s="1">
        <f t="shared" si="641"/>
        <v>0</v>
      </c>
      <c r="K2388" s="1">
        <f t="shared" si="642"/>
        <v>9175040</v>
      </c>
      <c r="L2388" s="1">
        <f t="shared" si="643"/>
        <v>27525120</v>
      </c>
      <c r="M2388" s="1">
        <f t="shared" si="652"/>
        <v>2.301258188257362E+16</v>
      </c>
      <c r="N2388" s="1">
        <f t="shared" si="649"/>
        <v>0</v>
      </c>
      <c r="O2388" s="1">
        <f t="shared" si="650"/>
        <v>0</v>
      </c>
      <c r="P2388" s="1">
        <f t="shared" si="653"/>
        <v>4.22212465065984E+16</v>
      </c>
    </row>
    <row r="2389" spans="1:16" x14ac:dyDescent="0.3">
      <c r="A2389" s="3">
        <v>0.82186535216339451</v>
      </c>
      <c r="B2389">
        <f t="shared" si="644"/>
        <v>1</v>
      </c>
      <c r="C2389" s="1">
        <f t="shared" si="651"/>
        <v>6553600</v>
      </c>
      <c r="D2389" s="1" t="str">
        <f t="shared" si="645"/>
        <v>NO</v>
      </c>
      <c r="E2389">
        <f t="shared" si="646"/>
        <v>557</v>
      </c>
      <c r="F2389">
        <f t="shared" si="647"/>
        <v>271</v>
      </c>
      <c r="G2389" s="2">
        <f t="shared" si="648"/>
        <v>0.48653500897666069</v>
      </c>
      <c r="H2389" s="1">
        <f t="shared" si="639"/>
        <v>4587520</v>
      </c>
      <c r="I2389" s="1">
        <f t="shared" si="640"/>
        <v>0</v>
      </c>
      <c r="J2389" s="1">
        <f t="shared" si="641"/>
        <v>0</v>
      </c>
      <c r="K2389" s="1">
        <f t="shared" si="642"/>
        <v>4587520</v>
      </c>
      <c r="L2389" s="1">
        <f t="shared" si="643"/>
        <v>32112640</v>
      </c>
      <c r="M2389" s="1">
        <f t="shared" si="652"/>
        <v>2.301258188716114E+16</v>
      </c>
      <c r="N2389" s="1">
        <f t="shared" si="649"/>
        <v>0</v>
      </c>
      <c r="O2389" s="1">
        <f t="shared" si="650"/>
        <v>0</v>
      </c>
      <c r="P2389" s="1">
        <f t="shared" si="653"/>
        <v>4.22212465065984E+16</v>
      </c>
    </row>
    <row r="2390" spans="1:16" x14ac:dyDescent="0.3">
      <c r="A2390" s="3">
        <v>0.50783826821120048</v>
      </c>
      <c r="B2390">
        <f t="shared" si="644"/>
        <v>1</v>
      </c>
      <c r="C2390" s="1">
        <f t="shared" si="651"/>
        <v>3276800</v>
      </c>
      <c r="D2390" s="1" t="str">
        <f t="shared" si="645"/>
        <v>NO</v>
      </c>
      <c r="E2390">
        <f t="shared" si="646"/>
        <v>558</v>
      </c>
      <c r="F2390">
        <f t="shared" si="647"/>
        <v>272</v>
      </c>
      <c r="G2390" s="2">
        <f t="shared" si="648"/>
        <v>0.48745519713261648</v>
      </c>
      <c r="H2390" s="1">
        <f t="shared" si="639"/>
        <v>2293760</v>
      </c>
      <c r="I2390" s="1">
        <f t="shared" si="640"/>
        <v>0</v>
      </c>
      <c r="J2390" s="1">
        <f t="shared" si="641"/>
        <v>0</v>
      </c>
      <c r="K2390" s="1">
        <f t="shared" si="642"/>
        <v>2293760</v>
      </c>
      <c r="L2390" s="1">
        <f t="shared" si="643"/>
        <v>34406400</v>
      </c>
      <c r="M2390" s="1">
        <f t="shared" si="652"/>
        <v>2.30125818894549E+16</v>
      </c>
      <c r="N2390" s="1">
        <f t="shared" si="649"/>
        <v>0</v>
      </c>
      <c r="O2390" s="1">
        <f t="shared" si="650"/>
        <v>0</v>
      </c>
      <c r="P2390" s="1">
        <f t="shared" si="653"/>
        <v>4.22212465065984E+16</v>
      </c>
    </row>
    <row r="2391" spans="1:16" x14ac:dyDescent="0.3">
      <c r="A2391" s="3">
        <v>0.29157502516066991</v>
      </c>
      <c r="B2391">
        <f t="shared" si="644"/>
        <v>0</v>
      </c>
      <c r="C2391" s="1">
        <f t="shared" si="651"/>
        <v>1638400</v>
      </c>
      <c r="D2391" s="1" t="str">
        <f t="shared" si="645"/>
        <v>NO</v>
      </c>
      <c r="E2391">
        <f t="shared" si="646"/>
        <v>559</v>
      </c>
      <c r="F2391">
        <f t="shared" si="647"/>
        <v>272</v>
      </c>
      <c r="G2391" s="2">
        <f t="shared" si="648"/>
        <v>0.48658318425760289</v>
      </c>
      <c r="H2391" s="1">
        <f t="shared" si="639"/>
        <v>0</v>
      </c>
      <c r="I2391" s="1">
        <f t="shared" si="640"/>
        <v>1638400</v>
      </c>
      <c r="J2391" s="1">
        <f t="shared" si="641"/>
        <v>1638400</v>
      </c>
      <c r="K2391" s="1">
        <f t="shared" si="642"/>
        <v>0</v>
      </c>
      <c r="L2391" s="1">
        <f t="shared" si="643"/>
        <v>0</v>
      </c>
      <c r="M2391" s="1">
        <f t="shared" si="652"/>
        <v>2.30125818878165E+16</v>
      </c>
      <c r="N2391" s="1">
        <f t="shared" si="649"/>
        <v>0</v>
      </c>
      <c r="O2391" s="1">
        <f t="shared" si="650"/>
        <v>0</v>
      </c>
      <c r="P2391" s="1">
        <f t="shared" si="653"/>
        <v>4.22212465065984E+16</v>
      </c>
    </row>
    <row r="2392" spans="1:16" x14ac:dyDescent="0.3">
      <c r="A2392" s="3">
        <v>0.4236841655647825</v>
      </c>
      <c r="B2392">
        <f t="shared" si="644"/>
        <v>0</v>
      </c>
      <c r="C2392" s="1">
        <f t="shared" si="651"/>
        <v>3276800</v>
      </c>
      <c r="D2392" s="1" t="str">
        <f t="shared" si="645"/>
        <v>NO</v>
      </c>
      <c r="E2392">
        <f t="shared" si="646"/>
        <v>560</v>
      </c>
      <c r="F2392">
        <f t="shared" si="647"/>
        <v>272</v>
      </c>
      <c r="G2392" s="2">
        <f t="shared" si="648"/>
        <v>0.48571428571428571</v>
      </c>
      <c r="H2392" s="1">
        <f t="shared" si="639"/>
        <v>0</v>
      </c>
      <c r="I2392" s="1">
        <f t="shared" si="640"/>
        <v>3276800</v>
      </c>
      <c r="J2392" s="1">
        <f t="shared" si="641"/>
        <v>4915200</v>
      </c>
      <c r="K2392" s="1">
        <f t="shared" si="642"/>
        <v>0</v>
      </c>
      <c r="L2392" s="1">
        <f t="shared" si="643"/>
        <v>0</v>
      </c>
      <c r="M2392" s="1">
        <f t="shared" si="652"/>
        <v>2.30125818845397E+16</v>
      </c>
      <c r="N2392" s="1">
        <f t="shared" si="649"/>
        <v>0</v>
      </c>
      <c r="O2392" s="1">
        <f t="shared" si="650"/>
        <v>0</v>
      </c>
      <c r="P2392" s="1">
        <f t="shared" si="653"/>
        <v>4.22212465065984E+16</v>
      </c>
    </row>
    <row r="2393" spans="1:16" x14ac:dyDescent="0.3">
      <c r="A2393" s="3">
        <v>0.14034636627022434</v>
      </c>
      <c r="B2393">
        <f t="shared" si="644"/>
        <v>0</v>
      </c>
      <c r="C2393" s="1">
        <f t="shared" si="651"/>
        <v>6553600</v>
      </c>
      <c r="D2393" s="1" t="str">
        <f t="shared" si="645"/>
        <v>NO</v>
      </c>
      <c r="E2393">
        <f t="shared" si="646"/>
        <v>561</v>
      </c>
      <c r="F2393">
        <f t="shared" si="647"/>
        <v>272</v>
      </c>
      <c r="G2393" s="2">
        <f t="shared" si="648"/>
        <v>0.48484848484848486</v>
      </c>
      <c r="H2393" s="1">
        <f t="shared" si="639"/>
        <v>0</v>
      </c>
      <c r="I2393" s="1">
        <f t="shared" si="640"/>
        <v>6553600</v>
      </c>
      <c r="J2393" s="1">
        <f t="shared" si="641"/>
        <v>11468800</v>
      </c>
      <c r="K2393" s="1">
        <f t="shared" si="642"/>
        <v>0</v>
      </c>
      <c r="L2393" s="1">
        <f t="shared" si="643"/>
        <v>0</v>
      </c>
      <c r="M2393" s="1">
        <f t="shared" si="652"/>
        <v>2.30125818779861E+16</v>
      </c>
      <c r="N2393" s="1">
        <f t="shared" si="649"/>
        <v>0</v>
      </c>
      <c r="O2393" s="1">
        <f t="shared" si="650"/>
        <v>0</v>
      </c>
      <c r="P2393" s="1">
        <f t="shared" si="653"/>
        <v>4.22212465065984E+16</v>
      </c>
    </row>
    <row r="2394" spans="1:16" x14ac:dyDescent="0.3">
      <c r="A2394" s="3">
        <v>0.52384031032804124</v>
      </c>
      <c r="B2394">
        <f t="shared" si="644"/>
        <v>1</v>
      </c>
      <c r="C2394" s="1">
        <f t="shared" si="651"/>
        <v>13107200</v>
      </c>
      <c r="D2394" s="1" t="str">
        <f t="shared" si="645"/>
        <v>NO</v>
      </c>
      <c r="E2394">
        <f t="shared" si="646"/>
        <v>562</v>
      </c>
      <c r="F2394">
        <f t="shared" si="647"/>
        <v>273</v>
      </c>
      <c r="G2394" s="2">
        <f t="shared" si="648"/>
        <v>0.48576512455516013</v>
      </c>
      <c r="H2394" s="1">
        <f t="shared" si="639"/>
        <v>9175040</v>
      </c>
      <c r="I2394" s="1">
        <f t="shared" si="640"/>
        <v>0</v>
      </c>
      <c r="J2394" s="1">
        <f t="shared" si="641"/>
        <v>0</v>
      </c>
      <c r="K2394" s="1">
        <f t="shared" si="642"/>
        <v>9175040</v>
      </c>
      <c r="L2394" s="1">
        <f t="shared" si="643"/>
        <v>9175040</v>
      </c>
      <c r="M2394" s="1">
        <f t="shared" si="652"/>
        <v>2.301258188716114E+16</v>
      </c>
      <c r="N2394" s="1">
        <f t="shared" si="649"/>
        <v>0</v>
      </c>
      <c r="O2394" s="1">
        <f t="shared" si="650"/>
        <v>0</v>
      </c>
      <c r="P2394" s="1">
        <f t="shared" si="653"/>
        <v>4.22212465065984E+16</v>
      </c>
    </row>
    <row r="2395" spans="1:16" x14ac:dyDescent="0.3">
      <c r="A2395" s="3">
        <v>0.27280576552964975</v>
      </c>
      <c r="B2395">
        <f t="shared" si="644"/>
        <v>0</v>
      </c>
      <c r="C2395" s="1">
        <f t="shared" si="651"/>
        <v>6553600</v>
      </c>
      <c r="D2395" s="1" t="str">
        <f t="shared" si="645"/>
        <v>NO</v>
      </c>
      <c r="E2395">
        <f t="shared" si="646"/>
        <v>563</v>
      </c>
      <c r="F2395">
        <f t="shared" si="647"/>
        <v>273</v>
      </c>
      <c r="G2395" s="2">
        <f t="shared" si="648"/>
        <v>0.48490230905861459</v>
      </c>
      <c r="H2395" s="1">
        <f t="shared" si="639"/>
        <v>0</v>
      </c>
      <c r="I2395" s="1">
        <f t="shared" si="640"/>
        <v>6553600</v>
      </c>
      <c r="J2395" s="1">
        <f t="shared" si="641"/>
        <v>6553600</v>
      </c>
      <c r="K2395" s="1">
        <f t="shared" si="642"/>
        <v>0</v>
      </c>
      <c r="L2395" s="1">
        <f t="shared" si="643"/>
        <v>0</v>
      </c>
      <c r="M2395" s="1">
        <f t="shared" si="652"/>
        <v>2.301258188060754E+16</v>
      </c>
      <c r="N2395" s="1">
        <f t="shared" si="649"/>
        <v>0</v>
      </c>
      <c r="O2395" s="1">
        <f t="shared" si="650"/>
        <v>0</v>
      </c>
      <c r="P2395" s="1">
        <f t="shared" si="653"/>
        <v>4.22212465065984E+16</v>
      </c>
    </row>
    <row r="2396" spans="1:16" x14ac:dyDescent="0.3">
      <c r="A2396" s="3">
        <v>0.39682309290432727</v>
      </c>
      <c r="B2396">
        <f t="shared" si="644"/>
        <v>0</v>
      </c>
      <c r="C2396" s="1">
        <f t="shared" si="651"/>
        <v>13107200</v>
      </c>
      <c r="D2396" s="1" t="str">
        <f t="shared" si="645"/>
        <v>NO</v>
      </c>
      <c r="E2396">
        <f t="shared" si="646"/>
        <v>564</v>
      </c>
      <c r="F2396">
        <f t="shared" si="647"/>
        <v>273</v>
      </c>
      <c r="G2396" s="2">
        <f t="shared" si="648"/>
        <v>0.48404255319148937</v>
      </c>
      <c r="H2396" s="1">
        <f t="shared" si="639"/>
        <v>0</v>
      </c>
      <c r="I2396" s="1">
        <f t="shared" si="640"/>
        <v>13107200</v>
      </c>
      <c r="J2396" s="1">
        <f t="shared" si="641"/>
        <v>19660800</v>
      </c>
      <c r="K2396" s="1">
        <f t="shared" si="642"/>
        <v>0</v>
      </c>
      <c r="L2396" s="1">
        <f t="shared" si="643"/>
        <v>0</v>
      </c>
      <c r="M2396" s="1">
        <f t="shared" si="652"/>
        <v>2.301258186750034E+16</v>
      </c>
      <c r="N2396" s="1">
        <f t="shared" si="649"/>
        <v>0</v>
      </c>
      <c r="O2396" s="1">
        <f t="shared" si="650"/>
        <v>0</v>
      </c>
      <c r="P2396" s="1">
        <f t="shared" si="653"/>
        <v>4.22212465065984E+16</v>
      </c>
    </row>
    <row r="2397" spans="1:16" x14ac:dyDescent="0.3">
      <c r="A2397" s="3">
        <v>0.39427843614098634</v>
      </c>
      <c r="B2397">
        <f t="shared" si="644"/>
        <v>0</v>
      </c>
      <c r="C2397" s="1">
        <f t="shared" si="651"/>
        <v>26214400</v>
      </c>
      <c r="D2397" s="1" t="str">
        <f t="shared" si="645"/>
        <v>NO</v>
      </c>
      <c r="E2397">
        <f t="shared" si="646"/>
        <v>565</v>
      </c>
      <c r="F2397">
        <f t="shared" si="647"/>
        <v>273</v>
      </c>
      <c r="G2397" s="2">
        <f t="shared" si="648"/>
        <v>0.48318584070796461</v>
      </c>
      <c r="H2397" s="1">
        <f t="shared" si="639"/>
        <v>0</v>
      </c>
      <c r="I2397" s="1">
        <f t="shared" si="640"/>
        <v>26214400</v>
      </c>
      <c r="J2397" s="1">
        <f t="shared" si="641"/>
        <v>45875200</v>
      </c>
      <c r="K2397" s="1">
        <f t="shared" si="642"/>
        <v>0</v>
      </c>
      <c r="L2397" s="1">
        <f t="shared" si="643"/>
        <v>0</v>
      </c>
      <c r="M2397" s="1">
        <f t="shared" si="652"/>
        <v>2.301258184128594E+16</v>
      </c>
      <c r="N2397" s="1">
        <f t="shared" si="649"/>
        <v>0</v>
      </c>
      <c r="O2397" s="1">
        <f t="shared" si="650"/>
        <v>0</v>
      </c>
      <c r="P2397" s="1">
        <f t="shared" si="653"/>
        <v>4.22212465065984E+16</v>
      </c>
    </row>
    <row r="2398" spans="1:16" x14ac:dyDescent="0.3">
      <c r="A2398" s="3">
        <v>0.25370645088634503</v>
      </c>
      <c r="B2398">
        <f t="shared" si="644"/>
        <v>0</v>
      </c>
      <c r="C2398" s="1">
        <f t="shared" si="651"/>
        <v>52428800</v>
      </c>
      <c r="D2398" s="1" t="str">
        <f t="shared" si="645"/>
        <v>NO</v>
      </c>
      <c r="E2398">
        <f t="shared" si="646"/>
        <v>566</v>
      </c>
      <c r="F2398">
        <f t="shared" si="647"/>
        <v>273</v>
      </c>
      <c r="G2398" s="2">
        <f t="shared" si="648"/>
        <v>0.48233215547703179</v>
      </c>
      <c r="H2398" s="1">
        <f t="shared" si="639"/>
        <v>0</v>
      </c>
      <c r="I2398" s="1">
        <f t="shared" si="640"/>
        <v>52428800</v>
      </c>
      <c r="J2398" s="1">
        <f t="shared" si="641"/>
        <v>98304000</v>
      </c>
      <c r="K2398" s="1">
        <f t="shared" si="642"/>
        <v>0</v>
      </c>
      <c r="L2398" s="1">
        <f t="shared" si="643"/>
        <v>0</v>
      </c>
      <c r="M2398" s="1">
        <f t="shared" si="652"/>
        <v>2.301258178885714E+16</v>
      </c>
      <c r="N2398" s="1">
        <f t="shared" si="649"/>
        <v>0</v>
      </c>
      <c r="O2398" s="1">
        <f t="shared" si="650"/>
        <v>0</v>
      </c>
      <c r="P2398" s="1">
        <f t="shared" si="653"/>
        <v>4.22212465065984E+16</v>
      </c>
    </row>
    <row r="2399" spans="1:16" x14ac:dyDescent="0.3">
      <c r="A2399" s="3">
        <v>0.74733094299769665</v>
      </c>
      <c r="B2399">
        <f t="shared" si="644"/>
        <v>1</v>
      </c>
      <c r="C2399" s="1">
        <f t="shared" si="651"/>
        <v>104857600</v>
      </c>
      <c r="D2399" s="1" t="str">
        <f t="shared" si="645"/>
        <v>NO</v>
      </c>
      <c r="E2399">
        <f t="shared" si="646"/>
        <v>567</v>
      </c>
      <c r="F2399">
        <f t="shared" si="647"/>
        <v>274</v>
      </c>
      <c r="G2399" s="2">
        <f t="shared" si="648"/>
        <v>0.48324514991181655</v>
      </c>
      <c r="H2399" s="1">
        <f t="shared" si="639"/>
        <v>73400320</v>
      </c>
      <c r="I2399" s="1">
        <f t="shared" si="640"/>
        <v>0</v>
      </c>
      <c r="J2399" s="1">
        <f t="shared" si="641"/>
        <v>0</v>
      </c>
      <c r="K2399" s="1">
        <f t="shared" si="642"/>
        <v>73400320</v>
      </c>
      <c r="L2399" s="1">
        <f t="shared" si="643"/>
        <v>73400320</v>
      </c>
      <c r="M2399" s="1">
        <f t="shared" si="652"/>
        <v>2.301258186225746E+16</v>
      </c>
      <c r="N2399" s="1">
        <f t="shared" si="649"/>
        <v>0</v>
      </c>
      <c r="O2399" s="1">
        <f t="shared" si="650"/>
        <v>0</v>
      </c>
      <c r="P2399" s="1">
        <f t="shared" si="653"/>
        <v>4.22212465065984E+16</v>
      </c>
    </row>
    <row r="2400" spans="1:16" x14ac:dyDescent="0.3">
      <c r="A2400" s="3">
        <v>4.4494819412518982E-2</v>
      </c>
      <c r="B2400">
        <f t="shared" si="644"/>
        <v>0</v>
      </c>
      <c r="C2400" s="1">
        <f t="shared" si="651"/>
        <v>52428800</v>
      </c>
      <c r="D2400" s="1" t="str">
        <f t="shared" si="645"/>
        <v>NO</v>
      </c>
      <c r="E2400">
        <f t="shared" si="646"/>
        <v>568</v>
      </c>
      <c r="F2400">
        <f t="shared" si="647"/>
        <v>274</v>
      </c>
      <c r="G2400" s="2">
        <f t="shared" si="648"/>
        <v>0.48239436619718312</v>
      </c>
      <c r="H2400" s="1">
        <f t="shared" si="639"/>
        <v>0</v>
      </c>
      <c r="I2400" s="1">
        <f t="shared" si="640"/>
        <v>52428800</v>
      </c>
      <c r="J2400" s="1">
        <f t="shared" si="641"/>
        <v>52428800</v>
      </c>
      <c r="K2400" s="1">
        <f t="shared" si="642"/>
        <v>0</v>
      </c>
      <c r="L2400" s="1">
        <f t="shared" si="643"/>
        <v>0</v>
      </c>
      <c r="M2400" s="1">
        <f t="shared" si="652"/>
        <v>2.301258180982866E+16</v>
      </c>
      <c r="N2400" s="1">
        <f t="shared" si="649"/>
        <v>0</v>
      </c>
      <c r="O2400" s="1">
        <f t="shared" si="650"/>
        <v>0</v>
      </c>
      <c r="P2400" s="1">
        <f t="shared" si="653"/>
        <v>4.22212465065984E+16</v>
      </c>
    </row>
    <row r="2401" spans="1:16" x14ac:dyDescent="0.3">
      <c r="A2401" s="3">
        <v>0.63575920431734112</v>
      </c>
      <c r="B2401">
        <f t="shared" si="644"/>
        <v>1</v>
      </c>
      <c r="C2401" s="1">
        <f t="shared" si="651"/>
        <v>104857600</v>
      </c>
      <c r="D2401" s="1" t="str">
        <f t="shared" si="645"/>
        <v>NO</v>
      </c>
      <c r="E2401">
        <f t="shared" si="646"/>
        <v>569</v>
      </c>
      <c r="F2401">
        <f t="shared" si="647"/>
        <v>275</v>
      </c>
      <c r="G2401" s="2">
        <f t="shared" si="648"/>
        <v>0.48330404217926187</v>
      </c>
      <c r="H2401" s="1">
        <f t="shared" si="639"/>
        <v>73400320</v>
      </c>
      <c r="I2401" s="1">
        <f t="shared" si="640"/>
        <v>0</v>
      </c>
      <c r="J2401" s="1">
        <f t="shared" si="641"/>
        <v>0</v>
      </c>
      <c r="K2401" s="1">
        <f t="shared" si="642"/>
        <v>73400320</v>
      </c>
      <c r="L2401" s="1">
        <f t="shared" si="643"/>
        <v>73400320</v>
      </c>
      <c r="M2401" s="1">
        <f t="shared" si="652"/>
        <v>2.301258188322898E+16</v>
      </c>
      <c r="N2401" s="1">
        <f t="shared" si="649"/>
        <v>0</v>
      </c>
      <c r="O2401" s="1">
        <f t="shared" si="650"/>
        <v>0</v>
      </c>
      <c r="P2401" s="1">
        <f t="shared" si="653"/>
        <v>4.22212465065984E+16</v>
      </c>
    </row>
    <row r="2402" spans="1:16" x14ac:dyDescent="0.3">
      <c r="A2402" s="3">
        <v>0.61564117359083059</v>
      </c>
      <c r="B2402">
        <f t="shared" si="644"/>
        <v>1</v>
      </c>
      <c r="C2402" s="1">
        <f t="shared" si="651"/>
        <v>52428800</v>
      </c>
      <c r="D2402" s="1" t="str">
        <f t="shared" si="645"/>
        <v>NO</v>
      </c>
      <c r="E2402">
        <f t="shared" si="646"/>
        <v>570</v>
      </c>
      <c r="F2402">
        <f t="shared" si="647"/>
        <v>276</v>
      </c>
      <c r="G2402" s="2">
        <f t="shared" si="648"/>
        <v>0.48421052631578948</v>
      </c>
      <c r="H2402" s="1">
        <f t="shared" si="639"/>
        <v>36700160</v>
      </c>
      <c r="I2402" s="1">
        <f t="shared" si="640"/>
        <v>0</v>
      </c>
      <c r="J2402" s="1">
        <f t="shared" si="641"/>
        <v>0</v>
      </c>
      <c r="K2402" s="1">
        <f t="shared" si="642"/>
        <v>36700160</v>
      </c>
      <c r="L2402" s="1">
        <f t="shared" si="643"/>
        <v>110100480</v>
      </c>
      <c r="M2402" s="1">
        <f t="shared" si="652"/>
        <v>2.301258191992914E+16</v>
      </c>
      <c r="N2402" s="1">
        <f t="shared" si="649"/>
        <v>0</v>
      </c>
      <c r="O2402" s="1">
        <f t="shared" si="650"/>
        <v>0</v>
      </c>
      <c r="P2402" s="1">
        <f t="shared" si="653"/>
        <v>4.22212465065984E+16</v>
      </c>
    </row>
    <row r="2403" spans="1:16" x14ac:dyDescent="0.3">
      <c r="A2403" s="3">
        <v>0.35000047865951933</v>
      </c>
      <c r="B2403">
        <f t="shared" si="644"/>
        <v>0</v>
      </c>
      <c r="C2403" s="1">
        <f t="shared" si="651"/>
        <v>26214400</v>
      </c>
      <c r="D2403" s="1" t="str">
        <f t="shared" si="645"/>
        <v>NO</v>
      </c>
      <c r="E2403">
        <f t="shared" si="646"/>
        <v>571</v>
      </c>
      <c r="F2403">
        <f t="shared" si="647"/>
        <v>276</v>
      </c>
      <c r="G2403" s="2">
        <f t="shared" si="648"/>
        <v>0.48336252189141854</v>
      </c>
      <c r="H2403" s="1">
        <f t="shared" si="639"/>
        <v>0</v>
      </c>
      <c r="I2403" s="1">
        <f t="shared" si="640"/>
        <v>26214400</v>
      </c>
      <c r="J2403" s="1">
        <f t="shared" si="641"/>
        <v>26214400</v>
      </c>
      <c r="K2403" s="1">
        <f t="shared" si="642"/>
        <v>0</v>
      </c>
      <c r="L2403" s="1">
        <f t="shared" si="643"/>
        <v>0</v>
      </c>
      <c r="M2403" s="1">
        <f t="shared" si="652"/>
        <v>2.301258189371474E+16</v>
      </c>
      <c r="N2403" s="1">
        <f t="shared" si="649"/>
        <v>0</v>
      </c>
      <c r="O2403" s="1">
        <f t="shared" si="650"/>
        <v>0</v>
      </c>
      <c r="P2403" s="1">
        <f t="shared" si="653"/>
        <v>4.22212465065984E+16</v>
      </c>
    </row>
    <row r="2404" spans="1:16" x14ac:dyDescent="0.3">
      <c r="A2404" s="3">
        <v>0.29008472689823139</v>
      </c>
      <c r="B2404">
        <f t="shared" si="644"/>
        <v>0</v>
      </c>
      <c r="C2404" s="1">
        <f t="shared" si="651"/>
        <v>52428800</v>
      </c>
      <c r="D2404" s="1" t="str">
        <f t="shared" si="645"/>
        <v>NO</v>
      </c>
      <c r="E2404">
        <f t="shared" si="646"/>
        <v>572</v>
      </c>
      <c r="F2404">
        <f t="shared" si="647"/>
        <v>276</v>
      </c>
      <c r="G2404" s="2">
        <f t="shared" si="648"/>
        <v>0.4825174825174825</v>
      </c>
      <c r="H2404" s="1">
        <f t="shared" si="639"/>
        <v>0</v>
      </c>
      <c r="I2404" s="1">
        <f t="shared" si="640"/>
        <v>52428800</v>
      </c>
      <c r="J2404" s="1">
        <f t="shared" si="641"/>
        <v>78643200</v>
      </c>
      <c r="K2404" s="1">
        <f t="shared" si="642"/>
        <v>0</v>
      </c>
      <c r="L2404" s="1">
        <f t="shared" si="643"/>
        <v>0</v>
      </c>
      <c r="M2404" s="1">
        <f t="shared" si="652"/>
        <v>2.301258184128594E+16</v>
      </c>
      <c r="N2404" s="1">
        <f t="shared" si="649"/>
        <v>0</v>
      </c>
      <c r="O2404" s="1">
        <f t="shared" si="650"/>
        <v>0</v>
      </c>
      <c r="P2404" s="1">
        <f t="shared" si="653"/>
        <v>4.22212465065984E+16</v>
      </c>
    </row>
    <row r="2405" spans="1:16" x14ac:dyDescent="0.3">
      <c r="A2405" s="3">
        <v>0.91606560965089001</v>
      </c>
      <c r="B2405">
        <f t="shared" si="644"/>
        <v>1</v>
      </c>
      <c r="C2405" s="1">
        <f t="shared" si="651"/>
        <v>104857600</v>
      </c>
      <c r="D2405" s="1" t="str">
        <f t="shared" si="645"/>
        <v>NO</v>
      </c>
      <c r="E2405">
        <f t="shared" si="646"/>
        <v>573</v>
      </c>
      <c r="F2405">
        <f t="shared" si="647"/>
        <v>277</v>
      </c>
      <c r="G2405" s="2">
        <f t="shared" si="648"/>
        <v>0.48342059336823734</v>
      </c>
      <c r="H2405" s="1">
        <f t="shared" si="639"/>
        <v>73400320</v>
      </c>
      <c r="I2405" s="1">
        <f t="shared" si="640"/>
        <v>0</v>
      </c>
      <c r="J2405" s="1">
        <f t="shared" si="641"/>
        <v>0</v>
      </c>
      <c r="K2405" s="1">
        <f t="shared" si="642"/>
        <v>73400320</v>
      </c>
      <c r="L2405" s="1">
        <f t="shared" si="643"/>
        <v>73400320</v>
      </c>
      <c r="M2405" s="1">
        <f t="shared" si="652"/>
        <v>2.301258191468626E+16</v>
      </c>
      <c r="N2405" s="1">
        <f t="shared" si="649"/>
        <v>0</v>
      </c>
      <c r="O2405" s="1">
        <f t="shared" si="650"/>
        <v>0</v>
      </c>
      <c r="P2405" s="1">
        <f t="shared" si="653"/>
        <v>4.22212465065984E+16</v>
      </c>
    </row>
    <row r="2406" spans="1:16" x14ac:dyDescent="0.3">
      <c r="A2406" s="3">
        <v>0.85342671165440376</v>
      </c>
      <c r="B2406">
        <f t="shared" si="644"/>
        <v>1</v>
      </c>
      <c r="C2406" s="1">
        <f t="shared" si="651"/>
        <v>52428800</v>
      </c>
      <c r="D2406" s="1" t="str">
        <f t="shared" si="645"/>
        <v>NO</v>
      </c>
      <c r="E2406">
        <f t="shared" si="646"/>
        <v>574</v>
      </c>
      <c r="F2406">
        <f t="shared" si="647"/>
        <v>278</v>
      </c>
      <c r="G2406" s="2">
        <f t="shared" si="648"/>
        <v>0.48432055749128922</v>
      </c>
      <c r="H2406" s="1">
        <f t="shared" si="639"/>
        <v>36700160</v>
      </c>
      <c r="I2406" s="1">
        <f t="shared" si="640"/>
        <v>0</v>
      </c>
      <c r="J2406" s="1">
        <f t="shared" si="641"/>
        <v>0</v>
      </c>
      <c r="K2406" s="1">
        <f t="shared" si="642"/>
        <v>36700160</v>
      </c>
      <c r="L2406" s="1">
        <f t="shared" si="643"/>
        <v>110100480</v>
      </c>
      <c r="M2406" s="1">
        <f t="shared" si="652"/>
        <v>2.301258195138642E+16</v>
      </c>
      <c r="N2406" s="1">
        <f t="shared" si="649"/>
        <v>0</v>
      </c>
      <c r="O2406" s="1">
        <f t="shared" si="650"/>
        <v>0</v>
      </c>
      <c r="P2406" s="1">
        <f t="shared" si="653"/>
        <v>4.22212465065984E+16</v>
      </c>
    </row>
    <row r="2407" spans="1:16" x14ac:dyDescent="0.3">
      <c r="A2407" s="3">
        <v>0.73166159885907478</v>
      </c>
      <c r="B2407">
        <f t="shared" si="644"/>
        <v>1</v>
      </c>
      <c r="C2407" s="1">
        <f t="shared" si="651"/>
        <v>26214400</v>
      </c>
      <c r="D2407" s="1" t="str">
        <f t="shared" si="645"/>
        <v>NO</v>
      </c>
      <c r="E2407">
        <f t="shared" si="646"/>
        <v>575</v>
      </c>
      <c r="F2407">
        <f t="shared" si="647"/>
        <v>279</v>
      </c>
      <c r="G2407" s="2">
        <f t="shared" si="648"/>
        <v>0.48521739130434782</v>
      </c>
      <c r="H2407" s="1">
        <f t="shared" si="639"/>
        <v>18350080</v>
      </c>
      <c r="I2407" s="1">
        <f t="shared" si="640"/>
        <v>0</v>
      </c>
      <c r="J2407" s="1">
        <f t="shared" si="641"/>
        <v>0</v>
      </c>
      <c r="K2407" s="1">
        <f t="shared" si="642"/>
        <v>18350080</v>
      </c>
      <c r="L2407" s="1">
        <f t="shared" si="643"/>
        <v>128450560</v>
      </c>
      <c r="M2407" s="1">
        <f t="shared" si="652"/>
        <v>2.30125819697365E+16</v>
      </c>
      <c r="N2407" s="1">
        <f t="shared" si="649"/>
        <v>0</v>
      </c>
      <c r="O2407" s="1">
        <f t="shared" si="650"/>
        <v>0</v>
      </c>
      <c r="P2407" s="1">
        <f t="shared" si="653"/>
        <v>4.22212465065984E+16</v>
      </c>
    </row>
    <row r="2408" spans="1:16" x14ac:dyDescent="0.3">
      <c r="A2408" s="3">
        <v>3.2954136153426017E-2</v>
      </c>
      <c r="B2408">
        <f t="shared" si="644"/>
        <v>0</v>
      </c>
      <c r="C2408" s="1">
        <f t="shared" si="651"/>
        <v>13107200</v>
      </c>
      <c r="D2408" s="1" t="str">
        <f t="shared" si="645"/>
        <v>NO</v>
      </c>
      <c r="E2408">
        <f t="shared" si="646"/>
        <v>576</v>
      </c>
      <c r="F2408">
        <f t="shared" si="647"/>
        <v>279</v>
      </c>
      <c r="G2408" s="2">
        <f t="shared" si="648"/>
        <v>0.484375</v>
      </c>
      <c r="H2408" s="1">
        <f t="shared" si="639"/>
        <v>0</v>
      </c>
      <c r="I2408" s="1">
        <f t="shared" si="640"/>
        <v>13107200</v>
      </c>
      <c r="J2408" s="1">
        <f t="shared" si="641"/>
        <v>13107200</v>
      </c>
      <c r="K2408" s="1">
        <f t="shared" si="642"/>
        <v>0</v>
      </c>
      <c r="L2408" s="1">
        <f t="shared" si="643"/>
        <v>0</v>
      </c>
      <c r="M2408" s="1">
        <f t="shared" si="652"/>
        <v>2.30125819566293E+16</v>
      </c>
      <c r="N2408" s="1">
        <f t="shared" si="649"/>
        <v>0</v>
      </c>
      <c r="O2408" s="1">
        <f t="shared" si="650"/>
        <v>0</v>
      </c>
      <c r="P2408" s="1">
        <f t="shared" si="653"/>
        <v>4.22212465065984E+16</v>
      </c>
    </row>
    <row r="2409" spans="1:16" x14ac:dyDescent="0.3">
      <c r="A2409" s="3">
        <v>0.63973366199562487</v>
      </c>
      <c r="B2409">
        <f t="shared" si="644"/>
        <v>1</v>
      </c>
      <c r="C2409" s="1">
        <f t="shared" si="651"/>
        <v>26214400</v>
      </c>
      <c r="D2409" s="1" t="str">
        <f t="shared" si="645"/>
        <v>NO</v>
      </c>
      <c r="E2409">
        <f t="shared" si="646"/>
        <v>577</v>
      </c>
      <c r="F2409">
        <f t="shared" si="647"/>
        <v>280</v>
      </c>
      <c r="G2409" s="2">
        <f t="shared" si="648"/>
        <v>0.48526863084922012</v>
      </c>
      <c r="H2409" s="1">
        <f t="shared" si="639"/>
        <v>18350080</v>
      </c>
      <c r="I2409" s="1">
        <f t="shared" si="640"/>
        <v>0</v>
      </c>
      <c r="J2409" s="1">
        <f t="shared" si="641"/>
        <v>0</v>
      </c>
      <c r="K2409" s="1">
        <f t="shared" si="642"/>
        <v>18350080</v>
      </c>
      <c r="L2409" s="1">
        <f t="shared" si="643"/>
        <v>18350080</v>
      </c>
      <c r="M2409" s="1">
        <f t="shared" si="652"/>
        <v>2.301258197497938E+16</v>
      </c>
      <c r="N2409" s="1">
        <f t="shared" si="649"/>
        <v>0</v>
      </c>
      <c r="O2409" s="1">
        <f t="shared" si="650"/>
        <v>0</v>
      </c>
      <c r="P2409" s="1">
        <f t="shared" si="653"/>
        <v>4.22212465065984E+16</v>
      </c>
    </row>
    <row r="2410" spans="1:16" x14ac:dyDescent="0.3">
      <c r="A2410" s="3">
        <v>0.53183331941875034</v>
      </c>
      <c r="B2410">
        <f t="shared" si="644"/>
        <v>1</v>
      </c>
      <c r="C2410" s="1">
        <f t="shared" si="651"/>
        <v>13107200</v>
      </c>
      <c r="D2410" s="1" t="str">
        <f t="shared" si="645"/>
        <v>NO</v>
      </c>
      <c r="E2410">
        <f t="shared" si="646"/>
        <v>578</v>
      </c>
      <c r="F2410">
        <f t="shared" si="647"/>
        <v>281</v>
      </c>
      <c r="G2410" s="2">
        <f t="shared" si="648"/>
        <v>0.48615916955017302</v>
      </c>
      <c r="H2410" s="1">
        <f t="shared" si="639"/>
        <v>9175040</v>
      </c>
      <c r="I2410" s="1">
        <f t="shared" si="640"/>
        <v>0</v>
      </c>
      <c r="J2410" s="1">
        <f t="shared" si="641"/>
        <v>0</v>
      </c>
      <c r="K2410" s="1">
        <f t="shared" si="642"/>
        <v>9175040</v>
      </c>
      <c r="L2410" s="1">
        <f t="shared" si="643"/>
        <v>27525120</v>
      </c>
      <c r="M2410" s="1">
        <f t="shared" si="652"/>
        <v>2.301258198415442E+16</v>
      </c>
      <c r="N2410" s="1">
        <f t="shared" si="649"/>
        <v>0</v>
      </c>
      <c r="O2410" s="1">
        <f t="shared" si="650"/>
        <v>0</v>
      </c>
      <c r="P2410" s="1">
        <f t="shared" si="653"/>
        <v>4.22212465065984E+16</v>
      </c>
    </row>
    <row r="2411" spans="1:16" x14ac:dyDescent="0.3">
      <c r="A2411" s="3">
        <v>0.658328321482886</v>
      </c>
      <c r="B2411">
        <f t="shared" si="644"/>
        <v>1</v>
      </c>
      <c r="C2411" s="1">
        <f t="shared" si="651"/>
        <v>6553600</v>
      </c>
      <c r="D2411" s="1" t="str">
        <f t="shared" si="645"/>
        <v>NO</v>
      </c>
      <c r="E2411">
        <f t="shared" si="646"/>
        <v>579</v>
      </c>
      <c r="F2411">
        <f t="shared" si="647"/>
        <v>282</v>
      </c>
      <c r="G2411" s="2">
        <f t="shared" si="648"/>
        <v>0.48704663212435234</v>
      </c>
      <c r="H2411" s="1">
        <f t="shared" si="639"/>
        <v>4587520</v>
      </c>
      <c r="I2411" s="1">
        <f t="shared" si="640"/>
        <v>0</v>
      </c>
      <c r="J2411" s="1">
        <f t="shared" si="641"/>
        <v>0</v>
      </c>
      <c r="K2411" s="1">
        <f t="shared" si="642"/>
        <v>4587520</v>
      </c>
      <c r="L2411" s="1">
        <f t="shared" si="643"/>
        <v>32112640</v>
      </c>
      <c r="M2411" s="1">
        <f t="shared" si="652"/>
        <v>2.301258198874194E+16</v>
      </c>
      <c r="N2411" s="1">
        <f t="shared" si="649"/>
        <v>0</v>
      </c>
      <c r="O2411" s="1">
        <f t="shared" si="650"/>
        <v>0</v>
      </c>
      <c r="P2411" s="1">
        <f t="shared" si="653"/>
        <v>4.22212465065984E+16</v>
      </c>
    </row>
    <row r="2412" spans="1:16" x14ac:dyDescent="0.3">
      <c r="A2412" s="3">
        <v>8.5694835672965985E-2</v>
      </c>
      <c r="B2412">
        <f t="shared" si="644"/>
        <v>0</v>
      </c>
      <c r="C2412" s="1">
        <f t="shared" si="651"/>
        <v>3276800</v>
      </c>
      <c r="D2412" s="1" t="str">
        <f t="shared" si="645"/>
        <v>NO</v>
      </c>
      <c r="E2412">
        <f t="shared" si="646"/>
        <v>580</v>
      </c>
      <c r="F2412">
        <f t="shared" si="647"/>
        <v>282</v>
      </c>
      <c r="G2412" s="2">
        <f t="shared" si="648"/>
        <v>0.48620689655172411</v>
      </c>
      <c r="H2412" s="1">
        <f t="shared" ref="H2412:H2475" si="654">IF(B2412=1,C2412*0.7,0)</f>
        <v>0</v>
      </c>
      <c r="I2412" s="1">
        <f t="shared" ref="I2412:I2475" si="655">IF(H2412=0,C2412,)</f>
        <v>3276800</v>
      </c>
      <c r="J2412" s="1">
        <f t="shared" ref="J2412:J2475" si="656">IF(I2412=0,0,J2411+I2412)</f>
        <v>3276800</v>
      </c>
      <c r="K2412" s="1">
        <f t="shared" ref="K2412:K2475" si="657">IF(H2412=0,,H2412)</f>
        <v>0</v>
      </c>
      <c r="L2412" s="1">
        <f t="shared" ref="L2412:L2475" si="658">IF(K2412=0,0,L2411+K2412)</f>
        <v>0</v>
      </c>
      <c r="M2412" s="1">
        <f t="shared" si="652"/>
        <v>2.301258198546514E+16</v>
      </c>
      <c r="N2412" s="1">
        <f t="shared" si="649"/>
        <v>0</v>
      </c>
      <c r="O2412" s="1">
        <f t="shared" si="650"/>
        <v>0</v>
      </c>
      <c r="P2412" s="1">
        <f t="shared" si="653"/>
        <v>4.22212465065984E+16</v>
      </c>
    </row>
    <row r="2413" spans="1:16" x14ac:dyDescent="0.3">
      <c r="A2413" s="3">
        <v>0.42785939745280099</v>
      </c>
      <c r="B2413">
        <f t="shared" si="644"/>
        <v>0</v>
      </c>
      <c r="C2413" s="1">
        <f t="shared" si="651"/>
        <v>6553600</v>
      </c>
      <c r="D2413" s="1" t="str">
        <f t="shared" si="645"/>
        <v>NO</v>
      </c>
      <c r="E2413">
        <f t="shared" si="646"/>
        <v>581</v>
      </c>
      <c r="F2413">
        <f t="shared" si="647"/>
        <v>282</v>
      </c>
      <c r="G2413" s="2">
        <f t="shared" si="648"/>
        <v>0.48537005163511188</v>
      </c>
      <c r="H2413" s="1">
        <f t="shared" si="654"/>
        <v>0</v>
      </c>
      <c r="I2413" s="1">
        <f t="shared" si="655"/>
        <v>6553600</v>
      </c>
      <c r="J2413" s="1">
        <f t="shared" si="656"/>
        <v>9830400</v>
      </c>
      <c r="K2413" s="1">
        <f t="shared" si="657"/>
        <v>0</v>
      </c>
      <c r="L2413" s="1">
        <f t="shared" si="658"/>
        <v>0</v>
      </c>
      <c r="M2413" s="1">
        <f t="shared" si="652"/>
        <v>2.301258197891154E+16</v>
      </c>
      <c r="N2413" s="1">
        <f t="shared" si="649"/>
        <v>0</v>
      </c>
      <c r="O2413" s="1">
        <f t="shared" si="650"/>
        <v>0</v>
      </c>
      <c r="P2413" s="1">
        <f t="shared" si="653"/>
        <v>4.22212465065984E+16</v>
      </c>
    </row>
    <row r="2414" spans="1:16" x14ac:dyDescent="0.3">
      <c r="A2414" s="3">
        <v>2.2720346642058464E-2</v>
      </c>
      <c r="B2414">
        <f t="shared" si="644"/>
        <v>0</v>
      </c>
      <c r="C2414" s="1">
        <f t="shared" si="651"/>
        <v>13107200</v>
      </c>
      <c r="D2414" s="1" t="str">
        <f t="shared" si="645"/>
        <v>NO</v>
      </c>
      <c r="E2414">
        <f t="shared" si="646"/>
        <v>582</v>
      </c>
      <c r="F2414">
        <f t="shared" si="647"/>
        <v>282</v>
      </c>
      <c r="G2414" s="2">
        <f t="shared" si="648"/>
        <v>0.4845360824742268</v>
      </c>
      <c r="H2414" s="1">
        <f t="shared" si="654"/>
        <v>0</v>
      </c>
      <c r="I2414" s="1">
        <f t="shared" si="655"/>
        <v>13107200</v>
      </c>
      <c r="J2414" s="1">
        <f t="shared" si="656"/>
        <v>22937600</v>
      </c>
      <c r="K2414" s="1">
        <f t="shared" si="657"/>
        <v>0</v>
      </c>
      <c r="L2414" s="1">
        <f t="shared" si="658"/>
        <v>0</v>
      </c>
      <c r="M2414" s="1">
        <f t="shared" si="652"/>
        <v>2.301258196580434E+16</v>
      </c>
      <c r="N2414" s="1">
        <f t="shared" si="649"/>
        <v>0</v>
      </c>
      <c r="O2414" s="1">
        <f t="shared" si="650"/>
        <v>0</v>
      </c>
      <c r="P2414" s="1">
        <f t="shared" si="653"/>
        <v>4.22212465065984E+16</v>
      </c>
    </row>
    <row r="2415" spans="1:16" x14ac:dyDescent="0.3">
      <c r="A2415" s="3">
        <v>0.59913167724982008</v>
      </c>
      <c r="B2415">
        <f t="shared" si="644"/>
        <v>1</v>
      </c>
      <c r="C2415" s="1">
        <f t="shared" si="651"/>
        <v>26214400</v>
      </c>
      <c r="D2415" s="1" t="str">
        <f t="shared" si="645"/>
        <v>NO</v>
      </c>
      <c r="E2415">
        <f t="shared" si="646"/>
        <v>583</v>
      </c>
      <c r="F2415">
        <f t="shared" si="647"/>
        <v>283</v>
      </c>
      <c r="G2415" s="2">
        <f t="shared" si="648"/>
        <v>0.48542024013722129</v>
      </c>
      <c r="H2415" s="1">
        <f t="shared" si="654"/>
        <v>18350080</v>
      </c>
      <c r="I2415" s="1">
        <f t="shared" si="655"/>
        <v>0</v>
      </c>
      <c r="J2415" s="1">
        <f t="shared" si="656"/>
        <v>0</v>
      </c>
      <c r="K2415" s="1">
        <f t="shared" si="657"/>
        <v>18350080</v>
      </c>
      <c r="L2415" s="1">
        <f t="shared" si="658"/>
        <v>18350080</v>
      </c>
      <c r="M2415" s="1">
        <f t="shared" si="652"/>
        <v>2.301258198415442E+16</v>
      </c>
      <c r="N2415" s="1">
        <f t="shared" si="649"/>
        <v>0</v>
      </c>
      <c r="O2415" s="1">
        <f t="shared" si="650"/>
        <v>0</v>
      </c>
      <c r="P2415" s="1">
        <f t="shared" si="653"/>
        <v>4.22212465065984E+16</v>
      </c>
    </row>
    <row r="2416" spans="1:16" x14ac:dyDescent="0.3">
      <c r="A2416" s="3">
        <v>0.70509883067436419</v>
      </c>
      <c r="B2416">
        <f t="shared" si="644"/>
        <v>1</v>
      </c>
      <c r="C2416" s="1">
        <f t="shared" si="651"/>
        <v>13107200</v>
      </c>
      <c r="D2416" s="1" t="str">
        <f t="shared" si="645"/>
        <v>NO</v>
      </c>
      <c r="E2416">
        <f t="shared" si="646"/>
        <v>584</v>
      </c>
      <c r="F2416">
        <f t="shared" si="647"/>
        <v>284</v>
      </c>
      <c r="G2416" s="2">
        <f t="shared" si="648"/>
        <v>0.4863013698630137</v>
      </c>
      <c r="H2416" s="1">
        <f t="shared" si="654"/>
        <v>9175040</v>
      </c>
      <c r="I2416" s="1">
        <f t="shared" si="655"/>
        <v>0</v>
      </c>
      <c r="J2416" s="1">
        <f t="shared" si="656"/>
        <v>0</v>
      </c>
      <c r="K2416" s="1">
        <f t="shared" si="657"/>
        <v>9175040</v>
      </c>
      <c r="L2416" s="1">
        <f t="shared" si="658"/>
        <v>27525120</v>
      </c>
      <c r="M2416" s="1">
        <f t="shared" si="652"/>
        <v>2.301258199332946E+16</v>
      </c>
      <c r="N2416" s="1">
        <f t="shared" si="649"/>
        <v>0</v>
      </c>
      <c r="O2416" s="1">
        <f t="shared" si="650"/>
        <v>0</v>
      </c>
      <c r="P2416" s="1">
        <f t="shared" si="653"/>
        <v>4.22212465065984E+16</v>
      </c>
    </row>
    <row r="2417" spans="1:16" x14ac:dyDescent="0.3">
      <c r="A2417" s="3">
        <v>0.49360215377073491</v>
      </c>
      <c r="B2417">
        <f t="shared" si="644"/>
        <v>0</v>
      </c>
      <c r="C2417" s="1">
        <f t="shared" si="651"/>
        <v>6553600</v>
      </c>
      <c r="D2417" s="1" t="str">
        <f t="shared" si="645"/>
        <v>NO</v>
      </c>
      <c r="E2417">
        <f t="shared" si="646"/>
        <v>585</v>
      </c>
      <c r="F2417">
        <f t="shared" si="647"/>
        <v>284</v>
      </c>
      <c r="G2417" s="2">
        <f t="shared" si="648"/>
        <v>0.48547008547008547</v>
      </c>
      <c r="H2417" s="1">
        <f t="shared" si="654"/>
        <v>0</v>
      </c>
      <c r="I2417" s="1">
        <f t="shared" si="655"/>
        <v>6553600</v>
      </c>
      <c r="J2417" s="1">
        <f t="shared" si="656"/>
        <v>6553600</v>
      </c>
      <c r="K2417" s="1">
        <f t="shared" si="657"/>
        <v>0</v>
      </c>
      <c r="L2417" s="1">
        <f t="shared" si="658"/>
        <v>0</v>
      </c>
      <c r="M2417" s="1">
        <f t="shared" si="652"/>
        <v>2.301258198677586E+16</v>
      </c>
      <c r="N2417" s="1">
        <f t="shared" si="649"/>
        <v>0</v>
      </c>
      <c r="O2417" s="1">
        <f t="shared" si="650"/>
        <v>0</v>
      </c>
      <c r="P2417" s="1">
        <f t="shared" si="653"/>
        <v>4.22212465065984E+16</v>
      </c>
    </row>
    <row r="2418" spans="1:16" x14ac:dyDescent="0.3">
      <c r="A2418" s="3">
        <v>0.98099731287935799</v>
      </c>
      <c r="B2418">
        <f t="shared" si="644"/>
        <v>1</v>
      </c>
      <c r="C2418" s="1">
        <f t="shared" si="651"/>
        <v>13107200</v>
      </c>
      <c r="D2418" s="1" t="str">
        <f t="shared" si="645"/>
        <v>NO</v>
      </c>
      <c r="E2418">
        <f t="shared" si="646"/>
        <v>586</v>
      </c>
      <c r="F2418">
        <f t="shared" si="647"/>
        <v>285</v>
      </c>
      <c r="G2418" s="2">
        <f t="shared" si="648"/>
        <v>0.48634812286689422</v>
      </c>
      <c r="H2418" s="1">
        <f t="shared" si="654"/>
        <v>9175040</v>
      </c>
      <c r="I2418" s="1">
        <f t="shared" si="655"/>
        <v>0</v>
      </c>
      <c r="J2418" s="1">
        <f t="shared" si="656"/>
        <v>0</v>
      </c>
      <c r="K2418" s="1">
        <f t="shared" si="657"/>
        <v>9175040</v>
      </c>
      <c r="L2418" s="1">
        <f t="shared" si="658"/>
        <v>9175040</v>
      </c>
      <c r="M2418" s="1">
        <f t="shared" si="652"/>
        <v>2.30125819959509E+16</v>
      </c>
      <c r="N2418" s="1">
        <f t="shared" si="649"/>
        <v>0</v>
      </c>
      <c r="O2418" s="1">
        <f t="shared" si="650"/>
        <v>0</v>
      </c>
      <c r="P2418" s="1">
        <f t="shared" si="653"/>
        <v>4.22212465065984E+16</v>
      </c>
    </row>
    <row r="2419" spans="1:16" x14ac:dyDescent="0.3">
      <c r="A2419" s="3">
        <v>0.40684161092109672</v>
      </c>
      <c r="B2419">
        <f t="shared" si="644"/>
        <v>0</v>
      </c>
      <c r="C2419" s="1">
        <f t="shared" si="651"/>
        <v>6553600</v>
      </c>
      <c r="D2419" s="1" t="str">
        <f t="shared" si="645"/>
        <v>NO</v>
      </c>
      <c r="E2419">
        <f t="shared" si="646"/>
        <v>587</v>
      </c>
      <c r="F2419">
        <f t="shared" si="647"/>
        <v>285</v>
      </c>
      <c r="G2419" s="2">
        <f t="shared" si="648"/>
        <v>0.48551959114139692</v>
      </c>
      <c r="H2419" s="1">
        <f t="shared" si="654"/>
        <v>0</v>
      </c>
      <c r="I2419" s="1">
        <f t="shared" si="655"/>
        <v>6553600</v>
      </c>
      <c r="J2419" s="1">
        <f t="shared" si="656"/>
        <v>6553600</v>
      </c>
      <c r="K2419" s="1">
        <f t="shared" si="657"/>
        <v>0</v>
      </c>
      <c r="L2419" s="1">
        <f t="shared" si="658"/>
        <v>0</v>
      </c>
      <c r="M2419" s="1">
        <f t="shared" si="652"/>
        <v>2.30125819893973E+16</v>
      </c>
      <c r="N2419" s="1">
        <f t="shared" si="649"/>
        <v>0</v>
      </c>
      <c r="O2419" s="1">
        <f t="shared" si="650"/>
        <v>0</v>
      </c>
      <c r="P2419" s="1">
        <f t="shared" si="653"/>
        <v>4.22212465065984E+16</v>
      </c>
    </row>
    <row r="2420" spans="1:16" x14ac:dyDescent="0.3">
      <c r="A2420" s="3">
        <v>0.12910372614792098</v>
      </c>
      <c r="B2420">
        <f t="shared" si="644"/>
        <v>0</v>
      </c>
      <c r="C2420" s="1">
        <f t="shared" si="651"/>
        <v>13107200</v>
      </c>
      <c r="D2420" s="1" t="str">
        <f t="shared" si="645"/>
        <v>NO</v>
      </c>
      <c r="E2420">
        <f t="shared" si="646"/>
        <v>588</v>
      </c>
      <c r="F2420">
        <f t="shared" si="647"/>
        <v>285</v>
      </c>
      <c r="G2420" s="2">
        <f t="shared" si="648"/>
        <v>0.48469387755102039</v>
      </c>
      <c r="H2420" s="1">
        <f t="shared" si="654"/>
        <v>0</v>
      </c>
      <c r="I2420" s="1">
        <f t="shared" si="655"/>
        <v>13107200</v>
      </c>
      <c r="J2420" s="1">
        <f t="shared" si="656"/>
        <v>19660800</v>
      </c>
      <c r="K2420" s="1">
        <f t="shared" si="657"/>
        <v>0</v>
      </c>
      <c r="L2420" s="1">
        <f t="shared" si="658"/>
        <v>0</v>
      </c>
      <c r="M2420" s="1">
        <f t="shared" si="652"/>
        <v>2.30125819762901E+16</v>
      </c>
      <c r="N2420" s="1">
        <f t="shared" si="649"/>
        <v>0</v>
      </c>
      <c r="O2420" s="1">
        <f t="shared" si="650"/>
        <v>0</v>
      </c>
      <c r="P2420" s="1">
        <f t="shared" si="653"/>
        <v>4.22212465065984E+16</v>
      </c>
    </row>
    <row r="2421" spans="1:16" x14ac:dyDescent="0.3">
      <c r="A2421" s="3">
        <v>0.51465396499936444</v>
      </c>
      <c r="B2421">
        <f t="shared" si="644"/>
        <v>1</v>
      </c>
      <c r="C2421" s="1">
        <f t="shared" si="651"/>
        <v>26214400</v>
      </c>
      <c r="D2421" s="1" t="str">
        <f t="shared" si="645"/>
        <v>NO</v>
      </c>
      <c r="E2421">
        <f t="shared" si="646"/>
        <v>589</v>
      </c>
      <c r="F2421">
        <f t="shared" si="647"/>
        <v>286</v>
      </c>
      <c r="G2421" s="2">
        <f t="shared" si="648"/>
        <v>0.48556876061120541</v>
      </c>
      <c r="H2421" s="1">
        <f t="shared" si="654"/>
        <v>18350080</v>
      </c>
      <c r="I2421" s="1">
        <f t="shared" si="655"/>
        <v>0</v>
      </c>
      <c r="J2421" s="1">
        <f t="shared" si="656"/>
        <v>0</v>
      </c>
      <c r="K2421" s="1">
        <f t="shared" si="657"/>
        <v>18350080</v>
      </c>
      <c r="L2421" s="1">
        <f t="shared" si="658"/>
        <v>18350080</v>
      </c>
      <c r="M2421" s="1">
        <f t="shared" si="652"/>
        <v>2.301258199464018E+16</v>
      </c>
      <c r="N2421" s="1">
        <f t="shared" si="649"/>
        <v>0</v>
      </c>
      <c r="O2421" s="1">
        <f t="shared" si="650"/>
        <v>0</v>
      </c>
      <c r="P2421" s="1">
        <f t="shared" si="653"/>
        <v>4.22212465065984E+16</v>
      </c>
    </row>
    <row r="2422" spans="1:16" x14ac:dyDescent="0.3">
      <c r="A2422" s="3">
        <v>0.44552503028076273</v>
      </c>
      <c r="B2422">
        <f t="shared" si="644"/>
        <v>0</v>
      </c>
      <c r="C2422" s="1">
        <f t="shared" si="651"/>
        <v>13107200</v>
      </c>
      <c r="D2422" s="1" t="str">
        <f t="shared" si="645"/>
        <v>NO</v>
      </c>
      <c r="E2422">
        <f t="shared" si="646"/>
        <v>590</v>
      </c>
      <c r="F2422">
        <f t="shared" si="647"/>
        <v>286</v>
      </c>
      <c r="G2422" s="2">
        <f t="shared" si="648"/>
        <v>0.48474576271186443</v>
      </c>
      <c r="H2422" s="1">
        <f t="shared" si="654"/>
        <v>0</v>
      </c>
      <c r="I2422" s="1">
        <f t="shared" si="655"/>
        <v>13107200</v>
      </c>
      <c r="J2422" s="1">
        <f t="shared" si="656"/>
        <v>13107200</v>
      </c>
      <c r="K2422" s="1">
        <f t="shared" si="657"/>
        <v>0</v>
      </c>
      <c r="L2422" s="1">
        <f t="shared" si="658"/>
        <v>0</v>
      </c>
      <c r="M2422" s="1">
        <f t="shared" si="652"/>
        <v>2.301258198153298E+16</v>
      </c>
      <c r="N2422" s="1">
        <f t="shared" si="649"/>
        <v>0</v>
      </c>
      <c r="O2422" s="1">
        <f t="shared" si="650"/>
        <v>0</v>
      </c>
      <c r="P2422" s="1">
        <f t="shared" si="653"/>
        <v>4.22212465065984E+16</v>
      </c>
    </row>
    <row r="2423" spans="1:16" x14ac:dyDescent="0.3">
      <c r="A2423" s="3">
        <v>0.42477633357372657</v>
      </c>
      <c r="B2423">
        <f t="shared" si="644"/>
        <v>0</v>
      </c>
      <c r="C2423" s="1">
        <f t="shared" si="651"/>
        <v>26214400</v>
      </c>
      <c r="D2423" s="1" t="str">
        <f t="shared" si="645"/>
        <v>NO</v>
      </c>
      <c r="E2423">
        <f t="shared" si="646"/>
        <v>591</v>
      </c>
      <c r="F2423">
        <f t="shared" si="647"/>
        <v>286</v>
      </c>
      <c r="G2423" s="2">
        <f t="shared" si="648"/>
        <v>0.48392554991539766</v>
      </c>
      <c r="H2423" s="1">
        <f t="shared" si="654"/>
        <v>0</v>
      </c>
      <c r="I2423" s="1">
        <f t="shared" si="655"/>
        <v>26214400</v>
      </c>
      <c r="J2423" s="1">
        <f t="shared" si="656"/>
        <v>39321600</v>
      </c>
      <c r="K2423" s="1">
        <f t="shared" si="657"/>
        <v>0</v>
      </c>
      <c r="L2423" s="1">
        <f t="shared" si="658"/>
        <v>0</v>
      </c>
      <c r="M2423" s="1">
        <f t="shared" si="652"/>
        <v>2.301258195531858E+16</v>
      </c>
      <c r="N2423" s="1">
        <f t="shared" si="649"/>
        <v>0</v>
      </c>
      <c r="O2423" s="1">
        <f t="shared" si="650"/>
        <v>0</v>
      </c>
      <c r="P2423" s="1">
        <f t="shared" si="653"/>
        <v>4.22212465065984E+16</v>
      </c>
    </row>
    <row r="2424" spans="1:16" x14ac:dyDescent="0.3">
      <c r="A2424" s="3">
        <v>0.65838236876457501</v>
      </c>
      <c r="B2424">
        <f t="shared" si="644"/>
        <v>1</v>
      </c>
      <c r="C2424" s="1">
        <f t="shared" si="651"/>
        <v>52428800</v>
      </c>
      <c r="D2424" s="1" t="str">
        <f t="shared" si="645"/>
        <v>NO</v>
      </c>
      <c r="E2424">
        <f t="shared" si="646"/>
        <v>592</v>
      </c>
      <c r="F2424">
        <f t="shared" si="647"/>
        <v>287</v>
      </c>
      <c r="G2424" s="2">
        <f t="shared" si="648"/>
        <v>0.48479729729729731</v>
      </c>
      <c r="H2424" s="1">
        <f t="shared" si="654"/>
        <v>36700160</v>
      </c>
      <c r="I2424" s="1">
        <f t="shared" si="655"/>
        <v>0</v>
      </c>
      <c r="J2424" s="1">
        <f t="shared" si="656"/>
        <v>0</v>
      </c>
      <c r="K2424" s="1">
        <f t="shared" si="657"/>
        <v>36700160</v>
      </c>
      <c r="L2424" s="1">
        <f t="shared" si="658"/>
        <v>36700160</v>
      </c>
      <c r="M2424" s="1">
        <f t="shared" si="652"/>
        <v>2.301258199201874E+16</v>
      </c>
      <c r="N2424" s="1">
        <f t="shared" si="649"/>
        <v>0</v>
      </c>
      <c r="O2424" s="1">
        <f t="shared" si="650"/>
        <v>0</v>
      </c>
      <c r="P2424" s="1">
        <f t="shared" si="653"/>
        <v>4.22212465065984E+16</v>
      </c>
    </row>
    <row r="2425" spans="1:16" x14ac:dyDescent="0.3">
      <c r="A2425" s="3">
        <v>0.83171484988281341</v>
      </c>
      <c r="B2425">
        <f t="shared" si="644"/>
        <v>1</v>
      </c>
      <c r="C2425" s="1">
        <f t="shared" si="651"/>
        <v>26214400</v>
      </c>
      <c r="D2425" s="1" t="str">
        <f t="shared" si="645"/>
        <v>NO</v>
      </c>
      <c r="E2425">
        <f t="shared" si="646"/>
        <v>593</v>
      </c>
      <c r="F2425">
        <f t="shared" si="647"/>
        <v>288</v>
      </c>
      <c r="G2425" s="2">
        <f t="shared" si="648"/>
        <v>0.4856661045531197</v>
      </c>
      <c r="H2425" s="1">
        <f t="shared" si="654"/>
        <v>18350080</v>
      </c>
      <c r="I2425" s="1">
        <f t="shared" si="655"/>
        <v>0</v>
      </c>
      <c r="J2425" s="1">
        <f t="shared" si="656"/>
        <v>0</v>
      </c>
      <c r="K2425" s="1">
        <f t="shared" si="657"/>
        <v>18350080</v>
      </c>
      <c r="L2425" s="1">
        <f t="shared" si="658"/>
        <v>55050240</v>
      </c>
      <c r="M2425" s="1">
        <f t="shared" si="652"/>
        <v>2.301258201036882E+16</v>
      </c>
      <c r="N2425" s="1">
        <f t="shared" si="649"/>
        <v>0</v>
      </c>
      <c r="O2425" s="1">
        <f t="shared" si="650"/>
        <v>0</v>
      </c>
      <c r="P2425" s="1">
        <f t="shared" si="653"/>
        <v>4.22212465065984E+16</v>
      </c>
    </row>
    <row r="2426" spans="1:16" x14ac:dyDescent="0.3">
      <c r="A2426" s="3">
        <v>0.96914745646010347</v>
      </c>
      <c r="B2426">
        <f t="shared" si="644"/>
        <v>1</v>
      </c>
      <c r="C2426" s="1">
        <f t="shared" si="651"/>
        <v>13107200</v>
      </c>
      <c r="D2426" s="1" t="str">
        <f t="shared" si="645"/>
        <v>NO</v>
      </c>
      <c r="E2426">
        <f t="shared" si="646"/>
        <v>594</v>
      </c>
      <c r="F2426">
        <f t="shared" si="647"/>
        <v>289</v>
      </c>
      <c r="G2426" s="2">
        <f t="shared" si="648"/>
        <v>0.48653198653198654</v>
      </c>
      <c r="H2426" s="1">
        <f t="shared" si="654"/>
        <v>9175040</v>
      </c>
      <c r="I2426" s="1">
        <f t="shared" si="655"/>
        <v>0</v>
      </c>
      <c r="J2426" s="1">
        <f t="shared" si="656"/>
        <v>0</v>
      </c>
      <c r="K2426" s="1">
        <f t="shared" si="657"/>
        <v>9175040</v>
      </c>
      <c r="L2426" s="1">
        <f t="shared" si="658"/>
        <v>64225280</v>
      </c>
      <c r="M2426" s="1">
        <f t="shared" si="652"/>
        <v>2.301258201954386E+16</v>
      </c>
      <c r="N2426" s="1">
        <f t="shared" si="649"/>
        <v>0</v>
      </c>
      <c r="O2426" s="1">
        <f t="shared" si="650"/>
        <v>0</v>
      </c>
      <c r="P2426" s="1">
        <f t="shared" si="653"/>
        <v>4.22212465065984E+16</v>
      </c>
    </row>
    <row r="2427" spans="1:16" x14ac:dyDescent="0.3">
      <c r="A2427" s="3">
        <v>6.7906380942282074E-2</v>
      </c>
      <c r="B2427">
        <f t="shared" si="644"/>
        <v>0</v>
      </c>
      <c r="C2427" s="1">
        <f t="shared" si="651"/>
        <v>6553600</v>
      </c>
      <c r="D2427" s="1" t="str">
        <f t="shared" si="645"/>
        <v>NO</v>
      </c>
      <c r="E2427">
        <f t="shared" si="646"/>
        <v>595</v>
      </c>
      <c r="F2427">
        <f t="shared" si="647"/>
        <v>289</v>
      </c>
      <c r="G2427" s="2">
        <f t="shared" si="648"/>
        <v>0.48571428571428571</v>
      </c>
      <c r="H2427" s="1">
        <f t="shared" si="654"/>
        <v>0</v>
      </c>
      <c r="I2427" s="1">
        <f t="shared" si="655"/>
        <v>6553600</v>
      </c>
      <c r="J2427" s="1">
        <f t="shared" si="656"/>
        <v>6553600</v>
      </c>
      <c r="K2427" s="1">
        <f t="shared" si="657"/>
        <v>0</v>
      </c>
      <c r="L2427" s="1">
        <f t="shared" si="658"/>
        <v>0</v>
      </c>
      <c r="M2427" s="1">
        <f t="shared" si="652"/>
        <v>2.301258201299026E+16</v>
      </c>
      <c r="N2427" s="1">
        <f t="shared" si="649"/>
        <v>0</v>
      </c>
      <c r="O2427" s="1">
        <f t="shared" si="650"/>
        <v>0</v>
      </c>
      <c r="P2427" s="1">
        <f t="shared" si="653"/>
        <v>4.22212465065984E+16</v>
      </c>
    </row>
    <row r="2428" spans="1:16" x14ac:dyDescent="0.3">
      <c r="A2428" s="3">
        <v>6.0671546826207901E-2</v>
      </c>
      <c r="B2428">
        <f t="shared" si="644"/>
        <v>0</v>
      </c>
      <c r="C2428" s="1">
        <f t="shared" si="651"/>
        <v>13107200</v>
      </c>
      <c r="D2428" s="1" t="str">
        <f t="shared" si="645"/>
        <v>NO</v>
      </c>
      <c r="E2428">
        <f t="shared" si="646"/>
        <v>596</v>
      </c>
      <c r="F2428">
        <f t="shared" si="647"/>
        <v>289</v>
      </c>
      <c r="G2428" s="2">
        <f t="shared" si="648"/>
        <v>0.4848993288590604</v>
      </c>
      <c r="H2428" s="1">
        <f t="shared" si="654"/>
        <v>0</v>
      </c>
      <c r="I2428" s="1">
        <f t="shared" si="655"/>
        <v>13107200</v>
      </c>
      <c r="J2428" s="1">
        <f t="shared" si="656"/>
        <v>19660800</v>
      </c>
      <c r="K2428" s="1">
        <f t="shared" si="657"/>
        <v>0</v>
      </c>
      <c r="L2428" s="1">
        <f t="shared" si="658"/>
        <v>0</v>
      </c>
      <c r="M2428" s="1">
        <f t="shared" si="652"/>
        <v>2.301258199988306E+16</v>
      </c>
      <c r="N2428" s="1">
        <f t="shared" si="649"/>
        <v>0</v>
      </c>
      <c r="O2428" s="1">
        <f t="shared" si="650"/>
        <v>0</v>
      </c>
      <c r="P2428" s="1">
        <f t="shared" si="653"/>
        <v>4.22212465065984E+16</v>
      </c>
    </row>
    <row r="2429" spans="1:16" x14ac:dyDescent="0.3">
      <c r="A2429" s="3">
        <v>0.49709520872732926</v>
      </c>
      <c r="B2429">
        <f t="shared" si="644"/>
        <v>0</v>
      </c>
      <c r="C2429" s="1">
        <f t="shared" si="651"/>
        <v>26214400</v>
      </c>
      <c r="D2429" s="1" t="str">
        <f t="shared" si="645"/>
        <v>NO</v>
      </c>
      <c r="E2429">
        <f t="shared" si="646"/>
        <v>597</v>
      </c>
      <c r="F2429">
        <f t="shared" si="647"/>
        <v>289</v>
      </c>
      <c r="G2429" s="2">
        <f t="shared" si="648"/>
        <v>0.48408710217755446</v>
      </c>
      <c r="H2429" s="1">
        <f t="shared" si="654"/>
        <v>0</v>
      </c>
      <c r="I2429" s="1">
        <f t="shared" si="655"/>
        <v>26214400</v>
      </c>
      <c r="J2429" s="1">
        <f t="shared" si="656"/>
        <v>45875200</v>
      </c>
      <c r="K2429" s="1">
        <f t="shared" si="657"/>
        <v>0</v>
      </c>
      <c r="L2429" s="1">
        <f t="shared" si="658"/>
        <v>0</v>
      </c>
      <c r="M2429" s="1">
        <f t="shared" si="652"/>
        <v>2.301258197366866E+16</v>
      </c>
      <c r="N2429" s="1">
        <f t="shared" si="649"/>
        <v>0</v>
      </c>
      <c r="O2429" s="1">
        <f t="shared" si="650"/>
        <v>0</v>
      </c>
      <c r="P2429" s="1">
        <f t="shared" si="653"/>
        <v>4.22212465065984E+16</v>
      </c>
    </row>
    <row r="2430" spans="1:16" x14ac:dyDescent="0.3">
      <c r="A2430" s="3">
        <v>0.52115269259117436</v>
      </c>
      <c r="B2430">
        <f t="shared" si="644"/>
        <v>1</v>
      </c>
      <c r="C2430" s="1">
        <f t="shared" si="651"/>
        <v>52428800</v>
      </c>
      <c r="D2430" s="1" t="str">
        <f t="shared" si="645"/>
        <v>NO</v>
      </c>
      <c r="E2430">
        <f t="shared" si="646"/>
        <v>598</v>
      </c>
      <c r="F2430">
        <f t="shared" si="647"/>
        <v>290</v>
      </c>
      <c r="G2430" s="2">
        <f t="shared" si="648"/>
        <v>0.48494983277591974</v>
      </c>
      <c r="H2430" s="1">
        <f t="shared" si="654"/>
        <v>36700160</v>
      </c>
      <c r="I2430" s="1">
        <f t="shared" si="655"/>
        <v>0</v>
      </c>
      <c r="J2430" s="1">
        <f t="shared" si="656"/>
        <v>0</v>
      </c>
      <c r="K2430" s="1">
        <f t="shared" si="657"/>
        <v>36700160</v>
      </c>
      <c r="L2430" s="1">
        <f t="shared" si="658"/>
        <v>36700160</v>
      </c>
      <c r="M2430" s="1">
        <f t="shared" si="652"/>
        <v>2.301258201036882E+16</v>
      </c>
      <c r="N2430" s="1">
        <f t="shared" si="649"/>
        <v>0</v>
      </c>
      <c r="O2430" s="1">
        <f t="shared" si="650"/>
        <v>0</v>
      </c>
      <c r="P2430" s="1">
        <f t="shared" si="653"/>
        <v>4.22212465065984E+16</v>
      </c>
    </row>
    <row r="2431" spans="1:16" x14ac:dyDescent="0.3">
      <c r="A2431" s="3">
        <v>0.82276870711338623</v>
      </c>
      <c r="B2431">
        <f t="shared" si="644"/>
        <v>1</v>
      </c>
      <c r="C2431" s="1">
        <f t="shared" si="651"/>
        <v>26214400</v>
      </c>
      <c r="D2431" s="1" t="str">
        <f t="shared" si="645"/>
        <v>NO</v>
      </c>
      <c r="E2431">
        <f t="shared" si="646"/>
        <v>599</v>
      </c>
      <c r="F2431">
        <f t="shared" si="647"/>
        <v>291</v>
      </c>
      <c r="G2431" s="2">
        <f t="shared" si="648"/>
        <v>0.48580968280467446</v>
      </c>
      <c r="H2431" s="1">
        <f t="shared" si="654"/>
        <v>18350080</v>
      </c>
      <c r="I2431" s="1">
        <f t="shared" si="655"/>
        <v>0</v>
      </c>
      <c r="J2431" s="1">
        <f t="shared" si="656"/>
        <v>0</v>
      </c>
      <c r="K2431" s="1">
        <f t="shared" si="657"/>
        <v>18350080</v>
      </c>
      <c r="L2431" s="1">
        <f t="shared" si="658"/>
        <v>55050240</v>
      </c>
      <c r="M2431" s="1">
        <f t="shared" si="652"/>
        <v>2.30125820287189E+16</v>
      </c>
      <c r="N2431" s="1">
        <f t="shared" si="649"/>
        <v>0</v>
      </c>
      <c r="O2431" s="1">
        <f t="shared" si="650"/>
        <v>0</v>
      </c>
      <c r="P2431" s="1">
        <f t="shared" si="653"/>
        <v>4.22212465065984E+16</v>
      </c>
    </row>
    <row r="2432" spans="1:16" x14ac:dyDescent="0.3">
      <c r="A2432" s="3">
        <v>3.1033878143919114E-2</v>
      </c>
      <c r="B2432">
        <f t="shared" si="644"/>
        <v>0</v>
      </c>
      <c r="C2432" s="1">
        <f t="shared" si="651"/>
        <v>13107200</v>
      </c>
      <c r="D2432" s="1" t="str">
        <f t="shared" si="645"/>
        <v>NO</v>
      </c>
      <c r="E2432">
        <f t="shared" si="646"/>
        <v>600</v>
      </c>
      <c r="F2432">
        <f t="shared" si="647"/>
        <v>291</v>
      </c>
      <c r="G2432" s="2">
        <f t="shared" si="648"/>
        <v>0.48499999999999999</v>
      </c>
      <c r="H2432" s="1">
        <f t="shared" si="654"/>
        <v>0</v>
      </c>
      <c r="I2432" s="1">
        <f t="shared" si="655"/>
        <v>13107200</v>
      </c>
      <c r="J2432" s="1">
        <f t="shared" si="656"/>
        <v>13107200</v>
      </c>
      <c r="K2432" s="1">
        <f t="shared" si="657"/>
        <v>0</v>
      </c>
      <c r="L2432" s="1">
        <f t="shared" si="658"/>
        <v>0</v>
      </c>
      <c r="M2432" s="1">
        <f t="shared" si="652"/>
        <v>2.30125820156117E+16</v>
      </c>
      <c r="N2432" s="1">
        <f t="shared" si="649"/>
        <v>0</v>
      </c>
      <c r="O2432" s="1">
        <f t="shared" si="650"/>
        <v>0</v>
      </c>
      <c r="P2432" s="1">
        <f t="shared" si="653"/>
        <v>4.22212465065984E+16</v>
      </c>
    </row>
    <row r="2433" spans="1:16" x14ac:dyDescent="0.3">
      <c r="A2433" s="3">
        <v>0.10241584634023693</v>
      </c>
      <c r="B2433">
        <f t="shared" si="644"/>
        <v>0</v>
      </c>
      <c r="C2433" s="1">
        <f t="shared" si="651"/>
        <v>26214400</v>
      </c>
      <c r="D2433" s="1" t="str">
        <f t="shared" si="645"/>
        <v>NO</v>
      </c>
      <c r="E2433">
        <f t="shared" si="646"/>
        <v>601</v>
      </c>
      <c r="F2433">
        <f t="shared" si="647"/>
        <v>291</v>
      </c>
      <c r="G2433" s="2">
        <f t="shared" si="648"/>
        <v>0.48419301164725459</v>
      </c>
      <c r="H2433" s="1">
        <f t="shared" si="654"/>
        <v>0</v>
      </c>
      <c r="I2433" s="1">
        <f t="shared" si="655"/>
        <v>26214400</v>
      </c>
      <c r="J2433" s="1">
        <f t="shared" si="656"/>
        <v>39321600</v>
      </c>
      <c r="K2433" s="1">
        <f t="shared" si="657"/>
        <v>0</v>
      </c>
      <c r="L2433" s="1">
        <f t="shared" si="658"/>
        <v>0</v>
      </c>
      <c r="M2433" s="1">
        <f t="shared" si="652"/>
        <v>2.30125819893973E+16</v>
      </c>
      <c r="N2433" s="1">
        <f t="shared" si="649"/>
        <v>0</v>
      </c>
      <c r="O2433" s="1">
        <f t="shared" si="650"/>
        <v>0</v>
      </c>
      <c r="P2433" s="1">
        <f t="shared" si="653"/>
        <v>4.22212465065984E+16</v>
      </c>
    </row>
    <row r="2434" spans="1:16" x14ac:dyDescent="0.3">
      <c r="A2434" s="3">
        <v>0.34518984074902104</v>
      </c>
      <c r="B2434">
        <f t="shared" si="644"/>
        <v>0</v>
      </c>
      <c r="C2434" s="1">
        <f t="shared" si="651"/>
        <v>52428800</v>
      </c>
      <c r="D2434" s="1" t="str">
        <f t="shared" si="645"/>
        <v>NO</v>
      </c>
      <c r="E2434">
        <f t="shared" si="646"/>
        <v>602</v>
      </c>
      <c r="F2434">
        <f t="shared" si="647"/>
        <v>291</v>
      </c>
      <c r="G2434" s="2">
        <f t="shared" si="648"/>
        <v>0.48338870431893688</v>
      </c>
      <c r="H2434" s="1">
        <f t="shared" si="654"/>
        <v>0</v>
      </c>
      <c r="I2434" s="1">
        <f t="shared" si="655"/>
        <v>52428800</v>
      </c>
      <c r="J2434" s="1">
        <f t="shared" si="656"/>
        <v>91750400</v>
      </c>
      <c r="K2434" s="1">
        <f t="shared" si="657"/>
        <v>0</v>
      </c>
      <c r="L2434" s="1">
        <f t="shared" si="658"/>
        <v>0</v>
      </c>
      <c r="M2434" s="1">
        <f t="shared" si="652"/>
        <v>2.30125819369685E+16</v>
      </c>
      <c r="N2434" s="1">
        <f t="shared" si="649"/>
        <v>0</v>
      </c>
      <c r="O2434" s="1">
        <f t="shared" si="650"/>
        <v>0</v>
      </c>
      <c r="P2434" s="1">
        <f t="shared" si="653"/>
        <v>4.22212465065984E+16</v>
      </c>
    </row>
    <row r="2435" spans="1:16" x14ac:dyDescent="0.3">
      <c r="A2435" s="3">
        <v>0.73338654555817506</v>
      </c>
      <c r="B2435">
        <f t="shared" si="644"/>
        <v>1</v>
      </c>
      <c r="C2435" s="1">
        <f t="shared" si="651"/>
        <v>104857600</v>
      </c>
      <c r="D2435" s="1" t="str">
        <f t="shared" si="645"/>
        <v>NO</v>
      </c>
      <c r="E2435">
        <f t="shared" si="646"/>
        <v>603</v>
      </c>
      <c r="F2435">
        <f t="shared" si="647"/>
        <v>292</v>
      </c>
      <c r="G2435" s="2">
        <f t="shared" si="648"/>
        <v>0.48424543946932008</v>
      </c>
      <c r="H2435" s="1">
        <f t="shared" si="654"/>
        <v>73400320</v>
      </c>
      <c r="I2435" s="1">
        <f t="shared" si="655"/>
        <v>0</v>
      </c>
      <c r="J2435" s="1">
        <f t="shared" si="656"/>
        <v>0</v>
      </c>
      <c r="K2435" s="1">
        <f t="shared" si="657"/>
        <v>73400320</v>
      </c>
      <c r="L2435" s="1">
        <f t="shared" si="658"/>
        <v>73400320</v>
      </c>
      <c r="M2435" s="1">
        <f t="shared" si="652"/>
        <v>2.301258201036882E+16</v>
      </c>
      <c r="N2435" s="1">
        <f t="shared" si="649"/>
        <v>0</v>
      </c>
      <c r="O2435" s="1">
        <f t="shared" si="650"/>
        <v>0</v>
      </c>
      <c r="P2435" s="1">
        <f t="shared" si="653"/>
        <v>4.22212465065984E+16</v>
      </c>
    </row>
    <row r="2436" spans="1:16" x14ac:dyDescent="0.3">
      <c r="A2436" s="3">
        <v>0.65938764061000932</v>
      </c>
      <c r="B2436">
        <f t="shared" ref="B2436:B2499" si="659">IF(A2436&lt;0.5,0,1)</f>
        <v>1</v>
      </c>
      <c r="C2436" s="1">
        <f t="shared" si="651"/>
        <v>52428800</v>
      </c>
      <c r="D2436" s="1" t="str">
        <f t="shared" ref="D2436:D2499" si="660">IF(M2436&gt;=P2436,"YES",IF(AND(B2436=1,C2436/2&lt;10),"YES","NO"))</f>
        <v>NO</v>
      </c>
      <c r="E2436">
        <f t="shared" ref="E2436:E2499" si="661">IF(D2435="NO",E2435+1,1)</f>
        <v>604</v>
      </c>
      <c r="F2436">
        <f t="shared" ref="F2436:F2499" si="662">IF(D2435="NO",F2435+B2436,B2436)</f>
        <v>293</v>
      </c>
      <c r="G2436" s="2">
        <f t="shared" ref="G2436:G2499" si="663">IFERROR(F2436/E2436,"")</f>
        <v>0.48509933774834435</v>
      </c>
      <c r="H2436" s="1">
        <f t="shared" si="654"/>
        <v>36700160</v>
      </c>
      <c r="I2436" s="1">
        <f t="shared" si="655"/>
        <v>0</v>
      </c>
      <c r="J2436" s="1">
        <f t="shared" si="656"/>
        <v>0</v>
      </c>
      <c r="K2436" s="1">
        <f t="shared" si="657"/>
        <v>36700160</v>
      </c>
      <c r="L2436" s="1">
        <f t="shared" si="658"/>
        <v>110100480</v>
      </c>
      <c r="M2436" s="1">
        <f t="shared" si="652"/>
        <v>2.301258204706898E+16</v>
      </c>
      <c r="N2436" s="1">
        <f t="shared" ref="N2436:N2499" si="664">IF(M2436&gt;P2436,P2436,)</f>
        <v>0</v>
      </c>
      <c r="O2436" s="1">
        <f t="shared" ref="O2436:O2499" si="665">IF(M2436&gt;=P2436,M2436,0)</f>
        <v>0</v>
      </c>
      <c r="P2436" s="1">
        <f t="shared" si="653"/>
        <v>4.22212465065984E+16</v>
      </c>
    </row>
    <row r="2437" spans="1:16" x14ac:dyDescent="0.3">
      <c r="A2437" s="3">
        <v>0.50449185868581092</v>
      </c>
      <c r="B2437">
        <f t="shared" si="659"/>
        <v>1</v>
      </c>
      <c r="C2437" s="1">
        <f t="shared" ref="C2437:C2500" si="666">IF(N2436=0,IF(B2436=0,2*C2436,IF((C2436/2)&lt;10,100,0.5*C2436)),100)</f>
        <v>26214400</v>
      </c>
      <c r="D2437" s="1" t="str">
        <f t="shared" si="660"/>
        <v>NO</v>
      </c>
      <c r="E2437">
        <f t="shared" si="661"/>
        <v>605</v>
      </c>
      <c r="F2437">
        <f t="shared" si="662"/>
        <v>294</v>
      </c>
      <c r="G2437" s="2">
        <f t="shared" si="663"/>
        <v>0.48595041322314048</v>
      </c>
      <c r="H2437" s="1">
        <f t="shared" si="654"/>
        <v>18350080</v>
      </c>
      <c r="I2437" s="1">
        <f t="shared" si="655"/>
        <v>0</v>
      </c>
      <c r="J2437" s="1">
        <f t="shared" si="656"/>
        <v>0</v>
      </c>
      <c r="K2437" s="1">
        <f t="shared" si="657"/>
        <v>18350080</v>
      </c>
      <c r="L2437" s="1">
        <f t="shared" si="658"/>
        <v>128450560</v>
      </c>
      <c r="M2437" s="1">
        <f t="shared" ref="M2437:M2500" si="667">M2436+K2437-I2437-O2436</f>
        <v>2.301258206541906E+16</v>
      </c>
      <c r="N2437" s="1">
        <f t="shared" si="664"/>
        <v>0</v>
      </c>
      <c r="O2437" s="1">
        <f t="shared" si="665"/>
        <v>0</v>
      </c>
      <c r="P2437" s="1">
        <f t="shared" si="653"/>
        <v>4.22212465065984E+16</v>
      </c>
    </row>
    <row r="2438" spans="1:16" x14ac:dyDescent="0.3">
      <c r="A2438" s="3">
        <v>0.92468216909753431</v>
      </c>
      <c r="B2438">
        <f t="shared" si="659"/>
        <v>1</v>
      </c>
      <c r="C2438" s="1">
        <f t="shared" si="666"/>
        <v>13107200</v>
      </c>
      <c r="D2438" s="1" t="str">
        <f t="shared" si="660"/>
        <v>NO</v>
      </c>
      <c r="E2438">
        <f t="shared" si="661"/>
        <v>606</v>
      </c>
      <c r="F2438">
        <f t="shared" si="662"/>
        <v>295</v>
      </c>
      <c r="G2438" s="2">
        <f t="shared" si="663"/>
        <v>0.48679867986798681</v>
      </c>
      <c r="H2438" s="1">
        <f t="shared" si="654"/>
        <v>9175040</v>
      </c>
      <c r="I2438" s="1">
        <f t="shared" si="655"/>
        <v>0</v>
      </c>
      <c r="J2438" s="1">
        <f t="shared" si="656"/>
        <v>0</v>
      </c>
      <c r="K2438" s="1">
        <f t="shared" si="657"/>
        <v>9175040</v>
      </c>
      <c r="L2438" s="1">
        <f t="shared" si="658"/>
        <v>137625600</v>
      </c>
      <c r="M2438" s="1">
        <f t="shared" si="667"/>
        <v>2.30125820745941E+16</v>
      </c>
      <c r="N2438" s="1">
        <f t="shared" si="664"/>
        <v>0</v>
      </c>
      <c r="O2438" s="1">
        <f t="shared" si="665"/>
        <v>0</v>
      </c>
      <c r="P2438" s="1">
        <f t="shared" ref="P2438:P2501" si="668">IF(C2438+C2437&lt;P2437,P2437,C2438+C2437)</f>
        <v>4.22212465065984E+16</v>
      </c>
    </row>
    <row r="2439" spans="1:16" x14ac:dyDescent="0.3">
      <c r="A2439" s="3">
        <v>0.97861278914641014</v>
      </c>
      <c r="B2439">
        <f t="shared" si="659"/>
        <v>1</v>
      </c>
      <c r="C2439" s="1">
        <f t="shared" si="666"/>
        <v>6553600</v>
      </c>
      <c r="D2439" s="1" t="str">
        <f t="shared" si="660"/>
        <v>NO</v>
      </c>
      <c r="E2439">
        <f t="shared" si="661"/>
        <v>607</v>
      </c>
      <c r="F2439">
        <f t="shared" si="662"/>
        <v>296</v>
      </c>
      <c r="G2439" s="2">
        <f t="shared" si="663"/>
        <v>0.48764415156507412</v>
      </c>
      <c r="H2439" s="1">
        <f t="shared" si="654"/>
        <v>4587520</v>
      </c>
      <c r="I2439" s="1">
        <f t="shared" si="655"/>
        <v>0</v>
      </c>
      <c r="J2439" s="1">
        <f t="shared" si="656"/>
        <v>0</v>
      </c>
      <c r="K2439" s="1">
        <f t="shared" si="657"/>
        <v>4587520</v>
      </c>
      <c r="L2439" s="1">
        <f t="shared" si="658"/>
        <v>142213120</v>
      </c>
      <c r="M2439" s="1">
        <f t="shared" si="667"/>
        <v>2.301258207918162E+16</v>
      </c>
      <c r="N2439" s="1">
        <f t="shared" si="664"/>
        <v>0</v>
      </c>
      <c r="O2439" s="1">
        <f t="shared" si="665"/>
        <v>0</v>
      </c>
      <c r="P2439" s="1">
        <f t="shared" si="668"/>
        <v>4.22212465065984E+16</v>
      </c>
    </row>
    <row r="2440" spans="1:16" x14ac:dyDescent="0.3">
      <c r="A2440" s="3">
        <v>0.53536131350457594</v>
      </c>
      <c r="B2440">
        <f t="shared" si="659"/>
        <v>1</v>
      </c>
      <c r="C2440" s="1">
        <f t="shared" si="666"/>
        <v>3276800</v>
      </c>
      <c r="D2440" s="1" t="str">
        <f t="shared" si="660"/>
        <v>NO</v>
      </c>
      <c r="E2440">
        <f t="shared" si="661"/>
        <v>608</v>
      </c>
      <c r="F2440">
        <f t="shared" si="662"/>
        <v>297</v>
      </c>
      <c r="G2440" s="2">
        <f t="shared" si="663"/>
        <v>0.48848684210526316</v>
      </c>
      <c r="H2440" s="1">
        <f t="shared" si="654"/>
        <v>2293760</v>
      </c>
      <c r="I2440" s="1">
        <f t="shared" si="655"/>
        <v>0</v>
      </c>
      <c r="J2440" s="1">
        <f t="shared" si="656"/>
        <v>0</v>
      </c>
      <c r="K2440" s="1">
        <f t="shared" si="657"/>
        <v>2293760</v>
      </c>
      <c r="L2440" s="1">
        <f t="shared" si="658"/>
        <v>144506880</v>
      </c>
      <c r="M2440" s="1">
        <f t="shared" si="667"/>
        <v>2.301258208147538E+16</v>
      </c>
      <c r="N2440" s="1">
        <f t="shared" si="664"/>
        <v>0</v>
      </c>
      <c r="O2440" s="1">
        <f t="shared" si="665"/>
        <v>0</v>
      </c>
      <c r="P2440" s="1">
        <f t="shared" si="668"/>
        <v>4.22212465065984E+16</v>
      </c>
    </row>
    <row r="2441" spans="1:16" x14ac:dyDescent="0.3">
      <c r="A2441" s="3">
        <v>0.79476100248850778</v>
      </c>
      <c r="B2441">
        <f t="shared" si="659"/>
        <v>1</v>
      </c>
      <c r="C2441" s="1">
        <f t="shared" si="666"/>
        <v>1638400</v>
      </c>
      <c r="D2441" s="1" t="str">
        <f t="shared" si="660"/>
        <v>NO</v>
      </c>
      <c r="E2441">
        <f t="shared" si="661"/>
        <v>609</v>
      </c>
      <c r="F2441">
        <f t="shared" si="662"/>
        <v>298</v>
      </c>
      <c r="G2441" s="2">
        <f t="shared" si="663"/>
        <v>0.48932676518883417</v>
      </c>
      <c r="H2441" s="1">
        <f t="shared" si="654"/>
        <v>1146880</v>
      </c>
      <c r="I2441" s="1">
        <f t="shared" si="655"/>
        <v>0</v>
      </c>
      <c r="J2441" s="1">
        <f t="shared" si="656"/>
        <v>0</v>
      </c>
      <c r="K2441" s="1">
        <f t="shared" si="657"/>
        <v>1146880</v>
      </c>
      <c r="L2441" s="1">
        <f t="shared" si="658"/>
        <v>145653760</v>
      </c>
      <c r="M2441" s="1">
        <f t="shared" si="667"/>
        <v>2.301258208262226E+16</v>
      </c>
      <c r="N2441" s="1">
        <f t="shared" si="664"/>
        <v>0</v>
      </c>
      <c r="O2441" s="1">
        <f t="shared" si="665"/>
        <v>0</v>
      </c>
      <c r="P2441" s="1">
        <f t="shared" si="668"/>
        <v>4.22212465065984E+16</v>
      </c>
    </row>
    <row r="2442" spans="1:16" x14ac:dyDescent="0.3">
      <c r="A2442" s="3">
        <v>0.59900572380330075</v>
      </c>
      <c r="B2442">
        <f t="shared" si="659"/>
        <v>1</v>
      </c>
      <c r="C2442" s="1">
        <f t="shared" si="666"/>
        <v>819200</v>
      </c>
      <c r="D2442" s="1" t="str">
        <f t="shared" si="660"/>
        <v>NO</v>
      </c>
      <c r="E2442">
        <f t="shared" si="661"/>
        <v>610</v>
      </c>
      <c r="F2442">
        <f t="shared" si="662"/>
        <v>299</v>
      </c>
      <c r="G2442" s="2">
        <f t="shared" si="663"/>
        <v>0.49016393442622952</v>
      </c>
      <c r="H2442" s="1">
        <f t="shared" si="654"/>
        <v>573440</v>
      </c>
      <c r="I2442" s="1">
        <f t="shared" si="655"/>
        <v>0</v>
      </c>
      <c r="J2442" s="1">
        <f t="shared" si="656"/>
        <v>0</v>
      </c>
      <c r="K2442" s="1">
        <f t="shared" si="657"/>
        <v>573440</v>
      </c>
      <c r="L2442" s="1">
        <f t="shared" si="658"/>
        <v>146227200</v>
      </c>
      <c r="M2442" s="1">
        <f t="shared" si="667"/>
        <v>2.30125820831957E+16</v>
      </c>
      <c r="N2442" s="1">
        <f t="shared" si="664"/>
        <v>0</v>
      </c>
      <c r="O2442" s="1">
        <f t="shared" si="665"/>
        <v>0</v>
      </c>
      <c r="P2442" s="1">
        <f t="shared" si="668"/>
        <v>4.22212465065984E+16</v>
      </c>
    </row>
    <row r="2443" spans="1:16" x14ac:dyDescent="0.3">
      <c r="A2443" s="3">
        <v>0.57923314226198186</v>
      </c>
      <c r="B2443">
        <f t="shared" si="659"/>
        <v>1</v>
      </c>
      <c r="C2443" s="1">
        <f t="shared" si="666"/>
        <v>409600</v>
      </c>
      <c r="D2443" s="1" t="str">
        <f t="shared" si="660"/>
        <v>NO</v>
      </c>
      <c r="E2443">
        <f t="shared" si="661"/>
        <v>611</v>
      </c>
      <c r="F2443">
        <f t="shared" si="662"/>
        <v>300</v>
      </c>
      <c r="G2443" s="2">
        <f t="shared" si="663"/>
        <v>0.49099836333878888</v>
      </c>
      <c r="H2443" s="1">
        <f t="shared" si="654"/>
        <v>286720</v>
      </c>
      <c r="I2443" s="1">
        <f t="shared" si="655"/>
        <v>0</v>
      </c>
      <c r="J2443" s="1">
        <f t="shared" si="656"/>
        <v>0</v>
      </c>
      <c r="K2443" s="1">
        <f t="shared" si="657"/>
        <v>286720</v>
      </c>
      <c r="L2443" s="1">
        <f t="shared" si="658"/>
        <v>146513920</v>
      </c>
      <c r="M2443" s="1">
        <f t="shared" si="667"/>
        <v>2.301258208348242E+16</v>
      </c>
      <c r="N2443" s="1">
        <f t="shared" si="664"/>
        <v>0</v>
      </c>
      <c r="O2443" s="1">
        <f t="shared" si="665"/>
        <v>0</v>
      </c>
      <c r="P2443" s="1">
        <f t="shared" si="668"/>
        <v>4.22212465065984E+16</v>
      </c>
    </row>
    <row r="2444" spans="1:16" x14ac:dyDescent="0.3">
      <c r="A2444" s="3">
        <v>0.67905682867038453</v>
      </c>
      <c r="B2444">
        <f t="shared" si="659"/>
        <v>1</v>
      </c>
      <c r="C2444" s="1">
        <f t="shared" si="666"/>
        <v>204800</v>
      </c>
      <c r="D2444" s="1" t="str">
        <f t="shared" si="660"/>
        <v>NO</v>
      </c>
      <c r="E2444">
        <f t="shared" si="661"/>
        <v>612</v>
      </c>
      <c r="F2444">
        <f t="shared" si="662"/>
        <v>301</v>
      </c>
      <c r="G2444" s="2">
        <f t="shared" si="663"/>
        <v>0.4918300653594771</v>
      </c>
      <c r="H2444" s="1">
        <f t="shared" si="654"/>
        <v>143360</v>
      </c>
      <c r="I2444" s="1">
        <f t="shared" si="655"/>
        <v>0</v>
      </c>
      <c r="J2444" s="1">
        <f t="shared" si="656"/>
        <v>0</v>
      </c>
      <c r="K2444" s="1">
        <f t="shared" si="657"/>
        <v>143360</v>
      </c>
      <c r="L2444" s="1">
        <f t="shared" si="658"/>
        <v>146657280</v>
      </c>
      <c r="M2444" s="1">
        <f t="shared" si="667"/>
        <v>2.301258208362578E+16</v>
      </c>
      <c r="N2444" s="1">
        <f t="shared" si="664"/>
        <v>0</v>
      </c>
      <c r="O2444" s="1">
        <f t="shared" si="665"/>
        <v>0</v>
      </c>
      <c r="P2444" s="1">
        <f t="shared" si="668"/>
        <v>4.22212465065984E+16</v>
      </c>
    </row>
    <row r="2445" spans="1:16" x14ac:dyDescent="0.3">
      <c r="A2445" s="3">
        <v>0.83092000346863293</v>
      </c>
      <c r="B2445">
        <f t="shared" si="659"/>
        <v>1</v>
      </c>
      <c r="C2445" s="1">
        <f t="shared" si="666"/>
        <v>102400</v>
      </c>
      <c r="D2445" s="1" t="str">
        <f t="shared" si="660"/>
        <v>NO</v>
      </c>
      <c r="E2445">
        <f t="shared" si="661"/>
        <v>613</v>
      </c>
      <c r="F2445">
        <f t="shared" si="662"/>
        <v>302</v>
      </c>
      <c r="G2445" s="2">
        <f t="shared" si="663"/>
        <v>0.4926590538336052</v>
      </c>
      <c r="H2445" s="1">
        <f t="shared" si="654"/>
        <v>71680</v>
      </c>
      <c r="I2445" s="1">
        <f t="shared" si="655"/>
        <v>0</v>
      </c>
      <c r="J2445" s="1">
        <f t="shared" si="656"/>
        <v>0</v>
      </c>
      <c r="K2445" s="1">
        <f t="shared" si="657"/>
        <v>71680</v>
      </c>
      <c r="L2445" s="1">
        <f t="shared" si="658"/>
        <v>146728960</v>
      </c>
      <c r="M2445" s="1">
        <f t="shared" si="667"/>
        <v>2.301258208369746E+16</v>
      </c>
      <c r="N2445" s="1">
        <f t="shared" si="664"/>
        <v>0</v>
      </c>
      <c r="O2445" s="1">
        <f t="shared" si="665"/>
        <v>0</v>
      </c>
      <c r="P2445" s="1">
        <f t="shared" si="668"/>
        <v>4.22212465065984E+16</v>
      </c>
    </row>
    <row r="2446" spans="1:16" x14ac:dyDescent="0.3">
      <c r="A2446" s="3">
        <v>0.83619123718495869</v>
      </c>
      <c r="B2446">
        <f t="shared" si="659"/>
        <v>1</v>
      </c>
      <c r="C2446" s="1">
        <f t="shared" si="666"/>
        <v>51200</v>
      </c>
      <c r="D2446" s="1" t="str">
        <f t="shared" si="660"/>
        <v>NO</v>
      </c>
      <c r="E2446">
        <f t="shared" si="661"/>
        <v>614</v>
      </c>
      <c r="F2446">
        <f t="shared" si="662"/>
        <v>303</v>
      </c>
      <c r="G2446" s="2">
        <f t="shared" si="663"/>
        <v>0.49348534201954397</v>
      </c>
      <c r="H2446" s="1">
        <f t="shared" si="654"/>
        <v>35840</v>
      </c>
      <c r="I2446" s="1">
        <f t="shared" si="655"/>
        <v>0</v>
      </c>
      <c r="J2446" s="1">
        <f t="shared" si="656"/>
        <v>0</v>
      </c>
      <c r="K2446" s="1">
        <f t="shared" si="657"/>
        <v>35840</v>
      </c>
      <c r="L2446" s="1">
        <f t="shared" si="658"/>
        <v>146764800</v>
      </c>
      <c r="M2446" s="1">
        <f t="shared" si="667"/>
        <v>2.30125820837333E+16</v>
      </c>
      <c r="N2446" s="1">
        <f t="shared" si="664"/>
        <v>0</v>
      </c>
      <c r="O2446" s="1">
        <f t="shared" si="665"/>
        <v>0</v>
      </c>
      <c r="P2446" s="1">
        <f t="shared" si="668"/>
        <v>4.22212465065984E+16</v>
      </c>
    </row>
    <row r="2447" spans="1:16" x14ac:dyDescent="0.3">
      <c r="A2447" s="3">
        <v>0.78433427450970838</v>
      </c>
      <c r="B2447">
        <f t="shared" si="659"/>
        <v>1</v>
      </c>
      <c r="C2447" s="1">
        <f t="shared" si="666"/>
        <v>25600</v>
      </c>
      <c r="D2447" s="1" t="str">
        <f t="shared" si="660"/>
        <v>NO</v>
      </c>
      <c r="E2447">
        <f t="shared" si="661"/>
        <v>615</v>
      </c>
      <c r="F2447">
        <f t="shared" si="662"/>
        <v>304</v>
      </c>
      <c r="G2447" s="2">
        <f t="shared" si="663"/>
        <v>0.49430894308943091</v>
      </c>
      <c r="H2447" s="1">
        <f t="shared" si="654"/>
        <v>17920</v>
      </c>
      <c r="I2447" s="1">
        <f t="shared" si="655"/>
        <v>0</v>
      </c>
      <c r="J2447" s="1">
        <f t="shared" si="656"/>
        <v>0</v>
      </c>
      <c r="K2447" s="1">
        <f t="shared" si="657"/>
        <v>17920</v>
      </c>
      <c r="L2447" s="1">
        <f t="shared" si="658"/>
        <v>146782720</v>
      </c>
      <c r="M2447" s="1">
        <f t="shared" si="667"/>
        <v>2.301258208375122E+16</v>
      </c>
      <c r="N2447" s="1">
        <f t="shared" si="664"/>
        <v>0</v>
      </c>
      <c r="O2447" s="1">
        <f t="shared" si="665"/>
        <v>0</v>
      </c>
      <c r="P2447" s="1">
        <f t="shared" si="668"/>
        <v>4.22212465065984E+16</v>
      </c>
    </row>
    <row r="2448" spans="1:16" x14ac:dyDescent="0.3">
      <c r="A2448" s="3">
        <v>0.20590761697772786</v>
      </c>
      <c r="B2448">
        <f t="shared" si="659"/>
        <v>0</v>
      </c>
      <c r="C2448" s="1">
        <f t="shared" si="666"/>
        <v>12800</v>
      </c>
      <c r="D2448" s="1" t="str">
        <f t="shared" si="660"/>
        <v>NO</v>
      </c>
      <c r="E2448">
        <f t="shared" si="661"/>
        <v>616</v>
      </c>
      <c r="F2448">
        <f t="shared" si="662"/>
        <v>304</v>
      </c>
      <c r="G2448" s="2">
        <f t="shared" si="663"/>
        <v>0.4935064935064935</v>
      </c>
      <c r="H2448" s="1">
        <f t="shared" si="654"/>
        <v>0</v>
      </c>
      <c r="I2448" s="1">
        <f t="shared" si="655"/>
        <v>12800</v>
      </c>
      <c r="J2448" s="1">
        <f t="shared" si="656"/>
        <v>12800</v>
      </c>
      <c r="K2448" s="1">
        <f t="shared" si="657"/>
        <v>0</v>
      </c>
      <c r="L2448" s="1">
        <f t="shared" si="658"/>
        <v>0</v>
      </c>
      <c r="M2448" s="1">
        <f t="shared" si="667"/>
        <v>2.301258208373842E+16</v>
      </c>
      <c r="N2448" s="1">
        <f t="shared" si="664"/>
        <v>0</v>
      </c>
      <c r="O2448" s="1">
        <f t="shared" si="665"/>
        <v>0</v>
      </c>
      <c r="P2448" s="1">
        <f t="shared" si="668"/>
        <v>4.22212465065984E+16</v>
      </c>
    </row>
    <row r="2449" spans="1:16" x14ac:dyDescent="0.3">
      <c r="A2449" s="3">
        <v>0.98742286368902765</v>
      </c>
      <c r="B2449">
        <f t="shared" si="659"/>
        <v>1</v>
      </c>
      <c r="C2449" s="1">
        <f t="shared" si="666"/>
        <v>25600</v>
      </c>
      <c r="D2449" s="1" t="str">
        <f t="shared" si="660"/>
        <v>NO</v>
      </c>
      <c r="E2449">
        <f t="shared" si="661"/>
        <v>617</v>
      </c>
      <c r="F2449">
        <f t="shared" si="662"/>
        <v>305</v>
      </c>
      <c r="G2449" s="2">
        <f t="shared" si="663"/>
        <v>0.49432739059967584</v>
      </c>
      <c r="H2449" s="1">
        <f t="shared" si="654"/>
        <v>17920</v>
      </c>
      <c r="I2449" s="1">
        <f t="shared" si="655"/>
        <v>0</v>
      </c>
      <c r="J2449" s="1">
        <f t="shared" si="656"/>
        <v>0</v>
      </c>
      <c r="K2449" s="1">
        <f t="shared" si="657"/>
        <v>17920</v>
      </c>
      <c r="L2449" s="1">
        <f t="shared" si="658"/>
        <v>17920</v>
      </c>
      <c r="M2449" s="1">
        <f t="shared" si="667"/>
        <v>2.301258208375634E+16</v>
      </c>
      <c r="N2449" s="1">
        <f t="shared" si="664"/>
        <v>0</v>
      </c>
      <c r="O2449" s="1">
        <f t="shared" si="665"/>
        <v>0</v>
      </c>
      <c r="P2449" s="1">
        <f t="shared" si="668"/>
        <v>4.22212465065984E+16</v>
      </c>
    </row>
    <row r="2450" spans="1:16" x14ac:dyDescent="0.3">
      <c r="A2450" s="3">
        <v>0.83640068741284113</v>
      </c>
      <c r="B2450">
        <f t="shared" si="659"/>
        <v>1</v>
      </c>
      <c r="C2450" s="1">
        <f t="shared" si="666"/>
        <v>12800</v>
      </c>
      <c r="D2450" s="1" t="str">
        <f t="shared" si="660"/>
        <v>NO</v>
      </c>
      <c r="E2450">
        <f t="shared" si="661"/>
        <v>618</v>
      </c>
      <c r="F2450">
        <f t="shared" si="662"/>
        <v>306</v>
      </c>
      <c r="G2450" s="2">
        <f t="shared" si="663"/>
        <v>0.49514563106796117</v>
      </c>
      <c r="H2450" s="1">
        <f t="shared" si="654"/>
        <v>8960</v>
      </c>
      <c r="I2450" s="1">
        <f t="shared" si="655"/>
        <v>0</v>
      </c>
      <c r="J2450" s="1">
        <f t="shared" si="656"/>
        <v>0</v>
      </c>
      <c r="K2450" s="1">
        <f t="shared" si="657"/>
        <v>8960</v>
      </c>
      <c r="L2450" s="1">
        <f t="shared" si="658"/>
        <v>26880</v>
      </c>
      <c r="M2450" s="1">
        <f t="shared" si="667"/>
        <v>2.30125820837653E+16</v>
      </c>
      <c r="N2450" s="1">
        <f t="shared" si="664"/>
        <v>0</v>
      </c>
      <c r="O2450" s="1">
        <f t="shared" si="665"/>
        <v>0</v>
      </c>
      <c r="P2450" s="1">
        <f t="shared" si="668"/>
        <v>4.22212465065984E+16</v>
      </c>
    </row>
    <row r="2451" spans="1:16" x14ac:dyDescent="0.3">
      <c r="A2451" s="3">
        <v>0.30243352188116646</v>
      </c>
      <c r="B2451">
        <f t="shared" si="659"/>
        <v>0</v>
      </c>
      <c r="C2451" s="1">
        <f t="shared" si="666"/>
        <v>6400</v>
      </c>
      <c r="D2451" s="1" t="str">
        <f t="shared" si="660"/>
        <v>NO</v>
      </c>
      <c r="E2451">
        <f t="shared" si="661"/>
        <v>619</v>
      </c>
      <c r="F2451">
        <f t="shared" si="662"/>
        <v>306</v>
      </c>
      <c r="G2451" s="2">
        <f t="shared" si="663"/>
        <v>0.49434571890145396</v>
      </c>
      <c r="H2451" s="1">
        <f t="shared" si="654"/>
        <v>0</v>
      </c>
      <c r="I2451" s="1">
        <f t="shared" si="655"/>
        <v>6400</v>
      </c>
      <c r="J2451" s="1">
        <f t="shared" si="656"/>
        <v>6400</v>
      </c>
      <c r="K2451" s="1">
        <f t="shared" si="657"/>
        <v>0</v>
      </c>
      <c r="L2451" s="1">
        <f t="shared" si="658"/>
        <v>0</v>
      </c>
      <c r="M2451" s="1">
        <f t="shared" si="667"/>
        <v>2.30125820837589E+16</v>
      </c>
      <c r="N2451" s="1">
        <f t="shared" si="664"/>
        <v>0</v>
      </c>
      <c r="O2451" s="1">
        <f t="shared" si="665"/>
        <v>0</v>
      </c>
      <c r="P2451" s="1">
        <f t="shared" si="668"/>
        <v>4.22212465065984E+16</v>
      </c>
    </row>
    <row r="2452" spans="1:16" x14ac:dyDescent="0.3">
      <c r="A2452" s="3">
        <v>0.77327567185769608</v>
      </c>
      <c r="B2452">
        <f t="shared" si="659"/>
        <v>1</v>
      </c>
      <c r="C2452" s="1">
        <f t="shared" si="666"/>
        <v>12800</v>
      </c>
      <c r="D2452" s="1" t="str">
        <f t="shared" si="660"/>
        <v>NO</v>
      </c>
      <c r="E2452">
        <f t="shared" si="661"/>
        <v>620</v>
      </c>
      <c r="F2452">
        <f t="shared" si="662"/>
        <v>307</v>
      </c>
      <c r="G2452" s="2">
        <f t="shared" si="663"/>
        <v>0.49516129032258066</v>
      </c>
      <c r="H2452" s="1">
        <f t="shared" si="654"/>
        <v>8960</v>
      </c>
      <c r="I2452" s="1">
        <f t="shared" si="655"/>
        <v>0</v>
      </c>
      <c r="J2452" s="1">
        <f t="shared" si="656"/>
        <v>0</v>
      </c>
      <c r="K2452" s="1">
        <f t="shared" si="657"/>
        <v>8960</v>
      </c>
      <c r="L2452" s="1">
        <f t="shared" si="658"/>
        <v>8960</v>
      </c>
      <c r="M2452" s="1">
        <f t="shared" si="667"/>
        <v>2.301258208376786E+16</v>
      </c>
      <c r="N2452" s="1">
        <f t="shared" si="664"/>
        <v>0</v>
      </c>
      <c r="O2452" s="1">
        <f t="shared" si="665"/>
        <v>0</v>
      </c>
      <c r="P2452" s="1">
        <f t="shared" si="668"/>
        <v>4.22212465065984E+16</v>
      </c>
    </row>
    <row r="2453" spans="1:16" x14ac:dyDescent="0.3">
      <c r="A2453" s="3">
        <v>0.61819461186780267</v>
      </c>
      <c r="B2453">
        <f t="shared" si="659"/>
        <v>1</v>
      </c>
      <c r="C2453" s="1">
        <f t="shared" si="666"/>
        <v>6400</v>
      </c>
      <c r="D2453" s="1" t="str">
        <f t="shared" si="660"/>
        <v>NO</v>
      </c>
      <c r="E2453">
        <f t="shared" si="661"/>
        <v>621</v>
      </c>
      <c r="F2453">
        <f t="shared" si="662"/>
        <v>308</v>
      </c>
      <c r="G2453" s="2">
        <f t="shared" si="663"/>
        <v>0.49597423510466987</v>
      </c>
      <c r="H2453" s="1">
        <f t="shared" si="654"/>
        <v>4480</v>
      </c>
      <c r="I2453" s="1">
        <f t="shared" si="655"/>
        <v>0</v>
      </c>
      <c r="J2453" s="1">
        <f t="shared" si="656"/>
        <v>0</v>
      </c>
      <c r="K2453" s="1">
        <f t="shared" si="657"/>
        <v>4480</v>
      </c>
      <c r="L2453" s="1">
        <f t="shared" si="658"/>
        <v>13440</v>
      </c>
      <c r="M2453" s="1">
        <f t="shared" si="667"/>
        <v>2.301258208377234E+16</v>
      </c>
      <c r="N2453" s="1">
        <f t="shared" si="664"/>
        <v>0</v>
      </c>
      <c r="O2453" s="1">
        <f t="shared" si="665"/>
        <v>0</v>
      </c>
      <c r="P2453" s="1">
        <f t="shared" si="668"/>
        <v>4.22212465065984E+16</v>
      </c>
    </row>
    <row r="2454" spans="1:16" x14ac:dyDescent="0.3">
      <c r="A2454" s="3">
        <v>0.60771642510649315</v>
      </c>
      <c r="B2454">
        <f t="shared" si="659"/>
        <v>1</v>
      </c>
      <c r="C2454" s="1">
        <f t="shared" si="666"/>
        <v>3200</v>
      </c>
      <c r="D2454" s="1" t="str">
        <f t="shared" si="660"/>
        <v>NO</v>
      </c>
      <c r="E2454">
        <f t="shared" si="661"/>
        <v>622</v>
      </c>
      <c r="F2454">
        <f t="shared" si="662"/>
        <v>309</v>
      </c>
      <c r="G2454" s="2">
        <f t="shared" si="663"/>
        <v>0.49678456591639869</v>
      </c>
      <c r="H2454" s="1">
        <f t="shared" si="654"/>
        <v>2240</v>
      </c>
      <c r="I2454" s="1">
        <f t="shared" si="655"/>
        <v>0</v>
      </c>
      <c r="J2454" s="1">
        <f t="shared" si="656"/>
        <v>0</v>
      </c>
      <c r="K2454" s="1">
        <f t="shared" si="657"/>
        <v>2240</v>
      </c>
      <c r="L2454" s="1">
        <f t="shared" si="658"/>
        <v>15680</v>
      </c>
      <c r="M2454" s="1">
        <f t="shared" si="667"/>
        <v>2.301258208377458E+16</v>
      </c>
      <c r="N2454" s="1">
        <f t="shared" si="664"/>
        <v>0</v>
      </c>
      <c r="O2454" s="1">
        <f t="shared" si="665"/>
        <v>0</v>
      </c>
      <c r="P2454" s="1">
        <f t="shared" si="668"/>
        <v>4.22212465065984E+16</v>
      </c>
    </row>
    <row r="2455" spans="1:16" x14ac:dyDescent="0.3">
      <c r="A2455" s="3">
        <v>3.8694926390653528E-2</v>
      </c>
      <c r="B2455">
        <f t="shared" si="659"/>
        <v>0</v>
      </c>
      <c r="C2455" s="1">
        <f t="shared" si="666"/>
        <v>1600</v>
      </c>
      <c r="D2455" s="1" t="str">
        <f t="shared" si="660"/>
        <v>NO</v>
      </c>
      <c r="E2455">
        <f t="shared" si="661"/>
        <v>623</v>
      </c>
      <c r="F2455">
        <f t="shared" si="662"/>
        <v>309</v>
      </c>
      <c r="G2455" s="2">
        <f t="shared" si="663"/>
        <v>0.4959871589085072</v>
      </c>
      <c r="H2455" s="1">
        <f t="shared" si="654"/>
        <v>0</v>
      </c>
      <c r="I2455" s="1">
        <f t="shared" si="655"/>
        <v>1600</v>
      </c>
      <c r="J2455" s="1">
        <f t="shared" si="656"/>
        <v>1600</v>
      </c>
      <c r="K2455" s="1">
        <f t="shared" si="657"/>
        <v>0</v>
      </c>
      <c r="L2455" s="1">
        <f t="shared" si="658"/>
        <v>0</v>
      </c>
      <c r="M2455" s="1">
        <f t="shared" si="667"/>
        <v>2.301258208377298E+16</v>
      </c>
      <c r="N2455" s="1">
        <f t="shared" si="664"/>
        <v>0</v>
      </c>
      <c r="O2455" s="1">
        <f t="shared" si="665"/>
        <v>0</v>
      </c>
      <c r="P2455" s="1">
        <f t="shared" si="668"/>
        <v>4.22212465065984E+16</v>
      </c>
    </row>
    <row r="2456" spans="1:16" x14ac:dyDescent="0.3">
      <c r="A2456" s="3">
        <v>0.61708177086758143</v>
      </c>
      <c r="B2456">
        <f t="shared" si="659"/>
        <v>1</v>
      </c>
      <c r="C2456" s="1">
        <f t="shared" si="666"/>
        <v>3200</v>
      </c>
      <c r="D2456" s="1" t="str">
        <f t="shared" si="660"/>
        <v>NO</v>
      </c>
      <c r="E2456">
        <f t="shared" si="661"/>
        <v>624</v>
      </c>
      <c r="F2456">
        <f t="shared" si="662"/>
        <v>310</v>
      </c>
      <c r="G2456" s="2">
        <f t="shared" si="663"/>
        <v>0.49679487179487181</v>
      </c>
      <c r="H2456" s="1">
        <f t="shared" si="654"/>
        <v>2240</v>
      </c>
      <c r="I2456" s="1">
        <f t="shared" si="655"/>
        <v>0</v>
      </c>
      <c r="J2456" s="1">
        <f t="shared" si="656"/>
        <v>0</v>
      </c>
      <c r="K2456" s="1">
        <f t="shared" si="657"/>
        <v>2240</v>
      </c>
      <c r="L2456" s="1">
        <f t="shared" si="658"/>
        <v>2240</v>
      </c>
      <c r="M2456" s="1">
        <f t="shared" si="667"/>
        <v>2.301258208377522E+16</v>
      </c>
      <c r="N2456" s="1">
        <f t="shared" si="664"/>
        <v>0</v>
      </c>
      <c r="O2456" s="1">
        <f t="shared" si="665"/>
        <v>0</v>
      </c>
      <c r="P2456" s="1">
        <f t="shared" si="668"/>
        <v>4.22212465065984E+16</v>
      </c>
    </row>
    <row r="2457" spans="1:16" x14ac:dyDescent="0.3">
      <c r="A2457" s="3">
        <v>0.75202921507160436</v>
      </c>
      <c r="B2457">
        <f t="shared" si="659"/>
        <v>1</v>
      </c>
      <c r="C2457" s="1">
        <f t="shared" si="666"/>
        <v>1600</v>
      </c>
      <c r="D2457" s="1" t="str">
        <f t="shared" si="660"/>
        <v>NO</v>
      </c>
      <c r="E2457">
        <f t="shared" si="661"/>
        <v>625</v>
      </c>
      <c r="F2457">
        <f t="shared" si="662"/>
        <v>311</v>
      </c>
      <c r="G2457" s="2">
        <f t="shared" si="663"/>
        <v>0.49759999999999999</v>
      </c>
      <c r="H2457" s="1">
        <f t="shared" si="654"/>
        <v>1120</v>
      </c>
      <c r="I2457" s="1">
        <f t="shared" si="655"/>
        <v>0</v>
      </c>
      <c r="J2457" s="1">
        <f t="shared" si="656"/>
        <v>0</v>
      </c>
      <c r="K2457" s="1">
        <f t="shared" si="657"/>
        <v>1120</v>
      </c>
      <c r="L2457" s="1">
        <f t="shared" si="658"/>
        <v>3360</v>
      </c>
      <c r="M2457" s="1">
        <f t="shared" si="667"/>
        <v>2.301258208377634E+16</v>
      </c>
      <c r="N2457" s="1">
        <f t="shared" si="664"/>
        <v>0</v>
      </c>
      <c r="O2457" s="1">
        <f t="shared" si="665"/>
        <v>0</v>
      </c>
      <c r="P2457" s="1">
        <f t="shared" si="668"/>
        <v>4.22212465065984E+16</v>
      </c>
    </row>
    <row r="2458" spans="1:16" x14ac:dyDescent="0.3">
      <c r="A2458" s="3">
        <v>0.46230867828335254</v>
      </c>
      <c r="B2458">
        <f t="shared" si="659"/>
        <v>0</v>
      </c>
      <c r="C2458" s="1">
        <f t="shared" si="666"/>
        <v>800</v>
      </c>
      <c r="D2458" s="1" t="str">
        <f t="shared" si="660"/>
        <v>NO</v>
      </c>
      <c r="E2458">
        <f t="shared" si="661"/>
        <v>626</v>
      </c>
      <c r="F2458">
        <f t="shared" si="662"/>
        <v>311</v>
      </c>
      <c r="G2458" s="2">
        <f t="shared" si="663"/>
        <v>0.49680511182108628</v>
      </c>
      <c r="H2458" s="1">
        <f t="shared" si="654"/>
        <v>0</v>
      </c>
      <c r="I2458" s="1">
        <f t="shared" si="655"/>
        <v>800</v>
      </c>
      <c r="J2458" s="1">
        <f t="shared" si="656"/>
        <v>800</v>
      </c>
      <c r="K2458" s="1">
        <f t="shared" si="657"/>
        <v>0</v>
      </c>
      <c r="L2458" s="1">
        <f t="shared" si="658"/>
        <v>0</v>
      </c>
      <c r="M2458" s="1">
        <f t="shared" si="667"/>
        <v>2.301258208377554E+16</v>
      </c>
      <c r="N2458" s="1">
        <f t="shared" si="664"/>
        <v>0</v>
      </c>
      <c r="O2458" s="1">
        <f t="shared" si="665"/>
        <v>0</v>
      </c>
      <c r="P2458" s="1">
        <f t="shared" si="668"/>
        <v>4.22212465065984E+16</v>
      </c>
    </row>
    <row r="2459" spans="1:16" x14ac:dyDescent="0.3">
      <c r="A2459" s="3">
        <v>0.98238527419771837</v>
      </c>
      <c r="B2459">
        <f t="shared" si="659"/>
        <v>1</v>
      </c>
      <c r="C2459" s="1">
        <f t="shared" si="666"/>
        <v>1600</v>
      </c>
      <c r="D2459" s="1" t="str">
        <f t="shared" si="660"/>
        <v>NO</v>
      </c>
      <c r="E2459">
        <f t="shared" si="661"/>
        <v>627</v>
      </c>
      <c r="F2459">
        <f t="shared" si="662"/>
        <v>312</v>
      </c>
      <c r="G2459" s="2">
        <f t="shared" si="663"/>
        <v>0.49760765550239233</v>
      </c>
      <c r="H2459" s="1">
        <f t="shared" si="654"/>
        <v>1120</v>
      </c>
      <c r="I2459" s="1">
        <f t="shared" si="655"/>
        <v>0</v>
      </c>
      <c r="J2459" s="1">
        <f t="shared" si="656"/>
        <v>0</v>
      </c>
      <c r="K2459" s="1">
        <f t="shared" si="657"/>
        <v>1120</v>
      </c>
      <c r="L2459" s="1">
        <f t="shared" si="658"/>
        <v>1120</v>
      </c>
      <c r="M2459" s="1">
        <f t="shared" si="667"/>
        <v>2.301258208377666E+16</v>
      </c>
      <c r="N2459" s="1">
        <f t="shared" si="664"/>
        <v>0</v>
      </c>
      <c r="O2459" s="1">
        <f t="shared" si="665"/>
        <v>0</v>
      </c>
      <c r="P2459" s="1">
        <f t="shared" si="668"/>
        <v>4.22212465065984E+16</v>
      </c>
    </row>
    <row r="2460" spans="1:16" x14ac:dyDescent="0.3">
      <c r="A2460" s="3">
        <v>0.1642409879866813</v>
      </c>
      <c r="B2460">
        <f t="shared" si="659"/>
        <v>0</v>
      </c>
      <c r="C2460" s="1">
        <f t="shared" si="666"/>
        <v>800</v>
      </c>
      <c r="D2460" s="1" t="str">
        <f t="shared" si="660"/>
        <v>NO</v>
      </c>
      <c r="E2460">
        <f t="shared" si="661"/>
        <v>628</v>
      </c>
      <c r="F2460">
        <f t="shared" si="662"/>
        <v>312</v>
      </c>
      <c r="G2460" s="2">
        <f t="shared" si="663"/>
        <v>0.49681528662420382</v>
      </c>
      <c r="H2460" s="1">
        <f t="shared" si="654"/>
        <v>0</v>
      </c>
      <c r="I2460" s="1">
        <f t="shared" si="655"/>
        <v>800</v>
      </c>
      <c r="J2460" s="1">
        <f t="shared" si="656"/>
        <v>800</v>
      </c>
      <c r="K2460" s="1">
        <f t="shared" si="657"/>
        <v>0</v>
      </c>
      <c r="L2460" s="1">
        <f t="shared" si="658"/>
        <v>0</v>
      </c>
      <c r="M2460" s="1">
        <f t="shared" si="667"/>
        <v>2.301258208377586E+16</v>
      </c>
      <c r="N2460" s="1">
        <f t="shared" si="664"/>
        <v>0</v>
      </c>
      <c r="O2460" s="1">
        <f t="shared" si="665"/>
        <v>0</v>
      </c>
      <c r="P2460" s="1">
        <f t="shared" si="668"/>
        <v>4.22212465065984E+16</v>
      </c>
    </row>
    <row r="2461" spans="1:16" x14ac:dyDescent="0.3">
      <c r="A2461" s="3">
        <v>0.40012966828176699</v>
      </c>
      <c r="B2461">
        <f t="shared" si="659"/>
        <v>0</v>
      </c>
      <c r="C2461" s="1">
        <f t="shared" si="666"/>
        <v>1600</v>
      </c>
      <c r="D2461" s="1" t="str">
        <f t="shared" si="660"/>
        <v>NO</v>
      </c>
      <c r="E2461">
        <f t="shared" si="661"/>
        <v>629</v>
      </c>
      <c r="F2461">
        <f t="shared" si="662"/>
        <v>312</v>
      </c>
      <c r="G2461" s="2">
        <f t="shared" si="663"/>
        <v>0.49602543720190778</v>
      </c>
      <c r="H2461" s="1">
        <f t="shared" si="654"/>
        <v>0</v>
      </c>
      <c r="I2461" s="1">
        <f t="shared" si="655"/>
        <v>1600</v>
      </c>
      <c r="J2461" s="1">
        <f t="shared" si="656"/>
        <v>2400</v>
      </c>
      <c r="K2461" s="1">
        <f t="shared" si="657"/>
        <v>0</v>
      </c>
      <c r="L2461" s="1">
        <f t="shared" si="658"/>
        <v>0</v>
      </c>
      <c r="M2461" s="1">
        <f t="shared" si="667"/>
        <v>2.301258208377426E+16</v>
      </c>
      <c r="N2461" s="1">
        <f t="shared" si="664"/>
        <v>0</v>
      </c>
      <c r="O2461" s="1">
        <f t="shared" si="665"/>
        <v>0</v>
      </c>
      <c r="P2461" s="1">
        <f t="shared" si="668"/>
        <v>4.22212465065984E+16</v>
      </c>
    </row>
    <row r="2462" spans="1:16" x14ac:dyDescent="0.3">
      <c r="A2462" s="3">
        <v>0.21114406013079501</v>
      </c>
      <c r="B2462">
        <f t="shared" si="659"/>
        <v>0</v>
      </c>
      <c r="C2462" s="1">
        <f t="shared" si="666"/>
        <v>3200</v>
      </c>
      <c r="D2462" s="1" t="str">
        <f t="shared" si="660"/>
        <v>NO</v>
      </c>
      <c r="E2462">
        <f t="shared" si="661"/>
        <v>630</v>
      </c>
      <c r="F2462">
        <f t="shared" si="662"/>
        <v>312</v>
      </c>
      <c r="G2462" s="2">
        <f t="shared" si="663"/>
        <v>0.49523809523809526</v>
      </c>
      <c r="H2462" s="1">
        <f t="shared" si="654"/>
        <v>0</v>
      </c>
      <c r="I2462" s="1">
        <f t="shared" si="655"/>
        <v>3200</v>
      </c>
      <c r="J2462" s="1">
        <f t="shared" si="656"/>
        <v>5600</v>
      </c>
      <c r="K2462" s="1">
        <f t="shared" si="657"/>
        <v>0</v>
      </c>
      <c r="L2462" s="1">
        <f t="shared" si="658"/>
        <v>0</v>
      </c>
      <c r="M2462" s="1">
        <f t="shared" si="667"/>
        <v>2.301258208377106E+16</v>
      </c>
      <c r="N2462" s="1">
        <f t="shared" si="664"/>
        <v>0</v>
      </c>
      <c r="O2462" s="1">
        <f t="shared" si="665"/>
        <v>0</v>
      </c>
      <c r="P2462" s="1">
        <f t="shared" si="668"/>
        <v>4.22212465065984E+16</v>
      </c>
    </row>
    <row r="2463" spans="1:16" x14ac:dyDescent="0.3">
      <c r="A2463" s="3">
        <v>0.61240626072002213</v>
      </c>
      <c r="B2463">
        <f t="shared" si="659"/>
        <v>1</v>
      </c>
      <c r="C2463" s="1">
        <f t="shared" si="666"/>
        <v>6400</v>
      </c>
      <c r="D2463" s="1" t="str">
        <f t="shared" si="660"/>
        <v>NO</v>
      </c>
      <c r="E2463">
        <f t="shared" si="661"/>
        <v>631</v>
      </c>
      <c r="F2463">
        <f t="shared" si="662"/>
        <v>313</v>
      </c>
      <c r="G2463" s="2">
        <f t="shared" si="663"/>
        <v>0.49603803486529319</v>
      </c>
      <c r="H2463" s="1">
        <f t="shared" si="654"/>
        <v>4480</v>
      </c>
      <c r="I2463" s="1">
        <f t="shared" si="655"/>
        <v>0</v>
      </c>
      <c r="J2463" s="1">
        <f t="shared" si="656"/>
        <v>0</v>
      </c>
      <c r="K2463" s="1">
        <f t="shared" si="657"/>
        <v>4480</v>
      </c>
      <c r="L2463" s="1">
        <f t="shared" si="658"/>
        <v>4480</v>
      </c>
      <c r="M2463" s="1">
        <f t="shared" si="667"/>
        <v>2.301258208377554E+16</v>
      </c>
      <c r="N2463" s="1">
        <f t="shared" si="664"/>
        <v>0</v>
      </c>
      <c r="O2463" s="1">
        <f t="shared" si="665"/>
        <v>0</v>
      </c>
      <c r="P2463" s="1">
        <f t="shared" si="668"/>
        <v>4.22212465065984E+16</v>
      </c>
    </row>
    <row r="2464" spans="1:16" x14ac:dyDescent="0.3">
      <c r="A2464" s="3">
        <v>0.41873971732707582</v>
      </c>
      <c r="B2464">
        <f t="shared" si="659"/>
        <v>0</v>
      </c>
      <c r="C2464" s="1">
        <f t="shared" si="666"/>
        <v>3200</v>
      </c>
      <c r="D2464" s="1" t="str">
        <f t="shared" si="660"/>
        <v>NO</v>
      </c>
      <c r="E2464">
        <f t="shared" si="661"/>
        <v>632</v>
      </c>
      <c r="F2464">
        <f t="shared" si="662"/>
        <v>313</v>
      </c>
      <c r="G2464" s="2">
        <f t="shared" si="663"/>
        <v>0.495253164556962</v>
      </c>
      <c r="H2464" s="1">
        <f t="shared" si="654"/>
        <v>0</v>
      </c>
      <c r="I2464" s="1">
        <f t="shared" si="655"/>
        <v>3200</v>
      </c>
      <c r="J2464" s="1">
        <f t="shared" si="656"/>
        <v>3200</v>
      </c>
      <c r="K2464" s="1">
        <f t="shared" si="657"/>
        <v>0</v>
      </c>
      <c r="L2464" s="1">
        <f t="shared" si="658"/>
        <v>0</v>
      </c>
      <c r="M2464" s="1">
        <f t="shared" si="667"/>
        <v>2.301258208377234E+16</v>
      </c>
      <c r="N2464" s="1">
        <f t="shared" si="664"/>
        <v>0</v>
      </c>
      <c r="O2464" s="1">
        <f t="shared" si="665"/>
        <v>0</v>
      </c>
      <c r="P2464" s="1">
        <f t="shared" si="668"/>
        <v>4.22212465065984E+16</v>
      </c>
    </row>
    <row r="2465" spans="1:16" x14ac:dyDescent="0.3">
      <c r="A2465" s="3">
        <v>0.48279262932022859</v>
      </c>
      <c r="B2465">
        <f t="shared" si="659"/>
        <v>0</v>
      </c>
      <c r="C2465" s="1">
        <f t="shared" si="666"/>
        <v>6400</v>
      </c>
      <c r="D2465" s="1" t="str">
        <f t="shared" si="660"/>
        <v>NO</v>
      </c>
      <c r="E2465">
        <f t="shared" si="661"/>
        <v>633</v>
      </c>
      <c r="F2465">
        <f t="shared" si="662"/>
        <v>313</v>
      </c>
      <c r="G2465" s="2">
        <f t="shared" si="663"/>
        <v>0.49447077409162715</v>
      </c>
      <c r="H2465" s="1">
        <f t="shared" si="654"/>
        <v>0</v>
      </c>
      <c r="I2465" s="1">
        <f t="shared" si="655"/>
        <v>6400</v>
      </c>
      <c r="J2465" s="1">
        <f t="shared" si="656"/>
        <v>9600</v>
      </c>
      <c r="K2465" s="1">
        <f t="shared" si="657"/>
        <v>0</v>
      </c>
      <c r="L2465" s="1">
        <f t="shared" si="658"/>
        <v>0</v>
      </c>
      <c r="M2465" s="1">
        <f t="shared" si="667"/>
        <v>2.301258208376594E+16</v>
      </c>
      <c r="N2465" s="1">
        <f t="shared" si="664"/>
        <v>0</v>
      </c>
      <c r="O2465" s="1">
        <f t="shared" si="665"/>
        <v>0</v>
      </c>
      <c r="P2465" s="1">
        <f t="shared" si="668"/>
        <v>4.22212465065984E+16</v>
      </c>
    </row>
    <row r="2466" spans="1:16" x14ac:dyDescent="0.3">
      <c r="A2466" s="3">
        <v>0.59104458008486915</v>
      </c>
      <c r="B2466">
        <f t="shared" si="659"/>
        <v>1</v>
      </c>
      <c r="C2466" s="1">
        <f t="shared" si="666"/>
        <v>12800</v>
      </c>
      <c r="D2466" s="1" t="str">
        <f t="shared" si="660"/>
        <v>NO</v>
      </c>
      <c r="E2466">
        <f t="shared" si="661"/>
        <v>634</v>
      </c>
      <c r="F2466">
        <f t="shared" si="662"/>
        <v>314</v>
      </c>
      <c r="G2466" s="2">
        <f t="shared" si="663"/>
        <v>0.4952681388012618</v>
      </c>
      <c r="H2466" s="1">
        <f t="shared" si="654"/>
        <v>8960</v>
      </c>
      <c r="I2466" s="1">
        <f t="shared" si="655"/>
        <v>0</v>
      </c>
      <c r="J2466" s="1">
        <f t="shared" si="656"/>
        <v>0</v>
      </c>
      <c r="K2466" s="1">
        <f t="shared" si="657"/>
        <v>8960</v>
      </c>
      <c r="L2466" s="1">
        <f t="shared" si="658"/>
        <v>8960</v>
      </c>
      <c r="M2466" s="1">
        <f t="shared" si="667"/>
        <v>2.30125820837749E+16</v>
      </c>
      <c r="N2466" s="1">
        <f t="shared" si="664"/>
        <v>0</v>
      </c>
      <c r="O2466" s="1">
        <f t="shared" si="665"/>
        <v>0</v>
      </c>
      <c r="P2466" s="1">
        <f t="shared" si="668"/>
        <v>4.22212465065984E+16</v>
      </c>
    </row>
    <row r="2467" spans="1:16" x14ac:dyDescent="0.3">
      <c r="A2467" s="3">
        <v>0.80068688790700338</v>
      </c>
      <c r="B2467">
        <f t="shared" si="659"/>
        <v>1</v>
      </c>
      <c r="C2467" s="1">
        <f t="shared" si="666"/>
        <v>6400</v>
      </c>
      <c r="D2467" s="1" t="str">
        <f t="shared" si="660"/>
        <v>NO</v>
      </c>
      <c r="E2467">
        <f t="shared" si="661"/>
        <v>635</v>
      </c>
      <c r="F2467">
        <f t="shared" si="662"/>
        <v>315</v>
      </c>
      <c r="G2467" s="2">
        <f t="shared" si="663"/>
        <v>0.49606299212598426</v>
      </c>
      <c r="H2467" s="1">
        <f t="shared" si="654"/>
        <v>4480</v>
      </c>
      <c r="I2467" s="1">
        <f t="shared" si="655"/>
        <v>0</v>
      </c>
      <c r="J2467" s="1">
        <f t="shared" si="656"/>
        <v>0</v>
      </c>
      <c r="K2467" s="1">
        <f t="shared" si="657"/>
        <v>4480</v>
      </c>
      <c r="L2467" s="1">
        <f t="shared" si="658"/>
        <v>13440</v>
      </c>
      <c r="M2467" s="1">
        <f t="shared" si="667"/>
        <v>2.301258208377938E+16</v>
      </c>
      <c r="N2467" s="1">
        <f t="shared" si="664"/>
        <v>0</v>
      </c>
      <c r="O2467" s="1">
        <f t="shared" si="665"/>
        <v>0</v>
      </c>
      <c r="P2467" s="1">
        <f t="shared" si="668"/>
        <v>4.22212465065984E+16</v>
      </c>
    </row>
    <row r="2468" spans="1:16" x14ac:dyDescent="0.3">
      <c r="A2468" s="3">
        <v>0.97602133615978048</v>
      </c>
      <c r="B2468">
        <f t="shared" si="659"/>
        <v>1</v>
      </c>
      <c r="C2468" s="1">
        <f t="shared" si="666"/>
        <v>3200</v>
      </c>
      <c r="D2468" s="1" t="str">
        <f t="shared" si="660"/>
        <v>NO</v>
      </c>
      <c r="E2468">
        <f t="shared" si="661"/>
        <v>636</v>
      </c>
      <c r="F2468">
        <f t="shared" si="662"/>
        <v>316</v>
      </c>
      <c r="G2468" s="2">
        <f t="shared" si="663"/>
        <v>0.49685534591194969</v>
      </c>
      <c r="H2468" s="1">
        <f t="shared" si="654"/>
        <v>2240</v>
      </c>
      <c r="I2468" s="1">
        <f t="shared" si="655"/>
        <v>0</v>
      </c>
      <c r="J2468" s="1">
        <f t="shared" si="656"/>
        <v>0</v>
      </c>
      <c r="K2468" s="1">
        <f t="shared" si="657"/>
        <v>2240</v>
      </c>
      <c r="L2468" s="1">
        <f t="shared" si="658"/>
        <v>15680</v>
      </c>
      <c r="M2468" s="1">
        <f t="shared" si="667"/>
        <v>2.301258208378162E+16</v>
      </c>
      <c r="N2468" s="1">
        <f t="shared" si="664"/>
        <v>0</v>
      </c>
      <c r="O2468" s="1">
        <f t="shared" si="665"/>
        <v>0</v>
      </c>
      <c r="P2468" s="1">
        <f t="shared" si="668"/>
        <v>4.22212465065984E+16</v>
      </c>
    </row>
    <row r="2469" spans="1:16" x14ac:dyDescent="0.3">
      <c r="A2469" s="3">
        <v>0.70082523062694724</v>
      </c>
      <c r="B2469">
        <f t="shared" si="659"/>
        <v>1</v>
      </c>
      <c r="C2469" s="1">
        <f t="shared" si="666"/>
        <v>1600</v>
      </c>
      <c r="D2469" s="1" t="str">
        <f t="shared" si="660"/>
        <v>NO</v>
      </c>
      <c r="E2469">
        <f t="shared" si="661"/>
        <v>637</v>
      </c>
      <c r="F2469">
        <f t="shared" si="662"/>
        <v>317</v>
      </c>
      <c r="G2469" s="2">
        <f t="shared" si="663"/>
        <v>0.4976452119309262</v>
      </c>
      <c r="H2469" s="1">
        <f t="shared" si="654"/>
        <v>1120</v>
      </c>
      <c r="I2469" s="1">
        <f t="shared" si="655"/>
        <v>0</v>
      </c>
      <c r="J2469" s="1">
        <f t="shared" si="656"/>
        <v>0</v>
      </c>
      <c r="K2469" s="1">
        <f t="shared" si="657"/>
        <v>1120</v>
      </c>
      <c r="L2469" s="1">
        <f t="shared" si="658"/>
        <v>16800</v>
      </c>
      <c r="M2469" s="1">
        <f t="shared" si="667"/>
        <v>2.301258208378274E+16</v>
      </c>
      <c r="N2469" s="1">
        <f t="shared" si="664"/>
        <v>0</v>
      </c>
      <c r="O2469" s="1">
        <f t="shared" si="665"/>
        <v>0</v>
      </c>
      <c r="P2469" s="1">
        <f t="shared" si="668"/>
        <v>4.22212465065984E+16</v>
      </c>
    </row>
    <row r="2470" spans="1:16" x14ac:dyDescent="0.3">
      <c r="A2470" s="3">
        <v>0.34476015306770791</v>
      </c>
      <c r="B2470">
        <f t="shared" si="659"/>
        <v>0</v>
      </c>
      <c r="C2470" s="1">
        <f t="shared" si="666"/>
        <v>800</v>
      </c>
      <c r="D2470" s="1" t="str">
        <f t="shared" si="660"/>
        <v>NO</v>
      </c>
      <c r="E2470">
        <f t="shared" si="661"/>
        <v>638</v>
      </c>
      <c r="F2470">
        <f t="shared" si="662"/>
        <v>317</v>
      </c>
      <c r="G2470" s="2">
        <f t="shared" si="663"/>
        <v>0.49686520376175547</v>
      </c>
      <c r="H2470" s="1">
        <f t="shared" si="654"/>
        <v>0</v>
      </c>
      <c r="I2470" s="1">
        <f t="shared" si="655"/>
        <v>800</v>
      </c>
      <c r="J2470" s="1">
        <f t="shared" si="656"/>
        <v>800</v>
      </c>
      <c r="K2470" s="1">
        <f t="shared" si="657"/>
        <v>0</v>
      </c>
      <c r="L2470" s="1">
        <f t="shared" si="658"/>
        <v>0</v>
      </c>
      <c r="M2470" s="1">
        <f t="shared" si="667"/>
        <v>2.301258208378194E+16</v>
      </c>
      <c r="N2470" s="1">
        <f t="shared" si="664"/>
        <v>0</v>
      </c>
      <c r="O2470" s="1">
        <f t="shared" si="665"/>
        <v>0</v>
      </c>
      <c r="P2470" s="1">
        <f t="shared" si="668"/>
        <v>4.22212465065984E+16</v>
      </c>
    </row>
    <row r="2471" spans="1:16" x14ac:dyDescent="0.3">
      <c r="A2471" s="3">
        <v>0.30638768262801563</v>
      </c>
      <c r="B2471">
        <f t="shared" si="659"/>
        <v>0</v>
      </c>
      <c r="C2471" s="1">
        <f t="shared" si="666"/>
        <v>1600</v>
      </c>
      <c r="D2471" s="1" t="str">
        <f t="shared" si="660"/>
        <v>NO</v>
      </c>
      <c r="E2471">
        <f t="shared" si="661"/>
        <v>639</v>
      </c>
      <c r="F2471">
        <f t="shared" si="662"/>
        <v>317</v>
      </c>
      <c r="G2471" s="2">
        <f t="shared" si="663"/>
        <v>0.49608763693270735</v>
      </c>
      <c r="H2471" s="1">
        <f t="shared" si="654"/>
        <v>0</v>
      </c>
      <c r="I2471" s="1">
        <f t="shared" si="655"/>
        <v>1600</v>
      </c>
      <c r="J2471" s="1">
        <f t="shared" si="656"/>
        <v>2400</v>
      </c>
      <c r="K2471" s="1">
        <f t="shared" si="657"/>
        <v>0</v>
      </c>
      <c r="L2471" s="1">
        <f t="shared" si="658"/>
        <v>0</v>
      </c>
      <c r="M2471" s="1">
        <f t="shared" si="667"/>
        <v>2.301258208378034E+16</v>
      </c>
      <c r="N2471" s="1">
        <f t="shared" si="664"/>
        <v>0</v>
      </c>
      <c r="O2471" s="1">
        <f t="shared" si="665"/>
        <v>0</v>
      </c>
      <c r="P2471" s="1">
        <f t="shared" si="668"/>
        <v>4.22212465065984E+16</v>
      </c>
    </row>
    <row r="2472" spans="1:16" x14ac:dyDescent="0.3">
      <c r="A2472" s="3">
        <v>0.1203370729412846</v>
      </c>
      <c r="B2472">
        <f t="shared" si="659"/>
        <v>0</v>
      </c>
      <c r="C2472" s="1">
        <f t="shared" si="666"/>
        <v>3200</v>
      </c>
      <c r="D2472" s="1" t="str">
        <f t="shared" si="660"/>
        <v>NO</v>
      </c>
      <c r="E2472">
        <f t="shared" si="661"/>
        <v>640</v>
      </c>
      <c r="F2472">
        <f t="shared" si="662"/>
        <v>317</v>
      </c>
      <c r="G2472" s="2">
        <f t="shared" si="663"/>
        <v>0.49531249999999999</v>
      </c>
      <c r="H2472" s="1">
        <f t="shared" si="654"/>
        <v>0</v>
      </c>
      <c r="I2472" s="1">
        <f t="shared" si="655"/>
        <v>3200</v>
      </c>
      <c r="J2472" s="1">
        <f t="shared" si="656"/>
        <v>5600</v>
      </c>
      <c r="K2472" s="1">
        <f t="shared" si="657"/>
        <v>0</v>
      </c>
      <c r="L2472" s="1">
        <f t="shared" si="658"/>
        <v>0</v>
      </c>
      <c r="M2472" s="1">
        <f t="shared" si="667"/>
        <v>2.301258208377714E+16</v>
      </c>
      <c r="N2472" s="1">
        <f t="shared" si="664"/>
        <v>0</v>
      </c>
      <c r="O2472" s="1">
        <f t="shared" si="665"/>
        <v>0</v>
      </c>
      <c r="P2472" s="1">
        <f t="shared" si="668"/>
        <v>4.22212465065984E+16</v>
      </c>
    </row>
    <row r="2473" spans="1:16" x14ac:dyDescent="0.3">
      <c r="A2473" s="3">
        <v>0.74803048945596173</v>
      </c>
      <c r="B2473">
        <f t="shared" si="659"/>
        <v>1</v>
      </c>
      <c r="C2473" s="1">
        <f t="shared" si="666"/>
        <v>6400</v>
      </c>
      <c r="D2473" s="1" t="str">
        <f t="shared" si="660"/>
        <v>NO</v>
      </c>
      <c r="E2473">
        <f t="shared" si="661"/>
        <v>641</v>
      </c>
      <c r="F2473">
        <f t="shared" si="662"/>
        <v>318</v>
      </c>
      <c r="G2473" s="2">
        <f t="shared" si="663"/>
        <v>0.49609984399375973</v>
      </c>
      <c r="H2473" s="1">
        <f t="shared" si="654"/>
        <v>4480</v>
      </c>
      <c r="I2473" s="1">
        <f t="shared" si="655"/>
        <v>0</v>
      </c>
      <c r="J2473" s="1">
        <f t="shared" si="656"/>
        <v>0</v>
      </c>
      <c r="K2473" s="1">
        <f t="shared" si="657"/>
        <v>4480</v>
      </c>
      <c r="L2473" s="1">
        <f t="shared" si="658"/>
        <v>4480</v>
      </c>
      <c r="M2473" s="1">
        <f t="shared" si="667"/>
        <v>2.301258208378162E+16</v>
      </c>
      <c r="N2473" s="1">
        <f t="shared" si="664"/>
        <v>0</v>
      </c>
      <c r="O2473" s="1">
        <f t="shared" si="665"/>
        <v>0</v>
      </c>
      <c r="P2473" s="1">
        <f t="shared" si="668"/>
        <v>4.22212465065984E+16</v>
      </c>
    </row>
    <row r="2474" spans="1:16" x14ac:dyDescent="0.3">
      <c r="A2474" s="3">
        <v>0.72442545036468797</v>
      </c>
      <c r="B2474">
        <f t="shared" si="659"/>
        <v>1</v>
      </c>
      <c r="C2474" s="1">
        <f t="shared" si="666"/>
        <v>3200</v>
      </c>
      <c r="D2474" s="1" t="str">
        <f t="shared" si="660"/>
        <v>NO</v>
      </c>
      <c r="E2474">
        <f t="shared" si="661"/>
        <v>642</v>
      </c>
      <c r="F2474">
        <f t="shared" si="662"/>
        <v>319</v>
      </c>
      <c r="G2474" s="2">
        <f t="shared" si="663"/>
        <v>0.49688473520249221</v>
      </c>
      <c r="H2474" s="1">
        <f t="shared" si="654"/>
        <v>2240</v>
      </c>
      <c r="I2474" s="1">
        <f t="shared" si="655"/>
        <v>0</v>
      </c>
      <c r="J2474" s="1">
        <f t="shared" si="656"/>
        <v>0</v>
      </c>
      <c r="K2474" s="1">
        <f t="shared" si="657"/>
        <v>2240</v>
      </c>
      <c r="L2474" s="1">
        <f t="shared" si="658"/>
        <v>6720</v>
      </c>
      <c r="M2474" s="1">
        <f t="shared" si="667"/>
        <v>2.301258208378386E+16</v>
      </c>
      <c r="N2474" s="1">
        <f t="shared" si="664"/>
        <v>0</v>
      </c>
      <c r="O2474" s="1">
        <f t="shared" si="665"/>
        <v>0</v>
      </c>
      <c r="P2474" s="1">
        <f t="shared" si="668"/>
        <v>4.22212465065984E+16</v>
      </c>
    </row>
    <row r="2475" spans="1:16" x14ac:dyDescent="0.3">
      <c r="A2475" s="3">
        <v>8.9440374668553924E-2</v>
      </c>
      <c r="B2475">
        <f t="shared" si="659"/>
        <v>0</v>
      </c>
      <c r="C2475" s="1">
        <f t="shared" si="666"/>
        <v>1600</v>
      </c>
      <c r="D2475" s="1" t="str">
        <f t="shared" si="660"/>
        <v>NO</v>
      </c>
      <c r="E2475">
        <f t="shared" si="661"/>
        <v>643</v>
      </c>
      <c r="F2475">
        <f t="shared" si="662"/>
        <v>319</v>
      </c>
      <c r="G2475" s="2">
        <f t="shared" si="663"/>
        <v>0.49611197511664074</v>
      </c>
      <c r="H2475" s="1">
        <f t="shared" si="654"/>
        <v>0</v>
      </c>
      <c r="I2475" s="1">
        <f t="shared" si="655"/>
        <v>1600</v>
      </c>
      <c r="J2475" s="1">
        <f t="shared" si="656"/>
        <v>1600</v>
      </c>
      <c r="K2475" s="1">
        <f t="shared" si="657"/>
        <v>0</v>
      </c>
      <c r="L2475" s="1">
        <f t="shared" si="658"/>
        <v>0</v>
      </c>
      <c r="M2475" s="1">
        <f t="shared" si="667"/>
        <v>2.301258208378226E+16</v>
      </c>
      <c r="N2475" s="1">
        <f t="shared" si="664"/>
        <v>0</v>
      </c>
      <c r="O2475" s="1">
        <f t="shared" si="665"/>
        <v>0</v>
      </c>
      <c r="P2475" s="1">
        <f t="shared" si="668"/>
        <v>4.22212465065984E+16</v>
      </c>
    </row>
    <row r="2476" spans="1:16" x14ac:dyDescent="0.3">
      <c r="A2476" s="3">
        <v>0.9716019622670834</v>
      </c>
      <c r="B2476">
        <f t="shared" si="659"/>
        <v>1</v>
      </c>
      <c r="C2476" s="1">
        <f t="shared" si="666"/>
        <v>3200</v>
      </c>
      <c r="D2476" s="1" t="str">
        <f t="shared" si="660"/>
        <v>NO</v>
      </c>
      <c r="E2476">
        <f t="shared" si="661"/>
        <v>644</v>
      </c>
      <c r="F2476">
        <f t="shared" si="662"/>
        <v>320</v>
      </c>
      <c r="G2476" s="2">
        <f t="shared" si="663"/>
        <v>0.49689440993788819</v>
      </c>
      <c r="H2476" s="1">
        <f t="shared" ref="H2476:H2539" si="669">IF(B2476=1,C2476*0.7,0)</f>
        <v>2240</v>
      </c>
      <c r="I2476" s="1">
        <f t="shared" ref="I2476:I2539" si="670">IF(H2476=0,C2476,)</f>
        <v>0</v>
      </c>
      <c r="J2476" s="1">
        <f t="shared" ref="J2476:J2539" si="671">IF(I2476=0,0,J2475+I2476)</f>
        <v>0</v>
      </c>
      <c r="K2476" s="1">
        <f t="shared" ref="K2476:K2539" si="672">IF(H2476=0,,H2476)</f>
        <v>2240</v>
      </c>
      <c r="L2476" s="1">
        <f t="shared" ref="L2476:L2539" si="673">IF(K2476=0,0,L2475+K2476)</f>
        <v>2240</v>
      </c>
      <c r="M2476" s="1">
        <f t="shared" si="667"/>
        <v>2.30125820837845E+16</v>
      </c>
      <c r="N2476" s="1">
        <f t="shared" si="664"/>
        <v>0</v>
      </c>
      <c r="O2476" s="1">
        <f t="shared" si="665"/>
        <v>0</v>
      </c>
      <c r="P2476" s="1">
        <f t="shared" si="668"/>
        <v>4.22212465065984E+16</v>
      </c>
    </row>
    <row r="2477" spans="1:16" x14ac:dyDescent="0.3">
      <c r="A2477" s="3">
        <v>0.9848920942861833</v>
      </c>
      <c r="B2477">
        <f t="shared" si="659"/>
        <v>1</v>
      </c>
      <c r="C2477" s="1">
        <f t="shared" si="666"/>
        <v>1600</v>
      </c>
      <c r="D2477" s="1" t="str">
        <f t="shared" si="660"/>
        <v>NO</v>
      </c>
      <c r="E2477">
        <f t="shared" si="661"/>
        <v>645</v>
      </c>
      <c r="F2477">
        <f t="shared" si="662"/>
        <v>321</v>
      </c>
      <c r="G2477" s="2">
        <f t="shared" si="663"/>
        <v>0.49767441860465117</v>
      </c>
      <c r="H2477" s="1">
        <f t="shared" si="669"/>
        <v>1120</v>
      </c>
      <c r="I2477" s="1">
        <f t="shared" si="670"/>
        <v>0</v>
      </c>
      <c r="J2477" s="1">
        <f t="shared" si="671"/>
        <v>0</v>
      </c>
      <c r="K2477" s="1">
        <f t="shared" si="672"/>
        <v>1120</v>
      </c>
      <c r="L2477" s="1">
        <f t="shared" si="673"/>
        <v>3360</v>
      </c>
      <c r="M2477" s="1">
        <f t="shared" si="667"/>
        <v>2.301258208378562E+16</v>
      </c>
      <c r="N2477" s="1">
        <f t="shared" si="664"/>
        <v>0</v>
      </c>
      <c r="O2477" s="1">
        <f t="shared" si="665"/>
        <v>0</v>
      </c>
      <c r="P2477" s="1">
        <f t="shared" si="668"/>
        <v>4.22212465065984E+16</v>
      </c>
    </row>
    <row r="2478" spans="1:16" x14ac:dyDescent="0.3">
      <c r="A2478" s="3">
        <v>0.93736184714144588</v>
      </c>
      <c r="B2478">
        <f t="shared" si="659"/>
        <v>1</v>
      </c>
      <c r="C2478" s="1">
        <f t="shared" si="666"/>
        <v>800</v>
      </c>
      <c r="D2478" s="1" t="str">
        <f t="shared" si="660"/>
        <v>NO</v>
      </c>
      <c r="E2478">
        <f t="shared" si="661"/>
        <v>646</v>
      </c>
      <c r="F2478">
        <f t="shared" si="662"/>
        <v>322</v>
      </c>
      <c r="G2478" s="2">
        <f t="shared" si="663"/>
        <v>0.49845201238390091</v>
      </c>
      <c r="H2478" s="1">
        <f t="shared" si="669"/>
        <v>560</v>
      </c>
      <c r="I2478" s="1">
        <f t="shared" si="670"/>
        <v>0</v>
      </c>
      <c r="J2478" s="1">
        <f t="shared" si="671"/>
        <v>0</v>
      </c>
      <c r="K2478" s="1">
        <f t="shared" si="672"/>
        <v>560</v>
      </c>
      <c r="L2478" s="1">
        <f t="shared" si="673"/>
        <v>3920</v>
      </c>
      <c r="M2478" s="1">
        <f t="shared" si="667"/>
        <v>2.301258208378618E+16</v>
      </c>
      <c r="N2478" s="1">
        <f t="shared" si="664"/>
        <v>0</v>
      </c>
      <c r="O2478" s="1">
        <f t="shared" si="665"/>
        <v>0</v>
      </c>
      <c r="P2478" s="1">
        <f t="shared" si="668"/>
        <v>4.22212465065984E+16</v>
      </c>
    </row>
    <row r="2479" spans="1:16" x14ac:dyDescent="0.3">
      <c r="A2479" s="3">
        <v>0.76612873096291034</v>
      </c>
      <c r="B2479">
        <f t="shared" si="659"/>
        <v>1</v>
      </c>
      <c r="C2479" s="1">
        <f t="shared" si="666"/>
        <v>400</v>
      </c>
      <c r="D2479" s="1" t="str">
        <f t="shared" si="660"/>
        <v>NO</v>
      </c>
      <c r="E2479">
        <f t="shared" si="661"/>
        <v>647</v>
      </c>
      <c r="F2479">
        <f t="shared" si="662"/>
        <v>323</v>
      </c>
      <c r="G2479" s="2">
        <f t="shared" si="663"/>
        <v>0.4992272024729521</v>
      </c>
      <c r="H2479" s="1">
        <f t="shared" si="669"/>
        <v>280</v>
      </c>
      <c r="I2479" s="1">
        <f t="shared" si="670"/>
        <v>0</v>
      </c>
      <c r="J2479" s="1">
        <f t="shared" si="671"/>
        <v>0</v>
      </c>
      <c r="K2479" s="1">
        <f t="shared" si="672"/>
        <v>280</v>
      </c>
      <c r="L2479" s="1">
        <f t="shared" si="673"/>
        <v>4200</v>
      </c>
      <c r="M2479" s="1">
        <f t="shared" si="667"/>
        <v>2.301258208378646E+16</v>
      </c>
      <c r="N2479" s="1">
        <f t="shared" si="664"/>
        <v>0</v>
      </c>
      <c r="O2479" s="1">
        <f t="shared" si="665"/>
        <v>0</v>
      </c>
      <c r="P2479" s="1">
        <f t="shared" si="668"/>
        <v>4.22212465065984E+16</v>
      </c>
    </row>
    <row r="2480" spans="1:16" x14ac:dyDescent="0.3">
      <c r="A2480" s="3">
        <v>8.7490903808383647E-2</v>
      </c>
      <c r="B2480">
        <f t="shared" si="659"/>
        <v>0</v>
      </c>
      <c r="C2480" s="1">
        <f t="shared" si="666"/>
        <v>200</v>
      </c>
      <c r="D2480" s="1" t="str">
        <f t="shared" si="660"/>
        <v>NO</v>
      </c>
      <c r="E2480">
        <f t="shared" si="661"/>
        <v>648</v>
      </c>
      <c r="F2480">
        <f t="shared" si="662"/>
        <v>323</v>
      </c>
      <c r="G2480" s="2">
        <f t="shared" si="663"/>
        <v>0.49845679012345678</v>
      </c>
      <c r="H2480" s="1">
        <f t="shared" si="669"/>
        <v>0</v>
      </c>
      <c r="I2480" s="1">
        <f t="shared" si="670"/>
        <v>200</v>
      </c>
      <c r="J2480" s="1">
        <f t="shared" si="671"/>
        <v>200</v>
      </c>
      <c r="K2480" s="1">
        <f t="shared" si="672"/>
        <v>0</v>
      </c>
      <c r="L2480" s="1">
        <f t="shared" si="673"/>
        <v>0</v>
      </c>
      <c r="M2480" s="1">
        <f t="shared" si="667"/>
        <v>2.301258208378626E+16</v>
      </c>
      <c r="N2480" s="1">
        <f t="shared" si="664"/>
        <v>0</v>
      </c>
      <c r="O2480" s="1">
        <f t="shared" si="665"/>
        <v>0</v>
      </c>
      <c r="P2480" s="1">
        <f t="shared" si="668"/>
        <v>4.22212465065984E+16</v>
      </c>
    </row>
    <row r="2481" spans="1:16" x14ac:dyDescent="0.3">
      <c r="A2481" s="3">
        <v>3.7537094004457039E-2</v>
      </c>
      <c r="B2481">
        <f t="shared" si="659"/>
        <v>0</v>
      </c>
      <c r="C2481" s="1">
        <f t="shared" si="666"/>
        <v>400</v>
      </c>
      <c r="D2481" s="1" t="str">
        <f t="shared" si="660"/>
        <v>NO</v>
      </c>
      <c r="E2481">
        <f t="shared" si="661"/>
        <v>649</v>
      </c>
      <c r="F2481">
        <f t="shared" si="662"/>
        <v>323</v>
      </c>
      <c r="G2481" s="2">
        <f t="shared" si="663"/>
        <v>0.49768875192604006</v>
      </c>
      <c r="H2481" s="1">
        <f t="shared" si="669"/>
        <v>0</v>
      </c>
      <c r="I2481" s="1">
        <f t="shared" si="670"/>
        <v>400</v>
      </c>
      <c r="J2481" s="1">
        <f t="shared" si="671"/>
        <v>600</v>
      </c>
      <c r="K2481" s="1">
        <f t="shared" si="672"/>
        <v>0</v>
      </c>
      <c r="L2481" s="1">
        <f t="shared" si="673"/>
        <v>0</v>
      </c>
      <c r="M2481" s="1">
        <f t="shared" si="667"/>
        <v>2.301258208378586E+16</v>
      </c>
      <c r="N2481" s="1">
        <f t="shared" si="664"/>
        <v>0</v>
      </c>
      <c r="O2481" s="1">
        <f t="shared" si="665"/>
        <v>0</v>
      </c>
      <c r="P2481" s="1">
        <f t="shared" si="668"/>
        <v>4.22212465065984E+16</v>
      </c>
    </row>
    <row r="2482" spans="1:16" x14ac:dyDescent="0.3">
      <c r="A2482" s="3">
        <v>0.46720775909793388</v>
      </c>
      <c r="B2482">
        <f t="shared" si="659"/>
        <v>0</v>
      </c>
      <c r="C2482" s="1">
        <f t="shared" si="666"/>
        <v>800</v>
      </c>
      <c r="D2482" s="1" t="str">
        <f t="shared" si="660"/>
        <v>NO</v>
      </c>
      <c r="E2482">
        <f t="shared" si="661"/>
        <v>650</v>
      </c>
      <c r="F2482">
        <f t="shared" si="662"/>
        <v>323</v>
      </c>
      <c r="G2482" s="2">
        <f t="shared" si="663"/>
        <v>0.49692307692307691</v>
      </c>
      <c r="H2482" s="1">
        <f t="shared" si="669"/>
        <v>0</v>
      </c>
      <c r="I2482" s="1">
        <f t="shared" si="670"/>
        <v>800</v>
      </c>
      <c r="J2482" s="1">
        <f t="shared" si="671"/>
        <v>1400</v>
      </c>
      <c r="K2482" s="1">
        <f t="shared" si="672"/>
        <v>0</v>
      </c>
      <c r="L2482" s="1">
        <f t="shared" si="673"/>
        <v>0</v>
      </c>
      <c r="M2482" s="1">
        <f t="shared" si="667"/>
        <v>2.301258208378506E+16</v>
      </c>
      <c r="N2482" s="1">
        <f t="shared" si="664"/>
        <v>0</v>
      </c>
      <c r="O2482" s="1">
        <f t="shared" si="665"/>
        <v>0</v>
      </c>
      <c r="P2482" s="1">
        <f t="shared" si="668"/>
        <v>4.22212465065984E+16</v>
      </c>
    </row>
    <row r="2483" spans="1:16" x14ac:dyDescent="0.3">
      <c r="A2483" s="3">
        <v>0.94823149459726186</v>
      </c>
      <c r="B2483">
        <f t="shared" si="659"/>
        <v>1</v>
      </c>
      <c r="C2483" s="1">
        <f t="shared" si="666"/>
        <v>1600</v>
      </c>
      <c r="D2483" s="1" t="str">
        <f t="shared" si="660"/>
        <v>NO</v>
      </c>
      <c r="E2483">
        <f t="shared" si="661"/>
        <v>651</v>
      </c>
      <c r="F2483">
        <f t="shared" si="662"/>
        <v>324</v>
      </c>
      <c r="G2483" s="2">
        <f t="shared" si="663"/>
        <v>0.49769585253456222</v>
      </c>
      <c r="H2483" s="1">
        <f t="shared" si="669"/>
        <v>1120</v>
      </c>
      <c r="I2483" s="1">
        <f t="shared" si="670"/>
        <v>0</v>
      </c>
      <c r="J2483" s="1">
        <f t="shared" si="671"/>
        <v>0</v>
      </c>
      <c r="K2483" s="1">
        <f t="shared" si="672"/>
        <v>1120</v>
      </c>
      <c r="L2483" s="1">
        <f t="shared" si="673"/>
        <v>1120</v>
      </c>
      <c r="M2483" s="1">
        <f t="shared" si="667"/>
        <v>2.301258208378618E+16</v>
      </c>
      <c r="N2483" s="1">
        <f t="shared" si="664"/>
        <v>0</v>
      </c>
      <c r="O2483" s="1">
        <f t="shared" si="665"/>
        <v>0</v>
      </c>
      <c r="P2483" s="1">
        <f t="shared" si="668"/>
        <v>4.22212465065984E+16</v>
      </c>
    </row>
    <row r="2484" spans="1:16" x14ac:dyDescent="0.3">
      <c r="A2484" s="3">
        <v>0.49389071061898204</v>
      </c>
      <c r="B2484">
        <f t="shared" si="659"/>
        <v>0</v>
      </c>
      <c r="C2484" s="1">
        <f t="shared" si="666"/>
        <v>800</v>
      </c>
      <c r="D2484" s="1" t="str">
        <f t="shared" si="660"/>
        <v>NO</v>
      </c>
      <c r="E2484">
        <f t="shared" si="661"/>
        <v>652</v>
      </c>
      <c r="F2484">
        <f t="shared" si="662"/>
        <v>324</v>
      </c>
      <c r="G2484" s="2">
        <f t="shared" si="663"/>
        <v>0.49693251533742333</v>
      </c>
      <c r="H2484" s="1">
        <f t="shared" si="669"/>
        <v>0</v>
      </c>
      <c r="I2484" s="1">
        <f t="shared" si="670"/>
        <v>800</v>
      </c>
      <c r="J2484" s="1">
        <f t="shared" si="671"/>
        <v>800</v>
      </c>
      <c r="K2484" s="1">
        <f t="shared" si="672"/>
        <v>0</v>
      </c>
      <c r="L2484" s="1">
        <f t="shared" si="673"/>
        <v>0</v>
      </c>
      <c r="M2484" s="1">
        <f t="shared" si="667"/>
        <v>2.301258208378538E+16</v>
      </c>
      <c r="N2484" s="1">
        <f t="shared" si="664"/>
        <v>0</v>
      </c>
      <c r="O2484" s="1">
        <f t="shared" si="665"/>
        <v>0</v>
      </c>
      <c r="P2484" s="1">
        <f t="shared" si="668"/>
        <v>4.22212465065984E+16</v>
      </c>
    </row>
    <row r="2485" spans="1:16" x14ac:dyDescent="0.3">
      <c r="A2485" s="3">
        <v>0.95502203760632487</v>
      </c>
      <c r="B2485">
        <f t="shared" si="659"/>
        <v>1</v>
      </c>
      <c r="C2485" s="1">
        <f t="shared" si="666"/>
        <v>1600</v>
      </c>
      <c r="D2485" s="1" t="str">
        <f t="shared" si="660"/>
        <v>NO</v>
      </c>
      <c r="E2485">
        <f t="shared" si="661"/>
        <v>653</v>
      </c>
      <c r="F2485">
        <f t="shared" si="662"/>
        <v>325</v>
      </c>
      <c r="G2485" s="2">
        <f t="shared" si="663"/>
        <v>0.49770290964777947</v>
      </c>
      <c r="H2485" s="1">
        <f t="shared" si="669"/>
        <v>1120</v>
      </c>
      <c r="I2485" s="1">
        <f t="shared" si="670"/>
        <v>0</v>
      </c>
      <c r="J2485" s="1">
        <f t="shared" si="671"/>
        <v>0</v>
      </c>
      <c r="K2485" s="1">
        <f t="shared" si="672"/>
        <v>1120</v>
      </c>
      <c r="L2485" s="1">
        <f t="shared" si="673"/>
        <v>1120</v>
      </c>
      <c r="M2485" s="1">
        <f t="shared" si="667"/>
        <v>2.30125820837865E+16</v>
      </c>
      <c r="N2485" s="1">
        <f t="shared" si="664"/>
        <v>0</v>
      </c>
      <c r="O2485" s="1">
        <f t="shared" si="665"/>
        <v>0</v>
      </c>
      <c r="P2485" s="1">
        <f t="shared" si="668"/>
        <v>4.22212465065984E+16</v>
      </c>
    </row>
    <row r="2486" spans="1:16" x14ac:dyDescent="0.3">
      <c r="A2486" s="3">
        <v>0.19620253515513408</v>
      </c>
      <c r="B2486">
        <f t="shared" si="659"/>
        <v>0</v>
      </c>
      <c r="C2486" s="1">
        <f t="shared" si="666"/>
        <v>800</v>
      </c>
      <c r="D2486" s="1" t="str">
        <f t="shared" si="660"/>
        <v>NO</v>
      </c>
      <c r="E2486">
        <f t="shared" si="661"/>
        <v>654</v>
      </c>
      <c r="F2486">
        <f t="shared" si="662"/>
        <v>325</v>
      </c>
      <c r="G2486" s="2">
        <f t="shared" si="663"/>
        <v>0.49694189602446481</v>
      </c>
      <c r="H2486" s="1">
        <f t="shared" si="669"/>
        <v>0</v>
      </c>
      <c r="I2486" s="1">
        <f t="shared" si="670"/>
        <v>800</v>
      </c>
      <c r="J2486" s="1">
        <f t="shared" si="671"/>
        <v>800</v>
      </c>
      <c r="K2486" s="1">
        <f t="shared" si="672"/>
        <v>0</v>
      </c>
      <c r="L2486" s="1">
        <f t="shared" si="673"/>
        <v>0</v>
      </c>
      <c r="M2486" s="1">
        <f t="shared" si="667"/>
        <v>2.30125820837857E+16</v>
      </c>
      <c r="N2486" s="1">
        <f t="shared" si="664"/>
        <v>0</v>
      </c>
      <c r="O2486" s="1">
        <f t="shared" si="665"/>
        <v>0</v>
      </c>
      <c r="P2486" s="1">
        <f t="shared" si="668"/>
        <v>4.22212465065984E+16</v>
      </c>
    </row>
    <row r="2487" spans="1:16" x14ac:dyDescent="0.3">
      <c r="A2487" s="3">
        <v>0.61780668510625558</v>
      </c>
      <c r="B2487">
        <f t="shared" si="659"/>
        <v>1</v>
      </c>
      <c r="C2487" s="1">
        <f t="shared" si="666"/>
        <v>1600</v>
      </c>
      <c r="D2487" s="1" t="str">
        <f t="shared" si="660"/>
        <v>NO</v>
      </c>
      <c r="E2487">
        <f t="shared" si="661"/>
        <v>655</v>
      </c>
      <c r="F2487">
        <f t="shared" si="662"/>
        <v>326</v>
      </c>
      <c r="G2487" s="2">
        <f t="shared" si="663"/>
        <v>0.49770992366412214</v>
      </c>
      <c r="H2487" s="1">
        <f t="shared" si="669"/>
        <v>1120</v>
      </c>
      <c r="I2487" s="1">
        <f t="shared" si="670"/>
        <v>0</v>
      </c>
      <c r="J2487" s="1">
        <f t="shared" si="671"/>
        <v>0</v>
      </c>
      <c r="K2487" s="1">
        <f t="shared" si="672"/>
        <v>1120</v>
      </c>
      <c r="L2487" s="1">
        <f t="shared" si="673"/>
        <v>1120</v>
      </c>
      <c r="M2487" s="1">
        <f t="shared" si="667"/>
        <v>2.301258208378682E+16</v>
      </c>
      <c r="N2487" s="1">
        <f t="shared" si="664"/>
        <v>0</v>
      </c>
      <c r="O2487" s="1">
        <f t="shared" si="665"/>
        <v>0</v>
      </c>
      <c r="P2487" s="1">
        <f t="shared" si="668"/>
        <v>4.22212465065984E+16</v>
      </c>
    </row>
    <row r="2488" spans="1:16" x14ac:dyDescent="0.3">
      <c r="A2488" s="3">
        <v>0.70825129840520629</v>
      </c>
      <c r="B2488">
        <f t="shared" si="659"/>
        <v>1</v>
      </c>
      <c r="C2488" s="1">
        <f t="shared" si="666"/>
        <v>800</v>
      </c>
      <c r="D2488" s="1" t="str">
        <f t="shared" si="660"/>
        <v>NO</v>
      </c>
      <c r="E2488">
        <f t="shared" si="661"/>
        <v>656</v>
      </c>
      <c r="F2488">
        <f t="shared" si="662"/>
        <v>327</v>
      </c>
      <c r="G2488" s="2">
        <f t="shared" si="663"/>
        <v>0.49847560975609756</v>
      </c>
      <c r="H2488" s="1">
        <f t="shared" si="669"/>
        <v>560</v>
      </c>
      <c r="I2488" s="1">
        <f t="shared" si="670"/>
        <v>0</v>
      </c>
      <c r="J2488" s="1">
        <f t="shared" si="671"/>
        <v>0</v>
      </c>
      <c r="K2488" s="1">
        <f t="shared" si="672"/>
        <v>560</v>
      </c>
      <c r="L2488" s="1">
        <f t="shared" si="673"/>
        <v>1680</v>
      </c>
      <c r="M2488" s="1">
        <f t="shared" si="667"/>
        <v>2.301258208378738E+16</v>
      </c>
      <c r="N2488" s="1">
        <f t="shared" si="664"/>
        <v>0</v>
      </c>
      <c r="O2488" s="1">
        <f t="shared" si="665"/>
        <v>0</v>
      </c>
      <c r="P2488" s="1">
        <f t="shared" si="668"/>
        <v>4.22212465065984E+16</v>
      </c>
    </row>
    <row r="2489" spans="1:16" x14ac:dyDescent="0.3">
      <c r="A2489" s="3">
        <v>0.66317016467075018</v>
      </c>
      <c r="B2489">
        <f t="shared" si="659"/>
        <v>1</v>
      </c>
      <c r="C2489" s="1">
        <f t="shared" si="666"/>
        <v>400</v>
      </c>
      <c r="D2489" s="1" t="str">
        <f t="shared" si="660"/>
        <v>NO</v>
      </c>
      <c r="E2489">
        <f t="shared" si="661"/>
        <v>657</v>
      </c>
      <c r="F2489">
        <f t="shared" si="662"/>
        <v>328</v>
      </c>
      <c r="G2489" s="2">
        <f t="shared" si="663"/>
        <v>0.49923896499238962</v>
      </c>
      <c r="H2489" s="1">
        <f t="shared" si="669"/>
        <v>280</v>
      </c>
      <c r="I2489" s="1">
        <f t="shared" si="670"/>
        <v>0</v>
      </c>
      <c r="J2489" s="1">
        <f t="shared" si="671"/>
        <v>0</v>
      </c>
      <c r="K2489" s="1">
        <f t="shared" si="672"/>
        <v>280</v>
      </c>
      <c r="L2489" s="1">
        <f t="shared" si="673"/>
        <v>1960</v>
      </c>
      <c r="M2489" s="1">
        <f t="shared" si="667"/>
        <v>2.301258208378766E+16</v>
      </c>
      <c r="N2489" s="1">
        <f t="shared" si="664"/>
        <v>0</v>
      </c>
      <c r="O2489" s="1">
        <f t="shared" si="665"/>
        <v>0</v>
      </c>
      <c r="P2489" s="1">
        <f t="shared" si="668"/>
        <v>4.22212465065984E+16</v>
      </c>
    </row>
    <row r="2490" spans="1:16" x14ac:dyDescent="0.3">
      <c r="A2490" s="3">
        <v>0.87570255966339094</v>
      </c>
      <c r="B2490">
        <f t="shared" si="659"/>
        <v>1</v>
      </c>
      <c r="C2490" s="1">
        <f t="shared" si="666"/>
        <v>200</v>
      </c>
      <c r="D2490" s="1" t="str">
        <f t="shared" si="660"/>
        <v>NO</v>
      </c>
      <c r="E2490">
        <f t="shared" si="661"/>
        <v>658</v>
      </c>
      <c r="F2490">
        <f t="shared" si="662"/>
        <v>329</v>
      </c>
      <c r="G2490" s="2">
        <f t="shared" si="663"/>
        <v>0.5</v>
      </c>
      <c r="H2490" s="1">
        <f t="shared" si="669"/>
        <v>140</v>
      </c>
      <c r="I2490" s="1">
        <f t="shared" si="670"/>
        <v>0</v>
      </c>
      <c r="J2490" s="1">
        <f t="shared" si="671"/>
        <v>0</v>
      </c>
      <c r="K2490" s="1">
        <f t="shared" si="672"/>
        <v>140</v>
      </c>
      <c r="L2490" s="1">
        <f t="shared" si="673"/>
        <v>2100</v>
      </c>
      <c r="M2490" s="1">
        <f t="shared" si="667"/>
        <v>2.30125820837878E+16</v>
      </c>
      <c r="N2490" s="1">
        <f t="shared" si="664"/>
        <v>0</v>
      </c>
      <c r="O2490" s="1">
        <f t="shared" si="665"/>
        <v>0</v>
      </c>
      <c r="P2490" s="1">
        <f t="shared" si="668"/>
        <v>4.22212465065984E+16</v>
      </c>
    </row>
    <row r="2491" spans="1:16" x14ac:dyDescent="0.3">
      <c r="A2491" s="3">
        <v>0.49532762662099028</v>
      </c>
      <c r="B2491">
        <f t="shared" si="659"/>
        <v>0</v>
      </c>
      <c r="C2491" s="1">
        <f t="shared" si="666"/>
        <v>100</v>
      </c>
      <c r="D2491" s="1" t="str">
        <f t="shared" si="660"/>
        <v>NO</v>
      </c>
      <c r="E2491">
        <f t="shared" si="661"/>
        <v>659</v>
      </c>
      <c r="F2491">
        <f t="shared" si="662"/>
        <v>329</v>
      </c>
      <c r="G2491" s="2">
        <f t="shared" si="663"/>
        <v>0.4992412746585736</v>
      </c>
      <c r="H2491" s="1">
        <f t="shared" si="669"/>
        <v>0</v>
      </c>
      <c r="I2491" s="1">
        <f t="shared" si="670"/>
        <v>100</v>
      </c>
      <c r="J2491" s="1">
        <f t="shared" si="671"/>
        <v>100</v>
      </c>
      <c r="K2491" s="1">
        <f t="shared" si="672"/>
        <v>0</v>
      </c>
      <c r="L2491" s="1">
        <f t="shared" si="673"/>
        <v>0</v>
      </c>
      <c r="M2491" s="1">
        <f t="shared" si="667"/>
        <v>2.30125820837877E+16</v>
      </c>
      <c r="N2491" s="1">
        <f t="shared" si="664"/>
        <v>0</v>
      </c>
      <c r="O2491" s="1">
        <f t="shared" si="665"/>
        <v>0</v>
      </c>
      <c r="P2491" s="1">
        <f t="shared" si="668"/>
        <v>4.22212465065984E+16</v>
      </c>
    </row>
    <row r="2492" spans="1:16" x14ac:dyDescent="0.3">
      <c r="A2492" s="3">
        <v>0.43706909135398497</v>
      </c>
      <c r="B2492">
        <f t="shared" si="659"/>
        <v>0</v>
      </c>
      <c r="C2492" s="1">
        <f t="shared" si="666"/>
        <v>200</v>
      </c>
      <c r="D2492" s="1" t="str">
        <f t="shared" si="660"/>
        <v>NO</v>
      </c>
      <c r="E2492">
        <f t="shared" si="661"/>
        <v>660</v>
      </c>
      <c r="F2492">
        <f t="shared" si="662"/>
        <v>329</v>
      </c>
      <c r="G2492" s="2">
        <f t="shared" si="663"/>
        <v>0.49848484848484848</v>
      </c>
      <c r="H2492" s="1">
        <f t="shared" si="669"/>
        <v>0</v>
      </c>
      <c r="I2492" s="1">
        <f t="shared" si="670"/>
        <v>200</v>
      </c>
      <c r="J2492" s="1">
        <f t="shared" si="671"/>
        <v>300</v>
      </c>
      <c r="K2492" s="1">
        <f t="shared" si="672"/>
        <v>0</v>
      </c>
      <c r="L2492" s="1">
        <f t="shared" si="673"/>
        <v>0</v>
      </c>
      <c r="M2492" s="1">
        <f t="shared" si="667"/>
        <v>2.30125820837875E+16</v>
      </c>
      <c r="N2492" s="1">
        <f t="shared" si="664"/>
        <v>0</v>
      </c>
      <c r="O2492" s="1">
        <f t="shared" si="665"/>
        <v>0</v>
      </c>
      <c r="P2492" s="1">
        <f t="shared" si="668"/>
        <v>4.22212465065984E+16</v>
      </c>
    </row>
    <row r="2493" spans="1:16" x14ac:dyDescent="0.3">
      <c r="A2493" s="3">
        <v>7.574022568752381E-2</v>
      </c>
      <c r="B2493">
        <f t="shared" si="659"/>
        <v>0</v>
      </c>
      <c r="C2493" s="1">
        <f t="shared" si="666"/>
        <v>400</v>
      </c>
      <c r="D2493" s="1" t="str">
        <f t="shared" si="660"/>
        <v>NO</v>
      </c>
      <c r="E2493">
        <f t="shared" si="661"/>
        <v>661</v>
      </c>
      <c r="F2493">
        <f t="shared" si="662"/>
        <v>329</v>
      </c>
      <c r="G2493" s="2">
        <f t="shared" si="663"/>
        <v>0.4977307110438729</v>
      </c>
      <c r="H2493" s="1">
        <f t="shared" si="669"/>
        <v>0</v>
      </c>
      <c r="I2493" s="1">
        <f t="shared" si="670"/>
        <v>400</v>
      </c>
      <c r="J2493" s="1">
        <f t="shared" si="671"/>
        <v>700</v>
      </c>
      <c r="K2493" s="1">
        <f t="shared" si="672"/>
        <v>0</v>
      </c>
      <c r="L2493" s="1">
        <f t="shared" si="673"/>
        <v>0</v>
      </c>
      <c r="M2493" s="1">
        <f t="shared" si="667"/>
        <v>2.30125820837871E+16</v>
      </c>
      <c r="N2493" s="1">
        <f t="shared" si="664"/>
        <v>0</v>
      </c>
      <c r="O2493" s="1">
        <f t="shared" si="665"/>
        <v>0</v>
      </c>
      <c r="P2493" s="1">
        <f t="shared" si="668"/>
        <v>4.22212465065984E+16</v>
      </c>
    </row>
    <row r="2494" spans="1:16" x14ac:dyDescent="0.3">
      <c r="A2494" s="3">
        <v>0.92929154694262905</v>
      </c>
      <c r="B2494">
        <f t="shared" si="659"/>
        <v>1</v>
      </c>
      <c r="C2494" s="1">
        <f t="shared" si="666"/>
        <v>800</v>
      </c>
      <c r="D2494" s="1" t="str">
        <f t="shared" si="660"/>
        <v>NO</v>
      </c>
      <c r="E2494">
        <f t="shared" si="661"/>
        <v>662</v>
      </c>
      <c r="F2494">
        <f t="shared" si="662"/>
        <v>330</v>
      </c>
      <c r="G2494" s="2">
        <f t="shared" si="663"/>
        <v>0.49848942598187312</v>
      </c>
      <c r="H2494" s="1">
        <f t="shared" si="669"/>
        <v>560</v>
      </c>
      <c r="I2494" s="1">
        <f t="shared" si="670"/>
        <v>0</v>
      </c>
      <c r="J2494" s="1">
        <f t="shared" si="671"/>
        <v>0</v>
      </c>
      <c r="K2494" s="1">
        <f t="shared" si="672"/>
        <v>560</v>
      </c>
      <c r="L2494" s="1">
        <f t="shared" si="673"/>
        <v>560</v>
      </c>
      <c r="M2494" s="1">
        <f t="shared" si="667"/>
        <v>2.301258208378766E+16</v>
      </c>
      <c r="N2494" s="1">
        <f t="shared" si="664"/>
        <v>0</v>
      </c>
      <c r="O2494" s="1">
        <f t="shared" si="665"/>
        <v>0</v>
      </c>
      <c r="P2494" s="1">
        <f t="shared" si="668"/>
        <v>4.22212465065984E+16</v>
      </c>
    </row>
    <row r="2495" spans="1:16" x14ac:dyDescent="0.3">
      <c r="A2495" s="3">
        <v>0.80170579585360291</v>
      </c>
      <c r="B2495">
        <f t="shared" si="659"/>
        <v>1</v>
      </c>
      <c r="C2495" s="1">
        <f t="shared" si="666"/>
        <v>400</v>
      </c>
      <c r="D2495" s="1" t="str">
        <f t="shared" si="660"/>
        <v>NO</v>
      </c>
      <c r="E2495">
        <f t="shared" si="661"/>
        <v>663</v>
      </c>
      <c r="F2495">
        <f t="shared" si="662"/>
        <v>331</v>
      </c>
      <c r="G2495" s="2">
        <f t="shared" si="663"/>
        <v>0.49924585218702866</v>
      </c>
      <c r="H2495" s="1">
        <f t="shared" si="669"/>
        <v>280</v>
      </c>
      <c r="I2495" s="1">
        <f t="shared" si="670"/>
        <v>0</v>
      </c>
      <c r="J2495" s="1">
        <f t="shared" si="671"/>
        <v>0</v>
      </c>
      <c r="K2495" s="1">
        <f t="shared" si="672"/>
        <v>280</v>
      </c>
      <c r="L2495" s="1">
        <f t="shared" si="673"/>
        <v>840</v>
      </c>
      <c r="M2495" s="1">
        <f t="shared" si="667"/>
        <v>2.301258208378794E+16</v>
      </c>
      <c r="N2495" s="1">
        <f t="shared" si="664"/>
        <v>0</v>
      </c>
      <c r="O2495" s="1">
        <f t="shared" si="665"/>
        <v>0</v>
      </c>
      <c r="P2495" s="1">
        <f t="shared" si="668"/>
        <v>4.22212465065984E+16</v>
      </c>
    </row>
    <row r="2496" spans="1:16" x14ac:dyDescent="0.3">
      <c r="A2496" s="3">
        <v>0.70054496538408018</v>
      </c>
      <c r="B2496">
        <f t="shared" si="659"/>
        <v>1</v>
      </c>
      <c r="C2496" s="1">
        <f t="shared" si="666"/>
        <v>200</v>
      </c>
      <c r="D2496" s="1" t="str">
        <f t="shared" si="660"/>
        <v>NO</v>
      </c>
      <c r="E2496">
        <f t="shared" si="661"/>
        <v>664</v>
      </c>
      <c r="F2496">
        <f t="shared" si="662"/>
        <v>332</v>
      </c>
      <c r="G2496" s="2">
        <f t="shared" si="663"/>
        <v>0.5</v>
      </c>
      <c r="H2496" s="1">
        <f t="shared" si="669"/>
        <v>140</v>
      </c>
      <c r="I2496" s="1">
        <f t="shared" si="670"/>
        <v>0</v>
      </c>
      <c r="J2496" s="1">
        <f t="shared" si="671"/>
        <v>0</v>
      </c>
      <c r="K2496" s="1">
        <f t="shared" si="672"/>
        <v>140</v>
      </c>
      <c r="L2496" s="1">
        <f t="shared" si="673"/>
        <v>980</v>
      </c>
      <c r="M2496" s="1">
        <f t="shared" si="667"/>
        <v>2.301258208378808E+16</v>
      </c>
      <c r="N2496" s="1">
        <f t="shared" si="664"/>
        <v>0</v>
      </c>
      <c r="O2496" s="1">
        <f t="shared" si="665"/>
        <v>0</v>
      </c>
      <c r="P2496" s="1">
        <f t="shared" si="668"/>
        <v>4.22212465065984E+16</v>
      </c>
    </row>
    <row r="2497" spans="1:16" x14ac:dyDescent="0.3">
      <c r="A2497" s="3">
        <v>0.35564791557017672</v>
      </c>
      <c r="B2497">
        <f t="shared" si="659"/>
        <v>0</v>
      </c>
      <c r="C2497" s="1">
        <f t="shared" si="666"/>
        <v>100</v>
      </c>
      <c r="D2497" s="1" t="str">
        <f t="shared" si="660"/>
        <v>NO</v>
      </c>
      <c r="E2497">
        <f t="shared" si="661"/>
        <v>665</v>
      </c>
      <c r="F2497">
        <f t="shared" si="662"/>
        <v>332</v>
      </c>
      <c r="G2497" s="2">
        <f t="shared" si="663"/>
        <v>0.49924812030075189</v>
      </c>
      <c r="H2497" s="1">
        <f t="shared" si="669"/>
        <v>0</v>
      </c>
      <c r="I2497" s="1">
        <f t="shared" si="670"/>
        <v>100</v>
      </c>
      <c r="J2497" s="1">
        <f t="shared" si="671"/>
        <v>100</v>
      </c>
      <c r="K2497" s="1">
        <f t="shared" si="672"/>
        <v>0</v>
      </c>
      <c r="L2497" s="1">
        <f t="shared" si="673"/>
        <v>0</v>
      </c>
      <c r="M2497" s="1">
        <f t="shared" si="667"/>
        <v>2.301258208378798E+16</v>
      </c>
      <c r="N2497" s="1">
        <f t="shared" si="664"/>
        <v>0</v>
      </c>
      <c r="O2497" s="1">
        <f t="shared" si="665"/>
        <v>0</v>
      </c>
      <c r="P2497" s="1">
        <f t="shared" si="668"/>
        <v>4.22212465065984E+16</v>
      </c>
    </row>
    <row r="2498" spans="1:16" x14ac:dyDescent="0.3">
      <c r="A2498" s="3">
        <v>0.59423555465225475</v>
      </c>
      <c r="B2498">
        <f t="shared" si="659"/>
        <v>1</v>
      </c>
      <c r="C2498" s="1">
        <f t="shared" si="666"/>
        <v>200</v>
      </c>
      <c r="D2498" s="1" t="str">
        <f t="shared" si="660"/>
        <v>NO</v>
      </c>
      <c r="E2498">
        <f t="shared" si="661"/>
        <v>666</v>
      </c>
      <c r="F2498">
        <f t="shared" si="662"/>
        <v>333</v>
      </c>
      <c r="G2498" s="2">
        <f t="shared" si="663"/>
        <v>0.5</v>
      </c>
      <c r="H2498" s="1">
        <f t="shared" si="669"/>
        <v>140</v>
      </c>
      <c r="I2498" s="1">
        <f t="shared" si="670"/>
        <v>0</v>
      </c>
      <c r="J2498" s="1">
        <f t="shared" si="671"/>
        <v>0</v>
      </c>
      <c r="K2498" s="1">
        <f t="shared" si="672"/>
        <v>140</v>
      </c>
      <c r="L2498" s="1">
        <f t="shared" si="673"/>
        <v>140</v>
      </c>
      <c r="M2498" s="1">
        <f t="shared" si="667"/>
        <v>2.301258208378812E+16</v>
      </c>
      <c r="N2498" s="1">
        <f t="shared" si="664"/>
        <v>0</v>
      </c>
      <c r="O2498" s="1">
        <f t="shared" si="665"/>
        <v>0</v>
      </c>
      <c r="P2498" s="1">
        <f t="shared" si="668"/>
        <v>4.22212465065984E+16</v>
      </c>
    </row>
    <row r="2499" spans="1:16" x14ac:dyDescent="0.3">
      <c r="A2499" s="3">
        <v>0.62462440090765403</v>
      </c>
      <c r="B2499">
        <f t="shared" si="659"/>
        <v>1</v>
      </c>
      <c r="C2499" s="1">
        <f t="shared" si="666"/>
        <v>100</v>
      </c>
      <c r="D2499" s="1" t="str">
        <f t="shared" si="660"/>
        <v>NO</v>
      </c>
      <c r="E2499">
        <f t="shared" si="661"/>
        <v>667</v>
      </c>
      <c r="F2499">
        <f t="shared" si="662"/>
        <v>334</v>
      </c>
      <c r="G2499" s="2">
        <f t="shared" si="663"/>
        <v>0.50074962518740629</v>
      </c>
      <c r="H2499" s="1">
        <f t="shared" si="669"/>
        <v>70</v>
      </c>
      <c r="I2499" s="1">
        <f t="shared" si="670"/>
        <v>0</v>
      </c>
      <c r="J2499" s="1">
        <f t="shared" si="671"/>
        <v>0</v>
      </c>
      <c r="K2499" s="1">
        <f t="shared" si="672"/>
        <v>70</v>
      </c>
      <c r="L2499" s="1">
        <f t="shared" si="673"/>
        <v>210</v>
      </c>
      <c r="M2499" s="1">
        <f t="shared" si="667"/>
        <v>2.3012582083788192E+16</v>
      </c>
      <c r="N2499" s="1">
        <f t="shared" si="664"/>
        <v>0</v>
      </c>
      <c r="O2499" s="1">
        <f t="shared" si="665"/>
        <v>0</v>
      </c>
      <c r="P2499" s="1">
        <f t="shared" si="668"/>
        <v>4.22212465065984E+16</v>
      </c>
    </row>
    <row r="2500" spans="1:16" x14ac:dyDescent="0.3">
      <c r="A2500" s="3">
        <v>0.64867980429242678</v>
      </c>
      <c r="B2500">
        <f t="shared" ref="B2500:B2563" si="674">IF(A2500&lt;0.5,0,1)</f>
        <v>1</v>
      </c>
      <c r="C2500" s="1">
        <f t="shared" si="666"/>
        <v>50</v>
      </c>
      <c r="D2500" s="1" t="str">
        <f t="shared" ref="D2500:D2563" si="675">IF(M2500&gt;=P2500,"YES",IF(AND(B2500=1,C2500/2&lt;10),"YES","NO"))</f>
        <v>NO</v>
      </c>
      <c r="E2500">
        <f t="shared" ref="E2500:E2563" si="676">IF(D2499="NO",E2499+1,1)</f>
        <v>668</v>
      </c>
      <c r="F2500">
        <f t="shared" ref="F2500:F2563" si="677">IF(D2499="NO",F2499+B2500,B2500)</f>
        <v>335</v>
      </c>
      <c r="G2500" s="2">
        <f t="shared" ref="G2500:G2563" si="678">IFERROR(F2500/E2500,"")</f>
        <v>0.50149700598802394</v>
      </c>
      <c r="H2500" s="1">
        <f t="shared" si="669"/>
        <v>35</v>
      </c>
      <c r="I2500" s="1">
        <f t="shared" si="670"/>
        <v>0</v>
      </c>
      <c r="J2500" s="1">
        <f t="shared" si="671"/>
        <v>0</v>
      </c>
      <c r="K2500" s="1">
        <f t="shared" si="672"/>
        <v>35</v>
      </c>
      <c r="L2500" s="1">
        <f t="shared" si="673"/>
        <v>245</v>
      </c>
      <c r="M2500" s="1">
        <f t="shared" si="667"/>
        <v>2.3012582083788228E+16</v>
      </c>
      <c r="N2500" s="1">
        <f t="shared" ref="N2500:N2563" si="679">IF(M2500&gt;P2500,P2500,)</f>
        <v>0</v>
      </c>
      <c r="O2500" s="1">
        <f t="shared" ref="O2500:O2563" si="680">IF(M2500&gt;=P2500,M2500,0)</f>
        <v>0</v>
      </c>
      <c r="P2500" s="1">
        <f t="shared" si="668"/>
        <v>4.22212465065984E+16</v>
      </c>
    </row>
    <row r="2501" spans="1:16" x14ac:dyDescent="0.3">
      <c r="A2501" s="3">
        <v>0.43484019922212114</v>
      </c>
      <c r="B2501">
        <f t="shared" si="674"/>
        <v>0</v>
      </c>
      <c r="C2501" s="1">
        <f t="shared" ref="C2501:C2564" si="681">IF(N2500=0,IF(B2500=0,2*C2500,IF((C2500/2)&lt;10,100,0.5*C2500)),100)</f>
        <v>25</v>
      </c>
      <c r="D2501" s="1" t="str">
        <f t="shared" si="675"/>
        <v>NO</v>
      </c>
      <c r="E2501">
        <f t="shared" si="676"/>
        <v>669</v>
      </c>
      <c r="F2501">
        <f t="shared" si="677"/>
        <v>335</v>
      </c>
      <c r="G2501" s="2">
        <f t="shared" si="678"/>
        <v>0.50074738415545594</v>
      </c>
      <c r="H2501" s="1">
        <f t="shared" si="669"/>
        <v>0</v>
      </c>
      <c r="I2501" s="1">
        <f t="shared" si="670"/>
        <v>25</v>
      </c>
      <c r="J2501" s="1">
        <f t="shared" si="671"/>
        <v>25</v>
      </c>
      <c r="K2501" s="1">
        <f t="shared" si="672"/>
        <v>0</v>
      </c>
      <c r="L2501" s="1">
        <f t="shared" si="673"/>
        <v>0</v>
      </c>
      <c r="M2501" s="1">
        <f t="shared" ref="M2501:M2564" si="682">M2500+K2501-I2501-O2500</f>
        <v>2.3012582083788204E+16</v>
      </c>
      <c r="N2501" s="1">
        <f t="shared" si="679"/>
        <v>0</v>
      </c>
      <c r="O2501" s="1">
        <f t="shared" si="680"/>
        <v>0</v>
      </c>
      <c r="P2501" s="1">
        <f t="shared" si="668"/>
        <v>4.22212465065984E+16</v>
      </c>
    </row>
    <row r="2502" spans="1:16" x14ac:dyDescent="0.3">
      <c r="A2502" s="3">
        <v>0.34971145726868813</v>
      </c>
      <c r="B2502">
        <f t="shared" si="674"/>
        <v>0</v>
      </c>
      <c r="C2502" s="1">
        <f t="shared" si="681"/>
        <v>50</v>
      </c>
      <c r="D2502" s="1" t="str">
        <f t="shared" si="675"/>
        <v>NO</v>
      </c>
      <c r="E2502">
        <f t="shared" si="676"/>
        <v>670</v>
      </c>
      <c r="F2502">
        <f t="shared" si="677"/>
        <v>335</v>
      </c>
      <c r="G2502" s="2">
        <f t="shared" si="678"/>
        <v>0.5</v>
      </c>
      <c r="H2502" s="1">
        <f t="shared" si="669"/>
        <v>0</v>
      </c>
      <c r="I2502" s="1">
        <f t="shared" si="670"/>
        <v>50</v>
      </c>
      <c r="J2502" s="1">
        <f t="shared" si="671"/>
        <v>75</v>
      </c>
      <c r="K2502" s="1">
        <f t="shared" si="672"/>
        <v>0</v>
      </c>
      <c r="L2502" s="1">
        <f t="shared" si="673"/>
        <v>0</v>
      </c>
      <c r="M2502" s="1">
        <f t="shared" si="682"/>
        <v>2.3012582083788152E+16</v>
      </c>
      <c r="N2502" s="1">
        <f t="shared" si="679"/>
        <v>0</v>
      </c>
      <c r="O2502" s="1">
        <f t="shared" si="680"/>
        <v>0</v>
      </c>
      <c r="P2502" s="1">
        <f t="shared" ref="P2502:P2565" si="683">IF(C2502+C2501&lt;P2501,P2501,C2502+C2501)</f>
        <v>4.22212465065984E+16</v>
      </c>
    </row>
    <row r="2503" spans="1:16" x14ac:dyDescent="0.3">
      <c r="A2503" s="3">
        <v>2.5203178565836093E-2</v>
      </c>
      <c r="B2503">
        <f t="shared" si="674"/>
        <v>0</v>
      </c>
      <c r="C2503" s="1">
        <f t="shared" si="681"/>
        <v>100</v>
      </c>
      <c r="D2503" s="1" t="str">
        <f t="shared" si="675"/>
        <v>NO</v>
      </c>
      <c r="E2503">
        <f t="shared" si="676"/>
        <v>671</v>
      </c>
      <c r="F2503">
        <f t="shared" si="677"/>
        <v>335</v>
      </c>
      <c r="G2503" s="2">
        <f t="shared" si="678"/>
        <v>0.49925484351713861</v>
      </c>
      <c r="H2503" s="1">
        <f t="shared" si="669"/>
        <v>0</v>
      </c>
      <c r="I2503" s="1">
        <f t="shared" si="670"/>
        <v>100</v>
      </c>
      <c r="J2503" s="1">
        <f t="shared" si="671"/>
        <v>175</v>
      </c>
      <c r="K2503" s="1">
        <f t="shared" si="672"/>
        <v>0</v>
      </c>
      <c r="L2503" s="1">
        <f t="shared" si="673"/>
        <v>0</v>
      </c>
      <c r="M2503" s="1">
        <f t="shared" si="682"/>
        <v>2.3012582083788052E+16</v>
      </c>
      <c r="N2503" s="1">
        <f t="shared" si="679"/>
        <v>0</v>
      </c>
      <c r="O2503" s="1">
        <f t="shared" si="680"/>
        <v>0</v>
      </c>
      <c r="P2503" s="1">
        <f t="shared" si="683"/>
        <v>4.22212465065984E+16</v>
      </c>
    </row>
    <row r="2504" spans="1:16" x14ac:dyDescent="0.3">
      <c r="A2504" s="3">
        <v>9.5744263648720018E-2</v>
      </c>
      <c r="B2504">
        <f t="shared" si="674"/>
        <v>0</v>
      </c>
      <c r="C2504" s="1">
        <f t="shared" si="681"/>
        <v>200</v>
      </c>
      <c r="D2504" s="1" t="str">
        <f t="shared" si="675"/>
        <v>NO</v>
      </c>
      <c r="E2504">
        <f t="shared" si="676"/>
        <v>672</v>
      </c>
      <c r="F2504">
        <f t="shared" si="677"/>
        <v>335</v>
      </c>
      <c r="G2504" s="2">
        <f t="shared" si="678"/>
        <v>0.49851190476190477</v>
      </c>
      <c r="H2504" s="1">
        <f t="shared" si="669"/>
        <v>0</v>
      </c>
      <c r="I2504" s="1">
        <f t="shared" si="670"/>
        <v>200</v>
      </c>
      <c r="J2504" s="1">
        <f t="shared" si="671"/>
        <v>375</v>
      </c>
      <c r="K2504" s="1">
        <f t="shared" si="672"/>
        <v>0</v>
      </c>
      <c r="L2504" s="1">
        <f t="shared" si="673"/>
        <v>0</v>
      </c>
      <c r="M2504" s="1">
        <f t="shared" si="682"/>
        <v>2.3012582083787852E+16</v>
      </c>
      <c r="N2504" s="1">
        <f t="shared" si="679"/>
        <v>0</v>
      </c>
      <c r="O2504" s="1">
        <f t="shared" si="680"/>
        <v>0</v>
      </c>
      <c r="P2504" s="1">
        <f t="shared" si="683"/>
        <v>4.22212465065984E+16</v>
      </c>
    </row>
    <row r="2505" spans="1:16" x14ac:dyDescent="0.3">
      <c r="A2505" s="3">
        <v>0.87647609962878692</v>
      </c>
      <c r="B2505">
        <f t="shared" si="674"/>
        <v>1</v>
      </c>
      <c r="C2505" s="1">
        <f t="shared" si="681"/>
        <v>400</v>
      </c>
      <c r="D2505" s="1" t="str">
        <f t="shared" si="675"/>
        <v>NO</v>
      </c>
      <c r="E2505">
        <f t="shared" si="676"/>
        <v>673</v>
      </c>
      <c r="F2505">
        <f t="shared" si="677"/>
        <v>336</v>
      </c>
      <c r="G2505" s="2">
        <f t="shared" si="678"/>
        <v>0.49925705794947994</v>
      </c>
      <c r="H2505" s="1">
        <f t="shared" si="669"/>
        <v>280</v>
      </c>
      <c r="I2505" s="1">
        <f t="shared" si="670"/>
        <v>0</v>
      </c>
      <c r="J2505" s="1">
        <f t="shared" si="671"/>
        <v>0</v>
      </c>
      <c r="K2505" s="1">
        <f t="shared" si="672"/>
        <v>280</v>
      </c>
      <c r="L2505" s="1">
        <f t="shared" si="673"/>
        <v>280</v>
      </c>
      <c r="M2505" s="1">
        <f t="shared" si="682"/>
        <v>2.3012582083788132E+16</v>
      </c>
      <c r="N2505" s="1">
        <f t="shared" si="679"/>
        <v>0</v>
      </c>
      <c r="O2505" s="1">
        <f t="shared" si="680"/>
        <v>0</v>
      </c>
      <c r="P2505" s="1">
        <f t="shared" si="683"/>
        <v>4.22212465065984E+16</v>
      </c>
    </row>
    <row r="2506" spans="1:16" x14ac:dyDescent="0.3">
      <c r="A2506" s="3">
        <v>0.98611803702764067</v>
      </c>
      <c r="B2506">
        <f t="shared" si="674"/>
        <v>1</v>
      </c>
      <c r="C2506" s="1">
        <f t="shared" si="681"/>
        <v>200</v>
      </c>
      <c r="D2506" s="1" t="str">
        <f t="shared" si="675"/>
        <v>NO</v>
      </c>
      <c r="E2506">
        <f t="shared" si="676"/>
        <v>674</v>
      </c>
      <c r="F2506">
        <f t="shared" si="677"/>
        <v>337</v>
      </c>
      <c r="G2506" s="2">
        <f t="shared" si="678"/>
        <v>0.5</v>
      </c>
      <c r="H2506" s="1">
        <f t="shared" si="669"/>
        <v>140</v>
      </c>
      <c r="I2506" s="1">
        <f t="shared" si="670"/>
        <v>0</v>
      </c>
      <c r="J2506" s="1">
        <f t="shared" si="671"/>
        <v>0</v>
      </c>
      <c r="K2506" s="1">
        <f t="shared" si="672"/>
        <v>140</v>
      </c>
      <c r="L2506" s="1">
        <f t="shared" si="673"/>
        <v>420</v>
      </c>
      <c r="M2506" s="1">
        <f t="shared" si="682"/>
        <v>2.3012582083788272E+16</v>
      </c>
      <c r="N2506" s="1">
        <f t="shared" si="679"/>
        <v>0</v>
      </c>
      <c r="O2506" s="1">
        <f t="shared" si="680"/>
        <v>0</v>
      </c>
      <c r="P2506" s="1">
        <f t="shared" si="683"/>
        <v>4.22212465065984E+16</v>
      </c>
    </row>
    <row r="2507" spans="1:16" x14ac:dyDescent="0.3">
      <c r="A2507" s="3">
        <v>0.62779402529788542</v>
      </c>
      <c r="B2507">
        <f t="shared" si="674"/>
        <v>1</v>
      </c>
      <c r="C2507" s="1">
        <f t="shared" si="681"/>
        <v>100</v>
      </c>
      <c r="D2507" s="1" t="str">
        <f t="shared" si="675"/>
        <v>NO</v>
      </c>
      <c r="E2507">
        <f t="shared" si="676"/>
        <v>675</v>
      </c>
      <c r="F2507">
        <f t="shared" si="677"/>
        <v>338</v>
      </c>
      <c r="G2507" s="2">
        <f t="shared" si="678"/>
        <v>0.50074074074074071</v>
      </c>
      <c r="H2507" s="1">
        <f t="shared" si="669"/>
        <v>70</v>
      </c>
      <c r="I2507" s="1">
        <f t="shared" si="670"/>
        <v>0</v>
      </c>
      <c r="J2507" s="1">
        <f t="shared" si="671"/>
        <v>0</v>
      </c>
      <c r="K2507" s="1">
        <f t="shared" si="672"/>
        <v>70</v>
      </c>
      <c r="L2507" s="1">
        <f t="shared" si="673"/>
        <v>490</v>
      </c>
      <c r="M2507" s="1">
        <f t="shared" si="682"/>
        <v>2.3012582083788344E+16</v>
      </c>
      <c r="N2507" s="1">
        <f t="shared" si="679"/>
        <v>0</v>
      </c>
      <c r="O2507" s="1">
        <f t="shared" si="680"/>
        <v>0</v>
      </c>
      <c r="P2507" s="1">
        <f t="shared" si="683"/>
        <v>4.22212465065984E+16</v>
      </c>
    </row>
    <row r="2508" spans="1:16" x14ac:dyDescent="0.3">
      <c r="A2508" s="3">
        <v>0.92507090333254349</v>
      </c>
      <c r="B2508">
        <f t="shared" si="674"/>
        <v>1</v>
      </c>
      <c r="C2508" s="1">
        <f t="shared" si="681"/>
        <v>50</v>
      </c>
      <c r="D2508" s="1" t="str">
        <f t="shared" si="675"/>
        <v>NO</v>
      </c>
      <c r="E2508">
        <f t="shared" si="676"/>
        <v>676</v>
      </c>
      <c r="F2508">
        <f t="shared" si="677"/>
        <v>339</v>
      </c>
      <c r="G2508" s="2">
        <f t="shared" si="678"/>
        <v>0.50147928994082835</v>
      </c>
      <c r="H2508" s="1">
        <f t="shared" si="669"/>
        <v>35</v>
      </c>
      <c r="I2508" s="1">
        <f t="shared" si="670"/>
        <v>0</v>
      </c>
      <c r="J2508" s="1">
        <f t="shared" si="671"/>
        <v>0</v>
      </c>
      <c r="K2508" s="1">
        <f t="shared" si="672"/>
        <v>35</v>
      </c>
      <c r="L2508" s="1">
        <f t="shared" si="673"/>
        <v>525</v>
      </c>
      <c r="M2508" s="1">
        <f t="shared" si="682"/>
        <v>2.301258208378838E+16</v>
      </c>
      <c r="N2508" s="1">
        <f t="shared" si="679"/>
        <v>0</v>
      </c>
      <c r="O2508" s="1">
        <f t="shared" si="680"/>
        <v>0</v>
      </c>
      <c r="P2508" s="1">
        <f t="shared" si="683"/>
        <v>4.22212465065984E+16</v>
      </c>
    </row>
    <row r="2509" spans="1:16" x14ac:dyDescent="0.3">
      <c r="A2509" s="3">
        <v>0.10708745880888226</v>
      </c>
      <c r="B2509">
        <f t="shared" si="674"/>
        <v>0</v>
      </c>
      <c r="C2509" s="1">
        <f t="shared" si="681"/>
        <v>25</v>
      </c>
      <c r="D2509" s="1" t="str">
        <f t="shared" si="675"/>
        <v>NO</v>
      </c>
      <c r="E2509">
        <f t="shared" si="676"/>
        <v>677</v>
      </c>
      <c r="F2509">
        <f t="shared" si="677"/>
        <v>339</v>
      </c>
      <c r="G2509" s="2">
        <f t="shared" si="678"/>
        <v>0.50073855243722309</v>
      </c>
      <c r="H2509" s="1">
        <f t="shared" si="669"/>
        <v>0</v>
      </c>
      <c r="I2509" s="1">
        <f t="shared" si="670"/>
        <v>25</v>
      </c>
      <c r="J2509" s="1">
        <f t="shared" si="671"/>
        <v>25</v>
      </c>
      <c r="K2509" s="1">
        <f t="shared" si="672"/>
        <v>0</v>
      </c>
      <c r="L2509" s="1">
        <f t="shared" si="673"/>
        <v>0</v>
      </c>
      <c r="M2509" s="1">
        <f t="shared" si="682"/>
        <v>2.3012582083788356E+16</v>
      </c>
      <c r="N2509" s="1">
        <f t="shared" si="679"/>
        <v>0</v>
      </c>
      <c r="O2509" s="1">
        <f t="shared" si="680"/>
        <v>0</v>
      </c>
      <c r="P2509" s="1">
        <f t="shared" si="683"/>
        <v>4.22212465065984E+16</v>
      </c>
    </row>
    <row r="2510" spans="1:16" x14ac:dyDescent="0.3">
      <c r="A2510" s="3">
        <v>0.59956030891859013</v>
      </c>
      <c r="B2510">
        <f t="shared" si="674"/>
        <v>1</v>
      </c>
      <c r="C2510" s="1">
        <f t="shared" si="681"/>
        <v>50</v>
      </c>
      <c r="D2510" s="1" t="str">
        <f t="shared" si="675"/>
        <v>NO</v>
      </c>
      <c r="E2510">
        <f t="shared" si="676"/>
        <v>678</v>
      </c>
      <c r="F2510">
        <f t="shared" si="677"/>
        <v>340</v>
      </c>
      <c r="G2510" s="2">
        <f t="shared" si="678"/>
        <v>0.50147492625368728</v>
      </c>
      <c r="H2510" s="1">
        <f t="shared" si="669"/>
        <v>35</v>
      </c>
      <c r="I2510" s="1">
        <f t="shared" si="670"/>
        <v>0</v>
      </c>
      <c r="J2510" s="1">
        <f t="shared" si="671"/>
        <v>0</v>
      </c>
      <c r="K2510" s="1">
        <f t="shared" si="672"/>
        <v>35</v>
      </c>
      <c r="L2510" s="1">
        <f t="shared" si="673"/>
        <v>35</v>
      </c>
      <c r="M2510" s="1">
        <f t="shared" si="682"/>
        <v>2.3012582083788392E+16</v>
      </c>
      <c r="N2510" s="1">
        <f t="shared" si="679"/>
        <v>0</v>
      </c>
      <c r="O2510" s="1">
        <f t="shared" si="680"/>
        <v>0</v>
      </c>
      <c r="P2510" s="1">
        <f t="shared" si="683"/>
        <v>4.22212465065984E+16</v>
      </c>
    </row>
    <row r="2511" spans="1:16" x14ac:dyDescent="0.3">
      <c r="A2511" s="3">
        <v>0.71125920916727303</v>
      </c>
      <c r="B2511">
        <f t="shared" si="674"/>
        <v>1</v>
      </c>
      <c r="C2511" s="1">
        <f t="shared" si="681"/>
        <v>25</v>
      </c>
      <c r="D2511" s="1" t="str">
        <f t="shared" si="675"/>
        <v>NO</v>
      </c>
      <c r="E2511">
        <f t="shared" si="676"/>
        <v>679</v>
      </c>
      <c r="F2511">
        <f t="shared" si="677"/>
        <v>341</v>
      </c>
      <c r="G2511" s="2">
        <f t="shared" si="678"/>
        <v>0.50220913107511045</v>
      </c>
      <c r="H2511" s="1">
        <f t="shared" si="669"/>
        <v>17.5</v>
      </c>
      <c r="I2511" s="1">
        <f t="shared" si="670"/>
        <v>0</v>
      </c>
      <c r="J2511" s="1">
        <f t="shared" si="671"/>
        <v>0</v>
      </c>
      <c r="K2511" s="1">
        <f t="shared" si="672"/>
        <v>17.5</v>
      </c>
      <c r="L2511" s="1">
        <f t="shared" si="673"/>
        <v>52.5</v>
      </c>
      <c r="M2511" s="1">
        <f t="shared" si="682"/>
        <v>2.3012582083788408E+16</v>
      </c>
      <c r="N2511" s="1">
        <f t="shared" si="679"/>
        <v>0</v>
      </c>
      <c r="O2511" s="1">
        <f t="shared" si="680"/>
        <v>0</v>
      </c>
      <c r="P2511" s="1">
        <f t="shared" si="683"/>
        <v>4.22212465065984E+16</v>
      </c>
    </row>
    <row r="2512" spans="1:16" x14ac:dyDescent="0.3">
      <c r="A2512" s="3">
        <v>0.90998402245534815</v>
      </c>
      <c r="B2512">
        <f t="shared" si="674"/>
        <v>1</v>
      </c>
      <c r="C2512" s="1">
        <f t="shared" si="681"/>
        <v>12.5</v>
      </c>
      <c r="D2512" s="1" t="str">
        <f t="shared" si="675"/>
        <v>YES</v>
      </c>
      <c r="E2512">
        <f t="shared" si="676"/>
        <v>680</v>
      </c>
      <c r="F2512">
        <f t="shared" si="677"/>
        <v>342</v>
      </c>
      <c r="G2512" s="2">
        <f t="shared" si="678"/>
        <v>0.50294117647058822</v>
      </c>
      <c r="H2512" s="1">
        <f t="shared" si="669"/>
        <v>8.75</v>
      </c>
      <c r="I2512" s="1">
        <f t="shared" si="670"/>
        <v>0</v>
      </c>
      <c r="J2512" s="1">
        <f t="shared" si="671"/>
        <v>0</v>
      </c>
      <c r="K2512" s="1">
        <f t="shared" si="672"/>
        <v>8.75</v>
      </c>
      <c r="L2512" s="1">
        <f t="shared" si="673"/>
        <v>61.25</v>
      </c>
      <c r="M2512" s="1">
        <f t="shared" si="682"/>
        <v>2.3012582083788416E+16</v>
      </c>
      <c r="N2512" s="1">
        <f t="shared" si="679"/>
        <v>0</v>
      </c>
      <c r="O2512" s="1">
        <f t="shared" si="680"/>
        <v>0</v>
      </c>
      <c r="P2512" s="1">
        <f t="shared" si="683"/>
        <v>4.22212465065984E+16</v>
      </c>
    </row>
    <row r="2513" spans="1:16" x14ac:dyDescent="0.3">
      <c r="A2513" s="3">
        <v>0.63384547819318515</v>
      </c>
      <c r="B2513">
        <f t="shared" si="674"/>
        <v>1</v>
      </c>
      <c r="C2513" s="1">
        <f t="shared" si="681"/>
        <v>100</v>
      </c>
      <c r="D2513" s="1" t="str">
        <f t="shared" si="675"/>
        <v>NO</v>
      </c>
      <c r="E2513">
        <f t="shared" si="676"/>
        <v>1</v>
      </c>
      <c r="F2513">
        <f t="shared" si="677"/>
        <v>1</v>
      </c>
      <c r="G2513" s="2">
        <f t="shared" si="678"/>
        <v>1</v>
      </c>
      <c r="H2513" s="1">
        <f t="shared" si="669"/>
        <v>70</v>
      </c>
      <c r="I2513" s="1">
        <f t="shared" si="670"/>
        <v>0</v>
      </c>
      <c r="J2513" s="1">
        <f t="shared" si="671"/>
        <v>0</v>
      </c>
      <c r="K2513" s="1">
        <f t="shared" si="672"/>
        <v>70</v>
      </c>
      <c r="L2513" s="1">
        <f t="shared" si="673"/>
        <v>131.25</v>
      </c>
      <c r="M2513" s="1">
        <f t="shared" si="682"/>
        <v>2.3012582083788488E+16</v>
      </c>
      <c r="N2513" s="1">
        <f t="shared" si="679"/>
        <v>0</v>
      </c>
      <c r="O2513" s="1">
        <f t="shared" si="680"/>
        <v>0</v>
      </c>
      <c r="P2513" s="1">
        <f t="shared" si="683"/>
        <v>4.22212465065984E+16</v>
      </c>
    </row>
    <row r="2514" spans="1:16" x14ac:dyDescent="0.3">
      <c r="A2514" s="3">
        <v>9.4865068785195739E-2</v>
      </c>
      <c r="B2514">
        <f t="shared" si="674"/>
        <v>0</v>
      </c>
      <c r="C2514" s="1">
        <f t="shared" si="681"/>
        <v>50</v>
      </c>
      <c r="D2514" s="1" t="str">
        <f t="shared" si="675"/>
        <v>NO</v>
      </c>
      <c r="E2514">
        <f t="shared" si="676"/>
        <v>2</v>
      </c>
      <c r="F2514">
        <f t="shared" si="677"/>
        <v>1</v>
      </c>
      <c r="G2514" s="2">
        <f t="shared" si="678"/>
        <v>0.5</v>
      </c>
      <c r="H2514" s="1">
        <f t="shared" si="669"/>
        <v>0</v>
      </c>
      <c r="I2514" s="1">
        <f t="shared" si="670"/>
        <v>50</v>
      </c>
      <c r="J2514" s="1">
        <f t="shared" si="671"/>
        <v>50</v>
      </c>
      <c r="K2514" s="1">
        <f t="shared" si="672"/>
        <v>0</v>
      </c>
      <c r="L2514" s="1">
        <f t="shared" si="673"/>
        <v>0</v>
      </c>
      <c r="M2514" s="1">
        <f t="shared" si="682"/>
        <v>2.301258208378844E+16</v>
      </c>
      <c r="N2514" s="1">
        <f t="shared" si="679"/>
        <v>0</v>
      </c>
      <c r="O2514" s="1">
        <f t="shared" si="680"/>
        <v>0</v>
      </c>
      <c r="P2514" s="1">
        <f t="shared" si="683"/>
        <v>4.22212465065984E+16</v>
      </c>
    </row>
    <row r="2515" spans="1:16" x14ac:dyDescent="0.3">
      <c r="A2515" s="3">
        <v>0.71157822030331219</v>
      </c>
      <c r="B2515">
        <f t="shared" si="674"/>
        <v>1</v>
      </c>
      <c r="C2515" s="1">
        <f t="shared" si="681"/>
        <v>100</v>
      </c>
      <c r="D2515" s="1" t="str">
        <f t="shared" si="675"/>
        <v>NO</v>
      </c>
      <c r="E2515">
        <f t="shared" si="676"/>
        <v>3</v>
      </c>
      <c r="F2515">
        <f t="shared" si="677"/>
        <v>2</v>
      </c>
      <c r="G2515" s="2">
        <f t="shared" si="678"/>
        <v>0.66666666666666663</v>
      </c>
      <c r="H2515" s="1">
        <f t="shared" si="669"/>
        <v>70</v>
      </c>
      <c r="I2515" s="1">
        <f t="shared" si="670"/>
        <v>0</v>
      </c>
      <c r="J2515" s="1">
        <f t="shared" si="671"/>
        <v>0</v>
      </c>
      <c r="K2515" s="1">
        <f t="shared" si="672"/>
        <v>70</v>
      </c>
      <c r="L2515" s="1">
        <f t="shared" si="673"/>
        <v>70</v>
      </c>
      <c r="M2515" s="1">
        <f t="shared" si="682"/>
        <v>2.3012582083788512E+16</v>
      </c>
      <c r="N2515" s="1">
        <f t="shared" si="679"/>
        <v>0</v>
      </c>
      <c r="O2515" s="1">
        <f t="shared" si="680"/>
        <v>0</v>
      </c>
      <c r="P2515" s="1">
        <f t="shared" si="683"/>
        <v>4.22212465065984E+16</v>
      </c>
    </row>
    <row r="2516" spans="1:16" x14ac:dyDescent="0.3">
      <c r="A2516" s="3">
        <v>0.87913337388109014</v>
      </c>
      <c r="B2516">
        <f t="shared" si="674"/>
        <v>1</v>
      </c>
      <c r="C2516" s="1">
        <f t="shared" si="681"/>
        <v>50</v>
      </c>
      <c r="D2516" s="1" t="str">
        <f t="shared" si="675"/>
        <v>NO</v>
      </c>
      <c r="E2516">
        <f t="shared" si="676"/>
        <v>4</v>
      </c>
      <c r="F2516">
        <f t="shared" si="677"/>
        <v>3</v>
      </c>
      <c r="G2516" s="2">
        <f t="shared" si="678"/>
        <v>0.75</v>
      </c>
      <c r="H2516" s="1">
        <f t="shared" si="669"/>
        <v>35</v>
      </c>
      <c r="I2516" s="1">
        <f t="shared" si="670"/>
        <v>0</v>
      </c>
      <c r="J2516" s="1">
        <f t="shared" si="671"/>
        <v>0</v>
      </c>
      <c r="K2516" s="1">
        <f t="shared" si="672"/>
        <v>35</v>
      </c>
      <c r="L2516" s="1">
        <f t="shared" si="673"/>
        <v>105</v>
      </c>
      <c r="M2516" s="1">
        <f t="shared" si="682"/>
        <v>2.3012582083788548E+16</v>
      </c>
      <c r="N2516" s="1">
        <f t="shared" si="679"/>
        <v>0</v>
      </c>
      <c r="O2516" s="1">
        <f t="shared" si="680"/>
        <v>0</v>
      </c>
      <c r="P2516" s="1">
        <f t="shared" si="683"/>
        <v>4.22212465065984E+16</v>
      </c>
    </row>
    <row r="2517" spans="1:16" x14ac:dyDescent="0.3">
      <c r="A2517" s="3">
        <v>6.393857226668509E-2</v>
      </c>
      <c r="B2517">
        <f t="shared" si="674"/>
        <v>0</v>
      </c>
      <c r="C2517" s="1">
        <f t="shared" si="681"/>
        <v>25</v>
      </c>
      <c r="D2517" s="1" t="str">
        <f t="shared" si="675"/>
        <v>NO</v>
      </c>
      <c r="E2517">
        <f t="shared" si="676"/>
        <v>5</v>
      </c>
      <c r="F2517">
        <f t="shared" si="677"/>
        <v>3</v>
      </c>
      <c r="G2517" s="2">
        <f t="shared" si="678"/>
        <v>0.6</v>
      </c>
      <c r="H2517" s="1">
        <f t="shared" si="669"/>
        <v>0</v>
      </c>
      <c r="I2517" s="1">
        <f t="shared" si="670"/>
        <v>25</v>
      </c>
      <c r="J2517" s="1">
        <f t="shared" si="671"/>
        <v>25</v>
      </c>
      <c r="K2517" s="1">
        <f t="shared" si="672"/>
        <v>0</v>
      </c>
      <c r="L2517" s="1">
        <f t="shared" si="673"/>
        <v>0</v>
      </c>
      <c r="M2517" s="1">
        <f t="shared" si="682"/>
        <v>2.3012582083788524E+16</v>
      </c>
      <c r="N2517" s="1">
        <f t="shared" si="679"/>
        <v>0</v>
      </c>
      <c r="O2517" s="1">
        <f t="shared" si="680"/>
        <v>0</v>
      </c>
      <c r="P2517" s="1">
        <f t="shared" si="683"/>
        <v>4.22212465065984E+16</v>
      </c>
    </row>
    <row r="2518" spans="1:16" x14ac:dyDescent="0.3">
      <c r="A2518" s="3">
        <v>0.48779990726288502</v>
      </c>
      <c r="B2518">
        <f t="shared" si="674"/>
        <v>0</v>
      </c>
      <c r="C2518" s="1">
        <f t="shared" si="681"/>
        <v>50</v>
      </c>
      <c r="D2518" s="1" t="str">
        <f t="shared" si="675"/>
        <v>NO</v>
      </c>
      <c r="E2518">
        <f t="shared" si="676"/>
        <v>6</v>
      </c>
      <c r="F2518">
        <f t="shared" si="677"/>
        <v>3</v>
      </c>
      <c r="G2518" s="2">
        <f t="shared" si="678"/>
        <v>0.5</v>
      </c>
      <c r="H2518" s="1">
        <f t="shared" si="669"/>
        <v>0</v>
      </c>
      <c r="I2518" s="1">
        <f t="shared" si="670"/>
        <v>50</v>
      </c>
      <c r="J2518" s="1">
        <f t="shared" si="671"/>
        <v>75</v>
      </c>
      <c r="K2518" s="1">
        <f t="shared" si="672"/>
        <v>0</v>
      </c>
      <c r="L2518" s="1">
        <f t="shared" si="673"/>
        <v>0</v>
      </c>
      <c r="M2518" s="1">
        <f t="shared" si="682"/>
        <v>2.3012582083788472E+16</v>
      </c>
      <c r="N2518" s="1">
        <f t="shared" si="679"/>
        <v>0</v>
      </c>
      <c r="O2518" s="1">
        <f t="shared" si="680"/>
        <v>0</v>
      </c>
      <c r="P2518" s="1">
        <f t="shared" si="683"/>
        <v>4.22212465065984E+16</v>
      </c>
    </row>
    <row r="2519" spans="1:16" x14ac:dyDescent="0.3">
      <c r="A2519" s="3">
        <v>0.25625561638083039</v>
      </c>
      <c r="B2519">
        <f t="shared" si="674"/>
        <v>0</v>
      </c>
      <c r="C2519" s="1">
        <f t="shared" si="681"/>
        <v>100</v>
      </c>
      <c r="D2519" s="1" t="str">
        <f t="shared" si="675"/>
        <v>NO</v>
      </c>
      <c r="E2519">
        <f t="shared" si="676"/>
        <v>7</v>
      </c>
      <c r="F2519">
        <f t="shared" si="677"/>
        <v>3</v>
      </c>
      <c r="G2519" s="2">
        <f t="shared" si="678"/>
        <v>0.42857142857142855</v>
      </c>
      <c r="H2519" s="1">
        <f t="shared" si="669"/>
        <v>0</v>
      </c>
      <c r="I2519" s="1">
        <f t="shared" si="670"/>
        <v>100</v>
      </c>
      <c r="J2519" s="1">
        <f t="shared" si="671"/>
        <v>175</v>
      </c>
      <c r="K2519" s="1">
        <f t="shared" si="672"/>
        <v>0</v>
      </c>
      <c r="L2519" s="1">
        <f t="shared" si="673"/>
        <v>0</v>
      </c>
      <c r="M2519" s="1">
        <f t="shared" si="682"/>
        <v>2.3012582083788372E+16</v>
      </c>
      <c r="N2519" s="1">
        <f t="shared" si="679"/>
        <v>0</v>
      </c>
      <c r="O2519" s="1">
        <f t="shared" si="680"/>
        <v>0</v>
      </c>
      <c r="P2519" s="1">
        <f t="shared" si="683"/>
        <v>4.22212465065984E+16</v>
      </c>
    </row>
    <row r="2520" spans="1:16" x14ac:dyDescent="0.3">
      <c r="A2520" s="3">
        <v>0.35782791715512052</v>
      </c>
      <c r="B2520">
        <f t="shared" si="674"/>
        <v>0</v>
      </c>
      <c r="C2520" s="1">
        <f t="shared" si="681"/>
        <v>200</v>
      </c>
      <c r="D2520" s="1" t="str">
        <f t="shared" si="675"/>
        <v>NO</v>
      </c>
      <c r="E2520">
        <f t="shared" si="676"/>
        <v>8</v>
      </c>
      <c r="F2520">
        <f t="shared" si="677"/>
        <v>3</v>
      </c>
      <c r="G2520" s="2">
        <f t="shared" si="678"/>
        <v>0.375</v>
      </c>
      <c r="H2520" s="1">
        <f t="shared" si="669"/>
        <v>0</v>
      </c>
      <c r="I2520" s="1">
        <f t="shared" si="670"/>
        <v>200</v>
      </c>
      <c r="J2520" s="1">
        <f t="shared" si="671"/>
        <v>375</v>
      </c>
      <c r="K2520" s="1">
        <f t="shared" si="672"/>
        <v>0</v>
      </c>
      <c r="L2520" s="1">
        <f t="shared" si="673"/>
        <v>0</v>
      </c>
      <c r="M2520" s="1">
        <f t="shared" si="682"/>
        <v>2.3012582083788172E+16</v>
      </c>
      <c r="N2520" s="1">
        <f t="shared" si="679"/>
        <v>0</v>
      </c>
      <c r="O2520" s="1">
        <f t="shared" si="680"/>
        <v>0</v>
      </c>
      <c r="P2520" s="1">
        <f t="shared" si="683"/>
        <v>4.22212465065984E+16</v>
      </c>
    </row>
    <row r="2521" spans="1:16" x14ac:dyDescent="0.3">
      <c r="A2521" s="3">
        <v>0.62692375489564212</v>
      </c>
      <c r="B2521">
        <f t="shared" si="674"/>
        <v>1</v>
      </c>
      <c r="C2521" s="1">
        <f t="shared" si="681"/>
        <v>400</v>
      </c>
      <c r="D2521" s="1" t="str">
        <f t="shared" si="675"/>
        <v>NO</v>
      </c>
      <c r="E2521">
        <f t="shared" si="676"/>
        <v>9</v>
      </c>
      <c r="F2521">
        <f t="shared" si="677"/>
        <v>4</v>
      </c>
      <c r="G2521" s="2">
        <f t="shared" si="678"/>
        <v>0.44444444444444442</v>
      </c>
      <c r="H2521" s="1">
        <f t="shared" si="669"/>
        <v>280</v>
      </c>
      <c r="I2521" s="1">
        <f t="shared" si="670"/>
        <v>0</v>
      </c>
      <c r="J2521" s="1">
        <f t="shared" si="671"/>
        <v>0</v>
      </c>
      <c r="K2521" s="1">
        <f t="shared" si="672"/>
        <v>280</v>
      </c>
      <c r="L2521" s="1">
        <f t="shared" si="673"/>
        <v>280</v>
      </c>
      <c r="M2521" s="1">
        <f t="shared" si="682"/>
        <v>2.3012582083788452E+16</v>
      </c>
      <c r="N2521" s="1">
        <f t="shared" si="679"/>
        <v>0</v>
      </c>
      <c r="O2521" s="1">
        <f t="shared" si="680"/>
        <v>0</v>
      </c>
      <c r="P2521" s="1">
        <f t="shared" si="683"/>
        <v>4.22212465065984E+16</v>
      </c>
    </row>
    <row r="2522" spans="1:16" x14ac:dyDescent="0.3">
      <c r="A2522" s="3">
        <v>0.45133623471591278</v>
      </c>
      <c r="B2522">
        <f t="shared" si="674"/>
        <v>0</v>
      </c>
      <c r="C2522" s="1">
        <f t="shared" si="681"/>
        <v>200</v>
      </c>
      <c r="D2522" s="1" t="str">
        <f t="shared" si="675"/>
        <v>NO</v>
      </c>
      <c r="E2522">
        <f t="shared" si="676"/>
        <v>10</v>
      </c>
      <c r="F2522">
        <f t="shared" si="677"/>
        <v>4</v>
      </c>
      <c r="G2522" s="2">
        <f t="shared" si="678"/>
        <v>0.4</v>
      </c>
      <c r="H2522" s="1">
        <f t="shared" si="669"/>
        <v>0</v>
      </c>
      <c r="I2522" s="1">
        <f t="shared" si="670"/>
        <v>200</v>
      </c>
      <c r="J2522" s="1">
        <f t="shared" si="671"/>
        <v>200</v>
      </c>
      <c r="K2522" s="1">
        <f t="shared" si="672"/>
        <v>0</v>
      </c>
      <c r="L2522" s="1">
        <f t="shared" si="673"/>
        <v>0</v>
      </c>
      <c r="M2522" s="1">
        <f t="shared" si="682"/>
        <v>2.3012582083788252E+16</v>
      </c>
      <c r="N2522" s="1">
        <f t="shared" si="679"/>
        <v>0</v>
      </c>
      <c r="O2522" s="1">
        <f t="shared" si="680"/>
        <v>0</v>
      </c>
      <c r="P2522" s="1">
        <f t="shared" si="683"/>
        <v>4.22212465065984E+16</v>
      </c>
    </row>
    <row r="2523" spans="1:16" x14ac:dyDescent="0.3">
      <c r="A2523" s="3">
        <v>0.22634036948596847</v>
      </c>
      <c r="B2523">
        <f t="shared" si="674"/>
        <v>0</v>
      </c>
      <c r="C2523" s="1">
        <f t="shared" si="681"/>
        <v>400</v>
      </c>
      <c r="D2523" s="1" t="str">
        <f t="shared" si="675"/>
        <v>NO</v>
      </c>
      <c r="E2523">
        <f t="shared" si="676"/>
        <v>11</v>
      </c>
      <c r="F2523">
        <f t="shared" si="677"/>
        <v>4</v>
      </c>
      <c r="G2523" s="2">
        <f t="shared" si="678"/>
        <v>0.36363636363636365</v>
      </c>
      <c r="H2523" s="1">
        <f t="shared" si="669"/>
        <v>0</v>
      </c>
      <c r="I2523" s="1">
        <f t="shared" si="670"/>
        <v>400</v>
      </c>
      <c r="J2523" s="1">
        <f t="shared" si="671"/>
        <v>600</v>
      </c>
      <c r="K2523" s="1">
        <f t="shared" si="672"/>
        <v>0</v>
      </c>
      <c r="L2523" s="1">
        <f t="shared" si="673"/>
        <v>0</v>
      </c>
      <c r="M2523" s="1">
        <f t="shared" si="682"/>
        <v>2.3012582083787852E+16</v>
      </c>
      <c r="N2523" s="1">
        <f t="shared" si="679"/>
        <v>0</v>
      </c>
      <c r="O2523" s="1">
        <f t="shared" si="680"/>
        <v>0</v>
      </c>
      <c r="P2523" s="1">
        <f t="shared" si="683"/>
        <v>4.22212465065984E+16</v>
      </c>
    </row>
    <row r="2524" spans="1:16" x14ac:dyDescent="0.3">
      <c r="A2524" s="3">
        <v>0.4750261706130271</v>
      </c>
      <c r="B2524">
        <f t="shared" si="674"/>
        <v>0</v>
      </c>
      <c r="C2524" s="1">
        <f t="shared" si="681"/>
        <v>800</v>
      </c>
      <c r="D2524" s="1" t="str">
        <f t="shared" si="675"/>
        <v>NO</v>
      </c>
      <c r="E2524">
        <f t="shared" si="676"/>
        <v>12</v>
      </c>
      <c r="F2524">
        <f t="shared" si="677"/>
        <v>4</v>
      </c>
      <c r="G2524" s="2">
        <f t="shared" si="678"/>
        <v>0.33333333333333331</v>
      </c>
      <c r="H2524" s="1">
        <f t="shared" si="669"/>
        <v>0</v>
      </c>
      <c r="I2524" s="1">
        <f t="shared" si="670"/>
        <v>800</v>
      </c>
      <c r="J2524" s="1">
        <f t="shared" si="671"/>
        <v>1400</v>
      </c>
      <c r="K2524" s="1">
        <f t="shared" si="672"/>
        <v>0</v>
      </c>
      <c r="L2524" s="1">
        <f t="shared" si="673"/>
        <v>0</v>
      </c>
      <c r="M2524" s="1">
        <f t="shared" si="682"/>
        <v>2.3012582083787052E+16</v>
      </c>
      <c r="N2524" s="1">
        <f t="shared" si="679"/>
        <v>0</v>
      </c>
      <c r="O2524" s="1">
        <f t="shared" si="680"/>
        <v>0</v>
      </c>
      <c r="P2524" s="1">
        <f t="shared" si="683"/>
        <v>4.22212465065984E+16</v>
      </c>
    </row>
    <row r="2525" spans="1:16" x14ac:dyDescent="0.3">
      <c r="A2525" s="3">
        <v>0.21492116768381531</v>
      </c>
      <c r="B2525">
        <f t="shared" si="674"/>
        <v>0</v>
      </c>
      <c r="C2525" s="1">
        <f t="shared" si="681"/>
        <v>1600</v>
      </c>
      <c r="D2525" s="1" t="str">
        <f t="shared" si="675"/>
        <v>NO</v>
      </c>
      <c r="E2525">
        <f t="shared" si="676"/>
        <v>13</v>
      </c>
      <c r="F2525">
        <f t="shared" si="677"/>
        <v>4</v>
      </c>
      <c r="G2525" s="2">
        <f t="shared" si="678"/>
        <v>0.30769230769230771</v>
      </c>
      <c r="H2525" s="1">
        <f t="shared" si="669"/>
        <v>0</v>
      </c>
      <c r="I2525" s="1">
        <f t="shared" si="670"/>
        <v>1600</v>
      </c>
      <c r="J2525" s="1">
        <f t="shared" si="671"/>
        <v>3000</v>
      </c>
      <c r="K2525" s="1">
        <f t="shared" si="672"/>
        <v>0</v>
      </c>
      <c r="L2525" s="1">
        <f t="shared" si="673"/>
        <v>0</v>
      </c>
      <c r="M2525" s="1">
        <f t="shared" si="682"/>
        <v>2.3012582083785452E+16</v>
      </c>
      <c r="N2525" s="1">
        <f t="shared" si="679"/>
        <v>0</v>
      </c>
      <c r="O2525" s="1">
        <f t="shared" si="680"/>
        <v>0</v>
      </c>
      <c r="P2525" s="1">
        <f t="shared" si="683"/>
        <v>4.22212465065984E+16</v>
      </c>
    </row>
    <row r="2526" spans="1:16" x14ac:dyDescent="0.3">
      <c r="A2526" s="3">
        <v>0.95629367111119434</v>
      </c>
      <c r="B2526">
        <f t="shared" si="674"/>
        <v>1</v>
      </c>
      <c r="C2526" s="1">
        <f t="shared" si="681"/>
        <v>3200</v>
      </c>
      <c r="D2526" s="1" t="str">
        <f t="shared" si="675"/>
        <v>NO</v>
      </c>
      <c r="E2526">
        <f t="shared" si="676"/>
        <v>14</v>
      </c>
      <c r="F2526">
        <f t="shared" si="677"/>
        <v>5</v>
      </c>
      <c r="G2526" s="2">
        <f t="shared" si="678"/>
        <v>0.35714285714285715</v>
      </c>
      <c r="H2526" s="1">
        <f t="shared" si="669"/>
        <v>2240</v>
      </c>
      <c r="I2526" s="1">
        <f t="shared" si="670"/>
        <v>0</v>
      </c>
      <c r="J2526" s="1">
        <f t="shared" si="671"/>
        <v>0</v>
      </c>
      <c r="K2526" s="1">
        <f t="shared" si="672"/>
        <v>2240</v>
      </c>
      <c r="L2526" s="1">
        <f t="shared" si="673"/>
        <v>2240</v>
      </c>
      <c r="M2526" s="1">
        <f t="shared" si="682"/>
        <v>2.3012582083787692E+16</v>
      </c>
      <c r="N2526" s="1">
        <f t="shared" si="679"/>
        <v>0</v>
      </c>
      <c r="O2526" s="1">
        <f t="shared" si="680"/>
        <v>0</v>
      </c>
      <c r="P2526" s="1">
        <f t="shared" si="683"/>
        <v>4.22212465065984E+16</v>
      </c>
    </row>
    <row r="2527" spans="1:16" x14ac:dyDescent="0.3">
      <c r="A2527" s="3">
        <v>0.40869085283711493</v>
      </c>
      <c r="B2527">
        <f t="shared" si="674"/>
        <v>0</v>
      </c>
      <c r="C2527" s="1">
        <f t="shared" si="681"/>
        <v>1600</v>
      </c>
      <c r="D2527" s="1" t="str">
        <f t="shared" si="675"/>
        <v>NO</v>
      </c>
      <c r="E2527">
        <f t="shared" si="676"/>
        <v>15</v>
      </c>
      <c r="F2527">
        <f t="shared" si="677"/>
        <v>5</v>
      </c>
      <c r="G2527" s="2">
        <f t="shared" si="678"/>
        <v>0.33333333333333331</v>
      </c>
      <c r="H2527" s="1">
        <f t="shared" si="669"/>
        <v>0</v>
      </c>
      <c r="I2527" s="1">
        <f t="shared" si="670"/>
        <v>1600</v>
      </c>
      <c r="J2527" s="1">
        <f t="shared" si="671"/>
        <v>1600</v>
      </c>
      <c r="K2527" s="1">
        <f t="shared" si="672"/>
        <v>0</v>
      </c>
      <c r="L2527" s="1">
        <f t="shared" si="673"/>
        <v>0</v>
      </c>
      <c r="M2527" s="1">
        <f t="shared" si="682"/>
        <v>2.3012582083786092E+16</v>
      </c>
      <c r="N2527" s="1">
        <f t="shared" si="679"/>
        <v>0</v>
      </c>
      <c r="O2527" s="1">
        <f t="shared" si="680"/>
        <v>0</v>
      </c>
      <c r="P2527" s="1">
        <f t="shared" si="683"/>
        <v>4.22212465065984E+16</v>
      </c>
    </row>
    <row r="2528" spans="1:16" x14ac:dyDescent="0.3">
      <c r="A2528" s="3">
        <v>0.81840412164337584</v>
      </c>
      <c r="B2528">
        <f t="shared" si="674"/>
        <v>1</v>
      </c>
      <c r="C2528" s="1">
        <f t="shared" si="681"/>
        <v>3200</v>
      </c>
      <c r="D2528" s="1" t="str">
        <f t="shared" si="675"/>
        <v>NO</v>
      </c>
      <c r="E2528">
        <f t="shared" si="676"/>
        <v>16</v>
      </c>
      <c r="F2528">
        <f t="shared" si="677"/>
        <v>6</v>
      </c>
      <c r="G2528" s="2">
        <f t="shared" si="678"/>
        <v>0.375</v>
      </c>
      <c r="H2528" s="1">
        <f t="shared" si="669"/>
        <v>2240</v>
      </c>
      <c r="I2528" s="1">
        <f t="shared" si="670"/>
        <v>0</v>
      </c>
      <c r="J2528" s="1">
        <f t="shared" si="671"/>
        <v>0</v>
      </c>
      <c r="K2528" s="1">
        <f t="shared" si="672"/>
        <v>2240</v>
      </c>
      <c r="L2528" s="1">
        <f t="shared" si="673"/>
        <v>2240</v>
      </c>
      <c r="M2528" s="1">
        <f t="shared" si="682"/>
        <v>2.3012582083788332E+16</v>
      </c>
      <c r="N2528" s="1">
        <f t="shared" si="679"/>
        <v>0</v>
      </c>
      <c r="O2528" s="1">
        <f t="shared" si="680"/>
        <v>0</v>
      </c>
      <c r="P2528" s="1">
        <f t="shared" si="683"/>
        <v>4.22212465065984E+16</v>
      </c>
    </row>
    <row r="2529" spans="1:16" x14ac:dyDescent="0.3">
      <c r="A2529" s="3">
        <v>0.41026313169139961</v>
      </c>
      <c r="B2529">
        <f t="shared" si="674"/>
        <v>0</v>
      </c>
      <c r="C2529" s="1">
        <f t="shared" si="681"/>
        <v>1600</v>
      </c>
      <c r="D2529" s="1" t="str">
        <f t="shared" si="675"/>
        <v>NO</v>
      </c>
      <c r="E2529">
        <f t="shared" si="676"/>
        <v>17</v>
      </c>
      <c r="F2529">
        <f t="shared" si="677"/>
        <v>6</v>
      </c>
      <c r="G2529" s="2">
        <f t="shared" si="678"/>
        <v>0.35294117647058826</v>
      </c>
      <c r="H2529" s="1">
        <f t="shared" si="669"/>
        <v>0</v>
      </c>
      <c r="I2529" s="1">
        <f t="shared" si="670"/>
        <v>1600</v>
      </c>
      <c r="J2529" s="1">
        <f t="shared" si="671"/>
        <v>1600</v>
      </c>
      <c r="K2529" s="1">
        <f t="shared" si="672"/>
        <v>0</v>
      </c>
      <c r="L2529" s="1">
        <f t="shared" si="673"/>
        <v>0</v>
      </c>
      <c r="M2529" s="1">
        <f t="shared" si="682"/>
        <v>2.3012582083786732E+16</v>
      </c>
      <c r="N2529" s="1">
        <f t="shared" si="679"/>
        <v>0</v>
      </c>
      <c r="O2529" s="1">
        <f t="shared" si="680"/>
        <v>0</v>
      </c>
      <c r="P2529" s="1">
        <f t="shared" si="683"/>
        <v>4.22212465065984E+16</v>
      </c>
    </row>
    <row r="2530" spans="1:16" x14ac:dyDescent="0.3">
      <c r="A2530" s="3">
        <v>0.54367138418459315</v>
      </c>
      <c r="B2530">
        <f t="shared" si="674"/>
        <v>1</v>
      </c>
      <c r="C2530" s="1">
        <f t="shared" si="681"/>
        <v>3200</v>
      </c>
      <c r="D2530" s="1" t="str">
        <f t="shared" si="675"/>
        <v>NO</v>
      </c>
      <c r="E2530">
        <f t="shared" si="676"/>
        <v>18</v>
      </c>
      <c r="F2530">
        <f t="shared" si="677"/>
        <v>7</v>
      </c>
      <c r="G2530" s="2">
        <f t="shared" si="678"/>
        <v>0.3888888888888889</v>
      </c>
      <c r="H2530" s="1">
        <f t="shared" si="669"/>
        <v>2240</v>
      </c>
      <c r="I2530" s="1">
        <f t="shared" si="670"/>
        <v>0</v>
      </c>
      <c r="J2530" s="1">
        <f t="shared" si="671"/>
        <v>0</v>
      </c>
      <c r="K2530" s="1">
        <f t="shared" si="672"/>
        <v>2240</v>
      </c>
      <c r="L2530" s="1">
        <f t="shared" si="673"/>
        <v>2240</v>
      </c>
      <c r="M2530" s="1">
        <f t="shared" si="682"/>
        <v>2.3012582083788972E+16</v>
      </c>
      <c r="N2530" s="1">
        <f t="shared" si="679"/>
        <v>0</v>
      </c>
      <c r="O2530" s="1">
        <f t="shared" si="680"/>
        <v>0</v>
      </c>
      <c r="P2530" s="1">
        <f t="shared" si="683"/>
        <v>4.22212465065984E+16</v>
      </c>
    </row>
    <row r="2531" spans="1:16" x14ac:dyDescent="0.3">
      <c r="A2531" s="3">
        <v>0.48014741216742218</v>
      </c>
      <c r="B2531">
        <f t="shared" si="674"/>
        <v>0</v>
      </c>
      <c r="C2531" s="1">
        <f t="shared" si="681"/>
        <v>1600</v>
      </c>
      <c r="D2531" s="1" t="str">
        <f t="shared" si="675"/>
        <v>NO</v>
      </c>
      <c r="E2531">
        <f t="shared" si="676"/>
        <v>19</v>
      </c>
      <c r="F2531">
        <f t="shared" si="677"/>
        <v>7</v>
      </c>
      <c r="G2531" s="2">
        <f t="shared" si="678"/>
        <v>0.36842105263157893</v>
      </c>
      <c r="H2531" s="1">
        <f t="shared" si="669"/>
        <v>0</v>
      </c>
      <c r="I2531" s="1">
        <f t="shared" si="670"/>
        <v>1600</v>
      </c>
      <c r="J2531" s="1">
        <f t="shared" si="671"/>
        <v>1600</v>
      </c>
      <c r="K2531" s="1">
        <f t="shared" si="672"/>
        <v>0</v>
      </c>
      <c r="L2531" s="1">
        <f t="shared" si="673"/>
        <v>0</v>
      </c>
      <c r="M2531" s="1">
        <f t="shared" si="682"/>
        <v>2.3012582083787372E+16</v>
      </c>
      <c r="N2531" s="1">
        <f t="shared" si="679"/>
        <v>0</v>
      </c>
      <c r="O2531" s="1">
        <f t="shared" si="680"/>
        <v>0</v>
      </c>
      <c r="P2531" s="1">
        <f t="shared" si="683"/>
        <v>4.22212465065984E+16</v>
      </c>
    </row>
    <row r="2532" spans="1:16" x14ac:dyDescent="0.3">
      <c r="A2532" s="3">
        <v>0.81120426751676045</v>
      </c>
      <c r="B2532">
        <f t="shared" si="674"/>
        <v>1</v>
      </c>
      <c r="C2532" s="1">
        <f t="shared" si="681"/>
        <v>3200</v>
      </c>
      <c r="D2532" s="1" t="str">
        <f t="shared" si="675"/>
        <v>NO</v>
      </c>
      <c r="E2532">
        <f t="shared" si="676"/>
        <v>20</v>
      </c>
      <c r="F2532">
        <f t="shared" si="677"/>
        <v>8</v>
      </c>
      <c r="G2532" s="2">
        <f t="shared" si="678"/>
        <v>0.4</v>
      </c>
      <c r="H2532" s="1">
        <f t="shared" si="669"/>
        <v>2240</v>
      </c>
      <c r="I2532" s="1">
        <f t="shared" si="670"/>
        <v>0</v>
      </c>
      <c r="J2532" s="1">
        <f t="shared" si="671"/>
        <v>0</v>
      </c>
      <c r="K2532" s="1">
        <f t="shared" si="672"/>
        <v>2240</v>
      </c>
      <c r="L2532" s="1">
        <f t="shared" si="673"/>
        <v>2240</v>
      </c>
      <c r="M2532" s="1">
        <f t="shared" si="682"/>
        <v>2.3012582083789612E+16</v>
      </c>
      <c r="N2532" s="1">
        <f t="shared" si="679"/>
        <v>0</v>
      </c>
      <c r="O2532" s="1">
        <f t="shared" si="680"/>
        <v>0</v>
      </c>
      <c r="P2532" s="1">
        <f t="shared" si="683"/>
        <v>4.22212465065984E+16</v>
      </c>
    </row>
    <row r="2533" spans="1:16" x14ac:dyDescent="0.3">
      <c r="A2533" s="3">
        <v>0.60793112267385585</v>
      </c>
      <c r="B2533">
        <f t="shared" si="674"/>
        <v>1</v>
      </c>
      <c r="C2533" s="1">
        <f t="shared" si="681"/>
        <v>1600</v>
      </c>
      <c r="D2533" s="1" t="str">
        <f t="shared" si="675"/>
        <v>NO</v>
      </c>
      <c r="E2533">
        <f t="shared" si="676"/>
        <v>21</v>
      </c>
      <c r="F2533">
        <f t="shared" si="677"/>
        <v>9</v>
      </c>
      <c r="G2533" s="2">
        <f t="shared" si="678"/>
        <v>0.42857142857142855</v>
      </c>
      <c r="H2533" s="1">
        <f t="shared" si="669"/>
        <v>1120</v>
      </c>
      <c r="I2533" s="1">
        <f t="shared" si="670"/>
        <v>0</v>
      </c>
      <c r="J2533" s="1">
        <f t="shared" si="671"/>
        <v>0</v>
      </c>
      <c r="K2533" s="1">
        <f t="shared" si="672"/>
        <v>1120</v>
      </c>
      <c r="L2533" s="1">
        <f t="shared" si="673"/>
        <v>3360</v>
      </c>
      <c r="M2533" s="1">
        <f t="shared" si="682"/>
        <v>2.3012582083790732E+16</v>
      </c>
      <c r="N2533" s="1">
        <f t="shared" si="679"/>
        <v>0</v>
      </c>
      <c r="O2533" s="1">
        <f t="shared" si="680"/>
        <v>0</v>
      </c>
      <c r="P2533" s="1">
        <f t="shared" si="683"/>
        <v>4.22212465065984E+16</v>
      </c>
    </row>
    <row r="2534" spans="1:16" x14ac:dyDescent="0.3">
      <c r="A2534" s="3">
        <v>0.78895737657165577</v>
      </c>
      <c r="B2534">
        <f t="shared" si="674"/>
        <v>1</v>
      </c>
      <c r="C2534" s="1">
        <f t="shared" si="681"/>
        <v>800</v>
      </c>
      <c r="D2534" s="1" t="str">
        <f t="shared" si="675"/>
        <v>NO</v>
      </c>
      <c r="E2534">
        <f t="shared" si="676"/>
        <v>22</v>
      </c>
      <c r="F2534">
        <f t="shared" si="677"/>
        <v>10</v>
      </c>
      <c r="G2534" s="2">
        <f t="shared" si="678"/>
        <v>0.45454545454545453</v>
      </c>
      <c r="H2534" s="1">
        <f t="shared" si="669"/>
        <v>560</v>
      </c>
      <c r="I2534" s="1">
        <f t="shared" si="670"/>
        <v>0</v>
      </c>
      <c r="J2534" s="1">
        <f t="shared" si="671"/>
        <v>0</v>
      </c>
      <c r="K2534" s="1">
        <f t="shared" si="672"/>
        <v>560</v>
      </c>
      <c r="L2534" s="1">
        <f t="shared" si="673"/>
        <v>3920</v>
      </c>
      <c r="M2534" s="1">
        <f t="shared" si="682"/>
        <v>2.3012582083791292E+16</v>
      </c>
      <c r="N2534" s="1">
        <f t="shared" si="679"/>
        <v>0</v>
      </c>
      <c r="O2534" s="1">
        <f t="shared" si="680"/>
        <v>0</v>
      </c>
      <c r="P2534" s="1">
        <f t="shared" si="683"/>
        <v>4.22212465065984E+16</v>
      </c>
    </row>
    <row r="2535" spans="1:16" x14ac:dyDescent="0.3">
      <c r="A2535" s="3">
        <v>0.3888795907247875</v>
      </c>
      <c r="B2535">
        <f t="shared" si="674"/>
        <v>0</v>
      </c>
      <c r="C2535" s="1">
        <f t="shared" si="681"/>
        <v>400</v>
      </c>
      <c r="D2535" s="1" t="str">
        <f t="shared" si="675"/>
        <v>NO</v>
      </c>
      <c r="E2535">
        <f t="shared" si="676"/>
        <v>23</v>
      </c>
      <c r="F2535">
        <f t="shared" si="677"/>
        <v>10</v>
      </c>
      <c r="G2535" s="2">
        <f t="shared" si="678"/>
        <v>0.43478260869565216</v>
      </c>
      <c r="H2535" s="1">
        <f t="shared" si="669"/>
        <v>0</v>
      </c>
      <c r="I2535" s="1">
        <f t="shared" si="670"/>
        <v>400</v>
      </c>
      <c r="J2535" s="1">
        <f t="shared" si="671"/>
        <v>400</v>
      </c>
      <c r="K2535" s="1">
        <f t="shared" si="672"/>
        <v>0</v>
      </c>
      <c r="L2535" s="1">
        <f t="shared" si="673"/>
        <v>0</v>
      </c>
      <c r="M2535" s="1">
        <f t="shared" si="682"/>
        <v>2.3012582083790892E+16</v>
      </c>
      <c r="N2535" s="1">
        <f t="shared" si="679"/>
        <v>0</v>
      </c>
      <c r="O2535" s="1">
        <f t="shared" si="680"/>
        <v>0</v>
      </c>
      <c r="P2535" s="1">
        <f t="shared" si="683"/>
        <v>4.22212465065984E+16</v>
      </c>
    </row>
    <row r="2536" spans="1:16" x14ac:dyDescent="0.3">
      <c r="A2536" s="3">
        <v>0.90720299923526027</v>
      </c>
      <c r="B2536">
        <f t="shared" si="674"/>
        <v>1</v>
      </c>
      <c r="C2536" s="1">
        <f t="shared" si="681"/>
        <v>800</v>
      </c>
      <c r="D2536" s="1" t="str">
        <f t="shared" si="675"/>
        <v>NO</v>
      </c>
      <c r="E2536">
        <f t="shared" si="676"/>
        <v>24</v>
      </c>
      <c r="F2536">
        <f t="shared" si="677"/>
        <v>11</v>
      </c>
      <c r="G2536" s="2">
        <f t="shared" si="678"/>
        <v>0.45833333333333331</v>
      </c>
      <c r="H2536" s="1">
        <f t="shared" si="669"/>
        <v>560</v>
      </c>
      <c r="I2536" s="1">
        <f t="shared" si="670"/>
        <v>0</v>
      </c>
      <c r="J2536" s="1">
        <f t="shared" si="671"/>
        <v>0</v>
      </c>
      <c r="K2536" s="1">
        <f t="shared" si="672"/>
        <v>560</v>
      </c>
      <c r="L2536" s="1">
        <f t="shared" si="673"/>
        <v>560</v>
      </c>
      <c r="M2536" s="1">
        <f t="shared" si="682"/>
        <v>2.3012582083791452E+16</v>
      </c>
      <c r="N2536" s="1">
        <f t="shared" si="679"/>
        <v>0</v>
      </c>
      <c r="O2536" s="1">
        <f t="shared" si="680"/>
        <v>0</v>
      </c>
      <c r="P2536" s="1">
        <f t="shared" si="683"/>
        <v>4.22212465065984E+16</v>
      </c>
    </row>
    <row r="2537" spans="1:16" x14ac:dyDescent="0.3">
      <c r="A2537" s="3">
        <v>0.19150801129270212</v>
      </c>
      <c r="B2537">
        <f t="shared" si="674"/>
        <v>0</v>
      </c>
      <c r="C2537" s="1">
        <f t="shared" si="681"/>
        <v>400</v>
      </c>
      <c r="D2537" s="1" t="str">
        <f t="shared" si="675"/>
        <v>NO</v>
      </c>
      <c r="E2537">
        <f t="shared" si="676"/>
        <v>25</v>
      </c>
      <c r="F2537">
        <f t="shared" si="677"/>
        <v>11</v>
      </c>
      <c r="G2537" s="2">
        <f t="shared" si="678"/>
        <v>0.44</v>
      </c>
      <c r="H2537" s="1">
        <f t="shared" si="669"/>
        <v>0</v>
      </c>
      <c r="I2537" s="1">
        <f t="shared" si="670"/>
        <v>400</v>
      </c>
      <c r="J2537" s="1">
        <f t="shared" si="671"/>
        <v>400</v>
      </c>
      <c r="K2537" s="1">
        <f t="shared" si="672"/>
        <v>0</v>
      </c>
      <c r="L2537" s="1">
        <f t="shared" si="673"/>
        <v>0</v>
      </c>
      <c r="M2537" s="1">
        <f t="shared" si="682"/>
        <v>2.3012582083791052E+16</v>
      </c>
      <c r="N2537" s="1">
        <f t="shared" si="679"/>
        <v>0</v>
      </c>
      <c r="O2537" s="1">
        <f t="shared" si="680"/>
        <v>0</v>
      </c>
      <c r="P2537" s="1">
        <f t="shared" si="683"/>
        <v>4.22212465065984E+16</v>
      </c>
    </row>
    <row r="2538" spans="1:16" x14ac:dyDescent="0.3">
      <c r="A2538" s="3">
        <v>0.27883465841874366</v>
      </c>
      <c r="B2538">
        <f t="shared" si="674"/>
        <v>0</v>
      </c>
      <c r="C2538" s="1">
        <f t="shared" si="681"/>
        <v>800</v>
      </c>
      <c r="D2538" s="1" t="str">
        <f t="shared" si="675"/>
        <v>NO</v>
      </c>
      <c r="E2538">
        <f t="shared" si="676"/>
        <v>26</v>
      </c>
      <c r="F2538">
        <f t="shared" si="677"/>
        <v>11</v>
      </c>
      <c r="G2538" s="2">
        <f t="shared" si="678"/>
        <v>0.42307692307692307</v>
      </c>
      <c r="H2538" s="1">
        <f t="shared" si="669"/>
        <v>0</v>
      </c>
      <c r="I2538" s="1">
        <f t="shared" si="670"/>
        <v>800</v>
      </c>
      <c r="J2538" s="1">
        <f t="shared" si="671"/>
        <v>1200</v>
      </c>
      <c r="K2538" s="1">
        <f t="shared" si="672"/>
        <v>0</v>
      </c>
      <c r="L2538" s="1">
        <f t="shared" si="673"/>
        <v>0</v>
      </c>
      <c r="M2538" s="1">
        <f t="shared" si="682"/>
        <v>2.3012582083790252E+16</v>
      </c>
      <c r="N2538" s="1">
        <f t="shared" si="679"/>
        <v>0</v>
      </c>
      <c r="O2538" s="1">
        <f t="shared" si="680"/>
        <v>0</v>
      </c>
      <c r="P2538" s="1">
        <f t="shared" si="683"/>
        <v>4.22212465065984E+16</v>
      </c>
    </row>
    <row r="2539" spans="1:16" x14ac:dyDescent="0.3">
      <c r="A2539" s="3">
        <v>0.74022021027729068</v>
      </c>
      <c r="B2539">
        <f t="shared" si="674"/>
        <v>1</v>
      </c>
      <c r="C2539" s="1">
        <f t="shared" si="681"/>
        <v>1600</v>
      </c>
      <c r="D2539" s="1" t="str">
        <f t="shared" si="675"/>
        <v>NO</v>
      </c>
      <c r="E2539">
        <f t="shared" si="676"/>
        <v>27</v>
      </c>
      <c r="F2539">
        <f t="shared" si="677"/>
        <v>12</v>
      </c>
      <c r="G2539" s="2">
        <f t="shared" si="678"/>
        <v>0.44444444444444442</v>
      </c>
      <c r="H2539" s="1">
        <f t="shared" si="669"/>
        <v>1120</v>
      </c>
      <c r="I2539" s="1">
        <f t="shared" si="670"/>
        <v>0</v>
      </c>
      <c r="J2539" s="1">
        <f t="shared" si="671"/>
        <v>0</v>
      </c>
      <c r="K2539" s="1">
        <f t="shared" si="672"/>
        <v>1120</v>
      </c>
      <c r="L2539" s="1">
        <f t="shared" si="673"/>
        <v>1120</v>
      </c>
      <c r="M2539" s="1">
        <f t="shared" si="682"/>
        <v>2.3012582083791372E+16</v>
      </c>
      <c r="N2539" s="1">
        <f t="shared" si="679"/>
        <v>0</v>
      </c>
      <c r="O2539" s="1">
        <f t="shared" si="680"/>
        <v>0</v>
      </c>
      <c r="P2539" s="1">
        <f t="shared" si="683"/>
        <v>4.22212465065984E+16</v>
      </c>
    </row>
    <row r="2540" spans="1:16" x14ac:dyDescent="0.3">
      <c r="A2540" s="3">
        <v>0.37124403675157513</v>
      </c>
      <c r="B2540">
        <f t="shared" si="674"/>
        <v>0</v>
      </c>
      <c r="C2540" s="1">
        <f t="shared" si="681"/>
        <v>800</v>
      </c>
      <c r="D2540" s="1" t="str">
        <f t="shared" si="675"/>
        <v>NO</v>
      </c>
      <c r="E2540">
        <f t="shared" si="676"/>
        <v>28</v>
      </c>
      <c r="F2540">
        <f t="shared" si="677"/>
        <v>12</v>
      </c>
      <c r="G2540" s="2">
        <f t="shared" si="678"/>
        <v>0.42857142857142855</v>
      </c>
      <c r="H2540" s="1">
        <f t="shared" ref="H2540:H2603" si="684">IF(B2540=1,C2540*0.7,0)</f>
        <v>0</v>
      </c>
      <c r="I2540" s="1">
        <f t="shared" ref="I2540:I2603" si="685">IF(H2540=0,C2540,)</f>
        <v>800</v>
      </c>
      <c r="J2540" s="1">
        <f t="shared" ref="J2540:J2603" si="686">IF(I2540=0,0,J2539+I2540)</f>
        <v>800</v>
      </c>
      <c r="K2540" s="1">
        <f t="shared" ref="K2540:K2603" si="687">IF(H2540=0,,H2540)</f>
        <v>0</v>
      </c>
      <c r="L2540" s="1">
        <f t="shared" ref="L2540:L2603" si="688">IF(K2540=0,0,L2539+K2540)</f>
        <v>0</v>
      </c>
      <c r="M2540" s="1">
        <f t="shared" si="682"/>
        <v>2.3012582083790572E+16</v>
      </c>
      <c r="N2540" s="1">
        <f t="shared" si="679"/>
        <v>0</v>
      </c>
      <c r="O2540" s="1">
        <f t="shared" si="680"/>
        <v>0</v>
      </c>
      <c r="P2540" s="1">
        <f t="shared" si="683"/>
        <v>4.22212465065984E+16</v>
      </c>
    </row>
    <row r="2541" spans="1:16" x14ac:dyDescent="0.3">
      <c r="A2541" s="3">
        <v>0.71132448048308328</v>
      </c>
      <c r="B2541">
        <f t="shared" si="674"/>
        <v>1</v>
      </c>
      <c r="C2541" s="1">
        <f t="shared" si="681"/>
        <v>1600</v>
      </c>
      <c r="D2541" s="1" t="str">
        <f t="shared" si="675"/>
        <v>NO</v>
      </c>
      <c r="E2541">
        <f t="shared" si="676"/>
        <v>29</v>
      </c>
      <c r="F2541">
        <f t="shared" si="677"/>
        <v>13</v>
      </c>
      <c r="G2541" s="2">
        <f t="shared" si="678"/>
        <v>0.44827586206896552</v>
      </c>
      <c r="H2541" s="1">
        <f t="shared" si="684"/>
        <v>1120</v>
      </c>
      <c r="I2541" s="1">
        <f t="shared" si="685"/>
        <v>0</v>
      </c>
      <c r="J2541" s="1">
        <f t="shared" si="686"/>
        <v>0</v>
      </c>
      <c r="K2541" s="1">
        <f t="shared" si="687"/>
        <v>1120</v>
      </c>
      <c r="L2541" s="1">
        <f t="shared" si="688"/>
        <v>1120</v>
      </c>
      <c r="M2541" s="1">
        <f t="shared" si="682"/>
        <v>2.3012582083791692E+16</v>
      </c>
      <c r="N2541" s="1">
        <f t="shared" si="679"/>
        <v>0</v>
      </c>
      <c r="O2541" s="1">
        <f t="shared" si="680"/>
        <v>0</v>
      </c>
      <c r="P2541" s="1">
        <f t="shared" si="683"/>
        <v>4.22212465065984E+16</v>
      </c>
    </row>
    <row r="2542" spans="1:16" x14ac:dyDescent="0.3">
      <c r="A2542" s="3">
        <v>0.15860954494549917</v>
      </c>
      <c r="B2542">
        <f t="shared" si="674"/>
        <v>0</v>
      </c>
      <c r="C2542" s="1">
        <f t="shared" si="681"/>
        <v>800</v>
      </c>
      <c r="D2542" s="1" t="str">
        <f t="shared" si="675"/>
        <v>NO</v>
      </c>
      <c r="E2542">
        <f t="shared" si="676"/>
        <v>30</v>
      </c>
      <c r="F2542">
        <f t="shared" si="677"/>
        <v>13</v>
      </c>
      <c r="G2542" s="2">
        <f t="shared" si="678"/>
        <v>0.43333333333333335</v>
      </c>
      <c r="H2542" s="1">
        <f t="shared" si="684"/>
        <v>0</v>
      </c>
      <c r="I2542" s="1">
        <f t="shared" si="685"/>
        <v>800</v>
      </c>
      <c r="J2542" s="1">
        <f t="shared" si="686"/>
        <v>800</v>
      </c>
      <c r="K2542" s="1">
        <f t="shared" si="687"/>
        <v>0</v>
      </c>
      <c r="L2542" s="1">
        <f t="shared" si="688"/>
        <v>0</v>
      </c>
      <c r="M2542" s="1">
        <f t="shared" si="682"/>
        <v>2.3012582083790892E+16</v>
      </c>
      <c r="N2542" s="1">
        <f t="shared" si="679"/>
        <v>0</v>
      </c>
      <c r="O2542" s="1">
        <f t="shared" si="680"/>
        <v>0</v>
      </c>
      <c r="P2542" s="1">
        <f t="shared" si="683"/>
        <v>4.22212465065984E+16</v>
      </c>
    </row>
    <row r="2543" spans="1:16" x14ac:dyDescent="0.3">
      <c r="A2543" s="3">
        <v>0.10793932214919</v>
      </c>
      <c r="B2543">
        <f t="shared" si="674"/>
        <v>0</v>
      </c>
      <c r="C2543" s="1">
        <f t="shared" si="681"/>
        <v>1600</v>
      </c>
      <c r="D2543" s="1" t="str">
        <f t="shared" si="675"/>
        <v>NO</v>
      </c>
      <c r="E2543">
        <f t="shared" si="676"/>
        <v>31</v>
      </c>
      <c r="F2543">
        <f t="shared" si="677"/>
        <v>13</v>
      </c>
      <c r="G2543" s="2">
        <f t="shared" si="678"/>
        <v>0.41935483870967744</v>
      </c>
      <c r="H2543" s="1">
        <f t="shared" si="684"/>
        <v>0</v>
      </c>
      <c r="I2543" s="1">
        <f t="shared" si="685"/>
        <v>1600</v>
      </c>
      <c r="J2543" s="1">
        <f t="shared" si="686"/>
        <v>2400</v>
      </c>
      <c r="K2543" s="1">
        <f t="shared" si="687"/>
        <v>0</v>
      </c>
      <c r="L2543" s="1">
        <f t="shared" si="688"/>
        <v>0</v>
      </c>
      <c r="M2543" s="1">
        <f t="shared" si="682"/>
        <v>2.3012582083789292E+16</v>
      </c>
      <c r="N2543" s="1">
        <f t="shared" si="679"/>
        <v>0</v>
      </c>
      <c r="O2543" s="1">
        <f t="shared" si="680"/>
        <v>0</v>
      </c>
      <c r="P2543" s="1">
        <f t="shared" si="683"/>
        <v>4.22212465065984E+16</v>
      </c>
    </row>
    <row r="2544" spans="1:16" x14ac:dyDescent="0.3">
      <c r="A2544" s="3">
        <v>0.91970233316953687</v>
      </c>
      <c r="B2544">
        <f t="shared" si="674"/>
        <v>1</v>
      </c>
      <c r="C2544" s="1">
        <f t="shared" si="681"/>
        <v>3200</v>
      </c>
      <c r="D2544" s="1" t="str">
        <f t="shared" si="675"/>
        <v>NO</v>
      </c>
      <c r="E2544">
        <f t="shared" si="676"/>
        <v>32</v>
      </c>
      <c r="F2544">
        <f t="shared" si="677"/>
        <v>14</v>
      </c>
      <c r="G2544" s="2">
        <f t="shared" si="678"/>
        <v>0.4375</v>
      </c>
      <c r="H2544" s="1">
        <f t="shared" si="684"/>
        <v>2240</v>
      </c>
      <c r="I2544" s="1">
        <f t="shared" si="685"/>
        <v>0</v>
      </c>
      <c r="J2544" s="1">
        <f t="shared" si="686"/>
        <v>0</v>
      </c>
      <c r="K2544" s="1">
        <f t="shared" si="687"/>
        <v>2240</v>
      </c>
      <c r="L2544" s="1">
        <f t="shared" si="688"/>
        <v>2240</v>
      </c>
      <c r="M2544" s="1">
        <f t="shared" si="682"/>
        <v>2.3012582083791532E+16</v>
      </c>
      <c r="N2544" s="1">
        <f t="shared" si="679"/>
        <v>0</v>
      </c>
      <c r="O2544" s="1">
        <f t="shared" si="680"/>
        <v>0</v>
      </c>
      <c r="P2544" s="1">
        <f t="shared" si="683"/>
        <v>4.22212465065984E+16</v>
      </c>
    </row>
    <row r="2545" spans="1:16" x14ac:dyDescent="0.3">
      <c r="A2545" s="3">
        <v>0.9997846530092982</v>
      </c>
      <c r="B2545">
        <f t="shared" si="674"/>
        <v>1</v>
      </c>
      <c r="C2545" s="1">
        <f t="shared" si="681"/>
        <v>1600</v>
      </c>
      <c r="D2545" s="1" t="str">
        <f t="shared" si="675"/>
        <v>NO</v>
      </c>
      <c r="E2545">
        <f t="shared" si="676"/>
        <v>33</v>
      </c>
      <c r="F2545">
        <f t="shared" si="677"/>
        <v>15</v>
      </c>
      <c r="G2545" s="2">
        <f t="shared" si="678"/>
        <v>0.45454545454545453</v>
      </c>
      <c r="H2545" s="1">
        <f t="shared" si="684"/>
        <v>1120</v>
      </c>
      <c r="I2545" s="1">
        <f t="shared" si="685"/>
        <v>0</v>
      </c>
      <c r="J2545" s="1">
        <f t="shared" si="686"/>
        <v>0</v>
      </c>
      <c r="K2545" s="1">
        <f t="shared" si="687"/>
        <v>1120</v>
      </c>
      <c r="L2545" s="1">
        <f t="shared" si="688"/>
        <v>3360</v>
      </c>
      <c r="M2545" s="1">
        <f t="shared" si="682"/>
        <v>2.3012582083792652E+16</v>
      </c>
      <c r="N2545" s="1">
        <f t="shared" si="679"/>
        <v>0</v>
      </c>
      <c r="O2545" s="1">
        <f t="shared" si="680"/>
        <v>0</v>
      </c>
      <c r="P2545" s="1">
        <f t="shared" si="683"/>
        <v>4.22212465065984E+16</v>
      </c>
    </row>
    <row r="2546" spans="1:16" x14ac:dyDescent="0.3">
      <c r="A2546" s="3">
        <v>0.32288595588310909</v>
      </c>
      <c r="B2546">
        <f t="shared" si="674"/>
        <v>0</v>
      </c>
      <c r="C2546" s="1">
        <f t="shared" si="681"/>
        <v>800</v>
      </c>
      <c r="D2546" s="1" t="str">
        <f t="shared" si="675"/>
        <v>NO</v>
      </c>
      <c r="E2546">
        <f t="shared" si="676"/>
        <v>34</v>
      </c>
      <c r="F2546">
        <f t="shared" si="677"/>
        <v>15</v>
      </c>
      <c r="G2546" s="2">
        <f t="shared" si="678"/>
        <v>0.44117647058823528</v>
      </c>
      <c r="H2546" s="1">
        <f t="shared" si="684"/>
        <v>0</v>
      </c>
      <c r="I2546" s="1">
        <f t="shared" si="685"/>
        <v>800</v>
      </c>
      <c r="J2546" s="1">
        <f t="shared" si="686"/>
        <v>800</v>
      </c>
      <c r="K2546" s="1">
        <f t="shared" si="687"/>
        <v>0</v>
      </c>
      <c r="L2546" s="1">
        <f t="shared" si="688"/>
        <v>0</v>
      </c>
      <c r="M2546" s="1">
        <f t="shared" si="682"/>
        <v>2.3012582083791852E+16</v>
      </c>
      <c r="N2546" s="1">
        <f t="shared" si="679"/>
        <v>0</v>
      </c>
      <c r="O2546" s="1">
        <f t="shared" si="680"/>
        <v>0</v>
      </c>
      <c r="P2546" s="1">
        <f t="shared" si="683"/>
        <v>4.22212465065984E+16</v>
      </c>
    </row>
    <row r="2547" spans="1:16" x14ac:dyDescent="0.3">
      <c r="A2547" s="3">
        <v>0.64535506994370906</v>
      </c>
      <c r="B2547">
        <f t="shared" si="674"/>
        <v>1</v>
      </c>
      <c r="C2547" s="1">
        <f t="shared" si="681"/>
        <v>1600</v>
      </c>
      <c r="D2547" s="1" t="str">
        <f t="shared" si="675"/>
        <v>NO</v>
      </c>
      <c r="E2547">
        <f t="shared" si="676"/>
        <v>35</v>
      </c>
      <c r="F2547">
        <f t="shared" si="677"/>
        <v>16</v>
      </c>
      <c r="G2547" s="2">
        <f t="shared" si="678"/>
        <v>0.45714285714285713</v>
      </c>
      <c r="H2547" s="1">
        <f t="shared" si="684"/>
        <v>1120</v>
      </c>
      <c r="I2547" s="1">
        <f t="shared" si="685"/>
        <v>0</v>
      </c>
      <c r="J2547" s="1">
        <f t="shared" si="686"/>
        <v>0</v>
      </c>
      <c r="K2547" s="1">
        <f t="shared" si="687"/>
        <v>1120</v>
      </c>
      <c r="L2547" s="1">
        <f t="shared" si="688"/>
        <v>1120</v>
      </c>
      <c r="M2547" s="1">
        <f t="shared" si="682"/>
        <v>2.3012582083792972E+16</v>
      </c>
      <c r="N2547" s="1">
        <f t="shared" si="679"/>
        <v>0</v>
      </c>
      <c r="O2547" s="1">
        <f t="shared" si="680"/>
        <v>0</v>
      </c>
      <c r="P2547" s="1">
        <f t="shared" si="683"/>
        <v>4.22212465065984E+16</v>
      </c>
    </row>
    <row r="2548" spans="1:16" x14ac:dyDescent="0.3">
      <c r="A2548" s="3">
        <v>5.9989818393351824E-2</v>
      </c>
      <c r="B2548">
        <f t="shared" si="674"/>
        <v>0</v>
      </c>
      <c r="C2548" s="1">
        <f t="shared" si="681"/>
        <v>800</v>
      </c>
      <c r="D2548" s="1" t="str">
        <f t="shared" si="675"/>
        <v>NO</v>
      </c>
      <c r="E2548">
        <f t="shared" si="676"/>
        <v>36</v>
      </c>
      <c r="F2548">
        <f t="shared" si="677"/>
        <v>16</v>
      </c>
      <c r="G2548" s="2">
        <f t="shared" si="678"/>
        <v>0.44444444444444442</v>
      </c>
      <c r="H2548" s="1">
        <f t="shared" si="684"/>
        <v>0</v>
      </c>
      <c r="I2548" s="1">
        <f t="shared" si="685"/>
        <v>800</v>
      </c>
      <c r="J2548" s="1">
        <f t="shared" si="686"/>
        <v>800</v>
      </c>
      <c r="K2548" s="1">
        <f t="shared" si="687"/>
        <v>0</v>
      </c>
      <c r="L2548" s="1">
        <f t="shared" si="688"/>
        <v>0</v>
      </c>
      <c r="M2548" s="1">
        <f t="shared" si="682"/>
        <v>2.3012582083792172E+16</v>
      </c>
      <c r="N2548" s="1">
        <f t="shared" si="679"/>
        <v>0</v>
      </c>
      <c r="O2548" s="1">
        <f t="shared" si="680"/>
        <v>0</v>
      </c>
      <c r="P2548" s="1">
        <f t="shared" si="683"/>
        <v>4.22212465065984E+16</v>
      </c>
    </row>
    <row r="2549" spans="1:16" x14ac:dyDescent="0.3">
      <c r="A2549" s="3">
        <v>0.86963339063223577</v>
      </c>
      <c r="B2549">
        <f t="shared" si="674"/>
        <v>1</v>
      </c>
      <c r="C2549" s="1">
        <f t="shared" si="681"/>
        <v>1600</v>
      </c>
      <c r="D2549" s="1" t="str">
        <f t="shared" si="675"/>
        <v>NO</v>
      </c>
      <c r="E2549">
        <f t="shared" si="676"/>
        <v>37</v>
      </c>
      <c r="F2549">
        <f t="shared" si="677"/>
        <v>17</v>
      </c>
      <c r="G2549" s="2">
        <f t="shared" si="678"/>
        <v>0.45945945945945948</v>
      </c>
      <c r="H2549" s="1">
        <f t="shared" si="684"/>
        <v>1120</v>
      </c>
      <c r="I2549" s="1">
        <f t="shared" si="685"/>
        <v>0</v>
      </c>
      <c r="J2549" s="1">
        <f t="shared" si="686"/>
        <v>0</v>
      </c>
      <c r="K2549" s="1">
        <f t="shared" si="687"/>
        <v>1120</v>
      </c>
      <c r="L2549" s="1">
        <f t="shared" si="688"/>
        <v>1120</v>
      </c>
      <c r="M2549" s="1">
        <f t="shared" si="682"/>
        <v>2.3012582083793292E+16</v>
      </c>
      <c r="N2549" s="1">
        <f t="shared" si="679"/>
        <v>0</v>
      </c>
      <c r="O2549" s="1">
        <f t="shared" si="680"/>
        <v>0</v>
      </c>
      <c r="P2549" s="1">
        <f t="shared" si="683"/>
        <v>4.22212465065984E+16</v>
      </c>
    </row>
    <row r="2550" spans="1:16" x14ac:dyDescent="0.3">
      <c r="A2550" s="3">
        <v>0.92265057550393503</v>
      </c>
      <c r="B2550">
        <f t="shared" si="674"/>
        <v>1</v>
      </c>
      <c r="C2550" s="1">
        <f t="shared" si="681"/>
        <v>800</v>
      </c>
      <c r="D2550" s="1" t="str">
        <f t="shared" si="675"/>
        <v>NO</v>
      </c>
      <c r="E2550">
        <f t="shared" si="676"/>
        <v>38</v>
      </c>
      <c r="F2550">
        <f t="shared" si="677"/>
        <v>18</v>
      </c>
      <c r="G2550" s="2">
        <f t="shared" si="678"/>
        <v>0.47368421052631576</v>
      </c>
      <c r="H2550" s="1">
        <f t="shared" si="684"/>
        <v>560</v>
      </c>
      <c r="I2550" s="1">
        <f t="shared" si="685"/>
        <v>0</v>
      </c>
      <c r="J2550" s="1">
        <f t="shared" si="686"/>
        <v>0</v>
      </c>
      <c r="K2550" s="1">
        <f t="shared" si="687"/>
        <v>560</v>
      </c>
      <c r="L2550" s="1">
        <f t="shared" si="688"/>
        <v>1680</v>
      </c>
      <c r="M2550" s="1">
        <f t="shared" si="682"/>
        <v>2.3012582083793852E+16</v>
      </c>
      <c r="N2550" s="1">
        <f t="shared" si="679"/>
        <v>0</v>
      </c>
      <c r="O2550" s="1">
        <f t="shared" si="680"/>
        <v>0</v>
      </c>
      <c r="P2550" s="1">
        <f t="shared" si="683"/>
        <v>4.22212465065984E+16</v>
      </c>
    </row>
    <row r="2551" spans="1:16" x14ac:dyDescent="0.3">
      <c r="A2551" s="3">
        <v>0.95828420106740941</v>
      </c>
      <c r="B2551">
        <f t="shared" si="674"/>
        <v>1</v>
      </c>
      <c r="C2551" s="1">
        <f t="shared" si="681"/>
        <v>400</v>
      </c>
      <c r="D2551" s="1" t="str">
        <f t="shared" si="675"/>
        <v>NO</v>
      </c>
      <c r="E2551">
        <f t="shared" si="676"/>
        <v>39</v>
      </c>
      <c r="F2551">
        <f t="shared" si="677"/>
        <v>19</v>
      </c>
      <c r="G2551" s="2">
        <f t="shared" si="678"/>
        <v>0.48717948717948717</v>
      </c>
      <c r="H2551" s="1">
        <f t="shared" si="684"/>
        <v>280</v>
      </c>
      <c r="I2551" s="1">
        <f t="shared" si="685"/>
        <v>0</v>
      </c>
      <c r="J2551" s="1">
        <f t="shared" si="686"/>
        <v>0</v>
      </c>
      <c r="K2551" s="1">
        <f t="shared" si="687"/>
        <v>280</v>
      </c>
      <c r="L2551" s="1">
        <f t="shared" si="688"/>
        <v>1960</v>
      </c>
      <c r="M2551" s="1">
        <f t="shared" si="682"/>
        <v>2.3012582083794132E+16</v>
      </c>
      <c r="N2551" s="1">
        <f t="shared" si="679"/>
        <v>0</v>
      </c>
      <c r="O2551" s="1">
        <f t="shared" si="680"/>
        <v>0</v>
      </c>
      <c r="P2551" s="1">
        <f t="shared" si="683"/>
        <v>4.22212465065984E+16</v>
      </c>
    </row>
    <row r="2552" spans="1:16" x14ac:dyDescent="0.3">
      <c r="A2552" s="3">
        <v>0.83073214403135709</v>
      </c>
      <c r="B2552">
        <f t="shared" si="674"/>
        <v>1</v>
      </c>
      <c r="C2552" s="1">
        <f t="shared" si="681"/>
        <v>200</v>
      </c>
      <c r="D2552" s="1" t="str">
        <f t="shared" si="675"/>
        <v>NO</v>
      </c>
      <c r="E2552">
        <f t="shared" si="676"/>
        <v>40</v>
      </c>
      <c r="F2552">
        <f t="shared" si="677"/>
        <v>20</v>
      </c>
      <c r="G2552" s="2">
        <f t="shared" si="678"/>
        <v>0.5</v>
      </c>
      <c r="H2552" s="1">
        <f t="shared" si="684"/>
        <v>140</v>
      </c>
      <c r="I2552" s="1">
        <f t="shared" si="685"/>
        <v>0</v>
      </c>
      <c r="J2552" s="1">
        <f t="shared" si="686"/>
        <v>0</v>
      </c>
      <c r="K2552" s="1">
        <f t="shared" si="687"/>
        <v>140</v>
      </c>
      <c r="L2552" s="1">
        <f t="shared" si="688"/>
        <v>2100</v>
      </c>
      <c r="M2552" s="1">
        <f t="shared" si="682"/>
        <v>2.3012582083794272E+16</v>
      </c>
      <c r="N2552" s="1">
        <f t="shared" si="679"/>
        <v>0</v>
      </c>
      <c r="O2552" s="1">
        <f t="shared" si="680"/>
        <v>0</v>
      </c>
      <c r="P2552" s="1">
        <f t="shared" si="683"/>
        <v>4.22212465065984E+16</v>
      </c>
    </row>
    <row r="2553" spans="1:16" x14ac:dyDescent="0.3">
      <c r="A2553" s="3">
        <v>0.79938353118895722</v>
      </c>
      <c r="B2553">
        <f t="shared" si="674"/>
        <v>1</v>
      </c>
      <c r="C2553" s="1">
        <f t="shared" si="681"/>
        <v>100</v>
      </c>
      <c r="D2553" s="1" t="str">
        <f t="shared" si="675"/>
        <v>NO</v>
      </c>
      <c r="E2553">
        <f t="shared" si="676"/>
        <v>41</v>
      </c>
      <c r="F2553">
        <f t="shared" si="677"/>
        <v>21</v>
      </c>
      <c r="G2553" s="2">
        <f t="shared" si="678"/>
        <v>0.51219512195121952</v>
      </c>
      <c r="H2553" s="1">
        <f t="shared" si="684"/>
        <v>70</v>
      </c>
      <c r="I2553" s="1">
        <f t="shared" si="685"/>
        <v>0</v>
      </c>
      <c r="J2553" s="1">
        <f t="shared" si="686"/>
        <v>0</v>
      </c>
      <c r="K2553" s="1">
        <f t="shared" si="687"/>
        <v>70</v>
      </c>
      <c r="L2553" s="1">
        <f t="shared" si="688"/>
        <v>2170</v>
      </c>
      <c r="M2553" s="1">
        <f t="shared" si="682"/>
        <v>2.3012582083794344E+16</v>
      </c>
      <c r="N2553" s="1">
        <f t="shared" si="679"/>
        <v>0</v>
      </c>
      <c r="O2553" s="1">
        <f t="shared" si="680"/>
        <v>0</v>
      </c>
      <c r="P2553" s="1">
        <f t="shared" si="683"/>
        <v>4.22212465065984E+16</v>
      </c>
    </row>
    <row r="2554" spans="1:16" x14ac:dyDescent="0.3">
      <c r="A2554" s="3">
        <v>0.70805414156878255</v>
      </c>
      <c r="B2554">
        <f t="shared" si="674"/>
        <v>1</v>
      </c>
      <c r="C2554" s="1">
        <f t="shared" si="681"/>
        <v>50</v>
      </c>
      <c r="D2554" s="1" t="str">
        <f t="shared" si="675"/>
        <v>NO</v>
      </c>
      <c r="E2554">
        <f t="shared" si="676"/>
        <v>42</v>
      </c>
      <c r="F2554">
        <f t="shared" si="677"/>
        <v>22</v>
      </c>
      <c r="G2554" s="2">
        <f t="shared" si="678"/>
        <v>0.52380952380952384</v>
      </c>
      <c r="H2554" s="1">
        <f t="shared" si="684"/>
        <v>35</v>
      </c>
      <c r="I2554" s="1">
        <f t="shared" si="685"/>
        <v>0</v>
      </c>
      <c r="J2554" s="1">
        <f t="shared" si="686"/>
        <v>0</v>
      </c>
      <c r="K2554" s="1">
        <f t="shared" si="687"/>
        <v>35</v>
      </c>
      <c r="L2554" s="1">
        <f t="shared" si="688"/>
        <v>2205</v>
      </c>
      <c r="M2554" s="1">
        <f t="shared" si="682"/>
        <v>2.301258208379438E+16</v>
      </c>
      <c r="N2554" s="1">
        <f t="shared" si="679"/>
        <v>0</v>
      </c>
      <c r="O2554" s="1">
        <f t="shared" si="680"/>
        <v>0</v>
      </c>
      <c r="P2554" s="1">
        <f t="shared" si="683"/>
        <v>4.22212465065984E+16</v>
      </c>
    </row>
    <row r="2555" spans="1:16" x14ac:dyDescent="0.3">
      <c r="A2555" s="3">
        <v>0.61936587221893624</v>
      </c>
      <c r="B2555">
        <f t="shared" si="674"/>
        <v>1</v>
      </c>
      <c r="C2555" s="1">
        <f t="shared" si="681"/>
        <v>25</v>
      </c>
      <c r="D2555" s="1" t="str">
        <f t="shared" si="675"/>
        <v>NO</v>
      </c>
      <c r="E2555">
        <f t="shared" si="676"/>
        <v>43</v>
      </c>
      <c r="F2555">
        <f t="shared" si="677"/>
        <v>23</v>
      </c>
      <c r="G2555" s="2">
        <f t="shared" si="678"/>
        <v>0.53488372093023251</v>
      </c>
      <c r="H2555" s="1">
        <f t="shared" si="684"/>
        <v>17.5</v>
      </c>
      <c r="I2555" s="1">
        <f t="shared" si="685"/>
        <v>0</v>
      </c>
      <c r="J2555" s="1">
        <f t="shared" si="686"/>
        <v>0</v>
      </c>
      <c r="K2555" s="1">
        <f t="shared" si="687"/>
        <v>17.5</v>
      </c>
      <c r="L2555" s="1">
        <f t="shared" si="688"/>
        <v>2222.5</v>
      </c>
      <c r="M2555" s="1">
        <f t="shared" si="682"/>
        <v>2.3012582083794396E+16</v>
      </c>
      <c r="N2555" s="1">
        <f t="shared" si="679"/>
        <v>0</v>
      </c>
      <c r="O2555" s="1">
        <f t="shared" si="680"/>
        <v>0</v>
      </c>
      <c r="P2555" s="1">
        <f t="shared" si="683"/>
        <v>4.22212465065984E+16</v>
      </c>
    </row>
    <row r="2556" spans="1:16" x14ac:dyDescent="0.3">
      <c r="A2556" s="3">
        <v>0.4119255488306216</v>
      </c>
      <c r="B2556">
        <f t="shared" si="674"/>
        <v>0</v>
      </c>
      <c r="C2556" s="1">
        <f t="shared" si="681"/>
        <v>12.5</v>
      </c>
      <c r="D2556" s="1" t="str">
        <f t="shared" si="675"/>
        <v>NO</v>
      </c>
      <c r="E2556">
        <f t="shared" si="676"/>
        <v>44</v>
      </c>
      <c r="F2556">
        <f t="shared" si="677"/>
        <v>23</v>
      </c>
      <c r="G2556" s="2">
        <f t="shared" si="678"/>
        <v>0.52272727272727271</v>
      </c>
      <c r="H2556" s="1">
        <f t="shared" si="684"/>
        <v>0</v>
      </c>
      <c r="I2556" s="1">
        <f t="shared" si="685"/>
        <v>12.5</v>
      </c>
      <c r="J2556" s="1">
        <f t="shared" si="686"/>
        <v>12.5</v>
      </c>
      <c r="K2556" s="1">
        <f t="shared" si="687"/>
        <v>0</v>
      </c>
      <c r="L2556" s="1">
        <f t="shared" si="688"/>
        <v>0</v>
      </c>
      <c r="M2556" s="1">
        <f t="shared" si="682"/>
        <v>2.3012582083794384E+16</v>
      </c>
      <c r="N2556" s="1">
        <f t="shared" si="679"/>
        <v>0</v>
      </c>
      <c r="O2556" s="1">
        <f t="shared" si="680"/>
        <v>0</v>
      </c>
      <c r="P2556" s="1">
        <f t="shared" si="683"/>
        <v>4.22212465065984E+16</v>
      </c>
    </row>
    <row r="2557" spans="1:16" x14ac:dyDescent="0.3">
      <c r="A2557" s="3">
        <v>0.86852895900540361</v>
      </c>
      <c r="B2557">
        <f t="shared" si="674"/>
        <v>1</v>
      </c>
      <c r="C2557" s="1">
        <f t="shared" si="681"/>
        <v>25</v>
      </c>
      <c r="D2557" s="1" t="str">
        <f t="shared" si="675"/>
        <v>NO</v>
      </c>
      <c r="E2557">
        <f t="shared" si="676"/>
        <v>45</v>
      </c>
      <c r="F2557">
        <f t="shared" si="677"/>
        <v>24</v>
      </c>
      <c r="G2557" s="2">
        <f t="shared" si="678"/>
        <v>0.53333333333333333</v>
      </c>
      <c r="H2557" s="1">
        <f t="shared" si="684"/>
        <v>17.5</v>
      </c>
      <c r="I2557" s="1">
        <f t="shared" si="685"/>
        <v>0</v>
      </c>
      <c r="J2557" s="1">
        <f t="shared" si="686"/>
        <v>0</v>
      </c>
      <c r="K2557" s="1">
        <f t="shared" si="687"/>
        <v>17.5</v>
      </c>
      <c r="L2557" s="1">
        <f t="shared" si="688"/>
        <v>17.5</v>
      </c>
      <c r="M2557" s="1">
        <f t="shared" si="682"/>
        <v>2.30125820837944E+16</v>
      </c>
      <c r="N2557" s="1">
        <f t="shared" si="679"/>
        <v>0</v>
      </c>
      <c r="O2557" s="1">
        <f t="shared" si="680"/>
        <v>0</v>
      </c>
      <c r="P2557" s="1">
        <f t="shared" si="683"/>
        <v>4.22212465065984E+16</v>
      </c>
    </row>
    <row r="2558" spans="1:16" x14ac:dyDescent="0.3">
      <c r="A2558" s="3">
        <v>0.93708009310237028</v>
      </c>
      <c r="B2558">
        <f t="shared" si="674"/>
        <v>1</v>
      </c>
      <c r="C2558" s="1">
        <f t="shared" si="681"/>
        <v>12.5</v>
      </c>
      <c r="D2558" s="1" t="str">
        <f t="shared" si="675"/>
        <v>YES</v>
      </c>
      <c r="E2558">
        <f t="shared" si="676"/>
        <v>46</v>
      </c>
      <c r="F2558">
        <f t="shared" si="677"/>
        <v>25</v>
      </c>
      <c r="G2558" s="2">
        <f t="shared" si="678"/>
        <v>0.54347826086956519</v>
      </c>
      <c r="H2558" s="1">
        <f t="shared" si="684"/>
        <v>8.75</v>
      </c>
      <c r="I2558" s="1">
        <f t="shared" si="685"/>
        <v>0</v>
      </c>
      <c r="J2558" s="1">
        <f t="shared" si="686"/>
        <v>0</v>
      </c>
      <c r="K2558" s="1">
        <f t="shared" si="687"/>
        <v>8.75</v>
      </c>
      <c r="L2558" s="1">
        <f t="shared" si="688"/>
        <v>26.25</v>
      </c>
      <c r="M2558" s="1">
        <f t="shared" si="682"/>
        <v>2.3012582083794408E+16</v>
      </c>
      <c r="N2558" s="1">
        <f t="shared" si="679"/>
        <v>0</v>
      </c>
      <c r="O2558" s="1">
        <f t="shared" si="680"/>
        <v>0</v>
      </c>
      <c r="P2558" s="1">
        <f t="shared" si="683"/>
        <v>4.22212465065984E+16</v>
      </c>
    </row>
    <row r="2559" spans="1:16" x14ac:dyDescent="0.3">
      <c r="A2559" s="3">
        <v>0.5674454674788626</v>
      </c>
      <c r="B2559">
        <f t="shared" si="674"/>
        <v>1</v>
      </c>
      <c r="C2559" s="1">
        <f t="shared" si="681"/>
        <v>100</v>
      </c>
      <c r="D2559" s="1" t="str">
        <f t="shared" si="675"/>
        <v>NO</v>
      </c>
      <c r="E2559">
        <f t="shared" si="676"/>
        <v>1</v>
      </c>
      <c r="F2559">
        <f t="shared" si="677"/>
        <v>1</v>
      </c>
      <c r="G2559" s="2">
        <f t="shared" si="678"/>
        <v>1</v>
      </c>
      <c r="H2559" s="1">
        <f t="shared" si="684"/>
        <v>70</v>
      </c>
      <c r="I2559" s="1">
        <f t="shared" si="685"/>
        <v>0</v>
      </c>
      <c r="J2559" s="1">
        <f t="shared" si="686"/>
        <v>0</v>
      </c>
      <c r="K2559" s="1">
        <f t="shared" si="687"/>
        <v>70</v>
      </c>
      <c r="L2559" s="1">
        <f t="shared" si="688"/>
        <v>96.25</v>
      </c>
      <c r="M2559" s="1">
        <f t="shared" si="682"/>
        <v>2.301258208379448E+16</v>
      </c>
      <c r="N2559" s="1">
        <f t="shared" si="679"/>
        <v>0</v>
      </c>
      <c r="O2559" s="1">
        <f t="shared" si="680"/>
        <v>0</v>
      </c>
      <c r="P2559" s="1">
        <f t="shared" si="683"/>
        <v>4.22212465065984E+16</v>
      </c>
    </row>
    <row r="2560" spans="1:16" x14ac:dyDescent="0.3">
      <c r="A2560" s="3">
        <v>0.46192114187645816</v>
      </c>
      <c r="B2560">
        <f t="shared" si="674"/>
        <v>0</v>
      </c>
      <c r="C2560" s="1">
        <f t="shared" si="681"/>
        <v>50</v>
      </c>
      <c r="D2560" s="1" t="str">
        <f t="shared" si="675"/>
        <v>NO</v>
      </c>
      <c r="E2560">
        <f t="shared" si="676"/>
        <v>2</v>
      </c>
      <c r="F2560">
        <f t="shared" si="677"/>
        <v>1</v>
      </c>
      <c r="G2560" s="2">
        <f t="shared" si="678"/>
        <v>0.5</v>
      </c>
      <c r="H2560" s="1">
        <f t="shared" si="684"/>
        <v>0</v>
      </c>
      <c r="I2560" s="1">
        <f t="shared" si="685"/>
        <v>50</v>
      </c>
      <c r="J2560" s="1">
        <f t="shared" si="686"/>
        <v>50</v>
      </c>
      <c r="K2560" s="1">
        <f t="shared" si="687"/>
        <v>0</v>
      </c>
      <c r="L2560" s="1">
        <f t="shared" si="688"/>
        <v>0</v>
      </c>
      <c r="M2560" s="1">
        <f t="shared" si="682"/>
        <v>2.3012582083794432E+16</v>
      </c>
      <c r="N2560" s="1">
        <f t="shared" si="679"/>
        <v>0</v>
      </c>
      <c r="O2560" s="1">
        <f t="shared" si="680"/>
        <v>0</v>
      </c>
      <c r="P2560" s="1">
        <f t="shared" si="683"/>
        <v>4.22212465065984E+16</v>
      </c>
    </row>
    <row r="2561" spans="1:16" x14ac:dyDescent="0.3">
      <c r="A2561" s="3">
        <v>0.62436484793589342</v>
      </c>
      <c r="B2561">
        <f t="shared" si="674"/>
        <v>1</v>
      </c>
      <c r="C2561" s="1">
        <f t="shared" si="681"/>
        <v>100</v>
      </c>
      <c r="D2561" s="1" t="str">
        <f t="shared" si="675"/>
        <v>NO</v>
      </c>
      <c r="E2561">
        <f t="shared" si="676"/>
        <v>3</v>
      </c>
      <c r="F2561">
        <f t="shared" si="677"/>
        <v>2</v>
      </c>
      <c r="G2561" s="2">
        <f t="shared" si="678"/>
        <v>0.66666666666666663</v>
      </c>
      <c r="H2561" s="1">
        <f t="shared" si="684"/>
        <v>70</v>
      </c>
      <c r="I2561" s="1">
        <f t="shared" si="685"/>
        <v>0</v>
      </c>
      <c r="J2561" s="1">
        <f t="shared" si="686"/>
        <v>0</v>
      </c>
      <c r="K2561" s="1">
        <f t="shared" si="687"/>
        <v>70</v>
      </c>
      <c r="L2561" s="1">
        <f t="shared" si="688"/>
        <v>70</v>
      </c>
      <c r="M2561" s="1">
        <f t="shared" si="682"/>
        <v>2.3012582083794504E+16</v>
      </c>
      <c r="N2561" s="1">
        <f t="shared" si="679"/>
        <v>0</v>
      </c>
      <c r="O2561" s="1">
        <f t="shared" si="680"/>
        <v>0</v>
      </c>
      <c r="P2561" s="1">
        <f t="shared" si="683"/>
        <v>4.22212465065984E+16</v>
      </c>
    </row>
    <row r="2562" spans="1:16" x14ac:dyDescent="0.3">
      <c r="A2562" s="3">
        <v>0.89492511257489005</v>
      </c>
      <c r="B2562">
        <f t="shared" si="674"/>
        <v>1</v>
      </c>
      <c r="C2562" s="1">
        <f t="shared" si="681"/>
        <v>50</v>
      </c>
      <c r="D2562" s="1" t="str">
        <f t="shared" si="675"/>
        <v>NO</v>
      </c>
      <c r="E2562">
        <f t="shared" si="676"/>
        <v>4</v>
      </c>
      <c r="F2562">
        <f t="shared" si="677"/>
        <v>3</v>
      </c>
      <c r="G2562" s="2">
        <f t="shared" si="678"/>
        <v>0.75</v>
      </c>
      <c r="H2562" s="1">
        <f t="shared" si="684"/>
        <v>35</v>
      </c>
      <c r="I2562" s="1">
        <f t="shared" si="685"/>
        <v>0</v>
      </c>
      <c r="J2562" s="1">
        <f t="shared" si="686"/>
        <v>0</v>
      </c>
      <c r="K2562" s="1">
        <f t="shared" si="687"/>
        <v>35</v>
      </c>
      <c r="L2562" s="1">
        <f t="shared" si="688"/>
        <v>105</v>
      </c>
      <c r="M2562" s="1">
        <f t="shared" si="682"/>
        <v>2.301258208379454E+16</v>
      </c>
      <c r="N2562" s="1">
        <f t="shared" si="679"/>
        <v>0</v>
      </c>
      <c r="O2562" s="1">
        <f t="shared" si="680"/>
        <v>0</v>
      </c>
      <c r="P2562" s="1">
        <f t="shared" si="683"/>
        <v>4.22212465065984E+16</v>
      </c>
    </row>
    <row r="2563" spans="1:16" x14ac:dyDescent="0.3">
      <c r="A2563" s="3">
        <v>0.42391816733203413</v>
      </c>
      <c r="B2563">
        <f t="shared" si="674"/>
        <v>0</v>
      </c>
      <c r="C2563" s="1">
        <f t="shared" si="681"/>
        <v>25</v>
      </c>
      <c r="D2563" s="1" t="str">
        <f t="shared" si="675"/>
        <v>NO</v>
      </c>
      <c r="E2563">
        <f t="shared" si="676"/>
        <v>5</v>
      </c>
      <c r="F2563">
        <f t="shared" si="677"/>
        <v>3</v>
      </c>
      <c r="G2563" s="2">
        <f t="shared" si="678"/>
        <v>0.6</v>
      </c>
      <c r="H2563" s="1">
        <f t="shared" si="684"/>
        <v>0</v>
      </c>
      <c r="I2563" s="1">
        <f t="shared" si="685"/>
        <v>25</v>
      </c>
      <c r="J2563" s="1">
        <f t="shared" si="686"/>
        <v>25</v>
      </c>
      <c r="K2563" s="1">
        <f t="shared" si="687"/>
        <v>0</v>
      </c>
      <c r="L2563" s="1">
        <f t="shared" si="688"/>
        <v>0</v>
      </c>
      <c r="M2563" s="1">
        <f t="shared" si="682"/>
        <v>2.3012582083794516E+16</v>
      </c>
      <c r="N2563" s="1">
        <f t="shared" si="679"/>
        <v>0</v>
      </c>
      <c r="O2563" s="1">
        <f t="shared" si="680"/>
        <v>0</v>
      </c>
      <c r="P2563" s="1">
        <f t="shared" si="683"/>
        <v>4.22212465065984E+16</v>
      </c>
    </row>
    <row r="2564" spans="1:16" x14ac:dyDescent="0.3">
      <c r="A2564" s="3">
        <v>0.32879207922168274</v>
      </c>
      <c r="B2564">
        <f t="shared" ref="B2564:B2627" si="689">IF(A2564&lt;0.5,0,1)</f>
        <v>0</v>
      </c>
      <c r="C2564" s="1">
        <f t="shared" si="681"/>
        <v>50</v>
      </c>
      <c r="D2564" s="1" t="str">
        <f t="shared" ref="D2564:D2627" si="690">IF(M2564&gt;=P2564,"YES",IF(AND(B2564=1,C2564/2&lt;10),"YES","NO"))</f>
        <v>NO</v>
      </c>
      <c r="E2564">
        <f t="shared" ref="E2564:E2627" si="691">IF(D2563="NO",E2563+1,1)</f>
        <v>6</v>
      </c>
      <c r="F2564">
        <f t="shared" ref="F2564:F2627" si="692">IF(D2563="NO",F2563+B2564,B2564)</f>
        <v>3</v>
      </c>
      <c r="G2564" s="2">
        <f t="shared" ref="G2564:G2627" si="693">IFERROR(F2564/E2564,"")</f>
        <v>0.5</v>
      </c>
      <c r="H2564" s="1">
        <f t="shared" si="684"/>
        <v>0</v>
      </c>
      <c r="I2564" s="1">
        <f t="shared" si="685"/>
        <v>50</v>
      </c>
      <c r="J2564" s="1">
        <f t="shared" si="686"/>
        <v>75</v>
      </c>
      <c r="K2564" s="1">
        <f t="shared" si="687"/>
        <v>0</v>
      </c>
      <c r="L2564" s="1">
        <f t="shared" si="688"/>
        <v>0</v>
      </c>
      <c r="M2564" s="1">
        <f t="shared" si="682"/>
        <v>2.3012582083794464E+16</v>
      </c>
      <c r="N2564" s="1">
        <f t="shared" ref="N2564:N2627" si="694">IF(M2564&gt;P2564,P2564,)</f>
        <v>0</v>
      </c>
      <c r="O2564" s="1">
        <f t="shared" ref="O2564:O2627" si="695">IF(M2564&gt;=P2564,M2564,0)</f>
        <v>0</v>
      </c>
      <c r="P2564" s="1">
        <f t="shared" si="683"/>
        <v>4.22212465065984E+16</v>
      </c>
    </row>
    <row r="2565" spans="1:16" x14ac:dyDescent="0.3">
      <c r="A2565" s="3">
        <v>0.21285470844087773</v>
      </c>
      <c r="B2565">
        <f t="shared" si="689"/>
        <v>0</v>
      </c>
      <c r="C2565" s="1">
        <f t="shared" ref="C2565:C2628" si="696">IF(N2564=0,IF(B2564=0,2*C2564,IF((C2564/2)&lt;10,100,0.5*C2564)),100)</f>
        <v>100</v>
      </c>
      <c r="D2565" s="1" t="str">
        <f t="shared" si="690"/>
        <v>NO</v>
      </c>
      <c r="E2565">
        <f t="shared" si="691"/>
        <v>7</v>
      </c>
      <c r="F2565">
        <f t="shared" si="692"/>
        <v>3</v>
      </c>
      <c r="G2565" s="2">
        <f t="shared" si="693"/>
        <v>0.42857142857142855</v>
      </c>
      <c r="H2565" s="1">
        <f t="shared" si="684"/>
        <v>0</v>
      </c>
      <c r="I2565" s="1">
        <f t="shared" si="685"/>
        <v>100</v>
      </c>
      <c r="J2565" s="1">
        <f t="shared" si="686"/>
        <v>175</v>
      </c>
      <c r="K2565" s="1">
        <f t="shared" si="687"/>
        <v>0</v>
      </c>
      <c r="L2565" s="1">
        <f t="shared" si="688"/>
        <v>0</v>
      </c>
      <c r="M2565" s="1">
        <f t="shared" ref="M2565:M2628" si="697">M2564+K2565-I2565-O2564</f>
        <v>2.3012582083794364E+16</v>
      </c>
      <c r="N2565" s="1">
        <f t="shared" si="694"/>
        <v>0</v>
      </c>
      <c r="O2565" s="1">
        <f t="shared" si="695"/>
        <v>0</v>
      </c>
      <c r="P2565" s="1">
        <f t="shared" si="683"/>
        <v>4.22212465065984E+16</v>
      </c>
    </row>
    <row r="2566" spans="1:16" x14ac:dyDescent="0.3">
      <c r="A2566" s="3">
        <v>0.90146352095574478</v>
      </c>
      <c r="B2566">
        <f t="shared" si="689"/>
        <v>1</v>
      </c>
      <c r="C2566" s="1">
        <f t="shared" si="696"/>
        <v>200</v>
      </c>
      <c r="D2566" s="1" t="str">
        <f t="shared" si="690"/>
        <v>NO</v>
      </c>
      <c r="E2566">
        <f t="shared" si="691"/>
        <v>8</v>
      </c>
      <c r="F2566">
        <f t="shared" si="692"/>
        <v>4</v>
      </c>
      <c r="G2566" s="2">
        <f t="shared" si="693"/>
        <v>0.5</v>
      </c>
      <c r="H2566" s="1">
        <f t="shared" si="684"/>
        <v>140</v>
      </c>
      <c r="I2566" s="1">
        <f t="shared" si="685"/>
        <v>0</v>
      </c>
      <c r="J2566" s="1">
        <f t="shared" si="686"/>
        <v>0</v>
      </c>
      <c r="K2566" s="1">
        <f t="shared" si="687"/>
        <v>140</v>
      </c>
      <c r="L2566" s="1">
        <f t="shared" si="688"/>
        <v>140</v>
      </c>
      <c r="M2566" s="1">
        <f t="shared" si="697"/>
        <v>2.3012582083794504E+16</v>
      </c>
      <c r="N2566" s="1">
        <f t="shared" si="694"/>
        <v>0</v>
      </c>
      <c r="O2566" s="1">
        <f t="shared" si="695"/>
        <v>0</v>
      </c>
      <c r="P2566" s="1">
        <f t="shared" ref="P2566:P2629" si="698">IF(C2566+C2565&lt;P2565,P2565,C2566+C2565)</f>
        <v>4.22212465065984E+16</v>
      </c>
    </row>
    <row r="2567" spans="1:16" x14ac:dyDescent="0.3">
      <c r="A2567" s="3">
        <v>0.14735063175759489</v>
      </c>
      <c r="B2567">
        <f t="shared" si="689"/>
        <v>0</v>
      </c>
      <c r="C2567" s="1">
        <f t="shared" si="696"/>
        <v>100</v>
      </c>
      <c r="D2567" s="1" t="str">
        <f t="shared" si="690"/>
        <v>NO</v>
      </c>
      <c r="E2567">
        <f t="shared" si="691"/>
        <v>9</v>
      </c>
      <c r="F2567">
        <f t="shared" si="692"/>
        <v>4</v>
      </c>
      <c r="G2567" s="2">
        <f t="shared" si="693"/>
        <v>0.44444444444444442</v>
      </c>
      <c r="H2567" s="1">
        <f t="shared" si="684"/>
        <v>0</v>
      </c>
      <c r="I2567" s="1">
        <f t="shared" si="685"/>
        <v>100</v>
      </c>
      <c r="J2567" s="1">
        <f t="shared" si="686"/>
        <v>100</v>
      </c>
      <c r="K2567" s="1">
        <f t="shared" si="687"/>
        <v>0</v>
      </c>
      <c r="L2567" s="1">
        <f t="shared" si="688"/>
        <v>0</v>
      </c>
      <c r="M2567" s="1">
        <f t="shared" si="697"/>
        <v>2.3012582083794404E+16</v>
      </c>
      <c r="N2567" s="1">
        <f t="shared" si="694"/>
        <v>0</v>
      </c>
      <c r="O2567" s="1">
        <f t="shared" si="695"/>
        <v>0</v>
      </c>
      <c r="P2567" s="1">
        <f t="shared" si="698"/>
        <v>4.22212465065984E+16</v>
      </c>
    </row>
    <row r="2568" spans="1:16" x14ac:dyDescent="0.3">
      <c r="A2568" s="3">
        <v>0.43680595166191627</v>
      </c>
      <c r="B2568">
        <f t="shared" si="689"/>
        <v>0</v>
      </c>
      <c r="C2568" s="1">
        <f t="shared" si="696"/>
        <v>200</v>
      </c>
      <c r="D2568" s="1" t="str">
        <f t="shared" si="690"/>
        <v>NO</v>
      </c>
      <c r="E2568">
        <f t="shared" si="691"/>
        <v>10</v>
      </c>
      <c r="F2568">
        <f t="shared" si="692"/>
        <v>4</v>
      </c>
      <c r="G2568" s="2">
        <f t="shared" si="693"/>
        <v>0.4</v>
      </c>
      <c r="H2568" s="1">
        <f t="shared" si="684"/>
        <v>0</v>
      </c>
      <c r="I2568" s="1">
        <f t="shared" si="685"/>
        <v>200</v>
      </c>
      <c r="J2568" s="1">
        <f t="shared" si="686"/>
        <v>300</v>
      </c>
      <c r="K2568" s="1">
        <f t="shared" si="687"/>
        <v>0</v>
      </c>
      <c r="L2568" s="1">
        <f t="shared" si="688"/>
        <v>0</v>
      </c>
      <c r="M2568" s="1">
        <f t="shared" si="697"/>
        <v>2.3012582083794204E+16</v>
      </c>
      <c r="N2568" s="1">
        <f t="shared" si="694"/>
        <v>0</v>
      </c>
      <c r="O2568" s="1">
        <f t="shared" si="695"/>
        <v>0</v>
      </c>
      <c r="P2568" s="1">
        <f t="shared" si="698"/>
        <v>4.22212465065984E+16</v>
      </c>
    </row>
    <row r="2569" spans="1:16" x14ac:dyDescent="0.3">
      <c r="A2569" s="3">
        <v>0.73003803890678598</v>
      </c>
      <c r="B2569">
        <f t="shared" si="689"/>
        <v>1</v>
      </c>
      <c r="C2569" s="1">
        <f t="shared" si="696"/>
        <v>400</v>
      </c>
      <c r="D2569" s="1" t="str">
        <f t="shared" si="690"/>
        <v>NO</v>
      </c>
      <c r="E2569">
        <f t="shared" si="691"/>
        <v>11</v>
      </c>
      <c r="F2569">
        <f t="shared" si="692"/>
        <v>5</v>
      </c>
      <c r="G2569" s="2">
        <f t="shared" si="693"/>
        <v>0.45454545454545453</v>
      </c>
      <c r="H2569" s="1">
        <f t="shared" si="684"/>
        <v>280</v>
      </c>
      <c r="I2569" s="1">
        <f t="shared" si="685"/>
        <v>0</v>
      </c>
      <c r="J2569" s="1">
        <f t="shared" si="686"/>
        <v>0</v>
      </c>
      <c r="K2569" s="1">
        <f t="shared" si="687"/>
        <v>280</v>
      </c>
      <c r="L2569" s="1">
        <f t="shared" si="688"/>
        <v>280</v>
      </c>
      <c r="M2569" s="1">
        <f t="shared" si="697"/>
        <v>2.3012582083794484E+16</v>
      </c>
      <c r="N2569" s="1">
        <f t="shared" si="694"/>
        <v>0</v>
      </c>
      <c r="O2569" s="1">
        <f t="shared" si="695"/>
        <v>0</v>
      </c>
      <c r="P2569" s="1">
        <f t="shared" si="698"/>
        <v>4.22212465065984E+16</v>
      </c>
    </row>
    <row r="2570" spans="1:16" x14ac:dyDescent="0.3">
      <c r="A2570" s="3">
        <v>0.54521284626293387</v>
      </c>
      <c r="B2570">
        <f t="shared" si="689"/>
        <v>1</v>
      </c>
      <c r="C2570" s="1">
        <f t="shared" si="696"/>
        <v>200</v>
      </c>
      <c r="D2570" s="1" t="str">
        <f t="shared" si="690"/>
        <v>NO</v>
      </c>
      <c r="E2570">
        <f t="shared" si="691"/>
        <v>12</v>
      </c>
      <c r="F2570">
        <f t="shared" si="692"/>
        <v>6</v>
      </c>
      <c r="G2570" s="2">
        <f t="shared" si="693"/>
        <v>0.5</v>
      </c>
      <c r="H2570" s="1">
        <f t="shared" si="684"/>
        <v>140</v>
      </c>
      <c r="I2570" s="1">
        <f t="shared" si="685"/>
        <v>0</v>
      </c>
      <c r="J2570" s="1">
        <f t="shared" si="686"/>
        <v>0</v>
      </c>
      <c r="K2570" s="1">
        <f t="shared" si="687"/>
        <v>140</v>
      </c>
      <c r="L2570" s="1">
        <f t="shared" si="688"/>
        <v>420</v>
      </c>
      <c r="M2570" s="1">
        <f t="shared" si="697"/>
        <v>2.3012582083794624E+16</v>
      </c>
      <c r="N2570" s="1">
        <f t="shared" si="694"/>
        <v>0</v>
      </c>
      <c r="O2570" s="1">
        <f t="shared" si="695"/>
        <v>0</v>
      </c>
      <c r="P2570" s="1">
        <f t="shared" si="698"/>
        <v>4.22212465065984E+16</v>
      </c>
    </row>
    <row r="2571" spans="1:16" x14ac:dyDescent="0.3">
      <c r="A2571" s="3">
        <v>0.68714225705904841</v>
      </c>
      <c r="B2571">
        <f t="shared" si="689"/>
        <v>1</v>
      </c>
      <c r="C2571" s="1">
        <f t="shared" si="696"/>
        <v>100</v>
      </c>
      <c r="D2571" s="1" t="str">
        <f t="shared" si="690"/>
        <v>NO</v>
      </c>
      <c r="E2571">
        <f t="shared" si="691"/>
        <v>13</v>
      </c>
      <c r="F2571">
        <f t="shared" si="692"/>
        <v>7</v>
      </c>
      <c r="G2571" s="2">
        <f t="shared" si="693"/>
        <v>0.53846153846153844</v>
      </c>
      <c r="H2571" s="1">
        <f t="shared" si="684"/>
        <v>70</v>
      </c>
      <c r="I2571" s="1">
        <f t="shared" si="685"/>
        <v>0</v>
      </c>
      <c r="J2571" s="1">
        <f t="shared" si="686"/>
        <v>0</v>
      </c>
      <c r="K2571" s="1">
        <f t="shared" si="687"/>
        <v>70</v>
      </c>
      <c r="L2571" s="1">
        <f t="shared" si="688"/>
        <v>490</v>
      </c>
      <c r="M2571" s="1">
        <f t="shared" si="697"/>
        <v>2.3012582083794696E+16</v>
      </c>
      <c r="N2571" s="1">
        <f t="shared" si="694"/>
        <v>0</v>
      </c>
      <c r="O2571" s="1">
        <f t="shared" si="695"/>
        <v>0</v>
      </c>
      <c r="P2571" s="1">
        <f t="shared" si="698"/>
        <v>4.22212465065984E+16</v>
      </c>
    </row>
    <row r="2572" spans="1:16" x14ac:dyDescent="0.3">
      <c r="A2572" s="3">
        <v>0.70896242076952709</v>
      </c>
      <c r="B2572">
        <f t="shared" si="689"/>
        <v>1</v>
      </c>
      <c r="C2572" s="1">
        <f t="shared" si="696"/>
        <v>50</v>
      </c>
      <c r="D2572" s="1" t="str">
        <f t="shared" si="690"/>
        <v>NO</v>
      </c>
      <c r="E2572">
        <f t="shared" si="691"/>
        <v>14</v>
      </c>
      <c r="F2572">
        <f t="shared" si="692"/>
        <v>8</v>
      </c>
      <c r="G2572" s="2">
        <f t="shared" si="693"/>
        <v>0.5714285714285714</v>
      </c>
      <c r="H2572" s="1">
        <f t="shared" si="684"/>
        <v>35</v>
      </c>
      <c r="I2572" s="1">
        <f t="shared" si="685"/>
        <v>0</v>
      </c>
      <c r="J2572" s="1">
        <f t="shared" si="686"/>
        <v>0</v>
      </c>
      <c r="K2572" s="1">
        <f t="shared" si="687"/>
        <v>35</v>
      </c>
      <c r="L2572" s="1">
        <f t="shared" si="688"/>
        <v>525</v>
      </c>
      <c r="M2572" s="1">
        <f t="shared" si="697"/>
        <v>2.3012582083794732E+16</v>
      </c>
      <c r="N2572" s="1">
        <f t="shared" si="694"/>
        <v>0</v>
      </c>
      <c r="O2572" s="1">
        <f t="shared" si="695"/>
        <v>0</v>
      </c>
      <c r="P2572" s="1">
        <f t="shared" si="698"/>
        <v>4.22212465065984E+16</v>
      </c>
    </row>
    <row r="2573" spans="1:16" x14ac:dyDescent="0.3">
      <c r="A2573" s="3">
        <v>0.66556575830459497</v>
      </c>
      <c r="B2573">
        <f t="shared" si="689"/>
        <v>1</v>
      </c>
      <c r="C2573" s="1">
        <f t="shared" si="696"/>
        <v>25</v>
      </c>
      <c r="D2573" s="1" t="str">
        <f t="shared" si="690"/>
        <v>NO</v>
      </c>
      <c r="E2573">
        <f t="shared" si="691"/>
        <v>15</v>
      </c>
      <c r="F2573">
        <f t="shared" si="692"/>
        <v>9</v>
      </c>
      <c r="G2573" s="2">
        <f t="shared" si="693"/>
        <v>0.6</v>
      </c>
      <c r="H2573" s="1">
        <f t="shared" si="684"/>
        <v>17.5</v>
      </c>
      <c r="I2573" s="1">
        <f t="shared" si="685"/>
        <v>0</v>
      </c>
      <c r="J2573" s="1">
        <f t="shared" si="686"/>
        <v>0</v>
      </c>
      <c r="K2573" s="1">
        <f t="shared" si="687"/>
        <v>17.5</v>
      </c>
      <c r="L2573" s="1">
        <f t="shared" si="688"/>
        <v>542.5</v>
      </c>
      <c r="M2573" s="1">
        <f t="shared" si="697"/>
        <v>2.3012582083794748E+16</v>
      </c>
      <c r="N2573" s="1">
        <f t="shared" si="694"/>
        <v>0</v>
      </c>
      <c r="O2573" s="1">
        <f t="shared" si="695"/>
        <v>0</v>
      </c>
      <c r="P2573" s="1">
        <f t="shared" si="698"/>
        <v>4.22212465065984E+16</v>
      </c>
    </row>
    <row r="2574" spans="1:16" x14ac:dyDescent="0.3">
      <c r="A2574" s="3">
        <v>0.18911108225153961</v>
      </c>
      <c r="B2574">
        <f t="shared" si="689"/>
        <v>0</v>
      </c>
      <c r="C2574" s="1">
        <f t="shared" si="696"/>
        <v>12.5</v>
      </c>
      <c r="D2574" s="1" t="str">
        <f t="shared" si="690"/>
        <v>NO</v>
      </c>
      <c r="E2574">
        <f t="shared" si="691"/>
        <v>16</v>
      </c>
      <c r="F2574">
        <f t="shared" si="692"/>
        <v>9</v>
      </c>
      <c r="G2574" s="2">
        <f t="shared" si="693"/>
        <v>0.5625</v>
      </c>
      <c r="H2574" s="1">
        <f t="shared" si="684"/>
        <v>0</v>
      </c>
      <c r="I2574" s="1">
        <f t="shared" si="685"/>
        <v>12.5</v>
      </c>
      <c r="J2574" s="1">
        <f t="shared" si="686"/>
        <v>12.5</v>
      </c>
      <c r="K2574" s="1">
        <f t="shared" si="687"/>
        <v>0</v>
      </c>
      <c r="L2574" s="1">
        <f t="shared" si="688"/>
        <v>0</v>
      </c>
      <c r="M2574" s="1">
        <f t="shared" si="697"/>
        <v>2.3012582083794736E+16</v>
      </c>
      <c r="N2574" s="1">
        <f t="shared" si="694"/>
        <v>0</v>
      </c>
      <c r="O2574" s="1">
        <f t="shared" si="695"/>
        <v>0</v>
      </c>
      <c r="P2574" s="1">
        <f t="shared" si="698"/>
        <v>4.22212465065984E+16</v>
      </c>
    </row>
    <row r="2575" spans="1:16" x14ac:dyDescent="0.3">
      <c r="A2575" s="3">
        <v>0.72359656629564917</v>
      </c>
      <c r="B2575">
        <f t="shared" si="689"/>
        <v>1</v>
      </c>
      <c r="C2575" s="1">
        <f t="shared" si="696"/>
        <v>25</v>
      </c>
      <c r="D2575" s="1" t="str">
        <f t="shared" si="690"/>
        <v>NO</v>
      </c>
      <c r="E2575">
        <f t="shared" si="691"/>
        <v>17</v>
      </c>
      <c r="F2575">
        <f t="shared" si="692"/>
        <v>10</v>
      </c>
      <c r="G2575" s="2">
        <f t="shared" si="693"/>
        <v>0.58823529411764708</v>
      </c>
      <c r="H2575" s="1">
        <f t="shared" si="684"/>
        <v>17.5</v>
      </c>
      <c r="I2575" s="1">
        <f t="shared" si="685"/>
        <v>0</v>
      </c>
      <c r="J2575" s="1">
        <f t="shared" si="686"/>
        <v>0</v>
      </c>
      <c r="K2575" s="1">
        <f t="shared" si="687"/>
        <v>17.5</v>
      </c>
      <c r="L2575" s="1">
        <f t="shared" si="688"/>
        <v>17.5</v>
      </c>
      <c r="M2575" s="1">
        <f t="shared" si="697"/>
        <v>2.3012582083794752E+16</v>
      </c>
      <c r="N2575" s="1">
        <f t="shared" si="694"/>
        <v>0</v>
      </c>
      <c r="O2575" s="1">
        <f t="shared" si="695"/>
        <v>0</v>
      </c>
      <c r="P2575" s="1">
        <f t="shared" si="698"/>
        <v>4.22212465065984E+16</v>
      </c>
    </row>
    <row r="2576" spans="1:16" x14ac:dyDescent="0.3">
      <c r="A2576" s="3">
        <v>0.26647140599274222</v>
      </c>
      <c r="B2576">
        <f t="shared" si="689"/>
        <v>0</v>
      </c>
      <c r="C2576" s="1">
        <f t="shared" si="696"/>
        <v>12.5</v>
      </c>
      <c r="D2576" s="1" t="str">
        <f t="shared" si="690"/>
        <v>NO</v>
      </c>
      <c r="E2576">
        <f t="shared" si="691"/>
        <v>18</v>
      </c>
      <c r="F2576">
        <f t="shared" si="692"/>
        <v>10</v>
      </c>
      <c r="G2576" s="2">
        <f t="shared" si="693"/>
        <v>0.55555555555555558</v>
      </c>
      <c r="H2576" s="1">
        <f t="shared" si="684"/>
        <v>0</v>
      </c>
      <c r="I2576" s="1">
        <f t="shared" si="685"/>
        <v>12.5</v>
      </c>
      <c r="J2576" s="1">
        <f t="shared" si="686"/>
        <v>12.5</v>
      </c>
      <c r="K2576" s="1">
        <f t="shared" si="687"/>
        <v>0</v>
      </c>
      <c r="L2576" s="1">
        <f t="shared" si="688"/>
        <v>0</v>
      </c>
      <c r="M2576" s="1">
        <f t="shared" si="697"/>
        <v>2.301258208379474E+16</v>
      </c>
      <c r="N2576" s="1">
        <f t="shared" si="694"/>
        <v>0</v>
      </c>
      <c r="O2576" s="1">
        <f t="shared" si="695"/>
        <v>0</v>
      </c>
      <c r="P2576" s="1">
        <f t="shared" si="698"/>
        <v>4.22212465065984E+16</v>
      </c>
    </row>
    <row r="2577" spans="1:16" x14ac:dyDescent="0.3">
      <c r="A2577" s="3">
        <v>8.8729568714159379E-2</v>
      </c>
      <c r="B2577">
        <f t="shared" si="689"/>
        <v>0</v>
      </c>
      <c r="C2577" s="1">
        <f t="shared" si="696"/>
        <v>25</v>
      </c>
      <c r="D2577" s="1" t="str">
        <f t="shared" si="690"/>
        <v>NO</v>
      </c>
      <c r="E2577">
        <f t="shared" si="691"/>
        <v>19</v>
      </c>
      <c r="F2577">
        <f t="shared" si="692"/>
        <v>10</v>
      </c>
      <c r="G2577" s="2">
        <f t="shared" si="693"/>
        <v>0.52631578947368418</v>
      </c>
      <c r="H2577" s="1">
        <f t="shared" si="684"/>
        <v>0</v>
      </c>
      <c r="I2577" s="1">
        <f t="shared" si="685"/>
        <v>25</v>
      </c>
      <c r="J2577" s="1">
        <f t="shared" si="686"/>
        <v>37.5</v>
      </c>
      <c r="K2577" s="1">
        <f t="shared" si="687"/>
        <v>0</v>
      </c>
      <c r="L2577" s="1">
        <f t="shared" si="688"/>
        <v>0</v>
      </c>
      <c r="M2577" s="1">
        <f t="shared" si="697"/>
        <v>2.3012582083794716E+16</v>
      </c>
      <c r="N2577" s="1">
        <f t="shared" si="694"/>
        <v>0</v>
      </c>
      <c r="O2577" s="1">
        <f t="shared" si="695"/>
        <v>0</v>
      </c>
      <c r="P2577" s="1">
        <f t="shared" si="698"/>
        <v>4.22212465065984E+16</v>
      </c>
    </row>
    <row r="2578" spans="1:16" x14ac:dyDescent="0.3">
      <c r="A2578" s="3">
        <v>0.76587882493662307</v>
      </c>
      <c r="B2578">
        <f t="shared" si="689"/>
        <v>1</v>
      </c>
      <c r="C2578" s="1">
        <f t="shared" si="696"/>
        <v>50</v>
      </c>
      <c r="D2578" s="1" t="str">
        <f t="shared" si="690"/>
        <v>NO</v>
      </c>
      <c r="E2578">
        <f t="shared" si="691"/>
        <v>20</v>
      </c>
      <c r="F2578">
        <f t="shared" si="692"/>
        <v>11</v>
      </c>
      <c r="G2578" s="2">
        <f t="shared" si="693"/>
        <v>0.55000000000000004</v>
      </c>
      <c r="H2578" s="1">
        <f t="shared" si="684"/>
        <v>35</v>
      </c>
      <c r="I2578" s="1">
        <f t="shared" si="685"/>
        <v>0</v>
      </c>
      <c r="J2578" s="1">
        <f t="shared" si="686"/>
        <v>0</v>
      </c>
      <c r="K2578" s="1">
        <f t="shared" si="687"/>
        <v>35</v>
      </c>
      <c r="L2578" s="1">
        <f t="shared" si="688"/>
        <v>35</v>
      </c>
      <c r="M2578" s="1">
        <f t="shared" si="697"/>
        <v>2.3012582083794752E+16</v>
      </c>
      <c r="N2578" s="1">
        <f t="shared" si="694"/>
        <v>0</v>
      </c>
      <c r="O2578" s="1">
        <f t="shared" si="695"/>
        <v>0</v>
      </c>
      <c r="P2578" s="1">
        <f t="shared" si="698"/>
        <v>4.22212465065984E+16</v>
      </c>
    </row>
    <row r="2579" spans="1:16" x14ac:dyDescent="0.3">
      <c r="A2579" s="3">
        <v>0.70405501461719266</v>
      </c>
      <c r="B2579">
        <f t="shared" si="689"/>
        <v>1</v>
      </c>
      <c r="C2579" s="1">
        <f t="shared" si="696"/>
        <v>25</v>
      </c>
      <c r="D2579" s="1" t="str">
        <f t="shared" si="690"/>
        <v>NO</v>
      </c>
      <c r="E2579">
        <f t="shared" si="691"/>
        <v>21</v>
      </c>
      <c r="F2579">
        <f t="shared" si="692"/>
        <v>12</v>
      </c>
      <c r="G2579" s="2">
        <f t="shared" si="693"/>
        <v>0.5714285714285714</v>
      </c>
      <c r="H2579" s="1">
        <f t="shared" si="684"/>
        <v>17.5</v>
      </c>
      <c r="I2579" s="1">
        <f t="shared" si="685"/>
        <v>0</v>
      </c>
      <c r="J2579" s="1">
        <f t="shared" si="686"/>
        <v>0</v>
      </c>
      <c r="K2579" s="1">
        <f t="shared" si="687"/>
        <v>17.5</v>
      </c>
      <c r="L2579" s="1">
        <f t="shared" si="688"/>
        <v>52.5</v>
      </c>
      <c r="M2579" s="1">
        <f t="shared" si="697"/>
        <v>2.3012582083794768E+16</v>
      </c>
      <c r="N2579" s="1">
        <f t="shared" si="694"/>
        <v>0</v>
      </c>
      <c r="O2579" s="1">
        <f t="shared" si="695"/>
        <v>0</v>
      </c>
      <c r="P2579" s="1">
        <f t="shared" si="698"/>
        <v>4.22212465065984E+16</v>
      </c>
    </row>
    <row r="2580" spans="1:16" x14ac:dyDescent="0.3">
      <c r="A2580" s="3">
        <v>0.15043096540122236</v>
      </c>
      <c r="B2580">
        <f t="shared" si="689"/>
        <v>0</v>
      </c>
      <c r="C2580" s="1">
        <f t="shared" si="696"/>
        <v>12.5</v>
      </c>
      <c r="D2580" s="1" t="str">
        <f t="shared" si="690"/>
        <v>NO</v>
      </c>
      <c r="E2580">
        <f t="shared" si="691"/>
        <v>22</v>
      </c>
      <c r="F2580">
        <f t="shared" si="692"/>
        <v>12</v>
      </c>
      <c r="G2580" s="2">
        <f t="shared" si="693"/>
        <v>0.54545454545454541</v>
      </c>
      <c r="H2580" s="1">
        <f t="shared" si="684"/>
        <v>0</v>
      </c>
      <c r="I2580" s="1">
        <f t="shared" si="685"/>
        <v>12.5</v>
      </c>
      <c r="J2580" s="1">
        <f t="shared" si="686"/>
        <v>12.5</v>
      </c>
      <c r="K2580" s="1">
        <f t="shared" si="687"/>
        <v>0</v>
      </c>
      <c r="L2580" s="1">
        <f t="shared" si="688"/>
        <v>0</v>
      </c>
      <c r="M2580" s="1">
        <f t="shared" si="697"/>
        <v>2.3012582083794756E+16</v>
      </c>
      <c r="N2580" s="1">
        <f t="shared" si="694"/>
        <v>0</v>
      </c>
      <c r="O2580" s="1">
        <f t="shared" si="695"/>
        <v>0</v>
      </c>
      <c r="P2580" s="1">
        <f t="shared" si="698"/>
        <v>4.22212465065984E+16</v>
      </c>
    </row>
    <row r="2581" spans="1:16" x14ac:dyDescent="0.3">
      <c r="A2581" s="3">
        <v>0.54926590339374282</v>
      </c>
      <c r="B2581">
        <f t="shared" si="689"/>
        <v>1</v>
      </c>
      <c r="C2581" s="1">
        <f t="shared" si="696"/>
        <v>25</v>
      </c>
      <c r="D2581" s="1" t="str">
        <f t="shared" si="690"/>
        <v>NO</v>
      </c>
      <c r="E2581">
        <f t="shared" si="691"/>
        <v>23</v>
      </c>
      <c r="F2581">
        <f t="shared" si="692"/>
        <v>13</v>
      </c>
      <c r="G2581" s="2">
        <f t="shared" si="693"/>
        <v>0.56521739130434778</v>
      </c>
      <c r="H2581" s="1">
        <f t="shared" si="684"/>
        <v>17.5</v>
      </c>
      <c r="I2581" s="1">
        <f t="shared" si="685"/>
        <v>0</v>
      </c>
      <c r="J2581" s="1">
        <f t="shared" si="686"/>
        <v>0</v>
      </c>
      <c r="K2581" s="1">
        <f t="shared" si="687"/>
        <v>17.5</v>
      </c>
      <c r="L2581" s="1">
        <f t="shared" si="688"/>
        <v>17.5</v>
      </c>
      <c r="M2581" s="1">
        <f t="shared" si="697"/>
        <v>2.3012582083794772E+16</v>
      </c>
      <c r="N2581" s="1">
        <f t="shared" si="694"/>
        <v>0</v>
      </c>
      <c r="O2581" s="1">
        <f t="shared" si="695"/>
        <v>0</v>
      </c>
      <c r="P2581" s="1">
        <f t="shared" si="698"/>
        <v>4.22212465065984E+16</v>
      </c>
    </row>
    <row r="2582" spans="1:16" x14ac:dyDescent="0.3">
      <c r="A2582" s="3">
        <v>7.7057600351512323E-2</v>
      </c>
      <c r="B2582">
        <f t="shared" si="689"/>
        <v>0</v>
      </c>
      <c r="C2582" s="1">
        <f t="shared" si="696"/>
        <v>12.5</v>
      </c>
      <c r="D2582" s="1" t="str">
        <f t="shared" si="690"/>
        <v>NO</v>
      </c>
      <c r="E2582">
        <f t="shared" si="691"/>
        <v>24</v>
      </c>
      <c r="F2582">
        <f t="shared" si="692"/>
        <v>13</v>
      </c>
      <c r="G2582" s="2">
        <f t="shared" si="693"/>
        <v>0.54166666666666663</v>
      </c>
      <c r="H2582" s="1">
        <f t="shared" si="684"/>
        <v>0</v>
      </c>
      <c r="I2582" s="1">
        <f t="shared" si="685"/>
        <v>12.5</v>
      </c>
      <c r="J2582" s="1">
        <f t="shared" si="686"/>
        <v>12.5</v>
      </c>
      <c r="K2582" s="1">
        <f t="shared" si="687"/>
        <v>0</v>
      </c>
      <c r="L2582" s="1">
        <f t="shared" si="688"/>
        <v>0</v>
      </c>
      <c r="M2582" s="1">
        <f t="shared" si="697"/>
        <v>2.301258208379476E+16</v>
      </c>
      <c r="N2582" s="1">
        <f t="shared" si="694"/>
        <v>0</v>
      </c>
      <c r="O2582" s="1">
        <f t="shared" si="695"/>
        <v>0</v>
      </c>
      <c r="P2582" s="1">
        <f t="shared" si="698"/>
        <v>4.22212465065984E+16</v>
      </c>
    </row>
    <row r="2583" spans="1:16" x14ac:dyDescent="0.3">
      <c r="A2583" s="3">
        <v>0.52699339707677795</v>
      </c>
      <c r="B2583">
        <f t="shared" si="689"/>
        <v>1</v>
      </c>
      <c r="C2583" s="1">
        <f t="shared" si="696"/>
        <v>25</v>
      </c>
      <c r="D2583" s="1" t="str">
        <f t="shared" si="690"/>
        <v>NO</v>
      </c>
      <c r="E2583">
        <f t="shared" si="691"/>
        <v>25</v>
      </c>
      <c r="F2583">
        <f t="shared" si="692"/>
        <v>14</v>
      </c>
      <c r="G2583" s="2">
        <f t="shared" si="693"/>
        <v>0.56000000000000005</v>
      </c>
      <c r="H2583" s="1">
        <f t="shared" si="684"/>
        <v>17.5</v>
      </c>
      <c r="I2583" s="1">
        <f t="shared" si="685"/>
        <v>0</v>
      </c>
      <c r="J2583" s="1">
        <f t="shared" si="686"/>
        <v>0</v>
      </c>
      <c r="K2583" s="1">
        <f t="shared" si="687"/>
        <v>17.5</v>
      </c>
      <c r="L2583" s="1">
        <f t="shared" si="688"/>
        <v>17.5</v>
      </c>
      <c r="M2583" s="1">
        <f t="shared" si="697"/>
        <v>2.3012582083794776E+16</v>
      </c>
      <c r="N2583" s="1">
        <f t="shared" si="694"/>
        <v>0</v>
      </c>
      <c r="O2583" s="1">
        <f t="shared" si="695"/>
        <v>0</v>
      </c>
      <c r="P2583" s="1">
        <f t="shared" si="698"/>
        <v>4.22212465065984E+16</v>
      </c>
    </row>
    <row r="2584" spans="1:16" x14ac:dyDescent="0.3">
      <c r="A2584" s="3">
        <v>0.30645236968699718</v>
      </c>
      <c r="B2584">
        <f t="shared" si="689"/>
        <v>0</v>
      </c>
      <c r="C2584" s="1">
        <f t="shared" si="696"/>
        <v>12.5</v>
      </c>
      <c r="D2584" s="1" t="str">
        <f t="shared" si="690"/>
        <v>NO</v>
      </c>
      <c r="E2584">
        <f t="shared" si="691"/>
        <v>26</v>
      </c>
      <c r="F2584">
        <f t="shared" si="692"/>
        <v>14</v>
      </c>
      <c r="G2584" s="2">
        <f t="shared" si="693"/>
        <v>0.53846153846153844</v>
      </c>
      <c r="H2584" s="1">
        <f t="shared" si="684"/>
        <v>0</v>
      </c>
      <c r="I2584" s="1">
        <f t="shared" si="685"/>
        <v>12.5</v>
      </c>
      <c r="J2584" s="1">
        <f t="shared" si="686"/>
        <v>12.5</v>
      </c>
      <c r="K2584" s="1">
        <f t="shared" si="687"/>
        <v>0</v>
      </c>
      <c r="L2584" s="1">
        <f t="shared" si="688"/>
        <v>0</v>
      </c>
      <c r="M2584" s="1">
        <f t="shared" si="697"/>
        <v>2.3012582083794764E+16</v>
      </c>
      <c r="N2584" s="1">
        <f t="shared" si="694"/>
        <v>0</v>
      </c>
      <c r="O2584" s="1">
        <f t="shared" si="695"/>
        <v>0</v>
      </c>
      <c r="P2584" s="1">
        <f t="shared" si="698"/>
        <v>4.22212465065984E+16</v>
      </c>
    </row>
    <row r="2585" spans="1:16" x14ac:dyDescent="0.3">
      <c r="A2585" s="3">
        <v>0.76355389176523825</v>
      </c>
      <c r="B2585">
        <f t="shared" si="689"/>
        <v>1</v>
      </c>
      <c r="C2585" s="1">
        <f t="shared" si="696"/>
        <v>25</v>
      </c>
      <c r="D2585" s="1" t="str">
        <f t="shared" si="690"/>
        <v>NO</v>
      </c>
      <c r="E2585">
        <f t="shared" si="691"/>
        <v>27</v>
      </c>
      <c r="F2585">
        <f t="shared" si="692"/>
        <v>15</v>
      </c>
      <c r="G2585" s="2">
        <f t="shared" si="693"/>
        <v>0.55555555555555558</v>
      </c>
      <c r="H2585" s="1">
        <f t="shared" si="684"/>
        <v>17.5</v>
      </c>
      <c r="I2585" s="1">
        <f t="shared" si="685"/>
        <v>0</v>
      </c>
      <c r="J2585" s="1">
        <f t="shared" si="686"/>
        <v>0</v>
      </c>
      <c r="K2585" s="1">
        <f t="shared" si="687"/>
        <v>17.5</v>
      </c>
      <c r="L2585" s="1">
        <f t="shared" si="688"/>
        <v>17.5</v>
      </c>
      <c r="M2585" s="1">
        <f t="shared" si="697"/>
        <v>2.301258208379478E+16</v>
      </c>
      <c r="N2585" s="1">
        <f t="shared" si="694"/>
        <v>0</v>
      </c>
      <c r="O2585" s="1">
        <f t="shared" si="695"/>
        <v>0</v>
      </c>
      <c r="P2585" s="1">
        <f t="shared" si="698"/>
        <v>4.22212465065984E+16</v>
      </c>
    </row>
    <row r="2586" spans="1:16" x14ac:dyDescent="0.3">
      <c r="A2586" s="3">
        <v>0.4563191034910401</v>
      </c>
      <c r="B2586">
        <f t="shared" si="689"/>
        <v>0</v>
      </c>
      <c r="C2586" s="1">
        <f t="shared" si="696"/>
        <v>12.5</v>
      </c>
      <c r="D2586" s="1" t="str">
        <f t="shared" si="690"/>
        <v>NO</v>
      </c>
      <c r="E2586">
        <f t="shared" si="691"/>
        <v>28</v>
      </c>
      <c r="F2586">
        <f t="shared" si="692"/>
        <v>15</v>
      </c>
      <c r="G2586" s="2">
        <f t="shared" si="693"/>
        <v>0.5357142857142857</v>
      </c>
      <c r="H2586" s="1">
        <f t="shared" si="684"/>
        <v>0</v>
      </c>
      <c r="I2586" s="1">
        <f t="shared" si="685"/>
        <v>12.5</v>
      </c>
      <c r="J2586" s="1">
        <f t="shared" si="686"/>
        <v>12.5</v>
      </c>
      <c r="K2586" s="1">
        <f t="shared" si="687"/>
        <v>0</v>
      </c>
      <c r="L2586" s="1">
        <f t="shared" si="688"/>
        <v>0</v>
      </c>
      <c r="M2586" s="1">
        <f t="shared" si="697"/>
        <v>2.3012582083794768E+16</v>
      </c>
      <c r="N2586" s="1">
        <f t="shared" si="694"/>
        <v>0</v>
      </c>
      <c r="O2586" s="1">
        <f t="shared" si="695"/>
        <v>0</v>
      </c>
      <c r="P2586" s="1">
        <f t="shared" si="698"/>
        <v>4.22212465065984E+16</v>
      </c>
    </row>
    <row r="2587" spans="1:16" x14ac:dyDescent="0.3">
      <c r="A2587" s="3">
        <v>0.68797935953285261</v>
      </c>
      <c r="B2587">
        <f t="shared" si="689"/>
        <v>1</v>
      </c>
      <c r="C2587" s="1">
        <f t="shared" si="696"/>
        <v>25</v>
      </c>
      <c r="D2587" s="1" t="str">
        <f t="shared" si="690"/>
        <v>NO</v>
      </c>
      <c r="E2587">
        <f t="shared" si="691"/>
        <v>29</v>
      </c>
      <c r="F2587">
        <f t="shared" si="692"/>
        <v>16</v>
      </c>
      <c r="G2587" s="2">
        <f t="shared" si="693"/>
        <v>0.55172413793103448</v>
      </c>
      <c r="H2587" s="1">
        <f t="shared" si="684"/>
        <v>17.5</v>
      </c>
      <c r="I2587" s="1">
        <f t="shared" si="685"/>
        <v>0</v>
      </c>
      <c r="J2587" s="1">
        <f t="shared" si="686"/>
        <v>0</v>
      </c>
      <c r="K2587" s="1">
        <f t="shared" si="687"/>
        <v>17.5</v>
      </c>
      <c r="L2587" s="1">
        <f t="shared" si="688"/>
        <v>17.5</v>
      </c>
      <c r="M2587" s="1">
        <f t="shared" si="697"/>
        <v>2.3012582083794784E+16</v>
      </c>
      <c r="N2587" s="1">
        <f t="shared" si="694"/>
        <v>0</v>
      </c>
      <c r="O2587" s="1">
        <f t="shared" si="695"/>
        <v>0</v>
      </c>
      <c r="P2587" s="1">
        <f t="shared" si="698"/>
        <v>4.22212465065984E+16</v>
      </c>
    </row>
    <row r="2588" spans="1:16" x14ac:dyDescent="0.3">
      <c r="A2588" s="3">
        <v>0.90663038176796362</v>
      </c>
      <c r="B2588">
        <f t="shared" si="689"/>
        <v>1</v>
      </c>
      <c r="C2588" s="1">
        <f t="shared" si="696"/>
        <v>12.5</v>
      </c>
      <c r="D2588" s="1" t="str">
        <f t="shared" si="690"/>
        <v>YES</v>
      </c>
      <c r="E2588">
        <f t="shared" si="691"/>
        <v>30</v>
      </c>
      <c r="F2588">
        <f t="shared" si="692"/>
        <v>17</v>
      </c>
      <c r="G2588" s="2">
        <f t="shared" si="693"/>
        <v>0.56666666666666665</v>
      </c>
      <c r="H2588" s="1">
        <f t="shared" si="684"/>
        <v>8.75</v>
      </c>
      <c r="I2588" s="1">
        <f t="shared" si="685"/>
        <v>0</v>
      </c>
      <c r="J2588" s="1">
        <f t="shared" si="686"/>
        <v>0</v>
      </c>
      <c r="K2588" s="1">
        <f t="shared" si="687"/>
        <v>8.75</v>
      </c>
      <c r="L2588" s="1">
        <f t="shared" si="688"/>
        <v>26.25</v>
      </c>
      <c r="M2588" s="1">
        <f t="shared" si="697"/>
        <v>2.3012582083794792E+16</v>
      </c>
      <c r="N2588" s="1">
        <f t="shared" si="694"/>
        <v>0</v>
      </c>
      <c r="O2588" s="1">
        <f t="shared" si="695"/>
        <v>0</v>
      </c>
      <c r="P2588" s="1">
        <f t="shared" si="698"/>
        <v>4.22212465065984E+16</v>
      </c>
    </row>
    <row r="2589" spans="1:16" x14ac:dyDescent="0.3">
      <c r="A2589" s="3">
        <v>0.71842042964065156</v>
      </c>
      <c r="B2589">
        <f t="shared" si="689"/>
        <v>1</v>
      </c>
      <c r="C2589" s="1">
        <f t="shared" si="696"/>
        <v>100</v>
      </c>
      <c r="D2589" s="1" t="str">
        <f t="shared" si="690"/>
        <v>NO</v>
      </c>
      <c r="E2589">
        <f t="shared" si="691"/>
        <v>1</v>
      </c>
      <c r="F2589">
        <f t="shared" si="692"/>
        <v>1</v>
      </c>
      <c r="G2589" s="2">
        <f t="shared" si="693"/>
        <v>1</v>
      </c>
      <c r="H2589" s="1">
        <f t="shared" si="684"/>
        <v>70</v>
      </c>
      <c r="I2589" s="1">
        <f t="shared" si="685"/>
        <v>0</v>
      </c>
      <c r="J2589" s="1">
        <f t="shared" si="686"/>
        <v>0</v>
      </c>
      <c r="K2589" s="1">
        <f t="shared" si="687"/>
        <v>70</v>
      </c>
      <c r="L2589" s="1">
        <f t="shared" si="688"/>
        <v>96.25</v>
      </c>
      <c r="M2589" s="1">
        <f t="shared" si="697"/>
        <v>2.3012582083794864E+16</v>
      </c>
      <c r="N2589" s="1">
        <f t="shared" si="694"/>
        <v>0</v>
      </c>
      <c r="O2589" s="1">
        <f t="shared" si="695"/>
        <v>0</v>
      </c>
      <c r="P2589" s="1">
        <f t="shared" si="698"/>
        <v>4.22212465065984E+16</v>
      </c>
    </row>
    <row r="2590" spans="1:16" x14ac:dyDescent="0.3">
      <c r="A2590" s="3">
        <v>4.8353695361894045E-2</v>
      </c>
      <c r="B2590">
        <f t="shared" si="689"/>
        <v>0</v>
      </c>
      <c r="C2590" s="1">
        <f t="shared" si="696"/>
        <v>50</v>
      </c>
      <c r="D2590" s="1" t="str">
        <f t="shared" si="690"/>
        <v>NO</v>
      </c>
      <c r="E2590">
        <f t="shared" si="691"/>
        <v>2</v>
      </c>
      <c r="F2590">
        <f t="shared" si="692"/>
        <v>1</v>
      </c>
      <c r="G2590" s="2">
        <f t="shared" si="693"/>
        <v>0.5</v>
      </c>
      <c r="H2590" s="1">
        <f t="shared" si="684"/>
        <v>0</v>
      </c>
      <c r="I2590" s="1">
        <f t="shared" si="685"/>
        <v>50</v>
      </c>
      <c r="J2590" s="1">
        <f t="shared" si="686"/>
        <v>50</v>
      </c>
      <c r="K2590" s="1">
        <f t="shared" si="687"/>
        <v>0</v>
      </c>
      <c r="L2590" s="1">
        <f t="shared" si="688"/>
        <v>0</v>
      </c>
      <c r="M2590" s="1">
        <f t="shared" si="697"/>
        <v>2.3012582083794816E+16</v>
      </c>
      <c r="N2590" s="1">
        <f t="shared" si="694"/>
        <v>0</v>
      </c>
      <c r="O2590" s="1">
        <f t="shared" si="695"/>
        <v>0</v>
      </c>
      <c r="P2590" s="1">
        <f t="shared" si="698"/>
        <v>4.22212465065984E+16</v>
      </c>
    </row>
    <row r="2591" spans="1:16" x14ac:dyDescent="0.3">
      <c r="A2591" s="3">
        <v>0.58883285574496569</v>
      </c>
      <c r="B2591">
        <f t="shared" si="689"/>
        <v>1</v>
      </c>
      <c r="C2591" s="1">
        <f t="shared" si="696"/>
        <v>100</v>
      </c>
      <c r="D2591" s="1" t="str">
        <f t="shared" si="690"/>
        <v>NO</v>
      </c>
      <c r="E2591">
        <f t="shared" si="691"/>
        <v>3</v>
      </c>
      <c r="F2591">
        <f t="shared" si="692"/>
        <v>2</v>
      </c>
      <c r="G2591" s="2">
        <f t="shared" si="693"/>
        <v>0.66666666666666663</v>
      </c>
      <c r="H2591" s="1">
        <f t="shared" si="684"/>
        <v>70</v>
      </c>
      <c r="I2591" s="1">
        <f t="shared" si="685"/>
        <v>0</v>
      </c>
      <c r="J2591" s="1">
        <f t="shared" si="686"/>
        <v>0</v>
      </c>
      <c r="K2591" s="1">
        <f t="shared" si="687"/>
        <v>70</v>
      </c>
      <c r="L2591" s="1">
        <f t="shared" si="688"/>
        <v>70</v>
      </c>
      <c r="M2591" s="1">
        <f t="shared" si="697"/>
        <v>2.3012582083794888E+16</v>
      </c>
      <c r="N2591" s="1">
        <f t="shared" si="694"/>
        <v>0</v>
      </c>
      <c r="O2591" s="1">
        <f t="shared" si="695"/>
        <v>0</v>
      </c>
      <c r="P2591" s="1">
        <f t="shared" si="698"/>
        <v>4.22212465065984E+16</v>
      </c>
    </row>
    <row r="2592" spans="1:16" x14ac:dyDescent="0.3">
      <c r="A2592" s="3">
        <v>0.6831186611959803</v>
      </c>
      <c r="B2592">
        <f t="shared" si="689"/>
        <v>1</v>
      </c>
      <c r="C2592" s="1">
        <f t="shared" si="696"/>
        <v>50</v>
      </c>
      <c r="D2592" s="1" t="str">
        <f t="shared" si="690"/>
        <v>NO</v>
      </c>
      <c r="E2592">
        <f t="shared" si="691"/>
        <v>4</v>
      </c>
      <c r="F2592">
        <f t="shared" si="692"/>
        <v>3</v>
      </c>
      <c r="G2592" s="2">
        <f t="shared" si="693"/>
        <v>0.75</v>
      </c>
      <c r="H2592" s="1">
        <f t="shared" si="684"/>
        <v>35</v>
      </c>
      <c r="I2592" s="1">
        <f t="shared" si="685"/>
        <v>0</v>
      </c>
      <c r="J2592" s="1">
        <f t="shared" si="686"/>
        <v>0</v>
      </c>
      <c r="K2592" s="1">
        <f t="shared" si="687"/>
        <v>35</v>
      </c>
      <c r="L2592" s="1">
        <f t="shared" si="688"/>
        <v>105</v>
      </c>
      <c r="M2592" s="1">
        <f t="shared" si="697"/>
        <v>2.3012582083794924E+16</v>
      </c>
      <c r="N2592" s="1">
        <f t="shared" si="694"/>
        <v>0</v>
      </c>
      <c r="O2592" s="1">
        <f t="shared" si="695"/>
        <v>0</v>
      </c>
      <c r="P2592" s="1">
        <f t="shared" si="698"/>
        <v>4.22212465065984E+16</v>
      </c>
    </row>
    <row r="2593" spans="1:16" x14ac:dyDescent="0.3">
      <c r="A2593" s="3">
        <v>0.7980177084772665</v>
      </c>
      <c r="B2593">
        <f t="shared" si="689"/>
        <v>1</v>
      </c>
      <c r="C2593" s="1">
        <f t="shared" si="696"/>
        <v>25</v>
      </c>
      <c r="D2593" s="1" t="str">
        <f t="shared" si="690"/>
        <v>NO</v>
      </c>
      <c r="E2593">
        <f t="shared" si="691"/>
        <v>5</v>
      </c>
      <c r="F2593">
        <f t="shared" si="692"/>
        <v>4</v>
      </c>
      <c r="G2593" s="2">
        <f t="shared" si="693"/>
        <v>0.8</v>
      </c>
      <c r="H2593" s="1">
        <f t="shared" si="684"/>
        <v>17.5</v>
      </c>
      <c r="I2593" s="1">
        <f t="shared" si="685"/>
        <v>0</v>
      </c>
      <c r="J2593" s="1">
        <f t="shared" si="686"/>
        <v>0</v>
      </c>
      <c r="K2593" s="1">
        <f t="shared" si="687"/>
        <v>17.5</v>
      </c>
      <c r="L2593" s="1">
        <f t="shared" si="688"/>
        <v>122.5</v>
      </c>
      <c r="M2593" s="1">
        <f t="shared" si="697"/>
        <v>2.301258208379494E+16</v>
      </c>
      <c r="N2593" s="1">
        <f t="shared" si="694"/>
        <v>0</v>
      </c>
      <c r="O2593" s="1">
        <f t="shared" si="695"/>
        <v>0</v>
      </c>
      <c r="P2593" s="1">
        <f t="shared" si="698"/>
        <v>4.22212465065984E+16</v>
      </c>
    </row>
    <row r="2594" spans="1:16" x14ac:dyDescent="0.3">
      <c r="A2594" s="3">
        <v>0.77664559030884694</v>
      </c>
      <c r="B2594">
        <f t="shared" si="689"/>
        <v>1</v>
      </c>
      <c r="C2594" s="1">
        <f t="shared" si="696"/>
        <v>12.5</v>
      </c>
      <c r="D2594" s="1" t="str">
        <f t="shared" si="690"/>
        <v>YES</v>
      </c>
      <c r="E2594">
        <f t="shared" si="691"/>
        <v>6</v>
      </c>
      <c r="F2594">
        <f t="shared" si="692"/>
        <v>5</v>
      </c>
      <c r="G2594" s="2">
        <f t="shared" si="693"/>
        <v>0.83333333333333337</v>
      </c>
      <c r="H2594" s="1">
        <f t="shared" si="684"/>
        <v>8.75</v>
      </c>
      <c r="I2594" s="1">
        <f t="shared" si="685"/>
        <v>0</v>
      </c>
      <c r="J2594" s="1">
        <f t="shared" si="686"/>
        <v>0</v>
      </c>
      <c r="K2594" s="1">
        <f t="shared" si="687"/>
        <v>8.75</v>
      </c>
      <c r="L2594" s="1">
        <f t="shared" si="688"/>
        <v>131.25</v>
      </c>
      <c r="M2594" s="1">
        <f t="shared" si="697"/>
        <v>2.3012582083794948E+16</v>
      </c>
      <c r="N2594" s="1">
        <f t="shared" si="694"/>
        <v>0</v>
      </c>
      <c r="O2594" s="1">
        <f t="shared" si="695"/>
        <v>0</v>
      </c>
      <c r="P2594" s="1">
        <f t="shared" si="698"/>
        <v>4.22212465065984E+16</v>
      </c>
    </row>
    <row r="2595" spans="1:16" x14ac:dyDescent="0.3">
      <c r="A2595" s="3">
        <v>0.91462348583733011</v>
      </c>
      <c r="B2595">
        <f t="shared" si="689"/>
        <v>1</v>
      </c>
      <c r="C2595" s="1">
        <f t="shared" si="696"/>
        <v>100</v>
      </c>
      <c r="D2595" s="1" t="str">
        <f t="shared" si="690"/>
        <v>NO</v>
      </c>
      <c r="E2595">
        <f t="shared" si="691"/>
        <v>1</v>
      </c>
      <c r="F2595">
        <f t="shared" si="692"/>
        <v>1</v>
      </c>
      <c r="G2595" s="2">
        <f t="shared" si="693"/>
        <v>1</v>
      </c>
      <c r="H2595" s="1">
        <f t="shared" si="684"/>
        <v>70</v>
      </c>
      <c r="I2595" s="1">
        <f t="shared" si="685"/>
        <v>0</v>
      </c>
      <c r="J2595" s="1">
        <f t="shared" si="686"/>
        <v>0</v>
      </c>
      <c r="K2595" s="1">
        <f t="shared" si="687"/>
        <v>70</v>
      </c>
      <c r="L2595" s="1">
        <f t="shared" si="688"/>
        <v>201.25</v>
      </c>
      <c r="M2595" s="1">
        <f t="shared" si="697"/>
        <v>2.3012582083795016E+16</v>
      </c>
      <c r="N2595" s="1">
        <f t="shared" si="694"/>
        <v>0</v>
      </c>
      <c r="O2595" s="1">
        <f t="shared" si="695"/>
        <v>0</v>
      </c>
      <c r="P2595" s="1">
        <f t="shared" si="698"/>
        <v>4.22212465065984E+16</v>
      </c>
    </row>
    <row r="2596" spans="1:16" x14ac:dyDescent="0.3">
      <c r="A2596" s="3">
        <v>0.76805415536154731</v>
      </c>
      <c r="B2596">
        <f t="shared" si="689"/>
        <v>1</v>
      </c>
      <c r="C2596" s="1">
        <f t="shared" si="696"/>
        <v>50</v>
      </c>
      <c r="D2596" s="1" t="str">
        <f t="shared" si="690"/>
        <v>NO</v>
      </c>
      <c r="E2596">
        <f t="shared" si="691"/>
        <v>2</v>
      </c>
      <c r="F2596">
        <f t="shared" si="692"/>
        <v>2</v>
      </c>
      <c r="G2596" s="2">
        <f t="shared" si="693"/>
        <v>1</v>
      </c>
      <c r="H2596" s="1">
        <f t="shared" si="684"/>
        <v>35</v>
      </c>
      <c r="I2596" s="1">
        <f t="shared" si="685"/>
        <v>0</v>
      </c>
      <c r="J2596" s="1">
        <f t="shared" si="686"/>
        <v>0</v>
      </c>
      <c r="K2596" s="1">
        <f t="shared" si="687"/>
        <v>35</v>
      </c>
      <c r="L2596" s="1">
        <f t="shared" si="688"/>
        <v>236.25</v>
      </c>
      <c r="M2596" s="1">
        <f t="shared" si="697"/>
        <v>2.3012582083795052E+16</v>
      </c>
      <c r="N2596" s="1">
        <f t="shared" si="694"/>
        <v>0</v>
      </c>
      <c r="O2596" s="1">
        <f t="shared" si="695"/>
        <v>0</v>
      </c>
      <c r="P2596" s="1">
        <f t="shared" si="698"/>
        <v>4.22212465065984E+16</v>
      </c>
    </row>
    <row r="2597" spans="1:16" x14ac:dyDescent="0.3">
      <c r="A2597" s="3">
        <v>0.87282051008367711</v>
      </c>
      <c r="B2597">
        <f t="shared" si="689"/>
        <v>1</v>
      </c>
      <c r="C2597" s="1">
        <f t="shared" si="696"/>
        <v>25</v>
      </c>
      <c r="D2597" s="1" t="str">
        <f t="shared" si="690"/>
        <v>NO</v>
      </c>
      <c r="E2597">
        <f t="shared" si="691"/>
        <v>3</v>
      </c>
      <c r="F2597">
        <f t="shared" si="692"/>
        <v>3</v>
      </c>
      <c r="G2597" s="2">
        <f t="shared" si="693"/>
        <v>1</v>
      </c>
      <c r="H2597" s="1">
        <f t="shared" si="684"/>
        <v>17.5</v>
      </c>
      <c r="I2597" s="1">
        <f t="shared" si="685"/>
        <v>0</v>
      </c>
      <c r="J2597" s="1">
        <f t="shared" si="686"/>
        <v>0</v>
      </c>
      <c r="K2597" s="1">
        <f t="shared" si="687"/>
        <v>17.5</v>
      </c>
      <c r="L2597" s="1">
        <f t="shared" si="688"/>
        <v>253.75</v>
      </c>
      <c r="M2597" s="1">
        <f t="shared" si="697"/>
        <v>2.3012582083795068E+16</v>
      </c>
      <c r="N2597" s="1">
        <f t="shared" si="694"/>
        <v>0</v>
      </c>
      <c r="O2597" s="1">
        <f t="shared" si="695"/>
        <v>0</v>
      </c>
      <c r="P2597" s="1">
        <f t="shared" si="698"/>
        <v>4.22212465065984E+16</v>
      </c>
    </row>
    <row r="2598" spans="1:16" x14ac:dyDescent="0.3">
      <c r="A2598" s="3">
        <v>0.8924041114240665</v>
      </c>
      <c r="B2598">
        <f t="shared" si="689"/>
        <v>1</v>
      </c>
      <c r="C2598" s="1">
        <f t="shared" si="696"/>
        <v>12.5</v>
      </c>
      <c r="D2598" s="1" t="str">
        <f t="shared" si="690"/>
        <v>YES</v>
      </c>
      <c r="E2598">
        <f t="shared" si="691"/>
        <v>4</v>
      </c>
      <c r="F2598">
        <f t="shared" si="692"/>
        <v>4</v>
      </c>
      <c r="G2598" s="2">
        <f t="shared" si="693"/>
        <v>1</v>
      </c>
      <c r="H2598" s="1">
        <f t="shared" si="684"/>
        <v>8.75</v>
      </c>
      <c r="I2598" s="1">
        <f t="shared" si="685"/>
        <v>0</v>
      </c>
      <c r="J2598" s="1">
        <f t="shared" si="686"/>
        <v>0</v>
      </c>
      <c r="K2598" s="1">
        <f t="shared" si="687"/>
        <v>8.75</v>
      </c>
      <c r="L2598" s="1">
        <f t="shared" si="688"/>
        <v>262.5</v>
      </c>
      <c r="M2598" s="1">
        <f t="shared" si="697"/>
        <v>2.3012582083795076E+16</v>
      </c>
      <c r="N2598" s="1">
        <f t="shared" si="694"/>
        <v>0</v>
      </c>
      <c r="O2598" s="1">
        <f t="shared" si="695"/>
        <v>0</v>
      </c>
      <c r="P2598" s="1">
        <f t="shared" si="698"/>
        <v>4.22212465065984E+16</v>
      </c>
    </row>
    <row r="2599" spans="1:16" x14ac:dyDescent="0.3">
      <c r="A2599" s="3">
        <v>0.28410293101588391</v>
      </c>
      <c r="B2599">
        <f t="shared" si="689"/>
        <v>0</v>
      </c>
      <c r="C2599" s="1">
        <f t="shared" si="696"/>
        <v>100</v>
      </c>
      <c r="D2599" s="1" t="str">
        <f t="shared" si="690"/>
        <v>NO</v>
      </c>
      <c r="E2599">
        <f t="shared" si="691"/>
        <v>1</v>
      </c>
      <c r="F2599">
        <f t="shared" si="692"/>
        <v>0</v>
      </c>
      <c r="G2599" s="2">
        <f t="shared" si="693"/>
        <v>0</v>
      </c>
      <c r="H2599" s="1">
        <f t="shared" si="684"/>
        <v>0</v>
      </c>
      <c r="I2599" s="1">
        <f t="shared" si="685"/>
        <v>100</v>
      </c>
      <c r="J2599" s="1">
        <f t="shared" si="686"/>
        <v>100</v>
      </c>
      <c r="K2599" s="1">
        <f t="shared" si="687"/>
        <v>0</v>
      </c>
      <c r="L2599" s="1">
        <f t="shared" si="688"/>
        <v>0</v>
      </c>
      <c r="M2599" s="1">
        <f t="shared" si="697"/>
        <v>2.3012582083794976E+16</v>
      </c>
      <c r="N2599" s="1">
        <f t="shared" si="694"/>
        <v>0</v>
      </c>
      <c r="O2599" s="1">
        <f t="shared" si="695"/>
        <v>0</v>
      </c>
      <c r="P2599" s="1">
        <f t="shared" si="698"/>
        <v>4.22212465065984E+16</v>
      </c>
    </row>
    <row r="2600" spans="1:16" x14ac:dyDescent="0.3">
      <c r="A2600" s="3">
        <v>0.97431294841098548</v>
      </c>
      <c r="B2600">
        <f t="shared" si="689"/>
        <v>1</v>
      </c>
      <c r="C2600" s="1">
        <f t="shared" si="696"/>
        <v>200</v>
      </c>
      <c r="D2600" s="1" t="str">
        <f t="shared" si="690"/>
        <v>NO</v>
      </c>
      <c r="E2600">
        <f t="shared" si="691"/>
        <v>2</v>
      </c>
      <c r="F2600">
        <f t="shared" si="692"/>
        <v>1</v>
      </c>
      <c r="G2600" s="2">
        <f t="shared" si="693"/>
        <v>0.5</v>
      </c>
      <c r="H2600" s="1">
        <f t="shared" si="684"/>
        <v>140</v>
      </c>
      <c r="I2600" s="1">
        <f t="shared" si="685"/>
        <v>0</v>
      </c>
      <c r="J2600" s="1">
        <f t="shared" si="686"/>
        <v>0</v>
      </c>
      <c r="K2600" s="1">
        <f t="shared" si="687"/>
        <v>140</v>
      </c>
      <c r="L2600" s="1">
        <f t="shared" si="688"/>
        <v>140</v>
      </c>
      <c r="M2600" s="1">
        <f t="shared" si="697"/>
        <v>2.3012582083795116E+16</v>
      </c>
      <c r="N2600" s="1">
        <f t="shared" si="694"/>
        <v>0</v>
      </c>
      <c r="O2600" s="1">
        <f t="shared" si="695"/>
        <v>0</v>
      </c>
      <c r="P2600" s="1">
        <f t="shared" si="698"/>
        <v>4.22212465065984E+16</v>
      </c>
    </row>
    <row r="2601" spans="1:16" x14ac:dyDescent="0.3">
      <c r="A2601" s="3">
        <v>0.24816515032433528</v>
      </c>
      <c r="B2601">
        <f t="shared" si="689"/>
        <v>0</v>
      </c>
      <c r="C2601" s="1">
        <f t="shared" si="696"/>
        <v>100</v>
      </c>
      <c r="D2601" s="1" t="str">
        <f t="shared" si="690"/>
        <v>NO</v>
      </c>
      <c r="E2601">
        <f t="shared" si="691"/>
        <v>3</v>
      </c>
      <c r="F2601">
        <f t="shared" si="692"/>
        <v>1</v>
      </c>
      <c r="G2601" s="2">
        <f t="shared" si="693"/>
        <v>0.33333333333333331</v>
      </c>
      <c r="H2601" s="1">
        <f t="shared" si="684"/>
        <v>0</v>
      </c>
      <c r="I2601" s="1">
        <f t="shared" si="685"/>
        <v>100</v>
      </c>
      <c r="J2601" s="1">
        <f t="shared" si="686"/>
        <v>100</v>
      </c>
      <c r="K2601" s="1">
        <f t="shared" si="687"/>
        <v>0</v>
      </c>
      <c r="L2601" s="1">
        <f t="shared" si="688"/>
        <v>0</v>
      </c>
      <c r="M2601" s="1">
        <f t="shared" si="697"/>
        <v>2.3012582083795016E+16</v>
      </c>
      <c r="N2601" s="1">
        <f t="shared" si="694"/>
        <v>0</v>
      </c>
      <c r="O2601" s="1">
        <f t="shared" si="695"/>
        <v>0</v>
      </c>
      <c r="P2601" s="1">
        <f t="shared" si="698"/>
        <v>4.22212465065984E+16</v>
      </c>
    </row>
    <row r="2602" spans="1:16" x14ac:dyDescent="0.3">
      <c r="A2602" s="3">
        <v>0.40662140791252999</v>
      </c>
      <c r="B2602">
        <f t="shared" si="689"/>
        <v>0</v>
      </c>
      <c r="C2602" s="1">
        <f t="shared" si="696"/>
        <v>200</v>
      </c>
      <c r="D2602" s="1" t="str">
        <f t="shared" si="690"/>
        <v>NO</v>
      </c>
      <c r="E2602">
        <f t="shared" si="691"/>
        <v>4</v>
      </c>
      <c r="F2602">
        <f t="shared" si="692"/>
        <v>1</v>
      </c>
      <c r="G2602" s="2">
        <f t="shared" si="693"/>
        <v>0.25</v>
      </c>
      <c r="H2602" s="1">
        <f t="shared" si="684"/>
        <v>0</v>
      </c>
      <c r="I2602" s="1">
        <f t="shared" si="685"/>
        <v>200</v>
      </c>
      <c r="J2602" s="1">
        <f t="shared" si="686"/>
        <v>300</v>
      </c>
      <c r="K2602" s="1">
        <f t="shared" si="687"/>
        <v>0</v>
      </c>
      <c r="L2602" s="1">
        <f t="shared" si="688"/>
        <v>0</v>
      </c>
      <c r="M2602" s="1">
        <f t="shared" si="697"/>
        <v>2.3012582083794816E+16</v>
      </c>
      <c r="N2602" s="1">
        <f t="shared" si="694"/>
        <v>0</v>
      </c>
      <c r="O2602" s="1">
        <f t="shared" si="695"/>
        <v>0</v>
      </c>
      <c r="P2602" s="1">
        <f t="shared" si="698"/>
        <v>4.22212465065984E+16</v>
      </c>
    </row>
    <row r="2603" spans="1:16" x14ac:dyDescent="0.3">
      <c r="A2603" s="3">
        <v>0.21023211155429811</v>
      </c>
      <c r="B2603">
        <f t="shared" si="689"/>
        <v>0</v>
      </c>
      <c r="C2603" s="1">
        <f t="shared" si="696"/>
        <v>400</v>
      </c>
      <c r="D2603" s="1" t="str">
        <f t="shared" si="690"/>
        <v>NO</v>
      </c>
      <c r="E2603">
        <f t="shared" si="691"/>
        <v>5</v>
      </c>
      <c r="F2603">
        <f t="shared" si="692"/>
        <v>1</v>
      </c>
      <c r="G2603" s="2">
        <f t="shared" si="693"/>
        <v>0.2</v>
      </c>
      <c r="H2603" s="1">
        <f t="shared" si="684"/>
        <v>0</v>
      </c>
      <c r="I2603" s="1">
        <f t="shared" si="685"/>
        <v>400</v>
      </c>
      <c r="J2603" s="1">
        <f t="shared" si="686"/>
        <v>700</v>
      </c>
      <c r="K2603" s="1">
        <f t="shared" si="687"/>
        <v>0</v>
      </c>
      <c r="L2603" s="1">
        <f t="shared" si="688"/>
        <v>0</v>
      </c>
      <c r="M2603" s="1">
        <f t="shared" si="697"/>
        <v>2.3012582083794416E+16</v>
      </c>
      <c r="N2603" s="1">
        <f t="shared" si="694"/>
        <v>0</v>
      </c>
      <c r="O2603" s="1">
        <f t="shared" si="695"/>
        <v>0</v>
      </c>
      <c r="P2603" s="1">
        <f t="shared" si="698"/>
        <v>4.22212465065984E+16</v>
      </c>
    </row>
    <row r="2604" spans="1:16" x14ac:dyDescent="0.3">
      <c r="A2604" s="3">
        <v>0.84920582030835967</v>
      </c>
      <c r="B2604">
        <f t="shared" si="689"/>
        <v>1</v>
      </c>
      <c r="C2604" s="1">
        <f t="shared" si="696"/>
        <v>800</v>
      </c>
      <c r="D2604" s="1" t="str">
        <f t="shared" si="690"/>
        <v>NO</v>
      </c>
      <c r="E2604">
        <f t="shared" si="691"/>
        <v>6</v>
      </c>
      <c r="F2604">
        <f t="shared" si="692"/>
        <v>2</v>
      </c>
      <c r="G2604" s="2">
        <f t="shared" si="693"/>
        <v>0.33333333333333331</v>
      </c>
      <c r="H2604" s="1">
        <f t="shared" ref="H2604:H2667" si="699">IF(B2604=1,C2604*0.7,0)</f>
        <v>560</v>
      </c>
      <c r="I2604" s="1">
        <f t="shared" ref="I2604:I2667" si="700">IF(H2604=0,C2604,)</f>
        <v>0</v>
      </c>
      <c r="J2604" s="1">
        <f t="shared" ref="J2604:J2667" si="701">IF(I2604=0,0,J2603+I2604)</f>
        <v>0</v>
      </c>
      <c r="K2604" s="1">
        <f t="shared" ref="K2604:K2667" si="702">IF(H2604=0,,H2604)</f>
        <v>560</v>
      </c>
      <c r="L2604" s="1">
        <f t="shared" ref="L2604:L2667" si="703">IF(K2604=0,0,L2603+K2604)</f>
        <v>560</v>
      </c>
      <c r="M2604" s="1">
        <f t="shared" si="697"/>
        <v>2.3012582083794976E+16</v>
      </c>
      <c r="N2604" s="1">
        <f t="shared" si="694"/>
        <v>0</v>
      </c>
      <c r="O2604" s="1">
        <f t="shared" si="695"/>
        <v>0</v>
      </c>
      <c r="P2604" s="1">
        <f t="shared" si="698"/>
        <v>4.22212465065984E+16</v>
      </c>
    </row>
    <row r="2605" spans="1:16" x14ac:dyDescent="0.3">
      <c r="A2605" s="3">
        <v>0.66264424461879667</v>
      </c>
      <c r="B2605">
        <f t="shared" si="689"/>
        <v>1</v>
      </c>
      <c r="C2605" s="1">
        <f t="shared" si="696"/>
        <v>400</v>
      </c>
      <c r="D2605" s="1" t="str">
        <f t="shared" si="690"/>
        <v>NO</v>
      </c>
      <c r="E2605">
        <f t="shared" si="691"/>
        <v>7</v>
      </c>
      <c r="F2605">
        <f t="shared" si="692"/>
        <v>3</v>
      </c>
      <c r="G2605" s="2">
        <f t="shared" si="693"/>
        <v>0.42857142857142855</v>
      </c>
      <c r="H2605" s="1">
        <f t="shared" si="699"/>
        <v>280</v>
      </c>
      <c r="I2605" s="1">
        <f t="shared" si="700"/>
        <v>0</v>
      </c>
      <c r="J2605" s="1">
        <f t="shared" si="701"/>
        <v>0</v>
      </c>
      <c r="K2605" s="1">
        <f t="shared" si="702"/>
        <v>280</v>
      </c>
      <c r="L2605" s="1">
        <f t="shared" si="703"/>
        <v>840</v>
      </c>
      <c r="M2605" s="1">
        <f t="shared" si="697"/>
        <v>2.3012582083795256E+16</v>
      </c>
      <c r="N2605" s="1">
        <f t="shared" si="694"/>
        <v>0</v>
      </c>
      <c r="O2605" s="1">
        <f t="shared" si="695"/>
        <v>0</v>
      </c>
      <c r="P2605" s="1">
        <f t="shared" si="698"/>
        <v>4.22212465065984E+16</v>
      </c>
    </row>
    <row r="2606" spans="1:16" x14ac:dyDescent="0.3">
      <c r="A2606" s="3">
        <v>0.4925905862085449</v>
      </c>
      <c r="B2606">
        <f t="shared" si="689"/>
        <v>0</v>
      </c>
      <c r="C2606" s="1">
        <f t="shared" si="696"/>
        <v>200</v>
      </c>
      <c r="D2606" s="1" t="str">
        <f t="shared" si="690"/>
        <v>NO</v>
      </c>
      <c r="E2606">
        <f t="shared" si="691"/>
        <v>8</v>
      </c>
      <c r="F2606">
        <f t="shared" si="692"/>
        <v>3</v>
      </c>
      <c r="G2606" s="2">
        <f t="shared" si="693"/>
        <v>0.375</v>
      </c>
      <c r="H2606" s="1">
        <f t="shared" si="699"/>
        <v>0</v>
      </c>
      <c r="I2606" s="1">
        <f t="shared" si="700"/>
        <v>200</v>
      </c>
      <c r="J2606" s="1">
        <f t="shared" si="701"/>
        <v>200</v>
      </c>
      <c r="K2606" s="1">
        <f t="shared" si="702"/>
        <v>0</v>
      </c>
      <c r="L2606" s="1">
        <f t="shared" si="703"/>
        <v>0</v>
      </c>
      <c r="M2606" s="1">
        <f t="shared" si="697"/>
        <v>2.3012582083795056E+16</v>
      </c>
      <c r="N2606" s="1">
        <f t="shared" si="694"/>
        <v>0</v>
      </c>
      <c r="O2606" s="1">
        <f t="shared" si="695"/>
        <v>0</v>
      </c>
      <c r="P2606" s="1">
        <f t="shared" si="698"/>
        <v>4.22212465065984E+16</v>
      </c>
    </row>
    <row r="2607" spans="1:16" x14ac:dyDescent="0.3">
      <c r="A2607" s="3">
        <v>0.69411657856469422</v>
      </c>
      <c r="B2607">
        <f t="shared" si="689"/>
        <v>1</v>
      </c>
      <c r="C2607" s="1">
        <f t="shared" si="696"/>
        <v>400</v>
      </c>
      <c r="D2607" s="1" t="str">
        <f t="shared" si="690"/>
        <v>NO</v>
      </c>
      <c r="E2607">
        <f t="shared" si="691"/>
        <v>9</v>
      </c>
      <c r="F2607">
        <f t="shared" si="692"/>
        <v>4</v>
      </c>
      <c r="G2607" s="2">
        <f t="shared" si="693"/>
        <v>0.44444444444444442</v>
      </c>
      <c r="H2607" s="1">
        <f t="shared" si="699"/>
        <v>280</v>
      </c>
      <c r="I2607" s="1">
        <f t="shared" si="700"/>
        <v>0</v>
      </c>
      <c r="J2607" s="1">
        <f t="shared" si="701"/>
        <v>0</v>
      </c>
      <c r="K2607" s="1">
        <f t="shared" si="702"/>
        <v>280</v>
      </c>
      <c r="L2607" s="1">
        <f t="shared" si="703"/>
        <v>280</v>
      </c>
      <c r="M2607" s="1">
        <f t="shared" si="697"/>
        <v>2.3012582083795336E+16</v>
      </c>
      <c r="N2607" s="1">
        <f t="shared" si="694"/>
        <v>0</v>
      </c>
      <c r="O2607" s="1">
        <f t="shared" si="695"/>
        <v>0</v>
      </c>
      <c r="P2607" s="1">
        <f t="shared" si="698"/>
        <v>4.22212465065984E+16</v>
      </c>
    </row>
    <row r="2608" spans="1:16" x14ac:dyDescent="0.3">
      <c r="A2608" s="3">
        <v>0.22238508669788604</v>
      </c>
      <c r="B2608">
        <f t="shared" si="689"/>
        <v>0</v>
      </c>
      <c r="C2608" s="1">
        <f t="shared" si="696"/>
        <v>200</v>
      </c>
      <c r="D2608" s="1" t="str">
        <f t="shared" si="690"/>
        <v>NO</v>
      </c>
      <c r="E2608">
        <f t="shared" si="691"/>
        <v>10</v>
      </c>
      <c r="F2608">
        <f t="shared" si="692"/>
        <v>4</v>
      </c>
      <c r="G2608" s="2">
        <f t="shared" si="693"/>
        <v>0.4</v>
      </c>
      <c r="H2608" s="1">
        <f t="shared" si="699"/>
        <v>0</v>
      </c>
      <c r="I2608" s="1">
        <f t="shared" si="700"/>
        <v>200</v>
      </c>
      <c r="J2608" s="1">
        <f t="shared" si="701"/>
        <v>200</v>
      </c>
      <c r="K2608" s="1">
        <f t="shared" si="702"/>
        <v>0</v>
      </c>
      <c r="L2608" s="1">
        <f t="shared" si="703"/>
        <v>0</v>
      </c>
      <c r="M2608" s="1">
        <f t="shared" si="697"/>
        <v>2.3012582083795136E+16</v>
      </c>
      <c r="N2608" s="1">
        <f t="shared" si="694"/>
        <v>0</v>
      </c>
      <c r="O2608" s="1">
        <f t="shared" si="695"/>
        <v>0</v>
      </c>
      <c r="P2608" s="1">
        <f t="shared" si="698"/>
        <v>4.22212465065984E+16</v>
      </c>
    </row>
    <row r="2609" spans="1:16" x14ac:dyDescent="0.3">
      <c r="A2609" s="3">
        <v>0.72103681610779247</v>
      </c>
      <c r="B2609">
        <f t="shared" si="689"/>
        <v>1</v>
      </c>
      <c r="C2609" s="1">
        <f t="shared" si="696"/>
        <v>400</v>
      </c>
      <c r="D2609" s="1" t="str">
        <f t="shared" si="690"/>
        <v>NO</v>
      </c>
      <c r="E2609">
        <f t="shared" si="691"/>
        <v>11</v>
      </c>
      <c r="F2609">
        <f t="shared" si="692"/>
        <v>5</v>
      </c>
      <c r="G2609" s="2">
        <f t="shared" si="693"/>
        <v>0.45454545454545453</v>
      </c>
      <c r="H2609" s="1">
        <f t="shared" si="699"/>
        <v>280</v>
      </c>
      <c r="I2609" s="1">
        <f t="shared" si="700"/>
        <v>0</v>
      </c>
      <c r="J2609" s="1">
        <f t="shared" si="701"/>
        <v>0</v>
      </c>
      <c r="K2609" s="1">
        <f t="shared" si="702"/>
        <v>280</v>
      </c>
      <c r="L2609" s="1">
        <f t="shared" si="703"/>
        <v>280</v>
      </c>
      <c r="M2609" s="1">
        <f t="shared" si="697"/>
        <v>2.3012582083795416E+16</v>
      </c>
      <c r="N2609" s="1">
        <f t="shared" si="694"/>
        <v>0</v>
      </c>
      <c r="O2609" s="1">
        <f t="shared" si="695"/>
        <v>0</v>
      </c>
      <c r="P2609" s="1">
        <f t="shared" si="698"/>
        <v>4.22212465065984E+16</v>
      </c>
    </row>
    <row r="2610" spans="1:16" x14ac:dyDescent="0.3">
      <c r="A2610" s="3">
        <v>0.92487526687535937</v>
      </c>
      <c r="B2610">
        <f t="shared" si="689"/>
        <v>1</v>
      </c>
      <c r="C2610" s="1">
        <f t="shared" si="696"/>
        <v>200</v>
      </c>
      <c r="D2610" s="1" t="str">
        <f t="shared" si="690"/>
        <v>NO</v>
      </c>
      <c r="E2610">
        <f t="shared" si="691"/>
        <v>12</v>
      </c>
      <c r="F2610">
        <f t="shared" si="692"/>
        <v>6</v>
      </c>
      <c r="G2610" s="2">
        <f t="shared" si="693"/>
        <v>0.5</v>
      </c>
      <c r="H2610" s="1">
        <f t="shared" si="699"/>
        <v>140</v>
      </c>
      <c r="I2610" s="1">
        <f t="shared" si="700"/>
        <v>0</v>
      </c>
      <c r="J2610" s="1">
        <f t="shared" si="701"/>
        <v>0</v>
      </c>
      <c r="K2610" s="1">
        <f t="shared" si="702"/>
        <v>140</v>
      </c>
      <c r="L2610" s="1">
        <f t="shared" si="703"/>
        <v>420</v>
      </c>
      <c r="M2610" s="1">
        <f t="shared" si="697"/>
        <v>2.3012582083795556E+16</v>
      </c>
      <c r="N2610" s="1">
        <f t="shared" si="694"/>
        <v>0</v>
      </c>
      <c r="O2610" s="1">
        <f t="shared" si="695"/>
        <v>0</v>
      </c>
      <c r="P2610" s="1">
        <f t="shared" si="698"/>
        <v>4.22212465065984E+16</v>
      </c>
    </row>
    <row r="2611" spans="1:16" x14ac:dyDescent="0.3">
      <c r="A2611" s="3">
        <v>0.49343009736361565</v>
      </c>
      <c r="B2611">
        <f t="shared" si="689"/>
        <v>0</v>
      </c>
      <c r="C2611" s="1">
        <f t="shared" si="696"/>
        <v>100</v>
      </c>
      <c r="D2611" s="1" t="str">
        <f t="shared" si="690"/>
        <v>NO</v>
      </c>
      <c r="E2611">
        <f t="shared" si="691"/>
        <v>13</v>
      </c>
      <c r="F2611">
        <f t="shared" si="692"/>
        <v>6</v>
      </c>
      <c r="G2611" s="2">
        <f t="shared" si="693"/>
        <v>0.46153846153846156</v>
      </c>
      <c r="H2611" s="1">
        <f t="shared" si="699"/>
        <v>0</v>
      </c>
      <c r="I2611" s="1">
        <f t="shared" si="700"/>
        <v>100</v>
      </c>
      <c r="J2611" s="1">
        <f t="shared" si="701"/>
        <v>100</v>
      </c>
      <c r="K2611" s="1">
        <f t="shared" si="702"/>
        <v>0</v>
      </c>
      <c r="L2611" s="1">
        <f t="shared" si="703"/>
        <v>0</v>
      </c>
      <c r="M2611" s="1">
        <f t="shared" si="697"/>
        <v>2.3012582083795456E+16</v>
      </c>
      <c r="N2611" s="1">
        <f t="shared" si="694"/>
        <v>0</v>
      </c>
      <c r="O2611" s="1">
        <f t="shared" si="695"/>
        <v>0</v>
      </c>
      <c r="P2611" s="1">
        <f t="shared" si="698"/>
        <v>4.22212465065984E+16</v>
      </c>
    </row>
    <row r="2612" spans="1:16" x14ac:dyDescent="0.3">
      <c r="A2612" s="3">
        <v>0.45722750210124663</v>
      </c>
      <c r="B2612">
        <f t="shared" si="689"/>
        <v>0</v>
      </c>
      <c r="C2612" s="1">
        <f t="shared" si="696"/>
        <v>200</v>
      </c>
      <c r="D2612" s="1" t="str">
        <f t="shared" si="690"/>
        <v>NO</v>
      </c>
      <c r="E2612">
        <f t="shared" si="691"/>
        <v>14</v>
      </c>
      <c r="F2612">
        <f t="shared" si="692"/>
        <v>6</v>
      </c>
      <c r="G2612" s="2">
        <f t="shared" si="693"/>
        <v>0.42857142857142855</v>
      </c>
      <c r="H2612" s="1">
        <f t="shared" si="699"/>
        <v>0</v>
      </c>
      <c r="I2612" s="1">
        <f t="shared" si="700"/>
        <v>200</v>
      </c>
      <c r="J2612" s="1">
        <f t="shared" si="701"/>
        <v>300</v>
      </c>
      <c r="K2612" s="1">
        <f t="shared" si="702"/>
        <v>0</v>
      </c>
      <c r="L2612" s="1">
        <f t="shared" si="703"/>
        <v>0</v>
      </c>
      <c r="M2612" s="1">
        <f t="shared" si="697"/>
        <v>2.3012582083795256E+16</v>
      </c>
      <c r="N2612" s="1">
        <f t="shared" si="694"/>
        <v>0</v>
      </c>
      <c r="O2612" s="1">
        <f t="shared" si="695"/>
        <v>0</v>
      </c>
      <c r="P2612" s="1">
        <f t="shared" si="698"/>
        <v>4.22212465065984E+16</v>
      </c>
    </row>
    <row r="2613" spans="1:16" x14ac:dyDescent="0.3">
      <c r="A2613" s="3">
        <v>0.83909054358350388</v>
      </c>
      <c r="B2613">
        <f t="shared" si="689"/>
        <v>1</v>
      </c>
      <c r="C2613" s="1">
        <f t="shared" si="696"/>
        <v>400</v>
      </c>
      <c r="D2613" s="1" t="str">
        <f t="shared" si="690"/>
        <v>NO</v>
      </c>
      <c r="E2613">
        <f t="shared" si="691"/>
        <v>15</v>
      </c>
      <c r="F2613">
        <f t="shared" si="692"/>
        <v>7</v>
      </c>
      <c r="G2613" s="2">
        <f t="shared" si="693"/>
        <v>0.46666666666666667</v>
      </c>
      <c r="H2613" s="1">
        <f t="shared" si="699"/>
        <v>280</v>
      </c>
      <c r="I2613" s="1">
        <f t="shared" si="700"/>
        <v>0</v>
      </c>
      <c r="J2613" s="1">
        <f t="shared" si="701"/>
        <v>0</v>
      </c>
      <c r="K2613" s="1">
        <f t="shared" si="702"/>
        <v>280</v>
      </c>
      <c r="L2613" s="1">
        <f t="shared" si="703"/>
        <v>280</v>
      </c>
      <c r="M2613" s="1">
        <f t="shared" si="697"/>
        <v>2.3012582083795536E+16</v>
      </c>
      <c r="N2613" s="1">
        <f t="shared" si="694"/>
        <v>0</v>
      </c>
      <c r="O2613" s="1">
        <f t="shared" si="695"/>
        <v>0</v>
      </c>
      <c r="P2613" s="1">
        <f t="shared" si="698"/>
        <v>4.22212465065984E+16</v>
      </c>
    </row>
    <row r="2614" spans="1:16" x14ac:dyDescent="0.3">
      <c r="A2614" s="3">
        <v>5.3072008361524259E-2</v>
      </c>
      <c r="B2614">
        <f t="shared" si="689"/>
        <v>0</v>
      </c>
      <c r="C2614" s="1">
        <f t="shared" si="696"/>
        <v>200</v>
      </c>
      <c r="D2614" s="1" t="str">
        <f t="shared" si="690"/>
        <v>NO</v>
      </c>
      <c r="E2614">
        <f t="shared" si="691"/>
        <v>16</v>
      </c>
      <c r="F2614">
        <f t="shared" si="692"/>
        <v>7</v>
      </c>
      <c r="G2614" s="2">
        <f t="shared" si="693"/>
        <v>0.4375</v>
      </c>
      <c r="H2614" s="1">
        <f t="shared" si="699"/>
        <v>0</v>
      </c>
      <c r="I2614" s="1">
        <f t="shared" si="700"/>
        <v>200</v>
      </c>
      <c r="J2614" s="1">
        <f t="shared" si="701"/>
        <v>200</v>
      </c>
      <c r="K2614" s="1">
        <f t="shared" si="702"/>
        <v>0</v>
      </c>
      <c r="L2614" s="1">
        <f t="shared" si="703"/>
        <v>0</v>
      </c>
      <c r="M2614" s="1">
        <f t="shared" si="697"/>
        <v>2.3012582083795336E+16</v>
      </c>
      <c r="N2614" s="1">
        <f t="shared" si="694"/>
        <v>0</v>
      </c>
      <c r="O2614" s="1">
        <f t="shared" si="695"/>
        <v>0</v>
      </c>
      <c r="P2614" s="1">
        <f t="shared" si="698"/>
        <v>4.22212465065984E+16</v>
      </c>
    </row>
    <row r="2615" spans="1:16" x14ac:dyDescent="0.3">
      <c r="A2615" s="3">
        <v>0.92091769146639813</v>
      </c>
      <c r="B2615">
        <f t="shared" si="689"/>
        <v>1</v>
      </c>
      <c r="C2615" s="1">
        <f t="shared" si="696"/>
        <v>400</v>
      </c>
      <c r="D2615" s="1" t="str">
        <f t="shared" si="690"/>
        <v>NO</v>
      </c>
      <c r="E2615">
        <f t="shared" si="691"/>
        <v>17</v>
      </c>
      <c r="F2615">
        <f t="shared" si="692"/>
        <v>8</v>
      </c>
      <c r="G2615" s="2">
        <f t="shared" si="693"/>
        <v>0.47058823529411764</v>
      </c>
      <c r="H2615" s="1">
        <f t="shared" si="699"/>
        <v>280</v>
      </c>
      <c r="I2615" s="1">
        <f t="shared" si="700"/>
        <v>0</v>
      </c>
      <c r="J2615" s="1">
        <f t="shared" si="701"/>
        <v>0</v>
      </c>
      <c r="K2615" s="1">
        <f t="shared" si="702"/>
        <v>280</v>
      </c>
      <c r="L2615" s="1">
        <f t="shared" si="703"/>
        <v>280</v>
      </c>
      <c r="M2615" s="1">
        <f t="shared" si="697"/>
        <v>2.3012582083795616E+16</v>
      </c>
      <c r="N2615" s="1">
        <f t="shared" si="694"/>
        <v>0</v>
      </c>
      <c r="O2615" s="1">
        <f t="shared" si="695"/>
        <v>0</v>
      </c>
      <c r="P2615" s="1">
        <f t="shared" si="698"/>
        <v>4.22212465065984E+16</v>
      </c>
    </row>
    <row r="2616" spans="1:16" x14ac:dyDescent="0.3">
      <c r="A2616" s="3">
        <v>0.93834948969322285</v>
      </c>
      <c r="B2616">
        <f t="shared" si="689"/>
        <v>1</v>
      </c>
      <c r="C2616" s="1">
        <f t="shared" si="696"/>
        <v>200</v>
      </c>
      <c r="D2616" s="1" t="str">
        <f t="shared" si="690"/>
        <v>NO</v>
      </c>
      <c r="E2616">
        <f t="shared" si="691"/>
        <v>18</v>
      </c>
      <c r="F2616">
        <f t="shared" si="692"/>
        <v>9</v>
      </c>
      <c r="G2616" s="2">
        <f t="shared" si="693"/>
        <v>0.5</v>
      </c>
      <c r="H2616" s="1">
        <f t="shared" si="699"/>
        <v>140</v>
      </c>
      <c r="I2616" s="1">
        <f t="shared" si="700"/>
        <v>0</v>
      </c>
      <c r="J2616" s="1">
        <f t="shared" si="701"/>
        <v>0</v>
      </c>
      <c r="K2616" s="1">
        <f t="shared" si="702"/>
        <v>140</v>
      </c>
      <c r="L2616" s="1">
        <f t="shared" si="703"/>
        <v>420</v>
      </c>
      <c r="M2616" s="1">
        <f t="shared" si="697"/>
        <v>2.3012582083795756E+16</v>
      </c>
      <c r="N2616" s="1">
        <f t="shared" si="694"/>
        <v>0</v>
      </c>
      <c r="O2616" s="1">
        <f t="shared" si="695"/>
        <v>0</v>
      </c>
      <c r="P2616" s="1">
        <f t="shared" si="698"/>
        <v>4.22212465065984E+16</v>
      </c>
    </row>
    <row r="2617" spans="1:16" x14ac:dyDescent="0.3">
      <c r="A2617" s="3">
        <v>1.6384571974670248E-2</v>
      </c>
      <c r="B2617">
        <f t="shared" si="689"/>
        <v>0</v>
      </c>
      <c r="C2617" s="1">
        <f t="shared" si="696"/>
        <v>100</v>
      </c>
      <c r="D2617" s="1" t="str">
        <f t="shared" si="690"/>
        <v>NO</v>
      </c>
      <c r="E2617">
        <f t="shared" si="691"/>
        <v>19</v>
      </c>
      <c r="F2617">
        <f t="shared" si="692"/>
        <v>9</v>
      </c>
      <c r="G2617" s="2">
        <f t="shared" si="693"/>
        <v>0.47368421052631576</v>
      </c>
      <c r="H2617" s="1">
        <f t="shared" si="699"/>
        <v>0</v>
      </c>
      <c r="I2617" s="1">
        <f t="shared" si="700"/>
        <v>100</v>
      </c>
      <c r="J2617" s="1">
        <f t="shared" si="701"/>
        <v>100</v>
      </c>
      <c r="K2617" s="1">
        <f t="shared" si="702"/>
        <v>0</v>
      </c>
      <c r="L2617" s="1">
        <f t="shared" si="703"/>
        <v>0</v>
      </c>
      <c r="M2617" s="1">
        <f t="shared" si="697"/>
        <v>2.3012582083795656E+16</v>
      </c>
      <c r="N2617" s="1">
        <f t="shared" si="694"/>
        <v>0</v>
      </c>
      <c r="O2617" s="1">
        <f t="shared" si="695"/>
        <v>0</v>
      </c>
      <c r="P2617" s="1">
        <f t="shared" si="698"/>
        <v>4.22212465065984E+16</v>
      </c>
    </row>
    <row r="2618" spans="1:16" x14ac:dyDescent="0.3">
      <c r="A2618" s="3">
        <v>0.56745399030850308</v>
      </c>
      <c r="B2618">
        <f t="shared" si="689"/>
        <v>1</v>
      </c>
      <c r="C2618" s="1">
        <f t="shared" si="696"/>
        <v>200</v>
      </c>
      <c r="D2618" s="1" t="str">
        <f t="shared" si="690"/>
        <v>NO</v>
      </c>
      <c r="E2618">
        <f t="shared" si="691"/>
        <v>20</v>
      </c>
      <c r="F2618">
        <f t="shared" si="692"/>
        <v>10</v>
      </c>
      <c r="G2618" s="2">
        <f t="shared" si="693"/>
        <v>0.5</v>
      </c>
      <c r="H2618" s="1">
        <f t="shared" si="699"/>
        <v>140</v>
      </c>
      <c r="I2618" s="1">
        <f t="shared" si="700"/>
        <v>0</v>
      </c>
      <c r="J2618" s="1">
        <f t="shared" si="701"/>
        <v>0</v>
      </c>
      <c r="K2618" s="1">
        <f t="shared" si="702"/>
        <v>140</v>
      </c>
      <c r="L2618" s="1">
        <f t="shared" si="703"/>
        <v>140</v>
      </c>
      <c r="M2618" s="1">
        <f t="shared" si="697"/>
        <v>2.3012582083795796E+16</v>
      </c>
      <c r="N2618" s="1">
        <f t="shared" si="694"/>
        <v>0</v>
      </c>
      <c r="O2618" s="1">
        <f t="shared" si="695"/>
        <v>0</v>
      </c>
      <c r="P2618" s="1">
        <f t="shared" si="698"/>
        <v>4.22212465065984E+16</v>
      </c>
    </row>
    <row r="2619" spans="1:16" x14ac:dyDescent="0.3">
      <c r="A2619" s="3">
        <v>0.83971155682765564</v>
      </c>
      <c r="B2619">
        <f t="shared" si="689"/>
        <v>1</v>
      </c>
      <c r="C2619" s="1">
        <f t="shared" si="696"/>
        <v>100</v>
      </c>
      <c r="D2619" s="1" t="str">
        <f t="shared" si="690"/>
        <v>NO</v>
      </c>
      <c r="E2619">
        <f t="shared" si="691"/>
        <v>21</v>
      </c>
      <c r="F2619">
        <f t="shared" si="692"/>
        <v>11</v>
      </c>
      <c r="G2619" s="2">
        <f t="shared" si="693"/>
        <v>0.52380952380952384</v>
      </c>
      <c r="H2619" s="1">
        <f t="shared" si="699"/>
        <v>70</v>
      </c>
      <c r="I2619" s="1">
        <f t="shared" si="700"/>
        <v>0</v>
      </c>
      <c r="J2619" s="1">
        <f t="shared" si="701"/>
        <v>0</v>
      </c>
      <c r="K2619" s="1">
        <f t="shared" si="702"/>
        <v>70</v>
      </c>
      <c r="L2619" s="1">
        <f t="shared" si="703"/>
        <v>210</v>
      </c>
      <c r="M2619" s="1">
        <f t="shared" si="697"/>
        <v>2.3012582083795864E+16</v>
      </c>
      <c r="N2619" s="1">
        <f t="shared" si="694"/>
        <v>0</v>
      </c>
      <c r="O2619" s="1">
        <f t="shared" si="695"/>
        <v>0</v>
      </c>
      <c r="P2619" s="1">
        <f t="shared" si="698"/>
        <v>4.22212465065984E+16</v>
      </c>
    </row>
    <row r="2620" spans="1:16" x14ac:dyDescent="0.3">
      <c r="A2620" s="3">
        <v>0.37122460332426521</v>
      </c>
      <c r="B2620">
        <f t="shared" si="689"/>
        <v>0</v>
      </c>
      <c r="C2620" s="1">
        <f t="shared" si="696"/>
        <v>50</v>
      </c>
      <c r="D2620" s="1" t="str">
        <f t="shared" si="690"/>
        <v>NO</v>
      </c>
      <c r="E2620">
        <f t="shared" si="691"/>
        <v>22</v>
      </c>
      <c r="F2620">
        <f t="shared" si="692"/>
        <v>11</v>
      </c>
      <c r="G2620" s="2">
        <f t="shared" si="693"/>
        <v>0.5</v>
      </c>
      <c r="H2620" s="1">
        <f t="shared" si="699"/>
        <v>0</v>
      </c>
      <c r="I2620" s="1">
        <f t="shared" si="700"/>
        <v>50</v>
      </c>
      <c r="J2620" s="1">
        <f t="shared" si="701"/>
        <v>50</v>
      </c>
      <c r="K2620" s="1">
        <f t="shared" si="702"/>
        <v>0</v>
      </c>
      <c r="L2620" s="1">
        <f t="shared" si="703"/>
        <v>0</v>
      </c>
      <c r="M2620" s="1">
        <f t="shared" si="697"/>
        <v>2.3012582083795816E+16</v>
      </c>
      <c r="N2620" s="1">
        <f t="shared" si="694"/>
        <v>0</v>
      </c>
      <c r="O2620" s="1">
        <f t="shared" si="695"/>
        <v>0</v>
      </c>
      <c r="P2620" s="1">
        <f t="shared" si="698"/>
        <v>4.22212465065984E+16</v>
      </c>
    </row>
    <row r="2621" spans="1:16" x14ac:dyDescent="0.3">
      <c r="A2621" s="3">
        <v>0.49400828523309737</v>
      </c>
      <c r="B2621">
        <f t="shared" si="689"/>
        <v>0</v>
      </c>
      <c r="C2621" s="1">
        <f t="shared" si="696"/>
        <v>100</v>
      </c>
      <c r="D2621" s="1" t="str">
        <f t="shared" si="690"/>
        <v>NO</v>
      </c>
      <c r="E2621">
        <f t="shared" si="691"/>
        <v>23</v>
      </c>
      <c r="F2621">
        <f t="shared" si="692"/>
        <v>11</v>
      </c>
      <c r="G2621" s="2">
        <f t="shared" si="693"/>
        <v>0.47826086956521741</v>
      </c>
      <c r="H2621" s="1">
        <f t="shared" si="699"/>
        <v>0</v>
      </c>
      <c r="I2621" s="1">
        <f t="shared" si="700"/>
        <v>100</v>
      </c>
      <c r="J2621" s="1">
        <f t="shared" si="701"/>
        <v>150</v>
      </c>
      <c r="K2621" s="1">
        <f t="shared" si="702"/>
        <v>0</v>
      </c>
      <c r="L2621" s="1">
        <f t="shared" si="703"/>
        <v>0</v>
      </c>
      <c r="M2621" s="1">
        <f t="shared" si="697"/>
        <v>2.3012582083795716E+16</v>
      </c>
      <c r="N2621" s="1">
        <f t="shared" si="694"/>
        <v>0</v>
      </c>
      <c r="O2621" s="1">
        <f t="shared" si="695"/>
        <v>0</v>
      </c>
      <c r="P2621" s="1">
        <f t="shared" si="698"/>
        <v>4.22212465065984E+16</v>
      </c>
    </row>
    <row r="2622" spans="1:16" x14ac:dyDescent="0.3">
      <c r="A2622" s="3">
        <v>0.27853538448358195</v>
      </c>
      <c r="B2622">
        <f t="shared" si="689"/>
        <v>0</v>
      </c>
      <c r="C2622" s="1">
        <f t="shared" si="696"/>
        <v>200</v>
      </c>
      <c r="D2622" s="1" t="str">
        <f t="shared" si="690"/>
        <v>NO</v>
      </c>
      <c r="E2622">
        <f t="shared" si="691"/>
        <v>24</v>
      </c>
      <c r="F2622">
        <f t="shared" si="692"/>
        <v>11</v>
      </c>
      <c r="G2622" s="2">
        <f t="shared" si="693"/>
        <v>0.45833333333333331</v>
      </c>
      <c r="H2622" s="1">
        <f t="shared" si="699"/>
        <v>0</v>
      </c>
      <c r="I2622" s="1">
        <f t="shared" si="700"/>
        <v>200</v>
      </c>
      <c r="J2622" s="1">
        <f t="shared" si="701"/>
        <v>350</v>
      </c>
      <c r="K2622" s="1">
        <f t="shared" si="702"/>
        <v>0</v>
      </c>
      <c r="L2622" s="1">
        <f t="shared" si="703"/>
        <v>0</v>
      </c>
      <c r="M2622" s="1">
        <f t="shared" si="697"/>
        <v>2.3012582083795516E+16</v>
      </c>
      <c r="N2622" s="1">
        <f t="shared" si="694"/>
        <v>0</v>
      </c>
      <c r="O2622" s="1">
        <f t="shared" si="695"/>
        <v>0</v>
      </c>
      <c r="P2622" s="1">
        <f t="shared" si="698"/>
        <v>4.22212465065984E+16</v>
      </c>
    </row>
    <row r="2623" spans="1:16" x14ac:dyDescent="0.3">
      <c r="A2623" s="3">
        <v>0.17855824239849649</v>
      </c>
      <c r="B2623">
        <f t="shared" si="689"/>
        <v>0</v>
      </c>
      <c r="C2623" s="1">
        <f t="shared" si="696"/>
        <v>400</v>
      </c>
      <c r="D2623" s="1" t="str">
        <f t="shared" si="690"/>
        <v>NO</v>
      </c>
      <c r="E2623">
        <f t="shared" si="691"/>
        <v>25</v>
      </c>
      <c r="F2623">
        <f t="shared" si="692"/>
        <v>11</v>
      </c>
      <c r="G2623" s="2">
        <f t="shared" si="693"/>
        <v>0.44</v>
      </c>
      <c r="H2623" s="1">
        <f t="shared" si="699"/>
        <v>0</v>
      </c>
      <c r="I2623" s="1">
        <f t="shared" si="700"/>
        <v>400</v>
      </c>
      <c r="J2623" s="1">
        <f t="shared" si="701"/>
        <v>750</v>
      </c>
      <c r="K2623" s="1">
        <f t="shared" si="702"/>
        <v>0</v>
      </c>
      <c r="L2623" s="1">
        <f t="shared" si="703"/>
        <v>0</v>
      </c>
      <c r="M2623" s="1">
        <f t="shared" si="697"/>
        <v>2.3012582083795116E+16</v>
      </c>
      <c r="N2623" s="1">
        <f t="shared" si="694"/>
        <v>0</v>
      </c>
      <c r="O2623" s="1">
        <f t="shared" si="695"/>
        <v>0</v>
      </c>
      <c r="P2623" s="1">
        <f t="shared" si="698"/>
        <v>4.22212465065984E+16</v>
      </c>
    </row>
    <row r="2624" spans="1:16" x14ac:dyDescent="0.3">
      <c r="A2624" s="3">
        <v>0.50080781585346545</v>
      </c>
      <c r="B2624">
        <f t="shared" si="689"/>
        <v>1</v>
      </c>
      <c r="C2624" s="1">
        <f t="shared" si="696"/>
        <v>800</v>
      </c>
      <c r="D2624" s="1" t="str">
        <f t="shared" si="690"/>
        <v>NO</v>
      </c>
      <c r="E2624">
        <f t="shared" si="691"/>
        <v>26</v>
      </c>
      <c r="F2624">
        <f t="shared" si="692"/>
        <v>12</v>
      </c>
      <c r="G2624" s="2">
        <f t="shared" si="693"/>
        <v>0.46153846153846156</v>
      </c>
      <c r="H2624" s="1">
        <f t="shared" si="699"/>
        <v>560</v>
      </c>
      <c r="I2624" s="1">
        <f t="shared" si="700"/>
        <v>0</v>
      </c>
      <c r="J2624" s="1">
        <f t="shared" si="701"/>
        <v>0</v>
      </c>
      <c r="K2624" s="1">
        <f t="shared" si="702"/>
        <v>560</v>
      </c>
      <c r="L2624" s="1">
        <f t="shared" si="703"/>
        <v>560</v>
      </c>
      <c r="M2624" s="1">
        <f t="shared" si="697"/>
        <v>2.3012582083795676E+16</v>
      </c>
      <c r="N2624" s="1">
        <f t="shared" si="694"/>
        <v>0</v>
      </c>
      <c r="O2624" s="1">
        <f t="shared" si="695"/>
        <v>0</v>
      </c>
      <c r="P2624" s="1">
        <f t="shared" si="698"/>
        <v>4.22212465065984E+16</v>
      </c>
    </row>
    <row r="2625" spans="1:16" x14ac:dyDescent="0.3">
      <c r="A2625" s="3">
        <v>0.16996344983483347</v>
      </c>
      <c r="B2625">
        <f t="shared" si="689"/>
        <v>0</v>
      </c>
      <c r="C2625" s="1">
        <f t="shared" si="696"/>
        <v>400</v>
      </c>
      <c r="D2625" s="1" t="str">
        <f t="shared" si="690"/>
        <v>NO</v>
      </c>
      <c r="E2625">
        <f t="shared" si="691"/>
        <v>27</v>
      </c>
      <c r="F2625">
        <f t="shared" si="692"/>
        <v>12</v>
      </c>
      <c r="G2625" s="2">
        <f t="shared" si="693"/>
        <v>0.44444444444444442</v>
      </c>
      <c r="H2625" s="1">
        <f t="shared" si="699"/>
        <v>0</v>
      </c>
      <c r="I2625" s="1">
        <f t="shared" si="700"/>
        <v>400</v>
      </c>
      <c r="J2625" s="1">
        <f t="shared" si="701"/>
        <v>400</v>
      </c>
      <c r="K2625" s="1">
        <f t="shared" si="702"/>
        <v>0</v>
      </c>
      <c r="L2625" s="1">
        <f t="shared" si="703"/>
        <v>0</v>
      </c>
      <c r="M2625" s="1">
        <f t="shared" si="697"/>
        <v>2.3012582083795276E+16</v>
      </c>
      <c r="N2625" s="1">
        <f t="shared" si="694"/>
        <v>0</v>
      </c>
      <c r="O2625" s="1">
        <f t="shared" si="695"/>
        <v>0</v>
      </c>
      <c r="P2625" s="1">
        <f t="shared" si="698"/>
        <v>4.22212465065984E+16</v>
      </c>
    </row>
    <row r="2626" spans="1:16" x14ac:dyDescent="0.3">
      <c r="A2626" s="3">
        <v>0.3524860565176644</v>
      </c>
      <c r="B2626">
        <f t="shared" si="689"/>
        <v>0</v>
      </c>
      <c r="C2626" s="1">
        <f t="shared" si="696"/>
        <v>800</v>
      </c>
      <c r="D2626" s="1" t="str">
        <f t="shared" si="690"/>
        <v>NO</v>
      </c>
      <c r="E2626">
        <f t="shared" si="691"/>
        <v>28</v>
      </c>
      <c r="F2626">
        <f t="shared" si="692"/>
        <v>12</v>
      </c>
      <c r="G2626" s="2">
        <f t="shared" si="693"/>
        <v>0.42857142857142855</v>
      </c>
      <c r="H2626" s="1">
        <f t="shared" si="699"/>
        <v>0</v>
      </c>
      <c r="I2626" s="1">
        <f t="shared" si="700"/>
        <v>800</v>
      </c>
      <c r="J2626" s="1">
        <f t="shared" si="701"/>
        <v>1200</v>
      </c>
      <c r="K2626" s="1">
        <f t="shared" si="702"/>
        <v>0</v>
      </c>
      <c r="L2626" s="1">
        <f t="shared" si="703"/>
        <v>0</v>
      </c>
      <c r="M2626" s="1">
        <f t="shared" si="697"/>
        <v>2.3012582083794476E+16</v>
      </c>
      <c r="N2626" s="1">
        <f t="shared" si="694"/>
        <v>0</v>
      </c>
      <c r="O2626" s="1">
        <f t="shared" si="695"/>
        <v>0</v>
      </c>
      <c r="P2626" s="1">
        <f t="shared" si="698"/>
        <v>4.22212465065984E+16</v>
      </c>
    </row>
    <row r="2627" spans="1:16" x14ac:dyDescent="0.3">
      <c r="A2627" s="3">
        <v>0.36418664376367682</v>
      </c>
      <c r="B2627">
        <f t="shared" si="689"/>
        <v>0</v>
      </c>
      <c r="C2627" s="1">
        <f t="shared" si="696"/>
        <v>1600</v>
      </c>
      <c r="D2627" s="1" t="str">
        <f t="shared" si="690"/>
        <v>NO</v>
      </c>
      <c r="E2627">
        <f t="shared" si="691"/>
        <v>29</v>
      </c>
      <c r="F2627">
        <f t="shared" si="692"/>
        <v>12</v>
      </c>
      <c r="G2627" s="2">
        <f t="shared" si="693"/>
        <v>0.41379310344827586</v>
      </c>
      <c r="H2627" s="1">
        <f t="shared" si="699"/>
        <v>0</v>
      </c>
      <c r="I2627" s="1">
        <f t="shared" si="700"/>
        <v>1600</v>
      </c>
      <c r="J2627" s="1">
        <f t="shared" si="701"/>
        <v>2800</v>
      </c>
      <c r="K2627" s="1">
        <f t="shared" si="702"/>
        <v>0</v>
      </c>
      <c r="L2627" s="1">
        <f t="shared" si="703"/>
        <v>0</v>
      </c>
      <c r="M2627" s="1">
        <f t="shared" si="697"/>
        <v>2.3012582083792876E+16</v>
      </c>
      <c r="N2627" s="1">
        <f t="shared" si="694"/>
        <v>0</v>
      </c>
      <c r="O2627" s="1">
        <f t="shared" si="695"/>
        <v>0</v>
      </c>
      <c r="P2627" s="1">
        <f t="shared" si="698"/>
        <v>4.22212465065984E+16</v>
      </c>
    </row>
    <row r="2628" spans="1:16" x14ac:dyDescent="0.3">
      <c r="A2628" s="3">
        <v>0.37065035949680503</v>
      </c>
      <c r="B2628">
        <f t="shared" ref="B2628:B2691" si="704">IF(A2628&lt;0.5,0,1)</f>
        <v>0</v>
      </c>
      <c r="C2628" s="1">
        <f t="shared" si="696"/>
        <v>3200</v>
      </c>
      <c r="D2628" s="1" t="str">
        <f t="shared" ref="D2628:D2691" si="705">IF(M2628&gt;=P2628,"YES",IF(AND(B2628=1,C2628/2&lt;10),"YES","NO"))</f>
        <v>NO</v>
      </c>
      <c r="E2628">
        <f t="shared" ref="E2628:E2691" si="706">IF(D2627="NO",E2627+1,1)</f>
        <v>30</v>
      </c>
      <c r="F2628">
        <f t="shared" ref="F2628:F2691" si="707">IF(D2627="NO",F2627+B2628,B2628)</f>
        <v>12</v>
      </c>
      <c r="G2628" s="2">
        <f t="shared" ref="G2628:G2691" si="708">IFERROR(F2628/E2628,"")</f>
        <v>0.4</v>
      </c>
      <c r="H2628" s="1">
        <f t="shared" si="699"/>
        <v>0</v>
      </c>
      <c r="I2628" s="1">
        <f t="shared" si="700"/>
        <v>3200</v>
      </c>
      <c r="J2628" s="1">
        <f t="shared" si="701"/>
        <v>6000</v>
      </c>
      <c r="K2628" s="1">
        <f t="shared" si="702"/>
        <v>0</v>
      </c>
      <c r="L2628" s="1">
        <f t="shared" si="703"/>
        <v>0</v>
      </c>
      <c r="M2628" s="1">
        <f t="shared" si="697"/>
        <v>2.3012582083789676E+16</v>
      </c>
      <c r="N2628" s="1">
        <f t="shared" ref="N2628:N2691" si="709">IF(M2628&gt;P2628,P2628,)</f>
        <v>0</v>
      </c>
      <c r="O2628" s="1">
        <f t="shared" ref="O2628:O2691" si="710">IF(M2628&gt;=P2628,M2628,0)</f>
        <v>0</v>
      </c>
      <c r="P2628" s="1">
        <f t="shared" si="698"/>
        <v>4.22212465065984E+16</v>
      </c>
    </row>
    <row r="2629" spans="1:16" x14ac:dyDescent="0.3">
      <c r="A2629" s="3">
        <v>0.38963394833857889</v>
      </c>
      <c r="B2629">
        <f t="shared" si="704"/>
        <v>0</v>
      </c>
      <c r="C2629" s="1">
        <f t="shared" ref="C2629:C2692" si="711">IF(N2628=0,IF(B2628=0,2*C2628,IF((C2628/2)&lt;10,100,0.5*C2628)),100)</f>
        <v>6400</v>
      </c>
      <c r="D2629" s="1" t="str">
        <f t="shared" si="705"/>
        <v>NO</v>
      </c>
      <c r="E2629">
        <f t="shared" si="706"/>
        <v>31</v>
      </c>
      <c r="F2629">
        <f t="shared" si="707"/>
        <v>12</v>
      </c>
      <c r="G2629" s="2">
        <f t="shared" si="708"/>
        <v>0.38709677419354838</v>
      </c>
      <c r="H2629" s="1">
        <f t="shared" si="699"/>
        <v>0</v>
      </c>
      <c r="I2629" s="1">
        <f t="shared" si="700"/>
        <v>6400</v>
      </c>
      <c r="J2629" s="1">
        <f t="shared" si="701"/>
        <v>12400</v>
      </c>
      <c r="K2629" s="1">
        <f t="shared" si="702"/>
        <v>0</v>
      </c>
      <c r="L2629" s="1">
        <f t="shared" si="703"/>
        <v>0</v>
      </c>
      <c r="M2629" s="1">
        <f t="shared" ref="M2629:M2692" si="712">M2628+K2629-I2629-O2628</f>
        <v>2.3012582083783276E+16</v>
      </c>
      <c r="N2629" s="1">
        <f t="shared" si="709"/>
        <v>0</v>
      </c>
      <c r="O2629" s="1">
        <f t="shared" si="710"/>
        <v>0</v>
      </c>
      <c r="P2629" s="1">
        <f t="shared" si="698"/>
        <v>4.22212465065984E+16</v>
      </c>
    </row>
    <row r="2630" spans="1:16" x14ac:dyDescent="0.3">
      <c r="A2630" s="3">
        <v>5.5384710755988942E-2</v>
      </c>
      <c r="B2630">
        <f t="shared" si="704"/>
        <v>0</v>
      </c>
      <c r="C2630" s="1">
        <f t="shared" si="711"/>
        <v>12800</v>
      </c>
      <c r="D2630" s="1" t="str">
        <f t="shared" si="705"/>
        <v>NO</v>
      </c>
      <c r="E2630">
        <f t="shared" si="706"/>
        <v>32</v>
      </c>
      <c r="F2630">
        <f t="shared" si="707"/>
        <v>12</v>
      </c>
      <c r="G2630" s="2">
        <f t="shared" si="708"/>
        <v>0.375</v>
      </c>
      <c r="H2630" s="1">
        <f t="shared" si="699"/>
        <v>0</v>
      </c>
      <c r="I2630" s="1">
        <f t="shared" si="700"/>
        <v>12800</v>
      </c>
      <c r="J2630" s="1">
        <f t="shared" si="701"/>
        <v>25200</v>
      </c>
      <c r="K2630" s="1">
        <f t="shared" si="702"/>
        <v>0</v>
      </c>
      <c r="L2630" s="1">
        <f t="shared" si="703"/>
        <v>0</v>
      </c>
      <c r="M2630" s="1">
        <f t="shared" si="712"/>
        <v>2.3012582083770476E+16</v>
      </c>
      <c r="N2630" s="1">
        <f t="shared" si="709"/>
        <v>0</v>
      </c>
      <c r="O2630" s="1">
        <f t="shared" si="710"/>
        <v>0</v>
      </c>
      <c r="P2630" s="1">
        <f t="shared" ref="P2630:P2693" si="713">IF(C2630+C2629&lt;P2629,P2629,C2630+C2629)</f>
        <v>4.22212465065984E+16</v>
      </c>
    </row>
    <row r="2631" spans="1:16" x14ac:dyDescent="0.3">
      <c r="A2631" s="3">
        <v>0.56447952485411723</v>
      </c>
      <c r="B2631">
        <f t="shared" si="704"/>
        <v>1</v>
      </c>
      <c r="C2631" s="1">
        <f t="shared" si="711"/>
        <v>25600</v>
      </c>
      <c r="D2631" s="1" t="str">
        <f t="shared" si="705"/>
        <v>NO</v>
      </c>
      <c r="E2631">
        <f t="shared" si="706"/>
        <v>33</v>
      </c>
      <c r="F2631">
        <f t="shared" si="707"/>
        <v>13</v>
      </c>
      <c r="G2631" s="2">
        <f t="shared" si="708"/>
        <v>0.39393939393939392</v>
      </c>
      <c r="H2631" s="1">
        <f t="shared" si="699"/>
        <v>17920</v>
      </c>
      <c r="I2631" s="1">
        <f t="shared" si="700"/>
        <v>0</v>
      </c>
      <c r="J2631" s="1">
        <f t="shared" si="701"/>
        <v>0</v>
      </c>
      <c r="K2631" s="1">
        <f t="shared" si="702"/>
        <v>17920</v>
      </c>
      <c r="L2631" s="1">
        <f t="shared" si="703"/>
        <v>17920</v>
      </c>
      <c r="M2631" s="1">
        <f t="shared" si="712"/>
        <v>2.3012582083788396E+16</v>
      </c>
      <c r="N2631" s="1">
        <f t="shared" si="709"/>
        <v>0</v>
      </c>
      <c r="O2631" s="1">
        <f t="shared" si="710"/>
        <v>0</v>
      </c>
      <c r="P2631" s="1">
        <f t="shared" si="713"/>
        <v>4.22212465065984E+16</v>
      </c>
    </row>
    <row r="2632" spans="1:16" x14ac:dyDescent="0.3">
      <c r="A2632" s="3">
        <v>0.33659423975450597</v>
      </c>
      <c r="B2632">
        <f t="shared" si="704"/>
        <v>0</v>
      </c>
      <c r="C2632" s="1">
        <f t="shared" si="711"/>
        <v>12800</v>
      </c>
      <c r="D2632" s="1" t="str">
        <f t="shared" si="705"/>
        <v>NO</v>
      </c>
      <c r="E2632">
        <f t="shared" si="706"/>
        <v>34</v>
      </c>
      <c r="F2632">
        <f t="shared" si="707"/>
        <v>13</v>
      </c>
      <c r="G2632" s="2">
        <f t="shared" si="708"/>
        <v>0.38235294117647056</v>
      </c>
      <c r="H2632" s="1">
        <f t="shared" si="699"/>
        <v>0</v>
      </c>
      <c r="I2632" s="1">
        <f t="shared" si="700"/>
        <v>12800</v>
      </c>
      <c r="J2632" s="1">
        <f t="shared" si="701"/>
        <v>12800</v>
      </c>
      <c r="K2632" s="1">
        <f t="shared" si="702"/>
        <v>0</v>
      </c>
      <c r="L2632" s="1">
        <f t="shared" si="703"/>
        <v>0</v>
      </c>
      <c r="M2632" s="1">
        <f t="shared" si="712"/>
        <v>2.3012582083775596E+16</v>
      </c>
      <c r="N2632" s="1">
        <f t="shared" si="709"/>
        <v>0</v>
      </c>
      <c r="O2632" s="1">
        <f t="shared" si="710"/>
        <v>0</v>
      </c>
      <c r="P2632" s="1">
        <f t="shared" si="713"/>
        <v>4.22212465065984E+16</v>
      </c>
    </row>
    <row r="2633" spans="1:16" x14ac:dyDescent="0.3">
      <c r="A2633" s="3">
        <v>0.43080814220892016</v>
      </c>
      <c r="B2633">
        <f t="shared" si="704"/>
        <v>0</v>
      </c>
      <c r="C2633" s="1">
        <f t="shared" si="711"/>
        <v>25600</v>
      </c>
      <c r="D2633" s="1" t="str">
        <f t="shared" si="705"/>
        <v>NO</v>
      </c>
      <c r="E2633">
        <f t="shared" si="706"/>
        <v>35</v>
      </c>
      <c r="F2633">
        <f t="shared" si="707"/>
        <v>13</v>
      </c>
      <c r="G2633" s="2">
        <f t="shared" si="708"/>
        <v>0.37142857142857144</v>
      </c>
      <c r="H2633" s="1">
        <f t="shared" si="699"/>
        <v>0</v>
      </c>
      <c r="I2633" s="1">
        <f t="shared" si="700"/>
        <v>25600</v>
      </c>
      <c r="J2633" s="1">
        <f t="shared" si="701"/>
        <v>38400</v>
      </c>
      <c r="K2633" s="1">
        <f t="shared" si="702"/>
        <v>0</v>
      </c>
      <c r="L2633" s="1">
        <f t="shared" si="703"/>
        <v>0</v>
      </c>
      <c r="M2633" s="1">
        <f t="shared" si="712"/>
        <v>2.3012582083749996E+16</v>
      </c>
      <c r="N2633" s="1">
        <f t="shared" si="709"/>
        <v>0</v>
      </c>
      <c r="O2633" s="1">
        <f t="shared" si="710"/>
        <v>0</v>
      </c>
      <c r="P2633" s="1">
        <f t="shared" si="713"/>
        <v>4.22212465065984E+16</v>
      </c>
    </row>
    <row r="2634" spans="1:16" x14ac:dyDescent="0.3">
      <c r="A2634" s="3">
        <v>0.61767176428659021</v>
      </c>
      <c r="B2634">
        <f t="shared" si="704"/>
        <v>1</v>
      </c>
      <c r="C2634" s="1">
        <f t="shared" si="711"/>
        <v>51200</v>
      </c>
      <c r="D2634" s="1" t="str">
        <f t="shared" si="705"/>
        <v>NO</v>
      </c>
      <c r="E2634">
        <f t="shared" si="706"/>
        <v>36</v>
      </c>
      <c r="F2634">
        <f t="shared" si="707"/>
        <v>14</v>
      </c>
      <c r="G2634" s="2">
        <f t="shared" si="708"/>
        <v>0.3888888888888889</v>
      </c>
      <c r="H2634" s="1">
        <f t="shared" si="699"/>
        <v>35840</v>
      </c>
      <c r="I2634" s="1">
        <f t="shared" si="700"/>
        <v>0</v>
      </c>
      <c r="J2634" s="1">
        <f t="shared" si="701"/>
        <v>0</v>
      </c>
      <c r="K2634" s="1">
        <f t="shared" si="702"/>
        <v>35840</v>
      </c>
      <c r="L2634" s="1">
        <f t="shared" si="703"/>
        <v>35840</v>
      </c>
      <c r="M2634" s="1">
        <f t="shared" si="712"/>
        <v>2.3012582083785836E+16</v>
      </c>
      <c r="N2634" s="1">
        <f t="shared" si="709"/>
        <v>0</v>
      </c>
      <c r="O2634" s="1">
        <f t="shared" si="710"/>
        <v>0</v>
      </c>
      <c r="P2634" s="1">
        <f t="shared" si="713"/>
        <v>4.22212465065984E+16</v>
      </c>
    </row>
    <row r="2635" spans="1:16" x14ac:dyDescent="0.3">
      <c r="A2635" s="3">
        <v>0.78946193259044728</v>
      </c>
      <c r="B2635">
        <f t="shared" si="704"/>
        <v>1</v>
      </c>
      <c r="C2635" s="1">
        <f t="shared" si="711"/>
        <v>25600</v>
      </c>
      <c r="D2635" s="1" t="str">
        <f t="shared" si="705"/>
        <v>NO</v>
      </c>
      <c r="E2635">
        <f t="shared" si="706"/>
        <v>37</v>
      </c>
      <c r="F2635">
        <f t="shared" si="707"/>
        <v>15</v>
      </c>
      <c r="G2635" s="2">
        <f t="shared" si="708"/>
        <v>0.40540540540540543</v>
      </c>
      <c r="H2635" s="1">
        <f t="shared" si="699"/>
        <v>17920</v>
      </c>
      <c r="I2635" s="1">
        <f t="shared" si="700"/>
        <v>0</v>
      </c>
      <c r="J2635" s="1">
        <f t="shared" si="701"/>
        <v>0</v>
      </c>
      <c r="K2635" s="1">
        <f t="shared" si="702"/>
        <v>17920</v>
      </c>
      <c r="L2635" s="1">
        <f t="shared" si="703"/>
        <v>53760</v>
      </c>
      <c r="M2635" s="1">
        <f t="shared" si="712"/>
        <v>2.3012582083803756E+16</v>
      </c>
      <c r="N2635" s="1">
        <f t="shared" si="709"/>
        <v>0</v>
      </c>
      <c r="O2635" s="1">
        <f t="shared" si="710"/>
        <v>0</v>
      </c>
      <c r="P2635" s="1">
        <f t="shared" si="713"/>
        <v>4.22212465065984E+16</v>
      </c>
    </row>
    <row r="2636" spans="1:16" x14ac:dyDescent="0.3">
      <c r="A2636" s="3">
        <v>0.6677660313272219</v>
      </c>
      <c r="B2636">
        <f t="shared" si="704"/>
        <v>1</v>
      </c>
      <c r="C2636" s="1">
        <f t="shared" si="711"/>
        <v>12800</v>
      </c>
      <c r="D2636" s="1" t="str">
        <f t="shared" si="705"/>
        <v>NO</v>
      </c>
      <c r="E2636">
        <f t="shared" si="706"/>
        <v>38</v>
      </c>
      <c r="F2636">
        <f t="shared" si="707"/>
        <v>16</v>
      </c>
      <c r="G2636" s="2">
        <f t="shared" si="708"/>
        <v>0.42105263157894735</v>
      </c>
      <c r="H2636" s="1">
        <f t="shared" si="699"/>
        <v>8960</v>
      </c>
      <c r="I2636" s="1">
        <f t="shared" si="700"/>
        <v>0</v>
      </c>
      <c r="J2636" s="1">
        <f t="shared" si="701"/>
        <v>0</v>
      </c>
      <c r="K2636" s="1">
        <f t="shared" si="702"/>
        <v>8960</v>
      </c>
      <c r="L2636" s="1">
        <f t="shared" si="703"/>
        <v>62720</v>
      </c>
      <c r="M2636" s="1">
        <f t="shared" si="712"/>
        <v>2.3012582083812716E+16</v>
      </c>
      <c r="N2636" s="1">
        <f t="shared" si="709"/>
        <v>0</v>
      </c>
      <c r="O2636" s="1">
        <f t="shared" si="710"/>
        <v>0</v>
      </c>
      <c r="P2636" s="1">
        <f t="shared" si="713"/>
        <v>4.22212465065984E+16</v>
      </c>
    </row>
    <row r="2637" spans="1:16" x14ac:dyDescent="0.3">
      <c r="A2637" s="3">
        <v>0.46087713929380902</v>
      </c>
      <c r="B2637">
        <f t="shared" si="704"/>
        <v>0</v>
      </c>
      <c r="C2637" s="1">
        <f t="shared" si="711"/>
        <v>6400</v>
      </c>
      <c r="D2637" s="1" t="str">
        <f t="shared" si="705"/>
        <v>NO</v>
      </c>
      <c r="E2637">
        <f t="shared" si="706"/>
        <v>39</v>
      </c>
      <c r="F2637">
        <f t="shared" si="707"/>
        <v>16</v>
      </c>
      <c r="G2637" s="2">
        <f t="shared" si="708"/>
        <v>0.41025641025641024</v>
      </c>
      <c r="H2637" s="1">
        <f t="shared" si="699"/>
        <v>0</v>
      </c>
      <c r="I2637" s="1">
        <f t="shared" si="700"/>
        <v>6400</v>
      </c>
      <c r="J2637" s="1">
        <f t="shared" si="701"/>
        <v>6400</v>
      </c>
      <c r="K2637" s="1">
        <f t="shared" si="702"/>
        <v>0</v>
      </c>
      <c r="L2637" s="1">
        <f t="shared" si="703"/>
        <v>0</v>
      </c>
      <c r="M2637" s="1">
        <f t="shared" si="712"/>
        <v>2.3012582083806316E+16</v>
      </c>
      <c r="N2637" s="1">
        <f t="shared" si="709"/>
        <v>0</v>
      </c>
      <c r="O2637" s="1">
        <f t="shared" si="710"/>
        <v>0</v>
      </c>
      <c r="P2637" s="1">
        <f t="shared" si="713"/>
        <v>4.22212465065984E+16</v>
      </c>
    </row>
    <row r="2638" spans="1:16" x14ac:dyDescent="0.3">
      <c r="A2638" s="3">
        <v>0.6716178171196977</v>
      </c>
      <c r="B2638">
        <f t="shared" si="704"/>
        <v>1</v>
      </c>
      <c r="C2638" s="1">
        <f t="shared" si="711"/>
        <v>12800</v>
      </c>
      <c r="D2638" s="1" t="str">
        <f t="shared" si="705"/>
        <v>NO</v>
      </c>
      <c r="E2638">
        <f t="shared" si="706"/>
        <v>40</v>
      </c>
      <c r="F2638">
        <f t="shared" si="707"/>
        <v>17</v>
      </c>
      <c r="G2638" s="2">
        <f t="shared" si="708"/>
        <v>0.42499999999999999</v>
      </c>
      <c r="H2638" s="1">
        <f t="shared" si="699"/>
        <v>8960</v>
      </c>
      <c r="I2638" s="1">
        <f t="shared" si="700"/>
        <v>0</v>
      </c>
      <c r="J2638" s="1">
        <f t="shared" si="701"/>
        <v>0</v>
      </c>
      <c r="K2638" s="1">
        <f t="shared" si="702"/>
        <v>8960</v>
      </c>
      <c r="L2638" s="1">
        <f t="shared" si="703"/>
        <v>8960</v>
      </c>
      <c r="M2638" s="1">
        <f t="shared" si="712"/>
        <v>2.3012582083815276E+16</v>
      </c>
      <c r="N2638" s="1">
        <f t="shared" si="709"/>
        <v>0</v>
      </c>
      <c r="O2638" s="1">
        <f t="shared" si="710"/>
        <v>0</v>
      </c>
      <c r="P2638" s="1">
        <f t="shared" si="713"/>
        <v>4.22212465065984E+16</v>
      </c>
    </row>
    <row r="2639" spans="1:16" x14ac:dyDescent="0.3">
      <c r="A2639" s="3">
        <v>0.17010010383920937</v>
      </c>
      <c r="B2639">
        <f t="shared" si="704"/>
        <v>0</v>
      </c>
      <c r="C2639" s="1">
        <f t="shared" si="711"/>
        <v>6400</v>
      </c>
      <c r="D2639" s="1" t="str">
        <f t="shared" si="705"/>
        <v>NO</v>
      </c>
      <c r="E2639">
        <f t="shared" si="706"/>
        <v>41</v>
      </c>
      <c r="F2639">
        <f t="shared" si="707"/>
        <v>17</v>
      </c>
      <c r="G2639" s="2">
        <f t="shared" si="708"/>
        <v>0.41463414634146339</v>
      </c>
      <c r="H2639" s="1">
        <f t="shared" si="699"/>
        <v>0</v>
      </c>
      <c r="I2639" s="1">
        <f t="shared" si="700"/>
        <v>6400</v>
      </c>
      <c r="J2639" s="1">
        <f t="shared" si="701"/>
        <v>6400</v>
      </c>
      <c r="K2639" s="1">
        <f t="shared" si="702"/>
        <v>0</v>
      </c>
      <c r="L2639" s="1">
        <f t="shared" si="703"/>
        <v>0</v>
      </c>
      <c r="M2639" s="1">
        <f t="shared" si="712"/>
        <v>2.3012582083808876E+16</v>
      </c>
      <c r="N2639" s="1">
        <f t="shared" si="709"/>
        <v>0</v>
      </c>
      <c r="O2639" s="1">
        <f t="shared" si="710"/>
        <v>0</v>
      </c>
      <c r="P2639" s="1">
        <f t="shared" si="713"/>
        <v>4.22212465065984E+16</v>
      </c>
    </row>
    <row r="2640" spans="1:16" x14ac:dyDescent="0.3">
      <c r="A2640" s="3">
        <v>0.10372120595526824</v>
      </c>
      <c r="B2640">
        <f t="shared" si="704"/>
        <v>0</v>
      </c>
      <c r="C2640" s="1">
        <f t="shared" si="711"/>
        <v>12800</v>
      </c>
      <c r="D2640" s="1" t="str">
        <f t="shared" si="705"/>
        <v>NO</v>
      </c>
      <c r="E2640">
        <f t="shared" si="706"/>
        <v>42</v>
      </c>
      <c r="F2640">
        <f t="shared" si="707"/>
        <v>17</v>
      </c>
      <c r="G2640" s="2">
        <f t="shared" si="708"/>
        <v>0.40476190476190477</v>
      </c>
      <c r="H2640" s="1">
        <f t="shared" si="699"/>
        <v>0</v>
      </c>
      <c r="I2640" s="1">
        <f t="shared" si="700"/>
        <v>12800</v>
      </c>
      <c r="J2640" s="1">
        <f t="shared" si="701"/>
        <v>19200</v>
      </c>
      <c r="K2640" s="1">
        <f t="shared" si="702"/>
        <v>0</v>
      </c>
      <c r="L2640" s="1">
        <f t="shared" si="703"/>
        <v>0</v>
      </c>
      <c r="M2640" s="1">
        <f t="shared" si="712"/>
        <v>2.3012582083796076E+16</v>
      </c>
      <c r="N2640" s="1">
        <f t="shared" si="709"/>
        <v>0</v>
      </c>
      <c r="O2640" s="1">
        <f t="shared" si="710"/>
        <v>0</v>
      </c>
      <c r="P2640" s="1">
        <f t="shared" si="713"/>
        <v>4.22212465065984E+16</v>
      </c>
    </row>
    <row r="2641" spans="1:16" x14ac:dyDescent="0.3">
      <c r="A2641" s="3">
        <v>0.8689663261994276</v>
      </c>
      <c r="B2641">
        <f t="shared" si="704"/>
        <v>1</v>
      </c>
      <c r="C2641" s="1">
        <f t="shared" si="711"/>
        <v>25600</v>
      </c>
      <c r="D2641" s="1" t="str">
        <f t="shared" si="705"/>
        <v>NO</v>
      </c>
      <c r="E2641">
        <f t="shared" si="706"/>
        <v>43</v>
      </c>
      <c r="F2641">
        <f t="shared" si="707"/>
        <v>18</v>
      </c>
      <c r="G2641" s="2">
        <f t="shared" si="708"/>
        <v>0.41860465116279072</v>
      </c>
      <c r="H2641" s="1">
        <f t="shared" si="699"/>
        <v>17920</v>
      </c>
      <c r="I2641" s="1">
        <f t="shared" si="700"/>
        <v>0</v>
      </c>
      <c r="J2641" s="1">
        <f t="shared" si="701"/>
        <v>0</v>
      </c>
      <c r="K2641" s="1">
        <f t="shared" si="702"/>
        <v>17920</v>
      </c>
      <c r="L2641" s="1">
        <f t="shared" si="703"/>
        <v>17920</v>
      </c>
      <c r="M2641" s="1">
        <f t="shared" si="712"/>
        <v>2.3012582083813996E+16</v>
      </c>
      <c r="N2641" s="1">
        <f t="shared" si="709"/>
        <v>0</v>
      </c>
      <c r="O2641" s="1">
        <f t="shared" si="710"/>
        <v>0</v>
      </c>
      <c r="P2641" s="1">
        <f t="shared" si="713"/>
        <v>4.22212465065984E+16</v>
      </c>
    </row>
    <row r="2642" spans="1:16" x14ac:dyDescent="0.3">
      <c r="A2642" s="3">
        <v>0.78642637734723841</v>
      </c>
      <c r="B2642">
        <f t="shared" si="704"/>
        <v>1</v>
      </c>
      <c r="C2642" s="1">
        <f t="shared" si="711"/>
        <v>12800</v>
      </c>
      <c r="D2642" s="1" t="str">
        <f t="shared" si="705"/>
        <v>NO</v>
      </c>
      <c r="E2642">
        <f t="shared" si="706"/>
        <v>44</v>
      </c>
      <c r="F2642">
        <f t="shared" si="707"/>
        <v>19</v>
      </c>
      <c r="G2642" s="2">
        <f t="shared" si="708"/>
        <v>0.43181818181818182</v>
      </c>
      <c r="H2642" s="1">
        <f t="shared" si="699"/>
        <v>8960</v>
      </c>
      <c r="I2642" s="1">
        <f t="shared" si="700"/>
        <v>0</v>
      </c>
      <c r="J2642" s="1">
        <f t="shared" si="701"/>
        <v>0</v>
      </c>
      <c r="K2642" s="1">
        <f t="shared" si="702"/>
        <v>8960</v>
      </c>
      <c r="L2642" s="1">
        <f t="shared" si="703"/>
        <v>26880</v>
      </c>
      <c r="M2642" s="1">
        <f t="shared" si="712"/>
        <v>2.3012582083822956E+16</v>
      </c>
      <c r="N2642" s="1">
        <f t="shared" si="709"/>
        <v>0</v>
      </c>
      <c r="O2642" s="1">
        <f t="shared" si="710"/>
        <v>0</v>
      </c>
      <c r="P2642" s="1">
        <f t="shared" si="713"/>
        <v>4.22212465065984E+16</v>
      </c>
    </row>
    <row r="2643" spans="1:16" x14ac:dyDescent="0.3">
      <c r="A2643" s="3">
        <v>0.22007472984745879</v>
      </c>
      <c r="B2643">
        <f t="shared" si="704"/>
        <v>0</v>
      </c>
      <c r="C2643" s="1">
        <f t="shared" si="711"/>
        <v>6400</v>
      </c>
      <c r="D2643" s="1" t="str">
        <f t="shared" si="705"/>
        <v>NO</v>
      </c>
      <c r="E2643">
        <f t="shared" si="706"/>
        <v>45</v>
      </c>
      <c r="F2643">
        <f t="shared" si="707"/>
        <v>19</v>
      </c>
      <c r="G2643" s="2">
        <f t="shared" si="708"/>
        <v>0.42222222222222222</v>
      </c>
      <c r="H2643" s="1">
        <f t="shared" si="699"/>
        <v>0</v>
      </c>
      <c r="I2643" s="1">
        <f t="shared" si="700"/>
        <v>6400</v>
      </c>
      <c r="J2643" s="1">
        <f t="shared" si="701"/>
        <v>6400</v>
      </c>
      <c r="K2643" s="1">
        <f t="shared" si="702"/>
        <v>0</v>
      </c>
      <c r="L2643" s="1">
        <f t="shared" si="703"/>
        <v>0</v>
      </c>
      <c r="M2643" s="1">
        <f t="shared" si="712"/>
        <v>2.3012582083816556E+16</v>
      </c>
      <c r="N2643" s="1">
        <f t="shared" si="709"/>
        <v>0</v>
      </c>
      <c r="O2643" s="1">
        <f t="shared" si="710"/>
        <v>0</v>
      </c>
      <c r="P2643" s="1">
        <f t="shared" si="713"/>
        <v>4.22212465065984E+16</v>
      </c>
    </row>
    <row r="2644" spans="1:16" x14ac:dyDescent="0.3">
      <c r="A2644" s="3">
        <v>0.68745376636042121</v>
      </c>
      <c r="B2644">
        <f t="shared" si="704"/>
        <v>1</v>
      </c>
      <c r="C2644" s="1">
        <f t="shared" si="711"/>
        <v>12800</v>
      </c>
      <c r="D2644" s="1" t="str">
        <f t="shared" si="705"/>
        <v>NO</v>
      </c>
      <c r="E2644">
        <f t="shared" si="706"/>
        <v>46</v>
      </c>
      <c r="F2644">
        <f t="shared" si="707"/>
        <v>20</v>
      </c>
      <c r="G2644" s="2">
        <f t="shared" si="708"/>
        <v>0.43478260869565216</v>
      </c>
      <c r="H2644" s="1">
        <f t="shared" si="699"/>
        <v>8960</v>
      </c>
      <c r="I2644" s="1">
        <f t="shared" si="700"/>
        <v>0</v>
      </c>
      <c r="J2644" s="1">
        <f t="shared" si="701"/>
        <v>0</v>
      </c>
      <c r="K2644" s="1">
        <f t="shared" si="702"/>
        <v>8960</v>
      </c>
      <c r="L2644" s="1">
        <f t="shared" si="703"/>
        <v>8960</v>
      </c>
      <c r="M2644" s="1">
        <f t="shared" si="712"/>
        <v>2.3012582083825516E+16</v>
      </c>
      <c r="N2644" s="1">
        <f t="shared" si="709"/>
        <v>0</v>
      </c>
      <c r="O2644" s="1">
        <f t="shared" si="710"/>
        <v>0</v>
      </c>
      <c r="P2644" s="1">
        <f t="shared" si="713"/>
        <v>4.22212465065984E+16</v>
      </c>
    </row>
    <row r="2645" spans="1:16" x14ac:dyDescent="0.3">
      <c r="A2645" s="3">
        <v>0.7060027505138099</v>
      </c>
      <c r="B2645">
        <f t="shared" si="704"/>
        <v>1</v>
      </c>
      <c r="C2645" s="1">
        <f t="shared" si="711"/>
        <v>6400</v>
      </c>
      <c r="D2645" s="1" t="str">
        <f t="shared" si="705"/>
        <v>NO</v>
      </c>
      <c r="E2645">
        <f t="shared" si="706"/>
        <v>47</v>
      </c>
      <c r="F2645">
        <f t="shared" si="707"/>
        <v>21</v>
      </c>
      <c r="G2645" s="2">
        <f t="shared" si="708"/>
        <v>0.44680851063829785</v>
      </c>
      <c r="H2645" s="1">
        <f t="shared" si="699"/>
        <v>4480</v>
      </c>
      <c r="I2645" s="1">
        <f t="shared" si="700"/>
        <v>0</v>
      </c>
      <c r="J2645" s="1">
        <f t="shared" si="701"/>
        <v>0</v>
      </c>
      <c r="K2645" s="1">
        <f t="shared" si="702"/>
        <v>4480</v>
      </c>
      <c r="L2645" s="1">
        <f t="shared" si="703"/>
        <v>13440</v>
      </c>
      <c r="M2645" s="1">
        <f t="shared" si="712"/>
        <v>2.3012582083829996E+16</v>
      </c>
      <c r="N2645" s="1">
        <f t="shared" si="709"/>
        <v>0</v>
      </c>
      <c r="O2645" s="1">
        <f t="shared" si="710"/>
        <v>0</v>
      </c>
      <c r="P2645" s="1">
        <f t="shared" si="713"/>
        <v>4.22212465065984E+16</v>
      </c>
    </row>
    <row r="2646" spans="1:16" x14ac:dyDescent="0.3">
      <c r="A2646" s="3">
        <v>0.89492531856234026</v>
      </c>
      <c r="B2646">
        <f t="shared" si="704"/>
        <v>1</v>
      </c>
      <c r="C2646" s="1">
        <f t="shared" si="711"/>
        <v>3200</v>
      </c>
      <c r="D2646" s="1" t="str">
        <f t="shared" si="705"/>
        <v>NO</v>
      </c>
      <c r="E2646">
        <f t="shared" si="706"/>
        <v>48</v>
      </c>
      <c r="F2646">
        <f t="shared" si="707"/>
        <v>22</v>
      </c>
      <c r="G2646" s="2">
        <f t="shared" si="708"/>
        <v>0.45833333333333331</v>
      </c>
      <c r="H2646" s="1">
        <f t="shared" si="699"/>
        <v>2240</v>
      </c>
      <c r="I2646" s="1">
        <f t="shared" si="700"/>
        <v>0</v>
      </c>
      <c r="J2646" s="1">
        <f t="shared" si="701"/>
        <v>0</v>
      </c>
      <c r="K2646" s="1">
        <f t="shared" si="702"/>
        <v>2240</v>
      </c>
      <c r="L2646" s="1">
        <f t="shared" si="703"/>
        <v>15680</v>
      </c>
      <c r="M2646" s="1">
        <f t="shared" si="712"/>
        <v>2.3012582083832236E+16</v>
      </c>
      <c r="N2646" s="1">
        <f t="shared" si="709"/>
        <v>0</v>
      </c>
      <c r="O2646" s="1">
        <f t="shared" si="710"/>
        <v>0</v>
      </c>
      <c r="P2646" s="1">
        <f t="shared" si="713"/>
        <v>4.22212465065984E+16</v>
      </c>
    </row>
    <row r="2647" spans="1:16" x14ac:dyDescent="0.3">
      <c r="A2647" s="3">
        <v>0.22739719439282335</v>
      </c>
      <c r="B2647">
        <f t="shared" si="704"/>
        <v>0</v>
      </c>
      <c r="C2647" s="1">
        <f t="shared" si="711"/>
        <v>1600</v>
      </c>
      <c r="D2647" s="1" t="str">
        <f t="shared" si="705"/>
        <v>NO</v>
      </c>
      <c r="E2647">
        <f t="shared" si="706"/>
        <v>49</v>
      </c>
      <c r="F2647">
        <f t="shared" si="707"/>
        <v>22</v>
      </c>
      <c r="G2647" s="2">
        <f t="shared" si="708"/>
        <v>0.44897959183673469</v>
      </c>
      <c r="H2647" s="1">
        <f t="shared" si="699"/>
        <v>0</v>
      </c>
      <c r="I2647" s="1">
        <f t="shared" si="700"/>
        <v>1600</v>
      </c>
      <c r="J2647" s="1">
        <f t="shared" si="701"/>
        <v>1600</v>
      </c>
      <c r="K2647" s="1">
        <f t="shared" si="702"/>
        <v>0</v>
      </c>
      <c r="L2647" s="1">
        <f t="shared" si="703"/>
        <v>0</v>
      </c>
      <c r="M2647" s="1">
        <f t="shared" si="712"/>
        <v>2.3012582083830636E+16</v>
      </c>
      <c r="N2647" s="1">
        <f t="shared" si="709"/>
        <v>0</v>
      </c>
      <c r="O2647" s="1">
        <f t="shared" si="710"/>
        <v>0</v>
      </c>
      <c r="P2647" s="1">
        <f t="shared" si="713"/>
        <v>4.22212465065984E+16</v>
      </c>
    </row>
    <row r="2648" spans="1:16" x14ac:dyDescent="0.3">
      <c r="A2648" s="3">
        <v>0.22578980636937296</v>
      </c>
      <c r="B2648">
        <f t="shared" si="704"/>
        <v>0</v>
      </c>
      <c r="C2648" s="1">
        <f t="shared" si="711"/>
        <v>3200</v>
      </c>
      <c r="D2648" s="1" t="str">
        <f t="shared" si="705"/>
        <v>NO</v>
      </c>
      <c r="E2648">
        <f t="shared" si="706"/>
        <v>50</v>
      </c>
      <c r="F2648">
        <f t="shared" si="707"/>
        <v>22</v>
      </c>
      <c r="G2648" s="2">
        <f t="shared" si="708"/>
        <v>0.44</v>
      </c>
      <c r="H2648" s="1">
        <f t="shared" si="699"/>
        <v>0</v>
      </c>
      <c r="I2648" s="1">
        <f t="shared" si="700"/>
        <v>3200</v>
      </c>
      <c r="J2648" s="1">
        <f t="shared" si="701"/>
        <v>4800</v>
      </c>
      <c r="K2648" s="1">
        <f t="shared" si="702"/>
        <v>0</v>
      </c>
      <c r="L2648" s="1">
        <f t="shared" si="703"/>
        <v>0</v>
      </c>
      <c r="M2648" s="1">
        <f t="shared" si="712"/>
        <v>2.3012582083827436E+16</v>
      </c>
      <c r="N2648" s="1">
        <f t="shared" si="709"/>
        <v>0</v>
      </c>
      <c r="O2648" s="1">
        <f t="shared" si="710"/>
        <v>0</v>
      </c>
      <c r="P2648" s="1">
        <f t="shared" si="713"/>
        <v>4.22212465065984E+16</v>
      </c>
    </row>
    <row r="2649" spans="1:16" x14ac:dyDescent="0.3">
      <c r="A2649" s="3">
        <v>0.93980856795998768</v>
      </c>
      <c r="B2649">
        <f t="shared" si="704"/>
        <v>1</v>
      </c>
      <c r="C2649" s="1">
        <f t="shared" si="711"/>
        <v>6400</v>
      </c>
      <c r="D2649" s="1" t="str">
        <f t="shared" si="705"/>
        <v>NO</v>
      </c>
      <c r="E2649">
        <f t="shared" si="706"/>
        <v>51</v>
      </c>
      <c r="F2649">
        <f t="shared" si="707"/>
        <v>23</v>
      </c>
      <c r="G2649" s="2">
        <f t="shared" si="708"/>
        <v>0.45098039215686275</v>
      </c>
      <c r="H2649" s="1">
        <f t="shared" si="699"/>
        <v>4480</v>
      </c>
      <c r="I2649" s="1">
        <f t="shared" si="700"/>
        <v>0</v>
      </c>
      <c r="J2649" s="1">
        <f t="shared" si="701"/>
        <v>0</v>
      </c>
      <c r="K2649" s="1">
        <f t="shared" si="702"/>
        <v>4480</v>
      </c>
      <c r="L2649" s="1">
        <f t="shared" si="703"/>
        <v>4480</v>
      </c>
      <c r="M2649" s="1">
        <f t="shared" si="712"/>
        <v>2.3012582083831916E+16</v>
      </c>
      <c r="N2649" s="1">
        <f t="shared" si="709"/>
        <v>0</v>
      </c>
      <c r="O2649" s="1">
        <f t="shared" si="710"/>
        <v>0</v>
      </c>
      <c r="P2649" s="1">
        <f t="shared" si="713"/>
        <v>4.22212465065984E+16</v>
      </c>
    </row>
    <row r="2650" spans="1:16" x14ac:dyDescent="0.3">
      <c r="A2650" s="3">
        <v>0.44955440787917633</v>
      </c>
      <c r="B2650">
        <f t="shared" si="704"/>
        <v>0</v>
      </c>
      <c r="C2650" s="1">
        <f t="shared" si="711"/>
        <v>3200</v>
      </c>
      <c r="D2650" s="1" t="str">
        <f t="shared" si="705"/>
        <v>NO</v>
      </c>
      <c r="E2650">
        <f t="shared" si="706"/>
        <v>52</v>
      </c>
      <c r="F2650">
        <f t="shared" si="707"/>
        <v>23</v>
      </c>
      <c r="G2650" s="2">
        <f t="shared" si="708"/>
        <v>0.44230769230769229</v>
      </c>
      <c r="H2650" s="1">
        <f t="shared" si="699"/>
        <v>0</v>
      </c>
      <c r="I2650" s="1">
        <f t="shared" si="700"/>
        <v>3200</v>
      </c>
      <c r="J2650" s="1">
        <f t="shared" si="701"/>
        <v>3200</v>
      </c>
      <c r="K2650" s="1">
        <f t="shared" si="702"/>
        <v>0</v>
      </c>
      <c r="L2650" s="1">
        <f t="shared" si="703"/>
        <v>0</v>
      </c>
      <c r="M2650" s="1">
        <f t="shared" si="712"/>
        <v>2.3012582083828716E+16</v>
      </c>
      <c r="N2650" s="1">
        <f t="shared" si="709"/>
        <v>0</v>
      </c>
      <c r="O2650" s="1">
        <f t="shared" si="710"/>
        <v>0</v>
      </c>
      <c r="P2650" s="1">
        <f t="shared" si="713"/>
        <v>4.22212465065984E+16</v>
      </c>
    </row>
    <row r="2651" spans="1:16" x14ac:dyDescent="0.3">
      <c r="A2651" s="3">
        <v>0.99422452822655882</v>
      </c>
      <c r="B2651">
        <f t="shared" si="704"/>
        <v>1</v>
      </c>
      <c r="C2651" s="1">
        <f t="shared" si="711"/>
        <v>6400</v>
      </c>
      <c r="D2651" s="1" t="str">
        <f t="shared" si="705"/>
        <v>NO</v>
      </c>
      <c r="E2651">
        <f t="shared" si="706"/>
        <v>53</v>
      </c>
      <c r="F2651">
        <f t="shared" si="707"/>
        <v>24</v>
      </c>
      <c r="G2651" s="2">
        <f t="shared" si="708"/>
        <v>0.45283018867924529</v>
      </c>
      <c r="H2651" s="1">
        <f t="shared" si="699"/>
        <v>4480</v>
      </c>
      <c r="I2651" s="1">
        <f t="shared" si="700"/>
        <v>0</v>
      </c>
      <c r="J2651" s="1">
        <f t="shared" si="701"/>
        <v>0</v>
      </c>
      <c r="K2651" s="1">
        <f t="shared" si="702"/>
        <v>4480</v>
      </c>
      <c r="L2651" s="1">
        <f t="shared" si="703"/>
        <v>4480</v>
      </c>
      <c r="M2651" s="1">
        <f t="shared" si="712"/>
        <v>2.3012582083833196E+16</v>
      </c>
      <c r="N2651" s="1">
        <f t="shared" si="709"/>
        <v>0</v>
      </c>
      <c r="O2651" s="1">
        <f t="shared" si="710"/>
        <v>0</v>
      </c>
      <c r="P2651" s="1">
        <f t="shared" si="713"/>
        <v>4.22212465065984E+16</v>
      </c>
    </row>
    <row r="2652" spans="1:16" x14ac:dyDescent="0.3">
      <c r="A2652" s="3">
        <v>0.37960540260230657</v>
      </c>
      <c r="B2652">
        <f t="shared" si="704"/>
        <v>0</v>
      </c>
      <c r="C2652" s="1">
        <f t="shared" si="711"/>
        <v>3200</v>
      </c>
      <c r="D2652" s="1" t="str">
        <f t="shared" si="705"/>
        <v>NO</v>
      </c>
      <c r="E2652">
        <f t="shared" si="706"/>
        <v>54</v>
      </c>
      <c r="F2652">
        <f t="shared" si="707"/>
        <v>24</v>
      </c>
      <c r="G2652" s="2">
        <f t="shared" si="708"/>
        <v>0.44444444444444442</v>
      </c>
      <c r="H2652" s="1">
        <f t="shared" si="699"/>
        <v>0</v>
      </c>
      <c r="I2652" s="1">
        <f t="shared" si="700"/>
        <v>3200</v>
      </c>
      <c r="J2652" s="1">
        <f t="shared" si="701"/>
        <v>3200</v>
      </c>
      <c r="K2652" s="1">
        <f t="shared" si="702"/>
        <v>0</v>
      </c>
      <c r="L2652" s="1">
        <f t="shared" si="703"/>
        <v>0</v>
      </c>
      <c r="M2652" s="1">
        <f t="shared" si="712"/>
        <v>2.3012582083829996E+16</v>
      </c>
      <c r="N2652" s="1">
        <f t="shared" si="709"/>
        <v>0</v>
      </c>
      <c r="O2652" s="1">
        <f t="shared" si="710"/>
        <v>0</v>
      </c>
      <c r="P2652" s="1">
        <f t="shared" si="713"/>
        <v>4.22212465065984E+16</v>
      </c>
    </row>
    <row r="2653" spans="1:16" x14ac:dyDescent="0.3">
      <c r="A2653" s="3">
        <v>0.89305383653880377</v>
      </c>
      <c r="B2653">
        <f t="shared" si="704"/>
        <v>1</v>
      </c>
      <c r="C2653" s="1">
        <f t="shared" si="711"/>
        <v>6400</v>
      </c>
      <c r="D2653" s="1" t="str">
        <f t="shared" si="705"/>
        <v>NO</v>
      </c>
      <c r="E2653">
        <f t="shared" si="706"/>
        <v>55</v>
      </c>
      <c r="F2653">
        <f t="shared" si="707"/>
        <v>25</v>
      </c>
      <c r="G2653" s="2">
        <f t="shared" si="708"/>
        <v>0.45454545454545453</v>
      </c>
      <c r="H2653" s="1">
        <f t="shared" si="699"/>
        <v>4480</v>
      </c>
      <c r="I2653" s="1">
        <f t="shared" si="700"/>
        <v>0</v>
      </c>
      <c r="J2653" s="1">
        <f t="shared" si="701"/>
        <v>0</v>
      </c>
      <c r="K2653" s="1">
        <f t="shared" si="702"/>
        <v>4480</v>
      </c>
      <c r="L2653" s="1">
        <f t="shared" si="703"/>
        <v>4480</v>
      </c>
      <c r="M2653" s="1">
        <f t="shared" si="712"/>
        <v>2.3012582083834476E+16</v>
      </c>
      <c r="N2653" s="1">
        <f t="shared" si="709"/>
        <v>0</v>
      </c>
      <c r="O2653" s="1">
        <f t="shared" si="710"/>
        <v>0</v>
      </c>
      <c r="P2653" s="1">
        <f t="shared" si="713"/>
        <v>4.22212465065984E+16</v>
      </c>
    </row>
    <row r="2654" spans="1:16" x14ac:dyDescent="0.3">
      <c r="A2654" s="3">
        <v>0.32010563458930796</v>
      </c>
      <c r="B2654">
        <f t="shared" si="704"/>
        <v>0</v>
      </c>
      <c r="C2654" s="1">
        <f t="shared" si="711"/>
        <v>3200</v>
      </c>
      <c r="D2654" s="1" t="str">
        <f t="shared" si="705"/>
        <v>NO</v>
      </c>
      <c r="E2654">
        <f t="shared" si="706"/>
        <v>56</v>
      </c>
      <c r="F2654">
        <f t="shared" si="707"/>
        <v>25</v>
      </c>
      <c r="G2654" s="2">
        <f t="shared" si="708"/>
        <v>0.44642857142857145</v>
      </c>
      <c r="H2654" s="1">
        <f t="shared" si="699"/>
        <v>0</v>
      </c>
      <c r="I2654" s="1">
        <f t="shared" si="700"/>
        <v>3200</v>
      </c>
      <c r="J2654" s="1">
        <f t="shared" si="701"/>
        <v>3200</v>
      </c>
      <c r="K2654" s="1">
        <f t="shared" si="702"/>
        <v>0</v>
      </c>
      <c r="L2654" s="1">
        <f t="shared" si="703"/>
        <v>0</v>
      </c>
      <c r="M2654" s="1">
        <f t="shared" si="712"/>
        <v>2.3012582083831276E+16</v>
      </c>
      <c r="N2654" s="1">
        <f t="shared" si="709"/>
        <v>0</v>
      </c>
      <c r="O2654" s="1">
        <f t="shared" si="710"/>
        <v>0</v>
      </c>
      <c r="P2654" s="1">
        <f t="shared" si="713"/>
        <v>4.22212465065984E+16</v>
      </c>
    </row>
    <row r="2655" spans="1:16" x14ac:dyDescent="0.3">
      <c r="A2655" s="3">
        <v>0.27979517435080092</v>
      </c>
      <c r="B2655">
        <f t="shared" si="704"/>
        <v>0</v>
      </c>
      <c r="C2655" s="1">
        <f t="shared" si="711"/>
        <v>6400</v>
      </c>
      <c r="D2655" s="1" t="str">
        <f t="shared" si="705"/>
        <v>NO</v>
      </c>
      <c r="E2655">
        <f t="shared" si="706"/>
        <v>57</v>
      </c>
      <c r="F2655">
        <f t="shared" si="707"/>
        <v>25</v>
      </c>
      <c r="G2655" s="2">
        <f t="shared" si="708"/>
        <v>0.43859649122807015</v>
      </c>
      <c r="H2655" s="1">
        <f t="shared" si="699"/>
        <v>0</v>
      </c>
      <c r="I2655" s="1">
        <f t="shared" si="700"/>
        <v>6400</v>
      </c>
      <c r="J2655" s="1">
        <f t="shared" si="701"/>
        <v>9600</v>
      </c>
      <c r="K2655" s="1">
        <f t="shared" si="702"/>
        <v>0</v>
      </c>
      <c r="L2655" s="1">
        <f t="shared" si="703"/>
        <v>0</v>
      </c>
      <c r="M2655" s="1">
        <f t="shared" si="712"/>
        <v>2.3012582083824876E+16</v>
      </c>
      <c r="N2655" s="1">
        <f t="shared" si="709"/>
        <v>0</v>
      </c>
      <c r="O2655" s="1">
        <f t="shared" si="710"/>
        <v>0</v>
      </c>
      <c r="P2655" s="1">
        <f t="shared" si="713"/>
        <v>4.22212465065984E+16</v>
      </c>
    </row>
    <row r="2656" spans="1:16" x14ac:dyDescent="0.3">
      <c r="A2656" s="3">
        <v>0.23584188331546052</v>
      </c>
      <c r="B2656">
        <f t="shared" si="704"/>
        <v>0</v>
      </c>
      <c r="C2656" s="1">
        <f t="shared" si="711"/>
        <v>12800</v>
      </c>
      <c r="D2656" s="1" t="str">
        <f t="shared" si="705"/>
        <v>NO</v>
      </c>
      <c r="E2656">
        <f t="shared" si="706"/>
        <v>58</v>
      </c>
      <c r="F2656">
        <f t="shared" si="707"/>
        <v>25</v>
      </c>
      <c r="G2656" s="2">
        <f t="shared" si="708"/>
        <v>0.43103448275862066</v>
      </c>
      <c r="H2656" s="1">
        <f t="shared" si="699"/>
        <v>0</v>
      </c>
      <c r="I2656" s="1">
        <f t="shared" si="700"/>
        <v>12800</v>
      </c>
      <c r="J2656" s="1">
        <f t="shared" si="701"/>
        <v>22400</v>
      </c>
      <c r="K2656" s="1">
        <f t="shared" si="702"/>
        <v>0</v>
      </c>
      <c r="L2656" s="1">
        <f t="shared" si="703"/>
        <v>0</v>
      </c>
      <c r="M2656" s="1">
        <f t="shared" si="712"/>
        <v>2.3012582083812076E+16</v>
      </c>
      <c r="N2656" s="1">
        <f t="shared" si="709"/>
        <v>0</v>
      </c>
      <c r="O2656" s="1">
        <f t="shared" si="710"/>
        <v>0</v>
      </c>
      <c r="P2656" s="1">
        <f t="shared" si="713"/>
        <v>4.22212465065984E+16</v>
      </c>
    </row>
    <row r="2657" spans="1:16" x14ac:dyDescent="0.3">
      <c r="A2657" s="3">
        <v>0.35377189693747335</v>
      </c>
      <c r="B2657">
        <f t="shared" si="704"/>
        <v>0</v>
      </c>
      <c r="C2657" s="1">
        <f t="shared" si="711"/>
        <v>25600</v>
      </c>
      <c r="D2657" s="1" t="str">
        <f t="shared" si="705"/>
        <v>NO</v>
      </c>
      <c r="E2657">
        <f t="shared" si="706"/>
        <v>59</v>
      </c>
      <c r="F2657">
        <f t="shared" si="707"/>
        <v>25</v>
      </c>
      <c r="G2657" s="2">
        <f t="shared" si="708"/>
        <v>0.42372881355932202</v>
      </c>
      <c r="H2657" s="1">
        <f t="shared" si="699"/>
        <v>0</v>
      </c>
      <c r="I2657" s="1">
        <f t="shared" si="700"/>
        <v>25600</v>
      </c>
      <c r="J2657" s="1">
        <f t="shared" si="701"/>
        <v>48000</v>
      </c>
      <c r="K2657" s="1">
        <f t="shared" si="702"/>
        <v>0</v>
      </c>
      <c r="L2657" s="1">
        <f t="shared" si="703"/>
        <v>0</v>
      </c>
      <c r="M2657" s="1">
        <f t="shared" si="712"/>
        <v>2.3012582083786476E+16</v>
      </c>
      <c r="N2657" s="1">
        <f t="shared" si="709"/>
        <v>0</v>
      </c>
      <c r="O2657" s="1">
        <f t="shared" si="710"/>
        <v>0</v>
      </c>
      <c r="P2657" s="1">
        <f t="shared" si="713"/>
        <v>4.22212465065984E+16</v>
      </c>
    </row>
    <row r="2658" spans="1:16" x14ac:dyDescent="0.3">
      <c r="A2658" s="3">
        <v>0.26103873981924552</v>
      </c>
      <c r="B2658">
        <f t="shared" si="704"/>
        <v>0</v>
      </c>
      <c r="C2658" s="1">
        <f t="shared" si="711"/>
        <v>51200</v>
      </c>
      <c r="D2658" s="1" t="str">
        <f t="shared" si="705"/>
        <v>NO</v>
      </c>
      <c r="E2658">
        <f t="shared" si="706"/>
        <v>60</v>
      </c>
      <c r="F2658">
        <f t="shared" si="707"/>
        <v>25</v>
      </c>
      <c r="G2658" s="2">
        <f t="shared" si="708"/>
        <v>0.41666666666666669</v>
      </c>
      <c r="H2658" s="1">
        <f t="shared" si="699"/>
        <v>0</v>
      </c>
      <c r="I2658" s="1">
        <f t="shared" si="700"/>
        <v>51200</v>
      </c>
      <c r="J2658" s="1">
        <f t="shared" si="701"/>
        <v>99200</v>
      </c>
      <c r="K2658" s="1">
        <f t="shared" si="702"/>
        <v>0</v>
      </c>
      <c r="L2658" s="1">
        <f t="shared" si="703"/>
        <v>0</v>
      </c>
      <c r="M2658" s="1">
        <f t="shared" si="712"/>
        <v>2.3012582083735276E+16</v>
      </c>
      <c r="N2658" s="1">
        <f t="shared" si="709"/>
        <v>0</v>
      </c>
      <c r="O2658" s="1">
        <f t="shared" si="710"/>
        <v>0</v>
      </c>
      <c r="P2658" s="1">
        <f t="shared" si="713"/>
        <v>4.22212465065984E+16</v>
      </c>
    </row>
    <row r="2659" spans="1:16" x14ac:dyDescent="0.3">
      <c r="A2659" s="3">
        <v>4.8675283414858495E-3</v>
      </c>
      <c r="B2659">
        <f t="shared" si="704"/>
        <v>0</v>
      </c>
      <c r="C2659" s="1">
        <f t="shared" si="711"/>
        <v>102400</v>
      </c>
      <c r="D2659" s="1" t="str">
        <f t="shared" si="705"/>
        <v>NO</v>
      </c>
      <c r="E2659">
        <f t="shared" si="706"/>
        <v>61</v>
      </c>
      <c r="F2659">
        <f t="shared" si="707"/>
        <v>25</v>
      </c>
      <c r="G2659" s="2">
        <f t="shared" si="708"/>
        <v>0.4098360655737705</v>
      </c>
      <c r="H2659" s="1">
        <f t="shared" si="699"/>
        <v>0</v>
      </c>
      <c r="I2659" s="1">
        <f t="shared" si="700"/>
        <v>102400</v>
      </c>
      <c r="J2659" s="1">
        <f t="shared" si="701"/>
        <v>201600</v>
      </c>
      <c r="K2659" s="1">
        <f t="shared" si="702"/>
        <v>0</v>
      </c>
      <c r="L2659" s="1">
        <f t="shared" si="703"/>
        <v>0</v>
      </c>
      <c r="M2659" s="1">
        <f t="shared" si="712"/>
        <v>2.3012582083632876E+16</v>
      </c>
      <c r="N2659" s="1">
        <f t="shared" si="709"/>
        <v>0</v>
      </c>
      <c r="O2659" s="1">
        <f t="shared" si="710"/>
        <v>0</v>
      </c>
      <c r="P2659" s="1">
        <f t="shared" si="713"/>
        <v>4.22212465065984E+16</v>
      </c>
    </row>
    <row r="2660" spans="1:16" x14ac:dyDescent="0.3">
      <c r="A2660" s="3">
        <v>3.889426488387937E-2</v>
      </c>
      <c r="B2660">
        <f t="shared" si="704"/>
        <v>0</v>
      </c>
      <c r="C2660" s="1">
        <f t="shared" si="711"/>
        <v>204800</v>
      </c>
      <c r="D2660" s="1" t="str">
        <f t="shared" si="705"/>
        <v>NO</v>
      </c>
      <c r="E2660">
        <f t="shared" si="706"/>
        <v>62</v>
      </c>
      <c r="F2660">
        <f t="shared" si="707"/>
        <v>25</v>
      </c>
      <c r="G2660" s="2">
        <f t="shared" si="708"/>
        <v>0.40322580645161288</v>
      </c>
      <c r="H2660" s="1">
        <f t="shared" si="699"/>
        <v>0</v>
      </c>
      <c r="I2660" s="1">
        <f t="shared" si="700"/>
        <v>204800</v>
      </c>
      <c r="J2660" s="1">
        <f t="shared" si="701"/>
        <v>406400</v>
      </c>
      <c r="K2660" s="1">
        <f t="shared" si="702"/>
        <v>0</v>
      </c>
      <c r="L2660" s="1">
        <f t="shared" si="703"/>
        <v>0</v>
      </c>
      <c r="M2660" s="1">
        <f t="shared" si="712"/>
        <v>2.3012582083428076E+16</v>
      </c>
      <c r="N2660" s="1">
        <f t="shared" si="709"/>
        <v>0</v>
      </c>
      <c r="O2660" s="1">
        <f t="shared" si="710"/>
        <v>0</v>
      </c>
      <c r="P2660" s="1">
        <f t="shared" si="713"/>
        <v>4.22212465065984E+16</v>
      </c>
    </row>
    <row r="2661" spans="1:16" x14ac:dyDescent="0.3">
      <c r="A2661" s="3">
        <v>0.99314990204446696</v>
      </c>
      <c r="B2661">
        <f t="shared" si="704"/>
        <v>1</v>
      </c>
      <c r="C2661" s="1">
        <f t="shared" si="711"/>
        <v>409600</v>
      </c>
      <c r="D2661" s="1" t="str">
        <f t="shared" si="705"/>
        <v>NO</v>
      </c>
      <c r="E2661">
        <f t="shared" si="706"/>
        <v>63</v>
      </c>
      <c r="F2661">
        <f t="shared" si="707"/>
        <v>26</v>
      </c>
      <c r="G2661" s="2">
        <f t="shared" si="708"/>
        <v>0.41269841269841268</v>
      </c>
      <c r="H2661" s="1">
        <f t="shared" si="699"/>
        <v>286720</v>
      </c>
      <c r="I2661" s="1">
        <f t="shared" si="700"/>
        <v>0</v>
      </c>
      <c r="J2661" s="1">
        <f t="shared" si="701"/>
        <v>0</v>
      </c>
      <c r="K2661" s="1">
        <f t="shared" si="702"/>
        <v>286720</v>
      </c>
      <c r="L2661" s="1">
        <f t="shared" si="703"/>
        <v>286720</v>
      </c>
      <c r="M2661" s="1">
        <f t="shared" si="712"/>
        <v>2.3012582083714796E+16</v>
      </c>
      <c r="N2661" s="1">
        <f t="shared" si="709"/>
        <v>0</v>
      </c>
      <c r="O2661" s="1">
        <f t="shared" si="710"/>
        <v>0</v>
      </c>
      <c r="P2661" s="1">
        <f t="shared" si="713"/>
        <v>4.22212465065984E+16</v>
      </c>
    </row>
    <row r="2662" spans="1:16" x14ac:dyDescent="0.3">
      <c r="A2662" s="3">
        <v>0.28458195721755775</v>
      </c>
      <c r="B2662">
        <f t="shared" si="704"/>
        <v>0</v>
      </c>
      <c r="C2662" s="1">
        <f t="shared" si="711"/>
        <v>204800</v>
      </c>
      <c r="D2662" s="1" t="str">
        <f t="shared" si="705"/>
        <v>NO</v>
      </c>
      <c r="E2662">
        <f t="shared" si="706"/>
        <v>64</v>
      </c>
      <c r="F2662">
        <f t="shared" si="707"/>
        <v>26</v>
      </c>
      <c r="G2662" s="2">
        <f t="shared" si="708"/>
        <v>0.40625</v>
      </c>
      <c r="H2662" s="1">
        <f t="shared" si="699"/>
        <v>0</v>
      </c>
      <c r="I2662" s="1">
        <f t="shared" si="700"/>
        <v>204800</v>
      </c>
      <c r="J2662" s="1">
        <f t="shared" si="701"/>
        <v>204800</v>
      </c>
      <c r="K2662" s="1">
        <f t="shared" si="702"/>
        <v>0</v>
      </c>
      <c r="L2662" s="1">
        <f t="shared" si="703"/>
        <v>0</v>
      </c>
      <c r="M2662" s="1">
        <f t="shared" si="712"/>
        <v>2.3012582083509996E+16</v>
      </c>
      <c r="N2662" s="1">
        <f t="shared" si="709"/>
        <v>0</v>
      </c>
      <c r="O2662" s="1">
        <f t="shared" si="710"/>
        <v>0</v>
      </c>
      <c r="P2662" s="1">
        <f t="shared" si="713"/>
        <v>4.22212465065984E+16</v>
      </c>
    </row>
    <row r="2663" spans="1:16" x14ac:dyDescent="0.3">
      <c r="A2663" s="3">
        <v>0.90314619903742099</v>
      </c>
      <c r="B2663">
        <f t="shared" si="704"/>
        <v>1</v>
      </c>
      <c r="C2663" s="1">
        <f t="shared" si="711"/>
        <v>409600</v>
      </c>
      <c r="D2663" s="1" t="str">
        <f t="shared" si="705"/>
        <v>NO</v>
      </c>
      <c r="E2663">
        <f t="shared" si="706"/>
        <v>65</v>
      </c>
      <c r="F2663">
        <f t="shared" si="707"/>
        <v>27</v>
      </c>
      <c r="G2663" s="2">
        <f t="shared" si="708"/>
        <v>0.41538461538461541</v>
      </c>
      <c r="H2663" s="1">
        <f t="shared" si="699"/>
        <v>286720</v>
      </c>
      <c r="I2663" s="1">
        <f t="shared" si="700"/>
        <v>0</v>
      </c>
      <c r="J2663" s="1">
        <f t="shared" si="701"/>
        <v>0</v>
      </c>
      <c r="K2663" s="1">
        <f t="shared" si="702"/>
        <v>286720</v>
      </c>
      <c r="L2663" s="1">
        <f t="shared" si="703"/>
        <v>286720</v>
      </c>
      <c r="M2663" s="1">
        <f t="shared" si="712"/>
        <v>2.3012582083796716E+16</v>
      </c>
      <c r="N2663" s="1">
        <f t="shared" si="709"/>
        <v>0</v>
      </c>
      <c r="O2663" s="1">
        <f t="shared" si="710"/>
        <v>0</v>
      </c>
      <c r="P2663" s="1">
        <f t="shared" si="713"/>
        <v>4.22212465065984E+16</v>
      </c>
    </row>
    <row r="2664" spans="1:16" x14ac:dyDescent="0.3">
      <c r="A2664" s="3">
        <v>0.99787564102426729</v>
      </c>
      <c r="B2664">
        <f t="shared" si="704"/>
        <v>1</v>
      </c>
      <c r="C2664" s="1">
        <f t="shared" si="711"/>
        <v>204800</v>
      </c>
      <c r="D2664" s="1" t="str">
        <f t="shared" si="705"/>
        <v>NO</v>
      </c>
      <c r="E2664">
        <f t="shared" si="706"/>
        <v>66</v>
      </c>
      <c r="F2664">
        <f t="shared" si="707"/>
        <v>28</v>
      </c>
      <c r="G2664" s="2">
        <f t="shared" si="708"/>
        <v>0.42424242424242425</v>
      </c>
      <c r="H2664" s="1">
        <f t="shared" si="699"/>
        <v>143360</v>
      </c>
      <c r="I2664" s="1">
        <f t="shared" si="700"/>
        <v>0</v>
      </c>
      <c r="J2664" s="1">
        <f t="shared" si="701"/>
        <v>0</v>
      </c>
      <c r="K2664" s="1">
        <f t="shared" si="702"/>
        <v>143360</v>
      </c>
      <c r="L2664" s="1">
        <f t="shared" si="703"/>
        <v>430080</v>
      </c>
      <c r="M2664" s="1">
        <f t="shared" si="712"/>
        <v>2.3012582083940076E+16</v>
      </c>
      <c r="N2664" s="1">
        <f t="shared" si="709"/>
        <v>0</v>
      </c>
      <c r="O2664" s="1">
        <f t="shared" si="710"/>
        <v>0</v>
      </c>
      <c r="P2664" s="1">
        <f t="shared" si="713"/>
        <v>4.22212465065984E+16</v>
      </c>
    </row>
    <row r="2665" spans="1:16" x14ac:dyDescent="0.3">
      <c r="A2665" s="3">
        <v>0.55303190110505518</v>
      </c>
      <c r="B2665">
        <f t="shared" si="704"/>
        <v>1</v>
      </c>
      <c r="C2665" s="1">
        <f t="shared" si="711"/>
        <v>102400</v>
      </c>
      <c r="D2665" s="1" t="str">
        <f t="shared" si="705"/>
        <v>NO</v>
      </c>
      <c r="E2665">
        <f t="shared" si="706"/>
        <v>67</v>
      </c>
      <c r="F2665">
        <f t="shared" si="707"/>
        <v>29</v>
      </c>
      <c r="G2665" s="2">
        <f t="shared" si="708"/>
        <v>0.43283582089552236</v>
      </c>
      <c r="H2665" s="1">
        <f t="shared" si="699"/>
        <v>71680</v>
      </c>
      <c r="I2665" s="1">
        <f t="shared" si="700"/>
        <v>0</v>
      </c>
      <c r="J2665" s="1">
        <f t="shared" si="701"/>
        <v>0</v>
      </c>
      <c r="K2665" s="1">
        <f t="shared" si="702"/>
        <v>71680</v>
      </c>
      <c r="L2665" s="1">
        <f t="shared" si="703"/>
        <v>501760</v>
      </c>
      <c r="M2665" s="1">
        <f t="shared" si="712"/>
        <v>2.3012582084011756E+16</v>
      </c>
      <c r="N2665" s="1">
        <f t="shared" si="709"/>
        <v>0</v>
      </c>
      <c r="O2665" s="1">
        <f t="shared" si="710"/>
        <v>0</v>
      </c>
      <c r="P2665" s="1">
        <f t="shared" si="713"/>
        <v>4.22212465065984E+16</v>
      </c>
    </row>
    <row r="2666" spans="1:16" x14ac:dyDescent="0.3">
      <c r="A2666" s="3">
        <v>2.9153050039307793E-2</v>
      </c>
      <c r="B2666">
        <f t="shared" si="704"/>
        <v>0</v>
      </c>
      <c r="C2666" s="1">
        <f t="shared" si="711"/>
        <v>51200</v>
      </c>
      <c r="D2666" s="1" t="str">
        <f t="shared" si="705"/>
        <v>NO</v>
      </c>
      <c r="E2666">
        <f t="shared" si="706"/>
        <v>68</v>
      </c>
      <c r="F2666">
        <f t="shared" si="707"/>
        <v>29</v>
      </c>
      <c r="G2666" s="2">
        <f t="shared" si="708"/>
        <v>0.4264705882352941</v>
      </c>
      <c r="H2666" s="1">
        <f t="shared" si="699"/>
        <v>0</v>
      </c>
      <c r="I2666" s="1">
        <f t="shared" si="700"/>
        <v>51200</v>
      </c>
      <c r="J2666" s="1">
        <f t="shared" si="701"/>
        <v>51200</v>
      </c>
      <c r="K2666" s="1">
        <f t="shared" si="702"/>
        <v>0</v>
      </c>
      <c r="L2666" s="1">
        <f t="shared" si="703"/>
        <v>0</v>
      </c>
      <c r="M2666" s="1">
        <f t="shared" si="712"/>
        <v>2.3012582083960556E+16</v>
      </c>
      <c r="N2666" s="1">
        <f t="shared" si="709"/>
        <v>0</v>
      </c>
      <c r="O2666" s="1">
        <f t="shared" si="710"/>
        <v>0</v>
      </c>
      <c r="P2666" s="1">
        <f t="shared" si="713"/>
        <v>4.22212465065984E+16</v>
      </c>
    </row>
    <row r="2667" spans="1:16" x14ac:dyDescent="0.3">
      <c r="A2667" s="3">
        <v>0.89018270353354823</v>
      </c>
      <c r="B2667">
        <f t="shared" si="704"/>
        <v>1</v>
      </c>
      <c r="C2667" s="1">
        <f t="shared" si="711"/>
        <v>102400</v>
      </c>
      <c r="D2667" s="1" t="str">
        <f t="shared" si="705"/>
        <v>NO</v>
      </c>
      <c r="E2667">
        <f t="shared" si="706"/>
        <v>69</v>
      </c>
      <c r="F2667">
        <f t="shared" si="707"/>
        <v>30</v>
      </c>
      <c r="G2667" s="2">
        <f t="shared" si="708"/>
        <v>0.43478260869565216</v>
      </c>
      <c r="H2667" s="1">
        <f t="shared" si="699"/>
        <v>71680</v>
      </c>
      <c r="I2667" s="1">
        <f t="shared" si="700"/>
        <v>0</v>
      </c>
      <c r="J2667" s="1">
        <f t="shared" si="701"/>
        <v>0</v>
      </c>
      <c r="K2667" s="1">
        <f t="shared" si="702"/>
        <v>71680</v>
      </c>
      <c r="L2667" s="1">
        <f t="shared" si="703"/>
        <v>71680</v>
      </c>
      <c r="M2667" s="1">
        <f t="shared" si="712"/>
        <v>2.3012582084032236E+16</v>
      </c>
      <c r="N2667" s="1">
        <f t="shared" si="709"/>
        <v>0</v>
      </c>
      <c r="O2667" s="1">
        <f t="shared" si="710"/>
        <v>0</v>
      </c>
      <c r="P2667" s="1">
        <f t="shared" si="713"/>
        <v>4.22212465065984E+16</v>
      </c>
    </row>
    <row r="2668" spans="1:16" x14ac:dyDescent="0.3">
      <c r="A2668" s="3">
        <v>0.13628945062585118</v>
      </c>
      <c r="B2668">
        <f t="shared" si="704"/>
        <v>0</v>
      </c>
      <c r="C2668" s="1">
        <f t="shared" si="711"/>
        <v>51200</v>
      </c>
      <c r="D2668" s="1" t="str">
        <f t="shared" si="705"/>
        <v>NO</v>
      </c>
      <c r="E2668">
        <f t="shared" si="706"/>
        <v>70</v>
      </c>
      <c r="F2668">
        <f t="shared" si="707"/>
        <v>30</v>
      </c>
      <c r="G2668" s="2">
        <f t="shared" si="708"/>
        <v>0.42857142857142855</v>
      </c>
      <c r="H2668" s="1">
        <f t="shared" ref="H2668:H2731" si="714">IF(B2668=1,C2668*0.7,0)</f>
        <v>0</v>
      </c>
      <c r="I2668" s="1">
        <f t="shared" ref="I2668:I2731" si="715">IF(H2668=0,C2668,)</f>
        <v>51200</v>
      </c>
      <c r="J2668" s="1">
        <f t="shared" ref="J2668:J2731" si="716">IF(I2668=0,0,J2667+I2668)</f>
        <v>51200</v>
      </c>
      <c r="K2668" s="1">
        <f t="shared" ref="K2668:K2731" si="717">IF(H2668=0,,H2668)</f>
        <v>0</v>
      </c>
      <c r="L2668" s="1">
        <f t="shared" ref="L2668:L2731" si="718">IF(K2668=0,0,L2667+K2668)</f>
        <v>0</v>
      </c>
      <c r="M2668" s="1">
        <f t="shared" si="712"/>
        <v>2.3012582083981036E+16</v>
      </c>
      <c r="N2668" s="1">
        <f t="shared" si="709"/>
        <v>0</v>
      </c>
      <c r="O2668" s="1">
        <f t="shared" si="710"/>
        <v>0</v>
      </c>
      <c r="P2668" s="1">
        <f t="shared" si="713"/>
        <v>4.22212465065984E+16</v>
      </c>
    </row>
    <row r="2669" spans="1:16" x14ac:dyDescent="0.3">
      <c r="A2669" s="3">
        <v>0.2731267963508256</v>
      </c>
      <c r="B2669">
        <f t="shared" si="704"/>
        <v>0</v>
      </c>
      <c r="C2669" s="1">
        <f t="shared" si="711"/>
        <v>102400</v>
      </c>
      <c r="D2669" s="1" t="str">
        <f t="shared" si="705"/>
        <v>NO</v>
      </c>
      <c r="E2669">
        <f t="shared" si="706"/>
        <v>71</v>
      </c>
      <c r="F2669">
        <f t="shared" si="707"/>
        <v>30</v>
      </c>
      <c r="G2669" s="2">
        <f t="shared" si="708"/>
        <v>0.42253521126760563</v>
      </c>
      <c r="H2669" s="1">
        <f t="shared" si="714"/>
        <v>0</v>
      </c>
      <c r="I2669" s="1">
        <f t="shared" si="715"/>
        <v>102400</v>
      </c>
      <c r="J2669" s="1">
        <f t="shared" si="716"/>
        <v>153600</v>
      </c>
      <c r="K2669" s="1">
        <f t="shared" si="717"/>
        <v>0</v>
      </c>
      <c r="L2669" s="1">
        <f t="shared" si="718"/>
        <v>0</v>
      </c>
      <c r="M2669" s="1">
        <f t="shared" si="712"/>
        <v>2.3012582083878636E+16</v>
      </c>
      <c r="N2669" s="1">
        <f t="shared" si="709"/>
        <v>0</v>
      </c>
      <c r="O2669" s="1">
        <f t="shared" si="710"/>
        <v>0</v>
      </c>
      <c r="P2669" s="1">
        <f t="shared" si="713"/>
        <v>4.22212465065984E+16</v>
      </c>
    </row>
    <row r="2670" spans="1:16" x14ac:dyDescent="0.3">
      <c r="A2670" s="3">
        <v>0.96049364306960217</v>
      </c>
      <c r="B2670">
        <f t="shared" si="704"/>
        <v>1</v>
      </c>
      <c r="C2670" s="1">
        <f t="shared" si="711"/>
        <v>204800</v>
      </c>
      <c r="D2670" s="1" t="str">
        <f t="shared" si="705"/>
        <v>NO</v>
      </c>
      <c r="E2670">
        <f t="shared" si="706"/>
        <v>72</v>
      </c>
      <c r="F2670">
        <f t="shared" si="707"/>
        <v>31</v>
      </c>
      <c r="G2670" s="2">
        <f t="shared" si="708"/>
        <v>0.43055555555555558</v>
      </c>
      <c r="H2670" s="1">
        <f t="shared" si="714"/>
        <v>143360</v>
      </c>
      <c r="I2670" s="1">
        <f t="shared" si="715"/>
        <v>0</v>
      </c>
      <c r="J2670" s="1">
        <f t="shared" si="716"/>
        <v>0</v>
      </c>
      <c r="K2670" s="1">
        <f t="shared" si="717"/>
        <v>143360</v>
      </c>
      <c r="L2670" s="1">
        <f t="shared" si="718"/>
        <v>143360</v>
      </c>
      <c r="M2670" s="1">
        <f t="shared" si="712"/>
        <v>2.3012582084021996E+16</v>
      </c>
      <c r="N2670" s="1">
        <f t="shared" si="709"/>
        <v>0</v>
      </c>
      <c r="O2670" s="1">
        <f t="shared" si="710"/>
        <v>0</v>
      </c>
      <c r="P2670" s="1">
        <f t="shared" si="713"/>
        <v>4.22212465065984E+16</v>
      </c>
    </row>
    <row r="2671" spans="1:16" x14ac:dyDescent="0.3">
      <c r="A2671" s="3">
        <v>4.0617411133912484E-2</v>
      </c>
      <c r="B2671">
        <f t="shared" si="704"/>
        <v>0</v>
      </c>
      <c r="C2671" s="1">
        <f t="shared" si="711"/>
        <v>102400</v>
      </c>
      <c r="D2671" s="1" t="str">
        <f t="shared" si="705"/>
        <v>NO</v>
      </c>
      <c r="E2671">
        <f t="shared" si="706"/>
        <v>73</v>
      </c>
      <c r="F2671">
        <f t="shared" si="707"/>
        <v>31</v>
      </c>
      <c r="G2671" s="2">
        <f t="shared" si="708"/>
        <v>0.42465753424657532</v>
      </c>
      <c r="H2671" s="1">
        <f t="shared" si="714"/>
        <v>0</v>
      </c>
      <c r="I2671" s="1">
        <f t="shared" si="715"/>
        <v>102400</v>
      </c>
      <c r="J2671" s="1">
        <f t="shared" si="716"/>
        <v>102400</v>
      </c>
      <c r="K2671" s="1">
        <f t="shared" si="717"/>
        <v>0</v>
      </c>
      <c r="L2671" s="1">
        <f t="shared" si="718"/>
        <v>0</v>
      </c>
      <c r="M2671" s="1">
        <f t="shared" si="712"/>
        <v>2.3012582083919596E+16</v>
      </c>
      <c r="N2671" s="1">
        <f t="shared" si="709"/>
        <v>0</v>
      </c>
      <c r="O2671" s="1">
        <f t="shared" si="710"/>
        <v>0</v>
      </c>
      <c r="P2671" s="1">
        <f t="shared" si="713"/>
        <v>4.22212465065984E+16</v>
      </c>
    </row>
    <row r="2672" spans="1:16" x14ac:dyDescent="0.3">
      <c r="A2672" s="3">
        <v>6.9804627989066947E-2</v>
      </c>
      <c r="B2672">
        <f t="shared" si="704"/>
        <v>0</v>
      </c>
      <c r="C2672" s="1">
        <f t="shared" si="711"/>
        <v>204800</v>
      </c>
      <c r="D2672" s="1" t="str">
        <f t="shared" si="705"/>
        <v>NO</v>
      </c>
      <c r="E2672">
        <f t="shared" si="706"/>
        <v>74</v>
      </c>
      <c r="F2672">
        <f t="shared" si="707"/>
        <v>31</v>
      </c>
      <c r="G2672" s="2">
        <f t="shared" si="708"/>
        <v>0.41891891891891891</v>
      </c>
      <c r="H2672" s="1">
        <f t="shared" si="714"/>
        <v>0</v>
      </c>
      <c r="I2672" s="1">
        <f t="shared" si="715"/>
        <v>204800</v>
      </c>
      <c r="J2672" s="1">
        <f t="shared" si="716"/>
        <v>307200</v>
      </c>
      <c r="K2672" s="1">
        <f t="shared" si="717"/>
        <v>0</v>
      </c>
      <c r="L2672" s="1">
        <f t="shared" si="718"/>
        <v>0</v>
      </c>
      <c r="M2672" s="1">
        <f t="shared" si="712"/>
        <v>2.3012582083714796E+16</v>
      </c>
      <c r="N2672" s="1">
        <f t="shared" si="709"/>
        <v>0</v>
      </c>
      <c r="O2672" s="1">
        <f t="shared" si="710"/>
        <v>0</v>
      </c>
      <c r="P2672" s="1">
        <f t="shared" si="713"/>
        <v>4.22212465065984E+16</v>
      </c>
    </row>
    <row r="2673" spans="1:16" x14ac:dyDescent="0.3">
      <c r="A2673" s="3">
        <v>0.13016834278752276</v>
      </c>
      <c r="B2673">
        <f t="shared" si="704"/>
        <v>0</v>
      </c>
      <c r="C2673" s="1">
        <f t="shared" si="711"/>
        <v>409600</v>
      </c>
      <c r="D2673" s="1" t="str">
        <f t="shared" si="705"/>
        <v>NO</v>
      </c>
      <c r="E2673">
        <f t="shared" si="706"/>
        <v>75</v>
      </c>
      <c r="F2673">
        <f t="shared" si="707"/>
        <v>31</v>
      </c>
      <c r="G2673" s="2">
        <f t="shared" si="708"/>
        <v>0.41333333333333333</v>
      </c>
      <c r="H2673" s="1">
        <f t="shared" si="714"/>
        <v>0</v>
      </c>
      <c r="I2673" s="1">
        <f t="shared" si="715"/>
        <v>409600</v>
      </c>
      <c r="J2673" s="1">
        <f t="shared" si="716"/>
        <v>716800</v>
      </c>
      <c r="K2673" s="1">
        <f t="shared" si="717"/>
        <v>0</v>
      </c>
      <c r="L2673" s="1">
        <f t="shared" si="718"/>
        <v>0</v>
      </c>
      <c r="M2673" s="1">
        <f t="shared" si="712"/>
        <v>2.3012582083305196E+16</v>
      </c>
      <c r="N2673" s="1">
        <f t="shared" si="709"/>
        <v>0</v>
      </c>
      <c r="O2673" s="1">
        <f t="shared" si="710"/>
        <v>0</v>
      </c>
      <c r="P2673" s="1">
        <f t="shared" si="713"/>
        <v>4.22212465065984E+16</v>
      </c>
    </row>
    <row r="2674" spans="1:16" x14ac:dyDescent="0.3">
      <c r="A2674" s="3">
        <v>0.2213388921243421</v>
      </c>
      <c r="B2674">
        <f t="shared" si="704"/>
        <v>0</v>
      </c>
      <c r="C2674" s="1">
        <f t="shared" si="711"/>
        <v>819200</v>
      </c>
      <c r="D2674" s="1" t="str">
        <f t="shared" si="705"/>
        <v>NO</v>
      </c>
      <c r="E2674">
        <f t="shared" si="706"/>
        <v>76</v>
      </c>
      <c r="F2674">
        <f t="shared" si="707"/>
        <v>31</v>
      </c>
      <c r="G2674" s="2">
        <f t="shared" si="708"/>
        <v>0.40789473684210525</v>
      </c>
      <c r="H2674" s="1">
        <f t="shared" si="714"/>
        <v>0</v>
      </c>
      <c r="I2674" s="1">
        <f t="shared" si="715"/>
        <v>819200</v>
      </c>
      <c r="J2674" s="1">
        <f t="shared" si="716"/>
        <v>1536000</v>
      </c>
      <c r="K2674" s="1">
        <f t="shared" si="717"/>
        <v>0</v>
      </c>
      <c r="L2674" s="1">
        <f t="shared" si="718"/>
        <v>0</v>
      </c>
      <c r="M2674" s="1">
        <f t="shared" si="712"/>
        <v>2.3012582082485996E+16</v>
      </c>
      <c r="N2674" s="1">
        <f t="shared" si="709"/>
        <v>0</v>
      </c>
      <c r="O2674" s="1">
        <f t="shared" si="710"/>
        <v>0</v>
      </c>
      <c r="P2674" s="1">
        <f t="shared" si="713"/>
        <v>4.22212465065984E+16</v>
      </c>
    </row>
    <row r="2675" spans="1:16" x14ac:dyDescent="0.3">
      <c r="A2675" s="3">
        <v>0.63634525473399528</v>
      </c>
      <c r="B2675">
        <f t="shared" si="704"/>
        <v>1</v>
      </c>
      <c r="C2675" s="1">
        <f t="shared" si="711"/>
        <v>1638400</v>
      </c>
      <c r="D2675" s="1" t="str">
        <f t="shared" si="705"/>
        <v>NO</v>
      </c>
      <c r="E2675">
        <f t="shared" si="706"/>
        <v>77</v>
      </c>
      <c r="F2675">
        <f t="shared" si="707"/>
        <v>32</v>
      </c>
      <c r="G2675" s="2">
        <f t="shared" si="708"/>
        <v>0.41558441558441561</v>
      </c>
      <c r="H2675" s="1">
        <f t="shared" si="714"/>
        <v>1146880</v>
      </c>
      <c r="I2675" s="1">
        <f t="shared" si="715"/>
        <v>0</v>
      </c>
      <c r="J2675" s="1">
        <f t="shared" si="716"/>
        <v>0</v>
      </c>
      <c r="K2675" s="1">
        <f t="shared" si="717"/>
        <v>1146880</v>
      </c>
      <c r="L2675" s="1">
        <f t="shared" si="718"/>
        <v>1146880</v>
      </c>
      <c r="M2675" s="1">
        <f t="shared" si="712"/>
        <v>2.3012582083632876E+16</v>
      </c>
      <c r="N2675" s="1">
        <f t="shared" si="709"/>
        <v>0</v>
      </c>
      <c r="O2675" s="1">
        <f t="shared" si="710"/>
        <v>0</v>
      </c>
      <c r="P2675" s="1">
        <f t="shared" si="713"/>
        <v>4.22212465065984E+16</v>
      </c>
    </row>
    <row r="2676" spans="1:16" x14ac:dyDescent="0.3">
      <c r="A2676" s="3">
        <v>0.3465200732494168</v>
      </c>
      <c r="B2676">
        <f t="shared" si="704"/>
        <v>0</v>
      </c>
      <c r="C2676" s="1">
        <f t="shared" si="711"/>
        <v>819200</v>
      </c>
      <c r="D2676" s="1" t="str">
        <f t="shared" si="705"/>
        <v>NO</v>
      </c>
      <c r="E2676">
        <f t="shared" si="706"/>
        <v>78</v>
      </c>
      <c r="F2676">
        <f t="shared" si="707"/>
        <v>32</v>
      </c>
      <c r="G2676" s="2">
        <f t="shared" si="708"/>
        <v>0.41025641025641024</v>
      </c>
      <c r="H2676" s="1">
        <f t="shared" si="714"/>
        <v>0</v>
      </c>
      <c r="I2676" s="1">
        <f t="shared" si="715"/>
        <v>819200</v>
      </c>
      <c r="J2676" s="1">
        <f t="shared" si="716"/>
        <v>819200</v>
      </c>
      <c r="K2676" s="1">
        <f t="shared" si="717"/>
        <v>0</v>
      </c>
      <c r="L2676" s="1">
        <f t="shared" si="718"/>
        <v>0</v>
      </c>
      <c r="M2676" s="1">
        <f t="shared" si="712"/>
        <v>2.3012582082813676E+16</v>
      </c>
      <c r="N2676" s="1">
        <f t="shared" si="709"/>
        <v>0</v>
      </c>
      <c r="O2676" s="1">
        <f t="shared" si="710"/>
        <v>0</v>
      </c>
      <c r="P2676" s="1">
        <f t="shared" si="713"/>
        <v>4.22212465065984E+16</v>
      </c>
    </row>
    <row r="2677" spans="1:16" x14ac:dyDescent="0.3">
      <c r="A2677" s="3">
        <v>5.0969066604980462E-2</v>
      </c>
      <c r="B2677">
        <f t="shared" si="704"/>
        <v>0</v>
      </c>
      <c r="C2677" s="1">
        <f t="shared" si="711"/>
        <v>1638400</v>
      </c>
      <c r="D2677" s="1" t="str">
        <f t="shared" si="705"/>
        <v>NO</v>
      </c>
      <c r="E2677">
        <f t="shared" si="706"/>
        <v>79</v>
      </c>
      <c r="F2677">
        <f t="shared" si="707"/>
        <v>32</v>
      </c>
      <c r="G2677" s="2">
        <f t="shared" si="708"/>
        <v>0.4050632911392405</v>
      </c>
      <c r="H2677" s="1">
        <f t="shared" si="714"/>
        <v>0</v>
      </c>
      <c r="I2677" s="1">
        <f t="shared" si="715"/>
        <v>1638400</v>
      </c>
      <c r="J2677" s="1">
        <f t="shared" si="716"/>
        <v>2457600</v>
      </c>
      <c r="K2677" s="1">
        <f t="shared" si="717"/>
        <v>0</v>
      </c>
      <c r="L2677" s="1">
        <f t="shared" si="718"/>
        <v>0</v>
      </c>
      <c r="M2677" s="1">
        <f t="shared" si="712"/>
        <v>2.3012582081175276E+16</v>
      </c>
      <c r="N2677" s="1">
        <f t="shared" si="709"/>
        <v>0</v>
      </c>
      <c r="O2677" s="1">
        <f t="shared" si="710"/>
        <v>0</v>
      </c>
      <c r="P2677" s="1">
        <f t="shared" si="713"/>
        <v>4.22212465065984E+16</v>
      </c>
    </row>
    <row r="2678" spans="1:16" x14ac:dyDescent="0.3">
      <c r="A2678" s="3">
        <v>0.88594787012210507</v>
      </c>
      <c r="B2678">
        <f t="shared" si="704"/>
        <v>1</v>
      </c>
      <c r="C2678" s="1">
        <f t="shared" si="711"/>
        <v>3276800</v>
      </c>
      <c r="D2678" s="1" t="str">
        <f t="shared" si="705"/>
        <v>NO</v>
      </c>
      <c r="E2678">
        <f t="shared" si="706"/>
        <v>80</v>
      </c>
      <c r="F2678">
        <f t="shared" si="707"/>
        <v>33</v>
      </c>
      <c r="G2678" s="2">
        <f t="shared" si="708"/>
        <v>0.41249999999999998</v>
      </c>
      <c r="H2678" s="1">
        <f t="shared" si="714"/>
        <v>2293760</v>
      </c>
      <c r="I2678" s="1">
        <f t="shared" si="715"/>
        <v>0</v>
      </c>
      <c r="J2678" s="1">
        <f t="shared" si="716"/>
        <v>0</v>
      </c>
      <c r="K2678" s="1">
        <f t="shared" si="717"/>
        <v>2293760</v>
      </c>
      <c r="L2678" s="1">
        <f t="shared" si="718"/>
        <v>2293760</v>
      </c>
      <c r="M2678" s="1">
        <f t="shared" si="712"/>
        <v>2.3012582083469036E+16</v>
      </c>
      <c r="N2678" s="1">
        <f t="shared" si="709"/>
        <v>0</v>
      </c>
      <c r="O2678" s="1">
        <f t="shared" si="710"/>
        <v>0</v>
      </c>
      <c r="P2678" s="1">
        <f t="shared" si="713"/>
        <v>4.22212465065984E+16</v>
      </c>
    </row>
    <row r="2679" spans="1:16" x14ac:dyDescent="0.3">
      <c r="A2679" s="3">
        <v>0.45488676331276934</v>
      </c>
      <c r="B2679">
        <f t="shared" si="704"/>
        <v>0</v>
      </c>
      <c r="C2679" s="1">
        <f t="shared" si="711"/>
        <v>1638400</v>
      </c>
      <c r="D2679" s="1" t="str">
        <f t="shared" si="705"/>
        <v>NO</v>
      </c>
      <c r="E2679">
        <f t="shared" si="706"/>
        <v>81</v>
      </c>
      <c r="F2679">
        <f t="shared" si="707"/>
        <v>33</v>
      </c>
      <c r="G2679" s="2">
        <f t="shared" si="708"/>
        <v>0.40740740740740738</v>
      </c>
      <c r="H2679" s="1">
        <f t="shared" si="714"/>
        <v>0</v>
      </c>
      <c r="I2679" s="1">
        <f t="shared" si="715"/>
        <v>1638400</v>
      </c>
      <c r="J2679" s="1">
        <f t="shared" si="716"/>
        <v>1638400</v>
      </c>
      <c r="K2679" s="1">
        <f t="shared" si="717"/>
        <v>0</v>
      </c>
      <c r="L2679" s="1">
        <f t="shared" si="718"/>
        <v>0</v>
      </c>
      <c r="M2679" s="1">
        <f t="shared" si="712"/>
        <v>2.3012582081830636E+16</v>
      </c>
      <c r="N2679" s="1">
        <f t="shared" si="709"/>
        <v>0</v>
      </c>
      <c r="O2679" s="1">
        <f t="shared" si="710"/>
        <v>0</v>
      </c>
      <c r="P2679" s="1">
        <f t="shared" si="713"/>
        <v>4.22212465065984E+16</v>
      </c>
    </row>
    <row r="2680" spans="1:16" x14ac:dyDescent="0.3">
      <c r="A2680" s="3">
        <v>0.42552005408326254</v>
      </c>
      <c r="B2680">
        <f t="shared" si="704"/>
        <v>0</v>
      </c>
      <c r="C2680" s="1">
        <f t="shared" si="711"/>
        <v>3276800</v>
      </c>
      <c r="D2680" s="1" t="str">
        <f t="shared" si="705"/>
        <v>NO</v>
      </c>
      <c r="E2680">
        <f t="shared" si="706"/>
        <v>82</v>
      </c>
      <c r="F2680">
        <f t="shared" si="707"/>
        <v>33</v>
      </c>
      <c r="G2680" s="2">
        <f t="shared" si="708"/>
        <v>0.40243902439024393</v>
      </c>
      <c r="H2680" s="1">
        <f t="shared" si="714"/>
        <v>0</v>
      </c>
      <c r="I2680" s="1">
        <f t="shared" si="715"/>
        <v>3276800</v>
      </c>
      <c r="J2680" s="1">
        <f t="shared" si="716"/>
        <v>4915200</v>
      </c>
      <c r="K2680" s="1">
        <f t="shared" si="717"/>
        <v>0</v>
      </c>
      <c r="L2680" s="1">
        <f t="shared" si="718"/>
        <v>0</v>
      </c>
      <c r="M2680" s="1">
        <f t="shared" si="712"/>
        <v>2.3012582078553836E+16</v>
      </c>
      <c r="N2680" s="1">
        <f t="shared" si="709"/>
        <v>0</v>
      </c>
      <c r="O2680" s="1">
        <f t="shared" si="710"/>
        <v>0</v>
      </c>
      <c r="P2680" s="1">
        <f t="shared" si="713"/>
        <v>4.22212465065984E+16</v>
      </c>
    </row>
    <row r="2681" spans="1:16" x14ac:dyDescent="0.3">
      <c r="A2681" s="3">
        <v>0.43950510654477404</v>
      </c>
      <c r="B2681">
        <f t="shared" si="704"/>
        <v>0</v>
      </c>
      <c r="C2681" s="1">
        <f t="shared" si="711"/>
        <v>6553600</v>
      </c>
      <c r="D2681" s="1" t="str">
        <f t="shared" si="705"/>
        <v>NO</v>
      </c>
      <c r="E2681">
        <f t="shared" si="706"/>
        <v>83</v>
      </c>
      <c r="F2681">
        <f t="shared" si="707"/>
        <v>33</v>
      </c>
      <c r="G2681" s="2">
        <f t="shared" si="708"/>
        <v>0.39759036144578314</v>
      </c>
      <c r="H2681" s="1">
        <f t="shared" si="714"/>
        <v>0</v>
      </c>
      <c r="I2681" s="1">
        <f t="shared" si="715"/>
        <v>6553600</v>
      </c>
      <c r="J2681" s="1">
        <f t="shared" si="716"/>
        <v>11468800</v>
      </c>
      <c r="K2681" s="1">
        <f t="shared" si="717"/>
        <v>0</v>
      </c>
      <c r="L2681" s="1">
        <f t="shared" si="718"/>
        <v>0</v>
      </c>
      <c r="M2681" s="1">
        <f t="shared" si="712"/>
        <v>2.3012582072000236E+16</v>
      </c>
      <c r="N2681" s="1">
        <f t="shared" si="709"/>
        <v>0</v>
      </c>
      <c r="O2681" s="1">
        <f t="shared" si="710"/>
        <v>0</v>
      </c>
      <c r="P2681" s="1">
        <f t="shared" si="713"/>
        <v>4.22212465065984E+16</v>
      </c>
    </row>
    <row r="2682" spans="1:16" x14ac:dyDescent="0.3">
      <c r="A2682" s="3">
        <v>0.39005361827320562</v>
      </c>
      <c r="B2682">
        <f t="shared" si="704"/>
        <v>0</v>
      </c>
      <c r="C2682" s="1">
        <f t="shared" si="711"/>
        <v>13107200</v>
      </c>
      <c r="D2682" s="1" t="str">
        <f t="shared" si="705"/>
        <v>NO</v>
      </c>
      <c r="E2682">
        <f t="shared" si="706"/>
        <v>84</v>
      </c>
      <c r="F2682">
        <f t="shared" si="707"/>
        <v>33</v>
      </c>
      <c r="G2682" s="2">
        <f t="shared" si="708"/>
        <v>0.39285714285714285</v>
      </c>
      <c r="H2682" s="1">
        <f t="shared" si="714"/>
        <v>0</v>
      </c>
      <c r="I2682" s="1">
        <f t="shared" si="715"/>
        <v>13107200</v>
      </c>
      <c r="J2682" s="1">
        <f t="shared" si="716"/>
        <v>24576000</v>
      </c>
      <c r="K2682" s="1">
        <f t="shared" si="717"/>
        <v>0</v>
      </c>
      <c r="L2682" s="1">
        <f t="shared" si="718"/>
        <v>0</v>
      </c>
      <c r="M2682" s="1">
        <f t="shared" si="712"/>
        <v>2.3012582058893036E+16</v>
      </c>
      <c r="N2682" s="1">
        <f t="shared" si="709"/>
        <v>0</v>
      </c>
      <c r="O2682" s="1">
        <f t="shared" si="710"/>
        <v>0</v>
      </c>
      <c r="P2682" s="1">
        <f t="shared" si="713"/>
        <v>4.22212465065984E+16</v>
      </c>
    </row>
    <row r="2683" spans="1:16" x14ac:dyDescent="0.3">
      <c r="A2683" s="3">
        <v>0.12631760269646641</v>
      </c>
      <c r="B2683">
        <f t="shared" si="704"/>
        <v>0</v>
      </c>
      <c r="C2683" s="1">
        <f t="shared" si="711"/>
        <v>26214400</v>
      </c>
      <c r="D2683" s="1" t="str">
        <f t="shared" si="705"/>
        <v>NO</v>
      </c>
      <c r="E2683">
        <f t="shared" si="706"/>
        <v>85</v>
      </c>
      <c r="F2683">
        <f t="shared" si="707"/>
        <v>33</v>
      </c>
      <c r="G2683" s="2">
        <f t="shared" si="708"/>
        <v>0.38823529411764707</v>
      </c>
      <c r="H2683" s="1">
        <f t="shared" si="714"/>
        <v>0</v>
      </c>
      <c r="I2683" s="1">
        <f t="shared" si="715"/>
        <v>26214400</v>
      </c>
      <c r="J2683" s="1">
        <f t="shared" si="716"/>
        <v>50790400</v>
      </c>
      <c r="K2683" s="1">
        <f t="shared" si="717"/>
        <v>0</v>
      </c>
      <c r="L2683" s="1">
        <f t="shared" si="718"/>
        <v>0</v>
      </c>
      <c r="M2683" s="1">
        <f t="shared" si="712"/>
        <v>2.3012582032678636E+16</v>
      </c>
      <c r="N2683" s="1">
        <f t="shared" si="709"/>
        <v>0</v>
      </c>
      <c r="O2683" s="1">
        <f t="shared" si="710"/>
        <v>0</v>
      </c>
      <c r="P2683" s="1">
        <f t="shared" si="713"/>
        <v>4.22212465065984E+16</v>
      </c>
    </row>
    <row r="2684" spans="1:16" x14ac:dyDescent="0.3">
      <c r="A2684" s="3">
        <v>0.67556406395678037</v>
      </c>
      <c r="B2684">
        <f t="shared" si="704"/>
        <v>1</v>
      </c>
      <c r="C2684" s="1">
        <f t="shared" si="711"/>
        <v>52428800</v>
      </c>
      <c r="D2684" s="1" t="str">
        <f t="shared" si="705"/>
        <v>NO</v>
      </c>
      <c r="E2684">
        <f t="shared" si="706"/>
        <v>86</v>
      </c>
      <c r="F2684">
        <f t="shared" si="707"/>
        <v>34</v>
      </c>
      <c r="G2684" s="2">
        <f t="shared" si="708"/>
        <v>0.39534883720930231</v>
      </c>
      <c r="H2684" s="1">
        <f t="shared" si="714"/>
        <v>36700160</v>
      </c>
      <c r="I2684" s="1">
        <f t="shared" si="715"/>
        <v>0</v>
      </c>
      <c r="J2684" s="1">
        <f t="shared" si="716"/>
        <v>0</v>
      </c>
      <c r="K2684" s="1">
        <f t="shared" si="717"/>
        <v>36700160</v>
      </c>
      <c r="L2684" s="1">
        <f t="shared" si="718"/>
        <v>36700160</v>
      </c>
      <c r="M2684" s="1">
        <f t="shared" si="712"/>
        <v>2.3012582069378796E+16</v>
      </c>
      <c r="N2684" s="1">
        <f t="shared" si="709"/>
        <v>0</v>
      </c>
      <c r="O2684" s="1">
        <f t="shared" si="710"/>
        <v>0</v>
      </c>
      <c r="P2684" s="1">
        <f t="shared" si="713"/>
        <v>4.22212465065984E+16</v>
      </c>
    </row>
    <row r="2685" spans="1:16" x14ac:dyDescent="0.3">
      <c r="A2685" s="3">
        <v>0.50501614259964622</v>
      </c>
      <c r="B2685">
        <f t="shared" si="704"/>
        <v>1</v>
      </c>
      <c r="C2685" s="1">
        <f t="shared" si="711"/>
        <v>26214400</v>
      </c>
      <c r="D2685" s="1" t="str">
        <f t="shared" si="705"/>
        <v>NO</v>
      </c>
      <c r="E2685">
        <f t="shared" si="706"/>
        <v>87</v>
      </c>
      <c r="F2685">
        <f t="shared" si="707"/>
        <v>35</v>
      </c>
      <c r="G2685" s="2">
        <f t="shared" si="708"/>
        <v>0.40229885057471265</v>
      </c>
      <c r="H2685" s="1">
        <f t="shared" si="714"/>
        <v>18350080</v>
      </c>
      <c r="I2685" s="1">
        <f t="shared" si="715"/>
        <v>0</v>
      </c>
      <c r="J2685" s="1">
        <f t="shared" si="716"/>
        <v>0</v>
      </c>
      <c r="K2685" s="1">
        <f t="shared" si="717"/>
        <v>18350080</v>
      </c>
      <c r="L2685" s="1">
        <f t="shared" si="718"/>
        <v>55050240</v>
      </c>
      <c r="M2685" s="1">
        <f t="shared" si="712"/>
        <v>2.3012582087728876E+16</v>
      </c>
      <c r="N2685" s="1">
        <f t="shared" si="709"/>
        <v>0</v>
      </c>
      <c r="O2685" s="1">
        <f t="shared" si="710"/>
        <v>0</v>
      </c>
      <c r="P2685" s="1">
        <f t="shared" si="713"/>
        <v>4.22212465065984E+16</v>
      </c>
    </row>
    <row r="2686" spans="1:16" x14ac:dyDescent="0.3">
      <c r="A2686" s="3">
        <v>0.1090897351739748</v>
      </c>
      <c r="B2686">
        <f t="shared" si="704"/>
        <v>0</v>
      </c>
      <c r="C2686" s="1">
        <f t="shared" si="711"/>
        <v>13107200</v>
      </c>
      <c r="D2686" s="1" t="str">
        <f t="shared" si="705"/>
        <v>NO</v>
      </c>
      <c r="E2686">
        <f t="shared" si="706"/>
        <v>88</v>
      </c>
      <c r="F2686">
        <f t="shared" si="707"/>
        <v>35</v>
      </c>
      <c r="G2686" s="2">
        <f t="shared" si="708"/>
        <v>0.39772727272727271</v>
      </c>
      <c r="H2686" s="1">
        <f t="shared" si="714"/>
        <v>0</v>
      </c>
      <c r="I2686" s="1">
        <f t="shared" si="715"/>
        <v>13107200</v>
      </c>
      <c r="J2686" s="1">
        <f t="shared" si="716"/>
        <v>13107200</v>
      </c>
      <c r="K2686" s="1">
        <f t="shared" si="717"/>
        <v>0</v>
      </c>
      <c r="L2686" s="1">
        <f t="shared" si="718"/>
        <v>0</v>
      </c>
      <c r="M2686" s="1">
        <f t="shared" si="712"/>
        <v>2.3012582074621676E+16</v>
      </c>
      <c r="N2686" s="1">
        <f t="shared" si="709"/>
        <v>0</v>
      </c>
      <c r="O2686" s="1">
        <f t="shared" si="710"/>
        <v>0</v>
      </c>
      <c r="P2686" s="1">
        <f t="shared" si="713"/>
        <v>4.22212465065984E+16</v>
      </c>
    </row>
    <row r="2687" spans="1:16" x14ac:dyDescent="0.3">
      <c r="A2687" s="3">
        <v>0.53828184136840029</v>
      </c>
      <c r="B2687">
        <f t="shared" si="704"/>
        <v>1</v>
      </c>
      <c r="C2687" s="1">
        <f t="shared" si="711"/>
        <v>26214400</v>
      </c>
      <c r="D2687" s="1" t="str">
        <f t="shared" si="705"/>
        <v>NO</v>
      </c>
      <c r="E2687">
        <f t="shared" si="706"/>
        <v>89</v>
      </c>
      <c r="F2687">
        <f t="shared" si="707"/>
        <v>36</v>
      </c>
      <c r="G2687" s="2">
        <f t="shared" si="708"/>
        <v>0.4044943820224719</v>
      </c>
      <c r="H2687" s="1">
        <f t="shared" si="714"/>
        <v>18350080</v>
      </c>
      <c r="I2687" s="1">
        <f t="shared" si="715"/>
        <v>0</v>
      </c>
      <c r="J2687" s="1">
        <f t="shared" si="716"/>
        <v>0</v>
      </c>
      <c r="K2687" s="1">
        <f t="shared" si="717"/>
        <v>18350080</v>
      </c>
      <c r="L2687" s="1">
        <f t="shared" si="718"/>
        <v>18350080</v>
      </c>
      <c r="M2687" s="1">
        <f t="shared" si="712"/>
        <v>2.3012582092971756E+16</v>
      </c>
      <c r="N2687" s="1">
        <f t="shared" si="709"/>
        <v>0</v>
      </c>
      <c r="O2687" s="1">
        <f t="shared" si="710"/>
        <v>0</v>
      </c>
      <c r="P2687" s="1">
        <f t="shared" si="713"/>
        <v>4.22212465065984E+16</v>
      </c>
    </row>
    <row r="2688" spans="1:16" x14ac:dyDescent="0.3">
      <c r="A2688" s="3">
        <v>0.4867154398488619</v>
      </c>
      <c r="B2688">
        <f t="shared" si="704"/>
        <v>0</v>
      </c>
      <c r="C2688" s="1">
        <f t="shared" si="711"/>
        <v>13107200</v>
      </c>
      <c r="D2688" s="1" t="str">
        <f t="shared" si="705"/>
        <v>NO</v>
      </c>
      <c r="E2688">
        <f t="shared" si="706"/>
        <v>90</v>
      </c>
      <c r="F2688">
        <f t="shared" si="707"/>
        <v>36</v>
      </c>
      <c r="G2688" s="2">
        <f t="shared" si="708"/>
        <v>0.4</v>
      </c>
      <c r="H2688" s="1">
        <f t="shared" si="714"/>
        <v>0</v>
      </c>
      <c r="I2688" s="1">
        <f t="shared" si="715"/>
        <v>13107200</v>
      </c>
      <c r="J2688" s="1">
        <f t="shared" si="716"/>
        <v>13107200</v>
      </c>
      <c r="K2688" s="1">
        <f t="shared" si="717"/>
        <v>0</v>
      </c>
      <c r="L2688" s="1">
        <f t="shared" si="718"/>
        <v>0</v>
      </c>
      <c r="M2688" s="1">
        <f t="shared" si="712"/>
        <v>2.3012582079864556E+16</v>
      </c>
      <c r="N2688" s="1">
        <f t="shared" si="709"/>
        <v>0</v>
      </c>
      <c r="O2688" s="1">
        <f t="shared" si="710"/>
        <v>0</v>
      </c>
      <c r="P2688" s="1">
        <f t="shared" si="713"/>
        <v>4.22212465065984E+16</v>
      </c>
    </row>
    <row r="2689" spans="1:16" x14ac:dyDescent="0.3">
      <c r="A2689" s="3">
        <v>0.44675222343696652</v>
      </c>
      <c r="B2689">
        <f t="shared" si="704"/>
        <v>0</v>
      </c>
      <c r="C2689" s="1">
        <f t="shared" si="711"/>
        <v>26214400</v>
      </c>
      <c r="D2689" s="1" t="str">
        <f t="shared" si="705"/>
        <v>NO</v>
      </c>
      <c r="E2689">
        <f t="shared" si="706"/>
        <v>91</v>
      </c>
      <c r="F2689">
        <f t="shared" si="707"/>
        <v>36</v>
      </c>
      <c r="G2689" s="2">
        <f t="shared" si="708"/>
        <v>0.39560439560439559</v>
      </c>
      <c r="H2689" s="1">
        <f t="shared" si="714"/>
        <v>0</v>
      </c>
      <c r="I2689" s="1">
        <f t="shared" si="715"/>
        <v>26214400</v>
      </c>
      <c r="J2689" s="1">
        <f t="shared" si="716"/>
        <v>39321600</v>
      </c>
      <c r="K2689" s="1">
        <f t="shared" si="717"/>
        <v>0</v>
      </c>
      <c r="L2689" s="1">
        <f t="shared" si="718"/>
        <v>0</v>
      </c>
      <c r="M2689" s="1">
        <f t="shared" si="712"/>
        <v>2.3012582053650156E+16</v>
      </c>
      <c r="N2689" s="1">
        <f t="shared" si="709"/>
        <v>0</v>
      </c>
      <c r="O2689" s="1">
        <f t="shared" si="710"/>
        <v>0</v>
      </c>
      <c r="P2689" s="1">
        <f t="shared" si="713"/>
        <v>4.22212465065984E+16</v>
      </c>
    </row>
    <row r="2690" spans="1:16" x14ac:dyDescent="0.3">
      <c r="A2690" s="3">
        <v>0.45654294578700738</v>
      </c>
      <c r="B2690">
        <f t="shared" si="704"/>
        <v>0</v>
      </c>
      <c r="C2690" s="1">
        <f t="shared" si="711"/>
        <v>52428800</v>
      </c>
      <c r="D2690" s="1" t="str">
        <f t="shared" si="705"/>
        <v>NO</v>
      </c>
      <c r="E2690">
        <f t="shared" si="706"/>
        <v>92</v>
      </c>
      <c r="F2690">
        <f t="shared" si="707"/>
        <v>36</v>
      </c>
      <c r="G2690" s="2">
        <f t="shared" si="708"/>
        <v>0.39130434782608697</v>
      </c>
      <c r="H2690" s="1">
        <f t="shared" si="714"/>
        <v>0</v>
      </c>
      <c r="I2690" s="1">
        <f t="shared" si="715"/>
        <v>52428800</v>
      </c>
      <c r="J2690" s="1">
        <f t="shared" si="716"/>
        <v>91750400</v>
      </c>
      <c r="K2690" s="1">
        <f t="shared" si="717"/>
        <v>0</v>
      </c>
      <c r="L2690" s="1">
        <f t="shared" si="718"/>
        <v>0</v>
      </c>
      <c r="M2690" s="1">
        <f t="shared" si="712"/>
        <v>2.3012582001221356E+16</v>
      </c>
      <c r="N2690" s="1">
        <f t="shared" si="709"/>
        <v>0</v>
      </c>
      <c r="O2690" s="1">
        <f t="shared" si="710"/>
        <v>0</v>
      </c>
      <c r="P2690" s="1">
        <f t="shared" si="713"/>
        <v>4.22212465065984E+16</v>
      </c>
    </row>
    <row r="2691" spans="1:16" x14ac:dyDescent="0.3">
      <c r="A2691" s="3">
        <v>0.12510978965111152</v>
      </c>
      <c r="B2691">
        <f t="shared" si="704"/>
        <v>0</v>
      </c>
      <c r="C2691" s="1">
        <f t="shared" si="711"/>
        <v>104857600</v>
      </c>
      <c r="D2691" s="1" t="str">
        <f t="shared" si="705"/>
        <v>NO</v>
      </c>
      <c r="E2691">
        <f t="shared" si="706"/>
        <v>93</v>
      </c>
      <c r="F2691">
        <f t="shared" si="707"/>
        <v>36</v>
      </c>
      <c r="G2691" s="2">
        <f t="shared" si="708"/>
        <v>0.38709677419354838</v>
      </c>
      <c r="H2691" s="1">
        <f t="shared" si="714"/>
        <v>0</v>
      </c>
      <c r="I2691" s="1">
        <f t="shared" si="715"/>
        <v>104857600</v>
      </c>
      <c r="J2691" s="1">
        <f t="shared" si="716"/>
        <v>196608000</v>
      </c>
      <c r="K2691" s="1">
        <f t="shared" si="717"/>
        <v>0</v>
      </c>
      <c r="L2691" s="1">
        <f t="shared" si="718"/>
        <v>0</v>
      </c>
      <c r="M2691" s="1">
        <f t="shared" si="712"/>
        <v>2.3012581896363756E+16</v>
      </c>
      <c r="N2691" s="1">
        <f t="shared" si="709"/>
        <v>0</v>
      </c>
      <c r="O2691" s="1">
        <f t="shared" si="710"/>
        <v>0</v>
      </c>
      <c r="P2691" s="1">
        <f t="shared" si="713"/>
        <v>4.22212465065984E+16</v>
      </c>
    </row>
    <row r="2692" spans="1:16" x14ac:dyDescent="0.3">
      <c r="A2692" s="3">
        <v>0.18657842784739687</v>
      </c>
      <c r="B2692">
        <f t="shared" ref="B2692:B2755" si="719">IF(A2692&lt;0.5,0,1)</f>
        <v>0</v>
      </c>
      <c r="C2692" s="1">
        <f t="shared" si="711"/>
        <v>209715200</v>
      </c>
      <c r="D2692" s="1" t="str">
        <f t="shared" ref="D2692:D2755" si="720">IF(M2692&gt;=P2692,"YES",IF(AND(B2692=1,C2692/2&lt;10),"YES","NO"))</f>
        <v>NO</v>
      </c>
      <c r="E2692">
        <f t="shared" ref="E2692:E2755" si="721">IF(D2691="NO",E2691+1,1)</f>
        <v>94</v>
      </c>
      <c r="F2692">
        <f t="shared" ref="F2692:F2755" si="722">IF(D2691="NO",F2691+B2692,B2692)</f>
        <v>36</v>
      </c>
      <c r="G2692" s="2">
        <f t="shared" ref="G2692:G2755" si="723">IFERROR(F2692/E2692,"")</f>
        <v>0.38297872340425532</v>
      </c>
      <c r="H2692" s="1">
        <f t="shared" si="714"/>
        <v>0</v>
      </c>
      <c r="I2692" s="1">
        <f t="shared" si="715"/>
        <v>209715200</v>
      </c>
      <c r="J2692" s="1">
        <f t="shared" si="716"/>
        <v>406323200</v>
      </c>
      <c r="K2692" s="1">
        <f t="shared" si="717"/>
        <v>0</v>
      </c>
      <c r="L2692" s="1">
        <f t="shared" si="718"/>
        <v>0</v>
      </c>
      <c r="M2692" s="1">
        <f t="shared" si="712"/>
        <v>2.3012581686648556E+16</v>
      </c>
      <c r="N2692" s="1">
        <f t="shared" ref="N2692:N2755" si="724">IF(M2692&gt;P2692,P2692,)</f>
        <v>0</v>
      </c>
      <c r="O2692" s="1">
        <f t="shared" ref="O2692:O2755" si="725">IF(M2692&gt;=P2692,M2692,0)</f>
        <v>0</v>
      </c>
      <c r="P2692" s="1">
        <f t="shared" si="713"/>
        <v>4.22212465065984E+16</v>
      </c>
    </row>
    <row r="2693" spans="1:16" x14ac:dyDescent="0.3">
      <c r="A2693" s="3">
        <v>0.93775612481153925</v>
      </c>
      <c r="B2693">
        <f t="shared" si="719"/>
        <v>1</v>
      </c>
      <c r="C2693" s="1">
        <f t="shared" ref="C2693:C2756" si="726">IF(N2692=0,IF(B2692=0,2*C2692,IF((C2692/2)&lt;10,100,0.5*C2692)),100)</f>
        <v>419430400</v>
      </c>
      <c r="D2693" s="1" t="str">
        <f t="shared" si="720"/>
        <v>NO</v>
      </c>
      <c r="E2693">
        <f t="shared" si="721"/>
        <v>95</v>
      </c>
      <c r="F2693">
        <f t="shared" si="722"/>
        <v>37</v>
      </c>
      <c r="G2693" s="2">
        <f t="shared" si="723"/>
        <v>0.38947368421052631</v>
      </c>
      <c r="H2693" s="1">
        <f t="shared" si="714"/>
        <v>293601280</v>
      </c>
      <c r="I2693" s="1">
        <f t="shared" si="715"/>
        <v>0</v>
      </c>
      <c r="J2693" s="1">
        <f t="shared" si="716"/>
        <v>0</v>
      </c>
      <c r="K2693" s="1">
        <f t="shared" si="717"/>
        <v>293601280</v>
      </c>
      <c r="L2693" s="1">
        <f t="shared" si="718"/>
        <v>293601280</v>
      </c>
      <c r="M2693" s="1">
        <f t="shared" ref="M2693:M2756" si="727">M2692+K2693-I2693-O2692</f>
        <v>2.3012581980249836E+16</v>
      </c>
      <c r="N2693" s="1">
        <f t="shared" si="724"/>
        <v>0</v>
      </c>
      <c r="O2693" s="1">
        <f t="shared" si="725"/>
        <v>0</v>
      </c>
      <c r="P2693" s="1">
        <f t="shared" si="713"/>
        <v>4.22212465065984E+16</v>
      </c>
    </row>
    <row r="2694" spans="1:16" x14ac:dyDescent="0.3">
      <c r="A2694" s="3">
        <v>0.692234045341524</v>
      </c>
      <c r="B2694">
        <f t="shared" si="719"/>
        <v>1</v>
      </c>
      <c r="C2694" s="1">
        <f t="shared" si="726"/>
        <v>209715200</v>
      </c>
      <c r="D2694" s="1" t="str">
        <f t="shared" si="720"/>
        <v>NO</v>
      </c>
      <c r="E2694">
        <f t="shared" si="721"/>
        <v>96</v>
      </c>
      <c r="F2694">
        <f t="shared" si="722"/>
        <v>38</v>
      </c>
      <c r="G2694" s="2">
        <f t="shared" si="723"/>
        <v>0.39583333333333331</v>
      </c>
      <c r="H2694" s="1">
        <f t="shared" si="714"/>
        <v>146800640</v>
      </c>
      <c r="I2694" s="1">
        <f t="shared" si="715"/>
        <v>0</v>
      </c>
      <c r="J2694" s="1">
        <f t="shared" si="716"/>
        <v>0</v>
      </c>
      <c r="K2694" s="1">
        <f t="shared" si="717"/>
        <v>146800640</v>
      </c>
      <c r="L2694" s="1">
        <f t="shared" si="718"/>
        <v>440401920</v>
      </c>
      <c r="M2694" s="1">
        <f t="shared" si="727"/>
        <v>2.3012582127050476E+16</v>
      </c>
      <c r="N2694" s="1">
        <f t="shared" si="724"/>
        <v>0</v>
      </c>
      <c r="O2694" s="1">
        <f t="shared" si="725"/>
        <v>0</v>
      </c>
      <c r="P2694" s="1">
        <f t="shared" ref="P2694:P2757" si="728">IF(C2694+C2693&lt;P2693,P2693,C2694+C2693)</f>
        <v>4.22212465065984E+16</v>
      </c>
    </row>
    <row r="2695" spans="1:16" x14ac:dyDescent="0.3">
      <c r="A2695" s="3">
        <v>0.2785016148304289</v>
      </c>
      <c r="B2695">
        <f t="shared" si="719"/>
        <v>0</v>
      </c>
      <c r="C2695" s="1">
        <f t="shared" si="726"/>
        <v>104857600</v>
      </c>
      <c r="D2695" s="1" t="str">
        <f t="shared" si="720"/>
        <v>NO</v>
      </c>
      <c r="E2695">
        <f t="shared" si="721"/>
        <v>97</v>
      </c>
      <c r="F2695">
        <f t="shared" si="722"/>
        <v>38</v>
      </c>
      <c r="G2695" s="2">
        <f t="shared" si="723"/>
        <v>0.39175257731958762</v>
      </c>
      <c r="H2695" s="1">
        <f t="shared" si="714"/>
        <v>0</v>
      </c>
      <c r="I2695" s="1">
        <f t="shared" si="715"/>
        <v>104857600</v>
      </c>
      <c r="J2695" s="1">
        <f t="shared" si="716"/>
        <v>104857600</v>
      </c>
      <c r="K2695" s="1">
        <f t="shared" si="717"/>
        <v>0</v>
      </c>
      <c r="L2695" s="1">
        <f t="shared" si="718"/>
        <v>0</v>
      </c>
      <c r="M2695" s="1">
        <f t="shared" si="727"/>
        <v>2.3012582022192876E+16</v>
      </c>
      <c r="N2695" s="1">
        <f t="shared" si="724"/>
        <v>0</v>
      </c>
      <c r="O2695" s="1">
        <f t="shared" si="725"/>
        <v>0</v>
      </c>
      <c r="P2695" s="1">
        <f t="shared" si="728"/>
        <v>4.22212465065984E+16</v>
      </c>
    </row>
    <row r="2696" spans="1:16" x14ac:dyDescent="0.3">
      <c r="A2696" s="3">
        <v>0.7863348650049834</v>
      </c>
      <c r="B2696">
        <f t="shared" si="719"/>
        <v>1</v>
      </c>
      <c r="C2696" s="1">
        <f t="shared" si="726"/>
        <v>209715200</v>
      </c>
      <c r="D2696" s="1" t="str">
        <f t="shared" si="720"/>
        <v>NO</v>
      </c>
      <c r="E2696">
        <f t="shared" si="721"/>
        <v>98</v>
      </c>
      <c r="F2696">
        <f t="shared" si="722"/>
        <v>39</v>
      </c>
      <c r="G2696" s="2">
        <f t="shared" si="723"/>
        <v>0.39795918367346939</v>
      </c>
      <c r="H2696" s="1">
        <f t="shared" si="714"/>
        <v>146800640</v>
      </c>
      <c r="I2696" s="1">
        <f t="shared" si="715"/>
        <v>0</v>
      </c>
      <c r="J2696" s="1">
        <f t="shared" si="716"/>
        <v>0</v>
      </c>
      <c r="K2696" s="1">
        <f t="shared" si="717"/>
        <v>146800640</v>
      </c>
      <c r="L2696" s="1">
        <f t="shared" si="718"/>
        <v>146800640</v>
      </c>
      <c r="M2696" s="1">
        <f t="shared" si="727"/>
        <v>2.3012582168993516E+16</v>
      </c>
      <c r="N2696" s="1">
        <f t="shared" si="724"/>
        <v>0</v>
      </c>
      <c r="O2696" s="1">
        <f t="shared" si="725"/>
        <v>0</v>
      </c>
      <c r="P2696" s="1">
        <f t="shared" si="728"/>
        <v>4.22212465065984E+16</v>
      </c>
    </row>
    <row r="2697" spans="1:16" x14ac:dyDescent="0.3">
      <c r="A2697" s="3">
        <v>0.97142071211729819</v>
      </c>
      <c r="B2697">
        <f t="shared" si="719"/>
        <v>1</v>
      </c>
      <c r="C2697" s="1">
        <f t="shared" si="726"/>
        <v>104857600</v>
      </c>
      <c r="D2697" s="1" t="str">
        <f t="shared" si="720"/>
        <v>NO</v>
      </c>
      <c r="E2697">
        <f t="shared" si="721"/>
        <v>99</v>
      </c>
      <c r="F2697">
        <f t="shared" si="722"/>
        <v>40</v>
      </c>
      <c r="G2697" s="2">
        <f t="shared" si="723"/>
        <v>0.40404040404040403</v>
      </c>
      <c r="H2697" s="1">
        <f t="shared" si="714"/>
        <v>73400320</v>
      </c>
      <c r="I2697" s="1">
        <f t="shared" si="715"/>
        <v>0</v>
      </c>
      <c r="J2697" s="1">
        <f t="shared" si="716"/>
        <v>0</v>
      </c>
      <c r="K2697" s="1">
        <f t="shared" si="717"/>
        <v>73400320</v>
      </c>
      <c r="L2697" s="1">
        <f t="shared" si="718"/>
        <v>220200960</v>
      </c>
      <c r="M2697" s="1">
        <f t="shared" si="727"/>
        <v>2.3012582242393836E+16</v>
      </c>
      <c r="N2697" s="1">
        <f t="shared" si="724"/>
        <v>0</v>
      </c>
      <c r="O2697" s="1">
        <f t="shared" si="725"/>
        <v>0</v>
      </c>
      <c r="P2697" s="1">
        <f t="shared" si="728"/>
        <v>4.22212465065984E+16</v>
      </c>
    </row>
    <row r="2698" spans="1:16" x14ac:dyDescent="0.3">
      <c r="A2698" s="3">
        <v>0.99343760230149036</v>
      </c>
      <c r="B2698">
        <f t="shared" si="719"/>
        <v>1</v>
      </c>
      <c r="C2698" s="1">
        <f t="shared" si="726"/>
        <v>52428800</v>
      </c>
      <c r="D2698" s="1" t="str">
        <f t="shared" si="720"/>
        <v>NO</v>
      </c>
      <c r="E2698">
        <f t="shared" si="721"/>
        <v>100</v>
      </c>
      <c r="F2698">
        <f t="shared" si="722"/>
        <v>41</v>
      </c>
      <c r="G2698" s="2">
        <f t="shared" si="723"/>
        <v>0.41</v>
      </c>
      <c r="H2698" s="1">
        <f t="shared" si="714"/>
        <v>36700160</v>
      </c>
      <c r="I2698" s="1">
        <f t="shared" si="715"/>
        <v>0</v>
      </c>
      <c r="J2698" s="1">
        <f t="shared" si="716"/>
        <v>0</v>
      </c>
      <c r="K2698" s="1">
        <f t="shared" si="717"/>
        <v>36700160</v>
      </c>
      <c r="L2698" s="1">
        <f t="shared" si="718"/>
        <v>256901120</v>
      </c>
      <c r="M2698" s="1">
        <f t="shared" si="727"/>
        <v>2.3012582279093996E+16</v>
      </c>
      <c r="N2698" s="1">
        <f t="shared" si="724"/>
        <v>0</v>
      </c>
      <c r="O2698" s="1">
        <f t="shared" si="725"/>
        <v>0</v>
      </c>
      <c r="P2698" s="1">
        <f t="shared" si="728"/>
        <v>4.22212465065984E+16</v>
      </c>
    </row>
    <row r="2699" spans="1:16" x14ac:dyDescent="0.3">
      <c r="A2699" s="3">
        <v>0.62888852458194344</v>
      </c>
      <c r="B2699">
        <f t="shared" si="719"/>
        <v>1</v>
      </c>
      <c r="C2699" s="1">
        <f t="shared" si="726"/>
        <v>26214400</v>
      </c>
      <c r="D2699" s="1" t="str">
        <f t="shared" si="720"/>
        <v>NO</v>
      </c>
      <c r="E2699">
        <f t="shared" si="721"/>
        <v>101</v>
      </c>
      <c r="F2699">
        <f t="shared" si="722"/>
        <v>42</v>
      </c>
      <c r="G2699" s="2">
        <f t="shared" si="723"/>
        <v>0.41584158415841582</v>
      </c>
      <c r="H2699" s="1">
        <f t="shared" si="714"/>
        <v>18350080</v>
      </c>
      <c r="I2699" s="1">
        <f t="shared" si="715"/>
        <v>0</v>
      </c>
      <c r="J2699" s="1">
        <f t="shared" si="716"/>
        <v>0</v>
      </c>
      <c r="K2699" s="1">
        <f t="shared" si="717"/>
        <v>18350080</v>
      </c>
      <c r="L2699" s="1">
        <f t="shared" si="718"/>
        <v>275251200</v>
      </c>
      <c r="M2699" s="1">
        <f t="shared" si="727"/>
        <v>2.3012582297444076E+16</v>
      </c>
      <c r="N2699" s="1">
        <f t="shared" si="724"/>
        <v>0</v>
      </c>
      <c r="O2699" s="1">
        <f t="shared" si="725"/>
        <v>0</v>
      </c>
      <c r="P2699" s="1">
        <f t="shared" si="728"/>
        <v>4.22212465065984E+16</v>
      </c>
    </row>
    <row r="2700" spans="1:16" x14ac:dyDescent="0.3">
      <c r="A2700" s="3">
        <v>0.51365546686424668</v>
      </c>
      <c r="B2700">
        <f t="shared" si="719"/>
        <v>1</v>
      </c>
      <c r="C2700" s="1">
        <f t="shared" si="726"/>
        <v>13107200</v>
      </c>
      <c r="D2700" s="1" t="str">
        <f t="shared" si="720"/>
        <v>NO</v>
      </c>
      <c r="E2700">
        <f t="shared" si="721"/>
        <v>102</v>
      </c>
      <c r="F2700">
        <f t="shared" si="722"/>
        <v>43</v>
      </c>
      <c r="G2700" s="2">
        <f t="shared" si="723"/>
        <v>0.42156862745098039</v>
      </c>
      <c r="H2700" s="1">
        <f t="shared" si="714"/>
        <v>9175040</v>
      </c>
      <c r="I2700" s="1">
        <f t="shared" si="715"/>
        <v>0</v>
      </c>
      <c r="J2700" s="1">
        <f t="shared" si="716"/>
        <v>0</v>
      </c>
      <c r="K2700" s="1">
        <f t="shared" si="717"/>
        <v>9175040</v>
      </c>
      <c r="L2700" s="1">
        <f t="shared" si="718"/>
        <v>284426240</v>
      </c>
      <c r="M2700" s="1">
        <f t="shared" si="727"/>
        <v>2.3012582306619116E+16</v>
      </c>
      <c r="N2700" s="1">
        <f t="shared" si="724"/>
        <v>0</v>
      </c>
      <c r="O2700" s="1">
        <f t="shared" si="725"/>
        <v>0</v>
      </c>
      <c r="P2700" s="1">
        <f t="shared" si="728"/>
        <v>4.22212465065984E+16</v>
      </c>
    </row>
    <row r="2701" spans="1:16" x14ac:dyDescent="0.3">
      <c r="A2701" s="3">
        <v>5.6575191857739515E-2</v>
      </c>
      <c r="B2701">
        <f t="shared" si="719"/>
        <v>0</v>
      </c>
      <c r="C2701" s="1">
        <f t="shared" si="726"/>
        <v>6553600</v>
      </c>
      <c r="D2701" s="1" t="str">
        <f t="shared" si="720"/>
        <v>NO</v>
      </c>
      <c r="E2701">
        <f t="shared" si="721"/>
        <v>103</v>
      </c>
      <c r="F2701">
        <f t="shared" si="722"/>
        <v>43</v>
      </c>
      <c r="G2701" s="2">
        <f t="shared" si="723"/>
        <v>0.41747572815533979</v>
      </c>
      <c r="H2701" s="1">
        <f t="shared" si="714"/>
        <v>0</v>
      </c>
      <c r="I2701" s="1">
        <f t="shared" si="715"/>
        <v>6553600</v>
      </c>
      <c r="J2701" s="1">
        <f t="shared" si="716"/>
        <v>6553600</v>
      </c>
      <c r="K2701" s="1">
        <f t="shared" si="717"/>
        <v>0</v>
      </c>
      <c r="L2701" s="1">
        <f t="shared" si="718"/>
        <v>0</v>
      </c>
      <c r="M2701" s="1">
        <f t="shared" si="727"/>
        <v>2.3012582300065516E+16</v>
      </c>
      <c r="N2701" s="1">
        <f t="shared" si="724"/>
        <v>0</v>
      </c>
      <c r="O2701" s="1">
        <f t="shared" si="725"/>
        <v>0</v>
      </c>
      <c r="P2701" s="1">
        <f t="shared" si="728"/>
        <v>4.22212465065984E+16</v>
      </c>
    </row>
    <row r="2702" spans="1:16" x14ac:dyDescent="0.3">
      <c r="A2702" s="3">
        <v>0.62443903357070574</v>
      </c>
      <c r="B2702">
        <f t="shared" si="719"/>
        <v>1</v>
      </c>
      <c r="C2702" s="1">
        <f t="shared" si="726"/>
        <v>13107200</v>
      </c>
      <c r="D2702" s="1" t="str">
        <f t="shared" si="720"/>
        <v>NO</v>
      </c>
      <c r="E2702">
        <f t="shared" si="721"/>
        <v>104</v>
      </c>
      <c r="F2702">
        <f t="shared" si="722"/>
        <v>44</v>
      </c>
      <c r="G2702" s="2">
        <f t="shared" si="723"/>
        <v>0.42307692307692307</v>
      </c>
      <c r="H2702" s="1">
        <f t="shared" si="714"/>
        <v>9175040</v>
      </c>
      <c r="I2702" s="1">
        <f t="shared" si="715"/>
        <v>0</v>
      </c>
      <c r="J2702" s="1">
        <f t="shared" si="716"/>
        <v>0</v>
      </c>
      <c r="K2702" s="1">
        <f t="shared" si="717"/>
        <v>9175040</v>
      </c>
      <c r="L2702" s="1">
        <f t="shared" si="718"/>
        <v>9175040</v>
      </c>
      <c r="M2702" s="1">
        <f t="shared" si="727"/>
        <v>2.3012582309240556E+16</v>
      </c>
      <c r="N2702" s="1">
        <f t="shared" si="724"/>
        <v>0</v>
      </c>
      <c r="O2702" s="1">
        <f t="shared" si="725"/>
        <v>0</v>
      </c>
      <c r="P2702" s="1">
        <f t="shared" si="728"/>
        <v>4.22212465065984E+16</v>
      </c>
    </row>
    <row r="2703" spans="1:16" x14ac:dyDescent="0.3">
      <c r="A2703" s="3">
        <v>0.27695489406325824</v>
      </c>
      <c r="B2703">
        <f t="shared" si="719"/>
        <v>0</v>
      </c>
      <c r="C2703" s="1">
        <f t="shared" si="726"/>
        <v>6553600</v>
      </c>
      <c r="D2703" s="1" t="str">
        <f t="shared" si="720"/>
        <v>NO</v>
      </c>
      <c r="E2703">
        <f t="shared" si="721"/>
        <v>105</v>
      </c>
      <c r="F2703">
        <f t="shared" si="722"/>
        <v>44</v>
      </c>
      <c r="G2703" s="2">
        <f t="shared" si="723"/>
        <v>0.41904761904761906</v>
      </c>
      <c r="H2703" s="1">
        <f t="shared" si="714"/>
        <v>0</v>
      </c>
      <c r="I2703" s="1">
        <f t="shared" si="715"/>
        <v>6553600</v>
      </c>
      <c r="J2703" s="1">
        <f t="shared" si="716"/>
        <v>6553600</v>
      </c>
      <c r="K2703" s="1">
        <f t="shared" si="717"/>
        <v>0</v>
      </c>
      <c r="L2703" s="1">
        <f t="shared" si="718"/>
        <v>0</v>
      </c>
      <c r="M2703" s="1">
        <f t="shared" si="727"/>
        <v>2.3012582302686956E+16</v>
      </c>
      <c r="N2703" s="1">
        <f t="shared" si="724"/>
        <v>0</v>
      </c>
      <c r="O2703" s="1">
        <f t="shared" si="725"/>
        <v>0</v>
      </c>
      <c r="P2703" s="1">
        <f t="shared" si="728"/>
        <v>4.22212465065984E+16</v>
      </c>
    </row>
    <row r="2704" spans="1:16" x14ac:dyDescent="0.3">
      <c r="A2704" s="3">
        <v>0.98755850676554624</v>
      </c>
      <c r="B2704">
        <f t="shared" si="719"/>
        <v>1</v>
      </c>
      <c r="C2704" s="1">
        <f t="shared" si="726"/>
        <v>13107200</v>
      </c>
      <c r="D2704" s="1" t="str">
        <f t="shared" si="720"/>
        <v>NO</v>
      </c>
      <c r="E2704">
        <f t="shared" si="721"/>
        <v>106</v>
      </c>
      <c r="F2704">
        <f t="shared" si="722"/>
        <v>45</v>
      </c>
      <c r="G2704" s="2">
        <f t="shared" si="723"/>
        <v>0.42452830188679247</v>
      </c>
      <c r="H2704" s="1">
        <f t="shared" si="714"/>
        <v>9175040</v>
      </c>
      <c r="I2704" s="1">
        <f t="shared" si="715"/>
        <v>0</v>
      </c>
      <c r="J2704" s="1">
        <f t="shared" si="716"/>
        <v>0</v>
      </c>
      <c r="K2704" s="1">
        <f t="shared" si="717"/>
        <v>9175040</v>
      </c>
      <c r="L2704" s="1">
        <f t="shared" si="718"/>
        <v>9175040</v>
      </c>
      <c r="M2704" s="1">
        <f t="shared" si="727"/>
        <v>2.3012582311861996E+16</v>
      </c>
      <c r="N2704" s="1">
        <f t="shared" si="724"/>
        <v>0</v>
      </c>
      <c r="O2704" s="1">
        <f t="shared" si="725"/>
        <v>0</v>
      </c>
      <c r="P2704" s="1">
        <f t="shared" si="728"/>
        <v>4.22212465065984E+16</v>
      </c>
    </row>
    <row r="2705" spans="1:16" x14ac:dyDescent="0.3">
      <c r="A2705" s="3">
        <v>0.38899200517351473</v>
      </c>
      <c r="B2705">
        <f t="shared" si="719"/>
        <v>0</v>
      </c>
      <c r="C2705" s="1">
        <f t="shared" si="726"/>
        <v>6553600</v>
      </c>
      <c r="D2705" s="1" t="str">
        <f t="shared" si="720"/>
        <v>NO</v>
      </c>
      <c r="E2705">
        <f t="shared" si="721"/>
        <v>107</v>
      </c>
      <c r="F2705">
        <f t="shared" si="722"/>
        <v>45</v>
      </c>
      <c r="G2705" s="2">
        <f t="shared" si="723"/>
        <v>0.42056074766355139</v>
      </c>
      <c r="H2705" s="1">
        <f t="shared" si="714"/>
        <v>0</v>
      </c>
      <c r="I2705" s="1">
        <f t="shared" si="715"/>
        <v>6553600</v>
      </c>
      <c r="J2705" s="1">
        <f t="shared" si="716"/>
        <v>6553600</v>
      </c>
      <c r="K2705" s="1">
        <f t="shared" si="717"/>
        <v>0</v>
      </c>
      <c r="L2705" s="1">
        <f t="shared" si="718"/>
        <v>0</v>
      </c>
      <c r="M2705" s="1">
        <f t="shared" si="727"/>
        <v>2.3012582305308396E+16</v>
      </c>
      <c r="N2705" s="1">
        <f t="shared" si="724"/>
        <v>0</v>
      </c>
      <c r="O2705" s="1">
        <f t="shared" si="725"/>
        <v>0</v>
      </c>
      <c r="P2705" s="1">
        <f t="shared" si="728"/>
        <v>4.22212465065984E+16</v>
      </c>
    </row>
    <row r="2706" spans="1:16" x14ac:dyDescent="0.3">
      <c r="A2706" s="3">
        <v>0.32622895465452251</v>
      </c>
      <c r="B2706">
        <f t="shared" si="719"/>
        <v>0</v>
      </c>
      <c r="C2706" s="1">
        <f t="shared" si="726"/>
        <v>13107200</v>
      </c>
      <c r="D2706" s="1" t="str">
        <f t="shared" si="720"/>
        <v>NO</v>
      </c>
      <c r="E2706">
        <f t="shared" si="721"/>
        <v>108</v>
      </c>
      <c r="F2706">
        <f t="shared" si="722"/>
        <v>45</v>
      </c>
      <c r="G2706" s="2">
        <f t="shared" si="723"/>
        <v>0.41666666666666669</v>
      </c>
      <c r="H2706" s="1">
        <f t="shared" si="714"/>
        <v>0</v>
      </c>
      <c r="I2706" s="1">
        <f t="shared" si="715"/>
        <v>13107200</v>
      </c>
      <c r="J2706" s="1">
        <f t="shared" si="716"/>
        <v>19660800</v>
      </c>
      <c r="K2706" s="1">
        <f t="shared" si="717"/>
        <v>0</v>
      </c>
      <c r="L2706" s="1">
        <f t="shared" si="718"/>
        <v>0</v>
      </c>
      <c r="M2706" s="1">
        <f t="shared" si="727"/>
        <v>2.3012582292201196E+16</v>
      </c>
      <c r="N2706" s="1">
        <f t="shared" si="724"/>
        <v>0</v>
      </c>
      <c r="O2706" s="1">
        <f t="shared" si="725"/>
        <v>0</v>
      </c>
      <c r="P2706" s="1">
        <f t="shared" si="728"/>
        <v>4.22212465065984E+16</v>
      </c>
    </row>
    <row r="2707" spans="1:16" x14ac:dyDescent="0.3">
      <c r="A2707" s="3">
        <v>0.57786666917349372</v>
      </c>
      <c r="B2707">
        <f t="shared" si="719"/>
        <v>1</v>
      </c>
      <c r="C2707" s="1">
        <f t="shared" si="726"/>
        <v>26214400</v>
      </c>
      <c r="D2707" s="1" t="str">
        <f t="shared" si="720"/>
        <v>NO</v>
      </c>
      <c r="E2707">
        <f t="shared" si="721"/>
        <v>109</v>
      </c>
      <c r="F2707">
        <f t="shared" si="722"/>
        <v>46</v>
      </c>
      <c r="G2707" s="2">
        <f t="shared" si="723"/>
        <v>0.42201834862385323</v>
      </c>
      <c r="H2707" s="1">
        <f t="shared" si="714"/>
        <v>18350080</v>
      </c>
      <c r="I2707" s="1">
        <f t="shared" si="715"/>
        <v>0</v>
      </c>
      <c r="J2707" s="1">
        <f t="shared" si="716"/>
        <v>0</v>
      </c>
      <c r="K2707" s="1">
        <f t="shared" si="717"/>
        <v>18350080</v>
      </c>
      <c r="L2707" s="1">
        <f t="shared" si="718"/>
        <v>18350080</v>
      </c>
      <c r="M2707" s="1">
        <f t="shared" si="727"/>
        <v>2.3012582310551276E+16</v>
      </c>
      <c r="N2707" s="1">
        <f t="shared" si="724"/>
        <v>0</v>
      </c>
      <c r="O2707" s="1">
        <f t="shared" si="725"/>
        <v>0</v>
      </c>
      <c r="P2707" s="1">
        <f t="shared" si="728"/>
        <v>4.22212465065984E+16</v>
      </c>
    </row>
    <row r="2708" spans="1:16" x14ac:dyDescent="0.3">
      <c r="A2708" s="3">
        <v>0.69961845278261592</v>
      </c>
      <c r="B2708">
        <f t="shared" si="719"/>
        <v>1</v>
      </c>
      <c r="C2708" s="1">
        <f t="shared" si="726"/>
        <v>13107200</v>
      </c>
      <c r="D2708" s="1" t="str">
        <f t="shared" si="720"/>
        <v>NO</v>
      </c>
      <c r="E2708">
        <f t="shared" si="721"/>
        <v>110</v>
      </c>
      <c r="F2708">
        <f t="shared" si="722"/>
        <v>47</v>
      </c>
      <c r="G2708" s="2">
        <f t="shared" si="723"/>
        <v>0.42727272727272725</v>
      </c>
      <c r="H2708" s="1">
        <f t="shared" si="714"/>
        <v>9175040</v>
      </c>
      <c r="I2708" s="1">
        <f t="shared" si="715"/>
        <v>0</v>
      </c>
      <c r="J2708" s="1">
        <f t="shared" si="716"/>
        <v>0</v>
      </c>
      <c r="K2708" s="1">
        <f t="shared" si="717"/>
        <v>9175040</v>
      </c>
      <c r="L2708" s="1">
        <f t="shared" si="718"/>
        <v>27525120</v>
      </c>
      <c r="M2708" s="1">
        <f t="shared" si="727"/>
        <v>2.3012582319726316E+16</v>
      </c>
      <c r="N2708" s="1">
        <f t="shared" si="724"/>
        <v>0</v>
      </c>
      <c r="O2708" s="1">
        <f t="shared" si="725"/>
        <v>0</v>
      </c>
      <c r="P2708" s="1">
        <f t="shared" si="728"/>
        <v>4.22212465065984E+16</v>
      </c>
    </row>
    <row r="2709" spans="1:16" x14ac:dyDescent="0.3">
      <c r="A2709" s="3">
        <v>0.80714558191653452</v>
      </c>
      <c r="B2709">
        <f t="shared" si="719"/>
        <v>1</v>
      </c>
      <c r="C2709" s="1">
        <f t="shared" si="726"/>
        <v>6553600</v>
      </c>
      <c r="D2709" s="1" t="str">
        <f t="shared" si="720"/>
        <v>NO</v>
      </c>
      <c r="E2709">
        <f t="shared" si="721"/>
        <v>111</v>
      </c>
      <c r="F2709">
        <f t="shared" si="722"/>
        <v>48</v>
      </c>
      <c r="G2709" s="2">
        <f t="shared" si="723"/>
        <v>0.43243243243243246</v>
      </c>
      <c r="H2709" s="1">
        <f t="shared" si="714"/>
        <v>4587520</v>
      </c>
      <c r="I2709" s="1">
        <f t="shared" si="715"/>
        <v>0</v>
      </c>
      <c r="J2709" s="1">
        <f t="shared" si="716"/>
        <v>0</v>
      </c>
      <c r="K2709" s="1">
        <f t="shared" si="717"/>
        <v>4587520</v>
      </c>
      <c r="L2709" s="1">
        <f t="shared" si="718"/>
        <v>32112640</v>
      </c>
      <c r="M2709" s="1">
        <f t="shared" si="727"/>
        <v>2.3012582324313836E+16</v>
      </c>
      <c r="N2709" s="1">
        <f t="shared" si="724"/>
        <v>0</v>
      </c>
      <c r="O2709" s="1">
        <f t="shared" si="725"/>
        <v>0</v>
      </c>
      <c r="P2709" s="1">
        <f t="shared" si="728"/>
        <v>4.22212465065984E+16</v>
      </c>
    </row>
    <row r="2710" spans="1:16" x14ac:dyDescent="0.3">
      <c r="A2710" s="3">
        <v>0.59549631365217126</v>
      </c>
      <c r="B2710">
        <f t="shared" si="719"/>
        <v>1</v>
      </c>
      <c r="C2710" s="1">
        <f t="shared" si="726"/>
        <v>3276800</v>
      </c>
      <c r="D2710" s="1" t="str">
        <f t="shared" si="720"/>
        <v>NO</v>
      </c>
      <c r="E2710">
        <f t="shared" si="721"/>
        <v>112</v>
      </c>
      <c r="F2710">
        <f t="shared" si="722"/>
        <v>49</v>
      </c>
      <c r="G2710" s="2">
        <f t="shared" si="723"/>
        <v>0.4375</v>
      </c>
      <c r="H2710" s="1">
        <f t="shared" si="714"/>
        <v>2293760</v>
      </c>
      <c r="I2710" s="1">
        <f t="shared" si="715"/>
        <v>0</v>
      </c>
      <c r="J2710" s="1">
        <f t="shared" si="716"/>
        <v>0</v>
      </c>
      <c r="K2710" s="1">
        <f t="shared" si="717"/>
        <v>2293760</v>
      </c>
      <c r="L2710" s="1">
        <f t="shared" si="718"/>
        <v>34406400</v>
      </c>
      <c r="M2710" s="1">
        <f t="shared" si="727"/>
        <v>2.3012582326607596E+16</v>
      </c>
      <c r="N2710" s="1">
        <f t="shared" si="724"/>
        <v>0</v>
      </c>
      <c r="O2710" s="1">
        <f t="shared" si="725"/>
        <v>0</v>
      </c>
      <c r="P2710" s="1">
        <f t="shared" si="728"/>
        <v>4.22212465065984E+16</v>
      </c>
    </row>
    <row r="2711" spans="1:16" x14ac:dyDescent="0.3">
      <c r="A2711" s="3">
        <v>0.21610899210883339</v>
      </c>
      <c r="B2711">
        <f t="shared" si="719"/>
        <v>0</v>
      </c>
      <c r="C2711" s="1">
        <f t="shared" si="726"/>
        <v>1638400</v>
      </c>
      <c r="D2711" s="1" t="str">
        <f t="shared" si="720"/>
        <v>NO</v>
      </c>
      <c r="E2711">
        <f t="shared" si="721"/>
        <v>113</v>
      </c>
      <c r="F2711">
        <f t="shared" si="722"/>
        <v>49</v>
      </c>
      <c r="G2711" s="2">
        <f t="shared" si="723"/>
        <v>0.4336283185840708</v>
      </c>
      <c r="H2711" s="1">
        <f t="shared" si="714"/>
        <v>0</v>
      </c>
      <c r="I2711" s="1">
        <f t="shared" si="715"/>
        <v>1638400</v>
      </c>
      <c r="J2711" s="1">
        <f t="shared" si="716"/>
        <v>1638400</v>
      </c>
      <c r="K2711" s="1">
        <f t="shared" si="717"/>
        <v>0</v>
      </c>
      <c r="L2711" s="1">
        <f t="shared" si="718"/>
        <v>0</v>
      </c>
      <c r="M2711" s="1">
        <f t="shared" si="727"/>
        <v>2.3012582324969196E+16</v>
      </c>
      <c r="N2711" s="1">
        <f t="shared" si="724"/>
        <v>0</v>
      </c>
      <c r="O2711" s="1">
        <f t="shared" si="725"/>
        <v>0</v>
      </c>
      <c r="P2711" s="1">
        <f t="shared" si="728"/>
        <v>4.22212465065984E+16</v>
      </c>
    </row>
    <row r="2712" spans="1:16" x14ac:dyDescent="0.3">
      <c r="A2712" s="3">
        <v>0.36854247385222727</v>
      </c>
      <c r="B2712">
        <f t="shared" si="719"/>
        <v>0</v>
      </c>
      <c r="C2712" s="1">
        <f t="shared" si="726"/>
        <v>3276800</v>
      </c>
      <c r="D2712" s="1" t="str">
        <f t="shared" si="720"/>
        <v>NO</v>
      </c>
      <c r="E2712">
        <f t="shared" si="721"/>
        <v>114</v>
      </c>
      <c r="F2712">
        <f t="shared" si="722"/>
        <v>49</v>
      </c>
      <c r="G2712" s="2">
        <f t="shared" si="723"/>
        <v>0.42982456140350878</v>
      </c>
      <c r="H2712" s="1">
        <f t="shared" si="714"/>
        <v>0</v>
      </c>
      <c r="I2712" s="1">
        <f t="shared" si="715"/>
        <v>3276800</v>
      </c>
      <c r="J2712" s="1">
        <f t="shared" si="716"/>
        <v>4915200</v>
      </c>
      <c r="K2712" s="1">
        <f t="shared" si="717"/>
        <v>0</v>
      </c>
      <c r="L2712" s="1">
        <f t="shared" si="718"/>
        <v>0</v>
      </c>
      <c r="M2712" s="1">
        <f t="shared" si="727"/>
        <v>2.3012582321692396E+16</v>
      </c>
      <c r="N2712" s="1">
        <f t="shared" si="724"/>
        <v>0</v>
      </c>
      <c r="O2712" s="1">
        <f t="shared" si="725"/>
        <v>0</v>
      </c>
      <c r="P2712" s="1">
        <f t="shared" si="728"/>
        <v>4.22212465065984E+16</v>
      </c>
    </row>
    <row r="2713" spans="1:16" x14ac:dyDescent="0.3">
      <c r="A2713" s="3">
        <v>0.86264875107361882</v>
      </c>
      <c r="B2713">
        <f t="shared" si="719"/>
        <v>1</v>
      </c>
      <c r="C2713" s="1">
        <f t="shared" si="726"/>
        <v>6553600</v>
      </c>
      <c r="D2713" s="1" t="str">
        <f t="shared" si="720"/>
        <v>NO</v>
      </c>
      <c r="E2713">
        <f t="shared" si="721"/>
        <v>115</v>
      </c>
      <c r="F2713">
        <f t="shared" si="722"/>
        <v>50</v>
      </c>
      <c r="G2713" s="2">
        <f t="shared" si="723"/>
        <v>0.43478260869565216</v>
      </c>
      <c r="H2713" s="1">
        <f t="shared" si="714"/>
        <v>4587520</v>
      </c>
      <c r="I2713" s="1">
        <f t="shared" si="715"/>
        <v>0</v>
      </c>
      <c r="J2713" s="1">
        <f t="shared" si="716"/>
        <v>0</v>
      </c>
      <c r="K2713" s="1">
        <f t="shared" si="717"/>
        <v>4587520</v>
      </c>
      <c r="L2713" s="1">
        <f t="shared" si="718"/>
        <v>4587520</v>
      </c>
      <c r="M2713" s="1">
        <f t="shared" si="727"/>
        <v>2.3012582326279916E+16</v>
      </c>
      <c r="N2713" s="1">
        <f t="shared" si="724"/>
        <v>0</v>
      </c>
      <c r="O2713" s="1">
        <f t="shared" si="725"/>
        <v>0</v>
      </c>
      <c r="P2713" s="1">
        <f t="shared" si="728"/>
        <v>4.22212465065984E+16</v>
      </c>
    </row>
    <row r="2714" spans="1:16" x14ac:dyDescent="0.3">
      <c r="A2714" s="3">
        <v>0.32608500857367062</v>
      </c>
      <c r="B2714">
        <f t="shared" si="719"/>
        <v>0</v>
      </c>
      <c r="C2714" s="1">
        <f t="shared" si="726"/>
        <v>3276800</v>
      </c>
      <c r="D2714" s="1" t="str">
        <f t="shared" si="720"/>
        <v>NO</v>
      </c>
      <c r="E2714">
        <f t="shared" si="721"/>
        <v>116</v>
      </c>
      <c r="F2714">
        <f t="shared" si="722"/>
        <v>50</v>
      </c>
      <c r="G2714" s="2">
        <f t="shared" si="723"/>
        <v>0.43103448275862066</v>
      </c>
      <c r="H2714" s="1">
        <f t="shared" si="714"/>
        <v>0</v>
      </c>
      <c r="I2714" s="1">
        <f t="shared" si="715"/>
        <v>3276800</v>
      </c>
      <c r="J2714" s="1">
        <f t="shared" si="716"/>
        <v>3276800</v>
      </c>
      <c r="K2714" s="1">
        <f t="shared" si="717"/>
        <v>0</v>
      </c>
      <c r="L2714" s="1">
        <f t="shared" si="718"/>
        <v>0</v>
      </c>
      <c r="M2714" s="1">
        <f t="shared" si="727"/>
        <v>2.3012582323003116E+16</v>
      </c>
      <c r="N2714" s="1">
        <f t="shared" si="724"/>
        <v>0</v>
      </c>
      <c r="O2714" s="1">
        <f t="shared" si="725"/>
        <v>0</v>
      </c>
      <c r="P2714" s="1">
        <f t="shared" si="728"/>
        <v>4.22212465065984E+16</v>
      </c>
    </row>
    <row r="2715" spans="1:16" x14ac:dyDescent="0.3">
      <c r="A2715" s="3">
        <v>1.7891019042529654E-2</v>
      </c>
      <c r="B2715">
        <f t="shared" si="719"/>
        <v>0</v>
      </c>
      <c r="C2715" s="1">
        <f t="shared" si="726"/>
        <v>6553600</v>
      </c>
      <c r="D2715" s="1" t="str">
        <f t="shared" si="720"/>
        <v>NO</v>
      </c>
      <c r="E2715">
        <f t="shared" si="721"/>
        <v>117</v>
      </c>
      <c r="F2715">
        <f t="shared" si="722"/>
        <v>50</v>
      </c>
      <c r="G2715" s="2">
        <f t="shared" si="723"/>
        <v>0.42735042735042733</v>
      </c>
      <c r="H2715" s="1">
        <f t="shared" si="714"/>
        <v>0</v>
      </c>
      <c r="I2715" s="1">
        <f t="shared" si="715"/>
        <v>6553600</v>
      </c>
      <c r="J2715" s="1">
        <f t="shared" si="716"/>
        <v>9830400</v>
      </c>
      <c r="K2715" s="1">
        <f t="shared" si="717"/>
        <v>0</v>
      </c>
      <c r="L2715" s="1">
        <f t="shared" si="718"/>
        <v>0</v>
      </c>
      <c r="M2715" s="1">
        <f t="shared" si="727"/>
        <v>2.3012582316449516E+16</v>
      </c>
      <c r="N2715" s="1">
        <f t="shared" si="724"/>
        <v>0</v>
      </c>
      <c r="O2715" s="1">
        <f t="shared" si="725"/>
        <v>0</v>
      </c>
      <c r="P2715" s="1">
        <f t="shared" si="728"/>
        <v>4.22212465065984E+16</v>
      </c>
    </row>
    <row r="2716" spans="1:16" x14ac:dyDescent="0.3">
      <c r="A2716" s="3">
        <v>0.89377454467840389</v>
      </c>
      <c r="B2716">
        <f t="shared" si="719"/>
        <v>1</v>
      </c>
      <c r="C2716" s="1">
        <f t="shared" si="726"/>
        <v>13107200</v>
      </c>
      <c r="D2716" s="1" t="str">
        <f t="shared" si="720"/>
        <v>NO</v>
      </c>
      <c r="E2716">
        <f t="shared" si="721"/>
        <v>118</v>
      </c>
      <c r="F2716">
        <f t="shared" si="722"/>
        <v>51</v>
      </c>
      <c r="G2716" s="2">
        <f t="shared" si="723"/>
        <v>0.43220338983050849</v>
      </c>
      <c r="H2716" s="1">
        <f t="shared" si="714"/>
        <v>9175040</v>
      </c>
      <c r="I2716" s="1">
        <f t="shared" si="715"/>
        <v>0</v>
      </c>
      <c r="J2716" s="1">
        <f t="shared" si="716"/>
        <v>0</v>
      </c>
      <c r="K2716" s="1">
        <f t="shared" si="717"/>
        <v>9175040</v>
      </c>
      <c r="L2716" s="1">
        <f t="shared" si="718"/>
        <v>9175040</v>
      </c>
      <c r="M2716" s="1">
        <f t="shared" si="727"/>
        <v>2.3012582325624556E+16</v>
      </c>
      <c r="N2716" s="1">
        <f t="shared" si="724"/>
        <v>0</v>
      </c>
      <c r="O2716" s="1">
        <f t="shared" si="725"/>
        <v>0</v>
      </c>
      <c r="P2716" s="1">
        <f t="shared" si="728"/>
        <v>4.22212465065984E+16</v>
      </c>
    </row>
    <row r="2717" spans="1:16" x14ac:dyDescent="0.3">
      <c r="A2717" s="3">
        <v>0.81762614295147162</v>
      </c>
      <c r="B2717">
        <f t="shared" si="719"/>
        <v>1</v>
      </c>
      <c r="C2717" s="1">
        <f t="shared" si="726"/>
        <v>6553600</v>
      </c>
      <c r="D2717" s="1" t="str">
        <f t="shared" si="720"/>
        <v>NO</v>
      </c>
      <c r="E2717">
        <f t="shared" si="721"/>
        <v>119</v>
      </c>
      <c r="F2717">
        <f t="shared" si="722"/>
        <v>52</v>
      </c>
      <c r="G2717" s="2">
        <f t="shared" si="723"/>
        <v>0.43697478991596639</v>
      </c>
      <c r="H2717" s="1">
        <f t="shared" si="714"/>
        <v>4587520</v>
      </c>
      <c r="I2717" s="1">
        <f t="shared" si="715"/>
        <v>0</v>
      </c>
      <c r="J2717" s="1">
        <f t="shared" si="716"/>
        <v>0</v>
      </c>
      <c r="K2717" s="1">
        <f t="shared" si="717"/>
        <v>4587520</v>
      </c>
      <c r="L2717" s="1">
        <f t="shared" si="718"/>
        <v>13762560</v>
      </c>
      <c r="M2717" s="1">
        <f t="shared" si="727"/>
        <v>2.3012582330212076E+16</v>
      </c>
      <c r="N2717" s="1">
        <f t="shared" si="724"/>
        <v>0</v>
      </c>
      <c r="O2717" s="1">
        <f t="shared" si="725"/>
        <v>0</v>
      </c>
      <c r="P2717" s="1">
        <f t="shared" si="728"/>
        <v>4.22212465065984E+16</v>
      </c>
    </row>
    <row r="2718" spans="1:16" x14ac:dyDescent="0.3">
      <c r="A2718" s="3">
        <v>0.13904105082997764</v>
      </c>
      <c r="B2718">
        <f t="shared" si="719"/>
        <v>0</v>
      </c>
      <c r="C2718" s="1">
        <f t="shared" si="726"/>
        <v>3276800</v>
      </c>
      <c r="D2718" s="1" t="str">
        <f t="shared" si="720"/>
        <v>NO</v>
      </c>
      <c r="E2718">
        <f t="shared" si="721"/>
        <v>120</v>
      </c>
      <c r="F2718">
        <f t="shared" si="722"/>
        <v>52</v>
      </c>
      <c r="G2718" s="2">
        <f t="shared" si="723"/>
        <v>0.43333333333333335</v>
      </c>
      <c r="H2718" s="1">
        <f t="shared" si="714"/>
        <v>0</v>
      </c>
      <c r="I2718" s="1">
        <f t="shared" si="715"/>
        <v>3276800</v>
      </c>
      <c r="J2718" s="1">
        <f t="shared" si="716"/>
        <v>3276800</v>
      </c>
      <c r="K2718" s="1">
        <f t="shared" si="717"/>
        <v>0</v>
      </c>
      <c r="L2718" s="1">
        <f t="shared" si="718"/>
        <v>0</v>
      </c>
      <c r="M2718" s="1">
        <f t="shared" si="727"/>
        <v>2.3012582326935276E+16</v>
      </c>
      <c r="N2718" s="1">
        <f t="shared" si="724"/>
        <v>0</v>
      </c>
      <c r="O2718" s="1">
        <f t="shared" si="725"/>
        <v>0</v>
      </c>
      <c r="P2718" s="1">
        <f t="shared" si="728"/>
        <v>4.22212465065984E+16</v>
      </c>
    </row>
    <row r="2719" spans="1:16" x14ac:dyDescent="0.3">
      <c r="A2719" s="3">
        <v>0.68343865736701936</v>
      </c>
      <c r="B2719">
        <f t="shared" si="719"/>
        <v>1</v>
      </c>
      <c r="C2719" s="1">
        <f t="shared" si="726"/>
        <v>6553600</v>
      </c>
      <c r="D2719" s="1" t="str">
        <f t="shared" si="720"/>
        <v>NO</v>
      </c>
      <c r="E2719">
        <f t="shared" si="721"/>
        <v>121</v>
      </c>
      <c r="F2719">
        <f t="shared" si="722"/>
        <v>53</v>
      </c>
      <c r="G2719" s="2">
        <f t="shared" si="723"/>
        <v>0.43801652892561982</v>
      </c>
      <c r="H2719" s="1">
        <f t="shared" si="714"/>
        <v>4587520</v>
      </c>
      <c r="I2719" s="1">
        <f t="shared" si="715"/>
        <v>0</v>
      </c>
      <c r="J2719" s="1">
        <f t="shared" si="716"/>
        <v>0</v>
      </c>
      <c r="K2719" s="1">
        <f t="shared" si="717"/>
        <v>4587520</v>
      </c>
      <c r="L2719" s="1">
        <f t="shared" si="718"/>
        <v>4587520</v>
      </c>
      <c r="M2719" s="1">
        <f t="shared" si="727"/>
        <v>2.3012582331522796E+16</v>
      </c>
      <c r="N2719" s="1">
        <f t="shared" si="724"/>
        <v>0</v>
      </c>
      <c r="O2719" s="1">
        <f t="shared" si="725"/>
        <v>0</v>
      </c>
      <c r="P2719" s="1">
        <f t="shared" si="728"/>
        <v>4.22212465065984E+16</v>
      </c>
    </row>
    <row r="2720" spans="1:16" x14ac:dyDescent="0.3">
      <c r="A2720" s="3">
        <v>0.75980324456864756</v>
      </c>
      <c r="B2720">
        <f t="shared" si="719"/>
        <v>1</v>
      </c>
      <c r="C2720" s="1">
        <f t="shared" si="726"/>
        <v>3276800</v>
      </c>
      <c r="D2720" s="1" t="str">
        <f t="shared" si="720"/>
        <v>NO</v>
      </c>
      <c r="E2720">
        <f t="shared" si="721"/>
        <v>122</v>
      </c>
      <c r="F2720">
        <f t="shared" si="722"/>
        <v>54</v>
      </c>
      <c r="G2720" s="2">
        <f t="shared" si="723"/>
        <v>0.44262295081967212</v>
      </c>
      <c r="H2720" s="1">
        <f t="shared" si="714"/>
        <v>2293760</v>
      </c>
      <c r="I2720" s="1">
        <f t="shared" si="715"/>
        <v>0</v>
      </c>
      <c r="J2720" s="1">
        <f t="shared" si="716"/>
        <v>0</v>
      </c>
      <c r="K2720" s="1">
        <f t="shared" si="717"/>
        <v>2293760</v>
      </c>
      <c r="L2720" s="1">
        <f t="shared" si="718"/>
        <v>6881280</v>
      </c>
      <c r="M2720" s="1">
        <f t="shared" si="727"/>
        <v>2.3012582333816556E+16</v>
      </c>
      <c r="N2720" s="1">
        <f t="shared" si="724"/>
        <v>0</v>
      </c>
      <c r="O2720" s="1">
        <f t="shared" si="725"/>
        <v>0</v>
      </c>
      <c r="P2720" s="1">
        <f t="shared" si="728"/>
        <v>4.22212465065984E+16</v>
      </c>
    </row>
    <row r="2721" spans="1:16" x14ac:dyDescent="0.3">
      <c r="A2721" s="3">
        <v>0.23364088391464266</v>
      </c>
      <c r="B2721">
        <f t="shared" si="719"/>
        <v>0</v>
      </c>
      <c r="C2721" s="1">
        <f t="shared" si="726"/>
        <v>1638400</v>
      </c>
      <c r="D2721" s="1" t="str">
        <f t="shared" si="720"/>
        <v>NO</v>
      </c>
      <c r="E2721">
        <f t="shared" si="721"/>
        <v>123</v>
      </c>
      <c r="F2721">
        <f t="shared" si="722"/>
        <v>54</v>
      </c>
      <c r="G2721" s="2">
        <f t="shared" si="723"/>
        <v>0.43902439024390244</v>
      </c>
      <c r="H2721" s="1">
        <f t="shared" si="714"/>
        <v>0</v>
      </c>
      <c r="I2721" s="1">
        <f t="shared" si="715"/>
        <v>1638400</v>
      </c>
      <c r="J2721" s="1">
        <f t="shared" si="716"/>
        <v>1638400</v>
      </c>
      <c r="K2721" s="1">
        <f t="shared" si="717"/>
        <v>0</v>
      </c>
      <c r="L2721" s="1">
        <f t="shared" si="718"/>
        <v>0</v>
      </c>
      <c r="M2721" s="1">
        <f t="shared" si="727"/>
        <v>2.3012582332178156E+16</v>
      </c>
      <c r="N2721" s="1">
        <f t="shared" si="724"/>
        <v>0</v>
      </c>
      <c r="O2721" s="1">
        <f t="shared" si="725"/>
        <v>0</v>
      </c>
      <c r="P2721" s="1">
        <f t="shared" si="728"/>
        <v>4.22212465065984E+16</v>
      </c>
    </row>
    <row r="2722" spans="1:16" x14ac:dyDescent="0.3">
      <c r="A2722" s="3">
        <v>0.21520901331030495</v>
      </c>
      <c r="B2722">
        <f t="shared" si="719"/>
        <v>0</v>
      </c>
      <c r="C2722" s="1">
        <f t="shared" si="726"/>
        <v>3276800</v>
      </c>
      <c r="D2722" s="1" t="str">
        <f t="shared" si="720"/>
        <v>NO</v>
      </c>
      <c r="E2722">
        <f t="shared" si="721"/>
        <v>124</v>
      </c>
      <c r="F2722">
        <f t="shared" si="722"/>
        <v>54</v>
      </c>
      <c r="G2722" s="2">
        <f t="shared" si="723"/>
        <v>0.43548387096774194</v>
      </c>
      <c r="H2722" s="1">
        <f t="shared" si="714"/>
        <v>0</v>
      </c>
      <c r="I2722" s="1">
        <f t="shared" si="715"/>
        <v>3276800</v>
      </c>
      <c r="J2722" s="1">
        <f t="shared" si="716"/>
        <v>4915200</v>
      </c>
      <c r="K2722" s="1">
        <f t="shared" si="717"/>
        <v>0</v>
      </c>
      <c r="L2722" s="1">
        <f t="shared" si="718"/>
        <v>0</v>
      </c>
      <c r="M2722" s="1">
        <f t="shared" si="727"/>
        <v>2.3012582328901356E+16</v>
      </c>
      <c r="N2722" s="1">
        <f t="shared" si="724"/>
        <v>0</v>
      </c>
      <c r="O2722" s="1">
        <f t="shared" si="725"/>
        <v>0</v>
      </c>
      <c r="P2722" s="1">
        <f t="shared" si="728"/>
        <v>4.22212465065984E+16</v>
      </c>
    </row>
    <row r="2723" spans="1:16" x14ac:dyDescent="0.3">
      <c r="A2723" s="3">
        <v>0.51133104715186672</v>
      </c>
      <c r="B2723">
        <f t="shared" si="719"/>
        <v>1</v>
      </c>
      <c r="C2723" s="1">
        <f t="shared" si="726"/>
        <v>6553600</v>
      </c>
      <c r="D2723" s="1" t="str">
        <f t="shared" si="720"/>
        <v>NO</v>
      </c>
      <c r="E2723">
        <f t="shared" si="721"/>
        <v>125</v>
      </c>
      <c r="F2723">
        <f t="shared" si="722"/>
        <v>55</v>
      </c>
      <c r="G2723" s="2">
        <f t="shared" si="723"/>
        <v>0.44</v>
      </c>
      <c r="H2723" s="1">
        <f t="shared" si="714"/>
        <v>4587520</v>
      </c>
      <c r="I2723" s="1">
        <f t="shared" si="715"/>
        <v>0</v>
      </c>
      <c r="J2723" s="1">
        <f t="shared" si="716"/>
        <v>0</v>
      </c>
      <c r="K2723" s="1">
        <f t="shared" si="717"/>
        <v>4587520</v>
      </c>
      <c r="L2723" s="1">
        <f t="shared" si="718"/>
        <v>4587520</v>
      </c>
      <c r="M2723" s="1">
        <f t="shared" si="727"/>
        <v>2.3012582333488876E+16</v>
      </c>
      <c r="N2723" s="1">
        <f t="shared" si="724"/>
        <v>0</v>
      </c>
      <c r="O2723" s="1">
        <f t="shared" si="725"/>
        <v>0</v>
      </c>
      <c r="P2723" s="1">
        <f t="shared" si="728"/>
        <v>4.22212465065984E+16</v>
      </c>
    </row>
    <row r="2724" spans="1:16" x14ac:dyDescent="0.3">
      <c r="A2724" s="3">
        <v>0.26983018460063013</v>
      </c>
      <c r="B2724">
        <f t="shared" si="719"/>
        <v>0</v>
      </c>
      <c r="C2724" s="1">
        <f t="shared" si="726"/>
        <v>3276800</v>
      </c>
      <c r="D2724" s="1" t="str">
        <f t="shared" si="720"/>
        <v>NO</v>
      </c>
      <c r="E2724">
        <f t="shared" si="721"/>
        <v>126</v>
      </c>
      <c r="F2724">
        <f t="shared" si="722"/>
        <v>55</v>
      </c>
      <c r="G2724" s="2">
        <f t="shared" si="723"/>
        <v>0.43650793650793651</v>
      </c>
      <c r="H2724" s="1">
        <f t="shared" si="714"/>
        <v>0</v>
      </c>
      <c r="I2724" s="1">
        <f t="shared" si="715"/>
        <v>3276800</v>
      </c>
      <c r="J2724" s="1">
        <f t="shared" si="716"/>
        <v>3276800</v>
      </c>
      <c r="K2724" s="1">
        <f t="shared" si="717"/>
        <v>0</v>
      </c>
      <c r="L2724" s="1">
        <f t="shared" si="718"/>
        <v>0</v>
      </c>
      <c r="M2724" s="1">
        <f t="shared" si="727"/>
        <v>2.3012582330212076E+16</v>
      </c>
      <c r="N2724" s="1">
        <f t="shared" si="724"/>
        <v>0</v>
      </c>
      <c r="O2724" s="1">
        <f t="shared" si="725"/>
        <v>0</v>
      </c>
      <c r="P2724" s="1">
        <f t="shared" si="728"/>
        <v>4.22212465065984E+16</v>
      </c>
    </row>
    <row r="2725" spans="1:16" x14ac:dyDescent="0.3">
      <c r="A2725" s="3">
        <v>0.95259458884184411</v>
      </c>
      <c r="B2725">
        <f t="shared" si="719"/>
        <v>1</v>
      </c>
      <c r="C2725" s="1">
        <f t="shared" si="726"/>
        <v>6553600</v>
      </c>
      <c r="D2725" s="1" t="str">
        <f t="shared" si="720"/>
        <v>NO</v>
      </c>
      <c r="E2725">
        <f t="shared" si="721"/>
        <v>127</v>
      </c>
      <c r="F2725">
        <f t="shared" si="722"/>
        <v>56</v>
      </c>
      <c r="G2725" s="2">
        <f t="shared" si="723"/>
        <v>0.44094488188976377</v>
      </c>
      <c r="H2725" s="1">
        <f t="shared" si="714"/>
        <v>4587520</v>
      </c>
      <c r="I2725" s="1">
        <f t="shared" si="715"/>
        <v>0</v>
      </c>
      <c r="J2725" s="1">
        <f t="shared" si="716"/>
        <v>0</v>
      </c>
      <c r="K2725" s="1">
        <f t="shared" si="717"/>
        <v>4587520</v>
      </c>
      <c r="L2725" s="1">
        <f t="shared" si="718"/>
        <v>4587520</v>
      </c>
      <c r="M2725" s="1">
        <f t="shared" si="727"/>
        <v>2.3012582334799596E+16</v>
      </c>
      <c r="N2725" s="1">
        <f t="shared" si="724"/>
        <v>0</v>
      </c>
      <c r="O2725" s="1">
        <f t="shared" si="725"/>
        <v>0</v>
      </c>
      <c r="P2725" s="1">
        <f t="shared" si="728"/>
        <v>4.22212465065984E+16</v>
      </c>
    </row>
    <row r="2726" spans="1:16" x14ac:dyDescent="0.3">
      <c r="A2726" s="3">
        <v>0.41271611467946301</v>
      </c>
      <c r="B2726">
        <f t="shared" si="719"/>
        <v>0</v>
      </c>
      <c r="C2726" s="1">
        <f t="shared" si="726"/>
        <v>3276800</v>
      </c>
      <c r="D2726" s="1" t="str">
        <f t="shared" si="720"/>
        <v>NO</v>
      </c>
      <c r="E2726">
        <f t="shared" si="721"/>
        <v>128</v>
      </c>
      <c r="F2726">
        <f t="shared" si="722"/>
        <v>56</v>
      </c>
      <c r="G2726" s="2">
        <f t="shared" si="723"/>
        <v>0.4375</v>
      </c>
      <c r="H2726" s="1">
        <f t="shared" si="714"/>
        <v>0</v>
      </c>
      <c r="I2726" s="1">
        <f t="shared" si="715"/>
        <v>3276800</v>
      </c>
      <c r="J2726" s="1">
        <f t="shared" si="716"/>
        <v>3276800</v>
      </c>
      <c r="K2726" s="1">
        <f t="shared" si="717"/>
        <v>0</v>
      </c>
      <c r="L2726" s="1">
        <f t="shared" si="718"/>
        <v>0</v>
      </c>
      <c r="M2726" s="1">
        <f t="shared" si="727"/>
        <v>2.3012582331522796E+16</v>
      </c>
      <c r="N2726" s="1">
        <f t="shared" si="724"/>
        <v>0</v>
      </c>
      <c r="O2726" s="1">
        <f t="shared" si="725"/>
        <v>0</v>
      </c>
      <c r="P2726" s="1">
        <f t="shared" si="728"/>
        <v>4.22212465065984E+16</v>
      </c>
    </row>
    <row r="2727" spans="1:16" x14ac:dyDescent="0.3">
      <c r="A2727" s="3">
        <v>0.99044391425222267</v>
      </c>
      <c r="B2727">
        <f t="shared" si="719"/>
        <v>1</v>
      </c>
      <c r="C2727" s="1">
        <f t="shared" si="726"/>
        <v>6553600</v>
      </c>
      <c r="D2727" s="1" t="str">
        <f t="shared" si="720"/>
        <v>NO</v>
      </c>
      <c r="E2727">
        <f t="shared" si="721"/>
        <v>129</v>
      </c>
      <c r="F2727">
        <f t="shared" si="722"/>
        <v>57</v>
      </c>
      <c r="G2727" s="2">
        <f t="shared" si="723"/>
        <v>0.44186046511627908</v>
      </c>
      <c r="H2727" s="1">
        <f t="shared" si="714"/>
        <v>4587520</v>
      </c>
      <c r="I2727" s="1">
        <f t="shared" si="715"/>
        <v>0</v>
      </c>
      <c r="J2727" s="1">
        <f t="shared" si="716"/>
        <v>0</v>
      </c>
      <c r="K2727" s="1">
        <f t="shared" si="717"/>
        <v>4587520</v>
      </c>
      <c r="L2727" s="1">
        <f t="shared" si="718"/>
        <v>4587520</v>
      </c>
      <c r="M2727" s="1">
        <f t="shared" si="727"/>
        <v>2.3012582336110316E+16</v>
      </c>
      <c r="N2727" s="1">
        <f t="shared" si="724"/>
        <v>0</v>
      </c>
      <c r="O2727" s="1">
        <f t="shared" si="725"/>
        <v>0</v>
      </c>
      <c r="P2727" s="1">
        <f t="shared" si="728"/>
        <v>4.22212465065984E+16</v>
      </c>
    </row>
    <row r="2728" spans="1:16" x14ac:dyDescent="0.3">
      <c r="A2728" s="3">
        <v>3.4267563777173105E-2</v>
      </c>
      <c r="B2728">
        <f t="shared" si="719"/>
        <v>0</v>
      </c>
      <c r="C2728" s="1">
        <f t="shared" si="726"/>
        <v>3276800</v>
      </c>
      <c r="D2728" s="1" t="str">
        <f t="shared" si="720"/>
        <v>NO</v>
      </c>
      <c r="E2728">
        <f t="shared" si="721"/>
        <v>130</v>
      </c>
      <c r="F2728">
        <f t="shared" si="722"/>
        <v>57</v>
      </c>
      <c r="G2728" s="2">
        <f t="shared" si="723"/>
        <v>0.43846153846153846</v>
      </c>
      <c r="H2728" s="1">
        <f t="shared" si="714"/>
        <v>0</v>
      </c>
      <c r="I2728" s="1">
        <f t="shared" si="715"/>
        <v>3276800</v>
      </c>
      <c r="J2728" s="1">
        <f t="shared" si="716"/>
        <v>3276800</v>
      </c>
      <c r="K2728" s="1">
        <f t="shared" si="717"/>
        <v>0</v>
      </c>
      <c r="L2728" s="1">
        <f t="shared" si="718"/>
        <v>0</v>
      </c>
      <c r="M2728" s="1">
        <f t="shared" si="727"/>
        <v>2.3012582332833516E+16</v>
      </c>
      <c r="N2728" s="1">
        <f t="shared" si="724"/>
        <v>0</v>
      </c>
      <c r="O2728" s="1">
        <f t="shared" si="725"/>
        <v>0</v>
      </c>
      <c r="P2728" s="1">
        <f t="shared" si="728"/>
        <v>4.22212465065984E+16</v>
      </c>
    </row>
    <row r="2729" spans="1:16" x14ac:dyDescent="0.3">
      <c r="A2729" s="3">
        <v>9.7265608561753703E-2</v>
      </c>
      <c r="B2729">
        <f t="shared" si="719"/>
        <v>0</v>
      </c>
      <c r="C2729" s="1">
        <f t="shared" si="726"/>
        <v>6553600</v>
      </c>
      <c r="D2729" s="1" t="str">
        <f t="shared" si="720"/>
        <v>NO</v>
      </c>
      <c r="E2729">
        <f t="shared" si="721"/>
        <v>131</v>
      </c>
      <c r="F2729">
        <f t="shared" si="722"/>
        <v>57</v>
      </c>
      <c r="G2729" s="2">
        <f t="shared" si="723"/>
        <v>0.4351145038167939</v>
      </c>
      <c r="H2729" s="1">
        <f t="shared" si="714"/>
        <v>0</v>
      </c>
      <c r="I2729" s="1">
        <f t="shared" si="715"/>
        <v>6553600</v>
      </c>
      <c r="J2729" s="1">
        <f t="shared" si="716"/>
        <v>9830400</v>
      </c>
      <c r="K2729" s="1">
        <f t="shared" si="717"/>
        <v>0</v>
      </c>
      <c r="L2729" s="1">
        <f t="shared" si="718"/>
        <v>0</v>
      </c>
      <c r="M2729" s="1">
        <f t="shared" si="727"/>
        <v>2.3012582326279916E+16</v>
      </c>
      <c r="N2729" s="1">
        <f t="shared" si="724"/>
        <v>0</v>
      </c>
      <c r="O2729" s="1">
        <f t="shared" si="725"/>
        <v>0</v>
      </c>
      <c r="P2729" s="1">
        <f t="shared" si="728"/>
        <v>4.22212465065984E+16</v>
      </c>
    </row>
    <row r="2730" spans="1:16" x14ac:dyDescent="0.3">
      <c r="A2730" s="3">
        <v>0.52593175916379109</v>
      </c>
      <c r="B2730">
        <f t="shared" si="719"/>
        <v>1</v>
      </c>
      <c r="C2730" s="1">
        <f t="shared" si="726"/>
        <v>13107200</v>
      </c>
      <c r="D2730" s="1" t="str">
        <f t="shared" si="720"/>
        <v>NO</v>
      </c>
      <c r="E2730">
        <f t="shared" si="721"/>
        <v>132</v>
      </c>
      <c r="F2730">
        <f t="shared" si="722"/>
        <v>58</v>
      </c>
      <c r="G2730" s="2">
        <f t="shared" si="723"/>
        <v>0.43939393939393939</v>
      </c>
      <c r="H2730" s="1">
        <f t="shared" si="714"/>
        <v>9175040</v>
      </c>
      <c r="I2730" s="1">
        <f t="shared" si="715"/>
        <v>0</v>
      </c>
      <c r="J2730" s="1">
        <f t="shared" si="716"/>
        <v>0</v>
      </c>
      <c r="K2730" s="1">
        <f t="shared" si="717"/>
        <v>9175040</v>
      </c>
      <c r="L2730" s="1">
        <f t="shared" si="718"/>
        <v>9175040</v>
      </c>
      <c r="M2730" s="1">
        <f t="shared" si="727"/>
        <v>2.3012582335454956E+16</v>
      </c>
      <c r="N2730" s="1">
        <f t="shared" si="724"/>
        <v>0</v>
      </c>
      <c r="O2730" s="1">
        <f t="shared" si="725"/>
        <v>0</v>
      </c>
      <c r="P2730" s="1">
        <f t="shared" si="728"/>
        <v>4.22212465065984E+16</v>
      </c>
    </row>
    <row r="2731" spans="1:16" x14ac:dyDescent="0.3">
      <c r="A2731" s="3">
        <v>0.18215128481243004</v>
      </c>
      <c r="B2731">
        <f t="shared" si="719"/>
        <v>0</v>
      </c>
      <c r="C2731" s="1">
        <f t="shared" si="726"/>
        <v>6553600</v>
      </c>
      <c r="D2731" s="1" t="str">
        <f t="shared" si="720"/>
        <v>NO</v>
      </c>
      <c r="E2731">
        <f t="shared" si="721"/>
        <v>133</v>
      </c>
      <c r="F2731">
        <f t="shared" si="722"/>
        <v>58</v>
      </c>
      <c r="G2731" s="2">
        <f t="shared" si="723"/>
        <v>0.43609022556390975</v>
      </c>
      <c r="H2731" s="1">
        <f t="shared" si="714"/>
        <v>0</v>
      </c>
      <c r="I2731" s="1">
        <f t="shared" si="715"/>
        <v>6553600</v>
      </c>
      <c r="J2731" s="1">
        <f t="shared" si="716"/>
        <v>6553600</v>
      </c>
      <c r="K2731" s="1">
        <f t="shared" si="717"/>
        <v>0</v>
      </c>
      <c r="L2731" s="1">
        <f t="shared" si="718"/>
        <v>0</v>
      </c>
      <c r="M2731" s="1">
        <f t="shared" si="727"/>
        <v>2.3012582328901356E+16</v>
      </c>
      <c r="N2731" s="1">
        <f t="shared" si="724"/>
        <v>0</v>
      </c>
      <c r="O2731" s="1">
        <f t="shared" si="725"/>
        <v>0</v>
      </c>
      <c r="P2731" s="1">
        <f t="shared" si="728"/>
        <v>4.22212465065984E+16</v>
      </c>
    </row>
    <row r="2732" spans="1:16" x14ac:dyDescent="0.3">
      <c r="A2732" s="3">
        <v>0.82293197229291282</v>
      </c>
      <c r="B2732">
        <f t="shared" si="719"/>
        <v>1</v>
      </c>
      <c r="C2732" s="1">
        <f t="shared" si="726"/>
        <v>13107200</v>
      </c>
      <c r="D2732" s="1" t="str">
        <f t="shared" si="720"/>
        <v>NO</v>
      </c>
      <c r="E2732">
        <f t="shared" si="721"/>
        <v>134</v>
      </c>
      <c r="F2732">
        <f t="shared" si="722"/>
        <v>59</v>
      </c>
      <c r="G2732" s="2">
        <f t="shared" si="723"/>
        <v>0.44029850746268656</v>
      </c>
      <c r="H2732" s="1">
        <f t="shared" ref="H2732:H2795" si="729">IF(B2732=1,C2732*0.7,0)</f>
        <v>9175040</v>
      </c>
      <c r="I2732" s="1">
        <f t="shared" ref="I2732:I2795" si="730">IF(H2732=0,C2732,)</f>
        <v>0</v>
      </c>
      <c r="J2732" s="1">
        <f t="shared" ref="J2732:J2795" si="731">IF(I2732=0,0,J2731+I2732)</f>
        <v>0</v>
      </c>
      <c r="K2732" s="1">
        <f t="shared" ref="K2732:K2795" si="732">IF(H2732=0,,H2732)</f>
        <v>9175040</v>
      </c>
      <c r="L2732" s="1">
        <f t="shared" ref="L2732:L2795" si="733">IF(K2732=0,0,L2731+K2732)</f>
        <v>9175040</v>
      </c>
      <c r="M2732" s="1">
        <f t="shared" si="727"/>
        <v>2.3012582338076396E+16</v>
      </c>
      <c r="N2732" s="1">
        <f t="shared" si="724"/>
        <v>0</v>
      </c>
      <c r="O2732" s="1">
        <f t="shared" si="725"/>
        <v>0</v>
      </c>
      <c r="P2732" s="1">
        <f t="shared" si="728"/>
        <v>4.22212465065984E+16</v>
      </c>
    </row>
    <row r="2733" spans="1:16" x14ac:dyDescent="0.3">
      <c r="A2733" s="3">
        <v>0.4433740678778133</v>
      </c>
      <c r="B2733">
        <f t="shared" si="719"/>
        <v>0</v>
      </c>
      <c r="C2733" s="1">
        <f t="shared" si="726"/>
        <v>6553600</v>
      </c>
      <c r="D2733" s="1" t="str">
        <f t="shared" si="720"/>
        <v>NO</v>
      </c>
      <c r="E2733">
        <f t="shared" si="721"/>
        <v>135</v>
      </c>
      <c r="F2733">
        <f t="shared" si="722"/>
        <v>59</v>
      </c>
      <c r="G2733" s="2">
        <f t="shared" si="723"/>
        <v>0.43703703703703706</v>
      </c>
      <c r="H2733" s="1">
        <f t="shared" si="729"/>
        <v>0</v>
      </c>
      <c r="I2733" s="1">
        <f t="shared" si="730"/>
        <v>6553600</v>
      </c>
      <c r="J2733" s="1">
        <f t="shared" si="731"/>
        <v>6553600</v>
      </c>
      <c r="K2733" s="1">
        <f t="shared" si="732"/>
        <v>0</v>
      </c>
      <c r="L2733" s="1">
        <f t="shared" si="733"/>
        <v>0</v>
      </c>
      <c r="M2733" s="1">
        <f t="shared" si="727"/>
        <v>2.3012582331522796E+16</v>
      </c>
      <c r="N2733" s="1">
        <f t="shared" si="724"/>
        <v>0</v>
      </c>
      <c r="O2733" s="1">
        <f t="shared" si="725"/>
        <v>0</v>
      </c>
      <c r="P2733" s="1">
        <f t="shared" si="728"/>
        <v>4.22212465065984E+16</v>
      </c>
    </row>
    <row r="2734" spans="1:16" x14ac:dyDescent="0.3">
      <c r="A2734" s="3">
        <v>0.82131943560655074</v>
      </c>
      <c r="B2734">
        <f t="shared" si="719"/>
        <v>1</v>
      </c>
      <c r="C2734" s="1">
        <f t="shared" si="726"/>
        <v>13107200</v>
      </c>
      <c r="D2734" s="1" t="str">
        <f t="shared" si="720"/>
        <v>NO</v>
      </c>
      <c r="E2734">
        <f t="shared" si="721"/>
        <v>136</v>
      </c>
      <c r="F2734">
        <f t="shared" si="722"/>
        <v>60</v>
      </c>
      <c r="G2734" s="2">
        <f t="shared" si="723"/>
        <v>0.44117647058823528</v>
      </c>
      <c r="H2734" s="1">
        <f t="shared" si="729"/>
        <v>9175040</v>
      </c>
      <c r="I2734" s="1">
        <f t="shared" si="730"/>
        <v>0</v>
      </c>
      <c r="J2734" s="1">
        <f t="shared" si="731"/>
        <v>0</v>
      </c>
      <c r="K2734" s="1">
        <f t="shared" si="732"/>
        <v>9175040</v>
      </c>
      <c r="L2734" s="1">
        <f t="shared" si="733"/>
        <v>9175040</v>
      </c>
      <c r="M2734" s="1">
        <f t="shared" si="727"/>
        <v>2.3012582340697836E+16</v>
      </c>
      <c r="N2734" s="1">
        <f t="shared" si="724"/>
        <v>0</v>
      </c>
      <c r="O2734" s="1">
        <f t="shared" si="725"/>
        <v>0</v>
      </c>
      <c r="P2734" s="1">
        <f t="shared" si="728"/>
        <v>4.22212465065984E+16</v>
      </c>
    </row>
    <row r="2735" spans="1:16" x14ac:dyDescent="0.3">
      <c r="A2735" s="3">
        <v>0.95126570214278205</v>
      </c>
      <c r="B2735">
        <f t="shared" si="719"/>
        <v>1</v>
      </c>
      <c r="C2735" s="1">
        <f t="shared" si="726"/>
        <v>6553600</v>
      </c>
      <c r="D2735" s="1" t="str">
        <f t="shared" si="720"/>
        <v>NO</v>
      </c>
      <c r="E2735">
        <f t="shared" si="721"/>
        <v>137</v>
      </c>
      <c r="F2735">
        <f t="shared" si="722"/>
        <v>61</v>
      </c>
      <c r="G2735" s="2">
        <f t="shared" si="723"/>
        <v>0.44525547445255476</v>
      </c>
      <c r="H2735" s="1">
        <f t="shared" si="729"/>
        <v>4587520</v>
      </c>
      <c r="I2735" s="1">
        <f t="shared" si="730"/>
        <v>0</v>
      </c>
      <c r="J2735" s="1">
        <f t="shared" si="731"/>
        <v>0</v>
      </c>
      <c r="K2735" s="1">
        <f t="shared" si="732"/>
        <v>4587520</v>
      </c>
      <c r="L2735" s="1">
        <f t="shared" si="733"/>
        <v>13762560</v>
      </c>
      <c r="M2735" s="1">
        <f t="shared" si="727"/>
        <v>2.3012582345285356E+16</v>
      </c>
      <c r="N2735" s="1">
        <f t="shared" si="724"/>
        <v>0</v>
      </c>
      <c r="O2735" s="1">
        <f t="shared" si="725"/>
        <v>0</v>
      </c>
      <c r="P2735" s="1">
        <f t="shared" si="728"/>
        <v>4.22212465065984E+16</v>
      </c>
    </row>
    <row r="2736" spans="1:16" x14ac:dyDescent="0.3">
      <c r="A2736" s="3">
        <v>0.78691744488749249</v>
      </c>
      <c r="B2736">
        <f t="shared" si="719"/>
        <v>1</v>
      </c>
      <c r="C2736" s="1">
        <f t="shared" si="726"/>
        <v>3276800</v>
      </c>
      <c r="D2736" s="1" t="str">
        <f t="shared" si="720"/>
        <v>NO</v>
      </c>
      <c r="E2736">
        <f t="shared" si="721"/>
        <v>138</v>
      </c>
      <c r="F2736">
        <f t="shared" si="722"/>
        <v>62</v>
      </c>
      <c r="G2736" s="2">
        <f t="shared" si="723"/>
        <v>0.44927536231884058</v>
      </c>
      <c r="H2736" s="1">
        <f t="shared" si="729"/>
        <v>2293760</v>
      </c>
      <c r="I2736" s="1">
        <f t="shared" si="730"/>
        <v>0</v>
      </c>
      <c r="J2736" s="1">
        <f t="shared" si="731"/>
        <v>0</v>
      </c>
      <c r="K2736" s="1">
        <f t="shared" si="732"/>
        <v>2293760</v>
      </c>
      <c r="L2736" s="1">
        <f t="shared" si="733"/>
        <v>16056320</v>
      </c>
      <c r="M2736" s="1">
        <f t="shared" si="727"/>
        <v>2.3012582347579116E+16</v>
      </c>
      <c r="N2736" s="1">
        <f t="shared" si="724"/>
        <v>0</v>
      </c>
      <c r="O2736" s="1">
        <f t="shared" si="725"/>
        <v>0</v>
      </c>
      <c r="P2736" s="1">
        <f t="shared" si="728"/>
        <v>4.22212465065984E+16</v>
      </c>
    </row>
    <row r="2737" spans="1:16" x14ac:dyDescent="0.3">
      <c r="A2737" s="3">
        <v>0.98064432279366531</v>
      </c>
      <c r="B2737">
        <f t="shared" si="719"/>
        <v>1</v>
      </c>
      <c r="C2737" s="1">
        <f t="shared" si="726"/>
        <v>1638400</v>
      </c>
      <c r="D2737" s="1" t="str">
        <f t="shared" si="720"/>
        <v>NO</v>
      </c>
      <c r="E2737">
        <f t="shared" si="721"/>
        <v>139</v>
      </c>
      <c r="F2737">
        <f t="shared" si="722"/>
        <v>63</v>
      </c>
      <c r="G2737" s="2">
        <f t="shared" si="723"/>
        <v>0.45323741007194246</v>
      </c>
      <c r="H2737" s="1">
        <f t="shared" si="729"/>
        <v>1146880</v>
      </c>
      <c r="I2737" s="1">
        <f t="shared" si="730"/>
        <v>0</v>
      </c>
      <c r="J2737" s="1">
        <f t="shared" si="731"/>
        <v>0</v>
      </c>
      <c r="K2737" s="1">
        <f t="shared" si="732"/>
        <v>1146880</v>
      </c>
      <c r="L2737" s="1">
        <f t="shared" si="733"/>
        <v>17203200</v>
      </c>
      <c r="M2737" s="1">
        <f t="shared" si="727"/>
        <v>2.3012582348725996E+16</v>
      </c>
      <c r="N2737" s="1">
        <f t="shared" si="724"/>
        <v>0</v>
      </c>
      <c r="O2737" s="1">
        <f t="shared" si="725"/>
        <v>0</v>
      </c>
      <c r="P2737" s="1">
        <f t="shared" si="728"/>
        <v>4.22212465065984E+16</v>
      </c>
    </row>
    <row r="2738" spans="1:16" x14ac:dyDescent="0.3">
      <c r="A2738" s="3">
        <v>0.21058145676201756</v>
      </c>
      <c r="B2738">
        <f t="shared" si="719"/>
        <v>0</v>
      </c>
      <c r="C2738" s="1">
        <f t="shared" si="726"/>
        <v>819200</v>
      </c>
      <c r="D2738" s="1" t="str">
        <f t="shared" si="720"/>
        <v>NO</v>
      </c>
      <c r="E2738">
        <f t="shared" si="721"/>
        <v>140</v>
      </c>
      <c r="F2738">
        <f t="shared" si="722"/>
        <v>63</v>
      </c>
      <c r="G2738" s="2">
        <f t="shared" si="723"/>
        <v>0.45</v>
      </c>
      <c r="H2738" s="1">
        <f t="shared" si="729"/>
        <v>0</v>
      </c>
      <c r="I2738" s="1">
        <f t="shared" si="730"/>
        <v>819200</v>
      </c>
      <c r="J2738" s="1">
        <f t="shared" si="731"/>
        <v>819200</v>
      </c>
      <c r="K2738" s="1">
        <f t="shared" si="732"/>
        <v>0</v>
      </c>
      <c r="L2738" s="1">
        <f t="shared" si="733"/>
        <v>0</v>
      </c>
      <c r="M2738" s="1">
        <f t="shared" si="727"/>
        <v>2.3012582347906796E+16</v>
      </c>
      <c r="N2738" s="1">
        <f t="shared" si="724"/>
        <v>0</v>
      </c>
      <c r="O2738" s="1">
        <f t="shared" si="725"/>
        <v>0</v>
      </c>
      <c r="P2738" s="1">
        <f t="shared" si="728"/>
        <v>4.22212465065984E+16</v>
      </c>
    </row>
    <row r="2739" spans="1:16" x14ac:dyDescent="0.3">
      <c r="A2739" s="3">
        <v>0.57957734305558051</v>
      </c>
      <c r="B2739">
        <f t="shared" si="719"/>
        <v>1</v>
      </c>
      <c r="C2739" s="1">
        <f t="shared" si="726"/>
        <v>1638400</v>
      </c>
      <c r="D2739" s="1" t="str">
        <f t="shared" si="720"/>
        <v>NO</v>
      </c>
      <c r="E2739">
        <f t="shared" si="721"/>
        <v>141</v>
      </c>
      <c r="F2739">
        <f t="shared" si="722"/>
        <v>64</v>
      </c>
      <c r="G2739" s="2">
        <f t="shared" si="723"/>
        <v>0.45390070921985815</v>
      </c>
      <c r="H2739" s="1">
        <f t="shared" si="729"/>
        <v>1146880</v>
      </c>
      <c r="I2739" s="1">
        <f t="shared" si="730"/>
        <v>0</v>
      </c>
      <c r="J2739" s="1">
        <f t="shared" si="731"/>
        <v>0</v>
      </c>
      <c r="K2739" s="1">
        <f t="shared" si="732"/>
        <v>1146880</v>
      </c>
      <c r="L2739" s="1">
        <f t="shared" si="733"/>
        <v>1146880</v>
      </c>
      <c r="M2739" s="1">
        <f t="shared" si="727"/>
        <v>2.3012582349053676E+16</v>
      </c>
      <c r="N2739" s="1">
        <f t="shared" si="724"/>
        <v>0</v>
      </c>
      <c r="O2739" s="1">
        <f t="shared" si="725"/>
        <v>0</v>
      </c>
      <c r="P2739" s="1">
        <f t="shared" si="728"/>
        <v>4.22212465065984E+16</v>
      </c>
    </row>
    <row r="2740" spans="1:16" x14ac:dyDescent="0.3">
      <c r="A2740" s="3">
        <v>0.34271325756638737</v>
      </c>
      <c r="B2740">
        <f t="shared" si="719"/>
        <v>0</v>
      </c>
      <c r="C2740" s="1">
        <f t="shared" si="726"/>
        <v>819200</v>
      </c>
      <c r="D2740" s="1" t="str">
        <f t="shared" si="720"/>
        <v>NO</v>
      </c>
      <c r="E2740">
        <f t="shared" si="721"/>
        <v>142</v>
      </c>
      <c r="F2740">
        <f t="shared" si="722"/>
        <v>64</v>
      </c>
      <c r="G2740" s="2">
        <f t="shared" si="723"/>
        <v>0.45070422535211269</v>
      </c>
      <c r="H2740" s="1">
        <f t="shared" si="729"/>
        <v>0</v>
      </c>
      <c r="I2740" s="1">
        <f t="shared" si="730"/>
        <v>819200</v>
      </c>
      <c r="J2740" s="1">
        <f t="shared" si="731"/>
        <v>819200</v>
      </c>
      <c r="K2740" s="1">
        <f t="shared" si="732"/>
        <v>0</v>
      </c>
      <c r="L2740" s="1">
        <f t="shared" si="733"/>
        <v>0</v>
      </c>
      <c r="M2740" s="1">
        <f t="shared" si="727"/>
        <v>2.3012582348234476E+16</v>
      </c>
      <c r="N2740" s="1">
        <f t="shared" si="724"/>
        <v>0</v>
      </c>
      <c r="O2740" s="1">
        <f t="shared" si="725"/>
        <v>0</v>
      </c>
      <c r="P2740" s="1">
        <f t="shared" si="728"/>
        <v>4.22212465065984E+16</v>
      </c>
    </row>
    <row r="2741" spans="1:16" x14ac:dyDescent="0.3">
      <c r="A2741" s="3">
        <v>0.53848969102030753</v>
      </c>
      <c r="B2741">
        <f t="shared" si="719"/>
        <v>1</v>
      </c>
      <c r="C2741" s="1">
        <f t="shared" si="726"/>
        <v>1638400</v>
      </c>
      <c r="D2741" s="1" t="str">
        <f t="shared" si="720"/>
        <v>NO</v>
      </c>
      <c r="E2741">
        <f t="shared" si="721"/>
        <v>143</v>
      </c>
      <c r="F2741">
        <f t="shared" si="722"/>
        <v>65</v>
      </c>
      <c r="G2741" s="2">
        <f t="shared" si="723"/>
        <v>0.45454545454545453</v>
      </c>
      <c r="H2741" s="1">
        <f t="shared" si="729"/>
        <v>1146880</v>
      </c>
      <c r="I2741" s="1">
        <f t="shared" si="730"/>
        <v>0</v>
      </c>
      <c r="J2741" s="1">
        <f t="shared" si="731"/>
        <v>0</v>
      </c>
      <c r="K2741" s="1">
        <f t="shared" si="732"/>
        <v>1146880</v>
      </c>
      <c r="L2741" s="1">
        <f t="shared" si="733"/>
        <v>1146880</v>
      </c>
      <c r="M2741" s="1">
        <f t="shared" si="727"/>
        <v>2.3012582349381356E+16</v>
      </c>
      <c r="N2741" s="1">
        <f t="shared" si="724"/>
        <v>0</v>
      </c>
      <c r="O2741" s="1">
        <f t="shared" si="725"/>
        <v>0</v>
      </c>
      <c r="P2741" s="1">
        <f t="shared" si="728"/>
        <v>4.22212465065984E+16</v>
      </c>
    </row>
    <row r="2742" spans="1:16" x14ac:dyDescent="0.3">
      <c r="A2742" s="3">
        <v>0.61385718811626333</v>
      </c>
      <c r="B2742">
        <f t="shared" si="719"/>
        <v>1</v>
      </c>
      <c r="C2742" s="1">
        <f t="shared" si="726"/>
        <v>819200</v>
      </c>
      <c r="D2742" s="1" t="str">
        <f t="shared" si="720"/>
        <v>NO</v>
      </c>
      <c r="E2742">
        <f t="shared" si="721"/>
        <v>144</v>
      </c>
      <c r="F2742">
        <f t="shared" si="722"/>
        <v>66</v>
      </c>
      <c r="G2742" s="2">
        <f t="shared" si="723"/>
        <v>0.45833333333333331</v>
      </c>
      <c r="H2742" s="1">
        <f t="shared" si="729"/>
        <v>573440</v>
      </c>
      <c r="I2742" s="1">
        <f t="shared" si="730"/>
        <v>0</v>
      </c>
      <c r="J2742" s="1">
        <f t="shared" si="731"/>
        <v>0</v>
      </c>
      <c r="K2742" s="1">
        <f t="shared" si="732"/>
        <v>573440</v>
      </c>
      <c r="L2742" s="1">
        <f t="shared" si="733"/>
        <v>1720320</v>
      </c>
      <c r="M2742" s="1">
        <f t="shared" si="727"/>
        <v>2.3012582349954796E+16</v>
      </c>
      <c r="N2742" s="1">
        <f t="shared" si="724"/>
        <v>0</v>
      </c>
      <c r="O2742" s="1">
        <f t="shared" si="725"/>
        <v>0</v>
      </c>
      <c r="P2742" s="1">
        <f t="shared" si="728"/>
        <v>4.22212465065984E+16</v>
      </c>
    </row>
    <row r="2743" spans="1:16" x14ac:dyDescent="0.3">
      <c r="A2743" s="3">
        <v>0.63160777095450349</v>
      </c>
      <c r="B2743">
        <f t="shared" si="719"/>
        <v>1</v>
      </c>
      <c r="C2743" s="1">
        <f t="shared" si="726"/>
        <v>409600</v>
      </c>
      <c r="D2743" s="1" t="str">
        <f t="shared" si="720"/>
        <v>NO</v>
      </c>
      <c r="E2743">
        <f t="shared" si="721"/>
        <v>145</v>
      </c>
      <c r="F2743">
        <f t="shared" si="722"/>
        <v>67</v>
      </c>
      <c r="G2743" s="2">
        <f t="shared" si="723"/>
        <v>0.46206896551724136</v>
      </c>
      <c r="H2743" s="1">
        <f t="shared" si="729"/>
        <v>286720</v>
      </c>
      <c r="I2743" s="1">
        <f t="shared" si="730"/>
        <v>0</v>
      </c>
      <c r="J2743" s="1">
        <f t="shared" si="731"/>
        <v>0</v>
      </c>
      <c r="K2743" s="1">
        <f t="shared" si="732"/>
        <v>286720</v>
      </c>
      <c r="L2743" s="1">
        <f t="shared" si="733"/>
        <v>2007040</v>
      </c>
      <c r="M2743" s="1">
        <f t="shared" si="727"/>
        <v>2.3012582350241516E+16</v>
      </c>
      <c r="N2743" s="1">
        <f t="shared" si="724"/>
        <v>0</v>
      </c>
      <c r="O2743" s="1">
        <f t="shared" si="725"/>
        <v>0</v>
      </c>
      <c r="P2743" s="1">
        <f t="shared" si="728"/>
        <v>4.22212465065984E+16</v>
      </c>
    </row>
    <row r="2744" spans="1:16" x14ac:dyDescent="0.3">
      <c r="A2744" s="3">
        <v>0.49632108730676672</v>
      </c>
      <c r="B2744">
        <f t="shared" si="719"/>
        <v>0</v>
      </c>
      <c r="C2744" s="1">
        <f t="shared" si="726"/>
        <v>204800</v>
      </c>
      <c r="D2744" s="1" t="str">
        <f t="shared" si="720"/>
        <v>NO</v>
      </c>
      <c r="E2744">
        <f t="shared" si="721"/>
        <v>146</v>
      </c>
      <c r="F2744">
        <f t="shared" si="722"/>
        <v>67</v>
      </c>
      <c r="G2744" s="2">
        <f t="shared" si="723"/>
        <v>0.4589041095890411</v>
      </c>
      <c r="H2744" s="1">
        <f t="shared" si="729"/>
        <v>0</v>
      </c>
      <c r="I2744" s="1">
        <f t="shared" si="730"/>
        <v>204800</v>
      </c>
      <c r="J2744" s="1">
        <f t="shared" si="731"/>
        <v>204800</v>
      </c>
      <c r="K2744" s="1">
        <f t="shared" si="732"/>
        <v>0</v>
      </c>
      <c r="L2744" s="1">
        <f t="shared" si="733"/>
        <v>0</v>
      </c>
      <c r="M2744" s="1">
        <f t="shared" si="727"/>
        <v>2.3012582350036716E+16</v>
      </c>
      <c r="N2744" s="1">
        <f t="shared" si="724"/>
        <v>0</v>
      </c>
      <c r="O2744" s="1">
        <f t="shared" si="725"/>
        <v>0</v>
      </c>
      <c r="P2744" s="1">
        <f t="shared" si="728"/>
        <v>4.22212465065984E+16</v>
      </c>
    </row>
    <row r="2745" spans="1:16" x14ac:dyDescent="0.3">
      <c r="A2745" s="3">
        <v>0.17147285342294427</v>
      </c>
      <c r="B2745">
        <f t="shared" si="719"/>
        <v>0</v>
      </c>
      <c r="C2745" s="1">
        <f t="shared" si="726"/>
        <v>409600</v>
      </c>
      <c r="D2745" s="1" t="str">
        <f t="shared" si="720"/>
        <v>NO</v>
      </c>
      <c r="E2745">
        <f t="shared" si="721"/>
        <v>147</v>
      </c>
      <c r="F2745">
        <f t="shared" si="722"/>
        <v>67</v>
      </c>
      <c r="G2745" s="2">
        <f t="shared" si="723"/>
        <v>0.45578231292517007</v>
      </c>
      <c r="H2745" s="1">
        <f t="shared" si="729"/>
        <v>0</v>
      </c>
      <c r="I2745" s="1">
        <f t="shared" si="730"/>
        <v>409600</v>
      </c>
      <c r="J2745" s="1">
        <f t="shared" si="731"/>
        <v>614400</v>
      </c>
      <c r="K2745" s="1">
        <f t="shared" si="732"/>
        <v>0</v>
      </c>
      <c r="L2745" s="1">
        <f t="shared" si="733"/>
        <v>0</v>
      </c>
      <c r="M2745" s="1">
        <f t="shared" si="727"/>
        <v>2.3012582349627116E+16</v>
      </c>
      <c r="N2745" s="1">
        <f t="shared" si="724"/>
        <v>0</v>
      </c>
      <c r="O2745" s="1">
        <f t="shared" si="725"/>
        <v>0</v>
      </c>
      <c r="P2745" s="1">
        <f t="shared" si="728"/>
        <v>4.22212465065984E+16</v>
      </c>
    </row>
    <row r="2746" spans="1:16" x14ac:dyDescent="0.3">
      <c r="A2746" s="3">
        <v>0.95672621146592118</v>
      </c>
      <c r="B2746">
        <f t="shared" si="719"/>
        <v>1</v>
      </c>
      <c r="C2746" s="1">
        <f t="shared" si="726"/>
        <v>819200</v>
      </c>
      <c r="D2746" s="1" t="str">
        <f t="shared" si="720"/>
        <v>NO</v>
      </c>
      <c r="E2746">
        <f t="shared" si="721"/>
        <v>148</v>
      </c>
      <c r="F2746">
        <f t="shared" si="722"/>
        <v>68</v>
      </c>
      <c r="G2746" s="2">
        <f t="shared" si="723"/>
        <v>0.45945945945945948</v>
      </c>
      <c r="H2746" s="1">
        <f t="shared" si="729"/>
        <v>573440</v>
      </c>
      <c r="I2746" s="1">
        <f t="shared" si="730"/>
        <v>0</v>
      </c>
      <c r="J2746" s="1">
        <f t="shared" si="731"/>
        <v>0</v>
      </c>
      <c r="K2746" s="1">
        <f t="shared" si="732"/>
        <v>573440</v>
      </c>
      <c r="L2746" s="1">
        <f t="shared" si="733"/>
        <v>573440</v>
      </c>
      <c r="M2746" s="1">
        <f t="shared" si="727"/>
        <v>2.3012582350200556E+16</v>
      </c>
      <c r="N2746" s="1">
        <f t="shared" si="724"/>
        <v>0</v>
      </c>
      <c r="O2746" s="1">
        <f t="shared" si="725"/>
        <v>0</v>
      </c>
      <c r="P2746" s="1">
        <f t="shared" si="728"/>
        <v>4.22212465065984E+16</v>
      </c>
    </row>
    <row r="2747" spans="1:16" x14ac:dyDescent="0.3">
      <c r="A2747" s="3">
        <v>0.31348041713794983</v>
      </c>
      <c r="B2747">
        <f t="shared" si="719"/>
        <v>0</v>
      </c>
      <c r="C2747" s="1">
        <f t="shared" si="726"/>
        <v>409600</v>
      </c>
      <c r="D2747" s="1" t="str">
        <f t="shared" si="720"/>
        <v>NO</v>
      </c>
      <c r="E2747">
        <f t="shared" si="721"/>
        <v>149</v>
      </c>
      <c r="F2747">
        <f t="shared" si="722"/>
        <v>68</v>
      </c>
      <c r="G2747" s="2">
        <f t="shared" si="723"/>
        <v>0.4563758389261745</v>
      </c>
      <c r="H2747" s="1">
        <f t="shared" si="729"/>
        <v>0</v>
      </c>
      <c r="I2747" s="1">
        <f t="shared" si="730"/>
        <v>409600</v>
      </c>
      <c r="J2747" s="1">
        <f t="shared" si="731"/>
        <v>409600</v>
      </c>
      <c r="K2747" s="1">
        <f t="shared" si="732"/>
        <v>0</v>
      </c>
      <c r="L2747" s="1">
        <f t="shared" si="733"/>
        <v>0</v>
      </c>
      <c r="M2747" s="1">
        <f t="shared" si="727"/>
        <v>2.3012582349790956E+16</v>
      </c>
      <c r="N2747" s="1">
        <f t="shared" si="724"/>
        <v>0</v>
      </c>
      <c r="O2747" s="1">
        <f t="shared" si="725"/>
        <v>0</v>
      </c>
      <c r="P2747" s="1">
        <f t="shared" si="728"/>
        <v>4.22212465065984E+16</v>
      </c>
    </row>
    <row r="2748" spans="1:16" x14ac:dyDescent="0.3">
      <c r="A2748" s="3">
        <v>0.6137641952585825</v>
      </c>
      <c r="B2748">
        <f t="shared" si="719"/>
        <v>1</v>
      </c>
      <c r="C2748" s="1">
        <f t="shared" si="726"/>
        <v>819200</v>
      </c>
      <c r="D2748" s="1" t="str">
        <f t="shared" si="720"/>
        <v>NO</v>
      </c>
      <c r="E2748">
        <f t="shared" si="721"/>
        <v>150</v>
      </c>
      <c r="F2748">
        <f t="shared" si="722"/>
        <v>69</v>
      </c>
      <c r="G2748" s="2">
        <f t="shared" si="723"/>
        <v>0.46</v>
      </c>
      <c r="H2748" s="1">
        <f t="shared" si="729"/>
        <v>573440</v>
      </c>
      <c r="I2748" s="1">
        <f t="shared" si="730"/>
        <v>0</v>
      </c>
      <c r="J2748" s="1">
        <f t="shared" si="731"/>
        <v>0</v>
      </c>
      <c r="K2748" s="1">
        <f t="shared" si="732"/>
        <v>573440</v>
      </c>
      <c r="L2748" s="1">
        <f t="shared" si="733"/>
        <v>573440</v>
      </c>
      <c r="M2748" s="1">
        <f t="shared" si="727"/>
        <v>2.3012582350364396E+16</v>
      </c>
      <c r="N2748" s="1">
        <f t="shared" si="724"/>
        <v>0</v>
      </c>
      <c r="O2748" s="1">
        <f t="shared" si="725"/>
        <v>0</v>
      </c>
      <c r="P2748" s="1">
        <f t="shared" si="728"/>
        <v>4.22212465065984E+16</v>
      </c>
    </row>
    <row r="2749" spans="1:16" x14ac:dyDescent="0.3">
      <c r="A2749" s="3">
        <v>0.14157398999417847</v>
      </c>
      <c r="B2749">
        <f t="shared" si="719"/>
        <v>0</v>
      </c>
      <c r="C2749" s="1">
        <f t="shared" si="726"/>
        <v>409600</v>
      </c>
      <c r="D2749" s="1" t="str">
        <f t="shared" si="720"/>
        <v>NO</v>
      </c>
      <c r="E2749">
        <f t="shared" si="721"/>
        <v>151</v>
      </c>
      <c r="F2749">
        <f t="shared" si="722"/>
        <v>69</v>
      </c>
      <c r="G2749" s="2">
        <f t="shared" si="723"/>
        <v>0.45695364238410596</v>
      </c>
      <c r="H2749" s="1">
        <f t="shared" si="729"/>
        <v>0</v>
      </c>
      <c r="I2749" s="1">
        <f t="shared" si="730"/>
        <v>409600</v>
      </c>
      <c r="J2749" s="1">
        <f t="shared" si="731"/>
        <v>409600</v>
      </c>
      <c r="K2749" s="1">
        <f t="shared" si="732"/>
        <v>0</v>
      </c>
      <c r="L2749" s="1">
        <f t="shared" si="733"/>
        <v>0</v>
      </c>
      <c r="M2749" s="1">
        <f t="shared" si="727"/>
        <v>2.3012582349954796E+16</v>
      </c>
      <c r="N2749" s="1">
        <f t="shared" si="724"/>
        <v>0</v>
      </c>
      <c r="O2749" s="1">
        <f t="shared" si="725"/>
        <v>0</v>
      </c>
      <c r="P2749" s="1">
        <f t="shared" si="728"/>
        <v>4.22212465065984E+16</v>
      </c>
    </row>
    <row r="2750" spans="1:16" x14ac:dyDescent="0.3">
      <c r="A2750" s="3">
        <v>0.8976688742900345</v>
      </c>
      <c r="B2750">
        <f t="shared" si="719"/>
        <v>1</v>
      </c>
      <c r="C2750" s="1">
        <f t="shared" si="726"/>
        <v>819200</v>
      </c>
      <c r="D2750" s="1" t="str">
        <f t="shared" si="720"/>
        <v>NO</v>
      </c>
      <c r="E2750">
        <f t="shared" si="721"/>
        <v>152</v>
      </c>
      <c r="F2750">
        <f t="shared" si="722"/>
        <v>70</v>
      </c>
      <c r="G2750" s="2">
        <f t="shared" si="723"/>
        <v>0.46052631578947367</v>
      </c>
      <c r="H2750" s="1">
        <f t="shared" si="729"/>
        <v>573440</v>
      </c>
      <c r="I2750" s="1">
        <f t="shared" si="730"/>
        <v>0</v>
      </c>
      <c r="J2750" s="1">
        <f t="shared" si="731"/>
        <v>0</v>
      </c>
      <c r="K2750" s="1">
        <f t="shared" si="732"/>
        <v>573440</v>
      </c>
      <c r="L2750" s="1">
        <f t="shared" si="733"/>
        <v>573440</v>
      </c>
      <c r="M2750" s="1">
        <f t="shared" si="727"/>
        <v>2.3012582350528236E+16</v>
      </c>
      <c r="N2750" s="1">
        <f t="shared" si="724"/>
        <v>0</v>
      </c>
      <c r="O2750" s="1">
        <f t="shared" si="725"/>
        <v>0</v>
      </c>
      <c r="P2750" s="1">
        <f t="shared" si="728"/>
        <v>4.22212465065984E+16</v>
      </c>
    </row>
    <row r="2751" spans="1:16" x14ac:dyDescent="0.3">
      <c r="A2751" s="3">
        <v>0.54513036078386312</v>
      </c>
      <c r="B2751">
        <f t="shared" si="719"/>
        <v>1</v>
      </c>
      <c r="C2751" s="1">
        <f t="shared" si="726"/>
        <v>409600</v>
      </c>
      <c r="D2751" s="1" t="str">
        <f t="shared" si="720"/>
        <v>NO</v>
      </c>
      <c r="E2751">
        <f t="shared" si="721"/>
        <v>153</v>
      </c>
      <c r="F2751">
        <f t="shared" si="722"/>
        <v>71</v>
      </c>
      <c r="G2751" s="2">
        <f t="shared" si="723"/>
        <v>0.46405228758169936</v>
      </c>
      <c r="H2751" s="1">
        <f t="shared" si="729"/>
        <v>286720</v>
      </c>
      <c r="I2751" s="1">
        <f t="shared" si="730"/>
        <v>0</v>
      </c>
      <c r="J2751" s="1">
        <f t="shared" si="731"/>
        <v>0</v>
      </c>
      <c r="K2751" s="1">
        <f t="shared" si="732"/>
        <v>286720</v>
      </c>
      <c r="L2751" s="1">
        <f t="shared" si="733"/>
        <v>860160</v>
      </c>
      <c r="M2751" s="1">
        <f t="shared" si="727"/>
        <v>2.3012582350814956E+16</v>
      </c>
      <c r="N2751" s="1">
        <f t="shared" si="724"/>
        <v>0</v>
      </c>
      <c r="O2751" s="1">
        <f t="shared" si="725"/>
        <v>0</v>
      </c>
      <c r="P2751" s="1">
        <f t="shared" si="728"/>
        <v>4.22212465065984E+16</v>
      </c>
    </row>
    <row r="2752" spans="1:16" x14ac:dyDescent="0.3">
      <c r="A2752" s="3">
        <v>0.39629395231855957</v>
      </c>
      <c r="B2752">
        <f t="shared" si="719"/>
        <v>0</v>
      </c>
      <c r="C2752" s="1">
        <f t="shared" si="726"/>
        <v>204800</v>
      </c>
      <c r="D2752" s="1" t="str">
        <f t="shared" si="720"/>
        <v>NO</v>
      </c>
      <c r="E2752">
        <f t="shared" si="721"/>
        <v>154</v>
      </c>
      <c r="F2752">
        <f t="shared" si="722"/>
        <v>71</v>
      </c>
      <c r="G2752" s="2">
        <f t="shared" si="723"/>
        <v>0.46103896103896103</v>
      </c>
      <c r="H2752" s="1">
        <f t="shared" si="729"/>
        <v>0</v>
      </c>
      <c r="I2752" s="1">
        <f t="shared" si="730"/>
        <v>204800</v>
      </c>
      <c r="J2752" s="1">
        <f t="shared" si="731"/>
        <v>204800</v>
      </c>
      <c r="K2752" s="1">
        <f t="shared" si="732"/>
        <v>0</v>
      </c>
      <c r="L2752" s="1">
        <f t="shared" si="733"/>
        <v>0</v>
      </c>
      <c r="M2752" s="1">
        <f t="shared" si="727"/>
        <v>2.3012582350610156E+16</v>
      </c>
      <c r="N2752" s="1">
        <f t="shared" si="724"/>
        <v>0</v>
      </c>
      <c r="O2752" s="1">
        <f t="shared" si="725"/>
        <v>0</v>
      </c>
      <c r="P2752" s="1">
        <f t="shared" si="728"/>
        <v>4.22212465065984E+16</v>
      </c>
    </row>
    <row r="2753" spans="1:16" x14ac:dyDescent="0.3">
      <c r="A2753" s="3">
        <v>0.21678604444988203</v>
      </c>
      <c r="B2753">
        <f t="shared" si="719"/>
        <v>0</v>
      </c>
      <c r="C2753" s="1">
        <f t="shared" si="726"/>
        <v>409600</v>
      </c>
      <c r="D2753" s="1" t="str">
        <f t="shared" si="720"/>
        <v>NO</v>
      </c>
      <c r="E2753">
        <f t="shared" si="721"/>
        <v>155</v>
      </c>
      <c r="F2753">
        <f t="shared" si="722"/>
        <v>71</v>
      </c>
      <c r="G2753" s="2">
        <f t="shared" si="723"/>
        <v>0.45806451612903226</v>
      </c>
      <c r="H2753" s="1">
        <f t="shared" si="729"/>
        <v>0</v>
      </c>
      <c r="I2753" s="1">
        <f t="shared" si="730"/>
        <v>409600</v>
      </c>
      <c r="J2753" s="1">
        <f t="shared" si="731"/>
        <v>614400</v>
      </c>
      <c r="K2753" s="1">
        <f t="shared" si="732"/>
        <v>0</v>
      </c>
      <c r="L2753" s="1">
        <f t="shared" si="733"/>
        <v>0</v>
      </c>
      <c r="M2753" s="1">
        <f t="shared" si="727"/>
        <v>2.3012582350200556E+16</v>
      </c>
      <c r="N2753" s="1">
        <f t="shared" si="724"/>
        <v>0</v>
      </c>
      <c r="O2753" s="1">
        <f t="shared" si="725"/>
        <v>0</v>
      </c>
      <c r="P2753" s="1">
        <f t="shared" si="728"/>
        <v>4.22212465065984E+16</v>
      </c>
    </row>
    <row r="2754" spans="1:16" x14ac:dyDescent="0.3">
      <c r="A2754" s="3">
        <v>0.1770307242557867</v>
      </c>
      <c r="B2754">
        <f t="shared" si="719"/>
        <v>0</v>
      </c>
      <c r="C2754" s="1">
        <f t="shared" si="726"/>
        <v>819200</v>
      </c>
      <c r="D2754" s="1" t="str">
        <f t="shared" si="720"/>
        <v>NO</v>
      </c>
      <c r="E2754">
        <f t="shared" si="721"/>
        <v>156</v>
      </c>
      <c r="F2754">
        <f t="shared" si="722"/>
        <v>71</v>
      </c>
      <c r="G2754" s="2">
        <f t="shared" si="723"/>
        <v>0.45512820512820512</v>
      </c>
      <c r="H2754" s="1">
        <f t="shared" si="729"/>
        <v>0</v>
      </c>
      <c r="I2754" s="1">
        <f t="shared" si="730"/>
        <v>819200</v>
      </c>
      <c r="J2754" s="1">
        <f t="shared" si="731"/>
        <v>1433600</v>
      </c>
      <c r="K2754" s="1">
        <f t="shared" si="732"/>
        <v>0</v>
      </c>
      <c r="L2754" s="1">
        <f t="shared" si="733"/>
        <v>0</v>
      </c>
      <c r="M2754" s="1">
        <f t="shared" si="727"/>
        <v>2.3012582349381356E+16</v>
      </c>
      <c r="N2754" s="1">
        <f t="shared" si="724"/>
        <v>0</v>
      </c>
      <c r="O2754" s="1">
        <f t="shared" si="725"/>
        <v>0</v>
      </c>
      <c r="P2754" s="1">
        <f t="shared" si="728"/>
        <v>4.22212465065984E+16</v>
      </c>
    </row>
    <row r="2755" spans="1:16" x14ac:dyDescent="0.3">
      <c r="A2755" s="3">
        <v>0.48286987052473351</v>
      </c>
      <c r="B2755">
        <f t="shared" si="719"/>
        <v>0</v>
      </c>
      <c r="C2755" s="1">
        <f t="shared" si="726"/>
        <v>1638400</v>
      </c>
      <c r="D2755" s="1" t="str">
        <f t="shared" si="720"/>
        <v>NO</v>
      </c>
      <c r="E2755">
        <f t="shared" si="721"/>
        <v>157</v>
      </c>
      <c r="F2755">
        <f t="shared" si="722"/>
        <v>71</v>
      </c>
      <c r="G2755" s="2">
        <f t="shared" si="723"/>
        <v>0.45222929936305734</v>
      </c>
      <c r="H2755" s="1">
        <f t="shared" si="729"/>
        <v>0</v>
      </c>
      <c r="I2755" s="1">
        <f t="shared" si="730"/>
        <v>1638400</v>
      </c>
      <c r="J2755" s="1">
        <f t="shared" si="731"/>
        <v>3072000</v>
      </c>
      <c r="K2755" s="1">
        <f t="shared" si="732"/>
        <v>0</v>
      </c>
      <c r="L2755" s="1">
        <f t="shared" si="733"/>
        <v>0</v>
      </c>
      <c r="M2755" s="1">
        <f t="shared" si="727"/>
        <v>2.3012582347742956E+16</v>
      </c>
      <c r="N2755" s="1">
        <f t="shared" si="724"/>
        <v>0</v>
      </c>
      <c r="O2755" s="1">
        <f t="shared" si="725"/>
        <v>0</v>
      </c>
      <c r="P2755" s="1">
        <f t="shared" si="728"/>
        <v>4.22212465065984E+16</v>
      </c>
    </row>
    <row r="2756" spans="1:16" x14ac:dyDescent="0.3">
      <c r="A2756" s="3">
        <v>0.56442121562483816</v>
      </c>
      <c r="B2756">
        <f t="shared" ref="B2756:B2819" si="734">IF(A2756&lt;0.5,0,1)</f>
        <v>1</v>
      </c>
      <c r="C2756" s="1">
        <f t="shared" si="726"/>
        <v>3276800</v>
      </c>
      <c r="D2756" s="1" t="str">
        <f t="shared" ref="D2756:D2819" si="735">IF(M2756&gt;=P2756,"YES",IF(AND(B2756=1,C2756/2&lt;10),"YES","NO"))</f>
        <v>NO</v>
      </c>
      <c r="E2756">
        <f t="shared" ref="E2756:E2819" si="736">IF(D2755="NO",E2755+1,1)</f>
        <v>158</v>
      </c>
      <c r="F2756">
        <f t="shared" ref="F2756:F2819" si="737">IF(D2755="NO",F2755+B2756,B2756)</f>
        <v>72</v>
      </c>
      <c r="G2756" s="2">
        <f t="shared" ref="G2756:G2819" si="738">IFERROR(F2756/E2756,"")</f>
        <v>0.45569620253164556</v>
      </c>
      <c r="H2756" s="1">
        <f t="shared" si="729"/>
        <v>2293760</v>
      </c>
      <c r="I2756" s="1">
        <f t="shared" si="730"/>
        <v>0</v>
      </c>
      <c r="J2756" s="1">
        <f t="shared" si="731"/>
        <v>0</v>
      </c>
      <c r="K2756" s="1">
        <f t="shared" si="732"/>
        <v>2293760</v>
      </c>
      <c r="L2756" s="1">
        <f t="shared" si="733"/>
        <v>2293760</v>
      </c>
      <c r="M2756" s="1">
        <f t="shared" si="727"/>
        <v>2.3012582350036716E+16</v>
      </c>
      <c r="N2756" s="1">
        <f t="shared" ref="N2756:N2819" si="739">IF(M2756&gt;P2756,P2756,)</f>
        <v>0</v>
      </c>
      <c r="O2756" s="1">
        <f t="shared" ref="O2756:O2819" si="740">IF(M2756&gt;=P2756,M2756,0)</f>
        <v>0</v>
      </c>
      <c r="P2756" s="1">
        <f t="shared" si="728"/>
        <v>4.22212465065984E+16</v>
      </c>
    </row>
    <row r="2757" spans="1:16" x14ac:dyDescent="0.3">
      <c r="A2757" s="3">
        <v>0.682620622692659</v>
      </c>
      <c r="B2757">
        <f t="shared" si="734"/>
        <v>1</v>
      </c>
      <c r="C2757" s="1">
        <f t="shared" ref="C2757:C2820" si="741">IF(N2756=0,IF(B2756=0,2*C2756,IF((C2756/2)&lt;10,100,0.5*C2756)),100)</f>
        <v>1638400</v>
      </c>
      <c r="D2757" s="1" t="str">
        <f t="shared" si="735"/>
        <v>NO</v>
      </c>
      <c r="E2757">
        <f t="shared" si="736"/>
        <v>159</v>
      </c>
      <c r="F2757">
        <f t="shared" si="737"/>
        <v>73</v>
      </c>
      <c r="G2757" s="2">
        <f t="shared" si="738"/>
        <v>0.45911949685534592</v>
      </c>
      <c r="H2757" s="1">
        <f t="shared" si="729"/>
        <v>1146880</v>
      </c>
      <c r="I2757" s="1">
        <f t="shared" si="730"/>
        <v>0</v>
      </c>
      <c r="J2757" s="1">
        <f t="shared" si="731"/>
        <v>0</v>
      </c>
      <c r="K2757" s="1">
        <f t="shared" si="732"/>
        <v>1146880</v>
      </c>
      <c r="L2757" s="1">
        <f t="shared" si="733"/>
        <v>3440640</v>
      </c>
      <c r="M2757" s="1">
        <f t="shared" ref="M2757:M2820" si="742">M2756+K2757-I2757-O2756</f>
        <v>2.3012582351183596E+16</v>
      </c>
      <c r="N2757" s="1">
        <f t="shared" si="739"/>
        <v>0</v>
      </c>
      <c r="O2757" s="1">
        <f t="shared" si="740"/>
        <v>0</v>
      </c>
      <c r="P2757" s="1">
        <f t="shared" si="728"/>
        <v>4.22212465065984E+16</v>
      </c>
    </row>
    <row r="2758" spans="1:16" x14ac:dyDescent="0.3">
      <c r="A2758" s="3">
        <v>0.17304876899139798</v>
      </c>
      <c r="B2758">
        <f t="shared" si="734"/>
        <v>0</v>
      </c>
      <c r="C2758" s="1">
        <f t="shared" si="741"/>
        <v>819200</v>
      </c>
      <c r="D2758" s="1" t="str">
        <f t="shared" si="735"/>
        <v>NO</v>
      </c>
      <c r="E2758">
        <f t="shared" si="736"/>
        <v>160</v>
      </c>
      <c r="F2758">
        <f t="shared" si="737"/>
        <v>73</v>
      </c>
      <c r="G2758" s="2">
        <f t="shared" si="738"/>
        <v>0.45624999999999999</v>
      </c>
      <c r="H2758" s="1">
        <f t="shared" si="729"/>
        <v>0</v>
      </c>
      <c r="I2758" s="1">
        <f t="shared" si="730"/>
        <v>819200</v>
      </c>
      <c r="J2758" s="1">
        <f t="shared" si="731"/>
        <v>819200</v>
      </c>
      <c r="K2758" s="1">
        <f t="shared" si="732"/>
        <v>0</v>
      </c>
      <c r="L2758" s="1">
        <f t="shared" si="733"/>
        <v>0</v>
      </c>
      <c r="M2758" s="1">
        <f t="shared" si="742"/>
        <v>2.3012582350364396E+16</v>
      </c>
      <c r="N2758" s="1">
        <f t="shared" si="739"/>
        <v>0</v>
      </c>
      <c r="O2758" s="1">
        <f t="shared" si="740"/>
        <v>0</v>
      </c>
      <c r="P2758" s="1">
        <f t="shared" ref="P2758:P2821" si="743">IF(C2758+C2757&lt;P2757,P2757,C2758+C2757)</f>
        <v>4.22212465065984E+16</v>
      </c>
    </row>
    <row r="2759" spans="1:16" x14ac:dyDescent="0.3">
      <c r="A2759" s="3">
        <v>0.9103202676863591</v>
      </c>
      <c r="B2759">
        <f t="shared" si="734"/>
        <v>1</v>
      </c>
      <c r="C2759" s="1">
        <f t="shared" si="741"/>
        <v>1638400</v>
      </c>
      <c r="D2759" s="1" t="str">
        <f t="shared" si="735"/>
        <v>NO</v>
      </c>
      <c r="E2759">
        <f t="shared" si="736"/>
        <v>161</v>
      </c>
      <c r="F2759">
        <f t="shared" si="737"/>
        <v>74</v>
      </c>
      <c r="G2759" s="2">
        <f t="shared" si="738"/>
        <v>0.45962732919254656</v>
      </c>
      <c r="H2759" s="1">
        <f t="shared" si="729"/>
        <v>1146880</v>
      </c>
      <c r="I2759" s="1">
        <f t="shared" si="730"/>
        <v>0</v>
      </c>
      <c r="J2759" s="1">
        <f t="shared" si="731"/>
        <v>0</v>
      </c>
      <c r="K2759" s="1">
        <f t="shared" si="732"/>
        <v>1146880</v>
      </c>
      <c r="L2759" s="1">
        <f t="shared" si="733"/>
        <v>1146880</v>
      </c>
      <c r="M2759" s="1">
        <f t="shared" si="742"/>
        <v>2.3012582351511276E+16</v>
      </c>
      <c r="N2759" s="1">
        <f t="shared" si="739"/>
        <v>0</v>
      </c>
      <c r="O2759" s="1">
        <f t="shared" si="740"/>
        <v>0</v>
      </c>
      <c r="P2759" s="1">
        <f t="shared" si="743"/>
        <v>4.22212465065984E+16</v>
      </c>
    </row>
    <row r="2760" spans="1:16" x14ac:dyDescent="0.3">
      <c r="A2760" s="3">
        <v>0.34948276947138479</v>
      </c>
      <c r="B2760">
        <f t="shared" si="734"/>
        <v>0</v>
      </c>
      <c r="C2760" s="1">
        <f t="shared" si="741"/>
        <v>819200</v>
      </c>
      <c r="D2760" s="1" t="str">
        <f t="shared" si="735"/>
        <v>NO</v>
      </c>
      <c r="E2760">
        <f t="shared" si="736"/>
        <v>162</v>
      </c>
      <c r="F2760">
        <f t="shared" si="737"/>
        <v>74</v>
      </c>
      <c r="G2760" s="2">
        <f t="shared" si="738"/>
        <v>0.4567901234567901</v>
      </c>
      <c r="H2760" s="1">
        <f t="shared" si="729"/>
        <v>0</v>
      </c>
      <c r="I2760" s="1">
        <f t="shared" si="730"/>
        <v>819200</v>
      </c>
      <c r="J2760" s="1">
        <f t="shared" si="731"/>
        <v>819200</v>
      </c>
      <c r="K2760" s="1">
        <f t="shared" si="732"/>
        <v>0</v>
      </c>
      <c r="L2760" s="1">
        <f t="shared" si="733"/>
        <v>0</v>
      </c>
      <c r="M2760" s="1">
        <f t="shared" si="742"/>
        <v>2.3012582350692076E+16</v>
      </c>
      <c r="N2760" s="1">
        <f t="shared" si="739"/>
        <v>0</v>
      </c>
      <c r="O2760" s="1">
        <f t="shared" si="740"/>
        <v>0</v>
      </c>
      <c r="P2760" s="1">
        <f t="shared" si="743"/>
        <v>4.22212465065984E+16</v>
      </c>
    </row>
    <row r="2761" spans="1:16" x14ac:dyDescent="0.3">
      <c r="A2761" s="3">
        <v>0.12665304719746662</v>
      </c>
      <c r="B2761">
        <f t="shared" si="734"/>
        <v>0</v>
      </c>
      <c r="C2761" s="1">
        <f t="shared" si="741"/>
        <v>1638400</v>
      </c>
      <c r="D2761" s="1" t="str">
        <f t="shared" si="735"/>
        <v>NO</v>
      </c>
      <c r="E2761">
        <f t="shared" si="736"/>
        <v>163</v>
      </c>
      <c r="F2761">
        <f t="shared" si="737"/>
        <v>74</v>
      </c>
      <c r="G2761" s="2">
        <f t="shared" si="738"/>
        <v>0.45398773006134968</v>
      </c>
      <c r="H2761" s="1">
        <f t="shared" si="729"/>
        <v>0</v>
      </c>
      <c r="I2761" s="1">
        <f t="shared" si="730"/>
        <v>1638400</v>
      </c>
      <c r="J2761" s="1">
        <f t="shared" si="731"/>
        <v>2457600</v>
      </c>
      <c r="K2761" s="1">
        <f t="shared" si="732"/>
        <v>0</v>
      </c>
      <c r="L2761" s="1">
        <f t="shared" si="733"/>
        <v>0</v>
      </c>
      <c r="M2761" s="1">
        <f t="shared" si="742"/>
        <v>2.3012582349053676E+16</v>
      </c>
      <c r="N2761" s="1">
        <f t="shared" si="739"/>
        <v>0</v>
      </c>
      <c r="O2761" s="1">
        <f t="shared" si="740"/>
        <v>0</v>
      </c>
      <c r="P2761" s="1">
        <f t="shared" si="743"/>
        <v>4.22212465065984E+16</v>
      </c>
    </row>
    <row r="2762" spans="1:16" x14ac:dyDescent="0.3">
      <c r="A2762" s="3">
        <v>0.75451587082529836</v>
      </c>
      <c r="B2762">
        <f t="shared" si="734"/>
        <v>1</v>
      </c>
      <c r="C2762" s="1">
        <f t="shared" si="741"/>
        <v>3276800</v>
      </c>
      <c r="D2762" s="1" t="str">
        <f t="shared" si="735"/>
        <v>NO</v>
      </c>
      <c r="E2762">
        <f t="shared" si="736"/>
        <v>164</v>
      </c>
      <c r="F2762">
        <f t="shared" si="737"/>
        <v>75</v>
      </c>
      <c r="G2762" s="2">
        <f t="shared" si="738"/>
        <v>0.45731707317073172</v>
      </c>
      <c r="H2762" s="1">
        <f t="shared" si="729"/>
        <v>2293760</v>
      </c>
      <c r="I2762" s="1">
        <f t="shared" si="730"/>
        <v>0</v>
      </c>
      <c r="J2762" s="1">
        <f t="shared" si="731"/>
        <v>0</v>
      </c>
      <c r="K2762" s="1">
        <f t="shared" si="732"/>
        <v>2293760</v>
      </c>
      <c r="L2762" s="1">
        <f t="shared" si="733"/>
        <v>2293760</v>
      </c>
      <c r="M2762" s="1">
        <f t="shared" si="742"/>
        <v>2.3012582351347436E+16</v>
      </c>
      <c r="N2762" s="1">
        <f t="shared" si="739"/>
        <v>0</v>
      </c>
      <c r="O2762" s="1">
        <f t="shared" si="740"/>
        <v>0</v>
      </c>
      <c r="P2762" s="1">
        <f t="shared" si="743"/>
        <v>4.22212465065984E+16</v>
      </c>
    </row>
    <row r="2763" spans="1:16" x14ac:dyDescent="0.3">
      <c r="A2763" s="3">
        <v>0.51587382974927021</v>
      </c>
      <c r="B2763">
        <f t="shared" si="734"/>
        <v>1</v>
      </c>
      <c r="C2763" s="1">
        <f t="shared" si="741"/>
        <v>1638400</v>
      </c>
      <c r="D2763" s="1" t="str">
        <f t="shared" si="735"/>
        <v>NO</v>
      </c>
      <c r="E2763">
        <f t="shared" si="736"/>
        <v>165</v>
      </c>
      <c r="F2763">
        <f t="shared" si="737"/>
        <v>76</v>
      </c>
      <c r="G2763" s="2">
        <f t="shared" si="738"/>
        <v>0.46060606060606063</v>
      </c>
      <c r="H2763" s="1">
        <f t="shared" si="729"/>
        <v>1146880</v>
      </c>
      <c r="I2763" s="1">
        <f t="shared" si="730"/>
        <v>0</v>
      </c>
      <c r="J2763" s="1">
        <f t="shared" si="731"/>
        <v>0</v>
      </c>
      <c r="K2763" s="1">
        <f t="shared" si="732"/>
        <v>1146880</v>
      </c>
      <c r="L2763" s="1">
        <f t="shared" si="733"/>
        <v>3440640</v>
      </c>
      <c r="M2763" s="1">
        <f t="shared" si="742"/>
        <v>2.3012582352494316E+16</v>
      </c>
      <c r="N2763" s="1">
        <f t="shared" si="739"/>
        <v>0</v>
      </c>
      <c r="O2763" s="1">
        <f t="shared" si="740"/>
        <v>0</v>
      </c>
      <c r="P2763" s="1">
        <f t="shared" si="743"/>
        <v>4.22212465065984E+16</v>
      </c>
    </row>
    <row r="2764" spans="1:16" x14ac:dyDescent="0.3">
      <c r="A2764" s="3">
        <v>0.35369639333937886</v>
      </c>
      <c r="B2764">
        <f t="shared" si="734"/>
        <v>0</v>
      </c>
      <c r="C2764" s="1">
        <f t="shared" si="741"/>
        <v>819200</v>
      </c>
      <c r="D2764" s="1" t="str">
        <f t="shared" si="735"/>
        <v>NO</v>
      </c>
      <c r="E2764">
        <f t="shared" si="736"/>
        <v>166</v>
      </c>
      <c r="F2764">
        <f t="shared" si="737"/>
        <v>76</v>
      </c>
      <c r="G2764" s="2">
        <f t="shared" si="738"/>
        <v>0.45783132530120479</v>
      </c>
      <c r="H2764" s="1">
        <f t="shared" si="729"/>
        <v>0</v>
      </c>
      <c r="I2764" s="1">
        <f t="shared" si="730"/>
        <v>819200</v>
      </c>
      <c r="J2764" s="1">
        <f t="shared" si="731"/>
        <v>819200</v>
      </c>
      <c r="K2764" s="1">
        <f t="shared" si="732"/>
        <v>0</v>
      </c>
      <c r="L2764" s="1">
        <f t="shared" si="733"/>
        <v>0</v>
      </c>
      <c r="M2764" s="1">
        <f t="shared" si="742"/>
        <v>2.3012582351675116E+16</v>
      </c>
      <c r="N2764" s="1">
        <f t="shared" si="739"/>
        <v>0</v>
      </c>
      <c r="O2764" s="1">
        <f t="shared" si="740"/>
        <v>0</v>
      </c>
      <c r="P2764" s="1">
        <f t="shared" si="743"/>
        <v>4.22212465065984E+16</v>
      </c>
    </row>
    <row r="2765" spans="1:16" x14ac:dyDescent="0.3">
      <c r="A2765" s="3">
        <v>0.95544116788487798</v>
      </c>
      <c r="B2765">
        <f t="shared" si="734"/>
        <v>1</v>
      </c>
      <c r="C2765" s="1">
        <f t="shared" si="741"/>
        <v>1638400</v>
      </c>
      <c r="D2765" s="1" t="str">
        <f t="shared" si="735"/>
        <v>NO</v>
      </c>
      <c r="E2765">
        <f t="shared" si="736"/>
        <v>167</v>
      </c>
      <c r="F2765">
        <f t="shared" si="737"/>
        <v>77</v>
      </c>
      <c r="G2765" s="2">
        <f t="shared" si="738"/>
        <v>0.46107784431137727</v>
      </c>
      <c r="H2765" s="1">
        <f t="shared" si="729"/>
        <v>1146880</v>
      </c>
      <c r="I2765" s="1">
        <f t="shared" si="730"/>
        <v>0</v>
      </c>
      <c r="J2765" s="1">
        <f t="shared" si="731"/>
        <v>0</v>
      </c>
      <c r="K2765" s="1">
        <f t="shared" si="732"/>
        <v>1146880</v>
      </c>
      <c r="L2765" s="1">
        <f t="shared" si="733"/>
        <v>1146880</v>
      </c>
      <c r="M2765" s="1">
        <f t="shared" si="742"/>
        <v>2.3012582352821996E+16</v>
      </c>
      <c r="N2765" s="1">
        <f t="shared" si="739"/>
        <v>0</v>
      </c>
      <c r="O2765" s="1">
        <f t="shared" si="740"/>
        <v>0</v>
      </c>
      <c r="P2765" s="1">
        <f t="shared" si="743"/>
        <v>4.22212465065984E+16</v>
      </c>
    </row>
    <row r="2766" spans="1:16" x14ac:dyDescent="0.3">
      <c r="A2766" s="3">
        <v>0.17109637885160012</v>
      </c>
      <c r="B2766">
        <f t="shared" si="734"/>
        <v>0</v>
      </c>
      <c r="C2766" s="1">
        <f t="shared" si="741"/>
        <v>819200</v>
      </c>
      <c r="D2766" s="1" t="str">
        <f t="shared" si="735"/>
        <v>NO</v>
      </c>
      <c r="E2766">
        <f t="shared" si="736"/>
        <v>168</v>
      </c>
      <c r="F2766">
        <f t="shared" si="737"/>
        <v>77</v>
      </c>
      <c r="G2766" s="2">
        <f t="shared" si="738"/>
        <v>0.45833333333333331</v>
      </c>
      <c r="H2766" s="1">
        <f t="shared" si="729"/>
        <v>0</v>
      </c>
      <c r="I2766" s="1">
        <f t="shared" si="730"/>
        <v>819200</v>
      </c>
      <c r="J2766" s="1">
        <f t="shared" si="731"/>
        <v>819200</v>
      </c>
      <c r="K2766" s="1">
        <f t="shared" si="732"/>
        <v>0</v>
      </c>
      <c r="L2766" s="1">
        <f t="shared" si="733"/>
        <v>0</v>
      </c>
      <c r="M2766" s="1">
        <f t="shared" si="742"/>
        <v>2.3012582352002796E+16</v>
      </c>
      <c r="N2766" s="1">
        <f t="shared" si="739"/>
        <v>0</v>
      </c>
      <c r="O2766" s="1">
        <f t="shared" si="740"/>
        <v>0</v>
      </c>
      <c r="P2766" s="1">
        <f t="shared" si="743"/>
        <v>4.22212465065984E+16</v>
      </c>
    </row>
    <row r="2767" spans="1:16" x14ac:dyDescent="0.3">
      <c r="A2767" s="3">
        <v>0.42741332440245305</v>
      </c>
      <c r="B2767">
        <f t="shared" si="734"/>
        <v>0</v>
      </c>
      <c r="C2767" s="1">
        <f t="shared" si="741"/>
        <v>1638400</v>
      </c>
      <c r="D2767" s="1" t="str">
        <f t="shared" si="735"/>
        <v>NO</v>
      </c>
      <c r="E2767">
        <f t="shared" si="736"/>
        <v>169</v>
      </c>
      <c r="F2767">
        <f t="shared" si="737"/>
        <v>77</v>
      </c>
      <c r="G2767" s="2">
        <f t="shared" si="738"/>
        <v>0.45562130177514792</v>
      </c>
      <c r="H2767" s="1">
        <f t="shared" si="729"/>
        <v>0</v>
      </c>
      <c r="I2767" s="1">
        <f t="shared" si="730"/>
        <v>1638400</v>
      </c>
      <c r="J2767" s="1">
        <f t="shared" si="731"/>
        <v>2457600</v>
      </c>
      <c r="K2767" s="1">
        <f t="shared" si="732"/>
        <v>0</v>
      </c>
      <c r="L2767" s="1">
        <f t="shared" si="733"/>
        <v>0</v>
      </c>
      <c r="M2767" s="1">
        <f t="shared" si="742"/>
        <v>2.3012582350364396E+16</v>
      </c>
      <c r="N2767" s="1">
        <f t="shared" si="739"/>
        <v>0</v>
      </c>
      <c r="O2767" s="1">
        <f t="shared" si="740"/>
        <v>0</v>
      </c>
      <c r="P2767" s="1">
        <f t="shared" si="743"/>
        <v>4.22212465065984E+16</v>
      </c>
    </row>
    <row r="2768" spans="1:16" x14ac:dyDescent="0.3">
      <c r="A2768" s="3">
        <v>0.61945551534643883</v>
      </c>
      <c r="B2768">
        <f t="shared" si="734"/>
        <v>1</v>
      </c>
      <c r="C2768" s="1">
        <f t="shared" si="741"/>
        <v>3276800</v>
      </c>
      <c r="D2768" s="1" t="str">
        <f t="shared" si="735"/>
        <v>NO</v>
      </c>
      <c r="E2768">
        <f t="shared" si="736"/>
        <v>170</v>
      </c>
      <c r="F2768">
        <f t="shared" si="737"/>
        <v>78</v>
      </c>
      <c r="G2768" s="2">
        <f t="shared" si="738"/>
        <v>0.45882352941176469</v>
      </c>
      <c r="H2768" s="1">
        <f t="shared" si="729"/>
        <v>2293760</v>
      </c>
      <c r="I2768" s="1">
        <f t="shared" si="730"/>
        <v>0</v>
      </c>
      <c r="J2768" s="1">
        <f t="shared" si="731"/>
        <v>0</v>
      </c>
      <c r="K2768" s="1">
        <f t="shared" si="732"/>
        <v>2293760</v>
      </c>
      <c r="L2768" s="1">
        <f t="shared" si="733"/>
        <v>2293760</v>
      </c>
      <c r="M2768" s="1">
        <f t="shared" si="742"/>
        <v>2.3012582352658156E+16</v>
      </c>
      <c r="N2768" s="1">
        <f t="shared" si="739"/>
        <v>0</v>
      </c>
      <c r="O2768" s="1">
        <f t="shared" si="740"/>
        <v>0</v>
      </c>
      <c r="P2768" s="1">
        <f t="shared" si="743"/>
        <v>4.22212465065984E+16</v>
      </c>
    </row>
    <row r="2769" spans="1:16" x14ac:dyDescent="0.3">
      <c r="A2769" s="3">
        <v>0.58204113200421415</v>
      </c>
      <c r="B2769">
        <f t="shared" si="734"/>
        <v>1</v>
      </c>
      <c r="C2769" s="1">
        <f t="shared" si="741"/>
        <v>1638400</v>
      </c>
      <c r="D2769" s="1" t="str">
        <f t="shared" si="735"/>
        <v>NO</v>
      </c>
      <c r="E2769">
        <f t="shared" si="736"/>
        <v>171</v>
      </c>
      <c r="F2769">
        <f t="shared" si="737"/>
        <v>79</v>
      </c>
      <c r="G2769" s="2">
        <f t="shared" si="738"/>
        <v>0.46198830409356723</v>
      </c>
      <c r="H2769" s="1">
        <f t="shared" si="729"/>
        <v>1146880</v>
      </c>
      <c r="I2769" s="1">
        <f t="shared" si="730"/>
        <v>0</v>
      </c>
      <c r="J2769" s="1">
        <f t="shared" si="731"/>
        <v>0</v>
      </c>
      <c r="K2769" s="1">
        <f t="shared" si="732"/>
        <v>1146880</v>
      </c>
      <c r="L2769" s="1">
        <f t="shared" si="733"/>
        <v>3440640</v>
      </c>
      <c r="M2769" s="1">
        <f t="shared" si="742"/>
        <v>2.3012582353805036E+16</v>
      </c>
      <c r="N2769" s="1">
        <f t="shared" si="739"/>
        <v>0</v>
      </c>
      <c r="O2769" s="1">
        <f t="shared" si="740"/>
        <v>0</v>
      </c>
      <c r="P2769" s="1">
        <f t="shared" si="743"/>
        <v>4.22212465065984E+16</v>
      </c>
    </row>
    <row r="2770" spans="1:16" x14ac:dyDescent="0.3">
      <c r="A2770" s="3">
        <v>0.5064813170261635</v>
      </c>
      <c r="B2770">
        <f t="shared" si="734"/>
        <v>1</v>
      </c>
      <c r="C2770" s="1">
        <f t="shared" si="741"/>
        <v>819200</v>
      </c>
      <c r="D2770" s="1" t="str">
        <f t="shared" si="735"/>
        <v>NO</v>
      </c>
      <c r="E2770">
        <f t="shared" si="736"/>
        <v>172</v>
      </c>
      <c r="F2770">
        <f t="shared" si="737"/>
        <v>80</v>
      </c>
      <c r="G2770" s="2">
        <f t="shared" si="738"/>
        <v>0.46511627906976744</v>
      </c>
      <c r="H2770" s="1">
        <f t="shared" si="729"/>
        <v>573440</v>
      </c>
      <c r="I2770" s="1">
        <f t="shared" si="730"/>
        <v>0</v>
      </c>
      <c r="J2770" s="1">
        <f t="shared" si="731"/>
        <v>0</v>
      </c>
      <c r="K2770" s="1">
        <f t="shared" si="732"/>
        <v>573440</v>
      </c>
      <c r="L2770" s="1">
        <f t="shared" si="733"/>
        <v>4014080</v>
      </c>
      <c r="M2770" s="1">
        <f t="shared" si="742"/>
        <v>2.3012582354378476E+16</v>
      </c>
      <c r="N2770" s="1">
        <f t="shared" si="739"/>
        <v>0</v>
      </c>
      <c r="O2770" s="1">
        <f t="shared" si="740"/>
        <v>0</v>
      </c>
      <c r="P2770" s="1">
        <f t="shared" si="743"/>
        <v>4.22212465065984E+16</v>
      </c>
    </row>
    <row r="2771" spans="1:16" x14ac:dyDescent="0.3">
      <c r="A2771" s="3">
        <v>4.7702875075406381E-2</v>
      </c>
      <c r="B2771">
        <f t="shared" si="734"/>
        <v>0</v>
      </c>
      <c r="C2771" s="1">
        <f t="shared" si="741"/>
        <v>409600</v>
      </c>
      <c r="D2771" s="1" t="str">
        <f t="shared" si="735"/>
        <v>NO</v>
      </c>
      <c r="E2771">
        <f t="shared" si="736"/>
        <v>173</v>
      </c>
      <c r="F2771">
        <f t="shared" si="737"/>
        <v>80</v>
      </c>
      <c r="G2771" s="2">
        <f t="shared" si="738"/>
        <v>0.46242774566473988</v>
      </c>
      <c r="H2771" s="1">
        <f t="shared" si="729"/>
        <v>0</v>
      </c>
      <c r="I2771" s="1">
        <f t="shared" si="730"/>
        <v>409600</v>
      </c>
      <c r="J2771" s="1">
        <f t="shared" si="731"/>
        <v>409600</v>
      </c>
      <c r="K2771" s="1">
        <f t="shared" si="732"/>
        <v>0</v>
      </c>
      <c r="L2771" s="1">
        <f t="shared" si="733"/>
        <v>0</v>
      </c>
      <c r="M2771" s="1">
        <f t="shared" si="742"/>
        <v>2.3012582353968876E+16</v>
      </c>
      <c r="N2771" s="1">
        <f t="shared" si="739"/>
        <v>0</v>
      </c>
      <c r="O2771" s="1">
        <f t="shared" si="740"/>
        <v>0</v>
      </c>
      <c r="P2771" s="1">
        <f t="shared" si="743"/>
        <v>4.22212465065984E+16</v>
      </c>
    </row>
    <row r="2772" spans="1:16" x14ac:dyDescent="0.3">
      <c r="A2772" s="3">
        <v>0.56288187353858121</v>
      </c>
      <c r="B2772">
        <f t="shared" si="734"/>
        <v>1</v>
      </c>
      <c r="C2772" s="1">
        <f t="shared" si="741"/>
        <v>819200</v>
      </c>
      <c r="D2772" s="1" t="str">
        <f t="shared" si="735"/>
        <v>NO</v>
      </c>
      <c r="E2772">
        <f t="shared" si="736"/>
        <v>174</v>
      </c>
      <c r="F2772">
        <f t="shared" si="737"/>
        <v>81</v>
      </c>
      <c r="G2772" s="2">
        <f t="shared" si="738"/>
        <v>0.46551724137931033</v>
      </c>
      <c r="H2772" s="1">
        <f t="shared" si="729"/>
        <v>573440</v>
      </c>
      <c r="I2772" s="1">
        <f t="shared" si="730"/>
        <v>0</v>
      </c>
      <c r="J2772" s="1">
        <f t="shared" si="731"/>
        <v>0</v>
      </c>
      <c r="K2772" s="1">
        <f t="shared" si="732"/>
        <v>573440</v>
      </c>
      <c r="L2772" s="1">
        <f t="shared" si="733"/>
        <v>573440</v>
      </c>
      <c r="M2772" s="1">
        <f t="shared" si="742"/>
        <v>2.3012582354542316E+16</v>
      </c>
      <c r="N2772" s="1">
        <f t="shared" si="739"/>
        <v>0</v>
      </c>
      <c r="O2772" s="1">
        <f t="shared" si="740"/>
        <v>0</v>
      </c>
      <c r="P2772" s="1">
        <f t="shared" si="743"/>
        <v>4.22212465065984E+16</v>
      </c>
    </row>
    <row r="2773" spans="1:16" x14ac:dyDescent="0.3">
      <c r="A2773" s="3">
        <v>0.8861452837758127</v>
      </c>
      <c r="B2773">
        <f t="shared" si="734"/>
        <v>1</v>
      </c>
      <c r="C2773" s="1">
        <f t="shared" si="741"/>
        <v>409600</v>
      </c>
      <c r="D2773" s="1" t="str">
        <f t="shared" si="735"/>
        <v>NO</v>
      </c>
      <c r="E2773">
        <f t="shared" si="736"/>
        <v>175</v>
      </c>
      <c r="F2773">
        <f t="shared" si="737"/>
        <v>82</v>
      </c>
      <c r="G2773" s="2">
        <f t="shared" si="738"/>
        <v>0.46857142857142858</v>
      </c>
      <c r="H2773" s="1">
        <f t="shared" si="729"/>
        <v>286720</v>
      </c>
      <c r="I2773" s="1">
        <f t="shared" si="730"/>
        <v>0</v>
      </c>
      <c r="J2773" s="1">
        <f t="shared" si="731"/>
        <v>0</v>
      </c>
      <c r="K2773" s="1">
        <f t="shared" si="732"/>
        <v>286720</v>
      </c>
      <c r="L2773" s="1">
        <f t="shared" si="733"/>
        <v>860160</v>
      </c>
      <c r="M2773" s="1">
        <f t="shared" si="742"/>
        <v>2.3012582354829036E+16</v>
      </c>
      <c r="N2773" s="1">
        <f t="shared" si="739"/>
        <v>0</v>
      </c>
      <c r="O2773" s="1">
        <f t="shared" si="740"/>
        <v>0</v>
      </c>
      <c r="P2773" s="1">
        <f t="shared" si="743"/>
        <v>4.22212465065984E+16</v>
      </c>
    </row>
    <row r="2774" spans="1:16" x14ac:dyDescent="0.3">
      <c r="A2774" s="3">
        <v>0.92354903771288399</v>
      </c>
      <c r="B2774">
        <f t="shared" si="734"/>
        <v>1</v>
      </c>
      <c r="C2774" s="1">
        <f t="shared" si="741"/>
        <v>204800</v>
      </c>
      <c r="D2774" s="1" t="str">
        <f t="shared" si="735"/>
        <v>NO</v>
      </c>
      <c r="E2774">
        <f t="shared" si="736"/>
        <v>176</v>
      </c>
      <c r="F2774">
        <f t="shared" si="737"/>
        <v>83</v>
      </c>
      <c r="G2774" s="2">
        <f t="shared" si="738"/>
        <v>0.47159090909090912</v>
      </c>
      <c r="H2774" s="1">
        <f t="shared" si="729"/>
        <v>143360</v>
      </c>
      <c r="I2774" s="1">
        <f t="shared" si="730"/>
        <v>0</v>
      </c>
      <c r="J2774" s="1">
        <f t="shared" si="731"/>
        <v>0</v>
      </c>
      <c r="K2774" s="1">
        <f t="shared" si="732"/>
        <v>143360</v>
      </c>
      <c r="L2774" s="1">
        <f t="shared" si="733"/>
        <v>1003520</v>
      </c>
      <c r="M2774" s="1">
        <f t="shared" si="742"/>
        <v>2.3012582354972396E+16</v>
      </c>
      <c r="N2774" s="1">
        <f t="shared" si="739"/>
        <v>0</v>
      </c>
      <c r="O2774" s="1">
        <f t="shared" si="740"/>
        <v>0</v>
      </c>
      <c r="P2774" s="1">
        <f t="shared" si="743"/>
        <v>4.22212465065984E+16</v>
      </c>
    </row>
    <row r="2775" spans="1:16" x14ac:dyDescent="0.3">
      <c r="A2775" s="3">
        <v>0.91182457069538403</v>
      </c>
      <c r="B2775">
        <f t="shared" si="734"/>
        <v>1</v>
      </c>
      <c r="C2775" s="1">
        <f t="shared" si="741"/>
        <v>102400</v>
      </c>
      <c r="D2775" s="1" t="str">
        <f t="shared" si="735"/>
        <v>NO</v>
      </c>
      <c r="E2775">
        <f t="shared" si="736"/>
        <v>177</v>
      </c>
      <c r="F2775">
        <f t="shared" si="737"/>
        <v>84</v>
      </c>
      <c r="G2775" s="2">
        <f t="shared" si="738"/>
        <v>0.47457627118644069</v>
      </c>
      <c r="H2775" s="1">
        <f t="shared" si="729"/>
        <v>71680</v>
      </c>
      <c r="I2775" s="1">
        <f t="shared" si="730"/>
        <v>0</v>
      </c>
      <c r="J2775" s="1">
        <f t="shared" si="731"/>
        <v>0</v>
      </c>
      <c r="K2775" s="1">
        <f t="shared" si="732"/>
        <v>71680</v>
      </c>
      <c r="L2775" s="1">
        <f t="shared" si="733"/>
        <v>1075200</v>
      </c>
      <c r="M2775" s="1">
        <f t="shared" si="742"/>
        <v>2.3012582355044076E+16</v>
      </c>
      <c r="N2775" s="1">
        <f t="shared" si="739"/>
        <v>0</v>
      </c>
      <c r="O2775" s="1">
        <f t="shared" si="740"/>
        <v>0</v>
      </c>
      <c r="P2775" s="1">
        <f t="shared" si="743"/>
        <v>4.22212465065984E+16</v>
      </c>
    </row>
    <row r="2776" spans="1:16" x14ac:dyDescent="0.3">
      <c r="A2776" s="3">
        <v>0.71665238073036019</v>
      </c>
      <c r="B2776">
        <f t="shared" si="734"/>
        <v>1</v>
      </c>
      <c r="C2776" s="1">
        <f t="shared" si="741"/>
        <v>51200</v>
      </c>
      <c r="D2776" s="1" t="str">
        <f t="shared" si="735"/>
        <v>NO</v>
      </c>
      <c r="E2776">
        <f t="shared" si="736"/>
        <v>178</v>
      </c>
      <c r="F2776">
        <f t="shared" si="737"/>
        <v>85</v>
      </c>
      <c r="G2776" s="2">
        <f t="shared" si="738"/>
        <v>0.47752808988764045</v>
      </c>
      <c r="H2776" s="1">
        <f t="shared" si="729"/>
        <v>35840</v>
      </c>
      <c r="I2776" s="1">
        <f t="shared" si="730"/>
        <v>0</v>
      </c>
      <c r="J2776" s="1">
        <f t="shared" si="731"/>
        <v>0</v>
      </c>
      <c r="K2776" s="1">
        <f t="shared" si="732"/>
        <v>35840</v>
      </c>
      <c r="L2776" s="1">
        <f t="shared" si="733"/>
        <v>1111040</v>
      </c>
      <c r="M2776" s="1">
        <f t="shared" si="742"/>
        <v>2.3012582355079916E+16</v>
      </c>
      <c r="N2776" s="1">
        <f t="shared" si="739"/>
        <v>0</v>
      </c>
      <c r="O2776" s="1">
        <f t="shared" si="740"/>
        <v>0</v>
      </c>
      <c r="P2776" s="1">
        <f t="shared" si="743"/>
        <v>4.22212465065984E+16</v>
      </c>
    </row>
    <row r="2777" spans="1:16" x14ac:dyDescent="0.3">
      <c r="A2777" s="3">
        <v>8.8409755299279413E-2</v>
      </c>
      <c r="B2777">
        <f t="shared" si="734"/>
        <v>0</v>
      </c>
      <c r="C2777" s="1">
        <f t="shared" si="741"/>
        <v>25600</v>
      </c>
      <c r="D2777" s="1" t="str">
        <f t="shared" si="735"/>
        <v>NO</v>
      </c>
      <c r="E2777">
        <f t="shared" si="736"/>
        <v>179</v>
      </c>
      <c r="F2777">
        <f t="shared" si="737"/>
        <v>85</v>
      </c>
      <c r="G2777" s="2">
        <f t="shared" si="738"/>
        <v>0.47486033519553073</v>
      </c>
      <c r="H2777" s="1">
        <f t="shared" si="729"/>
        <v>0</v>
      </c>
      <c r="I2777" s="1">
        <f t="shared" si="730"/>
        <v>25600</v>
      </c>
      <c r="J2777" s="1">
        <f t="shared" si="731"/>
        <v>25600</v>
      </c>
      <c r="K2777" s="1">
        <f t="shared" si="732"/>
        <v>0</v>
      </c>
      <c r="L2777" s="1">
        <f t="shared" si="733"/>
        <v>0</v>
      </c>
      <c r="M2777" s="1">
        <f t="shared" si="742"/>
        <v>2.3012582355054316E+16</v>
      </c>
      <c r="N2777" s="1">
        <f t="shared" si="739"/>
        <v>0</v>
      </c>
      <c r="O2777" s="1">
        <f t="shared" si="740"/>
        <v>0</v>
      </c>
      <c r="P2777" s="1">
        <f t="shared" si="743"/>
        <v>4.22212465065984E+16</v>
      </c>
    </row>
    <row r="2778" spans="1:16" x14ac:dyDescent="0.3">
      <c r="A2778" s="3">
        <v>0.11698969518170432</v>
      </c>
      <c r="B2778">
        <f t="shared" si="734"/>
        <v>0</v>
      </c>
      <c r="C2778" s="1">
        <f t="shared" si="741"/>
        <v>51200</v>
      </c>
      <c r="D2778" s="1" t="str">
        <f t="shared" si="735"/>
        <v>NO</v>
      </c>
      <c r="E2778">
        <f t="shared" si="736"/>
        <v>180</v>
      </c>
      <c r="F2778">
        <f t="shared" si="737"/>
        <v>85</v>
      </c>
      <c r="G2778" s="2">
        <f t="shared" si="738"/>
        <v>0.47222222222222221</v>
      </c>
      <c r="H2778" s="1">
        <f t="shared" si="729"/>
        <v>0</v>
      </c>
      <c r="I2778" s="1">
        <f t="shared" si="730"/>
        <v>51200</v>
      </c>
      <c r="J2778" s="1">
        <f t="shared" si="731"/>
        <v>76800</v>
      </c>
      <c r="K2778" s="1">
        <f t="shared" si="732"/>
        <v>0</v>
      </c>
      <c r="L2778" s="1">
        <f t="shared" si="733"/>
        <v>0</v>
      </c>
      <c r="M2778" s="1">
        <f t="shared" si="742"/>
        <v>2.3012582355003116E+16</v>
      </c>
      <c r="N2778" s="1">
        <f t="shared" si="739"/>
        <v>0</v>
      </c>
      <c r="O2778" s="1">
        <f t="shared" si="740"/>
        <v>0</v>
      </c>
      <c r="P2778" s="1">
        <f t="shared" si="743"/>
        <v>4.22212465065984E+16</v>
      </c>
    </row>
    <row r="2779" spans="1:16" x14ac:dyDescent="0.3">
      <c r="A2779" s="3">
        <v>0.40687673470651375</v>
      </c>
      <c r="B2779">
        <f t="shared" si="734"/>
        <v>0</v>
      </c>
      <c r="C2779" s="1">
        <f t="shared" si="741"/>
        <v>102400</v>
      </c>
      <c r="D2779" s="1" t="str">
        <f t="shared" si="735"/>
        <v>NO</v>
      </c>
      <c r="E2779">
        <f t="shared" si="736"/>
        <v>181</v>
      </c>
      <c r="F2779">
        <f t="shared" si="737"/>
        <v>85</v>
      </c>
      <c r="G2779" s="2">
        <f t="shared" si="738"/>
        <v>0.46961325966850831</v>
      </c>
      <c r="H2779" s="1">
        <f t="shared" si="729"/>
        <v>0</v>
      </c>
      <c r="I2779" s="1">
        <f t="shared" si="730"/>
        <v>102400</v>
      </c>
      <c r="J2779" s="1">
        <f t="shared" si="731"/>
        <v>179200</v>
      </c>
      <c r="K2779" s="1">
        <f t="shared" si="732"/>
        <v>0</v>
      </c>
      <c r="L2779" s="1">
        <f t="shared" si="733"/>
        <v>0</v>
      </c>
      <c r="M2779" s="1">
        <f t="shared" si="742"/>
        <v>2.3012582354900716E+16</v>
      </c>
      <c r="N2779" s="1">
        <f t="shared" si="739"/>
        <v>0</v>
      </c>
      <c r="O2779" s="1">
        <f t="shared" si="740"/>
        <v>0</v>
      </c>
      <c r="P2779" s="1">
        <f t="shared" si="743"/>
        <v>4.22212465065984E+16</v>
      </c>
    </row>
    <row r="2780" spans="1:16" x14ac:dyDescent="0.3">
      <c r="A2780" s="3">
        <v>0.14559520464636411</v>
      </c>
      <c r="B2780">
        <f t="shared" si="734"/>
        <v>0</v>
      </c>
      <c r="C2780" s="1">
        <f t="shared" si="741"/>
        <v>204800</v>
      </c>
      <c r="D2780" s="1" t="str">
        <f t="shared" si="735"/>
        <v>NO</v>
      </c>
      <c r="E2780">
        <f t="shared" si="736"/>
        <v>182</v>
      </c>
      <c r="F2780">
        <f t="shared" si="737"/>
        <v>85</v>
      </c>
      <c r="G2780" s="2">
        <f t="shared" si="738"/>
        <v>0.46703296703296704</v>
      </c>
      <c r="H2780" s="1">
        <f t="shared" si="729"/>
        <v>0</v>
      </c>
      <c r="I2780" s="1">
        <f t="shared" si="730"/>
        <v>204800</v>
      </c>
      <c r="J2780" s="1">
        <f t="shared" si="731"/>
        <v>384000</v>
      </c>
      <c r="K2780" s="1">
        <f t="shared" si="732"/>
        <v>0</v>
      </c>
      <c r="L2780" s="1">
        <f t="shared" si="733"/>
        <v>0</v>
      </c>
      <c r="M2780" s="1">
        <f t="shared" si="742"/>
        <v>2.3012582354695916E+16</v>
      </c>
      <c r="N2780" s="1">
        <f t="shared" si="739"/>
        <v>0</v>
      </c>
      <c r="O2780" s="1">
        <f t="shared" si="740"/>
        <v>0</v>
      </c>
      <c r="P2780" s="1">
        <f t="shared" si="743"/>
        <v>4.22212465065984E+16</v>
      </c>
    </row>
    <row r="2781" spans="1:16" x14ac:dyDescent="0.3">
      <c r="A2781" s="3">
        <v>0.98633226273538777</v>
      </c>
      <c r="B2781">
        <f t="shared" si="734"/>
        <v>1</v>
      </c>
      <c r="C2781" s="1">
        <f t="shared" si="741"/>
        <v>409600</v>
      </c>
      <c r="D2781" s="1" t="str">
        <f t="shared" si="735"/>
        <v>NO</v>
      </c>
      <c r="E2781">
        <f t="shared" si="736"/>
        <v>183</v>
      </c>
      <c r="F2781">
        <f t="shared" si="737"/>
        <v>86</v>
      </c>
      <c r="G2781" s="2">
        <f t="shared" si="738"/>
        <v>0.46994535519125685</v>
      </c>
      <c r="H2781" s="1">
        <f t="shared" si="729"/>
        <v>286720</v>
      </c>
      <c r="I2781" s="1">
        <f t="shared" si="730"/>
        <v>0</v>
      </c>
      <c r="J2781" s="1">
        <f t="shared" si="731"/>
        <v>0</v>
      </c>
      <c r="K2781" s="1">
        <f t="shared" si="732"/>
        <v>286720</v>
      </c>
      <c r="L2781" s="1">
        <f t="shared" si="733"/>
        <v>286720</v>
      </c>
      <c r="M2781" s="1">
        <f t="shared" si="742"/>
        <v>2.3012582354982636E+16</v>
      </c>
      <c r="N2781" s="1">
        <f t="shared" si="739"/>
        <v>0</v>
      </c>
      <c r="O2781" s="1">
        <f t="shared" si="740"/>
        <v>0</v>
      </c>
      <c r="P2781" s="1">
        <f t="shared" si="743"/>
        <v>4.22212465065984E+16</v>
      </c>
    </row>
    <row r="2782" spans="1:16" x14ac:dyDescent="0.3">
      <c r="A2782" s="3">
        <v>0.16998269766419583</v>
      </c>
      <c r="B2782">
        <f t="shared" si="734"/>
        <v>0</v>
      </c>
      <c r="C2782" s="1">
        <f t="shared" si="741"/>
        <v>204800</v>
      </c>
      <c r="D2782" s="1" t="str">
        <f t="shared" si="735"/>
        <v>NO</v>
      </c>
      <c r="E2782">
        <f t="shared" si="736"/>
        <v>184</v>
      </c>
      <c r="F2782">
        <f t="shared" si="737"/>
        <v>86</v>
      </c>
      <c r="G2782" s="2">
        <f t="shared" si="738"/>
        <v>0.46739130434782611</v>
      </c>
      <c r="H2782" s="1">
        <f t="shared" si="729"/>
        <v>0</v>
      </c>
      <c r="I2782" s="1">
        <f t="shared" si="730"/>
        <v>204800</v>
      </c>
      <c r="J2782" s="1">
        <f t="shared" si="731"/>
        <v>204800</v>
      </c>
      <c r="K2782" s="1">
        <f t="shared" si="732"/>
        <v>0</v>
      </c>
      <c r="L2782" s="1">
        <f t="shared" si="733"/>
        <v>0</v>
      </c>
      <c r="M2782" s="1">
        <f t="shared" si="742"/>
        <v>2.3012582354777836E+16</v>
      </c>
      <c r="N2782" s="1">
        <f t="shared" si="739"/>
        <v>0</v>
      </c>
      <c r="O2782" s="1">
        <f t="shared" si="740"/>
        <v>0</v>
      </c>
      <c r="P2782" s="1">
        <f t="shared" si="743"/>
        <v>4.22212465065984E+16</v>
      </c>
    </row>
    <row r="2783" spans="1:16" x14ac:dyDescent="0.3">
      <c r="A2783" s="3">
        <v>0.70336316443724256</v>
      </c>
      <c r="B2783">
        <f t="shared" si="734"/>
        <v>1</v>
      </c>
      <c r="C2783" s="1">
        <f t="shared" si="741"/>
        <v>409600</v>
      </c>
      <c r="D2783" s="1" t="str">
        <f t="shared" si="735"/>
        <v>NO</v>
      </c>
      <c r="E2783">
        <f t="shared" si="736"/>
        <v>185</v>
      </c>
      <c r="F2783">
        <f t="shared" si="737"/>
        <v>87</v>
      </c>
      <c r="G2783" s="2">
        <f t="shared" si="738"/>
        <v>0.4702702702702703</v>
      </c>
      <c r="H2783" s="1">
        <f t="shared" si="729"/>
        <v>286720</v>
      </c>
      <c r="I2783" s="1">
        <f t="shared" si="730"/>
        <v>0</v>
      </c>
      <c r="J2783" s="1">
        <f t="shared" si="731"/>
        <v>0</v>
      </c>
      <c r="K2783" s="1">
        <f t="shared" si="732"/>
        <v>286720</v>
      </c>
      <c r="L2783" s="1">
        <f t="shared" si="733"/>
        <v>286720</v>
      </c>
      <c r="M2783" s="1">
        <f t="shared" si="742"/>
        <v>2.3012582355064556E+16</v>
      </c>
      <c r="N2783" s="1">
        <f t="shared" si="739"/>
        <v>0</v>
      </c>
      <c r="O2783" s="1">
        <f t="shared" si="740"/>
        <v>0</v>
      </c>
      <c r="P2783" s="1">
        <f t="shared" si="743"/>
        <v>4.22212465065984E+16</v>
      </c>
    </row>
    <row r="2784" spans="1:16" x14ac:dyDescent="0.3">
      <c r="A2784" s="3">
        <v>0.40635737576015252</v>
      </c>
      <c r="B2784">
        <f t="shared" si="734"/>
        <v>0</v>
      </c>
      <c r="C2784" s="1">
        <f t="shared" si="741"/>
        <v>204800</v>
      </c>
      <c r="D2784" s="1" t="str">
        <f t="shared" si="735"/>
        <v>NO</v>
      </c>
      <c r="E2784">
        <f t="shared" si="736"/>
        <v>186</v>
      </c>
      <c r="F2784">
        <f t="shared" si="737"/>
        <v>87</v>
      </c>
      <c r="G2784" s="2">
        <f t="shared" si="738"/>
        <v>0.46774193548387094</v>
      </c>
      <c r="H2784" s="1">
        <f t="shared" si="729"/>
        <v>0</v>
      </c>
      <c r="I2784" s="1">
        <f t="shared" si="730"/>
        <v>204800</v>
      </c>
      <c r="J2784" s="1">
        <f t="shared" si="731"/>
        <v>204800</v>
      </c>
      <c r="K2784" s="1">
        <f t="shared" si="732"/>
        <v>0</v>
      </c>
      <c r="L2784" s="1">
        <f t="shared" si="733"/>
        <v>0</v>
      </c>
      <c r="M2784" s="1">
        <f t="shared" si="742"/>
        <v>2.3012582354859756E+16</v>
      </c>
      <c r="N2784" s="1">
        <f t="shared" si="739"/>
        <v>0</v>
      </c>
      <c r="O2784" s="1">
        <f t="shared" si="740"/>
        <v>0</v>
      </c>
      <c r="P2784" s="1">
        <f t="shared" si="743"/>
        <v>4.22212465065984E+16</v>
      </c>
    </row>
    <row r="2785" spans="1:16" x14ac:dyDescent="0.3">
      <c r="A2785" s="3">
        <v>6.9023808520680352E-2</v>
      </c>
      <c r="B2785">
        <f t="shared" si="734"/>
        <v>0</v>
      </c>
      <c r="C2785" s="1">
        <f t="shared" si="741"/>
        <v>409600</v>
      </c>
      <c r="D2785" s="1" t="str">
        <f t="shared" si="735"/>
        <v>NO</v>
      </c>
      <c r="E2785">
        <f t="shared" si="736"/>
        <v>187</v>
      </c>
      <c r="F2785">
        <f t="shared" si="737"/>
        <v>87</v>
      </c>
      <c r="G2785" s="2">
        <f t="shared" si="738"/>
        <v>0.46524064171122997</v>
      </c>
      <c r="H2785" s="1">
        <f t="shared" si="729"/>
        <v>0</v>
      </c>
      <c r="I2785" s="1">
        <f t="shared" si="730"/>
        <v>409600</v>
      </c>
      <c r="J2785" s="1">
        <f t="shared" si="731"/>
        <v>614400</v>
      </c>
      <c r="K2785" s="1">
        <f t="shared" si="732"/>
        <v>0</v>
      </c>
      <c r="L2785" s="1">
        <f t="shared" si="733"/>
        <v>0</v>
      </c>
      <c r="M2785" s="1">
        <f t="shared" si="742"/>
        <v>2.3012582354450156E+16</v>
      </c>
      <c r="N2785" s="1">
        <f t="shared" si="739"/>
        <v>0</v>
      </c>
      <c r="O2785" s="1">
        <f t="shared" si="740"/>
        <v>0</v>
      </c>
      <c r="P2785" s="1">
        <f t="shared" si="743"/>
        <v>4.22212465065984E+16</v>
      </c>
    </row>
    <row r="2786" spans="1:16" x14ac:dyDescent="0.3">
      <c r="A2786" s="3">
        <v>0.47731730734186306</v>
      </c>
      <c r="B2786">
        <f t="shared" si="734"/>
        <v>0</v>
      </c>
      <c r="C2786" s="1">
        <f t="shared" si="741"/>
        <v>819200</v>
      </c>
      <c r="D2786" s="1" t="str">
        <f t="shared" si="735"/>
        <v>NO</v>
      </c>
      <c r="E2786">
        <f t="shared" si="736"/>
        <v>188</v>
      </c>
      <c r="F2786">
        <f t="shared" si="737"/>
        <v>87</v>
      </c>
      <c r="G2786" s="2">
        <f t="shared" si="738"/>
        <v>0.46276595744680848</v>
      </c>
      <c r="H2786" s="1">
        <f t="shared" si="729"/>
        <v>0</v>
      </c>
      <c r="I2786" s="1">
        <f t="shared" si="730"/>
        <v>819200</v>
      </c>
      <c r="J2786" s="1">
        <f t="shared" si="731"/>
        <v>1433600</v>
      </c>
      <c r="K2786" s="1">
        <f t="shared" si="732"/>
        <v>0</v>
      </c>
      <c r="L2786" s="1">
        <f t="shared" si="733"/>
        <v>0</v>
      </c>
      <c r="M2786" s="1">
        <f t="shared" si="742"/>
        <v>2.3012582353630956E+16</v>
      </c>
      <c r="N2786" s="1">
        <f t="shared" si="739"/>
        <v>0</v>
      </c>
      <c r="O2786" s="1">
        <f t="shared" si="740"/>
        <v>0</v>
      </c>
      <c r="P2786" s="1">
        <f t="shared" si="743"/>
        <v>4.22212465065984E+16</v>
      </c>
    </row>
    <row r="2787" spans="1:16" x14ac:dyDescent="0.3">
      <c r="A2787" s="3">
        <v>0.12037617586173011</v>
      </c>
      <c r="B2787">
        <f t="shared" si="734"/>
        <v>0</v>
      </c>
      <c r="C2787" s="1">
        <f t="shared" si="741"/>
        <v>1638400</v>
      </c>
      <c r="D2787" s="1" t="str">
        <f t="shared" si="735"/>
        <v>NO</v>
      </c>
      <c r="E2787">
        <f t="shared" si="736"/>
        <v>189</v>
      </c>
      <c r="F2787">
        <f t="shared" si="737"/>
        <v>87</v>
      </c>
      <c r="G2787" s="2">
        <f t="shared" si="738"/>
        <v>0.46031746031746029</v>
      </c>
      <c r="H2787" s="1">
        <f t="shared" si="729"/>
        <v>0</v>
      </c>
      <c r="I2787" s="1">
        <f t="shared" si="730"/>
        <v>1638400</v>
      </c>
      <c r="J2787" s="1">
        <f t="shared" si="731"/>
        <v>3072000</v>
      </c>
      <c r="K2787" s="1">
        <f t="shared" si="732"/>
        <v>0</v>
      </c>
      <c r="L2787" s="1">
        <f t="shared" si="733"/>
        <v>0</v>
      </c>
      <c r="M2787" s="1">
        <f t="shared" si="742"/>
        <v>2.3012582351992556E+16</v>
      </c>
      <c r="N2787" s="1">
        <f t="shared" si="739"/>
        <v>0</v>
      </c>
      <c r="O2787" s="1">
        <f t="shared" si="740"/>
        <v>0</v>
      </c>
      <c r="P2787" s="1">
        <f t="shared" si="743"/>
        <v>4.22212465065984E+16</v>
      </c>
    </row>
    <row r="2788" spans="1:16" x14ac:dyDescent="0.3">
      <c r="A2788" s="3">
        <v>9.809942862289811E-2</v>
      </c>
      <c r="B2788">
        <f t="shared" si="734"/>
        <v>0</v>
      </c>
      <c r="C2788" s="1">
        <f t="shared" si="741"/>
        <v>3276800</v>
      </c>
      <c r="D2788" s="1" t="str">
        <f t="shared" si="735"/>
        <v>NO</v>
      </c>
      <c r="E2788">
        <f t="shared" si="736"/>
        <v>190</v>
      </c>
      <c r="F2788">
        <f t="shared" si="737"/>
        <v>87</v>
      </c>
      <c r="G2788" s="2">
        <f t="shared" si="738"/>
        <v>0.45789473684210524</v>
      </c>
      <c r="H2788" s="1">
        <f t="shared" si="729"/>
        <v>0</v>
      </c>
      <c r="I2788" s="1">
        <f t="shared" si="730"/>
        <v>3276800</v>
      </c>
      <c r="J2788" s="1">
        <f t="shared" si="731"/>
        <v>6348800</v>
      </c>
      <c r="K2788" s="1">
        <f t="shared" si="732"/>
        <v>0</v>
      </c>
      <c r="L2788" s="1">
        <f t="shared" si="733"/>
        <v>0</v>
      </c>
      <c r="M2788" s="1">
        <f t="shared" si="742"/>
        <v>2.3012582348715756E+16</v>
      </c>
      <c r="N2788" s="1">
        <f t="shared" si="739"/>
        <v>0</v>
      </c>
      <c r="O2788" s="1">
        <f t="shared" si="740"/>
        <v>0</v>
      </c>
      <c r="P2788" s="1">
        <f t="shared" si="743"/>
        <v>4.22212465065984E+16</v>
      </c>
    </row>
    <row r="2789" spans="1:16" x14ac:dyDescent="0.3">
      <c r="A2789" s="3">
        <v>0.41396538029165575</v>
      </c>
      <c r="B2789">
        <f t="shared" si="734"/>
        <v>0</v>
      </c>
      <c r="C2789" s="1">
        <f t="shared" si="741"/>
        <v>6553600</v>
      </c>
      <c r="D2789" s="1" t="str">
        <f t="shared" si="735"/>
        <v>NO</v>
      </c>
      <c r="E2789">
        <f t="shared" si="736"/>
        <v>191</v>
      </c>
      <c r="F2789">
        <f t="shared" si="737"/>
        <v>87</v>
      </c>
      <c r="G2789" s="2">
        <f t="shared" si="738"/>
        <v>0.45549738219895286</v>
      </c>
      <c r="H2789" s="1">
        <f t="shared" si="729"/>
        <v>0</v>
      </c>
      <c r="I2789" s="1">
        <f t="shared" si="730"/>
        <v>6553600</v>
      </c>
      <c r="J2789" s="1">
        <f t="shared" si="731"/>
        <v>12902400</v>
      </c>
      <c r="K2789" s="1">
        <f t="shared" si="732"/>
        <v>0</v>
      </c>
      <c r="L2789" s="1">
        <f t="shared" si="733"/>
        <v>0</v>
      </c>
      <c r="M2789" s="1">
        <f t="shared" si="742"/>
        <v>2.3012582342162156E+16</v>
      </c>
      <c r="N2789" s="1">
        <f t="shared" si="739"/>
        <v>0</v>
      </c>
      <c r="O2789" s="1">
        <f t="shared" si="740"/>
        <v>0</v>
      </c>
      <c r="P2789" s="1">
        <f t="shared" si="743"/>
        <v>4.22212465065984E+16</v>
      </c>
    </row>
    <row r="2790" spans="1:16" x14ac:dyDescent="0.3">
      <c r="A2790" s="3">
        <v>0.64689381384808242</v>
      </c>
      <c r="B2790">
        <f t="shared" si="734"/>
        <v>1</v>
      </c>
      <c r="C2790" s="1">
        <f t="shared" si="741"/>
        <v>13107200</v>
      </c>
      <c r="D2790" s="1" t="str">
        <f t="shared" si="735"/>
        <v>NO</v>
      </c>
      <c r="E2790">
        <f t="shared" si="736"/>
        <v>192</v>
      </c>
      <c r="F2790">
        <f t="shared" si="737"/>
        <v>88</v>
      </c>
      <c r="G2790" s="2">
        <f t="shared" si="738"/>
        <v>0.45833333333333331</v>
      </c>
      <c r="H2790" s="1">
        <f t="shared" si="729"/>
        <v>9175040</v>
      </c>
      <c r="I2790" s="1">
        <f t="shared" si="730"/>
        <v>0</v>
      </c>
      <c r="J2790" s="1">
        <f t="shared" si="731"/>
        <v>0</v>
      </c>
      <c r="K2790" s="1">
        <f t="shared" si="732"/>
        <v>9175040</v>
      </c>
      <c r="L2790" s="1">
        <f t="shared" si="733"/>
        <v>9175040</v>
      </c>
      <c r="M2790" s="1">
        <f t="shared" si="742"/>
        <v>2.3012582351337196E+16</v>
      </c>
      <c r="N2790" s="1">
        <f t="shared" si="739"/>
        <v>0</v>
      </c>
      <c r="O2790" s="1">
        <f t="shared" si="740"/>
        <v>0</v>
      </c>
      <c r="P2790" s="1">
        <f t="shared" si="743"/>
        <v>4.22212465065984E+16</v>
      </c>
    </row>
    <row r="2791" spans="1:16" x14ac:dyDescent="0.3">
      <c r="A2791" s="3">
        <v>0.33750271404397003</v>
      </c>
      <c r="B2791">
        <f t="shared" si="734"/>
        <v>0</v>
      </c>
      <c r="C2791" s="1">
        <f t="shared" si="741"/>
        <v>6553600</v>
      </c>
      <c r="D2791" s="1" t="str">
        <f t="shared" si="735"/>
        <v>NO</v>
      </c>
      <c r="E2791">
        <f t="shared" si="736"/>
        <v>193</v>
      </c>
      <c r="F2791">
        <f t="shared" si="737"/>
        <v>88</v>
      </c>
      <c r="G2791" s="2">
        <f t="shared" si="738"/>
        <v>0.45595854922279794</v>
      </c>
      <c r="H2791" s="1">
        <f t="shared" si="729"/>
        <v>0</v>
      </c>
      <c r="I2791" s="1">
        <f t="shared" si="730"/>
        <v>6553600</v>
      </c>
      <c r="J2791" s="1">
        <f t="shared" si="731"/>
        <v>6553600</v>
      </c>
      <c r="K2791" s="1">
        <f t="shared" si="732"/>
        <v>0</v>
      </c>
      <c r="L2791" s="1">
        <f t="shared" si="733"/>
        <v>0</v>
      </c>
      <c r="M2791" s="1">
        <f t="shared" si="742"/>
        <v>2.3012582344783596E+16</v>
      </c>
      <c r="N2791" s="1">
        <f t="shared" si="739"/>
        <v>0</v>
      </c>
      <c r="O2791" s="1">
        <f t="shared" si="740"/>
        <v>0</v>
      </c>
      <c r="P2791" s="1">
        <f t="shared" si="743"/>
        <v>4.22212465065984E+16</v>
      </c>
    </row>
    <row r="2792" spans="1:16" x14ac:dyDescent="0.3">
      <c r="A2792" s="3">
        <v>0.93144223859042985</v>
      </c>
      <c r="B2792">
        <f t="shared" si="734"/>
        <v>1</v>
      </c>
      <c r="C2792" s="1">
        <f t="shared" si="741"/>
        <v>13107200</v>
      </c>
      <c r="D2792" s="1" t="str">
        <f t="shared" si="735"/>
        <v>NO</v>
      </c>
      <c r="E2792">
        <f t="shared" si="736"/>
        <v>194</v>
      </c>
      <c r="F2792">
        <f t="shared" si="737"/>
        <v>89</v>
      </c>
      <c r="G2792" s="2">
        <f t="shared" si="738"/>
        <v>0.45876288659793812</v>
      </c>
      <c r="H2792" s="1">
        <f t="shared" si="729"/>
        <v>9175040</v>
      </c>
      <c r="I2792" s="1">
        <f t="shared" si="730"/>
        <v>0</v>
      </c>
      <c r="J2792" s="1">
        <f t="shared" si="731"/>
        <v>0</v>
      </c>
      <c r="K2792" s="1">
        <f t="shared" si="732"/>
        <v>9175040</v>
      </c>
      <c r="L2792" s="1">
        <f t="shared" si="733"/>
        <v>9175040</v>
      </c>
      <c r="M2792" s="1">
        <f t="shared" si="742"/>
        <v>2.3012582353958636E+16</v>
      </c>
      <c r="N2792" s="1">
        <f t="shared" si="739"/>
        <v>0</v>
      </c>
      <c r="O2792" s="1">
        <f t="shared" si="740"/>
        <v>0</v>
      </c>
      <c r="P2792" s="1">
        <f t="shared" si="743"/>
        <v>4.22212465065984E+16</v>
      </c>
    </row>
    <row r="2793" spans="1:16" x14ac:dyDescent="0.3">
      <c r="A2793" s="3">
        <v>0.94654127252867193</v>
      </c>
      <c r="B2793">
        <f t="shared" si="734"/>
        <v>1</v>
      </c>
      <c r="C2793" s="1">
        <f t="shared" si="741"/>
        <v>6553600</v>
      </c>
      <c r="D2793" s="1" t="str">
        <f t="shared" si="735"/>
        <v>NO</v>
      </c>
      <c r="E2793">
        <f t="shared" si="736"/>
        <v>195</v>
      </c>
      <c r="F2793">
        <f t="shared" si="737"/>
        <v>90</v>
      </c>
      <c r="G2793" s="2">
        <f t="shared" si="738"/>
        <v>0.46153846153846156</v>
      </c>
      <c r="H2793" s="1">
        <f t="shared" si="729"/>
        <v>4587520</v>
      </c>
      <c r="I2793" s="1">
        <f t="shared" si="730"/>
        <v>0</v>
      </c>
      <c r="J2793" s="1">
        <f t="shared" si="731"/>
        <v>0</v>
      </c>
      <c r="K2793" s="1">
        <f t="shared" si="732"/>
        <v>4587520</v>
      </c>
      <c r="L2793" s="1">
        <f t="shared" si="733"/>
        <v>13762560</v>
      </c>
      <c r="M2793" s="1">
        <f t="shared" si="742"/>
        <v>2.3012582358546156E+16</v>
      </c>
      <c r="N2793" s="1">
        <f t="shared" si="739"/>
        <v>0</v>
      </c>
      <c r="O2793" s="1">
        <f t="shared" si="740"/>
        <v>0</v>
      </c>
      <c r="P2793" s="1">
        <f t="shared" si="743"/>
        <v>4.22212465065984E+16</v>
      </c>
    </row>
    <row r="2794" spans="1:16" x14ac:dyDescent="0.3">
      <c r="A2794" s="3">
        <v>0.35498940096591636</v>
      </c>
      <c r="B2794">
        <f t="shared" si="734"/>
        <v>0</v>
      </c>
      <c r="C2794" s="1">
        <f t="shared" si="741"/>
        <v>3276800</v>
      </c>
      <c r="D2794" s="1" t="str">
        <f t="shared" si="735"/>
        <v>NO</v>
      </c>
      <c r="E2794">
        <f t="shared" si="736"/>
        <v>196</v>
      </c>
      <c r="F2794">
        <f t="shared" si="737"/>
        <v>90</v>
      </c>
      <c r="G2794" s="2">
        <f t="shared" si="738"/>
        <v>0.45918367346938777</v>
      </c>
      <c r="H2794" s="1">
        <f t="shared" si="729"/>
        <v>0</v>
      </c>
      <c r="I2794" s="1">
        <f t="shared" si="730"/>
        <v>3276800</v>
      </c>
      <c r="J2794" s="1">
        <f t="shared" si="731"/>
        <v>3276800</v>
      </c>
      <c r="K2794" s="1">
        <f t="shared" si="732"/>
        <v>0</v>
      </c>
      <c r="L2794" s="1">
        <f t="shared" si="733"/>
        <v>0</v>
      </c>
      <c r="M2794" s="1">
        <f t="shared" si="742"/>
        <v>2.3012582355269356E+16</v>
      </c>
      <c r="N2794" s="1">
        <f t="shared" si="739"/>
        <v>0</v>
      </c>
      <c r="O2794" s="1">
        <f t="shared" si="740"/>
        <v>0</v>
      </c>
      <c r="P2794" s="1">
        <f t="shared" si="743"/>
        <v>4.22212465065984E+16</v>
      </c>
    </row>
    <row r="2795" spans="1:16" x14ac:dyDescent="0.3">
      <c r="A2795" s="3">
        <v>0.87367622838550441</v>
      </c>
      <c r="B2795">
        <f t="shared" si="734"/>
        <v>1</v>
      </c>
      <c r="C2795" s="1">
        <f t="shared" si="741"/>
        <v>6553600</v>
      </c>
      <c r="D2795" s="1" t="str">
        <f t="shared" si="735"/>
        <v>NO</v>
      </c>
      <c r="E2795">
        <f t="shared" si="736"/>
        <v>197</v>
      </c>
      <c r="F2795">
        <f t="shared" si="737"/>
        <v>91</v>
      </c>
      <c r="G2795" s="2">
        <f t="shared" si="738"/>
        <v>0.46192893401015228</v>
      </c>
      <c r="H2795" s="1">
        <f t="shared" si="729"/>
        <v>4587520</v>
      </c>
      <c r="I2795" s="1">
        <f t="shared" si="730"/>
        <v>0</v>
      </c>
      <c r="J2795" s="1">
        <f t="shared" si="731"/>
        <v>0</v>
      </c>
      <c r="K2795" s="1">
        <f t="shared" si="732"/>
        <v>4587520</v>
      </c>
      <c r="L2795" s="1">
        <f t="shared" si="733"/>
        <v>4587520</v>
      </c>
      <c r="M2795" s="1">
        <f t="shared" si="742"/>
        <v>2.3012582359856876E+16</v>
      </c>
      <c r="N2795" s="1">
        <f t="shared" si="739"/>
        <v>0</v>
      </c>
      <c r="O2795" s="1">
        <f t="shared" si="740"/>
        <v>0</v>
      </c>
      <c r="P2795" s="1">
        <f t="shared" si="743"/>
        <v>4.22212465065984E+16</v>
      </c>
    </row>
    <row r="2796" spans="1:16" x14ac:dyDescent="0.3">
      <c r="A2796" s="3">
        <v>0.14428857966939912</v>
      </c>
      <c r="B2796">
        <f t="shared" si="734"/>
        <v>0</v>
      </c>
      <c r="C2796" s="1">
        <f t="shared" si="741"/>
        <v>3276800</v>
      </c>
      <c r="D2796" s="1" t="str">
        <f t="shared" si="735"/>
        <v>NO</v>
      </c>
      <c r="E2796">
        <f t="shared" si="736"/>
        <v>198</v>
      </c>
      <c r="F2796">
        <f t="shared" si="737"/>
        <v>91</v>
      </c>
      <c r="G2796" s="2">
        <f t="shared" si="738"/>
        <v>0.45959595959595961</v>
      </c>
      <c r="H2796" s="1">
        <f t="shared" ref="H2796:H2859" si="744">IF(B2796=1,C2796*0.7,0)</f>
        <v>0</v>
      </c>
      <c r="I2796" s="1">
        <f t="shared" ref="I2796:I2859" si="745">IF(H2796=0,C2796,)</f>
        <v>3276800</v>
      </c>
      <c r="J2796" s="1">
        <f t="shared" ref="J2796:J2859" si="746">IF(I2796=0,0,J2795+I2796)</f>
        <v>3276800</v>
      </c>
      <c r="K2796" s="1">
        <f t="shared" ref="K2796:K2859" si="747">IF(H2796=0,,H2796)</f>
        <v>0</v>
      </c>
      <c r="L2796" s="1">
        <f t="shared" ref="L2796:L2859" si="748">IF(K2796=0,0,L2795+K2796)</f>
        <v>0</v>
      </c>
      <c r="M2796" s="1">
        <f t="shared" si="742"/>
        <v>2.3012582356580076E+16</v>
      </c>
      <c r="N2796" s="1">
        <f t="shared" si="739"/>
        <v>0</v>
      </c>
      <c r="O2796" s="1">
        <f t="shared" si="740"/>
        <v>0</v>
      </c>
      <c r="P2796" s="1">
        <f t="shared" si="743"/>
        <v>4.22212465065984E+16</v>
      </c>
    </row>
    <row r="2797" spans="1:16" x14ac:dyDescent="0.3">
      <c r="A2797" s="3">
        <v>0.13844297039992615</v>
      </c>
      <c r="B2797">
        <f t="shared" si="734"/>
        <v>0</v>
      </c>
      <c r="C2797" s="1">
        <f t="shared" si="741"/>
        <v>6553600</v>
      </c>
      <c r="D2797" s="1" t="str">
        <f t="shared" si="735"/>
        <v>NO</v>
      </c>
      <c r="E2797">
        <f t="shared" si="736"/>
        <v>199</v>
      </c>
      <c r="F2797">
        <f t="shared" si="737"/>
        <v>91</v>
      </c>
      <c r="G2797" s="2">
        <f t="shared" si="738"/>
        <v>0.457286432160804</v>
      </c>
      <c r="H2797" s="1">
        <f t="shared" si="744"/>
        <v>0</v>
      </c>
      <c r="I2797" s="1">
        <f t="shared" si="745"/>
        <v>6553600</v>
      </c>
      <c r="J2797" s="1">
        <f t="shared" si="746"/>
        <v>9830400</v>
      </c>
      <c r="K2797" s="1">
        <f t="shared" si="747"/>
        <v>0</v>
      </c>
      <c r="L2797" s="1">
        <f t="shared" si="748"/>
        <v>0</v>
      </c>
      <c r="M2797" s="1">
        <f t="shared" si="742"/>
        <v>2.3012582350026476E+16</v>
      </c>
      <c r="N2797" s="1">
        <f t="shared" si="739"/>
        <v>0</v>
      </c>
      <c r="O2797" s="1">
        <f t="shared" si="740"/>
        <v>0</v>
      </c>
      <c r="P2797" s="1">
        <f t="shared" si="743"/>
        <v>4.22212465065984E+16</v>
      </c>
    </row>
    <row r="2798" spans="1:16" x14ac:dyDescent="0.3">
      <c r="A2798" s="3">
        <v>0.44700806452435793</v>
      </c>
      <c r="B2798">
        <f t="shared" si="734"/>
        <v>0</v>
      </c>
      <c r="C2798" s="1">
        <f t="shared" si="741"/>
        <v>13107200</v>
      </c>
      <c r="D2798" s="1" t="str">
        <f t="shared" si="735"/>
        <v>NO</v>
      </c>
      <c r="E2798">
        <f t="shared" si="736"/>
        <v>200</v>
      </c>
      <c r="F2798">
        <f t="shared" si="737"/>
        <v>91</v>
      </c>
      <c r="G2798" s="2">
        <f t="shared" si="738"/>
        <v>0.45500000000000002</v>
      </c>
      <c r="H2798" s="1">
        <f t="shared" si="744"/>
        <v>0</v>
      </c>
      <c r="I2798" s="1">
        <f t="shared" si="745"/>
        <v>13107200</v>
      </c>
      <c r="J2798" s="1">
        <f t="shared" si="746"/>
        <v>22937600</v>
      </c>
      <c r="K2798" s="1">
        <f t="shared" si="747"/>
        <v>0</v>
      </c>
      <c r="L2798" s="1">
        <f t="shared" si="748"/>
        <v>0</v>
      </c>
      <c r="M2798" s="1">
        <f t="shared" si="742"/>
        <v>2.3012582336919276E+16</v>
      </c>
      <c r="N2798" s="1">
        <f t="shared" si="739"/>
        <v>0</v>
      </c>
      <c r="O2798" s="1">
        <f t="shared" si="740"/>
        <v>0</v>
      </c>
      <c r="P2798" s="1">
        <f t="shared" si="743"/>
        <v>4.22212465065984E+16</v>
      </c>
    </row>
    <row r="2799" spans="1:16" x14ac:dyDescent="0.3">
      <c r="A2799" s="3">
        <v>0.81296674690151993</v>
      </c>
      <c r="B2799">
        <f t="shared" si="734"/>
        <v>1</v>
      </c>
      <c r="C2799" s="1">
        <f t="shared" si="741"/>
        <v>26214400</v>
      </c>
      <c r="D2799" s="1" t="str">
        <f t="shared" si="735"/>
        <v>NO</v>
      </c>
      <c r="E2799">
        <f t="shared" si="736"/>
        <v>201</v>
      </c>
      <c r="F2799">
        <f t="shared" si="737"/>
        <v>92</v>
      </c>
      <c r="G2799" s="2">
        <f t="shared" si="738"/>
        <v>0.45771144278606968</v>
      </c>
      <c r="H2799" s="1">
        <f t="shared" si="744"/>
        <v>18350080</v>
      </c>
      <c r="I2799" s="1">
        <f t="shared" si="745"/>
        <v>0</v>
      </c>
      <c r="J2799" s="1">
        <f t="shared" si="746"/>
        <v>0</v>
      </c>
      <c r="K2799" s="1">
        <f t="shared" si="747"/>
        <v>18350080</v>
      </c>
      <c r="L2799" s="1">
        <f t="shared" si="748"/>
        <v>18350080</v>
      </c>
      <c r="M2799" s="1">
        <f t="shared" si="742"/>
        <v>2.3012582355269356E+16</v>
      </c>
      <c r="N2799" s="1">
        <f t="shared" si="739"/>
        <v>0</v>
      </c>
      <c r="O2799" s="1">
        <f t="shared" si="740"/>
        <v>0</v>
      </c>
      <c r="P2799" s="1">
        <f t="shared" si="743"/>
        <v>4.22212465065984E+16</v>
      </c>
    </row>
    <row r="2800" spans="1:16" x14ac:dyDescent="0.3">
      <c r="A2800" s="3">
        <v>0.15519691947629422</v>
      </c>
      <c r="B2800">
        <f t="shared" si="734"/>
        <v>0</v>
      </c>
      <c r="C2800" s="1">
        <f t="shared" si="741"/>
        <v>13107200</v>
      </c>
      <c r="D2800" s="1" t="str">
        <f t="shared" si="735"/>
        <v>NO</v>
      </c>
      <c r="E2800">
        <f t="shared" si="736"/>
        <v>202</v>
      </c>
      <c r="F2800">
        <f t="shared" si="737"/>
        <v>92</v>
      </c>
      <c r="G2800" s="2">
        <f t="shared" si="738"/>
        <v>0.45544554455445546</v>
      </c>
      <c r="H2800" s="1">
        <f t="shared" si="744"/>
        <v>0</v>
      </c>
      <c r="I2800" s="1">
        <f t="shared" si="745"/>
        <v>13107200</v>
      </c>
      <c r="J2800" s="1">
        <f t="shared" si="746"/>
        <v>13107200</v>
      </c>
      <c r="K2800" s="1">
        <f t="shared" si="747"/>
        <v>0</v>
      </c>
      <c r="L2800" s="1">
        <f t="shared" si="748"/>
        <v>0</v>
      </c>
      <c r="M2800" s="1">
        <f t="shared" si="742"/>
        <v>2.3012582342162156E+16</v>
      </c>
      <c r="N2800" s="1">
        <f t="shared" si="739"/>
        <v>0</v>
      </c>
      <c r="O2800" s="1">
        <f t="shared" si="740"/>
        <v>0</v>
      </c>
      <c r="P2800" s="1">
        <f t="shared" si="743"/>
        <v>4.22212465065984E+16</v>
      </c>
    </row>
    <row r="2801" spans="1:16" x14ac:dyDescent="0.3">
      <c r="A2801" s="3">
        <v>0.47017484252080644</v>
      </c>
      <c r="B2801">
        <f t="shared" si="734"/>
        <v>0</v>
      </c>
      <c r="C2801" s="1">
        <f t="shared" si="741"/>
        <v>26214400</v>
      </c>
      <c r="D2801" s="1" t="str">
        <f t="shared" si="735"/>
        <v>NO</v>
      </c>
      <c r="E2801">
        <f t="shared" si="736"/>
        <v>203</v>
      </c>
      <c r="F2801">
        <f t="shared" si="737"/>
        <v>92</v>
      </c>
      <c r="G2801" s="2">
        <f t="shared" si="738"/>
        <v>0.45320197044334976</v>
      </c>
      <c r="H2801" s="1">
        <f t="shared" si="744"/>
        <v>0</v>
      </c>
      <c r="I2801" s="1">
        <f t="shared" si="745"/>
        <v>26214400</v>
      </c>
      <c r="J2801" s="1">
        <f t="shared" si="746"/>
        <v>39321600</v>
      </c>
      <c r="K2801" s="1">
        <f t="shared" si="747"/>
        <v>0</v>
      </c>
      <c r="L2801" s="1">
        <f t="shared" si="748"/>
        <v>0</v>
      </c>
      <c r="M2801" s="1">
        <f t="shared" si="742"/>
        <v>2.3012582315947756E+16</v>
      </c>
      <c r="N2801" s="1">
        <f t="shared" si="739"/>
        <v>0</v>
      </c>
      <c r="O2801" s="1">
        <f t="shared" si="740"/>
        <v>0</v>
      </c>
      <c r="P2801" s="1">
        <f t="shared" si="743"/>
        <v>4.22212465065984E+16</v>
      </c>
    </row>
    <row r="2802" spans="1:16" x14ac:dyDescent="0.3">
      <c r="A2802" s="3">
        <v>0.47399783455921352</v>
      </c>
      <c r="B2802">
        <f t="shared" si="734"/>
        <v>0</v>
      </c>
      <c r="C2802" s="1">
        <f t="shared" si="741"/>
        <v>52428800</v>
      </c>
      <c r="D2802" s="1" t="str">
        <f t="shared" si="735"/>
        <v>NO</v>
      </c>
      <c r="E2802">
        <f t="shared" si="736"/>
        <v>204</v>
      </c>
      <c r="F2802">
        <f t="shared" si="737"/>
        <v>92</v>
      </c>
      <c r="G2802" s="2">
        <f t="shared" si="738"/>
        <v>0.45098039215686275</v>
      </c>
      <c r="H2802" s="1">
        <f t="shared" si="744"/>
        <v>0</v>
      </c>
      <c r="I2802" s="1">
        <f t="shared" si="745"/>
        <v>52428800</v>
      </c>
      <c r="J2802" s="1">
        <f t="shared" si="746"/>
        <v>91750400</v>
      </c>
      <c r="K2802" s="1">
        <f t="shared" si="747"/>
        <v>0</v>
      </c>
      <c r="L2802" s="1">
        <f t="shared" si="748"/>
        <v>0</v>
      </c>
      <c r="M2802" s="1">
        <f t="shared" si="742"/>
        <v>2.3012582263518956E+16</v>
      </c>
      <c r="N2802" s="1">
        <f t="shared" si="739"/>
        <v>0</v>
      </c>
      <c r="O2802" s="1">
        <f t="shared" si="740"/>
        <v>0</v>
      </c>
      <c r="P2802" s="1">
        <f t="shared" si="743"/>
        <v>4.22212465065984E+16</v>
      </c>
    </row>
    <row r="2803" spans="1:16" x14ac:dyDescent="0.3">
      <c r="A2803" s="3">
        <v>0.49433728421896661</v>
      </c>
      <c r="B2803">
        <f t="shared" si="734"/>
        <v>0</v>
      </c>
      <c r="C2803" s="1">
        <f t="shared" si="741"/>
        <v>104857600</v>
      </c>
      <c r="D2803" s="1" t="str">
        <f t="shared" si="735"/>
        <v>NO</v>
      </c>
      <c r="E2803">
        <f t="shared" si="736"/>
        <v>205</v>
      </c>
      <c r="F2803">
        <f t="shared" si="737"/>
        <v>92</v>
      </c>
      <c r="G2803" s="2">
        <f t="shared" si="738"/>
        <v>0.44878048780487806</v>
      </c>
      <c r="H2803" s="1">
        <f t="shared" si="744"/>
        <v>0</v>
      </c>
      <c r="I2803" s="1">
        <f t="shared" si="745"/>
        <v>104857600</v>
      </c>
      <c r="J2803" s="1">
        <f t="shared" si="746"/>
        <v>196608000</v>
      </c>
      <c r="K2803" s="1">
        <f t="shared" si="747"/>
        <v>0</v>
      </c>
      <c r="L2803" s="1">
        <f t="shared" si="748"/>
        <v>0</v>
      </c>
      <c r="M2803" s="1">
        <f t="shared" si="742"/>
        <v>2.3012582158661356E+16</v>
      </c>
      <c r="N2803" s="1">
        <f t="shared" si="739"/>
        <v>0</v>
      </c>
      <c r="O2803" s="1">
        <f t="shared" si="740"/>
        <v>0</v>
      </c>
      <c r="P2803" s="1">
        <f t="shared" si="743"/>
        <v>4.22212465065984E+16</v>
      </c>
    </row>
    <row r="2804" spans="1:16" x14ac:dyDescent="0.3">
      <c r="A2804" s="3">
        <v>0.77752173514529366</v>
      </c>
      <c r="B2804">
        <f t="shared" si="734"/>
        <v>1</v>
      </c>
      <c r="C2804" s="1">
        <f t="shared" si="741"/>
        <v>209715200</v>
      </c>
      <c r="D2804" s="1" t="str">
        <f t="shared" si="735"/>
        <v>NO</v>
      </c>
      <c r="E2804">
        <f t="shared" si="736"/>
        <v>206</v>
      </c>
      <c r="F2804">
        <f t="shared" si="737"/>
        <v>93</v>
      </c>
      <c r="G2804" s="2">
        <f t="shared" si="738"/>
        <v>0.45145631067961167</v>
      </c>
      <c r="H2804" s="1">
        <f t="shared" si="744"/>
        <v>146800640</v>
      </c>
      <c r="I2804" s="1">
        <f t="shared" si="745"/>
        <v>0</v>
      </c>
      <c r="J2804" s="1">
        <f t="shared" si="746"/>
        <v>0</v>
      </c>
      <c r="K2804" s="1">
        <f t="shared" si="747"/>
        <v>146800640</v>
      </c>
      <c r="L2804" s="1">
        <f t="shared" si="748"/>
        <v>146800640</v>
      </c>
      <c r="M2804" s="1">
        <f t="shared" si="742"/>
        <v>2.3012582305461996E+16</v>
      </c>
      <c r="N2804" s="1">
        <f t="shared" si="739"/>
        <v>0</v>
      </c>
      <c r="O2804" s="1">
        <f t="shared" si="740"/>
        <v>0</v>
      </c>
      <c r="P2804" s="1">
        <f t="shared" si="743"/>
        <v>4.22212465065984E+16</v>
      </c>
    </row>
    <row r="2805" spans="1:16" x14ac:dyDescent="0.3">
      <c r="A2805" s="3">
        <v>0.76797011661668779</v>
      </c>
      <c r="B2805">
        <f t="shared" si="734"/>
        <v>1</v>
      </c>
      <c r="C2805" s="1">
        <f t="shared" si="741"/>
        <v>104857600</v>
      </c>
      <c r="D2805" s="1" t="str">
        <f t="shared" si="735"/>
        <v>NO</v>
      </c>
      <c r="E2805">
        <f t="shared" si="736"/>
        <v>207</v>
      </c>
      <c r="F2805">
        <f t="shared" si="737"/>
        <v>94</v>
      </c>
      <c r="G2805" s="2">
        <f t="shared" si="738"/>
        <v>0.45410628019323673</v>
      </c>
      <c r="H2805" s="1">
        <f t="shared" si="744"/>
        <v>73400320</v>
      </c>
      <c r="I2805" s="1">
        <f t="shared" si="745"/>
        <v>0</v>
      </c>
      <c r="J2805" s="1">
        <f t="shared" si="746"/>
        <v>0</v>
      </c>
      <c r="K2805" s="1">
        <f t="shared" si="747"/>
        <v>73400320</v>
      </c>
      <c r="L2805" s="1">
        <f t="shared" si="748"/>
        <v>220200960</v>
      </c>
      <c r="M2805" s="1">
        <f t="shared" si="742"/>
        <v>2.3012582378862316E+16</v>
      </c>
      <c r="N2805" s="1">
        <f t="shared" si="739"/>
        <v>0</v>
      </c>
      <c r="O2805" s="1">
        <f t="shared" si="740"/>
        <v>0</v>
      </c>
      <c r="P2805" s="1">
        <f t="shared" si="743"/>
        <v>4.22212465065984E+16</v>
      </c>
    </row>
    <row r="2806" spans="1:16" x14ac:dyDescent="0.3">
      <c r="A2806" s="3">
        <v>0.13973817236195174</v>
      </c>
      <c r="B2806">
        <f t="shared" si="734"/>
        <v>0</v>
      </c>
      <c r="C2806" s="1">
        <f t="shared" si="741"/>
        <v>52428800</v>
      </c>
      <c r="D2806" s="1" t="str">
        <f t="shared" si="735"/>
        <v>NO</v>
      </c>
      <c r="E2806">
        <f t="shared" si="736"/>
        <v>208</v>
      </c>
      <c r="F2806">
        <f t="shared" si="737"/>
        <v>94</v>
      </c>
      <c r="G2806" s="2">
        <f t="shared" si="738"/>
        <v>0.45192307692307693</v>
      </c>
      <c r="H2806" s="1">
        <f t="shared" si="744"/>
        <v>0</v>
      </c>
      <c r="I2806" s="1">
        <f t="shared" si="745"/>
        <v>52428800</v>
      </c>
      <c r="J2806" s="1">
        <f t="shared" si="746"/>
        <v>52428800</v>
      </c>
      <c r="K2806" s="1">
        <f t="shared" si="747"/>
        <v>0</v>
      </c>
      <c r="L2806" s="1">
        <f t="shared" si="748"/>
        <v>0</v>
      </c>
      <c r="M2806" s="1">
        <f t="shared" si="742"/>
        <v>2.3012582326433516E+16</v>
      </c>
      <c r="N2806" s="1">
        <f t="shared" si="739"/>
        <v>0</v>
      </c>
      <c r="O2806" s="1">
        <f t="shared" si="740"/>
        <v>0</v>
      </c>
      <c r="P2806" s="1">
        <f t="shared" si="743"/>
        <v>4.22212465065984E+16</v>
      </c>
    </row>
    <row r="2807" spans="1:16" x14ac:dyDescent="0.3">
      <c r="A2807" s="3">
        <v>8.7659115686653855E-2</v>
      </c>
      <c r="B2807">
        <f t="shared" si="734"/>
        <v>0</v>
      </c>
      <c r="C2807" s="1">
        <f t="shared" si="741"/>
        <v>104857600</v>
      </c>
      <c r="D2807" s="1" t="str">
        <f t="shared" si="735"/>
        <v>NO</v>
      </c>
      <c r="E2807">
        <f t="shared" si="736"/>
        <v>209</v>
      </c>
      <c r="F2807">
        <f t="shared" si="737"/>
        <v>94</v>
      </c>
      <c r="G2807" s="2">
        <f t="shared" si="738"/>
        <v>0.44976076555023925</v>
      </c>
      <c r="H2807" s="1">
        <f t="shared" si="744"/>
        <v>0</v>
      </c>
      <c r="I2807" s="1">
        <f t="shared" si="745"/>
        <v>104857600</v>
      </c>
      <c r="J2807" s="1">
        <f t="shared" si="746"/>
        <v>157286400</v>
      </c>
      <c r="K2807" s="1">
        <f t="shared" si="747"/>
        <v>0</v>
      </c>
      <c r="L2807" s="1">
        <f t="shared" si="748"/>
        <v>0</v>
      </c>
      <c r="M2807" s="1">
        <f t="shared" si="742"/>
        <v>2.3012582221575916E+16</v>
      </c>
      <c r="N2807" s="1">
        <f t="shared" si="739"/>
        <v>0</v>
      </c>
      <c r="O2807" s="1">
        <f t="shared" si="740"/>
        <v>0</v>
      </c>
      <c r="P2807" s="1">
        <f t="shared" si="743"/>
        <v>4.22212465065984E+16</v>
      </c>
    </row>
    <row r="2808" spans="1:16" x14ac:dyDescent="0.3">
      <c r="A2808" s="3">
        <v>0.82478972841576736</v>
      </c>
      <c r="B2808">
        <f t="shared" si="734"/>
        <v>1</v>
      </c>
      <c r="C2808" s="1">
        <f t="shared" si="741"/>
        <v>209715200</v>
      </c>
      <c r="D2808" s="1" t="str">
        <f t="shared" si="735"/>
        <v>NO</v>
      </c>
      <c r="E2808">
        <f t="shared" si="736"/>
        <v>210</v>
      </c>
      <c r="F2808">
        <f t="shared" si="737"/>
        <v>95</v>
      </c>
      <c r="G2808" s="2">
        <f t="shared" si="738"/>
        <v>0.45238095238095238</v>
      </c>
      <c r="H2808" s="1">
        <f t="shared" si="744"/>
        <v>146800640</v>
      </c>
      <c r="I2808" s="1">
        <f t="shared" si="745"/>
        <v>0</v>
      </c>
      <c r="J2808" s="1">
        <f t="shared" si="746"/>
        <v>0</v>
      </c>
      <c r="K2808" s="1">
        <f t="shared" si="747"/>
        <v>146800640</v>
      </c>
      <c r="L2808" s="1">
        <f t="shared" si="748"/>
        <v>146800640</v>
      </c>
      <c r="M2808" s="1">
        <f t="shared" si="742"/>
        <v>2.3012582368376556E+16</v>
      </c>
      <c r="N2808" s="1">
        <f t="shared" si="739"/>
        <v>0</v>
      </c>
      <c r="O2808" s="1">
        <f t="shared" si="740"/>
        <v>0</v>
      </c>
      <c r="P2808" s="1">
        <f t="shared" si="743"/>
        <v>4.22212465065984E+16</v>
      </c>
    </row>
    <row r="2809" spans="1:16" x14ac:dyDescent="0.3">
      <c r="A2809" s="3">
        <v>0.42031342076719092</v>
      </c>
      <c r="B2809">
        <f t="shared" si="734"/>
        <v>0</v>
      </c>
      <c r="C2809" s="1">
        <f t="shared" si="741"/>
        <v>104857600</v>
      </c>
      <c r="D2809" s="1" t="str">
        <f t="shared" si="735"/>
        <v>NO</v>
      </c>
      <c r="E2809">
        <f t="shared" si="736"/>
        <v>211</v>
      </c>
      <c r="F2809">
        <f t="shared" si="737"/>
        <v>95</v>
      </c>
      <c r="G2809" s="2">
        <f t="shared" si="738"/>
        <v>0.45023696682464454</v>
      </c>
      <c r="H2809" s="1">
        <f t="shared" si="744"/>
        <v>0</v>
      </c>
      <c r="I2809" s="1">
        <f t="shared" si="745"/>
        <v>104857600</v>
      </c>
      <c r="J2809" s="1">
        <f t="shared" si="746"/>
        <v>104857600</v>
      </c>
      <c r="K2809" s="1">
        <f t="shared" si="747"/>
        <v>0</v>
      </c>
      <c r="L2809" s="1">
        <f t="shared" si="748"/>
        <v>0</v>
      </c>
      <c r="M2809" s="1">
        <f t="shared" si="742"/>
        <v>2.3012582263518956E+16</v>
      </c>
      <c r="N2809" s="1">
        <f t="shared" si="739"/>
        <v>0</v>
      </c>
      <c r="O2809" s="1">
        <f t="shared" si="740"/>
        <v>0</v>
      </c>
      <c r="P2809" s="1">
        <f t="shared" si="743"/>
        <v>4.22212465065984E+16</v>
      </c>
    </row>
    <row r="2810" spans="1:16" x14ac:dyDescent="0.3">
      <c r="A2810" s="3">
        <v>0.35826801045014101</v>
      </c>
      <c r="B2810">
        <f t="shared" si="734"/>
        <v>0</v>
      </c>
      <c r="C2810" s="1">
        <f t="shared" si="741"/>
        <v>209715200</v>
      </c>
      <c r="D2810" s="1" t="str">
        <f t="shared" si="735"/>
        <v>NO</v>
      </c>
      <c r="E2810">
        <f t="shared" si="736"/>
        <v>212</v>
      </c>
      <c r="F2810">
        <f t="shared" si="737"/>
        <v>95</v>
      </c>
      <c r="G2810" s="2">
        <f t="shared" si="738"/>
        <v>0.44811320754716982</v>
      </c>
      <c r="H2810" s="1">
        <f t="shared" si="744"/>
        <v>0</v>
      </c>
      <c r="I2810" s="1">
        <f t="shared" si="745"/>
        <v>209715200</v>
      </c>
      <c r="J2810" s="1">
        <f t="shared" si="746"/>
        <v>314572800</v>
      </c>
      <c r="K2810" s="1">
        <f t="shared" si="747"/>
        <v>0</v>
      </c>
      <c r="L2810" s="1">
        <f t="shared" si="748"/>
        <v>0</v>
      </c>
      <c r="M2810" s="1">
        <f t="shared" si="742"/>
        <v>2.3012582053803756E+16</v>
      </c>
      <c r="N2810" s="1">
        <f t="shared" si="739"/>
        <v>0</v>
      </c>
      <c r="O2810" s="1">
        <f t="shared" si="740"/>
        <v>0</v>
      </c>
      <c r="P2810" s="1">
        <f t="shared" si="743"/>
        <v>4.22212465065984E+16</v>
      </c>
    </row>
    <row r="2811" spans="1:16" x14ac:dyDescent="0.3">
      <c r="A2811" s="3">
        <v>0.29558440044754541</v>
      </c>
      <c r="B2811">
        <f t="shared" si="734"/>
        <v>0</v>
      </c>
      <c r="C2811" s="1">
        <f t="shared" si="741"/>
        <v>419430400</v>
      </c>
      <c r="D2811" s="1" t="str">
        <f t="shared" si="735"/>
        <v>NO</v>
      </c>
      <c r="E2811">
        <f t="shared" si="736"/>
        <v>213</v>
      </c>
      <c r="F2811">
        <f t="shared" si="737"/>
        <v>95</v>
      </c>
      <c r="G2811" s="2">
        <f t="shared" si="738"/>
        <v>0.4460093896713615</v>
      </c>
      <c r="H2811" s="1">
        <f t="shared" si="744"/>
        <v>0</v>
      </c>
      <c r="I2811" s="1">
        <f t="shared" si="745"/>
        <v>419430400</v>
      </c>
      <c r="J2811" s="1">
        <f t="shared" si="746"/>
        <v>734003200</v>
      </c>
      <c r="K2811" s="1">
        <f t="shared" si="747"/>
        <v>0</v>
      </c>
      <c r="L2811" s="1">
        <f t="shared" si="748"/>
        <v>0</v>
      </c>
      <c r="M2811" s="1">
        <f t="shared" si="742"/>
        <v>2.3012581634373356E+16</v>
      </c>
      <c r="N2811" s="1">
        <f t="shared" si="739"/>
        <v>0</v>
      </c>
      <c r="O2811" s="1">
        <f t="shared" si="740"/>
        <v>0</v>
      </c>
      <c r="P2811" s="1">
        <f t="shared" si="743"/>
        <v>4.22212465065984E+16</v>
      </c>
    </row>
    <row r="2812" spans="1:16" x14ac:dyDescent="0.3">
      <c r="A2812" s="3">
        <v>0.29367906429512458</v>
      </c>
      <c r="B2812">
        <f t="shared" si="734"/>
        <v>0</v>
      </c>
      <c r="C2812" s="1">
        <f t="shared" si="741"/>
        <v>838860800</v>
      </c>
      <c r="D2812" s="1" t="str">
        <f t="shared" si="735"/>
        <v>NO</v>
      </c>
      <c r="E2812">
        <f t="shared" si="736"/>
        <v>214</v>
      </c>
      <c r="F2812">
        <f t="shared" si="737"/>
        <v>95</v>
      </c>
      <c r="G2812" s="2">
        <f t="shared" si="738"/>
        <v>0.44392523364485981</v>
      </c>
      <c r="H2812" s="1">
        <f t="shared" si="744"/>
        <v>0</v>
      </c>
      <c r="I2812" s="1">
        <f t="shared" si="745"/>
        <v>838860800</v>
      </c>
      <c r="J2812" s="1">
        <f t="shared" si="746"/>
        <v>1572864000</v>
      </c>
      <c r="K2812" s="1">
        <f t="shared" si="747"/>
        <v>0</v>
      </c>
      <c r="L2812" s="1">
        <f t="shared" si="748"/>
        <v>0</v>
      </c>
      <c r="M2812" s="1">
        <f t="shared" si="742"/>
        <v>2.3012580795512556E+16</v>
      </c>
      <c r="N2812" s="1">
        <f t="shared" si="739"/>
        <v>0</v>
      </c>
      <c r="O2812" s="1">
        <f t="shared" si="740"/>
        <v>0</v>
      </c>
      <c r="P2812" s="1">
        <f t="shared" si="743"/>
        <v>4.22212465065984E+16</v>
      </c>
    </row>
    <row r="2813" spans="1:16" x14ac:dyDescent="0.3">
      <c r="A2813" s="3">
        <v>4.2366881025858283E-2</v>
      </c>
      <c r="B2813">
        <f t="shared" si="734"/>
        <v>0</v>
      </c>
      <c r="C2813" s="1">
        <f t="shared" si="741"/>
        <v>1677721600</v>
      </c>
      <c r="D2813" s="1" t="str">
        <f t="shared" si="735"/>
        <v>NO</v>
      </c>
      <c r="E2813">
        <f t="shared" si="736"/>
        <v>215</v>
      </c>
      <c r="F2813">
        <f t="shared" si="737"/>
        <v>95</v>
      </c>
      <c r="G2813" s="2">
        <f t="shared" si="738"/>
        <v>0.44186046511627908</v>
      </c>
      <c r="H2813" s="1">
        <f t="shared" si="744"/>
        <v>0</v>
      </c>
      <c r="I2813" s="1">
        <f t="shared" si="745"/>
        <v>1677721600</v>
      </c>
      <c r="J2813" s="1">
        <f t="shared" si="746"/>
        <v>3250585600</v>
      </c>
      <c r="K2813" s="1">
        <f t="shared" si="747"/>
        <v>0</v>
      </c>
      <c r="L2813" s="1">
        <f t="shared" si="748"/>
        <v>0</v>
      </c>
      <c r="M2813" s="1">
        <f t="shared" si="742"/>
        <v>2.3012579117790956E+16</v>
      </c>
      <c r="N2813" s="1">
        <f t="shared" si="739"/>
        <v>0</v>
      </c>
      <c r="O2813" s="1">
        <f t="shared" si="740"/>
        <v>0</v>
      </c>
      <c r="P2813" s="1">
        <f t="shared" si="743"/>
        <v>4.22212465065984E+16</v>
      </c>
    </row>
    <row r="2814" spans="1:16" x14ac:dyDescent="0.3">
      <c r="A2814" s="3">
        <v>0.31985015057110144</v>
      </c>
      <c r="B2814">
        <f t="shared" si="734"/>
        <v>0</v>
      </c>
      <c r="C2814" s="1">
        <f t="shared" si="741"/>
        <v>3355443200</v>
      </c>
      <c r="D2814" s="1" t="str">
        <f t="shared" si="735"/>
        <v>NO</v>
      </c>
      <c r="E2814">
        <f t="shared" si="736"/>
        <v>216</v>
      </c>
      <c r="F2814">
        <f t="shared" si="737"/>
        <v>95</v>
      </c>
      <c r="G2814" s="2">
        <f t="shared" si="738"/>
        <v>0.43981481481481483</v>
      </c>
      <c r="H2814" s="1">
        <f t="shared" si="744"/>
        <v>0</v>
      </c>
      <c r="I2814" s="1">
        <f t="shared" si="745"/>
        <v>3355443200</v>
      </c>
      <c r="J2814" s="1">
        <f t="shared" si="746"/>
        <v>6606028800</v>
      </c>
      <c r="K2814" s="1">
        <f t="shared" si="747"/>
        <v>0</v>
      </c>
      <c r="L2814" s="1">
        <f t="shared" si="748"/>
        <v>0</v>
      </c>
      <c r="M2814" s="1">
        <f t="shared" si="742"/>
        <v>2.3012575762347756E+16</v>
      </c>
      <c r="N2814" s="1">
        <f t="shared" si="739"/>
        <v>0</v>
      </c>
      <c r="O2814" s="1">
        <f t="shared" si="740"/>
        <v>0</v>
      </c>
      <c r="P2814" s="1">
        <f t="shared" si="743"/>
        <v>4.22212465065984E+16</v>
      </c>
    </row>
    <row r="2815" spans="1:16" x14ac:dyDescent="0.3">
      <c r="A2815" s="3">
        <v>0.41751214242550072</v>
      </c>
      <c r="B2815">
        <f t="shared" si="734"/>
        <v>0</v>
      </c>
      <c r="C2815" s="1">
        <f t="shared" si="741"/>
        <v>6710886400</v>
      </c>
      <c r="D2815" s="1" t="str">
        <f t="shared" si="735"/>
        <v>NO</v>
      </c>
      <c r="E2815">
        <f t="shared" si="736"/>
        <v>217</v>
      </c>
      <c r="F2815">
        <f t="shared" si="737"/>
        <v>95</v>
      </c>
      <c r="G2815" s="2">
        <f t="shared" si="738"/>
        <v>0.43778801843317972</v>
      </c>
      <c r="H2815" s="1">
        <f t="shared" si="744"/>
        <v>0</v>
      </c>
      <c r="I2815" s="1">
        <f t="shared" si="745"/>
        <v>6710886400</v>
      </c>
      <c r="J2815" s="1">
        <f t="shared" si="746"/>
        <v>13316915200</v>
      </c>
      <c r="K2815" s="1">
        <f t="shared" si="747"/>
        <v>0</v>
      </c>
      <c r="L2815" s="1">
        <f t="shared" si="748"/>
        <v>0</v>
      </c>
      <c r="M2815" s="1">
        <f t="shared" si="742"/>
        <v>2.3012569051461356E+16</v>
      </c>
      <c r="N2815" s="1">
        <f t="shared" si="739"/>
        <v>0</v>
      </c>
      <c r="O2815" s="1">
        <f t="shared" si="740"/>
        <v>0</v>
      </c>
      <c r="P2815" s="1">
        <f t="shared" si="743"/>
        <v>4.22212465065984E+16</v>
      </c>
    </row>
    <row r="2816" spans="1:16" x14ac:dyDescent="0.3">
      <c r="A2816" s="3">
        <v>0.79580214583811792</v>
      </c>
      <c r="B2816">
        <f t="shared" si="734"/>
        <v>1</v>
      </c>
      <c r="C2816" s="1">
        <f t="shared" si="741"/>
        <v>13421772800</v>
      </c>
      <c r="D2816" s="1" t="str">
        <f t="shared" si="735"/>
        <v>NO</v>
      </c>
      <c r="E2816">
        <f t="shared" si="736"/>
        <v>218</v>
      </c>
      <c r="F2816">
        <f t="shared" si="737"/>
        <v>96</v>
      </c>
      <c r="G2816" s="2">
        <f t="shared" si="738"/>
        <v>0.44036697247706424</v>
      </c>
      <c r="H2816" s="1">
        <f t="shared" si="744"/>
        <v>9395240960</v>
      </c>
      <c r="I2816" s="1">
        <f t="shared" si="745"/>
        <v>0</v>
      </c>
      <c r="J2816" s="1">
        <f t="shared" si="746"/>
        <v>0</v>
      </c>
      <c r="K2816" s="1">
        <f t="shared" si="747"/>
        <v>9395240960</v>
      </c>
      <c r="L2816" s="1">
        <f t="shared" si="748"/>
        <v>9395240960</v>
      </c>
      <c r="M2816" s="1">
        <f t="shared" si="742"/>
        <v>2.3012578446702316E+16</v>
      </c>
      <c r="N2816" s="1">
        <f t="shared" si="739"/>
        <v>0</v>
      </c>
      <c r="O2816" s="1">
        <f t="shared" si="740"/>
        <v>0</v>
      </c>
      <c r="P2816" s="1">
        <f t="shared" si="743"/>
        <v>4.22212465065984E+16</v>
      </c>
    </row>
    <row r="2817" spans="1:16" x14ac:dyDescent="0.3">
      <c r="A2817" s="3">
        <v>0.96115748939570167</v>
      </c>
      <c r="B2817">
        <f t="shared" si="734"/>
        <v>1</v>
      </c>
      <c r="C2817" s="1">
        <f t="shared" si="741"/>
        <v>6710886400</v>
      </c>
      <c r="D2817" s="1" t="str">
        <f t="shared" si="735"/>
        <v>NO</v>
      </c>
      <c r="E2817">
        <f t="shared" si="736"/>
        <v>219</v>
      </c>
      <c r="F2817">
        <f t="shared" si="737"/>
        <v>97</v>
      </c>
      <c r="G2817" s="2">
        <f t="shared" si="738"/>
        <v>0.44292237442922372</v>
      </c>
      <c r="H2817" s="1">
        <f t="shared" si="744"/>
        <v>4697620480</v>
      </c>
      <c r="I2817" s="1">
        <f t="shared" si="745"/>
        <v>0</v>
      </c>
      <c r="J2817" s="1">
        <f t="shared" si="746"/>
        <v>0</v>
      </c>
      <c r="K2817" s="1">
        <f t="shared" si="747"/>
        <v>4697620480</v>
      </c>
      <c r="L2817" s="1">
        <f t="shared" si="748"/>
        <v>14092861440</v>
      </c>
      <c r="M2817" s="1">
        <f t="shared" si="742"/>
        <v>2.3012583144322796E+16</v>
      </c>
      <c r="N2817" s="1">
        <f t="shared" si="739"/>
        <v>0</v>
      </c>
      <c r="O2817" s="1">
        <f t="shared" si="740"/>
        <v>0</v>
      </c>
      <c r="P2817" s="1">
        <f t="shared" si="743"/>
        <v>4.22212465065984E+16</v>
      </c>
    </row>
    <row r="2818" spans="1:16" x14ac:dyDescent="0.3">
      <c r="A2818" s="3">
        <v>0.66127789320172226</v>
      </c>
      <c r="B2818">
        <f t="shared" si="734"/>
        <v>1</v>
      </c>
      <c r="C2818" s="1">
        <f t="shared" si="741"/>
        <v>3355443200</v>
      </c>
      <c r="D2818" s="1" t="str">
        <f t="shared" si="735"/>
        <v>NO</v>
      </c>
      <c r="E2818">
        <f t="shared" si="736"/>
        <v>220</v>
      </c>
      <c r="F2818">
        <f t="shared" si="737"/>
        <v>98</v>
      </c>
      <c r="G2818" s="2">
        <f t="shared" si="738"/>
        <v>0.44545454545454544</v>
      </c>
      <c r="H2818" s="1">
        <f t="shared" si="744"/>
        <v>2348810240</v>
      </c>
      <c r="I2818" s="1">
        <f t="shared" si="745"/>
        <v>0</v>
      </c>
      <c r="J2818" s="1">
        <f t="shared" si="746"/>
        <v>0</v>
      </c>
      <c r="K2818" s="1">
        <f t="shared" si="747"/>
        <v>2348810240</v>
      </c>
      <c r="L2818" s="1">
        <f t="shared" si="748"/>
        <v>16441671680</v>
      </c>
      <c r="M2818" s="1">
        <f t="shared" si="742"/>
        <v>2.3012585493133036E+16</v>
      </c>
      <c r="N2818" s="1">
        <f t="shared" si="739"/>
        <v>0</v>
      </c>
      <c r="O2818" s="1">
        <f t="shared" si="740"/>
        <v>0</v>
      </c>
      <c r="P2818" s="1">
        <f t="shared" si="743"/>
        <v>4.22212465065984E+16</v>
      </c>
    </row>
    <row r="2819" spans="1:16" x14ac:dyDescent="0.3">
      <c r="A2819" s="3">
        <v>4.7164671150854098E-2</v>
      </c>
      <c r="B2819">
        <f t="shared" si="734"/>
        <v>0</v>
      </c>
      <c r="C2819" s="1">
        <f t="shared" si="741"/>
        <v>1677721600</v>
      </c>
      <c r="D2819" s="1" t="str">
        <f t="shared" si="735"/>
        <v>NO</v>
      </c>
      <c r="E2819">
        <f t="shared" si="736"/>
        <v>221</v>
      </c>
      <c r="F2819">
        <f t="shared" si="737"/>
        <v>98</v>
      </c>
      <c r="G2819" s="2">
        <f t="shared" si="738"/>
        <v>0.4434389140271493</v>
      </c>
      <c r="H2819" s="1">
        <f t="shared" si="744"/>
        <v>0</v>
      </c>
      <c r="I2819" s="1">
        <f t="shared" si="745"/>
        <v>1677721600</v>
      </c>
      <c r="J2819" s="1">
        <f t="shared" si="746"/>
        <v>1677721600</v>
      </c>
      <c r="K2819" s="1">
        <f t="shared" si="747"/>
        <v>0</v>
      </c>
      <c r="L2819" s="1">
        <f t="shared" si="748"/>
        <v>0</v>
      </c>
      <c r="M2819" s="1">
        <f t="shared" si="742"/>
        <v>2.3012583815411436E+16</v>
      </c>
      <c r="N2819" s="1">
        <f t="shared" si="739"/>
        <v>0</v>
      </c>
      <c r="O2819" s="1">
        <f t="shared" si="740"/>
        <v>0</v>
      </c>
      <c r="P2819" s="1">
        <f t="shared" si="743"/>
        <v>4.22212465065984E+16</v>
      </c>
    </row>
    <row r="2820" spans="1:16" x14ac:dyDescent="0.3">
      <c r="A2820" s="3">
        <v>0.17421393412267971</v>
      </c>
      <c r="B2820">
        <f t="shared" ref="B2820:B2883" si="749">IF(A2820&lt;0.5,0,1)</f>
        <v>0</v>
      </c>
      <c r="C2820" s="1">
        <f t="shared" si="741"/>
        <v>3355443200</v>
      </c>
      <c r="D2820" s="1" t="str">
        <f t="shared" ref="D2820:D2883" si="750">IF(M2820&gt;=P2820,"YES",IF(AND(B2820=1,C2820/2&lt;10),"YES","NO"))</f>
        <v>NO</v>
      </c>
      <c r="E2820">
        <f t="shared" ref="E2820:E2883" si="751">IF(D2819="NO",E2819+1,1)</f>
        <v>222</v>
      </c>
      <c r="F2820">
        <f t="shared" ref="F2820:F2883" si="752">IF(D2819="NO",F2819+B2820,B2820)</f>
        <v>98</v>
      </c>
      <c r="G2820" s="2">
        <f t="shared" ref="G2820:G2883" si="753">IFERROR(F2820/E2820,"")</f>
        <v>0.44144144144144143</v>
      </c>
      <c r="H2820" s="1">
        <f t="shared" si="744"/>
        <v>0</v>
      </c>
      <c r="I2820" s="1">
        <f t="shared" si="745"/>
        <v>3355443200</v>
      </c>
      <c r="J2820" s="1">
        <f t="shared" si="746"/>
        <v>5033164800</v>
      </c>
      <c r="K2820" s="1">
        <f t="shared" si="747"/>
        <v>0</v>
      </c>
      <c r="L2820" s="1">
        <f t="shared" si="748"/>
        <v>0</v>
      </c>
      <c r="M2820" s="1">
        <f t="shared" si="742"/>
        <v>2.3012580459968236E+16</v>
      </c>
      <c r="N2820" s="1">
        <f t="shared" ref="N2820:N2883" si="754">IF(M2820&gt;P2820,P2820,)</f>
        <v>0</v>
      </c>
      <c r="O2820" s="1">
        <f t="shared" ref="O2820:O2883" si="755">IF(M2820&gt;=P2820,M2820,0)</f>
        <v>0</v>
      </c>
      <c r="P2820" s="1">
        <f t="shared" si="743"/>
        <v>4.22212465065984E+16</v>
      </c>
    </row>
    <row r="2821" spans="1:16" x14ac:dyDescent="0.3">
      <c r="A2821" s="3">
        <v>0.97214428069581682</v>
      </c>
      <c r="B2821">
        <f t="shared" si="749"/>
        <v>1</v>
      </c>
      <c r="C2821" s="1">
        <f t="shared" ref="C2821:C2884" si="756">IF(N2820=0,IF(B2820=0,2*C2820,IF((C2820/2)&lt;10,100,0.5*C2820)),100)</f>
        <v>6710886400</v>
      </c>
      <c r="D2821" s="1" t="str">
        <f t="shared" si="750"/>
        <v>NO</v>
      </c>
      <c r="E2821">
        <f t="shared" si="751"/>
        <v>223</v>
      </c>
      <c r="F2821">
        <f t="shared" si="752"/>
        <v>99</v>
      </c>
      <c r="G2821" s="2">
        <f t="shared" si="753"/>
        <v>0.44394618834080718</v>
      </c>
      <c r="H2821" s="1">
        <f t="shared" si="744"/>
        <v>4697620480</v>
      </c>
      <c r="I2821" s="1">
        <f t="shared" si="745"/>
        <v>0</v>
      </c>
      <c r="J2821" s="1">
        <f t="shared" si="746"/>
        <v>0</v>
      </c>
      <c r="K2821" s="1">
        <f t="shared" si="747"/>
        <v>4697620480</v>
      </c>
      <c r="L2821" s="1">
        <f t="shared" si="748"/>
        <v>4697620480</v>
      </c>
      <c r="M2821" s="1">
        <f t="shared" ref="M2821:M2884" si="757">M2820+K2821-I2821-O2820</f>
        <v>2.3012585157588716E+16</v>
      </c>
      <c r="N2821" s="1">
        <f t="shared" si="754"/>
        <v>0</v>
      </c>
      <c r="O2821" s="1">
        <f t="shared" si="755"/>
        <v>0</v>
      </c>
      <c r="P2821" s="1">
        <f t="shared" si="743"/>
        <v>4.22212465065984E+16</v>
      </c>
    </row>
    <row r="2822" spans="1:16" x14ac:dyDescent="0.3">
      <c r="A2822" s="3">
        <v>0.99654346507645353</v>
      </c>
      <c r="B2822">
        <f t="shared" si="749"/>
        <v>1</v>
      </c>
      <c r="C2822" s="1">
        <f t="shared" si="756"/>
        <v>3355443200</v>
      </c>
      <c r="D2822" s="1" t="str">
        <f t="shared" si="750"/>
        <v>NO</v>
      </c>
      <c r="E2822">
        <f t="shared" si="751"/>
        <v>224</v>
      </c>
      <c r="F2822">
        <f t="shared" si="752"/>
        <v>100</v>
      </c>
      <c r="G2822" s="2">
        <f t="shared" si="753"/>
        <v>0.44642857142857145</v>
      </c>
      <c r="H2822" s="1">
        <f t="shared" si="744"/>
        <v>2348810240</v>
      </c>
      <c r="I2822" s="1">
        <f t="shared" si="745"/>
        <v>0</v>
      </c>
      <c r="J2822" s="1">
        <f t="shared" si="746"/>
        <v>0</v>
      </c>
      <c r="K2822" s="1">
        <f t="shared" si="747"/>
        <v>2348810240</v>
      </c>
      <c r="L2822" s="1">
        <f t="shared" si="748"/>
        <v>7046430720</v>
      </c>
      <c r="M2822" s="1">
        <f t="shared" si="757"/>
        <v>2.3012587506398956E+16</v>
      </c>
      <c r="N2822" s="1">
        <f t="shared" si="754"/>
        <v>0</v>
      </c>
      <c r="O2822" s="1">
        <f t="shared" si="755"/>
        <v>0</v>
      </c>
      <c r="P2822" s="1">
        <f t="shared" ref="P2822:P2885" si="758">IF(C2822+C2821&lt;P2821,P2821,C2822+C2821)</f>
        <v>4.22212465065984E+16</v>
      </c>
    </row>
    <row r="2823" spans="1:16" x14ac:dyDescent="0.3">
      <c r="A2823" s="3">
        <v>0.84299047274296224</v>
      </c>
      <c r="B2823">
        <f t="shared" si="749"/>
        <v>1</v>
      </c>
      <c r="C2823" s="1">
        <f t="shared" si="756"/>
        <v>1677721600</v>
      </c>
      <c r="D2823" s="1" t="str">
        <f t="shared" si="750"/>
        <v>NO</v>
      </c>
      <c r="E2823">
        <f t="shared" si="751"/>
        <v>225</v>
      </c>
      <c r="F2823">
        <f t="shared" si="752"/>
        <v>101</v>
      </c>
      <c r="G2823" s="2">
        <f t="shared" si="753"/>
        <v>0.44888888888888889</v>
      </c>
      <c r="H2823" s="1">
        <f t="shared" si="744"/>
        <v>1174405120</v>
      </c>
      <c r="I2823" s="1">
        <f t="shared" si="745"/>
        <v>0</v>
      </c>
      <c r="J2823" s="1">
        <f t="shared" si="746"/>
        <v>0</v>
      </c>
      <c r="K2823" s="1">
        <f t="shared" si="747"/>
        <v>1174405120</v>
      </c>
      <c r="L2823" s="1">
        <f t="shared" si="748"/>
        <v>8220835840</v>
      </c>
      <c r="M2823" s="1">
        <f t="shared" si="757"/>
        <v>2.3012588680804076E+16</v>
      </c>
      <c r="N2823" s="1">
        <f t="shared" si="754"/>
        <v>0</v>
      </c>
      <c r="O2823" s="1">
        <f t="shared" si="755"/>
        <v>0</v>
      </c>
      <c r="P2823" s="1">
        <f t="shared" si="758"/>
        <v>4.22212465065984E+16</v>
      </c>
    </row>
    <row r="2824" spans="1:16" x14ac:dyDescent="0.3">
      <c r="A2824" s="3">
        <v>0.80815113599374466</v>
      </c>
      <c r="B2824">
        <f t="shared" si="749"/>
        <v>1</v>
      </c>
      <c r="C2824" s="1">
        <f t="shared" si="756"/>
        <v>838860800</v>
      </c>
      <c r="D2824" s="1" t="str">
        <f t="shared" si="750"/>
        <v>NO</v>
      </c>
      <c r="E2824">
        <f t="shared" si="751"/>
        <v>226</v>
      </c>
      <c r="F2824">
        <f t="shared" si="752"/>
        <v>102</v>
      </c>
      <c r="G2824" s="2">
        <f t="shared" si="753"/>
        <v>0.45132743362831856</v>
      </c>
      <c r="H2824" s="1">
        <f t="shared" si="744"/>
        <v>587202560</v>
      </c>
      <c r="I2824" s="1">
        <f t="shared" si="745"/>
        <v>0</v>
      </c>
      <c r="J2824" s="1">
        <f t="shared" si="746"/>
        <v>0</v>
      </c>
      <c r="K2824" s="1">
        <f t="shared" si="747"/>
        <v>587202560</v>
      </c>
      <c r="L2824" s="1">
        <f t="shared" si="748"/>
        <v>8808038400</v>
      </c>
      <c r="M2824" s="1">
        <f t="shared" si="757"/>
        <v>2.3012589268006636E+16</v>
      </c>
      <c r="N2824" s="1">
        <f t="shared" si="754"/>
        <v>0</v>
      </c>
      <c r="O2824" s="1">
        <f t="shared" si="755"/>
        <v>0</v>
      </c>
      <c r="P2824" s="1">
        <f t="shared" si="758"/>
        <v>4.22212465065984E+16</v>
      </c>
    </row>
    <row r="2825" spans="1:16" x14ac:dyDescent="0.3">
      <c r="A2825" s="3">
        <v>0.31549491199864266</v>
      </c>
      <c r="B2825">
        <f t="shared" si="749"/>
        <v>0</v>
      </c>
      <c r="C2825" s="1">
        <f t="shared" si="756"/>
        <v>419430400</v>
      </c>
      <c r="D2825" s="1" t="str">
        <f t="shared" si="750"/>
        <v>NO</v>
      </c>
      <c r="E2825">
        <f t="shared" si="751"/>
        <v>227</v>
      </c>
      <c r="F2825">
        <f t="shared" si="752"/>
        <v>102</v>
      </c>
      <c r="G2825" s="2">
        <f t="shared" si="753"/>
        <v>0.44933920704845814</v>
      </c>
      <c r="H2825" s="1">
        <f t="shared" si="744"/>
        <v>0</v>
      </c>
      <c r="I2825" s="1">
        <f t="shared" si="745"/>
        <v>419430400</v>
      </c>
      <c r="J2825" s="1">
        <f t="shared" si="746"/>
        <v>419430400</v>
      </c>
      <c r="K2825" s="1">
        <f t="shared" si="747"/>
        <v>0</v>
      </c>
      <c r="L2825" s="1">
        <f t="shared" si="748"/>
        <v>0</v>
      </c>
      <c r="M2825" s="1">
        <f t="shared" si="757"/>
        <v>2.3012588848576236E+16</v>
      </c>
      <c r="N2825" s="1">
        <f t="shared" si="754"/>
        <v>0</v>
      </c>
      <c r="O2825" s="1">
        <f t="shared" si="755"/>
        <v>0</v>
      </c>
      <c r="P2825" s="1">
        <f t="shared" si="758"/>
        <v>4.22212465065984E+16</v>
      </c>
    </row>
    <row r="2826" spans="1:16" x14ac:dyDescent="0.3">
      <c r="A2826" s="3">
        <v>0.86665923989472604</v>
      </c>
      <c r="B2826">
        <f t="shared" si="749"/>
        <v>1</v>
      </c>
      <c r="C2826" s="1">
        <f t="shared" si="756"/>
        <v>838860800</v>
      </c>
      <c r="D2826" s="1" t="str">
        <f t="shared" si="750"/>
        <v>NO</v>
      </c>
      <c r="E2826">
        <f t="shared" si="751"/>
        <v>228</v>
      </c>
      <c r="F2826">
        <f t="shared" si="752"/>
        <v>103</v>
      </c>
      <c r="G2826" s="2">
        <f t="shared" si="753"/>
        <v>0.4517543859649123</v>
      </c>
      <c r="H2826" s="1">
        <f t="shared" si="744"/>
        <v>587202560</v>
      </c>
      <c r="I2826" s="1">
        <f t="shared" si="745"/>
        <v>0</v>
      </c>
      <c r="J2826" s="1">
        <f t="shared" si="746"/>
        <v>0</v>
      </c>
      <c r="K2826" s="1">
        <f t="shared" si="747"/>
        <v>587202560</v>
      </c>
      <c r="L2826" s="1">
        <f t="shared" si="748"/>
        <v>587202560</v>
      </c>
      <c r="M2826" s="1">
        <f t="shared" si="757"/>
        <v>2.3012589435778796E+16</v>
      </c>
      <c r="N2826" s="1">
        <f t="shared" si="754"/>
        <v>0</v>
      </c>
      <c r="O2826" s="1">
        <f t="shared" si="755"/>
        <v>0</v>
      </c>
      <c r="P2826" s="1">
        <f t="shared" si="758"/>
        <v>4.22212465065984E+16</v>
      </c>
    </row>
    <row r="2827" spans="1:16" x14ac:dyDescent="0.3">
      <c r="A2827" s="3">
        <v>0.2882864564636527</v>
      </c>
      <c r="B2827">
        <f t="shared" si="749"/>
        <v>0</v>
      </c>
      <c r="C2827" s="1">
        <f t="shared" si="756"/>
        <v>419430400</v>
      </c>
      <c r="D2827" s="1" t="str">
        <f t="shared" si="750"/>
        <v>NO</v>
      </c>
      <c r="E2827">
        <f t="shared" si="751"/>
        <v>229</v>
      </c>
      <c r="F2827">
        <f t="shared" si="752"/>
        <v>103</v>
      </c>
      <c r="G2827" s="2">
        <f t="shared" si="753"/>
        <v>0.44978165938864628</v>
      </c>
      <c r="H2827" s="1">
        <f t="shared" si="744"/>
        <v>0</v>
      </c>
      <c r="I2827" s="1">
        <f t="shared" si="745"/>
        <v>419430400</v>
      </c>
      <c r="J2827" s="1">
        <f t="shared" si="746"/>
        <v>419430400</v>
      </c>
      <c r="K2827" s="1">
        <f t="shared" si="747"/>
        <v>0</v>
      </c>
      <c r="L2827" s="1">
        <f t="shared" si="748"/>
        <v>0</v>
      </c>
      <c r="M2827" s="1">
        <f t="shared" si="757"/>
        <v>2.3012589016348396E+16</v>
      </c>
      <c r="N2827" s="1">
        <f t="shared" si="754"/>
        <v>0</v>
      </c>
      <c r="O2827" s="1">
        <f t="shared" si="755"/>
        <v>0</v>
      </c>
      <c r="P2827" s="1">
        <f t="shared" si="758"/>
        <v>4.22212465065984E+16</v>
      </c>
    </row>
    <row r="2828" spans="1:16" x14ac:dyDescent="0.3">
      <c r="A2828" s="3">
        <v>0.81518234672102985</v>
      </c>
      <c r="B2828">
        <f t="shared" si="749"/>
        <v>1</v>
      </c>
      <c r="C2828" s="1">
        <f t="shared" si="756"/>
        <v>838860800</v>
      </c>
      <c r="D2828" s="1" t="str">
        <f t="shared" si="750"/>
        <v>NO</v>
      </c>
      <c r="E2828">
        <f t="shared" si="751"/>
        <v>230</v>
      </c>
      <c r="F2828">
        <f t="shared" si="752"/>
        <v>104</v>
      </c>
      <c r="G2828" s="2">
        <f t="shared" si="753"/>
        <v>0.45217391304347826</v>
      </c>
      <c r="H2828" s="1">
        <f t="shared" si="744"/>
        <v>587202560</v>
      </c>
      <c r="I2828" s="1">
        <f t="shared" si="745"/>
        <v>0</v>
      </c>
      <c r="J2828" s="1">
        <f t="shared" si="746"/>
        <v>0</v>
      </c>
      <c r="K2828" s="1">
        <f t="shared" si="747"/>
        <v>587202560</v>
      </c>
      <c r="L2828" s="1">
        <f t="shared" si="748"/>
        <v>587202560</v>
      </c>
      <c r="M2828" s="1">
        <f t="shared" si="757"/>
        <v>2.3012589603550956E+16</v>
      </c>
      <c r="N2828" s="1">
        <f t="shared" si="754"/>
        <v>0</v>
      </c>
      <c r="O2828" s="1">
        <f t="shared" si="755"/>
        <v>0</v>
      </c>
      <c r="P2828" s="1">
        <f t="shared" si="758"/>
        <v>4.22212465065984E+16</v>
      </c>
    </row>
    <row r="2829" spans="1:16" x14ac:dyDescent="0.3">
      <c r="A2829" s="3">
        <v>0.62798300387979045</v>
      </c>
      <c r="B2829">
        <f t="shared" si="749"/>
        <v>1</v>
      </c>
      <c r="C2829" s="1">
        <f t="shared" si="756"/>
        <v>419430400</v>
      </c>
      <c r="D2829" s="1" t="str">
        <f t="shared" si="750"/>
        <v>NO</v>
      </c>
      <c r="E2829">
        <f t="shared" si="751"/>
        <v>231</v>
      </c>
      <c r="F2829">
        <f t="shared" si="752"/>
        <v>105</v>
      </c>
      <c r="G2829" s="2">
        <f t="shared" si="753"/>
        <v>0.45454545454545453</v>
      </c>
      <c r="H2829" s="1">
        <f t="shared" si="744"/>
        <v>293601280</v>
      </c>
      <c r="I2829" s="1">
        <f t="shared" si="745"/>
        <v>0</v>
      </c>
      <c r="J2829" s="1">
        <f t="shared" si="746"/>
        <v>0</v>
      </c>
      <c r="K2829" s="1">
        <f t="shared" si="747"/>
        <v>293601280</v>
      </c>
      <c r="L2829" s="1">
        <f t="shared" si="748"/>
        <v>880803840</v>
      </c>
      <c r="M2829" s="1">
        <f t="shared" si="757"/>
        <v>2.3012589897152236E+16</v>
      </c>
      <c r="N2829" s="1">
        <f t="shared" si="754"/>
        <v>0</v>
      </c>
      <c r="O2829" s="1">
        <f t="shared" si="755"/>
        <v>0</v>
      </c>
      <c r="P2829" s="1">
        <f t="shared" si="758"/>
        <v>4.22212465065984E+16</v>
      </c>
    </row>
    <row r="2830" spans="1:16" x14ac:dyDescent="0.3">
      <c r="A2830" s="3">
        <v>0.56152721282804041</v>
      </c>
      <c r="B2830">
        <f t="shared" si="749"/>
        <v>1</v>
      </c>
      <c r="C2830" s="1">
        <f t="shared" si="756"/>
        <v>209715200</v>
      </c>
      <c r="D2830" s="1" t="str">
        <f t="shared" si="750"/>
        <v>NO</v>
      </c>
      <c r="E2830">
        <f t="shared" si="751"/>
        <v>232</v>
      </c>
      <c r="F2830">
        <f t="shared" si="752"/>
        <v>106</v>
      </c>
      <c r="G2830" s="2">
        <f t="shared" si="753"/>
        <v>0.45689655172413796</v>
      </c>
      <c r="H2830" s="1">
        <f t="shared" si="744"/>
        <v>146800640</v>
      </c>
      <c r="I2830" s="1">
        <f t="shared" si="745"/>
        <v>0</v>
      </c>
      <c r="J2830" s="1">
        <f t="shared" si="746"/>
        <v>0</v>
      </c>
      <c r="K2830" s="1">
        <f t="shared" si="747"/>
        <v>146800640</v>
      </c>
      <c r="L2830" s="1">
        <f t="shared" si="748"/>
        <v>1027604480</v>
      </c>
      <c r="M2830" s="1">
        <f t="shared" si="757"/>
        <v>2.3012590043952876E+16</v>
      </c>
      <c r="N2830" s="1">
        <f t="shared" si="754"/>
        <v>0</v>
      </c>
      <c r="O2830" s="1">
        <f t="shared" si="755"/>
        <v>0</v>
      </c>
      <c r="P2830" s="1">
        <f t="shared" si="758"/>
        <v>4.22212465065984E+16</v>
      </c>
    </row>
    <row r="2831" spans="1:16" x14ac:dyDescent="0.3">
      <c r="A2831" s="3">
        <v>0.18833642459199584</v>
      </c>
      <c r="B2831">
        <f t="shared" si="749"/>
        <v>0</v>
      </c>
      <c r="C2831" s="1">
        <f t="shared" si="756"/>
        <v>104857600</v>
      </c>
      <c r="D2831" s="1" t="str">
        <f t="shared" si="750"/>
        <v>NO</v>
      </c>
      <c r="E2831">
        <f t="shared" si="751"/>
        <v>233</v>
      </c>
      <c r="F2831">
        <f t="shared" si="752"/>
        <v>106</v>
      </c>
      <c r="G2831" s="2">
        <f t="shared" si="753"/>
        <v>0.45493562231759654</v>
      </c>
      <c r="H2831" s="1">
        <f t="shared" si="744"/>
        <v>0</v>
      </c>
      <c r="I2831" s="1">
        <f t="shared" si="745"/>
        <v>104857600</v>
      </c>
      <c r="J2831" s="1">
        <f t="shared" si="746"/>
        <v>104857600</v>
      </c>
      <c r="K2831" s="1">
        <f t="shared" si="747"/>
        <v>0</v>
      </c>
      <c r="L2831" s="1">
        <f t="shared" si="748"/>
        <v>0</v>
      </c>
      <c r="M2831" s="1">
        <f t="shared" si="757"/>
        <v>2.3012589939095276E+16</v>
      </c>
      <c r="N2831" s="1">
        <f t="shared" si="754"/>
        <v>0</v>
      </c>
      <c r="O2831" s="1">
        <f t="shared" si="755"/>
        <v>0</v>
      </c>
      <c r="P2831" s="1">
        <f t="shared" si="758"/>
        <v>4.22212465065984E+16</v>
      </c>
    </row>
    <row r="2832" spans="1:16" x14ac:dyDescent="0.3">
      <c r="A2832" s="3">
        <v>0.76268503631568307</v>
      </c>
      <c r="B2832">
        <f t="shared" si="749"/>
        <v>1</v>
      </c>
      <c r="C2832" s="1">
        <f t="shared" si="756"/>
        <v>209715200</v>
      </c>
      <c r="D2832" s="1" t="str">
        <f t="shared" si="750"/>
        <v>NO</v>
      </c>
      <c r="E2832">
        <f t="shared" si="751"/>
        <v>234</v>
      </c>
      <c r="F2832">
        <f t="shared" si="752"/>
        <v>107</v>
      </c>
      <c r="G2832" s="2">
        <f t="shared" si="753"/>
        <v>0.45726495726495725</v>
      </c>
      <c r="H2832" s="1">
        <f t="shared" si="744"/>
        <v>146800640</v>
      </c>
      <c r="I2832" s="1">
        <f t="shared" si="745"/>
        <v>0</v>
      </c>
      <c r="J2832" s="1">
        <f t="shared" si="746"/>
        <v>0</v>
      </c>
      <c r="K2832" s="1">
        <f t="shared" si="747"/>
        <v>146800640</v>
      </c>
      <c r="L2832" s="1">
        <f t="shared" si="748"/>
        <v>146800640</v>
      </c>
      <c r="M2832" s="1">
        <f t="shared" si="757"/>
        <v>2.3012590085895916E+16</v>
      </c>
      <c r="N2832" s="1">
        <f t="shared" si="754"/>
        <v>0</v>
      </c>
      <c r="O2832" s="1">
        <f t="shared" si="755"/>
        <v>0</v>
      </c>
      <c r="P2832" s="1">
        <f t="shared" si="758"/>
        <v>4.22212465065984E+16</v>
      </c>
    </row>
    <row r="2833" spans="1:16" x14ac:dyDescent="0.3">
      <c r="A2833" s="3">
        <v>0.85399850209517814</v>
      </c>
      <c r="B2833">
        <f t="shared" si="749"/>
        <v>1</v>
      </c>
      <c r="C2833" s="1">
        <f t="shared" si="756"/>
        <v>104857600</v>
      </c>
      <c r="D2833" s="1" t="str">
        <f t="shared" si="750"/>
        <v>NO</v>
      </c>
      <c r="E2833">
        <f t="shared" si="751"/>
        <v>235</v>
      </c>
      <c r="F2833">
        <f t="shared" si="752"/>
        <v>108</v>
      </c>
      <c r="G2833" s="2">
        <f t="shared" si="753"/>
        <v>0.45957446808510638</v>
      </c>
      <c r="H2833" s="1">
        <f t="shared" si="744"/>
        <v>73400320</v>
      </c>
      <c r="I2833" s="1">
        <f t="shared" si="745"/>
        <v>0</v>
      </c>
      <c r="J2833" s="1">
        <f t="shared" si="746"/>
        <v>0</v>
      </c>
      <c r="K2833" s="1">
        <f t="shared" si="747"/>
        <v>73400320</v>
      </c>
      <c r="L2833" s="1">
        <f t="shared" si="748"/>
        <v>220200960</v>
      </c>
      <c r="M2833" s="1">
        <f t="shared" si="757"/>
        <v>2.3012590159296236E+16</v>
      </c>
      <c r="N2833" s="1">
        <f t="shared" si="754"/>
        <v>0</v>
      </c>
      <c r="O2833" s="1">
        <f t="shared" si="755"/>
        <v>0</v>
      </c>
      <c r="P2833" s="1">
        <f t="shared" si="758"/>
        <v>4.22212465065984E+16</v>
      </c>
    </row>
    <row r="2834" spans="1:16" x14ac:dyDescent="0.3">
      <c r="A2834" s="3">
        <v>0.46629454906470136</v>
      </c>
      <c r="B2834">
        <f t="shared" si="749"/>
        <v>0</v>
      </c>
      <c r="C2834" s="1">
        <f t="shared" si="756"/>
        <v>52428800</v>
      </c>
      <c r="D2834" s="1" t="str">
        <f t="shared" si="750"/>
        <v>NO</v>
      </c>
      <c r="E2834">
        <f t="shared" si="751"/>
        <v>236</v>
      </c>
      <c r="F2834">
        <f t="shared" si="752"/>
        <v>108</v>
      </c>
      <c r="G2834" s="2">
        <f t="shared" si="753"/>
        <v>0.4576271186440678</v>
      </c>
      <c r="H2834" s="1">
        <f t="shared" si="744"/>
        <v>0</v>
      </c>
      <c r="I2834" s="1">
        <f t="shared" si="745"/>
        <v>52428800</v>
      </c>
      <c r="J2834" s="1">
        <f t="shared" si="746"/>
        <v>52428800</v>
      </c>
      <c r="K2834" s="1">
        <f t="shared" si="747"/>
        <v>0</v>
      </c>
      <c r="L2834" s="1">
        <f t="shared" si="748"/>
        <v>0</v>
      </c>
      <c r="M2834" s="1">
        <f t="shared" si="757"/>
        <v>2.3012590106867436E+16</v>
      </c>
      <c r="N2834" s="1">
        <f t="shared" si="754"/>
        <v>0</v>
      </c>
      <c r="O2834" s="1">
        <f t="shared" si="755"/>
        <v>0</v>
      </c>
      <c r="P2834" s="1">
        <f t="shared" si="758"/>
        <v>4.22212465065984E+16</v>
      </c>
    </row>
    <row r="2835" spans="1:16" x14ac:dyDescent="0.3">
      <c r="A2835" s="3">
        <v>0.45994493003377634</v>
      </c>
      <c r="B2835">
        <f t="shared" si="749"/>
        <v>0</v>
      </c>
      <c r="C2835" s="1">
        <f t="shared" si="756"/>
        <v>104857600</v>
      </c>
      <c r="D2835" s="1" t="str">
        <f t="shared" si="750"/>
        <v>NO</v>
      </c>
      <c r="E2835">
        <f t="shared" si="751"/>
        <v>237</v>
      </c>
      <c r="F2835">
        <f t="shared" si="752"/>
        <v>108</v>
      </c>
      <c r="G2835" s="2">
        <f t="shared" si="753"/>
        <v>0.45569620253164556</v>
      </c>
      <c r="H2835" s="1">
        <f t="shared" si="744"/>
        <v>0</v>
      </c>
      <c r="I2835" s="1">
        <f t="shared" si="745"/>
        <v>104857600</v>
      </c>
      <c r="J2835" s="1">
        <f t="shared" si="746"/>
        <v>157286400</v>
      </c>
      <c r="K2835" s="1">
        <f t="shared" si="747"/>
        <v>0</v>
      </c>
      <c r="L2835" s="1">
        <f t="shared" si="748"/>
        <v>0</v>
      </c>
      <c r="M2835" s="1">
        <f t="shared" si="757"/>
        <v>2.3012590002009836E+16</v>
      </c>
      <c r="N2835" s="1">
        <f t="shared" si="754"/>
        <v>0</v>
      </c>
      <c r="O2835" s="1">
        <f t="shared" si="755"/>
        <v>0</v>
      </c>
      <c r="P2835" s="1">
        <f t="shared" si="758"/>
        <v>4.22212465065984E+16</v>
      </c>
    </row>
    <row r="2836" spans="1:16" x14ac:dyDescent="0.3">
      <c r="A2836" s="3">
        <v>0.89810109236940106</v>
      </c>
      <c r="B2836">
        <f t="shared" si="749"/>
        <v>1</v>
      </c>
      <c r="C2836" s="1">
        <f t="shared" si="756"/>
        <v>209715200</v>
      </c>
      <c r="D2836" s="1" t="str">
        <f t="shared" si="750"/>
        <v>NO</v>
      </c>
      <c r="E2836">
        <f t="shared" si="751"/>
        <v>238</v>
      </c>
      <c r="F2836">
        <f t="shared" si="752"/>
        <v>109</v>
      </c>
      <c r="G2836" s="2">
        <f t="shared" si="753"/>
        <v>0.45798319327731091</v>
      </c>
      <c r="H2836" s="1">
        <f t="shared" si="744"/>
        <v>146800640</v>
      </c>
      <c r="I2836" s="1">
        <f t="shared" si="745"/>
        <v>0</v>
      </c>
      <c r="J2836" s="1">
        <f t="shared" si="746"/>
        <v>0</v>
      </c>
      <c r="K2836" s="1">
        <f t="shared" si="747"/>
        <v>146800640</v>
      </c>
      <c r="L2836" s="1">
        <f t="shared" si="748"/>
        <v>146800640</v>
      </c>
      <c r="M2836" s="1">
        <f t="shared" si="757"/>
        <v>2.3012590148810476E+16</v>
      </c>
      <c r="N2836" s="1">
        <f t="shared" si="754"/>
        <v>0</v>
      </c>
      <c r="O2836" s="1">
        <f t="shared" si="755"/>
        <v>0</v>
      </c>
      <c r="P2836" s="1">
        <f t="shared" si="758"/>
        <v>4.22212465065984E+16</v>
      </c>
    </row>
    <row r="2837" spans="1:16" x14ac:dyDescent="0.3">
      <c r="A2837" s="3">
        <v>0.86821403531462227</v>
      </c>
      <c r="B2837">
        <f t="shared" si="749"/>
        <v>1</v>
      </c>
      <c r="C2837" s="1">
        <f t="shared" si="756"/>
        <v>104857600</v>
      </c>
      <c r="D2837" s="1" t="str">
        <f t="shared" si="750"/>
        <v>NO</v>
      </c>
      <c r="E2837">
        <f t="shared" si="751"/>
        <v>239</v>
      </c>
      <c r="F2837">
        <f t="shared" si="752"/>
        <v>110</v>
      </c>
      <c r="G2837" s="2">
        <f t="shared" si="753"/>
        <v>0.46025104602510458</v>
      </c>
      <c r="H2837" s="1">
        <f t="shared" si="744"/>
        <v>73400320</v>
      </c>
      <c r="I2837" s="1">
        <f t="shared" si="745"/>
        <v>0</v>
      </c>
      <c r="J2837" s="1">
        <f t="shared" si="746"/>
        <v>0</v>
      </c>
      <c r="K2837" s="1">
        <f t="shared" si="747"/>
        <v>73400320</v>
      </c>
      <c r="L2837" s="1">
        <f t="shared" si="748"/>
        <v>220200960</v>
      </c>
      <c r="M2837" s="1">
        <f t="shared" si="757"/>
        <v>2.3012590222210796E+16</v>
      </c>
      <c r="N2837" s="1">
        <f t="shared" si="754"/>
        <v>0</v>
      </c>
      <c r="O2837" s="1">
        <f t="shared" si="755"/>
        <v>0</v>
      </c>
      <c r="P2837" s="1">
        <f t="shared" si="758"/>
        <v>4.22212465065984E+16</v>
      </c>
    </row>
    <row r="2838" spans="1:16" x14ac:dyDescent="0.3">
      <c r="A2838" s="3">
        <v>0.71900975800122924</v>
      </c>
      <c r="B2838">
        <f t="shared" si="749"/>
        <v>1</v>
      </c>
      <c r="C2838" s="1">
        <f t="shared" si="756"/>
        <v>52428800</v>
      </c>
      <c r="D2838" s="1" t="str">
        <f t="shared" si="750"/>
        <v>NO</v>
      </c>
      <c r="E2838">
        <f t="shared" si="751"/>
        <v>240</v>
      </c>
      <c r="F2838">
        <f t="shared" si="752"/>
        <v>111</v>
      </c>
      <c r="G2838" s="2">
        <f t="shared" si="753"/>
        <v>0.46250000000000002</v>
      </c>
      <c r="H2838" s="1">
        <f t="shared" si="744"/>
        <v>36700160</v>
      </c>
      <c r="I2838" s="1">
        <f t="shared" si="745"/>
        <v>0</v>
      </c>
      <c r="J2838" s="1">
        <f t="shared" si="746"/>
        <v>0</v>
      </c>
      <c r="K2838" s="1">
        <f t="shared" si="747"/>
        <v>36700160</v>
      </c>
      <c r="L2838" s="1">
        <f t="shared" si="748"/>
        <v>256901120</v>
      </c>
      <c r="M2838" s="1">
        <f t="shared" si="757"/>
        <v>2.3012590258910956E+16</v>
      </c>
      <c r="N2838" s="1">
        <f t="shared" si="754"/>
        <v>0</v>
      </c>
      <c r="O2838" s="1">
        <f t="shared" si="755"/>
        <v>0</v>
      </c>
      <c r="P2838" s="1">
        <f t="shared" si="758"/>
        <v>4.22212465065984E+16</v>
      </c>
    </row>
    <row r="2839" spans="1:16" x14ac:dyDescent="0.3">
      <c r="A2839" s="3">
        <v>0.24486237510662534</v>
      </c>
      <c r="B2839">
        <f t="shared" si="749"/>
        <v>0</v>
      </c>
      <c r="C2839" s="1">
        <f t="shared" si="756"/>
        <v>26214400</v>
      </c>
      <c r="D2839" s="1" t="str">
        <f t="shared" si="750"/>
        <v>NO</v>
      </c>
      <c r="E2839">
        <f t="shared" si="751"/>
        <v>241</v>
      </c>
      <c r="F2839">
        <f t="shared" si="752"/>
        <v>111</v>
      </c>
      <c r="G2839" s="2">
        <f t="shared" si="753"/>
        <v>0.46058091286307051</v>
      </c>
      <c r="H2839" s="1">
        <f t="shared" si="744"/>
        <v>0</v>
      </c>
      <c r="I2839" s="1">
        <f t="shared" si="745"/>
        <v>26214400</v>
      </c>
      <c r="J2839" s="1">
        <f t="shared" si="746"/>
        <v>26214400</v>
      </c>
      <c r="K2839" s="1">
        <f t="shared" si="747"/>
        <v>0</v>
      </c>
      <c r="L2839" s="1">
        <f t="shared" si="748"/>
        <v>0</v>
      </c>
      <c r="M2839" s="1">
        <f t="shared" si="757"/>
        <v>2.3012590232696556E+16</v>
      </c>
      <c r="N2839" s="1">
        <f t="shared" si="754"/>
        <v>0</v>
      </c>
      <c r="O2839" s="1">
        <f t="shared" si="755"/>
        <v>0</v>
      </c>
      <c r="P2839" s="1">
        <f t="shared" si="758"/>
        <v>4.22212465065984E+16</v>
      </c>
    </row>
    <row r="2840" spans="1:16" x14ac:dyDescent="0.3">
      <c r="A2840" s="3">
        <v>0.51631641868389722</v>
      </c>
      <c r="B2840">
        <f t="shared" si="749"/>
        <v>1</v>
      </c>
      <c r="C2840" s="1">
        <f t="shared" si="756"/>
        <v>52428800</v>
      </c>
      <c r="D2840" s="1" t="str">
        <f t="shared" si="750"/>
        <v>NO</v>
      </c>
      <c r="E2840">
        <f t="shared" si="751"/>
        <v>242</v>
      </c>
      <c r="F2840">
        <f t="shared" si="752"/>
        <v>112</v>
      </c>
      <c r="G2840" s="2">
        <f t="shared" si="753"/>
        <v>0.46280991735537191</v>
      </c>
      <c r="H2840" s="1">
        <f t="shared" si="744"/>
        <v>36700160</v>
      </c>
      <c r="I2840" s="1">
        <f t="shared" si="745"/>
        <v>0</v>
      </c>
      <c r="J2840" s="1">
        <f t="shared" si="746"/>
        <v>0</v>
      </c>
      <c r="K2840" s="1">
        <f t="shared" si="747"/>
        <v>36700160</v>
      </c>
      <c r="L2840" s="1">
        <f t="shared" si="748"/>
        <v>36700160</v>
      </c>
      <c r="M2840" s="1">
        <f t="shared" si="757"/>
        <v>2.3012590269396716E+16</v>
      </c>
      <c r="N2840" s="1">
        <f t="shared" si="754"/>
        <v>0</v>
      </c>
      <c r="O2840" s="1">
        <f t="shared" si="755"/>
        <v>0</v>
      </c>
      <c r="P2840" s="1">
        <f t="shared" si="758"/>
        <v>4.22212465065984E+16</v>
      </c>
    </row>
    <row r="2841" spans="1:16" x14ac:dyDescent="0.3">
      <c r="A2841" s="3">
        <v>0.74236009781999757</v>
      </c>
      <c r="B2841">
        <f t="shared" si="749"/>
        <v>1</v>
      </c>
      <c r="C2841" s="1">
        <f t="shared" si="756"/>
        <v>26214400</v>
      </c>
      <c r="D2841" s="1" t="str">
        <f t="shared" si="750"/>
        <v>NO</v>
      </c>
      <c r="E2841">
        <f t="shared" si="751"/>
        <v>243</v>
      </c>
      <c r="F2841">
        <f t="shared" si="752"/>
        <v>113</v>
      </c>
      <c r="G2841" s="2">
        <f t="shared" si="753"/>
        <v>0.46502057613168724</v>
      </c>
      <c r="H2841" s="1">
        <f t="shared" si="744"/>
        <v>18350080</v>
      </c>
      <c r="I2841" s="1">
        <f t="shared" si="745"/>
        <v>0</v>
      </c>
      <c r="J2841" s="1">
        <f t="shared" si="746"/>
        <v>0</v>
      </c>
      <c r="K2841" s="1">
        <f t="shared" si="747"/>
        <v>18350080</v>
      </c>
      <c r="L2841" s="1">
        <f t="shared" si="748"/>
        <v>55050240</v>
      </c>
      <c r="M2841" s="1">
        <f t="shared" si="757"/>
        <v>2.3012590287746796E+16</v>
      </c>
      <c r="N2841" s="1">
        <f t="shared" si="754"/>
        <v>0</v>
      </c>
      <c r="O2841" s="1">
        <f t="shared" si="755"/>
        <v>0</v>
      </c>
      <c r="P2841" s="1">
        <f t="shared" si="758"/>
        <v>4.22212465065984E+16</v>
      </c>
    </row>
    <row r="2842" spans="1:16" x14ac:dyDescent="0.3">
      <c r="A2842" s="3">
        <v>0.3657629561906024</v>
      </c>
      <c r="B2842">
        <f t="shared" si="749"/>
        <v>0</v>
      </c>
      <c r="C2842" s="1">
        <f t="shared" si="756"/>
        <v>13107200</v>
      </c>
      <c r="D2842" s="1" t="str">
        <f t="shared" si="750"/>
        <v>NO</v>
      </c>
      <c r="E2842">
        <f t="shared" si="751"/>
        <v>244</v>
      </c>
      <c r="F2842">
        <f t="shared" si="752"/>
        <v>113</v>
      </c>
      <c r="G2842" s="2">
        <f t="shared" si="753"/>
        <v>0.46311475409836067</v>
      </c>
      <c r="H2842" s="1">
        <f t="shared" si="744"/>
        <v>0</v>
      </c>
      <c r="I2842" s="1">
        <f t="shared" si="745"/>
        <v>13107200</v>
      </c>
      <c r="J2842" s="1">
        <f t="shared" si="746"/>
        <v>13107200</v>
      </c>
      <c r="K2842" s="1">
        <f t="shared" si="747"/>
        <v>0</v>
      </c>
      <c r="L2842" s="1">
        <f t="shared" si="748"/>
        <v>0</v>
      </c>
      <c r="M2842" s="1">
        <f t="shared" si="757"/>
        <v>2.3012590274639596E+16</v>
      </c>
      <c r="N2842" s="1">
        <f t="shared" si="754"/>
        <v>0</v>
      </c>
      <c r="O2842" s="1">
        <f t="shared" si="755"/>
        <v>0</v>
      </c>
      <c r="P2842" s="1">
        <f t="shared" si="758"/>
        <v>4.22212465065984E+16</v>
      </c>
    </row>
    <row r="2843" spans="1:16" x14ac:dyDescent="0.3">
      <c r="A2843" s="3">
        <v>0.6022575022262292</v>
      </c>
      <c r="B2843">
        <f t="shared" si="749"/>
        <v>1</v>
      </c>
      <c r="C2843" s="1">
        <f t="shared" si="756"/>
        <v>26214400</v>
      </c>
      <c r="D2843" s="1" t="str">
        <f t="shared" si="750"/>
        <v>NO</v>
      </c>
      <c r="E2843">
        <f t="shared" si="751"/>
        <v>245</v>
      </c>
      <c r="F2843">
        <f t="shared" si="752"/>
        <v>114</v>
      </c>
      <c r="G2843" s="2">
        <f t="shared" si="753"/>
        <v>0.46530612244897956</v>
      </c>
      <c r="H2843" s="1">
        <f t="shared" si="744"/>
        <v>18350080</v>
      </c>
      <c r="I2843" s="1">
        <f t="shared" si="745"/>
        <v>0</v>
      </c>
      <c r="J2843" s="1">
        <f t="shared" si="746"/>
        <v>0</v>
      </c>
      <c r="K2843" s="1">
        <f t="shared" si="747"/>
        <v>18350080</v>
      </c>
      <c r="L2843" s="1">
        <f t="shared" si="748"/>
        <v>18350080</v>
      </c>
      <c r="M2843" s="1">
        <f t="shared" si="757"/>
        <v>2.3012590292989676E+16</v>
      </c>
      <c r="N2843" s="1">
        <f t="shared" si="754"/>
        <v>0</v>
      </c>
      <c r="O2843" s="1">
        <f t="shared" si="755"/>
        <v>0</v>
      </c>
      <c r="P2843" s="1">
        <f t="shared" si="758"/>
        <v>4.22212465065984E+16</v>
      </c>
    </row>
    <row r="2844" spans="1:16" x14ac:dyDescent="0.3">
      <c r="A2844" s="3">
        <v>1.2331619127125548E-2</v>
      </c>
      <c r="B2844">
        <f t="shared" si="749"/>
        <v>0</v>
      </c>
      <c r="C2844" s="1">
        <f t="shared" si="756"/>
        <v>13107200</v>
      </c>
      <c r="D2844" s="1" t="str">
        <f t="shared" si="750"/>
        <v>NO</v>
      </c>
      <c r="E2844">
        <f t="shared" si="751"/>
        <v>246</v>
      </c>
      <c r="F2844">
        <f t="shared" si="752"/>
        <v>114</v>
      </c>
      <c r="G2844" s="2">
        <f t="shared" si="753"/>
        <v>0.46341463414634149</v>
      </c>
      <c r="H2844" s="1">
        <f t="shared" si="744"/>
        <v>0</v>
      </c>
      <c r="I2844" s="1">
        <f t="shared" si="745"/>
        <v>13107200</v>
      </c>
      <c r="J2844" s="1">
        <f t="shared" si="746"/>
        <v>13107200</v>
      </c>
      <c r="K2844" s="1">
        <f t="shared" si="747"/>
        <v>0</v>
      </c>
      <c r="L2844" s="1">
        <f t="shared" si="748"/>
        <v>0</v>
      </c>
      <c r="M2844" s="1">
        <f t="shared" si="757"/>
        <v>2.3012590279882476E+16</v>
      </c>
      <c r="N2844" s="1">
        <f t="shared" si="754"/>
        <v>0</v>
      </c>
      <c r="O2844" s="1">
        <f t="shared" si="755"/>
        <v>0</v>
      </c>
      <c r="P2844" s="1">
        <f t="shared" si="758"/>
        <v>4.22212465065984E+16</v>
      </c>
    </row>
    <row r="2845" spans="1:16" x14ac:dyDescent="0.3">
      <c r="A2845" s="3">
        <v>0.70977961137476397</v>
      </c>
      <c r="B2845">
        <f t="shared" si="749"/>
        <v>1</v>
      </c>
      <c r="C2845" s="1">
        <f t="shared" si="756"/>
        <v>26214400</v>
      </c>
      <c r="D2845" s="1" t="str">
        <f t="shared" si="750"/>
        <v>NO</v>
      </c>
      <c r="E2845">
        <f t="shared" si="751"/>
        <v>247</v>
      </c>
      <c r="F2845">
        <f t="shared" si="752"/>
        <v>115</v>
      </c>
      <c r="G2845" s="2">
        <f t="shared" si="753"/>
        <v>0.46558704453441296</v>
      </c>
      <c r="H2845" s="1">
        <f t="shared" si="744"/>
        <v>18350080</v>
      </c>
      <c r="I2845" s="1">
        <f t="shared" si="745"/>
        <v>0</v>
      </c>
      <c r="J2845" s="1">
        <f t="shared" si="746"/>
        <v>0</v>
      </c>
      <c r="K2845" s="1">
        <f t="shared" si="747"/>
        <v>18350080</v>
      </c>
      <c r="L2845" s="1">
        <f t="shared" si="748"/>
        <v>18350080</v>
      </c>
      <c r="M2845" s="1">
        <f t="shared" si="757"/>
        <v>2.3012590298232556E+16</v>
      </c>
      <c r="N2845" s="1">
        <f t="shared" si="754"/>
        <v>0</v>
      </c>
      <c r="O2845" s="1">
        <f t="shared" si="755"/>
        <v>0</v>
      </c>
      <c r="P2845" s="1">
        <f t="shared" si="758"/>
        <v>4.22212465065984E+16</v>
      </c>
    </row>
    <row r="2846" spans="1:16" x14ac:dyDescent="0.3">
      <c r="A2846" s="3">
        <v>0.21519629351885827</v>
      </c>
      <c r="B2846">
        <f t="shared" si="749"/>
        <v>0</v>
      </c>
      <c r="C2846" s="1">
        <f t="shared" si="756"/>
        <v>13107200</v>
      </c>
      <c r="D2846" s="1" t="str">
        <f t="shared" si="750"/>
        <v>NO</v>
      </c>
      <c r="E2846">
        <f t="shared" si="751"/>
        <v>248</v>
      </c>
      <c r="F2846">
        <f t="shared" si="752"/>
        <v>115</v>
      </c>
      <c r="G2846" s="2">
        <f t="shared" si="753"/>
        <v>0.46370967741935482</v>
      </c>
      <c r="H2846" s="1">
        <f t="shared" si="744"/>
        <v>0</v>
      </c>
      <c r="I2846" s="1">
        <f t="shared" si="745"/>
        <v>13107200</v>
      </c>
      <c r="J2846" s="1">
        <f t="shared" si="746"/>
        <v>13107200</v>
      </c>
      <c r="K2846" s="1">
        <f t="shared" si="747"/>
        <v>0</v>
      </c>
      <c r="L2846" s="1">
        <f t="shared" si="748"/>
        <v>0</v>
      </c>
      <c r="M2846" s="1">
        <f t="shared" si="757"/>
        <v>2.3012590285125356E+16</v>
      </c>
      <c r="N2846" s="1">
        <f t="shared" si="754"/>
        <v>0</v>
      </c>
      <c r="O2846" s="1">
        <f t="shared" si="755"/>
        <v>0</v>
      </c>
      <c r="P2846" s="1">
        <f t="shared" si="758"/>
        <v>4.22212465065984E+16</v>
      </c>
    </row>
    <row r="2847" spans="1:16" x14ac:dyDescent="0.3">
      <c r="A2847" s="3">
        <v>0.37302370876273738</v>
      </c>
      <c r="B2847">
        <f t="shared" si="749"/>
        <v>0</v>
      </c>
      <c r="C2847" s="1">
        <f t="shared" si="756"/>
        <v>26214400</v>
      </c>
      <c r="D2847" s="1" t="str">
        <f t="shared" si="750"/>
        <v>NO</v>
      </c>
      <c r="E2847">
        <f t="shared" si="751"/>
        <v>249</v>
      </c>
      <c r="F2847">
        <f t="shared" si="752"/>
        <v>115</v>
      </c>
      <c r="G2847" s="2">
        <f t="shared" si="753"/>
        <v>0.46184738955823296</v>
      </c>
      <c r="H2847" s="1">
        <f t="shared" si="744"/>
        <v>0</v>
      </c>
      <c r="I2847" s="1">
        <f t="shared" si="745"/>
        <v>26214400</v>
      </c>
      <c r="J2847" s="1">
        <f t="shared" si="746"/>
        <v>39321600</v>
      </c>
      <c r="K2847" s="1">
        <f t="shared" si="747"/>
        <v>0</v>
      </c>
      <c r="L2847" s="1">
        <f t="shared" si="748"/>
        <v>0</v>
      </c>
      <c r="M2847" s="1">
        <f t="shared" si="757"/>
        <v>2.3012590258910956E+16</v>
      </c>
      <c r="N2847" s="1">
        <f t="shared" si="754"/>
        <v>0</v>
      </c>
      <c r="O2847" s="1">
        <f t="shared" si="755"/>
        <v>0</v>
      </c>
      <c r="P2847" s="1">
        <f t="shared" si="758"/>
        <v>4.22212465065984E+16</v>
      </c>
    </row>
    <row r="2848" spans="1:16" x14ac:dyDescent="0.3">
      <c r="A2848" s="3">
        <v>6.6705934961430513E-2</v>
      </c>
      <c r="B2848">
        <f t="shared" si="749"/>
        <v>0</v>
      </c>
      <c r="C2848" s="1">
        <f t="shared" si="756"/>
        <v>52428800</v>
      </c>
      <c r="D2848" s="1" t="str">
        <f t="shared" si="750"/>
        <v>NO</v>
      </c>
      <c r="E2848">
        <f t="shared" si="751"/>
        <v>250</v>
      </c>
      <c r="F2848">
        <f t="shared" si="752"/>
        <v>115</v>
      </c>
      <c r="G2848" s="2">
        <f t="shared" si="753"/>
        <v>0.46</v>
      </c>
      <c r="H2848" s="1">
        <f t="shared" si="744"/>
        <v>0</v>
      </c>
      <c r="I2848" s="1">
        <f t="shared" si="745"/>
        <v>52428800</v>
      </c>
      <c r="J2848" s="1">
        <f t="shared" si="746"/>
        <v>91750400</v>
      </c>
      <c r="K2848" s="1">
        <f t="shared" si="747"/>
        <v>0</v>
      </c>
      <c r="L2848" s="1">
        <f t="shared" si="748"/>
        <v>0</v>
      </c>
      <c r="M2848" s="1">
        <f t="shared" si="757"/>
        <v>2.3012590206482156E+16</v>
      </c>
      <c r="N2848" s="1">
        <f t="shared" si="754"/>
        <v>0</v>
      </c>
      <c r="O2848" s="1">
        <f t="shared" si="755"/>
        <v>0</v>
      </c>
      <c r="P2848" s="1">
        <f t="shared" si="758"/>
        <v>4.22212465065984E+16</v>
      </c>
    </row>
    <row r="2849" spans="1:16" x14ac:dyDescent="0.3">
      <c r="A2849" s="3">
        <v>0.82766744703353134</v>
      </c>
      <c r="B2849">
        <f t="shared" si="749"/>
        <v>1</v>
      </c>
      <c r="C2849" s="1">
        <f t="shared" si="756"/>
        <v>104857600</v>
      </c>
      <c r="D2849" s="1" t="str">
        <f t="shared" si="750"/>
        <v>NO</v>
      </c>
      <c r="E2849">
        <f t="shared" si="751"/>
        <v>251</v>
      </c>
      <c r="F2849">
        <f t="shared" si="752"/>
        <v>116</v>
      </c>
      <c r="G2849" s="2">
        <f t="shared" si="753"/>
        <v>0.46215139442231074</v>
      </c>
      <c r="H2849" s="1">
        <f t="shared" si="744"/>
        <v>73400320</v>
      </c>
      <c r="I2849" s="1">
        <f t="shared" si="745"/>
        <v>0</v>
      </c>
      <c r="J2849" s="1">
        <f t="shared" si="746"/>
        <v>0</v>
      </c>
      <c r="K2849" s="1">
        <f t="shared" si="747"/>
        <v>73400320</v>
      </c>
      <c r="L2849" s="1">
        <f t="shared" si="748"/>
        <v>73400320</v>
      </c>
      <c r="M2849" s="1">
        <f t="shared" si="757"/>
        <v>2.3012590279882476E+16</v>
      </c>
      <c r="N2849" s="1">
        <f t="shared" si="754"/>
        <v>0</v>
      </c>
      <c r="O2849" s="1">
        <f t="shared" si="755"/>
        <v>0</v>
      </c>
      <c r="P2849" s="1">
        <f t="shared" si="758"/>
        <v>4.22212465065984E+16</v>
      </c>
    </row>
    <row r="2850" spans="1:16" x14ac:dyDescent="0.3">
      <c r="A2850" s="3">
        <v>0.653197719541602</v>
      </c>
      <c r="B2850">
        <f t="shared" si="749"/>
        <v>1</v>
      </c>
      <c r="C2850" s="1">
        <f t="shared" si="756"/>
        <v>52428800</v>
      </c>
      <c r="D2850" s="1" t="str">
        <f t="shared" si="750"/>
        <v>NO</v>
      </c>
      <c r="E2850">
        <f t="shared" si="751"/>
        <v>252</v>
      </c>
      <c r="F2850">
        <f t="shared" si="752"/>
        <v>117</v>
      </c>
      <c r="G2850" s="2">
        <f t="shared" si="753"/>
        <v>0.4642857142857143</v>
      </c>
      <c r="H2850" s="1">
        <f t="shared" si="744"/>
        <v>36700160</v>
      </c>
      <c r="I2850" s="1">
        <f t="shared" si="745"/>
        <v>0</v>
      </c>
      <c r="J2850" s="1">
        <f t="shared" si="746"/>
        <v>0</v>
      </c>
      <c r="K2850" s="1">
        <f t="shared" si="747"/>
        <v>36700160</v>
      </c>
      <c r="L2850" s="1">
        <f t="shared" si="748"/>
        <v>110100480</v>
      </c>
      <c r="M2850" s="1">
        <f t="shared" si="757"/>
        <v>2.3012590316582636E+16</v>
      </c>
      <c r="N2850" s="1">
        <f t="shared" si="754"/>
        <v>0</v>
      </c>
      <c r="O2850" s="1">
        <f t="shared" si="755"/>
        <v>0</v>
      </c>
      <c r="P2850" s="1">
        <f t="shared" si="758"/>
        <v>4.22212465065984E+16</v>
      </c>
    </row>
    <row r="2851" spans="1:16" x14ac:dyDescent="0.3">
      <c r="A2851" s="3">
        <v>0.60262935917708893</v>
      </c>
      <c r="B2851">
        <f t="shared" si="749"/>
        <v>1</v>
      </c>
      <c r="C2851" s="1">
        <f t="shared" si="756"/>
        <v>26214400</v>
      </c>
      <c r="D2851" s="1" t="str">
        <f t="shared" si="750"/>
        <v>NO</v>
      </c>
      <c r="E2851">
        <f t="shared" si="751"/>
        <v>253</v>
      </c>
      <c r="F2851">
        <f t="shared" si="752"/>
        <v>118</v>
      </c>
      <c r="G2851" s="2">
        <f t="shared" si="753"/>
        <v>0.466403162055336</v>
      </c>
      <c r="H2851" s="1">
        <f t="shared" si="744"/>
        <v>18350080</v>
      </c>
      <c r="I2851" s="1">
        <f t="shared" si="745"/>
        <v>0</v>
      </c>
      <c r="J2851" s="1">
        <f t="shared" si="746"/>
        <v>0</v>
      </c>
      <c r="K2851" s="1">
        <f t="shared" si="747"/>
        <v>18350080</v>
      </c>
      <c r="L2851" s="1">
        <f t="shared" si="748"/>
        <v>128450560</v>
      </c>
      <c r="M2851" s="1">
        <f t="shared" si="757"/>
        <v>2.3012590334932716E+16</v>
      </c>
      <c r="N2851" s="1">
        <f t="shared" si="754"/>
        <v>0</v>
      </c>
      <c r="O2851" s="1">
        <f t="shared" si="755"/>
        <v>0</v>
      </c>
      <c r="P2851" s="1">
        <f t="shared" si="758"/>
        <v>4.22212465065984E+16</v>
      </c>
    </row>
    <row r="2852" spans="1:16" x14ac:dyDescent="0.3">
      <c r="A2852" s="3">
        <v>0.4182534733245038</v>
      </c>
      <c r="B2852">
        <f t="shared" si="749"/>
        <v>0</v>
      </c>
      <c r="C2852" s="1">
        <f t="shared" si="756"/>
        <v>13107200</v>
      </c>
      <c r="D2852" s="1" t="str">
        <f t="shared" si="750"/>
        <v>NO</v>
      </c>
      <c r="E2852">
        <f t="shared" si="751"/>
        <v>254</v>
      </c>
      <c r="F2852">
        <f t="shared" si="752"/>
        <v>118</v>
      </c>
      <c r="G2852" s="2">
        <f t="shared" si="753"/>
        <v>0.46456692913385828</v>
      </c>
      <c r="H2852" s="1">
        <f t="shared" si="744"/>
        <v>0</v>
      </c>
      <c r="I2852" s="1">
        <f t="shared" si="745"/>
        <v>13107200</v>
      </c>
      <c r="J2852" s="1">
        <f t="shared" si="746"/>
        <v>13107200</v>
      </c>
      <c r="K2852" s="1">
        <f t="shared" si="747"/>
        <v>0</v>
      </c>
      <c r="L2852" s="1">
        <f t="shared" si="748"/>
        <v>0</v>
      </c>
      <c r="M2852" s="1">
        <f t="shared" si="757"/>
        <v>2.3012590321825516E+16</v>
      </c>
      <c r="N2852" s="1">
        <f t="shared" si="754"/>
        <v>0</v>
      </c>
      <c r="O2852" s="1">
        <f t="shared" si="755"/>
        <v>0</v>
      </c>
      <c r="P2852" s="1">
        <f t="shared" si="758"/>
        <v>4.22212465065984E+16</v>
      </c>
    </row>
    <row r="2853" spans="1:16" x14ac:dyDescent="0.3">
      <c r="A2853" s="3">
        <v>0.81879746658147856</v>
      </c>
      <c r="B2853">
        <f t="shared" si="749"/>
        <v>1</v>
      </c>
      <c r="C2853" s="1">
        <f t="shared" si="756"/>
        <v>26214400</v>
      </c>
      <c r="D2853" s="1" t="str">
        <f t="shared" si="750"/>
        <v>NO</v>
      </c>
      <c r="E2853">
        <f t="shared" si="751"/>
        <v>255</v>
      </c>
      <c r="F2853">
        <f t="shared" si="752"/>
        <v>119</v>
      </c>
      <c r="G2853" s="2">
        <f t="shared" si="753"/>
        <v>0.46666666666666667</v>
      </c>
      <c r="H2853" s="1">
        <f t="shared" si="744"/>
        <v>18350080</v>
      </c>
      <c r="I2853" s="1">
        <f t="shared" si="745"/>
        <v>0</v>
      </c>
      <c r="J2853" s="1">
        <f t="shared" si="746"/>
        <v>0</v>
      </c>
      <c r="K2853" s="1">
        <f t="shared" si="747"/>
        <v>18350080</v>
      </c>
      <c r="L2853" s="1">
        <f t="shared" si="748"/>
        <v>18350080</v>
      </c>
      <c r="M2853" s="1">
        <f t="shared" si="757"/>
        <v>2.3012590340175596E+16</v>
      </c>
      <c r="N2853" s="1">
        <f t="shared" si="754"/>
        <v>0</v>
      </c>
      <c r="O2853" s="1">
        <f t="shared" si="755"/>
        <v>0</v>
      </c>
      <c r="P2853" s="1">
        <f t="shared" si="758"/>
        <v>4.22212465065984E+16</v>
      </c>
    </row>
    <row r="2854" spans="1:16" x14ac:dyDescent="0.3">
      <c r="A2854" s="3">
        <v>0.1989679785689914</v>
      </c>
      <c r="B2854">
        <f t="shared" si="749"/>
        <v>0</v>
      </c>
      <c r="C2854" s="1">
        <f t="shared" si="756"/>
        <v>13107200</v>
      </c>
      <c r="D2854" s="1" t="str">
        <f t="shared" si="750"/>
        <v>NO</v>
      </c>
      <c r="E2854">
        <f t="shared" si="751"/>
        <v>256</v>
      </c>
      <c r="F2854">
        <f t="shared" si="752"/>
        <v>119</v>
      </c>
      <c r="G2854" s="2">
        <f t="shared" si="753"/>
        <v>0.46484375</v>
      </c>
      <c r="H2854" s="1">
        <f t="shared" si="744"/>
        <v>0</v>
      </c>
      <c r="I2854" s="1">
        <f t="shared" si="745"/>
        <v>13107200</v>
      </c>
      <c r="J2854" s="1">
        <f t="shared" si="746"/>
        <v>13107200</v>
      </c>
      <c r="K2854" s="1">
        <f t="shared" si="747"/>
        <v>0</v>
      </c>
      <c r="L2854" s="1">
        <f t="shared" si="748"/>
        <v>0</v>
      </c>
      <c r="M2854" s="1">
        <f t="shared" si="757"/>
        <v>2.3012590327068396E+16</v>
      </c>
      <c r="N2854" s="1">
        <f t="shared" si="754"/>
        <v>0</v>
      </c>
      <c r="O2854" s="1">
        <f t="shared" si="755"/>
        <v>0</v>
      </c>
      <c r="P2854" s="1">
        <f t="shared" si="758"/>
        <v>4.22212465065984E+16</v>
      </c>
    </row>
    <row r="2855" spans="1:16" x14ac:dyDescent="0.3">
      <c r="A2855" s="3">
        <v>0.47139342022752095</v>
      </c>
      <c r="B2855">
        <f t="shared" si="749"/>
        <v>0</v>
      </c>
      <c r="C2855" s="1">
        <f t="shared" si="756"/>
        <v>26214400</v>
      </c>
      <c r="D2855" s="1" t="str">
        <f t="shared" si="750"/>
        <v>NO</v>
      </c>
      <c r="E2855">
        <f t="shared" si="751"/>
        <v>257</v>
      </c>
      <c r="F2855">
        <f t="shared" si="752"/>
        <v>119</v>
      </c>
      <c r="G2855" s="2">
        <f t="shared" si="753"/>
        <v>0.46303501945525294</v>
      </c>
      <c r="H2855" s="1">
        <f t="shared" si="744"/>
        <v>0</v>
      </c>
      <c r="I2855" s="1">
        <f t="shared" si="745"/>
        <v>26214400</v>
      </c>
      <c r="J2855" s="1">
        <f t="shared" si="746"/>
        <v>39321600</v>
      </c>
      <c r="K2855" s="1">
        <f t="shared" si="747"/>
        <v>0</v>
      </c>
      <c r="L2855" s="1">
        <f t="shared" si="748"/>
        <v>0</v>
      </c>
      <c r="M2855" s="1">
        <f t="shared" si="757"/>
        <v>2.3012590300853996E+16</v>
      </c>
      <c r="N2855" s="1">
        <f t="shared" si="754"/>
        <v>0</v>
      </c>
      <c r="O2855" s="1">
        <f t="shared" si="755"/>
        <v>0</v>
      </c>
      <c r="P2855" s="1">
        <f t="shared" si="758"/>
        <v>4.22212465065984E+16</v>
      </c>
    </row>
    <row r="2856" spans="1:16" x14ac:dyDescent="0.3">
      <c r="A2856" s="3">
        <v>0.90813786232161042</v>
      </c>
      <c r="B2856">
        <f t="shared" si="749"/>
        <v>1</v>
      </c>
      <c r="C2856" s="1">
        <f t="shared" si="756"/>
        <v>52428800</v>
      </c>
      <c r="D2856" s="1" t="str">
        <f t="shared" si="750"/>
        <v>NO</v>
      </c>
      <c r="E2856">
        <f t="shared" si="751"/>
        <v>258</v>
      </c>
      <c r="F2856">
        <f t="shared" si="752"/>
        <v>120</v>
      </c>
      <c r="G2856" s="2">
        <f t="shared" si="753"/>
        <v>0.46511627906976744</v>
      </c>
      <c r="H2856" s="1">
        <f t="shared" si="744"/>
        <v>36700160</v>
      </c>
      <c r="I2856" s="1">
        <f t="shared" si="745"/>
        <v>0</v>
      </c>
      <c r="J2856" s="1">
        <f t="shared" si="746"/>
        <v>0</v>
      </c>
      <c r="K2856" s="1">
        <f t="shared" si="747"/>
        <v>36700160</v>
      </c>
      <c r="L2856" s="1">
        <f t="shared" si="748"/>
        <v>36700160</v>
      </c>
      <c r="M2856" s="1">
        <f t="shared" si="757"/>
        <v>2.3012590337554156E+16</v>
      </c>
      <c r="N2856" s="1">
        <f t="shared" si="754"/>
        <v>0</v>
      </c>
      <c r="O2856" s="1">
        <f t="shared" si="755"/>
        <v>0</v>
      </c>
      <c r="P2856" s="1">
        <f t="shared" si="758"/>
        <v>4.22212465065984E+16</v>
      </c>
    </row>
    <row r="2857" spans="1:16" x14ac:dyDescent="0.3">
      <c r="A2857" s="3">
        <v>0.44746036223999652</v>
      </c>
      <c r="B2857">
        <f t="shared" si="749"/>
        <v>0</v>
      </c>
      <c r="C2857" s="1">
        <f t="shared" si="756"/>
        <v>26214400</v>
      </c>
      <c r="D2857" s="1" t="str">
        <f t="shared" si="750"/>
        <v>NO</v>
      </c>
      <c r="E2857">
        <f t="shared" si="751"/>
        <v>259</v>
      </c>
      <c r="F2857">
        <f t="shared" si="752"/>
        <v>120</v>
      </c>
      <c r="G2857" s="2">
        <f t="shared" si="753"/>
        <v>0.46332046332046334</v>
      </c>
      <c r="H2857" s="1">
        <f t="shared" si="744"/>
        <v>0</v>
      </c>
      <c r="I2857" s="1">
        <f t="shared" si="745"/>
        <v>26214400</v>
      </c>
      <c r="J2857" s="1">
        <f t="shared" si="746"/>
        <v>26214400</v>
      </c>
      <c r="K2857" s="1">
        <f t="shared" si="747"/>
        <v>0</v>
      </c>
      <c r="L2857" s="1">
        <f t="shared" si="748"/>
        <v>0</v>
      </c>
      <c r="M2857" s="1">
        <f t="shared" si="757"/>
        <v>2.3012590311339756E+16</v>
      </c>
      <c r="N2857" s="1">
        <f t="shared" si="754"/>
        <v>0</v>
      </c>
      <c r="O2857" s="1">
        <f t="shared" si="755"/>
        <v>0</v>
      </c>
      <c r="P2857" s="1">
        <f t="shared" si="758"/>
        <v>4.22212465065984E+16</v>
      </c>
    </row>
    <row r="2858" spans="1:16" x14ac:dyDescent="0.3">
      <c r="A2858" s="3">
        <v>0.77837248962157268</v>
      </c>
      <c r="B2858">
        <f t="shared" si="749"/>
        <v>1</v>
      </c>
      <c r="C2858" s="1">
        <f t="shared" si="756"/>
        <v>52428800</v>
      </c>
      <c r="D2858" s="1" t="str">
        <f t="shared" si="750"/>
        <v>NO</v>
      </c>
      <c r="E2858">
        <f t="shared" si="751"/>
        <v>260</v>
      </c>
      <c r="F2858">
        <f t="shared" si="752"/>
        <v>121</v>
      </c>
      <c r="G2858" s="2">
        <f t="shared" si="753"/>
        <v>0.4653846153846154</v>
      </c>
      <c r="H2858" s="1">
        <f t="shared" si="744"/>
        <v>36700160</v>
      </c>
      <c r="I2858" s="1">
        <f t="shared" si="745"/>
        <v>0</v>
      </c>
      <c r="J2858" s="1">
        <f t="shared" si="746"/>
        <v>0</v>
      </c>
      <c r="K2858" s="1">
        <f t="shared" si="747"/>
        <v>36700160</v>
      </c>
      <c r="L2858" s="1">
        <f t="shared" si="748"/>
        <v>36700160</v>
      </c>
      <c r="M2858" s="1">
        <f t="shared" si="757"/>
        <v>2.3012590348039916E+16</v>
      </c>
      <c r="N2858" s="1">
        <f t="shared" si="754"/>
        <v>0</v>
      </c>
      <c r="O2858" s="1">
        <f t="shared" si="755"/>
        <v>0</v>
      </c>
      <c r="P2858" s="1">
        <f t="shared" si="758"/>
        <v>4.22212465065984E+16</v>
      </c>
    </row>
    <row r="2859" spans="1:16" x14ac:dyDescent="0.3">
      <c r="A2859" s="3">
        <v>0.31837309979088935</v>
      </c>
      <c r="B2859">
        <f t="shared" si="749"/>
        <v>0</v>
      </c>
      <c r="C2859" s="1">
        <f t="shared" si="756"/>
        <v>26214400</v>
      </c>
      <c r="D2859" s="1" t="str">
        <f t="shared" si="750"/>
        <v>NO</v>
      </c>
      <c r="E2859">
        <f t="shared" si="751"/>
        <v>261</v>
      </c>
      <c r="F2859">
        <f t="shared" si="752"/>
        <v>121</v>
      </c>
      <c r="G2859" s="2">
        <f t="shared" si="753"/>
        <v>0.46360153256704983</v>
      </c>
      <c r="H2859" s="1">
        <f t="shared" si="744"/>
        <v>0</v>
      </c>
      <c r="I2859" s="1">
        <f t="shared" si="745"/>
        <v>26214400</v>
      </c>
      <c r="J2859" s="1">
        <f t="shared" si="746"/>
        <v>26214400</v>
      </c>
      <c r="K2859" s="1">
        <f t="shared" si="747"/>
        <v>0</v>
      </c>
      <c r="L2859" s="1">
        <f t="shared" si="748"/>
        <v>0</v>
      </c>
      <c r="M2859" s="1">
        <f t="shared" si="757"/>
        <v>2.3012590321825516E+16</v>
      </c>
      <c r="N2859" s="1">
        <f t="shared" si="754"/>
        <v>0</v>
      </c>
      <c r="O2859" s="1">
        <f t="shared" si="755"/>
        <v>0</v>
      </c>
      <c r="P2859" s="1">
        <f t="shared" si="758"/>
        <v>4.22212465065984E+16</v>
      </c>
    </row>
    <row r="2860" spans="1:16" x14ac:dyDescent="0.3">
      <c r="A2860" s="3">
        <v>0.21259825983566305</v>
      </c>
      <c r="B2860">
        <f t="shared" si="749"/>
        <v>0</v>
      </c>
      <c r="C2860" s="1">
        <f t="shared" si="756"/>
        <v>52428800</v>
      </c>
      <c r="D2860" s="1" t="str">
        <f t="shared" si="750"/>
        <v>NO</v>
      </c>
      <c r="E2860">
        <f t="shared" si="751"/>
        <v>262</v>
      </c>
      <c r="F2860">
        <f t="shared" si="752"/>
        <v>121</v>
      </c>
      <c r="G2860" s="2">
        <f t="shared" si="753"/>
        <v>0.46183206106870228</v>
      </c>
      <c r="H2860" s="1">
        <f t="shared" ref="H2860:H2923" si="759">IF(B2860=1,C2860*0.7,0)</f>
        <v>0</v>
      </c>
      <c r="I2860" s="1">
        <f t="shared" ref="I2860:I2923" si="760">IF(H2860=0,C2860,)</f>
        <v>52428800</v>
      </c>
      <c r="J2860" s="1">
        <f t="shared" ref="J2860:J2923" si="761">IF(I2860=0,0,J2859+I2860)</f>
        <v>78643200</v>
      </c>
      <c r="K2860" s="1">
        <f t="shared" ref="K2860:K2923" si="762">IF(H2860=0,,H2860)</f>
        <v>0</v>
      </c>
      <c r="L2860" s="1">
        <f t="shared" ref="L2860:L2923" si="763">IF(K2860=0,0,L2859+K2860)</f>
        <v>0</v>
      </c>
      <c r="M2860" s="1">
        <f t="shared" si="757"/>
        <v>2.3012590269396716E+16</v>
      </c>
      <c r="N2860" s="1">
        <f t="shared" si="754"/>
        <v>0</v>
      </c>
      <c r="O2860" s="1">
        <f t="shared" si="755"/>
        <v>0</v>
      </c>
      <c r="P2860" s="1">
        <f t="shared" si="758"/>
        <v>4.22212465065984E+16</v>
      </c>
    </row>
    <row r="2861" spans="1:16" x14ac:dyDescent="0.3">
      <c r="A2861" s="3">
        <v>0.13154039771246617</v>
      </c>
      <c r="B2861">
        <f t="shared" si="749"/>
        <v>0</v>
      </c>
      <c r="C2861" s="1">
        <f t="shared" si="756"/>
        <v>104857600</v>
      </c>
      <c r="D2861" s="1" t="str">
        <f t="shared" si="750"/>
        <v>NO</v>
      </c>
      <c r="E2861">
        <f t="shared" si="751"/>
        <v>263</v>
      </c>
      <c r="F2861">
        <f t="shared" si="752"/>
        <v>121</v>
      </c>
      <c r="G2861" s="2">
        <f t="shared" si="753"/>
        <v>0.46007604562737642</v>
      </c>
      <c r="H2861" s="1">
        <f t="shared" si="759"/>
        <v>0</v>
      </c>
      <c r="I2861" s="1">
        <f t="shared" si="760"/>
        <v>104857600</v>
      </c>
      <c r="J2861" s="1">
        <f t="shared" si="761"/>
        <v>183500800</v>
      </c>
      <c r="K2861" s="1">
        <f t="shared" si="762"/>
        <v>0</v>
      </c>
      <c r="L2861" s="1">
        <f t="shared" si="763"/>
        <v>0</v>
      </c>
      <c r="M2861" s="1">
        <f t="shared" si="757"/>
        <v>2.3012590164539116E+16</v>
      </c>
      <c r="N2861" s="1">
        <f t="shared" si="754"/>
        <v>0</v>
      </c>
      <c r="O2861" s="1">
        <f t="shared" si="755"/>
        <v>0</v>
      </c>
      <c r="P2861" s="1">
        <f t="shared" si="758"/>
        <v>4.22212465065984E+16</v>
      </c>
    </row>
    <row r="2862" spans="1:16" x14ac:dyDescent="0.3">
      <c r="A2862" s="3">
        <v>0.64882374475874893</v>
      </c>
      <c r="B2862">
        <f t="shared" si="749"/>
        <v>1</v>
      </c>
      <c r="C2862" s="1">
        <f t="shared" si="756"/>
        <v>209715200</v>
      </c>
      <c r="D2862" s="1" t="str">
        <f t="shared" si="750"/>
        <v>NO</v>
      </c>
      <c r="E2862">
        <f t="shared" si="751"/>
        <v>264</v>
      </c>
      <c r="F2862">
        <f t="shared" si="752"/>
        <v>122</v>
      </c>
      <c r="G2862" s="2">
        <f t="shared" si="753"/>
        <v>0.4621212121212121</v>
      </c>
      <c r="H2862" s="1">
        <f t="shared" si="759"/>
        <v>146800640</v>
      </c>
      <c r="I2862" s="1">
        <f t="shared" si="760"/>
        <v>0</v>
      </c>
      <c r="J2862" s="1">
        <f t="shared" si="761"/>
        <v>0</v>
      </c>
      <c r="K2862" s="1">
        <f t="shared" si="762"/>
        <v>146800640</v>
      </c>
      <c r="L2862" s="1">
        <f t="shared" si="763"/>
        <v>146800640</v>
      </c>
      <c r="M2862" s="1">
        <f t="shared" si="757"/>
        <v>2.3012590311339756E+16</v>
      </c>
      <c r="N2862" s="1">
        <f t="shared" si="754"/>
        <v>0</v>
      </c>
      <c r="O2862" s="1">
        <f t="shared" si="755"/>
        <v>0</v>
      </c>
      <c r="P2862" s="1">
        <f t="shared" si="758"/>
        <v>4.22212465065984E+16</v>
      </c>
    </row>
    <row r="2863" spans="1:16" x14ac:dyDescent="0.3">
      <c r="A2863" s="3">
        <v>0.9646077697572395</v>
      </c>
      <c r="B2863">
        <f t="shared" si="749"/>
        <v>1</v>
      </c>
      <c r="C2863" s="1">
        <f t="shared" si="756"/>
        <v>104857600</v>
      </c>
      <c r="D2863" s="1" t="str">
        <f t="shared" si="750"/>
        <v>NO</v>
      </c>
      <c r="E2863">
        <f t="shared" si="751"/>
        <v>265</v>
      </c>
      <c r="F2863">
        <f t="shared" si="752"/>
        <v>123</v>
      </c>
      <c r="G2863" s="2">
        <f t="shared" si="753"/>
        <v>0.46415094339622642</v>
      </c>
      <c r="H2863" s="1">
        <f t="shared" si="759"/>
        <v>73400320</v>
      </c>
      <c r="I2863" s="1">
        <f t="shared" si="760"/>
        <v>0</v>
      </c>
      <c r="J2863" s="1">
        <f t="shared" si="761"/>
        <v>0</v>
      </c>
      <c r="K2863" s="1">
        <f t="shared" si="762"/>
        <v>73400320</v>
      </c>
      <c r="L2863" s="1">
        <f t="shared" si="763"/>
        <v>220200960</v>
      </c>
      <c r="M2863" s="1">
        <f t="shared" si="757"/>
        <v>2.3012590384740076E+16</v>
      </c>
      <c r="N2863" s="1">
        <f t="shared" si="754"/>
        <v>0</v>
      </c>
      <c r="O2863" s="1">
        <f t="shared" si="755"/>
        <v>0</v>
      </c>
      <c r="P2863" s="1">
        <f t="shared" si="758"/>
        <v>4.22212465065984E+16</v>
      </c>
    </row>
    <row r="2864" spans="1:16" x14ac:dyDescent="0.3">
      <c r="A2864" s="3">
        <v>0.40142606464747754</v>
      </c>
      <c r="B2864">
        <f t="shared" si="749"/>
        <v>0</v>
      </c>
      <c r="C2864" s="1">
        <f t="shared" si="756"/>
        <v>52428800</v>
      </c>
      <c r="D2864" s="1" t="str">
        <f t="shared" si="750"/>
        <v>NO</v>
      </c>
      <c r="E2864">
        <f t="shared" si="751"/>
        <v>266</v>
      </c>
      <c r="F2864">
        <f t="shared" si="752"/>
        <v>123</v>
      </c>
      <c r="G2864" s="2">
        <f t="shared" si="753"/>
        <v>0.46240601503759399</v>
      </c>
      <c r="H2864" s="1">
        <f t="shared" si="759"/>
        <v>0</v>
      </c>
      <c r="I2864" s="1">
        <f t="shared" si="760"/>
        <v>52428800</v>
      </c>
      <c r="J2864" s="1">
        <f t="shared" si="761"/>
        <v>52428800</v>
      </c>
      <c r="K2864" s="1">
        <f t="shared" si="762"/>
        <v>0</v>
      </c>
      <c r="L2864" s="1">
        <f t="shared" si="763"/>
        <v>0</v>
      </c>
      <c r="M2864" s="1">
        <f t="shared" si="757"/>
        <v>2.3012590332311276E+16</v>
      </c>
      <c r="N2864" s="1">
        <f t="shared" si="754"/>
        <v>0</v>
      </c>
      <c r="O2864" s="1">
        <f t="shared" si="755"/>
        <v>0</v>
      </c>
      <c r="P2864" s="1">
        <f t="shared" si="758"/>
        <v>4.22212465065984E+16</v>
      </c>
    </row>
    <row r="2865" spans="1:16" x14ac:dyDescent="0.3">
      <c r="A2865" s="3">
        <v>0.66154569847531897</v>
      </c>
      <c r="B2865">
        <f t="shared" si="749"/>
        <v>1</v>
      </c>
      <c r="C2865" s="1">
        <f t="shared" si="756"/>
        <v>104857600</v>
      </c>
      <c r="D2865" s="1" t="str">
        <f t="shared" si="750"/>
        <v>NO</v>
      </c>
      <c r="E2865">
        <f t="shared" si="751"/>
        <v>267</v>
      </c>
      <c r="F2865">
        <f t="shared" si="752"/>
        <v>124</v>
      </c>
      <c r="G2865" s="2">
        <f t="shared" si="753"/>
        <v>0.46441947565543074</v>
      </c>
      <c r="H2865" s="1">
        <f t="shared" si="759"/>
        <v>73400320</v>
      </c>
      <c r="I2865" s="1">
        <f t="shared" si="760"/>
        <v>0</v>
      </c>
      <c r="J2865" s="1">
        <f t="shared" si="761"/>
        <v>0</v>
      </c>
      <c r="K2865" s="1">
        <f t="shared" si="762"/>
        <v>73400320</v>
      </c>
      <c r="L2865" s="1">
        <f t="shared" si="763"/>
        <v>73400320</v>
      </c>
      <c r="M2865" s="1">
        <f t="shared" si="757"/>
        <v>2.3012590405711596E+16</v>
      </c>
      <c r="N2865" s="1">
        <f t="shared" si="754"/>
        <v>0</v>
      </c>
      <c r="O2865" s="1">
        <f t="shared" si="755"/>
        <v>0</v>
      </c>
      <c r="P2865" s="1">
        <f t="shared" si="758"/>
        <v>4.22212465065984E+16</v>
      </c>
    </row>
    <row r="2866" spans="1:16" x14ac:dyDescent="0.3">
      <c r="A2866" s="3">
        <v>0.33375595386205603</v>
      </c>
      <c r="B2866">
        <f t="shared" si="749"/>
        <v>0</v>
      </c>
      <c r="C2866" s="1">
        <f t="shared" si="756"/>
        <v>52428800</v>
      </c>
      <c r="D2866" s="1" t="str">
        <f t="shared" si="750"/>
        <v>NO</v>
      </c>
      <c r="E2866">
        <f t="shared" si="751"/>
        <v>268</v>
      </c>
      <c r="F2866">
        <f t="shared" si="752"/>
        <v>124</v>
      </c>
      <c r="G2866" s="2">
        <f t="shared" si="753"/>
        <v>0.46268656716417911</v>
      </c>
      <c r="H2866" s="1">
        <f t="shared" si="759"/>
        <v>0</v>
      </c>
      <c r="I2866" s="1">
        <f t="shared" si="760"/>
        <v>52428800</v>
      </c>
      <c r="J2866" s="1">
        <f t="shared" si="761"/>
        <v>52428800</v>
      </c>
      <c r="K2866" s="1">
        <f t="shared" si="762"/>
        <v>0</v>
      </c>
      <c r="L2866" s="1">
        <f t="shared" si="763"/>
        <v>0</v>
      </c>
      <c r="M2866" s="1">
        <f t="shared" si="757"/>
        <v>2.3012590353282796E+16</v>
      </c>
      <c r="N2866" s="1">
        <f t="shared" si="754"/>
        <v>0</v>
      </c>
      <c r="O2866" s="1">
        <f t="shared" si="755"/>
        <v>0</v>
      </c>
      <c r="P2866" s="1">
        <f t="shared" si="758"/>
        <v>4.22212465065984E+16</v>
      </c>
    </row>
    <row r="2867" spans="1:16" x14ac:dyDescent="0.3">
      <c r="A2867" s="3">
        <v>4.7196247230172905E-2</v>
      </c>
      <c r="B2867">
        <f t="shared" si="749"/>
        <v>0</v>
      </c>
      <c r="C2867" s="1">
        <f t="shared" si="756"/>
        <v>104857600</v>
      </c>
      <c r="D2867" s="1" t="str">
        <f t="shared" si="750"/>
        <v>NO</v>
      </c>
      <c r="E2867">
        <f t="shared" si="751"/>
        <v>269</v>
      </c>
      <c r="F2867">
        <f t="shared" si="752"/>
        <v>124</v>
      </c>
      <c r="G2867" s="2">
        <f t="shared" si="753"/>
        <v>0.46096654275092935</v>
      </c>
      <c r="H2867" s="1">
        <f t="shared" si="759"/>
        <v>0</v>
      </c>
      <c r="I2867" s="1">
        <f t="shared" si="760"/>
        <v>104857600</v>
      </c>
      <c r="J2867" s="1">
        <f t="shared" si="761"/>
        <v>157286400</v>
      </c>
      <c r="K2867" s="1">
        <f t="shared" si="762"/>
        <v>0</v>
      </c>
      <c r="L2867" s="1">
        <f t="shared" si="763"/>
        <v>0</v>
      </c>
      <c r="M2867" s="1">
        <f t="shared" si="757"/>
        <v>2.3012590248425196E+16</v>
      </c>
      <c r="N2867" s="1">
        <f t="shared" si="754"/>
        <v>0</v>
      </c>
      <c r="O2867" s="1">
        <f t="shared" si="755"/>
        <v>0</v>
      </c>
      <c r="P2867" s="1">
        <f t="shared" si="758"/>
        <v>4.22212465065984E+16</v>
      </c>
    </row>
    <row r="2868" spans="1:16" x14ac:dyDescent="0.3">
      <c r="A2868" s="3">
        <v>0.84502089288299131</v>
      </c>
      <c r="B2868">
        <f t="shared" si="749"/>
        <v>1</v>
      </c>
      <c r="C2868" s="1">
        <f t="shared" si="756"/>
        <v>209715200</v>
      </c>
      <c r="D2868" s="1" t="str">
        <f t="shared" si="750"/>
        <v>NO</v>
      </c>
      <c r="E2868">
        <f t="shared" si="751"/>
        <v>270</v>
      </c>
      <c r="F2868">
        <f t="shared" si="752"/>
        <v>125</v>
      </c>
      <c r="G2868" s="2">
        <f t="shared" si="753"/>
        <v>0.46296296296296297</v>
      </c>
      <c r="H2868" s="1">
        <f t="shared" si="759"/>
        <v>146800640</v>
      </c>
      <c r="I2868" s="1">
        <f t="shared" si="760"/>
        <v>0</v>
      </c>
      <c r="J2868" s="1">
        <f t="shared" si="761"/>
        <v>0</v>
      </c>
      <c r="K2868" s="1">
        <f t="shared" si="762"/>
        <v>146800640</v>
      </c>
      <c r="L2868" s="1">
        <f t="shared" si="763"/>
        <v>146800640</v>
      </c>
      <c r="M2868" s="1">
        <f t="shared" si="757"/>
        <v>2.3012590395225836E+16</v>
      </c>
      <c r="N2868" s="1">
        <f t="shared" si="754"/>
        <v>0</v>
      </c>
      <c r="O2868" s="1">
        <f t="shared" si="755"/>
        <v>0</v>
      </c>
      <c r="P2868" s="1">
        <f t="shared" si="758"/>
        <v>4.22212465065984E+16</v>
      </c>
    </row>
    <row r="2869" spans="1:16" x14ac:dyDescent="0.3">
      <c r="A2869" s="3">
        <v>6.9235467549811691E-2</v>
      </c>
      <c r="B2869">
        <f t="shared" si="749"/>
        <v>0</v>
      </c>
      <c r="C2869" s="1">
        <f t="shared" si="756"/>
        <v>104857600</v>
      </c>
      <c r="D2869" s="1" t="str">
        <f t="shared" si="750"/>
        <v>NO</v>
      </c>
      <c r="E2869">
        <f t="shared" si="751"/>
        <v>271</v>
      </c>
      <c r="F2869">
        <f t="shared" si="752"/>
        <v>125</v>
      </c>
      <c r="G2869" s="2">
        <f t="shared" si="753"/>
        <v>0.46125461254612549</v>
      </c>
      <c r="H2869" s="1">
        <f t="shared" si="759"/>
        <v>0</v>
      </c>
      <c r="I2869" s="1">
        <f t="shared" si="760"/>
        <v>104857600</v>
      </c>
      <c r="J2869" s="1">
        <f t="shared" si="761"/>
        <v>104857600</v>
      </c>
      <c r="K2869" s="1">
        <f t="shared" si="762"/>
        <v>0</v>
      </c>
      <c r="L2869" s="1">
        <f t="shared" si="763"/>
        <v>0</v>
      </c>
      <c r="M2869" s="1">
        <f t="shared" si="757"/>
        <v>2.3012590290368236E+16</v>
      </c>
      <c r="N2869" s="1">
        <f t="shared" si="754"/>
        <v>0</v>
      </c>
      <c r="O2869" s="1">
        <f t="shared" si="755"/>
        <v>0</v>
      </c>
      <c r="P2869" s="1">
        <f t="shared" si="758"/>
        <v>4.22212465065984E+16</v>
      </c>
    </row>
    <row r="2870" spans="1:16" x14ac:dyDescent="0.3">
      <c r="A2870" s="3">
        <v>0.98113124849983657</v>
      </c>
      <c r="B2870">
        <f t="shared" si="749"/>
        <v>1</v>
      </c>
      <c r="C2870" s="1">
        <f t="shared" si="756"/>
        <v>209715200</v>
      </c>
      <c r="D2870" s="1" t="str">
        <f t="shared" si="750"/>
        <v>NO</v>
      </c>
      <c r="E2870">
        <f t="shared" si="751"/>
        <v>272</v>
      </c>
      <c r="F2870">
        <f t="shared" si="752"/>
        <v>126</v>
      </c>
      <c r="G2870" s="2">
        <f t="shared" si="753"/>
        <v>0.46323529411764708</v>
      </c>
      <c r="H2870" s="1">
        <f t="shared" si="759"/>
        <v>146800640</v>
      </c>
      <c r="I2870" s="1">
        <f t="shared" si="760"/>
        <v>0</v>
      </c>
      <c r="J2870" s="1">
        <f t="shared" si="761"/>
        <v>0</v>
      </c>
      <c r="K2870" s="1">
        <f t="shared" si="762"/>
        <v>146800640</v>
      </c>
      <c r="L2870" s="1">
        <f t="shared" si="763"/>
        <v>146800640</v>
      </c>
      <c r="M2870" s="1">
        <f t="shared" si="757"/>
        <v>2.3012590437168876E+16</v>
      </c>
      <c r="N2870" s="1">
        <f t="shared" si="754"/>
        <v>0</v>
      </c>
      <c r="O2870" s="1">
        <f t="shared" si="755"/>
        <v>0</v>
      </c>
      <c r="P2870" s="1">
        <f t="shared" si="758"/>
        <v>4.22212465065984E+16</v>
      </c>
    </row>
    <row r="2871" spans="1:16" x14ac:dyDescent="0.3">
      <c r="A2871" s="3">
        <v>0.44070495195567372</v>
      </c>
      <c r="B2871">
        <f t="shared" si="749"/>
        <v>0</v>
      </c>
      <c r="C2871" s="1">
        <f t="shared" si="756"/>
        <v>104857600</v>
      </c>
      <c r="D2871" s="1" t="str">
        <f t="shared" si="750"/>
        <v>NO</v>
      </c>
      <c r="E2871">
        <f t="shared" si="751"/>
        <v>273</v>
      </c>
      <c r="F2871">
        <f t="shared" si="752"/>
        <v>126</v>
      </c>
      <c r="G2871" s="2">
        <f t="shared" si="753"/>
        <v>0.46153846153846156</v>
      </c>
      <c r="H2871" s="1">
        <f t="shared" si="759"/>
        <v>0</v>
      </c>
      <c r="I2871" s="1">
        <f t="shared" si="760"/>
        <v>104857600</v>
      </c>
      <c r="J2871" s="1">
        <f t="shared" si="761"/>
        <v>104857600</v>
      </c>
      <c r="K2871" s="1">
        <f t="shared" si="762"/>
        <v>0</v>
      </c>
      <c r="L2871" s="1">
        <f t="shared" si="763"/>
        <v>0</v>
      </c>
      <c r="M2871" s="1">
        <f t="shared" si="757"/>
        <v>2.3012590332311276E+16</v>
      </c>
      <c r="N2871" s="1">
        <f t="shared" si="754"/>
        <v>0</v>
      </c>
      <c r="O2871" s="1">
        <f t="shared" si="755"/>
        <v>0</v>
      </c>
      <c r="P2871" s="1">
        <f t="shared" si="758"/>
        <v>4.22212465065984E+16</v>
      </c>
    </row>
    <row r="2872" spans="1:16" x14ac:dyDescent="0.3">
      <c r="A2872" s="3">
        <v>0.75224403708165932</v>
      </c>
      <c r="B2872">
        <f t="shared" si="749"/>
        <v>1</v>
      </c>
      <c r="C2872" s="1">
        <f t="shared" si="756"/>
        <v>209715200</v>
      </c>
      <c r="D2872" s="1" t="str">
        <f t="shared" si="750"/>
        <v>NO</v>
      </c>
      <c r="E2872">
        <f t="shared" si="751"/>
        <v>274</v>
      </c>
      <c r="F2872">
        <f t="shared" si="752"/>
        <v>127</v>
      </c>
      <c r="G2872" s="2">
        <f t="shared" si="753"/>
        <v>0.46350364963503649</v>
      </c>
      <c r="H2872" s="1">
        <f t="shared" si="759"/>
        <v>146800640</v>
      </c>
      <c r="I2872" s="1">
        <f t="shared" si="760"/>
        <v>0</v>
      </c>
      <c r="J2872" s="1">
        <f t="shared" si="761"/>
        <v>0</v>
      </c>
      <c r="K2872" s="1">
        <f t="shared" si="762"/>
        <v>146800640</v>
      </c>
      <c r="L2872" s="1">
        <f t="shared" si="763"/>
        <v>146800640</v>
      </c>
      <c r="M2872" s="1">
        <f t="shared" si="757"/>
        <v>2.3012590479111916E+16</v>
      </c>
      <c r="N2872" s="1">
        <f t="shared" si="754"/>
        <v>0</v>
      </c>
      <c r="O2872" s="1">
        <f t="shared" si="755"/>
        <v>0</v>
      </c>
      <c r="P2872" s="1">
        <f t="shared" si="758"/>
        <v>4.22212465065984E+16</v>
      </c>
    </row>
    <row r="2873" spans="1:16" x14ac:dyDescent="0.3">
      <c r="A2873" s="3">
        <v>0.47475163230699957</v>
      </c>
      <c r="B2873">
        <f t="shared" si="749"/>
        <v>0</v>
      </c>
      <c r="C2873" s="1">
        <f t="shared" si="756"/>
        <v>104857600</v>
      </c>
      <c r="D2873" s="1" t="str">
        <f t="shared" si="750"/>
        <v>NO</v>
      </c>
      <c r="E2873">
        <f t="shared" si="751"/>
        <v>275</v>
      </c>
      <c r="F2873">
        <f t="shared" si="752"/>
        <v>127</v>
      </c>
      <c r="G2873" s="2">
        <f t="shared" si="753"/>
        <v>0.46181818181818179</v>
      </c>
      <c r="H2873" s="1">
        <f t="shared" si="759"/>
        <v>0</v>
      </c>
      <c r="I2873" s="1">
        <f t="shared" si="760"/>
        <v>104857600</v>
      </c>
      <c r="J2873" s="1">
        <f t="shared" si="761"/>
        <v>104857600</v>
      </c>
      <c r="K2873" s="1">
        <f t="shared" si="762"/>
        <v>0</v>
      </c>
      <c r="L2873" s="1">
        <f t="shared" si="763"/>
        <v>0</v>
      </c>
      <c r="M2873" s="1">
        <f t="shared" si="757"/>
        <v>2.3012590374254316E+16</v>
      </c>
      <c r="N2873" s="1">
        <f t="shared" si="754"/>
        <v>0</v>
      </c>
      <c r="O2873" s="1">
        <f t="shared" si="755"/>
        <v>0</v>
      </c>
      <c r="P2873" s="1">
        <f t="shared" si="758"/>
        <v>4.22212465065984E+16</v>
      </c>
    </row>
    <row r="2874" spans="1:16" x14ac:dyDescent="0.3">
      <c r="A2874" s="3">
        <v>0.13272292395878749</v>
      </c>
      <c r="B2874">
        <f t="shared" si="749"/>
        <v>0</v>
      </c>
      <c r="C2874" s="1">
        <f t="shared" si="756"/>
        <v>209715200</v>
      </c>
      <c r="D2874" s="1" t="str">
        <f t="shared" si="750"/>
        <v>NO</v>
      </c>
      <c r="E2874">
        <f t="shared" si="751"/>
        <v>276</v>
      </c>
      <c r="F2874">
        <f t="shared" si="752"/>
        <v>127</v>
      </c>
      <c r="G2874" s="2">
        <f t="shared" si="753"/>
        <v>0.46014492753623187</v>
      </c>
      <c r="H2874" s="1">
        <f t="shared" si="759"/>
        <v>0</v>
      </c>
      <c r="I2874" s="1">
        <f t="shared" si="760"/>
        <v>209715200</v>
      </c>
      <c r="J2874" s="1">
        <f t="shared" si="761"/>
        <v>314572800</v>
      </c>
      <c r="K2874" s="1">
        <f t="shared" si="762"/>
        <v>0</v>
      </c>
      <c r="L2874" s="1">
        <f t="shared" si="763"/>
        <v>0</v>
      </c>
      <c r="M2874" s="1">
        <f t="shared" si="757"/>
        <v>2.3012590164539116E+16</v>
      </c>
      <c r="N2874" s="1">
        <f t="shared" si="754"/>
        <v>0</v>
      </c>
      <c r="O2874" s="1">
        <f t="shared" si="755"/>
        <v>0</v>
      </c>
      <c r="P2874" s="1">
        <f t="shared" si="758"/>
        <v>4.22212465065984E+16</v>
      </c>
    </row>
    <row r="2875" spans="1:16" x14ac:dyDescent="0.3">
      <c r="A2875" s="3">
        <v>0.6717474965181458</v>
      </c>
      <c r="B2875">
        <f t="shared" si="749"/>
        <v>1</v>
      </c>
      <c r="C2875" s="1">
        <f t="shared" si="756"/>
        <v>419430400</v>
      </c>
      <c r="D2875" s="1" t="str">
        <f t="shared" si="750"/>
        <v>NO</v>
      </c>
      <c r="E2875">
        <f t="shared" si="751"/>
        <v>277</v>
      </c>
      <c r="F2875">
        <f t="shared" si="752"/>
        <v>128</v>
      </c>
      <c r="G2875" s="2">
        <f t="shared" si="753"/>
        <v>0.46209386281588449</v>
      </c>
      <c r="H2875" s="1">
        <f t="shared" si="759"/>
        <v>293601280</v>
      </c>
      <c r="I2875" s="1">
        <f t="shared" si="760"/>
        <v>0</v>
      </c>
      <c r="J2875" s="1">
        <f t="shared" si="761"/>
        <v>0</v>
      </c>
      <c r="K2875" s="1">
        <f t="shared" si="762"/>
        <v>293601280</v>
      </c>
      <c r="L2875" s="1">
        <f t="shared" si="763"/>
        <v>293601280</v>
      </c>
      <c r="M2875" s="1">
        <f t="shared" si="757"/>
        <v>2.3012590458140396E+16</v>
      </c>
      <c r="N2875" s="1">
        <f t="shared" si="754"/>
        <v>0</v>
      </c>
      <c r="O2875" s="1">
        <f t="shared" si="755"/>
        <v>0</v>
      </c>
      <c r="P2875" s="1">
        <f t="shared" si="758"/>
        <v>4.22212465065984E+16</v>
      </c>
    </row>
    <row r="2876" spans="1:16" x14ac:dyDescent="0.3">
      <c r="A2876" s="3">
        <v>0.85683030036548613</v>
      </c>
      <c r="B2876">
        <f t="shared" si="749"/>
        <v>1</v>
      </c>
      <c r="C2876" s="1">
        <f t="shared" si="756"/>
        <v>209715200</v>
      </c>
      <c r="D2876" s="1" t="str">
        <f t="shared" si="750"/>
        <v>NO</v>
      </c>
      <c r="E2876">
        <f t="shared" si="751"/>
        <v>278</v>
      </c>
      <c r="F2876">
        <f t="shared" si="752"/>
        <v>129</v>
      </c>
      <c r="G2876" s="2">
        <f t="shared" si="753"/>
        <v>0.46402877697841727</v>
      </c>
      <c r="H2876" s="1">
        <f t="shared" si="759"/>
        <v>146800640</v>
      </c>
      <c r="I2876" s="1">
        <f t="shared" si="760"/>
        <v>0</v>
      </c>
      <c r="J2876" s="1">
        <f t="shared" si="761"/>
        <v>0</v>
      </c>
      <c r="K2876" s="1">
        <f t="shared" si="762"/>
        <v>146800640</v>
      </c>
      <c r="L2876" s="1">
        <f t="shared" si="763"/>
        <v>440401920</v>
      </c>
      <c r="M2876" s="1">
        <f t="shared" si="757"/>
        <v>2.3012590604941036E+16</v>
      </c>
      <c r="N2876" s="1">
        <f t="shared" si="754"/>
        <v>0</v>
      </c>
      <c r="O2876" s="1">
        <f t="shared" si="755"/>
        <v>0</v>
      </c>
      <c r="P2876" s="1">
        <f t="shared" si="758"/>
        <v>4.22212465065984E+16</v>
      </c>
    </row>
    <row r="2877" spans="1:16" x14ac:dyDescent="0.3">
      <c r="A2877" s="3">
        <v>0.9833617263657799</v>
      </c>
      <c r="B2877">
        <f t="shared" si="749"/>
        <v>1</v>
      </c>
      <c r="C2877" s="1">
        <f t="shared" si="756"/>
        <v>104857600</v>
      </c>
      <c r="D2877" s="1" t="str">
        <f t="shared" si="750"/>
        <v>NO</v>
      </c>
      <c r="E2877">
        <f t="shared" si="751"/>
        <v>279</v>
      </c>
      <c r="F2877">
        <f t="shared" si="752"/>
        <v>130</v>
      </c>
      <c r="G2877" s="2">
        <f t="shared" si="753"/>
        <v>0.46594982078853048</v>
      </c>
      <c r="H2877" s="1">
        <f t="shared" si="759"/>
        <v>73400320</v>
      </c>
      <c r="I2877" s="1">
        <f t="shared" si="760"/>
        <v>0</v>
      </c>
      <c r="J2877" s="1">
        <f t="shared" si="761"/>
        <v>0</v>
      </c>
      <c r="K2877" s="1">
        <f t="shared" si="762"/>
        <v>73400320</v>
      </c>
      <c r="L2877" s="1">
        <f t="shared" si="763"/>
        <v>513802240</v>
      </c>
      <c r="M2877" s="1">
        <f t="shared" si="757"/>
        <v>2.3012590678341356E+16</v>
      </c>
      <c r="N2877" s="1">
        <f t="shared" si="754"/>
        <v>0</v>
      </c>
      <c r="O2877" s="1">
        <f t="shared" si="755"/>
        <v>0</v>
      </c>
      <c r="P2877" s="1">
        <f t="shared" si="758"/>
        <v>4.22212465065984E+16</v>
      </c>
    </row>
    <row r="2878" spans="1:16" x14ac:dyDescent="0.3">
      <c r="A2878" s="3">
        <v>0.78661697187683455</v>
      </c>
      <c r="B2878">
        <f t="shared" si="749"/>
        <v>1</v>
      </c>
      <c r="C2878" s="1">
        <f t="shared" si="756"/>
        <v>52428800</v>
      </c>
      <c r="D2878" s="1" t="str">
        <f t="shared" si="750"/>
        <v>NO</v>
      </c>
      <c r="E2878">
        <f t="shared" si="751"/>
        <v>280</v>
      </c>
      <c r="F2878">
        <f t="shared" si="752"/>
        <v>131</v>
      </c>
      <c r="G2878" s="2">
        <f t="shared" si="753"/>
        <v>0.46785714285714286</v>
      </c>
      <c r="H2878" s="1">
        <f t="shared" si="759"/>
        <v>36700160</v>
      </c>
      <c r="I2878" s="1">
        <f t="shared" si="760"/>
        <v>0</v>
      </c>
      <c r="J2878" s="1">
        <f t="shared" si="761"/>
        <v>0</v>
      </c>
      <c r="K2878" s="1">
        <f t="shared" si="762"/>
        <v>36700160</v>
      </c>
      <c r="L2878" s="1">
        <f t="shared" si="763"/>
        <v>550502400</v>
      </c>
      <c r="M2878" s="1">
        <f t="shared" si="757"/>
        <v>2.3012590715041516E+16</v>
      </c>
      <c r="N2878" s="1">
        <f t="shared" si="754"/>
        <v>0</v>
      </c>
      <c r="O2878" s="1">
        <f t="shared" si="755"/>
        <v>0</v>
      </c>
      <c r="P2878" s="1">
        <f t="shared" si="758"/>
        <v>4.22212465065984E+16</v>
      </c>
    </row>
    <row r="2879" spans="1:16" x14ac:dyDescent="0.3">
      <c r="A2879" s="3">
        <v>0.53876324727415159</v>
      </c>
      <c r="B2879">
        <f t="shared" si="749"/>
        <v>1</v>
      </c>
      <c r="C2879" s="1">
        <f t="shared" si="756"/>
        <v>26214400</v>
      </c>
      <c r="D2879" s="1" t="str">
        <f t="shared" si="750"/>
        <v>NO</v>
      </c>
      <c r="E2879">
        <f t="shared" si="751"/>
        <v>281</v>
      </c>
      <c r="F2879">
        <f t="shared" si="752"/>
        <v>132</v>
      </c>
      <c r="G2879" s="2">
        <f t="shared" si="753"/>
        <v>0.46975088967971529</v>
      </c>
      <c r="H2879" s="1">
        <f t="shared" si="759"/>
        <v>18350080</v>
      </c>
      <c r="I2879" s="1">
        <f t="shared" si="760"/>
        <v>0</v>
      </c>
      <c r="J2879" s="1">
        <f t="shared" si="761"/>
        <v>0</v>
      </c>
      <c r="K2879" s="1">
        <f t="shared" si="762"/>
        <v>18350080</v>
      </c>
      <c r="L2879" s="1">
        <f t="shared" si="763"/>
        <v>568852480</v>
      </c>
      <c r="M2879" s="1">
        <f t="shared" si="757"/>
        <v>2.3012590733391596E+16</v>
      </c>
      <c r="N2879" s="1">
        <f t="shared" si="754"/>
        <v>0</v>
      </c>
      <c r="O2879" s="1">
        <f t="shared" si="755"/>
        <v>0</v>
      </c>
      <c r="P2879" s="1">
        <f t="shared" si="758"/>
        <v>4.22212465065984E+16</v>
      </c>
    </row>
    <row r="2880" spans="1:16" x14ac:dyDescent="0.3">
      <c r="A2880" s="3">
        <v>0.92158705223301085</v>
      </c>
      <c r="B2880">
        <f t="shared" si="749"/>
        <v>1</v>
      </c>
      <c r="C2880" s="1">
        <f t="shared" si="756"/>
        <v>13107200</v>
      </c>
      <c r="D2880" s="1" t="str">
        <f t="shared" si="750"/>
        <v>NO</v>
      </c>
      <c r="E2880">
        <f t="shared" si="751"/>
        <v>282</v>
      </c>
      <c r="F2880">
        <f t="shared" si="752"/>
        <v>133</v>
      </c>
      <c r="G2880" s="2">
        <f t="shared" si="753"/>
        <v>0.47163120567375888</v>
      </c>
      <c r="H2880" s="1">
        <f t="shared" si="759"/>
        <v>9175040</v>
      </c>
      <c r="I2880" s="1">
        <f t="shared" si="760"/>
        <v>0</v>
      </c>
      <c r="J2880" s="1">
        <f t="shared" si="761"/>
        <v>0</v>
      </c>
      <c r="K2880" s="1">
        <f t="shared" si="762"/>
        <v>9175040</v>
      </c>
      <c r="L2880" s="1">
        <f t="shared" si="763"/>
        <v>578027520</v>
      </c>
      <c r="M2880" s="1">
        <f t="shared" si="757"/>
        <v>2.3012590742566636E+16</v>
      </c>
      <c r="N2880" s="1">
        <f t="shared" si="754"/>
        <v>0</v>
      </c>
      <c r="O2880" s="1">
        <f t="shared" si="755"/>
        <v>0</v>
      </c>
      <c r="P2880" s="1">
        <f t="shared" si="758"/>
        <v>4.22212465065984E+16</v>
      </c>
    </row>
    <row r="2881" spans="1:16" x14ac:dyDescent="0.3">
      <c r="A2881" s="3">
        <v>0.86051761010818106</v>
      </c>
      <c r="B2881">
        <f t="shared" si="749"/>
        <v>1</v>
      </c>
      <c r="C2881" s="1">
        <f t="shared" si="756"/>
        <v>6553600</v>
      </c>
      <c r="D2881" s="1" t="str">
        <f t="shared" si="750"/>
        <v>NO</v>
      </c>
      <c r="E2881">
        <f t="shared" si="751"/>
        <v>283</v>
      </c>
      <c r="F2881">
        <f t="shared" si="752"/>
        <v>134</v>
      </c>
      <c r="G2881" s="2">
        <f t="shared" si="753"/>
        <v>0.47349823321554768</v>
      </c>
      <c r="H2881" s="1">
        <f t="shared" si="759"/>
        <v>4587520</v>
      </c>
      <c r="I2881" s="1">
        <f t="shared" si="760"/>
        <v>0</v>
      </c>
      <c r="J2881" s="1">
        <f t="shared" si="761"/>
        <v>0</v>
      </c>
      <c r="K2881" s="1">
        <f t="shared" si="762"/>
        <v>4587520</v>
      </c>
      <c r="L2881" s="1">
        <f t="shared" si="763"/>
        <v>582615040</v>
      </c>
      <c r="M2881" s="1">
        <f t="shared" si="757"/>
        <v>2.3012590747154156E+16</v>
      </c>
      <c r="N2881" s="1">
        <f t="shared" si="754"/>
        <v>0</v>
      </c>
      <c r="O2881" s="1">
        <f t="shared" si="755"/>
        <v>0</v>
      </c>
      <c r="P2881" s="1">
        <f t="shared" si="758"/>
        <v>4.22212465065984E+16</v>
      </c>
    </row>
    <row r="2882" spans="1:16" x14ac:dyDescent="0.3">
      <c r="A2882" s="3">
        <v>0.29518676956557888</v>
      </c>
      <c r="B2882">
        <f t="shared" si="749"/>
        <v>0</v>
      </c>
      <c r="C2882" s="1">
        <f t="shared" si="756"/>
        <v>3276800</v>
      </c>
      <c r="D2882" s="1" t="str">
        <f t="shared" si="750"/>
        <v>NO</v>
      </c>
      <c r="E2882">
        <f t="shared" si="751"/>
        <v>284</v>
      </c>
      <c r="F2882">
        <f t="shared" si="752"/>
        <v>134</v>
      </c>
      <c r="G2882" s="2">
        <f t="shared" si="753"/>
        <v>0.47183098591549294</v>
      </c>
      <c r="H2882" s="1">
        <f t="shared" si="759"/>
        <v>0</v>
      </c>
      <c r="I2882" s="1">
        <f t="shared" si="760"/>
        <v>3276800</v>
      </c>
      <c r="J2882" s="1">
        <f t="shared" si="761"/>
        <v>3276800</v>
      </c>
      <c r="K2882" s="1">
        <f t="shared" si="762"/>
        <v>0</v>
      </c>
      <c r="L2882" s="1">
        <f t="shared" si="763"/>
        <v>0</v>
      </c>
      <c r="M2882" s="1">
        <f t="shared" si="757"/>
        <v>2.3012590743877356E+16</v>
      </c>
      <c r="N2882" s="1">
        <f t="shared" si="754"/>
        <v>0</v>
      </c>
      <c r="O2882" s="1">
        <f t="shared" si="755"/>
        <v>0</v>
      </c>
      <c r="P2882" s="1">
        <f t="shared" si="758"/>
        <v>4.22212465065984E+16</v>
      </c>
    </row>
    <row r="2883" spans="1:16" x14ac:dyDescent="0.3">
      <c r="A2883" s="3">
        <v>5.991339853637212E-2</v>
      </c>
      <c r="B2883">
        <f t="shared" si="749"/>
        <v>0</v>
      </c>
      <c r="C2883" s="1">
        <f t="shared" si="756"/>
        <v>6553600</v>
      </c>
      <c r="D2883" s="1" t="str">
        <f t="shared" si="750"/>
        <v>NO</v>
      </c>
      <c r="E2883">
        <f t="shared" si="751"/>
        <v>285</v>
      </c>
      <c r="F2883">
        <f t="shared" si="752"/>
        <v>134</v>
      </c>
      <c r="G2883" s="2">
        <f t="shared" si="753"/>
        <v>0.47017543859649125</v>
      </c>
      <c r="H2883" s="1">
        <f t="shared" si="759"/>
        <v>0</v>
      </c>
      <c r="I2883" s="1">
        <f t="shared" si="760"/>
        <v>6553600</v>
      </c>
      <c r="J2883" s="1">
        <f t="shared" si="761"/>
        <v>9830400</v>
      </c>
      <c r="K2883" s="1">
        <f t="shared" si="762"/>
        <v>0</v>
      </c>
      <c r="L2883" s="1">
        <f t="shared" si="763"/>
        <v>0</v>
      </c>
      <c r="M2883" s="1">
        <f t="shared" si="757"/>
        <v>2.3012590737323756E+16</v>
      </c>
      <c r="N2883" s="1">
        <f t="shared" si="754"/>
        <v>0</v>
      </c>
      <c r="O2883" s="1">
        <f t="shared" si="755"/>
        <v>0</v>
      </c>
      <c r="P2883" s="1">
        <f t="shared" si="758"/>
        <v>4.22212465065984E+16</v>
      </c>
    </row>
    <row r="2884" spans="1:16" x14ac:dyDescent="0.3">
      <c r="A2884" s="3">
        <v>0.82256166391119168</v>
      </c>
      <c r="B2884">
        <f t="shared" ref="B2884:B2947" si="764">IF(A2884&lt;0.5,0,1)</f>
        <v>1</v>
      </c>
      <c r="C2884" s="1">
        <f t="shared" si="756"/>
        <v>13107200</v>
      </c>
      <c r="D2884" s="1" t="str">
        <f t="shared" ref="D2884:D2947" si="765">IF(M2884&gt;=P2884,"YES",IF(AND(B2884=1,C2884/2&lt;10),"YES","NO"))</f>
        <v>NO</v>
      </c>
      <c r="E2884">
        <f t="shared" ref="E2884:E2947" si="766">IF(D2883="NO",E2883+1,1)</f>
        <v>286</v>
      </c>
      <c r="F2884">
        <f t="shared" ref="F2884:F2947" si="767">IF(D2883="NO",F2883+B2884,B2884)</f>
        <v>135</v>
      </c>
      <c r="G2884" s="2">
        <f t="shared" ref="G2884:G2947" si="768">IFERROR(F2884/E2884,"")</f>
        <v>0.47202797202797203</v>
      </c>
      <c r="H2884" s="1">
        <f t="shared" si="759"/>
        <v>9175040</v>
      </c>
      <c r="I2884" s="1">
        <f t="shared" si="760"/>
        <v>0</v>
      </c>
      <c r="J2884" s="1">
        <f t="shared" si="761"/>
        <v>0</v>
      </c>
      <c r="K2884" s="1">
        <f t="shared" si="762"/>
        <v>9175040</v>
      </c>
      <c r="L2884" s="1">
        <f t="shared" si="763"/>
        <v>9175040</v>
      </c>
      <c r="M2884" s="1">
        <f t="shared" si="757"/>
        <v>2.3012590746498796E+16</v>
      </c>
      <c r="N2884" s="1">
        <f t="shared" ref="N2884:N2947" si="769">IF(M2884&gt;P2884,P2884,)</f>
        <v>0</v>
      </c>
      <c r="O2884" s="1">
        <f t="shared" ref="O2884:O2947" si="770">IF(M2884&gt;=P2884,M2884,0)</f>
        <v>0</v>
      </c>
      <c r="P2884" s="1">
        <f t="shared" si="758"/>
        <v>4.22212465065984E+16</v>
      </c>
    </row>
    <row r="2885" spans="1:16" x14ac:dyDescent="0.3">
      <c r="A2885" s="3">
        <v>0.98980102307514706</v>
      </c>
      <c r="B2885">
        <f t="shared" si="764"/>
        <v>1</v>
      </c>
      <c r="C2885" s="1">
        <f t="shared" ref="C2885:C2948" si="771">IF(N2884=0,IF(B2884=0,2*C2884,IF((C2884/2)&lt;10,100,0.5*C2884)),100)</f>
        <v>6553600</v>
      </c>
      <c r="D2885" s="1" t="str">
        <f t="shared" si="765"/>
        <v>NO</v>
      </c>
      <c r="E2885">
        <f t="shared" si="766"/>
        <v>287</v>
      </c>
      <c r="F2885">
        <f t="shared" si="767"/>
        <v>136</v>
      </c>
      <c r="G2885" s="2">
        <f t="shared" si="768"/>
        <v>0.47386759581881532</v>
      </c>
      <c r="H2885" s="1">
        <f t="shared" si="759"/>
        <v>4587520</v>
      </c>
      <c r="I2885" s="1">
        <f t="shared" si="760"/>
        <v>0</v>
      </c>
      <c r="J2885" s="1">
        <f t="shared" si="761"/>
        <v>0</v>
      </c>
      <c r="K2885" s="1">
        <f t="shared" si="762"/>
        <v>4587520</v>
      </c>
      <c r="L2885" s="1">
        <f t="shared" si="763"/>
        <v>13762560</v>
      </c>
      <c r="M2885" s="1">
        <f t="shared" ref="M2885:M2948" si="772">M2884+K2885-I2885-O2884</f>
        <v>2.3012590751086316E+16</v>
      </c>
      <c r="N2885" s="1">
        <f t="shared" si="769"/>
        <v>0</v>
      </c>
      <c r="O2885" s="1">
        <f t="shared" si="770"/>
        <v>0</v>
      </c>
      <c r="P2885" s="1">
        <f t="shared" si="758"/>
        <v>4.22212465065984E+16</v>
      </c>
    </row>
    <row r="2886" spans="1:16" x14ac:dyDescent="0.3">
      <c r="A2886" s="3">
        <v>0.87136469755500701</v>
      </c>
      <c r="B2886">
        <f t="shared" si="764"/>
        <v>1</v>
      </c>
      <c r="C2886" s="1">
        <f t="shared" si="771"/>
        <v>3276800</v>
      </c>
      <c r="D2886" s="1" t="str">
        <f t="shared" si="765"/>
        <v>NO</v>
      </c>
      <c r="E2886">
        <f t="shared" si="766"/>
        <v>288</v>
      </c>
      <c r="F2886">
        <f t="shared" si="767"/>
        <v>137</v>
      </c>
      <c r="G2886" s="2">
        <f t="shared" si="768"/>
        <v>0.47569444444444442</v>
      </c>
      <c r="H2886" s="1">
        <f t="shared" si="759"/>
        <v>2293760</v>
      </c>
      <c r="I2886" s="1">
        <f t="shared" si="760"/>
        <v>0</v>
      </c>
      <c r="J2886" s="1">
        <f t="shared" si="761"/>
        <v>0</v>
      </c>
      <c r="K2886" s="1">
        <f t="shared" si="762"/>
        <v>2293760</v>
      </c>
      <c r="L2886" s="1">
        <f t="shared" si="763"/>
        <v>16056320</v>
      </c>
      <c r="M2886" s="1">
        <f t="shared" si="772"/>
        <v>2.3012590753380076E+16</v>
      </c>
      <c r="N2886" s="1">
        <f t="shared" si="769"/>
        <v>0</v>
      </c>
      <c r="O2886" s="1">
        <f t="shared" si="770"/>
        <v>0</v>
      </c>
      <c r="P2886" s="1">
        <f t="shared" ref="P2886:P2949" si="773">IF(C2886+C2885&lt;P2885,P2885,C2886+C2885)</f>
        <v>4.22212465065984E+16</v>
      </c>
    </row>
    <row r="2887" spans="1:16" x14ac:dyDescent="0.3">
      <c r="A2887" s="3">
        <v>0.48519326663092532</v>
      </c>
      <c r="B2887">
        <f t="shared" si="764"/>
        <v>0</v>
      </c>
      <c r="C2887" s="1">
        <f t="shared" si="771"/>
        <v>1638400</v>
      </c>
      <c r="D2887" s="1" t="str">
        <f t="shared" si="765"/>
        <v>NO</v>
      </c>
      <c r="E2887">
        <f t="shared" si="766"/>
        <v>289</v>
      </c>
      <c r="F2887">
        <f t="shared" si="767"/>
        <v>137</v>
      </c>
      <c r="G2887" s="2">
        <f t="shared" si="768"/>
        <v>0.47404844290657439</v>
      </c>
      <c r="H2887" s="1">
        <f t="shared" si="759"/>
        <v>0</v>
      </c>
      <c r="I2887" s="1">
        <f t="shared" si="760"/>
        <v>1638400</v>
      </c>
      <c r="J2887" s="1">
        <f t="shared" si="761"/>
        <v>1638400</v>
      </c>
      <c r="K2887" s="1">
        <f t="shared" si="762"/>
        <v>0</v>
      </c>
      <c r="L2887" s="1">
        <f t="shared" si="763"/>
        <v>0</v>
      </c>
      <c r="M2887" s="1">
        <f t="shared" si="772"/>
        <v>2.3012590751741676E+16</v>
      </c>
      <c r="N2887" s="1">
        <f t="shared" si="769"/>
        <v>0</v>
      </c>
      <c r="O2887" s="1">
        <f t="shared" si="770"/>
        <v>0</v>
      </c>
      <c r="P2887" s="1">
        <f t="shared" si="773"/>
        <v>4.22212465065984E+16</v>
      </c>
    </row>
    <row r="2888" spans="1:16" x14ac:dyDescent="0.3">
      <c r="A2888" s="3">
        <v>0.58332730469360239</v>
      </c>
      <c r="B2888">
        <f t="shared" si="764"/>
        <v>1</v>
      </c>
      <c r="C2888" s="1">
        <f t="shared" si="771"/>
        <v>3276800</v>
      </c>
      <c r="D2888" s="1" t="str">
        <f t="shared" si="765"/>
        <v>NO</v>
      </c>
      <c r="E2888">
        <f t="shared" si="766"/>
        <v>290</v>
      </c>
      <c r="F2888">
        <f t="shared" si="767"/>
        <v>138</v>
      </c>
      <c r="G2888" s="2">
        <f t="shared" si="768"/>
        <v>0.47586206896551725</v>
      </c>
      <c r="H2888" s="1">
        <f t="shared" si="759"/>
        <v>2293760</v>
      </c>
      <c r="I2888" s="1">
        <f t="shared" si="760"/>
        <v>0</v>
      </c>
      <c r="J2888" s="1">
        <f t="shared" si="761"/>
        <v>0</v>
      </c>
      <c r="K2888" s="1">
        <f t="shared" si="762"/>
        <v>2293760</v>
      </c>
      <c r="L2888" s="1">
        <f t="shared" si="763"/>
        <v>2293760</v>
      </c>
      <c r="M2888" s="1">
        <f t="shared" si="772"/>
        <v>2.3012590754035436E+16</v>
      </c>
      <c r="N2888" s="1">
        <f t="shared" si="769"/>
        <v>0</v>
      </c>
      <c r="O2888" s="1">
        <f t="shared" si="770"/>
        <v>0</v>
      </c>
      <c r="P2888" s="1">
        <f t="shared" si="773"/>
        <v>4.22212465065984E+16</v>
      </c>
    </row>
    <row r="2889" spans="1:16" x14ac:dyDescent="0.3">
      <c r="A2889" s="3">
        <v>0.6472446971705188</v>
      </c>
      <c r="B2889">
        <f t="shared" si="764"/>
        <v>1</v>
      </c>
      <c r="C2889" s="1">
        <f t="shared" si="771"/>
        <v>1638400</v>
      </c>
      <c r="D2889" s="1" t="str">
        <f t="shared" si="765"/>
        <v>NO</v>
      </c>
      <c r="E2889">
        <f t="shared" si="766"/>
        <v>291</v>
      </c>
      <c r="F2889">
        <f t="shared" si="767"/>
        <v>139</v>
      </c>
      <c r="G2889" s="2">
        <f t="shared" si="768"/>
        <v>0.47766323024054985</v>
      </c>
      <c r="H2889" s="1">
        <f t="shared" si="759"/>
        <v>1146880</v>
      </c>
      <c r="I2889" s="1">
        <f t="shared" si="760"/>
        <v>0</v>
      </c>
      <c r="J2889" s="1">
        <f t="shared" si="761"/>
        <v>0</v>
      </c>
      <c r="K2889" s="1">
        <f t="shared" si="762"/>
        <v>1146880</v>
      </c>
      <c r="L2889" s="1">
        <f t="shared" si="763"/>
        <v>3440640</v>
      </c>
      <c r="M2889" s="1">
        <f t="shared" si="772"/>
        <v>2.3012590755182316E+16</v>
      </c>
      <c r="N2889" s="1">
        <f t="shared" si="769"/>
        <v>0</v>
      </c>
      <c r="O2889" s="1">
        <f t="shared" si="770"/>
        <v>0</v>
      </c>
      <c r="P2889" s="1">
        <f t="shared" si="773"/>
        <v>4.22212465065984E+16</v>
      </c>
    </row>
    <row r="2890" spans="1:16" x14ac:dyDescent="0.3">
      <c r="A2890" s="3">
        <v>0.38342839290542485</v>
      </c>
      <c r="B2890">
        <f t="shared" si="764"/>
        <v>0</v>
      </c>
      <c r="C2890" s="1">
        <f t="shared" si="771"/>
        <v>819200</v>
      </c>
      <c r="D2890" s="1" t="str">
        <f t="shared" si="765"/>
        <v>NO</v>
      </c>
      <c r="E2890">
        <f t="shared" si="766"/>
        <v>292</v>
      </c>
      <c r="F2890">
        <f t="shared" si="767"/>
        <v>139</v>
      </c>
      <c r="G2890" s="2">
        <f t="shared" si="768"/>
        <v>0.47602739726027399</v>
      </c>
      <c r="H2890" s="1">
        <f t="shared" si="759"/>
        <v>0</v>
      </c>
      <c r="I2890" s="1">
        <f t="shared" si="760"/>
        <v>819200</v>
      </c>
      <c r="J2890" s="1">
        <f t="shared" si="761"/>
        <v>819200</v>
      </c>
      <c r="K2890" s="1">
        <f t="shared" si="762"/>
        <v>0</v>
      </c>
      <c r="L2890" s="1">
        <f t="shared" si="763"/>
        <v>0</v>
      </c>
      <c r="M2890" s="1">
        <f t="shared" si="772"/>
        <v>2.3012590754363116E+16</v>
      </c>
      <c r="N2890" s="1">
        <f t="shared" si="769"/>
        <v>0</v>
      </c>
      <c r="O2890" s="1">
        <f t="shared" si="770"/>
        <v>0</v>
      </c>
      <c r="P2890" s="1">
        <f t="shared" si="773"/>
        <v>4.22212465065984E+16</v>
      </c>
    </row>
    <row r="2891" spans="1:16" x14ac:dyDescent="0.3">
      <c r="A2891" s="3">
        <v>0.23177108373023803</v>
      </c>
      <c r="B2891">
        <f t="shared" si="764"/>
        <v>0</v>
      </c>
      <c r="C2891" s="1">
        <f t="shared" si="771"/>
        <v>1638400</v>
      </c>
      <c r="D2891" s="1" t="str">
        <f t="shared" si="765"/>
        <v>NO</v>
      </c>
      <c r="E2891">
        <f t="shared" si="766"/>
        <v>293</v>
      </c>
      <c r="F2891">
        <f t="shared" si="767"/>
        <v>139</v>
      </c>
      <c r="G2891" s="2">
        <f t="shared" si="768"/>
        <v>0.47440273037542663</v>
      </c>
      <c r="H2891" s="1">
        <f t="shared" si="759"/>
        <v>0</v>
      </c>
      <c r="I2891" s="1">
        <f t="shared" si="760"/>
        <v>1638400</v>
      </c>
      <c r="J2891" s="1">
        <f t="shared" si="761"/>
        <v>2457600</v>
      </c>
      <c r="K2891" s="1">
        <f t="shared" si="762"/>
        <v>0</v>
      </c>
      <c r="L2891" s="1">
        <f t="shared" si="763"/>
        <v>0</v>
      </c>
      <c r="M2891" s="1">
        <f t="shared" si="772"/>
        <v>2.3012590752724716E+16</v>
      </c>
      <c r="N2891" s="1">
        <f t="shared" si="769"/>
        <v>0</v>
      </c>
      <c r="O2891" s="1">
        <f t="shared" si="770"/>
        <v>0</v>
      </c>
      <c r="P2891" s="1">
        <f t="shared" si="773"/>
        <v>4.22212465065984E+16</v>
      </c>
    </row>
    <row r="2892" spans="1:16" x14ac:dyDescent="0.3">
      <c r="A2892" s="3">
        <v>0.13993306506375214</v>
      </c>
      <c r="B2892">
        <f t="shared" si="764"/>
        <v>0</v>
      </c>
      <c r="C2892" s="1">
        <f t="shared" si="771"/>
        <v>3276800</v>
      </c>
      <c r="D2892" s="1" t="str">
        <f t="shared" si="765"/>
        <v>NO</v>
      </c>
      <c r="E2892">
        <f t="shared" si="766"/>
        <v>294</v>
      </c>
      <c r="F2892">
        <f t="shared" si="767"/>
        <v>139</v>
      </c>
      <c r="G2892" s="2">
        <f t="shared" si="768"/>
        <v>0.47278911564625853</v>
      </c>
      <c r="H2892" s="1">
        <f t="shared" si="759"/>
        <v>0</v>
      </c>
      <c r="I2892" s="1">
        <f t="shared" si="760"/>
        <v>3276800</v>
      </c>
      <c r="J2892" s="1">
        <f t="shared" si="761"/>
        <v>5734400</v>
      </c>
      <c r="K2892" s="1">
        <f t="shared" si="762"/>
        <v>0</v>
      </c>
      <c r="L2892" s="1">
        <f t="shared" si="763"/>
        <v>0</v>
      </c>
      <c r="M2892" s="1">
        <f t="shared" si="772"/>
        <v>2.3012590749447916E+16</v>
      </c>
      <c r="N2892" s="1">
        <f t="shared" si="769"/>
        <v>0</v>
      </c>
      <c r="O2892" s="1">
        <f t="shared" si="770"/>
        <v>0</v>
      </c>
      <c r="P2892" s="1">
        <f t="shared" si="773"/>
        <v>4.22212465065984E+16</v>
      </c>
    </row>
    <row r="2893" spans="1:16" x14ac:dyDescent="0.3">
      <c r="A2893" s="3">
        <v>0.88689187689310445</v>
      </c>
      <c r="B2893">
        <f t="shared" si="764"/>
        <v>1</v>
      </c>
      <c r="C2893" s="1">
        <f t="shared" si="771"/>
        <v>6553600</v>
      </c>
      <c r="D2893" s="1" t="str">
        <f t="shared" si="765"/>
        <v>NO</v>
      </c>
      <c r="E2893">
        <f t="shared" si="766"/>
        <v>295</v>
      </c>
      <c r="F2893">
        <f t="shared" si="767"/>
        <v>140</v>
      </c>
      <c r="G2893" s="2">
        <f t="shared" si="768"/>
        <v>0.47457627118644069</v>
      </c>
      <c r="H2893" s="1">
        <f t="shared" si="759"/>
        <v>4587520</v>
      </c>
      <c r="I2893" s="1">
        <f t="shared" si="760"/>
        <v>0</v>
      </c>
      <c r="J2893" s="1">
        <f t="shared" si="761"/>
        <v>0</v>
      </c>
      <c r="K2893" s="1">
        <f t="shared" si="762"/>
        <v>4587520</v>
      </c>
      <c r="L2893" s="1">
        <f t="shared" si="763"/>
        <v>4587520</v>
      </c>
      <c r="M2893" s="1">
        <f t="shared" si="772"/>
        <v>2.3012590754035436E+16</v>
      </c>
      <c r="N2893" s="1">
        <f t="shared" si="769"/>
        <v>0</v>
      </c>
      <c r="O2893" s="1">
        <f t="shared" si="770"/>
        <v>0</v>
      </c>
      <c r="P2893" s="1">
        <f t="shared" si="773"/>
        <v>4.22212465065984E+16</v>
      </c>
    </row>
    <row r="2894" spans="1:16" x14ac:dyDescent="0.3">
      <c r="A2894" s="3">
        <v>2.9723021889448309E-2</v>
      </c>
      <c r="B2894">
        <f t="shared" si="764"/>
        <v>0</v>
      </c>
      <c r="C2894" s="1">
        <f t="shared" si="771"/>
        <v>3276800</v>
      </c>
      <c r="D2894" s="1" t="str">
        <f t="shared" si="765"/>
        <v>NO</v>
      </c>
      <c r="E2894">
        <f t="shared" si="766"/>
        <v>296</v>
      </c>
      <c r="F2894">
        <f t="shared" si="767"/>
        <v>140</v>
      </c>
      <c r="G2894" s="2">
        <f t="shared" si="768"/>
        <v>0.47297297297297297</v>
      </c>
      <c r="H2894" s="1">
        <f t="shared" si="759"/>
        <v>0</v>
      </c>
      <c r="I2894" s="1">
        <f t="shared" si="760"/>
        <v>3276800</v>
      </c>
      <c r="J2894" s="1">
        <f t="shared" si="761"/>
        <v>3276800</v>
      </c>
      <c r="K2894" s="1">
        <f t="shared" si="762"/>
        <v>0</v>
      </c>
      <c r="L2894" s="1">
        <f t="shared" si="763"/>
        <v>0</v>
      </c>
      <c r="M2894" s="1">
        <f t="shared" si="772"/>
        <v>2.3012590750758636E+16</v>
      </c>
      <c r="N2894" s="1">
        <f t="shared" si="769"/>
        <v>0</v>
      </c>
      <c r="O2894" s="1">
        <f t="shared" si="770"/>
        <v>0</v>
      </c>
      <c r="P2894" s="1">
        <f t="shared" si="773"/>
        <v>4.22212465065984E+16</v>
      </c>
    </row>
    <row r="2895" spans="1:16" x14ac:dyDescent="0.3">
      <c r="A2895" s="3">
        <v>0.73647560157787351</v>
      </c>
      <c r="B2895">
        <f t="shared" si="764"/>
        <v>1</v>
      </c>
      <c r="C2895" s="1">
        <f t="shared" si="771"/>
        <v>6553600</v>
      </c>
      <c r="D2895" s="1" t="str">
        <f t="shared" si="765"/>
        <v>NO</v>
      </c>
      <c r="E2895">
        <f t="shared" si="766"/>
        <v>297</v>
      </c>
      <c r="F2895">
        <f t="shared" si="767"/>
        <v>141</v>
      </c>
      <c r="G2895" s="2">
        <f t="shared" si="768"/>
        <v>0.47474747474747475</v>
      </c>
      <c r="H2895" s="1">
        <f t="shared" si="759"/>
        <v>4587520</v>
      </c>
      <c r="I2895" s="1">
        <f t="shared" si="760"/>
        <v>0</v>
      </c>
      <c r="J2895" s="1">
        <f t="shared" si="761"/>
        <v>0</v>
      </c>
      <c r="K2895" s="1">
        <f t="shared" si="762"/>
        <v>4587520</v>
      </c>
      <c r="L2895" s="1">
        <f t="shared" si="763"/>
        <v>4587520</v>
      </c>
      <c r="M2895" s="1">
        <f t="shared" si="772"/>
        <v>2.3012590755346156E+16</v>
      </c>
      <c r="N2895" s="1">
        <f t="shared" si="769"/>
        <v>0</v>
      </c>
      <c r="O2895" s="1">
        <f t="shared" si="770"/>
        <v>0</v>
      </c>
      <c r="P2895" s="1">
        <f t="shared" si="773"/>
        <v>4.22212465065984E+16</v>
      </c>
    </row>
    <row r="2896" spans="1:16" x14ac:dyDescent="0.3">
      <c r="A2896" s="3">
        <v>0.37325137318857526</v>
      </c>
      <c r="B2896">
        <f t="shared" si="764"/>
        <v>0</v>
      </c>
      <c r="C2896" s="1">
        <f t="shared" si="771"/>
        <v>3276800</v>
      </c>
      <c r="D2896" s="1" t="str">
        <f t="shared" si="765"/>
        <v>NO</v>
      </c>
      <c r="E2896">
        <f t="shared" si="766"/>
        <v>298</v>
      </c>
      <c r="F2896">
        <f t="shared" si="767"/>
        <v>141</v>
      </c>
      <c r="G2896" s="2">
        <f t="shared" si="768"/>
        <v>0.47315436241610737</v>
      </c>
      <c r="H2896" s="1">
        <f t="shared" si="759"/>
        <v>0</v>
      </c>
      <c r="I2896" s="1">
        <f t="shared" si="760"/>
        <v>3276800</v>
      </c>
      <c r="J2896" s="1">
        <f t="shared" si="761"/>
        <v>3276800</v>
      </c>
      <c r="K2896" s="1">
        <f t="shared" si="762"/>
        <v>0</v>
      </c>
      <c r="L2896" s="1">
        <f t="shared" si="763"/>
        <v>0</v>
      </c>
      <c r="M2896" s="1">
        <f t="shared" si="772"/>
        <v>2.3012590752069356E+16</v>
      </c>
      <c r="N2896" s="1">
        <f t="shared" si="769"/>
        <v>0</v>
      </c>
      <c r="O2896" s="1">
        <f t="shared" si="770"/>
        <v>0</v>
      </c>
      <c r="P2896" s="1">
        <f t="shared" si="773"/>
        <v>4.22212465065984E+16</v>
      </c>
    </row>
    <row r="2897" spans="1:16" x14ac:dyDescent="0.3">
      <c r="A2897" s="3">
        <v>0.62702002384870292</v>
      </c>
      <c r="B2897">
        <f t="shared" si="764"/>
        <v>1</v>
      </c>
      <c r="C2897" s="1">
        <f t="shared" si="771"/>
        <v>6553600</v>
      </c>
      <c r="D2897" s="1" t="str">
        <f t="shared" si="765"/>
        <v>NO</v>
      </c>
      <c r="E2897">
        <f t="shared" si="766"/>
        <v>299</v>
      </c>
      <c r="F2897">
        <f t="shared" si="767"/>
        <v>142</v>
      </c>
      <c r="G2897" s="2">
        <f t="shared" si="768"/>
        <v>0.47491638795986624</v>
      </c>
      <c r="H2897" s="1">
        <f t="shared" si="759"/>
        <v>4587520</v>
      </c>
      <c r="I2897" s="1">
        <f t="shared" si="760"/>
        <v>0</v>
      </c>
      <c r="J2897" s="1">
        <f t="shared" si="761"/>
        <v>0</v>
      </c>
      <c r="K2897" s="1">
        <f t="shared" si="762"/>
        <v>4587520</v>
      </c>
      <c r="L2897" s="1">
        <f t="shared" si="763"/>
        <v>4587520</v>
      </c>
      <c r="M2897" s="1">
        <f t="shared" si="772"/>
        <v>2.3012590756656876E+16</v>
      </c>
      <c r="N2897" s="1">
        <f t="shared" si="769"/>
        <v>0</v>
      </c>
      <c r="O2897" s="1">
        <f t="shared" si="770"/>
        <v>0</v>
      </c>
      <c r="P2897" s="1">
        <f t="shared" si="773"/>
        <v>4.22212465065984E+16</v>
      </c>
    </row>
    <row r="2898" spans="1:16" x14ac:dyDescent="0.3">
      <c r="A2898" s="3">
        <v>0.98943319544776442</v>
      </c>
      <c r="B2898">
        <f t="shared" si="764"/>
        <v>1</v>
      </c>
      <c r="C2898" s="1">
        <f t="shared" si="771"/>
        <v>3276800</v>
      </c>
      <c r="D2898" s="1" t="str">
        <f t="shared" si="765"/>
        <v>NO</v>
      </c>
      <c r="E2898">
        <f t="shared" si="766"/>
        <v>300</v>
      </c>
      <c r="F2898">
        <f t="shared" si="767"/>
        <v>143</v>
      </c>
      <c r="G2898" s="2">
        <f t="shared" si="768"/>
        <v>0.47666666666666668</v>
      </c>
      <c r="H2898" s="1">
        <f t="shared" si="759"/>
        <v>2293760</v>
      </c>
      <c r="I2898" s="1">
        <f t="shared" si="760"/>
        <v>0</v>
      </c>
      <c r="J2898" s="1">
        <f t="shared" si="761"/>
        <v>0</v>
      </c>
      <c r="K2898" s="1">
        <f t="shared" si="762"/>
        <v>2293760</v>
      </c>
      <c r="L2898" s="1">
        <f t="shared" si="763"/>
        <v>6881280</v>
      </c>
      <c r="M2898" s="1">
        <f t="shared" si="772"/>
        <v>2.3012590758950636E+16</v>
      </c>
      <c r="N2898" s="1">
        <f t="shared" si="769"/>
        <v>0</v>
      </c>
      <c r="O2898" s="1">
        <f t="shared" si="770"/>
        <v>0</v>
      </c>
      <c r="P2898" s="1">
        <f t="shared" si="773"/>
        <v>4.22212465065984E+16</v>
      </c>
    </row>
    <row r="2899" spans="1:16" x14ac:dyDescent="0.3">
      <c r="A2899" s="3">
        <v>0.7329552365745442</v>
      </c>
      <c r="B2899">
        <f t="shared" si="764"/>
        <v>1</v>
      </c>
      <c r="C2899" s="1">
        <f t="shared" si="771"/>
        <v>1638400</v>
      </c>
      <c r="D2899" s="1" t="str">
        <f t="shared" si="765"/>
        <v>NO</v>
      </c>
      <c r="E2899">
        <f t="shared" si="766"/>
        <v>301</v>
      </c>
      <c r="F2899">
        <f t="shared" si="767"/>
        <v>144</v>
      </c>
      <c r="G2899" s="2">
        <f t="shared" si="768"/>
        <v>0.47840531561461797</v>
      </c>
      <c r="H2899" s="1">
        <f t="shared" si="759"/>
        <v>1146880</v>
      </c>
      <c r="I2899" s="1">
        <f t="shared" si="760"/>
        <v>0</v>
      </c>
      <c r="J2899" s="1">
        <f t="shared" si="761"/>
        <v>0</v>
      </c>
      <c r="K2899" s="1">
        <f t="shared" si="762"/>
        <v>1146880</v>
      </c>
      <c r="L2899" s="1">
        <f t="shared" si="763"/>
        <v>8028160</v>
      </c>
      <c r="M2899" s="1">
        <f t="shared" si="772"/>
        <v>2.3012590760097516E+16</v>
      </c>
      <c r="N2899" s="1">
        <f t="shared" si="769"/>
        <v>0</v>
      </c>
      <c r="O2899" s="1">
        <f t="shared" si="770"/>
        <v>0</v>
      </c>
      <c r="P2899" s="1">
        <f t="shared" si="773"/>
        <v>4.22212465065984E+16</v>
      </c>
    </row>
    <row r="2900" spans="1:16" x14ac:dyDescent="0.3">
      <c r="A2900" s="3">
        <v>0.96143715809274077</v>
      </c>
      <c r="B2900">
        <f t="shared" si="764"/>
        <v>1</v>
      </c>
      <c r="C2900" s="1">
        <f t="shared" si="771"/>
        <v>819200</v>
      </c>
      <c r="D2900" s="1" t="str">
        <f t="shared" si="765"/>
        <v>NO</v>
      </c>
      <c r="E2900">
        <f t="shared" si="766"/>
        <v>302</v>
      </c>
      <c r="F2900">
        <f t="shared" si="767"/>
        <v>145</v>
      </c>
      <c r="G2900" s="2">
        <f t="shared" si="768"/>
        <v>0.48013245033112584</v>
      </c>
      <c r="H2900" s="1">
        <f t="shared" si="759"/>
        <v>573440</v>
      </c>
      <c r="I2900" s="1">
        <f t="shared" si="760"/>
        <v>0</v>
      </c>
      <c r="J2900" s="1">
        <f t="shared" si="761"/>
        <v>0</v>
      </c>
      <c r="K2900" s="1">
        <f t="shared" si="762"/>
        <v>573440</v>
      </c>
      <c r="L2900" s="1">
        <f t="shared" si="763"/>
        <v>8601600</v>
      </c>
      <c r="M2900" s="1">
        <f t="shared" si="772"/>
        <v>2.3012590760670956E+16</v>
      </c>
      <c r="N2900" s="1">
        <f t="shared" si="769"/>
        <v>0</v>
      </c>
      <c r="O2900" s="1">
        <f t="shared" si="770"/>
        <v>0</v>
      </c>
      <c r="P2900" s="1">
        <f t="shared" si="773"/>
        <v>4.22212465065984E+16</v>
      </c>
    </row>
    <row r="2901" spans="1:16" x14ac:dyDescent="0.3">
      <c r="A2901" s="3">
        <v>0.53634998532924516</v>
      </c>
      <c r="B2901">
        <f t="shared" si="764"/>
        <v>1</v>
      </c>
      <c r="C2901" s="1">
        <f t="shared" si="771"/>
        <v>409600</v>
      </c>
      <c r="D2901" s="1" t="str">
        <f t="shared" si="765"/>
        <v>NO</v>
      </c>
      <c r="E2901">
        <f t="shared" si="766"/>
        <v>303</v>
      </c>
      <c r="F2901">
        <f t="shared" si="767"/>
        <v>146</v>
      </c>
      <c r="G2901" s="2">
        <f t="shared" si="768"/>
        <v>0.48184818481848185</v>
      </c>
      <c r="H2901" s="1">
        <f t="shared" si="759"/>
        <v>286720</v>
      </c>
      <c r="I2901" s="1">
        <f t="shared" si="760"/>
        <v>0</v>
      </c>
      <c r="J2901" s="1">
        <f t="shared" si="761"/>
        <v>0</v>
      </c>
      <c r="K2901" s="1">
        <f t="shared" si="762"/>
        <v>286720</v>
      </c>
      <c r="L2901" s="1">
        <f t="shared" si="763"/>
        <v>8888320</v>
      </c>
      <c r="M2901" s="1">
        <f t="shared" si="772"/>
        <v>2.3012590760957676E+16</v>
      </c>
      <c r="N2901" s="1">
        <f t="shared" si="769"/>
        <v>0</v>
      </c>
      <c r="O2901" s="1">
        <f t="shared" si="770"/>
        <v>0</v>
      </c>
      <c r="P2901" s="1">
        <f t="shared" si="773"/>
        <v>4.22212465065984E+16</v>
      </c>
    </row>
    <row r="2902" spans="1:16" x14ac:dyDescent="0.3">
      <c r="A2902" s="3">
        <v>0.38995751310263316</v>
      </c>
      <c r="B2902">
        <f t="shared" si="764"/>
        <v>0</v>
      </c>
      <c r="C2902" s="1">
        <f t="shared" si="771"/>
        <v>204800</v>
      </c>
      <c r="D2902" s="1" t="str">
        <f t="shared" si="765"/>
        <v>NO</v>
      </c>
      <c r="E2902">
        <f t="shared" si="766"/>
        <v>304</v>
      </c>
      <c r="F2902">
        <f t="shared" si="767"/>
        <v>146</v>
      </c>
      <c r="G2902" s="2">
        <f t="shared" si="768"/>
        <v>0.48026315789473684</v>
      </c>
      <c r="H2902" s="1">
        <f t="shared" si="759"/>
        <v>0</v>
      </c>
      <c r="I2902" s="1">
        <f t="shared" si="760"/>
        <v>204800</v>
      </c>
      <c r="J2902" s="1">
        <f t="shared" si="761"/>
        <v>204800</v>
      </c>
      <c r="K2902" s="1">
        <f t="shared" si="762"/>
        <v>0</v>
      </c>
      <c r="L2902" s="1">
        <f t="shared" si="763"/>
        <v>0</v>
      </c>
      <c r="M2902" s="1">
        <f t="shared" si="772"/>
        <v>2.3012590760752876E+16</v>
      </c>
      <c r="N2902" s="1">
        <f t="shared" si="769"/>
        <v>0</v>
      </c>
      <c r="O2902" s="1">
        <f t="shared" si="770"/>
        <v>0</v>
      </c>
      <c r="P2902" s="1">
        <f t="shared" si="773"/>
        <v>4.22212465065984E+16</v>
      </c>
    </row>
    <row r="2903" spans="1:16" x14ac:dyDescent="0.3">
      <c r="A2903" s="3">
        <v>0.15928902570513237</v>
      </c>
      <c r="B2903">
        <f t="shared" si="764"/>
        <v>0</v>
      </c>
      <c r="C2903" s="1">
        <f t="shared" si="771"/>
        <v>409600</v>
      </c>
      <c r="D2903" s="1" t="str">
        <f t="shared" si="765"/>
        <v>NO</v>
      </c>
      <c r="E2903">
        <f t="shared" si="766"/>
        <v>305</v>
      </c>
      <c r="F2903">
        <f t="shared" si="767"/>
        <v>146</v>
      </c>
      <c r="G2903" s="2">
        <f t="shared" si="768"/>
        <v>0.47868852459016392</v>
      </c>
      <c r="H2903" s="1">
        <f t="shared" si="759"/>
        <v>0</v>
      </c>
      <c r="I2903" s="1">
        <f t="shared" si="760"/>
        <v>409600</v>
      </c>
      <c r="J2903" s="1">
        <f t="shared" si="761"/>
        <v>614400</v>
      </c>
      <c r="K2903" s="1">
        <f t="shared" si="762"/>
        <v>0</v>
      </c>
      <c r="L2903" s="1">
        <f t="shared" si="763"/>
        <v>0</v>
      </c>
      <c r="M2903" s="1">
        <f t="shared" si="772"/>
        <v>2.3012590760343276E+16</v>
      </c>
      <c r="N2903" s="1">
        <f t="shared" si="769"/>
        <v>0</v>
      </c>
      <c r="O2903" s="1">
        <f t="shared" si="770"/>
        <v>0</v>
      </c>
      <c r="P2903" s="1">
        <f t="shared" si="773"/>
        <v>4.22212465065984E+16</v>
      </c>
    </row>
    <row r="2904" spans="1:16" x14ac:dyDescent="0.3">
      <c r="A2904" s="3">
        <v>0.87063083337086422</v>
      </c>
      <c r="B2904">
        <f t="shared" si="764"/>
        <v>1</v>
      </c>
      <c r="C2904" s="1">
        <f t="shared" si="771"/>
        <v>819200</v>
      </c>
      <c r="D2904" s="1" t="str">
        <f t="shared" si="765"/>
        <v>NO</v>
      </c>
      <c r="E2904">
        <f t="shared" si="766"/>
        <v>306</v>
      </c>
      <c r="F2904">
        <f t="shared" si="767"/>
        <v>147</v>
      </c>
      <c r="G2904" s="2">
        <f t="shared" si="768"/>
        <v>0.48039215686274511</v>
      </c>
      <c r="H2904" s="1">
        <f t="shared" si="759"/>
        <v>573440</v>
      </c>
      <c r="I2904" s="1">
        <f t="shared" si="760"/>
        <v>0</v>
      </c>
      <c r="J2904" s="1">
        <f t="shared" si="761"/>
        <v>0</v>
      </c>
      <c r="K2904" s="1">
        <f t="shared" si="762"/>
        <v>573440</v>
      </c>
      <c r="L2904" s="1">
        <f t="shared" si="763"/>
        <v>573440</v>
      </c>
      <c r="M2904" s="1">
        <f t="shared" si="772"/>
        <v>2.3012590760916716E+16</v>
      </c>
      <c r="N2904" s="1">
        <f t="shared" si="769"/>
        <v>0</v>
      </c>
      <c r="O2904" s="1">
        <f t="shared" si="770"/>
        <v>0</v>
      </c>
      <c r="P2904" s="1">
        <f t="shared" si="773"/>
        <v>4.22212465065984E+16</v>
      </c>
    </row>
    <row r="2905" spans="1:16" x14ac:dyDescent="0.3">
      <c r="A2905" s="3">
        <v>0.3838683799103294</v>
      </c>
      <c r="B2905">
        <f t="shared" si="764"/>
        <v>0</v>
      </c>
      <c r="C2905" s="1">
        <f t="shared" si="771"/>
        <v>409600</v>
      </c>
      <c r="D2905" s="1" t="str">
        <f t="shared" si="765"/>
        <v>NO</v>
      </c>
      <c r="E2905">
        <f t="shared" si="766"/>
        <v>307</v>
      </c>
      <c r="F2905">
        <f t="shared" si="767"/>
        <v>147</v>
      </c>
      <c r="G2905" s="2">
        <f t="shared" si="768"/>
        <v>0.47882736156351791</v>
      </c>
      <c r="H2905" s="1">
        <f t="shared" si="759"/>
        <v>0</v>
      </c>
      <c r="I2905" s="1">
        <f t="shared" si="760"/>
        <v>409600</v>
      </c>
      <c r="J2905" s="1">
        <f t="shared" si="761"/>
        <v>409600</v>
      </c>
      <c r="K2905" s="1">
        <f t="shared" si="762"/>
        <v>0</v>
      </c>
      <c r="L2905" s="1">
        <f t="shared" si="763"/>
        <v>0</v>
      </c>
      <c r="M2905" s="1">
        <f t="shared" si="772"/>
        <v>2.3012590760507116E+16</v>
      </c>
      <c r="N2905" s="1">
        <f t="shared" si="769"/>
        <v>0</v>
      </c>
      <c r="O2905" s="1">
        <f t="shared" si="770"/>
        <v>0</v>
      </c>
      <c r="P2905" s="1">
        <f t="shared" si="773"/>
        <v>4.22212465065984E+16</v>
      </c>
    </row>
    <row r="2906" spans="1:16" x14ac:dyDescent="0.3">
      <c r="A2906" s="3">
        <v>0.90749418228609768</v>
      </c>
      <c r="B2906">
        <f t="shared" si="764"/>
        <v>1</v>
      </c>
      <c r="C2906" s="1">
        <f t="shared" si="771"/>
        <v>819200</v>
      </c>
      <c r="D2906" s="1" t="str">
        <f t="shared" si="765"/>
        <v>NO</v>
      </c>
      <c r="E2906">
        <f t="shared" si="766"/>
        <v>308</v>
      </c>
      <c r="F2906">
        <f t="shared" si="767"/>
        <v>148</v>
      </c>
      <c r="G2906" s="2">
        <f t="shared" si="768"/>
        <v>0.48051948051948051</v>
      </c>
      <c r="H2906" s="1">
        <f t="shared" si="759"/>
        <v>573440</v>
      </c>
      <c r="I2906" s="1">
        <f t="shared" si="760"/>
        <v>0</v>
      </c>
      <c r="J2906" s="1">
        <f t="shared" si="761"/>
        <v>0</v>
      </c>
      <c r="K2906" s="1">
        <f t="shared" si="762"/>
        <v>573440</v>
      </c>
      <c r="L2906" s="1">
        <f t="shared" si="763"/>
        <v>573440</v>
      </c>
      <c r="M2906" s="1">
        <f t="shared" si="772"/>
        <v>2.3012590761080556E+16</v>
      </c>
      <c r="N2906" s="1">
        <f t="shared" si="769"/>
        <v>0</v>
      </c>
      <c r="O2906" s="1">
        <f t="shared" si="770"/>
        <v>0</v>
      </c>
      <c r="P2906" s="1">
        <f t="shared" si="773"/>
        <v>4.22212465065984E+16</v>
      </c>
    </row>
    <row r="2907" spans="1:16" x14ac:dyDescent="0.3">
      <c r="A2907" s="3">
        <v>0.65799225286934515</v>
      </c>
      <c r="B2907">
        <f t="shared" si="764"/>
        <v>1</v>
      </c>
      <c r="C2907" s="1">
        <f t="shared" si="771"/>
        <v>409600</v>
      </c>
      <c r="D2907" s="1" t="str">
        <f t="shared" si="765"/>
        <v>NO</v>
      </c>
      <c r="E2907">
        <f t="shared" si="766"/>
        <v>309</v>
      </c>
      <c r="F2907">
        <f t="shared" si="767"/>
        <v>149</v>
      </c>
      <c r="G2907" s="2">
        <f t="shared" si="768"/>
        <v>0.48220064724919093</v>
      </c>
      <c r="H2907" s="1">
        <f t="shared" si="759"/>
        <v>286720</v>
      </c>
      <c r="I2907" s="1">
        <f t="shared" si="760"/>
        <v>0</v>
      </c>
      <c r="J2907" s="1">
        <f t="shared" si="761"/>
        <v>0</v>
      </c>
      <c r="K2907" s="1">
        <f t="shared" si="762"/>
        <v>286720</v>
      </c>
      <c r="L2907" s="1">
        <f t="shared" si="763"/>
        <v>860160</v>
      </c>
      <c r="M2907" s="1">
        <f t="shared" si="772"/>
        <v>2.3012590761367276E+16</v>
      </c>
      <c r="N2907" s="1">
        <f t="shared" si="769"/>
        <v>0</v>
      </c>
      <c r="O2907" s="1">
        <f t="shared" si="770"/>
        <v>0</v>
      </c>
      <c r="P2907" s="1">
        <f t="shared" si="773"/>
        <v>4.22212465065984E+16</v>
      </c>
    </row>
    <row r="2908" spans="1:16" x14ac:dyDescent="0.3">
      <c r="A2908" s="3">
        <v>0.26324985889512653</v>
      </c>
      <c r="B2908">
        <f t="shared" si="764"/>
        <v>0</v>
      </c>
      <c r="C2908" s="1">
        <f t="shared" si="771"/>
        <v>204800</v>
      </c>
      <c r="D2908" s="1" t="str">
        <f t="shared" si="765"/>
        <v>NO</v>
      </c>
      <c r="E2908">
        <f t="shared" si="766"/>
        <v>310</v>
      </c>
      <c r="F2908">
        <f t="shared" si="767"/>
        <v>149</v>
      </c>
      <c r="G2908" s="2">
        <f t="shared" si="768"/>
        <v>0.48064516129032259</v>
      </c>
      <c r="H2908" s="1">
        <f t="shared" si="759"/>
        <v>0</v>
      </c>
      <c r="I2908" s="1">
        <f t="shared" si="760"/>
        <v>204800</v>
      </c>
      <c r="J2908" s="1">
        <f t="shared" si="761"/>
        <v>204800</v>
      </c>
      <c r="K2908" s="1">
        <f t="shared" si="762"/>
        <v>0</v>
      </c>
      <c r="L2908" s="1">
        <f t="shared" si="763"/>
        <v>0</v>
      </c>
      <c r="M2908" s="1">
        <f t="shared" si="772"/>
        <v>2.3012590761162476E+16</v>
      </c>
      <c r="N2908" s="1">
        <f t="shared" si="769"/>
        <v>0</v>
      </c>
      <c r="O2908" s="1">
        <f t="shared" si="770"/>
        <v>0</v>
      </c>
      <c r="P2908" s="1">
        <f t="shared" si="773"/>
        <v>4.22212465065984E+16</v>
      </c>
    </row>
    <row r="2909" spans="1:16" x14ac:dyDescent="0.3">
      <c r="A2909" s="3">
        <v>9.8370346443000023E-2</v>
      </c>
      <c r="B2909">
        <f t="shared" si="764"/>
        <v>0</v>
      </c>
      <c r="C2909" s="1">
        <f t="shared" si="771"/>
        <v>409600</v>
      </c>
      <c r="D2909" s="1" t="str">
        <f t="shared" si="765"/>
        <v>NO</v>
      </c>
      <c r="E2909">
        <f t="shared" si="766"/>
        <v>311</v>
      </c>
      <c r="F2909">
        <f t="shared" si="767"/>
        <v>149</v>
      </c>
      <c r="G2909" s="2">
        <f t="shared" si="768"/>
        <v>0.47909967845659163</v>
      </c>
      <c r="H2909" s="1">
        <f t="shared" si="759"/>
        <v>0</v>
      </c>
      <c r="I2909" s="1">
        <f t="shared" si="760"/>
        <v>409600</v>
      </c>
      <c r="J2909" s="1">
        <f t="shared" si="761"/>
        <v>614400</v>
      </c>
      <c r="K2909" s="1">
        <f t="shared" si="762"/>
        <v>0</v>
      </c>
      <c r="L2909" s="1">
        <f t="shared" si="763"/>
        <v>0</v>
      </c>
      <c r="M2909" s="1">
        <f t="shared" si="772"/>
        <v>2.3012590760752876E+16</v>
      </c>
      <c r="N2909" s="1">
        <f t="shared" si="769"/>
        <v>0</v>
      </c>
      <c r="O2909" s="1">
        <f t="shared" si="770"/>
        <v>0</v>
      </c>
      <c r="P2909" s="1">
        <f t="shared" si="773"/>
        <v>4.22212465065984E+16</v>
      </c>
    </row>
    <row r="2910" spans="1:16" x14ac:dyDescent="0.3">
      <c r="A2910" s="3">
        <v>0.93611553238965906</v>
      </c>
      <c r="B2910">
        <f t="shared" si="764"/>
        <v>1</v>
      </c>
      <c r="C2910" s="1">
        <f t="shared" si="771"/>
        <v>819200</v>
      </c>
      <c r="D2910" s="1" t="str">
        <f t="shared" si="765"/>
        <v>NO</v>
      </c>
      <c r="E2910">
        <f t="shared" si="766"/>
        <v>312</v>
      </c>
      <c r="F2910">
        <f t="shared" si="767"/>
        <v>150</v>
      </c>
      <c r="G2910" s="2">
        <f t="shared" si="768"/>
        <v>0.48076923076923078</v>
      </c>
      <c r="H2910" s="1">
        <f t="shared" si="759"/>
        <v>573440</v>
      </c>
      <c r="I2910" s="1">
        <f t="shared" si="760"/>
        <v>0</v>
      </c>
      <c r="J2910" s="1">
        <f t="shared" si="761"/>
        <v>0</v>
      </c>
      <c r="K2910" s="1">
        <f t="shared" si="762"/>
        <v>573440</v>
      </c>
      <c r="L2910" s="1">
        <f t="shared" si="763"/>
        <v>573440</v>
      </c>
      <c r="M2910" s="1">
        <f t="shared" si="772"/>
        <v>2.3012590761326316E+16</v>
      </c>
      <c r="N2910" s="1">
        <f t="shared" si="769"/>
        <v>0</v>
      </c>
      <c r="O2910" s="1">
        <f t="shared" si="770"/>
        <v>0</v>
      </c>
      <c r="P2910" s="1">
        <f t="shared" si="773"/>
        <v>4.22212465065984E+16</v>
      </c>
    </row>
    <row r="2911" spans="1:16" x14ac:dyDescent="0.3">
      <c r="A2911" s="3">
        <v>0.25826617248568629</v>
      </c>
      <c r="B2911">
        <f t="shared" si="764"/>
        <v>0</v>
      </c>
      <c r="C2911" s="1">
        <f t="shared" si="771"/>
        <v>409600</v>
      </c>
      <c r="D2911" s="1" t="str">
        <f t="shared" si="765"/>
        <v>NO</v>
      </c>
      <c r="E2911">
        <f t="shared" si="766"/>
        <v>313</v>
      </c>
      <c r="F2911">
        <f t="shared" si="767"/>
        <v>150</v>
      </c>
      <c r="G2911" s="2">
        <f t="shared" si="768"/>
        <v>0.47923322683706071</v>
      </c>
      <c r="H2911" s="1">
        <f t="shared" si="759"/>
        <v>0</v>
      </c>
      <c r="I2911" s="1">
        <f t="shared" si="760"/>
        <v>409600</v>
      </c>
      <c r="J2911" s="1">
        <f t="shared" si="761"/>
        <v>409600</v>
      </c>
      <c r="K2911" s="1">
        <f t="shared" si="762"/>
        <v>0</v>
      </c>
      <c r="L2911" s="1">
        <f t="shared" si="763"/>
        <v>0</v>
      </c>
      <c r="M2911" s="1">
        <f t="shared" si="772"/>
        <v>2.3012590760916716E+16</v>
      </c>
      <c r="N2911" s="1">
        <f t="shared" si="769"/>
        <v>0</v>
      </c>
      <c r="O2911" s="1">
        <f t="shared" si="770"/>
        <v>0</v>
      </c>
      <c r="P2911" s="1">
        <f t="shared" si="773"/>
        <v>4.22212465065984E+16</v>
      </c>
    </row>
    <row r="2912" spans="1:16" x14ac:dyDescent="0.3">
      <c r="A2912" s="3">
        <v>0.77363268821914444</v>
      </c>
      <c r="B2912">
        <f t="shared" si="764"/>
        <v>1</v>
      </c>
      <c r="C2912" s="1">
        <f t="shared" si="771"/>
        <v>819200</v>
      </c>
      <c r="D2912" s="1" t="str">
        <f t="shared" si="765"/>
        <v>NO</v>
      </c>
      <c r="E2912">
        <f t="shared" si="766"/>
        <v>314</v>
      </c>
      <c r="F2912">
        <f t="shared" si="767"/>
        <v>151</v>
      </c>
      <c r="G2912" s="2">
        <f t="shared" si="768"/>
        <v>0.48089171974522293</v>
      </c>
      <c r="H2912" s="1">
        <f t="shared" si="759"/>
        <v>573440</v>
      </c>
      <c r="I2912" s="1">
        <f t="shared" si="760"/>
        <v>0</v>
      </c>
      <c r="J2912" s="1">
        <f t="shared" si="761"/>
        <v>0</v>
      </c>
      <c r="K2912" s="1">
        <f t="shared" si="762"/>
        <v>573440</v>
      </c>
      <c r="L2912" s="1">
        <f t="shared" si="763"/>
        <v>573440</v>
      </c>
      <c r="M2912" s="1">
        <f t="shared" si="772"/>
        <v>2.3012590761490156E+16</v>
      </c>
      <c r="N2912" s="1">
        <f t="shared" si="769"/>
        <v>0</v>
      </c>
      <c r="O2912" s="1">
        <f t="shared" si="770"/>
        <v>0</v>
      </c>
      <c r="P2912" s="1">
        <f t="shared" si="773"/>
        <v>4.22212465065984E+16</v>
      </c>
    </row>
    <row r="2913" spans="1:16" x14ac:dyDescent="0.3">
      <c r="A2913" s="3">
        <v>0.98116104671574988</v>
      </c>
      <c r="B2913">
        <f t="shared" si="764"/>
        <v>1</v>
      </c>
      <c r="C2913" s="1">
        <f t="shared" si="771"/>
        <v>409600</v>
      </c>
      <c r="D2913" s="1" t="str">
        <f t="shared" si="765"/>
        <v>NO</v>
      </c>
      <c r="E2913">
        <f t="shared" si="766"/>
        <v>315</v>
      </c>
      <c r="F2913">
        <f t="shared" si="767"/>
        <v>152</v>
      </c>
      <c r="G2913" s="2">
        <f t="shared" si="768"/>
        <v>0.48253968253968255</v>
      </c>
      <c r="H2913" s="1">
        <f t="shared" si="759"/>
        <v>286720</v>
      </c>
      <c r="I2913" s="1">
        <f t="shared" si="760"/>
        <v>0</v>
      </c>
      <c r="J2913" s="1">
        <f t="shared" si="761"/>
        <v>0</v>
      </c>
      <c r="K2913" s="1">
        <f t="shared" si="762"/>
        <v>286720</v>
      </c>
      <c r="L2913" s="1">
        <f t="shared" si="763"/>
        <v>860160</v>
      </c>
      <c r="M2913" s="1">
        <f t="shared" si="772"/>
        <v>2.3012590761776876E+16</v>
      </c>
      <c r="N2913" s="1">
        <f t="shared" si="769"/>
        <v>0</v>
      </c>
      <c r="O2913" s="1">
        <f t="shared" si="770"/>
        <v>0</v>
      </c>
      <c r="P2913" s="1">
        <f t="shared" si="773"/>
        <v>4.22212465065984E+16</v>
      </c>
    </row>
    <row r="2914" spans="1:16" x14ac:dyDescent="0.3">
      <c r="A2914" s="3">
        <v>0.66141525869239826</v>
      </c>
      <c r="B2914">
        <f t="shared" si="764"/>
        <v>1</v>
      </c>
      <c r="C2914" s="1">
        <f t="shared" si="771"/>
        <v>204800</v>
      </c>
      <c r="D2914" s="1" t="str">
        <f t="shared" si="765"/>
        <v>NO</v>
      </c>
      <c r="E2914">
        <f t="shared" si="766"/>
        <v>316</v>
      </c>
      <c r="F2914">
        <f t="shared" si="767"/>
        <v>153</v>
      </c>
      <c r="G2914" s="2">
        <f t="shared" si="768"/>
        <v>0.48417721518987344</v>
      </c>
      <c r="H2914" s="1">
        <f t="shared" si="759"/>
        <v>143360</v>
      </c>
      <c r="I2914" s="1">
        <f t="shared" si="760"/>
        <v>0</v>
      </c>
      <c r="J2914" s="1">
        <f t="shared" si="761"/>
        <v>0</v>
      </c>
      <c r="K2914" s="1">
        <f t="shared" si="762"/>
        <v>143360</v>
      </c>
      <c r="L2914" s="1">
        <f t="shared" si="763"/>
        <v>1003520</v>
      </c>
      <c r="M2914" s="1">
        <f t="shared" si="772"/>
        <v>2.3012590761920236E+16</v>
      </c>
      <c r="N2914" s="1">
        <f t="shared" si="769"/>
        <v>0</v>
      </c>
      <c r="O2914" s="1">
        <f t="shared" si="770"/>
        <v>0</v>
      </c>
      <c r="P2914" s="1">
        <f t="shared" si="773"/>
        <v>4.22212465065984E+16</v>
      </c>
    </row>
    <row r="2915" spans="1:16" x14ac:dyDescent="0.3">
      <c r="A2915" s="3">
        <v>0.94622237901316775</v>
      </c>
      <c r="B2915">
        <f t="shared" si="764"/>
        <v>1</v>
      </c>
      <c r="C2915" s="1">
        <f t="shared" si="771"/>
        <v>102400</v>
      </c>
      <c r="D2915" s="1" t="str">
        <f t="shared" si="765"/>
        <v>NO</v>
      </c>
      <c r="E2915">
        <f t="shared" si="766"/>
        <v>317</v>
      </c>
      <c r="F2915">
        <f t="shared" si="767"/>
        <v>154</v>
      </c>
      <c r="G2915" s="2">
        <f t="shared" si="768"/>
        <v>0.48580441640378547</v>
      </c>
      <c r="H2915" s="1">
        <f t="shared" si="759"/>
        <v>71680</v>
      </c>
      <c r="I2915" s="1">
        <f t="shared" si="760"/>
        <v>0</v>
      </c>
      <c r="J2915" s="1">
        <f t="shared" si="761"/>
        <v>0</v>
      </c>
      <c r="K2915" s="1">
        <f t="shared" si="762"/>
        <v>71680</v>
      </c>
      <c r="L2915" s="1">
        <f t="shared" si="763"/>
        <v>1075200</v>
      </c>
      <c r="M2915" s="1">
        <f t="shared" si="772"/>
        <v>2.3012590761991916E+16</v>
      </c>
      <c r="N2915" s="1">
        <f t="shared" si="769"/>
        <v>0</v>
      </c>
      <c r="O2915" s="1">
        <f t="shared" si="770"/>
        <v>0</v>
      </c>
      <c r="P2915" s="1">
        <f t="shared" si="773"/>
        <v>4.22212465065984E+16</v>
      </c>
    </row>
    <row r="2916" spans="1:16" x14ac:dyDescent="0.3">
      <c r="A2916" s="3">
        <v>0.69275158507197321</v>
      </c>
      <c r="B2916">
        <f t="shared" si="764"/>
        <v>1</v>
      </c>
      <c r="C2916" s="1">
        <f t="shared" si="771"/>
        <v>51200</v>
      </c>
      <c r="D2916" s="1" t="str">
        <f t="shared" si="765"/>
        <v>NO</v>
      </c>
      <c r="E2916">
        <f t="shared" si="766"/>
        <v>318</v>
      </c>
      <c r="F2916">
        <f t="shared" si="767"/>
        <v>155</v>
      </c>
      <c r="G2916" s="2">
        <f t="shared" si="768"/>
        <v>0.48742138364779874</v>
      </c>
      <c r="H2916" s="1">
        <f t="shared" si="759"/>
        <v>35840</v>
      </c>
      <c r="I2916" s="1">
        <f t="shared" si="760"/>
        <v>0</v>
      </c>
      <c r="J2916" s="1">
        <f t="shared" si="761"/>
        <v>0</v>
      </c>
      <c r="K2916" s="1">
        <f t="shared" si="762"/>
        <v>35840</v>
      </c>
      <c r="L2916" s="1">
        <f t="shared" si="763"/>
        <v>1111040</v>
      </c>
      <c r="M2916" s="1">
        <f t="shared" si="772"/>
        <v>2.3012590762027756E+16</v>
      </c>
      <c r="N2916" s="1">
        <f t="shared" si="769"/>
        <v>0</v>
      </c>
      <c r="O2916" s="1">
        <f t="shared" si="770"/>
        <v>0</v>
      </c>
      <c r="P2916" s="1">
        <f t="shared" si="773"/>
        <v>4.22212465065984E+16</v>
      </c>
    </row>
    <row r="2917" spans="1:16" x14ac:dyDescent="0.3">
      <c r="A2917" s="3">
        <v>6.2854245798480424E-3</v>
      </c>
      <c r="B2917">
        <f t="shared" si="764"/>
        <v>0</v>
      </c>
      <c r="C2917" s="1">
        <f t="shared" si="771"/>
        <v>25600</v>
      </c>
      <c r="D2917" s="1" t="str">
        <f t="shared" si="765"/>
        <v>NO</v>
      </c>
      <c r="E2917">
        <f t="shared" si="766"/>
        <v>319</v>
      </c>
      <c r="F2917">
        <f t="shared" si="767"/>
        <v>155</v>
      </c>
      <c r="G2917" s="2">
        <f t="shared" si="768"/>
        <v>0.48589341692789967</v>
      </c>
      <c r="H2917" s="1">
        <f t="shared" si="759"/>
        <v>0</v>
      </c>
      <c r="I2917" s="1">
        <f t="shared" si="760"/>
        <v>25600</v>
      </c>
      <c r="J2917" s="1">
        <f t="shared" si="761"/>
        <v>25600</v>
      </c>
      <c r="K2917" s="1">
        <f t="shared" si="762"/>
        <v>0</v>
      </c>
      <c r="L2917" s="1">
        <f t="shared" si="763"/>
        <v>0</v>
      </c>
      <c r="M2917" s="1">
        <f t="shared" si="772"/>
        <v>2.3012590762002156E+16</v>
      </c>
      <c r="N2917" s="1">
        <f t="shared" si="769"/>
        <v>0</v>
      </c>
      <c r="O2917" s="1">
        <f t="shared" si="770"/>
        <v>0</v>
      </c>
      <c r="P2917" s="1">
        <f t="shared" si="773"/>
        <v>4.22212465065984E+16</v>
      </c>
    </row>
    <row r="2918" spans="1:16" x14ac:dyDescent="0.3">
      <c r="A2918" s="3">
        <v>0.46150505175158407</v>
      </c>
      <c r="B2918">
        <f t="shared" si="764"/>
        <v>0</v>
      </c>
      <c r="C2918" s="1">
        <f t="shared" si="771"/>
        <v>51200</v>
      </c>
      <c r="D2918" s="1" t="str">
        <f t="shared" si="765"/>
        <v>NO</v>
      </c>
      <c r="E2918">
        <f t="shared" si="766"/>
        <v>320</v>
      </c>
      <c r="F2918">
        <f t="shared" si="767"/>
        <v>155</v>
      </c>
      <c r="G2918" s="2">
        <f t="shared" si="768"/>
        <v>0.484375</v>
      </c>
      <c r="H2918" s="1">
        <f t="shared" si="759"/>
        <v>0</v>
      </c>
      <c r="I2918" s="1">
        <f t="shared" si="760"/>
        <v>51200</v>
      </c>
      <c r="J2918" s="1">
        <f t="shared" si="761"/>
        <v>76800</v>
      </c>
      <c r="K2918" s="1">
        <f t="shared" si="762"/>
        <v>0</v>
      </c>
      <c r="L2918" s="1">
        <f t="shared" si="763"/>
        <v>0</v>
      </c>
      <c r="M2918" s="1">
        <f t="shared" si="772"/>
        <v>2.3012590761950956E+16</v>
      </c>
      <c r="N2918" s="1">
        <f t="shared" si="769"/>
        <v>0</v>
      </c>
      <c r="O2918" s="1">
        <f t="shared" si="770"/>
        <v>0</v>
      </c>
      <c r="P2918" s="1">
        <f t="shared" si="773"/>
        <v>4.22212465065984E+16</v>
      </c>
    </row>
    <row r="2919" spans="1:16" x14ac:dyDescent="0.3">
      <c r="A2919" s="3">
        <v>7.338180813357198E-2</v>
      </c>
      <c r="B2919">
        <f t="shared" si="764"/>
        <v>0</v>
      </c>
      <c r="C2919" s="1">
        <f t="shared" si="771"/>
        <v>102400</v>
      </c>
      <c r="D2919" s="1" t="str">
        <f t="shared" si="765"/>
        <v>NO</v>
      </c>
      <c r="E2919">
        <f t="shared" si="766"/>
        <v>321</v>
      </c>
      <c r="F2919">
        <f t="shared" si="767"/>
        <v>155</v>
      </c>
      <c r="G2919" s="2">
        <f t="shared" si="768"/>
        <v>0.48286604361370716</v>
      </c>
      <c r="H2919" s="1">
        <f t="shared" si="759"/>
        <v>0</v>
      </c>
      <c r="I2919" s="1">
        <f t="shared" si="760"/>
        <v>102400</v>
      </c>
      <c r="J2919" s="1">
        <f t="shared" si="761"/>
        <v>179200</v>
      </c>
      <c r="K2919" s="1">
        <f t="shared" si="762"/>
        <v>0</v>
      </c>
      <c r="L2919" s="1">
        <f t="shared" si="763"/>
        <v>0</v>
      </c>
      <c r="M2919" s="1">
        <f t="shared" si="772"/>
        <v>2.3012590761848556E+16</v>
      </c>
      <c r="N2919" s="1">
        <f t="shared" si="769"/>
        <v>0</v>
      </c>
      <c r="O2919" s="1">
        <f t="shared" si="770"/>
        <v>0</v>
      </c>
      <c r="P2919" s="1">
        <f t="shared" si="773"/>
        <v>4.22212465065984E+16</v>
      </c>
    </row>
    <row r="2920" spans="1:16" x14ac:dyDescent="0.3">
      <c r="A2920" s="3">
        <v>0.77812589280762956</v>
      </c>
      <c r="B2920">
        <f t="shared" si="764"/>
        <v>1</v>
      </c>
      <c r="C2920" s="1">
        <f t="shared" si="771"/>
        <v>204800</v>
      </c>
      <c r="D2920" s="1" t="str">
        <f t="shared" si="765"/>
        <v>NO</v>
      </c>
      <c r="E2920">
        <f t="shared" si="766"/>
        <v>322</v>
      </c>
      <c r="F2920">
        <f t="shared" si="767"/>
        <v>156</v>
      </c>
      <c r="G2920" s="2">
        <f t="shared" si="768"/>
        <v>0.48447204968944102</v>
      </c>
      <c r="H2920" s="1">
        <f t="shared" si="759"/>
        <v>143360</v>
      </c>
      <c r="I2920" s="1">
        <f t="shared" si="760"/>
        <v>0</v>
      </c>
      <c r="J2920" s="1">
        <f t="shared" si="761"/>
        <v>0</v>
      </c>
      <c r="K2920" s="1">
        <f t="shared" si="762"/>
        <v>143360</v>
      </c>
      <c r="L2920" s="1">
        <f t="shared" si="763"/>
        <v>143360</v>
      </c>
      <c r="M2920" s="1">
        <f t="shared" si="772"/>
        <v>2.3012590761991916E+16</v>
      </c>
      <c r="N2920" s="1">
        <f t="shared" si="769"/>
        <v>0</v>
      </c>
      <c r="O2920" s="1">
        <f t="shared" si="770"/>
        <v>0</v>
      </c>
      <c r="P2920" s="1">
        <f t="shared" si="773"/>
        <v>4.22212465065984E+16</v>
      </c>
    </row>
    <row r="2921" spans="1:16" x14ac:dyDescent="0.3">
      <c r="A2921" s="3">
        <v>8.8209113912675274E-2</v>
      </c>
      <c r="B2921">
        <f t="shared" si="764"/>
        <v>0</v>
      </c>
      <c r="C2921" s="1">
        <f t="shared" si="771"/>
        <v>102400</v>
      </c>
      <c r="D2921" s="1" t="str">
        <f t="shared" si="765"/>
        <v>NO</v>
      </c>
      <c r="E2921">
        <f t="shared" si="766"/>
        <v>323</v>
      </c>
      <c r="F2921">
        <f t="shared" si="767"/>
        <v>156</v>
      </c>
      <c r="G2921" s="2">
        <f t="shared" si="768"/>
        <v>0.48297213622291024</v>
      </c>
      <c r="H2921" s="1">
        <f t="shared" si="759"/>
        <v>0</v>
      </c>
      <c r="I2921" s="1">
        <f t="shared" si="760"/>
        <v>102400</v>
      </c>
      <c r="J2921" s="1">
        <f t="shared" si="761"/>
        <v>102400</v>
      </c>
      <c r="K2921" s="1">
        <f t="shared" si="762"/>
        <v>0</v>
      </c>
      <c r="L2921" s="1">
        <f t="shared" si="763"/>
        <v>0</v>
      </c>
      <c r="M2921" s="1">
        <f t="shared" si="772"/>
        <v>2.3012590761889516E+16</v>
      </c>
      <c r="N2921" s="1">
        <f t="shared" si="769"/>
        <v>0</v>
      </c>
      <c r="O2921" s="1">
        <f t="shared" si="770"/>
        <v>0</v>
      </c>
      <c r="P2921" s="1">
        <f t="shared" si="773"/>
        <v>4.22212465065984E+16</v>
      </c>
    </row>
    <row r="2922" spans="1:16" x14ac:dyDescent="0.3">
      <c r="A2922" s="3">
        <v>0.24378370678381001</v>
      </c>
      <c r="B2922">
        <f t="shared" si="764"/>
        <v>0</v>
      </c>
      <c r="C2922" s="1">
        <f t="shared" si="771"/>
        <v>204800</v>
      </c>
      <c r="D2922" s="1" t="str">
        <f t="shared" si="765"/>
        <v>NO</v>
      </c>
      <c r="E2922">
        <f t="shared" si="766"/>
        <v>324</v>
      </c>
      <c r="F2922">
        <f t="shared" si="767"/>
        <v>156</v>
      </c>
      <c r="G2922" s="2">
        <f t="shared" si="768"/>
        <v>0.48148148148148145</v>
      </c>
      <c r="H2922" s="1">
        <f t="shared" si="759"/>
        <v>0</v>
      </c>
      <c r="I2922" s="1">
        <f t="shared" si="760"/>
        <v>204800</v>
      </c>
      <c r="J2922" s="1">
        <f t="shared" si="761"/>
        <v>307200</v>
      </c>
      <c r="K2922" s="1">
        <f t="shared" si="762"/>
        <v>0</v>
      </c>
      <c r="L2922" s="1">
        <f t="shared" si="763"/>
        <v>0</v>
      </c>
      <c r="M2922" s="1">
        <f t="shared" si="772"/>
        <v>2.3012590761684716E+16</v>
      </c>
      <c r="N2922" s="1">
        <f t="shared" si="769"/>
        <v>0</v>
      </c>
      <c r="O2922" s="1">
        <f t="shared" si="770"/>
        <v>0</v>
      </c>
      <c r="P2922" s="1">
        <f t="shared" si="773"/>
        <v>4.22212465065984E+16</v>
      </c>
    </row>
    <row r="2923" spans="1:16" x14ac:dyDescent="0.3">
      <c r="A2923" s="3">
        <v>0.1139091084912639</v>
      </c>
      <c r="B2923">
        <f t="shared" si="764"/>
        <v>0</v>
      </c>
      <c r="C2923" s="1">
        <f t="shared" si="771"/>
        <v>409600</v>
      </c>
      <c r="D2923" s="1" t="str">
        <f t="shared" si="765"/>
        <v>NO</v>
      </c>
      <c r="E2923">
        <f t="shared" si="766"/>
        <v>325</v>
      </c>
      <c r="F2923">
        <f t="shared" si="767"/>
        <v>156</v>
      </c>
      <c r="G2923" s="2">
        <f t="shared" si="768"/>
        <v>0.48</v>
      </c>
      <c r="H2923" s="1">
        <f t="shared" si="759"/>
        <v>0</v>
      </c>
      <c r="I2923" s="1">
        <f t="shared" si="760"/>
        <v>409600</v>
      </c>
      <c r="J2923" s="1">
        <f t="shared" si="761"/>
        <v>716800</v>
      </c>
      <c r="K2923" s="1">
        <f t="shared" si="762"/>
        <v>0</v>
      </c>
      <c r="L2923" s="1">
        <f t="shared" si="763"/>
        <v>0</v>
      </c>
      <c r="M2923" s="1">
        <f t="shared" si="772"/>
        <v>2.3012590761275116E+16</v>
      </c>
      <c r="N2923" s="1">
        <f t="shared" si="769"/>
        <v>0</v>
      </c>
      <c r="O2923" s="1">
        <f t="shared" si="770"/>
        <v>0</v>
      </c>
      <c r="P2923" s="1">
        <f t="shared" si="773"/>
        <v>4.22212465065984E+16</v>
      </c>
    </row>
    <row r="2924" spans="1:16" x14ac:dyDescent="0.3">
      <c r="A2924" s="3">
        <v>0.88010056006814519</v>
      </c>
      <c r="B2924">
        <f t="shared" si="764"/>
        <v>1</v>
      </c>
      <c r="C2924" s="1">
        <f t="shared" si="771"/>
        <v>819200</v>
      </c>
      <c r="D2924" s="1" t="str">
        <f t="shared" si="765"/>
        <v>NO</v>
      </c>
      <c r="E2924">
        <f t="shared" si="766"/>
        <v>326</v>
      </c>
      <c r="F2924">
        <f t="shared" si="767"/>
        <v>157</v>
      </c>
      <c r="G2924" s="2">
        <f t="shared" si="768"/>
        <v>0.48159509202453987</v>
      </c>
      <c r="H2924" s="1">
        <f t="shared" ref="H2924:H2987" si="774">IF(B2924=1,C2924*0.7,0)</f>
        <v>573440</v>
      </c>
      <c r="I2924" s="1">
        <f t="shared" ref="I2924:I2987" si="775">IF(H2924=0,C2924,)</f>
        <v>0</v>
      </c>
      <c r="J2924" s="1">
        <f t="shared" ref="J2924:J2987" si="776">IF(I2924=0,0,J2923+I2924)</f>
        <v>0</v>
      </c>
      <c r="K2924" s="1">
        <f t="shared" ref="K2924:K2987" si="777">IF(H2924=0,,H2924)</f>
        <v>573440</v>
      </c>
      <c r="L2924" s="1">
        <f t="shared" ref="L2924:L2987" si="778">IF(K2924=0,0,L2923+K2924)</f>
        <v>573440</v>
      </c>
      <c r="M2924" s="1">
        <f t="shared" si="772"/>
        <v>2.3012590761848556E+16</v>
      </c>
      <c r="N2924" s="1">
        <f t="shared" si="769"/>
        <v>0</v>
      </c>
      <c r="O2924" s="1">
        <f t="shared" si="770"/>
        <v>0</v>
      </c>
      <c r="P2924" s="1">
        <f t="shared" si="773"/>
        <v>4.22212465065984E+16</v>
      </c>
    </row>
    <row r="2925" spans="1:16" x14ac:dyDescent="0.3">
      <c r="A2925" s="3">
        <v>7.9137637222987167E-2</v>
      </c>
      <c r="B2925">
        <f t="shared" si="764"/>
        <v>0</v>
      </c>
      <c r="C2925" s="1">
        <f t="shared" si="771"/>
        <v>409600</v>
      </c>
      <c r="D2925" s="1" t="str">
        <f t="shared" si="765"/>
        <v>NO</v>
      </c>
      <c r="E2925">
        <f t="shared" si="766"/>
        <v>327</v>
      </c>
      <c r="F2925">
        <f t="shared" si="767"/>
        <v>157</v>
      </c>
      <c r="G2925" s="2">
        <f t="shared" si="768"/>
        <v>0.4801223241590214</v>
      </c>
      <c r="H2925" s="1">
        <f t="shared" si="774"/>
        <v>0</v>
      </c>
      <c r="I2925" s="1">
        <f t="shared" si="775"/>
        <v>409600</v>
      </c>
      <c r="J2925" s="1">
        <f t="shared" si="776"/>
        <v>409600</v>
      </c>
      <c r="K2925" s="1">
        <f t="shared" si="777"/>
        <v>0</v>
      </c>
      <c r="L2925" s="1">
        <f t="shared" si="778"/>
        <v>0</v>
      </c>
      <c r="M2925" s="1">
        <f t="shared" si="772"/>
        <v>2.3012590761438956E+16</v>
      </c>
      <c r="N2925" s="1">
        <f t="shared" si="769"/>
        <v>0</v>
      </c>
      <c r="O2925" s="1">
        <f t="shared" si="770"/>
        <v>0</v>
      </c>
      <c r="P2925" s="1">
        <f t="shared" si="773"/>
        <v>4.22212465065984E+16</v>
      </c>
    </row>
    <row r="2926" spans="1:16" x14ac:dyDescent="0.3">
      <c r="A2926" s="3">
        <v>0.41948498757832064</v>
      </c>
      <c r="B2926">
        <f t="shared" si="764"/>
        <v>0</v>
      </c>
      <c r="C2926" s="1">
        <f t="shared" si="771"/>
        <v>819200</v>
      </c>
      <c r="D2926" s="1" t="str">
        <f t="shared" si="765"/>
        <v>NO</v>
      </c>
      <c r="E2926">
        <f t="shared" si="766"/>
        <v>328</v>
      </c>
      <c r="F2926">
        <f t="shared" si="767"/>
        <v>157</v>
      </c>
      <c r="G2926" s="2">
        <f t="shared" si="768"/>
        <v>0.47865853658536583</v>
      </c>
      <c r="H2926" s="1">
        <f t="shared" si="774"/>
        <v>0</v>
      </c>
      <c r="I2926" s="1">
        <f t="shared" si="775"/>
        <v>819200</v>
      </c>
      <c r="J2926" s="1">
        <f t="shared" si="776"/>
        <v>1228800</v>
      </c>
      <c r="K2926" s="1">
        <f t="shared" si="777"/>
        <v>0</v>
      </c>
      <c r="L2926" s="1">
        <f t="shared" si="778"/>
        <v>0</v>
      </c>
      <c r="M2926" s="1">
        <f t="shared" si="772"/>
        <v>2.3012590760619756E+16</v>
      </c>
      <c r="N2926" s="1">
        <f t="shared" si="769"/>
        <v>0</v>
      </c>
      <c r="O2926" s="1">
        <f t="shared" si="770"/>
        <v>0</v>
      </c>
      <c r="P2926" s="1">
        <f t="shared" si="773"/>
        <v>4.22212465065984E+16</v>
      </c>
    </row>
    <row r="2927" spans="1:16" x14ac:dyDescent="0.3">
      <c r="A2927" s="3">
        <v>1.4466908849939064E-2</v>
      </c>
      <c r="B2927">
        <f t="shared" si="764"/>
        <v>0</v>
      </c>
      <c r="C2927" s="1">
        <f t="shared" si="771"/>
        <v>1638400</v>
      </c>
      <c r="D2927" s="1" t="str">
        <f t="shared" si="765"/>
        <v>NO</v>
      </c>
      <c r="E2927">
        <f t="shared" si="766"/>
        <v>329</v>
      </c>
      <c r="F2927">
        <f t="shared" si="767"/>
        <v>157</v>
      </c>
      <c r="G2927" s="2">
        <f t="shared" si="768"/>
        <v>0.47720364741641336</v>
      </c>
      <c r="H2927" s="1">
        <f t="shared" si="774"/>
        <v>0</v>
      </c>
      <c r="I2927" s="1">
        <f t="shared" si="775"/>
        <v>1638400</v>
      </c>
      <c r="J2927" s="1">
        <f t="shared" si="776"/>
        <v>2867200</v>
      </c>
      <c r="K2927" s="1">
        <f t="shared" si="777"/>
        <v>0</v>
      </c>
      <c r="L2927" s="1">
        <f t="shared" si="778"/>
        <v>0</v>
      </c>
      <c r="M2927" s="1">
        <f t="shared" si="772"/>
        <v>2.3012590758981356E+16</v>
      </c>
      <c r="N2927" s="1">
        <f t="shared" si="769"/>
        <v>0</v>
      </c>
      <c r="O2927" s="1">
        <f t="shared" si="770"/>
        <v>0</v>
      </c>
      <c r="P2927" s="1">
        <f t="shared" si="773"/>
        <v>4.22212465065984E+16</v>
      </c>
    </row>
    <row r="2928" spans="1:16" x14ac:dyDescent="0.3">
      <c r="A2928" s="3">
        <v>0.16303774178402131</v>
      </c>
      <c r="B2928">
        <f t="shared" si="764"/>
        <v>0</v>
      </c>
      <c r="C2928" s="1">
        <f t="shared" si="771"/>
        <v>3276800</v>
      </c>
      <c r="D2928" s="1" t="str">
        <f t="shared" si="765"/>
        <v>NO</v>
      </c>
      <c r="E2928">
        <f t="shared" si="766"/>
        <v>330</v>
      </c>
      <c r="F2928">
        <f t="shared" si="767"/>
        <v>157</v>
      </c>
      <c r="G2928" s="2">
        <f t="shared" si="768"/>
        <v>0.47575757575757577</v>
      </c>
      <c r="H2928" s="1">
        <f t="shared" si="774"/>
        <v>0</v>
      </c>
      <c r="I2928" s="1">
        <f t="shared" si="775"/>
        <v>3276800</v>
      </c>
      <c r="J2928" s="1">
        <f t="shared" si="776"/>
        <v>6144000</v>
      </c>
      <c r="K2928" s="1">
        <f t="shared" si="777"/>
        <v>0</v>
      </c>
      <c r="L2928" s="1">
        <f t="shared" si="778"/>
        <v>0</v>
      </c>
      <c r="M2928" s="1">
        <f t="shared" si="772"/>
        <v>2.3012590755704556E+16</v>
      </c>
      <c r="N2928" s="1">
        <f t="shared" si="769"/>
        <v>0</v>
      </c>
      <c r="O2928" s="1">
        <f t="shared" si="770"/>
        <v>0</v>
      </c>
      <c r="P2928" s="1">
        <f t="shared" si="773"/>
        <v>4.22212465065984E+16</v>
      </c>
    </row>
    <row r="2929" spans="1:16" x14ac:dyDescent="0.3">
      <c r="A2929" s="3">
        <v>0.48229982462994803</v>
      </c>
      <c r="B2929">
        <f t="shared" si="764"/>
        <v>0</v>
      </c>
      <c r="C2929" s="1">
        <f t="shared" si="771"/>
        <v>6553600</v>
      </c>
      <c r="D2929" s="1" t="str">
        <f t="shared" si="765"/>
        <v>NO</v>
      </c>
      <c r="E2929">
        <f t="shared" si="766"/>
        <v>331</v>
      </c>
      <c r="F2929">
        <f t="shared" si="767"/>
        <v>157</v>
      </c>
      <c r="G2929" s="2">
        <f t="shared" si="768"/>
        <v>0.47432024169184289</v>
      </c>
      <c r="H2929" s="1">
        <f t="shared" si="774"/>
        <v>0</v>
      </c>
      <c r="I2929" s="1">
        <f t="shared" si="775"/>
        <v>6553600</v>
      </c>
      <c r="J2929" s="1">
        <f t="shared" si="776"/>
        <v>12697600</v>
      </c>
      <c r="K2929" s="1">
        <f t="shared" si="777"/>
        <v>0</v>
      </c>
      <c r="L2929" s="1">
        <f t="shared" si="778"/>
        <v>0</v>
      </c>
      <c r="M2929" s="1">
        <f t="shared" si="772"/>
        <v>2.3012590749150956E+16</v>
      </c>
      <c r="N2929" s="1">
        <f t="shared" si="769"/>
        <v>0</v>
      </c>
      <c r="O2929" s="1">
        <f t="shared" si="770"/>
        <v>0</v>
      </c>
      <c r="P2929" s="1">
        <f t="shared" si="773"/>
        <v>4.22212465065984E+16</v>
      </c>
    </row>
    <row r="2930" spans="1:16" x14ac:dyDescent="0.3">
      <c r="A2930" s="3">
        <v>0.90471375562990897</v>
      </c>
      <c r="B2930">
        <f t="shared" si="764"/>
        <v>1</v>
      </c>
      <c r="C2930" s="1">
        <f t="shared" si="771"/>
        <v>13107200</v>
      </c>
      <c r="D2930" s="1" t="str">
        <f t="shared" si="765"/>
        <v>NO</v>
      </c>
      <c r="E2930">
        <f t="shared" si="766"/>
        <v>332</v>
      </c>
      <c r="F2930">
        <f t="shared" si="767"/>
        <v>158</v>
      </c>
      <c r="G2930" s="2">
        <f t="shared" si="768"/>
        <v>0.4759036144578313</v>
      </c>
      <c r="H2930" s="1">
        <f t="shared" si="774"/>
        <v>9175040</v>
      </c>
      <c r="I2930" s="1">
        <f t="shared" si="775"/>
        <v>0</v>
      </c>
      <c r="J2930" s="1">
        <f t="shared" si="776"/>
        <v>0</v>
      </c>
      <c r="K2930" s="1">
        <f t="shared" si="777"/>
        <v>9175040</v>
      </c>
      <c r="L2930" s="1">
        <f t="shared" si="778"/>
        <v>9175040</v>
      </c>
      <c r="M2930" s="1">
        <f t="shared" si="772"/>
        <v>2.3012590758325996E+16</v>
      </c>
      <c r="N2930" s="1">
        <f t="shared" si="769"/>
        <v>0</v>
      </c>
      <c r="O2930" s="1">
        <f t="shared" si="770"/>
        <v>0</v>
      </c>
      <c r="P2930" s="1">
        <f t="shared" si="773"/>
        <v>4.22212465065984E+16</v>
      </c>
    </row>
    <row r="2931" spans="1:16" x14ac:dyDescent="0.3">
      <c r="A2931" s="3">
        <v>0.25288755476288027</v>
      </c>
      <c r="B2931">
        <f t="shared" si="764"/>
        <v>0</v>
      </c>
      <c r="C2931" s="1">
        <f t="shared" si="771"/>
        <v>6553600</v>
      </c>
      <c r="D2931" s="1" t="str">
        <f t="shared" si="765"/>
        <v>NO</v>
      </c>
      <c r="E2931">
        <f t="shared" si="766"/>
        <v>333</v>
      </c>
      <c r="F2931">
        <f t="shared" si="767"/>
        <v>158</v>
      </c>
      <c r="G2931" s="2">
        <f t="shared" si="768"/>
        <v>0.47447447447447449</v>
      </c>
      <c r="H2931" s="1">
        <f t="shared" si="774"/>
        <v>0</v>
      </c>
      <c r="I2931" s="1">
        <f t="shared" si="775"/>
        <v>6553600</v>
      </c>
      <c r="J2931" s="1">
        <f t="shared" si="776"/>
        <v>6553600</v>
      </c>
      <c r="K2931" s="1">
        <f t="shared" si="777"/>
        <v>0</v>
      </c>
      <c r="L2931" s="1">
        <f t="shared" si="778"/>
        <v>0</v>
      </c>
      <c r="M2931" s="1">
        <f t="shared" si="772"/>
        <v>2.3012590751772396E+16</v>
      </c>
      <c r="N2931" s="1">
        <f t="shared" si="769"/>
        <v>0</v>
      </c>
      <c r="O2931" s="1">
        <f t="shared" si="770"/>
        <v>0</v>
      </c>
      <c r="P2931" s="1">
        <f t="shared" si="773"/>
        <v>4.22212465065984E+16</v>
      </c>
    </row>
    <row r="2932" spans="1:16" x14ac:dyDescent="0.3">
      <c r="A2932" s="3">
        <v>0.62182639802579998</v>
      </c>
      <c r="B2932">
        <f t="shared" si="764"/>
        <v>1</v>
      </c>
      <c r="C2932" s="1">
        <f t="shared" si="771"/>
        <v>13107200</v>
      </c>
      <c r="D2932" s="1" t="str">
        <f t="shared" si="765"/>
        <v>NO</v>
      </c>
      <c r="E2932">
        <f t="shared" si="766"/>
        <v>334</v>
      </c>
      <c r="F2932">
        <f t="shared" si="767"/>
        <v>159</v>
      </c>
      <c r="G2932" s="2">
        <f t="shared" si="768"/>
        <v>0.47604790419161674</v>
      </c>
      <c r="H2932" s="1">
        <f t="shared" si="774"/>
        <v>9175040</v>
      </c>
      <c r="I2932" s="1">
        <f t="shared" si="775"/>
        <v>0</v>
      </c>
      <c r="J2932" s="1">
        <f t="shared" si="776"/>
        <v>0</v>
      </c>
      <c r="K2932" s="1">
        <f t="shared" si="777"/>
        <v>9175040</v>
      </c>
      <c r="L2932" s="1">
        <f t="shared" si="778"/>
        <v>9175040</v>
      </c>
      <c r="M2932" s="1">
        <f t="shared" si="772"/>
        <v>2.3012590760947436E+16</v>
      </c>
      <c r="N2932" s="1">
        <f t="shared" si="769"/>
        <v>0</v>
      </c>
      <c r="O2932" s="1">
        <f t="shared" si="770"/>
        <v>0</v>
      </c>
      <c r="P2932" s="1">
        <f t="shared" si="773"/>
        <v>4.22212465065984E+16</v>
      </c>
    </row>
    <row r="2933" spans="1:16" x14ac:dyDescent="0.3">
      <c r="A2933" s="3">
        <v>0.86355622502822094</v>
      </c>
      <c r="B2933">
        <f t="shared" si="764"/>
        <v>1</v>
      </c>
      <c r="C2933" s="1">
        <f t="shared" si="771"/>
        <v>6553600</v>
      </c>
      <c r="D2933" s="1" t="str">
        <f t="shared" si="765"/>
        <v>NO</v>
      </c>
      <c r="E2933">
        <f t="shared" si="766"/>
        <v>335</v>
      </c>
      <c r="F2933">
        <f t="shared" si="767"/>
        <v>160</v>
      </c>
      <c r="G2933" s="2">
        <f t="shared" si="768"/>
        <v>0.47761194029850745</v>
      </c>
      <c r="H2933" s="1">
        <f t="shared" si="774"/>
        <v>4587520</v>
      </c>
      <c r="I2933" s="1">
        <f t="shared" si="775"/>
        <v>0</v>
      </c>
      <c r="J2933" s="1">
        <f t="shared" si="776"/>
        <v>0</v>
      </c>
      <c r="K2933" s="1">
        <f t="shared" si="777"/>
        <v>4587520</v>
      </c>
      <c r="L2933" s="1">
        <f t="shared" si="778"/>
        <v>13762560</v>
      </c>
      <c r="M2933" s="1">
        <f t="shared" si="772"/>
        <v>2.3012590765534956E+16</v>
      </c>
      <c r="N2933" s="1">
        <f t="shared" si="769"/>
        <v>0</v>
      </c>
      <c r="O2933" s="1">
        <f t="shared" si="770"/>
        <v>0</v>
      </c>
      <c r="P2933" s="1">
        <f t="shared" si="773"/>
        <v>4.22212465065984E+16</v>
      </c>
    </row>
    <row r="2934" spans="1:16" x14ac:dyDescent="0.3">
      <c r="A2934" s="3">
        <v>0.76663668566588694</v>
      </c>
      <c r="B2934">
        <f t="shared" si="764"/>
        <v>1</v>
      </c>
      <c r="C2934" s="1">
        <f t="shared" si="771"/>
        <v>3276800</v>
      </c>
      <c r="D2934" s="1" t="str">
        <f t="shared" si="765"/>
        <v>NO</v>
      </c>
      <c r="E2934">
        <f t="shared" si="766"/>
        <v>336</v>
      </c>
      <c r="F2934">
        <f t="shared" si="767"/>
        <v>161</v>
      </c>
      <c r="G2934" s="2">
        <f t="shared" si="768"/>
        <v>0.47916666666666669</v>
      </c>
      <c r="H2934" s="1">
        <f t="shared" si="774"/>
        <v>2293760</v>
      </c>
      <c r="I2934" s="1">
        <f t="shared" si="775"/>
        <v>0</v>
      </c>
      <c r="J2934" s="1">
        <f t="shared" si="776"/>
        <v>0</v>
      </c>
      <c r="K2934" s="1">
        <f t="shared" si="777"/>
        <v>2293760</v>
      </c>
      <c r="L2934" s="1">
        <f t="shared" si="778"/>
        <v>16056320</v>
      </c>
      <c r="M2934" s="1">
        <f t="shared" si="772"/>
        <v>2.3012590767828716E+16</v>
      </c>
      <c r="N2934" s="1">
        <f t="shared" si="769"/>
        <v>0</v>
      </c>
      <c r="O2934" s="1">
        <f t="shared" si="770"/>
        <v>0</v>
      </c>
      <c r="P2934" s="1">
        <f t="shared" si="773"/>
        <v>4.22212465065984E+16</v>
      </c>
    </row>
    <row r="2935" spans="1:16" x14ac:dyDescent="0.3">
      <c r="A2935" s="3">
        <v>0.38764059265165252</v>
      </c>
      <c r="B2935">
        <f t="shared" si="764"/>
        <v>0</v>
      </c>
      <c r="C2935" s="1">
        <f t="shared" si="771"/>
        <v>1638400</v>
      </c>
      <c r="D2935" s="1" t="str">
        <f t="shared" si="765"/>
        <v>NO</v>
      </c>
      <c r="E2935">
        <f t="shared" si="766"/>
        <v>337</v>
      </c>
      <c r="F2935">
        <f t="shared" si="767"/>
        <v>161</v>
      </c>
      <c r="G2935" s="2">
        <f t="shared" si="768"/>
        <v>0.47774480712166173</v>
      </c>
      <c r="H2935" s="1">
        <f t="shared" si="774"/>
        <v>0</v>
      </c>
      <c r="I2935" s="1">
        <f t="shared" si="775"/>
        <v>1638400</v>
      </c>
      <c r="J2935" s="1">
        <f t="shared" si="776"/>
        <v>1638400</v>
      </c>
      <c r="K2935" s="1">
        <f t="shared" si="777"/>
        <v>0</v>
      </c>
      <c r="L2935" s="1">
        <f t="shared" si="778"/>
        <v>0</v>
      </c>
      <c r="M2935" s="1">
        <f t="shared" si="772"/>
        <v>2.3012590766190316E+16</v>
      </c>
      <c r="N2935" s="1">
        <f t="shared" si="769"/>
        <v>0</v>
      </c>
      <c r="O2935" s="1">
        <f t="shared" si="770"/>
        <v>0</v>
      </c>
      <c r="P2935" s="1">
        <f t="shared" si="773"/>
        <v>4.22212465065984E+16</v>
      </c>
    </row>
    <row r="2936" spans="1:16" x14ac:dyDescent="0.3">
      <c r="A2936" s="3">
        <v>0.21334770787678858</v>
      </c>
      <c r="B2936">
        <f t="shared" si="764"/>
        <v>0</v>
      </c>
      <c r="C2936" s="1">
        <f t="shared" si="771"/>
        <v>3276800</v>
      </c>
      <c r="D2936" s="1" t="str">
        <f t="shared" si="765"/>
        <v>NO</v>
      </c>
      <c r="E2936">
        <f t="shared" si="766"/>
        <v>338</v>
      </c>
      <c r="F2936">
        <f t="shared" si="767"/>
        <v>161</v>
      </c>
      <c r="G2936" s="2">
        <f t="shared" si="768"/>
        <v>0.47633136094674555</v>
      </c>
      <c r="H2936" s="1">
        <f t="shared" si="774"/>
        <v>0</v>
      </c>
      <c r="I2936" s="1">
        <f t="shared" si="775"/>
        <v>3276800</v>
      </c>
      <c r="J2936" s="1">
        <f t="shared" si="776"/>
        <v>4915200</v>
      </c>
      <c r="K2936" s="1">
        <f t="shared" si="777"/>
        <v>0</v>
      </c>
      <c r="L2936" s="1">
        <f t="shared" si="778"/>
        <v>0</v>
      </c>
      <c r="M2936" s="1">
        <f t="shared" si="772"/>
        <v>2.3012590762913516E+16</v>
      </c>
      <c r="N2936" s="1">
        <f t="shared" si="769"/>
        <v>0</v>
      </c>
      <c r="O2936" s="1">
        <f t="shared" si="770"/>
        <v>0</v>
      </c>
      <c r="P2936" s="1">
        <f t="shared" si="773"/>
        <v>4.22212465065984E+16</v>
      </c>
    </row>
    <row r="2937" spans="1:16" x14ac:dyDescent="0.3">
      <c r="A2937" s="3">
        <v>0.3908060750346195</v>
      </c>
      <c r="B2937">
        <f t="shared" si="764"/>
        <v>0</v>
      </c>
      <c r="C2937" s="1">
        <f t="shared" si="771"/>
        <v>6553600</v>
      </c>
      <c r="D2937" s="1" t="str">
        <f t="shared" si="765"/>
        <v>NO</v>
      </c>
      <c r="E2937">
        <f t="shared" si="766"/>
        <v>339</v>
      </c>
      <c r="F2937">
        <f t="shared" si="767"/>
        <v>161</v>
      </c>
      <c r="G2937" s="2">
        <f t="shared" si="768"/>
        <v>0.47492625368731561</v>
      </c>
      <c r="H2937" s="1">
        <f t="shared" si="774"/>
        <v>0</v>
      </c>
      <c r="I2937" s="1">
        <f t="shared" si="775"/>
        <v>6553600</v>
      </c>
      <c r="J2937" s="1">
        <f t="shared" si="776"/>
        <v>11468800</v>
      </c>
      <c r="K2937" s="1">
        <f t="shared" si="777"/>
        <v>0</v>
      </c>
      <c r="L2937" s="1">
        <f t="shared" si="778"/>
        <v>0</v>
      </c>
      <c r="M2937" s="1">
        <f t="shared" si="772"/>
        <v>2.3012590756359916E+16</v>
      </c>
      <c r="N2937" s="1">
        <f t="shared" si="769"/>
        <v>0</v>
      </c>
      <c r="O2937" s="1">
        <f t="shared" si="770"/>
        <v>0</v>
      </c>
      <c r="P2937" s="1">
        <f t="shared" si="773"/>
        <v>4.22212465065984E+16</v>
      </c>
    </row>
    <row r="2938" spans="1:16" x14ac:dyDescent="0.3">
      <c r="A2938" s="3">
        <v>0.54181433620054875</v>
      </c>
      <c r="B2938">
        <f t="shared" si="764"/>
        <v>1</v>
      </c>
      <c r="C2938" s="1">
        <f t="shared" si="771"/>
        <v>13107200</v>
      </c>
      <c r="D2938" s="1" t="str">
        <f t="shared" si="765"/>
        <v>NO</v>
      </c>
      <c r="E2938">
        <f t="shared" si="766"/>
        <v>340</v>
      </c>
      <c r="F2938">
        <f t="shared" si="767"/>
        <v>162</v>
      </c>
      <c r="G2938" s="2">
        <f t="shared" si="768"/>
        <v>0.47647058823529409</v>
      </c>
      <c r="H2938" s="1">
        <f t="shared" si="774"/>
        <v>9175040</v>
      </c>
      <c r="I2938" s="1">
        <f t="shared" si="775"/>
        <v>0</v>
      </c>
      <c r="J2938" s="1">
        <f t="shared" si="776"/>
        <v>0</v>
      </c>
      <c r="K2938" s="1">
        <f t="shared" si="777"/>
        <v>9175040</v>
      </c>
      <c r="L2938" s="1">
        <f t="shared" si="778"/>
        <v>9175040</v>
      </c>
      <c r="M2938" s="1">
        <f t="shared" si="772"/>
        <v>2.3012590765534956E+16</v>
      </c>
      <c r="N2938" s="1">
        <f t="shared" si="769"/>
        <v>0</v>
      </c>
      <c r="O2938" s="1">
        <f t="shared" si="770"/>
        <v>0</v>
      </c>
      <c r="P2938" s="1">
        <f t="shared" si="773"/>
        <v>4.22212465065984E+16</v>
      </c>
    </row>
    <row r="2939" spans="1:16" x14ac:dyDescent="0.3">
      <c r="A2939" s="3">
        <v>0.39352228140293222</v>
      </c>
      <c r="B2939">
        <f t="shared" si="764"/>
        <v>0</v>
      </c>
      <c r="C2939" s="1">
        <f t="shared" si="771"/>
        <v>6553600</v>
      </c>
      <c r="D2939" s="1" t="str">
        <f t="shared" si="765"/>
        <v>NO</v>
      </c>
      <c r="E2939">
        <f t="shared" si="766"/>
        <v>341</v>
      </c>
      <c r="F2939">
        <f t="shared" si="767"/>
        <v>162</v>
      </c>
      <c r="G2939" s="2">
        <f t="shared" si="768"/>
        <v>0.47507331378299122</v>
      </c>
      <c r="H2939" s="1">
        <f t="shared" si="774"/>
        <v>0</v>
      </c>
      <c r="I2939" s="1">
        <f t="shared" si="775"/>
        <v>6553600</v>
      </c>
      <c r="J2939" s="1">
        <f t="shared" si="776"/>
        <v>6553600</v>
      </c>
      <c r="K2939" s="1">
        <f t="shared" si="777"/>
        <v>0</v>
      </c>
      <c r="L2939" s="1">
        <f t="shared" si="778"/>
        <v>0</v>
      </c>
      <c r="M2939" s="1">
        <f t="shared" si="772"/>
        <v>2.3012590758981356E+16</v>
      </c>
      <c r="N2939" s="1">
        <f t="shared" si="769"/>
        <v>0</v>
      </c>
      <c r="O2939" s="1">
        <f t="shared" si="770"/>
        <v>0</v>
      </c>
      <c r="P2939" s="1">
        <f t="shared" si="773"/>
        <v>4.22212465065984E+16</v>
      </c>
    </row>
    <row r="2940" spans="1:16" x14ac:dyDescent="0.3">
      <c r="A2940" s="3">
        <v>0.20235032838217615</v>
      </c>
      <c r="B2940">
        <f t="shared" si="764"/>
        <v>0</v>
      </c>
      <c r="C2940" s="1">
        <f t="shared" si="771"/>
        <v>13107200</v>
      </c>
      <c r="D2940" s="1" t="str">
        <f t="shared" si="765"/>
        <v>NO</v>
      </c>
      <c r="E2940">
        <f t="shared" si="766"/>
        <v>342</v>
      </c>
      <c r="F2940">
        <f t="shared" si="767"/>
        <v>162</v>
      </c>
      <c r="G2940" s="2">
        <f t="shared" si="768"/>
        <v>0.47368421052631576</v>
      </c>
      <c r="H2940" s="1">
        <f t="shared" si="774"/>
        <v>0</v>
      </c>
      <c r="I2940" s="1">
        <f t="shared" si="775"/>
        <v>13107200</v>
      </c>
      <c r="J2940" s="1">
        <f t="shared" si="776"/>
        <v>19660800</v>
      </c>
      <c r="K2940" s="1">
        <f t="shared" si="777"/>
        <v>0</v>
      </c>
      <c r="L2940" s="1">
        <f t="shared" si="778"/>
        <v>0</v>
      </c>
      <c r="M2940" s="1">
        <f t="shared" si="772"/>
        <v>2.3012590745874156E+16</v>
      </c>
      <c r="N2940" s="1">
        <f t="shared" si="769"/>
        <v>0</v>
      </c>
      <c r="O2940" s="1">
        <f t="shared" si="770"/>
        <v>0</v>
      </c>
      <c r="P2940" s="1">
        <f t="shared" si="773"/>
        <v>4.22212465065984E+16</v>
      </c>
    </row>
    <row r="2941" spans="1:16" x14ac:dyDescent="0.3">
      <c r="A2941" s="3">
        <v>0.9650276510025062</v>
      </c>
      <c r="B2941">
        <f t="shared" si="764"/>
        <v>1</v>
      </c>
      <c r="C2941" s="1">
        <f t="shared" si="771"/>
        <v>26214400</v>
      </c>
      <c r="D2941" s="1" t="str">
        <f t="shared" si="765"/>
        <v>NO</v>
      </c>
      <c r="E2941">
        <f t="shared" si="766"/>
        <v>343</v>
      </c>
      <c r="F2941">
        <f t="shared" si="767"/>
        <v>163</v>
      </c>
      <c r="G2941" s="2">
        <f t="shared" si="768"/>
        <v>0.47521865889212828</v>
      </c>
      <c r="H2941" s="1">
        <f t="shared" si="774"/>
        <v>18350080</v>
      </c>
      <c r="I2941" s="1">
        <f t="shared" si="775"/>
        <v>0</v>
      </c>
      <c r="J2941" s="1">
        <f t="shared" si="776"/>
        <v>0</v>
      </c>
      <c r="K2941" s="1">
        <f t="shared" si="777"/>
        <v>18350080</v>
      </c>
      <c r="L2941" s="1">
        <f t="shared" si="778"/>
        <v>18350080</v>
      </c>
      <c r="M2941" s="1">
        <f t="shared" si="772"/>
        <v>2.3012590764224236E+16</v>
      </c>
      <c r="N2941" s="1">
        <f t="shared" si="769"/>
        <v>0</v>
      </c>
      <c r="O2941" s="1">
        <f t="shared" si="770"/>
        <v>0</v>
      </c>
      <c r="P2941" s="1">
        <f t="shared" si="773"/>
        <v>4.22212465065984E+16</v>
      </c>
    </row>
    <row r="2942" spans="1:16" x14ac:dyDescent="0.3">
      <c r="A2942" s="3">
        <v>0.91538983390096951</v>
      </c>
      <c r="B2942">
        <f t="shared" si="764"/>
        <v>1</v>
      </c>
      <c r="C2942" s="1">
        <f t="shared" si="771"/>
        <v>13107200</v>
      </c>
      <c r="D2942" s="1" t="str">
        <f t="shared" si="765"/>
        <v>NO</v>
      </c>
      <c r="E2942">
        <f t="shared" si="766"/>
        <v>344</v>
      </c>
      <c r="F2942">
        <f t="shared" si="767"/>
        <v>164</v>
      </c>
      <c r="G2942" s="2">
        <f t="shared" si="768"/>
        <v>0.47674418604651164</v>
      </c>
      <c r="H2942" s="1">
        <f t="shared" si="774"/>
        <v>9175040</v>
      </c>
      <c r="I2942" s="1">
        <f t="shared" si="775"/>
        <v>0</v>
      </c>
      <c r="J2942" s="1">
        <f t="shared" si="776"/>
        <v>0</v>
      </c>
      <c r="K2942" s="1">
        <f t="shared" si="777"/>
        <v>9175040</v>
      </c>
      <c r="L2942" s="1">
        <f t="shared" si="778"/>
        <v>27525120</v>
      </c>
      <c r="M2942" s="1">
        <f t="shared" si="772"/>
        <v>2.3012590773399276E+16</v>
      </c>
      <c r="N2942" s="1">
        <f t="shared" si="769"/>
        <v>0</v>
      </c>
      <c r="O2942" s="1">
        <f t="shared" si="770"/>
        <v>0</v>
      </c>
      <c r="P2942" s="1">
        <f t="shared" si="773"/>
        <v>4.22212465065984E+16</v>
      </c>
    </row>
    <row r="2943" spans="1:16" x14ac:dyDescent="0.3">
      <c r="A2943" s="3">
        <v>5.0154404097005778E-2</v>
      </c>
      <c r="B2943">
        <f t="shared" si="764"/>
        <v>0</v>
      </c>
      <c r="C2943" s="1">
        <f t="shared" si="771"/>
        <v>6553600</v>
      </c>
      <c r="D2943" s="1" t="str">
        <f t="shared" si="765"/>
        <v>NO</v>
      </c>
      <c r="E2943">
        <f t="shared" si="766"/>
        <v>345</v>
      </c>
      <c r="F2943">
        <f t="shared" si="767"/>
        <v>164</v>
      </c>
      <c r="G2943" s="2">
        <f t="shared" si="768"/>
        <v>0.47536231884057972</v>
      </c>
      <c r="H2943" s="1">
        <f t="shared" si="774"/>
        <v>0</v>
      </c>
      <c r="I2943" s="1">
        <f t="shared" si="775"/>
        <v>6553600</v>
      </c>
      <c r="J2943" s="1">
        <f t="shared" si="776"/>
        <v>6553600</v>
      </c>
      <c r="K2943" s="1">
        <f t="shared" si="777"/>
        <v>0</v>
      </c>
      <c r="L2943" s="1">
        <f t="shared" si="778"/>
        <v>0</v>
      </c>
      <c r="M2943" s="1">
        <f t="shared" si="772"/>
        <v>2.3012590766845676E+16</v>
      </c>
      <c r="N2943" s="1">
        <f t="shared" si="769"/>
        <v>0</v>
      </c>
      <c r="O2943" s="1">
        <f t="shared" si="770"/>
        <v>0</v>
      </c>
      <c r="P2943" s="1">
        <f t="shared" si="773"/>
        <v>4.22212465065984E+16</v>
      </c>
    </row>
    <row r="2944" spans="1:16" x14ac:dyDescent="0.3">
      <c r="A2944" s="3">
        <v>0.27704031735931922</v>
      </c>
      <c r="B2944">
        <f t="shared" si="764"/>
        <v>0</v>
      </c>
      <c r="C2944" s="1">
        <f t="shared" si="771"/>
        <v>13107200</v>
      </c>
      <c r="D2944" s="1" t="str">
        <f t="shared" si="765"/>
        <v>NO</v>
      </c>
      <c r="E2944">
        <f t="shared" si="766"/>
        <v>346</v>
      </c>
      <c r="F2944">
        <f t="shared" si="767"/>
        <v>164</v>
      </c>
      <c r="G2944" s="2">
        <f t="shared" si="768"/>
        <v>0.47398843930635837</v>
      </c>
      <c r="H2944" s="1">
        <f t="shared" si="774"/>
        <v>0</v>
      </c>
      <c r="I2944" s="1">
        <f t="shared" si="775"/>
        <v>13107200</v>
      </c>
      <c r="J2944" s="1">
        <f t="shared" si="776"/>
        <v>19660800</v>
      </c>
      <c r="K2944" s="1">
        <f t="shared" si="777"/>
        <v>0</v>
      </c>
      <c r="L2944" s="1">
        <f t="shared" si="778"/>
        <v>0</v>
      </c>
      <c r="M2944" s="1">
        <f t="shared" si="772"/>
        <v>2.3012590753738476E+16</v>
      </c>
      <c r="N2944" s="1">
        <f t="shared" si="769"/>
        <v>0</v>
      </c>
      <c r="O2944" s="1">
        <f t="shared" si="770"/>
        <v>0</v>
      </c>
      <c r="P2944" s="1">
        <f t="shared" si="773"/>
        <v>4.22212465065984E+16</v>
      </c>
    </row>
    <row r="2945" spans="1:16" x14ac:dyDescent="0.3">
      <c r="A2945" s="3">
        <v>0.59363316026346447</v>
      </c>
      <c r="B2945">
        <f t="shared" si="764"/>
        <v>1</v>
      </c>
      <c r="C2945" s="1">
        <f t="shared" si="771"/>
        <v>26214400</v>
      </c>
      <c r="D2945" s="1" t="str">
        <f t="shared" si="765"/>
        <v>NO</v>
      </c>
      <c r="E2945">
        <f t="shared" si="766"/>
        <v>347</v>
      </c>
      <c r="F2945">
        <f t="shared" si="767"/>
        <v>165</v>
      </c>
      <c r="G2945" s="2">
        <f t="shared" si="768"/>
        <v>0.47550432276657062</v>
      </c>
      <c r="H2945" s="1">
        <f t="shared" si="774"/>
        <v>18350080</v>
      </c>
      <c r="I2945" s="1">
        <f t="shared" si="775"/>
        <v>0</v>
      </c>
      <c r="J2945" s="1">
        <f t="shared" si="776"/>
        <v>0</v>
      </c>
      <c r="K2945" s="1">
        <f t="shared" si="777"/>
        <v>18350080</v>
      </c>
      <c r="L2945" s="1">
        <f t="shared" si="778"/>
        <v>18350080</v>
      </c>
      <c r="M2945" s="1">
        <f t="shared" si="772"/>
        <v>2.3012590772088556E+16</v>
      </c>
      <c r="N2945" s="1">
        <f t="shared" si="769"/>
        <v>0</v>
      </c>
      <c r="O2945" s="1">
        <f t="shared" si="770"/>
        <v>0</v>
      </c>
      <c r="P2945" s="1">
        <f t="shared" si="773"/>
        <v>4.22212465065984E+16</v>
      </c>
    </row>
    <row r="2946" spans="1:16" x14ac:dyDescent="0.3">
      <c r="A2946" s="3">
        <v>0.30918568725166351</v>
      </c>
      <c r="B2946">
        <f t="shared" si="764"/>
        <v>0</v>
      </c>
      <c r="C2946" s="1">
        <f t="shared" si="771"/>
        <v>13107200</v>
      </c>
      <c r="D2946" s="1" t="str">
        <f t="shared" si="765"/>
        <v>NO</v>
      </c>
      <c r="E2946">
        <f t="shared" si="766"/>
        <v>348</v>
      </c>
      <c r="F2946">
        <f t="shared" si="767"/>
        <v>165</v>
      </c>
      <c r="G2946" s="2">
        <f t="shared" si="768"/>
        <v>0.47413793103448276</v>
      </c>
      <c r="H2946" s="1">
        <f t="shared" si="774"/>
        <v>0</v>
      </c>
      <c r="I2946" s="1">
        <f t="shared" si="775"/>
        <v>13107200</v>
      </c>
      <c r="J2946" s="1">
        <f t="shared" si="776"/>
        <v>13107200</v>
      </c>
      <c r="K2946" s="1">
        <f t="shared" si="777"/>
        <v>0</v>
      </c>
      <c r="L2946" s="1">
        <f t="shared" si="778"/>
        <v>0</v>
      </c>
      <c r="M2946" s="1">
        <f t="shared" si="772"/>
        <v>2.3012590758981356E+16</v>
      </c>
      <c r="N2946" s="1">
        <f t="shared" si="769"/>
        <v>0</v>
      </c>
      <c r="O2946" s="1">
        <f t="shared" si="770"/>
        <v>0</v>
      </c>
      <c r="P2946" s="1">
        <f t="shared" si="773"/>
        <v>4.22212465065984E+16</v>
      </c>
    </row>
    <row r="2947" spans="1:16" x14ac:dyDescent="0.3">
      <c r="A2947" s="3">
        <v>0.52863176571132764</v>
      </c>
      <c r="B2947">
        <f t="shared" si="764"/>
        <v>1</v>
      </c>
      <c r="C2947" s="1">
        <f t="shared" si="771"/>
        <v>26214400</v>
      </c>
      <c r="D2947" s="1" t="str">
        <f t="shared" si="765"/>
        <v>NO</v>
      </c>
      <c r="E2947">
        <f t="shared" si="766"/>
        <v>349</v>
      </c>
      <c r="F2947">
        <f t="shared" si="767"/>
        <v>166</v>
      </c>
      <c r="G2947" s="2">
        <f t="shared" si="768"/>
        <v>0.47564469914040114</v>
      </c>
      <c r="H2947" s="1">
        <f t="shared" si="774"/>
        <v>18350080</v>
      </c>
      <c r="I2947" s="1">
        <f t="shared" si="775"/>
        <v>0</v>
      </c>
      <c r="J2947" s="1">
        <f t="shared" si="776"/>
        <v>0</v>
      </c>
      <c r="K2947" s="1">
        <f t="shared" si="777"/>
        <v>18350080</v>
      </c>
      <c r="L2947" s="1">
        <f t="shared" si="778"/>
        <v>18350080</v>
      </c>
      <c r="M2947" s="1">
        <f t="shared" si="772"/>
        <v>2.3012590777331436E+16</v>
      </c>
      <c r="N2947" s="1">
        <f t="shared" si="769"/>
        <v>0</v>
      </c>
      <c r="O2947" s="1">
        <f t="shared" si="770"/>
        <v>0</v>
      </c>
      <c r="P2947" s="1">
        <f t="shared" si="773"/>
        <v>4.22212465065984E+16</v>
      </c>
    </row>
    <row r="2948" spans="1:16" x14ac:dyDescent="0.3">
      <c r="A2948" s="3">
        <v>0.44274644947280672</v>
      </c>
      <c r="B2948">
        <f t="shared" ref="B2948:B3011" si="779">IF(A2948&lt;0.5,0,1)</f>
        <v>0</v>
      </c>
      <c r="C2948" s="1">
        <f t="shared" si="771"/>
        <v>13107200</v>
      </c>
      <c r="D2948" s="1" t="str">
        <f t="shared" ref="D2948:D3011" si="780">IF(M2948&gt;=P2948,"YES",IF(AND(B2948=1,C2948/2&lt;10),"YES","NO"))</f>
        <v>NO</v>
      </c>
      <c r="E2948">
        <f t="shared" ref="E2948:E3011" si="781">IF(D2947="NO",E2947+1,1)</f>
        <v>350</v>
      </c>
      <c r="F2948">
        <f t="shared" ref="F2948:F3011" si="782">IF(D2947="NO",F2947+B2948,B2948)</f>
        <v>166</v>
      </c>
      <c r="G2948" s="2">
        <f t="shared" ref="G2948:G3011" si="783">IFERROR(F2948/E2948,"")</f>
        <v>0.47428571428571431</v>
      </c>
      <c r="H2948" s="1">
        <f t="shared" si="774"/>
        <v>0</v>
      </c>
      <c r="I2948" s="1">
        <f t="shared" si="775"/>
        <v>13107200</v>
      </c>
      <c r="J2948" s="1">
        <f t="shared" si="776"/>
        <v>13107200</v>
      </c>
      <c r="K2948" s="1">
        <f t="shared" si="777"/>
        <v>0</v>
      </c>
      <c r="L2948" s="1">
        <f t="shared" si="778"/>
        <v>0</v>
      </c>
      <c r="M2948" s="1">
        <f t="shared" si="772"/>
        <v>2.3012590764224236E+16</v>
      </c>
      <c r="N2948" s="1">
        <f t="shared" ref="N2948:N3011" si="784">IF(M2948&gt;P2948,P2948,)</f>
        <v>0</v>
      </c>
      <c r="O2948" s="1">
        <f t="shared" ref="O2948:O3011" si="785">IF(M2948&gt;=P2948,M2948,0)</f>
        <v>0</v>
      </c>
      <c r="P2948" s="1">
        <f t="shared" si="773"/>
        <v>4.22212465065984E+16</v>
      </c>
    </row>
    <row r="2949" spans="1:16" x14ac:dyDescent="0.3">
      <c r="A2949" s="3">
        <v>5.7755012540753992E-2</v>
      </c>
      <c r="B2949">
        <f t="shared" si="779"/>
        <v>0</v>
      </c>
      <c r="C2949" s="1">
        <f t="shared" ref="C2949:C3012" si="786">IF(N2948=0,IF(B2948=0,2*C2948,IF((C2948/2)&lt;10,100,0.5*C2948)),100)</f>
        <v>26214400</v>
      </c>
      <c r="D2949" s="1" t="str">
        <f t="shared" si="780"/>
        <v>NO</v>
      </c>
      <c r="E2949">
        <f t="shared" si="781"/>
        <v>351</v>
      </c>
      <c r="F2949">
        <f t="shared" si="782"/>
        <v>166</v>
      </c>
      <c r="G2949" s="2">
        <f t="shared" si="783"/>
        <v>0.47293447293447294</v>
      </c>
      <c r="H2949" s="1">
        <f t="shared" si="774"/>
        <v>0</v>
      </c>
      <c r="I2949" s="1">
        <f t="shared" si="775"/>
        <v>26214400</v>
      </c>
      <c r="J2949" s="1">
        <f t="shared" si="776"/>
        <v>39321600</v>
      </c>
      <c r="K2949" s="1">
        <f t="shared" si="777"/>
        <v>0</v>
      </c>
      <c r="L2949" s="1">
        <f t="shared" si="778"/>
        <v>0</v>
      </c>
      <c r="M2949" s="1">
        <f t="shared" ref="M2949:M3012" si="787">M2948+K2949-I2949-O2948</f>
        <v>2.3012590738009836E+16</v>
      </c>
      <c r="N2949" s="1">
        <f t="shared" si="784"/>
        <v>0</v>
      </c>
      <c r="O2949" s="1">
        <f t="shared" si="785"/>
        <v>0</v>
      </c>
      <c r="P2949" s="1">
        <f t="shared" si="773"/>
        <v>4.22212465065984E+16</v>
      </c>
    </row>
    <row r="2950" spans="1:16" x14ac:dyDescent="0.3">
      <c r="A2950" s="3">
        <v>0.57923792626697901</v>
      </c>
      <c r="B2950">
        <f t="shared" si="779"/>
        <v>1</v>
      </c>
      <c r="C2950" s="1">
        <f t="shared" si="786"/>
        <v>52428800</v>
      </c>
      <c r="D2950" s="1" t="str">
        <f t="shared" si="780"/>
        <v>NO</v>
      </c>
      <c r="E2950">
        <f t="shared" si="781"/>
        <v>352</v>
      </c>
      <c r="F2950">
        <f t="shared" si="782"/>
        <v>167</v>
      </c>
      <c r="G2950" s="2">
        <f t="shared" si="783"/>
        <v>0.47443181818181818</v>
      </c>
      <c r="H2950" s="1">
        <f t="shared" si="774"/>
        <v>36700160</v>
      </c>
      <c r="I2950" s="1">
        <f t="shared" si="775"/>
        <v>0</v>
      </c>
      <c r="J2950" s="1">
        <f t="shared" si="776"/>
        <v>0</v>
      </c>
      <c r="K2950" s="1">
        <f t="shared" si="777"/>
        <v>36700160</v>
      </c>
      <c r="L2950" s="1">
        <f t="shared" si="778"/>
        <v>36700160</v>
      </c>
      <c r="M2950" s="1">
        <f t="shared" si="787"/>
        <v>2.3012590774709996E+16</v>
      </c>
      <c r="N2950" s="1">
        <f t="shared" si="784"/>
        <v>0</v>
      </c>
      <c r="O2950" s="1">
        <f t="shared" si="785"/>
        <v>0</v>
      </c>
      <c r="P2950" s="1">
        <f t="shared" ref="P2950:P3013" si="788">IF(C2950+C2949&lt;P2949,P2949,C2950+C2949)</f>
        <v>4.22212465065984E+16</v>
      </c>
    </row>
    <row r="2951" spans="1:16" x14ac:dyDescent="0.3">
      <c r="A2951" s="3">
        <v>0.61090343993794471</v>
      </c>
      <c r="B2951">
        <f t="shared" si="779"/>
        <v>1</v>
      </c>
      <c r="C2951" s="1">
        <f t="shared" si="786"/>
        <v>26214400</v>
      </c>
      <c r="D2951" s="1" t="str">
        <f t="shared" si="780"/>
        <v>NO</v>
      </c>
      <c r="E2951">
        <f t="shared" si="781"/>
        <v>353</v>
      </c>
      <c r="F2951">
        <f t="shared" si="782"/>
        <v>168</v>
      </c>
      <c r="G2951" s="2">
        <f t="shared" si="783"/>
        <v>0.47592067988668557</v>
      </c>
      <c r="H2951" s="1">
        <f t="shared" si="774"/>
        <v>18350080</v>
      </c>
      <c r="I2951" s="1">
        <f t="shared" si="775"/>
        <v>0</v>
      </c>
      <c r="J2951" s="1">
        <f t="shared" si="776"/>
        <v>0</v>
      </c>
      <c r="K2951" s="1">
        <f t="shared" si="777"/>
        <v>18350080</v>
      </c>
      <c r="L2951" s="1">
        <f t="shared" si="778"/>
        <v>55050240</v>
      </c>
      <c r="M2951" s="1">
        <f t="shared" si="787"/>
        <v>2.3012590793060076E+16</v>
      </c>
      <c r="N2951" s="1">
        <f t="shared" si="784"/>
        <v>0</v>
      </c>
      <c r="O2951" s="1">
        <f t="shared" si="785"/>
        <v>0</v>
      </c>
      <c r="P2951" s="1">
        <f t="shared" si="788"/>
        <v>4.22212465065984E+16</v>
      </c>
    </row>
    <row r="2952" spans="1:16" x14ac:dyDescent="0.3">
      <c r="A2952" s="3">
        <v>0.90526440730637348</v>
      </c>
      <c r="B2952">
        <f t="shared" si="779"/>
        <v>1</v>
      </c>
      <c r="C2952" s="1">
        <f t="shared" si="786"/>
        <v>13107200</v>
      </c>
      <c r="D2952" s="1" t="str">
        <f t="shared" si="780"/>
        <v>NO</v>
      </c>
      <c r="E2952">
        <f t="shared" si="781"/>
        <v>354</v>
      </c>
      <c r="F2952">
        <f t="shared" si="782"/>
        <v>169</v>
      </c>
      <c r="G2952" s="2">
        <f t="shared" si="783"/>
        <v>0.47740112994350281</v>
      </c>
      <c r="H2952" s="1">
        <f t="shared" si="774"/>
        <v>9175040</v>
      </c>
      <c r="I2952" s="1">
        <f t="shared" si="775"/>
        <v>0</v>
      </c>
      <c r="J2952" s="1">
        <f t="shared" si="776"/>
        <v>0</v>
      </c>
      <c r="K2952" s="1">
        <f t="shared" si="777"/>
        <v>9175040</v>
      </c>
      <c r="L2952" s="1">
        <f t="shared" si="778"/>
        <v>64225280</v>
      </c>
      <c r="M2952" s="1">
        <f t="shared" si="787"/>
        <v>2.3012590802235116E+16</v>
      </c>
      <c r="N2952" s="1">
        <f t="shared" si="784"/>
        <v>0</v>
      </c>
      <c r="O2952" s="1">
        <f t="shared" si="785"/>
        <v>0</v>
      </c>
      <c r="P2952" s="1">
        <f t="shared" si="788"/>
        <v>4.22212465065984E+16</v>
      </c>
    </row>
    <row r="2953" spans="1:16" x14ac:dyDescent="0.3">
      <c r="A2953" s="3">
        <v>0.27252838616813269</v>
      </c>
      <c r="B2953">
        <f t="shared" si="779"/>
        <v>0</v>
      </c>
      <c r="C2953" s="1">
        <f t="shared" si="786"/>
        <v>6553600</v>
      </c>
      <c r="D2953" s="1" t="str">
        <f t="shared" si="780"/>
        <v>NO</v>
      </c>
      <c r="E2953">
        <f t="shared" si="781"/>
        <v>355</v>
      </c>
      <c r="F2953">
        <f t="shared" si="782"/>
        <v>169</v>
      </c>
      <c r="G2953" s="2">
        <f t="shared" si="783"/>
        <v>0.47605633802816899</v>
      </c>
      <c r="H2953" s="1">
        <f t="shared" si="774"/>
        <v>0</v>
      </c>
      <c r="I2953" s="1">
        <f t="shared" si="775"/>
        <v>6553600</v>
      </c>
      <c r="J2953" s="1">
        <f t="shared" si="776"/>
        <v>6553600</v>
      </c>
      <c r="K2953" s="1">
        <f t="shared" si="777"/>
        <v>0</v>
      </c>
      <c r="L2953" s="1">
        <f t="shared" si="778"/>
        <v>0</v>
      </c>
      <c r="M2953" s="1">
        <f t="shared" si="787"/>
        <v>2.3012590795681516E+16</v>
      </c>
      <c r="N2953" s="1">
        <f t="shared" si="784"/>
        <v>0</v>
      </c>
      <c r="O2953" s="1">
        <f t="shared" si="785"/>
        <v>0</v>
      </c>
      <c r="P2953" s="1">
        <f t="shared" si="788"/>
        <v>4.22212465065984E+16</v>
      </c>
    </row>
    <row r="2954" spans="1:16" x14ac:dyDescent="0.3">
      <c r="A2954" s="3">
        <v>0.87013010567424609</v>
      </c>
      <c r="B2954">
        <f t="shared" si="779"/>
        <v>1</v>
      </c>
      <c r="C2954" s="1">
        <f t="shared" si="786"/>
        <v>13107200</v>
      </c>
      <c r="D2954" s="1" t="str">
        <f t="shared" si="780"/>
        <v>NO</v>
      </c>
      <c r="E2954">
        <f t="shared" si="781"/>
        <v>356</v>
      </c>
      <c r="F2954">
        <f t="shared" si="782"/>
        <v>170</v>
      </c>
      <c r="G2954" s="2">
        <f t="shared" si="783"/>
        <v>0.47752808988764045</v>
      </c>
      <c r="H2954" s="1">
        <f t="shared" si="774"/>
        <v>9175040</v>
      </c>
      <c r="I2954" s="1">
        <f t="shared" si="775"/>
        <v>0</v>
      </c>
      <c r="J2954" s="1">
        <f t="shared" si="776"/>
        <v>0</v>
      </c>
      <c r="K2954" s="1">
        <f t="shared" si="777"/>
        <v>9175040</v>
      </c>
      <c r="L2954" s="1">
        <f t="shared" si="778"/>
        <v>9175040</v>
      </c>
      <c r="M2954" s="1">
        <f t="shared" si="787"/>
        <v>2.3012590804856556E+16</v>
      </c>
      <c r="N2954" s="1">
        <f t="shared" si="784"/>
        <v>0</v>
      </c>
      <c r="O2954" s="1">
        <f t="shared" si="785"/>
        <v>0</v>
      </c>
      <c r="P2954" s="1">
        <f t="shared" si="788"/>
        <v>4.22212465065984E+16</v>
      </c>
    </row>
    <row r="2955" spans="1:16" x14ac:dyDescent="0.3">
      <c r="A2955" s="3">
        <v>0.9446579379957134</v>
      </c>
      <c r="B2955">
        <f t="shared" si="779"/>
        <v>1</v>
      </c>
      <c r="C2955" s="1">
        <f t="shared" si="786"/>
        <v>6553600</v>
      </c>
      <c r="D2955" s="1" t="str">
        <f t="shared" si="780"/>
        <v>NO</v>
      </c>
      <c r="E2955">
        <f t="shared" si="781"/>
        <v>357</v>
      </c>
      <c r="F2955">
        <f t="shared" si="782"/>
        <v>171</v>
      </c>
      <c r="G2955" s="2">
        <f t="shared" si="783"/>
        <v>0.47899159663865548</v>
      </c>
      <c r="H2955" s="1">
        <f t="shared" si="774"/>
        <v>4587520</v>
      </c>
      <c r="I2955" s="1">
        <f t="shared" si="775"/>
        <v>0</v>
      </c>
      <c r="J2955" s="1">
        <f t="shared" si="776"/>
        <v>0</v>
      </c>
      <c r="K2955" s="1">
        <f t="shared" si="777"/>
        <v>4587520</v>
      </c>
      <c r="L2955" s="1">
        <f t="shared" si="778"/>
        <v>13762560</v>
      </c>
      <c r="M2955" s="1">
        <f t="shared" si="787"/>
        <v>2.3012590809444076E+16</v>
      </c>
      <c r="N2955" s="1">
        <f t="shared" si="784"/>
        <v>0</v>
      </c>
      <c r="O2955" s="1">
        <f t="shared" si="785"/>
        <v>0</v>
      </c>
      <c r="P2955" s="1">
        <f t="shared" si="788"/>
        <v>4.22212465065984E+16</v>
      </c>
    </row>
    <row r="2956" spans="1:16" x14ac:dyDescent="0.3">
      <c r="A2956" s="3">
        <v>0.48175179540663504</v>
      </c>
      <c r="B2956">
        <f t="shared" si="779"/>
        <v>0</v>
      </c>
      <c r="C2956" s="1">
        <f t="shared" si="786"/>
        <v>3276800</v>
      </c>
      <c r="D2956" s="1" t="str">
        <f t="shared" si="780"/>
        <v>NO</v>
      </c>
      <c r="E2956">
        <f t="shared" si="781"/>
        <v>358</v>
      </c>
      <c r="F2956">
        <f t="shared" si="782"/>
        <v>171</v>
      </c>
      <c r="G2956" s="2">
        <f t="shared" si="783"/>
        <v>0.47765363128491622</v>
      </c>
      <c r="H2956" s="1">
        <f t="shared" si="774"/>
        <v>0</v>
      </c>
      <c r="I2956" s="1">
        <f t="shared" si="775"/>
        <v>3276800</v>
      </c>
      <c r="J2956" s="1">
        <f t="shared" si="776"/>
        <v>3276800</v>
      </c>
      <c r="K2956" s="1">
        <f t="shared" si="777"/>
        <v>0</v>
      </c>
      <c r="L2956" s="1">
        <f t="shared" si="778"/>
        <v>0</v>
      </c>
      <c r="M2956" s="1">
        <f t="shared" si="787"/>
        <v>2.3012590806167276E+16</v>
      </c>
      <c r="N2956" s="1">
        <f t="shared" si="784"/>
        <v>0</v>
      </c>
      <c r="O2956" s="1">
        <f t="shared" si="785"/>
        <v>0</v>
      </c>
      <c r="P2956" s="1">
        <f t="shared" si="788"/>
        <v>4.22212465065984E+16</v>
      </c>
    </row>
    <row r="2957" spans="1:16" x14ac:dyDescent="0.3">
      <c r="A2957" s="3">
        <v>0.54582762988960765</v>
      </c>
      <c r="B2957">
        <f t="shared" si="779"/>
        <v>1</v>
      </c>
      <c r="C2957" s="1">
        <f t="shared" si="786"/>
        <v>6553600</v>
      </c>
      <c r="D2957" s="1" t="str">
        <f t="shared" si="780"/>
        <v>NO</v>
      </c>
      <c r="E2957">
        <f t="shared" si="781"/>
        <v>359</v>
      </c>
      <c r="F2957">
        <f t="shared" si="782"/>
        <v>172</v>
      </c>
      <c r="G2957" s="2">
        <f t="shared" si="783"/>
        <v>0.47910863509749302</v>
      </c>
      <c r="H2957" s="1">
        <f t="shared" si="774"/>
        <v>4587520</v>
      </c>
      <c r="I2957" s="1">
        <f t="shared" si="775"/>
        <v>0</v>
      </c>
      <c r="J2957" s="1">
        <f t="shared" si="776"/>
        <v>0</v>
      </c>
      <c r="K2957" s="1">
        <f t="shared" si="777"/>
        <v>4587520</v>
      </c>
      <c r="L2957" s="1">
        <f t="shared" si="778"/>
        <v>4587520</v>
      </c>
      <c r="M2957" s="1">
        <f t="shared" si="787"/>
        <v>2.3012590810754796E+16</v>
      </c>
      <c r="N2957" s="1">
        <f t="shared" si="784"/>
        <v>0</v>
      </c>
      <c r="O2957" s="1">
        <f t="shared" si="785"/>
        <v>0</v>
      </c>
      <c r="P2957" s="1">
        <f t="shared" si="788"/>
        <v>4.22212465065984E+16</v>
      </c>
    </row>
    <row r="2958" spans="1:16" x14ac:dyDescent="0.3">
      <c r="A2958" s="3">
        <v>0.59652836776050344</v>
      </c>
      <c r="B2958">
        <f t="shared" si="779"/>
        <v>1</v>
      </c>
      <c r="C2958" s="1">
        <f t="shared" si="786"/>
        <v>3276800</v>
      </c>
      <c r="D2958" s="1" t="str">
        <f t="shared" si="780"/>
        <v>NO</v>
      </c>
      <c r="E2958">
        <f t="shared" si="781"/>
        <v>360</v>
      </c>
      <c r="F2958">
        <f t="shared" si="782"/>
        <v>173</v>
      </c>
      <c r="G2958" s="2">
        <f t="shared" si="783"/>
        <v>0.48055555555555557</v>
      </c>
      <c r="H2958" s="1">
        <f t="shared" si="774"/>
        <v>2293760</v>
      </c>
      <c r="I2958" s="1">
        <f t="shared" si="775"/>
        <v>0</v>
      </c>
      <c r="J2958" s="1">
        <f t="shared" si="776"/>
        <v>0</v>
      </c>
      <c r="K2958" s="1">
        <f t="shared" si="777"/>
        <v>2293760</v>
      </c>
      <c r="L2958" s="1">
        <f t="shared" si="778"/>
        <v>6881280</v>
      </c>
      <c r="M2958" s="1">
        <f t="shared" si="787"/>
        <v>2.3012590813048556E+16</v>
      </c>
      <c r="N2958" s="1">
        <f t="shared" si="784"/>
        <v>0</v>
      </c>
      <c r="O2958" s="1">
        <f t="shared" si="785"/>
        <v>0</v>
      </c>
      <c r="P2958" s="1">
        <f t="shared" si="788"/>
        <v>4.22212465065984E+16</v>
      </c>
    </row>
    <row r="2959" spans="1:16" x14ac:dyDescent="0.3">
      <c r="A2959" s="3">
        <v>0.48704346308245439</v>
      </c>
      <c r="B2959">
        <f t="shared" si="779"/>
        <v>0</v>
      </c>
      <c r="C2959" s="1">
        <f t="shared" si="786"/>
        <v>1638400</v>
      </c>
      <c r="D2959" s="1" t="str">
        <f t="shared" si="780"/>
        <v>NO</v>
      </c>
      <c r="E2959">
        <f t="shared" si="781"/>
        <v>361</v>
      </c>
      <c r="F2959">
        <f t="shared" si="782"/>
        <v>173</v>
      </c>
      <c r="G2959" s="2">
        <f t="shared" si="783"/>
        <v>0.47922437673130192</v>
      </c>
      <c r="H2959" s="1">
        <f t="shared" si="774"/>
        <v>0</v>
      </c>
      <c r="I2959" s="1">
        <f t="shared" si="775"/>
        <v>1638400</v>
      </c>
      <c r="J2959" s="1">
        <f t="shared" si="776"/>
        <v>1638400</v>
      </c>
      <c r="K2959" s="1">
        <f t="shared" si="777"/>
        <v>0</v>
      </c>
      <c r="L2959" s="1">
        <f t="shared" si="778"/>
        <v>0</v>
      </c>
      <c r="M2959" s="1">
        <f t="shared" si="787"/>
        <v>2.3012590811410156E+16</v>
      </c>
      <c r="N2959" s="1">
        <f t="shared" si="784"/>
        <v>0</v>
      </c>
      <c r="O2959" s="1">
        <f t="shared" si="785"/>
        <v>0</v>
      </c>
      <c r="P2959" s="1">
        <f t="shared" si="788"/>
        <v>4.22212465065984E+16</v>
      </c>
    </row>
    <row r="2960" spans="1:16" x14ac:dyDescent="0.3">
      <c r="A2960" s="3">
        <v>0.83763611334200627</v>
      </c>
      <c r="B2960">
        <f t="shared" si="779"/>
        <v>1</v>
      </c>
      <c r="C2960" s="1">
        <f t="shared" si="786"/>
        <v>3276800</v>
      </c>
      <c r="D2960" s="1" t="str">
        <f t="shared" si="780"/>
        <v>NO</v>
      </c>
      <c r="E2960">
        <f t="shared" si="781"/>
        <v>362</v>
      </c>
      <c r="F2960">
        <f t="shared" si="782"/>
        <v>174</v>
      </c>
      <c r="G2960" s="2">
        <f t="shared" si="783"/>
        <v>0.48066298342541436</v>
      </c>
      <c r="H2960" s="1">
        <f t="shared" si="774"/>
        <v>2293760</v>
      </c>
      <c r="I2960" s="1">
        <f t="shared" si="775"/>
        <v>0</v>
      </c>
      <c r="J2960" s="1">
        <f t="shared" si="776"/>
        <v>0</v>
      </c>
      <c r="K2960" s="1">
        <f t="shared" si="777"/>
        <v>2293760</v>
      </c>
      <c r="L2960" s="1">
        <f t="shared" si="778"/>
        <v>2293760</v>
      </c>
      <c r="M2960" s="1">
        <f t="shared" si="787"/>
        <v>2.3012590813703916E+16</v>
      </c>
      <c r="N2960" s="1">
        <f t="shared" si="784"/>
        <v>0</v>
      </c>
      <c r="O2960" s="1">
        <f t="shared" si="785"/>
        <v>0</v>
      </c>
      <c r="P2960" s="1">
        <f t="shared" si="788"/>
        <v>4.22212465065984E+16</v>
      </c>
    </row>
    <row r="2961" spans="1:16" x14ac:dyDescent="0.3">
      <c r="A2961" s="3">
        <v>4.5920972885749367E-2</v>
      </c>
      <c r="B2961">
        <f t="shared" si="779"/>
        <v>0</v>
      </c>
      <c r="C2961" s="1">
        <f t="shared" si="786"/>
        <v>1638400</v>
      </c>
      <c r="D2961" s="1" t="str">
        <f t="shared" si="780"/>
        <v>NO</v>
      </c>
      <c r="E2961">
        <f t="shared" si="781"/>
        <v>363</v>
      </c>
      <c r="F2961">
        <f t="shared" si="782"/>
        <v>174</v>
      </c>
      <c r="G2961" s="2">
        <f t="shared" si="783"/>
        <v>0.47933884297520662</v>
      </c>
      <c r="H2961" s="1">
        <f t="shared" si="774"/>
        <v>0</v>
      </c>
      <c r="I2961" s="1">
        <f t="shared" si="775"/>
        <v>1638400</v>
      </c>
      <c r="J2961" s="1">
        <f t="shared" si="776"/>
        <v>1638400</v>
      </c>
      <c r="K2961" s="1">
        <f t="shared" si="777"/>
        <v>0</v>
      </c>
      <c r="L2961" s="1">
        <f t="shared" si="778"/>
        <v>0</v>
      </c>
      <c r="M2961" s="1">
        <f t="shared" si="787"/>
        <v>2.3012590812065516E+16</v>
      </c>
      <c r="N2961" s="1">
        <f t="shared" si="784"/>
        <v>0</v>
      </c>
      <c r="O2961" s="1">
        <f t="shared" si="785"/>
        <v>0</v>
      </c>
      <c r="P2961" s="1">
        <f t="shared" si="788"/>
        <v>4.22212465065984E+16</v>
      </c>
    </row>
    <row r="2962" spans="1:16" x14ac:dyDescent="0.3">
      <c r="A2962" s="3">
        <v>0.85039492912466219</v>
      </c>
      <c r="B2962">
        <f t="shared" si="779"/>
        <v>1</v>
      </c>
      <c r="C2962" s="1">
        <f t="shared" si="786"/>
        <v>3276800</v>
      </c>
      <c r="D2962" s="1" t="str">
        <f t="shared" si="780"/>
        <v>NO</v>
      </c>
      <c r="E2962">
        <f t="shared" si="781"/>
        <v>364</v>
      </c>
      <c r="F2962">
        <f t="shared" si="782"/>
        <v>175</v>
      </c>
      <c r="G2962" s="2">
        <f t="shared" si="783"/>
        <v>0.48076923076923078</v>
      </c>
      <c r="H2962" s="1">
        <f t="shared" si="774"/>
        <v>2293760</v>
      </c>
      <c r="I2962" s="1">
        <f t="shared" si="775"/>
        <v>0</v>
      </c>
      <c r="J2962" s="1">
        <f t="shared" si="776"/>
        <v>0</v>
      </c>
      <c r="K2962" s="1">
        <f t="shared" si="777"/>
        <v>2293760</v>
      </c>
      <c r="L2962" s="1">
        <f t="shared" si="778"/>
        <v>2293760</v>
      </c>
      <c r="M2962" s="1">
        <f t="shared" si="787"/>
        <v>2.3012590814359276E+16</v>
      </c>
      <c r="N2962" s="1">
        <f t="shared" si="784"/>
        <v>0</v>
      </c>
      <c r="O2962" s="1">
        <f t="shared" si="785"/>
        <v>0</v>
      </c>
      <c r="P2962" s="1">
        <f t="shared" si="788"/>
        <v>4.22212465065984E+16</v>
      </c>
    </row>
    <row r="2963" spans="1:16" x14ac:dyDescent="0.3">
      <c r="A2963" s="3">
        <v>0.44551870401885951</v>
      </c>
      <c r="B2963">
        <f t="shared" si="779"/>
        <v>0</v>
      </c>
      <c r="C2963" s="1">
        <f t="shared" si="786"/>
        <v>1638400</v>
      </c>
      <c r="D2963" s="1" t="str">
        <f t="shared" si="780"/>
        <v>NO</v>
      </c>
      <c r="E2963">
        <f t="shared" si="781"/>
        <v>365</v>
      </c>
      <c r="F2963">
        <f t="shared" si="782"/>
        <v>175</v>
      </c>
      <c r="G2963" s="2">
        <f t="shared" si="783"/>
        <v>0.47945205479452052</v>
      </c>
      <c r="H2963" s="1">
        <f t="shared" si="774"/>
        <v>0</v>
      </c>
      <c r="I2963" s="1">
        <f t="shared" si="775"/>
        <v>1638400</v>
      </c>
      <c r="J2963" s="1">
        <f t="shared" si="776"/>
        <v>1638400</v>
      </c>
      <c r="K2963" s="1">
        <f t="shared" si="777"/>
        <v>0</v>
      </c>
      <c r="L2963" s="1">
        <f t="shared" si="778"/>
        <v>0</v>
      </c>
      <c r="M2963" s="1">
        <f t="shared" si="787"/>
        <v>2.3012590812720876E+16</v>
      </c>
      <c r="N2963" s="1">
        <f t="shared" si="784"/>
        <v>0</v>
      </c>
      <c r="O2963" s="1">
        <f t="shared" si="785"/>
        <v>0</v>
      </c>
      <c r="P2963" s="1">
        <f t="shared" si="788"/>
        <v>4.22212465065984E+16</v>
      </c>
    </row>
    <row r="2964" spans="1:16" x14ac:dyDescent="0.3">
      <c r="A2964" s="3">
        <v>0.7039117347174525</v>
      </c>
      <c r="B2964">
        <f t="shared" si="779"/>
        <v>1</v>
      </c>
      <c r="C2964" s="1">
        <f t="shared" si="786"/>
        <v>3276800</v>
      </c>
      <c r="D2964" s="1" t="str">
        <f t="shared" si="780"/>
        <v>NO</v>
      </c>
      <c r="E2964">
        <f t="shared" si="781"/>
        <v>366</v>
      </c>
      <c r="F2964">
        <f t="shared" si="782"/>
        <v>176</v>
      </c>
      <c r="G2964" s="2">
        <f t="shared" si="783"/>
        <v>0.48087431693989069</v>
      </c>
      <c r="H2964" s="1">
        <f t="shared" si="774"/>
        <v>2293760</v>
      </c>
      <c r="I2964" s="1">
        <f t="shared" si="775"/>
        <v>0</v>
      </c>
      <c r="J2964" s="1">
        <f t="shared" si="776"/>
        <v>0</v>
      </c>
      <c r="K2964" s="1">
        <f t="shared" si="777"/>
        <v>2293760</v>
      </c>
      <c r="L2964" s="1">
        <f t="shared" si="778"/>
        <v>2293760</v>
      </c>
      <c r="M2964" s="1">
        <f t="shared" si="787"/>
        <v>2.3012590815014636E+16</v>
      </c>
      <c r="N2964" s="1">
        <f t="shared" si="784"/>
        <v>0</v>
      </c>
      <c r="O2964" s="1">
        <f t="shared" si="785"/>
        <v>0</v>
      </c>
      <c r="P2964" s="1">
        <f t="shared" si="788"/>
        <v>4.22212465065984E+16</v>
      </c>
    </row>
    <row r="2965" spans="1:16" x14ac:dyDescent="0.3">
      <c r="A2965" s="3">
        <v>0.34740359071715698</v>
      </c>
      <c r="B2965">
        <f t="shared" si="779"/>
        <v>0</v>
      </c>
      <c r="C2965" s="1">
        <f t="shared" si="786"/>
        <v>1638400</v>
      </c>
      <c r="D2965" s="1" t="str">
        <f t="shared" si="780"/>
        <v>NO</v>
      </c>
      <c r="E2965">
        <f t="shared" si="781"/>
        <v>367</v>
      </c>
      <c r="F2965">
        <f t="shared" si="782"/>
        <v>176</v>
      </c>
      <c r="G2965" s="2">
        <f t="shared" si="783"/>
        <v>0.47956403269754766</v>
      </c>
      <c r="H2965" s="1">
        <f t="shared" si="774"/>
        <v>0</v>
      </c>
      <c r="I2965" s="1">
        <f t="shared" si="775"/>
        <v>1638400</v>
      </c>
      <c r="J2965" s="1">
        <f t="shared" si="776"/>
        <v>1638400</v>
      </c>
      <c r="K2965" s="1">
        <f t="shared" si="777"/>
        <v>0</v>
      </c>
      <c r="L2965" s="1">
        <f t="shared" si="778"/>
        <v>0</v>
      </c>
      <c r="M2965" s="1">
        <f t="shared" si="787"/>
        <v>2.3012590813376236E+16</v>
      </c>
      <c r="N2965" s="1">
        <f t="shared" si="784"/>
        <v>0</v>
      </c>
      <c r="O2965" s="1">
        <f t="shared" si="785"/>
        <v>0</v>
      </c>
      <c r="P2965" s="1">
        <f t="shared" si="788"/>
        <v>4.22212465065984E+16</v>
      </c>
    </row>
    <row r="2966" spans="1:16" x14ac:dyDescent="0.3">
      <c r="A2966" s="3">
        <v>0.87505257172415463</v>
      </c>
      <c r="B2966">
        <f t="shared" si="779"/>
        <v>1</v>
      </c>
      <c r="C2966" s="1">
        <f t="shared" si="786"/>
        <v>3276800</v>
      </c>
      <c r="D2966" s="1" t="str">
        <f t="shared" si="780"/>
        <v>NO</v>
      </c>
      <c r="E2966">
        <f t="shared" si="781"/>
        <v>368</v>
      </c>
      <c r="F2966">
        <f t="shared" si="782"/>
        <v>177</v>
      </c>
      <c r="G2966" s="2">
        <f t="shared" si="783"/>
        <v>0.48097826086956524</v>
      </c>
      <c r="H2966" s="1">
        <f t="shared" si="774"/>
        <v>2293760</v>
      </c>
      <c r="I2966" s="1">
        <f t="shared" si="775"/>
        <v>0</v>
      </c>
      <c r="J2966" s="1">
        <f t="shared" si="776"/>
        <v>0</v>
      </c>
      <c r="K2966" s="1">
        <f t="shared" si="777"/>
        <v>2293760</v>
      </c>
      <c r="L2966" s="1">
        <f t="shared" si="778"/>
        <v>2293760</v>
      </c>
      <c r="M2966" s="1">
        <f t="shared" si="787"/>
        <v>2.3012590815669996E+16</v>
      </c>
      <c r="N2966" s="1">
        <f t="shared" si="784"/>
        <v>0</v>
      </c>
      <c r="O2966" s="1">
        <f t="shared" si="785"/>
        <v>0</v>
      </c>
      <c r="P2966" s="1">
        <f t="shared" si="788"/>
        <v>4.22212465065984E+16</v>
      </c>
    </row>
    <row r="2967" spans="1:16" x14ac:dyDescent="0.3">
      <c r="A2967" s="3">
        <v>0.6172337858128214</v>
      </c>
      <c r="B2967">
        <f t="shared" si="779"/>
        <v>1</v>
      </c>
      <c r="C2967" s="1">
        <f t="shared" si="786"/>
        <v>1638400</v>
      </c>
      <c r="D2967" s="1" t="str">
        <f t="shared" si="780"/>
        <v>NO</v>
      </c>
      <c r="E2967">
        <f t="shared" si="781"/>
        <v>369</v>
      </c>
      <c r="F2967">
        <f t="shared" si="782"/>
        <v>178</v>
      </c>
      <c r="G2967" s="2">
        <f t="shared" si="783"/>
        <v>0.4823848238482385</v>
      </c>
      <c r="H2967" s="1">
        <f t="shared" si="774"/>
        <v>1146880</v>
      </c>
      <c r="I2967" s="1">
        <f t="shared" si="775"/>
        <v>0</v>
      </c>
      <c r="J2967" s="1">
        <f t="shared" si="776"/>
        <v>0</v>
      </c>
      <c r="K2967" s="1">
        <f t="shared" si="777"/>
        <v>1146880</v>
      </c>
      <c r="L2967" s="1">
        <f t="shared" si="778"/>
        <v>3440640</v>
      </c>
      <c r="M2967" s="1">
        <f t="shared" si="787"/>
        <v>2.3012590816816876E+16</v>
      </c>
      <c r="N2967" s="1">
        <f t="shared" si="784"/>
        <v>0</v>
      </c>
      <c r="O2967" s="1">
        <f t="shared" si="785"/>
        <v>0</v>
      </c>
      <c r="P2967" s="1">
        <f t="shared" si="788"/>
        <v>4.22212465065984E+16</v>
      </c>
    </row>
    <row r="2968" spans="1:16" x14ac:dyDescent="0.3">
      <c r="A2968" s="3">
        <v>0.37818875534887431</v>
      </c>
      <c r="B2968">
        <f t="shared" si="779"/>
        <v>0</v>
      </c>
      <c r="C2968" s="1">
        <f t="shared" si="786"/>
        <v>819200</v>
      </c>
      <c r="D2968" s="1" t="str">
        <f t="shared" si="780"/>
        <v>NO</v>
      </c>
      <c r="E2968">
        <f t="shared" si="781"/>
        <v>370</v>
      </c>
      <c r="F2968">
        <f t="shared" si="782"/>
        <v>178</v>
      </c>
      <c r="G2968" s="2">
        <f t="shared" si="783"/>
        <v>0.48108108108108111</v>
      </c>
      <c r="H2968" s="1">
        <f t="shared" si="774"/>
        <v>0</v>
      </c>
      <c r="I2968" s="1">
        <f t="shared" si="775"/>
        <v>819200</v>
      </c>
      <c r="J2968" s="1">
        <f t="shared" si="776"/>
        <v>819200</v>
      </c>
      <c r="K2968" s="1">
        <f t="shared" si="777"/>
        <v>0</v>
      </c>
      <c r="L2968" s="1">
        <f t="shared" si="778"/>
        <v>0</v>
      </c>
      <c r="M2968" s="1">
        <f t="shared" si="787"/>
        <v>2.3012590815997676E+16</v>
      </c>
      <c r="N2968" s="1">
        <f t="shared" si="784"/>
        <v>0</v>
      </c>
      <c r="O2968" s="1">
        <f t="shared" si="785"/>
        <v>0</v>
      </c>
      <c r="P2968" s="1">
        <f t="shared" si="788"/>
        <v>4.22212465065984E+16</v>
      </c>
    </row>
    <row r="2969" spans="1:16" x14ac:dyDescent="0.3">
      <c r="A2969" s="3">
        <v>0.48401547760478869</v>
      </c>
      <c r="B2969">
        <f t="shared" si="779"/>
        <v>0</v>
      </c>
      <c r="C2969" s="1">
        <f t="shared" si="786"/>
        <v>1638400</v>
      </c>
      <c r="D2969" s="1" t="str">
        <f t="shared" si="780"/>
        <v>NO</v>
      </c>
      <c r="E2969">
        <f t="shared" si="781"/>
        <v>371</v>
      </c>
      <c r="F2969">
        <f t="shared" si="782"/>
        <v>178</v>
      </c>
      <c r="G2969" s="2">
        <f t="shared" si="783"/>
        <v>0.47978436657681939</v>
      </c>
      <c r="H2969" s="1">
        <f t="shared" si="774"/>
        <v>0</v>
      </c>
      <c r="I2969" s="1">
        <f t="shared" si="775"/>
        <v>1638400</v>
      </c>
      <c r="J2969" s="1">
        <f t="shared" si="776"/>
        <v>2457600</v>
      </c>
      <c r="K2969" s="1">
        <f t="shared" si="777"/>
        <v>0</v>
      </c>
      <c r="L2969" s="1">
        <f t="shared" si="778"/>
        <v>0</v>
      </c>
      <c r="M2969" s="1">
        <f t="shared" si="787"/>
        <v>2.3012590814359276E+16</v>
      </c>
      <c r="N2969" s="1">
        <f t="shared" si="784"/>
        <v>0</v>
      </c>
      <c r="O2969" s="1">
        <f t="shared" si="785"/>
        <v>0</v>
      </c>
      <c r="P2969" s="1">
        <f t="shared" si="788"/>
        <v>4.22212465065984E+16</v>
      </c>
    </row>
    <row r="2970" spans="1:16" x14ac:dyDescent="0.3">
      <c r="A2970" s="3">
        <v>0.42944848228245913</v>
      </c>
      <c r="B2970">
        <f t="shared" si="779"/>
        <v>0</v>
      </c>
      <c r="C2970" s="1">
        <f t="shared" si="786"/>
        <v>3276800</v>
      </c>
      <c r="D2970" s="1" t="str">
        <f t="shared" si="780"/>
        <v>NO</v>
      </c>
      <c r="E2970">
        <f t="shared" si="781"/>
        <v>372</v>
      </c>
      <c r="F2970">
        <f t="shared" si="782"/>
        <v>178</v>
      </c>
      <c r="G2970" s="2">
        <f t="shared" si="783"/>
        <v>0.478494623655914</v>
      </c>
      <c r="H2970" s="1">
        <f t="shared" si="774"/>
        <v>0</v>
      </c>
      <c r="I2970" s="1">
        <f t="shared" si="775"/>
        <v>3276800</v>
      </c>
      <c r="J2970" s="1">
        <f t="shared" si="776"/>
        <v>5734400</v>
      </c>
      <c r="K2970" s="1">
        <f t="shared" si="777"/>
        <v>0</v>
      </c>
      <c r="L2970" s="1">
        <f t="shared" si="778"/>
        <v>0</v>
      </c>
      <c r="M2970" s="1">
        <f t="shared" si="787"/>
        <v>2.3012590811082476E+16</v>
      </c>
      <c r="N2970" s="1">
        <f t="shared" si="784"/>
        <v>0</v>
      </c>
      <c r="O2970" s="1">
        <f t="shared" si="785"/>
        <v>0</v>
      </c>
      <c r="P2970" s="1">
        <f t="shared" si="788"/>
        <v>4.22212465065984E+16</v>
      </c>
    </row>
    <row r="2971" spans="1:16" x14ac:dyDescent="0.3">
      <c r="A2971" s="3">
        <v>0.98483351192149982</v>
      </c>
      <c r="B2971">
        <f t="shared" si="779"/>
        <v>1</v>
      </c>
      <c r="C2971" s="1">
        <f t="shared" si="786"/>
        <v>6553600</v>
      </c>
      <c r="D2971" s="1" t="str">
        <f t="shared" si="780"/>
        <v>NO</v>
      </c>
      <c r="E2971">
        <f t="shared" si="781"/>
        <v>373</v>
      </c>
      <c r="F2971">
        <f t="shared" si="782"/>
        <v>179</v>
      </c>
      <c r="G2971" s="2">
        <f t="shared" si="783"/>
        <v>0.47989276139410186</v>
      </c>
      <c r="H2971" s="1">
        <f t="shared" si="774"/>
        <v>4587520</v>
      </c>
      <c r="I2971" s="1">
        <f t="shared" si="775"/>
        <v>0</v>
      </c>
      <c r="J2971" s="1">
        <f t="shared" si="776"/>
        <v>0</v>
      </c>
      <c r="K2971" s="1">
        <f t="shared" si="777"/>
        <v>4587520</v>
      </c>
      <c r="L2971" s="1">
        <f t="shared" si="778"/>
        <v>4587520</v>
      </c>
      <c r="M2971" s="1">
        <f t="shared" si="787"/>
        <v>2.3012590815669996E+16</v>
      </c>
      <c r="N2971" s="1">
        <f t="shared" si="784"/>
        <v>0</v>
      </c>
      <c r="O2971" s="1">
        <f t="shared" si="785"/>
        <v>0</v>
      </c>
      <c r="P2971" s="1">
        <f t="shared" si="788"/>
        <v>4.22212465065984E+16</v>
      </c>
    </row>
    <row r="2972" spans="1:16" x14ac:dyDescent="0.3">
      <c r="A2972" s="3">
        <v>0.72002475866891713</v>
      </c>
      <c r="B2972">
        <f t="shared" si="779"/>
        <v>1</v>
      </c>
      <c r="C2972" s="1">
        <f t="shared" si="786"/>
        <v>3276800</v>
      </c>
      <c r="D2972" s="1" t="str">
        <f t="shared" si="780"/>
        <v>NO</v>
      </c>
      <c r="E2972">
        <f t="shared" si="781"/>
        <v>374</v>
      </c>
      <c r="F2972">
        <f t="shared" si="782"/>
        <v>180</v>
      </c>
      <c r="G2972" s="2">
        <f t="shared" si="783"/>
        <v>0.48128342245989303</v>
      </c>
      <c r="H2972" s="1">
        <f t="shared" si="774"/>
        <v>2293760</v>
      </c>
      <c r="I2972" s="1">
        <f t="shared" si="775"/>
        <v>0</v>
      </c>
      <c r="J2972" s="1">
        <f t="shared" si="776"/>
        <v>0</v>
      </c>
      <c r="K2972" s="1">
        <f t="shared" si="777"/>
        <v>2293760</v>
      </c>
      <c r="L2972" s="1">
        <f t="shared" si="778"/>
        <v>6881280</v>
      </c>
      <c r="M2972" s="1">
        <f t="shared" si="787"/>
        <v>2.3012590817963756E+16</v>
      </c>
      <c r="N2972" s="1">
        <f t="shared" si="784"/>
        <v>0</v>
      </c>
      <c r="O2972" s="1">
        <f t="shared" si="785"/>
        <v>0</v>
      </c>
      <c r="P2972" s="1">
        <f t="shared" si="788"/>
        <v>4.22212465065984E+16</v>
      </c>
    </row>
    <row r="2973" spans="1:16" x14ac:dyDescent="0.3">
      <c r="A2973" s="3">
        <v>0.13744181610174799</v>
      </c>
      <c r="B2973">
        <f t="shared" si="779"/>
        <v>0</v>
      </c>
      <c r="C2973" s="1">
        <f t="shared" si="786"/>
        <v>1638400</v>
      </c>
      <c r="D2973" s="1" t="str">
        <f t="shared" si="780"/>
        <v>NO</v>
      </c>
      <c r="E2973">
        <f t="shared" si="781"/>
        <v>375</v>
      </c>
      <c r="F2973">
        <f t="shared" si="782"/>
        <v>180</v>
      </c>
      <c r="G2973" s="2">
        <f t="shared" si="783"/>
        <v>0.48</v>
      </c>
      <c r="H2973" s="1">
        <f t="shared" si="774"/>
        <v>0</v>
      </c>
      <c r="I2973" s="1">
        <f t="shared" si="775"/>
        <v>1638400</v>
      </c>
      <c r="J2973" s="1">
        <f t="shared" si="776"/>
        <v>1638400</v>
      </c>
      <c r="K2973" s="1">
        <f t="shared" si="777"/>
        <v>0</v>
      </c>
      <c r="L2973" s="1">
        <f t="shared" si="778"/>
        <v>0</v>
      </c>
      <c r="M2973" s="1">
        <f t="shared" si="787"/>
        <v>2.3012590816325356E+16</v>
      </c>
      <c r="N2973" s="1">
        <f t="shared" si="784"/>
        <v>0</v>
      </c>
      <c r="O2973" s="1">
        <f t="shared" si="785"/>
        <v>0</v>
      </c>
      <c r="P2973" s="1">
        <f t="shared" si="788"/>
        <v>4.22212465065984E+16</v>
      </c>
    </row>
    <row r="2974" spans="1:16" x14ac:dyDescent="0.3">
      <c r="A2974" s="3">
        <v>0.70103388810322631</v>
      </c>
      <c r="B2974">
        <f t="shared" si="779"/>
        <v>1</v>
      </c>
      <c r="C2974" s="1">
        <f t="shared" si="786"/>
        <v>3276800</v>
      </c>
      <c r="D2974" s="1" t="str">
        <f t="shared" si="780"/>
        <v>NO</v>
      </c>
      <c r="E2974">
        <f t="shared" si="781"/>
        <v>376</v>
      </c>
      <c r="F2974">
        <f t="shared" si="782"/>
        <v>181</v>
      </c>
      <c r="G2974" s="2">
        <f t="shared" si="783"/>
        <v>0.48138297872340424</v>
      </c>
      <c r="H2974" s="1">
        <f t="shared" si="774"/>
        <v>2293760</v>
      </c>
      <c r="I2974" s="1">
        <f t="shared" si="775"/>
        <v>0</v>
      </c>
      <c r="J2974" s="1">
        <f t="shared" si="776"/>
        <v>0</v>
      </c>
      <c r="K2974" s="1">
        <f t="shared" si="777"/>
        <v>2293760</v>
      </c>
      <c r="L2974" s="1">
        <f t="shared" si="778"/>
        <v>2293760</v>
      </c>
      <c r="M2974" s="1">
        <f t="shared" si="787"/>
        <v>2.3012590818619116E+16</v>
      </c>
      <c r="N2974" s="1">
        <f t="shared" si="784"/>
        <v>0</v>
      </c>
      <c r="O2974" s="1">
        <f t="shared" si="785"/>
        <v>0</v>
      </c>
      <c r="P2974" s="1">
        <f t="shared" si="788"/>
        <v>4.22212465065984E+16</v>
      </c>
    </row>
    <row r="2975" spans="1:16" x14ac:dyDescent="0.3">
      <c r="A2975" s="3">
        <v>5.2864665174035097E-2</v>
      </c>
      <c r="B2975">
        <f t="shared" si="779"/>
        <v>0</v>
      </c>
      <c r="C2975" s="1">
        <f t="shared" si="786"/>
        <v>1638400</v>
      </c>
      <c r="D2975" s="1" t="str">
        <f t="shared" si="780"/>
        <v>NO</v>
      </c>
      <c r="E2975">
        <f t="shared" si="781"/>
        <v>377</v>
      </c>
      <c r="F2975">
        <f t="shared" si="782"/>
        <v>181</v>
      </c>
      <c r="G2975" s="2">
        <f t="shared" si="783"/>
        <v>0.48010610079575594</v>
      </c>
      <c r="H2975" s="1">
        <f t="shared" si="774"/>
        <v>0</v>
      </c>
      <c r="I2975" s="1">
        <f t="shared" si="775"/>
        <v>1638400</v>
      </c>
      <c r="J2975" s="1">
        <f t="shared" si="776"/>
        <v>1638400</v>
      </c>
      <c r="K2975" s="1">
        <f t="shared" si="777"/>
        <v>0</v>
      </c>
      <c r="L2975" s="1">
        <f t="shared" si="778"/>
        <v>0</v>
      </c>
      <c r="M2975" s="1">
        <f t="shared" si="787"/>
        <v>2.3012590816980716E+16</v>
      </c>
      <c r="N2975" s="1">
        <f t="shared" si="784"/>
        <v>0</v>
      </c>
      <c r="O2975" s="1">
        <f t="shared" si="785"/>
        <v>0</v>
      </c>
      <c r="P2975" s="1">
        <f t="shared" si="788"/>
        <v>4.22212465065984E+16</v>
      </c>
    </row>
    <row r="2976" spans="1:16" x14ac:dyDescent="0.3">
      <c r="A2976" s="3">
        <v>0.18411645163427504</v>
      </c>
      <c r="B2976">
        <f t="shared" si="779"/>
        <v>0</v>
      </c>
      <c r="C2976" s="1">
        <f t="shared" si="786"/>
        <v>3276800</v>
      </c>
      <c r="D2976" s="1" t="str">
        <f t="shared" si="780"/>
        <v>NO</v>
      </c>
      <c r="E2976">
        <f t="shared" si="781"/>
        <v>378</v>
      </c>
      <c r="F2976">
        <f t="shared" si="782"/>
        <v>181</v>
      </c>
      <c r="G2976" s="2">
        <f t="shared" si="783"/>
        <v>0.47883597883597884</v>
      </c>
      <c r="H2976" s="1">
        <f t="shared" si="774"/>
        <v>0</v>
      </c>
      <c r="I2976" s="1">
        <f t="shared" si="775"/>
        <v>3276800</v>
      </c>
      <c r="J2976" s="1">
        <f t="shared" si="776"/>
        <v>4915200</v>
      </c>
      <c r="K2976" s="1">
        <f t="shared" si="777"/>
        <v>0</v>
      </c>
      <c r="L2976" s="1">
        <f t="shared" si="778"/>
        <v>0</v>
      </c>
      <c r="M2976" s="1">
        <f t="shared" si="787"/>
        <v>2.3012590813703916E+16</v>
      </c>
      <c r="N2976" s="1">
        <f t="shared" si="784"/>
        <v>0</v>
      </c>
      <c r="O2976" s="1">
        <f t="shared" si="785"/>
        <v>0</v>
      </c>
      <c r="P2976" s="1">
        <f t="shared" si="788"/>
        <v>4.22212465065984E+16</v>
      </c>
    </row>
    <row r="2977" spans="1:16" x14ac:dyDescent="0.3">
      <c r="A2977" s="3">
        <v>0.88990969232946615</v>
      </c>
      <c r="B2977">
        <f t="shared" si="779"/>
        <v>1</v>
      </c>
      <c r="C2977" s="1">
        <f t="shared" si="786"/>
        <v>6553600</v>
      </c>
      <c r="D2977" s="1" t="str">
        <f t="shared" si="780"/>
        <v>NO</v>
      </c>
      <c r="E2977">
        <f t="shared" si="781"/>
        <v>379</v>
      </c>
      <c r="F2977">
        <f t="shared" si="782"/>
        <v>182</v>
      </c>
      <c r="G2977" s="2">
        <f t="shared" si="783"/>
        <v>0.48021108179419525</v>
      </c>
      <c r="H2977" s="1">
        <f t="shared" si="774"/>
        <v>4587520</v>
      </c>
      <c r="I2977" s="1">
        <f t="shared" si="775"/>
        <v>0</v>
      </c>
      <c r="J2977" s="1">
        <f t="shared" si="776"/>
        <v>0</v>
      </c>
      <c r="K2977" s="1">
        <f t="shared" si="777"/>
        <v>4587520</v>
      </c>
      <c r="L2977" s="1">
        <f t="shared" si="778"/>
        <v>4587520</v>
      </c>
      <c r="M2977" s="1">
        <f t="shared" si="787"/>
        <v>2.3012590818291436E+16</v>
      </c>
      <c r="N2977" s="1">
        <f t="shared" si="784"/>
        <v>0</v>
      </c>
      <c r="O2977" s="1">
        <f t="shared" si="785"/>
        <v>0</v>
      </c>
      <c r="P2977" s="1">
        <f t="shared" si="788"/>
        <v>4.22212465065984E+16</v>
      </c>
    </row>
    <row r="2978" spans="1:16" x14ac:dyDescent="0.3">
      <c r="A2978" s="3">
        <v>0.67765187127004323</v>
      </c>
      <c r="B2978">
        <f t="shared" si="779"/>
        <v>1</v>
      </c>
      <c r="C2978" s="1">
        <f t="shared" si="786"/>
        <v>3276800</v>
      </c>
      <c r="D2978" s="1" t="str">
        <f t="shared" si="780"/>
        <v>NO</v>
      </c>
      <c r="E2978">
        <f t="shared" si="781"/>
        <v>380</v>
      </c>
      <c r="F2978">
        <f t="shared" si="782"/>
        <v>183</v>
      </c>
      <c r="G2978" s="2">
        <f t="shared" si="783"/>
        <v>0.48157894736842105</v>
      </c>
      <c r="H2978" s="1">
        <f t="shared" si="774"/>
        <v>2293760</v>
      </c>
      <c r="I2978" s="1">
        <f t="shared" si="775"/>
        <v>0</v>
      </c>
      <c r="J2978" s="1">
        <f t="shared" si="776"/>
        <v>0</v>
      </c>
      <c r="K2978" s="1">
        <f t="shared" si="777"/>
        <v>2293760</v>
      </c>
      <c r="L2978" s="1">
        <f t="shared" si="778"/>
        <v>6881280</v>
      </c>
      <c r="M2978" s="1">
        <f t="shared" si="787"/>
        <v>2.3012590820585196E+16</v>
      </c>
      <c r="N2978" s="1">
        <f t="shared" si="784"/>
        <v>0</v>
      </c>
      <c r="O2978" s="1">
        <f t="shared" si="785"/>
        <v>0</v>
      </c>
      <c r="P2978" s="1">
        <f t="shared" si="788"/>
        <v>4.22212465065984E+16</v>
      </c>
    </row>
    <row r="2979" spans="1:16" x14ac:dyDescent="0.3">
      <c r="A2979" s="3">
        <v>0.95709200973722564</v>
      </c>
      <c r="B2979">
        <f t="shared" si="779"/>
        <v>1</v>
      </c>
      <c r="C2979" s="1">
        <f t="shared" si="786"/>
        <v>1638400</v>
      </c>
      <c r="D2979" s="1" t="str">
        <f t="shared" si="780"/>
        <v>NO</v>
      </c>
      <c r="E2979">
        <f t="shared" si="781"/>
        <v>381</v>
      </c>
      <c r="F2979">
        <f t="shared" si="782"/>
        <v>184</v>
      </c>
      <c r="G2979" s="2">
        <f t="shared" si="783"/>
        <v>0.48293963254593175</v>
      </c>
      <c r="H2979" s="1">
        <f t="shared" si="774"/>
        <v>1146880</v>
      </c>
      <c r="I2979" s="1">
        <f t="shared" si="775"/>
        <v>0</v>
      </c>
      <c r="J2979" s="1">
        <f t="shared" si="776"/>
        <v>0</v>
      </c>
      <c r="K2979" s="1">
        <f t="shared" si="777"/>
        <v>1146880</v>
      </c>
      <c r="L2979" s="1">
        <f t="shared" si="778"/>
        <v>8028160</v>
      </c>
      <c r="M2979" s="1">
        <f t="shared" si="787"/>
        <v>2.3012590821732076E+16</v>
      </c>
      <c r="N2979" s="1">
        <f t="shared" si="784"/>
        <v>0</v>
      </c>
      <c r="O2979" s="1">
        <f t="shared" si="785"/>
        <v>0</v>
      </c>
      <c r="P2979" s="1">
        <f t="shared" si="788"/>
        <v>4.22212465065984E+16</v>
      </c>
    </row>
    <row r="2980" spans="1:16" x14ac:dyDescent="0.3">
      <c r="A2980" s="3">
        <v>0.85508379102385346</v>
      </c>
      <c r="B2980">
        <f t="shared" si="779"/>
        <v>1</v>
      </c>
      <c r="C2980" s="1">
        <f t="shared" si="786"/>
        <v>819200</v>
      </c>
      <c r="D2980" s="1" t="str">
        <f t="shared" si="780"/>
        <v>NO</v>
      </c>
      <c r="E2980">
        <f t="shared" si="781"/>
        <v>382</v>
      </c>
      <c r="F2980">
        <f t="shared" si="782"/>
        <v>185</v>
      </c>
      <c r="G2980" s="2">
        <f t="shared" si="783"/>
        <v>0.48429319371727747</v>
      </c>
      <c r="H2980" s="1">
        <f t="shared" si="774"/>
        <v>573440</v>
      </c>
      <c r="I2980" s="1">
        <f t="shared" si="775"/>
        <v>0</v>
      </c>
      <c r="J2980" s="1">
        <f t="shared" si="776"/>
        <v>0</v>
      </c>
      <c r="K2980" s="1">
        <f t="shared" si="777"/>
        <v>573440</v>
      </c>
      <c r="L2980" s="1">
        <f t="shared" si="778"/>
        <v>8601600</v>
      </c>
      <c r="M2980" s="1">
        <f t="shared" si="787"/>
        <v>2.3012590822305516E+16</v>
      </c>
      <c r="N2980" s="1">
        <f t="shared" si="784"/>
        <v>0</v>
      </c>
      <c r="O2980" s="1">
        <f t="shared" si="785"/>
        <v>0</v>
      </c>
      <c r="P2980" s="1">
        <f t="shared" si="788"/>
        <v>4.22212465065984E+16</v>
      </c>
    </row>
    <row r="2981" spans="1:16" x14ac:dyDescent="0.3">
      <c r="A2981" s="3">
        <v>0.56117646066275007</v>
      </c>
      <c r="B2981">
        <f t="shared" si="779"/>
        <v>1</v>
      </c>
      <c r="C2981" s="1">
        <f t="shared" si="786"/>
        <v>409600</v>
      </c>
      <c r="D2981" s="1" t="str">
        <f t="shared" si="780"/>
        <v>NO</v>
      </c>
      <c r="E2981">
        <f t="shared" si="781"/>
        <v>383</v>
      </c>
      <c r="F2981">
        <f t="shared" si="782"/>
        <v>186</v>
      </c>
      <c r="G2981" s="2">
        <f t="shared" si="783"/>
        <v>0.48563968668407309</v>
      </c>
      <c r="H2981" s="1">
        <f t="shared" si="774"/>
        <v>286720</v>
      </c>
      <c r="I2981" s="1">
        <f t="shared" si="775"/>
        <v>0</v>
      </c>
      <c r="J2981" s="1">
        <f t="shared" si="776"/>
        <v>0</v>
      </c>
      <c r="K2981" s="1">
        <f t="shared" si="777"/>
        <v>286720</v>
      </c>
      <c r="L2981" s="1">
        <f t="shared" si="778"/>
        <v>8888320</v>
      </c>
      <c r="M2981" s="1">
        <f t="shared" si="787"/>
        <v>2.3012590822592236E+16</v>
      </c>
      <c r="N2981" s="1">
        <f t="shared" si="784"/>
        <v>0</v>
      </c>
      <c r="O2981" s="1">
        <f t="shared" si="785"/>
        <v>0</v>
      </c>
      <c r="P2981" s="1">
        <f t="shared" si="788"/>
        <v>4.22212465065984E+16</v>
      </c>
    </row>
    <row r="2982" spans="1:16" x14ac:dyDescent="0.3">
      <c r="A2982" s="3">
        <v>0.2790611551343769</v>
      </c>
      <c r="B2982">
        <f t="shared" si="779"/>
        <v>0</v>
      </c>
      <c r="C2982" s="1">
        <f t="shared" si="786"/>
        <v>204800</v>
      </c>
      <c r="D2982" s="1" t="str">
        <f t="shared" si="780"/>
        <v>NO</v>
      </c>
      <c r="E2982">
        <f t="shared" si="781"/>
        <v>384</v>
      </c>
      <c r="F2982">
        <f t="shared" si="782"/>
        <v>186</v>
      </c>
      <c r="G2982" s="2">
        <f t="shared" si="783"/>
        <v>0.484375</v>
      </c>
      <c r="H2982" s="1">
        <f t="shared" si="774"/>
        <v>0</v>
      </c>
      <c r="I2982" s="1">
        <f t="shared" si="775"/>
        <v>204800</v>
      </c>
      <c r="J2982" s="1">
        <f t="shared" si="776"/>
        <v>204800</v>
      </c>
      <c r="K2982" s="1">
        <f t="shared" si="777"/>
        <v>0</v>
      </c>
      <c r="L2982" s="1">
        <f t="shared" si="778"/>
        <v>0</v>
      </c>
      <c r="M2982" s="1">
        <f t="shared" si="787"/>
        <v>2.3012590822387436E+16</v>
      </c>
      <c r="N2982" s="1">
        <f t="shared" si="784"/>
        <v>0</v>
      </c>
      <c r="O2982" s="1">
        <f t="shared" si="785"/>
        <v>0</v>
      </c>
      <c r="P2982" s="1">
        <f t="shared" si="788"/>
        <v>4.22212465065984E+16</v>
      </c>
    </row>
    <row r="2983" spans="1:16" x14ac:dyDescent="0.3">
      <c r="A2983" s="3">
        <v>0.23279755475331143</v>
      </c>
      <c r="B2983">
        <f t="shared" si="779"/>
        <v>0</v>
      </c>
      <c r="C2983" s="1">
        <f t="shared" si="786"/>
        <v>409600</v>
      </c>
      <c r="D2983" s="1" t="str">
        <f t="shared" si="780"/>
        <v>NO</v>
      </c>
      <c r="E2983">
        <f t="shared" si="781"/>
        <v>385</v>
      </c>
      <c r="F2983">
        <f t="shared" si="782"/>
        <v>186</v>
      </c>
      <c r="G2983" s="2">
        <f t="shared" si="783"/>
        <v>0.48311688311688311</v>
      </c>
      <c r="H2983" s="1">
        <f t="shared" si="774"/>
        <v>0</v>
      </c>
      <c r="I2983" s="1">
        <f t="shared" si="775"/>
        <v>409600</v>
      </c>
      <c r="J2983" s="1">
        <f t="shared" si="776"/>
        <v>614400</v>
      </c>
      <c r="K2983" s="1">
        <f t="shared" si="777"/>
        <v>0</v>
      </c>
      <c r="L2983" s="1">
        <f t="shared" si="778"/>
        <v>0</v>
      </c>
      <c r="M2983" s="1">
        <f t="shared" si="787"/>
        <v>2.3012590821977836E+16</v>
      </c>
      <c r="N2983" s="1">
        <f t="shared" si="784"/>
        <v>0</v>
      </c>
      <c r="O2983" s="1">
        <f t="shared" si="785"/>
        <v>0</v>
      </c>
      <c r="P2983" s="1">
        <f t="shared" si="788"/>
        <v>4.22212465065984E+16</v>
      </c>
    </row>
    <row r="2984" spans="1:16" x14ac:dyDescent="0.3">
      <c r="A2984" s="3">
        <v>0.56201103648918915</v>
      </c>
      <c r="B2984">
        <f t="shared" si="779"/>
        <v>1</v>
      </c>
      <c r="C2984" s="1">
        <f t="shared" si="786"/>
        <v>819200</v>
      </c>
      <c r="D2984" s="1" t="str">
        <f t="shared" si="780"/>
        <v>NO</v>
      </c>
      <c r="E2984">
        <f t="shared" si="781"/>
        <v>386</v>
      </c>
      <c r="F2984">
        <f t="shared" si="782"/>
        <v>187</v>
      </c>
      <c r="G2984" s="2">
        <f t="shared" si="783"/>
        <v>0.4844559585492228</v>
      </c>
      <c r="H2984" s="1">
        <f t="shared" si="774"/>
        <v>573440</v>
      </c>
      <c r="I2984" s="1">
        <f t="shared" si="775"/>
        <v>0</v>
      </c>
      <c r="J2984" s="1">
        <f t="shared" si="776"/>
        <v>0</v>
      </c>
      <c r="K2984" s="1">
        <f t="shared" si="777"/>
        <v>573440</v>
      </c>
      <c r="L2984" s="1">
        <f t="shared" si="778"/>
        <v>573440</v>
      </c>
      <c r="M2984" s="1">
        <f t="shared" si="787"/>
        <v>2.3012590822551276E+16</v>
      </c>
      <c r="N2984" s="1">
        <f t="shared" si="784"/>
        <v>0</v>
      </c>
      <c r="O2984" s="1">
        <f t="shared" si="785"/>
        <v>0</v>
      </c>
      <c r="P2984" s="1">
        <f t="shared" si="788"/>
        <v>4.22212465065984E+16</v>
      </c>
    </row>
    <row r="2985" spans="1:16" x14ac:dyDescent="0.3">
      <c r="A2985" s="3">
        <v>0.25963729155865323</v>
      </c>
      <c r="B2985">
        <f t="shared" si="779"/>
        <v>0</v>
      </c>
      <c r="C2985" s="1">
        <f t="shared" si="786"/>
        <v>409600</v>
      </c>
      <c r="D2985" s="1" t="str">
        <f t="shared" si="780"/>
        <v>NO</v>
      </c>
      <c r="E2985">
        <f t="shared" si="781"/>
        <v>387</v>
      </c>
      <c r="F2985">
        <f t="shared" si="782"/>
        <v>187</v>
      </c>
      <c r="G2985" s="2">
        <f t="shared" si="783"/>
        <v>0.48320413436692505</v>
      </c>
      <c r="H2985" s="1">
        <f t="shared" si="774"/>
        <v>0</v>
      </c>
      <c r="I2985" s="1">
        <f t="shared" si="775"/>
        <v>409600</v>
      </c>
      <c r="J2985" s="1">
        <f t="shared" si="776"/>
        <v>409600</v>
      </c>
      <c r="K2985" s="1">
        <f t="shared" si="777"/>
        <v>0</v>
      </c>
      <c r="L2985" s="1">
        <f t="shared" si="778"/>
        <v>0</v>
      </c>
      <c r="M2985" s="1">
        <f t="shared" si="787"/>
        <v>2.3012590822141676E+16</v>
      </c>
      <c r="N2985" s="1">
        <f t="shared" si="784"/>
        <v>0</v>
      </c>
      <c r="O2985" s="1">
        <f t="shared" si="785"/>
        <v>0</v>
      </c>
      <c r="P2985" s="1">
        <f t="shared" si="788"/>
        <v>4.22212465065984E+16</v>
      </c>
    </row>
    <row r="2986" spans="1:16" x14ac:dyDescent="0.3">
      <c r="A2986" s="3">
        <v>0.44469829242212566</v>
      </c>
      <c r="B2986">
        <f t="shared" si="779"/>
        <v>0</v>
      </c>
      <c r="C2986" s="1">
        <f t="shared" si="786"/>
        <v>819200</v>
      </c>
      <c r="D2986" s="1" t="str">
        <f t="shared" si="780"/>
        <v>NO</v>
      </c>
      <c r="E2986">
        <f t="shared" si="781"/>
        <v>388</v>
      </c>
      <c r="F2986">
        <f t="shared" si="782"/>
        <v>187</v>
      </c>
      <c r="G2986" s="2">
        <f t="shared" si="783"/>
        <v>0.48195876288659795</v>
      </c>
      <c r="H2986" s="1">
        <f t="shared" si="774"/>
        <v>0</v>
      </c>
      <c r="I2986" s="1">
        <f t="shared" si="775"/>
        <v>819200</v>
      </c>
      <c r="J2986" s="1">
        <f t="shared" si="776"/>
        <v>1228800</v>
      </c>
      <c r="K2986" s="1">
        <f t="shared" si="777"/>
        <v>0</v>
      </c>
      <c r="L2986" s="1">
        <f t="shared" si="778"/>
        <v>0</v>
      </c>
      <c r="M2986" s="1">
        <f t="shared" si="787"/>
        <v>2.3012590821322476E+16</v>
      </c>
      <c r="N2986" s="1">
        <f t="shared" si="784"/>
        <v>0</v>
      </c>
      <c r="O2986" s="1">
        <f t="shared" si="785"/>
        <v>0</v>
      </c>
      <c r="P2986" s="1">
        <f t="shared" si="788"/>
        <v>4.22212465065984E+16</v>
      </c>
    </row>
    <row r="2987" spans="1:16" x14ac:dyDescent="0.3">
      <c r="A2987" s="3">
        <v>0.54326510625178093</v>
      </c>
      <c r="B2987">
        <f t="shared" si="779"/>
        <v>1</v>
      </c>
      <c r="C2987" s="1">
        <f t="shared" si="786"/>
        <v>1638400</v>
      </c>
      <c r="D2987" s="1" t="str">
        <f t="shared" si="780"/>
        <v>NO</v>
      </c>
      <c r="E2987">
        <f t="shared" si="781"/>
        <v>389</v>
      </c>
      <c r="F2987">
        <f t="shared" si="782"/>
        <v>188</v>
      </c>
      <c r="G2987" s="2">
        <f t="shared" si="783"/>
        <v>0.48329048843187661</v>
      </c>
      <c r="H2987" s="1">
        <f t="shared" si="774"/>
        <v>1146880</v>
      </c>
      <c r="I2987" s="1">
        <f t="shared" si="775"/>
        <v>0</v>
      </c>
      <c r="J2987" s="1">
        <f t="shared" si="776"/>
        <v>0</v>
      </c>
      <c r="K2987" s="1">
        <f t="shared" si="777"/>
        <v>1146880</v>
      </c>
      <c r="L2987" s="1">
        <f t="shared" si="778"/>
        <v>1146880</v>
      </c>
      <c r="M2987" s="1">
        <f t="shared" si="787"/>
        <v>2.3012590822469356E+16</v>
      </c>
      <c r="N2987" s="1">
        <f t="shared" si="784"/>
        <v>0</v>
      </c>
      <c r="O2987" s="1">
        <f t="shared" si="785"/>
        <v>0</v>
      </c>
      <c r="P2987" s="1">
        <f t="shared" si="788"/>
        <v>4.22212465065984E+16</v>
      </c>
    </row>
    <row r="2988" spans="1:16" x14ac:dyDescent="0.3">
      <c r="A2988" s="3">
        <v>0.83928071805705529</v>
      </c>
      <c r="B2988">
        <f t="shared" si="779"/>
        <v>1</v>
      </c>
      <c r="C2988" s="1">
        <f t="shared" si="786"/>
        <v>819200</v>
      </c>
      <c r="D2988" s="1" t="str">
        <f t="shared" si="780"/>
        <v>NO</v>
      </c>
      <c r="E2988">
        <f t="shared" si="781"/>
        <v>390</v>
      </c>
      <c r="F2988">
        <f t="shared" si="782"/>
        <v>189</v>
      </c>
      <c r="G2988" s="2">
        <f t="shared" si="783"/>
        <v>0.48461538461538461</v>
      </c>
      <c r="H2988" s="1">
        <f t="shared" ref="H2988:H3051" si="789">IF(B2988=1,C2988*0.7,0)</f>
        <v>573440</v>
      </c>
      <c r="I2988" s="1">
        <f t="shared" ref="I2988:I3051" si="790">IF(H2988=0,C2988,)</f>
        <v>0</v>
      </c>
      <c r="J2988" s="1">
        <f t="shared" ref="J2988:J3051" si="791">IF(I2988=0,0,J2987+I2988)</f>
        <v>0</v>
      </c>
      <c r="K2988" s="1">
        <f t="shared" ref="K2988:K3051" si="792">IF(H2988=0,,H2988)</f>
        <v>573440</v>
      </c>
      <c r="L2988" s="1">
        <f t="shared" ref="L2988:L3051" si="793">IF(K2988=0,0,L2987+K2988)</f>
        <v>1720320</v>
      </c>
      <c r="M2988" s="1">
        <f t="shared" si="787"/>
        <v>2.3012590823042796E+16</v>
      </c>
      <c r="N2988" s="1">
        <f t="shared" si="784"/>
        <v>0</v>
      </c>
      <c r="O2988" s="1">
        <f t="shared" si="785"/>
        <v>0</v>
      </c>
      <c r="P2988" s="1">
        <f t="shared" si="788"/>
        <v>4.22212465065984E+16</v>
      </c>
    </row>
    <row r="2989" spans="1:16" x14ac:dyDescent="0.3">
      <c r="A2989" s="3">
        <v>0.68906459348054006</v>
      </c>
      <c r="B2989">
        <f t="shared" si="779"/>
        <v>1</v>
      </c>
      <c r="C2989" s="1">
        <f t="shared" si="786"/>
        <v>409600</v>
      </c>
      <c r="D2989" s="1" t="str">
        <f t="shared" si="780"/>
        <v>NO</v>
      </c>
      <c r="E2989">
        <f t="shared" si="781"/>
        <v>391</v>
      </c>
      <c r="F2989">
        <f t="shared" si="782"/>
        <v>190</v>
      </c>
      <c r="G2989" s="2">
        <f t="shared" si="783"/>
        <v>0.48593350383631712</v>
      </c>
      <c r="H2989" s="1">
        <f t="shared" si="789"/>
        <v>286720</v>
      </c>
      <c r="I2989" s="1">
        <f t="shared" si="790"/>
        <v>0</v>
      </c>
      <c r="J2989" s="1">
        <f t="shared" si="791"/>
        <v>0</v>
      </c>
      <c r="K2989" s="1">
        <f t="shared" si="792"/>
        <v>286720</v>
      </c>
      <c r="L2989" s="1">
        <f t="shared" si="793"/>
        <v>2007040</v>
      </c>
      <c r="M2989" s="1">
        <f t="shared" si="787"/>
        <v>2.3012590823329516E+16</v>
      </c>
      <c r="N2989" s="1">
        <f t="shared" si="784"/>
        <v>0</v>
      </c>
      <c r="O2989" s="1">
        <f t="shared" si="785"/>
        <v>0</v>
      </c>
      <c r="P2989" s="1">
        <f t="shared" si="788"/>
        <v>4.22212465065984E+16</v>
      </c>
    </row>
    <row r="2990" spans="1:16" x14ac:dyDescent="0.3">
      <c r="A2990" s="3">
        <v>1.8017621863721467E-2</v>
      </c>
      <c r="B2990">
        <f t="shared" si="779"/>
        <v>0</v>
      </c>
      <c r="C2990" s="1">
        <f t="shared" si="786"/>
        <v>204800</v>
      </c>
      <c r="D2990" s="1" t="str">
        <f t="shared" si="780"/>
        <v>NO</v>
      </c>
      <c r="E2990">
        <f t="shared" si="781"/>
        <v>392</v>
      </c>
      <c r="F2990">
        <f t="shared" si="782"/>
        <v>190</v>
      </c>
      <c r="G2990" s="2">
        <f t="shared" si="783"/>
        <v>0.48469387755102039</v>
      </c>
      <c r="H2990" s="1">
        <f t="shared" si="789"/>
        <v>0</v>
      </c>
      <c r="I2990" s="1">
        <f t="shared" si="790"/>
        <v>204800</v>
      </c>
      <c r="J2990" s="1">
        <f t="shared" si="791"/>
        <v>204800</v>
      </c>
      <c r="K2990" s="1">
        <f t="shared" si="792"/>
        <v>0</v>
      </c>
      <c r="L2990" s="1">
        <f t="shared" si="793"/>
        <v>0</v>
      </c>
      <c r="M2990" s="1">
        <f t="shared" si="787"/>
        <v>2.3012590823124716E+16</v>
      </c>
      <c r="N2990" s="1">
        <f t="shared" si="784"/>
        <v>0</v>
      </c>
      <c r="O2990" s="1">
        <f t="shared" si="785"/>
        <v>0</v>
      </c>
      <c r="P2990" s="1">
        <f t="shared" si="788"/>
        <v>4.22212465065984E+16</v>
      </c>
    </row>
    <row r="2991" spans="1:16" x14ac:dyDescent="0.3">
      <c r="A2991" s="3">
        <v>0.42706629088556269</v>
      </c>
      <c r="B2991">
        <f t="shared" si="779"/>
        <v>0</v>
      </c>
      <c r="C2991" s="1">
        <f t="shared" si="786"/>
        <v>409600</v>
      </c>
      <c r="D2991" s="1" t="str">
        <f t="shared" si="780"/>
        <v>NO</v>
      </c>
      <c r="E2991">
        <f t="shared" si="781"/>
        <v>393</v>
      </c>
      <c r="F2991">
        <f t="shared" si="782"/>
        <v>190</v>
      </c>
      <c r="G2991" s="2">
        <f t="shared" si="783"/>
        <v>0.48346055979643765</v>
      </c>
      <c r="H2991" s="1">
        <f t="shared" si="789"/>
        <v>0</v>
      </c>
      <c r="I2991" s="1">
        <f t="shared" si="790"/>
        <v>409600</v>
      </c>
      <c r="J2991" s="1">
        <f t="shared" si="791"/>
        <v>614400</v>
      </c>
      <c r="K2991" s="1">
        <f t="shared" si="792"/>
        <v>0</v>
      </c>
      <c r="L2991" s="1">
        <f t="shared" si="793"/>
        <v>0</v>
      </c>
      <c r="M2991" s="1">
        <f t="shared" si="787"/>
        <v>2.3012590822715116E+16</v>
      </c>
      <c r="N2991" s="1">
        <f t="shared" si="784"/>
        <v>0</v>
      </c>
      <c r="O2991" s="1">
        <f t="shared" si="785"/>
        <v>0</v>
      </c>
      <c r="P2991" s="1">
        <f t="shared" si="788"/>
        <v>4.22212465065984E+16</v>
      </c>
    </row>
    <row r="2992" spans="1:16" x14ac:dyDescent="0.3">
      <c r="A2992" s="3">
        <v>0.34212822646594798</v>
      </c>
      <c r="B2992">
        <f t="shared" si="779"/>
        <v>0</v>
      </c>
      <c r="C2992" s="1">
        <f t="shared" si="786"/>
        <v>819200</v>
      </c>
      <c r="D2992" s="1" t="str">
        <f t="shared" si="780"/>
        <v>NO</v>
      </c>
      <c r="E2992">
        <f t="shared" si="781"/>
        <v>394</v>
      </c>
      <c r="F2992">
        <f t="shared" si="782"/>
        <v>190</v>
      </c>
      <c r="G2992" s="2">
        <f t="shared" si="783"/>
        <v>0.48223350253807107</v>
      </c>
      <c r="H2992" s="1">
        <f t="shared" si="789"/>
        <v>0</v>
      </c>
      <c r="I2992" s="1">
        <f t="shared" si="790"/>
        <v>819200</v>
      </c>
      <c r="J2992" s="1">
        <f t="shared" si="791"/>
        <v>1433600</v>
      </c>
      <c r="K2992" s="1">
        <f t="shared" si="792"/>
        <v>0</v>
      </c>
      <c r="L2992" s="1">
        <f t="shared" si="793"/>
        <v>0</v>
      </c>
      <c r="M2992" s="1">
        <f t="shared" si="787"/>
        <v>2.3012590821895916E+16</v>
      </c>
      <c r="N2992" s="1">
        <f t="shared" si="784"/>
        <v>0</v>
      </c>
      <c r="O2992" s="1">
        <f t="shared" si="785"/>
        <v>0</v>
      </c>
      <c r="P2992" s="1">
        <f t="shared" si="788"/>
        <v>4.22212465065984E+16</v>
      </c>
    </row>
    <row r="2993" spans="1:16" x14ac:dyDescent="0.3">
      <c r="A2993" s="3">
        <v>0.1987395394040663</v>
      </c>
      <c r="B2993">
        <f t="shared" si="779"/>
        <v>0</v>
      </c>
      <c r="C2993" s="1">
        <f t="shared" si="786"/>
        <v>1638400</v>
      </c>
      <c r="D2993" s="1" t="str">
        <f t="shared" si="780"/>
        <v>NO</v>
      </c>
      <c r="E2993">
        <f t="shared" si="781"/>
        <v>395</v>
      </c>
      <c r="F2993">
        <f t="shared" si="782"/>
        <v>190</v>
      </c>
      <c r="G2993" s="2">
        <f t="shared" si="783"/>
        <v>0.48101265822784811</v>
      </c>
      <c r="H2993" s="1">
        <f t="shared" si="789"/>
        <v>0</v>
      </c>
      <c r="I2993" s="1">
        <f t="shared" si="790"/>
        <v>1638400</v>
      </c>
      <c r="J2993" s="1">
        <f t="shared" si="791"/>
        <v>3072000</v>
      </c>
      <c r="K2993" s="1">
        <f t="shared" si="792"/>
        <v>0</v>
      </c>
      <c r="L2993" s="1">
        <f t="shared" si="793"/>
        <v>0</v>
      </c>
      <c r="M2993" s="1">
        <f t="shared" si="787"/>
        <v>2.3012590820257516E+16</v>
      </c>
      <c r="N2993" s="1">
        <f t="shared" si="784"/>
        <v>0</v>
      </c>
      <c r="O2993" s="1">
        <f t="shared" si="785"/>
        <v>0</v>
      </c>
      <c r="P2993" s="1">
        <f t="shared" si="788"/>
        <v>4.22212465065984E+16</v>
      </c>
    </row>
    <row r="2994" spans="1:16" x14ac:dyDescent="0.3">
      <c r="A2994" s="3">
        <v>0.16340315789667959</v>
      </c>
      <c r="B2994">
        <f t="shared" si="779"/>
        <v>0</v>
      </c>
      <c r="C2994" s="1">
        <f t="shared" si="786"/>
        <v>3276800</v>
      </c>
      <c r="D2994" s="1" t="str">
        <f t="shared" si="780"/>
        <v>NO</v>
      </c>
      <c r="E2994">
        <f t="shared" si="781"/>
        <v>396</v>
      </c>
      <c r="F2994">
        <f t="shared" si="782"/>
        <v>190</v>
      </c>
      <c r="G2994" s="2">
        <f t="shared" si="783"/>
        <v>0.47979797979797978</v>
      </c>
      <c r="H2994" s="1">
        <f t="shared" si="789"/>
        <v>0</v>
      </c>
      <c r="I2994" s="1">
        <f t="shared" si="790"/>
        <v>3276800</v>
      </c>
      <c r="J2994" s="1">
        <f t="shared" si="791"/>
        <v>6348800</v>
      </c>
      <c r="K2994" s="1">
        <f t="shared" si="792"/>
        <v>0</v>
      </c>
      <c r="L2994" s="1">
        <f t="shared" si="793"/>
        <v>0</v>
      </c>
      <c r="M2994" s="1">
        <f t="shared" si="787"/>
        <v>2.3012590816980716E+16</v>
      </c>
      <c r="N2994" s="1">
        <f t="shared" si="784"/>
        <v>0</v>
      </c>
      <c r="O2994" s="1">
        <f t="shared" si="785"/>
        <v>0</v>
      </c>
      <c r="P2994" s="1">
        <f t="shared" si="788"/>
        <v>4.22212465065984E+16</v>
      </c>
    </row>
    <row r="2995" spans="1:16" x14ac:dyDescent="0.3">
      <c r="A2995" s="3">
        <v>0.52483082860658581</v>
      </c>
      <c r="B2995">
        <f t="shared" si="779"/>
        <v>1</v>
      </c>
      <c r="C2995" s="1">
        <f t="shared" si="786"/>
        <v>6553600</v>
      </c>
      <c r="D2995" s="1" t="str">
        <f t="shared" si="780"/>
        <v>NO</v>
      </c>
      <c r="E2995">
        <f t="shared" si="781"/>
        <v>397</v>
      </c>
      <c r="F2995">
        <f t="shared" si="782"/>
        <v>191</v>
      </c>
      <c r="G2995" s="2">
        <f t="shared" si="783"/>
        <v>0.48110831234256929</v>
      </c>
      <c r="H2995" s="1">
        <f t="shared" si="789"/>
        <v>4587520</v>
      </c>
      <c r="I2995" s="1">
        <f t="shared" si="790"/>
        <v>0</v>
      </c>
      <c r="J2995" s="1">
        <f t="shared" si="791"/>
        <v>0</v>
      </c>
      <c r="K2995" s="1">
        <f t="shared" si="792"/>
        <v>4587520</v>
      </c>
      <c r="L2995" s="1">
        <f t="shared" si="793"/>
        <v>4587520</v>
      </c>
      <c r="M2995" s="1">
        <f t="shared" si="787"/>
        <v>2.3012590821568236E+16</v>
      </c>
      <c r="N2995" s="1">
        <f t="shared" si="784"/>
        <v>0</v>
      </c>
      <c r="O2995" s="1">
        <f t="shared" si="785"/>
        <v>0</v>
      </c>
      <c r="P2995" s="1">
        <f t="shared" si="788"/>
        <v>4.22212465065984E+16</v>
      </c>
    </row>
    <row r="2996" spans="1:16" x14ac:dyDescent="0.3">
      <c r="A2996" s="3">
        <v>0.46807678986130985</v>
      </c>
      <c r="B2996">
        <f t="shared" si="779"/>
        <v>0</v>
      </c>
      <c r="C2996" s="1">
        <f t="shared" si="786"/>
        <v>3276800</v>
      </c>
      <c r="D2996" s="1" t="str">
        <f t="shared" si="780"/>
        <v>NO</v>
      </c>
      <c r="E2996">
        <f t="shared" si="781"/>
        <v>398</v>
      </c>
      <c r="F2996">
        <f t="shared" si="782"/>
        <v>191</v>
      </c>
      <c r="G2996" s="2">
        <f t="shared" si="783"/>
        <v>0.47989949748743721</v>
      </c>
      <c r="H2996" s="1">
        <f t="shared" si="789"/>
        <v>0</v>
      </c>
      <c r="I2996" s="1">
        <f t="shared" si="790"/>
        <v>3276800</v>
      </c>
      <c r="J2996" s="1">
        <f t="shared" si="791"/>
        <v>3276800</v>
      </c>
      <c r="K2996" s="1">
        <f t="shared" si="792"/>
        <v>0</v>
      </c>
      <c r="L2996" s="1">
        <f t="shared" si="793"/>
        <v>0</v>
      </c>
      <c r="M2996" s="1">
        <f t="shared" si="787"/>
        <v>2.3012590818291436E+16</v>
      </c>
      <c r="N2996" s="1">
        <f t="shared" si="784"/>
        <v>0</v>
      </c>
      <c r="O2996" s="1">
        <f t="shared" si="785"/>
        <v>0</v>
      </c>
      <c r="P2996" s="1">
        <f t="shared" si="788"/>
        <v>4.22212465065984E+16</v>
      </c>
    </row>
    <row r="2997" spans="1:16" x14ac:dyDescent="0.3">
      <c r="A2997" s="3">
        <v>0.35732268544664914</v>
      </c>
      <c r="B2997">
        <f t="shared" si="779"/>
        <v>0</v>
      </c>
      <c r="C2997" s="1">
        <f t="shared" si="786"/>
        <v>6553600</v>
      </c>
      <c r="D2997" s="1" t="str">
        <f t="shared" si="780"/>
        <v>NO</v>
      </c>
      <c r="E2997">
        <f t="shared" si="781"/>
        <v>399</v>
      </c>
      <c r="F2997">
        <f t="shared" si="782"/>
        <v>191</v>
      </c>
      <c r="G2997" s="2">
        <f t="shared" si="783"/>
        <v>0.47869674185463656</v>
      </c>
      <c r="H2997" s="1">
        <f t="shared" si="789"/>
        <v>0</v>
      </c>
      <c r="I2997" s="1">
        <f t="shared" si="790"/>
        <v>6553600</v>
      </c>
      <c r="J2997" s="1">
        <f t="shared" si="791"/>
        <v>9830400</v>
      </c>
      <c r="K2997" s="1">
        <f t="shared" si="792"/>
        <v>0</v>
      </c>
      <c r="L2997" s="1">
        <f t="shared" si="793"/>
        <v>0</v>
      </c>
      <c r="M2997" s="1">
        <f t="shared" si="787"/>
        <v>2.3012590811737836E+16</v>
      </c>
      <c r="N2997" s="1">
        <f t="shared" si="784"/>
        <v>0</v>
      </c>
      <c r="O2997" s="1">
        <f t="shared" si="785"/>
        <v>0</v>
      </c>
      <c r="P2997" s="1">
        <f t="shared" si="788"/>
        <v>4.22212465065984E+16</v>
      </c>
    </row>
    <row r="2998" spans="1:16" x14ac:dyDescent="0.3">
      <c r="A2998" s="3">
        <v>7.9486901109565578E-2</v>
      </c>
      <c r="B2998">
        <f t="shared" si="779"/>
        <v>0</v>
      </c>
      <c r="C2998" s="1">
        <f t="shared" si="786"/>
        <v>13107200</v>
      </c>
      <c r="D2998" s="1" t="str">
        <f t="shared" si="780"/>
        <v>NO</v>
      </c>
      <c r="E2998">
        <f t="shared" si="781"/>
        <v>400</v>
      </c>
      <c r="F2998">
        <f t="shared" si="782"/>
        <v>191</v>
      </c>
      <c r="G2998" s="2">
        <f t="shared" si="783"/>
        <v>0.47749999999999998</v>
      </c>
      <c r="H2998" s="1">
        <f t="shared" si="789"/>
        <v>0</v>
      </c>
      <c r="I2998" s="1">
        <f t="shared" si="790"/>
        <v>13107200</v>
      </c>
      <c r="J2998" s="1">
        <f t="shared" si="791"/>
        <v>22937600</v>
      </c>
      <c r="K2998" s="1">
        <f t="shared" si="792"/>
        <v>0</v>
      </c>
      <c r="L2998" s="1">
        <f t="shared" si="793"/>
        <v>0</v>
      </c>
      <c r="M2998" s="1">
        <f t="shared" si="787"/>
        <v>2.3012590798630636E+16</v>
      </c>
      <c r="N2998" s="1">
        <f t="shared" si="784"/>
        <v>0</v>
      </c>
      <c r="O2998" s="1">
        <f t="shared" si="785"/>
        <v>0</v>
      </c>
      <c r="P2998" s="1">
        <f t="shared" si="788"/>
        <v>4.22212465065984E+16</v>
      </c>
    </row>
    <row r="2999" spans="1:16" x14ac:dyDescent="0.3">
      <c r="A2999" s="3">
        <v>0.98882912514677535</v>
      </c>
      <c r="B2999">
        <f t="shared" si="779"/>
        <v>1</v>
      </c>
      <c r="C2999" s="1">
        <f t="shared" si="786"/>
        <v>26214400</v>
      </c>
      <c r="D2999" s="1" t="str">
        <f t="shared" si="780"/>
        <v>NO</v>
      </c>
      <c r="E2999">
        <f t="shared" si="781"/>
        <v>401</v>
      </c>
      <c r="F2999">
        <f t="shared" si="782"/>
        <v>192</v>
      </c>
      <c r="G2999" s="2">
        <f t="shared" si="783"/>
        <v>0.47880299251870323</v>
      </c>
      <c r="H2999" s="1">
        <f t="shared" si="789"/>
        <v>18350080</v>
      </c>
      <c r="I2999" s="1">
        <f t="shared" si="790"/>
        <v>0</v>
      </c>
      <c r="J2999" s="1">
        <f t="shared" si="791"/>
        <v>0</v>
      </c>
      <c r="K2999" s="1">
        <f t="shared" si="792"/>
        <v>18350080</v>
      </c>
      <c r="L2999" s="1">
        <f t="shared" si="793"/>
        <v>18350080</v>
      </c>
      <c r="M2999" s="1">
        <f t="shared" si="787"/>
        <v>2.3012590816980716E+16</v>
      </c>
      <c r="N2999" s="1">
        <f t="shared" si="784"/>
        <v>0</v>
      </c>
      <c r="O2999" s="1">
        <f t="shared" si="785"/>
        <v>0</v>
      </c>
      <c r="P2999" s="1">
        <f t="shared" si="788"/>
        <v>4.22212465065984E+16</v>
      </c>
    </row>
    <row r="3000" spans="1:16" x14ac:dyDescent="0.3">
      <c r="A3000" s="3">
        <v>0.55713811402093394</v>
      </c>
      <c r="B3000">
        <f t="shared" si="779"/>
        <v>1</v>
      </c>
      <c r="C3000" s="1">
        <f t="shared" si="786"/>
        <v>13107200</v>
      </c>
      <c r="D3000" s="1" t="str">
        <f t="shared" si="780"/>
        <v>NO</v>
      </c>
      <c r="E3000">
        <f t="shared" si="781"/>
        <v>402</v>
      </c>
      <c r="F3000">
        <f t="shared" si="782"/>
        <v>193</v>
      </c>
      <c r="G3000" s="2">
        <f t="shared" si="783"/>
        <v>0.48009950248756217</v>
      </c>
      <c r="H3000" s="1">
        <f t="shared" si="789"/>
        <v>9175040</v>
      </c>
      <c r="I3000" s="1">
        <f t="shared" si="790"/>
        <v>0</v>
      </c>
      <c r="J3000" s="1">
        <f t="shared" si="791"/>
        <v>0</v>
      </c>
      <c r="K3000" s="1">
        <f t="shared" si="792"/>
        <v>9175040</v>
      </c>
      <c r="L3000" s="1">
        <f t="shared" si="793"/>
        <v>27525120</v>
      </c>
      <c r="M3000" s="1">
        <f t="shared" si="787"/>
        <v>2.3012590826155756E+16</v>
      </c>
      <c r="N3000" s="1">
        <f t="shared" si="784"/>
        <v>0</v>
      </c>
      <c r="O3000" s="1">
        <f t="shared" si="785"/>
        <v>0</v>
      </c>
      <c r="P3000" s="1">
        <f t="shared" si="788"/>
        <v>4.22212465065984E+16</v>
      </c>
    </row>
    <row r="3001" spans="1:16" x14ac:dyDescent="0.3">
      <c r="A3001" s="3">
        <v>0.6005792251538864</v>
      </c>
      <c r="B3001">
        <f t="shared" si="779"/>
        <v>1</v>
      </c>
      <c r="C3001" s="1">
        <f t="shared" si="786"/>
        <v>6553600</v>
      </c>
      <c r="D3001" s="1" t="str">
        <f t="shared" si="780"/>
        <v>NO</v>
      </c>
      <c r="E3001">
        <f t="shared" si="781"/>
        <v>403</v>
      </c>
      <c r="F3001">
        <f t="shared" si="782"/>
        <v>194</v>
      </c>
      <c r="G3001" s="2">
        <f t="shared" si="783"/>
        <v>0.4813895781637717</v>
      </c>
      <c r="H3001" s="1">
        <f t="shared" si="789"/>
        <v>4587520</v>
      </c>
      <c r="I3001" s="1">
        <f t="shared" si="790"/>
        <v>0</v>
      </c>
      <c r="J3001" s="1">
        <f t="shared" si="791"/>
        <v>0</v>
      </c>
      <c r="K3001" s="1">
        <f t="shared" si="792"/>
        <v>4587520</v>
      </c>
      <c r="L3001" s="1">
        <f t="shared" si="793"/>
        <v>32112640</v>
      </c>
      <c r="M3001" s="1">
        <f t="shared" si="787"/>
        <v>2.3012590830743276E+16</v>
      </c>
      <c r="N3001" s="1">
        <f t="shared" si="784"/>
        <v>0</v>
      </c>
      <c r="O3001" s="1">
        <f t="shared" si="785"/>
        <v>0</v>
      </c>
      <c r="P3001" s="1">
        <f t="shared" si="788"/>
        <v>4.22212465065984E+16</v>
      </c>
    </row>
    <row r="3002" spans="1:16" x14ac:dyDescent="0.3">
      <c r="A3002" s="3">
        <v>0.72907373048357038</v>
      </c>
      <c r="B3002">
        <f t="shared" si="779"/>
        <v>1</v>
      </c>
      <c r="C3002" s="1">
        <f t="shared" si="786"/>
        <v>3276800</v>
      </c>
      <c r="D3002" s="1" t="str">
        <f t="shared" si="780"/>
        <v>NO</v>
      </c>
      <c r="E3002">
        <f t="shared" si="781"/>
        <v>404</v>
      </c>
      <c r="F3002">
        <f t="shared" si="782"/>
        <v>195</v>
      </c>
      <c r="G3002" s="2">
        <f t="shared" si="783"/>
        <v>0.48267326732673266</v>
      </c>
      <c r="H3002" s="1">
        <f t="shared" si="789"/>
        <v>2293760</v>
      </c>
      <c r="I3002" s="1">
        <f t="shared" si="790"/>
        <v>0</v>
      </c>
      <c r="J3002" s="1">
        <f t="shared" si="791"/>
        <v>0</v>
      </c>
      <c r="K3002" s="1">
        <f t="shared" si="792"/>
        <v>2293760</v>
      </c>
      <c r="L3002" s="1">
        <f t="shared" si="793"/>
        <v>34406400</v>
      </c>
      <c r="M3002" s="1">
        <f t="shared" si="787"/>
        <v>2.3012590833037036E+16</v>
      </c>
      <c r="N3002" s="1">
        <f t="shared" si="784"/>
        <v>0</v>
      </c>
      <c r="O3002" s="1">
        <f t="shared" si="785"/>
        <v>0</v>
      </c>
      <c r="P3002" s="1">
        <f t="shared" si="788"/>
        <v>4.22212465065984E+16</v>
      </c>
    </row>
    <row r="3003" spans="1:16" x14ac:dyDescent="0.3">
      <c r="A3003" s="3">
        <v>0.99004128745438869</v>
      </c>
      <c r="B3003">
        <f t="shared" si="779"/>
        <v>1</v>
      </c>
      <c r="C3003" s="1">
        <f t="shared" si="786"/>
        <v>1638400</v>
      </c>
      <c r="D3003" s="1" t="str">
        <f t="shared" si="780"/>
        <v>NO</v>
      </c>
      <c r="E3003">
        <f t="shared" si="781"/>
        <v>405</v>
      </c>
      <c r="F3003">
        <f t="shared" si="782"/>
        <v>196</v>
      </c>
      <c r="G3003" s="2">
        <f t="shared" si="783"/>
        <v>0.48395061728395061</v>
      </c>
      <c r="H3003" s="1">
        <f t="shared" si="789"/>
        <v>1146880</v>
      </c>
      <c r="I3003" s="1">
        <f t="shared" si="790"/>
        <v>0</v>
      </c>
      <c r="J3003" s="1">
        <f t="shared" si="791"/>
        <v>0</v>
      </c>
      <c r="K3003" s="1">
        <f t="shared" si="792"/>
        <v>1146880</v>
      </c>
      <c r="L3003" s="1">
        <f t="shared" si="793"/>
        <v>35553280</v>
      </c>
      <c r="M3003" s="1">
        <f t="shared" si="787"/>
        <v>2.3012590834183916E+16</v>
      </c>
      <c r="N3003" s="1">
        <f t="shared" si="784"/>
        <v>0</v>
      </c>
      <c r="O3003" s="1">
        <f t="shared" si="785"/>
        <v>0</v>
      </c>
      <c r="P3003" s="1">
        <f t="shared" si="788"/>
        <v>4.22212465065984E+16</v>
      </c>
    </row>
    <row r="3004" spans="1:16" x14ac:dyDescent="0.3">
      <c r="A3004" s="3">
        <v>0.37457204362721352</v>
      </c>
      <c r="B3004">
        <f t="shared" si="779"/>
        <v>0</v>
      </c>
      <c r="C3004" s="1">
        <f t="shared" si="786"/>
        <v>819200</v>
      </c>
      <c r="D3004" s="1" t="str">
        <f t="shared" si="780"/>
        <v>NO</v>
      </c>
      <c r="E3004">
        <f t="shared" si="781"/>
        <v>406</v>
      </c>
      <c r="F3004">
        <f t="shared" si="782"/>
        <v>196</v>
      </c>
      <c r="G3004" s="2">
        <f t="shared" si="783"/>
        <v>0.48275862068965519</v>
      </c>
      <c r="H3004" s="1">
        <f t="shared" si="789"/>
        <v>0</v>
      </c>
      <c r="I3004" s="1">
        <f t="shared" si="790"/>
        <v>819200</v>
      </c>
      <c r="J3004" s="1">
        <f t="shared" si="791"/>
        <v>819200</v>
      </c>
      <c r="K3004" s="1">
        <f t="shared" si="792"/>
        <v>0</v>
      </c>
      <c r="L3004" s="1">
        <f t="shared" si="793"/>
        <v>0</v>
      </c>
      <c r="M3004" s="1">
        <f t="shared" si="787"/>
        <v>2.3012590833364716E+16</v>
      </c>
      <c r="N3004" s="1">
        <f t="shared" si="784"/>
        <v>0</v>
      </c>
      <c r="O3004" s="1">
        <f t="shared" si="785"/>
        <v>0</v>
      </c>
      <c r="P3004" s="1">
        <f t="shared" si="788"/>
        <v>4.22212465065984E+16</v>
      </c>
    </row>
    <row r="3005" spans="1:16" x14ac:dyDescent="0.3">
      <c r="A3005" s="3">
        <v>0.14422744704014034</v>
      </c>
      <c r="B3005">
        <f t="shared" si="779"/>
        <v>0</v>
      </c>
      <c r="C3005" s="1">
        <f t="shared" si="786"/>
        <v>1638400</v>
      </c>
      <c r="D3005" s="1" t="str">
        <f t="shared" si="780"/>
        <v>NO</v>
      </c>
      <c r="E3005">
        <f t="shared" si="781"/>
        <v>407</v>
      </c>
      <c r="F3005">
        <f t="shared" si="782"/>
        <v>196</v>
      </c>
      <c r="G3005" s="2">
        <f t="shared" si="783"/>
        <v>0.48157248157248156</v>
      </c>
      <c r="H3005" s="1">
        <f t="shared" si="789"/>
        <v>0</v>
      </c>
      <c r="I3005" s="1">
        <f t="shared" si="790"/>
        <v>1638400</v>
      </c>
      <c r="J3005" s="1">
        <f t="shared" si="791"/>
        <v>2457600</v>
      </c>
      <c r="K3005" s="1">
        <f t="shared" si="792"/>
        <v>0</v>
      </c>
      <c r="L3005" s="1">
        <f t="shared" si="793"/>
        <v>0</v>
      </c>
      <c r="M3005" s="1">
        <f t="shared" si="787"/>
        <v>2.3012590831726316E+16</v>
      </c>
      <c r="N3005" s="1">
        <f t="shared" si="784"/>
        <v>0</v>
      </c>
      <c r="O3005" s="1">
        <f t="shared" si="785"/>
        <v>0</v>
      </c>
      <c r="P3005" s="1">
        <f t="shared" si="788"/>
        <v>4.22212465065984E+16</v>
      </c>
    </row>
    <row r="3006" spans="1:16" x14ac:dyDescent="0.3">
      <c r="A3006" s="3">
        <v>0.45054410661311572</v>
      </c>
      <c r="B3006">
        <f t="shared" si="779"/>
        <v>0</v>
      </c>
      <c r="C3006" s="1">
        <f t="shared" si="786"/>
        <v>3276800</v>
      </c>
      <c r="D3006" s="1" t="str">
        <f t="shared" si="780"/>
        <v>NO</v>
      </c>
      <c r="E3006">
        <f t="shared" si="781"/>
        <v>408</v>
      </c>
      <c r="F3006">
        <f t="shared" si="782"/>
        <v>196</v>
      </c>
      <c r="G3006" s="2">
        <f t="shared" si="783"/>
        <v>0.48039215686274511</v>
      </c>
      <c r="H3006" s="1">
        <f t="shared" si="789"/>
        <v>0</v>
      </c>
      <c r="I3006" s="1">
        <f t="shared" si="790"/>
        <v>3276800</v>
      </c>
      <c r="J3006" s="1">
        <f t="shared" si="791"/>
        <v>5734400</v>
      </c>
      <c r="K3006" s="1">
        <f t="shared" si="792"/>
        <v>0</v>
      </c>
      <c r="L3006" s="1">
        <f t="shared" si="793"/>
        <v>0</v>
      </c>
      <c r="M3006" s="1">
        <f t="shared" si="787"/>
        <v>2.3012590828449516E+16</v>
      </c>
      <c r="N3006" s="1">
        <f t="shared" si="784"/>
        <v>0</v>
      </c>
      <c r="O3006" s="1">
        <f t="shared" si="785"/>
        <v>0</v>
      </c>
      <c r="P3006" s="1">
        <f t="shared" si="788"/>
        <v>4.22212465065984E+16</v>
      </c>
    </row>
    <row r="3007" spans="1:16" x14ac:dyDescent="0.3">
      <c r="A3007" s="3">
        <v>0.4001013596373072</v>
      </c>
      <c r="B3007">
        <f t="shared" si="779"/>
        <v>0</v>
      </c>
      <c r="C3007" s="1">
        <f t="shared" si="786"/>
        <v>6553600</v>
      </c>
      <c r="D3007" s="1" t="str">
        <f t="shared" si="780"/>
        <v>NO</v>
      </c>
      <c r="E3007">
        <f t="shared" si="781"/>
        <v>409</v>
      </c>
      <c r="F3007">
        <f t="shared" si="782"/>
        <v>196</v>
      </c>
      <c r="G3007" s="2">
        <f t="shared" si="783"/>
        <v>0.47921760391198043</v>
      </c>
      <c r="H3007" s="1">
        <f t="shared" si="789"/>
        <v>0</v>
      </c>
      <c r="I3007" s="1">
        <f t="shared" si="790"/>
        <v>6553600</v>
      </c>
      <c r="J3007" s="1">
        <f t="shared" si="791"/>
        <v>12288000</v>
      </c>
      <c r="K3007" s="1">
        <f t="shared" si="792"/>
        <v>0</v>
      </c>
      <c r="L3007" s="1">
        <f t="shared" si="793"/>
        <v>0</v>
      </c>
      <c r="M3007" s="1">
        <f t="shared" si="787"/>
        <v>2.3012590821895916E+16</v>
      </c>
      <c r="N3007" s="1">
        <f t="shared" si="784"/>
        <v>0</v>
      </c>
      <c r="O3007" s="1">
        <f t="shared" si="785"/>
        <v>0</v>
      </c>
      <c r="P3007" s="1">
        <f t="shared" si="788"/>
        <v>4.22212465065984E+16</v>
      </c>
    </row>
    <row r="3008" spans="1:16" x14ac:dyDescent="0.3">
      <c r="A3008" s="3">
        <v>0.63403315181115993</v>
      </c>
      <c r="B3008">
        <f t="shared" si="779"/>
        <v>1</v>
      </c>
      <c r="C3008" s="1">
        <f t="shared" si="786"/>
        <v>13107200</v>
      </c>
      <c r="D3008" s="1" t="str">
        <f t="shared" si="780"/>
        <v>NO</v>
      </c>
      <c r="E3008">
        <f t="shared" si="781"/>
        <v>410</v>
      </c>
      <c r="F3008">
        <f t="shared" si="782"/>
        <v>197</v>
      </c>
      <c r="G3008" s="2">
        <f t="shared" si="783"/>
        <v>0.48048780487804876</v>
      </c>
      <c r="H3008" s="1">
        <f t="shared" si="789"/>
        <v>9175040</v>
      </c>
      <c r="I3008" s="1">
        <f t="shared" si="790"/>
        <v>0</v>
      </c>
      <c r="J3008" s="1">
        <f t="shared" si="791"/>
        <v>0</v>
      </c>
      <c r="K3008" s="1">
        <f t="shared" si="792"/>
        <v>9175040</v>
      </c>
      <c r="L3008" s="1">
        <f t="shared" si="793"/>
        <v>9175040</v>
      </c>
      <c r="M3008" s="1">
        <f t="shared" si="787"/>
        <v>2.3012590831070956E+16</v>
      </c>
      <c r="N3008" s="1">
        <f t="shared" si="784"/>
        <v>0</v>
      </c>
      <c r="O3008" s="1">
        <f t="shared" si="785"/>
        <v>0</v>
      </c>
      <c r="P3008" s="1">
        <f t="shared" si="788"/>
        <v>4.22212465065984E+16</v>
      </c>
    </row>
    <row r="3009" spans="1:16" x14ac:dyDescent="0.3">
      <c r="A3009" s="3">
        <v>5.2474024336557346E-3</v>
      </c>
      <c r="B3009">
        <f t="shared" si="779"/>
        <v>0</v>
      </c>
      <c r="C3009" s="1">
        <f t="shared" si="786"/>
        <v>6553600</v>
      </c>
      <c r="D3009" s="1" t="str">
        <f t="shared" si="780"/>
        <v>NO</v>
      </c>
      <c r="E3009">
        <f t="shared" si="781"/>
        <v>411</v>
      </c>
      <c r="F3009">
        <f t="shared" si="782"/>
        <v>197</v>
      </c>
      <c r="G3009" s="2">
        <f t="shared" si="783"/>
        <v>0.47931873479318737</v>
      </c>
      <c r="H3009" s="1">
        <f t="shared" si="789"/>
        <v>0</v>
      </c>
      <c r="I3009" s="1">
        <f t="shared" si="790"/>
        <v>6553600</v>
      </c>
      <c r="J3009" s="1">
        <f t="shared" si="791"/>
        <v>6553600</v>
      </c>
      <c r="K3009" s="1">
        <f t="shared" si="792"/>
        <v>0</v>
      </c>
      <c r="L3009" s="1">
        <f t="shared" si="793"/>
        <v>0</v>
      </c>
      <c r="M3009" s="1">
        <f t="shared" si="787"/>
        <v>2.3012590824517356E+16</v>
      </c>
      <c r="N3009" s="1">
        <f t="shared" si="784"/>
        <v>0</v>
      </c>
      <c r="O3009" s="1">
        <f t="shared" si="785"/>
        <v>0</v>
      </c>
      <c r="P3009" s="1">
        <f t="shared" si="788"/>
        <v>4.22212465065984E+16</v>
      </c>
    </row>
    <row r="3010" spans="1:16" x14ac:dyDescent="0.3">
      <c r="A3010" s="3">
        <v>0.83066309467399457</v>
      </c>
      <c r="B3010">
        <f t="shared" si="779"/>
        <v>1</v>
      </c>
      <c r="C3010" s="1">
        <f t="shared" si="786"/>
        <v>13107200</v>
      </c>
      <c r="D3010" s="1" t="str">
        <f t="shared" si="780"/>
        <v>NO</v>
      </c>
      <c r="E3010">
        <f t="shared" si="781"/>
        <v>412</v>
      </c>
      <c r="F3010">
        <f t="shared" si="782"/>
        <v>198</v>
      </c>
      <c r="G3010" s="2">
        <f t="shared" si="783"/>
        <v>0.48058252427184467</v>
      </c>
      <c r="H3010" s="1">
        <f t="shared" si="789"/>
        <v>9175040</v>
      </c>
      <c r="I3010" s="1">
        <f t="shared" si="790"/>
        <v>0</v>
      </c>
      <c r="J3010" s="1">
        <f t="shared" si="791"/>
        <v>0</v>
      </c>
      <c r="K3010" s="1">
        <f t="shared" si="792"/>
        <v>9175040</v>
      </c>
      <c r="L3010" s="1">
        <f t="shared" si="793"/>
        <v>9175040</v>
      </c>
      <c r="M3010" s="1">
        <f t="shared" si="787"/>
        <v>2.3012590833692396E+16</v>
      </c>
      <c r="N3010" s="1">
        <f t="shared" si="784"/>
        <v>0</v>
      </c>
      <c r="O3010" s="1">
        <f t="shared" si="785"/>
        <v>0</v>
      </c>
      <c r="P3010" s="1">
        <f t="shared" si="788"/>
        <v>4.22212465065984E+16</v>
      </c>
    </row>
    <row r="3011" spans="1:16" x14ac:dyDescent="0.3">
      <c r="A3011" s="3">
        <v>0.47336908773981434</v>
      </c>
      <c r="B3011">
        <f t="shared" si="779"/>
        <v>0</v>
      </c>
      <c r="C3011" s="1">
        <f t="shared" si="786"/>
        <v>6553600</v>
      </c>
      <c r="D3011" s="1" t="str">
        <f t="shared" si="780"/>
        <v>NO</v>
      </c>
      <c r="E3011">
        <f t="shared" si="781"/>
        <v>413</v>
      </c>
      <c r="F3011">
        <f t="shared" si="782"/>
        <v>198</v>
      </c>
      <c r="G3011" s="2">
        <f t="shared" si="783"/>
        <v>0.47941888619854722</v>
      </c>
      <c r="H3011" s="1">
        <f t="shared" si="789"/>
        <v>0</v>
      </c>
      <c r="I3011" s="1">
        <f t="shared" si="790"/>
        <v>6553600</v>
      </c>
      <c r="J3011" s="1">
        <f t="shared" si="791"/>
        <v>6553600</v>
      </c>
      <c r="K3011" s="1">
        <f t="shared" si="792"/>
        <v>0</v>
      </c>
      <c r="L3011" s="1">
        <f t="shared" si="793"/>
        <v>0</v>
      </c>
      <c r="M3011" s="1">
        <f t="shared" si="787"/>
        <v>2.3012590827138796E+16</v>
      </c>
      <c r="N3011" s="1">
        <f t="shared" si="784"/>
        <v>0</v>
      </c>
      <c r="O3011" s="1">
        <f t="shared" si="785"/>
        <v>0</v>
      </c>
      <c r="P3011" s="1">
        <f t="shared" si="788"/>
        <v>4.22212465065984E+16</v>
      </c>
    </row>
    <row r="3012" spans="1:16" x14ac:dyDescent="0.3">
      <c r="A3012" s="3">
        <v>1.1188546192008597E-2</v>
      </c>
      <c r="B3012">
        <f t="shared" ref="B3012:B3075" si="794">IF(A3012&lt;0.5,0,1)</f>
        <v>0</v>
      </c>
      <c r="C3012" s="1">
        <f t="shared" si="786"/>
        <v>13107200</v>
      </c>
      <c r="D3012" s="1" t="str">
        <f t="shared" ref="D3012:D3075" si="795">IF(M3012&gt;=P3012,"YES",IF(AND(B3012=1,C3012/2&lt;10),"YES","NO"))</f>
        <v>NO</v>
      </c>
      <c r="E3012">
        <f t="shared" ref="E3012:E3075" si="796">IF(D3011="NO",E3011+1,1)</f>
        <v>414</v>
      </c>
      <c r="F3012">
        <f t="shared" ref="F3012:F3075" si="797">IF(D3011="NO",F3011+B3012,B3012)</f>
        <v>198</v>
      </c>
      <c r="G3012" s="2">
        <f t="shared" ref="G3012:G3075" si="798">IFERROR(F3012/E3012,"")</f>
        <v>0.47826086956521741</v>
      </c>
      <c r="H3012" s="1">
        <f t="shared" si="789"/>
        <v>0</v>
      </c>
      <c r="I3012" s="1">
        <f t="shared" si="790"/>
        <v>13107200</v>
      </c>
      <c r="J3012" s="1">
        <f t="shared" si="791"/>
        <v>19660800</v>
      </c>
      <c r="K3012" s="1">
        <f t="shared" si="792"/>
        <v>0</v>
      </c>
      <c r="L3012" s="1">
        <f t="shared" si="793"/>
        <v>0</v>
      </c>
      <c r="M3012" s="1">
        <f t="shared" si="787"/>
        <v>2.3012590814031596E+16</v>
      </c>
      <c r="N3012" s="1">
        <f t="shared" ref="N3012:N3075" si="799">IF(M3012&gt;P3012,P3012,)</f>
        <v>0</v>
      </c>
      <c r="O3012" s="1">
        <f t="shared" ref="O3012:O3075" si="800">IF(M3012&gt;=P3012,M3012,0)</f>
        <v>0</v>
      </c>
      <c r="P3012" s="1">
        <f t="shared" si="788"/>
        <v>4.22212465065984E+16</v>
      </c>
    </row>
    <row r="3013" spans="1:16" x14ac:dyDescent="0.3">
      <c r="A3013" s="3">
        <v>0.17926633151504912</v>
      </c>
      <c r="B3013">
        <f t="shared" si="794"/>
        <v>0</v>
      </c>
      <c r="C3013" s="1">
        <f t="shared" ref="C3013:C3076" si="801">IF(N3012=0,IF(B3012=0,2*C3012,IF((C3012/2)&lt;10,100,0.5*C3012)),100)</f>
        <v>26214400</v>
      </c>
      <c r="D3013" s="1" t="str">
        <f t="shared" si="795"/>
        <v>NO</v>
      </c>
      <c r="E3013">
        <f t="shared" si="796"/>
        <v>415</v>
      </c>
      <c r="F3013">
        <f t="shared" si="797"/>
        <v>198</v>
      </c>
      <c r="G3013" s="2">
        <f t="shared" si="798"/>
        <v>0.47710843373493977</v>
      </c>
      <c r="H3013" s="1">
        <f t="shared" si="789"/>
        <v>0</v>
      </c>
      <c r="I3013" s="1">
        <f t="shared" si="790"/>
        <v>26214400</v>
      </c>
      <c r="J3013" s="1">
        <f t="shared" si="791"/>
        <v>45875200</v>
      </c>
      <c r="K3013" s="1">
        <f t="shared" si="792"/>
        <v>0</v>
      </c>
      <c r="L3013" s="1">
        <f t="shared" si="793"/>
        <v>0</v>
      </c>
      <c r="M3013" s="1">
        <f t="shared" ref="M3013:M3076" si="802">M3012+K3013-I3013-O3012</f>
        <v>2.3012590787817196E+16</v>
      </c>
      <c r="N3013" s="1">
        <f t="shared" si="799"/>
        <v>0</v>
      </c>
      <c r="O3013" s="1">
        <f t="shared" si="800"/>
        <v>0</v>
      </c>
      <c r="P3013" s="1">
        <f t="shared" si="788"/>
        <v>4.22212465065984E+16</v>
      </c>
    </row>
    <row r="3014" spans="1:16" x14ac:dyDescent="0.3">
      <c r="A3014" s="3">
        <v>0.18237373323742501</v>
      </c>
      <c r="B3014">
        <f t="shared" si="794"/>
        <v>0</v>
      </c>
      <c r="C3014" s="1">
        <f t="shared" si="801"/>
        <v>52428800</v>
      </c>
      <c r="D3014" s="1" t="str">
        <f t="shared" si="795"/>
        <v>NO</v>
      </c>
      <c r="E3014">
        <f t="shared" si="796"/>
        <v>416</v>
      </c>
      <c r="F3014">
        <f t="shared" si="797"/>
        <v>198</v>
      </c>
      <c r="G3014" s="2">
        <f t="shared" si="798"/>
        <v>0.47596153846153844</v>
      </c>
      <c r="H3014" s="1">
        <f t="shared" si="789"/>
        <v>0</v>
      </c>
      <c r="I3014" s="1">
        <f t="shared" si="790"/>
        <v>52428800</v>
      </c>
      <c r="J3014" s="1">
        <f t="shared" si="791"/>
        <v>98304000</v>
      </c>
      <c r="K3014" s="1">
        <f t="shared" si="792"/>
        <v>0</v>
      </c>
      <c r="L3014" s="1">
        <f t="shared" si="793"/>
        <v>0</v>
      </c>
      <c r="M3014" s="1">
        <f t="shared" si="802"/>
        <v>2.3012590735388396E+16</v>
      </c>
      <c r="N3014" s="1">
        <f t="shared" si="799"/>
        <v>0</v>
      </c>
      <c r="O3014" s="1">
        <f t="shared" si="800"/>
        <v>0</v>
      </c>
      <c r="P3014" s="1">
        <f t="shared" ref="P3014:P3077" si="803">IF(C3014+C3013&lt;P3013,P3013,C3014+C3013)</f>
        <v>4.22212465065984E+16</v>
      </c>
    </row>
    <row r="3015" spans="1:16" x14ac:dyDescent="0.3">
      <c r="A3015" s="3">
        <v>0.89166374081564614</v>
      </c>
      <c r="B3015">
        <f t="shared" si="794"/>
        <v>1</v>
      </c>
      <c r="C3015" s="1">
        <f t="shared" si="801"/>
        <v>104857600</v>
      </c>
      <c r="D3015" s="1" t="str">
        <f t="shared" si="795"/>
        <v>NO</v>
      </c>
      <c r="E3015">
        <f t="shared" si="796"/>
        <v>417</v>
      </c>
      <c r="F3015">
        <f t="shared" si="797"/>
        <v>199</v>
      </c>
      <c r="G3015" s="2">
        <f t="shared" si="798"/>
        <v>0.47721822541966424</v>
      </c>
      <c r="H3015" s="1">
        <f t="shared" si="789"/>
        <v>73400320</v>
      </c>
      <c r="I3015" s="1">
        <f t="shared" si="790"/>
        <v>0</v>
      </c>
      <c r="J3015" s="1">
        <f t="shared" si="791"/>
        <v>0</v>
      </c>
      <c r="K3015" s="1">
        <f t="shared" si="792"/>
        <v>73400320</v>
      </c>
      <c r="L3015" s="1">
        <f t="shared" si="793"/>
        <v>73400320</v>
      </c>
      <c r="M3015" s="1">
        <f t="shared" si="802"/>
        <v>2.3012590808788716E+16</v>
      </c>
      <c r="N3015" s="1">
        <f t="shared" si="799"/>
        <v>0</v>
      </c>
      <c r="O3015" s="1">
        <f t="shared" si="800"/>
        <v>0</v>
      </c>
      <c r="P3015" s="1">
        <f t="shared" si="803"/>
        <v>4.22212465065984E+16</v>
      </c>
    </row>
    <row r="3016" spans="1:16" x14ac:dyDescent="0.3">
      <c r="A3016" s="3">
        <v>0.20294380819221147</v>
      </c>
      <c r="B3016">
        <f t="shared" si="794"/>
        <v>0</v>
      </c>
      <c r="C3016" s="1">
        <f t="shared" si="801"/>
        <v>52428800</v>
      </c>
      <c r="D3016" s="1" t="str">
        <f t="shared" si="795"/>
        <v>NO</v>
      </c>
      <c r="E3016">
        <f t="shared" si="796"/>
        <v>418</v>
      </c>
      <c r="F3016">
        <f t="shared" si="797"/>
        <v>199</v>
      </c>
      <c r="G3016" s="2">
        <f t="shared" si="798"/>
        <v>0.47607655502392343</v>
      </c>
      <c r="H3016" s="1">
        <f t="shared" si="789"/>
        <v>0</v>
      </c>
      <c r="I3016" s="1">
        <f t="shared" si="790"/>
        <v>52428800</v>
      </c>
      <c r="J3016" s="1">
        <f t="shared" si="791"/>
        <v>52428800</v>
      </c>
      <c r="K3016" s="1">
        <f t="shared" si="792"/>
        <v>0</v>
      </c>
      <c r="L3016" s="1">
        <f t="shared" si="793"/>
        <v>0</v>
      </c>
      <c r="M3016" s="1">
        <f t="shared" si="802"/>
        <v>2.3012590756359916E+16</v>
      </c>
      <c r="N3016" s="1">
        <f t="shared" si="799"/>
        <v>0</v>
      </c>
      <c r="O3016" s="1">
        <f t="shared" si="800"/>
        <v>0</v>
      </c>
      <c r="P3016" s="1">
        <f t="shared" si="803"/>
        <v>4.22212465065984E+16</v>
      </c>
    </row>
    <row r="3017" spans="1:16" x14ac:dyDescent="0.3">
      <c r="A3017" s="3">
        <v>4.8921176848404024E-2</v>
      </c>
      <c r="B3017">
        <f t="shared" si="794"/>
        <v>0</v>
      </c>
      <c r="C3017" s="1">
        <f t="shared" si="801"/>
        <v>104857600</v>
      </c>
      <c r="D3017" s="1" t="str">
        <f t="shared" si="795"/>
        <v>NO</v>
      </c>
      <c r="E3017">
        <f t="shared" si="796"/>
        <v>419</v>
      </c>
      <c r="F3017">
        <f t="shared" si="797"/>
        <v>199</v>
      </c>
      <c r="G3017" s="2">
        <f t="shared" si="798"/>
        <v>0.47494033412887826</v>
      </c>
      <c r="H3017" s="1">
        <f t="shared" si="789"/>
        <v>0</v>
      </c>
      <c r="I3017" s="1">
        <f t="shared" si="790"/>
        <v>104857600</v>
      </c>
      <c r="J3017" s="1">
        <f t="shared" si="791"/>
        <v>157286400</v>
      </c>
      <c r="K3017" s="1">
        <f t="shared" si="792"/>
        <v>0</v>
      </c>
      <c r="L3017" s="1">
        <f t="shared" si="793"/>
        <v>0</v>
      </c>
      <c r="M3017" s="1">
        <f t="shared" si="802"/>
        <v>2.3012590651502316E+16</v>
      </c>
      <c r="N3017" s="1">
        <f t="shared" si="799"/>
        <v>0</v>
      </c>
      <c r="O3017" s="1">
        <f t="shared" si="800"/>
        <v>0</v>
      </c>
      <c r="P3017" s="1">
        <f t="shared" si="803"/>
        <v>4.22212465065984E+16</v>
      </c>
    </row>
    <row r="3018" spans="1:16" x14ac:dyDescent="0.3">
      <c r="A3018" s="3">
        <v>0.94988497443829356</v>
      </c>
      <c r="B3018">
        <f t="shared" si="794"/>
        <v>1</v>
      </c>
      <c r="C3018" s="1">
        <f t="shared" si="801"/>
        <v>209715200</v>
      </c>
      <c r="D3018" s="1" t="str">
        <f t="shared" si="795"/>
        <v>NO</v>
      </c>
      <c r="E3018">
        <f t="shared" si="796"/>
        <v>420</v>
      </c>
      <c r="F3018">
        <f t="shared" si="797"/>
        <v>200</v>
      </c>
      <c r="G3018" s="2">
        <f t="shared" si="798"/>
        <v>0.47619047619047616</v>
      </c>
      <c r="H3018" s="1">
        <f t="shared" si="789"/>
        <v>146800640</v>
      </c>
      <c r="I3018" s="1">
        <f t="shared" si="790"/>
        <v>0</v>
      </c>
      <c r="J3018" s="1">
        <f t="shared" si="791"/>
        <v>0</v>
      </c>
      <c r="K3018" s="1">
        <f t="shared" si="792"/>
        <v>146800640</v>
      </c>
      <c r="L3018" s="1">
        <f t="shared" si="793"/>
        <v>146800640</v>
      </c>
      <c r="M3018" s="1">
        <f t="shared" si="802"/>
        <v>2.3012590798302956E+16</v>
      </c>
      <c r="N3018" s="1">
        <f t="shared" si="799"/>
        <v>0</v>
      </c>
      <c r="O3018" s="1">
        <f t="shared" si="800"/>
        <v>0</v>
      </c>
      <c r="P3018" s="1">
        <f t="shared" si="803"/>
        <v>4.22212465065984E+16</v>
      </c>
    </row>
    <row r="3019" spans="1:16" x14ac:dyDescent="0.3">
      <c r="A3019" s="3">
        <v>4.8905338586038738E-2</v>
      </c>
      <c r="B3019">
        <f t="shared" si="794"/>
        <v>0</v>
      </c>
      <c r="C3019" s="1">
        <f t="shared" si="801"/>
        <v>104857600</v>
      </c>
      <c r="D3019" s="1" t="str">
        <f t="shared" si="795"/>
        <v>NO</v>
      </c>
      <c r="E3019">
        <f t="shared" si="796"/>
        <v>421</v>
      </c>
      <c r="F3019">
        <f t="shared" si="797"/>
        <v>200</v>
      </c>
      <c r="G3019" s="2">
        <f t="shared" si="798"/>
        <v>0.47505938242280282</v>
      </c>
      <c r="H3019" s="1">
        <f t="shared" si="789"/>
        <v>0</v>
      </c>
      <c r="I3019" s="1">
        <f t="shared" si="790"/>
        <v>104857600</v>
      </c>
      <c r="J3019" s="1">
        <f t="shared" si="791"/>
        <v>104857600</v>
      </c>
      <c r="K3019" s="1">
        <f t="shared" si="792"/>
        <v>0</v>
      </c>
      <c r="L3019" s="1">
        <f t="shared" si="793"/>
        <v>0</v>
      </c>
      <c r="M3019" s="1">
        <f t="shared" si="802"/>
        <v>2.3012590693445356E+16</v>
      </c>
      <c r="N3019" s="1">
        <f t="shared" si="799"/>
        <v>0</v>
      </c>
      <c r="O3019" s="1">
        <f t="shared" si="800"/>
        <v>0</v>
      </c>
      <c r="P3019" s="1">
        <f t="shared" si="803"/>
        <v>4.22212465065984E+16</v>
      </c>
    </row>
    <row r="3020" spans="1:16" x14ac:dyDescent="0.3">
      <c r="A3020" s="3">
        <v>0.54488957465903654</v>
      </c>
      <c r="B3020">
        <f t="shared" si="794"/>
        <v>1</v>
      </c>
      <c r="C3020" s="1">
        <f t="shared" si="801"/>
        <v>209715200</v>
      </c>
      <c r="D3020" s="1" t="str">
        <f t="shared" si="795"/>
        <v>NO</v>
      </c>
      <c r="E3020">
        <f t="shared" si="796"/>
        <v>422</v>
      </c>
      <c r="F3020">
        <f t="shared" si="797"/>
        <v>201</v>
      </c>
      <c r="G3020" s="2">
        <f t="shared" si="798"/>
        <v>0.476303317535545</v>
      </c>
      <c r="H3020" s="1">
        <f t="shared" si="789"/>
        <v>146800640</v>
      </c>
      <c r="I3020" s="1">
        <f t="shared" si="790"/>
        <v>0</v>
      </c>
      <c r="J3020" s="1">
        <f t="shared" si="791"/>
        <v>0</v>
      </c>
      <c r="K3020" s="1">
        <f t="shared" si="792"/>
        <v>146800640</v>
      </c>
      <c r="L3020" s="1">
        <f t="shared" si="793"/>
        <v>146800640</v>
      </c>
      <c r="M3020" s="1">
        <f t="shared" si="802"/>
        <v>2.3012590840245996E+16</v>
      </c>
      <c r="N3020" s="1">
        <f t="shared" si="799"/>
        <v>0</v>
      </c>
      <c r="O3020" s="1">
        <f t="shared" si="800"/>
        <v>0</v>
      </c>
      <c r="P3020" s="1">
        <f t="shared" si="803"/>
        <v>4.22212465065984E+16</v>
      </c>
    </row>
    <row r="3021" spans="1:16" x14ac:dyDescent="0.3">
      <c r="A3021" s="3">
        <v>0.5157910302490768</v>
      </c>
      <c r="B3021">
        <f t="shared" si="794"/>
        <v>1</v>
      </c>
      <c r="C3021" s="1">
        <f t="shared" si="801"/>
        <v>104857600</v>
      </c>
      <c r="D3021" s="1" t="str">
        <f t="shared" si="795"/>
        <v>NO</v>
      </c>
      <c r="E3021">
        <f t="shared" si="796"/>
        <v>423</v>
      </c>
      <c r="F3021">
        <f t="shared" si="797"/>
        <v>202</v>
      </c>
      <c r="G3021" s="2">
        <f t="shared" si="798"/>
        <v>0.47754137115839246</v>
      </c>
      <c r="H3021" s="1">
        <f t="shared" si="789"/>
        <v>73400320</v>
      </c>
      <c r="I3021" s="1">
        <f t="shared" si="790"/>
        <v>0</v>
      </c>
      <c r="J3021" s="1">
        <f t="shared" si="791"/>
        <v>0</v>
      </c>
      <c r="K3021" s="1">
        <f t="shared" si="792"/>
        <v>73400320</v>
      </c>
      <c r="L3021" s="1">
        <f t="shared" si="793"/>
        <v>220200960</v>
      </c>
      <c r="M3021" s="1">
        <f t="shared" si="802"/>
        <v>2.3012590913646316E+16</v>
      </c>
      <c r="N3021" s="1">
        <f t="shared" si="799"/>
        <v>0</v>
      </c>
      <c r="O3021" s="1">
        <f t="shared" si="800"/>
        <v>0</v>
      </c>
      <c r="P3021" s="1">
        <f t="shared" si="803"/>
        <v>4.22212465065984E+16</v>
      </c>
    </row>
    <row r="3022" spans="1:16" x14ac:dyDescent="0.3">
      <c r="A3022" s="3">
        <v>0.60760612190808816</v>
      </c>
      <c r="B3022">
        <f t="shared" si="794"/>
        <v>1</v>
      </c>
      <c r="C3022" s="1">
        <f t="shared" si="801"/>
        <v>52428800</v>
      </c>
      <c r="D3022" s="1" t="str">
        <f t="shared" si="795"/>
        <v>NO</v>
      </c>
      <c r="E3022">
        <f t="shared" si="796"/>
        <v>424</v>
      </c>
      <c r="F3022">
        <f t="shared" si="797"/>
        <v>203</v>
      </c>
      <c r="G3022" s="2">
        <f t="shared" si="798"/>
        <v>0.47877358490566035</v>
      </c>
      <c r="H3022" s="1">
        <f t="shared" si="789"/>
        <v>36700160</v>
      </c>
      <c r="I3022" s="1">
        <f t="shared" si="790"/>
        <v>0</v>
      </c>
      <c r="J3022" s="1">
        <f t="shared" si="791"/>
        <v>0</v>
      </c>
      <c r="K3022" s="1">
        <f t="shared" si="792"/>
        <v>36700160</v>
      </c>
      <c r="L3022" s="1">
        <f t="shared" si="793"/>
        <v>256901120</v>
      </c>
      <c r="M3022" s="1">
        <f t="shared" si="802"/>
        <v>2.3012590950346476E+16</v>
      </c>
      <c r="N3022" s="1">
        <f t="shared" si="799"/>
        <v>0</v>
      </c>
      <c r="O3022" s="1">
        <f t="shared" si="800"/>
        <v>0</v>
      </c>
      <c r="P3022" s="1">
        <f t="shared" si="803"/>
        <v>4.22212465065984E+16</v>
      </c>
    </row>
    <row r="3023" spans="1:16" x14ac:dyDescent="0.3">
      <c r="A3023" s="3">
        <v>0.76220200906033608</v>
      </c>
      <c r="B3023">
        <f t="shared" si="794"/>
        <v>1</v>
      </c>
      <c r="C3023" s="1">
        <f t="shared" si="801"/>
        <v>26214400</v>
      </c>
      <c r="D3023" s="1" t="str">
        <f t="shared" si="795"/>
        <v>NO</v>
      </c>
      <c r="E3023">
        <f t="shared" si="796"/>
        <v>425</v>
      </c>
      <c r="F3023">
        <f t="shared" si="797"/>
        <v>204</v>
      </c>
      <c r="G3023" s="2">
        <f t="shared" si="798"/>
        <v>0.48</v>
      </c>
      <c r="H3023" s="1">
        <f t="shared" si="789"/>
        <v>18350080</v>
      </c>
      <c r="I3023" s="1">
        <f t="shared" si="790"/>
        <v>0</v>
      </c>
      <c r="J3023" s="1">
        <f t="shared" si="791"/>
        <v>0</v>
      </c>
      <c r="K3023" s="1">
        <f t="shared" si="792"/>
        <v>18350080</v>
      </c>
      <c r="L3023" s="1">
        <f t="shared" si="793"/>
        <v>275251200</v>
      </c>
      <c r="M3023" s="1">
        <f t="shared" si="802"/>
        <v>2.3012590968696556E+16</v>
      </c>
      <c r="N3023" s="1">
        <f t="shared" si="799"/>
        <v>0</v>
      </c>
      <c r="O3023" s="1">
        <f t="shared" si="800"/>
        <v>0</v>
      </c>
      <c r="P3023" s="1">
        <f t="shared" si="803"/>
        <v>4.22212465065984E+16</v>
      </c>
    </row>
    <row r="3024" spans="1:16" x14ac:dyDescent="0.3">
      <c r="A3024" s="3">
        <v>0.45083922960313794</v>
      </c>
      <c r="B3024">
        <f t="shared" si="794"/>
        <v>0</v>
      </c>
      <c r="C3024" s="1">
        <f t="shared" si="801"/>
        <v>13107200</v>
      </c>
      <c r="D3024" s="1" t="str">
        <f t="shared" si="795"/>
        <v>NO</v>
      </c>
      <c r="E3024">
        <f t="shared" si="796"/>
        <v>426</v>
      </c>
      <c r="F3024">
        <f t="shared" si="797"/>
        <v>204</v>
      </c>
      <c r="G3024" s="2">
        <f t="shared" si="798"/>
        <v>0.47887323943661969</v>
      </c>
      <c r="H3024" s="1">
        <f t="shared" si="789"/>
        <v>0</v>
      </c>
      <c r="I3024" s="1">
        <f t="shared" si="790"/>
        <v>13107200</v>
      </c>
      <c r="J3024" s="1">
        <f t="shared" si="791"/>
        <v>13107200</v>
      </c>
      <c r="K3024" s="1">
        <f t="shared" si="792"/>
        <v>0</v>
      </c>
      <c r="L3024" s="1">
        <f t="shared" si="793"/>
        <v>0</v>
      </c>
      <c r="M3024" s="1">
        <f t="shared" si="802"/>
        <v>2.3012590955589356E+16</v>
      </c>
      <c r="N3024" s="1">
        <f t="shared" si="799"/>
        <v>0</v>
      </c>
      <c r="O3024" s="1">
        <f t="shared" si="800"/>
        <v>0</v>
      </c>
      <c r="P3024" s="1">
        <f t="shared" si="803"/>
        <v>4.22212465065984E+16</v>
      </c>
    </row>
    <row r="3025" spans="1:16" x14ac:dyDescent="0.3">
      <c r="A3025" s="3">
        <v>0.1397308231030957</v>
      </c>
      <c r="B3025">
        <f t="shared" si="794"/>
        <v>0</v>
      </c>
      <c r="C3025" s="1">
        <f t="shared" si="801"/>
        <v>26214400</v>
      </c>
      <c r="D3025" s="1" t="str">
        <f t="shared" si="795"/>
        <v>NO</v>
      </c>
      <c r="E3025">
        <f t="shared" si="796"/>
        <v>427</v>
      </c>
      <c r="F3025">
        <f t="shared" si="797"/>
        <v>204</v>
      </c>
      <c r="G3025" s="2">
        <f t="shared" si="798"/>
        <v>0.47775175644028101</v>
      </c>
      <c r="H3025" s="1">
        <f t="shared" si="789"/>
        <v>0</v>
      </c>
      <c r="I3025" s="1">
        <f t="shared" si="790"/>
        <v>26214400</v>
      </c>
      <c r="J3025" s="1">
        <f t="shared" si="791"/>
        <v>39321600</v>
      </c>
      <c r="K3025" s="1">
        <f t="shared" si="792"/>
        <v>0</v>
      </c>
      <c r="L3025" s="1">
        <f t="shared" si="793"/>
        <v>0</v>
      </c>
      <c r="M3025" s="1">
        <f t="shared" si="802"/>
        <v>2.3012590929374956E+16</v>
      </c>
      <c r="N3025" s="1">
        <f t="shared" si="799"/>
        <v>0</v>
      </c>
      <c r="O3025" s="1">
        <f t="shared" si="800"/>
        <v>0</v>
      </c>
      <c r="P3025" s="1">
        <f t="shared" si="803"/>
        <v>4.22212465065984E+16</v>
      </c>
    </row>
    <row r="3026" spans="1:16" x14ac:dyDescent="0.3">
      <c r="A3026" s="3">
        <v>0.34225512188316265</v>
      </c>
      <c r="B3026">
        <f t="shared" si="794"/>
        <v>0</v>
      </c>
      <c r="C3026" s="1">
        <f t="shared" si="801"/>
        <v>52428800</v>
      </c>
      <c r="D3026" s="1" t="str">
        <f t="shared" si="795"/>
        <v>NO</v>
      </c>
      <c r="E3026">
        <f t="shared" si="796"/>
        <v>428</v>
      </c>
      <c r="F3026">
        <f t="shared" si="797"/>
        <v>204</v>
      </c>
      <c r="G3026" s="2">
        <f t="shared" si="798"/>
        <v>0.47663551401869159</v>
      </c>
      <c r="H3026" s="1">
        <f t="shared" si="789"/>
        <v>0</v>
      </c>
      <c r="I3026" s="1">
        <f t="shared" si="790"/>
        <v>52428800</v>
      </c>
      <c r="J3026" s="1">
        <f t="shared" si="791"/>
        <v>91750400</v>
      </c>
      <c r="K3026" s="1">
        <f t="shared" si="792"/>
        <v>0</v>
      </c>
      <c r="L3026" s="1">
        <f t="shared" si="793"/>
        <v>0</v>
      </c>
      <c r="M3026" s="1">
        <f t="shared" si="802"/>
        <v>2.3012590876946156E+16</v>
      </c>
      <c r="N3026" s="1">
        <f t="shared" si="799"/>
        <v>0</v>
      </c>
      <c r="O3026" s="1">
        <f t="shared" si="800"/>
        <v>0</v>
      </c>
      <c r="P3026" s="1">
        <f t="shared" si="803"/>
        <v>4.22212465065984E+16</v>
      </c>
    </row>
    <row r="3027" spans="1:16" x14ac:dyDescent="0.3">
      <c r="A3027" s="3">
        <v>0.16750519976689893</v>
      </c>
      <c r="B3027">
        <f t="shared" si="794"/>
        <v>0</v>
      </c>
      <c r="C3027" s="1">
        <f t="shared" si="801"/>
        <v>104857600</v>
      </c>
      <c r="D3027" s="1" t="str">
        <f t="shared" si="795"/>
        <v>NO</v>
      </c>
      <c r="E3027">
        <f t="shared" si="796"/>
        <v>429</v>
      </c>
      <c r="F3027">
        <f t="shared" si="797"/>
        <v>204</v>
      </c>
      <c r="G3027" s="2">
        <f t="shared" si="798"/>
        <v>0.47552447552447552</v>
      </c>
      <c r="H3027" s="1">
        <f t="shared" si="789"/>
        <v>0</v>
      </c>
      <c r="I3027" s="1">
        <f t="shared" si="790"/>
        <v>104857600</v>
      </c>
      <c r="J3027" s="1">
        <f t="shared" si="791"/>
        <v>196608000</v>
      </c>
      <c r="K3027" s="1">
        <f t="shared" si="792"/>
        <v>0</v>
      </c>
      <c r="L3027" s="1">
        <f t="shared" si="793"/>
        <v>0</v>
      </c>
      <c r="M3027" s="1">
        <f t="shared" si="802"/>
        <v>2.3012590772088556E+16</v>
      </c>
      <c r="N3027" s="1">
        <f t="shared" si="799"/>
        <v>0</v>
      </c>
      <c r="O3027" s="1">
        <f t="shared" si="800"/>
        <v>0</v>
      </c>
      <c r="P3027" s="1">
        <f t="shared" si="803"/>
        <v>4.22212465065984E+16</v>
      </c>
    </row>
    <row r="3028" spans="1:16" x14ac:dyDescent="0.3">
      <c r="A3028" s="3">
        <v>1.7270553419598933E-2</v>
      </c>
      <c r="B3028">
        <f t="shared" si="794"/>
        <v>0</v>
      </c>
      <c r="C3028" s="1">
        <f t="shared" si="801"/>
        <v>209715200</v>
      </c>
      <c r="D3028" s="1" t="str">
        <f t="shared" si="795"/>
        <v>NO</v>
      </c>
      <c r="E3028">
        <f t="shared" si="796"/>
        <v>430</v>
      </c>
      <c r="F3028">
        <f t="shared" si="797"/>
        <v>204</v>
      </c>
      <c r="G3028" s="2">
        <f t="shared" si="798"/>
        <v>0.47441860465116281</v>
      </c>
      <c r="H3028" s="1">
        <f t="shared" si="789"/>
        <v>0</v>
      </c>
      <c r="I3028" s="1">
        <f t="shared" si="790"/>
        <v>209715200</v>
      </c>
      <c r="J3028" s="1">
        <f t="shared" si="791"/>
        <v>406323200</v>
      </c>
      <c r="K3028" s="1">
        <f t="shared" si="792"/>
        <v>0</v>
      </c>
      <c r="L3028" s="1">
        <f t="shared" si="793"/>
        <v>0</v>
      </c>
      <c r="M3028" s="1">
        <f t="shared" si="802"/>
        <v>2.3012590562373356E+16</v>
      </c>
      <c r="N3028" s="1">
        <f t="shared" si="799"/>
        <v>0</v>
      </c>
      <c r="O3028" s="1">
        <f t="shared" si="800"/>
        <v>0</v>
      </c>
      <c r="P3028" s="1">
        <f t="shared" si="803"/>
        <v>4.22212465065984E+16</v>
      </c>
    </row>
    <row r="3029" spans="1:16" x14ac:dyDescent="0.3">
      <c r="A3029" s="3">
        <v>0.4419974504609141</v>
      </c>
      <c r="B3029">
        <f t="shared" si="794"/>
        <v>0</v>
      </c>
      <c r="C3029" s="1">
        <f t="shared" si="801"/>
        <v>419430400</v>
      </c>
      <c r="D3029" s="1" t="str">
        <f t="shared" si="795"/>
        <v>NO</v>
      </c>
      <c r="E3029">
        <f t="shared" si="796"/>
        <v>431</v>
      </c>
      <c r="F3029">
        <f t="shared" si="797"/>
        <v>204</v>
      </c>
      <c r="G3029" s="2">
        <f t="shared" si="798"/>
        <v>0.47331786542923432</v>
      </c>
      <c r="H3029" s="1">
        <f t="shared" si="789"/>
        <v>0</v>
      </c>
      <c r="I3029" s="1">
        <f t="shared" si="790"/>
        <v>419430400</v>
      </c>
      <c r="J3029" s="1">
        <f t="shared" si="791"/>
        <v>825753600</v>
      </c>
      <c r="K3029" s="1">
        <f t="shared" si="792"/>
        <v>0</v>
      </c>
      <c r="L3029" s="1">
        <f t="shared" si="793"/>
        <v>0</v>
      </c>
      <c r="M3029" s="1">
        <f t="shared" si="802"/>
        <v>2.3012590142942956E+16</v>
      </c>
      <c r="N3029" s="1">
        <f t="shared" si="799"/>
        <v>0</v>
      </c>
      <c r="O3029" s="1">
        <f t="shared" si="800"/>
        <v>0</v>
      </c>
      <c r="P3029" s="1">
        <f t="shared" si="803"/>
        <v>4.22212465065984E+16</v>
      </c>
    </row>
    <row r="3030" spans="1:16" x14ac:dyDescent="0.3">
      <c r="A3030" s="3">
        <v>0.35105180786102752</v>
      </c>
      <c r="B3030">
        <f t="shared" si="794"/>
        <v>0</v>
      </c>
      <c r="C3030" s="1">
        <f t="shared" si="801"/>
        <v>838860800</v>
      </c>
      <c r="D3030" s="1" t="str">
        <f t="shared" si="795"/>
        <v>NO</v>
      </c>
      <c r="E3030">
        <f t="shared" si="796"/>
        <v>432</v>
      </c>
      <c r="F3030">
        <f t="shared" si="797"/>
        <v>204</v>
      </c>
      <c r="G3030" s="2">
        <f t="shared" si="798"/>
        <v>0.47222222222222221</v>
      </c>
      <c r="H3030" s="1">
        <f t="shared" si="789"/>
        <v>0</v>
      </c>
      <c r="I3030" s="1">
        <f t="shared" si="790"/>
        <v>838860800</v>
      </c>
      <c r="J3030" s="1">
        <f t="shared" si="791"/>
        <v>1664614400</v>
      </c>
      <c r="K3030" s="1">
        <f t="shared" si="792"/>
        <v>0</v>
      </c>
      <c r="L3030" s="1">
        <f t="shared" si="793"/>
        <v>0</v>
      </c>
      <c r="M3030" s="1">
        <f t="shared" si="802"/>
        <v>2.3012589304082156E+16</v>
      </c>
      <c r="N3030" s="1">
        <f t="shared" si="799"/>
        <v>0</v>
      </c>
      <c r="O3030" s="1">
        <f t="shared" si="800"/>
        <v>0</v>
      </c>
      <c r="P3030" s="1">
        <f t="shared" si="803"/>
        <v>4.22212465065984E+16</v>
      </c>
    </row>
    <row r="3031" spans="1:16" x14ac:dyDescent="0.3">
      <c r="A3031" s="3">
        <v>0.4296088032797627</v>
      </c>
      <c r="B3031">
        <f t="shared" si="794"/>
        <v>0</v>
      </c>
      <c r="C3031" s="1">
        <f t="shared" si="801"/>
        <v>1677721600</v>
      </c>
      <c r="D3031" s="1" t="str">
        <f t="shared" si="795"/>
        <v>NO</v>
      </c>
      <c r="E3031">
        <f t="shared" si="796"/>
        <v>433</v>
      </c>
      <c r="F3031">
        <f t="shared" si="797"/>
        <v>204</v>
      </c>
      <c r="G3031" s="2">
        <f t="shared" si="798"/>
        <v>0.47113163972286376</v>
      </c>
      <c r="H3031" s="1">
        <f t="shared" si="789"/>
        <v>0</v>
      </c>
      <c r="I3031" s="1">
        <f t="shared" si="790"/>
        <v>1677721600</v>
      </c>
      <c r="J3031" s="1">
        <f t="shared" si="791"/>
        <v>3342336000</v>
      </c>
      <c r="K3031" s="1">
        <f t="shared" si="792"/>
        <v>0</v>
      </c>
      <c r="L3031" s="1">
        <f t="shared" si="793"/>
        <v>0</v>
      </c>
      <c r="M3031" s="1">
        <f t="shared" si="802"/>
        <v>2.3012587626360556E+16</v>
      </c>
      <c r="N3031" s="1">
        <f t="shared" si="799"/>
        <v>0</v>
      </c>
      <c r="O3031" s="1">
        <f t="shared" si="800"/>
        <v>0</v>
      </c>
      <c r="P3031" s="1">
        <f t="shared" si="803"/>
        <v>4.22212465065984E+16</v>
      </c>
    </row>
    <row r="3032" spans="1:16" x14ac:dyDescent="0.3">
      <c r="A3032" s="3">
        <v>4.7447408416026127E-2</v>
      </c>
      <c r="B3032">
        <f t="shared" si="794"/>
        <v>0</v>
      </c>
      <c r="C3032" s="1">
        <f t="shared" si="801"/>
        <v>3355443200</v>
      </c>
      <c r="D3032" s="1" t="str">
        <f t="shared" si="795"/>
        <v>NO</v>
      </c>
      <c r="E3032">
        <f t="shared" si="796"/>
        <v>434</v>
      </c>
      <c r="F3032">
        <f t="shared" si="797"/>
        <v>204</v>
      </c>
      <c r="G3032" s="2">
        <f t="shared" si="798"/>
        <v>0.47004608294930877</v>
      </c>
      <c r="H3032" s="1">
        <f t="shared" si="789"/>
        <v>0</v>
      </c>
      <c r="I3032" s="1">
        <f t="shared" si="790"/>
        <v>3355443200</v>
      </c>
      <c r="J3032" s="1">
        <f t="shared" si="791"/>
        <v>6697779200</v>
      </c>
      <c r="K3032" s="1">
        <f t="shared" si="792"/>
        <v>0</v>
      </c>
      <c r="L3032" s="1">
        <f t="shared" si="793"/>
        <v>0</v>
      </c>
      <c r="M3032" s="1">
        <f t="shared" si="802"/>
        <v>2.3012584270917356E+16</v>
      </c>
      <c r="N3032" s="1">
        <f t="shared" si="799"/>
        <v>0</v>
      </c>
      <c r="O3032" s="1">
        <f t="shared" si="800"/>
        <v>0</v>
      </c>
      <c r="P3032" s="1">
        <f t="shared" si="803"/>
        <v>4.22212465065984E+16</v>
      </c>
    </row>
    <row r="3033" spans="1:16" x14ac:dyDescent="0.3">
      <c r="A3033" s="3">
        <v>0.65955925133086846</v>
      </c>
      <c r="B3033">
        <f t="shared" si="794"/>
        <v>1</v>
      </c>
      <c r="C3033" s="1">
        <f t="shared" si="801"/>
        <v>6710886400</v>
      </c>
      <c r="D3033" s="1" t="str">
        <f t="shared" si="795"/>
        <v>NO</v>
      </c>
      <c r="E3033">
        <f t="shared" si="796"/>
        <v>435</v>
      </c>
      <c r="F3033">
        <f t="shared" si="797"/>
        <v>205</v>
      </c>
      <c r="G3033" s="2">
        <f t="shared" si="798"/>
        <v>0.47126436781609193</v>
      </c>
      <c r="H3033" s="1">
        <f t="shared" si="789"/>
        <v>4697620480</v>
      </c>
      <c r="I3033" s="1">
        <f t="shared" si="790"/>
        <v>0</v>
      </c>
      <c r="J3033" s="1">
        <f t="shared" si="791"/>
        <v>0</v>
      </c>
      <c r="K3033" s="1">
        <f t="shared" si="792"/>
        <v>4697620480</v>
      </c>
      <c r="L3033" s="1">
        <f t="shared" si="793"/>
        <v>4697620480</v>
      </c>
      <c r="M3033" s="1">
        <f t="shared" si="802"/>
        <v>2.3012588968537836E+16</v>
      </c>
      <c r="N3033" s="1">
        <f t="shared" si="799"/>
        <v>0</v>
      </c>
      <c r="O3033" s="1">
        <f t="shared" si="800"/>
        <v>0</v>
      </c>
      <c r="P3033" s="1">
        <f t="shared" si="803"/>
        <v>4.22212465065984E+16</v>
      </c>
    </row>
    <row r="3034" spans="1:16" x14ac:dyDescent="0.3">
      <c r="A3034" s="3">
        <v>0.75629204122472649</v>
      </c>
      <c r="B3034">
        <f t="shared" si="794"/>
        <v>1</v>
      </c>
      <c r="C3034" s="1">
        <f t="shared" si="801"/>
        <v>3355443200</v>
      </c>
      <c r="D3034" s="1" t="str">
        <f t="shared" si="795"/>
        <v>NO</v>
      </c>
      <c r="E3034">
        <f t="shared" si="796"/>
        <v>436</v>
      </c>
      <c r="F3034">
        <f t="shared" si="797"/>
        <v>206</v>
      </c>
      <c r="G3034" s="2">
        <f t="shared" si="798"/>
        <v>0.47247706422018348</v>
      </c>
      <c r="H3034" s="1">
        <f t="shared" si="789"/>
        <v>2348810240</v>
      </c>
      <c r="I3034" s="1">
        <f t="shared" si="790"/>
        <v>0</v>
      </c>
      <c r="J3034" s="1">
        <f t="shared" si="791"/>
        <v>0</v>
      </c>
      <c r="K3034" s="1">
        <f t="shared" si="792"/>
        <v>2348810240</v>
      </c>
      <c r="L3034" s="1">
        <f t="shared" si="793"/>
        <v>7046430720</v>
      </c>
      <c r="M3034" s="1">
        <f t="shared" si="802"/>
        <v>2.3012591317348076E+16</v>
      </c>
      <c r="N3034" s="1">
        <f t="shared" si="799"/>
        <v>0</v>
      </c>
      <c r="O3034" s="1">
        <f t="shared" si="800"/>
        <v>0</v>
      </c>
      <c r="P3034" s="1">
        <f t="shared" si="803"/>
        <v>4.22212465065984E+16</v>
      </c>
    </row>
    <row r="3035" spans="1:16" x14ac:dyDescent="0.3">
      <c r="A3035" s="3">
        <v>0.59560956649936436</v>
      </c>
      <c r="B3035">
        <f t="shared" si="794"/>
        <v>1</v>
      </c>
      <c r="C3035" s="1">
        <f t="shared" si="801"/>
        <v>1677721600</v>
      </c>
      <c r="D3035" s="1" t="str">
        <f t="shared" si="795"/>
        <v>NO</v>
      </c>
      <c r="E3035">
        <f t="shared" si="796"/>
        <v>437</v>
      </c>
      <c r="F3035">
        <f t="shared" si="797"/>
        <v>207</v>
      </c>
      <c r="G3035" s="2">
        <f t="shared" si="798"/>
        <v>0.47368421052631576</v>
      </c>
      <c r="H3035" s="1">
        <f t="shared" si="789"/>
        <v>1174405120</v>
      </c>
      <c r="I3035" s="1">
        <f t="shared" si="790"/>
        <v>0</v>
      </c>
      <c r="J3035" s="1">
        <f t="shared" si="791"/>
        <v>0</v>
      </c>
      <c r="K3035" s="1">
        <f t="shared" si="792"/>
        <v>1174405120</v>
      </c>
      <c r="L3035" s="1">
        <f t="shared" si="793"/>
        <v>8220835840</v>
      </c>
      <c r="M3035" s="1">
        <f t="shared" si="802"/>
        <v>2.3012592491753196E+16</v>
      </c>
      <c r="N3035" s="1">
        <f t="shared" si="799"/>
        <v>0</v>
      </c>
      <c r="O3035" s="1">
        <f t="shared" si="800"/>
        <v>0</v>
      </c>
      <c r="P3035" s="1">
        <f t="shared" si="803"/>
        <v>4.22212465065984E+16</v>
      </c>
    </row>
    <row r="3036" spans="1:16" x14ac:dyDescent="0.3">
      <c r="A3036" s="3">
        <v>0.80006453217798057</v>
      </c>
      <c r="B3036">
        <f t="shared" si="794"/>
        <v>1</v>
      </c>
      <c r="C3036" s="1">
        <f t="shared" si="801"/>
        <v>838860800</v>
      </c>
      <c r="D3036" s="1" t="str">
        <f t="shared" si="795"/>
        <v>NO</v>
      </c>
      <c r="E3036">
        <f t="shared" si="796"/>
        <v>438</v>
      </c>
      <c r="F3036">
        <f t="shared" si="797"/>
        <v>208</v>
      </c>
      <c r="G3036" s="2">
        <f t="shared" si="798"/>
        <v>0.47488584474885842</v>
      </c>
      <c r="H3036" s="1">
        <f t="shared" si="789"/>
        <v>587202560</v>
      </c>
      <c r="I3036" s="1">
        <f t="shared" si="790"/>
        <v>0</v>
      </c>
      <c r="J3036" s="1">
        <f t="shared" si="791"/>
        <v>0</v>
      </c>
      <c r="K3036" s="1">
        <f t="shared" si="792"/>
        <v>587202560</v>
      </c>
      <c r="L3036" s="1">
        <f t="shared" si="793"/>
        <v>8808038400</v>
      </c>
      <c r="M3036" s="1">
        <f t="shared" si="802"/>
        <v>2.3012593078955756E+16</v>
      </c>
      <c r="N3036" s="1">
        <f t="shared" si="799"/>
        <v>0</v>
      </c>
      <c r="O3036" s="1">
        <f t="shared" si="800"/>
        <v>0</v>
      </c>
      <c r="P3036" s="1">
        <f t="shared" si="803"/>
        <v>4.22212465065984E+16</v>
      </c>
    </row>
    <row r="3037" spans="1:16" x14ac:dyDescent="0.3">
      <c r="A3037" s="3">
        <v>0.99370274421768356</v>
      </c>
      <c r="B3037">
        <f t="shared" si="794"/>
        <v>1</v>
      </c>
      <c r="C3037" s="1">
        <f t="shared" si="801"/>
        <v>419430400</v>
      </c>
      <c r="D3037" s="1" t="str">
        <f t="shared" si="795"/>
        <v>NO</v>
      </c>
      <c r="E3037">
        <f t="shared" si="796"/>
        <v>439</v>
      </c>
      <c r="F3037">
        <f t="shared" si="797"/>
        <v>209</v>
      </c>
      <c r="G3037" s="2">
        <f t="shared" si="798"/>
        <v>0.47608200455580868</v>
      </c>
      <c r="H3037" s="1">
        <f t="shared" si="789"/>
        <v>293601280</v>
      </c>
      <c r="I3037" s="1">
        <f t="shared" si="790"/>
        <v>0</v>
      </c>
      <c r="J3037" s="1">
        <f t="shared" si="791"/>
        <v>0</v>
      </c>
      <c r="K3037" s="1">
        <f t="shared" si="792"/>
        <v>293601280</v>
      </c>
      <c r="L3037" s="1">
        <f t="shared" si="793"/>
        <v>9101639680</v>
      </c>
      <c r="M3037" s="1">
        <f t="shared" si="802"/>
        <v>2.3012593372557036E+16</v>
      </c>
      <c r="N3037" s="1">
        <f t="shared" si="799"/>
        <v>0</v>
      </c>
      <c r="O3037" s="1">
        <f t="shared" si="800"/>
        <v>0</v>
      </c>
      <c r="P3037" s="1">
        <f t="shared" si="803"/>
        <v>4.22212465065984E+16</v>
      </c>
    </row>
    <row r="3038" spans="1:16" x14ac:dyDescent="0.3">
      <c r="A3038" s="3">
        <v>0.56079070360015171</v>
      </c>
      <c r="B3038">
        <f t="shared" si="794"/>
        <v>1</v>
      </c>
      <c r="C3038" s="1">
        <f t="shared" si="801"/>
        <v>209715200</v>
      </c>
      <c r="D3038" s="1" t="str">
        <f t="shared" si="795"/>
        <v>NO</v>
      </c>
      <c r="E3038">
        <f t="shared" si="796"/>
        <v>440</v>
      </c>
      <c r="F3038">
        <f t="shared" si="797"/>
        <v>210</v>
      </c>
      <c r="G3038" s="2">
        <f t="shared" si="798"/>
        <v>0.47727272727272729</v>
      </c>
      <c r="H3038" s="1">
        <f t="shared" si="789"/>
        <v>146800640</v>
      </c>
      <c r="I3038" s="1">
        <f t="shared" si="790"/>
        <v>0</v>
      </c>
      <c r="J3038" s="1">
        <f t="shared" si="791"/>
        <v>0</v>
      </c>
      <c r="K3038" s="1">
        <f t="shared" si="792"/>
        <v>146800640</v>
      </c>
      <c r="L3038" s="1">
        <f t="shared" si="793"/>
        <v>9248440320</v>
      </c>
      <c r="M3038" s="1">
        <f t="shared" si="802"/>
        <v>2.3012593519357676E+16</v>
      </c>
      <c r="N3038" s="1">
        <f t="shared" si="799"/>
        <v>0</v>
      </c>
      <c r="O3038" s="1">
        <f t="shared" si="800"/>
        <v>0</v>
      </c>
      <c r="P3038" s="1">
        <f t="shared" si="803"/>
        <v>4.22212465065984E+16</v>
      </c>
    </row>
    <row r="3039" spans="1:16" x14ac:dyDescent="0.3">
      <c r="A3039" s="3">
        <v>0.11906325478002033</v>
      </c>
      <c r="B3039">
        <f t="shared" si="794"/>
        <v>0</v>
      </c>
      <c r="C3039" s="1">
        <f t="shared" si="801"/>
        <v>104857600</v>
      </c>
      <c r="D3039" s="1" t="str">
        <f t="shared" si="795"/>
        <v>NO</v>
      </c>
      <c r="E3039">
        <f t="shared" si="796"/>
        <v>441</v>
      </c>
      <c r="F3039">
        <f t="shared" si="797"/>
        <v>210</v>
      </c>
      <c r="G3039" s="2">
        <f t="shared" si="798"/>
        <v>0.47619047619047616</v>
      </c>
      <c r="H3039" s="1">
        <f t="shared" si="789"/>
        <v>0</v>
      </c>
      <c r="I3039" s="1">
        <f t="shared" si="790"/>
        <v>104857600</v>
      </c>
      <c r="J3039" s="1">
        <f t="shared" si="791"/>
        <v>104857600</v>
      </c>
      <c r="K3039" s="1">
        <f t="shared" si="792"/>
        <v>0</v>
      </c>
      <c r="L3039" s="1">
        <f t="shared" si="793"/>
        <v>0</v>
      </c>
      <c r="M3039" s="1">
        <f t="shared" si="802"/>
        <v>2.3012593414500076E+16</v>
      </c>
      <c r="N3039" s="1">
        <f t="shared" si="799"/>
        <v>0</v>
      </c>
      <c r="O3039" s="1">
        <f t="shared" si="800"/>
        <v>0</v>
      </c>
      <c r="P3039" s="1">
        <f t="shared" si="803"/>
        <v>4.22212465065984E+16</v>
      </c>
    </row>
    <row r="3040" spans="1:16" x14ac:dyDescent="0.3">
      <c r="A3040" s="3">
        <v>0.88844851038243378</v>
      </c>
      <c r="B3040">
        <f t="shared" si="794"/>
        <v>1</v>
      </c>
      <c r="C3040" s="1">
        <f t="shared" si="801"/>
        <v>209715200</v>
      </c>
      <c r="D3040" s="1" t="str">
        <f t="shared" si="795"/>
        <v>NO</v>
      </c>
      <c r="E3040">
        <f t="shared" si="796"/>
        <v>442</v>
      </c>
      <c r="F3040">
        <f t="shared" si="797"/>
        <v>211</v>
      </c>
      <c r="G3040" s="2">
        <f t="shared" si="798"/>
        <v>0.47737556561085975</v>
      </c>
      <c r="H3040" s="1">
        <f t="shared" si="789"/>
        <v>146800640</v>
      </c>
      <c r="I3040" s="1">
        <f t="shared" si="790"/>
        <v>0</v>
      </c>
      <c r="J3040" s="1">
        <f t="shared" si="791"/>
        <v>0</v>
      </c>
      <c r="K3040" s="1">
        <f t="shared" si="792"/>
        <v>146800640</v>
      </c>
      <c r="L3040" s="1">
        <f t="shared" si="793"/>
        <v>146800640</v>
      </c>
      <c r="M3040" s="1">
        <f t="shared" si="802"/>
        <v>2.3012593561300716E+16</v>
      </c>
      <c r="N3040" s="1">
        <f t="shared" si="799"/>
        <v>0</v>
      </c>
      <c r="O3040" s="1">
        <f t="shared" si="800"/>
        <v>0</v>
      </c>
      <c r="P3040" s="1">
        <f t="shared" si="803"/>
        <v>4.22212465065984E+16</v>
      </c>
    </row>
    <row r="3041" spans="1:16" x14ac:dyDescent="0.3">
      <c r="A3041" s="3">
        <v>0.84440605065335006</v>
      </c>
      <c r="B3041">
        <f t="shared" si="794"/>
        <v>1</v>
      </c>
      <c r="C3041" s="1">
        <f t="shared" si="801"/>
        <v>104857600</v>
      </c>
      <c r="D3041" s="1" t="str">
        <f t="shared" si="795"/>
        <v>NO</v>
      </c>
      <c r="E3041">
        <f t="shared" si="796"/>
        <v>443</v>
      </c>
      <c r="F3041">
        <f t="shared" si="797"/>
        <v>212</v>
      </c>
      <c r="G3041" s="2">
        <f t="shared" si="798"/>
        <v>0.47855530474040631</v>
      </c>
      <c r="H3041" s="1">
        <f t="shared" si="789"/>
        <v>73400320</v>
      </c>
      <c r="I3041" s="1">
        <f t="shared" si="790"/>
        <v>0</v>
      </c>
      <c r="J3041" s="1">
        <f t="shared" si="791"/>
        <v>0</v>
      </c>
      <c r="K3041" s="1">
        <f t="shared" si="792"/>
        <v>73400320</v>
      </c>
      <c r="L3041" s="1">
        <f t="shared" si="793"/>
        <v>220200960</v>
      </c>
      <c r="M3041" s="1">
        <f t="shared" si="802"/>
        <v>2.3012593634701036E+16</v>
      </c>
      <c r="N3041" s="1">
        <f t="shared" si="799"/>
        <v>0</v>
      </c>
      <c r="O3041" s="1">
        <f t="shared" si="800"/>
        <v>0</v>
      </c>
      <c r="P3041" s="1">
        <f t="shared" si="803"/>
        <v>4.22212465065984E+16</v>
      </c>
    </row>
    <row r="3042" spans="1:16" x14ac:dyDescent="0.3">
      <c r="A3042" s="3">
        <v>0.18003539695039228</v>
      </c>
      <c r="B3042">
        <f t="shared" si="794"/>
        <v>0</v>
      </c>
      <c r="C3042" s="1">
        <f t="shared" si="801"/>
        <v>52428800</v>
      </c>
      <c r="D3042" s="1" t="str">
        <f t="shared" si="795"/>
        <v>NO</v>
      </c>
      <c r="E3042">
        <f t="shared" si="796"/>
        <v>444</v>
      </c>
      <c r="F3042">
        <f t="shared" si="797"/>
        <v>212</v>
      </c>
      <c r="G3042" s="2">
        <f t="shared" si="798"/>
        <v>0.47747747747747749</v>
      </c>
      <c r="H3042" s="1">
        <f t="shared" si="789"/>
        <v>0</v>
      </c>
      <c r="I3042" s="1">
        <f t="shared" si="790"/>
        <v>52428800</v>
      </c>
      <c r="J3042" s="1">
        <f t="shared" si="791"/>
        <v>52428800</v>
      </c>
      <c r="K3042" s="1">
        <f t="shared" si="792"/>
        <v>0</v>
      </c>
      <c r="L3042" s="1">
        <f t="shared" si="793"/>
        <v>0</v>
      </c>
      <c r="M3042" s="1">
        <f t="shared" si="802"/>
        <v>2.3012593582272236E+16</v>
      </c>
      <c r="N3042" s="1">
        <f t="shared" si="799"/>
        <v>0</v>
      </c>
      <c r="O3042" s="1">
        <f t="shared" si="800"/>
        <v>0</v>
      </c>
      <c r="P3042" s="1">
        <f t="shared" si="803"/>
        <v>4.22212465065984E+16</v>
      </c>
    </row>
    <row r="3043" spans="1:16" x14ac:dyDescent="0.3">
      <c r="A3043" s="3">
        <v>0.48833493143456075</v>
      </c>
      <c r="B3043">
        <f t="shared" si="794"/>
        <v>0</v>
      </c>
      <c r="C3043" s="1">
        <f t="shared" si="801"/>
        <v>104857600</v>
      </c>
      <c r="D3043" s="1" t="str">
        <f t="shared" si="795"/>
        <v>NO</v>
      </c>
      <c r="E3043">
        <f t="shared" si="796"/>
        <v>445</v>
      </c>
      <c r="F3043">
        <f t="shared" si="797"/>
        <v>212</v>
      </c>
      <c r="G3043" s="2">
        <f t="shared" si="798"/>
        <v>0.47640449438202248</v>
      </c>
      <c r="H3043" s="1">
        <f t="shared" si="789"/>
        <v>0</v>
      </c>
      <c r="I3043" s="1">
        <f t="shared" si="790"/>
        <v>104857600</v>
      </c>
      <c r="J3043" s="1">
        <f t="shared" si="791"/>
        <v>157286400</v>
      </c>
      <c r="K3043" s="1">
        <f t="shared" si="792"/>
        <v>0</v>
      </c>
      <c r="L3043" s="1">
        <f t="shared" si="793"/>
        <v>0</v>
      </c>
      <c r="M3043" s="1">
        <f t="shared" si="802"/>
        <v>2.3012593477414636E+16</v>
      </c>
      <c r="N3043" s="1">
        <f t="shared" si="799"/>
        <v>0</v>
      </c>
      <c r="O3043" s="1">
        <f t="shared" si="800"/>
        <v>0</v>
      </c>
      <c r="P3043" s="1">
        <f t="shared" si="803"/>
        <v>4.22212465065984E+16</v>
      </c>
    </row>
    <row r="3044" spans="1:16" x14ac:dyDescent="0.3">
      <c r="A3044" s="3">
        <v>0.7824935992807559</v>
      </c>
      <c r="B3044">
        <f t="shared" si="794"/>
        <v>1</v>
      </c>
      <c r="C3044" s="1">
        <f t="shared" si="801"/>
        <v>209715200</v>
      </c>
      <c r="D3044" s="1" t="str">
        <f t="shared" si="795"/>
        <v>NO</v>
      </c>
      <c r="E3044">
        <f t="shared" si="796"/>
        <v>446</v>
      </c>
      <c r="F3044">
        <f t="shared" si="797"/>
        <v>213</v>
      </c>
      <c r="G3044" s="2">
        <f t="shared" si="798"/>
        <v>0.47757847533632286</v>
      </c>
      <c r="H3044" s="1">
        <f t="shared" si="789"/>
        <v>146800640</v>
      </c>
      <c r="I3044" s="1">
        <f t="shared" si="790"/>
        <v>0</v>
      </c>
      <c r="J3044" s="1">
        <f t="shared" si="791"/>
        <v>0</v>
      </c>
      <c r="K3044" s="1">
        <f t="shared" si="792"/>
        <v>146800640</v>
      </c>
      <c r="L3044" s="1">
        <f t="shared" si="793"/>
        <v>146800640</v>
      </c>
      <c r="M3044" s="1">
        <f t="shared" si="802"/>
        <v>2.3012593624215276E+16</v>
      </c>
      <c r="N3044" s="1">
        <f t="shared" si="799"/>
        <v>0</v>
      </c>
      <c r="O3044" s="1">
        <f t="shared" si="800"/>
        <v>0</v>
      </c>
      <c r="P3044" s="1">
        <f t="shared" si="803"/>
        <v>4.22212465065984E+16</v>
      </c>
    </row>
    <row r="3045" spans="1:16" x14ac:dyDescent="0.3">
      <c r="A3045" s="3">
        <v>0.35579478837093903</v>
      </c>
      <c r="B3045">
        <f t="shared" si="794"/>
        <v>0</v>
      </c>
      <c r="C3045" s="1">
        <f t="shared" si="801"/>
        <v>104857600</v>
      </c>
      <c r="D3045" s="1" t="str">
        <f t="shared" si="795"/>
        <v>NO</v>
      </c>
      <c r="E3045">
        <f t="shared" si="796"/>
        <v>447</v>
      </c>
      <c r="F3045">
        <f t="shared" si="797"/>
        <v>213</v>
      </c>
      <c r="G3045" s="2">
        <f t="shared" si="798"/>
        <v>0.47651006711409394</v>
      </c>
      <c r="H3045" s="1">
        <f t="shared" si="789"/>
        <v>0</v>
      </c>
      <c r="I3045" s="1">
        <f t="shared" si="790"/>
        <v>104857600</v>
      </c>
      <c r="J3045" s="1">
        <f t="shared" si="791"/>
        <v>104857600</v>
      </c>
      <c r="K3045" s="1">
        <f t="shared" si="792"/>
        <v>0</v>
      </c>
      <c r="L3045" s="1">
        <f t="shared" si="793"/>
        <v>0</v>
      </c>
      <c r="M3045" s="1">
        <f t="shared" si="802"/>
        <v>2.3012593519357676E+16</v>
      </c>
      <c r="N3045" s="1">
        <f t="shared" si="799"/>
        <v>0</v>
      </c>
      <c r="O3045" s="1">
        <f t="shared" si="800"/>
        <v>0</v>
      </c>
      <c r="P3045" s="1">
        <f t="shared" si="803"/>
        <v>4.22212465065984E+16</v>
      </c>
    </row>
    <row r="3046" spans="1:16" x14ac:dyDescent="0.3">
      <c r="A3046" s="3">
        <v>3.2435595964530606E-2</v>
      </c>
      <c r="B3046">
        <f t="shared" si="794"/>
        <v>0</v>
      </c>
      <c r="C3046" s="1">
        <f t="shared" si="801"/>
        <v>209715200</v>
      </c>
      <c r="D3046" s="1" t="str">
        <f t="shared" si="795"/>
        <v>NO</v>
      </c>
      <c r="E3046">
        <f t="shared" si="796"/>
        <v>448</v>
      </c>
      <c r="F3046">
        <f t="shared" si="797"/>
        <v>213</v>
      </c>
      <c r="G3046" s="2">
        <f t="shared" si="798"/>
        <v>0.47544642857142855</v>
      </c>
      <c r="H3046" s="1">
        <f t="shared" si="789"/>
        <v>0</v>
      </c>
      <c r="I3046" s="1">
        <f t="shared" si="790"/>
        <v>209715200</v>
      </c>
      <c r="J3046" s="1">
        <f t="shared" si="791"/>
        <v>314572800</v>
      </c>
      <c r="K3046" s="1">
        <f t="shared" si="792"/>
        <v>0</v>
      </c>
      <c r="L3046" s="1">
        <f t="shared" si="793"/>
        <v>0</v>
      </c>
      <c r="M3046" s="1">
        <f t="shared" si="802"/>
        <v>2.3012593309642476E+16</v>
      </c>
      <c r="N3046" s="1">
        <f t="shared" si="799"/>
        <v>0</v>
      </c>
      <c r="O3046" s="1">
        <f t="shared" si="800"/>
        <v>0</v>
      </c>
      <c r="P3046" s="1">
        <f t="shared" si="803"/>
        <v>4.22212465065984E+16</v>
      </c>
    </row>
    <row r="3047" spans="1:16" x14ac:dyDescent="0.3">
      <c r="A3047" s="3">
        <v>0.95892049871431961</v>
      </c>
      <c r="B3047">
        <f t="shared" si="794"/>
        <v>1</v>
      </c>
      <c r="C3047" s="1">
        <f t="shared" si="801"/>
        <v>419430400</v>
      </c>
      <c r="D3047" s="1" t="str">
        <f t="shared" si="795"/>
        <v>NO</v>
      </c>
      <c r="E3047">
        <f t="shared" si="796"/>
        <v>449</v>
      </c>
      <c r="F3047">
        <f t="shared" si="797"/>
        <v>214</v>
      </c>
      <c r="G3047" s="2">
        <f t="shared" si="798"/>
        <v>0.47661469933184858</v>
      </c>
      <c r="H3047" s="1">
        <f t="shared" si="789"/>
        <v>293601280</v>
      </c>
      <c r="I3047" s="1">
        <f t="shared" si="790"/>
        <v>0</v>
      </c>
      <c r="J3047" s="1">
        <f t="shared" si="791"/>
        <v>0</v>
      </c>
      <c r="K3047" s="1">
        <f t="shared" si="792"/>
        <v>293601280</v>
      </c>
      <c r="L3047" s="1">
        <f t="shared" si="793"/>
        <v>293601280</v>
      </c>
      <c r="M3047" s="1">
        <f t="shared" si="802"/>
        <v>2.3012593603243756E+16</v>
      </c>
      <c r="N3047" s="1">
        <f t="shared" si="799"/>
        <v>0</v>
      </c>
      <c r="O3047" s="1">
        <f t="shared" si="800"/>
        <v>0</v>
      </c>
      <c r="P3047" s="1">
        <f t="shared" si="803"/>
        <v>4.22212465065984E+16</v>
      </c>
    </row>
    <row r="3048" spans="1:16" x14ac:dyDescent="0.3">
      <c r="A3048" s="3">
        <v>0.96170705967673786</v>
      </c>
      <c r="B3048">
        <f t="shared" si="794"/>
        <v>1</v>
      </c>
      <c r="C3048" s="1">
        <f t="shared" si="801"/>
        <v>209715200</v>
      </c>
      <c r="D3048" s="1" t="str">
        <f t="shared" si="795"/>
        <v>NO</v>
      </c>
      <c r="E3048">
        <f t="shared" si="796"/>
        <v>450</v>
      </c>
      <c r="F3048">
        <f t="shared" si="797"/>
        <v>215</v>
      </c>
      <c r="G3048" s="2">
        <f t="shared" si="798"/>
        <v>0.4777777777777778</v>
      </c>
      <c r="H3048" s="1">
        <f t="shared" si="789"/>
        <v>146800640</v>
      </c>
      <c r="I3048" s="1">
        <f t="shared" si="790"/>
        <v>0</v>
      </c>
      <c r="J3048" s="1">
        <f t="shared" si="791"/>
        <v>0</v>
      </c>
      <c r="K3048" s="1">
        <f t="shared" si="792"/>
        <v>146800640</v>
      </c>
      <c r="L3048" s="1">
        <f t="shared" si="793"/>
        <v>440401920</v>
      </c>
      <c r="M3048" s="1">
        <f t="shared" si="802"/>
        <v>2.3012593750044396E+16</v>
      </c>
      <c r="N3048" s="1">
        <f t="shared" si="799"/>
        <v>0</v>
      </c>
      <c r="O3048" s="1">
        <f t="shared" si="800"/>
        <v>0</v>
      </c>
      <c r="P3048" s="1">
        <f t="shared" si="803"/>
        <v>4.22212465065984E+16</v>
      </c>
    </row>
    <row r="3049" spans="1:16" x14ac:dyDescent="0.3">
      <c r="A3049" s="3">
        <v>0.30589966107556699</v>
      </c>
      <c r="B3049">
        <f t="shared" si="794"/>
        <v>0</v>
      </c>
      <c r="C3049" s="1">
        <f t="shared" si="801"/>
        <v>104857600</v>
      </c>
      <c r="D3049" s="1" t="str">
        <f t="shared" si="795"/>
        <v>NO</v>
      </c>
      <c r="E3049">
        <f t="shared" si="796"/>
        <v>451</v>
      </c>
      <c r="F3049">
        <f t="shared" si="797"/>
        <v>215</v>
      </c>
      <c r="G3049" s="2">
        <f t="shared" si="798"/>
        <v>0.47671840354767187</v>
      </c>
      <c r="H3049" s="1">
        <f t="shared" si="789"/>
        <v>0</v>
      </c>
      <c r="I3049" s="1">
        <f t="shared" si="790"/>
        <v>104857600</v>
      </c>
      <c r="J3049" s="1">
        <f t="shared" si="791"/>
        <v>104857600</v>
      </c>
      <c r="K3049" s="1">
        <f t="shared" si="792"/>
        <v>0</v>
      </c>
      <c r="L3049" s="1">
        <f t="shared" si="793"/>
        <v>0</v>
      </c>
      <c r="M3049" s="1">
        <f t="shared" si="802"/>
        <v>2.3012593645186796E+16</v>
      </c>
      <c r="N3049" s="1">
        <f t="shared" si="799"/>
        <v>0</v>
      </c>
      <c r="O3049" s="1">
        <f t="shared" si="800"/>
        <v>0</v>
      </c>
      <c r="P3049" s="1">
        <f t="shared" si="803"/>
        <v>4.22212465065984E+16</v>
      </c>
    </row>
    <row r="3050" spans="1:16" x14ac:dyDescent="0.3">
      <c r="A3050" s="3">
        <v>0.82831696665331667</v>
      </c>
      <c r="B3050">
        <f t="shared" si="794"/>
        <v>1</v>
      </c>
      <c r="C3050" s="1">
        <f t="shared" si="801"/>
        <v>209715200</v>
      </c>
      <c r="D3050" s="1" t="str">
        <f t="shared" si="795"/>
        <v>NO</v>
      </c>
      <c r="E3050">
        <f t="shared" si="796"/>
        <v>452</v>
      </c>
      <c r="F3050">
        <f t="shared" si="797"/>
        <v>216</v>
      </c>
      <c r="G3050" s="2">
        <f t="shared" si="798"/>
        <v>0.47787610619469029</v>
      </c>
      <c r="H3050" s="1">
        <f t="shared" si="789"/>
        <v>146800640</v>
      </c>
      <c r="I3050" s="1">
        <f t="shared" si="790"/>
        <v>0</v>
      </c>
      <c r="J3050" s="1">
        <f t="shared" si="791"/>
        <v>0</v>
      </c>
      <c r="K3050" s="1">
        <f t="shared" si="792"/>
        <v>146800640</v>
      </c>
      <c r="L3050" s="1">
        <f t="shared" si="793"/>
        <v>146800640</v>
      </c>
      <c r="M3050" s="1">
        <f t="shared" si="802"/>
        <v>2.3012593791987436E+16</v>
      </c>
      <c r="N3050" s="1">
        <f t="shared" si="799"/>
        <v>0</v>
      </c>
      <c r="O3050" s="1">
        <f t="shared" si="800"/>
        <v>0</v>
      </c>
      <c r="P3050" s="1">
        <f t="shared" si="803"/>
        <v>4.22212465065984E+16</v>
      </c>
    </row>
    <row r="3051" spans="1:16" x14ac:dyDescent="0.3">
      <c r="A3051" s="3">
        <v>0.80662458830552164</v>
      </c>
      <c r="B3051">
        <f t="shared" si="794"/>
        <v>1</v>
      </c>
      <c r="C3051" s="1">
        <f t="shared" si="801"/>
        <v>104857600</v>
      </c>
      <c r="D3051" s="1" t="str">
        <f t="shared" si="795"/>
        <v>NO</v>
      </c>
      <c r="E3051">
        <f t="shared" si="796"/>
        <v>453</v>
      </c>
      <c r="F3051">
        <f t="shared" si="797"/>
        <v>217</v>
      </c>
      <c r="G3051" s="2">
        <f t="shared" si="798"/>
        <v>0.47902869757174393</v>
      </c>
      <c r="H3051" s="1">
        <f t="shared" si="789"/>
        <v>73400320</v>
      </c>
      <c r="I3051" s="1">
        <f t="shared" si="790"/>
        <v>0</v>
      </c>
      <c r="J3051" s="1">
        <f t="shared" si="791"/>
        <v>0</v>
      </c>
      <c r="K3051" s="1">
        <f t="shared" si="792"/>
        <v>73400320</v>
      </c>
      <c r="L3051" s="1">
        <f t="shared" si="793"/>
        <v>220200960</v>
      </c>
      <c r="M3051" s="1">
        <f t="shared" si="802"/>
        <v>2.3012593865387756E+16</v>
      </c>
      <c r="N3051" s="1">
        <f t="shared" si="799"/>
        <v>0</v>
      </c>
      <c r="O3051" s="1">
        <f t="shared" si="800"/>
        <v>0</v>
      </c>
      <c r="P3051" s="1">
        <f t="shared" si="803"/>
        <v>4.22212465065984E+16</v>
      </c>
    </row>
    <row r="3052" spans="1:16" x14ac:dyDescent="0.3">
      <c r="A3052" s="3">
        <v>0.84669574557426919</v>
      </c>
      <c r="B3052">
        <f t="shared" si="794"/>
        <v>1</v>
      </c>
      <c r="C3052" s="1">
        <f t="shared" si="801"/>
        <v>52428800</v>
      </c>
      <c r="D3052" s="1" t="str">
        <f t="shared" si="795"/>
        <v>NO</v>
      </c>
      <c r="E3052">
        <f t="shared" si="796"/>
        <v>454</v>
      </c>
      <c r="F3052">
        <f t="shared" si="797"/>
        <v>218</v>
      </c>
      <c r="G3052" s="2">
        <f t="shared" si="798"/>
        <v>0.48017621145374451</v>
      </c>
      <c r="H3052" s="1">
        <f t="shared" ref="H3052:H3115" si="804">IF(B3052=1,C3052*0.7,0)</f>
        <v>36700160</v>
      </c>
      <c r="I3052" s="1">
        <f t="shared" ref="I3052:I3115" si="805">IF(H3052=0,C3052,)</f>
        <v>0</v>
      </c>
      <c r="J3052" s="1">
        <f t="shared" ref="J3052:J3115" si="806">IF(I3052=0,0,J3051+I3052)</f>
        <v>0</v>
      </c>
      <c r="K3052" s="1">
        <f t="shared" ref="K3052:K3115" si="807">IF(H3052=0,,H3052)</f>
        <v>36700160</v>
      </c>
      <c r="L3052" s="1">
        <f t="shared" ref="L3052:L3115" si="808">IF(K3052=0,0,L3051+K3052)</f>
        <v>256901120</v>
      </c>
      <c r="M3052" s="1">
        <f t="shared" si="802"/>
        <v>2.3012593902087916E+16</v>
      </c>
      <c r="N3052" s="1">
        <f t="shared" si="799"/>
        <v>0</v>
      </c>
      <c r="O3052" s="1">
        <f t="shared" si="800"/>
        <v>0</v>
      </c>
      <c r="P3052" s="1">
        <f t="shared" si="803"/>
        <v>4.22212465065984E+16</v>
      </c>
    </row>
    <row r="3053" spans="1:16" x14ac:dyDescent="0.3">
      <c r="A3053" s="3">
        <v>8.8078406827370337E-2</v>
      </c>
      <c r="B3053">
        <f t="shared" si="794"/>
        <v>0</v>
      </c>
      <c r="C3053" s="1">
        <f t="shared" si="801"/>
        <v>26214400</v>
      </c>
      <c r="D3053" s="1" t="str">
        <f t="shared" si="795"/>
        <v>NO</v>
      </c>
      <c r="E3053">
        <f t="shared" si="796"/>
        <v>455</v>
      </c>
      <c r="F3053">
        <f t="shared" si="797"/>
        <v>218</v>
      </c>
      <c r="G3053" s="2">
        <f t="shared" si="798"/>
        <v>0.47912087912087914</v>
      </c>
      <c r="H3053" s="1">
        <f t="shared" si="804"/>
        <v>0</v>
      </c>
      <c r="I3053" s="1">
        <f t="shared" si="805"/>
        <v>26214400</v>
      </c>
      <c r="J3053" s="1">
        <f t="shared" si="806"/>
        <v>26214400</v>
      </c>
      <c r="K3053" s="1">
        <f t="shared" si="807"/>
        <v>0</v>
      </c>
      <c r="L3053" s="1">
        <f t="shared" si="808"/>
        <v>0</v>
      </c>
      <c r="M3053" s="1">
        <f t="shared" si="802"/>
        <v>2.3012593875873516E+16</v>
      </c>
      <c r="N3053" s="1">
        <f t="shared" si="799"/>
        <v>0</v>
      </c>
      <c r="O3053" s="1">
        <f t="shared" si="800"/>
        <v>0</v>
      </c>
      <c r="P3053" s="1">
        <f t="shared" si="803"/>
        <v>4.22212465065984E+16</v>
      </c>
    </row>
    <row r="3054" spans="1:16" x14ac:dyDescent="0.3">
      <c r="A3054" s="3">
        <v>0.36269518633053177</v>
      </c>
      <c r="B3054">
        <f t="shared" si="794"/>
        <v>0</v>
      </c>
      <c r="C3054" s="1">
        <f t="shared" si="801"/>
        <v>52428800</v>
      </c>
      <c r="D3054" s="1" t="str">
        <f t="shared" si="795"/>
        <v>NO</v>
      </c>
      <c r="E3054">
        <f t="shared" si="796"/>
        <v>456</v>
      </c>
      <c r="F3054">
        <f t="shared" si="797"/>
        <v>218</v>
      </c>
      <c r="G3054" s="2">
        <f t="shared" si="798"/>
        <v>0.47807017543859648</v>
      </c>
      <c r="H3054" s="1">
        <f t="shared" si="804"/>
        <v>0</v>
      </c>
      <c r="I3054" s="1">
        <f t="shared" si="805"/>
        <v>52428800</v>
      </c>
      <c r="J3054" s="1">
        <f t="shared" si="806"/>
        <v>78643200</v>
      </c>
      <c r="K3054" s="1">
        <f t="shared" si="807"/>
        <v>0</v>
      </c>
      <c r="L3054" s="1">
        <f t="shared" si="808"/>
        <v>0</v>
      </c>
      <c r="M3054" s="1">
        <f t="shared" si="802"/>
        <v>2.3012593823444716E+16</v>
      </c>
      <c r="N3054" s="1">
        <f t="shared" si="799"/>
        <v>0</v>
      </c>
      <c r="O3054" s="1">
        <f t="shared" si="800"/>
        <v>0</v>
      </c>
      <c r="P3054" s="1">
        <f t="shared" si="803"/>
        <v>4.22212465065984E+16</v>
      </c>
    </row>
    <row r="3055" spans="1:16" x14ac:dyDescent="0.3">
      <c r="A3055" s="3">
        <v>0.2344823661220603</v>
      </c>
      <c r="B3055">
        <f t="shared" si="794"/>
        <v>0</v>
      </c>
      <c r="C3055" s="1">
        <f t="shared" si="801"/>
        <v>104857600</v>
      </c>
      <c r="D3055" s="1" t="str">
        <f t="shared" si="795"/>
        <v>NO</v>
      </c>
      <c r="E3055">
        <f t="shared" si="796"/>
        <v>457</v>
      </c>
      <c r="F3055">
        <f t="shared" si="797"/>
        <v>218</v>
      </c>
      <c r="G3055" s="2">
        <f t="shared" si="798"/>
        <v>0.47702407002188185</v>
      </c>
      <c r="H3055" s="1">
        <f t="shared" si="804"/>
        <v>0</v>
      </c>
      <c r="I3055" s="1">
        <f t="shared" si="805"/>
        <v>104857600</v>
      </c>
      <c r="J3055" s="1">
        <f t="shared" si="806"/>
        <v>183500800</v>
      </c>
      <c r="K3055" s="1">
        <f t="shared" si="807"/>
        <v>0</v>
      </c>
      <c r="L3055" s="1">
        <f t="shared" si="808"/>
        <v>0</v>
      </c>
      <c r="M3055" s="1">
        <f t="shared" si="802"/>
        <v>2.3012593718587116E+16</v>
      </c>
      <c r="N3055" s="1">
        <f t="shared" si="799"/>
        <v>0</v>
      </c>
      <c r="O3055" s="1">
        <f t="shared" si="800"/>
        <v>0</v>
      </c>
      <c r="P3055" s="1">
        <f t="shared" si="803"/>
        <v>4.22212465065984E+16</v>
      </c>
    </row>
    <row r="3056" spans="1:16" x14ac:dyDescent="0.3">
      <c r="A3056" s="3">
        <v>0.38009442415399852</v>
      </c>
      <c r="B3056">
        <f t="shared" si="794"/>
        <v>0</v>
      </c>
      <c r="C3056" s="1">
        <f t="shared" si="801"/>
        <v>209715200</v>
      </c>
      <c r="D3056" s="1" t="str">
        <f t="shared" si="795"/>
        <v>NO</v>
      </c>
      <c r="E3056">
        <f t="shared" si="796"/>
        <v>458</v>
      </c>
      <c r="F3056">
        <f t="shared" si="797"/>
        <v>218</v>
      </c>
      <c r="G3056" s="2">
        <f t="shared" si="798"/>
        <v>0.4759825327510917</v>
      </c>
      <c r="H3056" s="1">
        <f t="shared" si="804"/>
        <v>0</v>
      </c>
      <c r="I3056" s="1">
        <f t="shared" si="805"/>
        <v>209715200</v>
      </c>
      <c r="J3056" s="1">
        <f t="shared" si="806"/>
        <v>393216000</v>
      </c>
      <c r="K3056" s="1">
        <f t="shared" si="807"/>
        <v>0</v>
      </c>
      <c r="L3056" s="1">
        <f t="shared" si="808"/>
        <v>0</v>
      </c>
      <c r="M3056" s="1">
        <f t="shared" si="802"/>
        <v>2.3012593508871916E+16</v>
      </c>
      <c r="N3056" s="1">
        <f t="shared" si="799"/>
        <v>0</v>
      </c>
      <c r="O3056" s="1">
        <f t="shared" si="800"/>
        <v>0</v>
      </c>
      <c r="P3056" s="1">
        <f t="shared" si="803"/>
        <v>4.22212465065984E+16</v>
      </c>
    </row>
    <row r="3057" spans="1:16" x14ac:dyDescent="0.3">
      <c r="A3057" s="3">
        <v>0.49487530568241056</v>
      </c>
      <c r="B3057">
        <f t="shared" si="794"/>
        <v>0</v>
      </c>
      <c r="C3057" s="1">
        <f t="shared" si="801"/>
        <v>419430400</v>
      </c>
      <c r="D3057" s="1" t="str">
        <f t="shared" si="795"/>
        <v>NO</v>
      </c>
      <c r="E3057">
        <f t="shared" si="796"/>
        <v>459</v>
      </c>
      <c r="F3057">
        <f t="shared" si="797"/>
        <v>218</v>
      </c>
      <c r="G3057" s="2">
        <f t="shared" si="798"/>
        <v>0.47494553376906318</v>
      </c>
      <c r="H3057" s="1">
        <f t="shared" si="804"/>
        <v>0</v>
      </c>
      <c r="I3057" s="1">
        <f t="shared" si="805"/>
        <v>419430400</v>
      </c>
      <c r="J3057" s="1">
        <f t="shared" si="806"/>
        <v>812646400</v>
      </c>
      <c r="K3057" s="1">
        <f t="shared" si="807"/>
        <v>0</v>
      </c>
      <c r="L3057" s="1">
        <f t="shared" si="808"/>
        <v>0</v>
      </c>
      <c r="M3057" s="1">
        <f t="shared" si="802"/>
        <v>2.3012593089441516E+16</v>
      </c>
      <c r="N3057" s="1">
        <f t="shared" si="799"/>
        <v>0</v>
      </c>
      <c r="O3057" s="1">
        <f t="shared" si="800"/>
        <v>0</v>
      </c>
      <c r="P3057" s="1">
        <f t="shared" si="803"/>
        <v>4.22212465065984E+16</v>
      </c>
    </row>
    <row r="3058" spans="1:16" x14ac:dyDescent="0.3">
      <c r="A3058" s="3">
        <v>0.23308948948801689</v>
      </c>
      <c r="B3058">
        <f t="shared" si="794"/>
        <v>0</v>
      </c>
      <c r="C3058" s="1">
        <f t="shared" si="801"/>
        <v>838860800</v>
      </c>
      <c r="D3058" s="1" t="str">
        <f t="shared" si="795"/>
        <v>NO</v>
      </c>
      <c r="E3058">
        <f t="shared" si="796"/>
        <v>460</v>
      </c>
      <c r="F3058">
        <f t="shared" si="797"/>
        <v>218</v>
      </c>
      <c r="G3058" s="2">
        <f t="shared" si="798"/>
        <v>0.47391304347826085</v>
      </c>
      <c r="H3058" s="1">
        <f t="shared" si="804"/>
        <v>0</v>
      </c>
      <c r="I3058" s="1">
        <f t="shared" si="805"/>
        <v>838860800</v>
      </c>
      <c r="J3058" s="1">
        <f t="shared" si="806"/>
        <v>1651507200</v>
      </c>
      <c r="K3058" s="1">
        <f t="shared" si="807"/>
        <v>0</v>
      </c>
      <c r="L3058" s="1">
        <f t="shared" si="808"/>
        <v>0</v>
      </c>
      <c r="M3058" s="1">
        <f t="shared" si="802"/>
        <v>2.3012592250580716E+16</v>
      </c>
      <c r="N3058" s="1">
        <f t="shared" si="799"/>
        <v>0</v>
      </c>
      <c r="O3058" s="1">
        <f t="shared" si="800"/>
        <v>0</v>
      </c>
      <c r="P3058" s="1">
        <f t="shared" si="803"/>
        <v>4.22212465065984E+16</v>
      </c>
    </row>
    <row r="3059" spans="1:16" x14ac:dyDescent="0.3">
      <c r="A3059" s="3">
        <v>0.45416308744779532</v>
      </c>
      <c r="B3059">
        <f t="shared" si="794"/>
        <v>0</v>
      </c>
      <c r="C3059" s="1">
        <f t="shared" si="801"/>
        <v>1677721600</v>
      </c>
      <c r="D3059" s="1" t="str">
        <f t="shared" si="795"/>
        <v>NO</v>
      </c>
      <c r="E3059">
        <f t="shared" si="796"/>
        <v>461</v>
      </c>
      <c r="F3059">
        <f t="shared" si="797"/>
        <v>218</v>
      </c>
      <c r="G3059" s="2">
        <f t="shared" si="798"/>
        <v>0.47288503253796094</v>
      </c>
      <c r="H3059" s="1">
        <f t="shared" si="804"/>
        <v>0</v>
      </c>
      <c r="I3059" s="1">
        <f t="shared" si="805"/>
        <v>1677721600</v>
      </c>
      <c r="J3059" s="1">
        <f t="shared" si="806"/>
        <v>3329228800</v>
      </c>
      <c r="K3059" s="1">
        <f t="shared" si="807"/>
        <v>0</v>
      </c>
      <c r="L3059" s="1">
        <f t="shared" si="808"/>
        <v>0</v>
      </c>
      <c r="M3059" s="1">
        <f t="shared" si="802"/>
        <v>2.3012590572859116E+16</v>
      </c>
      <c r="N3059" s="1">
        <f t="shared" si="799"/>
        <v>0</v>
      </c>
      <c r="O3059" s="1">
        <f t="shared" si="800"/>
        <v>0</v>
      </c>
      <c r="P3059" s="1">
        <f t="shared" si="803"/>
        <v>4.22212465065984E+16</v>
      </c>
    </row>
    <row r="3060" spans="1:16" x14ac:dyDescent="0.3">
      <c r="A3060" s="3">
        <v>0.16334862239009207</v>
      </c>
      <c r="B3060">
        <f t="shared" si="794"/>
        <v>0</v>
      </c>
      <c r="C3060" s="1">
        <f t="shared" si="801"/>
        <v>3355443200</v>
      </c>
      <c r="D3060" s="1" t="str">
        <f t="shared" si="795"/>
        <v>NO</v>
      </c>
      <c r="E3060">
        <f t="shared" si="796"/>
        <v>462</v>
      </c>
      <c r="F3060">
        <f t="shared" si="797"/>
        <v>218</v>
      </c>
      <c r="G3060" s="2">
        <f t="shared" si="798"/>
        <v>0.47186147186147187</v>
      </c>
      <c r="H3060" s="1">
        <f t="shared" si="804"/>
        <v>0</v>
      </c>
      <c r="I3060" s="1">
        <f t="shared" si="805"/>
        <v>3355443200</v>
      </c>
      <c r="J3060" s="1">
        <f t="shared" si="806"/>
        <v>6684672000</v>
      </c>
      <c r="K3060" s="1">
        <f t="shared" si="807"/>
        <v>0</v>
      </c>
      <c r="L3060" s="1">
        <f t="shared" si="808"/>
        <v>0</v>
      </c>
      <c r="M3060" s="1">
        <f t="shared" si="802"/>
        <v>2.3012587217415916E+16</v>
      </c>
      <c r="N3060" s="1">
        <f t="shared" si="799"/>
        <v>0</v>
      </c>
      <c r="O3060" s="1">
        <f t="shared" si="800"/>
        <v>0</v>
      </c>
      <c r="P3060" s="1">
        <f t="shared" si="803"/>
        <v>4.22212465065984E+16</v>
      </c>
    </row>
    <row r="3061" spans="1:16" x14ac:dyDescent="0.3">
      <c r="A3061" s="3">
        <v>0.18290846615014333</v>
      </c>
      <c r="B3061">
        <f t="shared" si="794"/>
        <v>0</v>
      </c>
      <c r="C3061" s="1">
        <f t="shared" si="801"/>
        <v>6710886400</v>
      </c>
      <c r="D3061" s="1" t="str">
        <f t="shared" si="795"/>
        <v>NO</v>
      </c>
      <c r="E3061">
        <f t="shared" si="796"/>
        <v>463</v>
      </c>
      <c r="F3061">
        <f t="shared" si="797"/>
        <v>218</v>
      </c>
      <c r="G3061" s="2">
        <f t="shared" si="798"/>
        <v>0.47084233261339092</v>
      </c>
      <c r="H3061" s="1">
        <f t="shared" si="804"/>
        <v>0</v>
      </c>
      <c r="I3061" s="1">
        <f t="shared" si="805"/>
        <v>6710886400</v>
      </c>
      <c r="J3061" s="1">
        <f t="shared" si="806"/>
        <v>13395558400</v>
      </c>
      <c r="K3061" s="1">
        <f t="shared" si="807"/>
        <v>0</v>
      </c>
      <c r="L3061" s="1">
        <f t="shared" si="808"/>
        <v>0</v>
      </c>
      <c r="M3061" s="1">
        <f t="shared" si="802"/>
        <v>2.3012580506529516E+16</v>
      </c>
      <c r="N3061" s="1">
        <f t="shared" si="799"/>
        <v>0</v>
      </c>
      <c r="O3061" s="1">
        <f t="shared" si="800"/>
        <v>0</v>
      </c>
      <c r="P3061" s="1">
        <f t="shared" si="803"/>
        <v>4.22212465065984E+16</v>
      </c>
    </row>
    <row r="3062" spans="1:16" x14ac:dyDescent="0.3">
      <c r="A3062" s="3">
        <v>0.6106233189209338</v>
      </c>
      <c r="B3062">
        <f t="shared" si="794"/>
        <v>1</v>
      </c>
      <c r="C3062" s="1">
        <f t="shared" si="801"/>
        <v>13421772800</v>
      </c>
      <c r="D3062" s="1" t="str">
        <f t="shared" si="795"/>
        <v>NO</v>
      </c>
      <c r="E3062">
        <f t="shared" si="796"/>
        <v>464</v>
      </c>
      <c r="F3062">
        <f t="shared" si="797"/>
        <v>219</v>
      </c>
      <c r="G3062" s="2">
        <f t="shared" si="798"/>
        <v>0.47198275862068967</v>
      </c>
      <c r="H3062" s="1">
        <f t="shared" si="804"/>
        <v>9395240960</v>
      </c>
      <c r="I3062" s="1">
        <f t="shared" si="805"/>
        <v>0</v>
      </c>
      <c r="J3062" s="1">
        <f t="shared" si="806"/>
        <v>0</v>
      </c>
      <c r="K3062" s="1">
        <f t="shared" si="807"/>
        <v>9395240960</v>
      </c>
      <c r="L3062" s="1">
        <f t="shared" si="808"/>
        <v>9395240960</v>
      </c>
      <c r="M3062" s="1">
        <f t="shared" si="802"/>
        <v>2.3012589901770476E+16</v>
      </c>
      <c r="N3062" s="1">
        <f t="shared" si="799"/>
        <v>0</v>
      </c>
      <c r="O3062" s="1">
        <f t="shared" si="800"/>
        <v>0</v>
      </c>
      <c r="P3062" s="1">
        <f t="shared" si="803"/>
        <v>4.22212465065984E+16</v>
      </c>
    </row>
    <row r="3063" spans="1:16" x14ac:dyDescent="0.3">
      <c r="A3063" s="3">
        <v>0.81908651890647866</v>
      </c>
      <c r="B3063">
        <f t="shared" si="794"/>
        <v>1</v>
      </c>
      <c r="C3063" s="1">
        <f t="shared" si="801"/>
        <v>6710886400</v>
      </c>
      <c r="D3063" s="1" t="str">
        <f t="shared" si="795"/>
        <v>NO</v>
      </c>
      <c r="E3063">
        <f t="shared" si="796"/>
        <v>465</v>
      </c>
      <c r="F3063">
        <f t="shared" si="797"/>
        <v>220</v>
      </c>
      <c r="G3063" s="2">
        <f t="shared" si="798"/>
        <v>0.4731182795698925</v>
      </c>
      <c r="H3063" s="1">
        <f t="shared" si="804"/>
        <v>4697620480</v>
      </c>
      <c r="I3063" s="1">
        <f t="shared" si="805"/>
        <v>0</v>
      </c>
      <c r="J3063" s="1">
        <f t="shared" si="806"/>
        <v>0</v>
      </c>
      <c r="K3063" s="1">
        <f t="shared" si="807"/>
        <v>4697620480</v>
      </c>
      <c r="L3063" s="1">
        <f t="shared" si="808"/>
        <v>14092861440</v>
      </c>
      <c r="M3063" s="1">
        <f t="shared" si="802"/>
        <v>2.3012594599390956E+16</v>
      </c>
      <c r="N3063" s="1">
        <f t="shared" si="799"/>
        <v>0</v>
      </c>
      <c r="O3063" s="1">
        <f t="shared" si="800"/>
        <v>0</v>
      </c>
      <c r="P3063" s="1">
        <f t="shared" si="803"/>
        <v>4.22212465065984E+16</v>
      </c>
    </row>
    <row r="3064" spans="1:16" x14ac:dyDescent="0.3">
      <c r="A3064" s="3">
        <v>0.95910925182553719</v>
      </c>
      <c r="B3064">
        <f t="shared" si="794"/>
        <v>1</v>
      </c>
      <c r="C3064" s="1">
        <f t="shared" si="801"/>
        <v>3355443200</v>
      </c>
      <c r="D3064" s="1" t="str">
        <f t="shared" si="795"/>
        <v>NO</v>
      </c>
      <c r="E3064">
        <f t="shared" si="796"/>
        <v>466</v>
      </c>
      <c r="F3064">
        <f t="shared" si="797"/>
        <v>221</v>
      </c>
      <c r="G3064" s="2">
        <f t="shared" si="798"/>
        <v>0.47424892703862659</v>
      </c>
      <c r="H3064" s="1">
        <f t="shared" si="804"/>
        <v>2348810240</v>
      </c>
      <c r="I3064" s="1">
        <f t="shared" si="805"/>
        <v>0</v>
      </c>
      <c r="J3064" s="1">
        <f t="shared" si="806"/>
        <v>0</v>
      </c>
      <c r="K3064" s="1">
        <f t="shared" si="807"/>
        <v>2348810240</v>
      </c>
      <c r="L3064" s="1">
        <f t="shared" si="808"/>
        <v>16441671680</v>
      </c>
      <c r="M3064" s="1">
        <f t="shared" si="802"/>
        <v>2.3012596948201196E+16</v>
      </c>
      <c r="N3064" s="1">
        <f t="shared" si="799"/>
        <v>0</v>
      </c>
      <c r="O3064" s="1">
        <f t="shared" si="800"/>
        <v>0</v>
      </c>
      <c r="P3064" s="1">
        <f t="shared" si="803"/>
        <v>4.22212465065984E+16</v>
      </c>
    </row>
    <row r="3065" spans="1:16" x14ac:dyDescent="0.3">
      <c r="A3065" s="3">
        <v>0.6457715098868978</v>
      </c>
      <c r="B3065">
        <f t="shared" si="794"/>
        <v>1</v>
      </c>
      <c r="C3065" s="1">
        <f t="shared" si="801"/>
        <v>1677721600</v>
      </c>
      <c r="D3065" s="1" t="str">
        <f t="shared" si="795"/>
        <v>NO</v>
      </c>
      <c r="E3065">
        <f t="shared" si="796"/>
        <v>467</v>
      </c>
      <c r="F3065">
        <f t="shared" si="797"/>
        <v>222</v>
      </c>
      <c r="G3065" s="2">
        <f t="shared" si="798"/>
        <v>0.47537473233404709</v>
      </c>
      <c r="H3065" s="1">
        <f t="shared" si="804"/>
        <v>1174405120</v>
      </c>
      <c r="I3065" s="1">
        <f t="shared" si="805"/>
        <v>0</v>
      </c>
      <c r="J3065" s="1">
        <f t="shared" si="806"/>
        <v>0</v>
      </c>
      <c r="K3065" s="1">
        <f t="shared" si="807"/>
        <v>1174405120</v>
      </c>
      <c r="L3065" s="1">
        <f t="shared" si="808"/>
        <v>17616076800</v>
      </c>
      <c r="M3065" s="1">
        <f t="shared" si="802"/>
        <v>2.3012598122606316E+16</v>
      </c>
      <c r="N3065" s="1">
        <f t="shared" si="799"/>
        <v>0</v>
      </c>
      <c r="O3065" s="1">
        <f t="shared" si="800"/>
        <v>0</v>
      </c>
      <c r="P3065" s="1">
        <f t="shared" si="803"/>
        <v>4.22212465065984E+16</v>
      </c>
    </row>
    <row r="3066" spans="1:16" x14ac:dyDescent="0.3">
      <c r="A3066" s="3">
        <v>0.3952439268668666</v>
      </c>
      <c r="B3066">
        <f t="shared" si="794"/>
        <v>0</v>
      </c>
      <c r="C3066" s="1">
        <f t="shared" si="801"/>
        <v>838860800</v>
      </c>
      <c r="D3066" s="1" t="str">
        <f t="shared" si="795"/>
        <v>NO</v>
      </c>
      <c r="E3066">
        <f t="shared" si="796"/>
        <v>468</v>
      </c>
      <c r="F3066">
        <f t="shared" si="797"/>
        <v>222</v>
      </c>
      <c r="G3066" s="2">
        <f t="shared" si="798"/>
        <v>0.47435897435897434</v>
      </c>
      <c r="H3066" s="1">
        <f t="shared" si="804"/>
        <v>0</v>
      </c>
      <c r="I3066" s="1">
        <f t="shared" si="805"/>
        <v>838860800</v>
      </c>
      <c r="J3066" s="1">
        <f t="shared" si="806"/>
        <v>838860800</v>
      </c>
      <c r="K3066" s="1">
        <f t="shared" si="807"/>
        <v>0</v>
      </c>
      <c r="L3066" s="1">
        <f t="shared" si="808"/>
        <v>0</v>
      </c>
      <c r="M3066" s="1">
        <f t="shared" si="802"/>
        <v>2.3012597283745516E+16</v>
      </c>
      <c r="N3066" s="1">
        <f t="shared" si="799"/>
        <v>0</v>
      </c>
      <c r="O3066" s="1">
        <f t="shared" si="800"/>
        <v>0</v>
      </c>
      <c r="P3066" s="1">
        <f t="shared" si="803"/>
        <v>4.22212465065984E+16</v>
      </c>
    </row>
    <row r="3067" spans="1:16" x14ac:dyDescent="0.3">
      <c r="A3067" s="3">
        <v>0.55494538822654671</v>
      </c>
      <c r="B3067">
        <f t="shared" si="794"/>
        <v>1</v>
      </c>
      <c r="C3067" s="1">
        <f t="shared" si="801"/>
        <v>1677721600</v>
      </c>
      <c r="D3067" s="1" t="str">
        <f t="shared" si="795"/>
        <v>NO</v>
      </c>
      <c r="E3067">
        <f t="shared" si="796"/>
        <v>469</v>
      </c>
      <c r="F3067">
        <f t="shared" si="797"/>
        <v>223</v>
      </c>
      <c r="G3067" s="2">
        <f t="shared" si="798"/>
        <v>0.47547974413646055</v>
      </c>
      <c r="H3067" s="1">
        <f t="shared" si="804"/>
        <v>1174405120</v>
      </c>
      <c r="I3067" s="1">
        <f t="shared" si="805"/>
        <v>0</v>
      </c>
      <c r="J3067" s="1">
        <f t="shared" si="806"/>
        <v>0</v>
      </c>
      <c r="K3067" s="1">
        <f t="shared" si="807"/>
        <v>1174405120</v>
      </c>
      <c r="L3067" s="1">
        <f t="shared" si="808"/>
        <v>1174405120</v>
      </c>
      <c r="M3067" s="1">
        <f t="shared" si="802"/>
        <v>2.3012598458150636E+16</v>
      </c>
      <c r="N3067" s="1">
        <f t="shared" si="799"/>
        <v>0</v>
      </c>
      <c r="O3067" s="1">
        <f t="shared" si="800"/>
        <v>0</v>
      </c>
      <c r="P3067" s="1">
        <f t="shared" si="803"/>
        <v>4.22212465065984E+16</v>
      </c>
    </row>
    <row r="3068" spans="1:16" x14ac:dyDescent="0.3">
      <c r="A3068" s="3">
        <v>0.93194468649677731</v>
      </c>
      <c r="B3068">
        <f t="shared" si="794"/>
        <v>1</v>
      </c>
      <c r="C3068" s="1">
        <f t="shared" si="801"/>
        <v>838860800</v>
      </c>
      <c r="D3068" s="1" t="str">
        <f t="shared" si="795"/>
        <v>NO</v>
      </c>
      <c r="E3068">
        <f t="shared" si="796"/>
        <v>470</v>
      </c>
      <c r="F3068">
        <f t="shared" si="797"/>
        <v>224</v>
      </c>
      <c r="G3068" s="2">
        <f t="shared" si="798"/>
        <v>0.47659574468085109</v>
      </c>
      <c r="H3068" s="1">
        <f t="shared" si="804"/>
        <v>587202560</v>
      </c>
      <c r="I3068" s="1">
        <f t="shared" si="805"/>
        <v>0</v>
      </c>
      <c r="J3068" s="1">
        <f t="shared" si="806"/>
        <v>0</v>
      </c>
      <c r="K3068" s="1">
        <f t="shared" si="807"/>
        <v>587202560</v>
      </c>
      <c r="L3068" s="1">
        <f t="shared" si="808"/>
        <v>1761607680</v>
      </c>
      <c r="M3068" s="1">
        <f t="shared" si="802"/>
        <v>2.3012599045353196E+16</v>
      </c>
      <c r="N3068" s="1">
        <f t="shared" si="799"/>
        <v>0</v>
      </c>
      <c r="O3068" s="1">
        <f t="shared" si="800"/>
        <v>0</v>
      </c>
      <c r="P3068" s="1">
        <f t="shared" si="803"/>
        <v>4.22212465065984E+16</v>
      </c>
    </row>
    <row r="3069" spans="1:16" x14ac:dyDescent="0.3">
      <c r="A3069" s="3">
        <v>0.78874309801819642</v>
      </c>
      <c r="B3069">
        <f t="shared" si="794"/>
        <v>1</v>
      </c>
      <c r="C3069" s="1">
        <f t="shared" si="801"/>
        <v>419430400</v>
      </c>
      <c r="D3069" s="1" t="str">
        <f t="shared" si="795"/>
        <v>NO</v>
      </c>
      <c r="E3069">
        <f t="shared" si="796"/>
        <v>471</v>
      </c>
      <c r="F3069">
        <f t="shared" si="797"/>
        <v>225</v>
      </c>
      <c r="G3069" s="2">
        <f t="shared" si="798"/>
        <v>0.47770700636942676</v>
      </c>
      <c r="H3069" s="1">
        <f t="shared" si="804"/>
        <v>293601280</v>
      </c>
      <c r="I3069" s="1">
        <f t="shared" si="805"/>
        <v>0</v>
      </c>
      <c r="J3069" s="1">
        <f t="shared" si="806"/>
        <v>0</v>
      </c>
      <c r="K3069" s="1">
        <f t="shared" si="807"/>
        <v>293601280</v>
      </c>
      <c r="L3069" s="1">
        <f t="shared" si="808"/>
        <v>2055208960</v>
      </c>
      <c r="M3069" s="1">
        <f t="shared" si="802"/>
        <v>2.3012599338954476E+16</v>
      </c>
      <c r="N3069" s="1">
        <f t="shared" si="799"/>
        <v>0</v>
      </c>
      <c r="O3069" s="1">
        <f t="shared" si="800"/>
        <v>0</v>
      </c>
      <c r="P3069" s="1">
        <f t="shared" si="803"/>
        <v>4.22212465065984E+16</v>
      </c>
    </row>
    <row r="3070" spans="1:16" x14ac:dyDescent="0.3">
      <c r="A3070" s="3">
        <v>0.24829954028295265</v>
      </c>
      <c r="B3070">
        <f t="shared" si="794"/>
        <v>0</v>
      </c>
      <c r="C3070" s="1">
        <f t="shared" si="801"/>
        <v>209715200</v>
      </c>
      <c r="D3070" s="1" t="str">
        <f t="shared" si="795"/>
        <v>NO</v>
      </c>
      <c r="E3070">
        <f t="shared" si="796"/>
        <v>472</v>
      </c>
      <c r="F3070">
        <f t="shared" si="797"/>
        <v>225</v>
      </c>
      <c r="G3070" s="2">
        <f t="shared" si="798"/>
        <v>0.47669491525423729</v>
      </c>
      <c r="H3070" s="1">
        <f t="shared" si="804"/>
        <v>0</v>
      </c>
      <c r="I3070" s="1">
        <f t="shared" si="805"/>
        <v>209715200</v>
      </c>
      <c r="J3070" s="1">
        <f t="shared" si="806"/>
        <v>209715200</v>
      </c>
      <c r="K3070" s="1">
        <f t="shared" si="807"/>
        <v>0</v>
      </c>
      <c r="L3070" s="1">
        <f t="shared" si="808"/>
        <v>0</v>
      </c>
      <c r="M3070" s="1">
        <f t="shared" si="802"/>
        <v>2.3012599129239276E+16</v>
      </c>
      <c r="N3070" s="1">
        <f t="shared" si="799"/>
        <v>0</v>
      </c>
      <c r="O3070" s="1">
        <f t="shared" si="800"/>
        <v>0</v>
      </c>
      <c r="P3070" s="1">
        <f t="shared" si="803"/>
        <v>4.22212465065984E+16</v>
      </c>
    </row>
    <row r="3071" spans="1:16" x14ac:dyDescent="0.3">
      <c r="A3071" s="3">
        <v>0.44210030248675536</v>
      </c>
      <c r="B3071">
        <f t="shared" si="794"/>
        <v>0</v>
      </c>
      <c r="C3071" s="1">
        <f t="shared" si="801"/>
        <v>419430400</v>
      </c>
      <c r="D3071" s="1" t="str">
        <f t="shared" si="795"/>
        <v>NO</v>
      </c>
      <c r="E3071">
        <f t="shared" si="796"/>
        <v>473</v>
      </c>
      <c r="F3071">
        <f t="shared" si="797"/>
        <v>225</v>
      </c>
      <c r="G3071" s="2">
        <f t="shared" si="798"/>
        <v>0.47568710359408034</v>
      </c>
      <c r="H3071" s="1">
        <f t="shared" si="804"/>
        <v>0</v>
      </c>
      <c r="I3071" s="1">
        <f t="shared" si="805"/>
        <v>419430400</v>
      </c>
      <c r="J3071" s="1">
        <f t="shared" si="806"/>
        <v>629145600</v>
      </c>
      <c r="K3071" s="1">
        <f t="shared" si="807"/>
        <v>0</v>
      </c>
      <c r="L3071" s="1">
        <f t="shared" si="808"/>
        <v>0</v>
      </c>
      <c r="M3071" s="1">
        <f t="shared" si="802"/>
        <v>2.3012598709808876E+16</v>
      </c>
      <c r="N3071" s="1">
        <f t="shared" si="799"/>
        <v>0</v>
      </c>
      <c r="O3071" s="1">
        <f t="shared" si="800"/>
        <v>0</v>
      </c>
      <c r="P3071" s="1">
        <f t="shared" si="803"/>
        <v>4.22212465065984E+16</v>
      </c>
    </row>
    <row r="3072" spans="1:16" x14ac:dyDescent="0.3">
      <c r="A3072" s="3">
        <v>0.25750469747748206</v>
      </c>
      <c r="B3072">
        <f t="shared" si="794"/>
        <v>0</v>
      </c>
      <c r="C3072" s="1">
        <f t="shared" si="801"/>
        <v>838860800</v>
      </c>
      <c r="D3072" s="1" t="str">
        <f t="shared" si="795"/>
        <v>NO</v>
      </c>
      <c r="E3072">
        <f t="shared" si="796"/>
        <v>474</v>
      </c>
      <c r="F3072">
        <f t="shared" si="797"/>
        <v>225</v>
      </c>
      <c r="G3072" s="2">
        <f t="shared" si="798"/>
        <v>0.47468354430379744</v>
      </c>
      <c r="H3072" s="1">
        <f t="shared" si="804"/>
        <v>0</v>
      </c>
      <c r="I3072" s="1">
        <f t="shared" si="805"/>
        <v>838860800</v>
      </c>
      <c r="J3072" s="1">
        <f t="shared" si="806"/>
        <v>1468006400</v>
      </c>
      <c r="K3072" s="1">
        <f t="shared" si="807"/>
        <v>0</v>
      </c>
      <c r="L3072" s="1">
        <f t="shared" si="808"/>
        <v>0</v>
      </c>
      <c r="M3072" s="1">
        <f t="shared" si="802"/>
        <v>2.3012597870948076E+16</v>
      </c>
      <c r="N3072" s="1">
        <f t="shared" si="799"/>
        <v>0</v>
      </c>
      <c r="O3072" s="1">
        <f t="shared" si="800"/>
        <v>0</v>
      </c>
      <c r="P3072" s="1">
        <f t="shared" si="803"/>
        <v>4.22212465065984E+16</v>
      </c>
    </row>
    <row r="3073" spans="1:16" x14ac:dyDescent="0.3">
      <c r="A3073" s="3">
        <v>0.12466702214408287</v>
      </c>
      <c r="B3073">
        <f t="shared" si="794"/>
        <v>0</v>
      </c>
      <c r="C3073" s="1">
        <f t="shared" si="801"/>
        <v>1677721600</v>
      </c>
      <c r="D3073" s="1" t="str">
        <f t="shared" si="795"/>
        <v>NO</v>
      </c>
      <c r="E3073">
        <f t="shared" si="796"/>
        <v>475</v>
      </c>
      <c r="F3073">
        <f t="shared" si="797"/>
        <v>225</v>
      </c>
      <c r="G3073" s="2">
        <f t="shared" si="798"/>
        <v>0.47368421052631576</v>
      </c>
      <c r="H3073" s="1">
        <f t="shared" si="804"/>
        <v>0</v>
      </c>
      <c r="I3073" s="1">
        <f t="shared" si="805"/>
        <v>1677721600</v>
      </c>
      <c r="J3073" s="1">
        <f t="shared" si="806"/>
        <v>3145728000</v>
      </c>
      <c r="K3073" s="1">
        <f t="shared" si="807"/>
        <v>0</v>
      </c>
      <c r="L3073" s="1">
        <f t="shared" si="808"/>
        <v>0</v>
      </c>
      <c r="M3073" s="1">
        <f t="shared" si="802"/>
        <v>2.3012596193226476E+16</v>
      </c>
      <c r="N3073" s="1">
        <f t="shared" si="799"/>
        <v>0</v>
      </c>
      <c r="O3073" s="1">
        <f t="shared" si="800"/>
        <v>0</v>
      </c>
      <c r="P3073" s="1">
        <f t="shared" si="803"/>
        <v>4.22212465065984E+16</v>
      </c>
    </row>
    <row r="3074" spans="1:16" x14ac:dyDescent="0.3">
      <c r="A3074" s="3">
        <v>0.79302944792487851</v>
      </c>
      <c r="B3074">
        <f t="shared" si="794"/>
        <v>1</v>
      </c>
      <c r="C3074" s="1">
        <f t="shared" si="801"/>
        <v>3355443200</v>
      </c>
      <c r="D3074" s="1" t="str">
        <f t="shared" si="795"/>
        <v>NO</v>
      </c>
      <c r="E3074">
        <f t="shared" si="796"/>
        <v>476</v>
      </c>
      <c r="F3074">
        <f t="shared" si="797"/>
        <v>226</v>
      </c>
      <c r="G3074" s="2">
        <f t="shared" si="798"/>
        <v>0.47478991596638653</v>
      </c>
      <c r="H3074" s="1">
        <f t="shared" si="804"/>
        <v>2348810240</v>
      </c>
      <c r="I3074" s="1">
        <f t="shared" si="805"/>
        <v>0</v>
      </c>
      <c r="J3074" s="1">
        <f t="shared" si="806"/>
        <v>0</v>
      </c>
      <c r="K3074" s="1">
        <f t="shared" si="807"/>
        <v>2348810240</v>
      </c>
      <c r="L3074" s="1">
        <f t="shared" si="808"/>
        <v>2348810240</v>
      </c>
      <c r="M3074" s="1">
        <f t="shared" si="802"/>
        <v>2.3012598542036716E+16</v>
      </c>
      <c r="N3074" s="1">
        <f t="shared" si="799"/>
        <v>0</v>
      </c>
      <c r="O3074" s="1">
        <f t="shared" si="800"/>
        <v>0</v>
      </c>
      <c r="P3074" s="1">
        <f t="shared" si="803"/>
        <v>4.22212465065984E+16</v>
      </c>
    </row>
    <row r="3075" spans="1:16" x14ac:dyDescent="0.3">
      <c r="A3075" s="3">
        <v>0.62639439162573063</v>
      </c>
      <c r="B3075">
        <f t="shared" si="794"/>
        <v>1</v>
      </c>
      <c r="C3075" s="1">
        <f t="shared" si="801"/>
        <v>1677721600</v>
      </c>
      <c r="D3075" s="1" t="str">
        <f t="shared" si="795"/>
        <v>NO</v>
      </c>
      <c r="E3075">
        <f t="shared" si="796"/>
        <v>477</v>
      </c>
      <c r="F3075">
        <f t="shared" si="797"/>
        <v>227</v>
      </c>
      <c r="G3075" s="2">
        <f t="shared" si="798"/>
        <v>0.47589098532494761</v>
      </c>
      <c r="H3075" s="1">
        <f t="shared" si="804"/>
        <v>1174405120</v>
      </c>
      <c r="I3075" s="1">
        <f t="shared" si="805"/>
        <v>0</v>
      </c>
      <c r="J3075" s="1">
        <f t="shared" si="806"/>
        <v>0</v>
      </c>
      <c r="K3075" s="1">
        <f t="shared" si="807"/>
        <v>1174405120</v>
      </c>
      <c r="L3075" s="1">
        <f t="shared" si="808"/>
        <v>3523215360</v>
      </c>
      <c r="M3075" s="1">
        <f t="shared" si="802"/>
        <v>2.3012599716441836E+16</v>
      </c>
      <c r="N3075" s="1">
        <f t="shared" si="799"/>
        <v>0</v>
      </c>
      <c r="O3075" s="1">
        <f t="shared" si="800"/>
        <v>0</v>
      </c>
      <c r="P3075" s="1">
        <f t="shared" si="803"/>
        <v>4.22212465065984E+16</v>
      </c>
    </row>
    <row r="3076" spans="1:16" x14ac:dyDescent="0.3">
      <c r="A3076" s="3">
        <v>3.1823668054399734E-2</v>
      </c>
      <c r="B3076">
        <f t="shared" ref="B3076:B3139" si="809">IF(A3076&lt;0.5,0,1)</f>
        <v>0</v>
      </c>
      <c r="C3076" s="1">
        <f t="shared" si="801"/>
        <v>838860800</v>
      </c>
      <c r="D3076" s="1" t="str">
        <f t="shared" ref="D3076:D3139" si="810">IF(M3076&gt;=P3076,"YES",IF(AND(B3076=1,C3076/2&lt;10),"YES","NO"))</f>
        <v>NO</v>
      </c>
      <c r="E3076">
        <f t="shared" ref="E3076:E3139" si="811">IF(D3075="NO",E3075+1,1)</f>
        <v>478</v>
      </c>
      <c r="F3076">
        <f t="shared" ref="F3076:F3139" si="812">IF(D3075="NO",F3075+B3076,B3076)</f>
        <v>227</v>
      </c>
      <c r="G3076" s="2">
        <f t="shared" ref="G3076:G3139" si="813">IFERROR(F3076/E3076,"")</f>
        <v>0.47489539748953974</v>
      </c>
      <c r="H3076" s="1">
        <f t="shared" si="804"/>
        <v>0</v>
      </c>
      <c r="I3076" s="1">
        <f t="shared" si="805"/>
        <v>838860800</v>
      </c>
      <c r="J3076" s="1">
        <f t="shared" si="806"/>
        <v>838860800</v>
      </c>
      <c r="K3076" s="1">
        <f t="shared" si="807"/>
        <v>0</v>
      </c>
      <c r="L3076" s="1">
        <f t="shared" si="808"/>
        <v>0</v>
      </c>
      <c r="M3076" s="1">
        <f t="shared" si="802"/>
        <v>2.3012598877581036E+16</v>
      </c>
      <c r="N3076" s="1">
        <f t="shared" ref="N3076:N3139" si="814">IF(M3076&gt;P3076,P3076,)</f>
        <v>0</v>
      </c>
      <c r="O3076" s="1">
        <f t="shared" ref="O3076:O3139" si="815">IF(M3076&gt;=P3076,M3076,0)</f>
        <v>0</v>
      </c>
      <c r="P3076" s="1">
        <f t="shared" si="803"/>
        <v>4.22212465065984E+16</v>
      </c>
    </row>
    <row r="3077" spans="1:16" x14ac:dyDescent="0.3">
      <c r="A3077" s="3">
        <v>0.41771828541745015</v>
      </c>
      <c r="B3077">
        <f t="shared" si="809"/>
        <v>0</v>
      </c>
      <c r="C3077" s="1">
        <f t="shared" ref="C3077:C3140" si="816">IF(N3076=0,IF(B3076=0,2*C3076,IF((C3076/2)&lt;10,100,0.5*C3076)),100)</f>
        <v>1677721600</v>
      </c>
      <c r="D3077" s="1" t="str">
        <f t="shared" si="810"/>
        <v>NO</v>
      </c>
      <c r="E3077">
        <f t="shared" si="811"/>
        <v>479</v>
      </c>
      <c r="F3077">
        <f t="shared" si="812"/>
        <v>227</v>
      </c>
      <c r="G3077" s="2">
        <f t="shared" si="813"/>
        <v>0.47390396659707723</v>
      </c>
      <c r="H3077" s="1">
        <f t="shared" si="804"/>
        <v>0</v>
      </c>
      <c r="I3077" s="1">
        <f t="shared" si="805"/>
        <v>1677721600</v>
      </c>
      <c r="J3077" s="1">
        <f t="shared" si="806"/>
        <v>2516582400</v>
      </c>
      <c r="K3077" s="1">
        <f t="shared" si="807"/>
        <v>0</v>
      </c>
      <c r="L3077" s="1">
        <f t="shared" si="808"/>
        <v>0</v>
      </c>
      <c r="M3077" s="1">
        <f t="shared" ref="M3077:M3140" si="817">M3076+K3077-I3077-O3076</f>
        <v>2.3012597199859436E+16</v>
      </c>
      <c r="N3077" s="1">
        <f t="shared" si="814"/>
        <v>0</v>
      </c>
      <c r="O3077" s="1">
        <f t="shared" si="815"/>
        <v>0</v>
      </c>
      <c r="P3077" s="1">
        <f t="shared" si="803"/>
        <v>4.22212465065984E+16</v>
      </c>
    </row>
    <row r="3078" spans="1:16" x14ac:dyDescent="0.3">
      <c r="A3078" s="3">
        <v>0.40236135469709311</v>
      </c>
      <c r="B3078">
        <f t="shared" si="809"/>
        <v>0</v>
      </c>
      <c r="C3078" s="1">
        <f t="shared" si="816"/>
        <v>3355443200</v>
      </c>
      <c r="D3078" s="1" t="str">
        <f t="shared" si="810"/>
        <v>NO</v>
      </c>
      <c r="E3078">
        <f t="shared" si="811"/>
        <v>480</v>
      </c>
      <c r="F3078">
        <f t="shared" si="812"/>
        <v>227</v>
      </c>
      <c r="G3078" s="2">
        <f t="shared" si="813"/>
        <v>0.47291666666666665</v>
      </c>
      <c r="H3078" s="1">
        <f t="shared" si="804"/>
        <v>0</v>
      </c>
      <c r="I3078" s="1">
        <f t="shared" si="805"/>
        <v>3355443200</v>
      </c>
      <c r="J3078" s="1">
        <f t="shared" si="806"/>
        <v>5872025600</v>
      </c>
      <c r="K3078" s="1">
        <f t="shared" si="807"/>
        <v>0</v>
      </c>
      <c r="L3078" s="1">
        <f t="shared" si="808"/>
        <v>0</v>
      </c>
      <c r="M3078" s="1">
        <f t="shared" si="817"/>
        <v>2.3012593844416236E+16</v>
      </c>
      <c r="N3078" s="1">
        <f t="shared" si="814"/>
        <v>0</v>
      </c>
      <c r="O3078" s="1">
        <f t="shared" si="815"/>
        <v>0</v>
      </c>
      <c r="P3078" s="1">
        <f t="shared" ref="P3078:P3141" si="818">IF(C3078+C3077&lt;P3077,P3077,C3078+C3077)</f>
        <v>4.22212465065984E+16</v>
      </c>
    </row>
    <row r="3079" spans="1:16" x14ac:dyDescent="0.3">
      <c r="A3079" s="3">
        <v>0.72451786646550276</v>
      </c>
      <c r="B3079">
        <f t="shared" si="809"/>
        <v>1</v>
      </c>
      <c r="C3079" s="1">
        <f t="shared" si="816"/>
        <v>6710886400</v>
      </c>
      <c r="D3079" s="1" t="str">
        <f t="shared" si="810"/>
        <v>NO</v>
      </c>
      <c r="E3079">
        <f t="shared" si="811"/>
        <v>481</v>
      </c>
      <c r="F3079">
        <f t="shared" si="812"/>
        <v>228</v>
      </c>
      <c r="G3079" s="2">
        <f t="shared" si="813"/>
        <v>0.47401247401247404</v>
      </c>
      <c r="H3079" s="1">
        <f t="shared" si="804"/>
        <v>4697620480</v>
      </c>
      <c r="I3079" s="1">
        <f t="shared" si="805"/>
        <v>0</v>
      </c>
      <c r="J3079" s="1">
        <f t="shared" si="806"/>
        <v>0</v>
      </c>
      <c r="K3079" s="1">
        <f t="shared" si="807"/>
        <v>4697620480</v>
      </c>
      <c r="L3079" s="1">
        <f t="shared" si="808"/>
        <v>4697620480</v>
      </c>
      <c r="M3079" s="1">
        <f t="shared" si="817"/>
        <v>2.3012598542036716E+16</v>
      </c>
      <c r="N3079" s="1">
        <f t="shared" si="814"/>
        <v>0</v>
      </c>
      <c r="O3079" s="1">
        <f t="shared" si="815"/>
        <v>0</v>
      </c>
      <c r="P3079" s="1">
        <f t="shared" si="818"/>
        <v>4.22212465065984E+16</v>
      </c>
    </row>
    <row r="3080" spans="1:16" x14ac:dyDescent="0.3">
      <c r="A3080" s="3">
        <v>0.94001957294863114</v>
      </c>
      <c r="B3080">
        <f t="shared" si="809"/>
        <v>1</v>
      </c>
      <c r="C3080" s="1">
        <f t="shared" si="816"/>
        <v>3355443200</v>
      </c>
      <c r="D3080" s="1" t="str">
        <f t="shared" si="810"/>
        <v>NO</v>
      </c>
      <c r="E3080">
        <f t="shared" si="811"/>
        <v>482</v>
      </c>
      <c r="F3080">
        <f t="shared" si="812"/>
        <v>229</v>
      </c>
      <c r="G3080" s="2">
        <f t="shared" si="813"/>
        <v>0.475103734439834</v>
      </c>
      <c r="H3080" s="1">
        <f t="shared" si="804"/>
        <v>2348810240</v>
      </c>
      <c r="I3080" s="1">
        <f t="shared" si="805"/>
        <v>0</v>
      </c>
      <c r="J3080" s="1">
        <f t="shared" si="806"/>
        <v>0</v>
      </c>
      <c r="K3080" s="1">
        <f t="shared" si="807"/>
        <v>2348810240</v>
      </c>
      <c r="L3080" s="1">
        <f t="shared" si="808"/>
        <v>7046430720</v>
      </c>
      <c r="M3080" s="1">
        <f t="shared" si="817"/>
        <v>2.3012600890846956E+16</v>
      </c>
      <c r="N3080" s="1">
        <f t="shared" si="814"/>
        <v>0</v>
      </c>
      <c r="O3080" s="1">
        <f t="shared" si="815"/>
        <v>0</v>
      </c>
      <c r="P3080" s="1">
        <f t="shared" si="818"/>
        <v>4.22212465065984E+16</v>
      </c>
    </row>
    <row r="3081" spans="1:16" x14ac:dyDescent="0.3">
      <c r="A3081" s="3">
        <v>3.4372686646513495E-2</v>
      </c>
      <c r="B3081">
        <f t="shared" si="809"/>
        <v>0</v>
      </c>
      <c r="C3081" s="1">
        <f t="shared" si="816"/>
        <v>1677721600</v>
      </c>
      <c r="D3081" s="1" t="str">
        <f t="shared" si="810"/>
        <v>NO</v>
      </c>
      <c r="E3081">
        <f t="shared" si="811"/>
        <v>483</v>
      </c>
      <c r="F3081">
        <f t="shared" si="812"/>
        <v>229</v>
      </c>
      <c r="G3081" s="2">
        <f t="shared" si="813"/>
        <v>0.47412008281573498</v>
      </c>
      <c r="H3081" s="1">
        <f t="shared" si="804"/>
        <v>0</v>
      </c>
      <c r="I3081" s="1">
        <f t="shared" si="805"/>
        <v>1677721600</v>
      </c>
      <c r="J3081" s="1">
        <f t="shared" si="806"/>
        <v>1677721600</v>
      </c>
      <c r="K3081" s="1">
        <f t="shared" si="807"/>
        <v>0</v>
      </c>
      <c r="L3081" s="1">
        <f t="shared" si="808"/>
        <v>0</v>
      </c>
      <c r="M3081" s="1">
        <f t="shared" si="817"/>
        <v>2.3012599213125356E+16</v>
      </c>
      <c r="N3081" s="1">
        <f t="shared" si="814"/>
        <v>0</v>
      </c>
      <c r="O3081" s="1">
        <f t="shared" si="815"/>
        <v>0</v>
      </c>
      <c r="P3081" s="1">
        <f t="shared" si="818"/>
        <v>4.22212465065984E+16</v>
      </c>
    </row>
    <row r="3082" spans="1:16" x14ac:dyDescent="0.3">
      <c r="A3082" s="3">
        <v>0.6143743912514118</v>
      </c>
      <c r="B3082">
        <f t="shared" si="809"/>
        <v>1</v>
      </c>
      <c r="C3082" s="1">
        <f t="shared" si="816"/>
        <v>3355443200</v>
      </c>
      <c r="D3082" s="1" t="str">
        <f t="shared" si="810"/>
        <v>NO</v>
      </c>
      <c r="E3082">
        <f t="shared" si="811"/>
        <v>484</v>
      </c>
      <c r="F3082">
        <f t="shared" si="812"/>
        <v>230</v>
      </c>
      <c r="G3082" s="2">
        <f t="shared" si="813"/>
        <v>0.47520661157024796</v>
      </c>
      <c r="H3082" s="1">
        <f t="shared" si="804"/>
        <v>2348810240</v>
      </c>
      <c r="I3082" s="1">
        <f t="shared" si="805"/>
        <v>0</v>
      </c>
      <c r="J3082" s="1">
        <f t="shared" si="806"/>
        <v>0</v>
      </c>
      <c r="K3082" s="1">
        <f t="shared" si="807"/>
        <v>2348810240</v>
      </c>
      <c r="L3082" s="1">
        <f t="shared" si="808"/>
        <v>2348810240</v>
      </c>
      <c r="M3082" s="1">
        <f t="shared" si="817"/>
        <v>2.3012601561935596E+16</v>
      </c>
      <c r="N3082" s="1">
        <f t="shared" si="814"/>
        <v>0</v>
      </c>
      <c r="O3082" s="1">
        <f t="shared" si="815"/>
        <v>0</v>
      </c>
      <c r="P3082" s="1">
        <f t="shared" si="818"/>
        <v>4.22212465065984E+16</v>
      </c>
    </row>
    <row r="3083" spans="1:16" x14ac:dyDescent="0.3">
      <c r="A3083" s="3">
        <v>0.75599294736178435</v>
      </c>
      <c r="B3083">
        <f t="shared" si="809"/>
        <v>1</v>
      </c>
      <c r="C3083" s="1">
        <f t="shared" si="816"/>
        <v>1677721600</v>
      </c>
      <c r="D3083" s="1" t="str">
        <f t="shared" si="810"/>
        <v>NO</v>
      </c>
      <c r="E3083">
        <f t="shared" si="811"/>
        <v>485</v>
      </c>
      <c r="F3083">
        <f t="shared" si="812"/>
        <v>231</v>
      </c>
      <c r="G3083" s="2">
        <f t="shared" si="813"/>
        <v>0.47628865979381441</v>
      </c>
      <c r="H3083" s="1">
        <f t="shared" si="804"/>
        <v>1174405120</v>
      </c>
      <c r="I3083" s="1">
        <f t="shared" si="805"/>
        <v>0</v>
      </c>
      <c r="J3083" s="1">
        <f t="shared" si="806"/>
        <v>0</v>
      </c>
      <c r="K3083" s="1">
        <f t="shared" si="807"/>
        <v>1174405120</v>
      </c>
      <c r="L3083" s="1">
        <f t="shared" si="808"/>
        <v>3523215360</v>
      </c>
      <c r="M3083" s="1">
        <f t="shared" si="817"/>
        <v>2.3012602736340716E+16</v>
      </c>
      <c r="N3083" s="1">
        <f t="shared" si="814"/>
        <v>0</v>
      </c>
      <c r="O3083" s="1">
        <f t="shared" si="815"/>
        <v>0</v>
      </c>
      <c r="P3083" s="1">
        <f t="shared" si="818"/>
        <v>4.22212465065984E+16</v>
      </c>
    </row>
    <row r="3084" spans="1:16" x14ac:dyDescent="0.3">
      <c r="A3084" s="3">
        <v>4.5587793426552725E-2</v>
      </c>
      <c r="B3084">
        <f t="shared" si="809"/>
        <v>0</v>
      </c>
      <c r="C3084" s="1">
        <f t="shared" si="816"/>
        <v>838860800</v>
      </c>
      <c r="D3084" s="1" t="str">
        <f t="shared" si="810"/>
        <v>NO</v>
      </c>
      <c r="E3084">
        <f t="shared" si="811"/>
        <v>486</v>
      </c>
      <c r="F3084">
        <f t="shared" si="812"/>
        <v>231</v>
      </c>
      <c r="G3084" s="2">
        <f t="shared" si="813"/>
        <v>0.47530864197530864</v>
      </c>
      <c r="H3084" s="1">
        <f t="shared" si="804"/>
        <v>0</v>
      </c>
      <c r="I3084" s="1">
        <f t="shared" si="805"/>
        <v>838860800</v>
      </c>
      <c r="J3084" s="1">
        <f t="shared" si="806"/>
        <v>838860800</v>
      </c>
      <c r="K3084" s="1">
        <f t="shared" si="807"/>
        <v>0</v>
      </c>
      <c r="L3084" s="1">
        <f t="shared" si="808"/>
        <v>0</v>
      </c>
      <c r="M3084" s="1">
        <f t="shared" si="817"/>
        <v>2.3012601897479916E+16</v>
      </c>
      <c r="N3084" s="1">
        <f t="shared" si="814"/>
        <v>0</v>
      </c>
      <c r="O3084" s="1">
        <f t="shared" si="815"/>
        <v>0</v>
      </c>
      <c r="P3084" s="1">
        <f t="shared" si="818"/>
        <v>4.22212465065984E+16</v>
      </c>
    </row>
    <row r="3085" spans="1:16" x14ac:dyDescent="0.3">
      <c r="A3085" s="3">
        <v>9.4733349092406161E-2</v>
      </c>
      <c r="B3085">
        <f t="shared" si="809"/>
        <v>0</v>
      </c>
      <c r="C3085" s="1">
        <f t="shared" si="816"/>
        <v>1677721600</v>
      </c>
      <c r="D3085" s="1" t="str">
        <f t="shared" si="810"/>
        <v>NO</v>
      </c>
      <c r="E3085">
        <f t="shared" si="811"/>
        <v>487</v>
      </c>
      <c r="F3085">
        <f t="shared" si="812"/>
        <v>231</v>
      </c>
      <c r="G3085" s="2">
        <f t="shared" si="813"/>
        <v>0.47433264887063653</v>
      </c>
      <c r="H3085" s="1">
        <f t="shared" si="804"/>
        <v>0</v>
      </c>
      <c r="I3085" s="1">
        <f t="shared" si="805"/>
        <v>1677721600</v>
      </c>
      <c r="J3085" s="1">
        <f t="shared" si="806"/>
        <v>2516582400</v>
      </c>
      <c r="K3085" s="1">
        <f t="shared" si="807"/>
        <v>0</v>
      </c>
      <c r="L3085" s="1">
        <f t="shared" si="808"/>
        <v>0</v>
      </c>
      <c r="M3085" s="1">
        <f t="shared" si="817"/>
        <v>2.3012600219758316E+16</v>
      </c>
      <c r="N3085" s="1">
        <f t="shared" si="814"/>
        <v>0</v>
      </c>
      <c r="O3085" s="1">
        <f t="shared" si="815"/>
        <v>0</v>
      </c>
      <c r="P3085" s="1">
        <f t="shared" si="818"/>
        <v>4.22212465065984E+16</v>
      </c>
    </row>
    <row r="3086" spans="1:16" x14ac:dyDescent="0.3">
      <c r="A3086" s="3">
        <v>0.33574437913656108</v>
      </c>
      <c r="B3086">
        <f t="shared" si="809"/>
        <v>0</v>
      </c>
      <c r="C3086" s="1">
        <f t="shared" si="816"/>
        <v>3355443200</v>
      </c>
      <c r="D3086" s="1" t="str">
        <f t="shared" si="810"/>
        <v>NO</v>
      </c>
      <c r="E3086">
        <f t="shared" si="811"/>
        <v>488</v>
      </c>
      <c r="F3086">
        <f t="shared" si="812"/>
        <v>231</v>
      </c>
      <c r="G3086" s="2">
        <f t="shared" si="813"/>
        <v>0.47336065573770492</v>
      </c>
      <c r="H3086" s="1">
        <f t="shared" si="804"/>
        <v>0</v>
      </c>
      <c r="I3086" s="1">
        <f t="shared" si="805"/>
        <v>3355443200</v>
      </c>
      <c r="J3086" s="1">
        <f t="shared" si="806"/>
        <v>5872025600</v>
      </c>
      <c r="K3086" s="1">
        <f t="shared" si="807"/>
        <v>0</v>
      </c>
      <c r="L3086" s="1">
        <f t="shared" si="808"/>
        <v>0</v>
      </c>
      <c r="M3086" s="1">
        <f t="shared" si="817"/>
        <v>2.3012596864315116E+16</v>
      </c>
      <c r="N3086" s="1">
        <f t="shared" si="814"/>
        <v>0</v>
      </c>
      <c r="O3086" s="1">
        <f t="shared" si="815"/>
        <v>0</v>
      </c>
      <c r="P3086" s="1">
        <f t="shared" si="818"/>
        <v>4.22212465065984E+16</v>
      </c>
    </row>
    <row r="3087" spans="1:16" x14ac:dyDescent="0.3">
      <c r="A3087" s="3">
        <v>0.86615018150117462</v>
      </c>
      <c r="B3087">
        <f t="shared" si="809"/>
        <v>1</v>
      </c>
      <c r="C3087" s="1">
        <f t="shared" si="816"/>
        <v>6710886400</v>
      </c>
      <c r="D3087" s="1" t="str">
        <f t="shared" si="810"/>
        <v>NO</v>
      </c>
      <c r="E3087">
        <f t="shared" si="811"/>
        <v>489</v>
      </c>
      <c r="F3087">
        <f t="shared" si="812"/>
        <v>232</v>
      </c>
      <c r="G3087" s="2">
        <f t="shared" si="813"/>
        <v>0.47443762781186094</v>
      </c>
      <c r="H3087" s="1">
        <f t="shared" si="804"/>
        <v>4697620480</v>
      </c>
      <c r="I3087" s="1">
        <f t="shared" si="805"/>
        <v>0</v>
      </c>
      <c r="J3087" s="1">
        <f t="shared" si="806"/>
        <v>0</v>
      </c>
      <c r="K3087" s="1">
        <f t="shared" si="807"/>
        <v>4697620480</v>
      </c>
      <c r="L3087" s="1">
        <f t="shared" si="808"/>
        <v>4697620480</v>
      </c>
      <c r="M3087" s="1">
        <f t="shared" si="817"/>
        <v>2.3012601561935596E+16</v>
      </c>
      <c r="N3087" s="1">
        <f t="shared" si="814"/>
        <v>0</v>
      </c>
      <c r="O3087" s="1">
        <f t="shared" si="815"/>
        <v>0</v>
      </c>
      <c r="P3087" s="1">
        <f t="shared" si="818"/>
        <v>4.22212465065984E+16</v>
      </c>
    </row>
    <row r="3088" spans="1:16" x14ac:dyDescent="0.3">
      <c r="A3088" s="3">
        <v>0.33428446181381677</v>
      </c>
      <c r="B3088">
        <f t="shared" si="809"/>
        <v>0</v>
      </c>
      <c r="C3088" s="1">
        <f t="shared" si="816"/>
        <v>3355443200</v>
      </c>
      <c r="D3088" s="1" t="str">
        <f t="shared" si="810"/>
        <v>NO</v>
      </c>
      <c r="E3088">
        <f t="shared" si="811"/>
        <v>490</v>
      </c>
      <c r="F3088">
        <f t="shared" si="812"/>
        <v>232</v>
      </c>
      <c r="G3088" s="2">
        <f t="shared" si="813"/>
        <v>0.47346938775510206</v>
      </c>
      <c r="H3088" s="1">
        <f t="shared" si="804"/>
        <v>0</v>
      </c>
      <c r="I3088" s="1">
        <f t="shared" si="805"/>
        <v>3355443200</v>
      </c>
      <c r="J3088" s="1">
        <f t="shared" si="806"/>
        <v>3355443200</v>
      </c>
      <c r="K3088" s="1">
        <f t="shared" si="807"/>
        <v>0</v>
      </c>
      <c r="L3088" s="1">
        <f t="shared" si="808"/>
        <v>0</v>
      </c>
      <c r="M3088" s="1">
        <f t="shared" si="817"/>
        <v>2.3012598206492396E+16</v>
      </c>
      <c r="N3088" s="1">
        <f t="shared" si="814"/>
        <v>0</v>
      </c>
      <c r="O3088" s="1">
        <f t="shared" si="815"/>
        <v>0</v>
      </c>
      <c r="P3088" s="1">
        <f t="shared" si="818"/>
        <v>4.22212465065984E+16</v>
      </c>
    </row>
    <row r="3089" spans="1:16" x14ac:dyDescent="0.3">
      <c r="A3089" s="3">
        <v>0.70101525890713123</v>
      </c>
      <c r="B3089">
        <f t="shared" si="809"/>
        <v>1</v>
      </c>
      <c r="C3089" s="1">
        <f t="shared" si="816"/>
        <v>6710886400</v>
      </c>
      <c r="D3089" s="1" t="str">
        <f t="shared" si="810"/>
        <v>NO</v>
      </c>
      <c r="E3089">
        <f t="shared" si="811"/>
        <v>491</v>
      </c>
      <c r="F3089">
        <f t="shared" si="812"/>
        <v>233</v>
      </c>
      <c r="G3089" s="2">
        <f t="shared" si="813"/>
        <v>0.47454175152749489</v>
      </c>
      <c r="H3089" s="1">
        <f t="shared" si="804"/>
        <v>4697620480</v>
      </c>
      <c r="I3089" s="1">
        <f t="shared" si="805"/>
        <v>0</v>
      </c>
      <c r="J3089" s="1">
        <f t="shared" si="806"/>
        <v>0</v>
      </c>
      <c r="K3089" s="1">
        <f t="shared" si="807"/>
        <v>4697620480</v>
      </c>
      <c r="L3089" s="1">
        <f t="shared" si="808"/>
        <v>4697620480</v>
      </c>
      <c r="M3089" s="1">
        <f t="shared" si="817"/>
        <v>2.3012602904112876E+16</v>
      </c>
      <c r="N3089" s="1">
        <f t="shared" si="814"/>
        <v>0</v>
      </c>
      <c r="O3089" s="1">
        <f t="shared" si="815"/>
        <v>0</v>
      </c>
      <c r="P3089" s="1">
        <f t="shared" si="818"/>
        <v>4.22212465065984E+16</v>
      </c>
    </row>
    <row r="3090" spans="1:16" x14ac:dyDescent="0.3">
      <c r="A3090" s="3">
        <v>0.10458126093063891</v>
      </c>
      <c r="B3090">
        <f t="shared" si="809"/>
        <v>0</v>
      </c>
      <c r="C3090" s="1">
        <f t="shared" si="816"/>
        <v>3355443200</v>
      </c>
      <c r="D3090" s="1" t="str">
        <f t="shared" si="810"/>
        <v>NO</v>
      </c>
      <c r="E3090">
        <f t="shared" si="811"/>
        <v>492</v>
      </c>
      <c r="F3090">
        <f t="shared" si="812"/>
        <v>233</v>
      </c>
      <c r="G3090" s="2">
        <f t="shared" si="813"/>
        <v>0.47357723577235772</v>
      </c>
      <c r="H3090" s="1">
        <f t="shared" si="804"/>
        <v>0</v>
      </c>
      <c r="I3090" s="1">
        <f t="shared" si="805"/>
        <v>3355443200</v>
      </c>
      <c r="J3090" s="1">
        <f t="shared" si="806"/>
        <v>3355443200</v>
      </c>
      <c r="K3090" s="1">
        <f t="shared" si="807"/>
        <v>0</v>
      </c>
      <c r="L3090" s="1">
        <f t="shared" si="808"/>
        <v>0</v>
      </c>
      <c r="M3090" s="1">
        <f t="shared" si="817"/>
        <v>2.3012599548669676E+16</v>
      </c>
      <c r="N3090" s="1">
        <f t="shared" si="814"/>
        <v>0</v>
      </c>
      <c r="O3090" s="1">
        <f t="shared" si="815"/>
        <v>0</v>
      </c>
      <c r="P3090" s="1">
        <f t="shared" si="818"/>
        <v>4.22212465065984E+16</v>
      </c>
    </row>
    <row r="3091" spans="1:16" x14ac:dyDescent="0.3">
      <c r="A3091" s="3">
        <v>2.6946328721024426E-2</v>
      </c>
      <c r="B3091">
        <f t="shared" si="809"/>
        <v>0</v>
      </c>
      <c r="C3091" s="1">
        <f t="shared" si="816"/>
        <v>6710886400</v>
      </c>
      <c r="D3091" s="1" t="str">
        <f t="shared" si="810"/>
        <v>NO</v>
      </c>
      <c r="E3091">
        <f t="shared" si="811"/>
        <v>493</v>
      </c>
      <c r="F3091">
        <f t="shared" si="812"/>
        <v>233</v>
      </c>
      <c r="G3091" s="2">
        <f t="shared" si="813"/>
        <v>0.47261663286004058</v>
      </c>
      <c r="H3091" s="1">
        <f t="shared" si="804"/>
        <v>0</v>
      </c>
      <c r="I3091" s="1">
        <f t="shared" si="805"/>
        <v>6710886400</v>
      </c>
      <c r="J3091" s="1">
        <f t="shared" si="806"/>
        <v>10066329600</v>
      </c>
      <c r="K3091" s="1">
        <f t="shared" si="807"/>
        <v>0</v>
      </c>
      <c r="L3091" s="1">
        <f t="shared" si="808"/>
        <v>0</v>
      </c>
      <c r="M3091" s="1">
        <f t="shared" si="817"/>
        <v>2.3012592837783276E+16</v>
      </c>
      <c r="N3091" s="1">
        <f t="shared" si="814"/>
        <v>0</v>
      </c>
      <c r="O3091" s="1">
        <f t="shared" si="815"/>
        <v>0</v>
      </c>
      <c r="P3091" s="1">
        <f t="shared" si="818"/>
        <v>4.22212465065984E+16</v>
      </c>
    </row>
    <row r="3092" spans="1:16" x14ac:dyDescent="0.3">
      <c r="A3092" s="3">
        <v>9.9186054166568116E-2</v>
      </c>
      <c r="B3092">
        <f t="shared" si="809"/>
        <v>0</v>
      </c>
      <c r="C3092" s="1">
        <f t="shared" si="816"/>
        <v>13421772800</v>
      </c>
      <c r="D3092" s="1" t="str">
        <f t="shared" si="810"/>
        <v>NO</v>
      </c>
      <c r="E3092">
        <f t="shared" si="811"/>
        <v>494</v>
      </c>
      <c r="F3092">
        <f t="shared" si="812"/>
        <v>233</v>
      </c>
      <c r="G3092" s="2">
        <f t="shared" si="813"/>
        <v>0.47165991902834009</v>
      </c>
      <c r="H3092" s="1">
        <f t="shared" si="804"/>
        <v>0</v>
      </c>
      <c r="I3092" s="1">
        <f t="shared" si="805"/>
        <v>13421772800</v>
      </c>
      <c r="J3092" s="1">
        <f t="shared" si="806"/>
        <v>23488102400</v>
      </c>
      <c r="K3092" s="1">
        <f t="shared" si="807"/>
        <v>0</v>
      </c>
      <c r="L3092" s="1">
        <f t="shared" si="808"/>
        <v>0</v>
      </c>
      <c r="M3092" s="1">
        <f t="shared" si="817"/>
        <v>2.3012579416010476E+16</v>
      </c>
      <c r="N3092" s="1">
        <f t="shared" si="814"/>
        <v>0</v>
      </c>
      <c r="O3092" s="1">
        <f t="shared" si="815"/>
        <v>0</v>
      </c>
      <c r="P3092" s="1">
        <f t="shared" si="818"/>
        <v>4.22212465065984E+16</v>
      </c>
    </row>
    <row r="3093" spans="1:16" x14ac:dyDescent="0.3">
      <c r="A3093" s="3">
        <v>0.71956303121370546</v>
      </c>
      <c r="B3093">
        <f t="shared" si="809"/>
        <v>1</v>
      </c>
      <c r="C3093" s="1">
        <f t="shared" si="816"/>
        <v>26843545600</v>
      </c>
      <c r="D3093" s="1" t="str">
        <f t="shared" si="810"/>
        <v>NO</v>
      </c>
      <c r="E3093">
        <f t="shared" si="811"/>
        <v>495</v>
      </c>
      <c r="F3093">
        <f t="shared" si="812"/>
        <v>234</v>
      </c>
      <c r="G3093" s="2">
        <f t="shared" si="813"/>
        <v>0.47272727272727272</v>
      </c>
      <c r="H3093" s="1">
        <f t="shared" si="804"/>
        <v>18790481920</v>
      </c>
      <c r="I3093" s="1">
        <f t="shared" si="805"/>
        <v>0</v>
      </c>
      <c r="J3093" s="1">
        <f t="shared" si="806"/>
        <v>0</v>
      </c>
      <c r="K3093" s="1">
        <f t="shared" si="807"/>
        <v>18790481920</v>
      </c>
      <c r="L3093" s="1">
        <f t="shared" si="808"/>
        <v>18790481920</v>
      </c>
      <c r="M3093" s="1">
        <f t="shared" si="817"/>
        <v>2.3012598206492396E+16</v>
      </c>
      <c r="N3093" s="1">
        <f t="shared" si="814"/>
        <v>0</v>
      </c>
      <c r="O3093" s="1">
        <f t="shared" si="815"/>
        <v>0</v>
      </c>
      <c r="P3093" s="1">
        <f t="shared" si="818"/>
        <v>4.22212465065984E+16</v>
      </c>
    </row>
    <row r="3094" spans="1:16" x14ac:dyDescent="0.3">
      <c r="A3094" s="3">
        <v>0.36515803378588485</v>
      </c>
      <c r="B3094">
        <f t="shared" si="809"/>
        <v>0</v>
      </c>
      <c r="C3094" s="1">
        <f t="shared" si="816"/>
        <v>13421772800</v>
      </c>
      <c r="D3094" s="1" t="str">
        <f t="shared" si="810"/>
        <v>NO</v>
      </c>
      <c r="E3094">
        <f t="shared" si="811"/>
        <v>496</v>
      </c>
      <c r="F3094">
        <f t="shared" si="812"/>
        <v>234</v>
      </c>
      <c r="G3094" s="2">
        <f t="shared" si="813"/>
        <v>0.47177419354838712</v>
      </c>
      <c r="H3094" s="1">
        <f t="shared" si="804"/>
        <v>0</v>
      </c>
      <c r="I3094" s="1">
        <f t="shared" si="805"/>
        <v>13421772800</v>
      </c>
      <c r="J3094" s="1">
        <f t="shared" si="806"/>
        <v>13421772800</v>
      </c>
      <c r="K3094" s="1">
        <f t="shared" si="807"/>
        <v>0</v>
      </c>
      <c r="L3094" s="1">
        <f t="shared" si="808"/>
        <v>0</v>
      </c>
      <c r="M3094" s="1">
        <f t="shared" si="817"/>
        <v>2.3012584784719596E+16</v>
      </c>
      <c r="N3094" s="1">
        <f t="shared" si="814"/>
        <v>0</v>
      </c>
      <c r="O3094" s="1">
        <f t="shared" si="815"/>
        <v>0</v>
      </c>
      <c r="P3094" s="1">
        <f t="shared" si="818"/>
        <v>4.22212465065984E+16</v>
      </c>
    </row>
    <row r="3095" spans="1:16" x14ac:dyDescent="0.3">
      <c r="A3095" s="3">
        <v>0.26653352296663202</v>
      </c>
      <c r="B3095">
        <f t="shared" si="809"/>
        <v>0</v>
      </c>
      <c r="C3095" s="1">
        <f t="shared" si="816"/>
        <v>26843545600</v>
      </c>
      <c r="D3095" s="1" t="str">
        <f t="shared" si="810"/>
        <v>NO</v>
      </c>
      <c r="E3095">
        <f t="shared" si="811"/>
        <v>497</v>
      </c>
      <c r="F3095">
        <f t="shared" si="812"/>
        <v>234</v>
      </c>
      <c r="G3095" s="2">
        <f t="shared" si="813"/>
        <v>0.47082494969818911</v>
      </c>
      <c r="H3095" s="1">
        <f t="shared" si="804"/>
        <v>0</v>
      </c>
      <c r="I3095" s="1">
        <f t="shared" si="805"/>
        <v>26843545600</v>
      </c>
      <c r="J3095" s="1">
        <f t="shared" si="806"/>
        <v>40265318400</v>
      </c>
      <c r="K3095" s="1">
        <f t="shared" si="807"/>
        <v>0</v>
      </c>
      <c r="L3095" s="1">
        <f t="shared" si="808"/>
        <v>0</v>
      </c>
      <c r="M3095" s="1">
        <f t="shared" si="817"/>
        <v>2.3012557941173996E+16</v>
      </c>
      <c r="N3095" s="1">
        <f t="shared" si="814"/>
        <v>0</v>
      </c>
      <c r="O3095" s="1">
        <f t="shared" si="815"/>
        <v>0</v>
      </c>
      <c r="P3095" s="1">
        <f t="shared" si="818"/>
        <v>4.22212465065984E+16</v>
      </c>
    </row>
    <row r="3096" spans="1:16" x14ac:dyDescent="0.3">
      <c r="A3096" s="3">
        <v>0.25841976899351193</v>
      </c>
      <c r="B3096">
        <f t="shared" si="809"/>
        <v>0</v>
      </c>
      <c r="C3096" s="1">
        <f t="shared" si="816"/>
        <v>53687091200</v>
      </c>
      <c r="D3096" s="1" t="str">
        <f t="shared" si="810"/>
        <v>NO</v>
      </c>
      <c r="E3096">
        <f t="shared" si="811"/>
        <v>498</v>
      </c>
      <c r="F3096">
        <f t="shared" si="812"/>
        <v>234</v>
      </c>
      <c r="G3096" s="2">
        <f t="shared" si="813"/>
        <v>0.46987951807228917</v>
      </c>
      <c r="H3096" s="1">
        <f t="shared" si="804"/>
        <v>0</v>
      </c>
      <c r="I3096" s="1">
        <f t="shared" si="805"/>
        <v>53687091200</v>
      </c>
      <c r="J3096" s="1">
        <f t="shared" si="806"/>
        <v>93952409600</v>
      </c>
      <c r="K3096" s="1">
        <f t="shared" si="807"/>
        <v>0</v>
      </c>
      <c r="L3096" s="1">
        <f t="shared" si="808"/>
        <v>0</v>
      </c>
      <c r="M3096" s="1">
        <f t="shared" si="817"/>
        <v>2.3012504254082796E+16</v>
      </c>
      <c r="N3096" s="1">
        <f t="shared" si="814"/>
        <v>0</v>
      </c>
      <c r="O3096" s="1">
        <f t="shared" si="815"/>
        <v>0</v>
      </c>
      <c r="P3096" s="1">
        <f t="shared" si="818"/>
        <v>4.22212465065984E+16</v>
      </c>
    </row>
    <row r="3097" spans="1:16" x14ac:dyDescent="0.3">
      <c r="A3097" s="3">
        <v>0.71415936339282859</v>
      </c>
      <c r="B3097">
        <f t="shared" si="809"/>
        <v>1</v>
      </c>
      <c r="C3097" s="1">
        <f t="shared" si="816"/>
        <v>107374182400</v>
      </c>
      <c r="D3097" s="1" t="str">
        <f t="shared" si="810"/>
        <v>NO</v>
      </c>
      <c r="E3097">
        <f t="shared" si="811"/>
        <v>499</v>
      </c>
      <c r="F3097">
        <f t="shared" si="812"/>
        <v>235</v>
      </c>
      <c r="G3097" s="2">
        <f t="shared" si="813"/>
        <v>0.4709418837675351</v>
      </c>
      <c r="H3097" s="1">
        <f t="shared" si="804"/>
        <v>75161927680</v>
      </c>
      <c r="I3097" s="1">
        <f t="shared" si="805"/>
        <v>0</v>
      </c>
      <c r="J3097" s="1">
        <f t="shared" si="806"/>
        <v>0</v>
      </c>
      <c r="K3097" s="1">
        <f t="shared" si="807"/>
        <v>75161927680</v>
      </c>
      <c r="L3097" s="1">
        <f t="shared" si="808"/>
        <v>75161927680</v>
      </c>
      <c r="M3097" s="1">
        <f t="shared" si="817"/>
        <v>2.3012579416010476E+16</v>
      </c>
      <c r="N3097" s="1">
        <f t="shared" si="814"/>
        <v>0</v>
      </c>
      <c r="O3097" s="1">
        <f t="shared" si="815"/>
        <v>0</v>
      </c>
      <c r="P3097" s="1">
        <f t="shared" si="818"/>
        <v>4.22212465065984E+16</v>
      </c>
    </row>
    <row r="3098" spans="1:16" x14ac:dyDescent="0.3">
      <c r="A3098" s="3">
        <v>0.82543415172993229</v>
      </c>
      <c r="B3098">
        <f t="shared" si="809"/>
        <v>1</v>
      </c>
      <c r="C3098" s="1">
        <f t="shared" si="816"/>
        <v>53687091200</v>
      </c>
      <c r="D3098" s="1" t="str">
        <f t="shared" si="810"/>
        <v>NO</v>
      </c>
      <c r="E3098">
        <f t="shared" si="811"/>
        <v>500</v>
      </c>
      <c r="F3098">
        <f t="shared" si="812"/>
        <v>236</v>
      </c>
      <c r="G3098" s="2">
        <f t="shared" si="813"/>
        <v>0.47199999999999998</v>
      </c>
      <c r="H3098" s="1">
        <f t="shared" si="804"/>
        <v>37580963840</v>
      </c>
      <c r="I3098" s="1">
        <f t="shared" si="805"/>
        <v>0</v>
      </c>
      <c r="J3098" s="1">
        <f t="shared" si="806"/>
        <v>0</v>
      </c>
      <c r="K3098" s="1">
        <f t="shared" si="807"/>
        <v>37580963840</v>
      </c>
      <c r="L3098" s="1">
        <f t="shared" si="808"/>
        <v>112742891520</v>
      </c>
      <c r="M3098" s="1">
        <f t="shared" si="817"/>
        <v>2.3012616996974316E+16</v>
      </c>
      <c r="N3098" s="1">
        <f t="shared" si="814"/>
        <v>0</v>
      </c>
      <c r="O3098" s="1">
        <f t="shared" si="815"/>
        <v>0</v>
      </c>
      <c r="P3098" s="1">
        <f t="shared" si="818"/>
        <v>4.22212465065984E+16</v>
      </c>
    </row>
    <row r="3099" spans="1:16" x14ac:dyDescent="0.3">
      <c r="A3099" s="3">
        <v>0.19249041083429941</v>
      </c>
      <c r="B3099">
        <f t="shared" si="809"/>
        <v>0</v>
      </c>
      <c r="C3099" s="1">
        <f t="shared" si="816"/>
        <v>26843545600</v>
      </c>
      <c r="D3099" s="1" t="str">
        <f t="shared" si="810"/>
        <v>NO</v>
      </c>
      <c r="E3099">
        <f t="shared" si="811"/>
        <v>501</v>
      </c>
      <c r="F3099">
        <f t="shared" si="812"/>
        <v>236</v>
      </c>
      <c r="G3099" s="2">
        <f t="shared" si="813"/>
        <v>0.47105788423153694</v>
      </c>
      <c r="H3099" s="1">
        <f t="shared" si="804"/>
        <v>0</v>
      </c>
      <c r="I3099" s="1">
        <f t="shared" si="805"/>
        <v>26843545600</v>
      </c>
      <c r="J3099" s="1">
        <f t="shared" si="806"/>
        <v>26843545600</v>
      </c>
      <c r="K3099" s="1">
        <f t="shared" si="807"/>
        <v>0</v>
      </c>
      <c r="L3099" s="1">
        <f t="shared" si="808"/>
        <v>0</v>
      </c>
      <c r="M3099" s="1">
        <f t="shared" si="817"/>
        <v>2.3012590153428716E+16</v>
      </c>
      <c r="N3099" s="1">
        <f t="shared" si="814"/>
        <v>0</v>
      </c>
      <c r="O3099" s="1">
        <f t="shared" si="815"/>
        <v>0</v>
      </c>
      <c r="P3099" s="1">
        <f t="shared" si="818"/>
        <v>4.22212465065984E+16</v>
      </c>
    </row>
    <row r="3100" spans="1:16" x14ac:dyDescent="0.3">
      <c r="A3100" s="3">
        <v>0.13062566255221997</v>
      </c>
      <c r="B3100">
        <f t="shared" si="809"/>
        <v>0</v>
      </c>
      <c r="C3100" s="1">
        <f t="shared" si="816"/>
        <v>53687091200</v>
      </c>
      <c r="D3100" s="1" t="str">
        <f t="shared" si="810"/>
        <v>NO</v>
      </c>
      <c r="E3100">
        <f t="shared" si="811"/>
        <v>502</v>
      </c>
      <c r="F3100">
        <f t="shared" si="812"/>
        <v>236</v>
      </c>
      <c r="G3100" s="2">
        <f t="shared" si="813"/>
        <v>0.47011952191235062</v>
      </c>
      <c r="H3100" s="1">
        <f t="shared" si="804"/>
        <v>0</v>
      </c>
      <c r="I3100" s="1">
        <f t="shared" si="805"/>
        <v>53687091200</v>
      </c>
      <c r="J3100" s="1">
        <f t="shared" si="806"/>
        <v>80530636800</v>
      </c>
      <c r="K3100" s="1">
        <f t="shared" si="807"/>
        <v>0</v>
      </c>
      <c r="L3100" s="1">
        <f t="shared" si="808"/>
        <v>0</v>
      </c>
      <c r="M3100" s="1">
        <f t="shared" si="817"/>
        <v>2.3012536466337516E+16</v>
      </c>
      <c r="N3100" s="1">
        <f t="shared" si="814"/>
        <v>0</v>
      </c>
      <c r="O3100" s="1">
        <f t="shared" si="815"/>
        <v>0</v>
      </c>
      <c r="P3100" s="1">
        <f t="shared" si="818"/>
        <v>4.22212465065984E+16</v>
      </c>
    </row>
    <row r="3101" spans="1:16" x14ac:dyDescent="0.3">
      <c r="A3101" s="3">
        <v>0.86957854789670574</v>
      </c>
      <c r="B3101">
        <f t="shared" si="809"/>
        <v>1</v>
      </c>
      <c r="C3101" s="1">
        <f t="shared" si="816"/>
        <v>107374182400</v>
      </c>
      <c r="D3101" s="1" t="str">
        <f t="shared" si="810"/>
        <v>NO</v>
      </c>
      <c r="E3101">
        <f t="shared" si="811"/>
        <v>503</v>
      </c>
      <c r="F3101">
        <f t="shared" si="812"/>
        <v>237</v>
      </c>
      <c r="G3101" s="2">
        <f t="shared" si="813"/>
        <v>0.47117296222664018</v>
      </c>
      <c r="H3101" s="1">
        <f t="shared" si="804"/>
        <v>75161927680</v>
      </c>
      <c r="I3101" s="1">
        <f t="shared" si="805"/>
        <v>0</v>
      </c>
      <c r="J3101" s="1">
        <f t="shared" si="806"/>
        <v>0</v>
      </c>
      <c r="K3101" s="1">
        <f t="shared" si="807"/>
        <v>75161927680</v>
      </c>
      <c r="L3101" s="1">
        <f t="shared" si="808"/>
        <v>75161927680</v>
      </c>
      <c r="M3101" s="1">
        <f t="shared" si="817"/>
        <v>2.3012611628265196E+16</v>
      </c>
      <c r="N3101" s="1">
        <f t="shared" si="814"/>
        <v>0</v>
      </c>
      <c r="O3101" s="1">
        <f t="shared" si="815"/>
        <v>0</v>
      </c>
      <c r="P3101" s="1">
        <f t="shared" si="818"/>
        <v>4.22212465065984E+16</v>
      </c>
    </row>
    <row r="3102" spans="1:16" x14ac:dyDescent="0.3">
      <c r="A3102" s="3">
        <v>4.1792669240248492E-2</v>
      </c>
      <c r="B3102">
        <f t="shared" si="809"/>
        <v>0</v>
      </c>
      <c r="C3102" s="1">
        <f t="shared" si="816"/>
        <v>53687091200</v>
      </c>
      <c r="D3102" s="1" t="str">
        <f t="shared" si="810"/>
        <v>NO</v>
      </c>
      <c r="E3102">
        <f t="shared" si="811"/>
        <v>504</v>
      </c>
      <c r="F3102">
        <f t="shared" si="812"/>
        <v>237</v>
      </c>
      <c r="G3102" s="2">
        <f t="shared" si="813"/>
        <v>0.47023809523809523</v>
      </c>
      <c r="H3102" s="1">
        <f t="shared" si="804"/>
        <v>0</v>
      </c>
      <c r="I3102" s="1">
        <f t="shared" si="805"/>
        <v>53687091200</v>
      </c>
      <c r="J3102" s="1">
        <f t="shared" si="806"/>
        <v>53687091200</v>
      </c>
      <c r="K3102" s="1">
        <f t="shared" si="807"/>
        <v>0</v>
      </c>
      <c r="L3102" s="1">
        <f t="shared" si="808"/>
        <v>0</v>
      </c>
      <c r="M3102" s="1">
        <f t="shared" si="817"/>
        <v>2.3012557941173996E+16</v>
      </c>
      <c r="N3102" s="1">
        <f t="shared" si="814"/>
        <v>0</v>
      </c>
      <c r="O3102" s="1">
        <f t="shared" si="815"/>
        <v>0</v>
      </c>
      <c r="P3102" s="1">
        <f t="shared" si="818"/>
        <v>4.22212465065984E+16</v>
      </c>
    </row>
    <row r="3103" spans="1:16" x14ac:dyDescent="0.3">
      <c r="A3103" s="3">
        <v>0.76354024319021085</v>
      </c>
      <c r="B3103">
        <f t="shared" si="809"/>
        <v>1</v>
      </c>
      <c r="C3103" s="1">
        <f t="shared" si="816"/>
        <v>107374182400</v>
      </c>
      <c r="D3103" s="1" t="str">
        <f t="shared" si="810"/>
        <v>NO</v>
      </c>
      <c r="E3103">
        <f t="shared" si="811"/>
        <v>505</v>
      </c>
      <c r="F3103">
        <f t="shared" si="812"/>
        <v>238</v>
      </c>
      <c r="G3103" s="2">
        <f t="shared" si="813"/>
        <v>0.47128712871287126</v>
      </c>
      <c r="H3103" s="1">
        <f t="shared" si="804"/>
        <v>75161927680</v>
      </c>
      <c r="I3103" s="1">
        <f t="shared" si="805"/>
        <v>0</v>
      </c>
      <c r="J3103" s="1">
        <f t="shared" si="806"/>
        <v>0</v>
      </c>
      <c r="K3103" s="1">
        <f t="shared" si="807"/>
        <v>75161927680</v>
      </c>
      <c r="L3103" s="1">
        <f t="shared" si="808"/>
        <v>75161927680</v>
      </c>
      <c r="M3103" s="1">
        <f t="shared" si="817"/>
        <v>2.3012633103101676E+16</v>
      </c>
      <c r="N3103" s="1">
        <f t="shared" si="814"/>
        <v>0</v>
      </c>
      <c r="O3103" s="1">
        <f t="shared" si="815"/>
        <v>0</v>
      </c>
      <c r="P3103" s="1">
        <f t="shared" si="818"/>
        <v>4.22212465065984E+16</v>
      </c>
    </row>
    <row r="3104" spans="1:16" x14ac:dyDescent="0.3">
      <c r="A3104" s="3">
        <v>0.52783994562009973</v>
      </c>
      <c r="B3104">
        <f t="shared" si="809"/>
        <v>1</v>
      </c>
      <c r="C3104" s="1">
        <f t="shared" si="816"/>
        <v>53687091200</v>
      </c>
      <c r="D3104" s="1" t="str">
        <f t="shared" si="810"/>
        <v>NO</v>
      </c>
      <c r="E3104">
        <f t="shared" si="811"/>
        <v>506</v>
      </c>
      <c r="F3104">
        <f t="shared" si="812"/>
        <v>239</v>
      </c>
      <c r="G3104" s="2">
        <f t="shared" si="813"/>
        <v>0.47233201581027667</v>
      </c>
      <c r="H3104" s="1">
        <f t="shared" si="804"/>
        <v>37580963840</v>
      </c>
      <c r="I3104" s="1">
        <f t="shared" si="805"/>
        <v>0</v>
      </c>
      <c r="J3104" s="1">
        <f t="shared" si="806"/>
        <v>0</v>
      </c>
      <c r="K3104" s="1">
        <f t="shared" si="807"/>
        <v>37580963840</v>
      </c>
      <c r="L3104" s="1">
        <f t="shared" si="808"/>
        <v>112742891520</v>
      </c>
      <c r="M3104" s="1">
        <f t="shared" si="817"/>
        <v>2.3012670684065516E+16</v>
      </c>
      <c r="N3104" s="1">
        <f t="shared" si="814"/>
        <v>0</v>
      </c>
      <c r="O3104" s="1">
        <f t="shared" si="815"/>
        <v>0</v>
      </c>
      <c r="P3104" s="1">
        <f t="shared" si="818"/>
        <v>4.22212465065984E+16</v>
      </c>
    </row>
    <row r="3105" spans="1:16" x14ac:dyDescent="0.3">
      <c r="A3105" s="3">
        <v>0.48649239855724036</v>
      </c>
      <c r="B3105">
        <f t="shared" si="809"/>
        <v>0</v>
      </c>
      <c r="C3105" s="1">
        <f t="shared" si="816"/>
        <v>26843545600</v>
      </c>
      <c r="D3105" s="1" t="str">
        <f t="shared" si="810"/>
        <v>NO</v>
      </c>
      <c r="E3105">
        <f t="shared" si="811"/>
        <v>507</v>
      </c>
      <c r="F3105">
        <f t="shared" si="812"/>
        <v>239</v>
      </c>
      <c r="G3105" s="2">
        <f t="shared" si="813"/>
        <v>0.47140039447731757</v>
      </c>
      <c r="H3105" s="1">
        <f t="shared" si="804"/>
        <v>0</v>
      </c>
      <c r="I3105" s="1">
        <f t="shared" si="805"/>
        <v>26843545600</v>
      </c>
      <c r="J3105" s="1">
        <f t="shared" si="806"/>
        <v>26843545600</v>
      </c>
      <c r="K3105" s="1">
        <f t="shared" si="807"/>
        <v>0</v>
      </c>
      <c r="L3105" s="1">
        <f t="shared" si="808"/>
        <v>0</v>
      </c>
      <c r="M3105" s="1">
        <f t="shared" si="817"/>
        <v>2.3012643840519916E+16</v>
      </c>
      <c r="N3105" s="1">
        <f t="shared" si="814"/>
        <v>0</v>
      </c>
      <c r="O3105" s="1">
        <f t="shared" si="815"/>
        <v>0</v>
      </c>
      <c r="P3105" s="1">
        <f t="shared" si="818"/>
        <v>4.22212465065984E+16</v>
      </c>
    </row>
    <row r="3106" spans="1:16" x14ac:dyDescent="0.3">
      <c r="A3106" s="3">
        <v>0.67572977804526924</v>
      </c>
      <c r="B3106">
        <f t="shared" si="809"/>
        <v>1</v>
      </c>
      <c r="C3106" s="1">
        <f t="shared" si="816"/>
        <v>53687091200</v>
      </c>
      <c r="D3106" s="1" t="str">
        <f t="shared" si="810"/>
        <v>NO</v>
      </c>
      <c r="E3106">
        <f t="shared" si="811"/>
        <v>508</v>
      </c>
      <c r="F3106">
        <f t="shared" si="812"/>
        <v>240</v>
      </c>
      <c r="G3106" s="2">
        <f t="shared" si="813"/>
        <v>0.47244094488188976</v>
      </c>
      <c r="H3106" s="1">
        <f t="shared" si="804"/>
        <v>37580963840</v>
      </c>
      <c r="I3106" s="1">
        <f t="shared" si="805"/>
        <v>0</v>
      </c>
      <c r="J3106" s="1">
        <f t="shared" si="806"/>
        <v>0</v>
      </c>
      <c r="K3106" s="1">
        <f t="shared" si="807"/>
        <v>37580963840</v>
      </c>
      <c r="L3106" s="1">
        <f t="shared" si="808"/>
        <v>37580963840</v>
      </c>
      <c r="M3106" s="1">
        <f t="shared" si="817"/>
        <v>2.3012681421483756E+16</v>
      </c>
      <c r="N3106" s="1">
        <f t="shared" si="814"/>
        <v>0</v>
      </c>
      <c r="O3106" s="1">
        <f t="shared" si="815"/>
        <v>0</v>
      </c>
      <c r="P3106" s="1">
        <f t="shared" si="818"/>
        <v>4.22212465065984E+16</v>
      </c>
    </row>
    <row r="3107" spans="1:16" x14ac:dyDescent="0.3">
      <c r="A3107" s="3">
        <v>0.86741504598947061</v>
      </c>
      <c r="B3107">
        <f t="shared" si="809"/>
        <v>1</v>
      </c>
      <c r="C3107" s="1">
        <f t="shared" si="816"/>
        <v>26843545600</v>
      </c>
      <c r="D3107" s="1" t="str">
        <f t="shared" si="810"/>
        <v>NO</v>
      </c>
      <c r="E3107">
        <f t="shared" si="811"/>
        <v>509</v>
      </c>
      <c r="F3107">
        <f t="shared" si="812"/>
        <v>241</v>
      </c>
      <c r="G3107" s="2">
        <f t="shared" si="813"/>
        <v>0.47347740667976423</v>
      </c>
      <c r="H3107" s="1">
        <f t="shared" si="804"/>
        <v>18790481920</v>
      </c>
      <c r="I3107" s="1">
        <f t="shared" si="805"/>
        <v>0</v>
      </c>
      <c r="J3107" s="1">
        <f t="shared" si="806"/>
        <v>0</v>
      </c>
      <c r="K3107" s="1">
        <f t="shared" si="807"/>
        <v>18790481920</v>
      </c>
      <c r="L3107" s="1">
        <f t="shared" si="808"/>
        <v>56371445760</v>
      </c>
      <c r="M3107" s="1">
        <f t="shared" si="817"/>
        <v>2.3012700211965676E+16</v>
      </c>
      <c r="N3107" s="1">
        <f t="shared" si="814"/>
        <v>0</v>
      </c>
      <c r="O3107" s="1">
        <f t="shared" si="815"/>
        <v>0</v>
      </c>
      <c r="P3107" s="1">
        <f t="shared" si="818"/>
        <v>4.22212465065984E+16</v>
      </c>
    </row>
    <row r="3108" spans="1:16" x14ac:dyDescent="0.3">
      <c r="A3108" s="3">
        <v>0.11372655560546341</v>
      </c>
      <c r="B3108">
        <f t="shared" si="809"/>
        <v>0</v>
      </c>
      <c r="C3108" s="1">
        <f t="shared" si="816"/>
        <v>13421772800</v>
      </c>
      <c r="D3108" s="1" t="str">
        <f t="shared" si="810"/>
        <v>NO</v>
      </c>
      <c r="E3108">
        <f t="shared" si="811"/>
        <v>510</v>
      </c>
      <c r="F3108">
        <f t="shared" si="812"/>
        <v>241</v>
      </c>
      <c r="G3108" s="2">
        <f t="shared" si="813"/>
        <v>0.47254901960784312</v>
      </c>
      <c r="H3108" s="1">
        <f t="shared" si="804"/>
        <v>0</v>
      </c>
      <c r="I3108" s="1">
        <f t="shared" si="805"/>
        <v>13421772800</v>
      </c>
      <c r="J3108" s="1">
        <f t="shared" si="806"/>
        <v>13421772800</v>
      </c>
      <c r="K3108" s="1">
        <f t="shared" si="807"/>
        <v>0</v>
      </c>
      <c r="L3108" s="1">
        <f t="shared" si="808"/>
        <v>0</v>
      </c>
      <c r="M3108" s="1">
        <f t="shared" si="817"/>
        <v>2.3012686790192876E+16</v>
      </c>
      <c r="N3108" s="1">
        <f t="shared" si="814"/>
        <v>0</v>
      </c>
      <c r="O3108" s="1">
        <f t="shared" si="815"/>
        <v>0</v>
      </c>
      <c r="P3108" s="1">
        <f t="shared" si="818"/>
        <v>4.22212465065984E+16</v>
      </c>
    </row>
    <row r="3109" spans="1:16" x14ac:dyDescent="0.3">
      <c r="A3109" s="3">
        <v>0.47514318000521505</v>
      </c>
      <c r="B3109">
        <f t="shared" si="809"/>
        <v>0</v>
      </c>
      <c r="C3109" s="1">
        <f t="shared" si="816"/>
        <v>26843545600</v>
      </c>
      <c r="D3109" s="1" t="str">
        <f t="shared" si="810"/>
        <v>NO</v>
      </c>
      <c r="E3109">
        <f t="shared" si="811"/>
        <v>511</v>
      </c>
      <c r="F3109">
        <f t="shared" si="812"/>
        <v>241</v>
      </c>
      <c r="G3109" s="2">
        <f t="shared" si="813"/>
        <v>0.47162426614481406</v>
      </c>
      <c r="H3109" s="1">
        <f t="shared" si="804"/>
        <v>0</v>
      </c>
      <c r="I3109" s="1">
        <f t="shared" si="805"/>
        <v>26843545600</v>
      </c>
      <c r="J3109" s="1">
        <f t="shared" si="806"/>
        <v>40265318400</v>
      </c>
      <c r="K3109" s="1">
        <f t="shared" si="807"/>
        <v>0</v>
      </c>
      <c r="L3109" s="1">
        <f t="shared" si="808"/>
        <v>0</v>
      </c>
      <c r="M3109" s="1">
        <f t="shared" si="817"/>
        <v>2.3012659946647276E+16</v>
      </c>
      <c r="N3109" s="1">
        <f t="shared" si="814"/>
        <v>0</v>
      </c>
      <c r="O3109" s="1">
        <f t="shared" si="815"/>
        <v>0</v>
      </c>
      <c r="P3109" s="1">
        <f t="shared" si="818"/>
        <v>4.22212465065984E+16</v>
      </c>
    </row>
    <row r="3110" spans="1:16" x14ac:dyDescent="0.3">
      <c r="A3110" s="3">
        <v>0.58003351077101351</v>
      </c>
      <c r="B3110">
        <f t="shared" si="809"/>
        <v>1</v>
      </c>
      <c r="C3110" s="1">
        <f t="shared" si="816"/>
        <v>53687091200</v>
      </c>
      <c r="D3110" s="1" t="str">
        <f t="shared" si="810"/>
        <v>NO</v>
      </c>
      <c r="E3110">
        <f t="shared" si="811"/>
        <v>512</v>
      </c>
      <c r="F3110">
        <f t="shared" si="812"/>
        <v>242</v>
      </c>
      <c r="G3110" s="2">
        <f t="shared" si="813"/>
        <v>0.47265625</v>
      </c>
      <c r="H3110" s="1">
        <f t="shared" si="804"/>
        <v>37580963840</v>
      </c>
      <c r="I3110" s="1">
        <f t="shared" si="805"/>
        <v>0</v>
      </c>
      <c r="J3110" s="1">
        <f t="shared" si="806"/>
        <v>0</v>
      </c>
      <c r="K3110" s="1">
        <f t="shared" si="807"/>
        <v>37580963840</v>
      </c>
      <c r="L3110" s="1">
        <f t="shared" si="808"/>
        <v>37580963840</v>
      </c>
      <c r="M3110" s="1">
        <f t="shared" si="817"/>
        <v>2.3012697527611116E+16</v>
      </c>
      <c r="N3110" s="1">
        <f t="shared" si="814"/>
        <v>0</v>
      </c>
      <c r="O3110" s="1">
        <f t="shared" si="815"/>
        <v>0</v>
      </c>
      <c r="P3110" s="1">
        <f t="shared" si="818"/>
        <v>4.22212465065984E+16</v>
      </c>
    </row>
    <row r="3111" spans="1:16" x14ac:dyDescent="0.3">
      <c r="A3111" s="3">
        <v>0.1327686283066396</v>
      </c>
      <c r="B3111">
        <f t="shared" si="809"/>
        <v>0</v>
      </c>
      <c r="C3111" s="1">
        <f t="shared" si="816"/>
        <v>26843545600</v>
      </c>
      <c r="D3111" s="1" t="str">
        <f t="shared" si="810"/>
        <v>NO</v>
      </c>
      <c r="E3111">
        <f t="shared" si="811"/>
        <v>513</v>
      </c>
      <c r="F3111">
        <f t="shared" si="812"/>
        <v>242</v>
      </c>
      <c r="G3111" s="2">
        <f t="shared" si="813"/>
        <v>0.47173489278752434</v>
      </c>
      <c r="H3111" s="1">
        <f t="shared" si="804"/>
        <v>0</v>
      </c>
      <c r="I3111" s="1">
        <f t="shared" si="805"/>
        <v>26843545600</v>
      </c>
      <c r="J3111" s="1">
        <f t="shared" si="806"/>
        <v>26843545600</v>
      </c>
      <c r="K3111" s="1">
        <f t="shared" si="807"/>
        <v>0</v>
      </c>
      <c r="L3111" s="1">
        <f t="shared" si="808"/>
        <v>0</v>
      </c>
      <c r="M3111" s="1">
        <f t="shared" si="817"/>
        <v>2.3012670684065516E+16</v>
      </c>
      <c r="N3111" s="1">
        <f t="shared" si="814"/>
        <v>0</v>
      </c>
      <c r="O3111" s="1">
        <f t="shared" si="815"/>
        <v>0</v>
      </c>
      <c r="P3111" s="1">
        <f t="shared" si="818"/>
        <v>4.22212465065984E+16</v>
      </c>
    </row>
    <row r="3112" spans="1:16" x14ac:dyDescent="0.3">
      <c r="A3112" s="3">
        <v>0.87487572443719419</v>
      </c>
      <c r="B3112">
        <f t="shared" si="809"/>
        <v>1</v>
      </c>
      <c r="C3112" s="1">
        <f t="shared" si="816"/>
        <v>53687091200</v>
      </c>
      <c r="D3112" s="1" t="str">
        <f t="shared" si="810"/>
        <v>NO</v>
      </c>
      <c r="E3112">
        <f t="shared" si="811"/>
        <v>514</v>
      </c>
      <c r="F3112">
        <f t="shared" si="812"/>
        <v>243</v>
      </c>
      <c r="G3112" s="2">
        <f t="shared" si="813"/>
        <v>0.47276264591439687</v>
      </c>
      <c r="H3112" s="1">
        <f t="shared" si="804"/>
        <v>37580963840</v>
      </c>
      <c r="I3112" s="1">
        <f t="shared" si="805"/>
        <v>0</v>
      </c>
      <c r="J3112" s="1">
        <f t="shared" si="806"/>
        <v>0</v>
      </c>
      <c r="K3112" s="1">
        <f t="shared" si="807"/>
        <v>37580963840</v>
      </c>
      <c r="L3112" s="1">
        <f t="shared" si="808"/>
        <v>37580963840</v>
      </c>
      <c r="M3112" s="1">
        <f t="shared" si="817"/>
        <v>2.3012708265029356E+16</v>
      </c>
      <c r="N3112" s="1">
        <f t="shared" si="814"/>
        <v>0</v>
      </c>
      <c r="O3112" s="1">
        <f t="shared" si="815"/>
        <v>0</v>
      </c>
      <c r="P3112" s="1">
        <f t="shared" si="818"/>
        <v>4.22212465065984E+16</v>
      </c>
    </row>
    <row r="3113" spans="1:16" x14ac:dyDescent="0.3">
      <c r="A3113" s="3">
        <v>0.10475305798256607</v>
      </c>
      <c r="B3113">
        <f t="shared" si="809"/>
        <v>0</v>
      </c>
      <c r="C3113" s="1">
        <f t="shared" si="816"/>
        <v>26843545600</v>
      </c>
      <c r="D3113" s="1" t="str">
        <f t="shared" si="810"/>
        <v>NO</v>
      </c>
      <c r="E3113">
        <f t="shared" si="811"/>
        <v>515</v>
      </c>
      <c r="F3113">
        <f t="shared" si="812"/>
        <v>243</v>
      </c>
      <c r="G3113" s="2">
        <f t="shared" si="813"/>
        <v>0.47184466019417476</v>
      </c>
      <c r="H3113" s="1">
        <f t="shared" si="804"/>
        <v>0</v>
      </c>
      <c r="I3113" s="1">
        <f t="shared" si="805"/>
        <v>26843545600</v>
      </c>
      <c r="J3113" s="1">
        <f t="shared" si="806"/>
        <v>26843545600</v>
      </c>
      <c r="K3113" s="1">
        <f t="shared" si="807"/>
        <v>0</v>
      </c>
      <c r="L3113" s="1">
        <f t="shared" si="808"/>
        <v>0</v>
      </c>
      <c r="M3113" s="1">
        <f t="shared" si="817"/>
        <v>2.3012681421483756E+16</v>
      </c>
      <c r="N3113" s="1">
        <f t="shared" si="814"/>
        <v>0</v>
      </c>
      <c r="O3113" s="1">
        <f t="shared" si="815"/>
        <v>0</v>
      </c>
      <c r="P3113" s="1">
        <f t="shared" si="818"/>
        <v>4.22212465065984E+16</v>
      </c>
    </row>
    <row r="3114" spans="1:16" x14ac:dyDescent="0.3">
      <c r="A3114" s="3">
        <v>0.72407553312526662</v>
      </c>
      <c r="B3114">
        <f t="shared" si="809"/>
        <v>1</v>
      </c>
      <c r="C3114" s="1">
        <f t="shared" si="816"/>
        <v>53687091200</v>
      </c>
      <c r="D3114" s="1" t="str">
        <f t="shared" si="810"/>
        <v>NO</v>
      </c>
      <c r="E3114">
        <f t="shared" si="811"/>
        <v>516</v>
      </c>
      <c r="F3114">
        <f t="shared" si="812"/>
        <v>244</v>
      </c>
      <c r="G3114" s="2">
        <f t="shared" si="813"/>
        <v>0.47286821705426357</v>
      </c>
      <c r="H3114" s="1">
        <f t="shared" si="804"/>
        <v>37580963840</v>
      </c>
      <c r="I3114" s="1">
        <f t="shared" si="805"/>
        <v>0</v>
      </c>
      <c r="J3114" s="1">
        <f t="shared" si="806"/>
        <v>0</v>
      </c>
      <c r="K3114" s="1">
        <f t="shared" si="807"/>
        <v>37580963840</v>
      </c>
      <c r="L3114" s="1">
        <f t="shared" si="808"/>
        <v>37580963840</v>
      </c>
      <c r="M3114" s="1">
        <f t="shared" si="817"/>
        <v>2.3012719002447596E+16</v>
      </c>
      <c r="N3114" s="1">
        <f t="shared" si="814"/>
        <v>0</v>
      </c>
      <c r="O3114" s="1">
        <f t="shared" si="815"/>
        <v>0</v>
      </c>
      <c r="P3114" s="1">
        <f t="shared" si="818"/>
        <v>4.22212465065984E+16</v>
      </c>
    </row>
    <row r="3115" spans="1:16" x14ac:dyDescent="0.3">
      <c r="A3115" s="3">
        <v>0.67792901688230811</v>
      </c>
      <c r="B3115">
        <f t="shared" si="809"/>
        <v>1</v>
      </c>
      <c r="C3115" s="1">
        <f t="shared" si="816"/>
        <v>26843545600</v>
      </c>
      <c r="D3115" s="1" t="str">
        <f t="shared" si="810"/>
        <v>NO</v>
      </c>
      <c r="E3115">
        <f t="shared" si="811"/>
        <v>517</v>
      </c>
      <c r="F3115">
        <f t="shared" si="812"/>
        <v>245</v>
      </c>
      <c r="G3115" s="2">
        <f t="shared" si="813"/>
        <v>0.4738878143133462</v>
      </c>
      <c r="H3115" s="1">
        <f t="shared" si="804"/>
        <v>18790481920</v>
      </c>
      <c r="I3115" s="1">
        <f t="shared" si="805"/>
        <v>0</v>
      </c>
      <c r="J3115" s="1">
        <f t="shared" si="806"/>
        <v>0</v>
      </c>
      <c r="K3115" s="1">
        <f t="shared" si="807"/>
        <v>18790481920</v>
      </c>
      <c r="L3115" s="1">
        <f t="shared" si="808"/>
        <v>56371445760</v>
      </c>
      <c r="M3115" s="1">
        <f t="shared" si="817"/>
        <v>2.3012737792929516E+16</v>
      </c>
      <c r="N3115" s="1">
        <f t="shared" si="814"/>
        <v>0</v>
      </c>
      <c r="O3115" s="1">
        <f t="shared" si="815"/>
        <v>0</v>
      </c>
      <c r="P3115" s="1">
        <f t="shared" si="818"/>
        <v>4.22212465065984E+16</v>
      </c>
    </row>
    <row r="3116" spans="1:16" x14ac:dyDescent="0.3">
      <c r="A3116" s="3">
        <v>0.14749731402460442</v>
      </c>
      <c r="B3116">
        <f t="shared" si="809"/>
        <v>0</v>
      </c>
      <c r="C3116" s="1">
        <f t="shared" si="816"/>
        <v>13421772800</v>
      </c>
      <c r="D3116" s="1" t="str">
        <f t="shared" si="810"/>
        <v>NO</v>
      </c>
      <c r="E3116">
        <f t="shared" si="811"/>
        <v>518</v>
      </c>
      <c r="F3116">
        <f t="shared" si="812"/>
        <v>245</v>
      </c>
      <c r="G3116" s="2">
        <f t="shared" si="813"/>
        <v>0.47297297297297297</v>
      </c>
      <c r="H3116" s="1">
        <f t="shared" ref="H3116:H3179" si="819">IF(B3116=1,C3116*0.7,0)</f>
        <v>0</v>
      </c>
      <c r="I3116" s="1">
        <f t="shared" ref="I3116:I3179" si="820">IF(H3116=0,C3116,)</f>
        <v>13421772800</v>
      </c>
      <c r="J3116" s="1">
        <f t="shared" ref="J3116:J3179" si="821">IF(I3116=0,0,J3115+I3116)</f>
        <v>13421772800</v>
      </c>
      <c r="K3116" s="1">
        <f t="shared" ref="K3116:K3179" si="822">IF(H3116=0,,H3116)</f>
        <v>0</v>
      </c>
      <c r="L3116" s="1">
        <f t="shared" ref="L3116:L3179" si="823">IF(K3116=0,0,L3115+K3116)</f>
        <v>0</v>
      </c>
      <c r="M3116" s="1">
        <f t="shared" si="817"/>
        <v>2.3012724371156716E+16</v>
      </c>
      <c r="N3116" s="1">
        <f t="shared" si="814"/>
        <v>0</v>
      </c>
      <c r="O3116" s="1">
        <f t="shared" si="815"/>
        <v>0</v>
      </c>
      <c r="P3116" s="1">
        <f t="shared" si="818"/>
        <v>4.22212465065984E+16</v>
      </c>
    </row>
    <row r="3117" spans="1:16" x14ac:dyDescent="0.3">
      <c r="A3117" s="3">
        <v>0.53403040913456734</v>
      </c>
      <c r="B3117">
        <f t="shared" si="809"/>
        <v>1</v>
      </c>
      <c r="C3117" s="1">
        <f t="shared" si="816"/>
        <v>26843545600</v>
      </c>
      <c r="D3117" s="1" t="str">
        <f t="shared" si="810"/>
        <v>NO</v>
      </c>
      <c r="E3117">
        <f t="shared" si="811"/>
        <v>519</v>
      </c>
      <c r="F3117">
        <f t="shared" si="812"/>
        <v>246</v>
      </c>
      <c r="G3117" s="2">
        <f t="shared" si="813"/>
        <v>0.47398843930635837</v>
      </c>
      <c r="H3117" s="1">
        <f t="shared" si="819"/>
        <v>18790481920</v>
      </c>
      <c r="I3117" s="1">
        <f t="shared" si="820"/>
        <v>0</v>
      </c>
      <c r="J3117" s="1">
        <f t="shared" si="821"/>
        <v>0</v>
      </c>
      <c r="K3117" s="1">
        <f t="shared" si="822"/>
        <v>18790481920</v>
      </c>
      <c r="L3117" s="1">
        <f t="shared" si="823"/>
        <v>18790481920</v>
      </c>
      <c r="M3117" s="1">
        <f t="shared" si="817"/>
        <v>2.3012743161638636E+16</v>
      </c>
      <c r="N3117" s="1">
        <f t="shared" si="814"/>
        <v>0</v>
      </c>
      <c r="O3117" s="1">
        <f t="shared" si="815"/>
        <v>0</v>
      </c>
      <c r="P3117" s="1">
        <f t="shared" si="818"/>
        <v>4.22212465065984E+16</v>
      </c>
    </row>
    <row r="3118" spans="1:16" x14ac:dyDescent="0.3">
      <c r="A3118" s="3">
        <v>0.72784728665805465</v>
      </c>
      <c r="B3118">
        <f t="shared" si="809"/>
        <v>1</v>
      </c>
      <c r="C3118" s="1">
        <f t="shared" si="816"/>
        <v>13421772800</v>
      </c>
      <c r="D3118" s="1" t="str">
        <f t="shared" si="810"/>
        <v>NO</v>
      </c>
      <c r="E3118">
        <f t="shared" si="811"/>
        <v>520</v>
      </c>
      <c r="F3118">
        <f t="shared" si="812"/>
        <v>247</v>
      </c>
      <c r="G3118" s="2">
        <f t="shared" si="813"/>
        <v>0.47499999999999998</v>
      </c>
      <c r="H3118" s="1">
        <f t="shared" si="819"/>
        <v>9395240960</v>
      </c>
      <c r="I3118" s="1">
        <f t="shared" si="820"/>
        <v>0</v>
      </c>
      <c r="J3118" s="1">
        <f t="shared" si="821"/>
        <v>0</v>
      </c>
      <c r="K3118" s="1">
        <f t="shared" si="822"/>
        <v>9395240960</v>
      </c>
      <c r="L3118" s="1">
        <f t="shared" si="823"/>
        <v>28185722880</v>
      </c>
      <c r="M3118" s="1">
        <f t="shared" si="817"/>
        <v>2.3012752556879596E+16</v>
      </c>
      <c r="N3118" s="1">
        <f t="shared" si="814"/>
        <v>0</v>
      </c>
      <c r="O3118" s="1">
        <f t="shared" si="815"/>
        <v>0</v>
      </c>
      <c r="P3118" s="1">
        <f t="shared" si="818"/>
        <v>4.22212465065984E+16</v>
      </c>
    </row>
    <row r="3119" spans="1:16" x14ac:dyDescent="0.3">
      <c r="A3119" s="3">
        <v>4.6835396684271946E-2</v>
      </c>
      <c r="B3119">
        <f t="shared" si="809"/>
        <v>0</v>
      </c>
      <c r="C3119" s="1">
        <f t="shared" si="816"/>
        <v>6710886400</v>
      </c>
      <c r="D3119" s="1" t="str">
        <f t="shared" si="810"/>
        <v>NO</v>
      </c>
      <c r="E3119">
        <f t="shared" si="811"/>
        <v>521</v>
      </c>
      <c r="F3119">
        <f t="shared" si="812"/>
        <v>247</v>
      </c>
      <c r="G3119" s="2">
        <f t="shared" si="813"/>
        <v>0.47408829174664108</v>
      </c>
      <c r="H3119" s="1">
        <f t="shared" si="819"/>
        <v>0</v>
      </c>
      <c r="I3119" s="1">
        <f t="shared" si="820"/>
        <v>6710886400</v>
      </c>
      <c r="J3119" s="1">
        <f t="shared" si="821"/>
        <v>6710886400</v>
      </c>
      <c r="K3119" s="1">
        <f t="shared" si="822"/>
        <v>0</v>
      </c>
      <c r="L3119" s="1">
        <f t="shared" si="823"/>
        <v>0</v>
      </c>
      <c r="M3119" s="1">
        <f t="shared" si="817"/>
        <v>2.3012745845993196E+16</v>
      </c>
      <c r="N3119" s="1">
        <f t="shared" si="814"/>
        <v>0</v>
      </c>
      <c r="O3119" s="1">
        <f t="shared" si="815"/>
        <v>0</v>
      </c>
      <c r="P3119" s="1">
        <f t="shared" si="818"/>
        <v>4.22212465065984E+16</v>
      </c>
    </row>
    <row r="3120" spans="1:16" x14ac:dyDescent="0.3">
      <c r="A3120" s="3">
        <v>0.65146292762995572</v>
      </c>
      <c r="B3120">
        <f t="shared" si="809"/>
        <v>1</v>
      </c>
      <c r="C3120" s="1">
        <f t="shared" si="816"/>
        <v>13421772800</v>
      </c>
      <c r="D3120" s="1" t="str">
        <f t="shared" si="810"/>
        <v>NO</v>
      </c>
      <c r="E3120">
        <f t="shared" si="811"/>
        <v>522</v>
      </c>
      <c r="F3120">
        <f t="shared" si="812"/>
        <v>248</v>
      </c>
      <c r="G3120" s="2">
        <f t="shared" si="813"/>
        <v>0.47509578544061304</v>
      </c>
      <c r="H3120" s="1">
        <f t="shared" si="819"/>
        <v>9395240960</v>
      </c>
      <c r="I3120" s="1">
        <f t="shared" si="820"/>
        <v>0</v>
      </c>
      <c r="J3120" s="1">
        <f t="shared" si="821"/>
        <v>0</v>
      </c>
      <c r="K3120" s="1">
        <f t="shared" si="822"/>
        <v>9395240960</v>
      </c>
      <c r="L3120" s="1">
        <f t="shared" si="823"/>
        <v>9395240960</v>
      </c>
      <c r="M3120" s="1">
        <f t="shared" si="817"/>
        <v>2.3012755241234156E+16</v>
      </c>
      <c r="N3120" s="1">
        <f t="shared" si="814"/>
        <v>0</v>
      </c>
      <c r="O3120" s="1">
        <f t="shared" si="815"/>
        <v>0</v>
      </c>
      <c r="P3120" s="1">
        <f t="shared" si="818"/>
        <v>4.22212465065984E+16</v>
      </c>
    </row>
    <row r="3121" spans="1:16" x14ac:dyDescent="0.3">
      <c r="A3121" s="3">
        <v>0.43710876800513909</v>
      </c>
      <c r="B3121">
        <f t="shared" si="809"/>
        <v>0</v>
      </c>
      <c r="C3121" s="1">
        <f t="shared" si="816"/>
        <v>6710886400</v>
      </c>
      <c r="D3121" s="1" t="str">
        <f t="shared" si="810"/>
        <v>NO</v>
      </c>
      <c r="E3121">
        <f t="shared" si="811"/>
        <v>523</v>
      </c>
      <c r="F3121">
        <f t="shared" si="812"/>
        <v>248</v>
      </c>
      <c r="G3121" s="2">
        <f t="shared" si="813"/>
        <v>0.47418738049713194</v>
      </c>
      <c r="H3121" s="1">
        <f t="shared" si="819"/>
        <v>0</v>
      </c>
      <c r="I3121" s="1">
        <f t="shared" si="820"/>
        <v>6710886400</v>
      </c>
      <c r="J3121" s="1">
        <f t="shared" si="821"/>
        <v>6710886400</v>
      </c>
      <c r="K3121" s="1">
        <f t="shared" si="822"/>
        <v>0</v>
      </c>
      <c r="L3121" s="1">
        <f t="shared" si="823"/>
        <v>0</v>
      </c>
      <c r="M3121" s="1">
        <f t="shared" si="817"/>
        <v>2.3012748530347756E+16</v>
      </c>
      <c r="N3121" s="1">
        <f t="shared" si="814"/>
        <v>0</v>
      </c>
      <c r="O3121" s="1">
        <f t="shared" si="815"/>
        <v>0</v>
      </c>
      <c r="P3121" s="1">
        <f t="shared" si="818"/>
        <v>4.22212465065984E+16</v>
      </c>
    </row>
    <row r="3122" spans="1:16" x14ac:dyDescent="0.3">
      <c r="A3122" s="3">
        <v>0.3257704471443702</v>
      </c>
      <c r="B3122">
        <f t="shared" si="809"/>
        <v>0</v>
      </c>
      <c r="C3122" s="1">
        <f t="shared" si="816"/>
        <v>13421772800</v>
      </c>
      <c r="D3122" s="1" t="str">
        <f t="shared" si="810"/>
        <v>NO</v>
      </c>
      <c r="E3122">
        <f t="shared" si="811"/>
        <v>524</v>
      </c>
      <c r="F3122">
        <f t="shared" si="812"/>
        <v>248</v>
      </c>
      <c r="G3122" s="2">
        <f t="shared" si="813"/>
        <v>0.47328244274809161</v>
      </c>
      <c r="H3122" s="1">
        <f t="shared" si="819"/>
        <v>0</v>
      </c>
      <c r="I3122" s="1">
        <f t="shared" si="820"/>
        <v>13421772800</v>
      </c>
      <c r="J3122" s="1">
        <f t="shared" si="821"/>
        <v>20132659200</v>
      </c>
      <c r="K3122" s="1">
        <f t="shared" si="822"/>
        <v>0</v>
      </c>
      <c r="L3122" s="1">
        <f t="shared" si="823"/>
        <v>0</v>
      </c>
      <c r="M3122" s="1">
        <f t="shared" si="817"/>
        <v>2.3012735108574956E+16</v>
      </c>
      <c r="N3122" s="1">
        <f t="shared" si="814"/>
        <v>0</v>
      </c>
      <c r="O3122" s="1">
        <f t="shared" si="815"/>
        <v>0</v>
      </c>
      <c r="P3122" s="1">
        <f t="shared" si="818"/>
        <v>4.22212465065984E+16</v>
      </c>
    </row>
    <row r="3123" spans="1:16" x14ac:dyDescent="0.3">
      <c r="A3123" s="3">
        <v>0.27563314370151704</v>
      </c>
      <c r="B3123">
        <f t="shared" si="809"/>
        <v>0</v>
      </c>
      <c r="C3123" s="1">
        <f t="shared" si="816"/>
        <v>26843545600</v>
      </c>
      <c r="D3123" s="1" t="str">
        <f t="shared" si="810"/>
        <v>NO</v>
      </c>
      <c r="E3123">
        <f t="shared" si="811"/>
        <v>525</v>
      </c>
      <c r="F3123">
        <f t="shared" si="812"/>
        <v>248</v>
      </c>
      <c r="G3123" s="2">
        <f t="shared" si="813"/>
        <v>0.4723809523809524</v>
      </c>
      <c r="H3123" s="1">
        <f t="shared" si="819"/>
        <v>0</v>
      </c>
      <c r="I3123" s="1">
        <f t="shared" si="820"/>
        <v>26843545600</v>
      </c>
      <c r="J3123" s="1">
        <f t="shared" si="821"/>
        <v>46976204800</v>
      </c>
      <c r="K3123" s="1">
        <f t="shared" si="822"/>
        <v>0</v>
      </c>
      <c r="L3123" s="1">
        <f t="shared" si="823"/>
        <v>0</v>
      </c>
      <c r="M3123" s="1">
        <f t="shared" si="817"/>
        <v>2.3012708265029356E+16</v>
      </c>
      <c r="N3123" s="1">
        <f t="shared" si="814"/>
        <v>0</v>
      </c>
      <c r="O3123" s="1">
        <f t="shared" si="815"/>
        <v>0</v>
      </c>
      <c r="P3123" s="1">
        <f t="shared" si="818"/>
        <v>4.22212465065984E+16</v>
      </c>
    </row>
    <row r="3124" spans="1:16" x14ac:dyDescent="0.3">
      <c r="A3124" s="3">
        <v>0.2475648146969841</v>
      </c>
      <c r="B3124">
        <f t="shared" si="809"/>
        <v>0</v>
      </c>
      <c r="C3124" s="1">
        <f t="shared" si="816"/>
        <v>53687091200</v>
      </c>
      <c r="D3124" s="1" t="str">
        <f t="shared" si="810"/>
        <v>NO</v>
      </c>
      <c r="E3124">
        <f t="shared" si="811"/>
        <v>526</v>
      </c>
      <c r="F3124">
        <f t="shared" si="812"/>
        <v>248</v>
      </c>
      <c r="G3124" s="2">
        <f t="shared" si="813"/>
        <v>0.47148288973384028</v>
      </c>
      <c r="H3124" s="1">
        <f t="shared" si="819"/>
        <v>0</v>
      </c>
      <c r="I3124" s="1">
        <f t="shared" si="820"/>
        <v>53687091200</v>
      </c>
      <c r="J3124" s="1">
        <f t="shared" si="821"/>
        <v>100663296000</v>
      </c>
      <c r="K3124" s="1">
        <f t="shared" si="822"/>
        <v>0</v>
      </c>
      <c r="L3124" s="1">
        <f t="shared" si="823"/>
        <v>0</v>
      </c>
      <c r="M3124" s="1">
        <f t="shared" si="817"/>
        <v>2.3012654577938156E+16</v>
      </c>
      <c r="N3124" s="1">
        <f t="shared" si="814"/>
        <v>0</v>
      </c>
      <c r="O3124" s="1">
        <f t="shared" si="815"/>
        <v>0</v>
      </c>
      <c r="P3124" s="1">
        <f t="shared" si="818"/>
        <v>4.22212465065984E+16</v>
      </c>
    </row>
    <row r="3125" spans="1:16" x14ac:dyDescent="0.3">
      <c r="A3125" s="3">
        <v>0.74810972375373685</v>
      </c>
      <c r="B3125">
        <f t="shared" si="809"/>
        <v>1</v>
      </c>
      <c r="C3125" s="1">
        <f t="shared" si="816"/>
        <v>107374182400</v>
      </c>
      <c r="D3125" s="1" t="str">
        <f t="shared" si="810"/>
        <v>NO</v>
      </c>
      <c r="E3125">
        <f t="shared" si="811"/>
        <v>527</v>
      </c>
      <c r="F3125">
        <f t="shared" si="812"/>
        <v>249</v>
      </c>
      <c r="G3125" s="2">
        <f t="shared" si="813"/>
        <v>0.47248576850094876</v>
      </c>
      <c r="H3125" s="1">
        <f t="shared" si="819"/>
        <v>75161927680</v>
      </c>
      <c r="I3125" s="1">
        <f t="shared" si="820"/>
        <v>0</v>
      </c>
      <c r="J3125" s="1">
        <f t="shared" si="821"/>
        <v>0</v>
      </c>
      <c r="K3125" s="1">
        <f t="shared" si="822"/>
        <v>75161927680</v>
      </c>
      <c r="L3125" s="1">
        <f t="shared" si="823"/>
        <v>75161927680</v>
      </c>
      <c r="M3125" s="1">
        <f t="shared" si="817"/>
        <v>2.3012729739865836E+16</v>
      </c>
      <c r="N3125" s="1">
        <f t="shared" si="814"/>
        <v>0</v>
      </c>
      <c r="O3125" s="1">
        <f t="shared" si="815"/>
        <v>0</v>
      </c>
      <c r="P3125" s="1">
        <f t="shared" si="818"/>
        <v>4.22212465065984E+16</v>
      </c>
    </row>
    <row r="3126" spans="1:16" x14ac:dyDescent="0.3">
      <c r="A3126" s="3">
        <v>0.38423919745390611</v>
      </c>
      <c r="B3126">
        <f t="shared" si="809"/>
        <v>0</v>
      </c>
      <c r="C3126" s="1">
        <f t="shared" si="816"/>
        <v>53687091200</v>
      </c>
      <c r="D3126" s="1" t="str">
        <f t="shared" si="810"/>
        <v>NO</v>
      </c>
      <c r="E3126">
        <f t="shared" si="811"/>
        <v>528</v>
      </c>
      <c r="F3126">
        <f t="shared" si="812"/>
        <v>249</v>
      </c>
      <c r="G3126" s="2">
        <f t="shared" si="813"/>
        <v>0.47159090909090912</v>
      </c>
      <c r="H3126" s="1">
        <f t="shared" si="819"/>
        <v>0</v>
      </c>
      <c r="I3126" s="1">
        <f t="shared" si="820"/>
        <v>53687091200</v>
      </c>
      <c r="J3126" s="1">
        <f t="shared" si="821"/>
        <v>53687091200</v>
      </c>
      <c r="K3126" s="1">
        <f t="shared" si="822"/>
        <v>0</v>
      </c>
      <c r="L3126" s="1">
        <f t="shared" si="823"/>
        <v>0</v>
      </c>
      <c r="M3126" s="1">
        <f t="shared" si="817"/>
        <v>2.3012676052774636E+16</v>
      </c>
      <c r="N3126" s="1">
        <f t="shared" si="814"/>
        <v>0</v>
      </c>
      <c r="O3126" s="1">
        <f t="shared" si="815"/>
        <v>0</v>
      </c>
      <c r="P3126" s="1">
        <f t="shared" si="818"/>
        <v>4.22212465065984E+16</v>
      </c>
    </row>
    <row r="3127" spans="1:16" x14ac:dyDescent="0.3">
      <c r="A3127" s="3">
        <v>0.69105228876091651</v>
      </c>
      <c r="B3127">
        <f t="shared" si="809"/>
        <v>1</v>
      </c>
      <c r="C3127" s="1">
        <f t="shared" si="816"/>
        <v>107374182400</v>
      </c>
      <c r="D3127" s="1" t="str">
        <f t="shared" si="810"/>
        <v>NO</v>
      </c>
      <c r="E3127">
        <f t="shared" si="811"/>
        <v>529</v>
      </c>
      <c r="F3127">
        <f t="shared" si="812"/>
        <v>250</v>
      </c>
      <c r="G3127" s="2">
        <f t="shared" si="813"/>
        <v>0.47258979206049151</v>
      </c>
      <c r="H3127" s="1">
        <f t="shared" si="819"/>
        <v>75161927680</v>
      </c>
      <c r="I3127" s="1">
        <f t="shared" si="820"/>
        <v>0</v>
      </c>
      <c r="J3127" s="1">
        <f t="shared" si="821"/>
        <v>0</v>
      </c>
      <c r="K3127" s="1">
        <f t="shared" si="822"/>
        <v>75161927680</v>
      </c>
      <c r="L3127" s="1">
        <f t="shared" si="823"/>
        <v>75161927680</v>
      </c>
      <c r="M3127" s="1">
        <f t="shared" si="817"/>
        <v>2.3012751214702316E+16</v>
      </c>
      <c r="N3127" s="1">
        <f t="shared" si="814"/>
        <v>0</v>
      </c>
      <c r="O3127" s="1">
        <f t="shared" si="815"/>
        <v>0</v>
      </c>
      <c r="P3127" s="1">
        <f t="shared" si="818"/>
        <v>4.22212465065984E+16</v>
      </c>
    </row>
    <row r="3128" spans="1:16" x14ac:dyDescent="0.3">
      <c r="A3128" s="3">
        <v>0.94401569592476142</v>
      </c>
      <c r="B3128">
        <f t="shared" si="809"/>
        <v>1</v>
      </c>
      <c r="C3128" s="1">
        <f t="shared" si="816"/>
        <v>53687091200</v>
      </c>
      <c r="D3128" s="1" t="str">
        <f t="shared" si="810"/>
        <v>NO</v>
      </c>
      <c r="E3128">
        <f t="shared" si="811"/>
        <v>530</v>
      </c>
      <c r="F3128">
        <f t="shared" si="812"/>
        <v>251</v>
      </c>
      <c r="G3128" s="2">
        <f t="shared" si="813"/>
        <v>0.47358490566037736</v>
      </c>
      <c r="H3128" s="1">
        <f t="shared" si="819"/>
        <v>37580963840</v>
      </c>
      <c r="I3128" s="1">
        <f t="shared" si="820"/>
        <v>0</v>
      </c>
      <c r="J3128" s="1">
        <f t="shared" si="821"/>
        <v>0</v>
      </c>
      <c r="K3128" s="1">
        <f t="shared" si="822"/>
        <v>37580963840</v>
      </c>
      <c r="L3128" s="1">
        <f t="shared" si="823"/>
        <v>112742891520</v>
      </c>
      <c r="M3128" s="1">
        <f t="shared" si="817"/>
        <v>2.3012788795666156E+16</v>
      </c>
      <c r="N3128" s="1">
        <f t="shared" si="814"/>
        <v>0</v>
      </c>
      <c r="O3128" s="1">
        <f t="shared" si="815"/>
        <v>0</v>
      </c>
      <c r="P3128" s="1">
        <f t="shared" si="818"/>
        <v>4.22212465065984E+16</v>
      </c>
    </row>
    <row r="3129" spans="1:16" x14ac:dyDescent="0.3">
      <c r="A3129" s="3">
        <v>0.44983611419235026</v>
      </c>
      <c r="B3129">
        <f t="shared" si="809"/>
        <v>0</v>
      </c>
      <c r="C3129" s="1">
        <f t="shared" si="816"/>
        <v>26843545600</v>
      </c>
      <c r="D3129" s="1" t="str">
        <f t="shared" si="810"/>
        <v>NO</v>
      </c>
      <c r="E3129">
        <f t="shared" si="811"/>
        <v>531</v>
      </c>
      <c r="F3129">
        <f t="shared" si="812"/>
        <v>251</v>
      </c>
      <c r="G3129" s="2">
        <f t="shared" si="813"/>
        <v>0.47269303201506591</v>
      </c>
      <c r="H3129" s="1">
        <f t="shared" si="819"/>
        <v>0</v>
      </c>
      <c r="I3129" s="1">
        <f t="shared" si="820"/>
        <v>26843545600</v>
      </c>
      <c r="J3129" s="1">
        <f t="shared" si="821"/>
        <v>26843545600</v>
      </c>
      <c r="K3129" s="1">
        <f t="shared" si="822"/>
        <v>0</v>
      </c>
      <c r="L3129" s="1">
        <f t="shared" si="823"/>
        <v>0</v>
      </c>
      <c r="M3129" s="1">
        <f t="shared" si="817"/>
        <v>2.3012761952120556E+16</v>
      </c>
      <c r="N3129" s="1">
        <f t="shared" si="814"/>
        <v>0</v>
      </c>
      <c r="O3129" s="1">
        <f t="shared" si="815"/>
        <v>0</v>
      </c>
      <c r="P3129" s="1">
        <f t="shared" si="818"/>
        <v>4.22212465065984E+16</v>
      </c>
    </row>
    <row r="3130" spans="1:16" x14ac:dyDescent="0.3">
      <c r="A3130" s="3">
        <v>0.47579538758119522</v>
      </c>
      <c r="B3130">
        <f t="shared" si="809"/>
        <v>0</v>
      </c>
      <c r="C3130" s="1">
        <f t="shared" si="816"/>
        <v>53687091200</v>
      </c>
      <c r="D3130" s="1" t="str">
        <f t="shared" si="810"/>
        <v>NO</v>
      </c>
      <c r="E3130">
        <f t="shared" si="811"/>
        <v>532</v>
      </c>
      <c r="F3130">
        <f t="shared" si="812"/>
        <v>251</v>
      </c>
      <c r="G3130" s="2">
        <f t="shared" si="813"/>
        <v>0.4718045112781955</v>
      </c>
      <c r="H3130" s="1">
        <f t="shared" si="819"/>
        <v>0</v>
      </c>
      <c r="I3130" s="1">
        <f t="shared" si="820"/>
        <v>53687091200</v>
      </c>
      <c r="J3130" s="1">
        <f t="shared" si="821"/>
        <v>80530636800</v>
      </c>
      <c r="K3130" s="1">
        <f t="shared" si="822"/>
        <v>0</v>
      </c>
      <c r="L3130" s="1">
        <f t="shared" si="823"/>
        <v>0</v>
      </c>
      <c r="M3130" s="1">
        <f t="shared" si="817"/>
        <v>2.3012708265029356E+16</v>
      </c>
      <c r="N3130" s="1">
        <f t="shared" si="814"/>
        <v>0</v>
      </c>
      <c r="O3130" s="1">
        <f t="shared" si="815"/>
        <v>0</v>
      </c>
      <c r="P3130" s="1">
        <f t="shared" si="818"/>
        <v>4.22212465065984E+16</v>
      </c>
    </row>
    <row r="3131" spans="1:16" x14ac:dyDescent="0.3">
      <c r="A3131" s="3">
        <v>0.46535607813521684</v>
      </c>
      <c r="B3131">
        <f t="shared" si="809"/>
        <v>0</v>
      </c>
      <c r="C3131" s="1">
        <f t="shared" si="816"/>
        <v>107374182400</v>
      </c>
      <c r="D3131" s="1" t="str">
        <f t="shared" si="810"/>
        <v>NO</v>
      </c>
      <c r="E3131">
        <f t="shared" si="811"/>
        <v>533</v>
      </c>
      <c r="F3131">
        <f t="shared" si="812"/>
        <v>251</v>
      </c>
      <c r="G3131" s="2">
        <f t="shared" si="813"/>
        <v>0.47091932457786118</v>
      </c>
      <c r="H3131" s="1">
        <f t="shared" si="819"/>
        <v>0</v>
      </c>
      <c r="I3131" s="1">
        <f t="shared" si="820"/>
        <v>107374182400</v>
      </c>
      <c r="J3131" s="1">
        <f t="shared" si="821"/>
        <v>187904819200</v>
      </c>
      <c r="K3131" s="1">
        <f t="shared" si="822"/>
        <v>0</v>
      </c>
      <c r="L3131" s="1">
        <f t="shared" si="823"/>
        <v>0</v>
      </c>
      <c r="M3131" s="1">
        <f t="shared" si="817"/>
        <v>2.3012600890846956E+16</v>
      </c>
      <c r="N3131" s="1">
        <f t="shared" si="814"/>
        <v>0</v>
      </c>
      <c r="O3131" s="1">
        <f t="shared" si="815"/>
        <v>0</v>
      </c>
      <c r="P3131" s="1">
        <f t="shared" si="818"/>
        <v>4.22212465065984E+16</v>
      </c>
    </row>
    <row r="3132" spans="1:16" x14ac:dyDescent="0.3">
      <c r="A3132" s="3">
        <v>0.38650116600122897</v>
      </c>
      <c r="B3132">
        <f t="shared" si="809"/>
        <v>0</v>
      </c>
      <c r="C3132" s="1">
        <f t="shared" si="816"/>
        <v>214748364800</v>
      </c>
      <c r="D3132" s="1" t="str">
        <f t="shared" si="810"/>
        <v>NO</v>
      </c>
      <c r="E3132">
        <f t="shared" si="811"/>
        <v>534</v>
      </c>
      <c r="F3132">
        <f t="shared" si="812"/>
        <v>251</v>
      </c>
      <c r="G3132" s="2">
        <f t="shared" si="813"/>
        <v>0.47003745318352058</v>
      </c>
      <c r="H3132" s="1">
        <f t="shared" si="819"/>
        <v>0</v>
      </c>
      <c r="I3132" s="1">
        <f t="shared" si="820"/>
        <v>214748364800</v>
      </c>
      <c r="J3132" s="1">
        <f t="shared" si="821"/>
        <v>402653184000</v>
      </c>
      <c r="K3132" s="1">
        <f t="shared" si="822"/>
        <v>0</v>
      </c>
      <c r="L3132" s="1">
        <f t="shared" si="823"/>
        <v>0</v>
      </c>
      <c r="M3132" s="1">
        <f t="shared" si="817"/>
        <v>2.3012386142482156E+16</v>
      </c>
      <c r="N3132" s="1">
        <f t="shared" si="814"/>
        <v>0</v>
      </c>
      <c r="O3132" s="1">
        <f t="shared" si="815"/>
        <v>0</v>
      </c>
      <c r="P3132" s="1">
        <f t="shared" si="818"/>
        <v>4.22212465065984E+16</v>
      </c>
    </row>
    <row r="3133" spans="1:16" x14ac:dyDescent="0.3">
      <c r="A3133" s="3">
        <v>0.31059230503395208</v>
      </c>
      <c r="B3133">
        <f t="shared" si="809"/>
        <v>0</v>
      </c>
      <c r="C3133" s="1">
        <f t="shared" si="816"/>
        <v>429496729600</v>
      </c>
      <c r="D3133" s="1" t="str">
        <f t="shared" si="810"/>
        <v>NO</v>
      </c>
      <c r="E3133">
        <f t="shared" si="811"/>
        <v>535</v>
      </c>
      <c r="F3133">
        <f t="shared" si="812"/>
        <v>251</v>
      </c>
      <c r="G3133" s="2">
        <f t="shared" si="813"/>
        <v>0.46915887850467292</v>
      </c>
      <c r="H3133" s="1">
        <f t="shared" si="819"/>
        <v>0</v>
      </c>
      <c r="I3133" s="1">
        <f t="shared" si="820"/>
        <v>429496729600</v>
      </c>
      <c r="J3133" s="1">
        <f t="shared" si="821"/>
        <v>832149913600</v>
      </c>
      <c r="K3133" s="1">
        <f t="shared" si="822"/>
        <v>0</v>
      </c>
      <c r="L3133" s="1">
        <f t="shared" si="823"/>
        <v>0</v>
      </c>
      <c r="M3133" s="1">
        <f t="shared" si="817"/>
        <v>2.3011956645752556E+16</v>
      </c>
      <c r="N3133" s="1">
        <f t="shared" si="814"/>
        <v>0</v>
      </c>
      <c r="O3133" s="1">
        <f t="shared" si="815"/>
        <v>0</v>
      </c>
      <c r="P3133" s="1">
        <f t="shared" si="818"/>
        <v>4.22212465065984E+16</v>
      </c>
    </row>
    <row r="3134" spans="1:16" x14ac:dyDescent="0.3">
      <c r="A3134" s="3">
        <v>0.58848083536203766</v>
      </c>
      <c r="B3134">
        <f t="shared" si="809"/>
        <v>1</v>
      </c>
      <c r="C3134" s="1">
        <f t="shared" si="816"/>
        <v>858993459200</v>
      </c>
      <c r="D3134" s="1" t="str">
        <f t="shared" si="810"/>
        <v>NO</v>
      </c>
      <c r="E3134">
        <f t="shared" si="811"/>
        <v>536</v>
      </c>
      <c r="F3134">
        <f t="shared" si="812"/>
        <v>252</v>
      </c>
      <c r="G3134" s="2">
        <f t="shared" si="813"/>
        <v>0.47014925373134331</v>
      </c>
      <c r="H3134" s="1">
        <f t="shared" si="819"/>
        <v>601295421440</v>
      </c>
      <c r="I3134" s="1">
        <f t="shared" si="820"/>
        <v>0</v>
      </c>
      <c r="J3134" s="1">
        <f t="shared" si="821"/>
        <v>0</v>
      </c>
      <c r="K3134" s="1">
        <f t="shared" si="822"/>
        <v>601295421440</v>
      </c>
      <c r="L3134" s="1">
        <f t="shared" si="823"/>
        <v>601295421440</v>
      </c>
      <c r="M3134" s="1">
        <f t="shared" si="817"/>
        <v>2.3012557941173996E+16</v>
      </c>
      <c r="N3134" s="1">
        <f t="shared" si="814"/>
        <v>0</v>
      </c>
      <c r="O3134" s="1">
        <f t="shared" si="815"/>
        <v>0</v>
      </c>
      <c r="P3134" s="1">
        <f t="shared" si="818"/>
        <v>4.22212465065984E+16</v>
      </c>
    </row>
    <row r="3135" spans="1:16" x14ac:dyDescent="0.3">
      <c r="A3135" s="3">
        <v>0.18075019396335834</v>
      </c>
      <c r="B3135">
        <f t="shared" si="809"/>
        <v>0</v>
      </c>
      <c r="C3135" s="1">
        <f t="shared" si="816"/>
        <v>429496729600</v>
      </c>
      <c r="D3135" s="1" t="str">
        <f t="shared" si="810"/>
        <v>NO</v>
      </c>
      <c r="E3135">
        <f t="shared" si="811"/>
        <v>537</v>
      </c>
      <c r="F3135">
        <f t="shared" si="812"/>
        <v>252</v>
      </c>
      <c r="G3135" s="2">
        <f t="shared" si="813"/>
        <v>0.46927374301675978</v>
      </c>
      <c r="H3135" s="1">
        <f t="shared" si="819"/>
        <v>0</v>
      </c>
      <c r="I3135" s="1">
        <f t="shared" si="820"/>
        <v>429496729600</v>
      </c>
      <c r="J3135" s="1">
        <f t="shared" si="821"/>
        <v>429496729600</v>
      </c>
      <c r="K3135" s="1">
        <f t="shared" si="822"/>
        <v>0</v>
      </c>
      <c r="L3135" s="1">
        <f t="shared" si="823"/>
        <v>0</v>
      </c>
      <c r="M3135" s="1">
        <f t="shared" si="817"/>
        <v>2.3012128444444396E+16</v>
      </c>
      <c r="N3135" s="1">
        <f t="shared" si="814"/>
        <v>0</v>
      </c>
      <c r="O3135" s="1">
        <f t="shared" si="815"/>
        <v>0</v>
      </c>
      <c r="P3135" s="1">
        <f t="shared" si="818"/>
        <v>4.22212465065984E+16</v>
      </c>
    </row>
    <row r="3136" spans="1:16" x14ac:dyDescent="0.3">
      <c r="A3136" s="3">
        <v>0.57484041216842563</v>
      </c>
      <c r="B3136">
        <f t="shared" si="809"/>
        <v>1</v>
      </c>
      <c r="C3136" s="1">
        <f t="shared" si="816"/>
        <v>858993459200</v>
      </c>
      <c r="D3136" s="1" t="str">
        <f t="shared" si="810"/>
        <v>NO</v>
      </c>
      <c r="E3136">
        <f t="shared" si="811"/>
        <v>538</v>
      </c>
      <c r="F3136">
        <f t="shared" si="812"/>
        <v>253</v>
      </c>
      <c r="G3136" s="2">
        <f t="shared" si="813"/>
        <v>0.47026022304832715</v>
      </c>
      <c r="H3136" s="1">
        <f t="shared" si="819"/>
        <v>601295421440</v>
      </c>
      <c r="I3136" s="1">
        <f t="shared" si="820"/>
        <v>0</v>
      </c>
      <c r="J3136" s="1">
        <f t="shared" si="821"/>
        <v>0</v>
      </c>
      <c r="K3136" s="1">
        <f t="shared" si="822"/>
        <v>601295421440</v>
      </c>
      <c r="L3136" s="1">
        <f t="shared" si="823"/>
        <v>601295421440</v>
      </c>
      <c r="M3136" s="1">
        <f t="shared" si="817"/>
        <v>2.3012729739865836E+16</v>
      </c>
      <c r="N3136" s="1">
        <f t="shared" si="814"/>
        <v>0</v>
      </c>
      <c r="O3136" s="1">
        <f t="shared" si="815"/>
        <v>0</v>
      </c>
      <c r="P3136" s="1">
        <f t="shared" si="818"/>
        <v>4.22212465065984E+16</v>
      </c>
    </row>
    <row r="3137" spans="1:16" x14ac:dyDescent="0.3">
      <c r="A3137" s="3">
        <v>0.15561961554765757</v>
      </c>
      <c r="B3137">
        <f t="shared" si="809"/>
        <v>0</v>
      </c>
      <c r="C3137" s="1">
        <f t="shared" si="816"/>
        <v>429496729600</v>
      </c>
      <c r="D3137" s="1" t="str">
        <f t="shared" si="810"/>
        <v>NO</v>
      </c>
      <c r="E3137">
        <f t="shared" si="811"/>
        <v>539</v>
      </c>
      <c r="F3137">
        <f t="shared" si="812"/>
        <v>253</v>
      </c>
      <c r="G3137" s="2">
        <f t="shared" si="813"/>
        <v>0.46938775510204084</v>
      </c>
      <c r="H3137" s="1">
        <f t="shared" si="819"/>
        <v>0</v>
      </c>
      <c r="I3137" s="1">
        <f t="shared" si="820"/>
        <v>429496729600</v>
      </c>
      <c r="J3137" s="1">
        <f t="shared" si="821"/>
        <v>429496729600</v>
      </c>
      <c r="K3137" s="1">
        <f t="shared" si="822"/>
        <v>0</v>
      </c>
      <c r="L3137" s="1">
        <f t="shared" si="823"/>
        <v>0</v>
      </c>
      <c r="M3137" s="1">
        <f t="shared" si="817"/>
        <v>2.3012300243136236E+16</v>
      </c>
      <c r="N3137" s="1">
        <f t="shared" si="814"/>
        <v>0</v>
      </c>
      <c r="O3137" s="1">
        <f t="shared" si="815"/>
        <v>0</v>
      </c>
      <c r="P3137" s="1">
        <f t="shared" si="818"/>
        <v>4.22212465065984E+16</v>
      </c>
    </row>
    <row r="3138" spans="1:16" x14ac:dyDescent="0.3">
      <c r="A3138" s="3">
        <v>0.51482816644001572</v>
      </c>
      <c r="B3138">
        <f t="shared" si="809"/>
        <v>1</v>
      </c>
      <c r="C3138" s="1">
        <f t="shared" si="816"/>
        <v>858993459200</v>
      </c>
      <c r="D3138" s="1" t="str">
        <f t="shared" si="810"/>
        <v>NO</v>
      </c>
      <c r="E3138">
        <f t="shared" si="811"/>
        <v>540</v>
      </c>
      <c r="F3138">
        <f t="shared" si="812"/>
        <v>254</v>
      </c>
      <c r="G3138" s="2">
        <f t="shared" si="813"/>
        <v>0.47037037037037038</v>
      </c>
      <c r="H3138" s="1">
        <f t="shared" si="819"/>
        <v>601295421440</v>
      </c>
      <c r="I3138" s="1">
        <f t="shared" si="820"/>
        <v>0</v>
      </c>
      <c r="J3138" s="1">
        <f t="shared" si="821"/>
        <v>0</v>
      </c>
      <c r="K3138" s="1">
        <f t="shared" si="822"/>
        <v>601295421440</v>
      </c>
      <c r="L3138" s="1">
        <f t="shared" si="823"/>
        <v>601295421440</v>
      </c>
      <c r="M3138" s="1">
        <f t="shared" si="817"/>
        <v>2.3012901538557676E+16</v>
      </c>
      <c r="N3138" s="1">
        <f t="shared" si="814"/>
        <v>0</v>
      </c>
      <c r="O3138" s="1">
        <f t="shared" si="815"/>
        <v>0</v>
      </c>
      <c r="P3138" s="1">
        <f t="shared" si="818"/>
        <v>4.22212465065984E+16</v>
      </c>
    </row>
    <row r="3139" spans="1:16" x14ac:dyDescent="0.3">
      <c r="A3139" s="3">
        <v>0.70889973113346028</v>
      </c>
      <c r="B3139">
        <f t="shared" si="809"/>
        <v>1</v>
      </c>
      <c r="C3139" s="1">
        <f t="shared" si="816"/>
        <v>429496729600</v>
      </c>
      <c r="D3139" s="1" t="str">
        <f t="shared" si="810"/>
        <v>NO</v>
      </c>
      <c r="E3139">
        <f t="shared" si="811"/>
        <v>541</v>
      </c>
      <c r="F3139">
        <f t="shared" si="812"/>
        <v>255</v>
      </c>
      <c r="G3139" s="2">
        <f t="shared" si="813"/>
        <v>0.4713493530499076</v>
      </c>
      <c r="H3139" s="1">
        <f t="shared" si="819"/>
        <v>300647710720</v>
      </c>
      <c r="I3139" s="1">
        <f t="shared" si="820"/>
        <v>0</v>
      </c>
      <c r="J3139" s="1">
        <f t="shared" si="821"/>
        <v>0</v>
      </c>
      <c r="K3139" s="1">
        <f t="shared" si="822"/>
        <v>300647710720</v>
      </c>
      <c r="L3139" s="1">
        <f t="shared" si="823"/>
        <v>901943132160</v>
      </c>
      <c r="M3139" s="1">
        <f t="shared" si="817"/>
        <v>2.3013202186268396E+16</v>
      </c>
      <c r="N3139" s="1">
        <f t="shared" si="814"/>
        <v>0</v>
      </c>
      <c r="O3139" s="1">
        <f t="shared" si="815"/>
        <v>0</v>
      </c>
      <c r="P3139" s="1">
        <f t="shared" si="818"/>
        <v>4.22212465065984E+16</v>
      </c>
    </row>
    <row r="3140" spans="1:16" x14ac:dyDescent="0.3">
      <c r="A3140" s="3">
        <v>0.85420869053058379</v>
      </c>
      <c r="B3140">
        <f t="shared" ref="B3140:B3203" si="824">IF(A3140&lt;0.5,0,1)</f>
        <v>1</v>
      </c>
      <c r="C3140" s="1">
        <f t="shared" si="816"/>
        <v>214748364800</v>
      </c>
      <c r="D3140" s="1" t="str">
        <f t="shared" ref="D3140:D3203" si="825">IF(M3140&gt;=P3140,"YES",IF(AND(B3140=1,C3140/2&lt;10),"YES","NO"))</f>
        <v>NO</v>
      </c>
      <c r="E3140">
        <f t="shared" ref="E3140:E3203" si="826">IF(D3139="NO",E3139+1,1)</f>
        <v>542</v>
      </c>
      <c r="F3140">
        <f t="shared" ref="F3140:F3203" si="827">IF(D3139="NO",F3139+B3140,B3140)</f>
        <v>256</v>
      </c>
      <c r="G3140" s="2">
        <f t="shared" ref="G3140:G3203" si="828">IFERROR(F3140/E3140,"")</f>
        <v>0.47232472324723246</v>
      </c>
      <c r="H3140" s="1">
        <f t="shared" si="819"/>
        <v>150323855360</v>
      </c>
      <c r="I3140" s="1">
        <f t="shared" si="820"/>
        <v>0</v>
      </c>
      <c r="J3140" s="1">
        <f t="shared" si="821"/>
        <v>0</v>
      </c>
      <c r="K3140" s="1">
        <f t="shared" si="822"/>
        <v>150323855360</v>
      </c>
      <c r="L3140" s="1">
        <f t="shared" si="823"/>
        <v>1052266987520</v>
      </c>
      <c r="M3140" s="1">
        <f t="shared" si="817"/>
        <v>2.3013352510123756E+16</v>
      </c>
      <c r="N3140" s="1">
        <f t="shared" ref="N3140:N3203" si="829">IF(M3140&gt;P3140,P3140,)</f>
        <v>0</v>
      </c>
      <c r="O3140" s="1">
        <f t="shared" ref="O3140:O3203" si="830">IF(M3140&gt;=P3140,M3140,0)</f>
        <v>0</v>
      </c>
      <c r="P3140" s="1">
        <f t="shared" si="818"/>
        <v>4.22212465065984E+16</v>
      </c>
    </row>
    <row r="3141" spans="1:16" x14ac:dyDescent="0.3">
      <c r="A3141" s="3">
        <v>0.80703184708889619</v>
      </c>
      <c r="B3141">
        <f t="shared" si="824"/>
        <v>1</v>
      </c>
      <c r="C3141" s="1">
        <f t="shared" ref="C3141:C3204" si="831">IF(N3140=0,IF(B3140=0,2*C3140,IF((C3140/2)&lt;10,100,0.5*C3140)),100)</f>
        <v>107374182400</v>
      </c>
      <c r="D3141" s="1" t="str">
        <f t="shared" si="825"/>
        <v>NO</v>
      </c>
      <c r="E3141">
        <f t="shared" si="826"/>
        <v>543</v>
      </c>
      <c r="F3141">
        <f t="shared" si="827"/>
        <v>257</v>
      </c>
      <c r="G3141" s="2">
        <f t="shared" si="828"/>
        <v>0.47329650092081033</v>
      </c>
      <c r="H3141" s="1">
        <f t="shared" si="819"/>
        <v>75161927680</v>
      </c>
      <c r="I3141" s="1">
        <f t="shared" si="820"/>
        <v>0</v>
      </c>
      <c r="J3141" s="1">
        <f t="shared" si="821"/>
        <v>0</v>
      </c>
      <c r="K3141" s="1">
        <f t="shared" si="822"/>
        <v>75161927680</v>
      </c>
      <c r="L3141" s="1">
        <f t="shared" si="823"/>
        <v>1127428915200</v>
      </c>
      <c r="M3141" s="1">
        <f t="shared" ref="M3141:M3204" si="832">M3140+K3141-I3141-O3140</f>
        <v>2.3013427672051436E+16</v>
      </c>
      <c r="N3141" s="1">
        <f t="shared" si="829"/>
        <v>0</v>
      </c>
      <c r="O3141" s="1">
        <f t="shared" si="830"/>
        <v>0</v>
      </c>
      <c r="P3141" s="1">
        <f t="shared" si="818"/>
        <v>4.22212465065984E+16</v>
      </c>
    </row>
    <row r="3142" spans="1:16" x14ac:dyDescent="0.3">
      <c r="A3142" s="3">
        <v>0.87224428618423044</v>
      </c>
      <c r="B3142">
        <f t="shared" si="824"/>
        <v>1</v>
      </c>
      <c r="C3142" s="1">
        <f t="shared" si="831"/>
        <v>53687091200</v>
      </c>
      <c r="D3142" s="1" t="str">
        <f t="shared" si="825"/>
        <v>NO</v>
      </c>
      <c r="E3142">
        <f t="shared" si="826"/>
        <v>544</v>
      </c>
      <c r="F3142">
        <f t="shared" si="827"/>
        <v>258</v>
      </c>
      <c r="G3142" s="2">
        <f t="shared" si="828"/>
        <v>0.47426470588235292</v>
      </c>
      <c r="H3142" s="1">
        <f t="shared" si="819"/>
        <v>37580963840</v>
      </c>
      <c r="I3142" s="1">
        <f t="shared" si="820"/>
        <v>0</v>
      </c>
      <c r="J3142" s="1">
        <f t="shared" si="821"/>
        <v>0</v>
      </c>
      <c r="K3142" s="1">
        <f t="shared" si="822"/>
        <v>37580963840</v>
      </c>
      <c r="L3142" s="1">
        <f t="shared" si="823"/>
        <v>1165009879040</v>
      </c>
      <c r="M3142" s="1">
        <f t="shared" si="832"/>
        <v>2.3013465253015276E+16</v>
      </c>
      <c r="N3142" s="1">
        <f t="shared" si="829"/>
        <v>0</v>
      </c>
      <c r="O3142" s="1">
        <f t="shared" si="830"/>
        <v>0</v>
      </c>
      <c r="P3142" s="1">
        <f t="shared" ref="P3142:P3205" si="833">IF(C3142+C3141&lt;P3141,P3141,C3142+C3141)</f>
        <v>4.22212465065984E+16</v>
      </c>
    </row>
    <row r="3143" spans="1:16" x14ac:dyDescent="0.3">
      <c r="A3143" s="3">
        <v>0.18060979001237787</v>
      </c>
      <c r="B3143">
        <f t="shared" si="824"/>
        <v>0</v>
      </c>
      <c r="C3143" s="1">
        <f t="shared" si="831"/>
        <v>26843545600</v>
      </c>
      <c r="D3143" s="1" t="str">
        <f t="shared" si="825"/>
        <v>NO</v>
      </c>
      <c r="E3143">
        <f t="shared" si="826"/>
        <v>545</v>
      </c>
      <c r="F3143">
        <f t="shared" si="827"/>
        <v>258</v>
      </c>
      <c r="G3143" s="2">
        <f t="shared" si="828"/>
        <v>0.47339449541284406</v>
      </c>
      <c r="H3143" s="1">
        <f t="shared" si="819"/>
        <v>0</v>
      </c>
      <c r="I3143" s="1">
        <f t="shared" si="820"/>
        <v>26843545600</v>
      </c>
      <c r="J3143" s="1">
        <f t="shared" si="821"/>
        <v>26843545600</v>
      </c>
      <c r="K3143" s="1">
        <f t="shared" si="822"/>
        <v>0</v>
      </c>
      <c r="L3143" s="1">
        <f t="shared" si="823"/>
        <v>0</v>
      </c>
      <c r="M3143" s="1">
        <f t="shared" si="832"/>
        <v>2.3013438409469676E+16</v>
      </c>
      <c r="N3143" s="1">
        <f t="shared" si="829"/>
        <v>0</v>
      </c>
      <c r="O3143" s="1">
        <f t="shared" si="830"/>
        <v>0</v>
      </c>
      <c r="P3143" s="1">
        <f t="shared" si="833"/>
        <v>4.22212465065984E+16</v>
      </c>
    </row>
    <row r="3144" spans="1:16" x14ac:dyDescent="0.3">
      <c r="A3144" s="3">
        <v>0.51914248922020145</v>
      </c>
      <c r="B3144">
        <f t="shared" si="824"/>
        <v>1</v>
      </c>
      <c r="C3144" s="1">
        <f t="shared" si="831"/>
        <v>53687091200</v>
      </c>
      <c r="D3144" s="1" t="str">
        <f t="shared" si="825"/>
        <v>NO</v>
      </c>
      <c r="E3144">
        <f t="shared" si="826"/>
        <v>546</v>
      </c>
      <c r="F3144">
        <f t="shared" si="827"/>
        <v>259</v>
      </c>
      <c r="G3144" s="2">
        <f t="shared" si="828"/>
        <v>0.47435897435897434</v>
      </c>
      <c r="H3144" s="1">
        <f t="shared" si="819"/>
        <v>37580963840</v>
      </c>
      <c r="I3144" s="1">
        <f t="shared" si="820"/>
        <v>0</v>
      </c>
      <c r="J3144" s="1">
        <f t="shared" si="821"/>
        <v>0</v>
      </c>
      <c r="K3144" s="1">
        <f t="shared" si="822"/>
        <v>37580963840</v>
      </c>
      <c r="L3144" s="1">
        <f t="shared" si="823"/>
        <v>37580963840</v>
      </c>
      <c r="M3144" s="1">
        <f t="shared" si="832"/>
        <v>2.3013475990433516E+16</v>
      </c>
      <c r="N3144" s="1">
        <f t="shared" si="829"/>
        <v>0</v>
      </c>
      <c r="O3144" s="1">
        <f t="shared" si="830"/>
        <v>0</v>
      </c>
      <c r="P3144" s="1">
        <f t="shared" si="833"/>
        <v>4.22212465065984E+16</v>
      </c>
    </row>
    <row r="3145" spans="1:16" x14ac:dyDescent="0.3">
      <c r="A3145" s="3">
        <v>7.6889679735493321E-2</v>
      </c>
      <c r="B3145">
        <f t="shared" si="824"/>
        <v>0</v>
      </c>
      <c r="C3145" s="1">
        <f t="shared" si="831"/>
        <v>26843545600</v>
      </c>
      <c r="D3145" s="1" t="str">
        <f t="shared" si="825"/>
        <v>NO</v>
      </c>
      <c r="E3145">
        <f t="shared" si="826"/>
        <v>547</v>
      </c>
      <c r="F3145">
        <f t="shared" si="827"/>
        <v>259</v>
      </c>
      <c r="G3145" s="2">
        <f t="shared" si="828"/>
        <v>0.47349177330895797</v>
      </c>
      <c r="H3145" s="1">
        <f t="shared" si="819"/>
        <v>0</v>
      </c>
      <c r="I3145" s="1">
        <f t="shared" si="820"/>
        <v>26843545600</v>
      </c>
      <c r="J3145" s="1">
        <f t="shared" si="821"/>
        <v>26843545600</v>
      </c>
      <c r="K3145" s="1">
        <f t="shared" si="822"/>
        <v>0</v>
      </c>
      <c r="L3145" s="1">
        <f t="shared" si="823"/>
        <v>0</v>
      </c>
      <c r="M3145" s="1">
        <f t="shared" si="832"/>
        <v>2.3013449146887916E+16</v>
      </c>
      <c r="N3145" s="1">
        <f t="shared" si="829"/>
        <v>0</v>
      </c>
      <c r="O3145" s="1">
        <f t="shared" si="830"/>
        <v>0</v>
      </c>
      <c r="P3145" s="1">
        <f t="shared" si="833"/>
        <v>4.22212465065984E+16</v>
      </c>
    </row>
    <row r="3146" spans="1:16" x14ac:dyDescent="0.3">
      <c r="A3146" s="3">
        <v>0.75649539417297962</v>
      </c>
      <c r="B3146">
        <f t="shared" si="824"/>
        <v>1</v>
      </c>
      <c r="C3146" s="1">
        <f t="shared" si="831"/>
        <v>53687091200</v>
      </c>
      <c r="D3146" s="1" t="str">
        <f t="shared" si="825"/>
        <v>NO</v>
      </c>
      <c r="E3146">
        <f t="shared" si="826"/>
        <v>548</v>
      </c>
      <c r="F3146">
        <f t="shared" si="827"/>
        <v>260</v>
      </c>
      <c r="G3146" s="2">
        <f t="shared" si="828"/>
        <v>0.47445255474452552</v>
      </c>
      <c r="H3146" s="1">
        <f t="shared" si="819"/>
        <v>37580963840</v>
      </c>
      <c r="I3146" s="1">
        <f t="shared" si="820"/>
        <v>0</v>
      </c>
      <c r="J3146" s="1">
        <f t="shared" si="821"/>
        <v>0</v>
      </c>
      <c r="K3146" s="1">
        <f t="shared" si="822"/>
        <v>37580963840</v>
      </c>
      <c r="L3146" s="1">
        <f t="shared" si="823"/>
        <v>37580963840</v>
      </c>
      <c r="M3146" s="1">
        <f t="shared" si="832"/>
        <v>2.3013486727851756E+16</v>
      </c>
      <c r="N3146" s="1">
        <f t="shared" si="829"/>
        <v>0</v>
      </c>
      <c r="O3146" s="1">
        <f t="shared" si="830"/>
        <v>0</v>
      </c>
      <c r="P3146" s="1">
        <f t="shared" si="833"/>
        <v>4.22212465065984E+16</v>
      </c>
    </row>
    <row r="3147" spans="1:16" x14ac:dyDescent="0.3">
      <c r="A3147" s="3">
        <v>0.46344094345119768</v>
      </c>
      <c r="B3147">
        <f t="shared" si="824"/>
        <v>0</v>
      </c>
      <c r="C3147" s="1">
        <f t="shared" si="831"/>
        <v>26843545600</v>
      </c>
      <c r="D3147" s="1" t="str">
        <f t="shared" si="825"/>
        <v>NO</v>
      </c>
      <c r="E3147">
        <f t="shared" si="826"/>
        <v>549</v>
      </c>
      <c r="F3147">
        <f t="shared" si="827"/>
        <v>260</v>
      </c>
      <c r="G3147" s="2">
        <f t="shared" si="828"/>
        <v>0.47358834244080145</v>
      </c>
      <c r="H3147" s="1">
        <f t="shared" si="819"/>
        <v>0</v>
      </c>
      <c r="I3147" s="1">
        <f t="shared" si="820"/>
        <v>26843545600</v>
      </c>
      <c r="J3147" s="1">
        <f t="shared" si="821"/>
        <v>26843545600</v>
      </c>
      <c r="K3147" s="1">
        <f t="shared" si="822"/>
        <v>0</v>
      </c>
      <c r="L3147" s="1">
        <f t="shared" si="823"/>
        <v>0</v>
      </c>
      <c r="M3147" s="1">
        <f t="shared" si="832"/>
        <v>2.3013459884306156E+16</v>
      </c>
      <c r="N3147" s="1">
        <f t="shared" si="829"/>
        <v>0</v>
      </c>
      <c r="O3147" s="1">
        <f t="shared" si="830"/>
        <v>0</v>
      </c>
      <c r="P3147" s="1">
        <f t="shared" si="833"/>
        <v>4.22212465065984E+16</v>
      </c>
    </row>
    <row r="3148" spans="1:16" x14ac:dyDescent="0.3">
      <c r="A3148" s="3">
        <v>0.22198719113196541</v>
      </c>
      <c r="B3148">
        <f t="shared" si="824"/>
        <v>0</v>
      </c>
      <c r="C3148" s="1">
        <f t="shared" si="831"/>
        <v>53687091200</v>
      </c>
      <c r="D3148" s="1" t="str">
        <f t="shared" si="825"/>
        <v>NO</v>
      </c>
      <c r="E3148">
        <f t="shared" si="826"/>
        <v>550</v>
      </c>
      <c r="F3148">
        <f t="shared" si="827"/>
        <v>260</v>
      </c>
      <c r="G3148" s="2">
        <f t="shared" si="828"/>
        <v>0.47272727272727272</v>
      </c>
      <c r="H3148" s="1">
        <f t="shared" si="819"/>
        <v>0</v>
      </c>
      <c r="I3148" s="1">
        <f t="shared" si="820"/>
        <v>53687091200</v>
      </c>
      <c r="J3148" s="1">
        <f t="shared" si="821"/>
        <v>80530636800</v>
      </c>
      <c r="K3148" s="1">
        <f t="shared" si="822"/>
        <v>0</v>
      </c>
      <c r="L3148" s="1">
        <f t="shared" si="823"/>
        <v>0</v>
      </c>
      <c r="M3148" s="1">
        <f t="shared" si="832"/>
        <v>2.3013406197214956E+16</v>
      </c>
      <c r="N3148" s="1">
        <f t="shared" si="829"/>
        <v>0</v>
      </c>
      <c r="O3148" s="1">
        <f t="shared" si="830"/>
        <v>0</v>
      </c>
      <c r="P3148" s="1">
        <f t="shared" si="833"/>
        <v>4.22212465065984E+16</v>
      </c>
    </row>
    <row r="3149" spans="1:16" x14ac:dyDescent="0.3">
      <c r="A3149" s="3">
        <v>0.21569734203095425</v>
      </c>
      <c r="B3149">
        <f t="shared" si="824"/>
        <v>0</v>
      </c>
      <c r="C3149" s="1">
        <f t="shared" si="831"/>
        <v>107374182400</v>
      </c>
      <c r="D3149" s="1" t="str">
        <f t="shared" si="825"/>
        <v>NO</v>
      </c>
      <c r="E3149">
        <f t="shared" si="826"/>
        <v>551</v>
      </c>
      <c r="F3149">
        <f t="shared" si="827"/>
        <v>260</v>
      </c>
      <c r="G3149" s="2">
        <f t="shared" si="828"/>
        <v>0.47186932849364793</v>
      </c>
      <c r="H3149" s="1">
        <f t="shared" si="819"/>
        <v>0</v>
      </c>
      <c r="I3149" s="1">
        <f t="shared" si="820"/>
        <v>107374182400</v>
      </c>
      <c r="J3149" s="1">
        <f t="shared" si="821"/>
        <v>187904819200</v>
      </c>
      <c r="K3149" s="1">
        <f t="shared" si="822"/>
        <v>0</v>
      </c>
      <c r="L3149" s="1">
        <f t="shared" si="823"/>
        <v>0</v>
      </c>
      <c r="M3149" s="1">
        <f t="shared" si="832"/>
        <v>2.3013298823032556E+16</v>
      </c>
      <c r="N3149" s="1">
        <f t="shared" si="829"/>
        <v>0</v>
      </c>
      <c r="O3149" s="1">
        <f t="shared" si="830"/>
        <v>0</v>
      </c>
      <c r="P3149" s="1">
        <f t="shared" si="833"/>
        <v>4.22212465065984E+16</v>
      </c>
    </row>
    <row r="3150" spans="1:16" x14ac:dyDescent="0.3">
      <c r="A3150" s="3">
        <v>0.78681910796144161</v>
      </c>
      <c r="B3150">
        <f t="shared" si="824"/>
        <v>1</v>
      </c>
      <c r="C3150" s="1">
        <f t="shared" si="831"/>
        <v>214748364800</v>
      </c>
      <c r="D3150" s="1" t="str">
        <f t="shared" si="825"/>
        <v>NO</v>
      </c>
      <c r="E3150">
        <f t="shared" si="826"/>
        <v>552</v>
      </c>
      <c r="F3150">
        <f t="shared" si="827"/>
        <v>261</v>
      </c>
      <c r="G3150" s="2">
        <f t="shared" si="828"/>
        <v>0.47282608695652173</v>
      </c>
      <c r="H3150" s="1">
        <f t="shared" si="819"/>
        <v>150323855360</v>
      </c>
      <c r="I3150" s="1">
        <f t="shared" si="820"/>
        <v>0</v>
      </c>
      <c r="J3150" s="1">
        <f t="shared" si="821"/>
        <v>0</v>
      </c>
      <c r="K3150" s="1">
        <f t="shared" si="822"/>
        <v>150323855360</v>
      </c>
      <c r="L3150" s="1">
        <f t="shared" si="823"/>
        <v>150323855360</v>
      </c>
      <c r="M3150" s="1">
        <f t="shared" si="832"/>
        <v>2.3013449146887916E+16</v>
      </c>
      <c r="N3150" s="1">
        <f t="shared" si="829"/>
        <v>0</v>
      </c>
      <c r="O3150" s="1">
        <f t="shared" si="830"/>
        <v>0</v>
      </c>
      <c r="P3150" s="1">
        <f t="shared" si="833"/>
        <v>4.22212465065984E+16</v>
      </c>
    </row>
    <row r="3151" spans="1:16" x14ac:dyDescent="0.3">
      <c r="A3151" s="3">
        <v>0.46751907924402336</v>
      </c>
      <c r="B3151">
        <f t="shared" si="824"/>
        <v>0</v>
      </c>
      <c r="C3151" s="1">
        <f t="shared" si="831"/>
        <v>107374182400</v>
      </c>
      <c r="D3151" s="1" t="str">
        <f t="shared" si="825"/>
        <v>NO</v>
      </c>
      <c r="E3151">
        <f t="shared" si="826"/>
        <v>553</v>
      </c>
      <c r="F3151">
        <f t="shared" si="827"/>
        <v>261</v>
      </c>
      <c r="G3151" s="2">
        <f t="shared" si="828"/>
        <v>0.47197106690777579</v>
      </c>
      <c r="H3151" s="1">
        <f t="shared" si="819"/>
        <v>0</v>
      </c>
      <c r="I3151" s="1">
        <f t="shared" si="820"/>
        <v>107374182400</v>
      </c>
      <c r="J3151" s="1">
        <f t="shared" si="821"/>
        <v>107374182400</v>
      </c>
      <c r="K3151" s="1">
        <f t="shared" si="822"/>
        <v>0</v>
      </c>
      <c r="L3151" s="1">
        <f t="shared" si="823"/>
        <v>0</v>
      </c>
      <c r="M3151" s="1">
        <f t="shared" si="832"/>
        <v>2.3013341772705516E+16</v>
      </c>
      <c r="N3151" s="1">
        <f t="shared" si="829"/>
        <v>0</v>
      </c>
      <c r="O3151" s="1">
        <f t="shared" si="830"/>
        <v>0</v>
      </c>
      <c r="P3151" s="1">
        <f t="shared" si="833"/>
        <v>4.22212465065984E+16</v>
      </c>
    </row>
    <row r="3152" spans="1:16" x14ac:dyDescent="0.3">
      <c r="A3152" s="3">
        <v>0.60001922002015662</v>
      </c>
      <c r="B3152">
        <f t="shared" si="824"/>
        <v>1</v>
      </c>
      <c r="C3152" s="1">
        <f t="shared" si="831"/>
        <v>214748364800</v>
      </c>
      <c r="D3152" s="1" t="str">
        <f t="shared" si="825"/>
        <v>NO</v>
      </c>
      <c r="E3152">
        <f t="shared" si="826"/>
        <v>554</v>
      </c>
      <c r="F3152">
        <f t="shared" si="827"/>
        <v>262</v>
      </c>
      <c r="G3152" s="2">
        <f t="shared" si="828"/>
        <v>0.47292418772563177</v>
      </c>
      <c r="H3152" s="1">
        <f t="shared" si="819"/>
        <v>150323855360</v>
      </c>
      <c r="I3152" s="1">
        <f t="shared" si="820"/>
        <v>0</v>
      </c>
      <c r="J3152" s="1">
        <f t="shared" si="821"/>
        <v>0</v>
      </c>
      <c r="K3152" s="1">
        <f t="shared" si="822"/>
        <v>150323855360</v>
      </c>
      <c r="L3152" s="1">
        <f t="shared" si="823"/>
        <v>150323855360</v>
      </c>
      <c r="M3152" s="1">
        <f t="shared" si="832"/>
        <v>2.3013492096560876E+16</v>
      </c>
      <c r="N3152" s="1">
        <f t="shared" si="829"/>
        <v>0</v>
      </c>
      <c r="O3152" s="1">
        <f t="shared" si="830"/>
        <v>0</v>
      </c>
      <c r="P3152" s="1">
        <f t="shared" si="833"/>
        <v>4.22212465065984E+16</v>
      </c>
    </row>
    <row r="3153" spans="1:16" x14ac:dyDescent="0.3">
      <c r="A3153" s="3">
        <v>5.4914418719379521E-3</v>
      </c>
      <c r="B3153">
        <f t="shared" si="824"/>
        <v>0</v>
      </c>
      <c r="C3153" s="1">
        <f t="shared" si="831"/>
        <v>107374182400</v>
      </c>
      <c r="D3153" s="1" t="str">
        <f t="shared" si="825"/>
        <v>NO</v>
      </c>
      <c r="E3153">
        <f t="shared" si="826"/>
        <v>555</v>
      </c>
      <c r="F3153">
        <f t="shared" si="827"/>
        <v>262</v>
      </c>
      <c r="G3153" s="2">
        <f t="shared" si="828"/>
        <v>0.47207207207207208</v>
      </c>
      <c r="H3153" s="1">
        <f t="shared" si="819"/>
        <v>0</v>
      </c>
      <c r="I3153" s="1">
        <f t="shared" si="820"/>
        <v>107374182400</v>
      </c>
      <c r="J3153" s="1">
        <f t="shared" si="821"/>
        <v>107374182400</v>
      </c>
      <c r="K3153" s="1">
        <f t="shared" si="822"/>
        <v>0</v>
      </c>
      <c r="L3153" s="1">
        <f t="shared" si="823"/>
        <v>0</v>
      </c>
      <c r="M3153" s="1">
        <f t="shared" si="832"/>
        <v>2.3013384722378476E+16</v>
      </c>
      <c r="N3153" s="1">
        <f t="shared" si="829"/>
        <v>0</v>
      </c>
      <c r="O3153" s="1">
        <f t="shared" si="830"/>
        <v>0</v>
      </c>
      <c r="P3153" s="1">
        <f t="shared" si="833"/>
        <v>4.22212465065984E+16</v>
      </c>
    </row>
    <row r="3154" spans="1:16" x14ac:dyDescent="0.3">
      <c r="A3154" s="3">
        <v>0.89773660979386793</v>
      </c>
      <c r="B3154">
        <f t="shared" si="824"/>
        <v>1</v>
      </c>
      <c r="C3154" s="1">
        <f t="shared" si="831"/>
        <v>214748364800</v>
      </c>
      <c r="D3154" s="1" t="str">
        <f t="shared" si="825"/>
        <v>NO</v>
      </c>
      <c r="E3154">
        <f t="shared" si="826"/>
        <v>556</v>
      </c>
      <c r="F3154">
        <f t="shared" si="827"/>
        <v>263</v>
      </c>
      <c r="G3154" s="2">
        <f t="shared" si="828"/>
        <v>0.47302158273381295</v>
      </c>
      <c r="H3154" s="1">
        <f t="shared" si="819"/>
        <v>150323855360</v>
      </c>
      <c r="I3154" s="1">
        <f t="shared" si="820"/>
        <v>0</v>
      </c>
      <c r="J3154" s="1">
        <f t="shared" si="821"/>
        <v>0</v>
      </c>
      <c r="K3154" s="1">
        <f t="shared" si="822"/>
        <v>150323855360</v>
      </c>
      <c r="L3154" s="1">
        <f t="shared" si="823"/>
        <v>150323855360</v>
      </c>
      <c r="M3154" s="1">
        <f t="shared" si="832"/>
        <v>2.3013535046233836E+16</v>
      </c>
      <c r="N3154" s="1">
        <f t="shared" si="829"/>
        <v>0</v>
      </c>
      <c r="O3154" s="1">
        <f t="shared" si="830"/>
        <v>0</v>
      </c>
      <c r="P3154" s="1">
        <f t="shared" si="833"/>
        <v>4.22212465065984E+16</v>
      </c>
    </row>
    <row r="3155" spans="1:16" x14ac:dyDescent="0.3">
      <c r="A3155" s="3">
        <v>0.88605282455636569</v>
      </c>
      <c r="B3155">
        <f t="shared" si="824"/>
        <v>1</v>
      </c>
      <c r="C3155" s="1">
        <f t="shared" si="831"/>
        <v>107374182400</v>
      </c>
      <c r="D3155" s="1" t="str">
        <f t="shared" si="825"/>
        <v>NO</v>
      </c>
      <c r="E3155">
        <f t="shared" si="826"/>
        <v>557</v>
      </c>
      <c r="F3155">
        <f t="shared" si="827"/>
        <v>264</v>
      </c>
      <c r="G3155" s="2">
        <f t="shared" si="828"/>
        <v>0.47396768402154399</v>
      </c>
      <c r="H3155" s="1">
        <f t="shared" si="819"/>
        <v>75161927680</v>
      </c>
      <c r="I3155" s="1">
        <f t="shared" si="820"/>
        <v>0</v>
      </c>
      <c r="J3155" s="1">
        <f t="shared" si="821"/>
        <v>0</v>
      </c>
      <c r="K3155" s="1">
        <f t="shared" si="822"/>
        <v>75161927680</v>
      </c>
      <c r="L3155" s="1">
        <f t="shared" si="823"/>
        <v>225485783040</v>
      </c>
      <c r="M3155" s="1">
        <f t="shared" si="832"/>
        <v>2.3013610208161516E+16</v>
      </c>
      <c r="N3155" s="1">
        <f t="shared" si="829"/>
        <v>0</v>
      </c>
      <c r="O3155" s="1">
        <f t="shared" si="830"/>
        <v>0</v>
      </c>
      <c r="P3155" s="1">
        <f t="shared" si="833"/>
        <v>4.22212465065984E+16</v>
      </c>
    </row>
    <row r="3156" spans="1:16" x14ac:dyDescent="0.3">
      <c r="A3156" s="3">
        <v>0.47060996232323471</v>
      </c>
      <c r="B3156">
        <f t="shared" si="824"/>
        <v>0</v>
      </c>
      <c r="C3156" s="1">
        <f t="shared" si="831"/>
        <v>53687091200</v>
      </c>
      <c r="D3156" s="1" t="str">
        <f t="shared" si="825"/>
        <v>NO</v>
      </c>
      <c r="E3156">
        <f t="shared" si="826"/>
        <v>558</v>
      </c>
      <c r="F3156">
        <f t="shared" si="827"/>
        <v>264</v>
      </c>
      <c r="G3156" s="2">
        <f t="shared" si="828"/>
        <v>0.4731182795698925</v>
      </c>
      <c r="H3156" s="1">
        <f t="shared" si="819"/>
        <v>0</v>
      </c>
      <c r="I3156" s="1">
        <f t="shared" si="820"/>
        <v>53687091200</v>
      </c>
      <c r="J3156" s="1">
        <f t="shared" si="821"/>
        <v>53687091200</v>
      </c>
      <c r="K3156" s="1">
        <f t="shared" si="822"/>
        <v>0</v>
      </c>
      <c r="L3156" s="1">
        <f t="shared" si="823"/>
        <v>0</v>
      </c>
      <c r="M3156" s="1">
        <f t="shared" si="832"/>
        <v>2.3013556521070316E+16</v>
      </c>
      <c r="N3156" s="1">
        <f t="shared" si="829"/>
        <v>0</v>
      </c>
      <c r="O3156" s="1">
        <f t="shared" si="830"/>
        <v>0</v>
      </c>
      <c r="P3156" s="1">
        <f t="shared" si="833"/>
        <v>4.22212465065984E+16</v>
      </c>
    </row>
    <row r="3157" spans="1:16" x14ac:dyDescent="0.3">
      <c r="A3157" s="3">
        <v>0.38587825290344668</v>
      </c>
      <c r="B3157">
        <f t="shared" si="824"/>
        <v>0</v>
      </c>
      <c r="C3157" s="1">
        <f t="shared" si="831"/>
        <v>107374182400</v>
      </c>
      <c r="D3157" s="1" t="str">
        <f t="shared" si="825"/>
        <v>NO</v>
      </c>
      <c r="E3157">
        <f t="shared" si="826"/>
        <v>559</v>
      </c>
      <c r="F3157">
        <f t="shared" si="827"/>
        <v>264</v>
      </c>
      <c r="G3157" s="2">
        <f t="shared" si="828"/>
        <v>0.47227191413237923</v>
      </c>
      <c r="H3157" s="1">
        <f t="shared" si="819"/>
        <v>0</v>
      </c>
      <c r="I3157" s="1">
        <f t="shared" si="820"/>
        <v>107374182400</v>
      </c>
      <c r="J3157" s="1">
        <f t="shared" si="821"/>
        <v>161061273600</v>
      </c>
      <c r="K3157" s="1">
        <f t="shared" si="822"/>
        <v>0</v>
      </c>
      <c r="L3157" s="1">
        <f t="shared" si="823"/>
        <v>0</v>
      </c>
      <c r="M3157" s="1">
        <f t="shared" si="832"/>
        <v>2.3013449146887916E+16</v>
      </c>
      <c r="N3157" s="1">
        <f t="shared" si="829"/>
        <v>0</v>
      </c>
      <c r="O3157" s="1">
        <f t="shared" si="830"/>
        <v>0</v>
      </c>
      <c r="P3157" s="1">
        <f t="shared" si="833"/>
        <v>4.22212465065984E+16</v>
      </c>
    </row>
    <row r="3158" spans="1:16" x14ac:dyDescent="0.3">
      <c r="A3158" s="3">
        <v>0.28889190436737633</v>
      </c>
      <c r="B3158">
        <f t="shared" si="824"/>
        <v>0</v>
      </c>
      <c r="C3158" s="1">
        <f t="shared" si="831"/>
        <v>214748364800</v>
      </c>
      <c r="D3158" s="1" t="str">
        <f t="shared" si="825"/>
        <v>NO</v>
      </c>
      <c r="E3158">
        <f t="shared" si="826"/>
        <v>560</v>
      </c>
      <c r="F3158">
        <f t="shared" si="827"/>
        <v>264</v>
      </c>
      <c r="G3158" s="2">
        <f t="shared" si="828"/>
        <v>0.47142857142857142</v>
      </c>
      <c r="H3158" s="1">
        <f t="shared" si="819"/>
        <v>0</v>
      </c>
      <c r="I3158" s="1">
        <f t="shared" si="820"/>
        <v>214748364800</v>
      </c>
      <c r="J3158" s="1">
        <f t="shared" si="821"/>
        <v>375809638400</v>
      </c>
      <c r="K3158" s="1">
        <f t="shared" si="822"/>
        <v>0</v>
      </c>
      <c r="L3158" s="1">
        <f t="shared" si="823"/>
        <v>0</v>
      </c>
      <c r="M3158" s="1">
        <f t="shared" si="832"/>
        <v>2.3013234398523116E+16</v>
      </c>
      <c r="N3158" s="1">
        <f t="shared" si="829"/>
        <v>0</v>
      </c>
      <c r="O3158" s="1">
        <f t="shared" si="830"/>
        <v>0</v>
      </c>
      <c r="P3158" s="1">
        <f t="shared" si="833"/>
        <v>4.22212465065984E+16</v>
      </c>
    </row>
    <row r="3159" spans="1:16" x14ac:dyDescent="0.3">
      <c r="A3159" s="3">
        <v>0.77485606592225875</v>
      </c>
      <c r="B3159">
        <f t="shared" si="824"/>
        <v>1</v>
      </c>
      <c r="C3159" s="1">
        <f t="shared" si="831"/>
        <v>429496729600</v>
      </c>
      <c r="D3159" s="1" t="str">
        <f t="shared" si="825"/>
        <v>NO</v>
      </c>
      <c r="E3159">
        <f t="shared" si="826"/>
        <v>561</v>
      </c>
      <c r="F3159">
        <f t="shared" si="827"/>
        <v>265</v>
      </c>
      <c r="G3159" s="2">
        <f t="shared" si="828"/>
        <v>0.47237076648841353</v>
      </c>
      <c r="H3159" s="1">
        <f t="shared" si="819"/>
        <v>300647710720</v>
      </c>
      <c r="I3159" s="1">
        <f t="shared" si="820"/>
        <v>0</v>
      </c>
      <c r="J3159" s="1">
        <f t="shared" si="821"/>
        <v>0</v>
      </c>
      <c r="K3159" s="1">
        <f t="shared" si="822"/>
        <v>300647710720</v>
      </c>
      <c r="L3159" s="1">
        <f t="shared" si="823"/>
        <v>300647710720</v>
      </c>
      <c r="M3159" s="1">
        <f t="shared" si="832"/>
        <v>2.3013535046233836E+16</v>
      </c>
      <c r="N3159" s="1">
        <f t="shared" si="829"/>
        <v>0</v>
      </c>
      <c r="O3159" s="1">
        <f t="shared" si="830"/>
        <v>0</v>
      </c>
      <c r="P3159" s="1">
        <f t="shared" si="833"/>
        <v>4.22212465065984E+16</v>
      </c>
    </row>
    <row r="3160" spans="1:16" x14ac:dyDescent="0.3">
      <c r="A3160" s="3">
        <v>0.15927550303182803</v>
      </c>
      <c r="B3160">
        <f t="shared" si="824"/>
        <v>0</v>
      </c>
      <c r="C3160" s="1">
        <f t="shared" si="831"/>
        <v>214748364800</v>
      </c>
      <c r="D3160" s="1" t="str">
        <f t="shared" si="825"/>
        <v>NO</v>
      </c>
      <c r="E3160">
        <f t="shared" si="826"/>
        <v>562</v>
      </c>
      <c r="F3160">
        <f t="shared" si="827"/>
        <v>265</v>
      </c>
      <c r="G3160" s="2">
        <f t="shared" si="828"/>
        <v>0.47153024911032027</v>
      </c>
      <c r="H3160" s="1">
        <f t="shared" si="819"/>
        <v>0</v>
      </c>
      <c r="I3160" s="1">
        <f t="shared" si="820"/>
        <v>214748364800</v>
      </c>
      <c r="J3160" s="1">
        <f t="shared" si="821"/>
        <v>214748364800</v>
      </c>
      <c r="K3160" s="1">
        <f t="shared" si="822"/>
        <v>0</v>
      </c>
      <c r="L3160" s="1">
        <f t="shared" si="823"/>
        <v>0</v>
      </c>
      <c r="M3160" s="1">
        <f t="shared" si="832"/>
        <v>2.3013320297869036E+16</v>
      </c>
      <c r="N3160" s="1">
        <f t="shared" si="829"/>
        <v>0</v>
      </c>
      <c r="O3160" s="1">
        <f t="shared" si="830"/>
        <v>0</v>
      </c>
      <c r="P3160" s="1">
        <f t="shared" si="833"/>
        <v>4.22212465065984E+16</v>
      </c>
    </row>
    <row r="3161" spans="1:16" x14ac:dyDescent="0.3">
      <c r="A3161" s="3">
        <v>0.8626716531294758</v>
      </c>
      <c r="B3161">
        <f t="shared" si="824"/>
        <v>1</v>
      </c>
      <c r="C3161" s="1">
        <f t="shared" si="831"/>
        <v>429496729600</v>
      </c>
      <c r="D3161" s="1" t="str">
        <f t="shared" si="825"/>
        <v>NO</v>
      </c>
      <c r="E3161">
        <f t="shared" si="826"/>
        <v>563</v>
      </c>
      <c r="F3161">
        <f t="shared" si="827"/>
        <v>266</v>
      </c>
      <c r="G3161" s="2">
        <f t="shared" si="828"/>
        <v>0.47246891651865008</v>
      </c>
      <c r="H3161" s="1">
        <f t="shared" si="819"/>
        <v>300647710720</v>
      </c>
      <c r="I3161" s="1">
        <f t="shared" si="820"/>
        <v>0</v>
      </c>
      <c r="J3161" s="1">
        <f t="shared" si="821"/>
        <v>0</v>
      </c>
      <c r="K3161" s="1">
        <f t="shared" si="822"/>
        <v>300647710720</v>
      </c>
      <c r="L3161" s="1">
        <f t="shared" si="823"/>
        <v>300647710720</v>
      </c>
      <c r="M3161" s="1">
        <f t="shared" si="832"/>
        <v>2.3013620945579756E+16</v>
      </c>
      <c r="N3161" s="1">
        <f t="shared" si="829"/>
        <v>0</v>
      </c>
      <c r="O3161" s="1">
        <f t="shared" si="830"/>
        <v>0</v>
      </c>
      <c r="P3161" s="1">
        <f t="shared" si="833"/>
        <v>4.22212465065984E+16</v>
      </c>
    </row>
    <row r="3162" spans="1:16" x14ac:dyDescent="0.3">
      <c r="A3162" s="3">
        <v>0.93155706735691224</v>
      </c>
      <c r="B3162">
        <f t="shared" si="824"/>
        <v>1</v>
      </c>
      <c r="C3162" s="1">
        <f t="shared" si="831"/>
        <v>214748364800</v>
      </c>
      <c r="D3162" s="1" t="str">
        <f t="shared" si="825"/>
        <v>NO</v>
      </c>
      <c r="E3162">
        <f t="shared" si="826"/>
        <v>564</v>
      </c>
      <c r="F3162">
        <f t="shared" si="827"/>
        <v>267</v>
      </c>
      <c r="G3162" s="2">
        <f t="shared" si="828"/>
        <v>0.47340425531914893</v>
      </c>
      <c r="H3162" s="1">
        <f t="shared" si="819"/>
        <v>150323855360</v>
      </c>
      <c r="I3162" s="1">
        <f t="shared" si="820"/>
        <v>0</v>
      </c>
      <c r="J3162" s="1">
        <f t="shared" si="821"/>
        <v>0</v>
      </c>
      <c r="K3162" s="1">
        <f t="shared" si="822"/>
        <v>150323855360</v>
      </c>
      <c r="L3162" s="1">
        <f t="shared" si="823"/>
        <v>450971566080</v>
      </c>
      <c r="M3162" s="1">
        <f t="shared" si="832"/>
        <v>2.3013771269435116E+16</v>
      </c>
      <c r="N3162" s="1">
        <f t="shared" si="829"/>
        <v>0</v>
      </c>
      <c r="O3162" s="1">
        <f t="shared" si="830"/>
        <v>0</v>
      </c>
      <c r="P3162" s="1">
        <f t="shared" si="833"/>
        <v>4.22212465065984E+16</v>
      </c>
    </row>
    <row r="3163" spans="1:16" x14ac:dyDescent="0.3">
      <c r="A3163" s="3">
        <v>0.85017925101686309</v>
      </c>
      <c r="B3163">
        <f t="shared" si="824"/>
        <v>1</v>
      </c>
      <c r="C3163" s="1">
        <f t="shared" si="831"/>
        <v>107374182400</v>
      </c>
      <c r="D3163" s="1" t="str">
        <f t="shared" si="825"/>
        <v>NO</v>
      </c>
      <c r="E3163">
        <f t="shared" si="826"/>
        <v>565</v>
      </c>
      <c r="F3163">
        <f t="shared" si="827"/>
        <v>268</v>
      </c>
      <c r="G3163" s="2">
        <f t="shared" si="828"/>
        <v>0.4743362831858407</v>
      </c>
      <c r="H3163" s="1">
        <f t="shared" si="819"/>
        <v>75161927680</v>
      </c>
      <c r="I3163" s="1">
        <f t="shared" si="820"/>
        <v>0</v>
      </c>
      <c r="J3163" s="1">
        <f t="shared" si="821"/>
        <v>0</v>
      </c>
      <c r="K3163" s="1">
        <f t="shared" si="822"/>
        <v>75161927680</v>
      </c>
      <c r="L3163" s="1">
        <f t="shared" si="823"/>
        <v>526133493760</v>
      </c>
      <c r="M3163" s="1">
        <f t="shared" si="832"/>
        <v>2.3013846431362796E+16</v>
      </c>
      <c r="N3163" s="1">
        <f t="shared" si="829"/>
        <v>0</v>
      </c>
      <c r="O3163" s="1">
        <f t="shared" si="830"/>
        <v>0</v>
      </c>
      <c r="P3163" s="1">
        <f t="shared" si="833"/>
        <v>4.22212465065984E+16</v>
      </c>
    </row>
    <row r="3164" spans="1:16" x14ac:dyDescent="0.3">
      <c r="A3164" s="3">
        <v>0.68051038876462044</v>
      </c>
      <c r="B3164">
        <f t="shared" si="824"/>
        <v>1</v>
      </c>
      <c r="C3164" s="1">
        <f t="shared" si="831"/>
        <v>53687091200</v>
      </c>
      <c r="D3164" s="1" t="str">
        <f t="shared" si="825"/>
        <v>NO</v>
      </c>
      <c r="E3164">
        <f t="shared" si="826"/>
        <v>566</v>
      </c>
      <c r="F3164">
        <f t="shared" si="827"/>
        <v>269</v>
      </c>
      <c r="G3164" s="2">
        <f t="shared" si="828"/>
        <v>0.47526501766784451</v>
      </c>
      <c r="H3164" s="1">
        <f t="shared" si="819"/>
        <v>37580963840</v>
      </c>
      <c r="I3164" s="1">
        <f t="shared" si="820"/>
        <v>0</v>
      </c>
      <c r="J3164" s="1">
        <f t="shared" si="821"/>
        <v>0</v>
      </c>
      <c r="K3164" s="1">
        <f t="shared" si="822"/>
        <v>37580963840</v>
      </c>
      <c r="L3164" s="1">
        <f t="shared" si="823"/>
        <v>563714457600</v>
      </c>
      <c r="M3164" s="1">
        <f t="shared" si="832"/>
        <v>2.3013884012326636E+16</v>
      </c>
      <c r="N3164" s="1">
        <f t="shared" si="829"/>
        <v>0</v>
      </c>
      <c r="O3164" s="1">
        <f t="shared" si="830"/>
        <v>0</v>
      </c>
      <c r="P3164" s="1">
        <f t="shared" si="833"/>
        <v>4.22212465065984E+16</v>
      </c>
    </row>
    <row r="3165" spans="1:16" x14ac:dyDescent="0.3">
      <c r="A3165" s="3">
        <v>0.78175599455445788</v>
      </c>
      <c r="B3165">
        <f t="shared" si="824"/>
        <v>1</v>
      </c>
      <c r="C3165" s="1">
        <f t="shared" si="831"/>
        <v>26843545600</v>
      </c>
      <c r="D3165" s="1" t="str">
        <f t="shared" si="825"/>
        <v>NO</v>
      </c>
      <c r="E3165">
        <f t="shared" si="826"/>
        <v>567</v>
      </c>
      <c r="F3165">
        <f t="shared" si="827"/>
        <v>270</v>
      </c>
      <c r="G3165" s="2">
        <f t="shared" si="828"/>
        <v>0.47619047619047616</v>
      </c>
      <c r="H3165" s="1">
        <f t="shared" si="819"/>
        <v>18790481920</v>
      </c>
      <c r="I3165" s="1">
        <f t="shared" si="820"/>
        <v>0</v>
      </c>
      <c r="J3165" s="1">
        <f t="shared" si="821"/>
        <v>0</v>
      </c>
      <c r="K3165" s="1">
        <f t="shared" si="822"/>
        <v>18790481920</v>
      </c>
      <c r="L3165" s="1">
        <f t="shared" si="823"/>
        <v>582504939520</v>
      </c>
      <c r="M3165" s="1">
        <f t="shared" si="832"/>
        <v>2.3013902802808556E+16</v>
      </c>
      <c r="N3165" s="1">
        <f t="shared" si="829"/>
        <v>0</v>
      </c>
      <c r="O3165" s="1">
        <f t="shared" si="830"/>
        <v>0</v>
      </c>
      <c r="P3165" s="1">
        <f t="shared" si="833"/>
        <v>4.22212465065984E+16</v>
      </c>
    </row>
    <row r="3166" spans="1:16" x14ac:dyDescent="0.3">
      <c r="A3166" s="3">
        <v>0.23186452611503994</v>
      </c>
      <c r="B3166">
        <f t="shared" si="824"/>
        <v>0</v>
      </c>
      <c r="C3166" s="1">
        <f t="shared" si="831"/>
        <v>13421772800</v>
      </c>
      <c r="D3166" s="1" t="str">
        <f t="shared" si="825"/>
        <v>NO</v>
      </c>
      <c r="E3166">
        <f t="shared" si="826"/>
        <v>568</v>
      </c>
      <c r="F3166">
        <f t="shared" si="827"/>
        <v>270</v>
      </c>
      <c r="G3166" s="2">
        <f t="shared" si="828"/>
        <v>0.47535211267605632</v>
      </c>
      <c r="H3166" s="1">
        <f t="shared" si="819"/>
        <v>0</v>
      </c>
      <c r="I3166" s="1">
        <f t="shared" si="820"/>
        <v>13421772800</v>
      </c>
      <c r="J3166" s="1">
        <f t="shared" si="821"/>
        <v>13421772800</v>
      </c>
      <c r="K3166" s="1">
        <f t="shared" si="822"/>
        <v>0</v>
      </c>
      <c r="L3166" s="1">
        <f t="shared" si="823"/>
        <v>0</v>
      </c>
      <c r="M3166" s="1">
        <f t="shared" si="832"/>
        <v>2.3013889381035756E+16</v>
      </c>
      <c r="N3166" s="1">
        <f t="shared" si="829"/>
        <v>0</v>
      </c>
      <c r="O3166" s="1">
        <f t="shared" si="830"/>
        <v>0</v>
      </c>
      <c r="P3166" s="1">
        <f t="shared" si="833"/>
        <v>4.22212465065984E+16</v>
      </c>
    </row>
    <row r="3167" spans="1:16" x14ac:dyDescent="0.3">
      <c r="A3167" s="3">
        <v>5.3039273883034088E-2</v>
      </c>
      <c r="B3167">
        <f t="shared" si="824"/>
        <v>0</v>
      </c>
      <c r="C3167" s="1">
        <f t="shared" si="831"/>
        <v>26843545600</v>
      </c>
      <c r="D3167" s="1" t="str">
        <f t="shared" si="825"/>
        <v>NO</v>
      </c>
      <c r="E3167">
        <f t="shared" si="826"/>
        <v>569</v>
      </c>
      <c r="F3167">
        <f t="shared" si="827"/>
        <v>270</v>
      </c>
      <c r="G3167" s="2">
        <f t="shared" si="828"/>
        <v>0.47451669595782076</v>
      </c>
      <c r="H3167" s="1">
        <f t="shared" si="819"/>
        <v>0</v>
      </c>
      <c r="I3167" s="1">
        <f t="shared" si="820"/>
        <v>26843545600</v>
      </c>
      <c r="J3167" s="1">
        <f t="shared" si="821"/>
        <v>40265318400</v>
      </c>
      <c r="K3167" s="1">
        <f t="shared" si="822"/>
        <v>0</v>
      </c>
      <c r="L3167" s="1">
        <f t="shared" si="823"/>
        <v>0</v>
      </c>
      <c r="M3167" s="1">
        <f t="shared" si="832"/>
        <v>2.3013862537490156E+16</v>
      </c>
      <c r="N3167" s="1">
        <f t="shared" si="829"/>
        <v>0</v>
      </c>
      <c r="O3167" s="1">
        <f t="shared" si="830"/>
        <v>0</v>
      </c>
      <c r="P3167" s="1">
        <f t="shared" si="833"/>
        <v>4.22212465065984E+16</v>
      </c>
    </row>
    <row r="3168" spans="1:16" x14ac:dyDescent="0.3">
      <c r="A3168" s="3">
        <v>0.32873352838328596</v>
      </c>
      <c r="B3168">
        <f t="shared" si="824"/>
        <v>0</v>
      </c>
      <c r="C3168" s="1">
        <f t="shared" si="831"/>
        <v>53687091200</v>
      </c>
      <c r="D3168" s="1" t="str">
        <f t="shared" si="825"/>
        <v>NO</v>
      </c>
      <c r="E3168">
        <f t="shared" si="826"/>
        <v>570</v>
      </c>
      <c r="F3168">
        <f t="shared" si="827"/>
        <v>270</v>
      </c>
      <c r="G3168" s="2">
        <f t="shared" si="828"/>
        <v>0.47368421052631576</v>
      </c>
      <c r="H3168" s="1">
        <f t="shared" si="819"/>
        <v>0</v>
      </c>
      <c r="I3168" s="1">
        <f t="shared" si="820"/>
        <v>53687091200</v>
      </c>
      <c r="J3168" s="1">
        <f t="shared" si="821"/>
        <v>93952409600</v>
      </c>
      <c r="K3168" s="1">
        <f t="shared" si="822"/>
        <v>0</v>
      </c>
      <c r="L3168" s="1">
        <f t="shared" si="823"/>
        <v>0</v>
      </c>
      <c r="M3168" s="1">
        <f t="shared" si="832"/>
        <v>2.3013808850398956E+16</v>
      </c>
      <c r="N3168" s="1">
        <f t="shared" si="829"/>
        <v>0</v>
      </c>
      <c r="O3168" s="1">
        <f t="shared" si="830"/>
        <v>0</v>
      </c>
      <c r="P3168" s="1">
        <f t="shared" si="833"/>
        <v>4.22212465065984E+16</v>
      </c>
    </row>
    <row r="3169" spans="1:16" x14ac:dyDescent="0.3">
      <c r="A3169" s="3">
        <v>0.54862927023631503</v>
      </c>
      <c r="B3169">
        <f t="shared" si="824"/>
        <v>1</v>
      </c>
      <c r="C3169" s="1">
        <f t="shared" si="831"/>
        <v>107374182400</v>
      </c>
      <c r="D3169" s="1" t="str">
        <f t="shared" si="825"/>
        <v>NO</v>
      </c>
      <c r="E3169">
        <f t="shared" si="826"/>
        <v>571</v>
      </c>
      <c r="F3169">
        <f t="shared" si="827"/>
        <v>271</v>
      </c>
      <c r="G3169" s="2">
        <f t="shared" si="828"/>
        <v>0.47460595446584941</v>
      </c>
      <c r="H3169" s="1">
        <f t="shared" si="819"/>
        <v>75161927680</v>
      </c>
      <c r="I3169" s="1">
        <f t="shared" si="820"/>
        <v>0</v>
      </c>
      <c r="J3169" s="1">
        <f t="shared" si="821"/>
        <v>0</v>
      </c>
      <c r="K3169" s="1">
        <f t="shared" si="822"/>
        <v>75161927680</v>
      </c>
      <c r="L3169" s="1">
        <f t="shared" si="823"/>
        <v>75161927680</v>
      </c>
      <c r="M3169" s="1">
        <f t="shared" si="832"/>
        <v>2.3013884012326636E+16</v>
      </c>
      <c r="N3169" s="1">
        <f t="shared" si="829"/>
        <v>0</v>
      </c>
      <c r="O3169" s="1">
        <f t="shared" si="830"/>
        <v>0</v>
      </c>
      <c r="P3169" s="1">
        <f t="shared" si="833"/>
        <v>4.22212465065984E+16</v>
      </c>
    </row>
    <row r="3170" spans="1:16" x14ac:dyDescent="0.3">
      <c r="A3170" s="3">
        <v>0.63352596251922444</v>
      </c>
      <c r="B3170">
        <f t="shared" si="824"/>
        <v>1</v>
      </c>
      <c r="C3170" s="1">
        <f t="shared" si="831"/>
        <v>53687091200</v>
      </c>
      <c r="D3170" s="1" t="str">
        <f t="shared" si="825"/>
        <v>NO</v>
      </c>
      <c r="E3170">
        <f t="shared" si="826"/>
        <v>572</v>
      </c>
      <c r="F3170">
        <f t="shared" si="827"/>
        <v>272</v>
      </c>
      <c r="G3170" s="2">
        <f t="shared" si="828"/>
        <v>0.47552447552447552</v>
      </c>
      <c r="H3170" s="1">
        <f t="shared" si="819"/>
        <v>37580963840</v>
      </c>
      <c r="I3170" s="1">
        <f t="shared" si="820"/>
        <v>0</v>
      </c>
      <c r="J3170" s="1">
        <f t="shared" si="821"/>
        <v>0</v>
      </c>
      <c r="K3170" s="1">
        <f t="shared" si="822"/>
        <v>37580963840</v>
      </c>
      <c r="L3170" s="1">
        <f t="shared" si="823"/>
        <v>112742891520</v>
      </c>
      <c r="M3170" s="1">
        <f t="shared" si="832"/>
        <v>2.3013921593290476E+16</v>
      </c>
      <c r="N3170" s="1">
        <f t="shared" si="829"/>
        <v>0</v>
      </c>
      <c r="O3170" s="1">
        <f t="shared" si="830"/>
        <v>0</v>
      </c>
      <c r="P3170" s="1">
        <f t="shared" si="833"/>
        <v>4.22212465065984E+16</v>
      </c>
    </row>
    <row r="3171" spans="1:16" x14ac:dyDescent="0.3">
      <c r="A3171" s="3">
        <v>0.75067512179771489</v>
      </c>
      <c r="B3171">
        <f t="shared" si="824"/>
        <v>1</v>
      </c>
      <c r="C3171" s="1">
        <f t="shared" si="831"/>
        <v>26843545600</v>
      </c>
      <c r="D3171" s="1" t="str">
        <f t="shared" si="825"/>
        <v>NO</v>
      </c>
      <c r="E3171">
        <f t="shared" si="826"/>
        <v>573</v>
      </c>
      <c r="F3171">
        <f t="shared" si="827"/>
        <v>273</v>
      </c>
      <c r="G3171" s="2">
        <f t="shared" si="828"/>
        <v>0.47643979057591623</v>
      </c>
      <c r="H3171" s="1">
        <f t="shared" si="819"/>
        <v>18790481920</v>
      </c>
      <c r="I3171" s="1">
        <f t="shared" si="820"/>
        <v>0</v>
      </c>
      <c r="J3171" s="1">
        <f t="shared" si="821"/>
        <v>0</v>
      </c>
      <c r="K3171" s="1">
        <f t="shared" si="822"/>
        <v>18790481920</v>
      </c>
      <c r="L3171" s="1">
        <f t="shared" si="823"/>
        <v>131533373440</v>
      </c>
      <c r="M3171" s="1">
        <f t="shared" si="832"/>
        <v>2.3013940383772396E+16</v>
      </c>
      <c r="N3171" s="1">
        <f t="shared" si="829"/>
        <v>0</v>
      </c>
      <c r="O3171" s="1">
        <f t="shared" si="830"/>
        <v>0</v>
      </c>
      <c r="P3171" s="1">
        <f t="shared" si="833"/>
        <v>4.22212465065984E+16</v>
      </c>
    </row>
    <row r="3172" spans="1:16" x14ac:dyDescent="0.3">
      <c r="A3172" s="3">
        <v>0.95147582161816013</v>
      </c>
      <c r="B3172">
        <f t="shared" si="824"/>
        <v>1</v>
      </c>
      <c r="C3172" s="1">
        <f t="shared" si="831"/>
        <v>13421772800</v>
      </c>
      <c r="D3172" s="1" t="str">
        <f t="shared" si="825"/>
        <v>NO</v>
      </c>
      <c r="E3172">
        <f t="shared" si="826"/>
        <v>574</v>
      </c>
      <c r="F3172">
        <f t="shared" si="827"/>
        <v>274</v>
      </c>
      <c r="G3172" s="2">
        <f t="shared" si="828"/>
        <v>0.47735191637630664</v>
      </c>
      <c r="H3172" s="1">
        <f t="shared" si="819"/>
        <v>9395240960</v>
      </c>
      <c r="I3172" s="1">
        <f t="shared" si="820"/>
        <v>0</v>
      </c>
      <c r="J3172" s="1">
        <f t="shared" si="821"/>
        <v>0</v>
      </c>
      <c r="K3172" s="1">
        <f t="shared" si="822"/>
        <v>9395240960</v>
      </c>
      <c r="L3172" s="1">
        <f t="shared" si="823"/>
        <v>140928614400</v>
      </c>
      <c r="M3172" s="1">
        <f t="shared" si="832"/>
        <v>2.3013949779013356E+16</v>
      </c>
      <c r="N3172" s="1">
        <f t="shared" si="829"/>
        <v>0</v>
      </c>
      <c r="O3172" s="1">
        <f t="shared" si="830"/>
        <v>0</v>
      </c>
      <c r="P3172" s="1">
        <f t="shared" si="833"/>
        <v>4.22212465065984E+16</v>
      </c>
    </row>
    <row r="3173" spans="1:16" x14ac:dyDescent="0.3">
      <c r="A3173" s="3">
        <v>0.81011425666215719</v>
      </c>
      <c r="B3173">
        <f t="shared" si="824"/>
        <v>1</v>
      </c>
      <c r="C3173" s="1">
        <f t="shared" si="831"/>
        <v>6710886400</v>
      </c>
      <c r="D3173" s="1" t="str">
        <f t="shared" si="825"/>
        <v>NO</v>
      </c>
      <c r="E3173">
        <f t="shared" si="826"/>
        <v>575</v>
      </c>
      <c r="F3173">
        <f t="shared" si="827"/>
        <v>275</v>
      </c>
      <c r="G3173" s="2">
        <f t="shared" si="828"/>
        <v>0.47826086956521741</v>
      </c>
      <c r="H3173" s="1">
        <f t="shared" si="819"/>
        <v>4697620480</v>
      </c>
      <c r="I3173" s="1">
        <f t="shared" si="820"/>
        <v>0</v>
      </c>
      <c r="J3173" s="1">
        <f t="shared" si="821"/>
        <v>0</v>
      </c>
      <c r="K3173" s="1">
        <f t="shared" si="822"/>
        <v>4697620480</v>
      </c>
      <c r="L3173" s="1">
        <f t="shared" si="823"/>
        <v>145626234880</v>
      </c>
      <c r="M3173" s="1">
        <f t="shared" si="832"/>
        <v>2.3013954476633836E+16</v>
      </c>
      <c r="N3173" s="1">
        <f t="shared" si="829"/>
        <v>0</v>
      </c>
      <c r="O3173" s="1">
        <f t="shared" si="830"/>
        <v>0</v>
      </c>
      <c r="P3173" s="1">
        <f t="shared" si="833"/>
        <v>4.22212465065984E+16</v>
      </c>
    </row>
    <row r="3174" spans="1:16" x14ac:dyDescent="0.3">
      <c r="A3174" s="3">
        <v>0.37693650891694352</v>
      </c>
      <c r="B3174">
        <f t="shared" si="824"/>
        <v>0</v>
      </c>
      <c r="C3174" s="1">
        <f t="shared" si="831"/>
        <v>3355443200</v>
      </c>
      <c r="D3174" s="1" t="str">
        <f t="shared" si="825"/>
        <v>NO</v>
      </c>
      <c r="E3174">
        <f t="shared" si="826"/>
        <v>576</v>
      </c>
      <c r="F3174">
        <f t="shared" si="827"/>
        <v>275</v>
      </c>
      <c r="G3174" s="2">
        <f t="shared" si="828"/>
        <v>0.47743055555555558</v>
      </c>
      <c r="H3174" s="1">
        <f t="shared" si="819"/>
        <v>0</v>
      </c>
      <c r="I3174" s="1">
        <f t="shared" si="820"/>
        <v>3355443200</v>
      </c>
      <c r="J3174" s="1">
        <f t="shared" si="821"/>
        <v>3355443200</v>
      </c>
      <c r="K3174" s="1">
        <f t="shared" si="822"/>
        <v>0</v>
      </c>
      <c r="L3174" s="1">
        <f t="shared" si="823"/>
        <v>0</v>
      </c>
      <c r="M3174" s="1">
        <f t="shared" si="832"/>
        <v>2.3013951121190636E+16</v>
      </c>
      <c r="N3174" s="1">
        <f t="shared" si="829"/>
        <v>0</v>
      </c>
      <c r="O3174" s="1">
        <f t="shared" si="830"/>
        <v>0</v>
      </c>
      <c r="P3174" s="1">
        <f t="shared" si="833"/>
        <v>4.22212465065984E+16</v>
      </c>
    </row>
    <row r="3175" spans="1:16" x14ac:dyDescent="0.3">
      <c r="A3175" s="3">
        <v>0.60006391050154184</v>
      </c>
      <c r="B3175">
        <f t="shared" si="824"/>
        <v>1</v>
      </c>
      <c r="C3175" s="1">
        <f t="shared" si="831"/>
        <v>6710886400</v>
      </c>
      <c r="D3175" s="1" t="str">
        <f t="shared" si="825"/>
        <v>NO</v>
      </c>
      <c r="E3175">
        <f t="shared" si="826"/>
        <v>577</v>
      </c>
      <c r="F3175">
        <f t="shared" si="827"/>
        <v>276</v>
      </c>
      <c r="G3175" s="2">
        <f t="shared" si="828"/>
        <v>0.4783362218370884</v>
      </c>
      <c r="H3175" s="1">
        <f t="shared" si="819"/>
        <v>4697620480</v>
      </c>
      <c r="I3175" s="1">
        <f t="shared" si="820"/>
        <v>0</v>
      </c>
      <c r="J3175" s="1">
        <f t="shared" si="821"/>
        <v>0</v>
      </c>
      <c r="K3175" s="1">
        <f t="shared" si="822"/>
        <v>4697620480</v>
      </c>
      <c r="L3175" s="1">
        <f t="shared" si="823"/>
        <v>4697620480</v>
      </c>
      <c r="M3175" s="1">
        <f t="shared" si="832"/>
        <v>2.3013955818811116E+16</v>
      </c>
      <c r="N3175" s="1">
        <f t="shared" si="829"/>
        <v>0</v>
      </c>
      <c r="O3175" s="1">
        <f t="shared" si="830"/>
        <v>0</v>
      </c>
      <c r="P3175" s="1">
        <f t="shared" si="833"/>
        <v>4.22212465065984E+16</v>
      </c>
    </row>
    <row r="3176" spans="1:16" x14ac:dyDescent="0.3">
      <c r="A3176" s="3">
        <v>0.14679087508183952</v>
      </c>
      <c r="B3176">
        <f t="shared" si="824"/>
        <v>0</v>
      </c>
      <c r="C3176" s="1">
        <f t="shared" si="831"/>
        <v>3355443200</v>
      </c>
      <c r="D3176" s="1" t="str">
        <f t="shared" si="825"/>
        <v>NO</v>
      </c>
      <c r="E3176">
        <f t="shared" si="826"/>
        <v>578</v>
      </c>
      <c r="F3176">
        <f t="shared" si="827"/>
        <v>276</v>
      </c>
      <c r="G3176" s="2">
        <f t="shared" si="828"/>
        <v>0.47750865051903113</v>
      </c>
      <c r="H3176" s="1">
        <f t="shared" si="819"/>
        <v>0</v>
      </c>
      <c r="I3176" s="1">
        <f t="shared" si="820"/>
        <v>3355443200</v>
      </c>
      <c r="J3176" s="1">
        <f t="shared" si="821"/>
        <v>3355443200</v>
      </c>
      <c r="K3176" s="1">
        <f t="shared" si="822"/>
        <v>0</v>
      </c>
      <c r="L3176" s="1">
        <f t="shared" si="823"/>
        <v>0</v>
      </c>
      <c r="M3176" s="1">
        <f t="shared" si="832"/>
        <v>2.3013952463367916E+16</v>
      </c>
      <c r="N3176" s="1">
        <f t="shared" si="829"/>
        <v>0</v>
      </c>
      <c r="O3176" s="1">
        <f t="shared" si="830"/>
        <v>0</v>
      </c>
      <c r="P3176" s="1">
        <f t="shared" si="833"/>
        <v>4.22212465065984E+16</v>
      </c>
    </row>
    <row r="3177" spans="1:16" x14ac:dyDescent="0.3">
      <c r="A3177" s="3">
        <v>0.69645091456034047</v>
      </c>
      <c r="B3177">
        <f t="shared" si="824"/>
        <v>1</v>
      </c>
      <c r="C3177" s="1">
        <f t="shared" si="831"/>
        <v>6710886400</v>
      </c>
      <c r="D3177" s="1" t="str">
        <f t="shared" si="825"/>
        <v>NO</v>
      </c>
      <c r="E3177">
        <f t="shared" si="826"/>
        <v>579</v>
      </c>
      <c r="F3177">
        <f t="shared" si="827"/>
        <v>277</v>
      </c>
      <c r="G3177" s="2">
        <f t="shared" si="828"/>
        <v>0.47841105354058722</v>
      </c>
      <c r="H3177" s="1">
        <f t="shared" si="819"/>
        <v>4697620480</v>
      </c>
      <c r="I3177" s="1">
        <f t="shared" si="820"/>
        <v>0</v>
      </c>
      <c r="J3177" s="1">
        <f t="shared" si="821"/>
        <v>0</v>
      </c>
      <c r="K3177" s="1">
        <f t="shared" si="822"/>
        <v>4697620480</v>
      </c>
      <c r="L3177" s="1">
        <f t="shared" si="823"/>
        <v>4697620480</v>
      </c>
      <c r="M3177" s="1">
        <f t="shared" si="832"/>
        <v>2.3013957160988396E+16</v>
      </c>
      <c r="N3177" s="1">
        <f t="shared" si="829"/>
        <v>0</v>
      </c>
      <c r="O3177" s="1">
        <f t="shared" si="830"/>
        <v>0</v>
      </c>
      <c r="P3177" s="1">
        <f t="shared" si="833"/>
        <v>4.22212465065984E+16</v>
      </c>
    </row>
    <row r="3178" spans="1:16" x14ac:dyDescent="0.3">
      <c r="A3178" s="3">
        <v>7.1584025168719756E-2</v>
      </c>
      <c r="B3178">
        <f t="shared" si="824"/>
        <v>0</v>
      </c>
      <c r="C3178" s="1">
        <f t="shared" si="831"/>
        <v>3355443200</v>
      </c>
      <c r="D3178" s="1" t="str">
        <f t="shared" si="825"/>
        <v>NO</v>
      </c>
      <c r="E3178">
        <f t="shared" si="826"/>
        <v>580</v>
      </c>
      <c r="F3178">
        <f t="shared" si="827"/>
        <v>277</v>
      </c>
      <c r="G3178" s="2">
        <f t="shared" si="828"/>
        <v>0.47758620689655173</v>
      </c>
      <c r="H3178" s="1">
        <f t="shared" si="819"/>
        <v>0</v>
      </c>
      <c r="I3178" s="1">
        <f t="shared" si="820"/>
        <v>3355443200</v>
      </c>
      <c r="J3178" s="1">
        <f t="shared" si="821"/>
        <v>3355443200</v>
      </c>
      <c r="K3178" s="1">
        <f t="shared" si="822"/>
        <v>0</v>
      </c>
      <c r="L3178" s="1">
        <f t="shared" si="823"/>
        <v>0</v>
      </c>
      <c r="M3178" s="1">
        <f t="shared" si="832"/>
        <v>2.3013953805545196E+16</v>
      </c>
      <c r="N3178" s="1">
        <f t="shared" si="829"/>
        <v>0</v>
      </c>
      <c r="O3178" s="1">
        <f t="shared" si="830"/>
        <v>0</v>
      </c>
      <c r="P3178" s="1">
        <f t="shared" si="833"/>
        <v>4.22212465065984E+16</v>
      </c>
    </row>
    <row r="3179" spans="1:16" x14ac:dyDescent="0.3">
      <c r="A3179" s="3">
        <v>0.40160726710951078</v>
      </c>
      <c r="B3179">
        <f t="shared" si="824"/>
        <v>0</v>
      </c>
      <c r="C3179" s="1">
        <f t="shared" si="831"/>
        <v>6710886400</v>
      </c>
      <c r="D3179" s="1" t="str">
        <f t="shared" si="825"/>
        <v>NO</v>
      </c>
      <c r="E3179">
        <f t="shared" si="826"/>
        <v>581</v>
      </c>
      <c r="F3179">
        <f t="shared" si="827"/>
        <v>277</v>
      </c>
      <c r="G3179" s="2">
        <f t="shared" si="828"/>
        <v>0.47676419965576594</v>
      </c>
      <c r="H3179" s="1">
        <f t="shared" si="819"/>
        <v>0</v>
      </c>
      <c r="I3179" s="1">
        <f t="shared" si="820"/>
        <v>6710886400</v>
      </c>
      <c r="J3179" s="1">
        <f t="shared" si="821"/>
        <v>10066329600</v>
      </c>
      <c r="K3179" s="1">
        <f t="shared" si="822"/>
        <v>0</v>
      </c>
      <c r="L3179" s="1">
        <f t="shared" si="823"/>
        <v>0</v>
      </c>
      <c r="M3179" s="1">
        <f t="shared" si="832"/>
        <v>2.3013947094658796E+16</v>
      </c>
      <c r="N3179" s="1">
        <f t="shared" si="829"/>
        <v>0</v>
      </c>
      <c r="O3179" s="1">
        <f t="shared" si="830"/>
        <v>0</v>
      </c>
      <c r="P3179" s="1">
        <f t="shared" si="833"/>
        <v>4.22212465065984E+16</v>
      </c>
    </row>
    <row r="3180" spans="1:16" x14ac:dyDescent="0.3">
      <c r="A3180" s="3">
        <v>0.57086012840502998</v>
      </c>
      <c r="B3180">
        <f t="shared" si="824"/>
        <v>1</v>
      </c>
      <c r="C3180" s="1">
        <f t="shared" si="831"/>
        <v>13421772800</v>
      </c>
      <c r="D3180" s="1" t="str">
        <f t="shared" si="825"/>
        <v>NO</v>
      </c>
      <c r="E3180">
        <f t="shared" si="826"/>
        <v>582</v>
      </c>
      <c r="F3180">
        <f t="shared" si="827"/>
        <v>278</v>
      </c>
      <c r="G3180" s="2">
        <f t="shared" si="828"/>
        <v>0.47766323024054985</v>
      </c>
      <c r="H3180" s="1">
        <f t="shared" ref="H3180:H3243" si="834">IF(B3180=1,C3180*0.7,0)</f>
        <v>9395240960</v>
      </c>
      <c r="I3180" s="1">
        <f t="shared" ref="I3180:I3243" si="835">IF(H3180=0,C3180,)</f>
        <v>0</v>
      </c>
      <c r="J3180" s="1">
        <f t="shared" ref="J3180:J3243" si="836">IF(I3180=0,0,J3179+I3180)</f>
        <v>0</v>
      </c>
      <c r="K3180" s="1">
        <f t="shared" ref="K3180:K3243" si="837">IF(H3180=0,,H3180)</f>
        <v>9395240960</v>
      </c>
      <c r="L3180" s="1">
        <f t="shared" ref="L3180:L3243" si="838">IF(K3180=0,0,L3179+K3180)</f>
        <v>9395240960</v>
      </c>
      <c r="M3180" s="1">
        <f t="shared" si="832"/>
        <v>2.3013956489899756E+16</v>
      </c>
      <c r="N3180" s="1">
        <f t="shared" si="829"/>
        <v>0</v>
      </c>
      <c r="O3180" s="1">
        <f t="shared" si="830"/>
        <v>0</v>
      </c>
      <c r="P3180" s="1">
        <f t="shared" si="833"/>
        <v>4.22212465065984E+16</v>
      </c>
    </row>
    <row r="3181" spans="1:16" x14ac:dyDescent="0.3">
      <c r="A3181" s="3">
        <v>0.45376834322482151</v>
      </c>
      <c r="B3181">
        <f t="shared" si="824"/>
        <v>0</v>
      </c>
      <c r="C3181" s="1">
        <f t="shared" si="831"/>
        <v>6710886400</v>
      </c>
      <c r="D3181" s="1" t="str">
        <f t="shared" si="825"/>
        <v>NO</v>
      </c>
      <c r="E3181">
        <f t="shared" si="826"/>
        <v>583</v>
      </c>
      <c r="F3181">
        <f t="shared" si="827"/>
        <v>278</v>
      </c>
      <c r="G3181" s="2">
        <f t="shared" si="828"/>
        <v>0.47684391080617494</v>
      </c>
      <c r="H3181" s="1">
        <f t="shared" si="834"/>
        <v>0</v>
      </c>
      <c r="I3181" s="1">
        <f t="shared" si="835"/>
        <v>6710886400</v>
      </c>
      <c r="J3181" s="1">
        <f t="shared" si="836"/>
        <v>6710886400</v>
      </c>
      <c r="K3181" s="1">
        <f t="shared" si="837"/>
        <v>0</v>
      </c>
      <c r="L3181" s="1">
        <f t="shared" si="838"/>
        <v>0</v>
      </c>
      <c r="M3181" s="1">
        <f t="shared" si="832"/>
        <v>2.3013949779013356E+16</v>
      </c>
      <c r="N3181" s="1">
        <f t="shared" si="829"/>
        <v>0</v>
      </c>
      <c r="O3181" s="1">
        <f t="shared" si="830"/>
        <v>0</v>
      </c>
      <c r="P3181" s="1">
        <f t="shared" si="833"/>
        <v>4.22212465065984E+16</v>
      </c>
    </row>
    <row r="3182" spans="1:16" x14ac:dyDescent="0.3">
      <c r="A3182" s="3">
        <v>0.42814509667610257</v>
      </c>
      <c r="B3182">
        <f t="shared" si="824"/>
        <v>0</v>
      </c>
      <c r="C3182" s="1">
        <f t="shared" si="831"/>
        <v>13421772800</v>
      </c>
      <c r="D3182" s="1" t="str">
        <f t="shared" si="825"/>
        <v>NO</v>
      </c>
      <c r="E3182">
        <f t="shared" si="826"/>
        <v>584</v>
      </c>
      <c r="F3182">
        <f t="shared" si="827"/>
        <v>278</v>
      </c>
      <c r="G3182" s="2">
        <f t="shared" si="828"/>
        <v>0.47602739726027399</v>
      </c>
      <c r="H3182" s="1">
        <f t="shared" si="834"/>
        <v>0</v>
      </c>
      <c r="I3182" s="1">
        <f t="shared" si="835"/>
        <v>13421772800</v>
      </c>
      <c r="J3182" s="1">
        <f t="shared" si="836"/>
        <v>20132659200</v>
      </c>
      <c r="K3182" s="1">
        <f t="shared" si="837"/>
        <v>0</v>
      </c>
      <c r="L3182" s="1">
        <f t="shared" si="838"/>
        <v>0</v>
      </c>
      <c r="M3182" s="1">
        <f t="shared" si="832"/>
        <v>2.3013936357240556E+16</v>
      </c>
      <c r="N3182" s="1">
        <f t="shared" si="829"/>
        <v>0</v>
      </c>
      <c r="O3182" s="1">
        <f t="shared" si="830"/>
        <v>0</v>
      </c>
      <c r="P3182" s="1">
        <f t="shared" si="833"/>
        <v>4.22212465065984E+16</v>
      </c>
    </row>
    <row r="3183" spans="1:16" x14ac:dyDescent="0.3">
      <c r="A3183" s="3">
        <v>0.52689279366533659</v>
      </c>
      <c r="B3183">
        <f t="shared" si="824"/>
        <v>1</v>
      </c>
      <c r="C3183" s="1">
        <f t="shared" si="831"/>
        <v>26843545600</v>
      </c>
      <c r="D3183" s="1" t="str">
        <f t="shared" si="825"/>
        <v>NO</v>
      </c>
      <c r="E3183">
        <f t="shared" si="826"/>
        <v>585</v>
      </c>
      <c r="F3183">
        <f t="shared" si="827"/>
        <v>279</v>
      </c>
      <c r="G3183" s="2">
        <f t="shared" si="828"/>
        <v>0.47692307692307695</v>
      </c>
      <c r="H3183" s="1">
        <f t="shared" si="834"/>
        <v>18790481920</v>
      </c>
      <c r="I3183" s="1">
        <f t="shared" si="835"/>
        <v>0</v>
      </c>
      <c r="J3183" s="1">
        <f t="shared" si="836"/>
        <v>0</v>
      </c>
      <c r="K3183" s="1">
        <f t="shared" si="837"/>
        <v>18790481920</v>
      </c>
      <c r="L3183" s="1">
        <f t="shared" si="838"/>
        <v>18790481920</v>
      </c>
      <c r="M3183" s="1">
        <f t="shared" si="832"/>
        <v>2.3013955147722476E+16</v>
      </c>
      <c r="N3183" s="1">
        <f t="shared" si="829"/>
        <v>0</v>
      </c>
      <c r="O3183" s="1">
        <f t="shared" si="830"/>
        <v>0</v>
      </c>
      <c r="P3183" s="1">
        <f t="shared" si="833"/>
        <v>4.22212465065984E+16</v>
      </c>
    </row>
    <row r="3184" spans="1:16" x14ac:dyDescent="0.3">
      <c r="A3184" s="3">
        <v>0.9497544027941901</v>
      </c>
      <c r="B3184">
        <f t="shared" si="824"/>
        <v>1</v>
      </c>
      <c r="C3184" s="1">
        <f t="shared" si="831"/>
        <v>13421772800</v>
      </c>
      <c r="D3184" s="1" t="str">
        <f t="shared" si="825"/>
        <v>NO</v>
      </c>
      <c r="E3184">
        <f t="shared" si="826"/>
        <v>586</v>
      </c>
      <c r="F3184">
        <f t="shared" si="827"/>
        <v>280</v>
      </c>
      <c r="G3184" s="2">
        <f t="shared" si="828"/>
        <v>0.47781569965870307</v>
      </c>
      <c r="H3184" s="1">
        <f t="shared" si="834"/>
        <v>9395240960</v>
      </c>
      <c r="I3184" s="1">
        <f t="shared" si="835"/>
        <v>0</v>
      </c>
      <c r="J3184" s="1">
        <f t="shared" si="836"/>
        <v>0</v>
      </c>
      <c r="K3184" s="1">
        <f t="shared" si="837"/>
        <v>9395240960</v>
      </c>
      <c r="L3184" s="1">
        <f t="shared" si="838"/>
        <v>28185722880</v>
      </c>
      <c r="M3184" s="1">
        <f t="shared" si="832"/>
        <v>2.3013964542963436E+16</v>
      </c>
      <c r="N3184" s="1">
        <f t="shared" si="829"/>
        <v>0</v>
      </c>
      <c r="O3184" s="1">
        <f t="shared" si="830"/>
        <v>0</v>
      </c>
      <c r="P3184" s="1">
        <f t="shared" si="833"/>
        <v>4.22212465065984E+16</v>
      </c>
    </row>
    <row r="3185" spans="1:16" x14ac:dyDescent="0.3">
      <c r="A3185" s="3">
        <v>0.75875704140721345</v>
      </c>
      <c r="B3185">
        <f t="shared" si="824"/>
        <v>1</v>
      </c>
      <c r="C3185" s="1">
        <f t="shared" si="831"/>
        <v>6710886400</v>
      </c>
      <c r="D3185" s="1" t="str">
        <f t="shared" si="825"/>
        <v>NO</v>
      </c>
      <c r="E3185">
        <f t="shared" si="826"/>
        <v>587</v>
      </c>
      <c r="F3185">
        <f t="shared" si="827"/>
        <v>281</v>
      </c>
      <c r="G3185" s="2">
        <f t="shared" si="828"/>
        <v>0.47870528109028959</v>
      </c>
      <c r="H3185" s="1">
        <f t="shared" si="834"/>
        <v>4697620480</v>
      </c>
      <c r="I3185" s="1">
        <f t="shared" si="835"/>
        <v>0</v>
      </c>
      <c r="J3185" s="1">
        <f t="shared" si="836"/>
        <v>0</v>
      </c>
      <c r="K3185" s="1">
        <f t="shared" si="837"/>
        <v>4697620480</v>
      </c>
      <c r="L3185" s="1">
        <f t="shared" si="838"/>
        <v>32883343360</v>
      </c>
      <c r="M3185" s="1">
        <f t="shared" si="832"/>
        <v>2.3013969240583916E+16</v>
      </c>
      <c r="N3185" s="1">
        <f t="shared" si="829"/>
        <v>0</v>
      </c>
      <c r="O3185" s="1">
        <f t="shared" si="830"/>
        <v>0</v>
      </c>
      <c r="P3185" s="1">
        <f t="shared" si="833"/>
        <v>4.22212465065984E+16</v>
      </c>
    </row>
    <row r="3186" spans="1:16" x14ac:dyDescent="0.3">
      <c r="A3186" s="3">
        <v>0.25288328852153397</v>
      </c>
      <c r="B3186">
        <f t="shared" si="824"/>
        <v>0</v>
      </c>
      <c r="C3186" s="1">
        <f t="shared" si="831"/>
        <v>3355443200</v>
      </c>
      <c r="D3186" s="1" t="str">
        <f t="shared" si="825"/>
        <v>NO</v>
      </c>
      <c r="E3186">
        <f t="shared" si="826"/>
        <v>588</v>
      </c>
      <c r="F3186">
        <f t="shared" si="827"/>
        <v>281</v>
      </c>
      <c r="G3186" s="2">
        <f t="shared" si="828"/>
        <v>0.47789115646258501</v>
      </c>
      <c r="H3186" s="1">
        <f t="shared" si="834"/>
        <v>0</v>
      </c>
      <c r="I3186" s="1">
        <f t="shared" si="835"/>
        <v>3355443200</v>
      </c>
      <c r="J3186" s="1">
        <f t="shared" si="836"/>
        <v>3355443200</v>
      </c>
      <c r="K3186" s="1">
        <f t="shared" si="837"/>
        <v>0</v>
      </c>
      <c r="L3186" s="1">
        <f t="shared" si="838"/>
        <v>0</v>
      </c>
      <c r="M3186" s="1">
        <f t="shared" si="832"/>
        <v>2.3013965885140716E+16</v>
      </c>
      <c r="N3186" s="1">
        <f t="shared" si="829"/>
        <v>0</v>
      </c>
      <c r="O3186" s="1">
        <f t="shared" si="830"/>
        <v>0</v>
      </c>
      <c r="P3186" s="1">
        <f t="shared" si="833"/>
        <v>4.22212465065984E+16</v>
      </c>
    </row>
    <row r="3187" spans="1:16" x14ac:dyDescent="0.3">
      <c r="A3187" s="3">
        <v>0.15176744719798552</v>
      </c>
      <c r="B3187">
        <f t="shared" si="824"/>
        <v>0</v>
      </c>
      <c r="C3187" s="1">
        <f t="shared" si="831"/>
        <v>6710886400</v>
      </c>
      <c r="D3187" s="1" t="str">
        <f t="shared" si="825"/>
        <v>NO</v>
      </c>
      <c r="E3187">
        <f t="shared" si="826"/>
        <v>589</v>
      </c>
      <c r="F3187">
        <f t="shared" si="827"/>
        <v>281</v>
      </c>
      <c r="G3187" s="2">
        <f t="shared" si="828"/>
        <v>0.47707979626485569</v>
      </c>
      <c r="H3187" s="1">
        <f t="shared" si="834"/>
        <v>0</v>
      </c>
      <c r="I3187" s="1">
        <f t="shared" si="835"/>
        <v>6710886400</v>
      </c>
      <c r="J3187" s="1">
        <f t="shared" si="836"/>
        <v>10066329600</v>
      </c>
      <c r="K3187" s="1">
        <f t="shared" si="837"/>
        <v>0</v>
      </c>
      <c r="L3187" s="1">
        <f t="shared" si="838"/>
        <v>0</v>
      </c>
      <c r="M3187" s="1">
        <f t="shared" si="832"/>
        <v>2.3013959174254316E+16</v>
      </c>
      <c r="N3187" s="1">
        <f t="shared" si="829"/>
        <v>0</v>
      </c>
      <c r="O3187" s="1">
        <f t="shared" si="830"/>
        <v>0</v>
      </c>
      <c r="P3187" s="1">
        <f t="shared" si="833"/>
        <v>4.22212465065984E+16</v>
      </c>
    </row>
    <row r="3188" spans="1:16" x14ac:dyDescent="0.3">
      <c r="A3188" s="3">
        <v>0.41675452820744896</v>
      </c>
      <c r="B3188">
        <f t="shared" si="824"/>
        <v>0</v>
      </c>
      <c r="C3188" s="1">
        <f t="shared" si="831"/>
        <v>13421772800</v>
      </c>
      <c r="D3188" s="1" t="str">
        <f t="shared" si="825"/>
        <v>NO</v>
      </c>
      <c r="E3188">
        <f t="shared" si="826"/>
        <v>590</v>
      </c>
      <c r="F3188">
        <f t="shared" si="827"/>
        <v>281</v>
      </c>
      <c r="G3188" s="2">
        <f t="shared" si="828"/>
        <v>0.47627118644067795</v>
      </c>
      <c r="H3188" s="1">
        <f t="shared" si="834"/>
        <v>0</v>
      </c>
      <c r="I3188" s="1">
        <f t="shared" si="835"/>
        <v>13421772800</v>
      </c>
      <c r="J3188" s="1">
        <f t="shared" si="836"/>
        <v>23488102400</v>
      </c>
      <c r="K3188" s="1">
        <f t="shared" si="837"/>
        <v>0</v>
      </c>
      <c r="L3188" s="1">
        <f t="shared" si="838"/>
        <v>0</v>
      </c>
      <c r="M3188" s="1">
        <f t="shared" si="832"/>
        <v>2.3013945752481516E+16</v>
      </c>
      <c r="N3188" s="1">
        <f t="shared" si="829"/>
        <v>0</v>
      </c>
      <c r="O3188" s="1">
        <f t="shared" si="830"/>
        <v>0</v>
      </c>
      <c r="P3188" s="1">
        <f t="shared" si="833"/>
        <v>4.22212465065984E+16</v>
      </c>
    </row>
    <row r="3189" spans="1:16" x14ac:dyDescent="0.3">
      <c r="A3189" s="3">
        <v>0.43219033028559506</v>
      </c>
      <c r="B3189">
        <f t="shared" si="824"/>
        <v>0</v>
      </c>
      <c r="C3189" s="1">
        <f t="shared" si="831"/>
        <v>26843545600</v>
      </c>
      <c r="D3189" s="1" t="str">
        <f t="shared" si="825"/>
        <v>NO</v>
      </c>
      <c r="E3189">
        <f t="shared" si="826"/>
        <v>591</v>
      </c>
      <c r="F3189">
        <f t="shared" si="827"/>
        <v>281</v>
      </c>
      <c r="G3189" s="2">
        <f t="shared" si="828"/>
        <v>0.47546531302876482</v>
      </c>
      <c r="H3189" s="1">
        <f t="shared" si="834"/>
        <v>0</v>
      </c>
      <c r="I3189" s="1">
        <f t="shared" si="835"/>
        <v>26843545600</v>
      </c>
      <c r="J3189" s="1">
        <f t="shared" si="836"/>
        <v>50331648000</v>
      </c>
      <c r="K3189" s="1">
        <f t="shared" si="837"/>
        <v>0</v>
      </c>
      <c r="L3189" s="1">
        <f t="shared" si="838"/>
        <v>0</v>
      </c>
      <c r="M3189" s="1">
        <f t="shared" si="832"/>
        <v>2.3013918908935916E+16</v>
      </c>
      <c r="N3189" s="1">
        <f t="shared" si="829"/>
        <v>0</v>
      </c>
      <c r="O3189" s="1">
        <f t="shared" si="830"/>
        <v>0</v>
      </c>
      <c r="P3189" s="1">
        <f t="shared" si="833"/>
        <v>4.22212465065984E+16</v>
      </c>
    </row>
    <row r="3190" spans="1:16" x14ac:dyDescent="0.3">
      <c r="A3190" s="3">
        <v>0.66958299865621029</v>
      </c>
      <c r="B3190">
        <f t="shared" si="824"/>
        <v>1</v>
      </c>
      <c r="C3190" s="1">
        <f t="shared" si="831"/>
        <v>53687091200</v>
      </c>
      <c r="D3190" s="1" t="str">
        <f t="shared" si="825"/>
        <v>NO</v>
      </c>
      <c r="E3190">
        <f t="shared" si="826"/>
        <v>592</v>
      </c>
      <c r="F3190">
        <f t="shared" si="827"/>
        <v>282</v>
      </c>
      <c r="G3190" s="2">
        <f t="shared" si="828"/>
        <v>0.47635135135135137</v>
      </c>
      <c r="H3190" s="1">
        <f t="shared" si="834"/>
        <v>37580963840</v>
      </c>
      <c r="I3190" s="1">
        <f t="shared" si="835"/>
        <v>0</v>
      </c>
      <c r="J3190" s="1">
        <f t="shared" si="836"/>
        <v>0</v>
      </c>
      <c r="K3190" s="1">
        <f t="shared" si="837"/>
        <v>37580963840</v>
      </c>
      <c r="L3190" s="1">
        <f t="shared" si="838"/>
        <v>37580963840</v>
      </c>
      <c r="M3190" s="1">
        <f t="shared" si="832"/>
        <v>2.3013956489899756E+16</v>
      </c>
      <c r="N3190" s="1">
        <f t="shared" si="829"/>
        <v>0</v>
      </c>
      <c r="O3190" s="1">
        <f t="shared" si="830"/>
        <v>0</v>
      </c>
      <c r="P3190" s="1">
        <f t="shared" si="833"/>
        <v>4.22212465065984E+16</v>
      </c>
    </row>
    <row r="3191" spans="1:16" x14ac:dyDescent="0.3">
      <c r="A3191" s="3">
        <v>0.38793312158323867</v>
      </c>
      <c r="B3191">
        <f t="shared" si="824"/>
        <v>0</v>
      </c>
      <c r="C3191" s="1">
        <f t="shared" si="831"/>
        <v>26843545600</v>
      </c>
      <c r="D3191" s="1" t="str">
        <f t="shared" si="825"/>
        <v>NO</v>
      </c>
      <c r="E3191">
        <f t="shared" si="826"/>
        <v>593</v>
      </c>
      <c r="F3191">
        <f t="shared" si="827"/>
        <v>282</v>
      </c>
      <c r="G3191" s="2">
        <f t="shared" si="828"/>
        <v>0.47554806070826305</v>
      </c>
      <c r="H3191" s="1">
        <f t="shared" si="834"/>
        <v>0</v>
      </c>
      <c r="I3191" s="1">
        <f t="shared" si="835"/>
        <v>26843545600</v>
      </c>
      <c r="J3191" s="1">
        <f t="shared" si="836"/>
        <v>26843545600</v>
      </c>
      <c r="K3191" s="1">
        <f t="shared" si="837"/>
        <v>0</v>
      </c>
      <c r="L3191" s="1">
        <f t="shared" si="838"/>
        <v>0</v>
      </c>
      <c r="M3191" s="1">
        <f t="shared" si="832"/>
        <v>2.3013929646354156E+16</v>
      </c>
      <c r="N3191" s="1">
        <f t="shared" si="829"/>
        <v>0</v>
      </c>
      <c r="O3191" s="1">
        <f t="shared" si="830"/>
        <v>0</v>
      </c>
      <c r="P3191" s="1">
        <f t="shared" si="833"/>
        <v>4.22212465065984E+16</v>
      </c>
    </row>
    <row r="3192" spans="1:16" x14ac:dyDescent="0.3">
      <c r="A3192" s="3">
        <v>0.65603829325085605</v>
      </c>
      <c r="B3192">
        <f t="shared" si="824"/>
        <v>1</v>
      </c>
      <c r="C3192" s="1">
        <f t="shared" si="831"/>
        <v>53687091200</v>
      </c>
      <c r="D3192" s="1" t="str">
        <f t="shared" si="825"/>
        <v>NO</v>
      </c>
      <c r="E3192">
        <f t="shared" si="826"/>
        <v>594</v>
      </c>
      <c r="F3192">
        <f t="shared" si="827"/>
        <v>283</v>
      </c>
      <c r="G3192" s="2">
        <f t="shared" si="828"/>
        <v>0.47643097643097643</v>
      </c>
      <c r="H3192" s="1">
        <f t="shared" si="834"/>
        <v>37580963840</v>
      </c>
      <c r="I3192" s="1">
        <f t="shared" si="835"/>
        <v>0</v>
      </c>
      <c r="J3192" s="1">
        <f t="shared" si="836"/>
        <v>0</v>
      </c>
      <c r="K3192" s="1">
        <f t="shared" si="837"/>
        <v>37580963840</v>
      </c>
      <c r="L3192" s="1">
        <f t="shared" si="838"/>
        <v>37580963840</v>
      </c>
      <c r="M3192" s="1">
        <f t="shared" si="832"/>
        <v>2.3013967227317996E+16</v>
      </c>
      <c r="N3192" s="1">
        <f t="shared" si="829"/>
        <v>0</v>
      </c>
      <c r="O3192" s="1">
        <f t="shared" si="830"/>
        <v>0</v>
      </c>
      <c r="P3192" s="1">
        <f t="shared" si="833"/>
        <v>4.22212465065984E+16</v>
      </c>
    </row>
    <row r="3193" spans="1:16" x14ac:dyDescent="0.3">
      <c r="A3193" s="3">
        <v>0.49014369855713502</v>
      </c>
      <c r="B3193">
        <f t="shared" si="824"/>
        <v>0</v>
      </c>
      <c r="C3193" s="1">
        <f t="shared" si="831"/>
        <v>26843545600</v>
      </c>
      <c r="D3193" s="1" t="str">
        <f t="shared" si="825"/>
        <v>NO</v>
      </c>
      <c r="E3193">
        <f t="shared" si="826"/>
        <v>595</v>
      </c>
      <c r="F3193">
        <f t="shared" si="827"/>
        <v>283</v>
      </c>
      <c r="G3193" s="2">
        <f t="shared" si="828"/>
        <v>0.47563025210084031</v>
      </c>
      <c r="H3193" s="1">
        <f t="shared" si="834"/>
        <v>0</v>
      </c>
      <c r="I3193" s="1">
        <f t="shared" si="835"/>
        <v>26843545600</v>
      </c>
      <c r="J3193" s="1">
        <f t="shared" si="836"/>
        <v>26843545600</v>
      </c>
      <c r="K3193" s="1">
        <f t="shared" si="837"/>
        <v>0</v>
      </c>
      <c r="L3193" s="1">
        <f t="shared" si="838"/>
        <v>0</v>
      </c>
      <c r="M3193" s="1">
        <f t="shared" si="832"/>
        <v>2.3013940383772396E+16</v>
      </c>
      <c r="N3193" s="1">
        <f t="shared" si="829"/>
        <v>0</v>
      </c>
      <c r="O3193" s="1">
        <f t="shared" si="830"/>
        <v>0</v>
      </c>
      <c r="P3193" s="1">
        <f t="shared" si="833"/>
        <v>4.22212465065984E+16</v>
      </c>
    </row>
    <row r="3194" spans="1:16" x14ac:dyDescent="0.3">
      <c r="A3194" s="3">
        <v>0.24222761409192262</v>
      </c>
      <c r="B3194">
        <f t="shared" si="824"/>
        <v>0</v>
      </c>
      <c r="C3194" s="1">
        <f t="shared" si="831"/>
        <v>53687091200</v>
      </c>
      <c r="D3194" s="1" t="str">
        <f t="shared" si="825"/>
        <v>NO</v>
      </c>
      <c r="E3194">
        <f t="shared" si="826"/>
        <v>596</v>
      </c>
      <c r="F3194">
        <f t="shared" si="827"/>
        <v>283</v>
      </c>
      <c r="G3194" s="2">
        <f t="shared" si="828"/>
        <v>0.47483221476510068</v>
      </c>
      <c r="H3194" s="1">
        <f t="shared" si="834"/>
        <v>0</v>
      </c>
      <c r="I3194" s="1">
        <f t="shared" si="835"/>
        <v>53687091200</v>
      </c>
      <c r="J3194" s="1">
        <f t="shared" si="836"/>
        <v>80530636800</v>
      </c>
      <c r="K3194" s="1">
        <f t="shared" si="837"/>
        <v>0</v>
      </c>
      <c r="L3194" s="1">
        <f t="shared" si="838"/>
        <v>0</v>
      </c>
      <c r="M3194" s="1">
        <f t="shared" si="832"/>
        <v>2.3013886696681196E+16</v>
      </c>
      <c r="N3194" s="1">
        <f t="shared" si="829"/>
        <v>0</v>
      </c>
      <c r="O3194" s="1">
        <f t="shared" si="830"/>
        <v>0</v>
      </c>
      <c r="P3194" s="1">
        <f t="shared" si="833"/>
        <v>4.22212465065984E+16</v>
      </c>
    </row>
    <row r="3195" spans="1:16" x14ac:dyDescent="0.3">
      <c r="A3195" s="3">
        <v>0.70030691694641889</v>
      </c>
      <c r="B3195">
        <f t="shared" si="824"/>
        <v>1</v>
      </c>
      <c r="C3195" s="1">
        <f t="shared" si="831"/>
        <v>107374182400</v>
      </c>
      <c r="D3195" s="1" t="str">
        <f t="shared" si="825"/>
        <v>NO</v>
      </c>
      <c r="E3195">
        <f t="shared" si="826"/>
        <v>597</v>
      </c>
      <c r="F3195">
        <f t="shared" si="827"/>
        <v>284</v>
      </c>
      <c r="G3195" s="2">
        <f t="shared" si="828"/>
        <v>0.47571189279731996</v>
      </c>
      <c r="H3195" s="1">
        <f t="shared" si="834"/>
        <v>75161927680</v>
      </c>
      <c r="I3195" s="1">
        <f t="shared" si="835"/>
        <v>0</v>
      </c>
      <c r="J3195" s="1">
        <f t="shared" si="836"/>
        <v>0</v>
      </c>
      <c r="K3195" s="1">
        <f t="shared" si="837"/>
        <v>75161927680</v>
      </c>
      <c r="L3195" s="1">
        <f t="shared" si="838"/>
        <v>75161927680</v>
      </c>
      <c r="M3195" s="1">
        <f t="shared" si="832"/>
        <v>2.3013961858608876E+16</v>
      </c>
      <c r="N3195" s="1">
        <f t="shared" si="829"/>
        <v>0</v>
      </c>
      <c r="O3195" s="1">
        <f t="shared" si="830"/>
        <v>0</v>
      </c>
      <c r="P3195" s="1">
        <f t="shared" si="833"/>
        <v>4.22212465065984E+16</v>
      </c>
    </row>
    <row r="3196" spans="1:16" x14ac:dyDescent="0.3">
      <c r="A3196" s="3">
        <v>0.24088362389216944</v>
      </c>
      <c r="B3196">
        <f t="shared" si="824"/>
        <v>0</v>
      </c>
      <c r="C3196" s="1">
        <f t="shared" si="831"/>
        <v>53687091200</v>
      </c>
      <c r="D3196" s="1" t="str">
        <f t="shared" si="825"/>
        <v>NO</v>
      </c>
      <c r="E3196">
        <f t="shared" si="826"/>
        <v>598</v>
      </c>
      <c r="F3196">
        <f t="shared" si="827"/>
        <v>284</v>
      </c>
      <c r="G3196" s="2">
        <f t="shared" si="828"/>
        <v>0.47491638795986624</v>
      </c>
      <c r="H3196" s="1">
        <f t="shared" si="834"/>
        <v>0</v>
      </c>
      <c r="I3196" s="1">
        <f t="shared" si="835"/>
        <v>53687091200</v>
      </c>
      <c r="J3196" s="1">
        <f t="shared" si="836"/>
        <v>53687091200</v>
      </c>
      <c r="K3196" s="1">
        <f t="shared" si="837"/>
        <v>0</v>
      </c>
      <c r="L3196" s="1">
        <f t="shared" si="838"/>
        <v>0</v>
      </c>
      <c r="M3196" s="1">
        <f t="shared" si="832"/>
        <v>2.3013908171517676E+16</v>
      </c>
      <c r="N3196" s="1">
        <f t="shared" si="829"/>
        <v>0</v>
      </c>
      <c r="O3196" s="1">
        <f t="shared" si="830"/>
        <v>0</v>
      </c>
      <c r="P3196" s="1">
        <f t="shared" si="833"/>
        <v>4.22212465065984E+16</v>
      </c>
    </row>
    <row r="3197" spans="1:16" x14ac:dyDescent="0.3">
      <c r="A3197" s="3">
        <v>4.7572159190023999E-2</v>
      </c>
      <c r="B3197">
        <f t="shared" si="824"/>
        <v>0</v>
      </c>
      <c r="C3197" s="1">
        <f t="shared" si="831"/>
        <v>107374182400</v>
      </c>
      <c r="D3197" s="1" t="str">
        <f t="shared" si="825"/>
        <v>NO</v>
      </c>
      <c r="E3197">
        <f t="shared" si="826"/>
        <v>599</v>
      </c>
      <c r="F3197">
        <f t="shared" si="827"/>
        <v>284</v>
      </c>
      <c r="G3197" s="2">
        <f t="shared" si="828"/>
        <v>0.47412353923205341</v>
      </c>
      <c r="H3197" s="1">
        <f t="shared" si="834"/>
        <v>0</v>
      </c>
      <c r="I3197" s="1">
        <f t="shared" si="835"/>
        <v>107374182400</v>
      </c>
      <c r="J3197" s="1">
        <f t="shared" si="836"/>
        <v>161061273600</v>
      </c>
      <c r="K3197" s="1">
        <f t="shared" si="837"/>
        <v>0</v>
      </c>
      <c r="L3197" s="1">
        <f t="shared" si="838"/>
        <v>0</v>
      </c>
      <c r="M3197" s="1">
        <f t="shared" si="832"/>
        <v>2.3013800797335276E+16</v>
      </c>
      <c r="N3197" s="1">
        <f t="shared" si="829"/>
        <v>0</v>
      </c>
      <c r="O3197" s="1">
        <f t="shared" si="830"/>
        <v>0</v>
      </c>
      <c r="P3197" s="1">
        <f t="shared" si="833"/>
        <v>4.22212465065984E+16</v>
      </c>
    </row>
    <row r="3198" spans="1:16" x14ac:dyDescent="0.3">
      <c r="A3198" s="3">
        <v>0.50660313208078966</v>
      </c>
      <c r="B3198">
        <f t="shared" si="824"/>
        <v>1</v>
      </c>
      <c r="C3198" s="1">
        <f t="shared" si="831"/>
        <v>214748364800</v>
      </c>
      <c r="D3198" s="1" t="str">
        <f t="shared" si="825"/>
        <v>NO</v>
      </c>
      <c r="E3198">
        <f t="shared" si="826"/>
        <v>600</v>
      </c>
      <c r="F3198">
        <f t="shared" si="827"/>
        <v>285</v>
      </c>
      <c r="G3198" s="2">
        <f t="shared" si="828"/>
        <v>0.47499999999999998</v>
      </c>
      <c r="H3198" s="1">
        <f t="shared" si="834"/>
        <v>150323855360</v>
      </c>
      <c r="I3198" s="1">
        <f t="shared" si="835"/>
        <v>0</v>
      </c>
      <c r="J3198" s="1">
        <f t="shared" si="836"/>
        <v>0</v>
      </c>
      <c r="K3198" s="1">
        <f t="shared" si="837"/>
        <v>150323855360</v>
      </c>
      <c r="L3198" s="1">
        <f t="shared" si="838"/>
        <v>150323855360</v>
      </c>
      <c r="M3198" s="1">
        <f t="shared" si="832"/>
        <v>2.3013951121190636E+16</v>
      </c>
      <c r="N3198" s="1">
        <f t="shared" si="829"/>
        <v>0</v>
      </c>
      <c r="O3198" s="1">
        <f t="shared" si="830"/>
        <v>0</v>
      </c>
      <c r="P3198" s="1">
        <f t="shared" si="833"/>
        <v>4.22212465065984E+16</v>
      </c>
    </row>
    <row r="3199" spans="1:16" x14ac:dyDescent="0.3">
      <c r="A3199" s="3">
        <v>0.74003159011839692</v>
      </c>
      <c r="B3199">
        <f t="shared" si="824"/>
        <v>1</v>
      </c>
      <c r="C3199" s="1">
        <f t="shared" si="831"/>
        <v>107374182400</v>
      </c>
      <c r="D3199" s="1" t="str">
        <f t="shared" si="825"/>
        <v>NO</v>
      </c>
      <c r="E3199">
        <f t="shared" si="826"/>
        <v>601</v>
      </c>
      <c r="F3199">
        <f t="shared" si="827"/>
        <v>286</v>
      </c>
      <c r="G3199" s="2">
        <f t="shared" si="828"/>
        <v>0.47587354409317806</v>
      </c>
      <c r="H3199" s="1">
        <f t="shared" si="834"/>
        <v>75161927680</v>
      </c>
      <c r="I3199" s="1">
        <f t="shared" si="835"/>
        <v>0</v>
      </c>
      <c r="J3199" s="1">
        <f t="shared" si="836"/>
        <v>0</v>
      </c>
      <c r="K3199" s="1">
        <f t="shared" si="837"/>
        <v>75161927680</v>
      </c>
      <c r="L3199" s="1">
        <f t="shared" si="838"/>
        <v>225485783040</v>
      </c>
      <c r="M3199" s="1">
        <f t="shared" si="832"/>
        <v>2.3014026283118316E+16</v>
      </c>
      <c r="N3199" s="1">
        <f t="shared" si="829"/>
        <v>0</v>
      </c>
      <c r="O3199" s="1">
        <f t="shared" si="830"/>
        <v>0</v>
      </c>
      <c r="P3199" s="1">
        <f t="shared" si="833"/>
        <v>4.22212465065984E+16</v>
      </c>
    </row>
    <row r="3200" spans="1:16" x14ac:dyDescent="0.3">
      <c r="A3200" s="3">
        <v>0.3846309693679566</v>
      </c>
      <c r="B3200">
        <f t="shared" si="824"/>
        <v>0</v>
      </c>
      <c r="C3200" s="1">
        <f t="shared" si="831"/>
        <v>53687091200</v>
      </c>
      <c r="D3200" s="1" t="str">
        <f t="shared" si="825"/>
        <v>NO</v>
      </c>
      <c r="E3200">
        <f t="shared" si="826"/>
        <v>602</v>
      </c>
      <c r="F3200">
        <f t="shared" si="827"/>
        <v>286</v>
      </c>
      <c r="G3200" s="2">
        <f t="shared" si="828"/>
        <v>0.47508305647840532</v>
      </c>
      <c r="H3200" s="1">
        <f t="shared" si="834"/>
        <v>0</v>
      </c>
      <c r="I3200" s="1">
        <f t="shared" si="835"/>
        <v>53687091200</v>
      </c>
      <c r="J3200" s="1">
        <f t="shared" si="836"/>
        <v>53687091200</v>
      </c>
      <c r="K3200" s="1">
        <f t="shared" si="837"/>
        <v>0</v>
      </c>
      <c r="L3200" s="1">
        <f t="shared" si="838"/>
        <v>0</v>
      </c>
      <c r="M3200" s="1">
        <f t="shared" si="832"/>
        <v>2.3013972596027116E+16</v>
      </c>
      <c r="N3200" s="1">
        <f t="shared" si="829"/>
        <v>0</v>
      </c>
      <c r="O3200" s="1">
        <f t="shared" si="830"/>
        <v>0</v>
      </c>
      <c r="P3200" s="1">
        <f t="shared" si="833"/>
        <v>4.22212465065984E+16</v>
      </c>
    </row>
    <row r="3201" spans="1:16" x14ac:dyDescent="0.3">
      <c r="A3201" s="3">
        <v>7.2630754641411888E-2</v>
      </c>
      <c r="B3201">
        <f t="shared" si="824"/>
        <v>0</v>
      </c>
      <c r="C3201" s="1">
        <f t="shared" si="831"/>
        <v>107374182400</v>
      </c>
      <c r="D3201" s="1" t="str">
        <f t="shared" si="825"/>
        <v>NO</v>
      </c>
      <c r="E3201">
        <f t="shared" si="826"/>
        <v>603</v>
      </c>
      <c r="F3201">
        <f t="shared" si="827"/>
        <v>286</v>
      </c>
      <c r="G3201" s="2">
        <f t="shared" si="828"/>
        <v>0.47429519071310117</v>
      </c>
      <c r="H3201" s="1">
        <f t="shared" si="834"/>
        <v>0</v>
      </c>
      <c r="I3201" s="1">
        <f t="shared" si="835"/>
        <v>107374182400</v>
      </c>
      <c r="J3201" s="1">
        <f t="shared" si="836"/>
        <v>161061273600</v>
      </c>
      <c r="K3201" s="1">
        <f t="shared" si="837"/>
        <v>0</v>
      </c>
      <c r="L3201" s="1">
        <f t="shared" si="838"/>
        <v>0</v>
      </c>
      <c r="M3201" s="1">
        <f t="shared" si="832"/>
        <v>2.3013865221844716E+16</v>
      </c>
      <c r="N3201" s="1">
        <f t="shared" si="829"/>
        <v>0</v>
      </c>
      <c r="O3201" s="1">
        <f t="shared" si="830"/>
        <v>0</v>
      </c>
      <c r="P3201" s="1">
        <f t="shared" si="833"/>
        <v>4.22212465065984E+16</v>
      </c>
    </row>
    <row r="3202" spans="1:16" x14ac:dyDescent="0.3">
      <c r="A3202" s="3">
        <v>0.72053932282013666</v>
      </c>
      <c r="B3202">
        <f t="shared" si="824"/>
        <v>1</v>
      </c>
      <c r="C3202" s="1">
        <f t="shared" si="831"/>
        <v>214748364800</v>
      </c>
      <c r="D3202" s="1" t="str">
        <f t="shared" si="825"/>
        <v>NO</v>
      </c>
      <c r="E3202">
        <f t="shared" si="826"/>
        <v>604</v>
      </c>
      <c r="F3202">
        <f t="shared" si="827"/>
        <v>287</v>
      </c>
      <c r="G3202" s="2">
        <f t="shared" si="828"/>
        <v>0.47516556291390727</v>
      </c>
      <c r="H3202" s="1">
        <f t="shared" si="834"/>
        <v>150323855360</v>
      </c>
      <c r="I3202" s="1">
        <f t="shared" si="835"/>
        <v>0</v>
      </c>
      <c r="J3202" s="1">
        <f t="shared" si="836"/>
        <v>0</v>
      </c>
      <c r="K3202" s="1">
        <f t="shared" si="837"/>
        <v>150323855360</v>
      </c>
      <c r="L3202" s="1">
        <f t="shared" si="838"/>
        <v>150323855360</v>
      </c>
      <c r="M3202" s="1">
        <f t="shared" si="832"/>
        <v>2.3014015545700076E+16</v>
      </c>
      <c r="N3202" s="1">
        <f t="shared" si="829"/>
        <v>0</v>
      </c>
      <c r="O3202" s="1">
        <f t="shared" si="830"/>
        <v>0</v>
      </c>
      <c r="P3202" s="1">
        <f t="shared" si="833"/>
        <v>4.22212465065984E+16</v>
      </c>
    </row>
    <row r="3203" spans="1:16" x14ac:dyDescent="0.3">
      <c r="A3203" s="3">
        <v>0.32386511039888721</v>
      </c>
      <c r="B3203">
        <f t="shared" si="824"/>
        <v>0</v>
      </c>
      <c r="C3203" s="1">
        <f t="shared" si="831"/>
        <v>107374182400</v>
      </c>
      <c r="D3203" s="1" t="str">
        <f t="shared" si="825"/>
        <v>NO</v>
      </c>
      <c r="E3203">
        <f t="shared" si="826"/>
        <v>605</v>
      </c>
      <c r="F3203">
        <f t="shared" si="827"/>
        <v>287</v>
      </c>
      <c r="G3203" s="2">
        <f t="shared" si="828"/>
        <v>0.47438016528925619</v>
      </c>
      <c r="H3203" s="1">
        <f t="shared" si="834"/>
        <v>0</v>
      </c>
      <c r="I3203" s="1">
        <f t="shared" si="835"/>
        <v>107374182400</v>
      </c>
      <c r="J3203" s="1">
        <f t="shared" si="836"/>
        <v>107374182400</v>
      </c>
      <c r="K3203" s="1">
        <f t="shared" si="837"/>
        <v>0</v>
      </c>
      <c r="L3203" s="1">
        <f t="shared" si="838"/>
        <v>0</v>
      </c>
      <c r="M3203" s="1">
        <f t="shared" si="832"/>
        <v>2.3013908171517676E+16</v>
      </c>
      <c r="N3203" s="1">
        <f t="shared" si="829"/>
        <v>0</v>
      </c>
      <c r="O3203" s="1">
        <f t="shared" si="830"/>
        <v>0</v>
      </c>
      <c r="P3203" s="1">
        <f t="shared" si="833"/>
        <v>4.22212465065984E+16</v>
      </c>
    </row>
    <row r="3204" spans="1:16" x14ac:dyDescent="0.3">
      <c r="A3204" s="3">
        <v>7.1812546594200222E-2</v>
      </c>
      <c r="B3204">
        <f t="shared" ref="B3204:B3267" si="839">IF(A3204&lt;0.5,0,1)</f>
        <v>0</v>
      </c>
      <c r="C3204" s="1">
        <f t="shared" si="831"/>
        <v>214748364800</v>
      </c>
      <c r="D3204" s="1" t="str">
        <f t="shared" ref="D3204:D3267" si="840">IF(M3204&gt;=P3204,"YES",IF(AND(B3204=1,C3204/2&lt;10),"YES","NO"))</f>
        <v>NO</v>
      </c>
      <c r="E3204">
        <f t="shared" ref="E3204:E3267" si="841">IF(D3203="NO",E3203+1,1)</f>
        <v>606</v>
      </c>
      <c r="F3204">
        <f t="shared" ref="F3204:F3267" si="842">IF(D3203="NO",F3203+B3204,B3204)</f>
        <v>287</v>
      </c>
      <c r="G3204" s="2">
        <f t="shared" ref="G3204:G3267" si="843">IFERROR(F3204/E3204,"")</f>
        <v>0.47359735973597361</v>
      </c>
      <c r="H3204" s="1">
        <f t="shared" si="834"/>
        <v>0</v>
      </c>
      <c r="I3204" s="1">
        <f t="shared" si="835"/>
        <v>214748364800</v>
      </c>
      <c r="J3204" s="1">
        <f t="shared" si="836"/>
        <v>322122547200</v>
      </c>
      <c r="K3204" s="1">
        <f t="shared" si="837"/>
        <v>0</v>
      </c>
      <c r="L3204" s="1">
        <f t="shared" si="838"/>
        <v>0</v>
      </c>
      <c r="M3204" s="1">
        <f t="shared" si="832"/>
        <v>2.3013693423152876E+16</v>
      </c>
      <c r="N3204" s="1">
        <f t="shared" ref="N3204:N3267" si="844">IF(M3204&gt;P3204,P3204,)</f>
        <v>0</v>
      </c>
      <c r="O3204" s="1">
        <f t="shared" ref="O3204:O3267" si="845">IF(M3204&gt;=P3204,M3204,0)</f>
        <v>0</v>
      </c>
      <c r="P3204" s="1">
        <f t="shared" si="833"/>
        <v>4.22212465065984E+16</v>
      </c>
    </row>
    <row r="3205" spans="1:16" x14ac:dyDescent="0.3">
      <c r="A3205" s="3">
        <v>0.97443470203152538</v>
      </c>
      <c r="B3205">
        <f t="shared" si="839"/>
        <v>1</v>
      </c>
      <c r="C3205" s="1">
        <f t="shared" ref="C3205:C3268" si="846">IF(N3204=0,IF(B3204=0,2*C3204,IF((C3204/2)&lt;10,100,0.5*C3204)),100)</f>
        <v>429496729600</v>
      </c>
      <c r="D3205" s="1" t="str">
        <f t="shared" si="840"/>
        <v>NO</v>
      </c>
      <c r="E3205">
        <f t="shared" si="841"/>
        <v>607</v>
      </c>
      <c r="F3205">
        <f t="shared" si="842"/>
        <v>288</v>
      </c>
      <c r="G3205" s="2">
        <f t="shared" si="843"/>
        <v>0.47446457990115321</v>
      </c>
      <c r="H3205" s="1">
        <f t="shared" si="834"/>
        <v>300647710720</v>
      </c>
      <c r="I3205" s="1">
        <f t="shared" si="835"/>
        <v>0</v>
      </c>
      <c r="J3205" s="1">
        <f t="shared" si="836"/>
        <v>0</v>
      </c>
      <c r="K3205" s="1">
        <f t="shared" si="837"/>
        <v>300647710720</v>
      </c>
      <c r="L3205" s="1">
        <f t="shared" si="838"/>
        <v>300647710720</v>
      </c>
      <c r="M3205" s="1">
        <f t="shared" ref="M3205:M3268" si="847">M3204+K3205-I3205-O3204</f>
        <v>2.3013994070863596E+16</v>
      </c>
      <c r="N3205" s="1">
        <f t="shared" si="844"/>
        <v>0</v>
      </c>
      <c r="O3205" s="1">
        <f t="shared" si="845"/>
        <v>0</v>
      </c>
      <c r="P3205" s="1">
        <f t="shared" si="833"/>
        <v>4.22212465065984E+16</v>
      </c>
    </row>
    <row r="3206" spans="1:16" x14ac:dyDescent="0.3">
      <c r="A3206" s="3">
        <v>0.35598774205262784</v>
      </c>
      <c r="B3206">
        <f t="shared" si="839"/>
        <v>0</v>
      </c>
      <c r="C3206" s="1">
        <f t="shared" si="846"/>
        <v>214748364800</v>
      </c>
      <c r="D3206" s="1" t="str">
        <f t="shared" si="840"/>
        <v>NO</v>
      </c>
      <c r="E3206">
        <f t="shared" si="841"/>
        <v>608</v>
      </c>
      <c r="F3206">
        <f t="shared" si="842"/>
        <v>288</v>
      </c>
      <c r="G3206" s="2">
        <f t="shared" si="843"/>
        <v>0.47368421052631576</v>
      </c>
      <c r="H3206" s="1">
        <f t="shared" si="834"/>
        <v>0</v>
      </c>
      <c r="I3206" s="1">
        <f t="shared" si="835"/>
        <v>214748364800</v>
      </c>
      <c r="J3206" s="1">
        <f t="shared" si="836"/>
        <v>214748364800</v>
      </c>
      <c r="K3206" s="1">
        <f t="shared" si="837"/>
        <v>0</v>
      </c>
      <c r="L3206" s="1">
        <f t="shared" si="838"/>
        <v>0</v>
      </c>
      <c r="M3206" s="1">
        <f t="shared" si="847"/>
        <v>2.3013779322498796E+16</v>
      </c>
      <c r="N3206" s="1">
        <f t="shared" si="844"/>
        <v>0</v>
      </c>
      <c r="O3206" s="1">
        <f t="shared" si="845"/>
        <v>0</v>
      </c>
      <c r="P3206" s="1">
        <f t="shared" ref="P3206:P3269" si="848">IF(C3206+C3205&lt;P3205,P3205,C3206+C3205)</f>
        <v>4.22212465065984E+16</v>
      </c>
    </row>
    <row r="3207" spans="1:16" x14ac:dyDescent="0.3">
      <c r="A3207" s="3">
        <v>0.87567080899826655</v>
      </c>
      <c r="B3207">
        <f t="shared" si="839"/>
        <v>1</v>
      </c>
      <c r="C3207" s="1">
        <f t="shared" si="846"/>
        <v>429496729600</v>
      </c>
      <c r="D3207" s="1" t="str">
        <f t="shared" si="840"/>
        <v>NO</v>
      </c>
      <c r="E3207">
        <f t="shared" si="841"/>
        <v>609</v>
      </c>
      <c r="F3207">
        <f t="shared" si="842"/>
        <v>289</v>
      </c>
      <c r="G3207" s="2">
        <f t="shared" si="843"/>
        <v>0.47454844006568142</v>
      </c>
      <c r="H3207" s="1">
        <f t="shared" si="834"/>
        <v>300647710720</v>
      </c>
      <c r="I3207" s="1">
        <f t="shared" si="835"/>
        <v>0</v>
      </c>
      <c r="J3207" s="1">
        <f t="shared" si="836"/>
        <v>0</v>
      </c>
      <c r="K3207" s="1">
        <f t="shared" si="837"/>
        <v>300647710720</v>
      </c>
      <c r="L3207" s="1">
        <f t="shared" si="838"/>
        <v>300647710720</v>
      </c>
      <c r="M3207" s="1">
        <f t="shared" si="847"/>
        <v>2.3014079970209516E+16</v>
      </c>
      <c r="N3207" s="1">
        <f t="shared" si="844"/>
        <v>0</v>
      </c>
      <c r="O3207" s="1">
        <f t="shared" si="845"/>
        <v>0</v>
      </c>
      <c r="P3207" s="1">
        <f t="shared" si="848"/>
        <v>4.22212465065984E+16</v>
      </c>
    </row>
    <row r="3208" spans="1:16" x14ac:dyDescent="0.3">
      <c r="A3208" s="3">
        <v>0.8208224670842782</v>
      </c>
      <c r="B3208">
        <f t="shared" si="839"/>
        <v>1</v>
      </c>
      <c r="C3208" s="1">
        <f t="shared" si="846"/>
        <v>214748364800</v>
      </c>
      <c r="D3208" s="1" t="str">
        <f t="shared" si="840"/>
        <v>NO</v>
      </c>
      <c r="E3208">
        <f t="shared" si="841"/>
        <v>610</v>
      </c>
      <c r="F3208">
        <f t="shared" si="842"/>
        <v>290</v>
      </c>
      <c r="G3208" s="2">
        <f t="shared" si="843"/>
        <v>0.47540983606557374</v>
      </c>
      <c r="H3208" s="1">
        <f t="shared" si="834"/>
        <v>150323855360</v>
      </c>
      <c r="I3208" s="1">
        <f t="shared" si="835"/>
        <v>0</v>
      </c>
      <c r="J3208" s="1">
        <f t="shared" si="836"/>
        <v>0</v>
      </c>
      <c r="K3208" s="1">
        <f t="shared" si="837"/>
        <v>150323855360</v>
      </c>
      <c r="L3208" s="1">
        <f t="shared" si="838"/>
        <v>450971566080</v>
      </c>
      <c r="M3208" s="1">
        <f t="shared" si="847"/>
        <v>2.3014230294064876E+16</v>
      </c>
      <c r="N3208" s="1">
        <f t="shared" si="844"/>
        <v>0</v>
      </c>
      <c r="O3208" s="1">
        <f t="shared" si="845"/>
        <v>0</v>
      </c>
      <c r="P3208" s="1">
        <f t="shared" si="848"/>
        <v>4.22212465065984E+16</v>
      </c>
    </row>
    <row r="3209" spans="1:16" x14ac:dyDescent="0.3">
      <c r="A3209" s="3">
        <v>0.41826067982206294</v>
      </c>
      <c r="B3209">
        <f t="shared" si="839"/>
        <v>0</v>
      </c>
      <c r="C3209" s="1">
        <f t="shared" si="846"/>
        <v>107374182400</v>
      </c>
      <c r="D3209" s="1" t="str">
        <f t="shared" si="840"/>
        <v>NO</v>
      </c>
      <c r="E3209">
        <f t="shared" si="841"/>
        <v>611</v>
      </c>
      <c r="F3209">
        <f t="shared" si="842"/>
        <v>290</v>
      </c>
      <c r="G3209" s="2">
        <f t="shared" si="843"/>
        <v>0.4746317512274959</v>
      </c>
      <c r="H3209" s="1">
        <f t="shared" si="834"/>
        <v>0</v>
      </c>
      <c r="I3209" s="1">
        <f t="shared" si="835"/>
        <v>107374182400</v>
      </c>
      <c r="J3209" s="1">
        <f t="shared" si="836"/>
        <v>107374182400</v>
      </c>
      <c r="K3209" s="1">
        <f t="shared" si="837"/>
        <v>0</v>
      </c>
      <c r="L3209" s="1">
        <f t="shared" si="838"/>
        <v>0</v>
      </c>
      <c r="M3209" s="1">
        <f t="shared" si="847"/>
        <v>2.3014122919882476E+16</v>
      </c>
      <c r="N3209" s="1">
        <f t="shared" si="844"/>
        <v>0</v>
      </c>
      <c r="O3209" s="1">
        <f t="shared" si="845"/>
        <v>0</v>
      </c>
      <c r="P3209" s="1">
        <f t="shared" si="848"/>
        <v>4.22212465065984E+16</v>
      </c>
    </row>
    <row r="3210" spans="1:16" x14ac:dyDescent="0.3">
      <c r="A3210" s="3">
        <v>0.37193064097200079</v>
      </c>
      <c r="B3210">
        <f t="shared" si="839"/>
        <v>0</v>
      </c>
      <c r="C3210" s="1">
        <f t="shared" si="846"/>
        <v>214748364800</v>
      </c>
      <c r="D3210" s="1" t="str">
        <f t="shared" si="840"/>
        <v>NO</v>
      </c>
      <c r="E3210">
        <f t="shared" si="841"/>
        <v>612</v>
      </c>
      <c r="F3210">
        <f t="shared" si="842"/>
        <v>290</v>
      </c>
      <c r="G3210" s="2">
        <f t="shared" si="843"/>
        <v>0.47385620915032678</v>
      </c>
      <c r="H3210" s="1">
        <f t="shared" si="834"/>
        <v>0</v>
      </c>
      <c r="I3210" s="1">
        <f t="shared" si="835"/>
        <v>214748364800</v>
      </c>
      <c r="J3210" s="1">
        <f t="shared" si="836"/>
        <v>322122547200</v>
      </c>
      <c r="K3210" s="1">
        <f t="shared" si="837"/>
        <v>0</v>
      </c>
      <c r="L3210" s="1">
        <f t="shared" si="838"/>
        <v>0</v>
      </c>
      <c r="M3210" s="1">
        <f t="shared" si="847"/>
        <v>2.3013908171517676E+16</v>
      </c>
      <c r="N3210" s="1">
        <f t="shared" si="844"/>
        <v>0</v>
      </c>
      <c r="O3210" s="1">
        <f t="shared" si="845"/>
        <v>0</v>
      </c>
      <c r="P3210" s="1">
        <f t="shared" si="848"/>
        <v>4.22212465065984E+16</v>
      </c>
    </row>
    <row r="3211" spans="1:16" x14ac:dyDescent="0.3">
      <c r="A3211" s="3">
        <v>1.5279047840447424E-2</v>
      </c>
      <c r="B3211">
        <f t="shared" si="839"/>
        <v>0</v>
      </c>
      <c r="C3211" s="1">
        <f t="shared" si="846"/>
        <v>429496729600</v>
      </c>
      <c r="D3211" s="1" t="str">
        <f t="shared" si="840"/>
        <v>NO</v>
      </c>
      <c r="E3211">
        <f t="shared" si="841"/>
        <v>613</v>
      </c>
      <c r="F3211">
        <f t="shared" si="842"/>
        <v>290</v>
      </c>
      <c r="G3211" s="2">
        <f t="shared" si="843"/>
        <v>0.4730831973898858</v>
      </c>
      <c r="H3211" s="1">
        <f t="shared" si="834"/>
        <v>0</v>
      </c>
      <c r="I3211" s="1">
        <f t="shared" si="835"/>
        <v>429496729600</v>
      </c>
      <c r="J3211" s="1">
        <f t="shared" si="836"/>
        <v>751619276800</v>
      </c>
      <c r="K3211" s="1">
        <f t="shared" si="837"/>
        <v>0</v>
      </c>
      <c r="L3211" s="1">
        <f t="shared" si="838"/>
        <v>0</v>
      </c>
      <c r="M3211" s="1">
        <f t="shared" si="847"/>
        <v>2.3013478674788076E+16</v>
      </c>
      <c r="N3211" s="1">
        <f t="shared" si="844"/>
        <v>0</v>
      </c>
      <c r="O3211" s="1">
        <f t="shared" si="845"/>
        <v>0</v>
      </c>
      <c r="P3211" s="1">
        <f t="shared" si="848"/>
        <v>4.22212465065984E+16</v>
      </c>
    </row>
    <row r="3212" spans="1:16" x14ac:dyDescent="0.3">
      <c r="A3212" s="3">
        <v>5.1140638932484661E-2</v>
      </c>
      <c r="B3212">
        <f t="shared" si="839"/>
        <v>0</v>
      </c>
      <c r="C3212" s="1">
        <f t="shared" si="846"/>
        <v>858993459200</v>
      </c>
      <c r="D3212" s="1" t="str">
        <f t="shared" si="840"/>
        <v>NO</v>
      </c>
      <c r="E3212">
        <f t="shared" si="841"/>
        <v>614</v>
      </c>
      <c r="F3212">
        <f t="shared" si="842"/>
        <v>290</v>
      </c>
      <c r="G3212" s="2">
        <f t="shared" si="843"/>
        <v>0.47231270358306188</v>
      </c>
      <c r="H3212" s="1">
        <f t="shared" si="834"/>
        <v>0</v>
      </c>
      <c r="I3212" s="1">
        <f t="shared" si="835"/>
        <v>858993459200</v>
      </c>
      <c r="J3212" s="1">
        <f t="shared" si="836"/>
        <v>1610612736000</v>
      </c>
      <c r="K3212" s="1">
        <f t="shared" si="837"/>
        <v>0</v>
      </c>
      <c r="L3212" s="1">
        <f t="shared" si="838"/>
        <v>0</v>
      </c>
      <c r="M3212" s="1">
        <f t="shared" si="847"/>
        <v>2.3012619681328876E+16</v>
      </c>
      <c r="N3212" s="1">
        <f t="shared" si="844"/>
        <v>0</v>
      </c>
      <c r="O3212" s="1">
        <f t="shared" si="845"/>
        <v>0</v>
      </c>
      <c r="P3212" s="1">
        <f t="shared" si="848"/>
        <v>4.22212465065984E+16</v>
      </c>
    </row>
    <row r="3213" spans="1:16" x14ac:dyDescent="0.3">
      <c r="A3213" s="3">
        <v>0.50055668678044296</v>
      </c>
      <c r="B3213">
        <f t="shared" si="839"/>
        <v>1</v>
      </c>
      <c r="C3213" s="1">
        <f t="shared" si="846"/>
        <v>1717986918400</v>
      </c>
      <c r="D3213" s="1" t="str">
        <f t="shared" si="840"/>
        <v>NO</v>
      </c>
      <c r="E3213">
        <f t="shared" si="841"/>
        <v>615</v>
      </c>
      <c r="F3213">
        <f t="shared" si="842"/>
        <v>291</v>
      </c>
      <c r="G3213" s="2">
        <f t="shared" si="843"/>
        <v>0.47317073170731705</v>
      </c>
      <c r="H3213" s="1">
        <f t="shared" si="834"/>
        <v>1202590842880</v>
      </c>
      <c r="I3213" s="1">
        <f t="shared" si="835"/>
        <v>0</v>
      </c>
      <c r="J3213" s="1">
        <f t="shared" si="836"/>
        <v>0</v>
      </c>
      <c r="K3213" s="1">
        <f t="shared" si="837"/>
        <v>1202590842880</v>
      </c>
      <c r="L3213" s="1">
        <f t="shared" si="838"/>
        <v>1202590842880</v>
      </c>
      <c r="M3213" s="1">
        <f t="shared" si="847"/>
        <v>2.3013822272171756E+16</v>
      </c>
      <c r="N3213" s="1">
        <f t="shared" si="844"/>
        <v>0</v>
      </c>
      <c r="O3213" s="1">
        <f t="shared" si="845"/>
        <v>0</v>
      </c>
      <c r="P3213" s="1">
        <f t="shared" si="848"/>
        <v>4.22212465065984E+16</v>
      </c>
    </row>
    <row r="3214" spans="1:16" x14ac:dyDescent="0.3">
      <c r="A3214" s="3">
        <v>2.970922049966418E-2</v>
      </c>
      <c r="B3214">
        <f t="shared" si="839"/>
        <v>0</v>
      </c>
      <c r="C3214" s="1">
        <f t="shared" si="846"/>
        <v>858993459200</v>
      </c>
      <c r="D3214" s="1" t="str">
        <f t="shared" si="840"/>
        <v>NO</v>
      </c>
      <c r="E3214">
        <f t="shared" si="841"/>
        <v>616</v>
      </c>
      <c r="F3214">
        <f t="shared" si="842"/>
        <v>291</v>
      </c>
      <c r="G3214" s="2">
        <f t="shared" si="843"/>
        <v>0.47240259740259738</v>
      </c>
      <c r="H3214" s="1">
        <f t="shared" si="834"/>
        <v>0</v>
      </c>
      <c r="I3214" s="1">
        <f t="shared" si="835"/>
        <v>858993459200</v>
      </c>
      <c r="J3214" s="1">
        <f t="shared" si="836"/>
        <v>858993459200</v>
      </c>
      <c r="K3214" s="1">
        <f t="shared" si="837"/>
        <v>0</v>
      </c>
      <c r="L3214" s="1">
        <f t="shared" si="838"/>
        <v>0</v>
      </c>
      <c r="M3214" s="1">
        <f t="shared" si="847"/>
        <v>2.3012963278712556E+16</v>
      </c>
      <c r="N3214" s="1">
        <f t="shared" si="844"/>
        <v>0</v>
      </c>
      <c r="O3214" s="1">
        <f t="shared" si="845"/>
        <v>0</v>
      </c>
      <c r="P3214" s="1">
        <f t="shared" si="848"/>
        <v>4.22212465065984E+16</v>
      </c>
    </row>
    <row r="3215" spans="1:16" x14ac:dyDescent="0.3">
      <c r="A3215" s="3">
        <v>0.29952095596863193</v>
      </c>
      <c r="B3215">
        <f t="shared" si="839"/>
        <v>0</v>
      </c>
      <c r="C3215" s="1">
        <f t="shared" si="846"/>
        <v>1717986918400</v>
      </c>
      <c r="D3215" s="1" t="str">
        <f t="shared" si="840"/>
        <v>NO</v>
      </c>
      <c r="E3215">
        <f t="shared" si="841"/>
        <v>617</v>
      </c>
      <c r="F3215">
        <f t="shared" si="842"/>
        <v>291</v>
      </c>
      <c r="G3215" s="2">
        <f t="shared" si="843"/>
        <v>0.47163695299837927</v>
      </c>
      <c r="H3215" s="1">
        <f t="shared" si="834"/>
        <v>0</v>
      </c>
      <c r="I3215" s="1">
        <f t="shared" si="835"/>
        <v>1717986918400</v>
      </c>
      <c r="J3215" s="1">
        <f t="shared" si="836"/>
        <v>2576980377600</v>
      </c>
      <c r="K3215" s="1">
        <f t="shared" si="837"/>
        <v>0</v>
      </c>
      <c r="L3215" s="1">
        <f t="shared" si="838"/>
        <v>0</v>
      </c>
      <c r="M3215" s="1">
        <f t="shared" si="847"/>
        <v>2.3011245291794156E+16</v>
      </c>
      <c r="N3215" s="1">
        <f t="shared" si="844"/>
        <v>0</v>
      </c>
      <c r="O3215" s="1">
        <f t="shared" si="845"/>
        <v>0</v>
      </c>
      <c r="P3215" s="1">
        <f t="shared" si="848"/>
        <v>4.22212465065984E+16</v>
      </c>
    </row>
    <row r="3216" spans="1:16" x14ac:dyDescent="0.3">
      <c r="A3216" s="3">
        <v>0.49837344899735914</v>
      </c>
      <c r="B3216">
        <f t="shared" si="839"/>
        <v>0</v>
      </c>
      <c r="C3216" s="1">
        <f t="shared" si="846"/>
        <v>3435973836800</v>
      </c>
      <c r="D3216" s="1" t="str">
        <f t="shared" si="840"/>
        <v>NO</v>
      </c>
      <c r="E3216">
        <f t="shared" si="841"/>
        <v>618</v>
      </c>
      <c r="F3216">
        <f t="shared" si="842"/>
        <v>291</v>
      </c>
      <c r="G3216" s="2">
        <f t="shared" si="843"/>
        <v>0.470873786407767</v>
      </c>
      <c r="H3216" s="1">
        <f t="shared" si="834"/>
        <v>0</v>
      </c>
      <c r="I3216" s="1">
        <f t="shared" si="835"/>
        <v>3435973836800</v>
      </c>
      <c r="J3216" s="1">
        <f t="shared" si="836"/>
        <v>6012954214400</v>
      </c>
      <c r="K3216" s="1">
        <f t="shared" si="837"/>
        <v>0</v>
      </c>
      <c r="L3216" s="1">
        <f t="shared" si="838"/>
        <v>0</v>
      </c>
      <c r="M3216" s="1">
        <f t="shared" si="847"/>
        <v>2.3007809317957356E+16</v>
      </c>
      <c r="N3216" s="1">
        <f t="shared" si="844"/>
        <v>0</v>
      </c>
      <c r="O3216" s="1">
        <f t="shared" si="845"/>
        <v>0</v>
      </c>
      <c r="P3216" s="1">
        <f t="shared" si="848"/>
        <v>4.22212465065984E+16</v>
      </c>
    </row>
    <row r="3217" spans="1:16" x14ac:dyDescent="0.3">
      <c r="A3217" s="3">
        <v>0.63625621459096482</v>
      </c>
      <c r="B3217">
        <f t="shared" si="839"/>
        <v>1</v>
      </c>
      <c r="C3217" s="1">
        <f t="shared" si="846"/>
        <v>6871947673600</v>
      </c>
      <c r="D3217" s="1" t="str">
        <f t="shared" si="840"/>
        <v>NO</v>
      </c>
      <c r="E3217">
        <f t="shared" si="841"/>
        <v>619</v>
      </c>
      <c r="F3217">
        <f t="shared" si="842"/>
        <v>292</v>
      </c>
      <c r="G3217" s="2">
        <f t="shared" si="843"/>
        <v>0.47172859450726978</v>
      </c>
      <c r="H3217" s="1">
        <f t="shared" si="834"/>
        <v>4810363371520</v>
      </c>
      <c r="I3217" s="1">
        <f t="shared" si="835"/>
        <v>0</v>
      </c>
      <c r="J3217" s="1">
        <f t="shared" si="836"/>
        <v>0</v>
      </c>
      <c r="K3217" s="1">
        <f t="shared" si="837"/>
        <v>4810363371520</v>
      </c>
      <c r="L3217" s="1">
        <f t="shared" si="838"/>
        <v>4810363371520</v>
      </c>
      <c r="M3217" s="1">
        <f t="shared" si="847"/>
        <v>2.3012619681328876E+16</v>
      </c>
      <c r="N3217" s="1">
        <f t="shared" si="844"/>
        <v>0</v>
      </c>
      <c r="O3217" s="1">
        <f t="shared" si="845"/>
        <v>0</v>
      </c>
      <c r="P3217" s="1">
        <f t="shared" si="848"/>
        <v>4.22212465065984E+16</v>
      </c>
    </row>
    <row r="3218" spans="1:16" x14ac:dyDescent="0.3">
      <c r="A3218" s="3">
        <v>0.50676597280517688</v>
      </c>
      <c r="B3218">
        <f t="shared" si="839"/>
        <v>1</v>
      </c>
      <c r="C3218" s="1">
        <f t="shared" si="846"/>
        <v>3435973836800</v>
      </c>
      <c r="D3218" s="1" t="str">
        <f t="shared" si="840"/>
        <v>NO</v>
      </c>
      <c r="E3218">
        <f t="shared" si="841"/>
        <v>620</v>
      </c>
      <c r="F3218">
        <f t="shared" si="842"/>
        <v>293</v>
      </c>
      <c r="G3218" s="2">
        <f t="shared" si="843"/>
        <v>0.47258064516129034</v>
      </c>
      <c r="H3218" s="1">
        <f t="shared" si="834"/>
        <v>2405181685760</v>
      </c>
      <c r="I3218" s="1">
        <f t="shared" si="835"/>
        <v>0</v>
      </c>
      <c r="J3218" s="1">
        <f t="shared" si="836"/>
        <v>0</v>
      </c>
      <c r="K3218" s="1">
        <f t="shared" si="837"/>
        <v>2405181685760</v>
      </c>
      <c r="L3218" s="1">
        <f t="shared" si="838"/>
        <v>7215545057280</v>
      </c>
      <c r="M3218" s="1">
        <f t="shared" si="847"/>
        <v>2.3015024863014636E+16</v>
      </c>
      <c r="N3218" s="1">
        <f t="shared" si="844"/>
        <v>0</v>
      </c>
      <c r="O3218" s="1">
        <f t="shared" si="845"/>
        <v>0</v>
      </c>
      <c r="P3218" s="1">
        <f t="shared" si="848"/>
        <v>4.22212465065984E+16</v>
      </c>
    </row>
    <row r="3219" spans="1:16" x14ac:dyDescent="0.3">
      <c r="A3219" s="3">
        <v>2.1256099682034679E-2</v>
      </c>
      <c r="B3219">
        <f t="shared" si="839"/>
        <v>0</v>
      </c>
      <c r="C3219" s="1">
        <f t="shared" si="846"/>
        <v>1717986918400</v>
      </c>
      <c r="D3219" s="1" t="str">
        <f t="shared" si="840"/>
        <v>NO</v>
      </c>
      <c r="E3219">
        <f t="shared" si="841"/>
        <v>621</v>
      </c>
      <c r="F3219">
        <f t="shared" si="842"/>
        <v>293</v>
      </c>
      <c r="G3219" s="2">
        <f t="shared" si="843"/>
        <v>0.4718196457326892</v>
      </c>
      <c r="H3219" s="1">
        <f t="shared" si="834"/>
        <v>0</v>
      </c>
      <c r="I3219" s="1">
        <f t="shared" si="835"/>
        <v>1717986918400</v>
      </c>
      <c r="J3219" s="1">
        <f t="shared" si="836"/>
        <v>1717986918400</v>
      </c>
      <c r="K3219" s="1">
        <f t="shared" si="837"/>
        <v>0</v>
      </c>
      <c r="L3219" s="1">
        <f t="shared" si="838"/>
        <v>0</v>
      </c>
      <c r="M3219" s="1">
        <f t="shared" si="847"/>
        <v>2.3013306876096236E+16</v>
      </c>
      <c r="N3219" s="1">
        <f t="shared" si="844"/>
        <v>0</v>
      </c>
      <c r="O3219" s="1">
        <f t="shared" si="845"/>
        <v>0</v>
      </c>
      <c r="P3219" s="1">
        <f t="shared" si="848"/>
        <v>4.22212465065984E+16</v>
      </c>
    </row>
    <row r="3220" spans="1:16" x14ac:dyDescent="0.3">
      <c r="A3220" s="3">
        <v>0.3284608640965585</v>
      </c>
      <c r="B3220">
        <f t="shared" si="839"/>
        <v>0</v>
      </c>
      <c r="C3220" s="1">
        <f t="shared" si="846"/>
        <v>3435973836800</v>
      </c>
      <c r="D3220" s="1" t="str">
        <f t="shared" si="840"/>
        <v>NO</v>
      </c>
      <c r="E3220">
        <f t="shared" si="841"/>
        <v>622</v>
      </c>
      <c r="F3220">
        <f t="shared" si="842"/>
        <v>293</v>
      </c>
      <c r="G3220" s="2">
        <f t="shared" si="843"/>
        <v>0.47106109324758844</v>
      </c>
      <c r="H3220" s="1">
        <f t="shared" si="834"/>
        <v>0</v>
      </c>
      <c r="I3220" s="1">
        <f t="shared" si="835"/>
        <v>3435973836800</v>
      </c>
      <c r="J3220" s="1">
        <f t="shared" si="836"/>
        <v>5153960755200</v>
      </c>
      <c r="K3220" s="1">
        <f t="shared" si="837"/>
        <v>0</v>
      </c>
      <c r="L3220" s="1">
        <f t="shared" si="838"/>
        <v>0</v>
      </c>
      <c r="M3220" s="1">
        <f t="shared" si="847"/>
        <v>2.3009870902259436E+16</v>
      </c>
      <c r="N3220" s="1">
        <f t="shared" si="844"/>
        <v>0</v>
      </c>
      <c r="O3220" s="1">
        <f t="shared" si="845"/>
        <v>0</v>
      </c>
      <c r="P3220" s="1">
        <f t="shared" si="848"/>
        <v>4.22212465065984E+16</v>
      </c>
    </row>
    <row r="3221" spans="1:16" x14ac:dyDescent="0.3">
      <c r="A3221" s="3">
        <v>0.91585004327058772</v>
      </c>
      <c r="B3221">
        <f t="shared" si="839"/>
        <v>1</v>
      </c>
      <c r="C3221" s="1">
        <f t="shared" si="846"/>
        <v>6871947673600</v>
      </c>
      <c r="D3221" s="1" t="str">
        <f t="shared" si="840"/>
        <v>NO</v>
      </c>
      <c r="E3221">
        <f t="shared" si="841"/>
        <v>623</v>
      </c>
      <c r="F3221">
        <f t="shared" si="842"/>
        <v>294</v>
      </c>
      <c r="G3221" s="2">
        <f t="shared" si="843"/>
        <v>0.47191011235955055</v>
      </c>
      <c r="H3221" s="1">
        <f t="shared" si="834"/>
        <v>4810363371520</v>
      </c>
      <c r="I3221" s="1">
        <f t="shared" si="835"/>
        <v>0</v>
      </c>
      <c r="J3221" s="1">
        <f t="shared" si="836"/>
        <v>0</v>
      </c>
      <c r="K3221" s="1">
        <f t="shared" si="837"/>
        <v>4810363371520</v>
      </c>
      <c r="L3221" s="1">
        <f t="shared" si="838"/>
        <v>4810363371520</v>
      </c>
      <c r="M3221" s="1">
        <f t="shared" si="847"/>
        <v>2.3014681265630956E+16</v>
      </c>
      <c r="N3221" s="1">
        <f t="shared" si="844"/>
        <v>0</v>
      </c>
      <c r="O3221" s="1">
        <f t="shared" si="845"/>
        <v>0</v>
      </c>
      <c r="P3221" s="1">
        <f t="shared" si="848"/>
        <v>4.22212465065984E+16</v>
      </c>
    </row>
    <row r="3222" spans="1:16" x14ac:dyDescent="0.3">
      <c r="A3222" s="3">
        <v>0.1781750928241137</v>
      </c>
      <c r="B3222">
        <f t="shared" si="839"/>
        <v>0</v>
      </c>
      <c r="C3222" s="1">
        <f t="shared" si="846"/>
        <v>3435973836800</v>
      </c>
      <c r="D3222" s="1" t="str">
        <f t="shared" si="840"/>
        <v>NO</v>
      </c>
      <c r="E3222">
        <f t="shared" si="841"/>
        <v>624</v>
      </c>
      <c r="F3222">
        <f t="shared" si="842"/>
        <v>294</v>
      </c>
      <c r="G3222" s="2">
        <f t="shared" si="843"/>
        <v>0.47115384615384615</v>
      </c>
      <c r="H3222" s="1">
        <f t="shared" si="834"/>
        <v>0</v>
      </c>
      <c r="I3222" s="1">
        <f t="shared" si="835"/>
        <v>3435973836800</v>
      </c>
      <c r="J3222" s="1">
        <f t="shared" si="836"/>
        <v>3435973836800</v>
      </c>
      <c r="K3222" s="1">
        <f t="shared" si="837"/>
        <v>0</v>
      </c>
      <c r="L3222" s="1">
        <f t="shared" si="838"/>
        <v>0</v>
      </c>
      <c r="M3222" s="1">
        <f t="shared" si="847"/>
        <v>2.3011245291794156E+16</v>
      </c>
      <c r="N3222" s="1">
        <f t="shared" si="844"/>
        <v>0</v>
      </c>
      <c r="O3222" s="1">
        <f t="shared" si="845"/>
        <v>0</v>
      </c>
      <c r="P3222" s="1">
        <f t="shared" si="848"/>
        <v>4.22212465065984E+16</v>
      </c>
    </row>
    <row r="3223" spans="1:16" x14ac:dyDescent="0.3">
      <c r="A3223" s="3">
        <v>0.2878888766439005</v>
      </c>
      <c r="B3223">
        <f t="shared" si="839"/>
        <v>0</v>
      </c>
      <c r="C3223" s="1">
        <f t="shared" si="846"/>
        <v>6871947673600</v>
      </c>
      <c r="D3223" s="1" t="str">
        <f t="shared" si="840"/>
        <v>NO</v>
      </c>
      <c r="E3223">
        <f t="shared" si="841"/>
        <v>625</v>
      </c>
      <c r="F3223">
        <f t="shared" si="842"/>
        <v>294</v>
      </c>
      <c r="G3223" s="2">
        <f t="shared" si="843"/>
        <v>0.47039999999999998</v>
      </c>
      <c r="H3223" s="1">
        <f t="shared" si="834"/>
        <v>0</v>
      </c>
      <c r="I3223" s="1">
        <f t="shared" si="835"/>
        <v>6871947673600</v>
      </c>
      <c r="J3223" s="1">
        <f t="shared" si="836"/>
        <v>10307921510400</v>
      </c>
      <c r="K3223" s="1">
        <f t="shared" si="837"/>
        <v>0</v>
      </c>
      <c r="L3223" s="1">
        <f t="shared" si="838"/>
        <v>0</v>
      </c>
      <c r="M3223" s="1">
        <f t="shared" si="847"/>
        <v>2.3004373344120556E+16</v>
      </c>
      <c r="N3223" s="1">
        <f t="shared" si="844"/>
        <v>0</v>
      </c>
      <c r="O3223" s="1">
        <f t="shared" si="845"/>
        <v>0</v>
      </c>
      <c r="P3223" s="1">
        <f t="shared" si="848"/>
        <v>4.22212465065984E+16</v>
      </c>
    </row>
    <row r="3224" spans="1:16" x14ac:dyDescent="0.3">
      <c r="A3224" s="3">
        <v>0.26939579732179941</v>
      </c>
      <c r="B3224">
        <f t="shared" si="839"/>
        <v>0</v>
      </c>
      <c r="C3224" s="1">
        <f t="shared" si="846"/>
        <v>13743895347200</v>
      </c>
      <c r="D3224" s="1" t="str">
        <f t="shared" si="840"/>
        <v>NO</v>
      </c>
      <c r="E3224">
        <f t="shared" si="841"/>
        <v>626</v>
      </c>
      <c r="F3224">
        <f t="shared" si="842"/>
        <v>294</v>
      </c>
      <c r="G3224" s="2">
        <f t="shared" si="843"/>
        <v>0.46964856230031948</v>
      </c>
      <c r="H3224" s="1">
        <f t="shared" si="834"/>
        <v>0</v>
      </c>
      <c r="I3224" s="1">
        <f t="shared" si="835"/>
        <v>13743895347200</v>
      </c>
      <c r="J3224" s="1">
        <f t="shared" si="836"/>
        <v>24051816857600</v>
      </c>
      <c r="K3224" s="1">
        <f t="shared" si="837"/>
        <v>0</v>
      </c>
      <c r="L3224" s="1">
        <f t="shared" si="838"/>
        <v>0</v>
      </c>
      <c r="M3224" s="1">
        <f t="shared" si="847"/>
        <v>2.2990629448773356E+16</v>
      </c>
      <c r="N3224" s="1">
        <f t="shared" si="844"/>
        <v>0</v>
      </c>
      <c r="O3224" s="1">
        <f t="shared" si="845"/>
        <v>0</v>
      </c>
      <c r="P3224" s="1">
        <f t="shared" si="848"/>
        <v>4.22212465065984E+16</v>
      </c>
    </row>
    <row r="3225" spans="1:16" x14ac:dyDescent="0.3">
      <c r="A3225" s="3">
        <v>0.45827180836274606</v>
      </c>
      <c r="B3225">
        <f t="shared" si="839"/>
        <v>0</v>
      </c>
      <c r="C3225" s="1">
        <f t="shared" si="846"/>
        <v>27487790694400</v>
      </c>
      <c r="D3225" s="1" t="str">
        <f t="shared" si="840"/>
        <v>NO</v>
      </c>
      <c r="E3225">
        <f t="shared" si="841"/>
        <v>627</v>
      </c>
      <c r="F3225">
        <f t="shared" si="842"/>
        <v>294</v>
      </c>
      <c r="G3225" s="2">
        <f t="shared" si="843"/>
        <v>0.46889952153110048</v>
      </c>
      <c r="H3225" s="1">
        <f t="shared" si="834"/>
        <v>0</v>
      </c>
      <c r="I3225" s="1">
        <f t="shared" si="835"/>
        <v>27487790694400</v>
      </c>
      <c r="J3225" s="1">
        <f t="shared" si="836"/>
        <v>51539607552000</v>
      </c>
      <c r="K3225" s="1">
        <f t="shared" si="837"/>
        <v>0</v>
      </c>
      <c r="L3225" s="1">
        <f t="shared" si="838"/>
        <v>0</v>
      </c>
      <c r="M3225" s="1">
        <f t="shared" si="847"/>
        <v>2.2963141658078956E+16</v>
      </c>
      <c r="N3225" s="1">
        <f t="shared" si="844"/>
        <v>0</v>
      </c>
      <c r="O3225" s="1">
        <f t="shared" si="845"/>
        <v>0</v>
      </c>
      <c r="P3225" s="1">
        <f t="shared" si="848"/>
        <v>4.22212465065984E+16</v>
      </c>
    </row>
    <row r="3226" spans="1:16" x14ac:dyDescent="0.3">
      <c r="A3226" s="3">
        <v>0.35691730197429927</v>
      </c>
      <c r="B3226">
        <f t="shared" si="839"/>
        <v>0</v>
      </c>
      <c r="C3226" s="1">
        <f t="shared" si="846"/>
        <v>54975581388800</v>
      </c>
      <c r="D3226" s="1" t="str">
        <f t="shared" si="840"/>
        <v>NO</v>
      </c>
      <c r="E3226">
        <f t="shared" si="841"/>
        <v>628</v>
      </c>
      <c r="F3226">
        <f t="shared" si="842"/>
        <v>294</v>
      </c>
      <c r="G3226" s="2">
        <f t="shared" si="843"/>
        <v>0.46815286624203822</v>
      </c>
      <c r="H3226" s="1">
        <f t="shared" si="834"/>
        <v>0</v>
      </c>
      <c r="I3226" s="1">
        <f t="shared" si="835"/>
        <v>54975581388800</v>
      </c>
      <c r="J3226" s="1">
        <f t="shared" si="836"/>
        <v>106515188940800</v>
      </c>
      <c r="K3226" s="1">
        <f t="shared" si="837"/>
        <v>0</v>
      </c>
      <c r="L3226" s="1">
        <f t="shared" si="838"/>
        <v>0</v>
      </c>
      <c r="M3226" s="1">
        <f t="shared" si="847"/>
        <v>2.2908166076690156E+16</v>
      </c>
      <c r="N3226" s="1">
        <f t="shared" si="844"/>
        <v>0</v>
      </c>
      <c r="O3226" s="1">
        <f t="shared" si="845"/>
        <v>0</v>
      </c>
      <c r="P3226" s="1">
        <f t="shared" si="848"/>
        <v>4.22212465065984E+16</v>
      </c>
    </row>
    <row r="3227" spans="1:16" x14ac:dyDescent="0.3">
      <c r="A3227" s="3">
        <v>5.100076862773173E-2</v>
      </c>
      <c r="B3227">
        <f t="shared" si="839"/>
        <v>0</v>
      </c>
      <c r="C3227" s="1">
        <f t="shared" si="846"/>
        <v>109951162777600</v>
      </c>
      <c r="D3227" s="1" t="str">
        <f t="shared" si="840"/>
        <v>NO</v>
      </c>
      <c r="E3227">
        <f t="shared" si="841"/>
        <v>629</v>
      </c>
      <c r="F3227">
        <f t="shared" si="842"/>
        <v>294</v>
      </c>
      <c r="G3227" s="2">
        <f t="shared" si="843"/>
        <v>0.46740858505564387</v>
      </c>
      <c r="H3227" s="1">
        <f t="shared" si="834"/>
        <v>0</v>
      </c>
      <c r="I3227" s="1">
        <f t="shared" si="835"/>
        <v>109951162777600</v>
      </c>
      <c r="J3227" s="1">
        <f t="shared" si="836"/>
        <v>216466351718400</v>
      </c>
      <c r="K3227" s="1">
        <f t="shared" si="837"/>
        <v>0</v>
      </c>
      <c r="L3227" s="1">
        <f t="shared" si="838"/>
        <v>0</v>
      </c>
      <c r="M3227" s="1">
        <f t="shared" si="847"/>
        <v>2.2798214913912556E+16</v>
      </c>
      <c r="N3227" s="1">
        <f t="shared" si="844"/>
        <v>0</v>
      </c>
      <c r="O3227" s="1">
        <f t="shared" si="845"/>
        <v>0</v>
      </c>
      <c r="P3227" s="1">
        <f t="shared" si="848"/>
        <v>4.22212465065984E+16</v>
      </c>
    </row>
    <row r="3228" spans="1:16" x14ac:dyDescent="0.3">
      <c r="A3228" s="3">
        <v>0.7208090499128682</v>
      </c>
      <c r="B3228">
        <f t="shared" si="839"/>
        <v>1</v>
      </c>
      <c r="C3228" s="1">
        <f t="shared" si="846"/>
        <v>219902325555200</v>
      </c>
      <c r="D3228" s="1" t="str">
        <f t="shared" si="840"/>
        <v>NO</v>
      </c>
      <c r="E3228">
        <f t="shared" si="841"/>
        <v>630</v>
      </c>
      <c r="F3228">
        <f t="shared" si="842"/>
        <v>295</v>
      </c>
      <c r="G3228" s="2">
        <f t="shared" si="843"/>
        <v>0.46825396825396826</v>
      </c>
      <c r="H3228" s="1">
        <f t="shared" si="834"/>
        <v>153931627888640</v>
      </c>
      <c r="I3228" s="1">
        <f t="shared" si="835"/>
        <v>0</v>
      </c>
      <c r="J3228" s="1">
        <f t="shared" si="836"/>
        <v>0</v>
      </c>
      <c r="K3228" s="1">
        <f t="shared" si="837"/>
        <v>153931627888640</v>
      </c>
      <c r="L3228" s="1">
        <f t="shared" si="838"/>
        <v>153931627888640</v>
      </c>
      <c r="M3228" s="1">
        <f t="shared" si="847"/>
        <v>2.2952146541801196E+16</v>
      </c>
      <c r="N3228" s="1">
        <f t="shared" si="844"/>
        <v>0</v>
      </c>
      <c r="O3228" s="1">
        <f t="shared" si="845"/>
        <v>0</v>
      </c>
      <c r="P3228" s="1">
        <f t="shared" si="848"/>
        <v>4.22212465065984E+16</v>
      </c>
    </row>
    <row r="3229" spans="1:16" x14ac:dyDescent="0.3">
      <c r="A3229" s="3">
        <v>0.17283606427197329</v>
      </c>
      <c r="B3229">
        <f t="shared" si="839"/>
        <v>0</v>
      </c>
      <c r="C3229" s="1">
        <f t="shared" si="846"/>
        <v>109951162777600</v>
      </c>
      <c r="D3229" s="1" t="str">
        <f t="shared" si="840"/>
        <v>NO</v>
      </c>
      <c r="E3229">
        <f t="shared" si="841"/>
        <v>631</v>
      </c>
      <c r="F3229">
        <f t="shared" si="842"/>
        <v>295</v>
      </c>
      <c r="G3229" s="2">
        <f t="shared" si="843"/>
        <v>0.4675118858954041</v>
      </c>
      <c r="H3229" s="1">
        <f t="shared" si="834"/>
        <v>0</v>
      </c>
      <c r="I3229" s="1">
        <f t="shared" si="835"/>
        <v>109951162777600</v>
      </c>
      <c r="J3229" s="1">
        <f t="shared" si="836"/>
        <v>109951162777600</v>
      </c>
      <c r="K3229" s="1">
        <f t="shared" si="837"/>
        <v>0</v>
      </c>
      <c r="L3229" s="1">
        <f t="shared" si="838"/>
        <v>0</v>
      </c>
      <c r="M3229" s="1">
        <f t="shared" si="847"/>
        <v>2.2842195379023596E+16</v>
      </c>
      <c r="N3229" s="1">
        <f t="shared" si="844"/>
        <v>0</v>
      </c>
      <c r="O3229" s="1">
        <f t="shared" si="845"/>
        <v>0</v>
      </c>
      <c r="P3229" s="1">
        <f t="shared" si="848"/>
        <v>4.22212465065984E+16</v>
      </c>
    </row>
    <row r="3230" spans="1:16" x14ac:dyDescent="0.3">
      <c r="A3230" s="3">
        <v>0.72406246950972719</v>
      </c>
      <c r="B3230">
        <f t="shared" si="839"/>
        <v>1</v>
      </c>
      <c r="C3230" s="1">
        <f t="shared" si="846"/>
        <v>219902325555200</v>
      </c>
      <c r="D3230" s="1" t="str">
        <f t="shared" si="840"/>
        <v>NO</v>
      </c>
      <c r="E3230">
        <f t="shared" si="841"/>
        <v>632</v>
      </c>
      <c r="F3230">
        <f t="shared" si="842"/>
        <v>296</v>
      </c>
      <c r="G3230" s="2">
        <f t="shared" si="843"/>
        <v>0.46835443037974683</v>
      </c>
      <c r="H3230" s="1">
        <f t="shared" si="834"/>
        <v>153931627888640</v>
      </c>
      <c r="I3230" s="1">
        <f t="shared" si="835"/>
        <v>0</v>
      </c>
      <c r="J3230" s="1">
        <f t="shared" si="836"/>
        <v>0</v>
      </c>
      <c r="K3230" s="1">
        <f t="shared" si="837"/>
        <v>153931627888640</v>
      </c>
      <c r="L3230" s="1">
        <f t="shared" si="838"/>
        <v>153931627888640</v>
      </c>
      <c r="M3230" s="1">
        <f t="shared" si="847"/>
        <v>2.2996127006912236E+16</v>
      </c>
      <c r="N3230" s="1">
        <f t="shared" si="844"/>
        <v>0</v>
      </c>
      <c r="O3230" s="1">
        <f t="shared" si="845"/>
        <v>0</v>
      </c>
      <c r="P3230" s="1">
        <f t="shared" si="848"/>
        <v>4.22212465065984E+16</v>
      </c>
    </row>
    <row r="3231" spans="1:16" x14ac:dyDescent="0.3">
      <c r="A3231" s="3">
        <v>4.3515095622789768E-2</v>
      </c>
      <c r="B3231">
        <f t="shared" si="839"/>
        <v>0</v>
      </c>
      <c r="C3231" s="1">
        <f t="shared" si="846"/>
        <v>109951162777600</v>
      </c>
      <c r="D3231" s="1" t="str">
        <f t="shared" si="840"/>
        <v>NO</v>
      </c>
      <c r="E3231">
        <f t="shared" si="841"/>
        <v>633</v>
      </c>
      <c r="F3231">
        <f t="shared" si="842"/>
        <v>296</v>
      </c>
      <c r="G3231" s="2">
        <f t="shared" si="843"/>
        <v>0.46761453396524488</v>
      </c>
      <c r="H3231" s="1">
        <f t="shared" si="834"/>
        <v>0</v>
      </c>
      <c r="I3231" s="1">
        <f t="shared" si="835"/>
        <v>109951162777600</v>
      </c>
      <c r="J3231" s="1">
        <f t="shared" si="836"/>
        <v>109951162777600</v>
      </c>
      <c r="K3231" s="1">
        <f t="shared" si="837"/>
        <v>0</v>
      </c>
      <c r="L3231" s="1">
        <f t="shared" si="838"/>
        <v>0</v>
      </c>
      <c r="M3231" s="1">
        <f t="shared" si="847"/>
        <v>2.2886175844134636E+16</v>
      </c>
      <c r="N3231" s="1">
        <f t="shared" si="844"/>
        <v>0</v>
      </c>
      <c r="O3231" s="1">
        <f t="shared" si="845"/>
        <v>0</v>
      </c>
      <c r="P3231" s="1">
        <f t="shared" si="848"/>
        <v>4.22212465065984E+16</v>
      </c>
    </row>
    <row r="3232" spans="1:16" x14ac:dyDescent="0.3">
      <c r="A3232" s="3">
        <v>0.77378329304142324</v>
      </c>
      <c r="B3232">
        <f t="shared" si="839"/>
        <v>1</v>
      </c>
      <c r="C3232" s="1">
        <f t="shared" si="846"/>
        <v>219902325555200</v>
      </c>
      <c r="D3232" s="1" t="str">
        <f t="shared" si="840"/>
        <v>NO</v>
      </c>
      <c r="E3232">
        <f t="shared" si="841"/>
        <v>634</v>
      </c>
      <c r="F3232">
        <f t="shared" si="842"/>
        <v>297</v>
      </c>
      <c r="G3232" s="2">
        <f t="shared" si="843"/>
        <v>0.46845425867507884</v>
      </c>
      <c r="H3232" s="1">
        <f t="shared" si="834"/>
        <v>153931627888640</v>
      </c>
      <c r="I3232" s="1">
        <f t="shared" si="835"/>
        <v>0</v>
      </c>
      <c r="J3232" s="1">
        <f t="shared" si="836"/>
        <v>0</v>
      </c>
      <c r="K3232" s="1">
        <f t="shared" si="837"/>
        <v>153931627888640</v>
      </c>
      <c r="L3232" s="1">
        <f t="shared" si="838"/>
        <v>153931627888640</v>
      </c>
      <c r="M3232" s="1">
        <f t="shared" si="847"/>
        <v>2.3040107472023276E+16</v>
      </c>
      <c r="N3232" s="1">
        <f t="shared" si="844"/>
        <v>0</v>
      </c>
      <c r="O3232" s="1">
        <f t="shared" si="845"/>
        <v>0</v>
      </c>
      <c r="P3232" s="1">
        <f t="shared" si="848"/>
        <v>4.22212465065984E+16</v>
      </c>
    </row>
    <row r="3233" spans="1:16" x14ac:dyDescent="0.3">
      <c r="A3233" s="3">
        <v>7.1999767298909445E-2</v>
      </c>
      <c r="B3233">
        <f t="shared" si="839"/>
        <v>0</v>
      </c>
      <c r="C3233" s="1">
        <f t="shared" si="846"/>
        <v>109951162777600</v>
      </c>
      <c r="D3233" s="1" t="str">
        <f t="shared" si="840"/>
        <v>NO</v>
      </c>
      <c r="E3233">
        <f t="shared" si="841"/>
        <v>635</v>
      </c>
      <c r="F3233">
        <f t="shared" si="842"/>
        <v>297</v>
      </c>
      <c r="G3233" s="2">
        <f t="shared" si="843"/>
        <v>0.46771653543307085</v>
      </c>
      <c r="H3233" s="1">
        <f t="shared" si="834"/>
        <v>0</v>
      </c>
      <c r="I3233" s="1">
        <f t="shared" si="835"/>
        <v>109951162777600</v>
      </c>
      <c r="J3233" s="1">
        <f t="shared" si="836"/>
        <v>109951162777600</v>
      </c>
      <c r="K3233" s="1">
        <f t="shared" si="837"/>
        <v>0</v>
      </c>
      <c r="L3233" s="1">
        <f t="shared" si="838"/>
        <v>0</v>
      </c>
      <c r="M3233" s="1">
        <f t="shared" si="847"/>
        <v>2.2930156309245676E+16</v>
      </c>
      <c r="N3233" s="1">
        <f t="shared" si="844"/>
        <v>0</v>
      </c>
      <c r="O3233" s="1">
        <f t="shared" si="845"/>
        <v>0</v>
      </c>
      <c r="P3233" s="1">
        <f t="shared" si="848"/>
        <v>4.22212465065984E+16</v>
      </c>
    </row>
    <row r="3234" spans="1:16" x14ac:dyDescent="0.3">
      <c r="A3234" s="3">
        <v>0.5794466057848644</v>
      </c>
      <c r="B3234">
        <f t="shared" si="839"/>
        <v>1</v>
      </c>
      <c r="C3234" s="1">
        <f t="shared" si="846"/>
        <v>219902325555200</v>
      </c>
      <c r="D3234" s="1" t="str">
        <f t="shared" si="840"/>
        <v>NO</v>
      </c>
      <c r="E3234">
        <f t="shared" si="841"/>
        <v>636</v>
      </c>
      <c r="F3234">
        <f t="shared" si="842"/>
        <v>298</v>
      </c>
      <c r="G3234" s="2">
        <f t="shared" si="843"/>
        <v>0.46855345911949686</v>
      </c>
      <c r="H3234" s="1">
        <f t="shared" si="834"/>
        <v>153931627888640</v>
      </c>
      <c r="I3234" s="1">
        <f t="shared" si="835"/>
        <v>0</v>
      </c>
      <c r="J3234" s="1">
        <f t="shared" si="836"/>
        <v>0</v>
      </c>
      <c r="K3234" s="1">
        <f t="shared" si="837"/>
        <v>153931627888640</v>
      </c>
      <c r="L3234" s="1">
        <f t="shared" si="838"/>
        <v>153931627888640</v>
      </c>
      <c r="M3234" s="1">
        <f t="shared" si="847"/>
        <v>2.3084087937134316E+16</v>
      </c>
      <c r="N3234" s="1">
        <f t="shared" si="844"/>
        <v>0</v>
      </c>
      <c r="O3234" s="1">
        <f t="shared" si="845"/>
        <v>0</v>
      </c>
      <c r="P3234" s="1">
        <f t="shared" si="848"/>
        <v>4.22212465065984E+16</v>
      </c>
    </row>
    <row r="3235" spans="1:16" x14ac:dyDescent="0.3">
      <c r="A3235" s="3">
        <v>9.3006863903065895E-2</v>
      </c>
      <c r="B3235">
        <f t="shared" si="839"/>
        <v>0</v>
      </c>
      <c r="C3235" s="1">
        <f t="shared" si="846"/>
        <v>109951162777600</v>
      </c>
      <c r="D3235" s="1" t="str">
        <f t="shared" si="840"/>
        <v>NO</v>
      </c>
      <c r="E3235">
        <f t="shared" si="841"/>
        <v>637</v>
      </c>
      <c r="F3235">
        <f t="shared" si="842"/>
        <v>298</v>
      </c>
      <c r="G3235" s="2">
        <f t="shared" si="843"/>
        <v>0.46781789638932497</v>
      </c>
      <c r="H3235" s="1">
        <f t="shared" si="834"/>
        <v>0</v>
      </c>
      <c r="I3235" s="1">
        <f t="shared" si="835"/>
        <v>109951162777600</v>
      </c>
      <c r="J3235" s="1">
        <f t="shared" si="836"/>
        <v>109951162777600</v>
      </c>
      <c r="K3235" s="1">
        <f t="shared" si="837"/>
        <v>0</v>
      </c>
      <c r="L3235" s="1">
        <f t="shared" si="838"/>
        <v>0</v>
      </c>
      <c r="M3235" s="1">
        <f t="shared" si="847"/>
        <v>2.2974136774356716E+16</v>
      </c>
      <c r="N3235" s="1">
        <f t="shared" si="844"/>
        <v>0</v>
      </c>
      <c r="O3235" s="1">
        <f t="shared" si="845"/>
        <v>0</v>
      </c>
      <c r="P3235" s="1">
        <f t="shared" si="848"/>
        <v>4.22212465065984E+16</v>
      </c>
    </row>
    <row r="3236" spans="1:16" x14ac:dyDescent="0.3">
      <c r="A3236" s="3">
        <v>0.11206667609026022</v>
      </c>
      <c r="B3236">
        <f t="shared" si="839"/>
        <v>0</v>
      </c>
      <c r="C3236" s="1">
        <f t="shared" si="846"/>
        <v>219902325555200</v>
      </c>
      <c r="D3236" s="1" t="str">
        <f t="shared" si="840"/>
        <v>NO</v>
      </c>
      <c r="E3236">
        <f t="shared" si="841"/>
        <v>638</v>
      </c>
      <c r="F3236">
        <f t="shared" si="842"/>
        <v>298</v>
      </c>
      <c r="G3236" s="2">
        <f t="shared" si="843"/>
        <v>0.4670846394984326</v>
      </c>
      <c r="H3236" s="1">
        <f t="shared" si="834"/>
        <v>0</v>
      </c>
      <c r="I3236" s="1">
        <f t="shared" si="835"/>
        <v>219902325555200</v>
      </c>
      <c r="J3236" s="1">
        <f t="shared" si="836"/>
        <v>329853488332800</v>
      </c>
      <c r="K3236" s="1">
        <f t="shared" si="837"/>
        <v>0</v>
      </c>
      <c r="L3236" s="1">
        <f t="shared" si="838"/>
        <v>0</v>
      </c>
      <c r="M3236" s="1">
        <f t="shared" si="847"/>
        <v>2.2754234448801516E+16</v>
      </c>
      <c r="N3236" s="1">
        <f t="shared" si="844"/>
        <v>0</v>
      </c>
      <c r="O3236" s="1">
        <f t="shared" si="845"/>
        <v>0</v>
      </c>
      <c r="P3236" s="1">
        <f t="shared" si="848"/>
        <v>4.22212465065984E+16</v>
      </c>
    </row>
    <row r="3237" spans="1:16" x14ac:dyDescent="0.3">
      <c r="A3237" s="3">
        <v>0.80491141120021847</v>
      </c>
      <c r="B3237">
        <f t="shared" si="839"/>
        <v>1</v>
      </c>
      <c r="C3237" s="1">
        <f t="shared" si="846"/>
        <v>439804651110400</v>
      </c>
      <c r="D3237" s="1" t="str">
        <f t="shared" si="840"/>
        <v>NO</v>
      </c>
      <c r="E3237">
        <f t="shared" si="841"/>
        <v>639</v>
      </c>
      <c r="F3237">
        <f t="shared" si="842"/>
        <v>299</v>
      </c>
      <c r="G3237" s="2">
        <f t="shared" si="843"/>
        <v>0.46791862284820029</v>
      </c>
      <c r="H3237" s="1">
        <f t="shared" si="834"/>
        <v>307863255777280</v>
      </c>
      <c r="I3237" s="1">
        <f t="shared" si="835"/>
        <v>0</v>
      </c>
      <c r="J3237" s="1">
        <f t="shared" si="836"/>
        <v>0</v>
      </c>
      <c r="K3237" s="1">
        <f t="shared" si="837"/>
        <v>307863255777280</v>
      </c>
      <c r="L3237" s="1">
        <f t="shared" si="838"/>
        <v>307863255777280</v>
      </c>
      <c r="M3237" s="1">
        <f t="shared" si="847"/>
        <v>2.3062097704578796E+16</v>
      </c>
      <c r="N3237" s="1">
        <f t="shared" si="844"/>
        <v>0</v>
      </c>
      <c r="O3237" s="1">
        <f t="shared" si="845"/>
        <v>0</v>
      </c>
      <c r="P3237" s="1">
        <f t="shared" si="848"/>
        <v>4.22212465065984E+16</v>
      </c>
    </row>
    <row r="3238" spans="1:16" x14ac:dyDescent="0.3">
      <c r="A3238" s="3">
        <v>9.4914732179079642E-2</v>
      </c>
      <c r="B3238">
        <f t="shared" si="839"/>
        <v>0</v>
      </c>
      <c r="C3238" s="1">
        <f t="shared" si="846"/>
        <v>219902325555200</v>
      </c>
      <c r="D3238" s="1" t="str">
        <f t="shared" si="840"/>
        <v>NO</v>
      </c>
      <c r="E3238">
        <f t="shared" si="841"/>
        <v>640</v>
      </c>
      <c r="F3238">
        <f t="shared" si="842"/>
        <v>299</v>
      </c>
      <c r="G3238" s="2">
        <f t="shared" si="843"/>
        <v>0.46718749999999998</v>
      </c>
      <c r="H3238" s="1">
        <f t="shared" si="834"/>
        <v>0</v>
      </c>
      <c r="I3238" s="1">
        <f t="shared" si="835"/>
        <v>219902325555200</v>
      </c>
      <c r="J3238" s="1">
        <f t="shared" si="836"/>
        <v>219902325555200</v>
      </c>
      <c r="K3238" s="1">
        <f t="shared" si="837"/>
        <v>0</v>
      </c>
      <c r="L3238" s="1">
        <f t="shared" si="838"/>
        <v>0</v>
      </c>
      <c r="M3238" s="1">
        <f t="shared" si="847"/>
        <v>2.2842195379023596E+16</v>
      </c>
      <c r="N3238" s="1">
        <f t="shared" si="844"/>
        <v>0</v>
      </c>
      <c r="O3238" s="1">
        <f t="shared" si="845"/>
        <v>0</v>
      </c>
      <c r="P3238" s="1">
        <f t="shared" si="848"/>
        <v>4.22212465065984E+16</v>
      </c>
    </row>
    <row r="3239" spans="1:16" x14ac:dyDescent="0.3">
      <c r="A3239" s="3">
        <v>0.75661502330387509</v>
      </c>
      <c r="B3239">
        <f t="shared" si="839"/>
        <v>1</v>
      </c>
      <c r="C3239" s="1">
        <f t="shared" si="846"/>
        <v>439804651110400</v>
      </c>
      <c r="D3239" s="1" t="str">
        <f t="shared" si="840"/>
        <v>NO</v>
      </c>
      <c r="E3239">
        <f t="shared" si="841"/>
        <v>641</v>
      </c>
      <c r="F3239">
        <f t="shared" si="842"/>
        <v>300</v>
      </c>
      <c r="G3239" s="2">
        <f t="shared" si="843"/>
        <v>0.46801872074882994</v>
      </c>
      <c r="H3239" s="1">
        <f t="shared" si="834"/>
        <v>307863255777280</v>
      </c>
      <c r="I3239" s="1">
        <f t="shared" si="835"/>
        <v>0</v>
      </c>
      <c r="J3239" s="1">
        <f t="shared" si="836"/>
        <v>0</v>
      </c>
      <c r="K3239" s="1">
        <f t="shared" si="837"/>
        <v>307863255777280</v>
      </c>
      <c r="L3239" s="1">
        <f t="shared" si="838"/>
        <v>307863255777280</v>
      </c>
      <c r="M3239" s="1">
        <f t="shared" si="847"/>
        <v>2.3150058634800876E+16</v>
      </c>
      <c r="N3239" s="1">
        <f t="shared" si="844"/>
        <v>0</v>
      </c>
      <c r="O3239" s="1">
        <f t="shared" si="845"/>
        <v>0</v>
      </c>
      <c r="P3239" s="1">
        <f t="shared" si="848"/>
        <v>4.22212465065984E+16</v>
      </c>
    </row>
    <row r="3240" spans="1:16" x14ac:dyDescent="0.3">
      <c r="A3240" s="3">
        <v>8.7640713889411415E-2</v>
      </c>
      <c r="B3240">
        <f t="shared" si="839"/>
        <v>0</v>
      </c>
      <c r="C3240" s="1">
        <f t="shared" si="846"/>
        <v>219902325555200</v>
      </c>
      <c r="D3240" s="1" t="str">
        <f t="shared" si="840"/>
        <v>NO</v>
      </c>
      <c r="E3240">
        <f t="shared" si="841"/>
        <v>642</v>
      </c>
      <c r="F3240">
        <f t="shared" si="842"/>
        <v>300</v>
      </c>
      <c r="G3240" s="2">
        <f t="shared" si="843"/>
        <v>0.46728971962616822</v>
      </c>
      <c r="H3240" s="1">
        <f t="shared" si="834"/>
        <v>0</v>
      </c>
      <c r="I3240" s="1">
        <f t="shared" si="835"/>
        <v>219902325555200</v>
      </c>
      <c r="J3240" s="1">
        <f t="shared" si="836"/>
        <v>219902325555200</v>
      </c>
      <c r="K3240" s="1">
        <f t="shared" si="837"/>
        <v>0</v>
      </c>
      <c r="L3240" s="1">
        <f t="shared" si="838"/>
        <v>0</v>
      </c>
      <c r="M3240" s="1">
        <f t="shared" si="847"/>
        <v>2.2930156309245676E+16</v>
      </c>
      <c r="N3240" s="1">
        <f t="shared" si="844"/>
        <v>0</v>
      </c>
      <c r="O3240" s="1">
        <f t="shared" si="845"/>
        <v>0</v>
      </c>
      <c r="P3240" s="1">
        <f t="shared" si="848"/>
        <v>4.22212465065984E+16</v>
      </c>
    </row>
    <row r="3241" spans="1:16" x14ac:dyDescent="0.3">
      <c r="A3241" s="3">
        <v>0.36212511436360362</v>
      </c>
      <c r="B3241">
        <f t="shared" si="839"/>
        <v>0</v>
      </c>
      <c r="C3241" s="1">
        <f t="shared" si="846"/>
        <v>439804651110400</v>
      </c>
      <c r="D3241" s="1" t="str">
        <f t="shared" si="840"/>
        <v>NO</v>
      </c>
      <c r="E3241">
        <f t="shared" si="841"/>
        <v>643</v>
      </c>
      <c r="F3241">
        <f t="shared" si="842"/>
        <v>300</v>
      </c>
      <c r="G3241" s="2">
        <f t="shared" si="843"/>
        <v>0.46656298600311041</v>
      </c>
      <c r="H3241" s="1">
        <f t="shared" si="834"/>
        <v>0</v>
      </c>
      <c r="I3241" s="1">
        <f t="shared" si="835"/>
        <v>439804651110400</v>
      </c>
      <c r="J3241" s="1">
        <f t="shared" si="836"/>
        <v>659706976665600</v>
      </c>
      <c r="K3241" s="1">
        <f t="shared" si="837"/>
        <v>0</v>
      </c>
      <c r="L3241" s="1">
        <f t="shared" si="838"/>
        <v>0</v>
      </c>
      <c r="M3241" s="1">
        <f t="shared" si="847"/>
        <v>2.2490351658135276E+16</v>
      </c>
      <c r="N3241" s="1">
        <f t="shared" si="844"/>
        <v>0</v>
      </c>
      <c r="O3241" s="1">
        <f t="shared" si="845"/>
        <v>0</v>
      </c>
      <c r="P3241" s="1">
        <f t="shared" si="848"/>
        <v>4.22212465065984E+16</v>
      </c>
    </row>
    <row r="3242" spans="1:16" x14ac:dyDescent="0.3">
      <c r="A3242" s="3">
        <v>0.33222262566058924</v>
      </c>
      <c r="B3242">
        <f t="shared" si="839"/>
        <v>0</v>
      </c>
      <c r="C3242" s="1">
        <f t="shared" si="846"/>
        <v>879609302220800</v>
      </c>
      <c r="D3242" s="1" t="str">
        <f t="shared" si="840"/>
        <v>NO</v>
      </c>
      <c r="E3242">
        <f t="shared" si="841"/>
        <v>644</v>
      </c>
      <c r="F3242">
        <f t="shared" si="842"/>
        <v>300</v>
      </c>
      <c r="G3242" s="2">
        <f t="shared" si="843"/>
        <v>0.46583850931677018</v>
      </c>
      <c r="H3242" s="1">
        <f t="shared" si="834"/>
        <v>0</v>
      </c>
      <c r="I3242" s="1">
        <f t="shared" si="835"/>
        <v>879609302220800</v>
      </c>
      <c r="J3242" s="1">
        <f t="shared" si="836"/>
        <v>1539316278886400</v>
      </c>
      <c r="K3242" s="1">
        <f t="shared" si="837"/>
        <v>0</v>
      </c>
      <c r="L3242" s="1">
        <f t="shared" si="838"/>
        <v>0</v>
      </c>
      <c r="M3242" s="1">
        <f t="shared" si="847"/>
        <v>2.1610742355914476E+16</v>
      </c>
      <c r="N3242" s="1">
        <f t="shared" si="844"/>
        <v>0</v>
      </c>
      <c r="O3242" s="1">
        <f t="shared" si="845"/>
        <v>0</v>
      </c>
      <c r="P3242" s="1">
        <f t="shared" si="848"/>
        <v>4.22212465065984E+16</v>
      </c>
    </row>
    <row r="3243" spans="1:16" x14ac:dyDescent="0.3">
      <c r="A3243" s="3">
        <v>0.23384648566113964</v>
      </c>
      <c r="B3243">
        <f t="shared" si="839"/>
        <v>0</v>
      </c>
      <c r="C3243" s="1">
        <f t="shared" si="846"/>
        <v>1759218604441600</v>
      </c>
      <c r="D3243" s="1" t="str">
        <f t="shared" si="840"/>
        <v>NO</v>
      </c>
      <c r="E3243">
        <f t="shared" si="841"/>
        <v>645</v>
      </c>
      <c r="F3243">
        <f t="shared" si="842"/>
        <v>300</v>
      </c>
      <c r="G3243" s="2">
        <f t="shared" si="843"/>
        <v>0.46511627906976744</v>
      </c>
      <c r="H3243" s="1">
        <f t="shared" si="834"/>
        <v>0</v>
      </c>
      <c r="I3243" s="1">
        <f t="shared" si="835"/>
        <v>1759218604441600</v>
      </c>
      <c r="J3243" s="1">
        <f t="shared" si="836"/>
        <v>3298534883328000</v>
      </c>
      <c r="K3243" s="1">
        <f t="shared" si="837"/>
        <v>0</v>
      </c>
      <c r="L3243" s="1">
        <f t="shared" si="838"/>
        <v>0</v>
      </c>
      <c r="M3243" s="1">
        <f t="shared" si="847"/>
        <v>1.9851523751472876E+16</v>
      </c>
      <c r="N3243" s="1">
        <f t="shared" si="844"/>
        <v>0</v>
      </c>
      <c r="O3243" s="1">
        <f t="shared" si="845"/>
        <v>0</v>
      </c>
      <c r="P3243" s="1">
        <f t="shared" si="848"/>
        <v>4.22212465065984E+16</v>
      </c>
    </row>
    <row r="3244" spans="1:16" x14ac:dyDescent="0.3">
      <c r="A3244" s="3">
        <v>0.48486018472370307</v>
      </c>
      <c r="B3244">
        <f t="shared" si="839"/>
        <v>0</v>
      </c>
      <c r="C3244" s="1">
        <f t="shared" si="846"/>
        <v>3518437208883200</v>
      </c>
      <c r="D3244" s="1" t="str">
        <f t="shared" si="840"/>
        <v>NO</v>
      </c>
      <c r="E3244">
        <f t="shared" si="841"/>
        <v>646</v>
      </c>
      <c r="F3244">
        <f t="shared" si="842"/>
        <v>300</v>
      </c>
      <c r="G3244" s="2">
        <f t="shared" si="843"/>
        <v>0.46439628482972134</v>
      </c>
      <c r="H3244" s="1">
        <f t="shared" ref="H3244:H3307" si="849">IF(B3244=1,C3244*0.7,0)</f>
        <v>0</v>
      </c>
      <c r="I3244" s="1">
        <f t="shared" ref="I3244:I3307" si="850">IF(H3244=0,C3244,)</f>
        <v>3518437208883200</v>
      </c>
      <c r="J3244" s="1">
        <f t="shared" ref="J3244:J3307" si="851">IF(I3244=0,0,J3243+I3244)</f>
        <v>6816972092211200</v>
      </c>
      <c r="K3244" s="1">
        <f t="shared" ref="K3244:K3307" si="852">IF(H3244=0,,H3244)</f>
        <v>0</v>
      </c>
      <c r="L3244" s="1">
        <f t="shared" ref="L3244:L3307" si="853">IF(K3244=0,0,L3243+K3244)</f>
        <v>0</v>
      </c>
      <c r="M3244" s="1">
        <f t="shared" si="847"/>
        <v>1.6333086542589676E+16</v>
      </c>
      <c r="N3244" s="1">
        <f t="shared" si="844"/>
        <v>0</v>
      </c>
      <c r="O3244" s="1">
        <f t="shared" si="845"/>
        <v>0</v>
      </c>
      <c r="P3244" s="1">
        <f t="shared" si="848"/>
        <v>4.22212465065984E+16</v>
      </c>
    </row>
    <row r="3245" spans="1:16" x14ac:dyDescent="0.3">
      <c r="A3245" s="3">
        <v>0.40647992247116749</v>
      </c>
      <c r="B3245">
        <f t="shared" si="839"/>
        <v>0</v>
      </c>
      <c r="C3245" s="1">
        <f t="shared" si="846"/>
        <v>7036874417766400</v>
      </c>
      <c r="D3245" s="1" t="str">
        <f t="shared" si="840"/>
        <v>NO</v>
      </c>
      <c r="E3245">
        <f t="shared" si="841"/>
        <v>647</v>
      </c>
      <c r="F3245">
        <f t="shared" si="842"/>
        <v>300</v>
      </c>
      <c r="G3245" s="2">
        <f t="shared" si="843"/>
        <v>0.46367851622874806</v>
      </c>
      <c r="H3245" s="1">
        <f t="shared" si="849"/>
        <v>0</v>
      </c>
      <c r="I3245" s="1">
        <f t="shared" si="850"/>
        <v>7036874417766400</v>
      </c>
      <c r="J3245" s="1">
        <f t="shared" si="851"/>
        <v>1.38538465099776E+16</v>
      </c>
      <c r="K3245" s="1">
        <f t="shared" si="852"/>
        <v>0</v>
      </c>
      <c r="L3245" s="1">
        <f t="shared" si="853"/>
        <v>0</v>
      </c>
      <c r="M3245" s="1">
        <f t="shared" si="847"/>
        <v>9296212124823276</v>
      </c>
      <c r="N3245" s="1">
        <f t="shared" si="844"/>
        <v>0</v>
      </c>
      <c r="O3245" s="1">
        <f t="shared" si="845"/>
        <v>0</v>
      </c>
      <c r="P3245" s="1">
        <f t="shared" si="848"/>
        <v>4.22212465065984E+16</v>
      </c>
    </row>
    <row r="3246" spans="1:16" x14ac:dyDescent="0.3">
      <c r="A3246" s="3">
        <v>0.95409450753259106</v>
      </c>
      <c r="B3246">
        <f t="shared" si="839"/>
        <v>1</v>
      </c>
      <c r="C3246" s="1">
        <f t="shared" si="846"/>
        <v>1.40737488355328E+16</v>
      </c>
      <c r="D3246" s="1" t="str">
        <f t="shared" si="840"/>
        <v>NO</v>
      </c>
      <c r="E3246">
        <f t="shared" si="841"/>
        <v>648</v>
      </c>
      <c r="F3246">
        <f t="shared" si="842"/>
        <v>301</v>
      </c>
      <c r="G3246" s="2">
        <f t="shared" si="843"/>
        <v>0.46450617283950618</v>
      </c>
      <c r="H3246" s="1">
        <f t="shared" si="849"/>
        <v>9851624184872960</v>
      </c>
      <c r="I3246" s="1">
        <f t="shared" si="850"/>
        <v>0</v>
      </c>
      <c r="J3246" s="1">
        <f t="shared" si="851"/>
        <v>0</v>
      </c>
      <c r="K3246" s="1">
        <f t="shared" si="852"/>
        <v>9851624184872960</v>
      </c>
      <c r="L3246" s="1">
        <f t="shared" si="853"/>
        <v>9851624184872960</v>
      </c>
      <c r="M3246" s="1">
        <f t="shared" si="847"/>
        <v>1.9147836309696236E+16</v>
      </c>
      <c r="N3246" s="1">
        <f t="shared" si="844"/>
        <v>0</v>
      </c>
      <c r="O3246" s="1">
        <f t="shared" si="845"/>
        <v>0</v>
      </c>
      <c r="P3246" s="1">
        <f t="shared" si="848"/>
        <v>4.22212465065984E+16</v>
      </c>
    </row>
    <row r="3247" spans="1:16" x14ac:dyDescent="0.3">
      <c r="A3247" s="3">
        <v>0.7583483963049642</v>
      </c>
      <c r="B3247">
        <f t="shared" si="839"/>
        <v>1</v>
      </c>
      <c r="C3247" s="1">
        <f t="shared" si="846"/>
        <v>7036874417766400</v>
      </c>
      <c r="D3247" s="1" t="str">
        <f t="shared" si="840"/>
        <v>NO</v>
      </c>
      <c r="E3247">
        <f t="shared" si="841"/>
        <v>649</v>
      </c>
      <c r="F3247">
        <f t="shared" si="842"/>
        <v>302</v>
      </c>
      <c r="G3247" s="2">
        <f t="shared" si="843"/>
        <v>0.46533127889060094</v>
      </c>
      <c r="H3247" s="1">
        <f t="shared" si="849"/>
        <v>4925812092436480</v>
      </c>
      <c r="I3247" s="1">
        <f t="shared" si="850"/>
        <v>0</v>
      </c>
      <c r="J3247" s="1">
        <f t="shared" si="851"/>
        <v>0</v>
      </c>
      <c r="K3247" s="1">
        <f t="shared" si="852"/>
        <v>4925812092436480</v>
      </c>
      <c r="L3247" s="1">
        <f t="shared" si="853"/>
        <v>1.477743627730944E+16</v>
      </c>
      <c r="M3247" s="1">
        <f t="shared" si="847"/>
        <v>2.4073648402132716E+16</v>
      </c>
      <c r="N3247" s="1">
        <f t="shared" si="844"/>
        <v>0</v>
      </c>
      <c r="O3247" s="1">
        <f t="shared" si="845"/>
        <v>0</v>
      </c>
      <c r="P3247" s="1">
        <f t="shared" si="848"/>
        <v>4.22212465065984E+16</v>
      </c>
    </row>
    <row r="3248" spans="1:16" x14ac:dyDescent="0.3">
      <c r="A3248" s="3">
        <v>9.5504569979701914E-2</v>
      </c>
      <c r="B3248">
        <f t="shared" si="839"/>
        <v>0</v>
      </c>
      <c r="C3248" s="1">
        <f t="shared" si="846"/>
        <v>3518437208883200</v>
      </c>
      <c r="D3248" s="1" t="str">
        <f t="shared" si="840"/>
        <v>NO</v>
      </c>
      <c r="E3248">
        <f t="shared" si="841"/>
        <v>650</v>
      </c>
      <c r="F3248">
        <f t="shared" si="842"/>
        <v>302</v>
      </c>
      <c r="G3248" s="2">
        <f t="shared" si="843"/>
        <v>0.4646153846153846</v>
      </c>
      <c r="H3248" s="1">
        <f t="shared" si="849"/>
        <v>0</v>
      </c>
      <c r="I3248" s="1">
        <f t="shared" si="850"/>
        <v>3518437208883200</v>
      </c>
      <c r="J3248" s="1">
        <f t="shared" si="851"/>
        <v>3518437208883200</v>
      </c>
      <c r="K3248" s="1">
        <f t="shared" si="852"/>
        <v>0</v>
      </c>
      <c r="L3248" s="1">
        <f t="shared" si="853"/>
        <v>0</v>
      </c>
      <c r="M3248" s="1">
        <f t="shared" si="847"/>
        <v>2.0555211193249516E+16</v>
      </c>
      <c r="N3248" s="1">
        <f t="shared" si="844"/>
        <v>0</v>
      </c>
      <c r="O3248" s="1">
        <f t="shared" si="845"/>
        <v>0</v>
      </c>
      <c r="P3248" s="1">
        <f t="shared" si="848"/>
        <v>4.22212465065984E+16</v>
      </c>
    </row>
    <row r="3249" spans="1:16" x14ac:dyDescent="0.3">
      <c r="A3249" s="3">
        <v>3.4167188590298658E-2</v>
      </c>
      <c r="B3249">
        <f t="shared" si="839"/>
        <v>0</v>
      </c>
      <c r="C3249" s="1">
        <f t="shared" si="846"/>
        <v>7036874417766400</v>
      </c>
      <c r="D3249" s="1" t="str">
        <f t="shared" si="840"/>
        <v>NO</v>
      </c>
      <c r="E3249">
        <f t="shared" si="841"/>
        <v>651</v>
      </c>
      <c r="F3249">
        <f t="shared" si="842"/>
        <v>302</v>
      </c>
      <c r="G3249" s="2">
        <f t="shared" si="843"/>
        <v>0.46390168970814133</v>
      </c>
      <c r="H3249" s="1">
        <f t="shared" si="849"/>
        <v>0</v>
      </c>
      <c r="I3249" s="1">
        <f t="shared" si="850"/>
        <v>7036874417766400</v>
      </c>
      <c r="J3249" s="1">
        <f t="shared" si="851"/>
        <v>1.05553116266496E+16</v>
      </c>
      <c r="K3249" s="1">
        <f t="shared" si="852"/>
        <v>0</v>
      </c>
      <c r="L3249" s="1">
        <f t="shared" si="853"/>
        <v>0</v>
      </c>
      <c r="M3249" s="1">
        <f t="shared" si="847"/>
        <v>1.3518336775483116E+16</v>
      </c>
      <c r="N3249" s="1">
        <f t="shared" si="844"/>
        <v>0</v>
      </c>
      <c r="O3249" s="1">
        <f t="shared" si="845"/>
        <v>0</v>
      </c>
      <c r="P3249" s="1">
        <f t="shared" si="848"/>
        <v>4.22212465065984E+16</v>
      </c>
    </row>
    <row r="3250" spans="1:16" x14ac:dyDescent="0.3">
      <c r="A3250" s="3">
        <v>0.45635113146919837</v>
      </c>
      <c r="B3250">
        <f t="shared" si="839"/>
        <v>0</v>
      </c>
      <c r="C3250" s="1">
        <f t="shared" si="846"/>
        <v>1.40737488355328E+16</v>
      </c>
      <c r="D3250" s="1" t="str">
        <f t="shared" si="840"/>
        <v>NO</v>
      </c>
      <c r="E3250">
        <f t="shared" si="841"/>
        <v>652</v>
      </c>
      <c r="F3250">
        <f t="shared" si="842"/>
        <v>302</v>
      </c>
      <c r="G3250" s="2">
        <f t="shared" si="843"/>
        <v>0.46319018404907975</v>
      </c>
      <c r="H3250" s="1">
        <f t="shared" si="849"/>
        <v>0</v>
      </c>
      <c r="I3250" s="1">
        <f t="shared" si="850"/>
        <v>1.40737488355328E+16</v>
      </c>
      <c r="J3250" s="1">
        <f t="shared" si="851"/>
        <v>2.46290604621824E+16</v>
      </c>
      <c r="K3250" s="1">
        <f t="shared" si="852"/>
        <v>0</v>
      </c>
      <c r="L3250" s="1">
        <f t="shared" si="853"/>
        <v>0</v>
      </c>
      <c r="M3250" s="1">
        <f t="shared" si="847"/>
        <v>-555412060049684</v>
      </c>
      <c r="N3250" s="1">
        <f t="shared" si="844"/>
        <v>0</v>
      </c>
      <c r="O3250" s="1">
        <f t="shared" si="845"/>
        <v>0</v>
      </c>
      <c r="P3250" s="1">
        <f t="shared" si="848"/>
        <v>4.22212465065984E+16</v>
      </c>
    </row>
    <row r="3251" spans="1:16" x14ac:dyDescent="0.3">
      <c r="A3251" s="3">
        <v>9.1774845150507378E-3</v>
      </c>
      <c r="B3251">
        <f t="shared" si="839"/>
        <v>0</v>
      </c>
      <c r="C3251" s="1">
        <f t="shared" si="846"/>
        <v>2.81474976710656E+16</v>
      </c>
      <c r="D3251" s="1" t="str">
        <f t="shared" si="840"/>
        <v>NO</v>
      </c>
      <c r="E3251">
        <f t="shared" si="841"/>
        <v>653</v>
      </c>
      <c r="F3251">
        <f t="shared" si="842"/>
        <v>302</v>
      </c>
      <c r="G3251" s="2">
        <f t="shared" si="843"/>
        <v>0.46248085758039814</v>
      </c>
      <c r="H3251" s="1">
        <f t="shared" si="849"/>
        <v>0</v>
      </c>
      <c r="I3251" s="1">
        <f t="shared" si="850"/>
        <v>2.81474976710656E+16</v>
      </c>
      <c r="J3251" s="1">
        <f t="shared" si="851"/>
        <v>5.2776558133248E+16</v>
      </c>
      <c r="K3251" s="1">
        <f t="shared" si="852"/>
        <v>0</v>
      </c>
      <c r="L3251" s="1">
        <f t="shared" si="853"/>
        <v>0</v>
      </c>
      <c r="M3251" s="1">
        <f t="shared" si="847"/>
        <v>-2.8702909731115284E+16</v>
      </c>
      <c r="N3251" s="1">
        <f t="shared" si="844"/>
        <v>0</v>
      </c>
      <c r="O3251" s="1">
        <f t="shared" si="845"/>
        <v>0</v>
      </c>
      <c r="P3251" s="1">
        <f t="shared" si="848"/>
        <v>4.22212465065984E+16</v>
      </c>
    </row>
    <row r="3252" spans="1:16" x14ac:dyDescent="0.3">
      <c r="A3252" s="3">
        <v>0.68299969923596593</v>
      </c>
      <c r="B3252">
        <f t="shared" si="839"/>
        <v>1</v>
      </c>
      <c r="C3252" s="1">
        <f t="shared" si="846"/>
        <v>5.62949953421312E+16</v>
      </c>
      <c r="D3252" s="1" t="str">
        <f t="shared" si="840"/>
        <v>NO</v>
      </c>
      <c r="E3252">
        <f t="shared" si="841"/>
        <v>654</v>
      </c>
      <c r="F3252">
        <f t="shared" si="842"/>
        <v>303</v>
      </c>
      <c r="G3252" s="2">
        <f t="shared" si="843"/>
        <v>0.46330275229357798</v>
      </c>
      <c r="H3252" s="1">
        <f t="shared" si="849"/>
        <v>3.940649673949184E+16</v>
      </c>
      <c r="I3252" s="1">
        <f t="shared" si="850"/>
        <v>0</v>
      </c>
      <c r="J3252" s="1">
        <f t="shared" si="851"/>
        <v>0</v>
      </c>
      <c r="K3252" s="1">
        <f t="shared" si="852"/>
        <v>3.940649673949184E+16</v>
      </c>
      <c r="L3252" s="1">
        <f t="shared" si="853"/>
        <v>3.940649673949184E+16</v>
      </c>
      <c r="M3252" s="1">
        <f t="shared" si="847"/>
        <v>1.0703587008376556E+16</v>
      </c>
      <c r="N3252" s="1">
        <f t="shared" si="844"/>
        <v>0</v>
      </c>
      <c r="O3252" s="1">
        <f t="shared" si="845"/>
        <v>0</v>
      </c>
      <c r="P3252" s="1">
        <f t="shared" si="848"/>
        <v>8.44424930131968E+16</v>
      </c>
    </row>
    <row r="3253" spans="1:16" x14ac:dyDescent="0.3">
      <c r="A3253" s="3">
        <v>0.99674182979988701</v>
      </c>
      <c r="B3253">
        <f t="shared" si="839"/>
        <v>1</v>
      </c>
      <c r="C3253" s="1">
        <f t="shared" si="846"/>
        <v>2.81474976710656E+16</v>
      </c>
      <c r="D3253" s="1" t="str">
        <f t="shared" si="840"/>
        <v>NO</v>
      </c>
      <c r="E3253">
        <f t="shared" si="841"/>
        <v>655</v>
      </c>
      <c r="F3253">
        <f t="shared" si="842"/>
        <v>304</v>
      </c>
      <c r="G3253" s="2">
        <f t="shared" si="843"/>
        <v>0.46412213740458014</v>
      </c>
      <c r="H3253" s="1">
        <f t="shared" si="849"/>
        <v>1.970324836974592E+16</v>
      </c>
      <c r="I3253" s="1">
        <f t="shared" si="850"/>
        <v>0</v>
      </c>
      <c r="J3253" s="1">
        <f t="shared" si="851"/>
        <v>0</v>
      </c>
      <c r="K3253" s="1">
        <f t="shared" si="852"/>
        <v>1.970324836974592E+16</v>
      </c>
      <c r="L3253" s="1">
        <f t="shared" si="853"/>
        <v>5.910974510923776E+16</v>
      </c>
      <c r="M3253" s="1">
        <f t="shared" si="847"/>
        <v>3.0406835378122476E+16</v>
      </c>
      <c r="N3253" s="1">
        <f t="shared" si="844"/>
        <v>0</v>
      </c>
      <c r="O3253" s="1">
        <f t="shared" si="845"/>
        <v>0</v>
      </c>
      <c r="P3253" s="1">
        <f t="shared" si="848"/>
        <v>8.44424930131968E+16</v>
      </c>
    </row>
    <row r="3254" spans="1:16" x14ac:dyDescent="0.3">
      <c r="A3254" s="3">
        <v>0.54519566974342382</v>
      </c>
      <c r="B3254">
        <f t="shared" si="839"/>
        <v>1</v>
      </c>
      <c r="C3254" s="1">
        <f t="shared" si="846"/>
        <v>1.40737488355328E+16</v>
      </c>
      <c r="D3254" s="1" t="str">
        <f t="shared" si="840"/>
        <v>NO</v>
      </c>
      <c r="E3254">
        <f t="shared" si="841"/>
        <v>656</v>
      </c>
      <c r="F3254">
        <f t="shared" si="842"/>
        <v>305</v>
      </c>
      <c r="G3254" s="2">
        <f t="shared" si="843"/>
        <v>0.46493902439024393</v>
      </c>
      <c r="H3254" s="1">
        <f t="shared" si="849"/>
        <v>9851624184872960</v>
      </c>
      <c r="I3254" s="1">
        <f t="shared" si="850"/>
        <v>0</v>
      </c>
      <c r="J3254" s="1">
        <f t="shared" si="851"/>
        <v>0</v>
      </c>
      <c r="K3254" s="1">
        <f t="shared" si="852"/>
        <v>9851624184872960</v>
      </c>
      <c r="L3254" s="1">
        <f t="shared" si="853"/>
        <v>6.896136929411072E+16</v>
      </c>
      <c r="M3254" s="1">
        <f t="shared" si="847"/>
        <v>4.025845956299544E+16</v>
      </c>
      <c r="N3254" s="1">
        <f t="shared" si="844"/>
        <v>0</v>
      </c>
      <c r="O3254" s="1">
        <f t="shared" si="845"/>
        <v>0</v>
      </c>
      <c r="P3254" s="1">
        <f t="shared" si="848"/>
        <v>8.44424930131968E+16</v>
      </c>
    </row>
    <row r="3255" spans="1:16" x14ac:dyDescent="0.3">
      <c r="A3255" s="3">
        <v>0.59968330498382205</v>
      </c>
      <c r="B3255">
        <f t="shared" si="839"/>
        <v>1</v>
      </c>
      <c r="C3255" s="1">
        <f t="shared" si="846"/>
        <v>7036874417766400</v>
      </c>
      <c r="D3255" s="1" t="str">
        <f t="shared" si="840"/>
        <v>NO</v>
      </c>
      <c r="E3255">
        <f t="shared" si="841"/>
        <v>657</v>
      </c>
      <c r="F3255">
        <f t="shared" si="842"/>
        <v>306</v>
      </c>
      <c r="G3255" s="2">
        <f t="shared" si="843"/>
        <v>0.46575342465753422</v>
      </c>
      <c r="H3255" s="1">
        <f t="shared" si="849"/>
        <v>4925812092436480</v>
      </c>
      <c r="I3255" s="1">
        <f t="shared" si="850"/>
        <v>0</v>
      </c>
      <c r="J3255" s="1">
        <f t="shared" si="851"/>
        <v>0</v>
      </c>
      <c r="K3255" s="1">
        <f t="shared" si="852"/>
        <v>4925812092436480</v>
      </c>
      <c r="L3255" s="1">
        <f t="shared" si="853"/>
        <v>7.38871813865472E+16</v>
      </c>
      <c r="M3255" s="1">
        <f t="shared" si="847"/>
        <v>4.518427165543192E+16</v>
      </c>
      <c r="N3255" s="1">
        <f t="shared" si="844"/>
        <v>0</v>
      </c>
      <c r="O3255" s="1">
        <f t="shared" si="845"/>
        <v>0</v>
      </c>
      <c r="P3255" s="1">
        <f t="shared" si="848"/>
        <v>8.44424930131968E+16</v>
      </c>
    </row>
    <row r="3256" spans="1:16" x14ac:dyDescent="0.3">
      <c r="A3256" s="3">
        <v>0.33013661169279329</v>
      </c>
      <c r="B3256">
        <f t="shared" si="839"/>
        <v>0</v>
      </c>
      <c r="C3256" s="1">
        <f t="shared" si="846"/>
        <v>3518437208883200</v>
      </c>
      <c r="D3256" s="1" t="str">
        <f t="shared" si="840"/>
        <v>NO</v>
      </c>
      <c r="E3256">
        <f t="shared" si="841"/>
        <v>658</v>
      </c>
      <c r="F3256">
        <f t="shared" si="842"/>
        <v>306</v>
      </c>
      <c r="G3256" s="2">
        <f t="shared" si="843"/>
        <v>0.46504559270516715</v>
      </c>
      <c r="H3256" s="1">
        <f t="shared" si="849"/>
        <v>0</v>
      </c>
      <c r="I3256" s="1">
        <f t="shared" si="850"/>
        <v>3518437208883200</v>
      </c>
      <c r="J3256" s="1">
        <f t="shared" si="851"/>
        <v>3518437208883200</v>
      </c>
      <c r="K3256" s="1">
        <f t="shared" si="852"/>
        <v>0</v>
      </c>
      <c r="L3256" s="1">
        <f t="shared" si="853"/>
        <v>0</v>
      </c>
      <c r="M3256" s="1">
        <f t="shared" si="847"/>
        <v>4.166583444654872E+16</v>
      </c>
      <c r="N3256" s="1">
        <f t="shared" si="844"/>
        <v>0</v>
      </c>
      <c r="O3256" s="1">
        <f t="shared" si="845"/>
        <v>0</v>
      </c>
      <c r="P3256" s="1">
        <f t="shared" si="848"/>
        <v>8.44424930131968E+16</v>
      </c>
    </row>
    <row r="3257" spans="1:16" x14ac:dyDescent="0.3">
      <c r="A3257" s="3">
        <v>0.62508257286547519</v>
      </c>
      <c r="B3257">
        <f t="shared" si="839"/>
        <v>1</v>
      </c>
      <c r="C3257" s="1">
        <f t="shared" si="846"/>
        <v>7036874417766400</v>
      </c>
      <c r="D3257" s="1" t="str">
        <f t="shared" si="840"/>
        <v>NO</v>
      </c>
      <c r="E3257">
        <f t="shared" si="841"/>
        <v>659</v>
      </c>
      <c r="F3257">
        <f t="shared" si="842"/>
        <v>307</v>
      </c>
      <c r="G3257" s="2">
        <f t="shared" si="843"/>
        <v>0.46585735963581182</v>
      </c>
      <c r="H3257" s="1">
        <f t="shared" si="849"/>
        <v>4925812092436480</v>
      </c>
      <c r="I3257" s="1">
        <f t="shared" si="850"/>
        <v>0</v>
      </c>
      <c r="J3257" s="1">
        <f t="shared" si="851"/>
        <v>0</v>
      </c>
      <c r="K3257" s="1">
        <f t="shared" si="852"/>
        <v>4925812092436480</v>
      </c>
      <c r="L3257" s="1">
        <f t="shared" si="853"/>
        <v>4925812092436480</v>
      </c>
      <c r="M3257" s="1">
        <f t="shared" si="847"/>
        <v>4.65916465389852E+16</v>
      </c>
      <c r="N3257" s="1">
        <f t="shared" si="844"/>
        <v>0</v>
      </c>
      <c r="O3257" s="1">
        <f t="shared" si="845"/>
        <v>0</v>
      </c>
      <c r="P3257" s="1">
        <f t="shared" si="848"/>
        <v>8.44424930131968E+16</v>
      </c>
    </row>
    <row r="3258" spans="1:16" x14ac:dyDescent="0.3">
      <c r="A3258" s="3">
        <v>0.2615089583450001</v>
      </c>
      <c r="B3258">
        <f t="shared" si="839"/>
        <v>0</v>
      </c>
      <c r="C3258" s="1">
        <f t="shared" si="846"/>
        <v>3518437208883200</v>
      </c>
      <c r="D3258" s="1" t="str">
        <f t="shared" si="840"/>
        <v>NO</v>
      </c>
      <c r="E3258">
        <f t="shared" si="841"/>
        <v>660</v>
      </c>
      <c r="F3258">
        <f t="shared" si="842"/>
        <v>307</v>
      </c>
      <c r="G3258" s="2">
        <f t="shared" si="843"/>
        <v>0.46515151515151515</v>
      </c>
      <c r="H3258" s="1">
        <f t="shared" si="849"/>
        <v>0</v>
      </c>
      <c r="I3258" s="1">
        <f t="shared" si="850"/>
        <v>3518437208883200</v>
      </c>
      <c r="J3258" s="1">
        <f t="shared" si="851"/>
        <v>3518437208883200</v>
      </c>
      <c r="K3258" s="1">
        <f t="shared" si="852"/>
        <v>0</v>
      </c>
      <c r="L3258" s="1">
        <f t="shared" si="853"/>
        <v>0</v>
      </c>
      <c r="M3258" s="1">
        <f t="shared" si="847"/>
        <v>4.3073209330102E+16</v>
      </c>
      <c r="N3258" s="1">
        <f t="shared" si="844"/>
        <v>0</v>
      </c>
      <c r="O3258" s="1">
        <f t="shared" si="845"/>
        <v>0</v>
      </c>
      <c r="P3258" s="1">
        <f t="shared" si="848"/>
        <v>8.44424930131968E+16</v>
      </c>
    </row>
    <row r="3259" spans="1:16" x14ac:dyDescent="0.3">
      <c r="A3259" s="3">
        <v>0.82140117679500768</v>
      </c>
      <c r="B3259">
        <f t="shared" si="839"/>
        <v>1</v>
      </c>
      <c r="C3259" s="1">
        <f t="shared" si="846"/>
        <v>7036874417766400</v>
      </c>
      <c r="D3259" s="1" t="str">
        <f t="shared" si="840"/>
        <v>NO</v>
      </c>
      <c r="E3259">
        <f t="shared" si="841"/>
        <v>661</v>
      </c>
      <c r="F3259">
        <f t="shared" si="842"/>
        <v>308</v>
      </c>
      <c r="G3259" s="2">
        <f t="shared" si="843"/>
        <v>0.4659606656580938</v>
      </c>
      <c r="H3259" s="1">
        <f t="shared" si="849"/>
        <v>4925812092436480</v>
      </c>
      <c r="I3259" s="1">
        <f t="shared" si="850"/>
        <v>0</v>
      </c>
      <c r="J3259" s="1">
        <f t="shared" si="851"/>
        <v>0</v>
      </c>
      <c r="K3259" s="1">
        <f t="shared" si="852"/>
        <v>4925812092436480</v>
      </c>
      <c r="L3259" s="1">
        <f t="shared" si="853"/>
        <v>4925812092436480</v>
      </c>
      <c r="M3259" s="1">
        <f t="shared" si="847"/>
        <v>4.799902142253848E+16</v>
      </c>
      <c r="N3259" s="1">
        <f t="shared" si="844"/>
        <v>0</v>
      </c>
      <c r="O3259" s="1">
        <f t="shared" si="845"/>
        <v>0</v>
      </c>
      <c r="P3259" s="1">
        <f t="shared" si="848"/>
        <v>8.44424930131968E+16</v>
      </c>
    </row>
    <row r="3260" spans="1:16" x14ac:dyDescent="0.3">
      <c r="A3260" s="3">
        <v>0.20870901287857868</v>
      </c>
      <c r="B3260">
        <f t="shared" si="839"/>
        <v>0</v>
      </c>
      <c r="C3260" s="1">
        <f t="shared" si="846"/>
        <v>3518437208883200</v>
      </c>
      <c r="D3260" s="1" t="str">
        <f t="shared" si="840"/>
        <v>NO</v>
      </c>
      <c r="E3260">
        <f t="shared" si="841"/>
        <v>662</v>
      </c>
      <c r="F3260">
        <f t="shared" si="842"/>
        <v>308</v>
      </c>
      <c r="G3260" s="2">
        <f t="shared" si="843"/>
        <v>0.46525679758308158</v>
      </c>
      <c r="H3260" s="1">
        <f t="shared" si="849"/>
        <v>0</v>
      </c>
      <c r="I3260" s="1">
        <f t="shared" si="850"/>
        <v>3518437208883200</v>
      </c>
      <c r="J3260" s="1">
        <f t="shared" si="851"/>
        <v>3518437208883200</v>
      </c>
      <c r="K3260" s="1">
        <f t="shared" si="852"/>
        <v>0</v>
      </c>
      <c r="L3260" s="1">
        <f t="shared" si="853"/>
        <v>0</v>
      </c>
      <c r="M3260" s="1">
        <f t="shared" si="847"/>
        <v>4.448058421365528E+16</v>
      </c>
      <c r="N3260" s="1">
        <f t="shared" si="844"/>
        <v>0</v>
      </c>
      <c r="O3260" s="1">
        <f t="shared" si="845"/>
        <v>0</v>
      </c>
      <c r="P3260" s="1">
        <f t="shared" si="848"/>
        <v>8.44424930131968E+16</v>
      </c>
    </row>
    <row r="3261" spans="1:16" x14ac:dyDescent="0.3">
      <c r="A3261" s="3">
        <v>0.69564023851981494</v>
      </c>
      <c r="B3261">
        <f t="shared" si="839"/>
        <v>1</v>
      </c>
      <c r="C3261" s="1">
        <f t="shared" si="846"/>
        <v>7036874417766400</v>
      </c>
      <c r="D3261" s="1" t="str">
        <f t="shared" si="840"/>
        <v>NO</v>
      </c>
      <c r="E3261">
        <f t="shared" si="841"/>
        <v>663</v>
      </c>
      <c r="F3261">
        <f t="shared" si="842"/>
        <v>309</v>
      </c>
      <c r="G3261" s="2">
        <f t="shared" si="843"/>
        <v>0.4660633484162896</v>
      </c>
      <c r="H3261" s="1">
        <f t="shared" si="849"/>
        <v>4925812092436480</v>
      </c>
      <c r="I3261" s="1">
        <f t="shared" si="850"/>
        <v>0</v>
      </c>
      <c r="J3261" s="1">
        <f t="shared" si="851"/>
        <v>0</v>
      </c>
      <c r="K3261" s="1">
        <f t="shared" si="852"/>
        <v>4925812092436480</v>
      </c>
      <c r="L3261" s="1">
        <f t="shared" si="853"/>
        <v>4925812092436480</v>
      </c>
      <c r="M3261" s="1">
        <f t="shared" si="847"/>
        <v>4.940639630609176E+16</v>
      </c>
      <c r="N3261" s="1">
        <f t="shared" si="844"/>
        <v>0</v>
      </c>
      <c r="O3261" s="1">
        <f t="shared" si="845"/>
        <v>0</v>
      </c>
      <c r="P3261" s="1">
        <f t="shared" si="848"/>
        <v>8.44424930131968E+16</v>
      </c>
    </row>
    <row r="3262" spans="1:16" x14ac:dyDescent="0.3">
      <c r="A3262" s="3">
        <v>0.91045415504845051</v>
      </c>
      <c r="B3262">
        <f t="shared" si="839"/>
        <v>1</v>
      </c>
      <c r="C3262" s="1">
        <f t="shared" si="846"/>
        <v>3518437208883200</v>
      </c>
      <c r="D3262" s="1" t="str">
        <f t="shared" si="840"/>
        <v>NO</v>
      </c>
      <c r="E3262">
        <f t="shared" si="841"/>
        <v>664</v>
      </c>
      <c r="F3262">
        <f t="shared" si="842"/>
        <v>310</v>
      </c>
      <c r="G3262" s="2">
        <f t="shared" si="843"/>
        <v>0.46686746987951805</v>
      </c>
      <c r="H3262" s="1">
        <f t="shared" si="849"/>
        <v>2462906046218240</v>
      </c>
      <c r="I3262" s="1">
        <f t="shared" si="850"/>
        <v>0</v>
      </c>
      <c r="J3262" s="1">
        <f t="shared" si="851"/>
        <v>0</v>
      </c>
      <c r="K3262" s="1">
        <f t="shared" si="852"/>
        <v>2462906046218240</v>
      </c>
      <c r="L3262" s="1">
        <f t="shared" si="853"/>
        <v>7388718138654720</v>
      </c>
      <c r="M3262" s="1">
        <f t="shared" si="847"/>
        <v>5.186930235231E+16</v>
      </c>
      <c r="N3262" s="1">
        <f t="shared" si="844"/>
        <v>0</v>
      </c>
      <c r="O3262" s="1">
        <f t="shared" si="845"/>
        <v>0</v>
      </c>
      <c r="P3262" s="1">
        <f t="shared" si="848"/>
        <v>8.44424930131968E+16</v>
      </c>
    </row>
    <row r="3263" spans="1:16" x14ac:dyDescent="0.3">
      <c r="A3263" s="3">
        <v>0.72865212856562056</v>
      </c>
      <c r="B3263">
        <f t="shared" si="839"/>
        <v>1</v>
      </c>
      <c r="C3263" s="1">
        <f t="shared" si="846"/>
        <v>1759218604441600</v>
      </c>
      <c r="D3263" s="1" t="str">
        <f t="shared" si="840"/>
        <v>NO</v>
      </c>
      <c r="E3263">
        <f t="shared" si="841"/>
        <v>665</v>
      </c>
      <c r="F3263">
        <f t="shared" si="842"/>
        <v>311</v>
      </c>
      <c r="G3263" s="2">
        <f t="shared" si="843"/>
        <v>0.46766917293233085</v>
      </c>
      <c r="H3263" s="1">
        <f t="shared" si="849"/>
        <v>1231453023109120</v>
      </c>
      <c r="I3263" s="1">
        <f t="shared" si="850"/>
        <v>0</v>
      </c>
      <c r="J3263" s="1">
        <f t="shared" si="851"/>
        <v>0</v>
      </c>
      <c r="K3263" s="1">
        <f t="shared" si="852"/>
        <v>1231453023109120</v>
      </c>
      <c r="L3263" s="1">
        <f t="shared" si="853"/>
        <v>8620171161763840</v>
      </c>
      <c r="M3263" s="1">
        <f t="shared" si="847"/>
        <v>5.310075537541912E+16</v>
      </c>
      <c r="N3263" s="1">
        <f t="shared" si="844"/>
        <v>0</v>
      </c>
      <c r="O3263" s="1">
        <f t="shared" si="845"/>
        <v>0</v>
      </c>
      <c r="P3263" s="1">
        <f t="shared" si="848"/>
        <v>8.44424930131968E+16</v>
      </c>
    </row>
    <row r="3264" spans="1:16" x14ac:dyDescent="0.3">
      <c r="A3264" s="3">
        <v>0.40632738527974033</v>
      </c>
      <c r="B3264">
        <f t="shared" si="839"/>
        <v>0</v>
      </c>
      <c r="C3264" s="1">
        <f t="shared" si="846"/>
        <v>879609302220800</v>
      </c>
      <c r="D3264" s="1" t="str">
        <f t="shared" si="840"/>
        <v>NO</v>
      </c>
      <c r="E3264">
        <f t="shared" si="841"/>
        <v>666</v>
      </c>
      <c r="F3264">
        <f t="shared" si="842"/>
        <v>311</v>
      </c>
      <c r="G3264" s="2">
        <f t="shared" si="843"/>
        <v>0.46696696696696699</v>
      </c>
      <c r="H3264" s="1">
        <f t="shared" si="849"/>
        <v>0</v>
      </c>
      <c r="I3264" s="1">
        <f t="shared" si="850"/>
        <v>879609302220800</v>
      </c>
      <c r="J3264" s="1">
        <f t="shared" si="851"/>
        <v>879609302220800</v>
      </c>
      <c r="K3264" s="1">
        <f t="shared" si="852"/>
        <v>0</v>
      </c>
      <c r="L3264" s="1">
        <f t="shared" si="853"/>
        <v>0</v>
      </c>
      <c r="M3264" s="1">
        <f t="shared" si="847"/>
        <v>5.222114607319832E+16</v>
      </c>
      <c r="N3264" s="1">
        <f t="shared" si="844"/>
        <v>0</v>
      </c>
      <c r="O3264" s="1">
        <f t="shared" si="845"/>
        <v>0</v>
      </c>
      <c r="P3264" s="1">
        <f t="shared" si="848"/>
        <v>8.44424930131968E+16</v>
      </c>
    </row>
    <row r="3265" spans="1:16" x14ac:dyDescent="0.3">
      <c r="A3265" s="3">
        <v>0.58431416147386928</v>
      </c>
      <c r="B3265">
        <f t="shared" si="839"/>
        <v>1</v>
      </c>
      <c r="C3265" s="1">
        <f t="shared" si="846"/>
        <v>1759218604441600</v>
      </c>
      <c r="D3265" s="1" t="str">
        <f t="shared" si="840"/>
        <v>NO</v>
      </c>
      <c r="E3265">
        <f t="shared" si="841"/>
        <v>667</v>
      </c>
      <c r="F3265">
        <f t="shared" si="842"/>
        <v>312</v>
      </c>
      <c r="G3265" s="2">
        <f t="shared" si="843"/>
        <v>0.46776611694152925</v>
      </c>
      <c r="H3265" s="1">
        <f t="shared" si="849"/>
        <v>1231453023109120</v>
      </c>
      <c r="I3265" s="1">
        <f t="shared" si="850"/>
        <v>0</v>
      </c>
      <c r="J3265" s="1">
        <f t="shared" si="851"/>
        <v>0</v>
      </c>
      <c r="K3265" s="1">
        <f t="shared" si="852"/>
        <v>1231453023109120</v>
      </c>
      <c r="L3265" s="1">
        <f t="shared" si="853"/>
        <v>1231453023109120</v>
      </c>
      <c r="M3265" s="1">
        <f t="shared" si="847"/>
        <v>5.345259909630744E+16</v>
      </c>
      <c r="N3265" s="1">
        <f t="shared" si="844"/>
        <v>0</v>
      </c>
      <c r="O3265" s="1">
        <f t="shared" si="845"/>
        <v>0</v>
      </c>
      <c r="P3265" s="1">
        <f t="shared" si="848"/>
        <v>8.44424930131968E+16</v>
      </c>
    </row>
    <row r="3266" spans="1:16" x14ac:dyDescent="0.3">
      <c r="A3266" s="3">
        <v>0.76826518910414765</v>
      </c>
      <c r="B3266">
        <f t="shared" si="839"/>
        <v>1</v>
      </c>
      <c r="C3266" s="1">
        <f t="shared" si="846"/>
        <v>879609302220800</v>
      </c>
      <c r="D3266" s="1" t="str">
        <f t="shared" si="840"/>
        <v>NO</v>
      </c>
      <c r="E3266">
        <f t="shared" si="841"/>
        <v>668</v>
      </c>
      <c r="F3266">
        <f t="shared" si="842"/>
        <v>313</v>
      </c>
      <c r="G3266" s="2">
        <f t="shared" si="843"/>
        <v>0.46856287425149701</v>
      </c>
      <c r="H3266" s="1">
        <f t="shared" si="849"/>
        <v>615726511554560</v>
      </c>
      <c r="I3266" s="1">
        <f t="shared" si="850"/>
        <v>0</v>
      </c>
      <c r="J3266" s="1">
        <f t="shared" si="851"/>
        <v>0</v>
      </c>
      <c r="K3266" s="1">
        <f t="shared" si="852"/>
        <v>615726511554560</v>
      </c>
      <c r="L3266" s="1">
        <f t="shared" si="853"/>
        <v>1847179534663680</v>
      </c>
      <c r="M3266" s="1">
        <f t="shared" si="847"/>
        <v>5.4068325607862E+16</v>
      </c>
      <c r="N3266" s="1">
        <f t="shared" si="844"/>
        <v>0</v>
      </c>
      <c r="O3266" s="1">
        <f t="shared" si="845"/>
        <v>0</v>
      </c>
      <c r="P3266" s="1">
        <f t="shared" si="848"/>
        <v>8.44424930131968E+16</v>
      </c>
    </row>
    <row r="3267" spans="1:16" x14ac:dyDescent="0.3">
      <c r="A3267" s="3">
        <v>0.4052530448954853</v>
      </c>
      <c r="B3267">
        <f t="shared" si="839"/>
        <v>0</v>
      </c>
      <c r="C3267" s="1">
        <f t="shared" si="846"/>
        <v>439804651110400</v>
      </c>
      <c r="D3267" s="1" t="str">
        <f t="shared" si="840"/>
        <v>NO</v>
      </c>
      <c r="E3267">
        <f t="shared" si="841"/>
        <v>669</v>
      </c>
      <c r="F3267">
        <f t="shared" si="842"/>
        <v>313</v>
      </c>
      <c r="G3267" s="2">
        <f t="shared" si="843"/>
        <v>0.46786248131539609</v>
      </c>
      <c r="H3267" s="1">
        <f t="shared" si="849"/>
        <v>0</v>
      </c>
      <c r="I3267" s="1">
        <f t="shared" si="850"/>
        <v>439804651110400</v>
      </c>
      <c r="J3267" s="1">
        <f t="shared" si="851"/>
        <v>439804651110400</v>
      </c>
      <c r="K3267" s="1">
        <f t="shared" si="852"/>
        <v>0</v>
      </c>
      <c r="L3267" s="1">
        <f t="shared" si="853"/>
        <v>0</v>
      </c>
      <c r="M3267" s="1">
        <f t="shared" si="847"/>
        <v>5.36285209567516E+16</v>
      </c>
      <c r="N3267" s="1">
        <f t="shared" si="844"/>
        <v>0</v>
      </c>
      <c r="O3267" s="1">
        <f t="shared" si="845"/>
        <v>0</v>
      </c>
      <c r="P3267" s="1">
        <f t="shared" si="848"/>
        <v>8.44424930131968E+16</v>
      </c>
    </row>
    <row r="3268" spans="1:16" x14ac:dyDescent="0.3">
      <c r="A3268" s="3">
        <v>0.12040771861495925</v>
      </c>
      <c r="B3268">
        <f t="shared" ref="B3268:B3331" si="854">IF(A3268&lt;0.5,0,1)</f>
        <v>0</v>
      </c>
      <c r="C3268" s="1">
        <f t="shared" si="846"/>
        <v>879609302220800</v>
      </c>
      <c r="D3268" s="1" t="str">
        <f t="shared" ref="D3268:D3331" si="855">IF(M3268&gt;=P3268,"YES",IF(AND(B3268=1,C3268/2&lt;10),"YES","NO"))</f>
        <v>NO</v>
      </c>
      <c r="E3268">
        <f t="shared" ref="E3268:E3331" si="856">IF(D3267="NO",E3267+1,1)</f>
        <v>670</v>
      </c>
      <c r="F3268">
        <f t="shared" ref="F3268:F3331" si="857">IF(D3267="NO",F3267+B3268,B3268)</f>
        <v>313</v>
      </c>
      <c r="G3268" s="2">
        <f t="shared" ref="G3268:G3331" si="858">IFERROR(F3268/E3268,"")</f>
        <v>0.46716417910447761</v>
      </c>
      <c r="H3268" s="1">
        <f t="shared" si="849"/>
        <v>0</v>
      </c>
      <c r="I3268" s="1">
        <f t="shared" si="850"/>
        <v>879609302220800</v>
      </c>
      <c r="J3268" s="1">
        <f t="shared" si="851"/>
        <v>1319413953331200</v>
      </c>
      <c r="K3268" s="1">
        <f t="shared" si="852"/>
        <v>0</v>
      </c>
      <c r="L3268" s="1">
        <f t="shared" si="853"/>
        <v>0</v>
      </c>
      <c r="M3268" s="1">
        <f t="shared" si="847"/>
        <v>5.27489116545308E+16</v>
      </c>
      <c r="N3268" s="1">
        <f t="shared" ref="N3268:N3331" si="859">IF(M3268&gt;P3268,P3268,)</f>
        <v>0</v>
      </c>
      <c r="O3268" s="1">
        <f t="shared" ref="O3268:O3331" si="860">IF(M3268&gt;=P3268,M3268,0)</f>
        <v>0</v>
      </c>
      <c r="P3268" s="1">
        <f t="shared" si="848"/>
        <v>8.44424930131968E+16</v>
      </c>
    </row>
    <row r="3269" spans="1:16" x14ac:dyDescent="0.3">
      <c r="A3269" s="3">
        <v>3.5796956091765253E-2</v>
      </c>
      <c r="B3269">
        <f t="shared" si="854"/>
        <v>0</v>
      </c>
      <c r="C3269" s="1">
        <f t="shared" ref="C3269:C3332" si="861">IF(N3268=0,IF(B3268=0,2*C3268,IF((C3268/2)&lt;10,100,0.5*C3268)),100)</f>
        <v>1759218604441600</v>
      </c>
      <c r="D3269" s="1" t="str">
        <f t="shared" si="855"/>
        <v>NO</v>
      </c>
      <c r="E3269">
        <f t="shared" si="856"/>
        <v>671</v>
      </c>
      <c r="F3269">
        <f t="shared" si="857"/>
        <v>313</v>
      </c>
      <c r="G3269" s="2">
        <f t="shared" si="858"/>
        <v>0.46646795827123694</v>
      </c>
      <c r="H3269" s="1">
        <f t="shared" si="849"/>
        <v>0</v>
      </c>
      <c r="I3269" s="1">
        <f t="shared" si="850"/>
        <v>1759218604441600</v>
      </c>
      <c r="J3269" s="1">
        <f t="shared" si="851"/>
        <v>3078632557772800</v>
      </c>
      <c r="K3269" s="1">
        <f t="shared" si="852"/>
        <v>0</v>
      </c>
      <c r="L3269" s="1">
        <f t="shared" si="853"/>
        <v>0</v>
      </c>
      <c r="M3269" s="1">
        <f t="shared" ref="M3269:M3332" si="862">M3268+K3269-I3269-O3268</f>
        <v>5.09896930500892E+16</v>
      </c>
      <c r="N3269" s="1">
        <f t="shared" si="859"/>
        <v>0</v>
      </c>
      <c r="O3269" s="1">
        <f t="shared" si="860"/>
        <v>0</v>
      </c>
      <c r="P3269" s="1">
        <f t="shared" si="848"/>
        <v>8.44424930131968E+16</v>
      </c>
    </row>
    <row r="3270" spans="1:16" x14ac:dyDescent="0.3">
      <c r="A3270" s="3">
        <v>0.70206486244827293</v>
      </c>
      <c r="B3270">
        <f t="shared" si="854"/>
        <v>1</v>
      </c>
      <c r="C3270" s="1">
        <f t="shared" si="861"/>
        <v>3518437208883200</v>
      </c>
      <c r="D3270" s="1" t="str">
        <f t="shared" si="855"/>
        <v>NO</v>
      </c>
      <c r="E3270">
        <f t="shared" si="856"/>
        <v>672</v>
      </c>
      <c r="F3270">
        <f t="shared" si="857"/>
        <v>314</v>
      </c>
      <c r="G3270" s="2">
        <f t="shared" si="858"/>
        <v>0.46726190476190477</v>
      </c>
      <c r="H3270" s="1">
        <f t="shared" si="849"/>
        <v>2462906046218240</v>
      </c>
      <c r="I3270" s="1">
        <f t="shared" si="850"/>
        <v>0</v>
      </c>
      <c r="J3270" s="1">
        <f t="shared" si="851"/>
        <v>0</v>
      </c>
      <c r="K3270" s="1">
        <f t="shared" si="852"/>
        <v>2462906046218240</v>
      </c>
      <c r="L3270" s="1">
        <f t="shared" si="853"/>
        <v>2462906046218240</v>
      </c>
      <c r="M3270" s="1">
        <f t="shared" si="862"/>
        <v>5.345259909630744E+16</v>
      </c>
      <c r="N3270" s="1">
        <f t="shared" si="859"/>
        <v>0</v>
      </c>
      <c r="O3270" s="1">
        <f t="shared" si="860"/>
        <v>0</v>
      </c>
      <c r="P3270" s="1">
        <f t="shared" ref="P3270:P3333" si="863">IF(C3270+C3269&lt;P3269,P3269,C3270+C3269)</f>
        <v>8.44424930131968E+16</v>
      </c>
    </row>
    <row r="3271" spans="1:16" x14ac:dyDescent="0.3">
      <c r="A3271" s="3">
        <v>0.75505267423150935</v>
      </c>
      <c r="B3271">
        <f t="shared" si="854"/>
        <v>1</v>
      </c>
      <c r="C3271" s="1">
        <f t="shared" si="861"/>
        <v>1759218604441600</v>
      </c>
      <c r="D3271" s="1" t="str">
        <f t="shared" si="855"/>
        <v>NO</v>
      </c>
      <c r="E3271">
        <f t="shared" si="856"/>
        <v>673</v>
      </c>
      <c r="F3271">
        <f t="shared" si="857"/>
        <v>315</v>
      </c>
      <c r="G3271" s="2">
        <f t="shared" si="858"/>
        <v>0.46805349182763745</v>
      </c>
      <c r="H3271" s="1">
        <f t="shared" si="849"/>
        <v>1231453023109120</v>
      </c>
      <c r="I3271" s="1">
        <f t="shared" si="850"/>
        <v>0</v>
      </c>
      <c r="J3271" s="1">
        <f t="shared" si="851"/>
        <v>0</v>
      </c>
      <c r="K3271" s="1">
        <f t="shared" si="852"/>
        <v>1231453023109120</v>
      </c>
      <c r="L3271" s="1">
        <f t="shared" si="853"/>
        <v>3694359069327360</v>
      </c>
      <c r="M3271" s="1">
        <f t="shared" si="862"/>
        <v>5.468405211941656E+16</v>
      </c>
      <c r="N3271" s="1">
        <f t="shared" si="859"/>
        <v>0</v>
      </c>
      <c r="O3271" s="1">
        <f t="shared" si="860"/>
        <v>0</v>
      </c>
      <c r="P3271" s="1">
        <f t="shared" si="863"/>
        <v>8.44424930131968E+16</v>
      </c>
    </row>
    <row r="3272" spans="1:16" x14ac:dyDescent="0.3">
      <c r="A3272" s="3">
        <v>0.87882667975236395</v>
      </c>
      <c r="B3272">
        <f t="shared" si="854"/>
        <v>1</v>
      </c>
      <c r="C3272" s="1">
        <f t="shared" si="861"/>
        <v>879609302220800</v>
      </c>
      <c r="D3272" s="1" t="str">
        <f t="shared" si="855"/>
        <v>NO</v>
      </c>
      <c r="E3272">
        <f t="shared" si="856"/>
        <v>674</v>
      </c>
      <c r="F3272">
        <f t="shared" si="857"/>
        <v>316</v>
      </c>
      <c r="G3272" s="2">
        <f t="shared" si="858"/>
        <v>0.46884272997032639</v>
      </c>
      <c r="H3272" s="1">
        <f t="shared" si="849"/>
        <v>615726511554560</v>
      </c>
      <c r="I3272" s="1">
        <f t="shared" si="850"/>
        <v>0</v>
      </c>
      <c r="J3272" s="1">
        <f t="shared" si="851"/>
        <v>0</v>
      </c>
      <c r="K3272" s="1">
        <f t="shared" si="852"/>
        <v>615726511554560</v>
      </c>
      <c r="L3272" s="1">
        <f t="shared" si="853"/>
        <v>4310085580881920</v>
      </c>
      <c r="M3272" s="1">
        <f t="shared" si="862"/>
        <v>5.529977863097112E+16</v>
      </c>
      <c r="N3272" s="1">
        <f t="shared" si="859"/>
        <v>0</v>
      </c>
      <c r="O3272" s="1">
        <f t="shared" si="860"/>
        <v>0</v>
      </c>
      <c r="P3272" s="1">
        <f t="shared" si="863"/>
        <v>8.44424930131968E+16</v>
      </c>
    </row>
    <row r="3273" spans="1:16" x14ac:dyDescent="0.3">
      <c r="A3273" s="3">
        <v>0.66261106753893417</v>
      </c>
      <c r="B3273">
        <f t="shared" si="854"/>
        <v>1</v>
      </c>
      <c r="C3273" s="1">
        <f t="shared" si="861"/>
        <v>439804651110400</v>
      </c>
      <c r="D3273" s="1" t="str">
        <f t="shared" si="855"/>
        <v>NO</v>
      </c>
      <c r="E3273">
        <f t="shared" si="856"/>
        <v>675</v>
      </c>
      <c r="F3273">
        <f t="shared" si="857"/>
        <v>317</v>
      </c>
      <c r="G3273" s="2">
        <f t="shared" si="858"/>
        <v>0.46962962962962962</v>
      </c>
      <c r="H3273" s="1">
        <f t="shared" si="849"/>
        <v>307863255777280</v>
      </c>
      <c r="I3273" s="1">
        <f t="shared" si="850"/>
        <v>0</v>
      </c>
      <c r="J3273" s="1">
        <f t="shared" si="851"/>
        <v>0</v>
      </c>
      <c r="K3273" s="1">
        <f t="shared" si="852"/>
        <v>307863255777280</v>
      </c>
      <c r="L3273" s="1">
        <f t="shared" si="853"/>
        <v>4617948836659200</v>
      </c>
      <c r="M3273" s="1">
        <f t="shared" si="862"/>
        <v>5.56076418867484E+16</v>
      </c>
      <c r="N3273" s="1">
        <f t="shared" si="859"/>
        <v>0</v>
      </c>
      <c r="O3273" s="1">
        <f t="shared" si="860"/>
        <v>0</v>
      </c>
      <c r="P3273" s="1">
        <f t="shared" si="863"/>
        <v>8.44424930131968E+16</v>
      </c>
    </row>
    <row r="3274" spans="1:16" x14ac:dyDescent="0.3">
      <c r="A3274" s="3">
        <v>0.54370931602250994</v>
      </c>
      <c r="B3274">
        <f t="shared" si="854"/>
        <v>1</v>
      </c>
      <c r="C3274" s="1">
        <f t="shared" si="861"/>
        <v>219902325555200</v>
      </c>
      <c r="D3274" s="1" t="str">
        <f t="shared" si="855"/>
        <v>NO</v>
      </c>
      <c r="E3274">
        <f t="shared" si="856"/>
        <v>676</v>
      </c>
      <c r="F3274">
        <f t="shared" si="857"/>
        <v>318</v>
      </c>
      <c r="G3274" s="2">
        <f t="shared" si="858"/>
        <v>0.47041420118343197</v>
      </c>
      <c r="H3274" s="1">
        <f t="shared" si="849"/>
        <v>153931627888640</v>
      </c>
      <c r="I3274" s="1">
        <f t="shared" si="850"/>
        <v>0</v>
      </c>
      <c r="J3274" s="1">
        <f t="shared" si="851"/>
        <v>0</v>
      </c>
      <c r="K3274" s="1">
        <f t="shared" si="852"/>
        <v>153931627888640</v>
      </c>
      <c r="L3274" s="1">
        <f t="shared" si="853"/>
        <v>4771880464547840</v>
      </c>
      <c r="M3274" s="1">
        <f t="shared" si="862"/>
        <v>5.576157351463704E+16</v>
      </c>
      <c r="N3274" s="1">
        <f t="shared" si="859"/>
        <v>0</v>
      </c>
      <c r="O3274" s="1">
        <f t="shared" si="860"/>
        <v>0</v>
      </c>
      <c r="P3274" s="1">
        <f t="shared" si="863"/>
        <v>8.44424930131968E+16</v>
      </c>
    </row>
    <row r="3275" spans="1:16" x14ac:dyDescent="0.3">
      <c r="A3275" s="3">
        <v>0.22075372020603135</v>
      </c>
      <c r="B3275">
        <f t="shared" si="854"/>
        <v>0</v>
      </c>
      <c r="C3275" s="1">
        <f t="shared" si="861"/>
        <v>109951162777600</v>
      </c>
      <c r="D3275" s="1" t="str">
        <f t="shared" si="855"/>
        <v>NO</v>
      </c>
      <c r="E3275">
        <f t="shared" si="856"/>
        <v>677</v>
      </c>
      <c r="F3275">
        <f t="shared" si="857"/>
        <v>318</v>
      </c>
      <c r="G3275" s="2">
        <f t="shared" si="858"/>
        <v>0.46971935007385524</v>
      </c>
      <c r="H3275" s="1">
        <f t="shared" si="849"/>
        <v>0</v>
      </c>
      <c r="I3275" s="1">
        <f t="shared" si="850"/>
        <v>109951162777600</v>
      </c>
      <c r="J3275" s="1">
        <f t="shared" si="851"/>
        <v>109951162777600</v>
      </c>
      <c r="K3275" s="1">
        <f t="shared" si="852"/>
        <v>0</v>
      </c>
      <c r="L3275" s="1">
        <f t="shared" si="853"/>
        <v>0</v>
      </c>
      <c r="M3275" s="1">
        <f t="shared" si="862"/>
        <v>5.565162235185944E+16</v>
      </c>
      <c r="N3275" s="1">
        <f t="shared" si="859"/>
        <v>0</v>
      </c>
      <c r="O3275" s="1">
        <f t="shared" si="860"/>
        <v>0</v>
      </c>
      <c r="P3275" s="1">
        <f t="shared" si="863"/>
        <v>8.44424930131968E+16</v>
      </c>
    </row>
    <row r="3276" spans="1:16" x14ac:dyDescent="0.3">
      <c r="A3276" s="3">
        <v>0.12053268818952978</v>
      </c>
      <c r="B3276">
        <f t="shared" si="854"/>
        <v>0</v>
      </c>
      <c r="C3276" s="1">
        <f t="shared" si="861"/>
        <v>219902325555200</v>
      </c>
      <c r="D3276" s="1" t="str">
        <f t="shared" si="855"/>
        <v>NO</v>
      </c>
      <c r="E3276">
        <f t="shared" si="856"/>
        <v>678</v>
      </c>
      <c r="F3276">
        <f t="shared" si="857"/>
        <v>318</v>
      </c>
      <c r="G3276" s="2">
        <f t="shared" si="858"/>
        <v>0.46902654867256638</v>
      </c>
      <c r="H3276" s="1">
        <f t="shared" si="849"/>
        <v>0</v>
      </c>
      <c r="I3276" s="1">
        <f t="shared" si="850"/>
        <v>219902325555200</v>
      </c>
      <c r="J3276" s="1">
        <f t="shared" si="851"/>
        <v>329853488332800</v>
      </c>
      <c r="K3276" s="1">
        <f t="shared" si="852"/>
        <v>0</v>
      </c>
      <c r="L3276" s="1">
        <f t="shared" si="853"/>
        <v>0</v>
      </c>
      <c r="M3276" s="1">
        <f t="shared" si="862"/>
        <v>5.543172002630424E+16</v>
      </c>
      <c r="N3276" s="1">
        <f t="shared" si="859"/>
        <v>0</v>
      </c>
      <c r="O3276" s="1">
        <f t="shared" si="860"/>
        <v>0</v>
      </c>
      <c r="P3276" s="1">
        <f t="shared" si="863"/>
        <v>8.44424930131968E+16</v>
      </c>
    </row>
    <row r="3277" spans="1:16" x14ac:dyDescent="0.3">
      <c r="A3277" s="3">
        <v>0.48431815510621534</v>
      </c>
      <c r="B3277">
        <f t="shared" si="854"/>
        <v>0</v>
      </c>
      <c r="C3277" s="1">
        <f t="shared" si="861"/>
        <v>439804651110400</v>
      </c>
      <c r="D3277" s="1" t="str">
        <f t="shared" si="855"/>
        <v>NO</v>
      </c>
      <c r="E3277">
        <f t="shared" si="856"/>
        <v>679</v>
      </c>
      <c r="F3277">
        <f t="shared" si="857"/>
        <v>318</v>
      </c>
      <c r="G3277" s="2">
        <f t="shared" si="858"/>
        <v>0.46833578792341679</v>
      </c>
      <c r="H3277" s="1">
        <f t="shared" si="849"/>
        <v>0</v>
      </c>
      <c r="I3277" s="1">
        <f t="shared" si="850"/>
        <v>439804651110400</v>
      </c>
      <c r="J3277" s="1">
        <f t="shared" si="851"/>
        <v>769658139443200</v>
      </c>
      <c r="K3277" s="1">
        <f t="shared" si="852"/>
        <v>0</v>
      </c>
      <c r="L3277" s="1">
        <f t="shared" si="853"/>
        <v>0</v>
      </c>
      <c r="M3277" s="1">
        <f t="shared" si="862"/>
        <v>5.499191537519384E+16</v>
      </c>
      <c r="N3277" s="1">
        <f t="shared" si="859"/>
        <v>0</v>
      </c>
      <c r="O3277" s="1">
        <f t="shared" si="860"/>
        <v>0</v>
      </c>
      <c r="P3277" s="1">
        <f t="shared" si="863"/>
        <v>8.44424930131968E+16</v>
      </c>
    </row>
    <row r="3278" spans="1:16" x14ac:dyDescent="0.3">
      <c r="A3278" s="3">
        <v>0.47143498951738994</v>
      </c>
      <c r="B3278">
        <f t="shared" si="854"/>
        <v>0</v>
      </c>
      <c r="C3278" s="1">
        <f t="shared" si="861"/>
        <v>879609302220800</v>
      </c>
      <c r="D3278" s="1" t="str">
        <f t="shared" si="855"/>
        <v>NO</v>
      </c>
      <c r="E3278">
        <f t="shared" si="856"/>
        <v>680</v>
      </c>
      <c r="F3278">
        <f t="shared" si="857"/>
        <v>318</v>
      </c>
      <c r="G3278" s="2">
        <f t="shared" si="858"/>
        <v>0.46764705882352942</v>
      </c>
      <c r="H3278" s="1">
        <f t="shared" si="849"/>
        <v>0</v>
      </c>
      <c r="I3278" s="1">
        <f t="shared" si="850"/>
        <v>879609302220800</v>
      </c>
      <c r="J3278" s="1">
        <f t="shared" si="851"/>
        <v>1649267441664000</v>
      </c>
      <c r="K3278" s="1">
        <f t="shared" si="852"/>
        <v>0</v>
      </c>
      <c r="L3278" s="1">
        <f t="shared" si="853"/>
        <v>0</v>
      </c>
      <c r="M3278" s="1">
        <f t="shared" si="862"/>
        <v>5.411230607297304E+16</v>
      </c>
      <c r="N3278" s="1">
        <f t="shared" si="859"/>
        <v>0</v>
      </c>
      <c r="O3278" s="1">
        <f t="shared" si="860"/>
        <v>0</v>
      </c>
      <c r="P3278" s="1">
        <f t="shared" si="863"/>
        <v>8.44424930131968E+16</v>
      </c>
    </row>
    <row r="3279" spans="1:16" x14ac:dyDescent="0.3">
      <c r="A3279" s="3">
        <v>0.57672552573763569</v>
      </c>
      <c r="B3279">
        <f t="shared" si="854"/>
        <v>1</v>
      </c>
      <c r="C3279" s="1">
        <f t="shared" si="861"/>
        <v>1759218604441600</v>
      </c>
      <c r="D3279" s="1" t="str">
        <f t="shared" si="855"/>
        <v>NO</v>
      </c>
      <c r="E3279">
        <f t="shared" si="856"/>
        <v>681</v>
      </c>
      <c r="F3279">
        <f t="shared" si="857"/>
        <v>319</v>
      </c>
      <c r="G3279" s="2">
        <f t="shared" si="858"/>
        <v>0.46842878120411158</v>
      </c>
      <c r="H3279" s="1">
        <f t="shared" si="849"/>
        <v>1231453023109120</v>
      </c>
      <c r="I3279" s="1">
        <f t="shared" si="850"/>
        <v>0</v>
      </c>
      <c r="J3279" s="1">
        <f t="shared" si="851"/>
        <v>0</v>
      </c>
      <c r="K3279" s="1">
        <f t="shared" si="852"/>
        <v>1231453023109120</v>
      </c>
      <c r="L3279" s="1">
        <f t="shared" si="853"/>
        <v>1231453023109120</v>
      </c>
      <c r="M3279" s="1">
        <f t="shared" si="862"/>
        <v>5.534375909608216E+16</v>
      </c>
      <c r="N3279" s="1">
        <f t="shared" si="859"/>
        <v>0</v>
      </c>
      <c r="O3279" s="1">
        <f t="shared" si="860"/>
        <v>0</v>
      </c>
      <c r="P3279" s="1">
        <f t="shared" si="863"/>
        <v>8.44424930131968E+16</v>
      </c>
    </row>
    <row r="3280" spans="1:16" x14ac:dyDescent="0.3">
      <c r="A3280" s="3">
        <v>0.59256518407068104</v>
      </c>
      <c r="B3280">
        <f t="shared" si="854"/>
        <v>1</v>
      </c>
      <c r="C3280" s="1">
        <f t="shared" si="861"/>
        <v>879609302220800</v>
      </c>
      <c r="D3280" s="1" t="str">
        <f t="shared" si="855"/>
        <v>NO</v>
      </c>
      <c r="E3280">
        <f t="shared" si="856"/>
        <v>682</v>
      </c>
      <c r="F3280">
        <f t="shared" si="857"/>
        <v>320</v>
      </c>
      <c r="G3280" s="2">
        <f t="shared" si="858"/>
        <v>0.46920821114369504</v>
      </c>
      <c r="H3280" s="1">
        <f t="shared" si="849"/>
        <v>615726511554560</v>
      </c>
      <c r="I3280" s="1">
        <f t="shared" si="850"/>
        <v>0</v>
      </c>
      <c r="J3280" s="1">
        <f t="shared" si="851"/>
        <v>0</v>
      </c>
      <c r="K3280" s="1">
        <f t="shared" si="852"/>
        <v>615726511554560</v>
      </c>
      <c r="L3280" s="1">
        <f t="shared" si="853"/>
        <v>1847179534663680</v>
      </c>
      <c r="M3280" s="1">
        <f t="shared" si="862"/>
        <v>5.595948560763672E+16</v>
      </c>
      <c r="N3280" s="1">
        <f t="shared" si="859"/>
        <v>0</v>
      </c>
      <c r="O3280" s="1">
        <f t="shared" si="860"/>
        <v>0</v>
      </c>
      <c r="P3280" s="1">
        <f t="shared" si="863"/>
        <v>8.44424930131968E+16</v>
      </c>
    </row>
    <row r="3281" spans="1:16" x14ac:dyDescent="0.3">
      <c r="A3281" s="3">
        <v>0.83369619278636264</v>
      </c>
      <c r="B3281">
        <f t="shared" si="854"/>
        <v>1</v>
      </c>
      <c r="C3281" s="1">
        <f t="shared" si="861"/>
        <v>439804651110400</v>
      </c>
      <c r="D3281" s="1" t="str">
        <f t="shared" si="855"/>
        <v>NO</v>
      </c>
      <c r="E3281">
        <f t="shared" si="856"/>
        <v>683</v>
      </c>
      <c r="F3281">
        <f t="shared" si="857"/>
        <v>321</v>
      </c>
      <c r="G3281" s="2">
        <f t="shared" si="858"/>
        <v>0.4699853587115666</v>
      </c>
      <c r="H3281" s="1">
        <f t="shared" si="849"/>
        <v>307863255777280</v>
      </c>
      <c r="I3281" s="1">
        <f t="shared" si="850"/>
        <v>0</v>
      </c>
      <c r="J3281" s="1">
        <f t="shared" si="851"/>
        <v>0</v>
      </c>
      <c r="K3281" s="1">
        <f t="shared" si="852"/>
        <v>307863255777280</v>
      </c>
      <c r="L3281" s="1">
        <f t="shared" si="853"/>
        <v>2155042790440960</v>
      </c>
      <c r="M3281" s="1">
        <f t="shared" si="862"/>
        <v>5.6267348863414E+16</v>
      </c>
      <c r="N3281" s="1">
        <f t="shared" si="859"/>
        <v>0</v>
      </c>
      <c r="O3281" s="1">
        <f t="shared" si="860"/>
        <v>0</v>
      </c>
      <c r="P3281" s="1">
        <f t="shared" si="863"/>
        <v>8.44424930131968E+16</v>
      </c>
    </row>
    <row r="3282" spans="1:16" x14ac:dyDescent="0.3">
      <c r="A3282" s="3">
        <v>0.64326566175882749</v>
      </c>
      <c r="B3282">
        <f t="shared" si="854"/>
        <v>1</v>
      </c>
      <c r="C3282" s="1">
        <f t="shared" si="861"/>
        <v>219902325555200</v>
      </c>
      <c r="D3282" s="1" t="str">
        <f t="shared" si="855"/>
        <v>NO</v>
      </c>
      <c r="E3282">
        <f t="shared" si="856"/>
        <v>684</v>
      </c>
      <c r="F3282">
        <f t="shared" si="857"/>
        <v>322</v>
      </c>
      <c r="G3282" s="2">
        <f t="shared" si="858"/>
        <v>0.47076023391812866</v>
      </c>
      <c r="H3282" s="1">
        <f t="shared" si="849"/>
        <v>153931627888640</v>
      </c>
      <c r="I3282" s="1">
        <f t="shared" si="850"/>
        <v>0</v>
      </c>
      <c r="J3282" s="1">
        <f t="shared" si="851"/>
        <v>0</v>
      </c>
      <c r="K3282" s="1">
        <f t="shared" si="852"/>
        <v>153931627888640</v>
      </c>
      <c r="L3282" s="1">
        <f t="shared" si="853"/>
        <v>2308974418329600</v>
      </c>
      <c r="M3282" s="1">
        <f t="shared" si="862"/>
        <v>5.642128049130264E+16</v>
      </c>
      <c r="N3282" s="1">
        <f t="shared" si="859"/>
        <v>0</v>
      </c>
      <c r="O3282" s="1">
        <f t="shared" si="860"/>
        <v>0</v>
      </c>
      <c r="P3282" s="1">
        <f t="shared" si="863"/>
        <v>8.44424930131968E+16</v>
      </c>
    </row>
    <row r="3283" spans="1:16" x14ac:dyDescent="0.3">
      <c r="A3283" s="3">
        <v>0.87721493782702264</v>
      </c>
      <c r="B3283">
        <f t="shared" si="854"/>
        <v>1</v>
      </c>
      <c r="C3283" s="1">
        <f t="shared" si="861"/>
        <v>109951162777600</v>
      </c>
      <c r="D3283" s="1" t="str">
        <f t="shared" si="855"/>
        <v>NO</v>
      </c>
      <c r="E3283">
        <f t="shared" si="856"/>
        <v>685</v>
      </c>
      <c r="F3283">
        <f t="shared" si="857"/>
        <v>323</v>
      </c>
      <c r="G3283" s="2">
        <f t="shared" si="858"/>
        <v>0.47153284671532847</v>
      </c>
      <c r="H3283" s="1">
        <f t="shared" si="849"/>
        <v>76965813944320</v>
      </c>
      <c r="I3283" s="1">
        <f t="shared" si="850"/>
        <v>0</v>
      </c>
      <c r="J3283" s="1">
        <f t="shared" si="851"/>
        <v>0</v>
      </c>
      <c r="K3283" s="1">
        <f t="shared" si="852"/>
        <v>76965813944320</v>
      </c>
      <c r="L3283" s="1">
        <f t="shared" si="853"/>
        <v>2385940232273920</v>
      </c>
      <c r="M3283" s="1">
        <f t="shared" si="862"/>
        <v>5.649824630524696E+16</v>
      </c>
      <c r="N3283" s="1">
        <f t="shared" si="859"/>
        <v>0</v>
      </c>
      <c r="O3283" s="1">
        <f t="shared" si="860"/>
        <v>0</v>
      </c>
      <c r="P3283" s="1">
        <f t="shared" si="863"/>
        <v>8.44424930131968E+16</v>
      </c>
    </row>
    <row r="3284" spans="1:16" x14ac:dyDescent="0.3">
      <c r="A3284" s="3">
        <v>0.55088110089387032</v>
      </c>
      <c r="B3284">
        <f t="shared" si="854"/>
        <v>1</v>
      </c>
      <c r="C3284" s="1">
        <f t="shared" si="861"/>
        <v>54975581388800</v>
      </c>
      <c r="D3284" s="1" t="str">
        <f t="shared" si="855"/>
        <v>NO</v>
      </c>
      <c r="E3284">
        <f t="shared" si="856"/>
        <v>686</v>
      </c>
      <c r="F3284">
        <f t="shared" si="857"/>
        <v>324</v>
      </c>
      <c r="G3284" s="2">
        <f t="shared" si="858"/>
        <v>0.47230320699708456</v>
      </c>
      <c r="H3284" s="1">
        <f t="shared" si="849"/>
        <v>38482906972160</v>
      </c>
      <c r="I3284" s="1">
        <f t="shared" si="850"/>
        <v>0</v>
      </c>
      <c r="J3284" s="1">
        <f t="shared" si="851"/>
        <v>0</v>
      </c>
      <c r="K3284" s="1">
        <f t="shared" si="852"/>
        <v>38482906972160</v>
      </c>
      <c r="L3284" s="1">
        <f t="shared" si="853"/>
        <v>2424423139246080</v>
      </c>
      <c r="M3284" s="1">
        <f t="shared" si="862"/>
        <v>5.653672921221912E+16</v>
      </c>
      <c r="N3284" s="1">
        <f t="shared" si="859"/>
        <v>0</v>
      </c>
      <c r="O3284" s="1">
        <f t="shared" si="860"/>
        <v>0</v>
      </c>
      <c r="P3284" s="1">
        <f t="shared" si="863"/>
        <v>8.44424930131968E+16</v>
      </c>
    </row>
    <row r="3285" spans="1:16" x14ac:dyDescent="0.3">
      <c r="A3285" s="3">
        <v>0.46652547537764899</v>
      </c>
      <c r="B3285">
        <f t="shared" si="854"/>
        <v>0</v>
      </c>
      <c r="C3285" s="1">
        <f t="shared" si="861"/>
        <v>27487790694400</v>
      </c>
      <c r="D3285" s="1" t="str">
        <f t="shared" si="855"/>
        <v>NO</v>
      </c>
      <c r="E3285">
        <f t="shared" si="856"/>
        <v>687</v>
      </c>
      <c r="F3285">
        <f t="shared" si="857"/>
        <v>324</v>
      </c>
      <c r="G3285" s="2">
        <f t="shared" si="858"/>
        <v>0.47161572052401746</v>
      </c>
      <c r="H3285" s="1">
        <f t="shared" si="849"/>
        <v>0</v>
      </c>
      <c r="I3285" s="1">
        <f t="shared" si="850"/>
        <v>27487790694400</v>
      </c>
      <c r="J3285" s="1">
        <f t="shared" si="851"/>
        <v>27487790694400</v>
      </c>
      <c r="K3285" s="1">
        <f t="shared" si="852"/>
        <v>0</v>
      </c>
      <c r="L3285" s="1">
        <f t="shared" si="853"/>
        <v>0</v>
      </c>
      <c r="M3285" s="1">
        <f t="shared" si="862"/>
        <v>5.650924142152472E+16</v>
      </c>
      <c r="N3285" s="1">
        <f t="shared" si="859"/>
        <v>0</v>
      </c>
      <c r="O3285" s="1">
        <f t="shared" si="860"/>
        <v>0</v>
      </c>
      <c r="P3285" s="1">
        <f t="shared" si="863"/>
        <v>8.44424930131968E+16</v>
      </c>
    </row>
    <row r="3286" spans="1:16" x14ac:dyDescent="0.3">
      <c r="A3286" s="3">
        <v>0.76287921932942493</v>
      </c>
      <c r="B3286">
        <f t="shared" si="854"/>
        <v>1</v>
      </c>
      <c r="C3286" s="1">
        <f t="shared" si="861"/>
        <v>54975581388800</v>
      </c>
      <c r="D3286" s="1" t="str">
        <f t="shared" si="855"/>
        <v>NO</v>
      </c>
      <c r="E3286">
        <f t="shared" si="856"/>
        <v>688</v>
      </c>
      <c r="F3286">
        <f t="shared" si="857"/>
        <v>325</v>
      </c>
      <c r="G3286" s="2">
        <f t="shared" si="858"/>
        <v>0.47238372093023256</v>
      </c>
      <c r="H3286" s="1">
        <f t="shared" si="849"/>
        <v>38482906972160</v>
      </c>
      <c r="I3286" s="1">
        <f t="shared" si="850"/>
        <v>0</v>
      </c>
      <c r="J3286" s="1">
        <f t="shared" si="851"/>
        <v>0</v>
      </c>
      <c r="K3286" s="1">
        <f t="shared" si="852"/>
        <v>38482906972160</v>
      </c>
      <c r="L3286" s="1">
        <f t="shared" si="853"/>
        <v>38482906972160</v>
      </c>
      <c r="M3286" s="1">
        <f t="shared" si="862"/>
        <v>5.654772432849688E+16</v>
      </c>
      <c r="N3286" s="1">
        <f t="shared" si="859"/>
        <v>0</v>
      </c>
      <c r="O3286" s="1">
        <f t="shared" si="860"/>
        <v>0</v>
      </c>
      <c r="P3286" s="1">
        <f t="shared" si="863"/>
        <v>8.44424930131968E+16</v>
      </c>
    </row>
    <row r="3287" spans="1:16" x14ac:dyDescent="0.3">
      <c r="A3287" s="3">
        <v>0.56529699004818168</v>
      </c>
      <c r="B3287">
        <f t="shared" si="854"/>
        <v>1</v>
      </c>
      <c r="C3287" s="1">
        <f t="shared" si="861"/>
        <v>27487790694400</v>
      </c>
      <c r="D3287" s="1" t="str">
        <f t="shared" si="855"/>
        <v>NO</v>
      </c>
      <c r="E3287">
        <f t="shared" si="856"/>
        <v>689</v>
      </c>
      <c r="F3287">
        <f t="shared" si="857"/>
        <v>326</v>
      </c>
      <c r="G3287" s="2">
        <f t="shared" si="858"/>
        <v>0.47314949201741657</v>
      </c>
      <c r="H3287" s="1">
        <f t="shared" si="849"/>
        <v>19241453486080</v>
      </c>
      <c r="I3287" s="1">
        <f t="shared" si="850"/>
        <v>0</v>
      </c>
      <c r="J3287" s="1">
        <f t="shared" si="851"/>
        <v>0</v>
      </c>
      <c r="K3287" s="1">
        <f t="shared" si="852"/>
        <v>19241453486080</v>
      </c>
      <c r="L3287" s="1">
        <f t="shared" si="853"/>
        <v>57724360458240</v>
      </c>
      <c r="M3287" s="1">
        <f t="shared" si="862"/>
        <v>5.656696578198296E+16</v>
      </c>
      <c r="N3287" s="1">
        <f t="shared" si="859"/>
        <v>0</v>
      </c>
      <c r="O3287" s="1">
        <f t="shared" si="860"/>
        <v>0</v>
      </c>
      <c r="P3287" s="1">
        <f t="shared" si="863"/>
        <v>8.44424930131968E+16</v>
      </c>
    </row>
    <row r="3288" spans="1:16" x14ac:dyDescent="0.3">
      <c r="A3288" s="3">
        <v>0.22331596872873472</v>
      </c>
      <c r="B3288">
        <f t="shared" si="854"/>
        <v>0</v>
      </c>
      <c r="C3288" s="1">
        <f t="shared" si="861"/>
        <v>13743895347200</v>
      </c>
      <c r="D3288" s="1" t="str">
        <f t="shared" si="855"/>
        <v>NO</v>
      </c>
      <c r="E3288">
        <f t="shared" si="856"/>
        <v>690</v>
      </c>
      <c r="F3288">
        <f t="shared" si="857"/>
        <v>326</v>
      </c>
      <c r="G3288" s="2">
        <f t="shared" si="858"/>
        <v>0.47246376811594204</v>
      </c>
      <c r="H3288" s="1">
        <f t="shared" si="849"/>
        <v>0</v>
      </c>
      <c r="I3288" s="1">
        <f t="shared" si="850"/>
        <v>13743895347200</v>
      </c>
      <c r="J3288" s="1">
        <f t="shared" si="851"/>
        <v>13743895347200</v>
      </c>
      <c r="K3288" s="1">
        <f t="shared" si="852"/>
        <v>0</v>
      </c>
      <c r="L3288" s="1">
        <f t="shared" si="853"/>
        <v>0</v>
      </c>
      <c r="M3288" s="1">
        <f t="shared" si="862"/>
        <v>5.655322188663576E+16</v>
      </c>
      <c r="N3288" s="1">
        <f t="shared" si="859"/>
        <v>0</v>
      </c>
      <c r="O3288" s="1">
        <f t="shared" si="860"/>
        <v>0</v>
      </c>
      <c r="P3288" s="1">
        <f t="shared" si="863"/>
        <v>8.44424930131968E+16</v>
      </c>
    </row>
    <row r="3289" spans="1:16" x14ac:dyDescent="0.3">
      <c r="A3289" s="3">
        <v>0.32545748829496857</v>
      </c>
      <c r="B3289">
        <f t="shared" si="854"/>
        <v>0</v>
      </c>
      <c r="C3289" s="1">
        <f t="shared" si="861"/>
        <v>27487790694400</v>
      </c>
      <c r="D3289" s="1" t="str">
        <f t="shared" si="855"/>
        <v>NO</v>
      </c>
      <c r="E3289">
        <f t="shared" si="856"/>
        <v>691</v>
      </c>
      <c r="F3289">
        <f t="shared" si="857"/>
        <v>326</v>
      </c>
      <c r="G3289" s="2">
        <f t="shared" si="858"/>
        <v>0.47178002894356008</v>
      </c>
      <c r="H3289" s="1">
        <f t="shared" si="849"/>
        <v>0</v>
      </c>
      <c r="I3289" s="1">
        <f t="shared" si="850"/>
        <v>27487790694400</v>
      </c>
      <c r="J3289" s="1">
        <f t="shared" si="851"/>
        <v>41231686041600</v>
      </c>
      <c r="K3289" s="1">
        <f t="shared" si="852"/>
        <v>0</v>
      </c>
      <c r="L3289" s="1">
        <f t="shared" si="853"/>
        <v>0</v>
      </c>
      <c r="M3289" s="1">
        <f t="shared" si="862"/>
        <v>5.652573409594136E+16</v>
      </c>
      <c r="N3289" s="1">
        <f t="shared" si="859"/>
        <v>0</v>
      </c>
      <c r="O3289" s="1">
        <f t="shared" si="860"/>
        <v>0</v>
      </c>
      <c r="P3289" s="1">
        <f t="shared" si="863"/>
        <v>8.44424930131968E+16</v>
      </c>
    </row>
    <row r="3290" spans="1:16" x14ac:dyDescent="0.3">
      <c r="A3290" s="3">
        <v>0.71933825291065623</v>
      </c>
      <c r="B3290">
        <f t="shared" si="854"/>
        <v>1</v>
      </c>
      <c r="C3290" s="1">
        <f t="shared" si="861"/>
        <v>54975581388800</v>
      </c>
      <c r="D3290" s="1" t="str">
        <f t="shared" si="855"/>
        <v>NO</v>
      </c>
      <c r="E3290">
        <f t="shared" si="856"/>
        <v>692</v>
      </c>
      <c r="F3290">
        <f t="shared" si="857"/>
        <v>327</v>
      </c>
      <c r="G3290" s="2">
        <f t="shared" si="858"/>
        <v>0.4725433526011561</v>
      </c>
      <c r="H3290" s="1">
        <f t="shared" si="849"/>
        <v>38482906972160</v>
      </c>
      <c r="I3290" s="1">
        <f t="shared" si="850"/>
        <v>0</v>
      </c>
      <c r="J3290" s="1">
        <f t="shared" si="851"/>
        <v>0</v>
      </c>
      <c r="K3290" s="1">
        <f t="shared" si="852"/>
        <v>38482906972160</v>
      </c>
      <c r="L3290" s="1">
        <f t="shared" si="853"/>
        <v>38482906972160</v>
      </c>
      <c r="M3290" s="1">
        <f t="shared" si="862"/>
        <v>5.656421700291352E+16</v>
      </c>
      <c r="N3290" s="1">
        <f t="shared" si="859"/>
        <v>0</v>
      </c>
      <c r="O3290" s="1">
        <f t="shared" si="860"/>
        <v>0</v>
      </c>
      <c r="P3290" s="1">
        <f t="shared" si="863"/>
        <v>8.44424930131968E+16</v>
      </c>
    </row>
    <row r="3291" spans="1:16" x14ac:dyDescent="0.3">
      <c r="A3291" s="3">
        <v>6.6855766247824633E-2</v>
      </c>
      <c r="B3291">
        <f t="shared" si="854"/>
        <v>0</v>
      </c>
      <c r="C3291" s="1">
        <f t="shared" si="861"/>
        <v>27487790694400</v>
      </c>
      <c r="D3291" s="1" t="str">
        <f t="shared" si="855"/>
        <v>NO</v>
      </c>
      <c r="E3291">
        <f t="shared" si="856"/>
        <v>693</v>
      </c>
      <c r="F3291">
        <f t="shared" si="857"/>
        <v>327</v>
      </c>
      <c r="G3291" s="2">
        <f t="shared" si="858"/>
        <v>0.47186147186147187</v>
      </c>
      <c r="H3291" s="1">
        <f t="shared" si="849"/>
        <v>0</v>
      </c>
      <c r="I3291" s="1">
        <f t="shared" si="850"/>
        <v>27487790694400</v>
      </c>
      <c r="J3291" s="1">
        <f t="shared" si="851"/>
        <v>27487790694400</v>
      </c>
      <c r="K3291" s="1">
        <f t="shared" si="852"/>
        <v>0</v>
      </c>
      <c r="L3291" s="1">
        <f t="shared" si="853"/>
        <v>0</v>
      </c>
      <c r="M3291" s="1">
        <f t="shared" si="862"/>
        <v>5.653672921221912E+16</v>
      </c>
      <c r="N3291" s="1">
        <f t="shared" si="859"/>
        <v>0</v>
      </c>
      <c r="O3291" s="1">
        <f t="shared" si="860"/>
        <v>0</v>
      </c>
      <c r="P3291" s="1">
        <f t="shared" si="863"/>
        <v>8.44424930131968E+16</v>
      </c>
    </row>
    <row r="3292" spans="1:16" x14ac:dyDescent="0.3">
      <c r="A3292" s="3">
        <v>0.77734957279305372</v>
      </c>
      <c r="B3292">
        <f t="shared" si="854"/>
        <v>1</v>
      </c>
      <c r="C3292" s="1">
        <f t="shared" si="861"/>
        <v>54975581388800</v>
      </c>
      <c r="D3292" s="1" t="str">
        <f t="shared" si="855"/>
        <v>NO</v>
      </c>
      <c r="E3292">
        <f t="shared" si="856"/>
        <v>694</v>
      </c>
      <c r="F3292">
        <f t="shared" si="857"/>
        <v>328</v>
      </c>
      <c r="G3292" s="2">
        <f t="shared" si="858"/>
        <v>0.47262247838616717</v>
      </c>
      <c r="H3292" s="1">
        <f t="shared" si="849"/>
        <v>38482906972160</v>
      </c>
      <c r="I3292" s="1">
        <f t="shared" si="850"/>
        <v>0</v>
      </c>
      <c r="J3292" s="1">
        <f t="shared" si="851"/>
        <v>0</v>
      </c>
      <c r="K3292" s="1">
        <f t="shared" si="852"/>
        <v>38482906972160</v>
      </c>
      <c r="L3292" s="1">
        <f t="shared" si="853"/>
        <v>38482906972160</v>
      </c>
      <c r="M3292" s="1">
        <f t="shared" si="862"/>
        <v>5.657521211919128E+16</v>
      </c>
      <c r="N3292" s="1">
        <f t="shared" si="859"/>
        <v>0</v>
      </c>
      <c r="O3292" s="1">
        <f t="shared" si="860"/>
        <v>0</v>
      </c>
      <c r="P3292" s="1">
        <f t="shared" si="863"/>
        <v>8.44424930131968E+16</v>
      </c>
    </row>
    <row r="3293" spans="1:16" x14ac:dyDescent="0.3">
      <c r="A3293" s="3">
        <v>0.6580187858178066</v>
      </c>
      <c r="B3293">
        <f t="shared" si="854"/>
        <v>1</v>
      </c>
      <c r="C3293" s="1">
        <f t="shared" si="861"/>
        <v>27487790694400</v>
      </c>
      <c r="D3293" s="1" t="str">
        <f t="shared" si="855"/>
        <v>NO</v>
      </c>
      <c r="E3293">
        <f t="shared" si="856"/>
        <v>695</v>
      </c>
      <c r="F3293">
        <f t="shared" si="857"/>
        <v>329</v>
      </c>
      <c r="G3293" s="2">
        <f t="shared" si="858"/>
        <v>0.47338129496402875</v>
      </c>
      <c r="H3293" s="1">
        <f t="shared" si="849"/>
        <v>19241453486080</v>
      </c>
      <c r="I3293" s="1">
        <f t="shared" si="850"/>
        <v>0</v>
      </c>
      <c r="J3293" s="1">
        <f t="shared" si="851"/>
        <v>0</v>
      </c>
      <c r="K3293" s="1">
        <f t="shared" si="852"/>
        <v>19241453486080</v>
      </c>
      <c r="L3293" s="1">
        <f t="shared" si="853"/>
        <v>57724360458240</v>
      </c>
      <c r="M3293" s="1">
        <f t="shared" si="862"/>
        <v>5.659445357267736E+16</v>
      </c>
      <c r="N3293" s="1">
        <f t="shared" si="859"/>
        <v>0</v>
      </c>
      <c r="O3293" s="1">
        <f t="shared" si="860"/>
        <v>0</v>
      </c>
      <c r="P3293" s="1">
        <f t="shared" si="863"/>
        <v>8.44424930131968E+16</v>
      </c>
    </row>
    <row r="3294" spans="1:16" x14ac:dyDescent="0.3">
      <c r="A3294" s="3">
        <v>0.90778464079278354</v>
      </c>
      <c r="B3294">
        <f t="shared" si="854"/>
        <v>1</v>
      </c>
      <c r="C3294" s="1">
        <f t="shared" si="861"/>
        <v>13743895347200</v>
      </c>
      <c r="D3294" s="1" t="str">
        <f t="shared" si="855"/>
        <v>NO</v>
      </c>
      <c r="E3294">
        <f t="shared" si="856"/>
        <v>696</v>
      </c>
      <c r="F3294">
        <f t="shared" si="857"/>
        <v>330</v>
      </c>
      <c r="G3294" s="2">
        <f t="shared" si="858"/>
        <v>0.47413793103448276</v>
      </c>
      <c r="H3294" s="1">
        <f t="shared" si="849"/>
        <v>9620726743040</v>
      </c>
      <c r="I3294" s="1">
        <f t="shared" si="850"/>
        <v>0</v>
      </c>
      <c r="J3294" s="1">
        <f t="shared" si="851"/>
        <v>0</v>
      </c>
      <c r="K3294" s="1">
        <f t="shared" si="852"/>
        <v>9620726743040</v>
      </c>
      <c r="L3294" s="1">
        <f t="shared" si="853"/>
        <v>67345087201280</v>
      </c>
      <c r="M3294" s="1">
        <f t="shared" si="862"/>
        <v>5.66040742994204E+16</v>
      </c>
      <c r="N3294" s="1">
        <f t="shared" si="859"/>
        <v>0</v>
      </c>
      <c r="O3294" s="1">
        <f t="shared" si="860"/>
        <v>0</v>
      </c>
      <c r="P3294" s="1">
        <f t="shared" si="863"/>
        <v>8.44424930131968E+16</v>
      </c>
    </row>
    <row r="3295" spans="1:16" x14ac:dyDescent="0.3">
      <c r="A3295" s="3">
        <v>0.30253304980735485</v>
      </c>
      <c r="B3295">
        <f t="shared" si="854"/>
        <v>0</v>
      </c>
      <c r="C3295" s="1">
        <f t="shared" si="861"/>
        <v>6871947673600</v>
      </c>
      <c r="D3295" s="1" t="str">
        <f t="shared" si="855"/>
        <v>NO</v>
      </c>
      <c r="E3295">
        <f t="shared" si="856"/>
        <v>697</v>
      </c>
      <c r="F3295">
        <f t="shared" si="857"/>
        <v>330</v>
      </c>
      <c r="G3295" s="2">
        <f t="shared" si="858"/>
        <v>0.47345767575322811</v>
      </c>
      <c r="H3295" s="1">
        <f t="shared" si="849"/>
        <v>0</v>
      </c>
      <c r="I3295" s="1">
        <f t="shared" si="850"/>
        <v>6871947673600</v>
      </c>
      <c r="J3295" s="1">
        <f t="shared" si="851"/>
        <v>6871947673600</v>
      </c>
      <c r="K3295" s="1">
        <f t="shared" si="852"/>
        <v>0</v>
      </c>
      <c r="L3295" s="1">
        <f t="shared" si="853"/>
        <v>0</v>
      </c>
      <c r="M3295" s="1">
        <f t="shared" si="862"/>
        <v>5.65972023517468E+16</v>
      </c>
      <c r="N3295" s="1">
        <f t="shared" si="859"/>
        <v>0</v>
      </c>
      <c r="O3295" s="1">
        <f t="shared" si="860"/>
        <v>0</v>
      </c>
      <c r="P3295" s="1">
        <f t="shared" si="863"/>
        <v>8.44424930131968E+16</v>
      </c>
    </row>
    <row r="3296" spans="1:16" x14ac:dyDescent="0.3">
      <c r="A3296" s="3">
        <v>0.69844783191606163</v>
      </c>
      <c r="B3296">
        <f t="shared" si="854"/>
        <v>1</v>
      </c>
      <c r="C3296" s="1">
        <f t="shared" si="861"/>
        <v>13743895347200</v>
      </c>
      <c r="D3296" s="1" t="str">
        <f t="shared" si="855"/>
        <v>NO</v>
      </c>
      <c r="E3296">
        <f t="shared" si="856"/>
        <v>698</v>
      </c>
      <c r="F3296">
        <f t="shared" si="857"/>
        <v>331</v>
      </c>
      <c r="G3296" s="2">
        <f t="shared" si="858"/>
        <v>0.47421203438395415</v>
      </c>
      <c r="H3296" s="1">
        <f t="shared" si="849"/>
        <v>9620726743040</v>
      </c>
      <c r="I3296" s="1">
        <f t="shared" si="850"/>
        <v>0</v>
      </c>
      <c r="J3296" s="1">
        <f t="shared" si="851"/>
        <v>0</v>
      </c>
      <c r="K3296" s="1">
        <f t="shared" si="852"/>
        <v>9620726743040</v>
      </c>
      <c r="L3296" s="1">
        <f t="shared" si="853"/>
        <v>9620726743040</v>
      </c>
      <c r="M3296" s="1">
        <f t="shared" si="862"/>
        <v>5.660682307848984E+16</v>
      </c>
      <c r="N3296" s="1">
        <f t="shared" si="859"/>
        <v>0</v>
      </c>
      <c r="O3296" s="1">
        <f t="shared" si="860"/>
        <v>0</v>
      </c>
      <c r="P3296" s="1">
        <f t="shared" si="863"/>
        <v>8.44424930131968E+16</v>
      </c>
    </row>
    <row r="3297" spans="1:16" x14ac:dyDescent="0.3">
      <c r="A3297" s="3">
        <v>0.29089413858854074</v>
      </c>
      <c r="B3297">
        <f t="shared" si="854"/>
        <v>0</v>
      </c>
      <c r="C3297" s="1">
        <f t="shared" si="861"/>
        <v>6871947673600</v>
      </c>
      <c r="D3297" s="1" t="str">
        <f t="shared" si="855"/>
        <v>NO</v>
      </c>
      <c r="E3297">
        <f t="shared" si="856"/>
        <v>699</v>
      </c>
      <c r="F3297">
        <f t="shared" si="857"/>
        <v>331</v>
      </c>
      <c r="G3297" s="2">
        <f t="shared" si="858"/>
        <v>0.47353361945636624</v>
      </c>
      <c r="H3297" s="1">
        <f t="shared" si="849"/>
        <v>0</v>
      </c>
      <c r="I3297" s="1">
        <f t="shared" si="850"/>
        <v>6871947673600</v>
      </c>
      <c r="J3297" s="1">
        <f t="shared" si="851"/>
        <v>6871947673600</v>
      </c>
      <c r="K3297" s="1">
        <f t="shared" si="852"/>
        <v>0</v>
      </c>
      <c r="L3297" s="1">
        <f t="shared" si="853"/>
        <v>0</v>
      </c>
      <c r="M3297" s="1">
        <f t="shared" si="862"/>
        <v>5.659995113081624E+16</v>
      </c>
      <c r="N3297" s="1">
        <f t="shared" si="859"/>
        <v>0</v>
      </c>
      <c r="O3297" s="1">
        <f t="shared" si="860"/>
        <v>0</v>
      </c>
      <c r="P3297" s="1">
        <f t="shared" si="863"/>
        <v>8.44424930131968E+16</v>
      </c>
    </row>
    <row r="3298" spans="1:16" x14ac:dyDescent="0.3">
      <c r="A3298" s="3">
        <v>0.76796586397189892</v>
      </c>
      <c r="B3298">
        <f t="shared" si="854"/>
        <v>1</v>
      </c>
      <c r="C3298" s="1">
        <f t="shared" si="861"/>
        <v>13743895347200</v>
      </c>
      <c r="D3298" s="1" t="str">
        <f t="shared" si="855"/>
        <v>NO</v>
      </c>
      <c r="E3298">
        <f t="shared" si="856"/>
        <v>700</v>
      </c>
      <c r="F3298">
        <f t="shared" si="857"/>
        <v>332</v>
      </c>
      <c r="G3298" s="2">
        <f t="shared" si="858"/>
        <v>0.47428571428571431</v>
      </c>
      <c r="H3298" s="1">
        <f t="shared" si="849"/>
        <v>9620726743040</v>
      </c>
      <c r="I3298" s="1">
        <f t="shared" si="850"/>
        <v>0</v>
      </c>
      <c r="J3298" s="1">
        <f t="shared" si="851"/>
        <v>0</v>
      </c>
      <c r="K3298" s="1">
        <f t="shared" si="852"/>
        <v>9620726743040</v>
      </c>
      <c r="L3298" s="1">
        <f t="shared" si="853"/>
        <v>9620726743040</v>
      </c>
      <c r="M3298" s="1">
        <f t="shared" si="862"/>
        <v>5.660957185755928E+16</v>
      </c>
      <c r="N3298" s="1">
        <f t="shared" si="859"/>
        <v>0</v>
      </c>
      <c r="O3298" s="1">
        <f t="shared" si="860"/>
        <v>0</v>
      </c>
      <c r="P3298" s="1">
        <f t="shared" si="863"/>
        <v>8.44424930131968E+16</v>
      </c>
    </row>
    <row r="3299" spans="1:16" x14ac:dyDescent="0.3">
      <c r="A3299" s="3">
        <v>0.58881504865807666</v>
      </c>
      <c r="B3299">
        <f t="shared" si="854"/>
        <v>1</v>
      </c>
      <c r="C3299" s="1">
        <f t="shared" si="861"/>
        <v>6871947673600</v>
      </c>
      <c r="D3299" s="1" t="str">
        <f t="shared" si="855"/>
        <v>NO</v>
      </c>
      <c r="E3299">
        <f t="shared" si="856"/>
        <v>701</v>
      </c>
      <c r="F3299">
        <f t="shared" si="857"/>
        <v>333</v>
      </c>
      <c r="G3299" s="2">
        <f t="shared" si="858"/>
        <v>0.47503566333808844</v>
      </c>
      <c r="H3299" s="1">
        <f t="shared" si="849"/>
        <v>4810363371520</v>
      </c>
      <c r="I3299" s="1">
        <f t="shared" si="850"/>
        <v>0</v>
      </c>
      <c r="J3299" s="1">
        <f t="shared" si="851"/>
        <v>0</v>
      </c>
      <c r="K3299" s="1">
        <f t="shared" si="852"/>
        <v>4810363371520</v>
      </c>
      <c r="L3299" s="1">
        <f t="shared" si="853"/>
        <v>14431090114560</v>
      </c>
      <c r="M3299" s="1">
        <f t="shared" si="862"/>
        <v>5.66143822209308E+16</v>
      </c>
      <c r="N3299" s="1">
        <f t="shared" si="859"/>
        <v>0</v>
      </c>
      <c r="O3299" s="1">
        <f t="shared" si="860"/>
        <v>0</v>
      </c>
      <c r="P3299" s="1">
        <f t="shared" si="863"/>
        <v>8.44424930131968E+16</v>
      </c>
    </row>
    <row r="3300" spans="1:16" x14ac:dyDescent="0.3">
      <c r="A3300" s="3">
        <v>0.89231130573098505</v>
      </c>
      <c r="B3300">
        <f t="shared" si="854"/>
        <v>1</v>
      </c>
      <c r="C3300" s="1">
        <f t="shared" si="861"/>
        <v>3435973836800</v>
      </c>
      <c r="D3300" s="1" t="str">
        <f t="shared" si="855"/>
        <v>NO</v>
      </c>
      <c r="E3300">
        <f t="shared" si="856"/>
        <v>702</v>
      </c>
      <c r="F3300">
        <f t="shared" si="857"/>
        <v>334</v>
      </c>
      <c r="G3300" s="2">
        <f t="shared" si="858"/>
        <v>0.4757834757834758</v>
      </c>
      <c r="H3300" s="1">
        <f t="shared" si="849"/>
        <v>2405181685760</v>
      </c>
      <c r="I3300" s="1">
        <f t="shared" si="850"/>
        <v>0</v>
      </c>
      <c r="J3300" s="1">
        <f t="shared" si="851"/>
        <v>0</v>
      </c>
      <c r="K3300" s="1">
        <f t="shared" si="852"/>
        <v>2405181685760</v>
      </c>
      <c r="L3300" s="1">
        <f t="shared" si="853"/>
        <v>16836271800320</v>
      </c>
      <c r="M3300" s="1">
        <f t="shared" si="862"/>
        <v>5.661678740261656E+16</v>
      </c>
      <c r="N3300" s="1">
        <f t="shared" si="859"/>
        <v>0</v>
      </c>
      <c r="O3300" s="1">
        <f t="shared" si="860"/>
        <v>0</v>
      </c>
      <c r="P3300" s="1">
        <f t="shared" si="863"/>
        <v>8.44424930131968E+16</v>
      </c>
    </row>
    <row r="3301" spans="1:16" x14ac:dyDescent="0.3">
      <c r="A3301" s="3">
        <v>0.82400238244145174</v>
      </c>
      <c r="B3301">
        <f t="shared" si="854"/>
        <v>1</v>
      </c>
      <c r="C3301" s="1">
        <f t="shared" si="861"/>
        <v>1717986918400</v>
      </c>
      <c r="D3301" s="1" t="str">
        <f t="shared" si="855"/>
        <v>NO</v>
      </c>
      <c r="E3301">
        <f t="shared" si="856"/>
        <v>703</v>
      </c>
      <c r="F3301">
        <f t="shared" si="857"/>
        <v>335</v>
      </c>
      <c r="G3301" s="2">
        <f t="shared" si="858"/>
        <v>0.47652916073968704</v>
      </c>
      <c r="H3301" s="1">
        <f t="shared" si="849"/>
        <v>1202590842880</v>
      </c>
      <c r="I3301" s="1">
        <f t="shared" si="850"/>
        <v>0</v>
      </c>
      <c r="J3301" s="1">
        <f t="shared" si="851"/>
        <v>0</v>
      </c>
      <c r="K3301" s="1">
        <f t="shared" si="852"/>
        <v>1202590842880</v>
      </c>
      <c r="L3301" s="1">
        <f t="shared" si="853"/>
        <v>18038862643200</v>
      </c>
      <c r="M3301" s="1">
        <f t="shared" si="862"/>
        <v>5.661798999345944E+16</v>
      </c>
      <c r="N3301" s="1">
        <f t="shared" si="859"/>
        <v>0</v>
      </c>
      <c r="O3301" s="1">
        <f t="shared" si="860"/>
        <v>0</v>
      </c>
      <c r="P3301" s="1">
        <f t="shared" si="863"/>
        <v>8.44424930131968E+16</v>
      </c>
    </row>
    <row r="3302" spans="1:16" x14ac:dyDescent="0.3">
      <c r="A3302" s="3">
        <v>1.0916012667699482E-2</v>
      </c>
      <c r="B3302">
        <f t="shared" si="854"/>
        <v>0</v>
      </c>
      <c r="C3302" s="1">
        <f t="shared" si="861"/>
        <v>858993459200</v>
      </c>
      <c r="D3302" s="1" t="str">
        <f t="shared" si="855"/>
        <v>NO</v>
      </c>
      <c r="E3302">
        <f t="shared" si="856"/>
        <v>704</v>
      </c>
      <c r="F3302">
        <f t="shared" si="857"/>
        <v>335</v>
      </c>
      <c r="G3302" s="2">
        <f t="shared" si="858"/>
        <v>0.47585227272727271</v>
      </c>
      <c r="H3302" s="1">
        <f t="shared" si="849"/>
        <v>0</v>
      </c>
      <c r="I3302" s="1">
        <f t="shared" si="850"/>
        <v>858993459200</v>
      </c>
      <c r="J3302" s="1">
        <f t="shared" si="851"/>
        <v>858993459200</v>
      </c>
      <c r="K3302" s="1">
        <f t="shared" si="852"/>
        <v>0</v>
      </c>
      <c r="L3302" s="1">
        <f t="shared" si="853"/>
        <v>0</v>
      </c>
      <c r="M3302" s="1">
        <f t="shared" si="862"/>
        <v>5.661713100000024E+16</v>
      </c>
      <c r="N3302" s="1">
        <f t="shared" si="859"/>
        <v>0</v>
      </c>
      <c r="O3302" s="1">
        <f t="shared" si="860"/>
        <v>0</v>
      </c>
      <c r="P3302" s="1">
        <f t="shared" si="863"/>
        <v>8.44424930131968E+16</v>
      </c>
    </row>
    <row r="3303" spans="1:16" x14ac:dyDescent="0.3">
      <c r="A3303" s="3">
        <v>0.43814853527161468</v>
      </c>
      <c r="B3303">
        <f t="shared" si="854"/>
        <v>0</v>
      </c>
      <c r="C3303" s="1">
        <f t="shared" si="861"/>
        <v>1717986918400</v>
      </c>
      <c r="D3303" s="1" t="str">
        <f t="shared" si="855"/>
        <v>NO</v>
      </c>
      <c r="E3303">
        <f t="shared" si="856"/>
        <v>705</v>
      </c>
      <c r="F3303">
        <f t="shared" si="857"/>
        <v>335</v>
      </c>
      <c r="G3303" s="2">
        <f t="shared" si="858"/>
        <v>0.47517730496453903</v>
      </c>
      <c r="H3303" s="1">
        <f t="shared" si="849"/>
        <v>0</v>
      </c>
      <c r="I3303" s="1">
        <f t="shared" si="850"/>
        <v>1717986918400</v>
      </c>
      <c r="J3303" s="1">
        <f t="shared" si="851"/>
        <v>2576980377600</v>
      </c>
      <c r="K3303" s="1">
        <f t="shared" si="852"/>
        <v>0</v>
      </c>
      <c r="L3303" s="1">
        <f t="shared" si="853"/>
        <v>0</v>
      </c>
      <c r="M3303" s="1">
        <f t="shared" si="862"/>
        <v>5.661541301308184E+16</v>
      </c>
      <c r="N3303" s="1">
        <f t="shared" si="859"/>
        <v>0</v>
      </c>
      <c r="O3303" s="1">
        <f t="shared" si="860"/>
        <v>0</v>
      </c>
      <c r="P3303" s="1">
        <f t="shared" si="863"/>
        <v>8.44424930131968E+16</v>
      </c>
    </row>
    <row r="3304" spans="1:16" x14ac:dyDescent="0.3">
      <c r="A3304" s="3">
        <v>3.4060044182493199E-2</v>
      </c>
      <c r="B3304">
        <f t="shared" si="854"/>
        <v>0</v>
      </c>
      <c r="C3304" s="1">
        <f t="shared" si="861"/>
        <v>3435973836800</v>
      </c>
      <c r="D3304" s="1" t="str">
        <f t="shared" si="855"/>
        <v>NO</v>
      </c>
      <c r="E3304">
        <f t="shared" si="856"/>
        <v>706</v>
      </c>
      <c r="F3304">
        <f t="shared" si="857"/>
        <v>335</v>
      </c>
      <c r="G3304" s="2">
        <f t="shared" si="858"/>
        <v>0.4745042492917847</v>
      </c>
      <c r="H3304" s="1">
        <f t="shared" si="849"/>
        <v>0</v>
      </c>
      <c r="I3304" s="1">
        <f t="shared" si="850"/>
        <v>3435973836800</v>
      </c>
      <c r="J3304" s="1">
        <f t="shared" si="851"/>
        <v>6012954214400</v>
      </c>
      <c r="K3304" s="1">
        <f t="shared" si="852"/>
        <v>0</v>
      </c>
      <c r="L3304" s="1">
        <f t="shared" si="853"/>
        <v>0</v>
      </c>
      <c r="M3304" s="1">
        <f t="shared" si="862"/>
        <v>5.661197703924504E+16</v>
      </c>
      <c r="N3304" s="1">
        <f t="shared" si="859"/>
        <v>0</v>
      </c>
      <c r="O3304" s="1">
        <f t="shared" si="860"/>
        <v>0</v>
      </c>
      <c r="P3304" s="1">
        <f t="shared" si="863"/>
        <v>8.44424930131968E+16</v>
      </c>
    </row>
    <row r="3305" spans="1:16" x14ac:dyDescent="0.3">
      <c r="A3305" s="3">
        <v>0.58349362994294751</v>
      </c>
      <c r="B3305">
        <f t="shared" si="854"/>
        <v>1</v>
      </c>
      <c r="C3305" s="1">
        <f t="shared" si="861"/>
        <v>6871947673600</v>
      </c>
      <c r="D3305" s="1" t="str">
        <f t="shared" si="855"/>
        <v>NO</v>
      </c>
      <c r="E3305">
        <f t="shared" si="856"/>
        <v>707</v>
      </c>
      <c r="F3305">
        <f t="shared" si="857"/>
        <v>336</v>
      </c>
      <c r="G3305" s="2">
        <f t="shared" si="858"/>
        <v>0.47524752475247523</v>
      </c>
      <c r="H3305" s="1">
        <f t="shared" si="849"/>
        <v>4810363371520</v>
      </c>
      <c r="I3305" s="1">
        <f t="shared" si="850"/>
        <v>0</v>
      </c>
      <c r="J3305" s="1">
        <f t="shared" si="851"/>
        <v>0</v>
      </c>
      <c r="K3305" s="1">
        <f t="shared" si="852"/>
        <v>4810363371520</v>
      </c>
      <c r="L3305" s="1">
        <f t="shared" si="853"/>
        <v>4810363371520</v>
      </c>
      <c r="M3305" s="1">
        <f t="shared" si="862"/>
        <v>5.661678740261656E+16</v>
      </c>
      <c r="N3305" s="1">
        <f t="shared" si="859"/>
        <v>0</v>
      </c>
      <c r="O3305" s="1">
        <f t="shared" si="860"/>
        <v>0</v>
      </c>
      <c r="P3305" s="1">
        <f t="shared" si="863"/>
        <v>8.44424930131968E+16</v>
      </c>
    </row>
    <row r="3306" spans="1:16" x14ac:dyDescent="0.3">
      <c r="A3306" s="3">
        <v>0.4828208698516171</v>
      </c>
      <c r="B3306">
        <f t="shared" si="854"/>
        <v>0</v>
      </c>
      <c r="C3306" s="1">
        <f t="shared" si="861"/>
        <v>3435973836800</v>
      </c>
      <c r="D3306" s="1" t="str">
        <f t="shared" si="855"/>
        <v>NO</v>
      </c>
      <c r="E3306">
        <f t="shared" si="856"/>
        <v>708</v>
      </c>
      <c r="F3306">
        <f t="shared" si="857"/>
        <v>336</v>
      </c>
      <c r="G3306" s="2">
        <f t="shared" si="858"/>
        <v>0.47457627118644069</v>
      </c>
      <c r="H3306" s="1">
        <f t="shared" si="849"/>
        <v>0</v>
      </c>
      <c r="I3306" s="1">
        <f t="shared" si="850"/>
        <v>3435973836800</v>
      </c>
      <c r="J3306" s="1">
        <f t="shared" si="851"/>
        <v>3435973836800</v>
      </c>
      <c r="K3306" s="1">
        <f t="shared" si="852"/>
        <v>0</v>
      </c>
      <c r="L3306" s="1">
        <f t="shared" si="853"/>
        <v>0</v>
      </c>
      <c r="M3306" s="1">
        <f t="shared" si="862"/>
        <v>5.661335142877976E+16</v>
      </c>
      <c r="N3306" s="1">
        <f t="shared" si="859"/>
        <v>0</v>
      </c>
      <c r="O3306" s="1">
        <f t="shared" si="860"/>
        <v>0</v>
      </c>
      <c r="P3306" s="1">
        <f t="shared" si="863"/>
        <v>8.44424930131968E+16</v>
      </c>
    </row>
    <row r="3307" spans="1:16" x14ac:dyDescent="0.3">
      <c r="A3307" s="3">
        <v>0.42483842043196762</v>
      </c>
      <c r="B3307">
        <f t="shared" si="854"/>
        <v>0</v>
      </c>
      <c r="C3307" s="1">
        <f t="shared" si="861"/>
        <v>6871947673600</v>
      </c>
      <c r="D3307" s="1" t="str">
        <f t="shared" si="855"/>
        <v>NO</v>
      </c>
      <c r="E3307">
        <f t="shared" si="856"/>
        <v>709</v>
      </c>
      <c r="F3307">
        <f t="shared" si="857"/>
        <v>336</v>
      </c>
      <c r="G3307" s="2">
        <f t="shared" si="858"/>
        <v>0.47390691114245415</v>
      </c>
      <c r="H3307" s="1">
        <f t="shared" si="849"/>
        <v>0</v>
      </c>
      <c r="I3307" s="1">
        <f t="shared" si="850"/>
        <v>6871947673600</v>
      </c>
      <c r="J3307" s="1">
        <f t="shared" si="851"/>
        <v>10307921510400</v>
      </c>
      <c r="K3307" s="1">
        <f t="shared" si="852"/>
        <v>0</v>
      </c>
      <c r="L3307" s="1">
        <f t="shared" si="853"/>
        <v>0</v>
      </c>
      <c r="M3307" s="1">
        <f t="shared" si="862"/>
        <v>5.660647948110616E+16</v>
      </c>
      <c r="N3307" s="1">
        <f t="shared" si="859"/>
        <v>0</v>
      </c>
      <c r="O3307" s="1">
        <f t="shared" si="860"/>
        <v>0</v>
      </c>
      <c r="P3307" s="1">
        <f t="shared" si="863"/>
        <v>8.44424930131968E+16</v>
      </c>
    </row>
    <row r="3308" spans="1:16" x14ac:dyDescent="0.3">
      <c r="A3308" s="3">
        <v>0.29801883324211709</v>
      </c>
      <c r="B3308">
        <f t="shared" si="854"/>
        <v>0</v>
      </c>
      <c r="C3308" s="1">
        <f t="shared" si="861"/>
        <v>13743895347200</v>
      </c>
      <c r="D3308" s="1" t="str">
        <f t="shared" si="855"/>
        <v>NO</v>
      </c>
      <c r="E3308">
        <f t="shared" si="856"/>
        <v>710</v>
      </c>
      <c r="F3308">
        <f t="shared" si="857"/>
        <v>336</v>
      </c>
      <c r="G3308" s="2">
        <f t="shared" si="858"/>
        <v>0.47323943661971829</v>
      </c>
      <c r="H3308" s="1">
        <f t="shared" ref="H3308:H3371" si="864">IF(B3308=1,C3308*0.7,0)</f>
        <v>0</v>
      </c>
      <c r="I3308" s="1">
        <f t="shared" ref="I3308:I3371" si="865">IF(H3308=0,C3308,)</f>
        <v>13743895347200</v>
      </c>
      <c r="J3308" s="1">
        <f t="shared" ref="J3308:J3371" si="866">IF(I3308=0,0,J3307+I3308)</f>
        <v>24051816857600</v>
      </c>
      <c r="K3308" s="1">
        <f t="shared" ref="K3308:K3371" si="867">IF(H3308=0,,H3308)</f>
        <v>0</v>
      </c>
      <c r="L3308" s="1">
        <f t="shared" ref="L3308:L3371" si="868">IF(K3308=0,0,L3307+K3308)</f>
        <v>0</v>
      </c>
      <c r="M3308" s="1">
        <f t="shared" si="862"/>
        <v>5.659273558575896E+16</v>
      </c>
      <c r="N3308" s="1">
        <f t="shared" si="859"/>
        <v>0</v>
      </c>
      <c r="O3308" s="1">
        <f t="shared" si="860"/>
        <v>0</v>
      </c>
      <c r="P3308" s="1">
        <f t="shared" si="863"/>
        <v>8.44424930131968E+16</v>
      </c>
    </row>
    <row r="3309" spans="1:16" x14ac:dyDescent="0.3">
      <c r="A3309" s="3">
        <v>0.18722959266013184</v>
      </c>
      <c r="B3309">
        <f t="shared" si="854"/>
        <v>0</v>
      </c>
      <c r="C3309" s="1">
        <f t="shared" si="861"/>
        <v>27487790694400</v>
      </c>
      <c r="D3309" s="1" t="str">
        <f t="shared" si="855"/>
        <v>NO</v>
      </c>
      <c r="E3309">
        <f t="shared" si="856"/>
        <v>711</v>
      </c>
      <c r="F3309">
        <f t="shared" si="857"/>
        <v>336</v>
      </c>
      <c r="G3309" s="2">
        <f t="shared" si="858"/>
        <v>0.47257383966244726</v>
      </c>
      <c r="H3309" s="1">
        <f t="shared" si="864"/>
        <v>0</v>
      </c>
      <c r="I3309" s="1">
        <f t="shared" si="865"/>
        <v>27487790694400</v>
      </c>
      <c r="J3309" s="1">
        <f t="shared" si="866"/>
        <v>51539607552000</v>
      </c>
      <c r="K3309" s="1">
        <f t="shared" si="867"/>
        <v>0</v>
      </c>
      <c r="L3309" s="1">
        <f t="shared" si="868"/>
        <v>0</v>
      </c>
      <c r="M3309" s="1">
        <f t="shared" si="862"/>
        <v>5.656524779506456E+16</v>
      </c>
      <c r="N3309" s="1">
        <f t="shared" si="859"/>
        <v>0</v>
      </c>
      <c r="O3309" s="1">
        <f t="shared" si="860"/>
        <v>0</v>
      </c>
      <c r="P3309" s="1">
        <f t="shared" si="863"/>
        <v>8.44424930131968E+16</v>
      </c>
    </row>
    <row r="3310" spans="1:16" x14ac:dyDescent="0.3">
      <c r="A3310" s="3">
        <v>9.6951802041956858E-3</v>
      </c>
      <c r="B3310">
        <f t="shared" si="854"/>
        <v>0</v>
      </c>
      <c r="C3310" s="1">
        <f t="shared" si="861"/>
        <v>54975581388800</v>
      </c>
      <c r="D3310" s="1" t="str">
        <f t="shared" si="855"/>
        <v>NO</v>
      </c>
      <c r="E3310">
        <f t="shared" si="856"/>
        <v>712</v>
      </c>
      <c r="F3310">
        <f t="shared" si="857"/>
        <v>336</v>
      </c>
      <c r="G3310" s="2">
        <f t="shared" si="858"/>
        <v>0.47191011235955055</v>
      </c>
      <c r="H3310" s="1">
        <f t="shared" si="864"/>
        <v>0</v>
      </c>
      <c r="I3310" s="1">
        <f t="shared" si="865"/>
        <v>54975581388800</v>
      </c>
      <c r="J3310" s="1">
        <f t="shared" si="866"/>
        <v>106515188940800</v>
      </c>
      <c r="K3310" s="1">
        <f t="shared" si="867"/>
        <v>0</v>
      </c>
      <c r="L3310" s="1">
        <f t="shared" si="868"/>
        <v>0</v>
      </c>
      <c r="M3310" s="1">
        <f t="shared" si="862"/>
        <v>5.651027221367576E+16</v>
      </c>
      <c r="N3310" s="1">
        <f t="shared" si="859"/>
        <v>0</v>
      </c>
      <c r="O3310" s="1">
        <f t="shared" si="860"/>
        <v>0</v>
      </c>
      <c r="P3310" s="1">
        <f t="shared" si="863"/>
        <v>8.44424930131968E+16</v>
      </c>
    </row>
    <row r="3311" spans="1:16" x14ac:dyDescent="0.3">
      <c r="A3311" s="3">
        <v>8.7174608483829519E-2</v>
      </c>
      <c r="B3311">
        <f t="shared" si="854"/>
        <v>0</v>
      </c>
      <c r="C3311" s="1">
        <f t="shared" si="861"/>
        <v>109951162777600</v>
      </c>
      <c r="D3311" s="1" t="str">
        <f t="shared" si="855"/>
        <v>NO</v>
      </c>
      <c r="E3311">
        <f t="shared" si="856"/>
        <v>713</v>
      </c>
      <c r="F3311">
        <f t="shared" si="857"/>
        <v>336</v>
      </c>
      <c r="G3311" s="2">
        <f t="shared" si="858"/>
        <v>0.47124824684431976</v>
      </c>
      <c r="H3311" s="1">
        <f t="shared" si="864"/>
        <v>0</v>
      </c>
      <c r="I3311" s="1">
        <f t="shared" si="865"/>
        <v>109951162777600</v>
      </c>
      <c r="J3311" s="1">
        <f t="shared" si="866"/>
        <v>216466351718400</v>
      </c>
      <c r="K3311" s="1">
        <f t="shared" si="867"/>
        <v>0</v>
      </c>
      <c r="L3311" s="1">
        <f t="shared" si="868"/>
        <v>0</v>
      </c>
      <c r="M3311" s="1">
        <f t="shared" si="862"/>
        <v>5.640032105089816E+16</v>
      </c>
      <c r="N3311" s="1">
        <f t="shared" si="859"/>
        <v>0</v>
      </c>
      <c r="O3311" s="1">
        <f t="shared" si="860"/>
        <v>0</v>
      </c>
      <c r="P3311" s="1">
        <f t="shared" si="863"/>
        <v>8.44424930131968E+16</v>
      </c>
    </row>
    <row r="3312" spans="1:16" x14ac:dyDescent="0.3">
      <c r="A3312" s="3">
        <v>0.51187133082151259</v>
      </c>
      <c r="B3312">
        <f t="shared" si="854"/>
        <v>1</v>
      </c>
      <c r="C3312" s="1">
        <f t="shared" si="861"/>
        <v>219902325555200</v>
      </c>
      <c r="D3312" s="1" t="str">
        <f t="shared" si="855"/>
        <v>NO</v>
      </c>
      <c r="E3312">
        <f t="shared" si="856"/>
        <v>714</v>
      </c>
      <c r="F3312">
        <f t="shared" si="857"/>
        <v>337</v>
      </c>
      <c r="G3312" s="2">
        <f t="shared" si="858"/>
        <v>0.47198879551820727</v>
      </c>
      <c r="H3312" s="1">
        <f t="shared" si="864"/>
        <v>153931627888640</v>
      </c>
      <c r="I3312" s="1">
        <f t="shared" si="865"/>
        <v>0</v>
      </c>
      <c r="J3312" s="1">
        <f t="shared" si="866"/>
        <v>0</v>
      </c>
      <c r="K3312" s="1">
        <f t="shared" si="867"/>
        <v>153931627888640</v>
      </c>
      <c r="L3312" s="1">
        <f t="shared" si="868"/>
        <v>153931627888640</v>
      </c>
      <c r="M3312" s="1">
        <f t="shared" si="862"/>
        <v>5.65542526787868E+16</v>
      </c>
      <c r="N3312" s="1">
        <f t="shared" si="859"/>
        <v>0</v>
      </c>
      <c r="O3312" s="1">
        <f t="shared" si="860"/>
        <v>0</v>
      </c>
      <c r="P3312" s="1">
        <f t="shared" si="863"/>
        <v>8.44424930131968E+16</v>
      </c>
    </row>
    <row r="3313" spans="1:16" x14ac:dyDescent="0.3">
      <c r="A3313" s="3">
        <v>0.82989373585002713</v>
      </c>
      <c r="B3313">
        <f t="shared" si="854"/>
        <v>1</v>
      </c>
      <c r="C3313" s="1">
        <f t="shared" si="861"/>
        <v>109951162777600</v>
      </c>
      <c r="D3313" s="1" t="str">
        <f t="shared" si="855"/>
        <v>NO</v>
      </c>
      <c r="E3313">
        <f t="shared" si="856"/>
        <v>715</v>
      </c>
      <c r="F3313">
        <f t="shared" si="857"/>
        <v>338</v>
      </c>
      <c r="G3313" s="2">
        <f t="shared" si="858"/>
        <v>0.47272727272727272</v>
      </c>
      <c r="H3313" s="1">
        <f t="shared" si="864"/>
        <v>76965813944320</v>
      </c>
      <c r="I3313" s="1">
        <f t="shared" si="865"/>
        <v>0</v>
      </c>
      <c r="J3313" s="1">
        <f t="shared" si="866"/>
        <v>0</v>
      </c>
      <c r="K3313" s="1">
        <f t="shared" si="867"/>
        <v>76965813944320</v>
      </c>
      <c r="L3313" s="1">
        <f t="shared" si="868"/>
        <v>230897441832960</v>
      </c>
      <c r="M3313" s="1">
        <f t="shared" si="862"/>
        <v>5.663121849273112E+16</v>
      </c>
      <c r="N3313" s="1">
        <f t="shared" si="859"/>
        <v>0</v>
      </c>
      <c r="O3313" s="1">
        <f t="shared" si="860"/>
        <v>0</v>
      </c>
      <c r="P3313" s="1">
        <f t="shared" si="863"/>
        <v>8.44424930131968E+16</v>
      </c>
    </row>
    <row r="3314" spans="1:16" x14ac:dyDescent="0.3">
      <c r="A3314" s="3">
        <v>0.80229289370011181</v>
      </c>
      <c r="B3314">
        <f t="shared" si="854"/>
        <v>1</v>
      </c>
      <c r="C3314" s="1">
        <f t="shared" si="861"/>
        <v>54975581388800</v>
      </c>
      <c r="D3314" s="1" t="str">
        <f t="shared" si="855"/>
        <v>NO</v>
      </c>
      <c r="E3314">
        <f t="shared" si="856"/>
        <v>716</v>
      </c>
      <c r="F3314">
        <f t="shared" si="857"/>
        <v>339</v>
      </c>
      <c r="G3314" s="2">
        <f t="shared" si="858"/>
        <v>0.47346368715083798</v>
      </c>
      <c r="H3314" s="1">
        <f t="shared" si="864"/>
        <v>38482906972160</v>
      </c>
      <c r="I3314" s="1">
        <f t="shared" si="865"/>
        <v>0</v>
      </c>
      <c r="J3314" s="1">
        <f t="shared" si="866"/>
        <v>0</v>
      </c>
      <c r="K3314" s="1">
        <f t="shared" si="867"/>
        <v>38482906972160</v>
      </c>
      <c r="L3314" s="1">
        <f t="shared" si="868"/>
        <v>269380348805120</v>
      </c>
      <c r="M3314" s="1">
        <f t="shared" si="862"/>
        <v>5.666970139970328E+16</v>
      </c>
      <c r="N3314" s="1">
        <f t="shared" si="859"/>
        <v>0</v>
      </c>
      <c r="O3314" s="1">
        <f t="shared" si="860"/>
        <v>0</v>
      </c>
      <c r="P3314" s="1">
        <f t="shared" si="863"/>
        <v>8.44424930131968E+16</v>
      </c>
    </row>
    <row r="3315" spans="1:16" x14ac:dyDescent="0.3">
      <c r="A3315" s="3">
        <v>0.46953501124613073</v>
      </c>
      <c r="B3315">
        <f t="shared" si="854"/>
        <v>0</v>
      </c>
      <c r="C3315" s="1">
        <f t="shared" si="861"/>
        <v>27487790694400</v>
      </c>
      <c r="D3315" s="1" t="str">
        <f t="shared" si="855"/>
        <v>NO</v>
      </c>
      <c r="E3315">
        <f t="shared" si="856"/>
        <v>717</v>
      </c>
      <c r="F3315">
        <f t="shared" si="857"/>
        <v>339</v>
      </c>
      <c r="G3315" s="2">
        <f t="shared" si="858"/>
        <v>0.47280334728033474</v>
      </c>
      <c r="H3315" s="1">
        <f t="shared" si="864"/>
        <v>0</v>
      </c>
      <c r="I3315" s="1">
        <f t="shared" si="865"/>
        <v>27487790694400</v>
      </c>
      <c r="J3315" s="1">
        <f t="shared" si="866"/>
        <v>27487790694400</v>
      </c>
      <c r="K3315" s="1">
        <f t="shared" si="867"/>
        <v>0</v>
      </c>
      <c r="L3315" s="1">
        <f t="shared" si="868"/>
        <v>0</v>
      </c>
      <c r="M3315" s="1">
        <f t="shared" si="862"/>
        <v>5.664221360900888E+16</v>
      </c>
      <c r="N3315" s="1">
        <f t="shared" si="859"/>
        <v>0</v>
      </c>
      <c r="O3315" s="1">
        <f t="shared" si="860"/>
        <v>0</v>
      </c>
      <c r="P3315" s="1">
        <f t="shared" si="863"/>
        <v>8.44424930131968E+16</v>
      </c>
    </row>
    <row r="3316" spans="1:16" x14ac:dyDescent="0.3">
      <c r="A3316" s="3">
        <v>0.64888481486292315</v>
      </c>
      <c r="B3316">
        <f t="shared" si="854"/>
        <v>1</v>
      </c>
      <c r="C3316" s="1">
        <f t="shared" si="861"/>
        <v>54975581388800</v>
      </c>
      <c r="D3316" s="1" t="str">
        <f t="shared" si="855"/>
        <v>NO</v>
      </c>
      <c r="E3316">
        <f t="shared" si="856"/>
        <v>718</v>
      </c>
      <c r="F3316">
        <f t="shared" si="857"/>
        <v>340</v>
      </c>
      <c r="G3316" s="2">
        <f t="shared" si="858"/>
        <v>0.47353760445682452</v>
      </c>
      <c r="H3316" s="1">
        <f t="shared" si="864"/>
        <v>38482906972160</v>
      </c>
      <c r="I3316" s="1">
        <f t="shared" si="865"/>
        <v>0</v>
      </c>
      <c r="J3316" s="1">
        <f t="shared" si="866"/>
        <v>0</v>
      </c>
      <c r="K3316" s="1">
        <f t="shared" si="867"/>
        <v>38482906972160</v>
      </c>
      <c r="L3316" s="1">
        <f t="shared" si="868"/>
        <v>38482906972160</v>
      </c>
      <c r="M3316" s="1">
        <f t="shared" si="862"/>
        <v>5.668069651598104E+16</v>
      </c>
      <c r="N3316" s="1">
        <f t="shared" si="859"/>
        <v>0</v>
      </c>
      <c r="O3316" s="1">
        <f t="shared" si="860"/>
        <v>0</v>
      </c>
      <c r="P3316" s="1">
        <f t="shared" si="863"/>
        <v>8.44424930131968E+16</v>
      </c>
    </row>
    <row r="3317" spans="1:16" x14ac:dyDescent="0.3">
      <c r="A3317" s="3">
        <v>0.10585808010195441</v>
      </c>
      <c r="B3317">
        <f t="shared" si="854"/>
        <v>0</v>
      </c>
      <c r="C3317" s="1">
        <f t="shared" si="861"/>
        <v>27487790694400</v>
      </c>
      <c r="D3317" s="1" t="str">
        <f t="shared" si="855"/>
        <v>NO</v>
      </c>
      <c r="E3317">
        <f t="shared" si="856"/>
        <v>719</v>
      </c>
      <c r="F3317">
        <f t="shared" si="857"/>
        <v>340</v>
      </c>
      <c r="G3317" s="2">
        <f t="shared" si="858"/>
        <v>0.47287899860917942</v>
      </c>
      <c r="H3317" s="1">
        <f t="shared" si="864"/>
        <v>0</v>
      </c>
      <c r="I3317" s="1">
        <f t="shared" si="865"/>
        <v>27487790694400</v>
      </c>
      <c r="J3317" s="1">
        <f t="shared" si="866"/>
        <v>27487790694400</v>
      </c>
      <c r="K3317" s="1">
        <f t="shared" si="867"/>
        <v>0</v>
      </c>
      <c r="L3317" s="1">
        <f t="shared" si="868"/>
        <v>0</v>
      </c>
      <c r="M3317" s="1">
        <f t="shared" si="862"/>
        <v>5.665320872528664E+16</v>
      </c>
      <c r="N3317" s="1">
        <f t="shared" si="859"/>
        <v>0</v>
      </c>
      <c r="O3317" s="1">
        <f t="shared" si="860"/>
        <v>0</v>
      </c>
      <c r="P3317" s="1">
        <f t="shared" si="863"/>
        <v>8.44424930131968E+16</v>
      </c>
    </row>
    <row r="3318" spans="1:16" x14ac:dyDescent="0.3">
      <c r="A3318" s="3">
        <v>0.93847601004259085</v>
      </c>
      <c r="B3318">
        <f t="shared" si="854"/>
        <v>1</v>
      </c>
      <c r="C3318" s="1">
        <f t="shared" si="861"/>
        <v>54975581388800</v>
      </c>
      <c r="D3318" s="1" t="str">
        <f t="shared" si="855"/>
        <v>NO</v>
      </c>
      <c r="E3318">
        <f t="shared" si="856"/>
        <v>720</v>
      </c>
      <c r="F3318">
        <f t="shared" si="857"/>
        <v>341</v>
      </c>
      <c r="G3318" s="2">
        <f t="shared" si="858"/>
        <v>0.47361111111111109</v>
      </c>
      <c r="H3318" s="1">
        <f t="shared" si="864"/>
        <v>38482906972160</v>
      </c>
      <c r="I3318" s="1">
        <f t="shared" si="865"/>
        <v>0</v>
      </c>
      <c r="J3318" s="1">
        <f t="shared" si="866"/>
        <v>0</v>
      </c>
      <c r="K3318" s="1">
        <f t="shared" si="867"/>
        <v>38482906972160</v>
      </c>
      <c r="L3318" s="1">
        <f t="shared" si="868"/>
        <v>38482906972160</v>
      </c>
      <c r="M3318" s="1">
        <f t="shared" si="862"/>
        <v>5.66916916322588E+16</v>
      </c>
      <c r="N3318" s="1">
        <f t="shared" si="859"/>
        <v>0</v>
      </c>
      <c r="O3318" s="1">
        <f t="shared" si="860"/>
        <v>0</v>
      </c>
      <c r="P3318" s="1">
        <f t="shared" si="863"/>
        <v>8.44424930131968E+16</v>
      </c>
    </row>
    <row r="3319" spans="1:16" x14ac:dyDescent="0.3">
      <c r="A3319" s="3">
        <v>0.83245107228310344</v>
      </c>
      <c r="B3319">
        <f t="shared" si="854"/>
        <v>1</v>
      </c>
      <c r="C3319" s="1">
        <f t="shared" si="861"/>
        <v>27487790694400</v>
      </c>
      <c r="D3319" s="1" t="str">
        <f t="shared" si="855"/>
        <v>NO</v>
      </c>
      <c r="E3319">
        <f t="shared" si="856"/>
        <v>721</v>
      </c>
      <c r="F3319">
        <f t="shared" si="857"/>
        <v>342</v>
      </c>
      <c r="G3319" s="2">
        <f t="shared" si="858"/>
        <v>0.47434119278779474</v>
      </c>
      <c r="H3319" s="1">
        <f t="shared" si="864"/>
        <v>19241453486080</v>
      </c>
      <c r="I3319" s="1">
        <f t="shared" si="865"/>
        <v>0</v>
      </c>
      <c r="J3319" s="1">
        <f t="shared" si="866"/>
        <v>0</v>
      </c>
      <c r="K3319" s="1">
        <f t="shared" si="867"/>
        <v>19241453486080</v>
      </c>
      <c r="L3319" s="1">
        <f t="shared" si="868"/>
        <v>57724360458240</v>
      </c>
      <c r="M3319" s="1">
        <f t="shared" si="862"/>
        <v>5.671093308574488E+16</v>
      </c>
      <c r="N3319" s="1">
        <f t="shared" si="859"/>
        <v>0</v>
      </c>
      <c r="O3319" s="1">
        <f t="shared" si="860"/>
        <v>0</v>
      </c>
      <c r="P3319" s="1">
        <f t="shared" si="863"/>
        <v>8.44424930131968E+16</v>
      </c>
    </row>
    <row r="3320" spans="1:16" x14ac:dyDescent="0.3">
      <c r="A3320" s="3">
        <v>0.37952575474625738</v>
      </c>
      <c r="B3320">
        <f t="shared" si="854"/>
        <v>0</v>
      </c>
      <c r="C3320" s="1">
        <f t="shared" si="861"/>
        <v>13743895347200</v>
      </c>
      <c r="D3320" s="1" t="str">
        <f t="shared" si="855"/>
        <v>NO</v>
      </c>
      <c r="E3320">
        <f t="shared" si="856"/>
        <v>722</v>
      </c>
      <c r="F3320">
        <f t="shared" si="857"/>
        <v>342</v>
      </c>
      <c r="G3320" s="2">
        <f t="shared" si="858"/>
        <v>0.47368421052631576</v>
      </c>
      <c r="H3320" s="1">
        <f t="shared" si="864"/>
        <v>0</v>
      </c>
      <c r="I3320" s="1">
        <f t="shared" si="865"/>
        <v>13743895347200</v>
      </c>
      <c r="J3320" s="1">
        <f t="shared" si="866"/>
        <v>13743895347200</v>
      </c>
      <c r="K3320" s="1">
        <f t="shared" si="867"/>
        <v>0</v>
      </c>
      <c r="L3320" s="1">
        <f t="shared" si="868"/>
        <v>0</v>
      </c>
      <c r="M3320" s="1">
        <f t="shared" si="862"/>
        <v>5.669718919039768E+16</v>
      </c>
      <c r="N3320" s="1">
        <f t="shared" si="859"/>
        <v>0</v>
      </c>
      <c r="O3320" s="1">
        <f t="shared" si="860"/>
        <v>0</v>
      </c>
      <c r="P3320" s="1">
        <f t="shared" si="863"/>
        <v>8.44424930131968E+16</v>
      </c>
    </row>
    <row r="3321" spans="1:16" x14ac:dyDescent="0.3">
      <c r="A3321" s="3">
        <v>0.47067278444657146</v>
      </c>
      <c r="B3321">
        <f t="shared" si="854"/>
        <v>0</v>
      </c>
      <c r="C3321" s="1">
        <f t="shared" si="861"/>
        <v>27487790694400</v>
      </c>
      <c r="D3321" s="1" t="str">
        <f t="shared" si="855"/>
        <v>NO</v>
      </c>
      <c r="E3321">
        <f t="shared" si="856"/>
        <v>723</v>
      </c>
      <c r="F3321">
        <f t="shared" si="857"/>
        <v>342</v>
      </c>
      <c r="G3321" s="2">
        <f t="shared" si="858"/>
        <v>0.47302904564315351</v>
      </c>
      <c r="H3321" s="1">
        <f t="shared" si="864"/>
        <v>0</v>
      </c>
      <c r="I3321" s="1">
        <f t="shared" si="865"/>
        <v>27487790694400</v>
      </c>
      <c r="J3321" s="1">
        <f t="shared" si="866"/>
        <v>41231686041600</v>
      </c>
      <c r="K3321" s="1">
        <f t="shared" si="867"/>
        <v>0</v>
      </c>
      <c r="L3321" s="1">
        <f t="shared" si="868"/>
        <v>0</v>
      </c>
      <c r="M3321" s="1">
        <f t="shared" si="862"/>
        <v>5.666970139970328E+16</v>
      </c>
      <c r="N3321" s="1">
        <f t="shared" si="859"/>
        <v>0</v>
      </c>
      <c r="O3321" s="1">
        <f t="shared" si="860"/>
        <v>0</v>
      </c>
      <c r="P3321" s="1">
        <f t="shared" si="863"/>
        <v>8.44424930131968E+16</v>
      </c>
    </row>
    <row r="3322" spans="1:16" x14ac:dyDescent="0.3">
      <c r="A3322" s="3">
        <v>0.6344852663216427</v>
      </c>
      <c r="B3322">
        <f t="shared" si="854"/>
        <v>1</v>
      </c>
      <c r="C3322" s="1">
        <f t="shared" si="861"/>
        <v>54975581388800</v>
      </c>
      <c r="D3322" s="1" t="str">
        <f t="shared" si="855"/>
        <v>NO</v>
      </c>
      <c r="E3322">
        <f t="shared" si="856"/>
        <v>724</v>
      </c>
      <c r="F3322">
        <f t="shared" si="857"/>
        <v>343</v>
      </c>
      <c r="G3322" s="2">
        <f t="shared" si="858"/>
        <v>0.47375690607734805</v>
      </c>
      <c r="H3322" s="1">
        <f t="shared" si="864"/>
        <v>38482906972160</v>
      </c>
      <c r="I3322" s="1">
        <f t="shared" si="865"/>
        <v>0</v>
      </c>
      <c r="J3322" s="1">
        <f t="shared" si="866"/>
        <v>0</v>
      </c>
      <c r="K3322" s="1">
        <f t="shared" si="867"/>
        <v>38482906972160</v>
      </c>
      <c r="L3322" s="1">
        <f t="shared" si="868"/>
        <v>38482906972160</v>
      </c>
      <c r="M3322" s="1">
        <f t="shared" si="862"/>
        <v>5.670818430667544E+16</v>
      </c>
      <c r="N3322" s="1">
        <f t="shared" si="859"/>
        <v>0</v>
      </c>
      <c r="O3322" s="1">
        <f t="shared" si="860"/>
        <v>0</v>
      </c>
      <c r="P3322" s="1">
        <f t="shared" si="863"/>
        <v>8.44424930131968E+16</v>
      </c>
    </row>
    <row r="3323" spans="1:16" x14ac:dyDescent="0.3">
      <c r="A3323" s="3">
        <v>0.59281292292841592</v>
      </c>
      <c r="B3323">
        <f t="shared" si="854"/>
        <v>1</v>
      </c>
      <c r="C3323" s="1">
        <f t="shared" si="861"/>
        <v>27487790694400</v>
      </c>
      <c r="D3323" s="1" t="str">
        <f t="shared" si="855"/>
        <v>NO</v>
      </c>
      <c r="E3323">
        <f t="shared" si="856"/>
        <v>725</v>
      </c>
      <c r="F3323">
        <f t="shared" si="857"/>
        <v>344</v>
      </c>
      <c r="G3323" s="2">
        <f t="shared" si="858"/>
        <v>0.47448275862068967</v>
      </c>
      <c r="H3323" s="1">
        <f t="shared" si="864"/>
        <v>19241453486080</v>
      </c>
      <c r="I3323" s="1">
        <f t="shared" si="865"/>
        <v>0</v>
      </c>
      <c r="J3323" s="1">
        <f t="shared" si="866"/>
        <v>0</v>
      </c>
      <c r="K3323" s="1">
        <f t="shared" si="867"/>
        <v>19241453486080</v>
      </c>
      <c r="L3323" s="1">
        <f t="shared" si="868"/>
        <v>57724360458240</v>
      </c>
      <c r="M3323" s="1">
        <f t="shared" si="862"/>
        <v>5.672742576016152E+16</v>
      </c>
      <c r="N3323" s="1">
        <f t="shared" si="859"/>
        <v>0</v>
      </c>
      <c r="O3323" s="1">
        <f t="shared" si="860"/>
        <v>0</v>
      </c>
      <c r="P3323" s="1">
        <f t="shared" si="863"/>
        <v>8.44424930131968E+16</v>
      </c>
    </row>
    <row r="3324" spans="1:16" x14ac:dyDescent="0.3">
      <c r="A3324" s="3">
        <v>1.2917471673901448E-2</v>
      </c>
      <c r="B3324">
        <f t="shared" si="854"/>
        <v>0</v>
      </c>
      <c r="C3324" s="1">
        <f t="shared" si="861"/>
        <v>13743895347200</v>
      </c>
      <c r="D3324" s="1" t="str">
        <f t="shared" si="855"/>
        <v>NO</v>
      </c>
      <c r="E3324">
        <f t="shared" si="856"/>
        <v>726</v>
      </c>
      <c r="F3324">
        <f t="shared" si="857"/>
        <v>344</v>
      </c>
      <c r="G3324" s="2">
        <f t="shared" si="858"/>
        <v>0.47382920110192839</v>
      </c>
      <c r="H3324" s="1">
        <f t="shared" si="864"/>
        <v>0</v>
      </c>
      <c r="I3324" s="1">
        <f t="shared" si="865"/>
        <v>13743895347200</v>
      </c>
      <c r="J3324" s="1">
        <f t="shared" si="866"/>
        <v>13743895347200</v>
      </c>
      <c r="K3324" s="1">
        <f t="shared" si="867"/>
        <v>0</v>
      </c>
      <c r="L3324" s="1">
        <f t="shared" si="868"/>
        <v>0</v>
      </c>
      <c r="M3324" s="1">
        <f t="shared" si="862"/>
        <v>5.671368186481432E+16</v>
      </c>
      <c r="N3324" s="1">
        <f t="shared" si="859"/>
        <v>0</v>
      </c>
      <c r="O3324" s="1">
        <f t="shared" si="860"/>
        <v>0</v>
      </c>
      <c r="P3324" s="1">
        <f t="shared" si="863"/>
        <v>8.44424930131968E+16</v>
      </c>
    </row>
    <row r="3325" spans="1:16" x14ac:dyDescent="0.3">
      <c r="A3325" s="3">
        <v>0.79048274151763032</v>
      </c>
      <c r="B3325">
        <f t="shared" si="854"/>
        <v>1</v>
      </c>
      <c r="C3325" s="1">
        <f t="shared" si="861"/>
        <v>27487790694400</v>
      </c>
      <c r="D3325" s="1" t="str">
        <f t="shared" si="855"/>
        <v>NO</v>
      </c>
      <c r="E3325">
        <f t="shared" si="856"/>
        <v>727</v>
      </c>
      <c r="F3325">
        <f t="shared" si="857"/>
        <v>345</v>
      </c>
      <c r="G3325" s="2">
        <f t="shared" si="858"/>
        <v>0.47455295735900965</v>
      </c>
      <c r="H3325" s="1">
        <f t="shared" si="864"/>
        <v>19241453486080</v>
      </c>
      <c r="I3325" s="1">
        <f t="shared" si="865"/>
        <v>0</v>
      </c>
      <c r="J3325" s="1">
        <f t="shared" si="866"/>
        <v>0</v>
      </c>
      <c r="K3325" s="1">
        <f t="shared" si="867"/>
        <v>19241453486080</v>
      </c>
      <c r="L3325" s="1">
        <f t="shared" si="868"/>
        <v>19241453486080</v>
      </c>
      <c r="M3325" s="1">
        <f t="shared" si="862"/>
        <v>5.67329233183004E+16</v>
      </c>
      <c r="N3325" s="1">
        <f t="shared" si="859"/>
        <v>0</v>
      </c>
      <c r="O3325" s="1">
        <f t="shared" si="860"/>
        <v>0</v>
      </c>
      <c r="P3325" s="1">
        <f t="shared" si="863"/>
        <v>8.44424930131968E+16</v>
      </c>
    </row>
    <row r="3326" spans="1:16" x14ac:dyDescent="0.3">
      <c r="A3326" s="3">
        <v>0.97426698854028904</v>
      </c>
      <c r="B3326">
        <f t="shared" si="854"/>
        <v>1</v>
      </c>
      <c r="C3326" s="1">
        <f t="shared" si="861"/>
        <v>13743895347200</v>
      </c>
      <c r="D3326" s="1" t="str">
        <f t="shared" si="855"/>
        <v>NO</v>
      </c>
      <c r="E3326">
        <f t="shared" si="856"/>
        <v>728</v>
      </c>
      <c r="F3326">
        <f t="shared" si="857"/>
        <v>346</v>
      </c>
      <c r="G3326" s="2">
        <f t="shared" si="858"/>
        <v>0.47527472527472525</v>
      </c>
      <c r="H3326" s="1">
        <f t="shared" si="864"/>
        <v>9620726743040</v>
      </c>
      <c r="I3326" s="1">
        <f t="shared" si="865"/>
        <v>0</v>
      </c>
      <c r="J3326" s="1">
        <f t="shared" si="866"/>
        <v>0</v>
      </c>
      <c r="K3326" s="1">
        <f t="shared" si="867"/>
        <v>9620726743040</v>
      </c>
      <c r="L3326" s="1">
        <f t="shared" si="868"/>
        <v>28862180229120</v>
      </c>
      <c r="M3326" s="1">
        <f t="shared" si="862"/>
        <v>5.674254404504344E+16</v>
      </c>
      <c r="N3326" s="1">
        <f t="shared" si="859"/>
        <v>0</v>
      </c>
      <c r="O3326" s="1">
        <f t="shared" si="860"/>
        <v>0</v>
      </c>
      <c r="P3326" s="1">
        <f t="shared" si="863"/>
        <v>8.44424930131968E+16</v>
      </c>
    </row>
    <row r="3327" spans="1:16" x14ac:dyDescent="0.3">
      <c r="A3327" s="3">
        <v>0.82141358594691039</v>
      </c>
      <c r="B3327">
        <f t="shared" si="854"/>
        <v>1</v>
      </c>
      <c r="C3327" s="1">
        <f t="shared" si="861"/>
        <v>6871947673600</v>
      </c>
      <c r="D3327" s="1" t="str">
        <f t="shared" si="855"/>
        <v>NO</v>
      </c>
      <c r="E3327">
        <f t="shared" si="856"/>
        <v>729</v>
      </c>
      <c r="F3327">
        <f t="shared" si="857"/>
        <v>347</v>
      </c>
      <c r="G3327" s="2">
        <f t="shared" si="858"/>
        <v>0.47599451303155005</v>
      </c>
      <c r="H3327" s="1">
        <f t="shared" si="864"/>
        <v>4810363371520</v>
      </c>
      <c r="I3327" s="1">
        <f t="shared" si="865"/>
        <v>0</v>
      </c>
      <c r="J3327" s="1">
        <f t="shared" si="866"/>
        <v>0</v>
      </c>
      <c r="K3327" s="1">
        <f t="shared" si="867"/>
        <v>4810363371520</v>
      </c>
      <c r="L3327" s="1">
        <f t="shared" si="868"/>
        <v>33672543600640</v>
      </c>
      <c r="M3327" s="1">
        <f t="shared" si="862"/>
        <v>5.674735440841496E+16</v>
      </c>
      <c r="N3327" s="1">
        <f t="shared" si="859"/>
        <v>0</v>
      </c>
      <c r="O3327" s="1">
        <f t="shared" si="860"/>
        <v>0</v>
      </c>
      <c r="P3327" s="1">
        <f t="shared" si="863"/>
        <v>8.44424930131968E+16</v>
      </c>
    </row>
    <row r="3328" spans="1:16" x14ac:dyDescent="0.3">
      <c r="A3328" s="3">
        <v>0.88454229627457792</v>
      </c>
      <c r="B3328">
        <f t="shared" si="854"/>
        <v>1</v>
      </c>
      <c r="C3328" s="1">
        <f t="shared" si="861"/>
        <v>3435973836800</v>
      </c>
      <c r="D3328" s="1" t="str">
        <f t="shared" si="855"/>
        <v>NO</v>
      </c>
      <c r="E3328">
        <f t="shared" si="856"/>
        <v>730</v>
      </c>
      <c r="F3328">
        <f t="shared" si="857"/>
        <v>348</v>
      </c>
      <c r="G3328" s="2">
        <f t="shared" si="858"/>
        <v>0.47671232876712327</v>
      </c>
      <c r="H3328" s="1">
        <f t="shared" si="864"/>
        <v>2405181685760</v>
      </c>
      <c r="I3328" s="1">
        <f t="shared" si="865"/>
        <v>0</v>
      </c>
      <c r="J3328" s="1">
        <f t="shared" si="866"/>
        <v>0</v>
      </c>
      <c r="K3328" s="1">
        <f t="shared" si="867"/>
        <v>2405181685760</v>
      </c>
      <c r="L3328" s="1">
        <f t="shared" si="868"/>
        <v>36077725286400</v>
      </c>
      <c r="M3328" s="1">
        <f t="shared" si="862"/>
        <v>5.674975959010072E+16</v>
      </c>
      <c r="N3328" s="1">
        <f t="shared" si="859"/>
        <v>0</v>
      </c>
      <c r="O3328" s="1">
        <f t="shared" si="860"/>
        <v>0</v>
      </c>
      <c r="P3328" s="1">
        <f t="shared" si="863"/>
        <v>8.44424930131968E+16</v>
      </c>
    </row>
    <row r="3329" spans="1:16" x14ac:dyDescent="0.3">
      <c r="A3329" s="3">
        <v>7.5650048173615647E-2</v>
      </c>
      <c r="B3329">
        <f t="shared" si="854"/>
        <v>0</v>
      </c>
      <c r="C3329" s="1">
        <f t="shared" si="861"/>
        <v>1717986918400</v>
      </c>
      <c r="D3329" s="1" t="str">
        <f t="shared" si="855"/>
        <v>NO</v>
      </c>
      <c r="E3329">
        <f t="shared" si="856"/>
        <v>731</v>
      </c>
      <c r="F3329">
        <f t="shared" si="857"/>
        <v>348</v>
      </c>
      <c r="G3329" s="2">
        <f t="shared" si="858"/>
        <v>0.47606019151846785</v>
      </c>
      <c r="H3329" s="1">
        <f t="shared" si="864"/>
        <v>0</v>
      </c>
      <c r="I3329" s="1">
        <f t="shared" si="865"/>
        <v>1717986918400</v>
      </c>
      <c r="J3329" s="1">
        <f t="shared" si="866"/>
        <v>1717986918400</v>
      </c>
      <c r="K3329" s="1">
        <f t="shared" si="867"/>
        <v>0</v>
      </c>
      <c r="L3329" s="1">
        <f t="shared" si="868"/>
        <v>0</v>
      </c>
      <c r="M3329" s="1">
        <f t="shared" si="862"/>
        <v>5.674804160318232E+16</v>
      </c>
      <c r="N3329" s="1">
        <f t="shared" si="859"/>
        <v>0</v>
      </c>
      <c r="O3329" s="1">
        <f t="shared" si="860"/>
        <v>0</v>
      </c>
      <c r="P3329" s="1">
        <f t="shared" si="863"/>
        <v>8.44424930131968E+16</v>
      </c>
    </row>
    <row r="3330" spans="1:16" x14ac:dyDescent="0.3">
      <c r="A3330" s="3">
        <v>0.65955217330735805</v>
      </c>
      <c r="B3330">
        <f t="shared" si="854"/>
        <v>1</v>
      </c>
      <c r="C3330" s="1">
        <f t="shared" si="861"/>
        <v>3435973836800</v>
      </c>
      <c r="D3330" s="1" t="str">
        <f t="shared" si="855"/>
        <v>NO</v>
      </c>
      <c r="E3330">
        <f t="shared" si="856"/>
        <v>732</v>
      </c>
      <c r="F3330">
        <f t="shared" si="857"/>
        <v>349</v>
      </c>
      <c r="G3330" s="2">
        <f t="shared" si="858"/>
        <v>0.47677595628415298</v>
      </c>
      <c r="H3330" s="1">
        <f t="shared" si="864"/>
        <v>2405181685760</v>
      </c>
      <c r="I3330" s="1">
        <f t="shared" si="865"/>
        <v>0</v>
      </c>
      <c r="J3330" s="1">
        <f t="shared" si="866"/>
        <v>0</v>
      </c>
      <c r="K3330" s="1">
        <f t="shared" si="867"/>
        <v>2405181685760</v>
      </c>
      <c r="L3330" s="1">
        <f t="shared" si="868"/>
        <v>2405181685760</v>
      </c>
      <c r="M3330" s="1">
        <f t="shared" si="862"/>
        <v>5.675044678486808E+16</v>
      </c>
      <c r="N3330" s="1">
        <f t="shared" si="859"/>
        <v>0</v>
      </c>
      <c r="O3330" s="1">
        <f t="shared" si="860"/>
        <v>0</v>
      </c>
      <c r="P3330" s="1">
        <f t="shared" si="863"/>
        <v>8.44424930131968E+16</v>
      </c>
    </row>
    <row r="3331" spans="1:16" x14ac:dyDescent="0.3">
      <c r="A3331" s="3">
        <v>0.69338802559048773</v>
      </c>
      <c r="B3331">
        <f t="shared" si="854"/>
        <v>1</v>
      </c>
      <c r="C3331" s="1">
        <f t="shared" si="861"/>
        <v>1717986918400</v>
      </c>
      <c r="D3331" s="1" t="str">
        <f t="shared" si="855"/>
        <v>NO</v>
      </c>
      <c r="E3331">
        <f t="shared" si="856"/>
        <v>733</v>
      </c>
      <c r="F3331">
        <f t="shared" si="857"/>
        <v>350</v>
      </c>
      <c r="G3331" s="2">
        <f t="shared" si="858"/>
        <v>0.47748976807639837</v>
      </c>
      <c r="H3331" s="1">
        <f t="shared" si="864"/>
        <v>1202590842880</v>
      </c>
      <c r="I3331" s="1">
        <f t="shared" si="865"/>
        <v>0</v>
      </c>
      <c r="J3331" s="1">
        <f t="shared" si="866"/>
        <v>0</v>
      </c>
      <c r="K3331" s="1">
        <f t="shared" si="867"/>
        <v>1202590842880</v>
      </c>
      <c r="L3331" s="1">
        <f t="shared" si="868"/>
        <v>3607772528640</v>
      </c>
      <c r="M3331" s="1">
        <f t="shared" si="862"/>
        <v>5.675164937571096E+16</v>
      </c>
      <c r="N3331" s="1">
        <f t="shared" si="859"/>
        <v>0</v>
      </c>
      <c r="O3331" s="1">
        <f t="shared" si="860"/>
        <v>0</v>
      </c>
      <c r="P3331" s="1">
        <f t="shared" si="863"/>
        <v>8.44424930131968E+16</v>
      </c>
    </row>
    <row r="3332" spans="1:16" x14ac:dyDescent="0.3">
      <c r="A3332" s="3">
        <v>0.78920454000688278</v>
      </c>
      <c r="B3332">
        <f t="shared" ref="B3332:B3395" si="869">IF(A3332&lt;0.5,0,1)</f>
        <v>1</v>
      </c>
      <c r="C3332" s="1">
        <f t="shared" si="861"/>
        <v>858993459200</v>
      </c>
      <c r="D3332" s="1" t="str">
        <f t="shared" ref="D3332:D3395" si="870">IF(M3332&gt;=P3332,"YES",IF(AND(B3332=1,C3332/2&lt;10),"YES","NO"))</f>
        <v>NO</v>
      </c>
      <c r="E3332">
        <f t="shared" ref="E3332:E3395" si="871">IF(D3331="NO",E3331+1,1)</f>
        <v>734</v>
      </c>
      <c r="F3332">
        <f t="shared" ref="F3332:F3395" si="872">IF(D3331="NO",F3331+B3332,B3332)</f>
        <v>351</v>
      </c>
      <c r="G3332" s="2">
        <f t="shared" ref="G3332:G3395" si="873">IFERROR(F3332/E3332,"")</f>
        <v>0.47820163487738421</v>
      </c>
      <c r="H3332" s="1">
        <f t="shared" si="864"/>
        <v>601295421440</v>
      </c>
      <c r="I3332" s="1">
        <f t="shared" si="865"/>
        <v>0</v>
      </c>
      <c r="J3332" s="1">
        <f t="shared" si="866"/>
        <v>0</v>
      </c>
      <c r="K3332" s="1">
        <f t="shared" si="867"/>
        <v>601295421440</v>
      </c>
      <c r="L3332" s="1">
        <f t="shared" si="868"/>
        <v>4209067950080</v>
      </c>
      <c r="M3332" s="1">
        <f t="shared" si="862"/>
        <v>5.67522506711324E+16</v>
      </c>
      <c r="N3332" s="1">
        <f t="shared" ref="N3332:N3395" si="874">IF(M3332&gt;P3332,P3332,)</f>
        <v>0</v>
      </c>
      <c r="O3332" s="1">
        <f t="shared" ref="O3332:O3395" si="875">IF(M3332&gt;=P3332,M3332,0)</f>
        <v>0</v>
      </c>
      <c r="P3332" s="1">
        <f t="shared" si="863"/>
        <v>8.44424930131968E+16</v>
      </c>
    </row>
    <row r="3333" spans="1:16" x14ac:dyDescent="0.3">
      <c r="A3333" s="3">
        <v>0.22663529375071867</v>
      </c>
      <c r="B3333">
        <f t="shared" si="869"/>
        <v>0</v>
      </c>
      <c r="C3333" s="1">
        <f t="shared" ref="C3333:C3396" si="876">IF(N3332=0,IF(B3332=0,2*C3332,IF((C3332/2)&lt;10,100,0.5*C3332)),100)</f>
        <v>429496729600</v>
      </c>
      <c r="D3333" s="1" t="str">
        <f t="shared" si="870"/>
        <v>NO</v>
      </c>
      <c r="E3333">
        <f t="shared" si="871"/>
        <v>735</v>
      </c>
      <c r="F3333">
        <f t="shared" si="872"/>
        <v>351</v>
      </c>
      <c r="G3333" s="2">
        <f t="shared" si="873"/>
        <v>0.47755102040816327</v>
      </c>
      <c r="H3333" s="1">
        <f t="shared" si="864"/>
        <v>0</v>
      </c>
      <c r="I3333" s="1">
        <f t="shared" si="865"/>
        <v>429496729600</v>
      </c>
      <c r="J3333" s="1">
        <f t="shared" si="866"/>
        <v>429496729600</v>
      </c>
      <c r="K3333" s="1">
        <f t="shared" si="867"/>
        <v>0</v>
      </c>
      <c r="L3333" s="1">
        <f t="shared" si="868"/>
        <v>0</v>
      </c>
      <c r="M3333" s="1">
        <f t="shared" ref="M3333:M3396" si="877">M3332+K3333-I3333-O3332</f>
        <v>5.67518211744028E+16</v>
      </c>
      <c r="N3333" s="1">
        <f t="shared" si="874"/>
        <v>0</v>
      </c>
      <c r="O3333" s="1">
        <f t="shared" si="875"/>
        <v>0</v>
      </c>
      <c r="P3333" s="1">
        <f t="shared" si="863"/>
        <v>8.44424930131968E+16</v>
      </c>
    </row>
    <row r="3334" spans="1:16" x14ac:dyDescent="0.3">
      <c r="A3334" s="3">
        <v>0.74815166036392078</v>
      </c>
      <c r="B3334">
        <f t="shared" si="869"/>
        <v>1</v>
      </c>
      <c r="C3334" s="1">
        <f t="shared" si="876"/>
        <v>858993459200</v>
      </c>
      <c r="D3334" s="1" t="str">
        <f t="shared" si="870"/>
        <v>NO</v>
      </c>
      <c r="E3334">
        <f t="shared" si="871"/>
        <v>736</v>
      </c>
      <c r="F3334">
        <f t="shared" si="872"/>
        <v>352</v>
      </c>
      <c r="G3334" s="2">
        <f t="shared" si="873"/>
        <v>0.47826086956521741</v>
      </c>
      <c r="H3334" s="1">
        <f t="shared" si="864"/>
        <v>601295421440</v>
      </c>
      <c r="I3334" s="1">
        <f t="shared" si="865"/>
        <v>0</v>
      </c>
      <c r="J3334" s="1">
        <f t="shared" si="866"/>
        <v>0</v>
      </c>
      <c r="K3334" s="1">
        <f t="shared" si="867"/>
        <v>601295421440</v>
      </c>
      <c r="L3334" s="1">
        <f t="shared" si="868"/>
        <v>601295421440</v>
      </c>
      <c r="M3334" s="1">
        <f t="shared" si="877"/>
        <v>5.675242246982424E+16</v>
      </c>
      <c r="N3334" s="1">
        <f t="shared" si="874"/>
        <v>0</v>
      </c>
      <c r="O3334" s="1">
        <f t="shared" si="875"/>
        <v>0</v>
      </c>
      <c r="P3334" s="1">
        <f t="shared" ref="P3334:P3397" si="878">IF(C3334+C3333&lt;P3333,P3333,C3334+C3333)</f>
        <v>8.44424930131968E+16</v>
      </c>
    </row>
    <row r="3335" spans="1:16" x14ac:dyDescent="0.3">
      <c r="A3335" s="3">
        <v>0.42548332183743842</v>
      </c>
      <c r="B3335">
        <f t="shared" si="869"/>
        <v>0</v>
      </c>
      <c r="C3335" s="1">
        <f t="shared" si="876"/>
        <v>429496729600</v>
      </c>
      <c r="D3335" s="1" t="str">
        <f t="shared" si="870"/>
        <v>NO</v>
      </c>
      <c r="E3335">
        <f t="shared" si="871"/>
        <v>737</v>
      </c>
      <c r="F3335">
        <f t="shared" si="872"/>
        <v>352</v>
      </c>
      <c r="G3335" s="2">
        <f t="shared" si="873"/>
        <v>0.47761194029850745</v>
      </c>
      <c r="H3335" s="1">
        <f t="shared" si="864"/>
        <v>0</v>
      </c>
      <c r="I3335" s="1">
        <f t="shared" si="865"/>
        <v>429496729600</v>
      </c>
      <c r="J3335" s="1">
        <f t="shared" si="866"/>
        <v>429496729600</v>
      </c>
      <c r="K3335" s="1">
        <f t="shared" si="867"/>
        <v>0</v>
      </c>
      <c r="L3335" s="1">
        <f t="shared" si="868"/>
        <v>0</v>
      </c>
      <c r="M3335" s="1">
        <f t="shared" si="877"/>
        <v>5.675199297309464E+16</v>
      </c>
      <c r="N3335" s="1">
        <f t="shared" si="874"/>
        <v>0</v>
      </c>
      <c r="O3335" s="1">
        <f t="shared" si="875"/>
        <v>0</v>
      </c>
      <c r="P3335" s="1">
        <f t="shared" si="878"/>
        <v>8.44424930131968E+16</v>
      </c>
    </row>
    <row r="3336" spans="1:16" x14ac:dyDescent="0.3">
      <c r="A3336" s="3">
        <v>0.49494000337857014</v>
      </c>
      <c r="B3336">
        <f t="shared" si="869"/>
        <v>0</v>
      </c>
      <c r="C3336" s="1">
        <f t="shared" si="876"/>
        <v>858993459200</v>
      </c>
      <c r="D3336" s="1" t="str">
        <f t="shared" si="870"/>
        <v>NO</v>
      </c>
      <c r="E3336">
        <f t="shared" si="871"/>
        <v>738</v>
      </c>
      <c r="F3336">
        <f t="shared" si="872"/>
        <v>352</v>
      </c>
      <c r="G3336" s="2">
        <f t="shared" si="873"/>
        <v>0.47696476964769646</v>
      </c>
      <c r="H3336" s="1">
        <f t="shared" si="864"/>
        <v>0</v>
      </c>
      <c r="I3336" s="1">
        <f t="shared" si="865"/>
        <v>858993459200</v>
      </c>
      <c r="J3336" s="1">
        <f t="shared" si="866"/>
        <v>1288490188800</v>
      </c>
      <c r="K3336" s="1">
        <f t="shared" si="867"/>
        <v>0</v>
      </c>
      <c r="L3336" s="1">
        <f t="shared" si="868"/>
        <v>0</v>
      </c>
      <c r="M3336" s="1">
        <f t="shared" si="877"/>
        <v>5.675113397963544E+16</v>
      </c>
      <c r="N3336" s="1">
        <f t="shared" si="874"/>
        <v>0</v>
      </c>
      <c r="O3336" s="1">
        <f t="shared" si="875"/>
        <v>0</v>
      </c>
      <c r="P3336" s="1">
        <f t="shared" si="878"/>
        <v>8.44424930131968E+16</v>
      </c>
    </row>
    <row r="3337" spans="1:16" x14ac:dyDescent="0.3">
      <c r="A3337" s="3">
        <v>0.91974222103046721</v>
      </c>
      <c r="B3337">
        <f t="shared" si="869"/>
        <v>1</v>
      </c>
      <c r="C3337" s="1">
        <f t="shared" si="876"/>
        <v>1717986918400</v>
      </c>
      <c r="D3337" s="1" t="str">
        <f t="shared" si="870"/>
        <v>NO</v>
      </c>
      <c r="E3337">
        <f t="shared" si="871"/>
        <v>739</v>
      </c>
      <c r="F3337">
        <f t="shared" si="872"/>
        <v>353</v>
      </c>
      <c r="G3337" s="2">
        <f t="shared" si="873"/>
        <v>0.47767253044654939</v>
      </c>
      <c r="H3337" s="1">
        <f t="shared" si="864"/>
        <v>1202590842880</v>
      </c>
      <c r="I3337" s="1">
        <f t="shared" si="865"/>
        <v>0</v>
      </c>
      <c r="J3337" s="1">
        <f t="shared" si="866"/>
        <v>0</v>
      </c>
      <c r="K3337" s="1">
        <f t="shared" si="867"/>
        <v>1202590842880</v>
      </c>
      <c r="L3337" s="1">
        <f t="shared" si="868"/>
        <v>1202590842880</v>
      </c>
      <c r="M3337" s="1">
        <f t="shared" si="877"/>
        <v>5.675233657047832E+16</v>
      </c>
      <c r="N3337" s="1">
        <f t="shared" si="874"/>
        <v>0</v>
      </c>
      <c r="O3337" s="1">
        <f t="shared" si="875"/>
        <v>0</v>
      </c>
      <c r="P3337" s="1">
        <f t="shared" si="878"/>
        <v>8.44424930131968E+16</v>
      </c>
    </row>
    <row r="3338" spans="1:16" x14ac:dyDescent="0.3">
      <c r="A3338" s="3">
        <v>0.89006723598767445</v>
      </c>
      <c r="B3338">
        <f t="shared" si="869"/>
        <v>1</v>
      </c>
      <c r="C3338" s="1">
        <f t="shared" si="876"/>
        <v>858993459200</v>
      </c>
      <c r="D3338" s="1" t="str">
        <f t="shared" si="870"/>
        <v>NO</v>
      </c>
      <c r="E3338">
        <f t="shared" si="871"/>
        <v>740</v>
      </c>
      <c r="F3338">
        <f t="shared" si="872"/>
        <v>354</v>
      </c>
      <c r="G3338" s="2">
        <f t="shared" si="873"/>
        <v>0.47837837837837838</v>
      </c>
      <c r="H3338" s="1">
        <f t="shared" si="864"/>
        <v>601295421440</v>
      </c>
      <c r="I3338" s="1">
        <f t="shared" si="865"/>
        <v>0</v>
      </c>
      <c r="J3338" s="1">
        <f t="shared" si="866"/>
        <v>0</v>
      </c>
      <c r="K3338" s="1">
        <f t="shared" si="867"/>
        <v>601295421440</v>
      </c>
      <c r="L3338" s="1">
        <f t="shared" si="868"/>
        <v>1803886264320</v>
      </c>
      <c r="M3338" s="1">
        <f t="shared" si="877"/>
        <v>5.675293786589976E+16</v>
      </c>
      <c r="N3338" s="1">
        <f t="shared" si="874"/>
        <v>0</v>
      </c>
      <c r="O3338" s="1">
        <f t="shared" si="875"/>
        <v>0</v>
      </c>
      <c r="P3338" s="1">
        <f t="shared" si="878"/>
        <v>8.44424930131968E+16</v>
      </c>
    </row>
    <row r="3339" spans="1:16" x14ac:dyDescent="0.3">
      <c r="A3339" s="3">
        <v>0.41555574394565187</v>
      </c>
      <c r="B3339">
        <f t="shared" si="869"/>
        <v>0</v>
      </c>
      <c r="C3339" s="1">
        <f t="shared" si="876"/>
        <v>429496729600</v>
      </c>
      <c r="D3339" s="1" t="str">
        <f t="shared" si="870"/>
        <v>NO</v>
      </c>
      <c r="E3339">
        <f t="shared" si="871"/>
        <v>741</v>
      </c>
      <c r="F3339">
        <f t="shared" si="872"/>
        <v>354</v>
      </c>
      <c r="G3339" s="2">
        <f t="shared" si="873"/>
        <v>0.47773279352226722</v>
      </c>
      <c r="H3339" s="1">
        <f t="shared" si="864"/>
        <v>0</v>
      </c>
      <c r="I3339" s="1">
        <f t="shared" si="865"/>
        <v>429496729600</v>
      </c>
      <c r="J3339" s="1">
        <f t="shared" si="866"/>
        <v>429496729600</v>
      </c>
      <c r="K3339" s="1">
        <f t="shared" si="867"/>
        <v>0</v>
      </c>
      <c r="L3339" s="1">
        <f t="shared" si="868"/>
        <v>0</v>
      </c>
      <c r="M3339" s="1">
        <f t="shared" si="877"/>
        <v>5.675250836917016E+16</v>
      </c>
      <c r="N3339" s="1">
        <f t="shared" si="874"/>
        <v>0</v>
      </c>
      <c r="O3339" s="1">
        <f t="shared" si="875"/>
        <v>0</v>
      </c>
      <c r="P3339" s="1">
        <f t="shared" si="878"/>
        <v>8.44424930131968E+16</v>
      </c>
    </row>
    <row r="3340" spans="1:16" x14ac:dyDescent="0.3">
      <c r="A3340" s="3">
        <v>0.24166920780648837</v>
      </c>
      <c r="B3340">
        <f t="shared" si="869"/>
        <v>0</v>
      </c>
      <c r="C3340" s="1">
        <f t="shared" si="876"/>
        <v>858993459200</v>
      </c>
      <c r="D3340" s="1" t="str">
        <f t="shared" si="870"/>
        <v>NO</v>
      </c>
      <c r="E3340">
        <f t="shared" si="871"/>
        <v>742</v>
      </c>
      <c r="F3340">
        <f t="shared" si="872"/>
        <v>354</v>
      </c>
      <c r="G3340" s="2">
        <f t="shared" si="873"/>
        <v>0.47708894878706198</v>
      </c>
      <c r="H3340" s="1">
        <f t="shared" si="864"/>
        <v>0</v>
      </c>
      <c r="I3340" s="1">
        <f t="shared" si="865"/>
        <v>858993459200</v>
      </c>
      <c r="J3340" s="1">
        <f t="shared" si="866"/>
        <v>1288490188800</v>
      </c>
      <c r="K3340" s="1">
        <f t="shared" si="867"/>
        <v>0</v>
      </c>
      <c r="L3340" s="1">
        <f t="shared" si="868"/>
        <v>0</v>
      </c>
      <c r="M3340" s="1">
        <f t="shared" si="877"/>
        <v>5.675164937571096E+16</v>
      </c>
      <c r="N3340" s="1">
        <f t="shared" si="874"/>
        <v>0</v>
      </c>
      <c r="O3340" s="1">
        <f t="shared" si="875"/>
        <v>0</v>
      </c>
      <c r="P3340" s="1">
        <f t="shared" si="878"/>
        <v>8.44424930131968E+16</v>
      </c>
    </row>
    <row r="3341" spans="1:16" x14ac:dyDescent="0.3">
      <c r="A3341" s="3">
        <v>0.49902274104639743</v>
      </c>
      <c r="B3341">
        <f t="shared" si="869"/>
        <v>0</v>
      </c>
      <c r="C3341" s="1">
        <f t="shared" si="876"/>
        <v>1717986918400</v>
      </c>
      <c r="D3341" s="1" t="str">
        <f t="shared" si="870"/>
        <v>NO</v>
      </c>
      <c r="E3341">
        <f t="shared" si="871"/>
        <v>743</v>
      </c>
      <c r="F3341">
        <f t="shared" si="872"/>
        <v>354</v>
      </c>
      <c r="G3341" s="2">
        <f t="shared" si="873"/>
        <v>0.47644683714670255</v>
      </c>
      <c r="H3341" s="1">
        <f t="shared" si="864"/>
        <v>0</v>
      </c>
      <c r="I3341" s="1">
        <f t="shared" si="865"/>
        <v>1717986918400</v>
      </c>
      <c r="J3341" s="1">
        <f t="shared" si="866"/>
        <v>3006477107200</v>
      </c>
      <c r="K3341" s="1">
        <f t="shared" si="867"/>
        <v>0</v>
      </c>
      <c r="L3341" s="1">
        <f t="shared" si="868"/>
        <v>0</v>
      </c>
      <c r="M3341" s="1">
        <f t="shared" si="877"/>
        <v>5.674993138879256E+16</v>
      </c>
      <c r="N3341" s="1">
        <f t="shared" si="874"/>
        <v>0</v>
      </c>
      <c r="O3341" s="1">
        <f t="shared" si="875"/>
        <v>0</v>
      </c>
      <c r="P3341" s="1">
        <f t="shared" si="878"/>
        <v>8.44424930131968E+16</v>
      </c>
    </row>
    <row r="3342" spans="1:16" x14ac:dyDescent="0.3">
      <c r="A3342" s="3">
        <v>0.9072812642748681</v>
      </c>
      <c r="B3342">
        <f t="shared" si="869"/>
        <v>1</v>
      </c>
      <c r="C3342" s="1">
        <f t="shared" si="876"/>
        <v>3435973836800</v>
      </c>
      <c r="D3342" s="1" t="str">
        <f t="shared" si="870"/>
        <v>NO</v>
      </c>
      <c r="E3342">
        <f t="shared" si="871"/>
        <v>744</v>
      </c>
      <c r="F3342">
        <f t="shared" si="872"/>
        <v>355</v>
      </c>
      <c r="G3342" s="2">
        <f t="shared" si="873"/>
        <v>0.47715053763440862</v>
      </c>
      <c r="H3342" s="1">
        <f t="shared" si="864"/>
        <v>2405181685760</v>
      </c>
      <c r="I3342" s="1">
        <f t="shared" si="865"/>
        <v>0</v>
      </c>
      <c r="J3342" s="1">
        <f t="shared" si="866"/>
        <v>0</v>
      </c>
      <c r="K3342" s="1">
        <f t="shared" si="867"/>
        <v>2405181685760</v>
      </c>
      <c r="L3342" s="1">
        <f t="shared" si="868"/>
        <v>2405181685760</v>
      </c>
      <c r="M3342" s="1">
        <f t="shared" si="877"/>
        <v>5.675233657047832E+16</v>
      </c>
      <c r="N3342" s="1">
        <f t="shared" si="874"/>
        <v>0</v>
      </c>
      <c r="O3342" s="1">
        <f t="shared" si="875"/>
        <v>0</v>
      </c>
      <c r="P3342" s="1">
        <f t="shared" si="878"/>
        <v>8.44424930131968E+16</v>
      </c>
    </row>
    <row r="3343" spans="1:16" x14ac:dyDescent="0.3">
      <c r="A3343" s="3">
        <v>0.64852525284296447</v>
      </c>
      <c r="B3343">
        <f t="shared" si="869"/>
        <v>1</v>
      </c>
      <c r="C3343" s="1">
        <f t="shared" si="876"/>
        <v>1717986918400</v>
      </c>
      <c r="D3343" s="1" t="str">
        <f t="shared" si="870"/>
        <v>NO</v>
      </c>
      <c r="E3343">
        <f t="shared" si="871"/>
        <v>745</v>
      </c>
      <c r="F3343">
        <f t="shared" si="872"/>
        <v>356</v>
      </c>
      <c r="G3343" s="2">
        <f t="shared" si="873"/>
        <v>0.4778523489932886</v>
      </c>
      <c r="H3343" s="1">
        <f t="shared" si="864"/>
        <v>1202590842880</v>
      </c>
      <c r="I3343" s="1">
        <f t="shared" si="865"/>
        <v>0</v>
      </c>
      <c r="J3343" s="1">
        <f t="shared" si="866"/>
        <v>0</v>
      </c>
      <c r="K3343" s="1">
        <f t="shared" si="867"/>
        <v>1202590842880</v>
      </c>
      <c r="L3343" s="1">
        <f t="shared" si="868"/>
        <v>3607772528640</v>
      </c>
      <c r="M3343" s="1">
        <f t="shared" si="877"/>
        <v>5.67535391613212E+16</v>
      </c>
      <c r="N3343" s="1">
        <f t="shared" si="874"/>
        <v>0</v>
      </c>
      <c r="O3343" s="1">
        <f t="shared" si="875"/>
        <v>0</v>
      </c>
      <c r="P3343" s="1">
        <f t="shared" si="878"/>
        <v>8.44424930131968E+16</v>
      </c>
    </row>
    <row r="3344" spans="1:16" x14ac:dyDescent="0.3">
      <c r="A3344" s="3">
        <v>0.10487358389718382</v>
      </c>
      <c r="B3344">
        <f t="shared" si="869"/>
        <v>0</v>
      </c>
      <c r="C3344" s="1">
        <f t="shared" si="876"/>
        <v>858993459200</v>
      </c>
      <c r="D3344" s="1" t="str">
        <f t="shared" si="870"/>
        <v>NO</v>
      </c>
      <c r="E3344">
        <f t="shared" si="871"/>
        <v>746</v>
      </c>
      <c r="F3344">
        <f t="shared" si="872"/>
        <v>356</v>
      </c>
      <c r="G3344" s="2">
        <f t="shared" si="873"/>
        <v>0.47721179624664878</v>
      </c>
      <c r="H3344" s="1">
        <f t="shared" si="864"/>
        <v>0</v>
      </c>
      <c r="I3344" s="1">
        <f t="shared" si="865"/>
        <v>858993459200</v>
      </c>
      <c r="J3344" s="1">
        <f t="shared" si="866"/>
        <v>858993459200</v>
      </c>
      <c r="K3344" s="1">
        <f t="shared" si="867"/>
        <v>0</v>
      </c>
      <c r="L3344" s="1">
        <f t="shared" si="868"/>
        <v>0</v>
      </c>
      <c r="M3344" s="1">
        <f t="shared" si="877"/>
        <v>5.6752680167862E+16</v>
      </c>
      <c r="N3344" s="1">
        <f t="shared" si="874"/>
        <v>0</v>
      </c>
      <c r="O3344" s="1">
        <f t="shared" si="875"/>
        <v>0</v>
      </c>
      <c r="P3344" s="1">
        <f t="shared" si="878"/>
        <v>8.44424930131968E+16</v>
      </c>
    </row>
    <row r="3345" spans="1:16" x14ac:dyDescent="0.3">
      <c r="A3345" s="3">
        <v>0.21701002245420709</v>
      </c>
      <c r="B3345">
        <f t="shared" si="869"/>
        <v>0</v>
      </c>
      <c r="C3345" s="1">
        <f t="shared" si="876"/>
        <v>1717986918400</v>
      </c>
      <c r="D3345" s="1" t="str">
        <f t="shared" si="870"/>
        <v>NO</v>
      </c>
      <c r="E3345">
        <f t="shared" si="871"/>
        <v>747</v>
      </c>
      <c r="F3345">
        <f t="shared" si="872"/>
        <v>356</v>
      </c>
      <c r="G3345" s="2">
        <f t="shared" si="873"/>
        <v>0.47657295850066933</v>
      </c>
      <c r="H3345" s="1">
        <f t="shared" si="864"/>
        <v>0</v>
      </c>
      <c r="I3345" s="1">
        <f t="shared" si="865"/>
        <v>1717986918400</v>
      </c>
      <c r="J3345" s="1">
        <f t="shared" si="866"/>
        <v>2576980377600</v>
      </c>
      <c r="K3345" s="1">
        <f t="shared" si="867"/>
        <v>0</v>
      </c>
      <c r="L3345" s="1">
        <f t="shared" si="868"/>
        <v>0</v>
      </c>
      <c r="M3345" s="1">
        <f t="shared" si="877"/>
        <v>5.67509621809436E+16</v>
      </c>
      <c r="N3345" s="1">
        <f t="shared" si="874"/>
        <v>0</v>
      </c>
      <c r="O3345" s="1">
        <f t="shared" si="875"/>
        <v>0</v>
      </c>
      <c r="P3345" s="1">
        <f t="shared" si="878"/>
        <v>8.44424930131968E+16</v>
      </c>
    </row>
    <row r="3346" spans="1:16" x14ac:dyDescent="0.3">
      <c r="A3346" s="3">
        <v>5.44258810070265E-2</v>
      </c>
      <c r="B3346">
        <f t="shared" si="869"/>
        <v>0</v>
      </c>
      <c r="C3346" s="1">
        <f t="shared" si="876"/>
        <v>3435973836800</v>
      </c>
      <c r="D3346" s="1" t="str">
        <f t="shared" si="870"/>
        <v>NO</v>
      </c>
      <c r="E3346">
        <f t="shared" si="871"/>
        <v>748</v>
      </c>
      <c r="F3346">
        <f t="shared" si="872"/>
        <v>356</v>
      </c>
      <c r="G3346" s="2">
        <f t="shared" si="873"/>
        <v>0.47593582887700536</v>
      </c>
      <c r="H3346" s="1">
        <f t="shared" si="864"/>
        <v>0</v>
      </c>
      <c r="I3346" s="1">
        <f t="shared" si="865"/>
        <v>3435973836800</v>
      </c>
      <c r="J3346" s="1">
        <f t="shared" si="866"/>
        <v>6012954214400</v>
      </c>
      <c r="K3346" s="1">
        <f t="shared" si="867"/>
        <v>0</v>
      </c>
      <c r="L3346" s="1">
        <f t="shared" si="868"/>
        <v>0</v>
      </c>
      <c r="M3346" s="1">
        <f t="shared" si="877"/>
        <v>5.67475262071068E+16</v>
      </c>
      <c r="N3346" s="1">
        <f t="shared" si="874"/>
        <v>0</v>
      </c>
      <c r="O3346" s="1">
        <f t="shared" si="875"/>
        <v>0</v>
      </c>
      <c r="P3346" s="1">
        <f t="shared" si="878"/>
        <v>8.44424930131968E+16</v>
      </c>
    </row>
    <row r="3347" spans="1:16" x14ac:dyDescent="0.3">
      <c r="A3347" s="3">
        <v>0.14424298034765304</v>
      </c>
      <c r="B3347">
        <f t="shared" si="869"/>
        <v>0</v>
      </c>
      <c r="C3347" s="1">
        <f t="shared" si="876"/>
        <v>6871947673600</v>
      </c>
      <c r="D3347" s="1" t="str">
        <f t="shared" si="870"/>
        <v>NO</v>
      </c>
      <c r="E3347">
        <f t="shared" si="871"/>
        <v>749</v>
      </c>
      <c r="F3347">
        <f t="shared" si="872"/>
        <v>356</v>
      </c>
      <c r="G3347" s="2">
        <f t="shared" si="873"/>
        <v>0.47530040053404538</v>
      </c>
      <c r="H3347" s="1">
        <f t="shared" si="864"/>
        <v>0</v>
      </c>
      <c r="I3347" s="1">
        <f t="shared" si="865"/>
        <v>6871947673600</v>
      </c>
      <c r="J3347" s="1">
        <f t="shared" si="866"/>
        <v>12884901888000</v>
      </c>
      <c r="K3347" s="1">
        <f t="shared" si="867"/>
        <v>0</v>
      </c>
      <c r="L3347" s="1">
        <f t="shared" si="868"/>
        <v>0</v>
      </c>
      <c r="M3347" s="1">
        <f t="shared" si="877"/>
        <v>5.67406542594332E+16</v>
      </c>
      <c r="N3347" s="1">
        <f t="shared" si="874"/>
        <v>0</v>
      </c>
      <c r="O3347" s="1">
        <f t="shared" si="875"/>
        <v>0</v>
      </c>
      <c r="P3347" s="1">
        <f t="shared" si="878"/>
        <v>8.44424930131968E+16</v>
      </c>
    </row>
    <row r="3348" spans="1:16" x14ac:dyDescent="0.3">
      <c r="A3348" s="3">
        <v>0.2559483566320957</v>
      </c>
      <c r="B3348">
        <f t="shared" si="869"/>
        <v>0</v>
      </c>
      <c r="C3348" s="1">
        <f t="shared" si="876"/>
        <v>13743895347200</v>
      </c>
      <c r="D3348" s="1" t="str">
        <f t="shared" si="870"/>
        <v>NO</v>
      </c>
      <c r="E3348">
        <f t="shared" si="871"/>
        <v>750</v>
      </c>
      <c r="F3348">
        <f t="shared" si="872"/>
        <v>356</v>
      </c>
      <c r="G3348" s="2">
        <f t="shared" si="873"/>
        <v>0.47466666666666668</v>
      </c>
      <c r="H3348" s="1">
        <f t="shared" si="864"/>
        <v>0</v>
      </c>
      <c r="I3348" s="1">
        <f t="shared" si="865"/>
        <v>13743895347200</v>
      </c>
      <c r="J3348" s="1">
        <f t="shared" si="866"/>
        <v>26628797235200</v>
      </c>
      <c r="K3348" s="1">
        <f t="shared" si="867"/>
        <v>0</v>
      </c>
      <c r="L3348" s="1">
        <f t="shared" si="868"/>
        <v>0</v>
      </c>
      <c r="M3348" s="1">
        <f t="shared" si="877"/>
        <v>5.6726910364086E+16</v>
      </c>
      <c r="N3348" s="1">
        <f t="shared" si="874"/>
        <v>0</v>
      </c>
      <c r="O3348" s="1">
        <f t="shared" si="875"/>
        <v>0</v>
      </c>
      <c r="P3348" s="1">
        <f t="shared" si="878"/>
        <v>8.44424930131968E+16</v>
      </c>
    </row>
    <row r="3349" spans="1:16" x14ac:dyDescent="0.3">
      <c r="A3349" s="3">
        <v>0.17203636468909689</v>
      </c>
      <c r="B3349">
        <f t="shared" si="869"/>
        <v>0</v>
      </c>
      <c r="C3349" s="1">
        <f t="shared" si="876"/>
        <v>27487790694400</v>
      </c>
      <c r="D3349" s="1" t="str">
        <f t="shared" si="870"/>
        <v>NO</v>
      </c>
      <c r="E3349">
        <f t="shared" si="871"/>
        <v>751</v>
      </c>
      <c r="F3349">
        <f t="shared" si="872"/>
        <v>356</v>
      </c>
      <c r="G3349" s="2">
        <f t="shared" si="873"/>
        <v>0.47403462050599199</v>
      </c>
      <c r="H3349" s="1">
        <f t="shared" si="864"/>
        <v>0</v>
      </c>
      <c r="I3349" s="1">
        <f t="shared" si="865"/>
        <v>27487790694400</v>
      </c>
      <c r="J3349" s="1">
        <f t="shared" si="866"/>
        <v>54116587929600</v>
      </c>
      <c r="K3349" s="1">
        <f t="shared" si="867"/>
        <v>0</v>
      </c>
      <c r="L3349" s="1">
        <f t="shared" si="868"/>
        <v>0</v>
      </c>
      <c r="M3349" s="1">
        <f t="shared" si="877"/>
        <v>5.66994225733916E+16</v>
      </c>
      <c r="N3349" s="1">
        <f t="shared" si="874"/>
        <v>0</v>
      </c>
      <c r="O3349" s="1">
        <f t="shared" si="875"/>
        <v>0</v>
      </c>
      <c r="P3349" s="1">
        <f t="shared" si="878"/>
        <v>8.44424930131968E+16</v>
      </c>
    </row>
    <row r="3350" spans="1:16" x14ac:dyDescent="0.3">
      <c r="A3350" s="3">
        <v>0.98744857600715319</v>
      </c>
      <c r="B3350">
        <f t="shared" si="869"/>
        <v>1</v>
      </c>
      <c r="C3350" s="1">
        <f t="shared" si="876"/>
        <v>54975581388800</v>
      </c>
      <c r="D3350" s="1" t="str">
        <f t="shared" si="870"/>
        <v>NO</v>
      </c>
      <c r="E3350">
        <f t="shared" si="871"/>
        <v>752</v>
      </c>
      <c r="F3350">
        <f t="shared" si="872"/>
        <v>357</v>
      </c>
      <c r="G3350" s="2">
        <f t="shared" si="873"/>
        <v>0.47473404255319152</v>
      </c>
      <c r="H3350" s="1">
        <f t="shared" si="864"/>
        <v>38482906972160</v>
      </c>
      <c r="I3350" s="1">
        <f t="shared" si="865"/>
        <v>0</v>
      </c>
      <c r="J3350" s="1">
        <f t="shared" si="866"/>
        <v>0</v>
      </c>
      <c r="K3350" s="1">
        <f t="shared" si="867"/>
        <v>38482906972160</v>
      </c>
      <c r="L3350" s="1">
        <f t="shared" si="868"/>
        <v>38482906972160</v>
      </c>
      <c r="M3350" s="1">
        <f t="shared" si="877"/>
        <v>5.673790548036376E+16</v>
      </c>
      <c r="N3350" s="1">
        <f t="shared" si="874"/>
        <v>0</v>
      </c>
      <c r="O3350" s="1">
        <f t="shared" si="875"/>
        <v>0</v>
      </c>
      <c r="P3350" s="1">
        <f t="shared" si="878"/>
        <v>8.44424930131968E+16</v>
      </c>
    </row>
    <row r="3351" spans="1:16" x14ac:dyDescent="0.3">
      <c r="A3351" s="3">
        <v>0.29894517620875038</v>
      </c>
      <c r="B3351">
        <f t="shared" si="869"/>
        <v>0</v>
      </c>
      <c r="C3351" s="1">
        <f t="shared" si="876"/>
        <v>27487790694400</v>
      </c>
      <c r="D3351" s="1" t="str">
        <f t="shared" si="870"/>
        <v>NO</v>
      </c>
      <c r="E3351">
        <f t="shared" si="871"/>
        <v>753</v>
      </c>
      <c r="F3351">
        <f t="shared" si="872"/>
        <v>357</v>
      </c>
      <c r="G3351" s="2">
        <f t="shared" si="873"/>
        <v>0.47410358565737054</v>
      </c>
      <c r="H3351" s="1">
        <f t="shared" si="864"/>
        <v>0</v>
      </c>
      <c r="I3351" s="1">
        <f t="shared" si="865"/>
        <v>27487790694400</v>
      </c>
      <c r="J3351" s="1">
        <f t="shared" si="866"/>
        <v>27487790694400</v>
      </c>
      <c r="K3351" s="1">
        <f t="shared" si="867"/>
        <v>0</v>
      </c>
      <c r="L3351" s="1">
        <f t="shared" si="868"/>
        <v>0</v>
      </c>
      <c r="M3351" s="1">
        <f t="shared" si="877"/>
        <v>5.671041768966936E+16</v>
      </c>
      <c r="N3351" s="1">
        <f t="shared" si="874"/>
        <v>0</v>
      </c>
      <c r="O3351" s="1">
        <f t="shared" si="875"/>
        <v>0</v>
      </c>
      <c r="P3351" s="1">
        <f t="shared" si="878"/>
        <v>8.44424930131968E+16</v>
      </c>
    </row>
    <row r="3352" spans="1:16" x14ac:dyDescent="0.3">
      <c r="A3352" s="3">
        <v>0.12498703823244417</v>
      </c>
      <c r="B3352">
        <f t="shared" si="869"/>
        <v>0</v>
      </c>
      <c r="C3352" s="1">
        <f t="shared" si="876"/>
        <v>54975581388800</v>
      </c>
      <c r="D3352" s="1" t="str">
        <f t="shared" si="870"/>
        <v>NO</v>
      </c>
      <c r="E3352">
        <f t="shared" si="871"/>
        <v>754</v>
      </c>
      <c r="F3352">
        <f t="shared" si="872"/>
        <v>357</v>
      </c>
      <c r="G3352" s="2">
        <f t="shared" si="873"/>
        <v>0.47347480106100798</v>
      </c>
      <c r="H3352" s="1">
        <f t="shared" si="864"/>
        <v>0</v>
      </c>
      <c r="I3352" s="1">
        <f t="shared" si="865"/>
        <v>54975581388800</v>
      </c>
      <c r="J3352" s="1">
        <f t="shared" si="866"/>
        <v>82463372083200</v>
      </c>
      <c r="K3352" s="1">
        <f t="shared" si="867"/>
        <v>0</v>
      </c>
      <c r="L3352" s="1">
        <f t="shared" si="868"/>
        <v>0</v>
      </c>
      <c r="M3352" s="1">
        <f t="shared" si="877"/>
        <v>5.665544210828056E+16</v>
      </c>
      <c r="N3352" s="1">
        <f t="shared" si="874"/>
        <v>0</v>
      </c>
      <c r="O3352" s="1">
        <f t="shared" si="875"/>
        <v>0</v>
      </c>
      <c r="P3352" s="1">
        <f t="shared" si="878"/>
        <v>8.44424930131968E+16</v>
      </c>
    </row>
    <row r="3353" spans="1:16" x14ac:dyDescent="0.3">
      <c r="A3353" s="3">
        <v>0.96817571369179189</v>
      </c>
      <c r="B3353">
        <f t="shared" si="869"/>
        <v>1</v>
      </c>
      <c r="C3353" s="1">
        <f t="shared" si="876"/>
        <v>109951162777600</v>
      </c>
      <c r="D3353" s="1" t="str">
        <f t="shared" si="870"/>
        <v>NO</v>
      </c>
      <c r="E3353">
        <f t="shared" si="871"/>
        <v>755</v>
      </c>
      <c r="F3353">
        <f t="shared" si="872"/>
        <v>358</v>
      </c>
      <c r="G3353" s="2">
        <f t="shared" si="873"/>
        <v>0.47417218543046358</v>
      </c>
      <c r="H3353" s="1">
        <f t="shared" si="864"/>
        <v>76965813944320</v>
      </c>
      <c r="I3353" s="1">
        <f t="shared" si="865"/>
        <v>0</v>
      </c>
      <c r="J3353" s="1">
        <f t="shared" si="866"/>
        <v>0</v>
      </c>
      <c r="K3353" s="1">
        <f t="shared" si="867"/>
        <v>76965813944320</v>
      </c>
      <c r="L3353" s="1">
        <f t="shared" si="868"/>
        <v>76965813944320</v>
      </c>
      <c r="M3353" s="1">
        <f t="shared" si="877"/>
        <v>5.673240792222488E+16</v>
      </c>
      <c r="N3353" s="1">
        <f t="shared" si="874"/>
        <v>0</v>
      </c>
      <c r="O3353" s="1">
        <f t="shared" si="875"/>
        <v>0</v>
      </c>
      <c r="P3353" s="1">
        <f t="shared" si="878"/>
        <v>8.44424930131968E+16</v>
      </c>
    </row>
    <row r="3354" spans="1:16" x14ac:dyDescent="0.3">
      <c r="A3354" s="3">
        <v>0.88901224233280185</v>
      </c>
      <c r="B3354">
        <f t="shared" si="869"/>
        <v>1</v>
      </c>
      <c r="C3354" s="1">
        <f t="shared" si="876"/>
        <v>54975581388800</v>
      </c>
      <c r="D3354" s="1" t="str">
        <f t="shared" si="870"/>
        <v>NO</v>
      </c>
      <c r="E3354">
        <f t="shared" si="871"/>
        <v>756</v>
      </c>
      <c r="F3354">
        <f t="shared" si="872"/>
        <v>359</v>
      </c>
      <c r="G3354" s="2">
        <f t="shared" si="873"/>
        <v>0.47486772486772488</v>
      </c>
      <c r="H3354" s="1">
        <f t="shared" si="864"/>
        <v>38482906972160</v>
      </c>
      <c r="I3354" s="1">
        <f t="shared" si="865"/>
        <v>0</v>
      </c>
      <c r="J3354" s="1">
        <f t="shared" si="866"/>
        <v>0</v>
      </c>
      <c r="K3354" s="1">
        <f t="shared" si="867"/>
        <v>38482906972160</v>
      </c>
      <c r="L3354" s="1">
        <f t="shared" si="868"/>
        <v>115448720916480</v>
      </c>
      <c r="M3354" s="1">
        <f t="shared" si="877"/>
        <v>5.677089082919704E+16</v>
      </c>
      <c r="N3354" s="1">
        <f t="shared" si="874"/>
        <v>0</v>
      </c>
      <c r="O3354" s="1">
        <f t="shared" si="875"/>
        <v>0</v>
      </c>
      <c r="P3354" s="1">
        <f t="shared" si="878"/>
        <v>8.44424930131968E+16</v>
      </c>
    </row>
    <row r="3355" spans="1:16" x14ac:dyDescent="0.3">
      <c r="A3355" s="3">
        <v>8.8694895369919591E-2</v>
      </c>
      <c r="B3355">
        <f t="shared" si="869"/>
        <v>0</v>
      </c>
      <c r="C3355" s="1">
        <f t="shared" si="876"/>
        <v>27487790694400</v>
      </c>
      <c r="D3355" s="1" t="str">
        <f t="shared" si="870"/>
        <v>NO</v>
      </c>
      <c r="E3355">
        <f t="shared" si="871"/>
        <v>757</v>
      </c>
      <c r="F3355">
        <f t="shared" si="872"/>
        <v>359</v>
      </c>
      <c r="G3355" s="2">
        <f t="shared" si="873"/>
        <v>0.47424042272126815</v>
      </c>
      <c r="H3355" s="1">
        <f t="shared" si="864"/>
        <v>0</v>
      </c>
      <c r="I3355" s="1">
        <f t="shared" si="865"/>
        <v>27487790694400</v>
      </c>
      <c r="J3355" s="1">
        <f t="shared" si="866"/>
        <v>27487790694400</v>
      </c>
      <c r="K3355" s="1">
        <f t="shared" si="867"/>
        <v>0</v>
      </c>
      <c r="L3355" s="1">
        <f t="shared" si="868"/>
        <v>0</v>
      </c>
      <c r="M3355" s="1">
        <f t="shared" si="877"/>
        <v>5.674340303850264E+16</v>
      </c>
      <c r="N3355" s="1">
        <f t="shared" si="874"/>
        <v>0</v>
      </c>
      <c r="O3355" s="1">
        <f t="shared" si="875"/>
        <v>0</v>
      </c>
      <c r="P3355" s="1">
        <f t="shared" si="878"/>
        <v>8.44424930131968E+16</v>
      </c>
    </row>
    <row r="3356" spans="1:16" x14ac:dyDescent="0.3">
      <c r="A3356" s="3">
        <v>0.86432332828251024</v>
      </c>
      <c r="B3356">
        <f t="shared" si="869"/>
        <v>1</v>
      </c>
      <c r="C3356" s="1">
        <f t="shared" si="876"/>
        <v>54975581388800</v>
      </c>
      <c r="D3356" s="1" t="str">
        <f t="shared" si="870"/>
        <v>NO</v>
      </c>
      <c r="E3356">
        <f t="shared" si="871"/>
        <v>758</v>
      </c>
      <c r="F3356">
        <f t="shared" si="872"/>
        <v>360</v>
      </c>
      <c r="G3356" s="2">
        <f t="shared" si="873"/>
        <v>0.47493403693931396</v>
      </c>
      <c r="H3356" s="1">
        <f t="shared" si="864"/>
        <v>38482906972160</v>
      </c>
      <c r="I3356" s="1">
        <f t="shared" si="865"/>
        <v>0</v>
      </c>
      <c r="J3356" s="1">
        <f t="shared" si="866"/>
        <v>0</v>
      </c>
      <c r="K3356" s="1">
        <f t="shared" si="867"/>
        <v>38482906972160</v>
      </c>
      <c r="L3356" s="1">
        <f t="shared" si="868"/>
        <v>38482906972160</v>
      </c>
      <c r="M3356" s="1">
        <f t="shared" si="877"/>
        <v>5.67818859454748E+16</v>
      </c>
      <c r="N3356" s="1">
        <f t="shared" si="874"/>
        <v>0</v>
      </c>
      <c r="O3356" s="1">
        <f t="shared" si="875"/>
        <v>0</v>
      </c>
      <c r="P3356" s="1">
        <f t="shared" si="878"/>
        <v>8.44424930131968E+16</v>
      </c>
    </row>
    <row r="3357" spans="1:16" x14ac:dyDescent="0.3">
      <c r="A3357" s="3">
        <v>0.26900697019424158</v>
      </c>
      <c r="B3357">
        <f t="shared" si="869"/>
        <v>0</v>
      </c>
      <c r="C3357" s="1">
        <f t="shared" si="876"/>
        <v>27487790694400</v>
      </c>
      <c r="D3357" s="1" t="str">
        <f t="shared" si="870"/>
        <v>NO</v>
      </c>
      <c r="E3357">
        <f t="shared" si="871"/>
        <v>759</v>
      </c>
      <c r="F3357">
        <f t="shared" si="872"/>
        <v>360</v>
      </c>
      <c r="G3357" s="2">
        <f t="shared" si="873"/>
        <v>0.4743083003952569</v>
      </c>
      <c r="H3357" s="1">
        <f t="shared" si="864"/>
        <v>0</v>
      </c>
      <c r="I3357" s="1">
        <f t="shared" si="865"/>
        <v>27487790694400</v>
      </c>
      <c r="J3357" s="1">
        <f t="shared" si="866"/>
        <v>27487790694400</v>
      </c>
      <c r="K3357" s="1">
        <f t="shared" si="867"/>
        <v>0</v>
      </c>
      <c r="L3357" s="1">
        <f t="shared" si="868"/>
        <v>0</v>
      </c>
      <c r="M3357" s="1">
        <f t="shared" si="877"/>
        <v>5.67543981547804E+16</v>
      </c>
      <c r="N3357" s="1">
        <f t="shared" si="874"/>
        <v>0</v>
      </c>
      <c r="O3357" s="1">
        <f t="shared" si="875"/>
        <v>0</v>
      </c>
      <c r="P3357" s="1">
        <f t="shared" si="878"/>
        <v>8.44424930131968E+16</v>
      </c>
    </row>
    <row r="3358" spans="1:16" x14ac:dyDescent="0.3">
      <c r="A3358" s="3">
        <v>0.2919287703485034</v>
      </c>
      <c r="B3358">
        <f t="shared" si="869"/>
        <v>0</v>
      </c>
      <c r="C3358" s="1">
        <f t="shared" si="876"/>
        <v>54975581388800</v>
      </c>
      <c r="D3358" s="1" t="str">
        <f t="shared" si="870"/>
        <v>NO</v>
      </c>
      <c r="E3358">
        <f t="shared" si="871"/>
        <v>760</v>
      </c>
      <c r="F3358">
        <f t="shared" si="872"/>
        <v>360</v>
      </c>
      <c r="G3358" s="2">
        <f t="shared" si="873"/>
        <v>0.47368421052631576</v>
      </c>
      <c r="H3358" s="1">
        <f t="shared" si="864"/>
        <v>0</v>
      </c>
      <c r="I3358" s="1">
        <f t="shared" si="865"/>
        <v>54975581388800</v>
      </c>
      <c r="J3358" s="1">
        <f t="shared" si="866"/>
        <v>82463372083200</v>
      </c>
      <c r="K3358" s="1">
        <f t="shared" si="867"/>
        <v>0</v>
      </c>
      <c r="L3358" s="1">
        <f t="shared" si="868"/>
        <v>0</v>
      </c>
      <c r="M3358" s="1">
        <f t="shared" si="877"/>
        <v>5.66994225733916E+16</v>
      </c>
      <c r="N3358" s="1">
        <f t="shared" si="874"/>
        <v>0</v>
      </c>
      <c r="O3358" s="1">
        <f t="shared" si="875"/>
        <v>0</v>
      </c>
      <c r="P3358" s="1">
        <f t="shared" si="878"/>
        <v>8.44424930131968E+16</v>
      </c>
    </row>
    <row r="3359" spans="1:16" x14ac:dyDescent="0.3">
      <c r="A3359" s="3">
        <v>0.24653017635518104</v>
      </c>
      <c r="B3359">
        <f t="shared" si="869"/>
        <v>0</v>
      </c>
      <c r="C3359" s="1">
        <f t="shared" si="876"/>
        <v>109951162777600</v>
      </c>
      <c r="D3359" s="1" t="str">
        <f t="shared" si="870"/>
        <v>NO</v>
      </c>
      <c r="E3359">
        <f t="shared" si="871"/>
        <v>761</v>
      </c>
      <c r="F3359">
        <f t="shared" si="872"/>
        <v>360</v>
      </c>
      <c r="G3359" s="2">
        <f t="shared" si="873"/>
        <v>0.47306176084099871</v>
      </c>
      <c r="H3359" s="1">
        <f t="shared" si="864"/>
        <v>0</v>
      </c>
      <c r="I3359" s="1">
        <f t="shared" si="865"/>
        <v>109951162777600</v>
      </c>
      <c r="J3359" s="1">
        <f t="shared" si="866"/>
        <v>192414534860800</v>
      </c>
      <c r="K3359" s="1">
        <f t="shared" si="867"/>
        <v>0</v>
      </c>
      <c r="L3359" s="1">
        <f t="shared" si="868"/>
        <v>0</v>
      </c>
      <c r="M3359" s="1">
        <f t="shared" si="877"/>
        <v>5.6589471410614E+16</v>
      </c>
      <c r="N3359" s="1">
        <f t="shared" si="874"/>
        <v>0</v>
      </c>
      <c r="O3359" s="1">
        <f t="shared" si="875"/>
        <v>0</v>
      </c>
      <c r="P3359" s="1">
        <f t="shared" si="878"/>
        <v>8.44424930131968E+16</v>
      </c>
    </row>
    <row r="3360" spans="1:16" x14ac:dyDescent="0.3">
      <c r="A3360" s="3">
        <v>0.92458538361442089</v>
      </c>
      <c r="B3360">
        <f t="shared" si="869"/>
        <v>1</v>
      </c>
      <c r="C3360" s="1">
        <f t="shared" si="876"/>
        <v>219902325555200</v>
      </c>
      <c r="D3360" s="1" t="str">
        <f t="shared" si="870"/>
        <v>NO</v>
      </c>
      <c r="E3360">
        <f t="shared" si="871"/>
        <v>762</v>
      </c>
      <c r="F3360">
        <f t="shared" si="872"/>
        <v>361</v>
      </c>
      <c r="G3360" s="2">
        <f t="shared" si="873"/>
        <v>0.47375328083989499</v>
      </c>
      <c r="H3360" s="1">
        <f t="shared" si="864"/>
        <v>153931627888640</v>
      </c>
      <c r="I3360" s="1">
        <f t="shared" si="865"/>
        <v>0</v>
      </c>
      <c r="J3360" s="1">
        <f t="shared" si="866"/>
        <v>0</v>
      </c>
      <c r="K3360" s="1">
        <f t="shared" si="867"/>
        <v>153931627888640</v>
      </c>
      <c r="L3360" s="1">
        <f t="shared" si="868"/>
        <v>153931627888640</v>
      </c>
      <c r="M3360" s="1">
        <f t="shared" si="877"/>
        <v>5.674340303850264E+16</v>
      </c>
      <c r="N3360" s="1">
        <f t="shared" si="874"/>
        <v>0</v>
      </c>
      <c r="O3360" s="1">
        <f t="shared" si="875"/>
        <v>0</v>
      </c>
      <c r="P3360" s="1">
        <f t="shared" si="878"/>
        <v>8.44424930131968E+16</v>
      </c>
    </row>
    <row r="3361" spans="1:16" x14ac:dyDescent="0.3">
      <c r="A3361" s="3">
        <v>0.40231365175161016</v>
      </c>
      <c r="B3361">
        <f t="shared" si="869"/>
        <v>0</v>
      </c>
      <c r="C3361" s="1">
        <f t="shared" si="876"/>
        <v>109951162777600</v>
      </c>
      <c r="D3361" s="1" t="str">
        <f t="shared" si="870"/>
        <v>NO</v>
      </c>
      <c r="E3361">
        <f t="shared" si="871"/>
        <v>763</v>
      </c>
      <c r="F3361">
        <f t="shared" si="872"/>
        <v>361</v>
      </c>
      <c r="G3361" s="2">
        <f t="shared" si="873"/>
        <v>0.47313237221494103</v>
      </c>
      <c r="H3361" s="1">
        <f t="shared" si="864"/>
        <v>0</v>
      </c>
      <c r="I3361" s="1">
        <f t="shared" si="865"/>
        <v>109951162777600</v>
      </c>
      <c r="J3361" s="1">
        <f t="shared" si="866"/>
        <v>109951162777600</v>
      </c>
      <c r="K3361" s="1">
        <f t="shared" si="867"/>
        <v>0</v>
      </c>
      <c r="L3361" s="1">
        <f t="shared" si="868"/>
        <v>0</v>
      </c>
      <c r="M3361" s="1">
        <f t="shared" si="877"/>
        <v>5.663345187572504E+16</v>
      </c>
      <c r="N3361" s="1">
        <f t="shared" si="874"/>
        <v>0</v>
      </c>
      <c r="O3361" s="1">
        <f t="shared" si="875"/>
        <v>0</v>
      </c>
      <c r="P3361" s="1">
        <f t="shared" si="878"/>
        <v>8.44424930131968E+16</v>
      </c>
    </row>
    <row r="3362" spans="1:16" x14ac:dyDescent="0.3">
      <c r="A3362" s="3">
        <v>0.99152761711893078</v>
      </c>
      <c r="B3362">
        <f t="shared" si="869"/>
        <v>1</v>
      </c>
      <c r="C3362" s="1">
        <f t="shared" si="876"/>
        <v>219902325555200</v>
      </c>
      <c r="D3362" s="1" t="str">
        <f t="shared" si="870"/>
        <v>NO</v>
      </c>
      <c r="E3362">
        <f t="shared" si="871"/>
        <v>764</v>
      </c>
      <c r="F3362">
        <f t="shared" si="872"/>
        <v>362</v>
      </c>
      <c r="G3362" s="2">
        <f t="shared" si="873"/>
        <v>0.47382198952879578</v>
      </c>
      <c r="H3362" s="1">
        <f t="shared" si="864"/>
        <v>153931627888640</v>
      </c>
      <c r="I3362" s="1">
        <f t="shared" si="865"/>
        <v>0</v>
      </c>
      <c r="J3362" s="1">
        <f t="shared" si="866"/>
        <v>0</v>
      </c>
      <c r="K3362" s="1">
        <f t="shared" si="867"/>
        <v>153931627888640</v>
      </c>
      <c r="L3362" s="1">
        <f t="shared" si="868"/>
        <v>153931627888640</v>
      </c>
      <c r="M3362" s="1">
        <f t="shared" si="877"/>
        <v>5.678738350361368E+16</v>
      </c>
      <c r="N3362" s="1">
        <f t="shared" si="874"/>
        <v>0</v>
      </c>
      <c r="O3362" s="1">
        <f t="shared" si="875"/>
        <v>0</v>
      </c>
      <c r="P3362" s="1">
        <f t="shared" si="878"/>
        <v>8.44424930131968E+16</v>
      </c>
    </row>
    <row r="3363" spans="1:16" x14ac:dyDescent="0.3">
      <c r="A3363" s="3">
        <v>0.96861503790965076</v>
      </c>
      <c r="B3363">
        <f t="shared" si="869"/>
        <v>1</v>
      </c>
      <c r="C3363" s="1">
        <f t="shared" si="876"/>
        <v>109951162777600</v>
      </c>
      <c r="D3363" s="1" t="str">
        <f t="shared" si="870"/>
        <v>NO</v>
      </c>
      <c r="E3363">
        <f t="shared" si="871"/>
        <v>765</v>
      </c>
      <c r="F3363">
        <f t="shared" si="872"/>
        <v>363</v>
      </c>
      <c r="G3363" s="2">
        <f t="shared" si="873"/>
        <v>0.47450980392156861</v>
      </c>
      <c r="H3363" s="1">
        <f t="shared" si="864"/>
        <v>76965813944320</v>
      </c>
      <c r="I3363" s="1">
        <f t="shared" si="865"/>
        <v>0</v>
      </c>
      <c r="J3363" s="1">
        <f t="shared" si="866"/>
        <v>0</v>
      </c>
      <c r="K3363" s="1">
        <f t="shared" si="867"/>
        <v>76965813944320</v>
      </c>
      <c r="L3363" s="1">
        <f t="shared" si="868"/>
        <v>230897441832960</v>
      </c>
      <c r="M3363" s="1">
        <f t="shared" si="877"/>
        <v>5.6864349317558E+16</v>
      </c>
      <c r="N3363" s="1">
        <f t="shared" si="874"/>
        <v>0</v>
      </c>
      <c r="O3363" s="1">
        <f t="shared" si="875"/>
        <v>0</v>
      </c>
      <c r="P3363" s="1">
        <f t="shared" si="878"/>
        <v>8.44424930131968E+16</v>
      </c>
    </row>
    <row r="3364" spans="1:16" x14ac:dyDescent="0.3">
      <c r="A3364" s="3">
        <v>4.5306557073376608E-2</v>
      </c>
      <c r="B3364">
        <f t="shared" si="869"/>
        <v>0</v>
      </c>
      <c r="C3364" s="1">
        <f t="shared" si="876"/>
        <v>54975581388800</v>
      </c>
      <c r="D3364" s="1" t="str">
        <f t="shared" si="870"/>
        <v>NO</v>
      </c>
      <c r="E3364">
        <f t="shared" si="871"/>
        <v>766</v>
      </c>
      <c r="F3364">
        <f t="shared" si="872"/>
        <v>363</v>
      </c>
      <c r="G3364" s="2">
        <f t="shared" si="873"/>
        <v>0.47389033942558745</v>
      </c>
      <c r="H3364" s="1">
        <f t="shared" si="864"/>
        <v>0</v>
      </c>
      <c r="I3364" s="1">
        <f t="shared" si="865"/>
        <v>54975581388800</v>
      </c>
      <c r="J3364" s="1">
        <f t="shared" si="866"/>
        <v>54975581388800</v>
      </c>
      <c r="K3364" s="1">
        <f t="shared" si="867"/>
        <v>0</v>
      </c>
      <c r="L3364" s="1">
        <f t="shared" si="868"/>
        <v>0</v>
      </c>
      <c r="M3364" s="1">
        <f t="shared" si="877"/>
        <v>5.68093737361692E+16</v>
      </c>
      <c r="N3364" s="1">
        <f t="shared" si="874"/>
        <v>0</v>
      </c>
      <c r="O3364" s="1">
        <f t="shared" si="875"/>
        <v>0</v>
      </c>
      <c r="P3364" s="1">
        <f t="shared" si="878"/>
        <v>8.44424930131968E+16</v>
      </c>
    </row>
    <row r="3365" spans="1:16" x14ac:dyDescent="0.3">
      <c r="A3365" s="3">
        <v>0.83754423494658736</v>
      </c>
      <c r="B3365">
        <f t="shared" si="869"/>
        <v>1</v>
      </c>
      <c r="C3365" s="1">
        <f t="shared" si="876"/>
        <v>109951162777600</v>
      </c>
      <c r="D3365" s="1" t="str">
        <f t="shared" si="870"/>
        <v>NO</v>
      </c>
      <c r="E3365">
        <f t="shared" si="871"/>
        <v>767</v>
      </c>
      <c r="F3365">
        <f t="shared" si="872"/>
        <v>364</v>
      </c>
      <c r="G3365" s="2">
        <f t="shared" si="873"/>
        <v>0.47457627118644069</v>
      </c>
      <c r="H3365" s="1">
        <f t="shared" si="864"/>
        <v>76965813944320</v>
      </c>
      <c r="I3365" s="1">
        <f t="shared" si="865"/>
        <v>0</v>
      </c>
      <c r="J3365" s="1">
        <f t="shared" si="866"/>
        <v>0</v>
      </c>
      <c r="K3365" s="1">
        <f t="shared" si="867"/>
        <v>76965813944320</v>
      </c>
      <c r="L3365" s="1">
        <f t="shared" si="868"/>
        <v>76965813944320</v>
      </c>
      <c r="M3365" s="1">
        <f t="shared" si="877"/>
        <v>5.688633955011352E+16</v>
      </c>
      <c r="N3365" s="1">
        <f t="shared" si="874"/>
        <v>0</v>
      </c>
      <c r="O3365" s="1">
        <f t="shared" si="875"/>
        <v>0</v>
      </c>
      <c r="P3365" s="1">
        <f t="shared" si="878"/>
        <v>8.44424930131968E+16</v>
      </c>
    </row>
    <row r="3366" spans="1:16" x14ac:dyDescent="0.3">
      <c r="A3366" s="3">
        <v>0.36076538942727732</v>
      </c>
      <c r="B3366">
        <f t="shared" si="869"/>
        <v>0</v>
      </c>
      <c r="C3366" s="1">
        <f t="shared" si="876"/>
        <v>54975581388800</v>
      </c>
      <c r="D3366" s="1" t="str">
        <f t="shared" si="870"/>
        <v>NO</v>
      </c>
      <c r="E3366">
        <f t="shared" si="871"/>
        <v>768</v>
      </c>
      <c r="F3366">
        <f t="shared" si="872"/>
        <v>364</v>
      </c>
      <c r="G3366" s="2">
        <f t="shared" si="873"/>
        <v>0.47395833333333331</v>
      </c>
      <c r="H3366" s="1">
        <f t="shared" si="864"/>
        <v>0</v>
      </c>
      <c r="I3366" s="1">
        <f t="shared" si="865"/>
        <v>54975581388800</v>
      </c>
      <c r="J3366" s="1">
        <f t="shared" si="866"/>
        <v>54975581388800</v>
      </c>
      <c r="K3366" s="1">
        <f t="shared" si="867"/>
        <v>0</v>
      </c>
      <c r="L3366" s="1">
        <f t="shared" si="868"/>
        <v>0</v>
      </c>
      <c r="M3366" s="1">
        <f t="shared" si="877"/>
        <v>5.683136396872472E+16</v>
      </c>
      <c r="N3366" s="1">
        <f t="shared" si="874"/>
        <v>0</v>
      </c>
      <c r="O3366" s="1">
        <f t="shared" si="875"/>
        <v>0</v>
      </c>
      <c r="P3366" s="1">
        <f t="shared" si="878"/>
        <v>8.44424930131968E+16</v>
      </c>
    </row>
    <row r="3367" spans="1:16" x14ac:dyDescent="0.3">
      <c r="A3367" s="3">
        <v>0.26006847643225661</v>
      </c>
      <c r="B3367">
        <f t="shared" si="869"/>
        <v>0</v>
      </c>
      <c r="C3367" s="1">
        <f t="shared" si="876"/>
        <v>109951162777600</v>
      </c>
      <c r="D3367" s="1" t="str">
        <f t="shared" si="870"/>
        <v>NO</v>
      </c>
      <c r="E3367">
        <f t="shared" si="871"/>
        <v>769</v>
      </c>
      <c r="F3367">
        <f t="shared" si="872"/>
        <v>364</v>
      </c>
      <c r="G3367" s="2">
        <f t="shared" si="873"/>
        <v>0.47334200260078024</v>
      </c>
      <c r="H3367" s="1">
        <f t="shared" si="864"/>
        <v>0</v>
      </c>
      <c r="I3367" s="1">
        <f t="shared" si="865"/>
        <v>109951162777600</v>
      </c>
      <c r="J3367" s="1">
        <f t="shared" si="866"/>
        <v>164926744166400</v>
      </c>
      <c r="K3367" s="1">
        <f t="shared" si="867"/>
        <v>0</v>
      </c>
      <c r="L3367" s="1">
        <f t="shared" si="868"/>
        <v>0</v>
      </c>
      <c r="M3367" s="1">
        <f t="shared" si="877"/>
        <v>5.672141280594712E+16</v>
      </c>
      <c r="N3367" s="1">
        <f t="shared" si="874"/>
        <v>0</v>
      </c>
      <c r="O3367" s="1">
        <f t="shared" si="875"/>
        <v>0</v>
      </c>
      <c r="P3367" s="1">
        <f t="shared" si="878"/>
        <v>8.44424930131968E+16</v>
      </c>
    </row>
    <row r="3368" spans="1:16" x14ac:dyDescent="0.3">
      <c r="A3368" s="3">
        <v>0.93111532528342544</v>
      </c>
      <c r="B3368">
        <f t="shared" si="869"/>
        <v>1</v>
      </c>
      <c r="C3368" s="1">
        <f t="shared" si="876"/>
        <v>219902325555200</v>
      </c>
      <c r="D3368" s="1" t="str">
        <f t="shared" si="870"/>
        <v>NO</v>
      </c>
      <c r="E3368">
        <f t="shared" si="871"/>
        <v>770</v>
      </c>
      <c r="F3368">
        <f t="shared" si="872"/>
        <v>365</v>
      </c>
      <c r="G3368" s="2">
        <f t="shared" si="873"/>
        <v>0.47402597402597402</v>
      </c>
      <c r="H3368" s="1">
        <f t="shared" si="864"/>
        <v>153931627888640</v>
      </c>
      <c r="I3368" s="1">
        <f t="shared" si="865"/>
        <v>0</v>
      </c>
      <c r="J3368" s="1">
        <f t="shared" si="866"/>
        <v>0</v>
      </c>
      <c r="K3368" s="1">
        <f t="shared" si="867"/>
        <v>153931627888640</v>
      </c>
      <c r="L3368" s="1">
        <f t="shared" si="868"/>
        <v>153931627888640</v>
      </c>
      <c r="M3368" s="1">
        <f t="shared" si="877"/>
        <v>5.687534443383576E+16</v>
      </c>
      <c r="N3368" s="1">
        <f t="shared" si="874"/>
        <v>0</v>
      </c>
      <c r="O3368" s="1">
        <f t="shared" si="875"/>
        <v>0</v>
      </c>
      <c r="P3368" s="1">
        <f t="shared" si="878"/>
        <v>8.44424930131968E+16</v>
      </c>
    </row>
    <row r="3369" spans="1:16" x14ac:dyDescent="0.3">
      <c r="A3369" s="3">
        <v>0.9386942843754118</v>
      </c>
      <c r="B3369">
        <f t="shared" si="869"/>
        <v>1</v>
      </c>
      <c r="C3369" s="1">
        <f t="shared" si="876"/>
        <v>109951162777600</v>
      </c>
      <c r="D3369" s="1" t="str">
        <f t="shared" si="870"/>
        <v>NO</v>
      </c>
      <c r="E3369">
        <f t="shared" si="871"/>
        <v>771</v>
      </c>
      <c r="F3369">
        <f t="shared" si="872"/>
        <v>366</v>
      </c>
      <c r="G3369" s="2">
        <f t="shared" si="873"/>
        <v>0.47470817120622566</v>
      </c>
      <c r="H3369" s="1">
        <f t="shared" si="864"/>
        <v>76965813944320</v>
      </c>
      <c r="I3369" s="1">
        <f t="shared" si="865"/>
        <v>0</v>
      </c>
      <c r="J3369" s="1">
        <f t="shared" si="866"/>
        <v>0</v>
      </c>
      <c r="K3369" s="1">
        <f t="shared" si="867"/>
        <v>76965813944320</v>
      </c>
      <c r="L3369" s="1">
        <f t="shared" si="868"/>
        <v>230897441832960</v>
      </c>
      <c r="M3369" s="1">
        <f t="shared" si="877"/>
        <v>5.695231024778008E+16</v>
      </c>
      <c r="N3369" s="1">
        <f t="shared" si="874"/>
        <v>0</v>
      </c>
      <c r="O3369" s="1">
        <f t="shared" si="875"/>
        <v>0</v>
      </c>
      <c r="P3369" s="1">
        <f t="shared" si="878"/>
        <v>8.44424930131968E+16</v>
      </c>
    </row>
    <row r="3370" spans="1:16" x14ac:dyDescent="0.3">
      <c r="A3370" s="3">
        <v>0.23079325461392919</v>
      </c>
      <c r="B3370">
        <f t="shared" si="869"/>
        <v>0</v>
      </c>
      <c r="C3370" s="1">
        <f t="shared" si="876"/>
        <v>54975581388800</v>
      </c>
      <c r="D3370" s="1" t="str">
        <f t="shared" si="870"/>
        <v>NO</v>
      </c>
      <c r="E3370">
        <f t="shared" si="871"/>
        <v>772</v>
      </c>
      <c r="F3370">
        <f t="shared" si="872"/>
        <v>366</v>
      </c>
      <c r="G3370" s="2">
        <f t="shared" si="873"/>
        <v>0.47409326424870468</v>
      </c>
      <c r="H3370" s="1">
        <f t="shared" si="864"/>
        <v>0</v>
      </c>
      <c r="I3370" s="1">
        <f t="shared" si="865"/>
        <v>54975581388800</v>
      </c>
      <c r="J3370" s="1">
        <f t="shared" si="866"/>
        <v>54975581388800</v>
      </c>
      <c r="K3370" s="1">
        <f t="shared" si="867"/>
        <v>0</v>
      </c>
      <c r="L3370" s="1">
        <f t="shared" si="868"/>
        <v>0</v>
      </c>
      <c r="M3370" s="1">
        <f t="shared" si="877"/>
        <v>5.689733466639128E+16</v>
      </c>
      <c r="N3370" s="1">
        <f t="shared" si="874"/>
        <v>0</v>
      </c>
      <c r="O3370" s="1">
        <f t="shared" si="875"/>
        <v>0</v>
      </c>
      <c r="P3370" s="1">
        <f t="shared" si="878"/>
        <v>8.44424930131968E+16</v>
      </c>
    </row>
    <row r="3371" spans="1:16" x14ac:dyDescent="0.3">
      <c r="A3371" s="3">
        <v>0.40992222934177425</v>
      </c>
      <c r="B3371">
        <f t="shared" si="869"/>
        <v>0</v>
      </c>
      <c r="C3371" s="1">
        <f t="shared" si="876"/>
        <v>109951162777600</v>
      </c>
      <c r="D3371" s="1" t="str">
        <f t="shared" si="870"/>
        <v>NO</v>
      </c>
      <c r="E3371">
        <f t="shared" si="871"/>
        <v>773</v>
      </c>
      <c r="F3371">
        <f t="shared" si="872"/>
        <v>366</v>
      </c>
      <c r="G3371" s="2">
        <f t="shared" si="873"/>
        <v>0.47347994825355755</v>
      </c>
      <c r="H3371" s="1">
        <f t="shared" si="864"/>
        <v>0</v>
      </c>
      <c r="I3371" s="1">
        <f t="shared" si="865"/>
        <v>109951162777600</v>
      </c>
      <c r="J3371" s="1">
        <f t="shared" si="866"/>
        <v>164926744166400</v>
      </c>
      <c r="K3371" s="1">
        <f t="shared" si="867"/>
        <v>0</v>
      </c>
      <c r="L3371" s="1">
        <f t="shared" si="868"/>
        <v>0</v>
      </c>
      <c r="M3371" s="1">
        <f t="shared" si="877"/>
        <v>5.678738350361368E+16</v>
      </c>
      <c r="N3371" s="1">
        <f t="shared" si="874"/>
        <v>0</v>
      </c>
      <c r="O3371" s="1">
        <f t="shared" si="875"/>
        <v>0</v>
      </c>
      <c r="P3371" s="1">
        <f t="shared" si="878"/>
        <v>8.44424930131968E+16</v>
      </c>
    </row>
    <row r="3372" spans="1:16" x14ac:dyDescent="0.3">
      <c r="A3372" s="3">
        <v>0.45384292163092743</v>
      </c>
      <c r="B3372">
        <f t="shared" si="869"/>
        <v>0</v>
      </c>
      <c r="C3372" s="1">
        <f t="shared" si="876"/>
        <v>219902325555200</v>
      </c>
      <c r="D3372" s="1" t="str">
        <f t="shared" si="870"/>
        <v>NO</v>
      </c>
      <c r="E3372">
        <f t="shared" si="871"/>
        <v>774</v>
      </c>
      <c r="F3372">
        <f t="shared" si="872"/>
        <v>366</v>
      </c>
      <c r="G3372" s="2">
        <f t="shared" si="873"/>
        <v>0.47286821705426357</v>
      </c>
      <c r="H3372" s="1">
        <f t="shared" ref="H3372:H3435" si="879">IF(B3372=1,C3372*0.7,0)</f>
        <v>0</v>
      </c>
      <c r="I3372" s="1">
        <f t="shared" ref="I3372:I3435" si="880">IF(H3372=0,C3372,)</f>
        <v>219902325555200</v>
      </c>
      <c r="J3372" s="1">
        <f t="shared" ref="J3372:J3435" si="881">IF(I3372=0,0,J3371+I3372)</f>
        <v>384829069721600</v>
      </c>
      <c r="K3372" s="1">
        <f t="shared" ref="K3372:K3435" si="882">IF(H3372=0,,H3372)</f>
        <v>0</v>
      </c>
      <c r="L3372" s="1">
        <f t="shared" ref="L3372:L3435" si="883">IF(K3372=0,0,L3371+K3372)</f>
        <v>0</v>
      </c>
      <c r="M3372" s="1">
        <f t="shared" si="877"/>
        <v>5.656748117805848E+16</v>
      </c>
      <c r="N3372" s="1">
        <f t="shared" si="874"/>
        <v>0</v>
      </c>
      <c r="O3372" s="1">
        <f t="shared" si="875"/>
        <v>0</v>
      </c>
      <c r="P3372" s="1">
        <f t="shared" si="878"/>
        <v>8.44424930131968E+16</v>
      </c>
    </row>
    <row r="3373" spans="1:16" x14ac:dyDescent="0.3">
      <c r="A3373" s="3">
        <v>0.78672327517910146</v>
      </c>
      <c r="B3373">
        <f t="shared" si="869"/>
        <v>1</v>
      </c>
      <c r="C3373" s="1">
        <f t="shared" si="876"/>
        <v>439804651110400</v>
      </c>
      <c r="D3373" s="1" t="str">
        <f t="shared" si="870"/>
        <v>NO</v>
      </c>
      <c r="E3373">
        <f t="shared" si="871"/>
        <v>775</v>
      </c>
      <c r="F3373">
        <f t="shared" si="872"/>
        <v>367</v>
      </c>
      <c r="G3373" s="2">
        <f t="shared" si="873"/>
        <v>0.47354838709677421</v>
      </c>
      <c r="H3373" s="1">
        <f t="shared" si="879"/>
        <v>307863255777280</v>
      </c>
      <c r="I3373" s="1">
        <f t="shared" si="880"/>
        <v>0</v>
      </c>
      <c r="J3373" s="1">
        <f t="shared" si="881"/>
        <v>0</v>
      </c>
      <c r="K3373" s="1">
        <f t="shared" si="882"/>
        <v>307863255777280</v>
      </c>
      <c r="L3373" s="1">
        <f t="shared" si="883"/>
        <v>307863255777280</v>
      </c>
      <c r="M3373" s="1">
        <f t="shared" si="877"/>
        <v>5.687534443383576E+16</v>
      </c>
      <c r="N3373" s="1">
        <f t="shared" si="874"/>
        <v>0</v>
      </c>
      <c r="O3373" s="1">
        <f t="shared" si="875"/>
        <v>0</v>
      </c>
      <c r="P3373" s="1">
        <f t="shared" si="878"/>
        <v>8.44424930131968E+16</v>
      </c>
    </row>
    <row r="3374" spans="1:16" x14ac:dyDescent="0.3">
      <c r="A3374" s="3">
        <v>2.3919877573483461E-2</v>
      </c>
      <c r="B3374">
        <f t="shared" si="869"/>
        <v>0</v>
      </c>
      <c r="C3374" s="1">
        <f t="shared" si="876"/>
        <v>219902325555200</v>
      </c>
      <c r="D3374" s="1" t="str">
        <f t="shared" si="870"/>
        <v>NO</v>
      </c>
      <c r="E3374">
        <f t="shared" si="871"/>
        <v>776</v>
      </c>
      <c r="F3374">
        <f t="shared" si="872"/>
        <v>367</v>
      </c>
      <c r="G3374" s="2">
        <f t="shared" si="873"/>
        <v>0.47293814432989689</v>
      </c>
      <c r="H3374" s="1">
        <f t="shared" si="879"/>
        <v>0</v>
      </c>
      <c r="I3374" s="1">
        <f t="shared" si="880"/>
        <v>219902325555200</v>
      </c>
      <c r="J3374" s="1">
        <f t="shared" si="881"/>
        <v>219902325555200</v>
      </c>
      <c r="K3374" s="1">
        <f t="shared" si="882"/>
        <v>0</v>
      </c>
      <c r="L3374" s="1">
        <f t="shared" si="883"/>
        <v>0</v>
      </c>
      <c r="M3374" s="1">
        <f t="shared" si="877"/>
        <v>5.665544210828056E+16</v>
      </c>
      <c r="N3374" s="1">
        <f t="shared" si="874"/>
        <v>0</v>
      </c>
      <c r="O3374" s="1">
        <f t="shared" si="875"/>
        <v>0</v>
      </c>
      <c r="P3374" s="1">
        <f t="shared" si="878"/>
        <v>8.44424930131968E+16</v>
      </c>
    </row>
    <row r="3375" spans="1:16" x14ac:dyDescent="0.3">
      <c r="A3375" s="3">
        <v>0.41493711184363502</v>
      </c>
      <c r="B3375">
        <f t="shared" si="869"/>
        <v>0</v>
      </c>
      <c r="C3375" s="1">
        <f t="shared" si="876"/>
        <v>439804651110400</v>
      </c>
      <c r="D3375" s="1" t="str">
        <f t="shared" si="870"/>
        <v>NO</v>
      </c>
      <c r="E3375">
        <f t="shared" si="871"/>
        <v>777</v>
      </c>
      <c r="F3375">
        <f t="shared" si="872"/>
        <v>367</v>
      </c>
      <c r="G3375" s="2">
        <f t="shared" si="873"/>
        <v>0.47232947232947231</v>
      </c>
      <c r="H3375" s="1">
        <f t="shared" si="879"/>
        <v>0</v>
      </c>
      <c r="I3375" s="1">
        <f t="shared" si="880"/>
        <v>439804651110400</v>
      </c>
      <c r="J3375" s="1">
        <f t="shared" si="881"/>
        <v>659706976665600</v>
      </c>
      <c r="K3375" s="1">
        <f t="shared" si="882"/>
        <v>0</v>
      </c>
      <c r="L3375" s="1">
        <f t="shared" si="883"/>
        <v>0</v>
      </c>
      <c r="M3375" s="1">
        <f t="shared" si="877"/>
        <v>5.621563745717016E+16</v>
      </c>
      <c r="N3375" s="1">
        <f t="shared" si="874"/>
        <v>0</v>
      </c>
      <c r="O3375" s="1">
        <f t="shared" si="875"/>
        <v>0</v>
      </c>
      <c r="P3375" s="1">
        <f t="shared" si="878"/>
        <v>8.44424930131968E+16</v>
      </c>
    </row>
    <row r="3376" spans="1:16" x14ac:dyDescent="0.3">
      <c r="A3376" s="3">
        <v>0.93233547690447427</v>
      </c>
      <c r="B3376">
        <f t="shared" si="869"/>
        <v>1</v>
      </c>
      <c r="C3376" s="1">
        <f t="shared" si="876"/>
        <v>879609302220800</v>
      </c>
      <c r="D3376" s="1" t="str">
        <f t="shared" si="870"/>
        <v>NO</v>
      </c>
      <c r="E3376">
        <f t="shared" si="871"/>
        <v>778</v>
      </c>
      <c r="F3376">
        <f t="shared" si="872"/>
        <v>368</v>
      </c>
      <c r="G3376" s="2">
        <f t="shared" si="873"/>
        <v>0.47300771208226222</v>
      </c>
      <c r="H3376" s="1">
        <f t="shared" si="879"/>
        <v>615726511554560</v>
      </c>
      <c r="I3376" s="1">
        <f t="shared" si="880"/>
        <v>0</v>
      </c>
      <c r="J3376" s="1">
        <f t="shared" si="881"/>
        <v>0</v>
      </c>
      <c r="K3376" s="1">
        <f t="shared" si="882"/>
        <v>615726511554560</v>
      </c>
      <c r="L3376" s="1">
        <f t="shared" si="883"/>
        <v>615726511554560</v>
      </c>
      <c r="M3376" s="1">
        <f t="shared" si="877"/>
        <v>5.683136396872472E+16</v>
      </c>
      <c r="N3376" s="1">
        <f t="shared" si="874"/>
        <v>0</v>
      </c>
      <c r="O3376" s="1">
        <f t="shared" si="875"/>
        <v>0</v>
      </c>
      <c r="P3376" s="1">
        <f t="shared" si="878"/>
        <v>8.44424930131968E+16</v>
      </c>
    </row>
    <row r="3377" spans="1:16" x14ac:dyDescent="0.3">
      <c r="A3377" s="3">
        <v>0.43957581961302206</v>
      </c>
      <c r="B3377">
        <f t="shared" si="869"/>
        <v>0</v>
      </c>
      <c r="C3377" s="1">
        <f t="shared" si="876"/>
        <v>439804651110400</v>
      </c>
      <c r="D3377" s="1" t="str">
        <f t="shared" si="870"/>
        <v>NO</v>
      </c>
      <c r="E3377">
        <f t="shared" si="871"/>
        <v>779</v>
      </c>
      <c r="F3377">
        <f t="shared" si="872"/>
        <v>368</v>
      </c>
      <c r="G3377" s="2">
        <f t="shared" si="873"/>
        <v>0.47240051347881901</v>
      </c>
      <c r="H3377" s="1">
        <f t="shared" si="879"/>
        <v>0</v>
      </c>
      <c r="I3377" s="1">
        <f t="shared" si="880"/>
        <v>439804651110400</v>
      </c>
      <c r="J3377" s="1">
        <f t="shared" si="881"/>
        <v>439804651110400</v>
      </c>
      <c r="K3377" s="1">
        <f t="shared" si="882"/>
        <v>0</v>
      </c>
      <c r="L3377" s="1">
        <f t="shared" si="883"/>
        <v>0</v>
      </c>
      <c r="M3377" s="1">
        <f t="shared" si="877"/>
        <v>5.639155931761432E+16</v>
      </c>
      <c r="N3377" s="1">
        <f t="shared" si="874"/>
        <v>0</v>
      </c>
      <c r="O3377" s="1">
        <f t="shared" si="875"/>
        <v>0</v>
      </c>
      <c r="P3377" s="1">
        <f t="shared" si="878"/>
        <v>8.44424930131968E+16</v>
      </c>
    </row>
    <row r="3378" spans="1:16" x14ac:dyDescent="0.3">
      <c r="A3378" s="3">
        <v>0.37351373016896572</v>
      </c>
      <c r="B3378">
        <f t="shared" si="869"/>
        <v>0</v>
      </c>
      <c r="C3378" s="1">
        <f t="shared" si="876"/>
        <v>879609302220800</v>
      </c>
      <c r="D3378" s="1" t="str">
        <f t="shared" si="870"/>
        <v>NO</v>
      </c>
      <c r="E3378">
        <f t="shared" si="871"/>
        <v>780</v>
      </c>
      <c r="F3378">
        <f t="shared" si="872"/>
        <v>368</v>
      </c>
      <c r="G3378" s="2">
        <f t="shared" si="873"/>
        <v>0.47179487179487178</v>
      </c>
      <c r="H3378" s="1">
        <f t="shared" si="879"/>
        <v>0</v>
      </c>
      <c r="I3378" s="1">
        <f t="shared" si="880"/>
        <v>879609302220800</v>
      </c>
      <c r="J3378" s="1">
        <f t="shared" si="881"/>
        <v>1319413953331200</v>
      </c>
      <c r="K3378" s="1">
        <f t="shared" si="882"/>
        <v>0</v>
      </c>
      <c r="L3378" s="1">
        <f t="shared" si="883"/>
        <v>0</v>
      </c>
      <c r="M3378" s="1">
        <f t="shared" si="877"/>
        <v>5.551195001539352E+16</v>
      </c>
      <c r="N3378" s="1">
        <f t="shared" si="874"/>
        <v>0</v>
      </c>
      <c r="O3378" s="1">
        <f t="shared" si="875"/>
        <v>0</v>
      </c>
      <c r="P3378" s="1">
        <f t="shared" si="878"/>
        <v>8.44424930131968E+16</v>
      </c>
    </row>
    <row r="3379" spans="1:16" x14ac:dyDescent="0.3">
      <c r="A3379" s="3">
        <v>0.16370931922467646</v>
      </c>
      <c r="B3379">
        <f t="shared" si="869"/>
        <v>0</v>
      </c>
      <c r="C3379" s="1">
        <f t="shared" si="876"/>
        <v>1759218604441600</v>
      </c>
      <c r="D3379" s="1" t="str">
        <f t="shared" si="870"/>
        <v>NO</v>
      </c>
      <c r="E3379">
        <f t="shared" si="871"/>
        <v>781</v>
      </c>
      <c r="F3379">
        <f t="shared" si="872"/>
        <v>368</v>
      </c>
      <c r="G3379" s="2">
        <f t="shared" si="873"/>
        <v>0.471190781049936</v>
      </c>
      <c r="H3379" s="1">
        <f t="shared" si="879"/>
        <v>0</v>
      </c>
      <c r="I3379" s="1">
        <f t="shared" si="880"/>
        <v>1759218604441600</v>
      </c>
      <c r="J3379" s="1">
        <f t="shared" si="881"/>
        <v>3078632557772800</v>
      </c>
      <c r="K3379" s="1">
        <f t="shared" si="882"/>
        <v>0</v>
      </c>
      <c r="L3379" s="1">
        <f t="shared" si="883"/>
        <v>0</v>
      </c>
      <c r="M3379" s="1">
        <f t="shared" si="877"/>
        <v>5.375273141095192E+16</v>
      </c>
      <c r="N3379" s="1">
        <f t="shared" si="874"/>
        <v>0</v>
      </c>
      <c r="O3379" s="1">
        <f t="shared" si="875"/>
        <v>0</v>
      </c>
      <c r="P3379" s="1">
        <f t="shared" si="878"/>
        <v>8.44424930131968E+16</v>
      </c>
    </row>
    <row r="3380" spans="1:16" x14ac:dyDescent="0.3">
      <c r="A3380" s="3">
        <v>3.8399861650094791E-2</v>
      </c>
      <c r="B3380">
        <f t="shared" si="869"/>
        <v>0</v>
      </c>
      <c r="C3380" s="1">
        <f t="shared" si="876"/>
        <v>3518437208883200</v>
      </c>
      <c r="D3380" s="1" t="str">
        <f t="shared" si="870"/>
        <v>NO</v>
      </c>
      <c r="E3380">
        <f t="shared" si="871"/>
        <v>782</v>
      </c>
      <c r="F3380">
        <f t="shared" si="872"/>
        <v>368</v>
      </c>
      <c r="G3380" s="2">
        <f t="shared" si="873"/>
        <v>0.47058823529411764</v>
      </c>
      <c r="H3380" s="1">
        <f t="shared" si="879"/>
        <v>0</v>
      </c>
      <c r="I3380" s="1">
        <f t="shared" si="880"/>
        <v>3518437208883200</v>
      </c>
      <c r="J3380" s="1">
        <f t="shared" si="881"/>
        <v>6597069766656000</v>
      </c>
      <c r="K3380" s="1">
        <f t="shared" si="882"/>
        <v>0</v>
      </c>
      <c r="L3380" s="1">
        <f t="shared" si="883"/>
        <v>0</v>
      </c>
      <c r="M3380" s="1">
        <f t="shared" si="877"/>
        <v>5.023429420206872E+16</v>
      </c>
      <c r="N3380" s="1">
        <f t="shared" si="874"/>
        <v>0</v>
      </c>
      <c r="O3380" s="1">
        <f t="shared" si="875"/>
        <v>0</v>
      </c>
      <c r="P3380" s="1">
        <f t="shared" si="878"/>
        <v>8.44424930131968E+16</v>
      </c>
    </row>
    <row r="3381" spans="1:16" x14ac:dyDescent="0.3">
      <c r="A3381" s="3">
        <v>0.3049733926101259</v>
      </c>
      <c r="B3381">
        <f t="shared" si="869"/>
        <v>0</v>
      </c>
      <c r="C3381" s="1">
        <f t="shared" si="876"/>
        <v>7036874417766400</v>
      </c>
      <c r="D3381" s="1" t="str">
        <f t="shared" si="870"/>
        <v>NO</v>
      </c>
      <c r="E3381">
        <f t="shared" si="871"/>
        <v>783</v>
      </c>
      <c r="F3381">
        <f t="shared" si="872"/>
        <v>368</v>
      </c>
      <c r="G3381" s="2">
        <f t="shared" si="873"/>
        <v>0.46998722860791825</v>
      </c>
      <c r="H3381" s="1">
        <f t="shared" si="879"/>
        <v>0</v>
      </c>
      <c r="I3381" s="1">
        <f t="shared" si="880"/>
        <v>7036874417766400</v>
      </c>
      <c r="J3381" s="1">
        <f t="shared" si="881"/>
        <v>1.36339441844224E+16</v>
      </c>
      <c r="K3381" s="1">
        <f t="shared" si="882"/>
        <v>0</v>
      </c>
      <c r="L3381" s="1">
        <f t="shared" si="883"/>
        <v>0</v>
      </c>
      <c r="M3381" s="1">
        <f t="shared" si="877"/>
        <v>4.319741978430232E+16</v>
      </c>
      <c r="N3381" s="1">
        <f t="shared" si="874"/>
        <v>0</v>
      </c>
      <c r="O3381" s="1">
        <f t="shared" si="875"/>
        <v>0</v>
      </c>
      <c r="P3381" s="1">
        <f t="shared" si="878"/>
        <v>8.44424930131968E+16</v>
      </c>
    </row>
    <row r="3382" spans="1:16" x14ac:dyDescent="0.3">
      <c r="A3382" s="3">
        <v>0.20865116048189458</v>
      </c>
      <c r="B3382">
        <f t="shared" si="869"/>
        <v>0</v>
      </c>
      <c r="C3382" s="1">
        <f t="shared" si="876"/>
        <v>1.40737488355328E+16</v>
      </c>
      <c r="D3382" s="1" t="str">
        <f t="shared" si="870"/>
        <v>NO</v>
      </c>
      <c r="E3382">
        <f t="shared" si="871"/>
        <v>784</v>
      </c>
      <c r="F3382">
        <f t="shared" si="872"/>
        <v>368</v>
      </c>
      <c r="G3382" s="2">
        <f t="shared" si="873"/>
        <v>0.46938775510204084</v>
      </c>
      <c r="H3382" s="1">
        <f t="shared" si="879"/>
        <v>0</v>
      </c>
      <c r="I3382" s="1">
        <f t="shared" si="880"/>
        <v>1.40737488355328E+16</v>
      </c>
      <c r="J3382" s="1">
        <f t="shared" si="881"/>
        <v>2.77076930199552E+16</v>
      </c>
      <c r="K3382" s="1">
        <f t="shared" si="882"/>
        <v>0</v>
      </c>
      <c r="L3382" s="1">
        <f t="shared" si="883"/>
        <v>0</v>
      </c>
      <c r="M3382" s="1">
        <f t="shared" si="877"/>
        <v>2.912367094876952E+16</v>
      </c>
      <c r="N3382" s="1">
        <f t="shared" si="874"/>
        <v>0</v>
      </c>
      <c r="O3382" s="1">
        <f t="shared" si="875"/>
        <v>0</v>
      </c>
      <c r="P3382" s="1">
        <f t="shared" si="878"/>
        <v>8.44424930131968E+16</v>
      </c>
    </row>
    <row r="3383" spans="1:16" x14ac:dyDescent="0.3">
      <c r="A3383" s="3">
        <v>0.22870154252940211</v>
      </c>
      <c r="B3383">
        <f t="shared" si="869"/>
        <v>0</v>
      </c>
      <c r="C3383" s="1">
        <f t="shared" si="876"/>
        <v>2.81474976710656E+16</v>
      </c>
      <c r="D3383" s="1" t="str">
        <f t="shared" si="870"/>
        <v>NO</v>
      </c>
      <c r="E3383">
        <f t="shared" si="871"/>
        <v>785</v>
      </c>
      <c r="F3383">
        <f t="shared" si="872"/>
        <v>368</v>
      </c>
      <c r="G3383" s="2">
        <f t="shared" si="873"/>
        <v>0.46878980891719746</v>
      </c>
      <c r="H3383" s="1">
        <f t="shared" si="879"/>
        <v>0</v>
      </c>
      <c r="I3383" s="1">
        <f t="shared" si="880"/>
        <v>2.81474976710656E+16</v>
      </c>
      <c r="J3383" s="1">
        <f t="shared" si="881"/>
        <v>5.58551906910208E+16</v>
      </c>
      <c r="K3383" s="1">
        <f t="shared" si="882"/>
        <v>0</v>
      </c>
      <c r="L3383" s="1">
        <f t="shared" si="883"/>
        <v>0</v>
      </c>
      <c r="M3383" s="1">
        <f t="shared" si="877"/>
        <v>976173277703920</v>
      </c>
      <c r="N3383" s="1">
        <f t="shared" si="874"/>
        <v>0</v>
      </c>
      <c r="O3383" s="1">
        <f t="shared" si="875"/>
        <v>0</v>
      </c>
      <c r="P3383" s="1">
        <f t="shared" si="878"/>
        <v>8.44424930131968E+16</v>
      </c>
    </row>
    <row r="3384" spans="1:16" x14ac:dyDescent="0.3">
      <c r="A3384" s="3">
        <v>0.4819499098258756</v>
      </c>
      <c r="B3384">
        <f t="shared" si="869"/>
        <v>0</v>
      </c>
      <c r="C3384" s="1">
        <f t="shared" si="876"/>
        <v>5.62949953421312E+16</v>
      </c>
      <c r="D3384" s="1" t="str">
        <f t="shared" si="870"/>
        <v>NO</v>
      </c>
      <c r="E3384">
        <f t="shared" si="871"/>
        <v>786</v>
      </c>
      <c r="F3384">
        <f t="shared" si="872"/>
        <v>368</v>
      </c>
      <c r="G3384" s="2">
        <f t="shared" si="873"/>
        <v>0.4681933842239186</v>
      </c>
      <c r="H3384" s="1">
        <f t="shared" si="879"/>
        <v>0</v>
      </c>
      <c r="I3384" s="1">
        <f t="shared" si="880"/>
        <v>5.62949953421312E+16</v>
      </c>
      <c r="J3384" s="1">
        <f t="shared" si="881"/>
        <v>1.12150186033152E+17</v>
      </c>
      <c r="K3384" s="1">
        <f t="shared" si="882"/>
        <v>0</v>
      </c>
      <c r="L3384" s="1">
        <f t="shared" si="883"/>
        <v>0</v>
      </c>
      <c r="M3384" s="1">
        <f t="shared" si="877"/>
        <v>-5.531882206442728E+16</v>
      </c>
      <c r="N3384" s="1">
        <f t="shared" si="874"/>
        <v>0</v>
      </c>
      <c r="O3384" s="1">
        <f t="shared" si="875"/>
        <v>0</v>
      </c>
      <c r="P3384" s="1">
        <f t="shared" si="878"/>
        <v>8.44424930131968E+16</v>
      </c>
    </row>
    <row r="3385" spans="1:16" x14ac:dyDescent="0.3">
      <c r="A3385" s="3">
        <v>0.59753052026159059</v>
      </c>
      <c r="B3385">
        <f t="shared" si="869"/>
        <v>1</v>
      </c>
      <c r="C3385" s="1">
        <f t="shared" si="876"/>
        <v>1.125899906842624E+17</v>
      </c>
      <c r="D3385" s="1" t="str">
        <f t="shared" si="870"/>
        <v>NO</v>
      </c>
      <c r="E3385">
        <f t="shared" si="871"/>
        <v>787</v>
      </c>
      <c r="F3385">
        <f t="shared" si="872"/>
        <v>369</v>
      </c>
      <c r="G3385" s="2">
        <f t="shared" si="873"/>
        <v>0.46886912325285895</v>
      </c>
      <c r="H3385" s="1">
        <f t="shared" si="879"/>
        <v>7.881299347898368E+16</v>
      </c>
      <c r="I3385" s="1">
        <f t="shared" si="880"/>
        <v>0</v>
      </c>
      <c r="J3385" s="1">
        <f t="shared" si="881"/>
        <v>0</v>
      </c>
      <c r="K3385" s="1">
        <f t="shared" si="882"/>
        <v>7.881299347898368E+16</v>
      </c>
      <c r="L3385" s="1">
        <f t="shared" si="883"/>
        <v>7.881299347898368E+16</v>
      </c>
      <c r="M3385" s="1">
        <f t="shared" si="877"/>
        <v>2.34941714145564E+16</v>
      </c>
      <c r="N3385" s="1">
        <f t="shared" si="874"/>
        <v>0</v>
      </c>
      <c r="O3385" s="1">
        <f t="shared" si="875"/>
        <v>0</v>
      </c>
      <c r="P3385" s="1">
        <f t="shared" si="878"/>
        <v>1.688849860263936E+17</v>
      </c>
    </row>
    <row r="3386" spans="1:16" x14ac:dyDescent="0.3">
      <c r="A3386" s="3">
        <v>0.67358125524323742</v>
      </c>
      <c r="B3386">
        <f t="shared" si="869"/>
        <v>1</v>
      </c>
      <c r="C3386" s="1">
        <f t="shared" si="876"/>
        <v>5.62949953421312E+16</v>
      </c>
      <c r="D3386" s="1" t="str">
        <f t="shared" si="870"/>
        <v>NO</v>
      </c>
      <c r="E3386">
        <f t="shared" si="871"/>
        <v>788</v>
      </c>
      <c r="F3386">
        <f t="shared" si="872"/>
        <v>370</v>
      </c>
      <c r="G3386" s="2">
        <f t="shared" si="873"/>
        <v>0.46954314720812185</v>
      </c>
      <c r="H3386" s="1">
        <f t="shared" si="879"/>
        <v>3.940649673949184E+16</v>
      </c>
      <c r="I3386" s="1">
        <f t="shared" si="880"/>
        <v>0</v>
      </c>
      <c r="J3386" s="1">
        <f t="shared" si="881"/>
        <v>0</v>
      </c>
      <c r="K3386" s="1">
        <f t="shared" si="882"/>
        <v>3.940649673949184E+16</v>
      </c>
      <c r="L3386" s="1">
        <f t="shared" si="883"/>
        <v>1.1821949021847552E+17</v>
      </c>
      <c r="M3386" s="1">
        <f t="shared" si="877"/>
        <v>6.290066815404824E+16</v>
      </c>
      <c r="N3386" s="1">
        <f t="shared" si="874"/>
        <v>0</v>
      </c>
      <c r="O3386" s="1">
        <f t="shared" si="875"/>
        <v>0</v>
      </c>
      <c r="P3386" s="1">
        <f t="shared" si="878"/>
        <v>1.688849860263936E+17</v>
      </c>
    </row>
    <row r="3387" spans="1:16" x14ac:dyDescent="0.3">
      <c r="A3387" s="3">
        <v>0.17076700243087606</v>
      </c>
      <c r="B3387">
        <f t="shared" si="869"/>
        <v>0</v>
      </c>
      <c r="C3387" s="1">
        <f t="shared" si="876"/>
        <v>2.81474976710656E+16</v>
      </c>
      <c r="D3387" s="1" t="str">
        <f t="shared" si="870"/>
        <v>NO</v>
      </c>
      <c r="E3387">
        <f t="shared" si="871"/>
        <v>789</v>
      </c>
      <c r="F3387">
        <f t="shared" si="872"/>
        <v>370</v>
      </c>
      <c r="G3387" s="2">
        <f t="shared" si="873"/>
        <v>0.46894803548795944</v>
      </c>
      <c r="H3387" s="1">
        <f t="shared" si="879"/>
        <v>0</v>
      </c>
      <c r="I3387" s="1">
        <f t="shared" si="880"/>
        <v>2.81474976710656E+16</v>
      </c>
      <c r="J3387" s="1">
        <f t="shared" si="881"/>
        <v>2.81474976710656E+16</v>
      </c>
      <c r="K3387" s="1">
        <f t="shared" si="882"/>
        <v>0</v>
      </c>
      <c r="L3387" s="1">
        <f t="shared" si="883"/>
        <v>0</v>
      </c>
      <c r="M3387" s="1">
        <f t="shared" si="877"/>
        <v>3.475317048298264E+16</v>
      </c>
      <c r="N3387" s="1">
        <f t="shared" si="874"/>
        <v>0</v>
      </c>
      <c r="O3387" s="1">
        <f t="shared" si="875"/>
        <v>0</v>
      </c>
      <c r="P3387" s="1">
        <f t="shared" si="878"/>
        <v>1.688849860263936E+17</v>
      </c>
    </row>
    <row r="3388" spans="1:16" x14ac:dyDescent="0.3">
      <c r="A3388" s="3">
        <v>0.21983197361664431</v>
      </c>
      <c r="B3388">
        <f t="shared" si="869"/>
        <v>0</v>
      </c>
      <c r="C3388" s="1">
        <f t="shared" si="876"/>
        <v>5.62949953421312E+16</v>
      </c>
      <c r="D3388" s="1" t="str">
        <f t="shared" si="870"/>
        <v>NO</v>
      </c>
      <c r="E3388">
        <f t="shared" si="871"/>
        <v>790</v>
      </c>
      <c r="F3388">
        <f t="shared" si="872"/>
        <v>370</v>
      </c>
      <c r="G3388" s="2">
        <f t="shared" si="873"/>
        <v>0.46835443037974683</v>
      </c>
      <c r="H3388" s="1">
        <f t="shared" si="879"/>
        <v>0</v>
      </c>
      <c r="I3388" s="1">
        <f t="shared" si="880"/>
        <v>5.62949953421312E+16</v>
      </c>
      <c r="J3388" s="1">
        <f t="shared" si="881"/>
        <v>8.44424930131968E+16</v>
      </c>
      <c r="K3388" s="1">
        <f t="shared" si="882"/>
        <v>0</v>
      </c>
      <c r="L3388" s="1">
        <f t="shared" si="883"/>
        <v>0</v>
      </c>
      <c r="M3388" s="1">
        <f t="shared" si="877"/>
        <v>-2.154182485914856E+16</v>
      </c>
      <c r="N3388" s="1">
        <f t="shared" si="874"/>
        <v>0</v>
      </c>
      <c r="O3388" s="1">
        <f t="shared" si="875"/>
        <v>0</v>
      </c>
      <c r="P3388" s="1">
        <f t="shared" si="878"/>
        <v>1.688849860263936E+17</v>
      </c>
    </row>
    <row r="3389" spans="1:16" x14ac:dyDescent="0.3">
      <c r="A3389" s="3">
        <v>0.16639664454308922</v>
      </c>
      <c r="B3389">
        <f t="shared" si="869"/>
        <v>0</v>
      </c>
      <c r="C3389" s="1">
        <f t="shared" si="876"/>
        <v>1.125899906842624E+17</v>
      </c>
      <c r="D3389" s="1" t="str">
        <f t="shared" si="870"/>
        <v>NO</v>
      </c>
      <c r="E3389">
        <f t="shared" si="871"/>
        <v>791</v>
      </c>
      <c r="F3389">
        <f t="shared" si="872"/>
        <v>370</v>
      </c>
      <c r="G3389" s="2">
        <f t="shared" si="873"/>
        <v>0.46776232616940583</v>
      </c>
      <c r="H3389" s="1">
        <f t="shared" si="879"/>
        <v>0</v>
      </c>
      <c r="I3389" s="1">
        <f t="shared" si="880"/>
        <v>1.125899906842624E+17</v>
      </c>
      <c r="J3389" s="1">
        <f t="shared" si="881"/>
        <v>1.970324836974592E+17</v>
      </c>
      <c r="K3389" s="1">
        <f t="shared" si="882"/>
        <v>0</v>
      </c>
      <c r="L3389" s="1">
        <f t="shared" si="883"/>
        <v>0</v>
      </c>
      <c r="M3389" s="1">
        <f t="shared" si="877"/>
        <v>-1.3413181554341096E+17</v>
      </c>
      <c r="N3389" s="1">
        <f t="shared" si="874"/>
        <v>0</v>
      </c>
      <c r="O3389" s="1">
        <f t="shared" si="875"/>
        <v>0</v>
      </c>
      <c r="P3389" s="1">
        <f t="shared" si="878"/>
        <v>1.688849860263936E+17</v>
      </c>
    </row>
    <row r="3390" spans="1:16" x14ac:dyDescent="0.3">
      <c r="A3390" s="3">
        <v>0.60487857023796932</v>
      </c>
      <c r="B3390">
        <f t="shared" si="869"/>
        <v>1</v>
      </c>
      <c r="C3390" s="1">
        <f t="shared" si="876"/>
        <v>2.251799813685248E+17</v>
      </c>
      <c r="D3390" s="1" t="str">
        <f t="shared" si="870"/>
        <v>NO</v>
      </c>
      <c r="E3390">
        <f t="shared" si="871"/>
        <v>792</v>
      </c>
      <c r="F3390">
        <f t="shared" si="872"/>
        <v>371</v>
      </c>
      <c r="G3390" s="2">
        <f t="shared" si="873"/>
        <v>0.46843434343434343</v>
      </c>
      <c r="H3390" s="1">
        <f t="shared" si="879"/>
        <v>1.5762598695796736E+17</v>
      </c>
      <c r="I3390" s="1">
        <f t="shared" si="880"/>
        <v>0</v>
      </c>
      <c r="J3390" s="1">
        <f t="shared" si="881"/>
        <v>0</v>
      </c>
      <c r="K3390" s="1">
        <f t="shared" si="882"/>
        <v>1.5762598695796736E+17</v>
      </c>
      <c r="L3390" s="1">
        <f t="shared" si="883"/>
        <v>1.5762598695796736E+17</v>
      </c>
      <c r="M3390" s="1">
        <f t="shared" si="877"/>
        <v>2.34941714145564E+16</v>
      </c>
      <c r="N3390" s="1">
        <f t="shared" si="874"/>
        <v>0</v>
      </c>
      <c r="O3390" s="1">
        <f t="shared" si="875"/>
        <v>0</v>
      </c>
      <c r="P3390" s="1">
        <f t="shared" si="878"/>
        <v>3.377699720527872E+17</v>
      </c>
    </row>
    <row r="3391" spans="1:16" x14ac:dyDescent="0.3">
      <c r="A3391" s="3">
        <v>0.9565971301792916</v>
      </c>
      <c r="B3391">
        <f t="shared" si="869"/>
        <v>1</v>
      </c>
      <c r="C3391" s="1">
        <f t="shared" si="876"/>
        <v>1.125899906842624E+17</v>
      </c>
      <c r="D3391" s="1" t="str">
        <f t="shared" si="870"/>
        <v>NO</v>
      </c>
      <c r="E3391">
        <f t="shared" si="871"/>
        <v>793</v>
      </c>
      <c r="F3391">
        <f t="shared" si="872"/>
        <v>372</v>
      </c>
      <c r="G3391" s="2">
        <f t="shared" si="873"/>
        <v>0.46910466582597732</v>
      </c>
      <c r="H3391" s="1">
        <f t="shared" si="879"/>
        <v>7.881299347898368E+16</v>
      </c>
      <c r="I3391" s="1">
        <f t="shared" si="880"/>
        <v>0</v>
      </c>
      <c r="J3391" s="1">
        <f t="shared" si="881"/>
        <v>0</v>
      </c>
      <c r="K3391" s="1">
        <f t="shared" si="882"/>
        <v>7.881299347898368E+16</v>
      </c>
      <c r="L3391" s="1">
        <f t="shared" si="883"/>
        <v>2.3643898043695104E+17</v>
      </c>
      <c r="M3391" s="1">
        <f t="shared" si="877"/>
        <v>1.0230716489354008E+17</v>
      </c>
      <c r="N3391" s="1">
        <f t="shared" si="874"/>
        <v>0</v>
      </c>
      <c r="O3391" s="1">
        <f t="shared" si="875"/>
        <v>0</v>
      </c>
      <c r="P3391" s="1">
        <f t="shared" si="878"/>
        <v>3.377699720527872E+17</v>
      </c>
    </row>
    <row r="3392" spans="1:16" x14ac:dyDescent="0.3">
      <c r="A3392" s="3">
        <v>0.33989670664346494</v>
      </c>
      <c r="B3392">
        <f t="shared" si="869"/>
        <v>0</v>
      </c>
      <c r="C3392" s="1">
        <f t="shared" si="876"/>
        <v>5.62949953421312E+16</v>
      </c>
      <c r="D3392" s="1" t="str">
        <f t="shared" si="870"/>
        <v>NO</v>
      </c>
      <c r="E3392">
        <f t="shared" si="871"/>
        <v>794</v>
      </c>
      <c r="F3392">
        <f t="shared" si="872"/>
        <v>372</v>
      </c>
      <c r="G3392" s="2">
        <f t="shared" si="873"/>
        <v>0.46851385390428213</v>
      </c>
      <c r="H3392" s="1">
        <f t="shared" si="879"/>
        <v>0</v>
      </c>
      <c r="I3392" s="1">
        <f t="shared" si="880"/>
        <v>5.62949953421312E+16</v>
      </c>
      <c r="J3392" s="1">
        <f t="shared" si="881"/>
        <v>5.62949953421312E+16</v>
      </c>
      <c r="K3392" s="1">
        <f t="shared" si="882"/>
        <v>0</v>
      </c>
      <c r="L3392" s="1">
        <f t="shared" si="883"/>
        <v>0</v>
      </c>
      <c r="M3392" s="1">
        <f t="shared" si="877"/>
        <v>4.601216955140888E+16</v>
      </c>
      <c r="N3392" s="1">
        <f t="shared" si="874"/>
        <v>0</v>
      </c>
      <c r="O3392" s="1">
        <f t="shared" si="875"/>
        <v>0</v>
      </c>
      <c r="P3392" s="1">
        <f t="shared" si="878"/>
        <v>3.377699720527872E+17</v>
      </c>
    </row>
    <row r="3393" spans="1:16" x14ac:dyDescent="0.3">
      <c r="A3393" s="3">
        <v>0.8646078217395311</v>
      </c>
      <c r="B3393">
        <f t="shared" si="869"/>
        <v>1</v>
      </c>
      <c r="C3393" s="1">
        <f t="shared" si="876"/>
        <v>1.125899906842624E+17</v>
      </c>
      <c r="D3393" s="1" t="str">
        <f t="shared" si="870"/>
        <v>NO</v>
      </c>
      <c r="E3393">
        <f t="shared" si="871"/>
        <v>795</v>
      </c>
      <c r="F3393">
        <f t="shared" si="872"/>
        <v>373</v>
      </c>
      <c r="G3393" s="2">
        <f t="shared" si="873"/>
        <v>0.46918238993710693</v>
      </c>
      <c r="H3393" s="1">
        <f t="shared" si="879"/>
        <v>7.881299347898368E+16</v>
      </c>
      <c r="I3393" s="1">
        <f t="shared" si="880"/>
        <v>0</v>
      </c>
      <c r="J3393" s="1">
        <f t="shared" si="881"/>
        <v>0</v>
      </c>
      <c r="K3393" s="1">
        <f t="shared" si="882"/>
        <v>7.881299347898368E+16</v>
      </c>
      <c r="L3393" s="1">
        <f t="shared" si="883"/>
        <v>7.881299347898368E+16</v>
      </c>
      <c r="M3393" s="1">
        <f t="shared" si="877"/>
        <v>1.2482516303039256E+17</v>
      </c>
      <c r="N3393" s="1">
        <f t="shared" si="874"/>
        <v>0</v>
      </c>
      <c r="O3393" s="1">
        <f t="shared" si="875"/>
        <v>0</v>
      </c>
      <c r="P3393" s="1">
        <f t="shared" si="878"/>
        <v>3.377699720527872E+17</v>
      </c>
    </row>
    <row r="3394" spans="1:16" x14ac:dyDescent="0.3">
      <c r="A3394" s="3">
        <v>0.75893027017073722</v>
      </c>
      <c r="B3394">
        <f t="shared" si="869"/>
        <v>1</v>
      </c>
      <c r="C3394" s="1">
        <f t="shared" si="876"/>
        <v>5.62949953421312E+16</v>
      </c>
      <c r="D3394" s="1" t="str">
        <f t="shared" si="870"/>
        <v>NO</v>
      </c>
      <c r="E3394">
        <f t="shared" si="871"/>
        <v>796</v>
      </c>
      <c r="F3394">
        <f t="shared" si="872"/>
        <v>374</v>
      </c>
      <c r="G3394" s="2">
        <f t="shared" si="873"/>
        <v>0.46984924623115576</v>
      </c>
      <c r="H3394" s="1">
        <f t="shared" si="879"/>
        <v>3.940649673949184E+16</v>
      </c>
      <c r="I3394" s="1">
        <f t="shared" si="880"/>
        <v>0</v>
      </c>
      <c r="J3394" s="1">
        <f t="shared" si="881"/>
        <v>0</v>
      </c>
      <c r="K3394" s="1">
        <f t="shared" si="882"/>
        <v>3.940649673949184E+16</v>
      </c>
      <c r="L3394" s="1">
        <f t="shared" si="883"/>
        <v>1.1821949021847552E+17</v>
      </c>
      <c r="M3394" s="1">
        <f t="shared" si="877"/>
        <v>1.6423165976988442E+17</v>
      </c>
      <c r="N3394" s="1">
        <f t="shared" si="874"/>
        <v>0</v>
      </c>
      <c r="O3394" s="1">
        <f t="shared" si="875"/>
        <v>0</v>
      </c>
      <c r="P3394" s="1">
        <f t="shared" si="878"/>
        <v>3.377699720527872E+17</v>
      </c>
    </row>
    <row r="3395" spans="1:16" x14ac:dyDescent="0.3">
      <c r="A3395" s="3">
        <v>0.1686904963553546</v>
      </c>
      <c r="B3395">
        <f t="shared" si="869"/>
        <v>0</v>
      </c>
      <c r="C3395" s="1">
        <f t="shared" si="876"/>
        <v>2.81474976710656E+16</v>
      </c>
      <c r="D3395" s="1" t="str">
        <f t="shared" si="870"/>
        <v>NO</v>
      </c>
      <c r="E3395">
        <f t="shared" si="871"/>
        <v>797</v>
      </c>
      <c r="F3395">
        <f t="shared" si="872"/>
        <v>374</v>
      </c>
      <c r="G3395" s="2">
        <f t="shared" si="873"/>
        <v>0.46925972396486826</v>
      </c>
      <c r="H3395" s="1">
        <f t="shared" si="879"/>
        <v>0</v>
      </c>
      <c r="I3395" s="1">
        <f t="shared" si="880"/>
        <v>2.81474976710656E+16</v>
      </c>
      <c r="J3395" s="1">
        <f t="shared" si="881"/>
        <v>2.81474976710656E+16</v>
      </c>
      <c r="K3395" s="1">
        <f t="shared" si="882"/>
        <v>0</v>
      </c>
      <c r="L3395" s="1">
        <f t="shared" si="883"/>
        <v>0</v>
      </c>
      <c r="M3395" s="1">
        <f t="shared" si="877"/>
        <v>1.3608416209881882E+17</v>
      </c>
      <c r="N3395" s="1">
        <f t="shared" si="874"/>
        <v>0</v>
      </c>
      <c r="O3395" s="1">
        <f t="shared" si="875"/>
        <v>0</v>
      </c>
      <c r="P3395" s="1">
        <f t="shared" si="878"/>
        <v>3.377699720527872E+17</v>
      </c>
    </row>
    <row r="3396" spans="1:16" x14ac:dyDescent="0.3">
      <c r="A3396" s="3">
        <v>0.50894605591799147</v>
      </c>
      <c r="B3396">
        <f t="shared" ref="B3396:B3459" si="884">IF(A3396&lt;0.5,0,1)</f>
        <v>1</v>
      </c>
      <c r="C3396" s="1">
        <f t="shared" si="876"/>
        <v>5.62949953421312E+16</v>
      </c>
      <c r="D3396" s="1" t="str">
        <f t="shared" ref="D3396:D3459" si="885">IF(M3396&gt;=P3396,"YES",IF(AND(B3396=1,C3396/2&lt;10),"YES","NO"))</f>
        <v>NO</v>
      </c>
      <c r="E3396">
        <f t="shared" ref="E3396:E3459" si="886">IF(D3395="NO",E3395+1,1)</f>
        <v>798</v>
      </c>
      <c r="F3396">
        <f t="shared" ref="F3396:F3459" si="887">IF(D3395="NO",F3395+B3396,B3396)</f>
        <v>375</v>
      </c>
      <c r="G3396" s="2">
        <f t="shared" ref="G3396:G3459" si="888">IFERROR(F3396/E3396,"")</f>
        <v>0.46992481203007519</v>
      </c>
      <c r="H3396" s="1">
        <f t="shared" si="879"/>
        <v>3.940649673949184E+16</v>
      </c>
      <c r="I3396" s="1">
        <f t="shared" si="880"/>
        <v>0</v>
      </c>
      <c r="J3396" s="1">
        <f t="shared" si="881"/>
        <v>0</v>
      </c>
      <c r="K3396" s="1">
        <f t="shared" si="882"/>
        <v>3.940649673949184E+16</v>
      </c>
      <c r="L3396" s="1">
        <f t="shared" si="883"/>
        <v>3.940649673949184E+16</v>
      </c>
      <c r="M3396" s="1">
        <f t="shared" si="877"/>
        <v>1.7549065883831066E+17</v>
      </c>
      <c r="N3396" s="1">
        <f t="shared" ref="N3396:N3459" si="889">IF(M3396&gt;P3396,P3396,)</f>
        <v>0</v>
      </c>
      <c r="O3396" s="1">
        <f t="shared" ref="O3396:O3459" si="890">IF(M3396&gt;=P3396,M3396,0)</f>
        <v>0</v>
      </c>
      <c r="P3396" s="1">
        <f t="shared" si="878"/>
        <v>3.377699720527872E+17</v>
      </c>
    </row>
    <row r="3397" spans="1:16" x14ac:dyDescent="0.3">
      <c r="A3397" s="3">
        <v>0.6609539274533005</v>
      </c>
      <c r="B3397">
        <f t="shared" si="884"/>
        <v>1</v>
      </c>
      <c r="C3397" s="1">
        <f t="shared" ref="C3397:C3460" si="891">IF(N3396=0,IF(B3396=0,2*C3396,IF((C3396/2)&lt;10,100,0.5*C3396)),100)</f>
        <v>2.81474976710656E+16</v>
      </c>
      <c r="D3397" s="1" t="str">
        <f t="shared" si="885"/>
        <v>NO</v>
      </c>
      <c r="E3397">
        <f t="shared" si="886"/>
        <v>799</v>
      </c>
      <c r="F3397">
        <f t="shared" si="887"/>
        <v>376</v>
      </c>
      <c r="G3397" s="2">
        <f t="shared" si="888"/>
        <v>0.47058823529411764</v>
      </c>
      <c r="H3397" s="1">
        <f t="shared" si="879"/>
        <v>1.970324836974592E+16</v>
      </c>
      <c r="I3397" s="1">
        <f t="shared" si="880"/>
        <v>0</v>
      </c>
      <c r="J3397" s="1">
        <f t="shared" si="881"/>
        <v>0</v>
      </c>
      <c r="K3397" s="1">
        <f t="shared" si="882"/>
        <v>1.970324836974592E+16</v>
      </c>
      <c r="L3397" s="1">
        <f t="shared" si="883"/>
        <v>5.910974510923776E+16</v>
      </c>
      <c r="M3397" s="1">
        <f t="shared" ref="M3397:M3460" si="892">M3396+K3397-I3397-O3396</f>
        <v>1.9519390720805658E+17</v>
      </c>
      <c r="N3397" s="1">
        <f t="shared" si="889"/>
        <v>0</v>
      </c>
      <c r="O3397" s="1">
        <f t="shared" si="890"/>
        <v>0</v>
      </c>
      <c r="P3397" s="1">
        <f t="shared" si="878"/>
        <v>3.377699720527872E+17</v>
      </c>
    </row>
    <row r="3398" spans="1:16" x14ac:dyDescent="0.3">
      <c r="A3398" s="3">
        <v>0.77425148258182741</v>
      </c>
      <c r="B3398">
        <f t="shared" si="884"/>
        <v>1</v>
      </c>
      <c r="C3398" s="1">
        <f t="shared" si="891"/>
        <v>1.40737488355328E+16</v>
      </c>
      <c r="D3398" s="1" t="str">
        <f t="shared" si="885"/>
        <v>NO</v>
      </c>
      <c r="E3398">
        <f t="shared" si="886"/>
        <v>800</v>
      </c>
      <c r="F3398">
        <f t="shared" si="887"/>
        <v>377</v>
      </c>
      <c r="G3398" s="2">
        <f t="shared" si="888"/>
        <v>0.47125</v>
      </c>
      <c r="H3398" s="1">
        <f t="shared" si="879"/>
        <v>9851624184872960</v>
      </c>
      <c r="I3398" s="1">
        <f t="shared" si="880"/>
        <v>0</v>
      </c>
      <c r="J3398" s="1">
        <f t="shared" si="881"/>
        <v>0</v>
      </c>
      <c r="K3398" s="1">
        <f t="shared" si="882"/>
        <v>9851624184872960</v>
      </c>
      <c r="L3398" s="1">
        <f t="shared" si="883"/>
        <v>6.896136929411072E+16</v>
      </c>
      <c r="M3398" s="1">
        <f t="shared" si="892"/>
        <v>2.0504553139292954E+17</v>
      </c>
      <c r="N3398" s="1">
        <f t="shared" si="889"/>
        <v>0</v>
      </c>
      <c r="O3398" s="1">
        <f t="shared" si="890"/>
        <v>0</v>
      </c>
      <c r="P3398" s="1">
        <f t="shared" ref="P3398:P3461" si="893">IF(C3398+C3397&lt;P3397,P3397,C3398+C3397)</f>
        <v>3.377699720527872E+17</v>
      </c>
    </row>
    <row r="3399" spans="1:16" x14ac:dyDescent="0.3">
      <c r="A3399" s="3">
        <v>0.50004965186080352</v>
      </c>
      <c r="B3399">
        <f t="shared" si="884"/>
        <v>1</v>
      </c>
      <c r="C3399" s="1">
        <f t="shared" si="891"/>
        <v>7036874417766400</v>
      </c>
      <c r="D3399" s="1" t="str">
        <f t="shared" si="885"/>
        <v>NO</v>
      </c>
      <c r="E3399">
        <f t="shared" si="886"/>
        <v>801</v>
      </c>
      <c r="F3399">
        <f t="shared" si="887"/>
        <v>378</v>
      </c>
      <c r="G3399" s="2">
        <f t="shared" si="888"/>
        <v>0.47191011235955055</v>
      </c>
      <c r="H3399" s="1">
        <f t="shared" si="879"/>
        <v>4925812092436480</v>
      </c>
      <c r="I3399" s="1">
        <f t="shared" si="880"/>
        <v>0</v>
      </c>
      <c r="J3399" s="1">
        <f t="shared" si="881"/>
        <v>0</v>
      </c>
      <c r="K3399" s="1">
        <f t="shared" si="882"/>
        <v>4925812092436480</v>
      </c>
      <c r="L3399" s="1">
        <f t="shared" si="883"/>
        <v>7.38871813865472E+16</v>
      </c>
      <c r="M3399" s="1">
        <f t="shared" si="892"/>
        <v>2.0997134348536602E+17</v>
      </c>
      <c r="N3399" s="1">
        <f t="shared" si="889"/>
        <v>0</v>
      </c>
      <c r="O3399" s="1">
        <f t="shared" si="890"/>
        <v>0</v>
      </c>
      <c r="P3399" s="1">
        <f t="shared" si="893"/>
        <v>3.377699720527872E+17</v>
      </c>
    </row>
    <row r="3400" spans="1:16" x14ac:dyDescent="0.3">
      <c r="A3400" s="3">
        <v>6.8171810574133573E-2</v>
      </c>
      <c r="B3400">
        <f t="shared" si="884"/>
        <v>0</v>
      </c>
      <c r="C3400" s="1">
        <f t="shared" si="891"/>
        <v>3518437208883200</v>
      </c>
      <c r="D3400" s="1" t="str">
        <f t="shared" si="885"/>
        <v>NO</v>
      </c>
      <c r="E3400">
        <f t="shared" si="886"/>
        <v>802</v>
      </c>
      <c r="F3400">
        <f t="shared" si="887"/>
        <v>378</v>
      </c>
      <c r="G3400" s="2">
        <f t="shared" si="888"/>
        <v>0.47132169576059851</v>
      </c>
      <c r="H3400" s="1">
        <f t="shared" si="879"/>
        <v>0</v>
      </c>
      <c r="I3400" s="1">
        <f t="shared" si="880"/>
        <v>3518437208883200</v>
      </c>
      <c r="J3400" s="1">
        <f t="shared" si="881"/>
        <v>3518437208883200</v>
      </c>
      <c r="K3400" s="1">
        <f t="shared" si="882"/>
        <v>0</v>
      </c>
      <c r="L3400" s="1">
        <f t="shared" si="883"/>
        <v>0</v>
      </c>
      <c r="M3400" s="1">
        <f t="shared" si="892"/>
        <v>2.0645290627648282E+17</v>
      </c>
      <c r="N3400" s="1">
        <f t="shared" si="889"/>
        <v>0</v>
      </c>
      <c r="O3400" s="1">
        <f t="shared" si="890"/>
        <v>0</v>
      </c>
      <c r="P3400" s="1">
        <f t="shared" si="893"/>
        <v>3.377699720527872E+17</v>
      </c>
    </row>
    <row r="3401" spans="1:16" x14ac:dyDescent="0.3">
      <c r="A3401" s="3">
        <v>0.29608875296818404</v>
      </c>
      <c r="B3401">
        <f t="shared" si="884"/>
        <v>0</v>
      </c>
      <c r="C3401" s="1">
        <f t="shared" si="891"/>
        <v>7036874417766400</v>
      </c>
      <c r="D3401" s="1" t="str">
        <f t="shared" si="885"/>
        <v>NO</v>
      </c>
      <c r="E3401">
        <f t="shared" si="886"/>
        <v>803</v>
      </c>
      <c r="F3401">
        <f t="shared" si="887"/>
        <v>378</v>
      </c>
      <c r="G3401" s="2">
        <f t="shared" si="888"/>
        <v>0.47073474470734744</v>
      </c>
      <c r="H3401" s="1">
        <f t="shared" si="879"/>
        <v>0</v>
      </c>
      <c r="I3401" s="1">
        <f t="shared" si="880"/>
        <v>7036874417766400</v>
      </c>
      <c r="J3401" s="1">
        <f t="shared" si="881"/>
        <v>1.05553116266496E+16</v>
      </c>
      <c r="K3401" s="1">
        <f t="shared" si="882"/>
        <v>0</v>
      </c>
      <c r="L3401" s="1">
        <f t="shared" si="883"/>
        <v>0</v>
      </c>
      <c r="M3401" s="1">
        <f t="shared" si="892"/>
        <v>1.9941603185871642E+17</v>
      </c>
      <c r="N3401" s="1">
        <f t="shared" si="889"/>
        <v>0</v>
      </c>
      <c r="O3401" s="1">
        <f t="shared" si="890"/>
        <v>0</v>
      </c>
      <c r="P3401" s="1">
        <f t="shared" si="893"/>
        <v>3.377699720527872E+17</v>
      </c>
    </row>
    <row r="3402" spans="1:16" x14ac:dyDescent="0.3">
      <c r="A3402" s="3">
        <v>0.70512157755975546</v>
      </c>
      <c r="B3402">
        <f t="shared" si="884"/>
        <v>1</v>
      </c>
      <c r="C3402" s="1">
        <f t="shared" si="891"/>
        <v>1.40737488355328E+16</v>
      </c>
      <c r="D3402" s="1" t="str">
        <f t="shared" si="885"/>
        <v>NO</v>
      </c>
      <c r="E3402">
        <f t="shared" si="886"/>
        <v>804</v>
      </c>
      <c r="F3402">
        <f t="shared" si="887"/>
        <v>379</v>
      </c>
      <c r="G3402" s="2">
        <f t="shared" si="888"/>
        <v>0.47139303482587064</v>
      </c>
      <c r="H3402" s="1">
        <f t="shared" si="879"/>
        <v>9851624184872960</v>
      </c>
      <c r="I3402" s="1">
        <f t="shared" si="880"/>
        <v>0</v>
      </c>
      <c r="J3402" s="1">
        <f t="shared" si="881"/>
        <v>0</v>
      </c>
      <c r="K3402" s="1">
        <f t="shared" si="882"/>
        <v>9851624184872960</v>
      </c>
      <c r="L3402" s="1">
        <f t="shared" si="883"/>
        <v>9851624184872960</v>
      </c>
      <c r="M3402" s="1">
        <f t="shared" si="892"/>
        <v>2.0926765604358938E+17</v>
      </c>
      <c r="N3402" s="1">
        <f t="shared" si="889"/>
        <v>0</v>
      </c>
      <c r="O3402" s="1">
        <f t="shared" si="890"/>
        <v>0</v>
      </c>
      <c r="P3402" s="1">
        <f t="shared" si="893"/>
        <v>3.377699720527872E+17</v>
      </c>
    </row>
    <row r="3403" spans="1:16" x14ac:dyDescent="0.3">
      <c r="A3403" s="3">
        <v>0.87121040428375607</v>
      </c>
      <c r="B3403">
        <f t="shared" si="884"/>
        <v>1</v>
      </c>
      <c r="C3403" s="1">
        <f t="shared" si="891"/>
        <v>7036874417766400</v>
      </c>
      <c r="D3403" s="1" t="str">
        <f t="shared" si="885"/>
        <v>NO</v>
      </c>
      <c r="E3403">
        <f t="shared" si="886"/>
        <v>805</v>
      </c>
      <c r="F3403">
        <f t="shared" si="887"/>
        <v>380</v>
      </c>
      <c r="G3403" s="2">
        <f t="shared" si="888"/>
        <v>0.47204968944099379</v>
      </c>
      <c r="H3403" s="1">
        <f t="shared" si="879"/>
        <v>4925812092436480</v>
      </c>
      <c r="I3403" s="1">
        <f t="shared" si="880"/>
        <v>0</v>
      </c>
      <c r="J3403" s="1">
        <f t="shared" si="881"/>
        <v>0</v>
      </c>
      <c r="K3403" s="1">
        <f t="shared" si="882"/>
        <v>4925812092436480</v>
      </c>
      <c r="L3403" s="1">
        <f t="shared" si="883"/>
        <v>1.477743627730944E+16</v>
      </c>
      <c r="M3403" s="1">
        <f t="shared" si="892"/>
        <v>2.1419346813602586E+17</v>
      </c>
      <c r="N3403" s="1">
        <f t="shared" si="889"/>
        <v>0</v>
      </c>
      <c r="O3403" s="1">
        <f t="shared" si="890"/>
        <v>0</v>
      </c>
      <c r="P3403" s="1">
        <f t="shared" si="893"/>
        <v>3.377699720527872E+17</v>
      </c>
    </row>
    <row r="3404" spans="1:16" x14ac:dyDescent="0.3">
      <c r="A3404" s="3">
        <v>0.3395031754033162</v>
      </c>
      <c r="B3404">
        <f t="shared" si="884"/>
        <v>0</v>
      </c>
      <c r="C3404" s="1">
        <f t="shared" si="891"/>
        <v>3518437208883200</v>
      </c>
      <c r="D3404" s="1" t="str">
        <f t="shared" si="885"/>
        <v>NO</v>
      </c>
      <c r="E3404">
        <f t="shared" si="886"/>
        <v>806</v>
      </c>
      <c r="F3404">
        <f t="shared" si="887"/>
        <v>380</v>
      </c>
      <c r="G3404" s="2">
        <f t="shared" si="888"/>
        <v>0.47146401985111663</v>
      </c>
      <c r="H3404" s="1">
        <f t="shared" si="879"/>
        <v>0</v>
      </c>
      <c r="I3404" s="1">
        <f t="shared" si="880"/>
        <v>3518437208883200</v>
      </c>
      <c r="J3404" s="1">
        <f t="shared" si="881"/>
        <v>3518437208883200</v>
      </c>
      <c r="K3404" s="1">
        <f t="shared" si="882"/>
        <v>0</v>
      </c>
      <c r="L3404" s="1">
        <f t="shared" si="883"/>
        <v>0</v>
      </c>
      <c r="M3404" s="1">
        <f t="shared" si="892"/>
        <v>2.1067503092714266E+17</v>
      </c>
      <c r="N3404" s="1">
        <f t="shared" si="889"/>
        <v>0</v>
      </c>
      <c r="O3404" s="1">
        <f t="shared" si="890"/>
        <v>0</v>
      </c>
      <c r="P3404" s="1">
        <f t="shared" si="893"/>
        <v>3.377699720527872E+17</v>
      </c>
    </row>
    <row r="3405" spans="1:16" x14ac:dyDescent="0.3">
      <c r="A3405" s="3">
        <v>0.62393628064134243</v>
      </c>
      <c r="B3405">
        <f t="shared" si="884"/>
        <v>1</v>
      </c>
      <c r="C3405" s="1">
        <f t="shared" si="891"/>
        <v>7036874417766400</v>
      </c>
      <c r="D3405" s="1" t="str">
        <f t="shared" si="885"/>
        <v>NO</v>
      </c>
      <c r="E3405">
        <f t="shared" si="886"/>
        <v>807</v>
      </c>
      <c r="F3405">
        <f t="shared" si="887"/>
        <v>381</v>
      </c>
      <c r="G3405" s="2">
        <f t="shared" si="888"/>
        <v>0.47211895910780671</v>
      </c>
      <c r="H3405" s="1">
        <f t="shared" si="879"/>
        <v>4925812092436480</v>
      </c>
      <c r="I3405" s="1">
        <f t="shared" si="880"/>
        <v>0</v>
      </c>
      <c r="J3405" s="1">
        <f t="shared" si="881"/>
        <v>0</v>
      </c>
      <c r="K3405" s="1">
        <f t="shared" si="882"/>
        <v>4925812092436480</v>
      </c>
      <c r="L3405" s="1">
        <f t="shared" si="883"/>
        <v>4925812092436480</v>
      </c>
      <c r="M3405" s="1">
        <f t="shared" si="892"/>
        <v>2.1560084301957914E+17</v>
      </c>
      <c r="N3405" s="1">
        <f t="shared" si="889"/>
        <v>0</v>
      </c>
      <c r="O3405" s="1">
        <f t="shared" si="890"/>
        <v>0</v>
      </c>
      <c r="P3405" s="1">
        <f t="shared" si="893"/>
        <v>3.377699720527872E+17</v>
      </c>
    </row>
    <row r="3406" spans="1:16" x14ac:dyDescent="0.3">
      <c r="A3406" s="3">
        <v>0.62928783400679356</v>
      </c>
      <c r="B3406">
        <f t="shared" si="884"/>
        <v>1</v>
      </c>
      <c r="C3406" s="1">
        <f t="shared" si="891"/>
        <v>3518437208883200</v>
      </c>
      <c r="D3406" s="1" t="str">
        <f t="shared" si="885"/>
        <v>NO</v>
      </c>
      <c r="E3406">
        <f t="shared" si="886"/>
        <v>808</v>
      </c>
      <c r="F3406">
        <f t="shared" si="887"/>
        <v>382</v>
      </c>
      <c r="G3406" s="2">
        <f t="shared" si="888"/>
        <v>0.47277227722772275</v>
      </c>
      <c r="H3406" s="1">
        <f t="shared" si="879"/>
        <v>2462906046218240</v>
      </c>
      <c r="I3406" s="1">
        <f t="shared" si="880"/>
        <v>0</v>
      </c>
      <c r="J3406" s="1">
        <f t="shared" si="881"/>
        <v>0</v>
      </c>
      <c r="K3406" s="1">
        <f t="shared" si="882"/>
        <v>2462906046218240</v>
      </c>
      <c r="L3406" s="1">
        <f t="shared" si="883"/>
        <v>7388718138654720</v>
      </c>
      <c r="M3406" s="1">
        <f t="shared" si="892"/>
        <v>2.1806374906579738E+17</v>
      </c>
      <c r="N3406" s="1">
        <f t="shared" si="889"/>
        <v>0</v>
      </c>
      <c r="O3406" s="1">
        <f t="shared" si="890"/>
        <v>0</v>
      </c>
      <c r="P3406" s="1">
        <f t="shared" si="893"/>
        <v>3.377699720527872E+17</v>
      </c>
    </row>
    <row r="3407" spans="1:16" x14ac:dyDescent="0.3">
      <c r="A3407" s="3">
        <v>0.86626393185260497</v>
      </c>
      <c r="B3407">
        <f t="shared" si="884"/>
        <v>1</v>
      </c>
      <c r="C3407" s="1">
        <f t="shared" si="891"/>
        <v>1759218604441600</v>
      </c>
      <c r="D3407" s="1" t="str">
        <f t="shared" si="885"/>
        <v>NO</v>
      </c>
      <c r="E3407">
        <f t="shared" si="886"/>
        <v>809</v>
      </c>
      <c r="F3407">
        <f t="shared" si="887"/>
        <v>383</v>
      </c>
      <c r="G3407" s="2">
        <f t="shared" si="888"/>
        <v>0.47342398022249693</v>
      </c>
      <c r="H3407" s="1">
        <f t="shared" si="879"/>
        <v>1231453023109120</v>
      </c>
      <c r="I3407" s="1">
        <f t="shared" si="880"/>
        <v>0</v>
      </c>
      <c r="J3407" s="1">
        <f t="shared" si="881"/>
        <v>0</v>
      </c>
      <c r="K3407" s="1">
        <f t="shared" si="882"/>
        <v>1231453023109120</v>
      </c>
      <c r="L3407" s="1">
        <f t="shared" si="883"/>
        <v>8620171161763840</v>
      </c>
      <c r="M3407" s="1">
        <f t="shared" si="892"/>
        <v>2.192952020889065E+17</v>
      </c>
      <c r="N3407" s="1">
        <f t="shared" si="889"/>
        <v>0</v>
      </c>
      <c r="O3407" s="1">
        <f t="shared" si="890"/>
        <v>0</v>
      </c>
      <c r="P3407" s="1">
        <f t="shared" si="893"/>
        <v>3.377699720527872E+17</v>
      </c>
    </row>
    <row r="3408" spans="1:16" x14ac:dyDescent="0.3">
      <c r="A3408" s="3">
        <v>0.9612917454901817</v>
      </c>
      <c r="B3408">
        <f t="shared" si="884"/>
        <v>1</v>
      </c>
      <c r="C3408" s="1">
        <f t="shared" si="891"/>
        <v>879609302220800</v>
      </c>
      <c r="D3408" s="1" t="str">
        <f t="shared" si="885"/>
        <v>NO</v>
      </c>
      <c r="E3408">
        <f t="shared" si="886"/>
        <v>810</v>
      </c>
      <c r="F3408">
        <f t="shared" si="887"/>
        <v>384</v>
      </c>
      <c r="G3408" s="2">
        <f t="shared" si="888"/>
        <v>0.47407407407407409</v>
      </c>
      <c r="H3408" s="1">
        <f t="shared" si="879"/>
        <v>615726511554560</v>
      </c>
      <c r="I3408" s="1">
        <f t="shared" si="880"/>
        <v>0</v>
      </c>
      <c r="J3408" s="1">
        <f t="shared" si="881"/>
        <v>0</v>
      </c>
      <c r="K3408" s="1">
        <f t="shared" si="882"/>
        <v>615726511554560</v>
      </c>
      <c r="L3408" s="1">
        <f t="shared" si="883"/>
        <v>9235897673318400</v>
      </c>
      <c r="M3408" s="1">
        <f t="shared" si="892"/>
        <v>2.1991092860046106E+17</v>
      </c>
      <c r="N3408" s="1">
        <f t="shared" si="889"/>
        <v>0</v>
      </c>
      <c r="O3408" s="1">
        <f t="shared" si="890"/>
        <v>0</v>
      </c>
      <c r="P3408" s="1">
        <f t="shared" si="893"/>
        <v>3.377699720527872E+17</v>
      </c>
    </row>
    <row r="3409" spans="1:16" x14ac:dyDescent="0.3">
      <c r="A3409" s="3">
        <v>0.647838546751897</v>
      </c>
      <c r="B3409">
        <f t="shared" si="884"/>
        <v>1</v>
      </c>
      <c r="C3409" s="1">
        <f t="shared" si="891"/>
        <v>439804651110400</v>
      </c>
      <c r="D3409" s="1" t="str">
        <f t="shared" si="885"/>
        <v>NO</v>
      </c>
      <c r="E3409">
        <f t="shared" si="886"/>
        <v>811</v>
      </c>
      <c r="F3409">
        <f t="shared" si="887"/>
        <v>385</v>
      </c>
      <c r="G3409" s="2">
        <f t="shared" si="888"/>
        <v>0.47472256473489521</v>
      </c>
      <c r="H3409" s="1">
        <f t="shared" si="879"/>
        <v>307863255777280</v>
      </c>
      <c r="I3409" s="1">
        <f t="shared" si="880"/>
        <v>0</v>
      </c>
      <c r="J3409" s="1">
        <f t="shared" si="881"/>
        <v>0</v>
      </c>
      <c r="K3409" s="1">
        <f t="shared" si="882"/>
        <v>307863255777280</v>
      </c>
      <c r="L3409" s="1">
        <f t="shared" si="883"/>
        <v>9543760929095680</v>
      </c>
      <c r="M3409" s="1">
        <f t="shared" si="892"/>
        <v>2.2021879185623834E+17</v>
      </c>
      <c r="N3409" s="1">
        <f t="shared" si="889"/>
        <v>0</v>
      </c>
      <c r="O3409" s="1">
        <f t="shared" si="890"/>
        <v>0</v>
      </c>
      <c r="P3409" s="1">
        <f t="shared" si="893"/>
        <v>3.377699720527872E+17</v>
      </c>
    </row>
    <row r="3410" spans="1:16" x14ac:dyDescent="0.3">
      <c r="A3410" s="3">
        <v>0.36421186580691844</v>
      </c>
      <c r="B3410">
        <f t="shared" si="884"/>
        <v>0</v>
      </c>
      <c r="C3410" s="1">
        <f t="shared" si="891"/>
        <v>219902325555200</v>
      </c>
      <c r="D3410" s="1" t="str">
        <f t="shared" si="885"/>
        <v>NO</v>
      </c>
      <c r="E3410">
        <f t="shared" si="886"/>
        <v>812</v>
      </c>
      <c r="F3410">
        <f t="shared" si="887"/>
        <v>385</v>
      </c>
      <c r="G3410" s="2">
        <f t="shared" si="888"/>
        <v>0.47413793103448276</v>
      </c>
      <c r="H3410" s="1">
        <f t="shared" si="879"/>
        <v>0</v>
      </c>
      <c r="I3410" s="1">
        <f t="shared" si="880"/>
        <v>219902325555200</v>
      </c>
      <c r="J3410" s="1">
        <f t="shared" si="881"/>
        <v>219902325555200</v>
      </c>
      <c r="K3410" s="1">
        <f t="shared" si="882"/>
        <v>0</v>
      </c>
      <c r="L3410" s="1">
        <f t="shared" si="883"/>
        <v>0</v>
      </c>
      <c r="M3410" s="1">
        <f t="shared" si="892"/>
        <v>2.1999888953068314E+17</v>
      </c>
      <c r="N3410" s="1">
        <f t="shared" si="889"/>
        <v>0</v>
      </c>
      <c r="O3410" s="1">
        <f t="shared" si="890"/>
        <v>0</v>
      </c>
      <c r="P3410" s="1">
        <f t="shared" si="893"/>
        <v>3.377699720527872E+17</v>
      </c>
    </row>
    <row r="3411" spans="1:16" x14ac:dyDescent="0.3">
      <c r="A3411" s="3">
        <v>0.36461149377497626</v>
      </c>
      <c r="B3411">
        <f t="shared" si="884"/>
        <v>0</v>
      </c>
      <c r="C3411" s="1">
        <f t="shared" si="891"/>
        <v>439804651110400</v>
      </c>
      <c r="D3411" s="1" t="str">
        <f t="shared" si="885"/>
        <v>NO</v>
      </c>
      <c r="E3411">
        <f t="shared" si="886"/>
        <v>813</v>
      </c>
      <c r="F3411">
        <f t="shared" si="887"/>
        <v>385</v>
      </c>
      <c r="G3411" s="2">
        <f t="shared" si="888"/>
        <v>0.4735547355473555</v>
      </c>
      <c r="H3411" s="1">
        <f t="shared" si="879"/>
        <v>0</v>
      </c>
      <c r="I3411" s="1">
        <f t="shared" si="880"/>
        <v>439804651110400</v>
      </c>
      <c r="J3411" s="1">
        <f t="shared" si="881"/>
        <v>659706976665600</v>
      </c>
      <c r="K3411" s="1">
        <f t="shared" si="882"/>
        <v>0</v>
      </c>
      <c r="L3411" s="1">
        <f t="shared" si="883"/>
        <v>0</v>
      </c>
      <c r="M3411" s="1">
        <f t="shared" si="892"/>
        <v>2.1955908487957274E+17</v>
      </c>
      <c r="N3411" s="1">
        <f t="shared" si="889"/>
        <v>0</v>
      </c>
      <c r="O3411" s="1">
        <f t="shared" si="890"/>
        <v>0</v>
      </c>
      <c r="P3411" s="1">
        <f t="shared" si="893"/>
        <v>3.377699720527872E+17</v>
      </c>
    </row>
    <row r="3412" spans="1:16" x14ac:dyDescent="0.3">
      <c r="A3412" s="3">
        <v>0.65165173388398445</v>
      </c>
      <c r="B3412">
        <f t="shared" si="884"/>
        <v>1</v>
      </c>
      <c r="C3412" s="1">
        <f t="shared" si="891"/>
        <v>879609302220800</v>
      </c>
      <c r="D3412" s="1" t="str">
        <f t="shared" si="885"/>
        <v>NO</v>
      </c>
      <c r="E3412">
        <f t="shared" si="886"/>
        <v>814</v>
      </c>
      <c r="F3412">
        <f t="shared" si="887"/>
        <v>386</v>
      </c>
      <c r="G3412" s="2">
        <f t="shared" si="888"/>
        <v>0.47420147420147418</v>
      </c>
      <c r="H3412" s="1">
        <f t="shared" si="879"/>
        <v>615726511554560</v>
      </c>
      <c r="I3412" s="1">
        <f t="shared" si="880"/>
        <v>0</v>
      </c>
      <c r="J3412" s="1">
        <f t="shared" si="881"/>
        <v>0</v>
      </c>
      <c r="K3412" s="1">
        <f t="shared" si="882"/>
        <v>615726511554560</v>
      </c>
      <c r="L3412" s="1">
        <f t="shared" si="883"/>
        <v>615726511554560</v>
      </c>
      <c r="M3412" s="1">
        <f t="shared" si="892"/>
        <v>2.201748113911273E+17</v>
      </c>
      <c r="N3412" s="1">
        <f t="shared" si="889"/>
        <v>0</v>
      </c>
      <c r="O3412" s="1">
        <f t="shared" si="890"/>
        <v>0</v>
      </c>
      <c r="P3412" s="1">
        <f t="shared" si="893"/>
        <v>3.377699720527872E+17</v>
      </c>
    </row>
    <row r="3413" spans="1:16" x14ac:dyDescent="0.3">
      <c r="A3413" s="3">
        <v>0.9184069747447724</v>
      </c>
      <c r="B3413">
        <f t="shared" si="884"/>
        <v>1</v>
      </c>
      <c r="C3413" s="1">
        <f t="shared" si="891"/>
        <v>439804651110400</v>
      </c>
      <c r="D3413" s="1" t="str">
        <f t="shared" si="885"/>
        <v>NO</v>
      </c>
      <c r="E3413">
        <f t="shared" si="886"/>
        <v>815</v>
      </c>
      <c r="F3413">
        <f t="shared" si="887"/>
        <v>387</v>
      </c>
      <c r="G3413" s="2">
        <f t="shared" si="888"/>
        <v>0.47484662576687114</v>
      </c>
      <c r="H3413" s="1">
        <f t="shared" si="879"/>
        <v>307863255777280</v>
      </c>
      <c r="I3413" s="1">
        <f t="shared" si="880"/>
        <v>0</v>
      </c>
      <c r="J3413" s="1">
        <f t="shared" si="881"/>
        <v>0</v>
      </c>
      <c r="K3413" s="1">
        <f t="shared" si="882"/>
        <v>307863255777280</v>
      </c>
      <c r="L3413" s="1">
        <f t="shared" si="883"/>
        <v>923589767331840</v>
      </c>
      <c r="M3413" s="1">
        <f t="shared" si="892"/>
        <v>2.2048267464690458E+17</v>
      </c>
      <c r="N3413" s="1">
        <f t="shared" si="889"/>
        <v>0</v>
      </c>
      <c r="O3413" s="1">
        <f t="shared" si="890"/>
        <v>0</v>
      </c>
      <c r="P3413" s="1">
        <f t="shared" si="893"/>
        <v>3.377699720527872E+17</v>
      </c>
    </row>
    <row r="3414" spans="1:16" x14ac:dyDescent="0.3">
      <c r="A3414" s="3">
        <v>0.19362035105112174</v>
      </c>
      <c r="B3414">
        <f t="shared" si="884"/>
        <v>0</v>
      </c>
      <c r="C3414" s="1">
        <f t="shared" si="891"/>
        <v>219902325555200</v>
      </c>
      <c r="D3414" s="1" t="str">
        <f t="shared" si="885"/>
        <v>NO</v>
      </c>
      <c r="E3414">
        <f t="shared" si="886"/>
        <v>816</v>
      </c>
      <c r="F3414">
        <f t="shared" si="887"/>
        <v>387</v>
      </c>
      <c r="G3414" s="2">
        <f t="shared" si="888"/>
        <v>0.47426470588235292</v>
      </c>
      <c r="H3414" s="1">
        <f t="shared" si="879"/>
        <v>0</v>
      </c>
      <c r="I3414" s="1">
        <f t="shared" si="880"/>
        <v>219902325555200</v>
      </c>
      <c r="J3414" s="1">
        <f t="shared" si="881"/>
        <v>219902325555200</v>
      </c>
      <c r="K3414" s="1">
        <f t="shared" si="882"/>
        <v>0</v>
      </c>
      <c r="L3414" s="1">
        <f t="shared" si="883"/>
        <v>0</v>
      </c>
      <c r="M3414" s="1">
        <f t="shared" si="892"/>
        <v>2.2026277232134938E+17</v>
      </c>
      <c r="N3414" s="1">
        <f t="shared" si="889"/>
        <v>0</v>
      </c>
      <c r="O3414" s="1">
        <f t="shared" si="890"/>
        <v>0</v>
      </c>
      <c r="P3414" s="1">
        <f t="shared" si="893"/>
        <v>3.377699720527872E+17</v>
      </c>
    </row>
    <row r="3415" spans="1:16" x14ac:dyDescent="0.3">
      <c r="A3415" s="3">
        <v>0.39862208747984762</v>
      </c>
      <c r="B3415">
        <f t="shared" si="884"/>
        <v>0</v>
      </c>
      <c r="C3415" s="1">
        <f t="shared" si="891"/>
        <v>439804651110400</v>
      </c>
      <c r="D3415" s="1" t="str">
        <f t="shared" si="885"/>
        <v>NO</v>
      </c>
      <c r="E3415">
        <f t="shared" si="886"/>
        <v>817</v>
      </c>
      <c r="F3415">
        <f t="shared" si="887"/>
        <v>387</v>
      </c>
      <c r="G3415" s="2">
        <f t="shared" si="888"/>
        <v>0.47368421052631576</v>
      </c>
      <c r="H3415" s="1">
        <f t="shared" si="879"/>
        <v>0</v>
      </c>
      <c r="I3415" s="1">
        <f t="shared" si="880"/>
        <v>439804651110400</v>
      </c>
      <c r="J3415" s="1">
        <f t="shared" si="881"/>
        <v>659706976665600</v>
      </c>
      <c r="K3415" s="1">
        <f t="shared" si="882"/>
        <v>0</v>
      </c>
      <c r="L3415" s="1">
        <f t="shared" si="883"/>
        <v>0</v>
      </c>
      <c r="M3415" s="1">
        <f t="shared" si="892"/>
        <v>2.1982296767023898E+17</v>
      </c>
      <c r="N3415" s="1">
        <f t="shared" si="889"/>
        <v>0</v>
      </c>
      <c r="O3415" s="1">
        <f t="shared" si="890"/>
        <v>0</v>
      </c>
      <c r="P3415" s="1">
        <f t="shared" si="893"/>
        <v>3.377699720527872E+17</v>
      </c>
    </row>
    <row r="3416" spans="1:16" x14ac:dyDescent="0.3">
      <c r="A3416" s="3">
        <v>6.8533097679179145E-2</v>
      </c>
      <c r="B3416">
        <f t="shared" si="884"/>
        <v>0</v>
      </c>
      <c r="C3416" s="1">
        <f t="shared" si="891"/>
        <v>879609302220800</v>
      </c>
      <c r="D3416" s="1" t="str">
        <f t="shared" si="885"/>
        <v>NO</v>
      </c>
      <c r="E3416">
        <f t="shared" si="886"/>
        <v>818</v>
      </c>
      <c r="F3416">
        <f t="shared" si="887"/>
        <v>387</v>
      </c>
      <c r="G3416" s="2">
        <f t="shared" si="888"/>
        <v>0.47310513447432762</v>
      </c>
      <c r="H3416" s="1">
        <f t="shared" si="879"/>
        <v>0</v>
      </c>
      <c r="I3416" s="1">
        <f t="shared" si="880"/>
        <v>879609302220800</v>
      </c>
      <c r="J3416" s="1">
        <f t="shared" si="881"/>
        <v>1539316278886400</v>
      </c>
      <c r="K3416" s="1">
        <f t="shared" si="882"/>
        <v>0</v>
      </c>
      <c r="L3416" s="1">
        <f t="shared" si="883"/>
        <v>0</v>
      </c>
      <c r="M3416" s="1">
        <f t="shared" si="892"/>
        <v>2.1894335836801818E+17</v>
      </c>
      <c r="N3416" s="1">
        <f t="shared" si="889"/>
        <v>0</v>
      </c>
      <c r="O3416" s="1">
        <f t="shared" si="890"/>
        <v>0</v>
      </c>
      <c r="P3416" s="1">
        <f t="shared" si="893"/>
        <v>3.377699720527872E+17</v>
      </c>
    </row>
    <row r="3417" spans="1:16" x14ac:dyDescent="0.3">
      <c r="A3417" s="3">
        <v>0.3261304969539951</v>
      </c>
      <c r="B3417">
        <f t="shared" si="884"/>
        <v>0</v>
      </c>
      <c r="C3417" s="1">
        <f t="shared" si="891"/>
        <v>1759218604441600</v>
      </c>
      <c r="D3417" s="1" t="str">
        <f t="shared" si="885"/>
        <v>NO</v>
      </c>
      <c r="E3417">
        <f t="shared" si="886"/>
        <v>819</v>
      </c>
      <c r="F3417">
        <f t="shared" si="887"/>
        <v>387</v>
      </c>
      <c r="G3417" s="2">
        <f t="shared" si="888"/>
        <v>0.47252747252747251</v>
      </c>
      <c r="H3417" s="1">
        <f t="shared" si="879"/>
        <v>0</v>
      </c>
      <c r="I3417" s="1">
        <f t="shared" si="880"/>
        <v>1759218604441600</v>
      </c>
      <c r="J3417" s="1">
        <f t="shared" si="881"/>
        <v>3298534883328000</v>
      </c>
      <c r="K3417" s="1">
        <f t="shared" si="882"/>
        <v>0</v>
      </c>
      <c r="L3417" s="1">
        <f t="shared" si="883"/>
        <v>0</v>
      </c>
      <c r="M3417" s="1">
        <f t="shared" si="892"/>
        <v>2.1718413976357658E+17</v>
      </c>
      <c r="N3417" s="1">
        <f t="shared" si="889"/>
        <v>0</v>
      </c>
      <c r="O3417" s="1">
        <f t="shared" si="890"/>
        <v>0</v>
      </c>
      <c r="P3417" s="1">
        <f t="shared" si="893"/>
        <v>3.377699720527872E+17</v>
      </c>
    </row>
    <row r="3418" spans="1:16" x14ac:dyDescent="0.3">
      <c r="A3418" s="3">
        <v>9.5245635359244019E-2</v>
      </c>
      <c r="B3418">
        <f t="shared" si="884"/>
        <v>0</v>
      </c>
      <c r="C3418" s="1">
        <f t="shared" si="891"/>
        <v>3518437208883200</v>
      </c>
      <c r="D3418" s="1" t="str">
        <f t="shared" si="885"/>
        <v>NO</v>
      </c>
      <c r="E3418">
        <f t="shared" si="886"/>
        <v>820</v>
      </c>
      <c r="F3418">
        <f t="shared" si="887"/>
        <v>387</v>
      </c>
      <c r="G3418" s="2">
        <f t="shared" si="888"/>
        <v>0.4719512195121951</v>
      </c>
      <c r="H3418" s="1">
        <f t="shared" si="879"/>
        <v>0</v>
      </c>
      <c r="I3418" s="1">
        <f t="shared" si="880"/>
        <v>3518437208883200</v>
      </c>
      <c r="J3418" s="1">
        <f t="shared" si="881"/>
        <v>6816972092211200</v>
      </c>
      <c r="K3418" s="1">
        <f t="shared" si="882"/>
        <v>0</v>
      </c>
      <c r="L3418" s="1">
        <f t="shared" si="883"/>
        <v>0</v>
      </c>
      <c r="M3418" s="1">
        <f t="shared" si="892"/>
        <v>2.1366570255469338E+17</v>
      </c>
      <c r="N3418" s="1">
        <f t="shared" si="889"/>
        <v>0</v>
      </c>
      <c r="O3418" s="1">
        <f t="shared" si="890"/>
        <v>0</v>
      </c>
      <c r="P3418" s="1">
        <f t="shared" si="893"/>
        <v>3.377699720527872E+17</v>
      </c>
    </row>
    <row r="3419" spans="1:16" x14ac:dyDescent="0.3">
      <c r="A3419" s="3">
        <v>0.50258553245600779</v>
      </c>
      <c r="B3419">
        <f t="shared" si="884"/>
        <v>1</v>
      </c>
      <c r="C3419" s="1">
        <f t="shared" si="891"/>
        <v>7036874417766400</v>
      </c>
      <c r="D3419" s="1" t="str">
        <f t="shared" si="885"/>
        <v>NO</v>
      </c>
      <c r="E3419">
        <f t="shared" si="886"/>
        <v>821</v>
      </c>
      <c r="F3419">
        <f t="shared" si="887"/>
        <v>388</v>
      </c>
      <c r="G3419" s="2">
        <f t="shared" si="888"/>
        <v>0.47259439707673567</v>
      </c>
      <c r="H3419" s="1">
        <f t="shared" si="879"/>
        <v>4925812092436480</v>
      </c>
      <c r="I3419" s="1">
        <f t="shared" si="880"/>
        <v>0</v>
      </c>
      <c r="J3419" s="1">
        <f t="shared" si="881"/>
        <v>0</v>
      </c>
      <c r="K3419" s="1">
        <f t="shared" si="882"/>
        <v>4925812092436480</v>
      </c>
      <c r="L3419" s="1">
        <f t="shared" si="883"/>
        <v>4925812092436480</v>
      </c>
      <c r="M3419" s="1">
        <f t="shared" si="892"/>
        <v>2.1859151464712986E+17</v>
      </c>
      <c r="N3419" s="1">
        <f t="shared" si="889"/>
        <v>0</v>
      </c>
      <c r="O3419" s="1">
        <f t="shared" si="890"/>
        <v>0</v>
      </c>
      <c r="P3419" s="1">
        <f t="shared" si="893"/>
        <v>3.377699720527872E+17</v>
      </c>
    </row>
    <row r="3420" spans="1:16" x14ac:dyDescent="0.3">
      <c r="A3420" s="3">
        <v>0.95699640962144394</v>
      </c>
      <c r="B3420">
        <f t="shared" si="884"/>
        <v>1</v>
      </c>
      <c r="C3420" s="1">
        <f t="shared" si="891"/>
        <v>3518437208883200</v>
      </c>
      <c r="D3420" s="1" t="str">
        <f t="shared" si="885"/>
        <v>NO</v>
      </c>
      <c r="E3420">
        <f t="shared" si="886"/>
        <v>822</v>
      </c>
      <c r="F3420">
        <f t="shared" si="887"/>
        <v>389</v>
      </c>
      <c r="G3420" s="2">
        <f t="shared" si="888"/>
        <v>0.47323600973236007</v>
      </c>
      <c r="H3420" s="1">
        <f t="shared" si="879"/>
        <v>2462906046218240</v>
      </c>
      <c r="I3420" s="1">
        <f t="shared" si="880"/>
        <v>0</v>
      </c>
      <c r="J3420" s="1">
        <f t="shared" si="881"/>
        <v>0</v>
      </c>
      <c r="K3420" s="1">
        <f t="shared" si="882"/>
        <v>2462906046218240</v>
      </c>
      <c r="L3420" s="1">
        <f t="shared" si="883"/>
        <v>7388718138654720</v>
      </c>
      <c r="M3420" s="1">
        <f t="shared" si="892"/>
        <v>2.210544206933481E+17</v>
      </c>
      <c r="N3420" s="1">
        <f t="shared" si="889"/>
        <v>0</v>
      </c>
      <c r="O3420" s="1">
        <f t="shared" si="890"/>
        <v>0</v>
      </c>
      <c r="P3420" s="1">
        <f t="shared" si="893"/>
        <v>3.377699720527872E+17</v>
      </c>
    </row>
    <row r="3421" spans="1:16" x14ac:dyDescent="0.3">
      <c r="A3421" s="3">
        <v>0.59634368695321682</v>
      </c>
      <c r="B3421">
        <f t="shared" si="884"/>
        <v>1</v>
      </c>
      <c r="C3421" s="1">
        <f t="shared" si="891"/>
        <v>1759218604441600</v>
      </c>
      <c r="D3421" s="1" t="str">
        <f t="shared" si="885"/>
        <v>NO</v>
      </c>
      <c r="E3421">
        <f t="shared" si="886"/>
        <v>823</v>
      </c>
      <c r="F3421">
        <f t="shared" si="887"/>
        <v>390</v>
      </c>
      <c r="G3421" s="2">
        <f t="shared" si="888"/>
        <v>0.47387606318347508</v>
      </c>
      <c r="H3421" s="1">
        <f t="shared" si="879"/>
        <v>1231453023109120</v>
      </c>
      <c r="I3421" s="1">
        <f t="shared" si="880"/>
        <v>0</v>
      </c>
      <c r="J3421" s="1">
        <f t="shared" si="881"/>
        <v>0</v>
      </c>
      <c r="K3421" s="1">
        <f t="shared" si="882"/>
        <v>1231453023109120</v>
      </c>
      <c r="L3421" s="1">
        <f t="shared" si="883"/>
        <v>8620171161763840</v>
      </c>
      <c r="M3421" s="1">
        <f t="shared" si="892"/>
        <v>2.2228587371645722E+17</v>
      </c>
      <c r="N3421" s="1">
        <f t="shared" si="889"/>
        <v>0</v>
      </c>
      <c r="O3421" s="1">
        <f t="shared" si="890"/>
        <v>0</v>
      </c>
      <c r="P3421" s="1">
        <f t="shared" si="893"/>
        <v>3.377699720527872E+17</v>
      </c>
    </row>
    <row r="3422" spans="1:16" x14ac:dyDescent="0.3">
      <c r="A3422" s="3">
        <v>0.43666971168805035</v>
      </c>
      <c r="B3422">
        <f t="shared" si="884"/>
        <v>0</v>
      </c>
      <c r="C3422" s="1">
        <f t="shared" si="891"/>
        <v>879609302220800</v>
      </c>
      <c r="D3422" s="1" t="str">
        <f t="shared" si="885"/>
        <v>NO</v>
      </c>
      <c r="E3422">
        <f t="shared" si="886"/>
        <v>824</v>
      </c>
      <c r="F3422">
        <f t="shared" si="887"/>
        <v>390</v>
      </c>
      <c r="G3422" s="2">
        <f t="shared" si="888"/>
        <v>0.47330097087378642</v>
      </c>
      <c r="H3422" s="1">
        <f t="shared" si="879"/>
        <v>0</v>
      </c>
      <c r="I3422" s="1">
        <f t="shared" si="880"/>
        <v>879609302220800</v>
      </c>
      <c r="J3422" s="1">
        <f t="shared" si="881"/>
        <v>879609302220800</v>
      </c>
      <c r="K3422" s="1">
        <f t="shared" si="882"/>
        <v>0</v>
      </c>
      <c r="L3422" s="1">
        <f t="shared" si="883"/>
        <v>0</v>
      </c>
      <c r="M3422" s="1">
        <f t="shared" si="892"/>
        <v>2.2140626441423642E+17</v>
      </c>
      <c r="N3422" s="1">
        <f t="shared" si="889"/>
        <v>0</v>
      </c>
      <c r="O3422" s="1">
        <f t="shared" si="890"/>
        <v>0</v>
      </c>
      <c r="P3422" s="1">
        <f t="shared" si="893"/>
        <v>3.377699720527872E+17</v>
      </c>
    </row>
    <row r="3423" spans="1:16" x14ac:dyDescent="0.3">
      <c r="A3423" s="3">
        <v>0.952515156873744</v>
      </c>
      <c r="B3423">
        <f t="shared" si="884"/>
        <v>1</v>
      </c>
      <c r="C3423" s="1">
        <f t="shared" si="891"/>
        <v>1759218604441600</v>
      </c>
      <c r="D3423" s="1" t="str">
        <f t="shared" si="885"/>
        <v>NO</v>
      </c>
      <c r="E3423">
        <f t="shared" si="886"/>
        <v>825</v>
      </c>
      <c r="F3423">
        <f t="shared" si="887"/>
        <v>391</v>
      </c>
      <c r="G3423" s="2">
        <f t="shared" si="888"/>
        <v>0.47393939393939394</v>
      </c>
      <c r="H3423" s="1">
        <f t="shared" si="879"/>
        <v>1231453023109120</v>
      </c>
      <c r="I3423" s="1">
        <f t="shared" si="880"/>
        <v>0</v>
      </c>
      <c r="J3423" s="1">
        <f t="shared" si="881"/>
        <v>0</v>
      </c>
      <c r="K3423" s="1">
        <f t="shared" si="882"/>
        <v>1231453023109120</v>
      </c>
      <c r="L3423" s="1">
        <f t="shared" si="883"/>
        <v>1231453023109120</v>
      </c>
      <c r="M3423" s="1">
        <f t="shared" si="892"/>
        <v>2.2263771743734554E+17</v>
      </c>
      <c r="N3423" s="1">
        <f t="shared" si="889"/>
        <v>0</v>
      </c>
      <c r="O3423" s="1">
        <f t="shared" si="890"/>
        <v>0</v>
      </c>
      <c r="P3423" s="1">
        <f t="shared" si="893"/>
        <v>3.377699720527872E+17</v>
      </c>
    </row>
    <row r="3424" spans="1:16" x14ac:dyDescent="0.3">
      <c r="A3424" s="3">
        <v>0.85880605035905422</v>
      </c>
      <c r="B3424">
        <f t="shared" si="884"/>
        <v>1</v>
      </c>
      <c r="C3424" s="1">
        <f t="shared" si="891"/>
        <v>879609302220800</v>
      </c>
      <c r="D3424" s="1" t="str">
        <f t="shared" si="885"/>
        <v>NO</v>
      </c>
      <c r="E3424">
        <f t="shared" si="886"/>
        <v>826</v>
      </c>
      <c r="F3424">
        <f t="shared" si="887"/>
        <v>392</v>
      </c>
      <c r="G3424" s="2">
        <f t="shared" si="888"/>
        <v>0.47457627118644069</v>
      </c>
      <c r="H3424" s="1">
        <f t="shared" si="879"/>
        <v>615726511554560</v>
      </c>
      <c r="I3424" s="1">
        <f t="shared" si="880"/>
        <v>0</v>
      </c>
      <c r="J3424" s="1">
        <f t="shared" si="881"/>
        <v>0</v>
      </c>
      <c r="K3424" s="1">
        <f t="shared" si="882"/>
        <v>615726511554560</v>
      </c>
      <c r="L3424" s="1">
        <f t="shared" si="883"/>
        <v>1847179534663680</v>
      </c>
      <c r="M3424" s="1">
        <f t="shared" si="892"/>
        <v>2.232534439489001E+17</v>
      </c>
      <c r="N3424" s="1">
        <f t="shared" si="889"/>
        <v>0</v>
      </c>
      <c r="O3424" s="1">
        <f t="shared" si="890"/>
        <v>0</v>
      </c>
      <c r="P3424" s="1">
        <f t="shared" si="893"/>
        <v>3.377699720527872E+17</v>
      </c>
    </row>
    <row r="3425" spans="1:16" x14ac:dyDescent="0.3">
      <c r="A3425" s="3">
        <v>1.5900957227692469E-2</v>
      </c>
      <c r="B3425">
        <f t="shared" si="884"/>
        <v>0</v>
      </c>
      <c r="C3425" s="1">
        <f t="shared" si="891"/>
        <v>439804651110400</v>
      </c>
      <c r="D3425" s="1" t="str">
        <f t="shared" si="885"/>
        <v>NO</v>
      </c>
      <c r="E3425">
        <f t="shared" si="886"/>
        <v>827</v>
      </c>
      <c r="F3425">
        <f t="shared" si="887"/>
        <v>392</v>
      </c>
      <c r="G3425" s="2">
        <f t="shared" si="888"/>
        <v>0.4740024183796856</v>
      </c>
      <c r="H3425" s="1">
        <f t="shared" si="879"/>
        <v>0</v>
      </c>
      <c r="I3425" s="1">
        <f t="shared" si="880"/>
        <v>439804651110400</v>
      </c>
      <c r="J3425" s="1">
        <f t="shared" si="881"/>
        <v>439804651110400</v>
      </c>
      <c r="K3425" s="1">
        <f t="shared" si="882"/>
        <v>0</v>
      </c>
      <c r="L3425" s="1">
        <f t="shared" si="883"/>
        <v>0</v>
      </c>
      <c r="M3425" s="1">
        <f t="shared" si="892"/>
        <v>2.228136392977897E+17</v>
      </c>
      <c r="N3425" s="1">
        <f t="shared" si="889"/>
        <v>0</v>
      </c>
      <c r="O3425" s="1">
        <f t="shared" si="890"/>
        <v>0</v>
      </c>
      <c r="P3425" s="1">
        <f t="shared" si="893"/>
        <v>3.377699720527872E+17</v>
      </c>
    </row>
    <row r="3426" spans="1:16" x14ac:dyDescent="0.3">
      <c r="A3426" s="3">
        <v>0.58722951351270791</v>
      </c>
      <c r="B3426">
        <f t="shared" si="884"/>
        <v>1</v>
      </c>
      <c r="C3426" s="1">
        <f t="shared" si="891"/>
        <v>879609302220800</v>
      </c>
      <c r="D3426" s="1" t="str">
        <f t="shared" si="885"/>
        <v>NO</v>
      </c>
      <c r="E3426">
        <f t="shared" si="886"/>
        <v>828</v>
      </c>
      <c r="F3426">
        <f t="shared" si="887"/>
        <v>393</v>
      </c>
      <c r="G3426" s="2">
        <f t="shared" si="888"/>
        <v>0.47463768115942029</v>
      </c>
      <c r="H3426" s="1">
        <f t="shared" si="879"/>
        <v>615726511554560</v>
      </c>
      <c r="I3426" s="1">
        <f t="shared" si="880"/>
        <v>0</v>
      </c>
      <c r="J3426" s="1">
        <f t="shared" si="881"/>
        <v>0</v>
      </c>
      <c r="K3426" s="1">
        <f t="shared" si="882"/>
        <v>615726511554560</v>
      </c>
      <c r="L3426" s="1">
        <f t="shared" si="883"/>
        <v>615726511554560</v>
      </c>
      <c r="M3426" s="1">
        <f t="shared" si="892"/>
        <v>2.2342936580934426E+17</v>
      </c>
      <c r="N3426" s="1">
        <f t="shared" si="889"/>
        <v>0</v>
      </c>
      <c r="O3426" s="1">
        <f t="shared" si="890"/>
        <v>0</v>
      </c>
      <c r="P3426" s="1">
        <f t="shared" si="893"/>
        <v>3.377699720527872E+17</v>
      </c>
    </row>
    <row r="3427" spans="1:16" x14ac:dyDescent="0.3">
      <c r="A3427" s="3">
        <v>0.6775156510693725</v>
      </c>
      <c r="B3427">
        <f t="shared" si="884"/>
        <v>1</v>
      </c>
      <c r="C3427" s="1">
        <f t="shared" si="891"/>
        <v>439804651110400</v>
      </c>
      <c r="D3427" s="1" t="str">
        <f t="shared" si="885"/>
        <v>NO</v>
      </c>
      <c r="E3427">
        <f t="shared" si="886"/>
        <v>829</v>
      </c>
      <c r="F3427">
        <f t="shared" si="887"/>
        <v>394</v>
      </c>
      <c r="G3427" s="2">
        <f t="shared" si="888"/>
        <v>0.47527141133896261</v>
      </c>
      <c r="H3427" s="1">
        <f t="shared" si="879"/>
        <v>307863255777280</v>
      </c>
      <c r="I3427" s="1">
        <f t="shared" si="880"/>
        <v>0</v>
      </c>
      <c r="J3427" s="1">
        <f t="shared" si="881"/>
        <v>0</v>
      </c>
      <c r="K3427" s="1">
        <f t="shared" si="882"/>
        <v>307863255777280</v>
      </c>
      <c r="L3427" s="1">
        <f t="shared" si="883"/>
        <v>923589767331840</v>
      </c>
      <c r="M3427" s="1">
        <f t="shared" si="892"/>
        <v>2.2373722906512154E+17</v>
      </c>
      <c r="N3427" s="1">
        <f t="shared" si="889"/>
        <v>0</v>
      </c>
      <c r="O3427" s="1">
        <f t="shared" si="890"/>
        <v>0</v>
      </c>
      <c r="P3427" s="1">
        <f t="shared" si="893"/>
        <v>3.377699720527872E+17</v>
      </c>
    </row>
    <row r="3428" spans="1:16" x14ac:dyDescent="0.3">
      <c r="A3428" s="3">
        <v>0.53739320629526732</v>
      </c>
      <c r="B3428">
        <f t="shared" si="884"/>
        <v>1</v>
      </c>
      <c r="C3428" s="1">
        <f t="shared" si="891"/>
        <v>219902325555200</v>
      </c>
      <c r="D3428" s="1" t="str">
        <f t="shared" si="885"/>
        <v>NO</v>
      </c>
      <c r="E3428">
        <f t="shared" si="886"/>
        <v>830</v>
      </c>
      <c r="F3428">
        <f t="shared" si="887"/>
        <v>395</v>
      </c>
      <c r="G3428" s="2">
        <f t="shared" si="888"/>
        <v>0.4759036144578313</v>
      </c>
      <c r="H3428" s="1">
        <f t="shared" si="879"/>
        <v>153931627888640</v>
      </c>
      <c r="I3428" s="1">
        <f t="shared" si="880"/>
        <v>0</v>
      </c>
      <c r="J3428" s="1">
        <f t="shared" si="881"/>
        <v>0</v>
      </c>
      <c r="K3428" s="1">
        <f t="shared" si="882"/>
        <v>153931627888640</v>
      </c>
      <c r="L3428" s="1">
        <f t="shared" si="883"/>
        <v>1077521395220480</v>
      </c>
      <c r="M3428" s="1">
        <f t="shared" si="892"/>
        <v>2.2389116069301018E+17</v>
      </c>
      <c r="N3428" s="1">
        <f t="shared" si="889"/>
        <v>0</v>
      </c>
      <c r="O3428" s="1">
        <f t="shared" si="890"/>
        <v>0</v>
      </c>
      <c r="P3428" s="1">
        <f t="shared" si="893"/>
        <v>3.377699720527872E+17</v>
      </c>
    </row>
    <row r="3429" spans="1:16" x14ac:dyDescent="0.3">
      <c r="A3429" s="3">
        <v>0.62510169673216176</v>
      </c>
      <c r="B3429">
        <f t="shared" si="884"/>
        <v>1</v>
      </c>
      <c r="C3429" s="1">
        <f t="shared" si="891"/>
        <v>109951162777600</v>
      </c>
      <c r="D3429" s="1" t="str">
        <f t="shared" si="885"/>
        <v>NO</v>
      </c>
      <c r="E3429">
        <f t="shared" si="886"/>
        <v>831</v>
      </c>
      <c r="F3429">
        <f t="shared" si="887"/>
        <v>396</v>
      </c>
      <c r="G3429" s="2">
        <f t="shared" si="888"/>
        <v>0.47653429602888087</v>
      </c>
      <c r="H3429" s="1">
        <f t="shared" si="879"/>
        <v>76965813944320</v>
      </c>
      <c r="I3429" s="1">
        <f t="shared" si="880"/>
        <v>0</v>
      </c>
      <c r="J3429" s="1">
        <f t="shared" si="881"/>
        <v>0</v>
      </c>
      <c r="K3429" s="1">
        <f t="shared" si="882"/>
        <v>76965813944320</v>
      </c>
      <c r="L3429" s="1">
        <f t="shared" si="883"/>
        <v>1154487209164800</v>
      </c>
      <c r="M3429" s="1">
        <f t="shared" si="892"/>
        <v>2.239681265069545E+17</v>
      </c>
      <c r="N3429" s="1">
        <f t="shared" si="889"/>
        <v>0</v>
      </c>
      <c r="O3429" s="1">
        <f t="shared" si="890"/>
        <v>0</v>
      </c>
      <c r="P3429" s="1">
        <f t="shared" si="893"/>
        <v>3.377699720527872E+17</v>
      </c>
    </row>
    <row r="3430" spans="1:16" x14ac:dyDescent="0.3">
      <c r="A3430" s="3">
        <v>0.29461322603220608</v>
      </c>
      <c r="B3430">
        <f t="shared" si="884"/>
        <v>0</v>
      </c>
      <c r="C3430" s="1">
        <f t="shared" si="891"/>
        <v>54975581388800</v>
      </c>
      <c r="D3430" s="1" t="str">
        <f t="shared" si="885"/>
        <v>NO</v>
      </c>
      <c r="E3430">
        <f t="shared" si="886"/>
        <v>832</v>
      </c>
      <c r="F3430">
        <f t="shared" si="887"/>
        <v>396</v>
      </c>
      <c r="G3430" s="2">
        <f t="shared" si="888"/>
        <v>0.47596153846153844</v>
      </c>
      <c r="H3430" s="1">
        <f t="shared" si="879"/>
        <v>0</v>
      </c>
      <c r="I3430" s="1">
        <f t="shared" si="880"/>
        <v>54975581388800</v>
      </c>
      <c r="J3430" s="1">
        <f t="shared" si="881"/>
        <v>54975581388800</v>
      </c>
      <c r="K3430" s="1">
        <f t="shared" si="882"/>
        <v>0</v>
      </c>
      <c r="L3430" s="1">
        <f t="shared" si="883"/>
        <v>0</v>
      </c>
      <c r="M3430" s="1">
        <f t="shared" si="892"/>
        <v>2.239131509255657E+17</v>
      </c>
      <c r="N3430" s="1">
        <f t="shared" si="889"/>
        <v>0</v>
      </c>
      <c r="O3430" s="1">
        <f t="shared" si="890"/>
        <v>0</v>
      </c>
      <c r="P3430" s="1">
        <f t="shared" si="893"/>
        <v>3.377699720527872E+17</v>
      </c>
    </row>
    <row r="3431" spans="1:16" x14ac:dyDescent="0.3">
      <c r="A3431" s="3">
        <v>0.56357030385626994</v>
      </c>
      <c r="B3431">
        <f t="shared" si="884"/>
        <v>1</v>
      </c>
      <c r="C3431" s="1">
        <f t="shared" si="891"/>
        <v>109951162777600</v>
      </c>
      <c r="D3431" s="1" t="str">
        <f t="shared" si="885"/>
        <v>NO</v>
      </c>
      <c r="E3431">
        <f t="shared" si="886"/>
        <v>833</v>
      </c>
      <c r="F3431">
        <f t="shared" si="887"/>
        <v>397</v>
      </c>
      <c r="G3431" s="2">
        <f t="shared" si="888"/>
        <v>0.47659063625450182</v>
      </c>
      <c r="H3431" s="1">
        <f t="shared" si="879"/>
        <v>76965813944320</v>
      </c>
      <c r="I3431" s="1">
        <f t="shared" si="880"/>
        <v>0</v>
      </c>
      <c r="J3431" s="1">
        <f t="shared" si="881"/>
        <v>0</v>
      </c>
      <c r="K3431" s="1">
        <f t="shared" si="882"/>
        <v>76965813944320</v>
      </c>
      <c r="L3431" s="1">
        <f t="shared" si="883"/>
        <v>76965813944320</v>
      </c>
      <c r="M3431" s="1">
        <f t="shared" si="892"/>
        <v>2.2399011673951002E+17</v>
      </c>
      <c r="N3431" s="1">
        <f t="shared" si="889"/>
        <v>0</v>
      </c>
      <c r="O3431" s="1">
        <f t="shared" si="890"/>
        <v>0</v>
      </c>
      <c r="P3431" s="1">
        <f t="shared" si="893"/>
        <v>3.377699720527872E+17</v>
      </c>
    </row>
    <row r="3432" spans="1:16" x14ac:dyDescent="0.3">
      <c r="A3432" s="3">
        <v>5.1448235095561623E-2</v>
      </c>
      <c r="B3432">
        <f t="shared" si="884"/>
        <v>0</v>
      </c>
      <c r="C3432" s="1">
        <f t="shared" si="891"/>
        <v>54975581388800</v>
      </c>
      <c r="D3432" s="1" t="str">
        <f t="shared" si="885"/>
        <v>NO</v>
      </c>
      <c r="E3432">
        <f t="shared" si="886"/>
        <v>834</v>
      </c>
      <c r="F3432">
        <f t="shared" si="887"/>
        <v>397</v>
      </c>
      <c r="G3432" s="2">
        <f t="shared" si="888"/>
        <v>0.47601918465227816</v>
      </c>
      <c r="H3432" s="1">
        <f t="shared" si="879"/>
        <v>0</v>
      </c>
      <c r="I3432" s="1">
        <f t="shared" si="880"/>
        <v>54975581388800</v>
      </c>
      <c r="J3432" s="1">
        <f t="shared" si="881"/>
        <v>54975581388800</v>
      </c>
      <c r="K3432" s="1">
        <f t="shared" si="882"/>
        <v>0</v>
      </c>
      <c r="L3432" s="1">
        <f t="shared" si="883"/>
        <v>0</v>
      </c>
      <c r="M3432" s="1">
        <f t="shared" si="892"/>
        <v>2.2393514115812122E+17</v>
      </c>
      <c r="N3432" s="1">
        <f t="shared" si="889"/>
        <v>0</v>
      </c>
      <c r="O3432" s="1">
        <f t="shared" si="890"/>
        <v>0</v>
      </c>
      <c r="P3432" s="1">
        <f t="shared" si="893"/>
        <v>3.377699720527872E+17</v>
      </c>
    </row>
    <row r="3433" spans="1:16" x14ac:dyDescent="0.3">
      <c r="A3433" s="3">
        <v>0.91661103807314348</v>
      </c>
      <c r="B3433">
        <f t="shared" si="884"/>
        <v>1</v>
      </c>
      <c r="C3433" s="1">
        <f t="shared" si="891"/>
        <v>109951162777600</v>
      </c>
      <c r="D3433" s="1" t="str">
        <f t="shared" si="885"/>
        <v>NO</v>
      </c>
      <c r="E3433">
        <f t="shared" si="886"/>
        <v>835</v>
      </c>
      <c r="F3433">
        <f t="shared" si="887"/>
        <v>398</v>
      </c>
      <c r="G3433" s="2">
        <f t="shared" si="888"/>
        <v>0.47664670658682634</v>
      </c>
      <c r="H3433" s="1">
        <f t="shared" si="879"/>
        <v>76965813944320</v>
      </c>
      <c r="I3433" s="1">
        <f t="shared" si="880"/>
        <v>0</v>
      </c>
      <c r="J3433" s="1">
        <f t="shared" si="881"/>
        <v>0</v>
      </c>
      <c r="K3433" s="1">
        <f t="shared" si="882"/>
        <v>76965813944320</v>
      </c>
      <c r="L3433" s="1">
        <f t="shared" si="883"/>
        <v>76965813944320</v>
      </c>
      <c r="M3433" s="1">
        <f t="shared" si="892"/>
        <v>2.2401210697206554E+17</v>
      </c>
      <c r="N3433" s="1">
        <f t="shared" si="889"/>
        <v>0</v>
      </c>
      <c r="O3433" s="1">
        <f t="shared" si="890"/>
        <v>0</v>
      </c>
      <c r="P3433" s="1">
        <f t="shared" si="893"/>
        <v>3.377699720527872E+17</v>
      </c>
    </row>
    <row r="3434" spans="1:16" x14ac:dyDescent="0.3">
      <c r="A3434" s="3">
        <v>0.51215084226958563</v>
      </c>
      <c r="B3434">
        <f t="shared" si="884"/>
        <v>1</v>
      </c>
      <c r="C3434" s="1">
        <f t="shared" si="891"/>
        <v>54975581388800</v>
      </c>
      <c r="D3434" s="1" t="str">
        <f t="shared" si="885"/>
        <v>NO</v>
      </c>
      <c r="E3434">
        <f t="shared" si="886"/>
        <v>836</v>
      </c>
      <c r="F3434">
        <f t="shared" si="887"/>
        <v>399</v>
      </c>
      <c r="G3434" s="2">
        <f t="shared" si="888"/>
        <v>0.47727272727272729</v>
      </c>
      <c r="H3434" s="1">
        <f t="shared" si="879"/>
        <v>38482906972160</v>
      </c>
      <c r="I3434" s="1">
        <f t="shared" si="880"/>
        <v>0</v>
      </c>
      <c r="J3434" s="1">
        <f t="shared" si="881"/>
        <v>0</v>
      </c>
      <c r="K3434" s="1">
        <f t="shared" si="882"/>
        <v>38482906972160</v>
      </c>
      <c r="L3434" s="1">
        <f t="shared" si="883"/>
        <v>115448720916480</v>
      </c>
      <c r="M3434" s="1">
        <f t="shared" si="892"/>
        <v>2.240505898790377E+17</v>
      </c>
      <c r="N3434" s="1">
        <f t="shared" si="889"/>
        <v>0</v>
      </c>
      <c r="O3434" s="1">
        <f t="shared" si="890"/>
        <v>0</v>
      </c>
      <c r="P3434" s="1">
        <f t="shared" si="893"/>
        <v>3.377699720527872E+17</v>
      </c>
    </row>
    <row r="3435" spans="1:16" x14ac:dyDescent="0.3">
      <c r="A3435" s="3">
        <v>0.29455900061836859</v>
      </c>
      <c r="B3435">
        <f t="shared" si="884"/>
        <v>0</v>
      </c>
      <c r="C3435" s="1">
        <f t="shared" si="891"/>
        <v>27487790694400</v>
      </c>
      <c r="D3435" s="1" t="str">
        <f t="shared" si="885"/>
        <v>NO</v>
      </c>
      <c r="E3435">
        <f t="shared" si="886"/>
        <v>837</v>
      </c>
      <c r="F3435">
        <f t="shared" si="887"/>
        <v>399</v>
      </c>
      <c r="G3435" s="2">
        <f t="shared" si="888"/>
        <v>0.47670250896057348</v>
      </c>
      <c r="H3435" s="1">
        <f t="shared" si="879"/>
        <v>0</v>
      </c>
      <c r="I3435" s="1">
        <f t="shared" si="880"/>
        <v>27487790694400</v>
      </c>
      <c r="J3435" s="1">
        <f t="shared" si="881"/>
        <v>27487790694400</v>
      </c>
      <c r="K3435" s="1">
        <f t="shared" si="882"/>
        <v>0</v>
      </c>
      <c r="L3435" s="1">
        <f t="shared" si="883"/>
        <v>0</v>
      </c>
      <c r="M3435" s="1">
        <f t="shared" si="892"/>
        <v>2.240231020883433E+17</v>
      </c>
      <c r="N3435" s="1">
        <f t="shared" si="889"/>
        <v>0</v>
      </c>
      <c r="O3435" s="1">
        <f t="shared" si="890"/>
        <v>0</v>
      </c>
      <c r="P3435" s="1">
        <f t="shared" si="893"/>
        <v>3.377699720527872E+17</v>
      </c>
    </row>
    <row r="3436" spans="1:16" x14ac:dyDescent="0.3">
      <c r="A3436" s="3">
        <v>0.92544956788060706</v>
      </c>
      <c r="B3436">
        <f t="shared" si="884"/>
        <v>1</v>
      </c>
      <c r="C3436" s="1">
        <f t="shared" si="891"/>
        <v>54975581388800</v>
      </c>
      <c r="D3436" s="1" t="str">
        <f t="shared" si="885"/>
        <v>NO</v>
      </c>
      <c r="E3436">
        <f t="shared" si="886"/>
        <v>838</v>
      </c>
      <c r="F3436">
        <f t="shared" si="887"/>
        <v>400</v>
      </c>
      <c r="G3436" s="2">
        <f t="shared" si="888"/>
        <v>0.47732696897374699</v>
      </c>
      <c r="H3436" s="1">
        <f t="shared" ref="H3436:H3499" si="894">IF(B3436=1,C3436*0.7,0)</f>
        <v>38482906972160</v>
      </c>
      <c r="I3436" s="1">
        <f t="shared" ref="I3436:I3499" si="895">IF(H3436=0,C3436,)</f>
        <v>0</v>
      </c>
      <c r="J3436" s="1">
        <f t="shared" ref="J3436:J3499" si="896">IF(I3436=0,0,J3435+I3436)</f>
        <v>0</v>
      </c>
      <c r="K3436" s="1">
        <f t="shared" ref="K3436:K3499" si="897">IF(H3436=0,,H3436)</f>
        <v>38482906972160</v>
      </c>
      <c r="L3436" s="1">
        <f t="shared" ref="L3436:L3499" si="898">IF(K3436=0,0,L3435+K3436)</f>
        <v>38482906972160</v>
      </c>
      <c r="M3436" s="1">
        <f t="shared" si="892"/>
        <v>2.2406158499531546E+17</v>
      </c>
      <c r="N3436" s="1">
        <f t="shared" si="889"/>
        <v>0</v>
      </c>
      <c r="O3436" s="1">
        <f t="shared" si="890"/>
        <v>0</v>
      </c>
      <c r="P3436" s="1">
        <f t="shared" si="893"/>
        <v>3.377699720527872E+17</v>
      </c>
    </row>
    <row r="3437" spans="1:16" x14ac:dyDescent="0.3">
      <c r="A3437" s="3">
        <v>0.93743717404012161</v>
      </c>
      <c r="B3437">
        <f t="shared" si="884"/>
        <v>1</v>
      </c>
      <c r="C3437" s="1">
        <f t="shared" si="891"/>
        <v>27487790694400</v>
      </c>
      <c r="D3437" s="1" t="str">
        <f t="shared" si="885"/>
        <v>NO</v>
      </c>
      <c r="E3437">
        <f t="shared" si="886"/>
        <v>839</v>
      </c>
      <c r="F3437">
        <f t="shared" si="887"/>
        <v>401</v>
      </c>
      <c r="G3437" s="2">
        <f t="shared" si="888"/>
        <v>0.47794994040524436</v>
      </c>
      <c r="H3437" s="1">
        <f t="shared" si="894"/>
        <v>19241453486080</v>
      </c>
      <c r="I3437" s="1">
        <f t="shared" si="895"/>
        <v>0</v>
      </c>
      <c r="J3437" s="1">
        <f t="shared" si="896"/>
        <v>0</v>
      </c>
      <c r="K3437" s="1">
        <f t="shared" si="897"/>
        <v>19241453486080</v>
      </c>
      <c r="L3437" s="1">
        <f t="shared" si="898"/>
        <v>57724360458240</v>
      </c>
      <c r="M3437" s="1">
        <f t="shared" si="892"/>
        <v>2.2408082644880154E+17</v>
      </c>
      <c r="N3437" s="1">
        <f t="shared" si="889"/>
        <v>0</v>
      </c>
      <c r="O3437" s="1">
        <f t="shared" si="890"/>
        <v>0</v>
      </c>
      <c r="P3437" s="1">
        <f t="shared" si="893"/>
        <v>3.377699720527872E+17</v>
      </c>
    </row>
    <row r="3438" spans="1:16" x14ac:dyDescent="0.3">
      <c r="A3438" s="3">
        <v>0.34684421254783171</v>
      </c>
      <c r="B3438">
        <f t="shared" si="884"/>
        <v>0</v>
      </c>
      <c r="C3438" s="1">
        <f t="shared" si="891"/>
        <v>13743895347200</v>
      </c>
      <c r="D3438" s="1" t="str">
        <f t="shared" si="885"/>
        <v>NO</v>
      </c>
      <c r="E3438">
        <f t="shared" si="886"/>
        <v>840</v>
      </c>
      <c r="F3438">
        <f t="shared" si="887"/>
        <v>401</v>
      </c>
      <c r="G3438" s="2">
        <f t="shared" si="888"/>
        <v>0.47738095238095241</v>
      </c>
      <c r="H3438" s="1">
        <f t="shared" si="894"/>
        <v>0</v>
      </c>
      <c r="I3438" s="1">
        <f t="shared" si="895"/>
        <v>13743895347200</v>
      </c>
      <c r="J3438" s="1">
        <f t="shared" si="896"/>
        <v>13743895347200</v>
      </c>
      <c r="K3438" s="1">
        <f t="shared" si="897"/>
        <v>0</v>
      </c>
      <c r="L3438" s="1">
        <f t="shared" si="898"/>
        <v>0</v>
      </c>
      <c r="M3438" s="1">
        <f t="shared" si="892"/>
        <v>2.2406708255345434E+17</v>
      </c>
      <c r="N3438" s="1">
        <f t="shared" si="889"/>
        <v>0</v>
      </c>
      <c r="O3438" s="1">
        <f t="shared" si="890"/>
        <v>0</v>
      </c>
      <c r="P3438" s="1">
        <f t="shared" si="893"/>
        <v>3.377699720527872E+17</v>
      </c>
    </row>
    <row r="3439" spans="1:16" x14ac:dyDescent="0.3">
      <c r="A3439" s="3">
        <v>0.15387428543012038</v>
      </c>
      <c r="B3439">
        <f t="shared" si="884"/>
        <v>0</v>
      </c>
      <c r="C3439" s="1">
        <f t="shared" si="891"/>
        <v>27487790694400</v>
      </c>
      <c r="D3439" s="1" t="str">
        <f t="shared" si="885"/>
        <v>NO</v>
      </c>
      <c r="E3439">
        <f t="shared" si="886"/>
        <v>841</v>
      </c>
      <c r="F3439">
        <f t="shared" si="887"/>
        <v>401</v>
      </c>
      <c r="G3439" s="2">
        <f t="shared" si="888"/>
        <v>0.47681331747919142</v>
      </c>
      <c r="H3439" s="1">
        <f t="shared" si="894"/>
        <v>0</v>
      </c>
      <c r="I3439" s="1">
        <f t="shared" si="895"/>
        <v>27487790694400</v>
      </c>
      <c r="J3439" s="1">
        <f t="shared" si="896"/>
        <v>41231686041600</v>
      </c>
      <c r="K3439" s="1">
        <f t="shared" si="897"/>
        <v>0</v>
      </c>
      <c r="L3439" s="1">
        <f t="shared" si="898"/>
        <v>0</v>
      </c>
      <c r="M3439" s="1">
        <f t="shared" si="892"/>
        <v>2.2403959476275994E+17</v>
      </c>
      <c r="N3439" s="1">
        <f t="shared" si="889"/>
        <v>0</v>
      </c>
      <c r="O3439" s="1">
        <f t="shared" si="890"/>
        <v>0</v>
      </c>
      <c r="P3439" s="1">
        <f t="shared" si="893"/>
        <v>3.377699720527872E+17</v>
      </c>
    </row>
    <row r="3440" spans="1:16" x14ac:dyDescent="0.3">
      <c r="A3440" s="3">
        <v>0.86767171141672517</v>
      </c>
      <c r="B3440">
        <f t="shared" si="884"/>
        <v>1</v>
      </c>
      <c r="C3440" s="1">
        <f t="shared" si="891"/>
        <v>54975581388800</v>
      </c>
      <c r="D3440" s="1" t="str">
        <f t="shared" si="885"/>
        <v>NO</v>
      </c>
      <c r="E3440">
        <f t="shared" si="886"/>
        <v>842</v>
      </c>
      <c r="F3440">
        <f t="shared" si="887"/>
        <v>402</v>
      </c>
      <c r="G3440" s="2">
        <f t="shared" si="888"/>
        <v>0.47743467933491684</v>
      </c>
      <c r="H3440" s="1">
        <f t="shared" si="894"/>
        <v>38482906972160</v>
      </c>
      <c r="I3440" s="1">
        <f t="shared" si="895"/>
        <v>0</v>
      </c>
      <c r="J3440" s="1">
        <f t="shared" si="896"/>
        <v>0</v>
      </c>
      <c r="K3440" s="1">
        <f t="shared" si="897"/>
        <v>38482906972160</v>
      </c>
      <c r="L3440" s="1">
        <f t="shared" si="898"/>
        <v>38482906972160</v>
      </c>
      <c r="M3440" s="1">
        <f t="shared" si="892"/>
        <v>2.240780776697321E+17</v>
      </c>
      <c r="N3440" s="1">
        <f t="shared" si="889"/>
        <v>0</v>
      </c>
      <c r="O3440" s="1">
        <f t="shared" si="890"/>
        <v>0</v>
      </c>
      <c r="P3440" s="1">
        <f t="shared" si="893"/>
        <v>3.377699720527872E+17</v>
      </c>
    </row>
    <row r="3441" spans="1:16" x14ac:dyDescent="0.3">
      <c r="A3441" s="3">
        <v>1.9012690623436024E-2</v>
      </c>
      <c r="B3441">
        <f t="shared" si="884"/>
        <v>0</v>
      </c>
      <c r="C3441" s="1">
        <f t="shared" si="891"/>
        <v>27487790694400</v>
      </c>
      <c r="D3441" s="1" t="str">
        <f t="shared" si="885"/>
        <v>NO</v>
      </c>
      <c r="E3441">
        <f t="shared" si="886"/>
        <v>843</v>
      </c>
      <c r="F3441">
        <f t="shared" si="887"/>
        <v>402</v>
      </c>
      <c r="G3441" s="2">
        <f t="shared" si="888"/>
        <v>0.47686832740213525</v>
      </c>
      <c r="H3441" s="1">
        <f t="shared" si="894"/>
        <v>0</v>
      </c>
      <c r="I3441" s="1">
        <f t="shared" si="895"/>
        <v>27487790694400</v>
      </c>
      <c r="J3441" s="1">
        <f t="shared" si="896"/>
        <v>27487790694400</v>
      </c>
      <c r="K3441" s="1">
        <f t="shared" si="897"/>
        <v>0</v>
      </c>
      <c r="L3441" s="1">
        <f t="shared" si="898"/>
        <v>0</v>
      </c>
      <c r="M3441" s="1">
        <f t="shared" si="892"/>
        <v>2.240505898790377E+17</v>
      </c>
      <c r="N3441" s="1">
        <f t="shared" si="889"/>
        <v>0</v>
      </c>
      <c r="O3441" s="1">
        <f t="shared" si="890"/>
        <v>0</v>
      </c>
      <c r="P3441" s="1">
        <f t="shared" si="893"/>
        <v>3.377699720527872E+17</v>
      </c>
    </row>
    <row r="3442" spans="1:16" x14ac:dyDescent="0.3">
      <c r="A3442" s="3">
        <v>0.92815182366305715</v>
      </c>
      <c r="B3442">
        <f t="shared" si="884"/>
        <v>1</v>
      </c>
      <c r="C3442" s="1">
        <f t="shared" si="891"/>
        <v>54975581388800</v>
      </c>
      <c r="D3442" s="1" t="str">
        <f t="shared" si="885"/>
        <v>NO</v>
      </c>
      <c r="E3442">
        <f t="shared" si="886"/>
        <v>844</v>
      </c>
      <c r="F3442">
        <f t="shared" si="887"/>
        <v>403</v>
      </c>
      <c r="G3442" s="2">
        <f t="shared" si="888"/>
        <v>0.47748815165876779</v>
      </c>
      <c r="H3442" s="1">
        <f t="shared" si="894"/>
        <v>38482906972160</v>
      </c>
      <c r="I3442" s="1">
        <f t="shared" si="895"/>
        <v>0</v>
      </c>
      <c r="J3442" s="1">
        <f t="shared" si="896"/>
        <v>0</v>
      </c>
      <c r="K3442" s="1">
        <f t="shared" si="897"/>
        <v>38482906972160</v>
      </c>
      <c r="L3442" s="1">
        <f t="shared" si="898"/>
        <v>38482906972160</v>
      </c>
      <c r="M3442" s="1">
        <f t="shared" si="892"/>
        <v>2.2408907278600986E+17</v>
      </c>
      <c r="N3442" s="1">
        <f t="shared" si="889"/>
        <v>0</v>
      </c>
      <c r="O3442" s="1">
        <f t="shared" si="890"/>
        <v>0</v>
      </c>
      <c r="P3442" s="1">
        <f t="shared" si="893"/>
        <v>3.377699720527872E+17</v>
      </c>
    </row>
    <row r="3443" spans="1:16" x14ac:dyDescent="0.3">
      <c r="A3443" s="3">
        <v>0.38344956107402128</v>
      </c>
      <c r="B3443">
        <f t="shared" si="884"/>
        <v>0</v>
      </c>
      <c r="C3443" s="1">
        <f t="shared" si="891"/>
        <v>27487790694400</v>
      </c>
      <c r="D3443" s="1" t="str">
        <f t="shared" si="885"/>
        <v>NO</v>
      </c>
      <c r="E3443">
        <f t="shared" si="886"/>
        <v>845</v>
      </c>
      <c r="F3443">
        <f t="shared" si="887"/>
        <v>403</v>
      </c>
      <c r="G3443" s="2">
        <f t="shared" si="888"/>
        <v>0.47692307692307695</v>
      </c>
      <c r="H3443" s="1">
        <f t="shared" si="894"/>
        <v>0</v>
      </c>
      <c r="I3443" s="1">
        <f t="shared" si="895"/>
        <v>27487790694400</v>
      </c>
      <c r="J3443" s="1">
        <f t="shared" si="896"/>
        <v>27487790694400</v>
      </c>
      <c r="K3443" s="1">
        <f t="shared" si="897"/>
        <v>0</v>
      </c>
      <c r="L3443" s="1">
        <f t="shared" si="898"/>
        <v>0</v>
      </c>
      <c r="M3443" s="1">
        <f t="shared" si="892"/>
        <v>2.2406158499531546E+17</v>
      </c>
      <c r="N3443" s="1">
        <f t="shared" si="889"/>
        <v>0</v>
      </c>
      <c r="O3443" s="1">
        <f t="shared" si="890"/>
        <v>0</v>
      </c>
      <c r="P3443" s="1">
        <f t="shared" si="893"/>
        <v>3.377699720527872E+17</v>
      </c>
    </row>
    <row r="3444" spans="1:16" x14ac:dyDescent="0.3">
      <c r="A3444" s="3">
        <v>0.53265515789710549</v>
      </c>
      <c r="B3444">
        <f t="shared" si="884"/>
        <v>1</v>
      </c>
      <c r="C3444" s="1">
        <f t="shared" si="891"/>
        <v>54975581388800</v>
      </c>
      <c r="D3444" s="1" t="str">
        <f t="shared" si="885"/>
        <v>NO</v>
      </c>
      <c r="E3444">
        <f t="shared" si="886"/>
        <v>846</v>
      </c>
      <c r="F3444">
        <f t="shared" si="887"/>
        <v>404</v>
      </c>
      <c r="G3444" s="2">
        <f t="shared" si="888"/>
        <v>0.47754137115839246</v>
      </c>
      <c r="H3444" s="1">
        <f t="shared" si="894"/>
        <v>38482906972160</v>
      </c>
      <c r="I3444" s="1">
        <f t="shared" si="895"/>
        <v>0</v>
      </c>
      <c r="J3444" s="1">
        <f t="shared" si="896"/>
        <v>0</v>
      </c>
      <c r="K3444" s="1">
        <f t="shared" si="897"/>
        <v>38482906972160</v>
      </c>
      <c r="L3444" s="1">
        <f t="shared" si="898"/>
        <v>38482906972160</v>
      </c>
      <c r="M3444" s="1">
        <f t="shared" si="892"/>
        <v>2.2410006790228762E+17</v>
      </c>
      <c r="N3444" s="1">
        <f t="shared" si="889"/>
        <v>0</v>
      </c>
      <c r="O3444" s="1">
        <f t="shared" si="890"/>
        <v>0</v>
      </c>
      <c r="P3444" s="1">
        <f t="shared" si="893"/>
        <v>3.377699720527872E+17</v>
      </c>
    </row>
    <row r="3445" spans="1:16" x14ac:dyDescent="0.3">
      <c r="A3445" s="3">
        <v>0.74288838382191746</v>
      </c>
      <c r="B3445">
        <f t="shared" si="884"/>
        <v>1</v>
      </c>
      <c r="C3445" s="1">
        <f t="shared" si="891"/>
        <v>27487790694400</v>
      </c>
      <c r="D3445" s="1" t="str">
        <f t="shared" si="885"/>
        <v>NO</v>
      </c>
      <c r="E3445">
        <f t="shared" si="886"/>
        <v>847</v>
      </c>
      <c r="F3445">
        <f t="shared" si="887"/>
        <v>405</v>
      </c>
      <c r="G3445" s="2">
        <f t="shared" si="888"/>
        <v>0.47815820543093268</v>
      </c>
      <c r="H3445" s="1">
        <f t="shared" si="894"/>
        <v>19241453486080</v>
      </c>
      <c r="I3445" s="1">
        <f t="shared" si="895"/>
        <v>0</v>
      </c>
      <c r="J3445" s="1">
        <f t="shared" si="896"/>
        <v>0</v>
      </c>
      <c r="K3445" s="1">
        <f t="shared" si="897"/>
        <v>19241453486080</v>
      </c>
      <c r="L3445" s="1">
        <f t="shared" si="898"/>
        <v>57724360458240</v>
      </c>
      <c r="M3445" s="1">
        <f t="shared" si="892"/>
        <v>2.241193093557737E+17</v>
      </c>
      <c r="N3445" s="1">
        <f t="shared" si="889"/>
        <v>0</v>
      </c>
      <c r="O3445" s="1">
        <f t="shared" si="890"/>
        <v>0</v>
      </c>
      <c r="P3445" s="1">
        <f t="shared" si="893"/>
        <v>3.377699720527872E+17</v>
      </c>
    </row>
    <row r="3446" spans="1:16" x14ac:dyDescent="0.3">
      <c r="A3446" s="3">
        <v>0.58448678904689244</v>
      </c>
      <c r="B3446">
        <f t="shared" si="884"/>
        <v>1</v>
      </c>
      <c r="C3446" s="1">
        <f t="shared" si="891"/>
        <v>13743895347200</v>
      </c>
      <c r="D3446" s="1" t="str">
        <f t="shared" si="885"/>
        <v>NO</v>
      </c>
      <c r="E3446">
        <f t="shared" si="886"/>
        <v>848</v>
      </c>
      <c r="F3446">
        <f t="shared" si="887"/>
        <v>406</v>
      </c>
      <c r="G3446" s="2">
        <f t="shared" si="888"/>
        <v>0.47877358490566035</v>
      </c>
      <c r="H3446" s="1">
        <f t="shared" si="894"/>
        <v>9620726743040</v>
      </c>
      <c r="I3446" s="1">
        <f t="shared" si="895"/>
        <v>0</v>
      </c>
      <c r="J3446" s="1">
        <f t="shared" si="896"/>
        <v>0</v>
      </c>
      <c r="K3446" s="1">
        <f t="shared" si="897"/>
        <v>9620726743040</v>
      </c>
      <c r="L3446" s="1">
        <f t="shared" si="898"/>
        <v>67345087201280</v>
      </c>
      <c r="M3446" s="1">
        <f t="shared" si="892"/>
        <v>2.2412893008251674E+17</v>
      </c>
      <c r="N3446" s="1">
        <f t="shared" si="889"/>
        <v>0</v>
      </c>
      <c r="O3446" s="1">
        <f t="shared" si="890"/>
        <v>0</v>
      </c>
      <c r="P3446" s="1">
        <f t="shared" si="893"/>
        <v>3.377699720527872E+17</v>
      </c>
    </row>
    <row r="3447" spans="1:16" x14ac:dyDescent="0.3">
      <c r="A3447" s="3">
        <v>0.3490445893927272</v>
      </c>
      <c r="B3447">
        <f t="shared" si="884"/>
        <v>0</v>
      </c>
      <c r="C3447" s="1">
        <f t="shared" si="891"/>
        <v>6871947673600</v>
      </c>
      <c r="D3447" s="1" t="str">
        <f t="shared" si="885"/>
        <v>NO</v>
      </c>
      <c r="E3447">
        <f t="shared" si="886"/>
        <v>849</v>
      </c>
      <c r="F3447">
        <f t="shared" si="887"/>
        <v>406</v>
      </c>
      <c r="G3447" s="2">
        <f t="shared" si="888"/>
        <v>0.47820965842167257</v>
      </c>
      <c r="H3447" s="1">
        <f t="shared" si="894"/>
        <v>0</v>
      </c>
      <c r="I3447" s="1">
        <f t="shared" si="895"/>
        <v>6871947673600</v>
      </c>
      <c r="J3447" s="1">
        <f t="shared" si="896"/>
        <v>6871947673600</v>
      </c>
      <c r="K3447" s="1">
        <f t="shared" si="897"/>
        <v>0</v>
      </c>
      <c r="L3447" s="1">
        <f t="shared" si="898"/>
        <v>0</v>
      </c>
      <c r="M3447" s="1">
        <f t="shared" si="892"/>
        <v>2.2412205813484314E+17</v>
      </c>
      <c r="N3447" s="1">
        <f t="shared" si="889"/>
        <v>0</v>
      </c>
      <c r="O3447" s="1">
        <f t="shared" si="890"/>
        <v>0</v>
      </c>
      <c r="P3447" s="1">
        <f t="shared" si="893"/>
        <v>3.377699720527872E+17</v>
      </c>
    </row>
    <row r="3448" spans="1:16" x14ac:dyDescent="0.3">
      <c r="A3448" s="3">
        <v>0.66622568861561382</v>
      </c>
      <c r="B3448">
        <f t="shared" si="884"/>
        <v>1</v>
      </c>
      <c r="C3448" s="1">
        <f t="shared" si="891"/>
        <v>13743895347200</v>
      </c>
      <c r="D3448" s="1" t="str">
        <f t="shared" si="885"/>
        <v>NO</v>
      </c>
      <c r="E3448">
        <f t="shared" si="886"/>
        <v>850</v>
      </c>
      <c r="F3448">
        <f t="shared" si="887"/>
        <v>407</v>
      </c>
      <c r="G3448" s="2">
        <f t="shared" si="888"/>
        <v>0.4788235294117647</v>
      </c>
      <c r="H3448" s="1">
        <f t="shared" si="894"/>
        <v>9620726743040</v>
      </c>
      <c r="I3448" s="1">
        <f t="shared" si="895"/>
        <v>0</v>
      </c>
      <c r="J3448" s="1">
        <f t="shared" si="896"/>
        <v>0</v>
      </c>
      <c r="K3448" s="1">
        <f t="shared" si="897"/>
        <v>9620726743040</v>
      </c>
      <c r="L3448" s="1">
        <f t="shared" si="898"/>
        <v>9620726743040</v>
      </c>
      <c r="M3448" s="1">
        <f t="shared" si="892"/>
        <v>2.2413167886158618E+17</v>
      </c>
      <c r="N3448" s="1">
        <f t="shared" si="889"/>
        <v>0</v>
      </c>
      <c r="O3448" s="1">
        <f t="shared" si="890"/>
        <v>0</v>
      </c>
      <c r="P3448" s="1">
        <f t="shared" si="893"/>
        <v>3.377699720527872E+17</v>
      </c>
    </row>
    <row r="3449" spans="1:16" x14ac:dyDescent="0.3">
      <c r="A3449" s="3">
        <v>0.43896424369756237</v>
      </c>
      <c r="B3449">
        <f t="shared" si="884"/>
        <v>0</v>
      </c>
      <c r="C3449" s="1">
        <f t="shared" si="891"/>
        <v>6871947673600</v>
      </c>
      <c r="D3449" s="1" t="str">
        <f t="shared" si="885"/>
        <v>NO</v>
      </c>
      <c r="E3449">
        <f t="shared" si="886"/>
        <v>851</v>
      </c>
      <c r="F3449">
        <f t="shared" si="887"/>
        <v>407</v>
      </c>
      <c r="G3449" s="2">
        <f t="shared" si="888"/>
        <v>0.47826086956521741</v>
      </c>
      <c r="H3449" s="1">
        <f t="shared" si="894"/>
        <v>0</v>
      </c>
      <c r="I3449" s="1">
        <f t="shared" si="895"/>
        <v>6871947673600</v>
      </c>
      <c r="J3449" s="1">
        <f t="shared" si="896"/>
        <v>6871947673600</v>
      </c>
      <c r="K3449" s="1">
        <f t="shared" si="897"/>
        <v>0</v>
      </c>
      <c r="L3449" s="1">
        <f t="shared" si="898"/>
        <v>0</v>
      </c>
      <c r="M3449" s="1">
        <f t="shared" si="892"/>
        <v>2.2412480691391258E+17</v>
      </c>
      <c r="N3449" s="1">
        <f t="shared" si="889"/>
        <v>0</v>
      </c>
      <c r="O3449" s="1">
        <f t="shared" si="890"/>
        <v>0</v>
      </c>
      <c r="P3449" s="1">
        <f t="shared" si="893"/>
        <v>3.377699720527872E+17</v>
      </c>
    </row>
    <row r="3450" spans="1:16" x14ac:dyDescent="0.3">
      <c r="A3450" s="3">
        <v>0.82026927045309583</v>
      </c>
      <c r="B3450">
        <f t="shared" si="884"/>
        <v>1</v>
      </c>
      <c r="C3450" s="1">
        <f t="shared" si="891"/>
        <v>13743895347200</v>
      </c>
      <c r="D3450" s="1" t="str">
        <f t="shared" si="885"/>
        <v>NO</v>
      </c>
      <c r="E3450">
        <f t="shared" si="886"/>
        <v>852</v>
      </c>
      <c r="F3450">
        <f t="shared" si="887"/>
        <v>408</v>
      </c>
      <c r="G3450" s="2">
        <f t="shared" si="888"/>
        <v>0.47887323943661969</v>
      </c>
      <c r="H3450" s="1">
        <f t="shared" si="894"/>
        <v>9620726743040</v>
      </c>
      <c r="I3450" s="1">
        <f t="shared" si="895"/>
        <v>0</v>
      </c>
      <c r="J3450" s="1">
        <f t="shared" si="896"/>
        <v>0</v>
      </c>
      <c r="K3450" s="1">
        <f t="shared" si="897"/>
        <v>9620726743040</v>
      </c>
      <c r="L3450" s="1">
        <f t="shared" si="898"/>
        <v>9620726743040</v>
      </c>
      <c r="M3450" s="1">
        <f t="shared" si="892"/>
        <v>2.2413442764065562E+17</v>
      </c>
      <c r="N3450" s="1">
        <f t="shared" si="889"/>
        <v>0</v>
      </c>
      <c r="O3450" s="1">
        <f t="shared" si="890"/>
        <v>0</v>
      </c>
      <c r="P3450" s="1">
        <f t="shared" si="893"/>
        <v>3.377699720527872E+17</v>
      </c>
    </row>
    <row r="3451" spans="1:16" x14ac:dyDescent="0.3">
      <c r="A3451" s="3">
        <v>0.58932725596098934</v>
      </c>
      <c r="B3451">
        <f t="shared" si="884"/>
        <v>1</v>
      </c>
      <c r="C3451" s="1">
        <f t="shared" si="891"/>
        <v>6871947673600</v>
      </c>
      <c r="D3451" s="1" t="str">
        <f t="shared" si="885"/>
        <v>NO</v>
      </c>
      <c r="E3451">
        <f t="shared" si="886"/>
        <v>853</v>
      </c>
      <c r="F3451">
        <f t="shared" si="887"/>
        <v>409</v>
      </c>
      <c r="G3451" s="2">
        <f t="shared" si="888"/>
        <v>0.4794841735052755</v>
      </c>
      <c r="H3451" s="1">
        <f t="shared" si="894"/>
        <v>4810363371520</v>
      </c>
      <c r="I3451" s="1">
        <f t="shared" si="895"/>
        <v>0</v>
      </c>
      <c r="J3451" s="1">
        <f t="shared" si="896"/>
        <v>0</v>
      </c>
      <c r="K3451" s="1">
        <f t="shared" si="897"/>
        <v>4810363371520</v>
      </c>
      <c r="L3451" s="1">
        <f t="shared" si="898"/>
        <v>14431090114560</v>
      </c>
      <c r="M3451" s="1">
        <f t="shared" si="892"/>
        <v>2.2413923800402714E+17</v>
      </c>
      <c r="N3451" s="1">
        <f t="shared" si="889"/>
        <v>0</v>
      </c>
      <c r="O3451" s="1">
        <f t="shared" si="890"/>
        <v>0</v>
      </c>
      <c r="P3451" s="1">
        <f t="shared" si="893"/>
        <v>3.377699720527872E+17</v>
      </c>
    </row>
    <row r="3452" spans="1:16" x14ac:dyDescent="0.3">
      <c r="A3452" s="3">
        <v>0.90456210032442164</v>
      </c>
      <c r="B3452">
        <f t="shared" si="884"/>
        <v>1</v>
      </c>
      <c r="C3452" s="1">
        <f t="shared" si="891"/>
        <v>3435973836800</v>
      </c>
      <c r="D3452" s="1" t="str">
        <f t="shared" si="885"/>
        <v>NO</v>
      </c>
      <c r="E3452">
        <f t="shared" si="886"/>
        <v>854</v>
      </c>
      <c r="F3452">
        <f t="shared" si="887"/>
        <v>410</v>
      </c>
      <c r="G3452" s="2">
        <f t="shared" si="888"/>
        <v>0.48009367681498827</v>
      </c>
      <c r="H3452" s="1">
        <f t="shared" si="894"/>
        <v>2405181685760</v>
      </c>
      <c r="I3452" s="1">
        <f t="shared" si="895"/>
        <v>0</v>
      </c>
      <c r="J3452" s="1">
        <f t="shared" si="896"/>
        <v>0</v>
      </c>
      <c r="K3452" s="1">
        <f t="shared" si="897"/>
        <v>2405181685760</v>
      </c>
      <c r="L3452" s="1">
        <f t="shared" si="898"/>
        <v>16836271800320</v>
      </c>
      <c r="M3452" s="1">
        <f t="shared" si="892"/>
        <v>2.241416431857129E+17</v>
      </c>
      <c r="N3452" s="1">
        <f t="shared" si="889"/>
        <v>0</v>
      </c>
      <c r="O3452" s="1">
        <f t="shared" si="890"/>
        <v>0</v>
      </c>
      <c r="P3452" s="1">
        <f t="shared" si="893"/>
        <v>3.377699720527872E+17</v>
      </c>
    </row>
    <row r="3453" spans="1:16" x14ac:dyDescent="0.3">
      <c r="A3453" s="3">
        <v>0.21358266678406679</v>
      </c>
      <c r="B3453">
        <f t="shared" si="884"/>
        <v>0</v>
      </c>
      <c r="C3453" s="1">
        <f t="shared" si="891"/>
        <v>1717986918400</v>
      </c>
      <c r="D3453" s="1" t="str">
        <f t="shared" si="885"/>
        <v>NO</v>
      </c>
      <c r="E3453">
        <f t="shared" si="886"/>
        <v>855</v>
      </c>
      <c r="F3453">
        <f t="shared" si="887"/>
        <v>410</v>
      </c>
      <c r="G3453" s="2">
        <f t="shared" si="888"/>
        <v>0.47953216374269003</v>
      </c>
      <c r="H3453" s="1">
        <f t="shared" si="894"/>
        <v>0</v>
      </c>
      <c r="I3453" s="1">
        <f t="shared" si="895"/>
        <v>1717986918400</v>
      </c>
      <c r="J3453" s="1">
        <f t="shared" si="896"/>
        <v>1717986918400</v>
      </c>
      <c r="K3453" s="1">
        <f t="shared" si="897"/>
        <v>0</v>
      </c>
      <c r="L3453" s="1">
        <f t="shared" si="898"/>
        <v>0</v>
      </c>
      <c r="M3453" s="1">
        <f t="shared" si="892"/>
        <v>2.241399251987945E+17</v>
      </c>
      <c r="N3453" s="1">
        <f t="shared" si="889"/>
        <v>0</v>
      </c>
      <c r="O3453" s="1">
        <f t="shared" si="890"/>
        <v>0</v>
      </c>
      <c r="P3453" s="1">
        <f t="shared" si="893"/>
        <v>3.377699720527872E+17</v>
      </c>
    </row>
    <row r="3454" spans="1:16" x14ac:dyDescent="0.3">
      <c r="A3454" s="3">
        <v>0.17646957390651252</v>
      </c>
      <c r="B3454">
        <f t="shared" si="884"/>
        <v>0</v>
      </c>
      <c r="C3454" s="1">
        <f t="shared" si="891"/>
        <v>3435973836800</v>
      </c>
      <c r="D3454" s="1" t="str">
        <f t="shared" si="885"/>
        <v>NO</v>
      </c>
      <c r="E3454">
        <f t="shared" si="886"/>
        <v>856</v>
      </c>
      <c r="F3454">
        <f t="shared" si="887"/>
        <v>410</v>
      </c>
      <c r="G3454" s="2">
        <f t="shared" si="888"/>
        <v>0.47897196261682246</v>
      </c>
      <c r="H3454" s="1">
        <f t="shared" si="894"/>
        <v>0</v>
      </c>
      <c r="I3454" s="1">
        <f t="shared" si="895"/>
        <v>3435973836800</v>
      </c>
      <c r="J3454" s="1">
        <f t="shared" si="896"/>
        <v>5153960755200</v>
      </c>
      <c r="K3454" s="1">
        <f t="shared" si="897"/>
        <v>0</v>
      </c>
      <c r="L3454" s="1">
        <f t="shared" si="898"/>
        <v>0</v>
      </c>
      <c r="M3454" s="1">
        <f t="shared" si="892"/>
        <v>2.241364892249577E+17</v>
      </c>
      <c r="N3454" s="1">
        <f t="shared" si="889"/>
        <v>0</v>
      </c>
      <c r="O3454" s="1">
        <f t="shared" si="890"/>
        <v>0</v>
      </c>
      <c r="P3454" s="1">
        <f t="shared" si="893"/>
        <v>3.377699720527872E+17</v>
      </c>
    </row>
    <row r="3455" spans="1:16" x14ac:dyDescent="0.3">
      <c r="A3455" s="3">
        <v>0.63246178275542331</v>
      </c>
      <c r="B3455">
        <f t="shared" si="884"/>
        <v>1</v>
      </c>
      <c r="C3455" s="1">
        <f t="shared" si="891"/>
        <v>6871947673600</v>
      </c>
      <c r="D3455" s="1" t="str">
        <f t="shared" si="885"/>
        <v>NO</v>
      </c>
      <c r="E3455">
        <f t="shared" si="886"/>
        <v>857</v>
      </c>
      <c r="F3455">
        <f t="shared" si="887"/>
        <v>411</v>
      </c>
      <c r="G3455" s="2">
        <f t="shared" si="888"/>
        <v>0.47957992998833138</v>
      </c>
      <c r="H3455" s="1">
        <f t="shared" si="894"/>
        <v>4810363371520</v>
      </c>
      <c r="I3455" s="1">
        <f t="shared" si="895"/>
        <v>0</v>
      </c>
      <c r="J3455" s="1">
        <f t="shared" si="896"/>
        <v>0</v>
      </c>
      <c r="K3455" s="1">
        <f t="shared" si="897"/>
        <v>4810363371520</v>
      </c>
      <c r="L3455" s="1">
        <f t="shared" si="898"/>
        <v>4810363371520</v>
      </c>
      <c r="M3455" s="1">
        <f t="shared" si="892"/>
        <v>2.2414129958832922E+17</v>
      </c>
      <c r="N3455" s="1">
        <f t="shared" si="889"/>
        <v>0</v>
      </c>
      <c r="O3455" s="1">
        <f t="shared" si="890"/>
        <v>0</v>
      </c>
      <c r="P3455" s="1">
        <f t="shared" si="893"/>
        <v>3.377699720527872E+17</v>
      </c>
    </row>
    <row r="3456" spans="1:16" x14ac:dyDescent="0.3">
      <c r="A3456" s="3">
        <v>0.36401029827461762</v>
      </c>
      <c r="B3456">
        <f t="shared" si="884"/>
        <v>0</v>
      </c>
      <c r="C3456" s="1">
        <f t="shared" si="891"/>
        <v>3435973836800</v>
      </c>
      <c r="D3456" s="1" t="str">
        <f t="shared" si="885"/>
        <v>NO</v>
      </c>
      <c r="E3456">
        <f t="shared" si="886"/>
        <v>858</v>
      </c>
      <c r="F3456">
        <f t="shared" si="887"/>
        <v>411</v>
      </c>
      <c r="G3456" s="2">
        <f t="shared" si="888"/>
        <v>0.47902097902097901</v>
      </c>
      <c r="H3456" s="1">
        <f t="shared" si="894"/>
        <v>0</v>
      </c>
      <c r="I3456" s="1">
        <f t="shared" si="895"/>
        <v>3435973836800</v>
      </c>
      <c r="J3456" s="1">
        <f t="shared" si="896"/>
        <v>3435973836800</v>
      </c>
      <c r="K3456" s="1">
        <f t="shared" si="897"/>
        <v>0</v>
      </c>
      <c r="L3456" s="1">
        <f t="shared" si="898"/>
        <v>0</v>
      </c>
      <c r="M3456" s="1">
        <f t="shared" si="892"/>
        <v>2.2413786361449242E+17</v>
      </c>
      <c r="N3456" s="1">
        <f t="shared" si="889"/>
        <v>0</v>
      </c>
      <c r="O3456" s="1">
        <f t="shared" si="890"/>
        <v>0</v>
      </c>
      <c r="P3456" s="1">
        <f t="shared" si="893"/>
        <v>3.377699720527872E+17</v>
      </c>
    </row>
    <row r="3457" spans="1:16" x14ac:dyDescent="0.3">
      <c r="A3457" s="3">
        <v>0.49226552210671326</v>
      </c>
      <c r="B3457">
        <f t="shared" si="884"/>
        <v>0</v>
      </c>
      <c r="C3457" s="1">
        <f t="shared" si="891"/>
        <v>6871947673600</v>
      </c>
      <c r="D3457" s="1" t="str">
        <f t="shared" si="885"/>
        <v>NO</v>
      </c>
      <c r="E3457">
        <f t="shared" si="886"/>
        <v>859</v>
      </c>
      <c r="F3457">
        <f t="shared" si="887"/>
        <v>411</v>
      </c>
      <c r="G3457" s="2">
        <f t="shared" si="888"/>
        <v>0.47846332945285214</v>
      </c>
      <c r="H3457" s="1">
        <f t="shared" si="894"/>
        <v>0</v>
      </c>
      <c r="I3457" s="1">
        <f t="shared" si="895"/>
        <v>6871947673600</v>
      </c>
      <c r="J3457" s="1">
        <f t="shared" si="896"/>
        <v>10307921510400</v>
      </c>
      <c r="K3457" s="1">
        <f t="shared" si="897"/>
        <v>0</v>
      </c>
      <c r="L3457" s="1">
        <f t="shared" si="898"/>
        <v>0</v>
      </c>
      <c r="M3457" s="1">
        <f t="shared" si="892"/>
        <v>2.2413099166681882E+17</v>
      </c>
      <c r="N3457" s="1">
        <f t="shared" si="889"/>
        <v>0</v>
      </c>
      <c r="O3457" s="1">
        <f t="shared" si="890"/>
        <v>0</v>
      </c>
      <c r="P3457" s="1">
        <f t="shared" si="893"/>
        <v>3.377699720527872E+17</v>
      </c>
    </row>
    <row r="3458" spans="1:16" x14ac:dyDescent="0.3">
      <c r="A3458" s="3">
        <v>0.14188220992657541</v>
      </c>
      <c r="B3458">
        <f t="shared" si="884"/>
        <v>0</v>
      </c>
      <c r="C3458" s="1">
        <f t="shared" si="891"/>
        <v>13743895347200</v>
      </c>
      <c r="D3458" s="1" t="str">
        <f t="shared" si="885"/>
        <v>NO</v>
      </c>
      <c r="E3458">
        <f t="shared" si="886"/>
        <v>860</v>
      </c>
      <c r="F3458">
        <f t="shared" si="887"/>
        <v>411</v>
      </c>
      <c r="G3458" s="2">
        <f t="shared" si="888"/>
        <v>0.47790697674418603</v>
      </c>
      <c r="H3458" s="1">
        <f t="shared" si="894"/>
        <v>0</v>
      </c>
      <c r="I3458" s="1">
        <f t="shared" si="895"/>
        <v>13743895347200</v>
      </c>
      <c r="J3458" s="1">
        <f t="shared" si="896"/>
        <v>24051816857600</v>
      </c>
      <c r="K3458" s="1">
        <f t="shared" si="897"/>
        <v>0</v>
      </c>
      <c r="L3458" s="1">
        <f t="shared" si="898"/>
        <v>0</v>
      </c>
      <c r="M3458" s="1">
        <f t="shared" si="892"/>
        <v>2.2411724777147162E+17</v>
      </c>
      <c r="N3458" s="1">
        <f t="shared" si="889"/>
        <v>0</v>
      </c>
      <c r="O3458" s="1">
        <f t="shared" si="890"/>
        <v>0</v>
      </c>
      <c r="P3458" s="1">
        <f t="shared" si="893"/>
        <v>3.377699720527872E+17</v>
      </c>
    </row>
    <row r="3459" spans="1:16" x14ac:dyDescent="0.3">
      <c r="A3459" s="3">
        <v>0.83205299462523752</v>
      </c>
      <c r="B3459">
        <f t="shared" si="884"/>
        <v>1</v>
      </c>
      <c r="C3459" s="1">
        <f t="shared" si="891"/>
        <v>27487790694400</v>
      </c>
      <c r="D3459" s="1" t="str">
        <f t="shared" si="885"/>
        <v>NO</v>
      </c>
      <c r="E3459">
        <f t="shared" si="886"/>
        <v>861</v>
      </c>
      <c r="F3459">
        <f t="shared" si="887"/>
        <v>412</v>
      </c>
      <c r="G3459" s="2">
        <f t="shared" si="888"/>
        <v>0.47851335656213706</v>
      </c>
      <c r="H3459" s="1">
        <f t="shared" si="894"/>
        <v>19241453486080</v>
      </c>
      <c r="I3459" s="1">
        <f t="shared" si="895"/>
        <v>0</v>
      </c>
      <c r="J3459" s="1">
        <f t="shared" si="896"/>
        <v>0</v>
      </c>
      <c r="K3459" s="1">
        <f t="shared" si="897"/>
        <v>19241453486080</v>
      </c>
      <c r="L3459" s="1">
        <f t="shared" si="898"/>
        <v>19241453486080</v>
      </c>
      <c r="M3459" s="1">
        <f t="shared" si="892"/>
        <v>2.241364892249577E+17</v>
      </c>
      <c r="N3459" s="1">
        <f t="shared" si="889"/>
        <v>0</v>
      </c>
      <c r="O3459" s="1">
        <f t="shared" si="890"/>
        <v>0</v>
      </c>
      <c r="P3459" s="1">
        <f t="shared" si="893"/>
        <v>3.377699720527872E+17</v>
      </c>
    </row>
    <row r="3460" spans="1:16" x14ac:dyDescent="0.3">
      <c r="A3460" s="3">
        <v>0.66360072038376794</v>
      </c>
      <c r="B3460">
        <f t="shared" ref="B3460:B3523" si="899">IF(A3460&lt;0.5,0,1)</f>
        <v>1</v>
      </c>
      <c r="C3460" s="1">
        <f t="shared" si="891"/>
        <v>13743895347200</v>
      </c>
      <c r="D3460" s="1" t="str">
        <f t="shared" ref="D3460:D3523" si="900">IF(M3460&gt;=P3460,"YES",IF(AND(B3460=1,C3460/2&lt;10),"YES","NO"))</f>
        <v>NO</v>
      </c>
      <c r="E3460">
        <f t="shared" ref="E3460:E3523" si="901">IF(D3459="NO",E3459+1,1)</f>
        <v>862</v>
      </c>
      <c r="F3460">
        <f t="shared" ref="F3460:F3523" si="902">IF(D3459="NO",F3459+B3460,B3460)</f>
        <v>413</v>
      </c>
      <c r="G3460" s="2">
        <f t="shared" ref="G3460:G3523" si="903">IFERROR(F3460/E3460,"")</f>
        <v>0.4791183294663573</v>
      </c>
      <c r="H3460" s="1">
        <f t="shared" si="894"/>
        <v>9620726743040</v>
      </c>
      <c r="I3460" s="1">
        <f t="shared" si="895"/>
        <v>0</v>
      </c>
      <c r="J3460" s="1">
        <f t="shared" si="896"/>
        <v>0</v>
      </c>
      <c r="K3460" s="1">
        <f t="shared" si="897"/>
        <v>9620726743040</v>
      </c>
      <c r="L3460" s="1">
        <f t="shared" si="898"/>
        <v>28862180229120</v>
      </c>
      <c r="M3460" s="1">
        <f t="shared" si="892"/>
        <v>2.2414610995170074E+17</v>
      </c>
      <c r="N3460" s="1">
        <f t="shared" ref="N3460:N3523" si="904">IF(M3460&gt;P3460,P3460,)</f>
        <v>0</v>
      </c>
      <c r="O3460" s="1">
        <f t="shared" ref="O3460:O3523" si="905">IF(M3460&gt;=P3460,M3460,0)</f>
        <v>0</v>
      </c>
      <c r="P3460" s="1">
        <f t="shared" si="893"/>
        <v>3.377699720527872E+17</v>
      </c>
    </row>
    <row r="3461" spans="1:16" x14ac:dyDescent="0.3">
      <c r="A3461" s="3">
        <v>0.52282638200979448</v>
      </c>
      <c r="B3461">
        <f t="shared" si="899"/>
        <v>1</v>
      </c>
      <c r="C3461" s="1">
        <f t="shared" ref="C3461:C3524" si="906">IF(N3460=0,IF(B3460=0,2*C3460,IF((C3460/2)&lt;10,100,0.5*C3460)),100)</f>
        <v>6871947673600</v>
      </c>
      <c r="D3461" s="1" t="str">
        <f t="shared" si="900"/>
        <v>NO</v>
      </c>
      <c r="E3461">
        <f t="shared" si="901"/>
        <v>863</v>
      </c>
      <c r="F3461">
        <f t="shared" si="902"/>
        <v>414</v>
      </c>
      <c r="G3461" s="2">
        <f t="shared" si="903"/>
        <v>0.47972190034762457</v>
      </c>
      <c r="H3461" s="1">
        <f t="shared" si="894"/>
        <v>4810363371520</v>
      </c>
      <c r="I3461" s="1">
        <f t="shared" si="895"/>
        <v>0</v>
      </c>
      <c r="J3461" s="1">
        <f t="shared" si="896"/>
        <v>0</v>
      </c>
      <c r="K3461" s="1">
        <f t="shared" si="897"/>
        <v>4810363371520</v>
      </c>
      <c r="L3461" s="1">
        <f t="shared" si="898"/>
        <v>33672543600640</v>
      </c>
      <c r="M3461" s="1">
        <f t="shared" ref="M3461:M3524" si="907">M3460+K3461-I3461-O3460</f>
        <v>2.2415092031507226E+17</v>
      </c>
      <c r="N3461" s="1">
        <f t="shared" si="904"/>
        <v>0</v>
      </c>
      <c r="O3461" s="1">
        <f t="shared" si="905"/>
        <v>0</v>
      </c>
      <c r="P3461" s="1">
        <f t="shared" si="893"/>
        <v>3.377699720527872E+17</v>
      </c>
    </row>
    <row r="3462" spans="1:16" x14ac:dyDescent="0.3">
      <c r="A3462" s="3">
        <v>0.39618664498819345</v>
      </c>
      <c r="B3462">
        <f t="shared" si="899"/>
        <v>0</v>
      </c>
      <c r="C3462" s="1">
        <f t="shared" si="906"/>
        <v>3435973836800</v>
      </c>
      <c r="D3462" s="1" t="str">
        <f t="shared" si="900"/>
        <v>NO</v>
      </c>
      <c r="E3462">
        <f t="shared" si="901"/>
        <v>864</v>
      </c>
      <c r="F3462">
        <f t="shared" si="902"/>
        <v>414</v>
      </c>
      <c r="G3462" s="2">
        <f t="shared" si="903"/>
        <v>0.47916666666666669</v>
      </c>
      <c r="H3462" s="1">
        <f t="shared" si="894"/>
        <v>0</v>
      </c>
      <c r="I3462" s="1">
        <f t="shared" si="895"/>
        <v>3435973836800</v>
      </c>
      <c r="J3462" s="1">
        <f t="shared" si="896"/>
        <v>3435973836800</v>
      </c>
      <c r="K3462" s="1">
        <f t="shared" si="897"/>
        <v>0</v>
      </c>
      <c r="L3462" s="1">
        <f t="shared" si="898"/>
        <v>0</v>
      </c>
      <c r="M3462" s="1">
        <f t="shared" si="907"/>
        <v>2.2414748434123546E+17</v>
      </c>
      <c r="N3462" s="1">
        <f t="shared" si="904"/>
        <v>0</v>
      </c>
      <c r="O3462" s="1">
        <f t="shared" si="905"/>
        <v>0</v>
      </c>
      <c r="P3462" s="1">
        <f t="shared" ref="P3462:P3525" si="908">IF(C3462+C3461&lt;P3461,P3461,C3462+C3461)</f>
        <v>3.377699720527872E+17</v>
      </c>
    </row>
    <row r="3463" spans="1:16" x14ac:dyDescent="0.3">
      <c r="A3463" s="3">
        <v>0.78937165611872628</v>
      </c>
      <c r="B3463">
        <f t="shared" si="899"/>
        <v>1</v>
      </c>
      <c r="C3463" s="1">
        <f t="shared" si="906"/>
        <v>6871947673600</v>
      </c>
      <c r="D3463" s="1" t="str">
        <f t="shared" si="900"/>
        <v>NO</v>
      </c>
      <c r="E3463">
        <f t="shared" si="901"/>
        <v>865</v>
      </c>
      <c r="F3463">
        <f t="shared" si="902"/>
        <v>415</v>
      </c>
      <c r="G3463" s="2">
        <f t="shared" si="903"/>
        <v>0.47976878612716761</v>
      </c>
      <c r="H3463" s="1">
        <f t="shared" si="894"/>
        <v>4810363371520</v>
      </c>
      <c r="I3463" s="1">
        <f t="shared" si="895"/>
        <v>0</v>
      </c>
      <c r="J3463" s="1">
        <f t="shared" si="896"/>
        <v>0</v>
      </c>
      <c r="K3463" s="1">
        <f t="shared" si="897"/>
        <v>4810363371520</v>
      </c>
      <c r="L3463" s="1">
        <f t="shared" si="898"/>
        <v>4810363371520</v>
      </c>
      <c r="M3463" s="1">
        <f t="shared" si="907"/>
        <v>2.2415229470460698E+17</v>
      </c>
      <c r="N3463" s="1">
        <f t="shared" si="904"/>
        <v>0</v>
      </c>
      <c r="O3463" s="1">
        <f t="shared" si="905"/>
        <v>0</v>
      </c>
      <c r="P3463" s="1">
        <f t="shared" si="908"/>
        <v>3.377699720527872E+17</v>
      </c>
    </row>
    <row r="3464" spans="1:16" x14ac:dyDescent="0.3">
      <c r="A3464" s="3">
        <v>0.43068400990836264</v>
      </c>
      <c r="B3464">
        <f t="shared" si="899"/>
        <v>0</v>
      </c>
      <c r="C3464" s="1">
        <f t="shared" si="906"/>
        <v>3435973836800</v>
      </c>
      <c r="D3464" s="1" t="str">
        <f t="shared" si="900"/>
        <v>NO</v>
      </c>
      <c r="E3464">
        <f t="shared" si="901"/>
        <v>866</v>
      </c>
      <c r="F3464">
        <f t="shared" si="902"/>
        <v>415</v>
      </c>
      <c r="G3464" s="2">
        <f t="shared" si="903"/>
        <v>0.47921478060046191</v>
      </c>
      <c r="H3464" s="1">
        <f t="shared" si="894"/>
        <v>0</v>
      </c>
      <c r="I3464" s="1">
        <f t="shared" si="895"/>
        <v>3435973836800</v>
      </c>
      <c r="J3464" s="1">
        <f t="shared" si="896"/>
        <v>3435973836800</v>
      </c>
      <c r="K3464" s="1">
        <f t="shared" si="897"/>
        <v>0</v>
      </c>
      <c r="L3464" s="1">
        <f t="shared" si="898"/>
        <v>0</v>
      </c>
      <c r="M3464" s="1">
        <f t="shared" si="907"/>
        <v>2.2414885873077018E+17</v>
      </c>
      <c r="N3464" s="1">
        <f t="shared" si="904"/>
        <v>0</v>
      </c>
      <c r="O3464" s="1">
        <f t="shared" si="905"/>
        <v>0</v>
      </c>
      <c r="P3464" s="1">
        <f t="shared" si="908"/>
        <v>3.377699720527872E+17</v>
      </c>
    </row>
    <row r="3465" spans="1:16" x14ac:dyDescent="0.3">
      <c r="A3465" s="3">
        <v>0.26825118439918461</v>
      </c>
      <c r="B3465">
        <f t="shared" si="899"/>
        <v>0</v>
      </c>
      <c r="C3465" s="1">
        <f t="shared" si="906"/>
        <v>6871947673600</v>
      </c>
      <c r="D3465" s="1" t="str">
        <f t="shared" si="900"/>
        <v>NO</v>
      </c>
      <c r="E3465">
        <f t="shared" si="901"/>
        <v>867</v>
      </c>
      <c r="F3465">
        <f t="shared" si="902"/>
        <v>415</v>
      </c>
      <c r="G3465" s="2">
        <f t="shared" si="903"/>
        <v>0.47866205305651671</v>
      </c>
      <c r="H3465" s="1">
        <f t="shared" si="894"/>
        <v>0</v>
      </c>
      <c r="I3465" s="1">
        <f t="shared" si="895"/>
        <v>6871947673600</v>
      </c>
      <c r="J3465" s="1">
        <f t="shared" si="896"/>
        <v>10307921510400</v>
      </c>
      <c r="K3465" s="1">
        <f t="shared" si="897"/>
        <v>0</v>
      </c>
      <c r="L3465" s="1">
        <f t="shared" si="898"/>
        <v>0</v>
      </c>
      <c r="M3465" s="1">
        <f t="shared" si="907"/>
        <v>2.2414198678309658E+17</v>
      </c>
      <c r="N3465" s="1">
        <f t="shared" si="904"/>
        <v>0</v>
      </c>
      <c r="O3465" s="1">
        <f t="shared" si="905"/>
        <v>0</v>
      </c>
      <c r="P3465" s="1">
        <f t="shared" si="908"/>
        <v>3.377699720527872E+17</v>
      </c>
    </row>
    <row r="3466" spans="1:16" x14ac:dyDescent="0.3">
      <c r="A3466" s="3">
        <v>7.7449786233063644E-3</v>
      </c>
      <c r="B3466">
        <f t="shared" si="899"/>
        <v>0</v>
      </c>
      <c r="C3466" s="1">
        <f t="shared" si="906"/>
        <v>13743895347200</v>
      </c>
      <c r="D3466" s="1" t="str">
        <f t="shared" si="900"/>
        <v>NO</v>
      </c>
      <c r="E3466">
        <f t="shared" si="901"/>
        <v>868</v>
      </c>
      <c r="F3466">
        <f t="shared" si="902"/>
        <v>415</v>
      </c>
      <c r="G3466" s="2">
        <f t="shared" si="903"/>
        <v>0.47811059907834103</v>
      </c>
      <c r="H3466" s="1">
        <f t="shared" si="894"/>
        <v>0</v>
      </c>
      <c r="I3466" s="1">
        <f t="shared" si="895"/>
        <v>13743895347200</v>
      </c>
      <c r="J3466" s="1">
        <f t="shared" si="896"/>
        <v>24051816857600</v>
      </c>
      <c r="K3466" s="1">
        <f t="shared" si="897"/>
        <v>0</v>
      </c>
      <c r="L3466" s="1">
        <f t="shared" si="898"/>
        <v>0</v>
      </c>
      <c r="M3466" s="1">
        <f t="shared" si="907"/>
        <v>2.2412824288774938E+17</v>
      </c>
      <c r="N3466" s="1">
        <f t="shared" si="904"/>
        <v>0</v>
      </c>
      <c r="O3466" s="1">
        <f t="shared" si="905"/>
        <v>0</v>
      </c>
      <c r="P3466" s="1">
        <f t="shared" si="908"/>
        <v>3.377699720527872E+17</v>
      </c>
    </row>
    <row r="3467" spans="1:16" x14ac:dyDescent="0.3">
      <c r="A3467" s="3">
        <v>0.21854340588059484</v>
      </c>
      <c r="B3467">
        <f t="shared" si="899"/>
        <v>0</v>
      </c>
      <c r="C3467" s="1">
        <f t="shared" si="906"/>
        <v>27487790694400</v>
      </c>
      <c r="D3467" s="1" t="str">
        <f t="shared" si="900"/>
        <v>NO</v>
      </c>
      <c r="E3467">
        <f t="shared" si="901"/>
        <v>869</v>
      </c>
      <c r="F3467">
        <f t="shared" si="902"/>
        <v>415</v>
      </c>
      <c r="G3467" s="2">
        <f t="shared" si="903"/>
        <v>0.47756041426927504</v>
      </c>
      <c r="H3467" s="1">
        <f t="shared" si="894"/>
        <v>0</v>
      </c>
      <c r="I3467" s="1">
        <f t="shared" si="895"/>
        <v>27487790694400</v>
      </c>
      <c r="J3467" s="1">
        <f t="shared" si="896"/>
        <v>51539607552000</v>
      </c>
      <c r="K3467" s="1">
        <f t="shared" si="897"/>
        <v>0</v>
      </c>
      <c r="L3467" s="1">
        <f t="shared" si="898"/>
        <v>0</v>
      </c>
      <c r="M3467" s="1">
        <f t="shared" si="907"/>
        <v>2.2410075509705498E+17</v>
      </c>
      <c r="N3467" s="1">
        <f t="shared" si="904"/>
        <v>0</v>
      </c>
      <c r="O3467" s="1">
        <f t="shared" si="905"/>
        <v>0</v>
      </c>
      <c r="P3467" s="1">
        <f t="shared" si="908"/>
        <v>3.377699720527872E+17</v>
      </c>
    </row>
    <row r="3468" spans="1:16" x14ac:dyDescent="0.3">
      <c r="A3468" s="3">
        <v>0.53694315781824098</v>
      </c>
      <c r="B3468">
        <f t="shared" si="899"/>
        <v>1</v>
      </c>
      <c r="C3468" s="1">
        <f t="shared" si="906"/>
        <v>54975581388800</v>
      </c>
      <c r="D3468" s="1" t="str">
        <f t="shared" si="900"/>
        <v>NO</v>
      </c>
      <c r="E3468">
        <f t="shared" si="901"/>
        <v>870</v>
      </c>
      <c r="F3468">
        <f t="shared" si="902"/>
        <v>416</v>
      </c>
      <c r="G3468" s="2">
        <f t="shared" si="903"/>
        <v>0.47816091954022988</v>
      </c>
      <c r="H3468" s="1">
        <f t="shared" si="894"/>
        <v>38482906972160</v>
      </c>
      <c r="I3468" s="1">
        <f t="shared" si="895"/>
        <v>0</v>
      </c>
      <c r="J3468" s="1">
        <f t="shared" si="896"/>
        <v>0</v>
      </c>
      <c r="K3468" s="1">
        <f t="shared" si="897"/>
        <v>38482906972160</v>
      </c>
      <c r="L3468" s="1">
        <f t="shared" si="898"/>
        <v>38482906972160</v>
      </c>
      <c r="M3468" s="1">
        <f t="shared" si="907"/>
        <v>2.2413923800402714E+17</v>
      </c>
      <c r="N3468" s="1">
        <f t="shared" si="904"/>
        <v>0</v>
      </c>
      <c r="O3468" s="1">
        <f t="shared" si="905"/>
        <v>0</v>
      </c>
      <c r="P3468" s="1">
        <f t="shared" si="908"/>
        <v>3.377699720527872E+17</v>
      </c>
    </row>
    <row r="3469" spans="1:16" x14ac:dyDescent="0.3">
      <c r="A3469" s="3">
        <v>0.56285898949925139</v>
      </c>
      <c r="B3469">
        <f t="shared" si="899"/>
        <v>1</v>
      </c>
      <c r="C3469" s="1">
        <f t="shared" si="906"/>
        <v>27487790694400</v>
      </c>
      <c r="D3469" s="1" t="str">
        <f t="shared" si="900"/>
        <v>NO</v>
      </c>
      <c r="E3469">
        <f t="shared" si="901"/>
        <v>871</v>
      </c>
      <c r="F3469">
        <f t="shared" si="902"/>
        <v>417</v>
      </c>
      <c r="G3469" s="2">
        <f t="shared" si="903"/>
        <v>0.47876004592422505</v>
      </c>
      <c r="H3469" s="1">
        <f t="shared" si="894"/>
        <v>19241453486080</v>
      </c>
      <c r="I3469" s="1">
        <f t="shared" si="895"/>
        <v>0</v>
      </c>
      <c r="J3469" s="1">
        <f t="shared" si="896"/>
        <v>0</v>
      </c>
      <c r="K3469" s="1">
        <f t="shared" si="897"/>
        <v>19241453486080</v>
      </c>
      <c r="L3469" s="1">
        <f t="shared" si="898"/>
        <v>57724360458240</v>
      </c>
      <c r="M3469" s="1">
        <f t="shared" si="907"/>
        <v>2.2415847945751322E+17</v>
      </c>
      <c r="N3469" s="1">
        <f t="shared" si="904"/>
        <v>0</v>
      </c>
      <c r="O3469" s="1">
        <f t="shared" si="905"/>
        <v>0</v>
      </c>
      <c r="P3469" s="1">
        <f t="shared" si="908"/>
        <v>3.377699720527872E+17</v>
      </c>
    </row>
    <row r="3470" spans="1:16" x14ac:dyDescent="0.3">
      <c r="A3470" s="3">
        <v>0.12812988953625859</v>
      </c>
      <c r="B3470">
        <f t="shared" si="899"/>
        <v>0</v>
      </c>
      <c r="C3470" s="1">
        <f t="shared" si="906"/>
        <v>13743895347200</v>
      </c>
      <c r="D3470" s="1" t="str">
        <f t="shared" si="900"/>
        <v>NO</v>
      </c>
      <c r="E3470">
        <f t="shared" si="901"/>
        <v>872</v>
      </c>
      <c r="F3470">
        <f t="shared" si="902"/>
        <v>417</v>
      </c>
      <c r="G3470" s="2">
        <f t="shared" si="903"/>
        <v>0.47821100917431192</v>
      </c>
      <c r="H3470" s="1">
        <f t="shared" si="894"/>
        <v>0</v>
      </c>
      <c r="I3470" s="1">
        <f t="shared" si="895"/>
        <v>13743895347200</v>
      </c>
      <c r="J3470" s="1">
        <f t="shared" si="896"/>
        <v>13743895347200</v>
      </c>
      <c r="K3470" s="1">
        <f t="shared" si="897"/>
        <v>0</v>
      </c>
      <c r="L3470" s="1">
        <f t="shared" si="898"/>
        <v>0</v>
      </c>
      <c r="M3470" s="1">
        <f t="shared" si="907"/>
        <v>2.2414473556216602E+17</v>
      </c>
      <c r="N3470" s="1">
        <f t="shared" si="904"/>
        <v>0</v>
      </c>
      <c r="O3470" s="1">
        <f t="shared" si="905"/>
        <v>0</v>
      </c>
      <c r="P3470" s="1">
        <f t="shared" si="908"/>
        <v>3.377699720527872E+17</v>
      </c>
    </row>
    <row r="3471" spans="1:16" x14ac:dyDescent="0.3">
      <c r="A3471" s="3">
        <v>0.2642536080782063</v>
      </c>
      <c r="B3471">
        <f t="shared" si="899"/>
        <v>0</v>
      </c>
      <c r="C3471" s="1">
        <f t="shared" si="906"/>
        <v>27487790694400</v>
      </c>
      <c r="D3471" s="1" t="str">
        <f t="shared" si="900"/>
        <v>NO</v>
      </c>
      <c r="E3471">
        <f t="shared" si="901"/>
        <v>873</v>
      </c>
      <c r="F3471">
        <f t="shared" si="902"/>
        <v>417</v>
      </c>
      <c r="G3471" s="2">
        <f t="shared" si="903"/>
        <v>0.47766323024054985</v>
      </c>
      <c r="H3471" s="1">
        <f t="shared" si="894"/>
        <v>0</v>
      </c>
      <c r="I3471" s="1">
        <f t="shared" si="895"/>
        <v>27487790694400</v>
      </c>
      <c r="J3471" s="1">
        <f t="shared" si="896"/>
        <v>41231686041600</v>
      </c>
      <c r="K3471" s="1">
        <f t="shared" si="897"/>
        <v>0</v>
      </c>
      <c r="L3471" s="1">
        <f t="shared" si="898"/>
        <v>0</v>
      </c>
      <c r="M3471" s="1">
        <f t="shared" si="907"/>
        <v>2.2411724777147162E+17</v>
      </c>
      <c r="N3471" s="1">
        <f t="shared" si="904"/>
        <v>0</v>
      </c>
      <c r="O3471" s="1">
        <f t="shared" si="905"/>
        <v>0</v>
      </c>
      <c r="P3471" s="1">
        <f t="shared" si="908"/>
        <v>3.377699720527872E+17</v>
      </c>
    </row>
    <row r="3472" spans="1:16" x14ac:dyDescent="0.3">
      <c r="A3472" s="3">
        <v>9.7914286867717082E-2</v>
      </c>
      <c r="B3472">
        <f t="shared" si="899"/>
        <v>0</v>
      </c>
      <c r="C3472" s="1">
        <f t="shared" si="906"/>
        <v>54975581388800</v>
      </c>
      <c r="D3472" s="1" t="str">
        <f t="shared" si="900"/>
        <v>NO</v>
      </c>
      <c r="E3472">
        <f t="shared" si="901"/>
        <v>874</v>
      </c>
      <c r="F3472">
        <f t="shared" si="902"/>
        <v>417</v>
      </c>
      <c r="G3472" s="2">
        <f t="shared" si="903"/>
        <v>0.47711670480549201</v>
      </c>
      <c r="H3472" s="1">
        <f t="shared" si="894"/>
        <v>0</v>
      </c>
      <c r="I3472" s="1">
        <f t="shared" si="895"/>
        <v>54975581388800</v>
      </c>
      <c r="J3472" s="1">
        <f t="shared" si="896"/>
        <v>96207267430400</v>
      </c>
      <c r="K3472" s="1">
        <f t="shared" si="897"/>
        <v>0</v>
      </c>
      <c r="L3472" s="1">
        <f t="shared" si="898"/>
        <v>0</v>
      </c>
      <c r="M3472" s="1">
        <f t="shared" si="907"/>
        <v>2.2406227219008282E+17</v>
      </c>
      <c r="N3472" s="1">
        <f t="shared" si="904"/>
        <v>0</v>
      </c>
      <c r="O3472" s="1">
        <f t="shared" si="905"/>
        <v>0</v>
      </c>
      <c r="P3472" s="1">
        <f t="shared" si="908"/>
        <v>3.377699720527872E+17</v>
      </c>
    </row>
    <row r="3473" spans="1:16" x14ac:dyDescent="0.3">
      <c r="A3473" s="3">
        <v>0.47984530274841941</v>
      </c>
      <c r="B3473">
        <f t="shared" si="899"/>
        <v>0</v>
      </c>
      <c r="C3473" s="1">
        <f t="shared" si="906"/>
        <v>109951162777600</v>
      </c>
      <c r="D3473" s="1" t="str">
        <f t="shared" si="900"/>
        <v>NO</v>
      </c>
      <c r="E3473">
        <f t="shared" si="901"/>
        <v>875</v>
      </c>
      <c r="F3473">
        <f t="shared" si="902"/>
        <v>417</v>
      </c>
      <c r="G3473" s="2">
        <f t="shared" si="903"/>
        <v>0.47657142857142859</v>
      </c>
      <c r="H3473" s="1">
        <f t="shared" si="894"/>
        <v>0</v>
      </c>
      <c r="I3473" s="1">
        <f t="shared" si="895"/>
        <v>109951162777600</v>
      </c>
      <c r="J3473" s="1">
        <f t="shared" si="896"/>
        <v>206158430208000</v>
      </c>
      <c r="K3473" s="1">
        <f t="shared" si="897"/>
        <v>0</v>
      </c>
      <c r="L3473" s="1">
        <f t="shared" si="898"/>
        <v>0</v>
      </c>
      <c r="M3473" s="1">
        <f t="shared" si="907"/>
        <v>2.2395232102730522E+17</v>
      </c>
      <c r="N3473" s="1">
        <f t="shared" si="904"/>
        <v>0</v>
      </c>
      <c r="O3473" s="1">
        <f t="shared" si="905"/>
        <v>0</v>
      </c>
      <c r="P3473" s="1">
        <f t="shared" si="908"/>
        <v>3.377699720527872E+17</v>
      </c>
    </row>
    <row r="3474" spans="1:16" x14ac:dyDescent="0.3">
      <c r="A3474" s="3">
        <v>0.88382342811869941</v>
      </c>
      <c r="B3474">
        <f t="shared" si="899"/>
        <v>1</v>
      </c>
      <c r="C3474" s="1">
        <f t="shared" si="906"/>
        <v>219902325555200</v>
      </c>
      <c r="D3474" s="1" t="str">
        <f t="shared" si="900"/>
        <v>NO</v>
      </c>
      <c r="E3474">
        <f t="shared" si="901"/>
        <v>876</v>
      </c>
      <c r="F3474">
        <f t="shared" si="902"/>
        <v>418</v>
      </c>
      <c r="G3474" s="2">
        <f t="shared" si="903"/>
        <v>0.4771689497716895</v>
      </c>
      <c r="H3474" s="1">
        <f t="shared" si="894"/>
        <v>153931627888640</v>
      </c>
      <c r="I3474" s="1">
        <f t="shared" si="895"/>
        <v>0</v>
      </c>
      <c r="J3474" s="1">
        <f t="shared" si="896"/>
        <v>0</v>
      </c>
      <c r="K3474" s="1">
        <f t="shared" si="897"/>
        <v>153931627888640</v>
      </c>
      <c r="L3474" s="1">
        <f t="shared" si="898"/>
        <v>153931627888640</v>
      </c>
      <c r="M3474" s="1">
        <f t="shared" si="907"/>
        <v>2.2410625265519386E+17</v>
      </c>
      <c r="N3474" s="1">
        <f t="shared" si="904"/>
        <v>0</v>
      </c>
      <c r="O3474" s="1">
        <f t="shared" si="905"/>
        <v>0</v>
      </c>
      <c r="P3474" s="1">
        <f t="shared" si="908"/>
        <v>3.377699720527872E+17</v>
      </c>
    </row>
    <row r="3475" spans="1:16" x14ac:dyDescent="0.3">
      <c r="A3475" s="3">
        <v>0.16934984043002999</v>
      </c>
      <c r="B3475">
        <f t="shared" si="899"/>
        <v>0</v>
      </c>
      <c r="C3475" s="1">
        <f t="shared" si="906"/>
        <v>109951162777600</v>
      </c>
      <c r="D3475" s="1" t="str">
        <f t="shared" si="900"/>
        <v>NO</v>
      </c>
      <c r="E3475">
        <f t="shared" si="901"/>
        <v>877</v>
      </c>
      <c r="F3475">
        <f t="shared" si="902"/>
        <v>418</v>
      </c>
      <c r="G3475" s="2">
        <f t="shared" si="903"/>
        <v>0.47662485746864308</v>
      </c>
      <c r="H3475" s="1">
        <f t="shared" si="894"/>
        <v>0</v>
      </c>
      <c r="I3475" s="1">
        <f t="shared" si="895"/>
        <v>109951162777600</v>
      </c>
      <c r="J3475" s="1">
        <f t="shared" si="896"/>
        <v>109951162777600</v>
      </c>
      <c r="K3475" s="1">
        <f t="shared" si="897"/>
        <v>0</v>
      </c>
      <c r="L3475" s="1">
        <f t="shared" si="898"/>
        <v>0</v>
      </c>
      <c r="M3475" s="1">
        <f t="shared" si="907"/>
        <v>2.2399630149241626E+17</v>
      </c>
      <c r="N3475" s="1">
        <f t="shared" si="904"/>
        <v>0</v>
      </c>
      <c r="O3475" s="1">
        <f t="shared" si="905"/>
        <v>0</v>
      </c>
      <c r="P3475" s="1">
        <f t="shared" si="908"/>
        <v>3.377699720527872E+17</v>
      </c>
    </row>
    <row r="3476" spans="1:16" x14ac:dyDescent="0.3">
      <c r="A3476" s="3">
        <v>0.78113751911558915</v>
      </c>
      <c r="B3476">
        <f t="shared" si="899"/>
        <v>1</v>
      </c>
      <c r="C3476" s="1">
        <f t="shared" si="906"/>
        <v>219902325555200</v>
      </c>
      <c r="D3476" s="1" t="str">
        <f t="shared" si="900"/>
        <v>NO</v>
      </c>
      <c r="E3476">
        <f t="shared" si="901"/>
        <v>878</v>
      </c>
      <c r="F3476">
        <f t="shared" si="902"/>
        <v>419</v>
      </c>
      <c r="G3476" s="2">
        <f t="shared" si="903"/>
        <v>0.47722095671981779</v>
      </c>
      <c r="H3476" s="1">
        <f t="shared" si="894"/>
        <v>153931627888640</v>
      </c>
      <c r="I3476" s="1">
        <f t="shared" si="895"/>
        <v>0</v>
      </c>
      <c r="J3476" s="1">
        <f t="shared" si="896"/>
        <v>0</v>
      </c>
      <c r="K3476" s="1">
        <f t="shared" si="897"/>
        <v>153931627888640</v>
      </c>
      <c r="L3476" s="1">
        <f t="shared" si="898"/>
        <v>153931627888640</v>
      </c>
      <c r="M3476" s="1">
        <f t="shared" si="907"/>
        <v>2.241502331203049E+17</v>
      </c>
      <c r="N3476" s="1">
        <f t="shared" si="904"/>
        <v>0</v>
      </c>
      <c r="O3476" s="1">
        <f t="shared" si="905"/>
        <v>0</v>
      </c>
      <c r="P3476" s="1">
        <f t="shared" si="908"/>
        <v>3.377699720527872E+17</v>
      </c>
    </row>
    <row r="3477" spans="1:16" x14ac:dyDescent="0.3">
      <c r="A3477" s="3">
        <v>4.8465799130105625E-2</v>
      </c>
      <c r="B3477">
        <f t="shared" si="899"/>
        <v>0</v>
      </c>
      <c r="C3477" s="1">
        <f t="shared" si="906"/>
        <v>109951162777600</v>
      </c>
      <c r="D3477" s="1" t="str">
        <f t="shared" si="900"/>
        <v>NO</v>
      </c>
      <c r="E3477">
        <f t="shared" si="901"/>
        <v>879</v>
      </c>
      <c r="F3477">
        <f t="shared" si="902"/>
        <v>419</v>
      </c>
      <c r="G3477" s="2">
        <f t="shared" si="903"/>
        <v>0.47667804323094426</v>
      </c>
      <c r="H3477" s="1">
        <f t="shared" si="894"/>
        <v>0</v>
      </c>
      <c r="I3477" s="1">
        <f t="shared" si="895"/>
        <v>109951162777600</v>
      </c>
      <c r="J3477" s="1">
        <f t="shared" si="896"/>
        <v>109951162777600</v>
      </c>
      <c r="K3477" s="1">
        <f t="shared" si="897"/>
        <v>0</v>
      </c>
      <c r="L3477" s="1">
        <f t="shared" si="898"/>
        <v>0</v>
      </c>
      <c r="M3477" s="1">
        <f t="shared" si="907"/>
        <v>2.240402819575273E+17</v>
      </c>
      <c r="N3477" s="1">
        <f t="shared" si="904"/>
        <v>0</v>
      </c>
      <c r="O3477" s="1">
        <f t="shared" si="905"/>
        <v>0</v>
      </c>
      <c r="P3477" s="1">
        <f t="shared" si="908"/>
        <v>3.377699720527872E+17</v>
      </c>
    </row>
    <row r="3478" spans="1:16" x14ac:dyDescent="0.3">
      <c r="A3478" s="3">
        <v>0.12453945292076729</v>
      </c>
      <c r="B3478">
        <f t="shared" si="899"/>
        <v>0</v>
      </c>
      <c r="C3478" s="1">
        <f t="shared" si="906"/>
        <v>219902325555200</v>
      </c>
      <c r="D3478" s="1" t="str">
        <f t="shared" si="900"/>
        <v>NO</v>
      </c>
      <c r="E3478">
        <f t="shared" si="901"/>
        <v>880</v>
      </c>
      <c r="F3478">
        <f t="shared" si="902"/>
        <v>419</v>
      </c>
      <c r="G3478" s="2">
        <f t="shared" si="903"/>
        <v>0.47613636363636364</v>
      </c>
      <c r="H3478" s="1">
        <f t="shared" si="894"/>
        <v>0</v>
      </c>
      <c r="I3478" s="1">
        <f t="shared" si="895"/>
        <v>219902325555200</v>
      </c>
      <c r="J3478" s="1">
        <f t="shared" si="896"/>
        <v>329853488332800</v>
      </c>
      <c r="K3478" s="1">
        <f t="shared" si="897"/>
        <v>0</v>
      </c>
      <c r="L3478" s="1">
        <f t="shared" si="898"/>
        <v>0</v>
      </c>
      <c r="M3478" s="1">
        <f t="shared" si="907"/>
        <v>2.238203796319721E+17</v>
      </c>
      <c r="N3478" s="1">
        <f t="shared" si="904"/>
        <v>0</v>
      </c>
      <c r="O3478" s="1">
        <f t="shared" si="905"/>
        <v>0</v>
      </c>
      <c r="P3478" s="1">
        <f t="shared" si="908"/>
        <v>3.377699720527872E+17</v>
      </c>
    </row>
    <row r="3479" spans="1:16" x14ac:dyDescent="0.3">
      <c r="A3479" s="3">
        <v>0.51459519986206015</v>
      </c>
      <c r="B3479">
        <f t="shared" si="899"/>
        <v>1</v>
      </c>
      <c r="C3479" s="1">
        <f t="shared" si="906"/>
        <v>439804651110400</v>
      </c>
      <c r="D3479" s="1" t="str">
        <f t="shared" si="900"/>
        <v>NO</v>
      </c>
      <c r="E3479">
        <f t="shared" si="901"/>
        <v>881</v>
      </c>
      <c r="F3479">
        <f t="shared" si="902"/>
        <v>420</v>
      </c>
      <c r="G3479" s="2">
        <f t="shared" si="903"/>
        <v>0.47673098751418841</v>
      </c>
      <c r="H3479" s="1">
        <f t="shared" si="894"/>
        <v>307863255777280</v>
      </c>
      <c r="I3479" s="1">
        <f t="shared" si="895"/>
        <v>0</v>
      </c>
      <c r="J3479" s="1">
        <f t="shared" si="896"/>
        <v>0</v>
      </c>
      <c r="K3479" s="1">
        <f t="shared" si="897"/>
        <v>307863255777280</v>
      </c>
      <c r="L3479" s="1">
        <f t="shared" si="898"/>
        <v>307863255777280</v>
      </c>
      <c r="M3479" s="1">
        <f t="shared" si="907"/>
        <v>2.2412824288774938E+17</v>
      </c>
      <c r="N3479" s="1">
        <f t="shared" si="904"/>
        <v>0</v>
      </c>
      <c r="O3479" s="1">
        <f t="shared" si="905"/>
        <v>0</v>
      </c>
      <c r="P3479" s="1">
        <f t="shared" si="908"/>
        <v>3.377699720527872E+17</v>
      </c>
    </row>
    <row r="3480" spans="1:16" x14ac:dyDescent="0.3">
      <c r="A3480" s="3">
        <v>0.13544413762825458</v>
      </c>
      <c r="B3480">
        <f t="shared" si="899"/>
        <v>0</v>
      </c>
      <c r="C3480" s="1">
        <f t="shared" si="906"/>
        <v>219902325555200</v>
      </c>
      <c r="D3480" s="1" t="str">
        <f t="shared" si="900"/>
        <v>NO</v>
      </c>
      <c r="E3480">
        <f t="shared" si="901"/>
        <v>882</v>
      </c>
      <c r="F3480">
        <f t="shared" si="902"/>
        <v>420</v>
      </c>
      <c r="G3480" s="2">
        <f t="shared" si="903"/>
        <v>0.47619047619047616</v>
      </c>
      <c r="H3480" s="1">
        <f t="shared" si="894"/>
        <v>0</v>
      </c>
      <c r="I3480" s="1">
        <f t="shared" si="895"/>
        <v>219902325555200</v>
      </c>
      <c r="J3480" s="1">
        <f t="shared" si="896"/>
        <v>219902325555200</v>
      </c>
      <c r="K3480" s="1">
        <f t="shared" si="897"/>
        <v>0</v>
      </c>
      <c r="L3480" s="1">
        <f t="shared" si="898"/>
        <v>0</v>
      </c>
      <c r="M3480" s="1">
        <f t="shared" si="907"/>
        <v>2.2390834056219418E+17</v>
      </c>
      <c r="N3480" s="1">
        <f t="shared" si="904"/>
        <v>0</v>
      </c>
      <c r="O3480" s="1">
        <f t="shared" si="905"/>
        <v>0</v>
      </c>
      <c r="P3480" s="1">
        <f t="shared" si="908"/>
        <v>3.377699720527872E+17</v>
      </c>
    </row>
    <row r="3481" spans="1:16" x14ac:dyDescent="0.3">
      <c r="A3481" s="3">
        <v>1.8541831959901778E-3</v>
      </c>
      <c r="B3481">
        <f t="shared" si="899"/>
        <v>0</v>
      </c>
      <c r="C3481" s="1">
        <f t="shared" si="906"/>
        <v>439804651110400</v>
      </c>
      <c r="D3481" s="1" t="str">
        <f t="shared" si="900"/>
        <v>NO</v>
      </c>
      <c r="E3481">
        <f t="shared" si="901"/>
        <v>883</v>
      </c>
      <c r="F3481">
        <f t="shared" si="902"/>
        <v>420</v>
      </c>
      <c r="G3481" s="2">
        <f t="shared" si="903"/>
        <v>0.47565118912797283</v>
      </c>
      <c r="H3481" s="1">
        <f t="shared" si="894"/>
        <v>0</v>
      </c>
      <c r="I3481" s="1">
        <f t="shared" si="895"/>
        <v>439804651110400</v>
      </c>
      <c r="J3481" s="1">
        <f t="shared" si="896"/>
        <v>659706976665600</v>
      </c>
      <c r="K3481" s="1">
        <f t="shared" si="897"/>
        <v>0</v>
      </c>
      <c r="L3481" s="1">
        <f t="shared" si="898"/>
        <v>0</v>
      </c>
      <c r="M3481" s="1">
        <f t="shared" si="907"/>
        <v>2.2346853591108378E+17</v>
      </c>
      <c r="N3481" s="1">
        <f t="shared" si="904"/>
        <v>0</v>
      </c>
      <c r="O3481" s="1">
        <f t="shared" si="905"/>
        <v>0</v>
      </c>
      <c r="P3481" s="1">
        <f t="shared" si="908"/>
        <v>3.377699720527872E+17</v>
      </c>
    </row>
    <row r="3482" spans="1:16" x14ac:dyDescent="0.3">
      <c r="A3482" s="3">
        <v>0.71538679475549471</v>
      </c>
      <c r="B3482">
        <f t="shared" si="899"/>
        <v>1</v>
      </c>
      <c r="C3482" s="1">
        <f t="shared" si="906"/>
        <v>879609302220800</v>
      </c>
      <c r="D3482" s="1" t="str">
        <f t="shared" si="900"/>
        <v>NO</v>
      </c>
      <c r="E3482">
        <f t="shared" si="901"/>
        <v>884</v>
      </c>
      <c r="F3482">
        <f t="shared" si="902"/>
        <v>421</v>
      </c>
      <c r="G3482" s="2">
        <f t="shared" si="903"/>
        <v>0.47624434389140269</v>
      </c>
      <c r="H3482" s="1">
        <f t="shared" si="894"/>
        <v>615726511554560</v>
      </c>
      <c r="I3482" s="1">
        <f t="shared" si="895"/>
        <v>0</v>
      </c>
      <c r="J3482" s="1">
        <f t="shared" si="896"/>
        <v>0</v>
      </c>
      <c r="K3482" s="1">
        <f t="shared" si="897"/>
        <v>615726511554560</v>
      </c>
      <c r="L3482" s="1">
        <f t="shared" si="898"/>
        <v>615726511554560</v>
      </c>
      <c r="M3482" s="1">
        <f t="shared" si="907"/>
        <v>2.2408426242263834E+17</v>
      </c>
      <c r="N3482" s="1">
        <f t="shared" si="904"/>
        <v>0</v>
      </c>
      <c r="O3482" s="1">
        <f t="shared" si="905"/>
        <v>0</v>
      </c>
      <c r="P3482" s="1">
        <f t="shared" si="908"/>
        <v>3.377699720527872E+17</v>
      </c>
    </row>
    <row r="3483" spans="1:16" x14ac:dyDescent="0.3">
      <c r="A3483" s="3">
        <v>0.91376964717186571</v>
      </c>
      <c r="B3483">
        <f t="shared" si="899"/>
        <v>1</v>
      </c>
      <c r="C3483" s="1">
        <f t="shared" si="906"/>
        <v>439804651110400</v>
      </c>
      <c r="D3483" s="1" t="str">
        <f t="shared" si="900"/>
        <v>NO</v>
      </c>
      <c r="E3483">
        <f t="shared" si="901"/>
        <v>885</v>
      </c>
      <c r="F3483">
        <f t="shared" si="902"/>
        <v>422</v>
      </c>
      <c r="G3483" s="2">
        <f t="shared" si="903"/>
        <v>0.47683615819209041</v>
      </c>
      <c r="H3483" s="1">
        <f t="shared" si="894"/>
        <v>307863255777280</v>
      </c>
      <c r="I3483" s="1">
        <f t="shared" si="895"/>
        <v>0</v>
      </c>
      <c r="J3483" s="1">
        <f t="shared" si="896"/>
        <v>0</v>
      </c>
      <c r="K3483" s="1">
        <f t="shared" si="897"/>
        <v>307863255777280</v>
      </c>
      <c r="L3483" s="1">
        <f t="shared" si="898"/>
        <v>923589767331840</v>
      </c>
      <c r="M3483" s="1">
        <f t="shared" si="907"/>
        <v>2.2439212567841562E+17</v>
      </c>
      <c r="N3483" s="1">
        <f t="shared" si="904"/>
        <v>0</v>
      </c>
      <c r="O3483" s="1">
        <f t="shared" si="905"/>
        <v>0</v>
      </c>
      <c r="P3483" s="1">
        <f t="shared" si="908"/>
        <v>3.377699720527872E+17</v>
      </c>
    </row>
    <row r="3484" spans="1:16" x14ac:dyDescent="0.3">
      <c r="A3484" s="3">
        <v>0.55367207994457146</v>
      </c>
      <c r="B3484">
        <f t="shared" si="899"/>
        <v>1</v>
      </c>
      <c r="C3484" s="1">
        <f t="shared" si="906"/>
        <v>219902325555200</v>
      </c>
      <c r="D3484" s="1" t="str">
        <f t="shared" si="900"/>
        <v>NO</v>
      </c>
      <c r="E3484">
        <f t="shared" si="901"/>
        <v>886</v>
      </c>
      <c r="F3484">
        <f t="shared" si="902"/>
        <v>423</v>
      </c>
      <c r="G3484" s="2">
        <f t="shared" si="903"/>
        <v>0.47742663656884876</v>
      </c>
      <c r="H3484" s="1">
        <f t="shared" si="894"/>
        <v>153931627888640</v>
      </c>
      <c r="I3484" s="1">
        <f t="shared" si="895"/>
        <v>0</v>
      </c>
      <c r="J3484" s="1">
        <f t="shared" si="896"/>
        <v>0</v>
      </c>
      <c r="K3484" s="1">
        <f t="shared" si="897"/>
        <v>153931627888640</v>
      </c>
      <c r="L3484" s="1">
        <f t="shared" si="898"/>
        <v>1077521395220480</v>
      </c>
      <c r="M3484" s="1">
        <f t="shared" si="907"/>
        <v>2.2454605730630426E+17</v>
      </c>
      <c r="N3484" s="1">
        <f t="shared" si="904"/>
        <v>0</v>
      </c>
      <c r="O3484" s="1">
        <f t="shared" si="905"/>
        <v>0</v>
      </c>
      <c r="P3484" s="1">
        <f t="shared" si="908"/>
        <v>3.377699720527872E+17</v>
      </c>
    </row>
    <row r="3485" spans="1:16" x14ac:dyDescent="0.3">
      <c r="A3485" s="3">
        <v>0.55907831729037427</v>
      </c>
      <c r="B3485">
        <f t="shared" si="899"/>
        <v>1</v>
      </c>
      <c r="C3485" s="1">
        <f t="shared" si="906"/>
        <v>109951162777600</v>
      </c>
      <c r="D3485" s="1" t="str">
        <f t="shared" si="900"/>
        <v>NO</v>
      </c>
      <c r="E3485">
        <f t="shared" si="901"/>
        <v>887</v>
      </c>
      <c r="F3485">
        <f t="shared" si="902"/>
        <v>424</v>
      </c>
      <c r="G3485" s="2">
        <f t="shared" si="903"/>
        <v>0.47801578354002255</v>
      </c>
      <c r="H3485" s="1">
        <f t="shared" si="894"/>
        <v>76965813944320</v>
      </c>
      <c r="I3485" s="1">
        <f t="shared" si="895"/>
        <v>0</v>
      </c>
      <c r="J3485" s="1">
        <f t="shared" si="896"/>
        <v>0</v>
      </c>
      <c r="K3485" s="1">
        <f t="shared" si="897"/>
        <v>76965813944320</v>
      </c>
      <c r="L3485" s="1">
        <f t="shared" si="898"/>
        <v>1154487209164800</v>
      </c>
      <c r="M3485" s="1">
        <f t="shared" si="907"/>
        <v>2.2462302312024858E+17</v>
      </c>
      <c r="N3485" s="1">
        <f t="shared" si="904"/>
        <v>0</v>
      </c>
      <c r="O3485" s="1">
        <f t="shared" si="905"/>
        <v>0</v>
      </c>
      <c r="P3485" s="1">
        <f t="shared" si="908"/>
        <v>3.377699720527872E+17</v>
      </c>
    </row>
    <row r="3486" spans="1:16" x14ac:dyDescent="0.3">
      <c r="A3486" s="3">
        <v>0.54545147676989303</v>
      </c>
      <c r="B3486">
        <f t="shared" si="899"/>
        <v>1</v>
      </c>
      <c r="C3486" s="1">
        <f t="shared" si="906"/>
        <v>54975581388800</v>
      </c>
      <c r="D3486" s="1" t="str">
        <f t="shared" si="900"/>
        <v>NO</v>
      </c>
      <c r="E3486">
        <f t="shared" si="901"/>
        <v>888</v>
      </c>
      <c r="F3486">
        <f t="shared" si="902"/>
        <v>425</v>
      </c>
      <c r="G3486" s="2">
        <f t="shared" si="903"/>
        <v>0.4786036036036036</v>
      </c>
      <c r="H3486" s="1">
        <f t="shared" si="894"/>
        <v>38482906972160</v>
      </c>
      <c r="I3486" s="1">
        <f t="shared" si="895"/>
        <v>0</v>
      </c>
      <c r="J3486" s="1">
        <f t="shared" si="896"/>
        <v>0</v>
      </c>
      <c r="K3486" s="1">
        <f t="shared" si="897"/>
        <v>38482906972160</v>
      </c>
      <c r="L3486" s="1">
        <f t="shared" si="898"/>
        <v>1192970116136960</v>
      </c>
      <c r="M3486" s="1">
        <f t="shared" si="907"/>
        <v>2.2466150602722074E+17</v>
      </c>
      <c r="N3486" s="1">
        <f t="shared" si="904"/>
        <v>0</v>
      </c>
      <c r="O3486" s="1">
        <f t="shared" si="905"/>
        <v>0</v>
      </c>
      <c r="P3486" s="1">
        <f t="shared" si="908"/>
        <v>3.377699720527872E+17</v>
      </c>
    </row>
    <row r="3487" spans="1:16" x14ac:dyDescent="0.3">
      <c r="A3487" s="3">
        <v>0.95631242584203935</v>
      </c>
      <c r="B3487">
        <f t="shared" si="899"/>
        <v>1</v>
      </c>
      <c r="C3487" s="1">
        <f t="shared" si="906"/>
        <v>27487790694400</v>
      </c>
      <c r="D3487" s="1" t="str">
        <f t="shared" si="900"/>
        <v>NO</v>
      </c>
      <c r="E3487">
        <f t="shared" si="901"/>
        <v>889</v>
      </c>
      <c r="F3487">
        <f t="shared" si="902"/>
        <v>426</v>
      </c>
      <c r="G3487" s="2">
        <f t="shared" si="903"/>
        <v>0.47919010123734535</v>
      </c>
      <c r="H3487" s="1">
        <f t="shared" si="894"/>
        <v>19241453486080</v>
      </c>
      <c r="I3487" s="1">
        <f t="shared" si="895"/>
        <v>0</v>
      </c>
      <c r="J3487" s="1">
        <f t="shared" si="896"/>
        <v>0</v>
      </c>
      <c r="K3487" s="1">
        <f t="shared" si="897"/>
        <v>19241453486080</v>
      </c>
      <c r="L3487" s="1">
        <f t="shared" si="898"/>
        <v>1212211569623040</v>
      </c>
      <c r="M3487" s="1">
        <f t="shared" si="907"/>
        <v>2.2468074748070682E+17</v>
      </c>
      <c r="N3487" s="1">
        <f t="shared" si="904"/>
        <v>0</v>
      </c>
      <c r="O3487" s="1">
        <f t="shared" si="905"/>
        <v>0</v>
      </c>
      <c r="P3487" s="1">
        <f t="shared" si="908"/>
        <v>3.377699720527872E+17</v>
      </c>
    </row>
    <row r="3488" spans="1:16" x14ac:dyDescent="0.3">
      <c r="A3488" s="3">
        <v>0.47500449027541036</v>
      </c>
      <c r="B3488">
        <f t="shared" si="899"/>
        <v>0</v>
      </c>
      <c r="C3488" s="1">
        <f t="shared" si="906"/>
        <v>13743895347200</v>
      </c>
      <c r="D3488" s="1" t="str">
        <f t="shared" si="900"/>
        <v>NO</v>
      </c>
      <c r="E3488">
        <f t="shared" si="901"/>
        <v>890</v>
      </c>
      <c r="F3488">
        <f t="shared" si="902"/>
        <v>426</v>
      </c>
      <c r="G3488" s="2">
        <f t="shared" si="903"/>
        <v>0.47865168539325842</v>
      </c>
      <c r="H3488" s="1">
        <f t="shared" si="894"/>
        <v>0</v>
      </c>
      <c r="I3488" s="1">
        <f t="shared" si="895"/>
        <v>13743895347200</v>
      </c>
      <c r="J3488" s="1">
        <f t="shared" si="896"/>
        <v>13743895347200</v>
      </c>
      <c r="K3488" s="1">
        <f t="shared" si="897"/>
        <v>0</v>
      </c>
      <c r="L3488" s="1">
        <f t="shared" si="898"/>
        <v>0</v>
      </c>
      <c r="M3488" s="1">
        <f t="shared" si="907"/>
        <v>2.2466700358535962E+17</v>
      </c>
      <c r="N3488" s="1">
        <f t="shared" si="904"/>
        <v>0</v>
      </c>
      <c r="O3488" s="1">
        <f t="shared" si="905"/>
        <v>0</v>
      </c>
      <c r="P3488" s="1">
        <f t="shared" si="908"/>
        <v>3.377699720527872E+17</v>
      </c>
    </row>
    <row r="3489" spans="1:16" x14ac:dyDescent="0.3">
      <c r="A3489" s="3">
        <v>6.5248335560006199E-2</v>
      </c>
      <c r="B3489">
        <f t="shared" si="899"/>
        <v>0</v>
      </c>
      <c r="C3489" s="1">
        <f t="shared" si="906"/>
        <v>27487790694400</v>
      </c>
      <c r="D3489" s="1" t="str">
        <f t="shared" si="900"/>
        <v>NO</v>
      </c>
      <c r="E3489">
        <f t="shared" si="901"/>
        <v>891</v>
      </c>
      <c r="F3489">
        <f t="shared" si="902"/>
        <v>426</v>
      </c>
      <c r="G3489" s="2">
        <f t="shared" si="903"/>
        <v>0.4781144781144781</v>
      </c>
      <c r="H3489" s="1">
        <f t="shared" si="894"/>
        <v>0</v>
      </c>
      <c r="I3489" s="1">
        <f t="shared" si="895"/>
        <v>27487790694400</v>
      </c>
      <c r="J3489" s="1">
        <f t="shared" si="896"/>
        <v>41231686041600</v>
      </c>
      <c r="K3489" s="1">
        <f t="shared" si="897"/>
        <v>0</v>
      </c>
      <c r="L3489" s="1">
        <f t="shared" si="898"/>
        <v>0</v>
      </c>
      <c r="M3489" s="1">
        <f t="shared" si="907"/>
        <v>2.2463951579466522E+17</v>
      </c>
      <c r="N3489" s="1">
        <f t="shared" si="904"/>
        <v>0</v>
      </c>
      <c r="O3489" s="1">
        <f t="shared" si="905"/>
        <v>0</v>
      </c>
      <c r="P3489" s="1">
        <f t="shared" si="908"/>
        <v>3.377699720527872E+17</v>
      </c>
    </row>
    <row r="3490" spans="1:16" x14ac:dyDescent="0.3">
      <c r="A3490" s="3">
        <v>0.59315878522593457</v>
      </c>
      <c r="B3490">
        <f t="shared" si="899"/>
        <v>1</v>
      </c>
      <c r="C3490" s="1">
        <f t="shared" si="906"/>
        <v>54975581388800</v>
      </c>
      <c r="D3490" s="1" t="str">
        <f t="shared" si="900"/>
        <v>NO</v>
      </c>
      <c r="E3490">
        <f t="shared" si="901"/>
        <v>892</v>
      </c>
      <c r="F3490">
        <f t="shared" si="902"/>
        <v>427</v>
      </c>
      <c r="G3490" s="2">
        <f t="shared" si="903"/>
        <v>0.47869955156950672</v>
      </c>
      <c r="H3490" s="1">
        <f t="shared" si="894"/>
        <v>38482906972160</v>
      </c>
      <c r="I3490" s="1">
        <f t="shared" si="895"/>
        <v>0</v>
      </c>
      <c r="J3490" s="1">
        <f t="shared" si="896"/>
        <v>0</v>
      </c>
      <c r="K3490" s="1">
        <f t="shared" si="897"/>
        <v>38482906972160</v>
      </c>
      <c r="L3490" s="1">
        <f t="shared" si="898"/>
        <v>38482906972160</v>
      </c>
      <c r="M3490" s="1">
        <f t="shared" si="907"/>
        <v>2.2467799870163738E+17</v>
      </c>
      <c r="N3490" s="1">
        <f t="shared" si="904"/>
        <v>0</v>
      </c>
      <c r="O3490" s="1">
        <f t="shared" si="905"/>
        <v>0</v>
      </c>
      <c r="P3490" s="1">
        <f t="shared" si="908"/>
        <v>3.377699720527872E+17</v>
      </c>
    </row>
    <row r="3491" spans="1:16" x14ac:dyDescent="0.3">
      <c r="A3491" s="3">
        <v>0.98415524088939998</v>
      </c>
      <c r="B3491">
        <f t="shared" si="899"/>
        <v>1</v>
      </c>
      <c r="C3491" s="1">
        <f t="shared" si="906"/>
        <v>27487790694400</v>
      </c>
      <c r="D3491" s="1" t="str">
        <f t="shared" si="900"/>
        <v>NO</v>
      </c>
      <c r="E3491">
        <f t="shared" si="901"/>
        <v>893</v>
      </c>
      <c r="F3491">
        <f t="shared" si="902"/>
        <v>428</v>
      </c>
      <c r="G3491" s="2">
        <f t="shared" si="903"/>
        <v>0.47928331466965285</v>
      </c>
      <c r="H3491" s="1">
        <f t="shared" si="894"/>
        <v>19241453486080</v>
      </c>
      <c r="I3491" s="1">
        <f t="shared" si="895"/>
        <v>0</v>
      </c>
      <c r="J3491" s="1">
        <f t="shared" si="896"/>
        <v>0</v>
      </c>
      <c r="K3491" s="1">
        <f t="shared" si="897"/>
        <v>19241453486080</v>
      </c>
      <c r="L3491" s="1">
        <f t="shared" si="898"/>
        <v>57724360458240</v>
      </c>
      <c r="M3491" s="1">
        <f t="shared" si="907"/>
        <v>2.2469724015512346E+17</v>
      </c>
      <c r="N3491" s="1">
        <f t="shared" si="904"/>
        <v>0</v>
      </c>
      <c r="O3491" s="1">
        <f t="shared" si="905"/>
        <v>0</v>
      </c>
      <c r="P3491" s="1">
        <f t="shared" si="908"/>
        <v>3.377699720527872E+17</v>
      </c>
    </row>
    <row r="3492" spans="1:16" x14ac:dyDescent="0.3">
      <c r="A3492" s="3">
        <v>0.13123358147895603</v>
      </c>
      <c r="B3492">
        <f t="shared" si="899"/>
        <v>0</v>
      </c>
      <c r="C3492" s="1">
        <f t="shared" si="906"/>
        <v>13743895347200</v>
      </c>
      <c r="D3492" s="1" t="str">
        <f t="shared" si="900"/>
        <v>NO</v>
      </c>
      <c r="E3492">
        <f t="shared" si="901"/>
        <v>894</v>
      </c>
      <c r="F3492">
        <f t="shared" si="902"/>
        <v>428</v>
      </c>
      <c r="G3492" s="2">
        <f t="shared" si="903"/>
        <v>0.47874720357941836</v>
      </c>
      <c r="H3492" s="1">
        <f t="shared" si="894"/>
        <v>0</v>
      </c>
      <c r="I3492" s="1">
        <f t="shared" si="895"/>
        <v>13743895347200</v>
      </c>
      <c r="J3492" s="1">
        <f t="shared" si="896"/>
        <v>13743895347200</v>
      </c>
      <c r="K3492" s="1">
        <f t="shared" si="897"/>
        <v>0</v>
      </c>
      <c r="L3492" s="1">
        <f t="shared" si="898"/>
        <v>0</v>
      </c>
      <c r="M3492" s="1">
        <f t="shared" si="907"/>
        <v>2.2468349625977626E+17</v>
      </c>
      <c r="N3492" s="1">
        <f t="shared" si="904"/>
        <v>0</v>
      </c>
      <c r="O3492" s="1">
        <f t="shared" si="905"/>
        <v>0</v>
      </c>
      <c r="P3492" s="1">
        <f t="shared" si="908"/>
        <v>3.377699720527872E+17</v>
      </c>
    </row>
    <row r="3493" spans="1:16" x14ac:dyDescent="0.3">
      <c r="A3493" s="3">
        <v>0.15309894925066747</v>
      </c>
      <c r="B3493">
        <f t="shared" si="899"/>
        <v>0</v>
      </c>
      <c r="C3493" s="1">
        <f t="shared" si="906"/>
        <v>27487790694400</v>
      </c>
      <c r="D3493" s="1" t="str">
        <f t="shared" si="900"/>
        <v>NO</v>
      </c>
      <c r="E3493">
        <f t="shared" si="901"/>
        <v>895</v>
      </c>
      <c r="F3493">
        <f t="shared" si="902"/>
        <v>428</v>
      </c>
      <c r="G3493" s="2">
        <f t="shared" si="903"/>
        <v>0.47821229050279329</v>
      </c>
      <c r="H3493" s="1">
        <f t="shared" si="894"/>
        <v>0</v>
      </c>
      <c r="I3493" s="1">
        <f t="shared" si="895"/>
        <v>27487790694400</v>
      </c>
      <c r="J3493" s="1">
        <f t="shared" si="896"/>
        <v>41231686041600</v>
      </c>
      <c r="K3493" s="1">
        <f t="shared" si="897"/>
        <v>0</v>
      </c>
      <c r="L3493" s="1">
        <f t="shared" si="898"/>
        <v>0</v>
      </c>
      <c r="M3493" s="1">
        <f t="shared" si="907"/>
        <v>2.2465600846908186E+17</v>
      </c>
      <c r="N3493" s="1">
        <f t="shared" si="904"/>
        <v>0</v>
      </c>
      <c r="O3493" s="1">
        <f t="shared" si="905"/>
        <v>0</v>
      </c>
      <c r="P3493" s="1">
        <f t="shared" si="908"/>
        <v>3.377699720527872E+17</v>
      </c>
    </row>
    <row r="3494" spans="1:16" x14ac:dyDescent="0.3">
      <c r="A3494" s="3">
        <v>0.16973680334225583</v>
      </c>
      <c r="B3494">
        <f t="shared" si="899"/>
        <v>0</v>
      </c>
      <c r="C3494" s="1">
        <f t="shared" si="906"/>
        <v>54975581388800</v>
      </c>
      <c r="D3494" s="1" t="str">
        <f t="shared" si="900"/>
        <v>NO</v>
      </c>
      <c r="E3494">
        <f t="shared" si="901"/>
        <v>896</v>
      </c>
      <c r="F3494">
        <f t="shared" si="902"/>
        <v>428</v>
      </c>
      <c r="G3494" s="2">
        <f t="shared" si="903"/>
        <v>0.47767857142857145</v>
      </c>
      <c r="H3494" s="1">
        <f t="shared" si="894"/>
        <v>0</v>
      </c>
      <c r="I3494" s="1">
        <f t="shared" si="895"/>
        <v>54975581388800</v>
      </c>
      <c r="J3494" s="1">
        <f t="shared" si="896"/>
        <v>96207267430400</v>
      </c>
      <c r="K3494" s="1">
        <f t="shared" si="897"/>
        <v>0</v>
      </c>
      <c r="L3494" s="1">
        <f t="shared" si="898"/>
        <v>0</v>
      </c>
      <c r="M3494" s="1">
        <f t="shared" si="907"/>
        <v>2.2460103288769306E+17</v>
      </c>
      <c r="N3494" s="1">
        <f t="shared" si="904"/>
        <v>0</v>
      </c>
      <c r="O3494" s="1">
        <f t="shared" si="905"/>
        <v>0</v>
      </c>
      <c r="P3494" s="1">
        <f t="shared" si="908"/>
        <v>3.377699720527872E+17</v>
      </c>
    </row>
    <row r="3495" spans="1:16" x14ac:dyDescent="0.3">
      <c r="A3495" s="3">
        <v>0.33965714667776892</v>
      </c>
      <c r="B3495">
        <f t="shared" si="899"/>
        <v>0</v>
      </c>
      <c r="C3495" s="1">
        <f t="shared" si="906"/>
        <v>109951162777600</v>
      </c>
      <c r="D3495" s="1" t="str">
        <f t="shared" si="900"/>
        <v>NO</v>
      </c>
      <c r="E3495">
        <f t="shared" si="901"/>
        <v>897</v>
      </c>
      <c r="F3495">
        <f t="shared" si="902"/>
        <v>428</v>
      </c>
      <c r="G3495" s="2">
        <f t="shared" si="903"/>
        <v>0.47714604236343366</v>
      </c>
      <c r="H3495" s="1">
        <f t="shared" si="894"/>
        <v>0</v>
      </c>
      <c r="I3495" s="1">
        <f t="shared" si="895"/>
        <v>109951162777600</v>
      </c>
      <c r="J3495" s="1">
        <f t="shared" si="896"/>
        <v>206158430208000</v>
      </c>
      <c r="K3495" s="1">
        <f t="shared" si="897"/>
        <v>0</v>
      </c>
      <c r="L3495" s="1">
        <f t="shared" si="898"/>
        <v>0</v>
      </c>
      <c r="M3495" s="1">
        <f t="shared" si="907"/>
        <v>2.2449108172491546E+17</v>
      </c>
      <c r="N3495" s="1">
        <f t="shared" si="904"/>
        <v>0</v>
      </c>
      <c r="O3495" s="1">
        <f t="shared" si="905"/>
        <v>0</v>
      </c>
      <c r="P3495" s="1">
        <f t="shared" si="908"/>
        <v>3.377699720527872E+17</v>
      </c>
    </row>
    <row r="3496" spans="1:16" x14ac:dyDescent="0.3">
      <c r="A3496" s="3">
        <v>0.80381070444492053</v>
      </c>
      <c r="B3496">
        <f t="shared" si="899"/>
        <v>1</v>
      </c>
      <c r="C3496" s="1">
        <f t="shared" si="906"/>
        <v>219902325555200</v>
      </c>
      <c r="D3496" s="1" t="str">
        <f t="shared" si="900"/>
        <v>NO</v>
      </c>
      <c r="E3496">
        <f t="shared" si="901"/>
        <v>898</v>
      </c>
      <c r="F3496">
        <f t="shared" si="902"/>
        <v>429</v>
      </c>
      <c r="G3496" s="2">
        <f t="shared" si="903"/>
        <v>0.47772828507795101</v>
      </c>
      <c r="H3496" s="1">
        <f t="shared" si="894"/>
        <v>153931627888640</v>
      </c>
      <c r="I3496" s="1">
        <f t="shared" si="895"/>
        <v>0</v>
      </c>
      <c r="J3496" s="1">
        <f t="shared" si="896"/>
        <v>0</v>
      </c>
      <c r="K3496" s="1">
        <f t="shared" si="897"/>
        <v>153931627888640</v>
      </c>
      <c r="L3496" s="1">
        <f t="shared" si="898"/>
        <v>153931627888640</v>
      </c>
      <c r="M3496" s="1">
        <f t="shared" si="907"/>
        <v>2.246450133528041E+17</v>
      </c>
      <c r="N3496" s="1">
        <f t="shared" si="904"/>
        <v>0</v>
      </c>
      <c r="O3496" s="1">
        <f t="shared" si="905"/>
        <v>0</v>
      </c>
      <c r="P3496" s="1">
        <f t="shared" si="908"/>
        <v>3.377699720527872E+17</v>
      </c>
    </row>
    <row r="3497" spans="1:16" x14ac:dyDescent="0.3">
      <c r="A3497" s="3">
        <v>0.44790656436600673</v>
      </c>
      <c r="B3497">
        <f t="shared" si="899"/>
        <v>0</v>
      </c>
      <c r="C3497" s="1">
        <f t="shared" si="906"/>
        <v>109951162777600</v>
      </c>
      <c r="D3497" s="1" t="str">
        <f t="shared" si="900"/>
        <v>NO</v>
      </c>
      <c r="E3497">
        <f t="shared" si="901"/>
        <v>899</v>
      </c>
      <c r="F3497">
        <f t="shared" si="902"/>
        <v>429</v>
      </c>
      <c r="G3497" s="2">
        <f t="shared" si="903"/>
        <v>0.47719688542825361</v>
      </c>
      <c r="H3497" s="1">
        <f t="shared" si="894"/>
        <v>0</v>
      </c>
      <c r="I3497" s="1">
        <f t="shared" si="895"/>
        <v>109951162777600</v>
      </c>
      <c r="J3497" s="1">
        <f t="shared" si="896"/>
        <v>109951162777600</v>
      </c>
      <c r="K3497" s="1">
        <f t="shared" si="897"/>
        <v>0</v>
      </c>
      <c r="L3497" s="1">
        <f t="shared" si="898"/>
        <v>0</v>
      </c>
      <c r="M3497" s="1">
        <f t="shared" si="907"/>
        <v>2.245350621900265E+17</v>
      </c>
      <c r="N3497" s="1">
        <f t="shared" si="904"/>
        <v>0</v>
      </c>
      <c r="O3497" s="1">
        <f t="shared" si="905"/>
        <v>0</v>
      </c>
      <c r="P3497" s="1">
        <f t="shared" si="908"/>
        <v>3.377699720527872E+17</v>
      </c>
    </row>
    <row r="3498" spans="1:16" x14ac:dyDescent="0.3">
      <c r="A3498" s="3">
        <v>0.98436931881368517</v>
      </c>
      <c r="B3498">
        <f t="shared" si="899"/>
        <v>1</v>
      </c>
      <c r="C3498" s="1">
        <f t="shared" si="906"/>
        <v>219902325555200</v>
      </c>
      <c r="D3498" s="1" t="str">
        <f t="shared" si="900"/>
        <v>NO</v>
      </c>
      <c r="E3498">
        <f t="shared" si="901"/>
        <v>900</v>
      </c>
      <c r="F3498">
        <f t="shared" si="902"/>
        <v>430</v>
      </c>
      <c r="G3498" s="2">
        <f t="shared" si="903"/>
        <v>0.4777777777777778</v>
      </c>
      <c r="H3498" s="1">
        <f t="shared" si="894"/>
        <v>153931627888640</v>
      </c>
      <c r="I3498" s="1">
        <f t="shared" si="895"/>
        <v>0</v>
      </c>
      <c r="J3498" s="1">
        <f t="shared" si="896"/>
        <v>0</v>
      </c>
      <c r="K3498" s="1">
        <f t="shared" si="897"/>
        <v>153931627888640</v>
      </c>
      <c r="L3498" s="1">
        <f t="shared" si="898"/>
        <v>153931627888640</v>
      </c>
      <c r="M3498" s="1">
        <f t="shared" si="907"/>
        <v>2.2468899381791514E+17</v>
      </c>
      <c r="N3498" s="1">
        <f t="shared" si="904"/>
        <v>0</v>
      </c>
      <c r="O3498" s="1">
        <f t="shared" si="905"/>
        <v>0</v>
      </c>
      <c r="P3498" s="1">
        <f t="shared" si="908"/>
        <v>3.377699720527872E+17</v>
      </c>
    </row>
    <row r="3499" spans="1:16" x14ac:dyDescent="0.3">
      <c r="A3499" s="3">
        <v>0.87906962847563974</v>
      </c>
      <c r="B3499">
        <f t="shared" si="899"/>
        <v>1</v>
      </c>
      <c r="C3499" s="1">
        <f t="shared" si="906"/>
        <v>109951162777600</v>
      </c>
      <c r="D3499" s="1" t="str">
        <f t="shared" si="900"/>
        <v>NO</v>
      </c>
      <c r="E3499">
        <f t="shared" si="901"/>
        <v>901</v>
      </c>
      <c r="F3499">
        <f t="shared" si="902"/>
        <v>431</v>
      </c>
      <c r="G3499" s="2">
        <f t="shared" si="903"/>
        <v>0.47835738068812433</v>
      </c>
      <c r="H3499" s="1">
        <f t="shared" si="894"/>
        <v>76965813944320</v>
      </c>
      <c r="I3499" s="1">
        <f t="shared" si="895"/>
        <v>0</v>
      </c>
      <c r="J3499" s="1">
        <f t="shared" si="896"/>
        <v>0</v>
      </c>
      <c r="K3499" s="1">
        <f t="shared" si="897"/>
        <v>76965813944320</v>
      </c>
      <c r="L3499" s="1">
        <f t="shared" si="898"/>
        <v>230897441832960</v>
      </c>
      <c r="M3499" s="1">
        <f t="shared" si="907"/>
        <v>2.2476595963185946E+17</v>
      </c>
      <c r="N3499" s="1">
        <f t="shared" si="904"/>
        <v>0</v>
      </c>
      <c r="O3499" s="1">
        <f t="shared" si="905"/>
        <v>0</v>
      </c>
      <c r="P3499" s="1">
        <f t="shared" si="908"/>
        <v>3.377699720527872E+17</v>
      </c>
    </row>
    <row r="3500" spans="1:16" x14ac:dyDescent="0.3">
      <c r="A3500" s="3">
        <v>0.16368173553058507</v>
      </c>
      <c r="B3500">
        <f t="shared" si="899"/>
        <v>0</v>
      </c>
      <c r="C3500" s="1">
        <f t="shared" si="906"/>
        <v>54975581388800</v>
      </c>
      <c r="D3500" s="1" t="str">
        <f t="shared" si="900"/>
        <v>NO</v>
      </c>
      <c r="E3500">
        <f t="shared" si="901"/>
        <v>902</v>
      </c>
      <c r="F3500">
        <f t="shared" si="902"/>
        <v>431</v>
      </c>
      <c r="G3500" s="2">
        <f t="shared" si="903"/>
        <v>0.47782705099778272</v>
      </c>
      <c r="H3500" s="1">
        <f t="shared" ref="H3500:H3563" si="909">IF(B3500=1,C3500*0.7,0)</f>
        <v>0</v>
      </c>
      <c r="I3500" s="1">
        <f t="shared" ref="I3500:I3563" si="910">IF(H3500=0,C3500,)</f>
        <v>54975581388800</v>
      </c>
      <c r="J3500" s="1">
        <f t="shared" ref="J3500:J3563" si="911">IF(I3500=0,0,J3499+I3500)</f>
        <v>54975581388800</v>
      </c>
      <c r="K3500" s="1">
        <f t="shared" ref="K3500:K3563" si="912">IF(H3500=0,,H3500)</f>
        <v>0</v>
      </c>
      <c r="L3500" s="1">
        <f t="shared" ref="L3500:L3563" si="913">IF(K3500=0,0,L3499+K3500)</f>
        <v>0</v>
      </c>
      <c r="M3500" s="1">
        <f t="shared" si="907"/>
        <v>2.2471098405047066E+17</v>
      </c>
      <c r="N3500" s="1">
        <f t="shared" si="904"/>
        <v>0</v>
      </c>
      <c r="O3500" s="1">
        <f t="shared" si="905"/>
        <v>0</v>
      </c>
      <c r="P3500" s="1">
        <f t="shared" si="908"/>
        <v>3.377699720527872E+17</v>
      </c>
    </row>
    <row r="3501" spans="1:16" x14ac:dyDescent="0.3">
      <c r="A3501" s="3">
        <v>0.36420583168922827</v>
      </c>
      <c r="B3501">
        <f t="shared" si="899"/>
        <v>0</v>
      </c>
      <c r="C3501" s="1">
        <f t="shared" si="906"/>
        <v>109951162777600</v>
      </c>
      <c r="D3501" s="1" t="str">
        <f t="shared" si="900"/>
        <v>NO</v>
      </c>
      <c r="E3501">
        <f t="shared" si="901"/>
        <v>903</v>
      </c>
      <c r="F3501">
        <f t="shared" si="902"/>
        <v>431</v>
      </c>
      <c r="G3501" s="2">
        <f t="shared" si="903"/>
        <v>0.47729789590254706</v>
      </c>
      <c r="H3501" s="1">
        <f t="shared" si="909"/>
        <v>0</v>
      </c>
      <c r="I3501" s="1">
        <f t="shared" si="910"/>
        <v>109951162777600</v>
      </c>
      <c r="J3501" s="1">
        <f t="shared" si="911"/>
        <v>164926744166400</v>
      </c>
      <c r="K3501" s="1">
        <f t="shared" si="912"/>
        <v>0</v>
      </c>
      <c r="L3501" s="1">
        <f t="shared" si="913"/>
        <v>0</v>
      </c>
      <c r="M3501" s="1">
        <f t="shared" si="907"/>
        <v>2.2460103288769306E+17</v>
      </c>
      <c r="N3501" s="1">
        <f t="shared" si="904"/>
        <v>0</v>
      </c>
      <c r="O3501" s="1">
        <f t="shared" si="905"/>
        <v>0</v>
      </c>
      <c r="P3501" s="1">
        <f t="shared" si="908"/>
        <v>3.377699720527872E+17</v>
      </c>
    </row>
    <row r="3502" spans="1:16" x14ac:dyDescent="0.3">
      <c r="A3502" s="3">
        <v>0.45729361251902056</v>
      </c>
      <c r="B3502">
        <f t="shared" si="899"/>
        <v>0</v>
      </c>
      <c r="C3502" s="1">
        <f t="shared" si="906"/>
        <v>219902325555200</v>
      </c>
      <c r="D3502" s="1" t="str">
        <f t="shared" si="900"/>
        <v>NO</v>
      </c>
      <c r="E3502">
        <f t="shared" si="901"/>
        <v>904</v>
      </c>
      <c r="F3502">
        <f t="shared" si="902"/>
        <v>431</v>
      </c>
      <c r="G3502" s="2">
        <f t="shared" si="903"/>
        <v>0.47676991150442477</v>
      </c>
      <c r="H3502" s="1">
        <f t="shared" si="909"/>
        <v>0</v>
      </c>
      <c r="I3502" s="1">
        <f t="shared" si="910"/>
        <v>219902325555200</v>
      </c>
      <c r="J3502" s="1">
        <f t="shared" si="911"/>
        <v>384829069721600</v>
      </c>
      <c r="K3502" s="1">
        <f t="shared" si="912"/>
        <v>0</v>
      </c>
      <c r="L3502" s="1">
        <f t="shared" si="913"/>
        <v>0</v>
      </c>
      <c r="M3502" s="1">
        <f t="shared" si="907"/>
        <v>2.2438113056213786E+17</v>
      </c>
      <c r="N3502" s="1">
        <f t="shared" si="904"/>
        <v>0</v>
      </c>
      <c r="O3502" s="1">
        <f t="shared" si="905"/>
        <v>0</v>
      </c>
      <c r="P3502" s="1">
        <f t="shared" si="908"/>
        <v>3.377699720527872E+17</v>
      </c>
    </row>
    <row r="3503" spans="1:16" x14ac:dyDescent="0.3">
      <c r="A3503" s="3">
        <v>0.37222288552630833</v>
      </c>
      <c r="B3503">
        <f t="shared" si="899"/>
        <v>0</v>
      </c>
      <c r="C3503" s="1">
        <f t="shared" si="906"/>
        <v>439804651110400</v>
      </c>
      <c r="D3503" s="1" t="str">
        <f t="shared" si="900"/>
        <v>NO</v>
      </c>
      <c r="E3503">
        <f t="shared" si="901"/>
        <v>905</v>
      </c>
      <c r="F3503">
        <f t="shared" si="902"/>
        <v>431</v>
      </c>
      <c r="G3503" s="2">
        <f t="shared" si="903"/>
        <v>0.47624309392265196</v>
      </c>
      <c r="H3503" s="1">
        <f t="shared" si="909"/>
        <v>0</v>
      </c>
      <c r="I3503" s="1">
        <f t="shared" si="910"/>
        <v>439804651110400</v>
      </c>
      <c r="J3503" s="1">
        <f t="shared" si="911"/>
        <v>824633720832000</v>
      </c>
      <c r="K3503" s="1">
        <f t="shared" si="912"/>
        <v>0</v>
      </c>
      <c r="L3503" s="1">
        <f t="shared" si="913"/>
        <v>0</v>
      </c>
      <c r="M3503" s="1">
        <f t="shared" si="907"/>
        <v>2.2394132591102746E+17</v>
      </c>
      <c r="N3503" s="1">
        <f t="shared" si="904"/>
        <v>0</v>
      </c>
      <c r="O3503" s="1">
        <f t="shared" si="905"/>
        <v>0</v>
      </c>
      <c r="P3503" s="1">
        <f t="shared" si="908"/>
        <v>3.377699720527872E+17</v>
      </c>
    </row>
    <row r="3504" spans="1:16" x14ac:dyDescent="0.3">
      <c r="A3504" s="3">
        <v>0.93584760626245322</v>
      </c>
      <c r="B3504">
        <f t="shared" si="899"/>
        <v>1</v>
      </c>
      <c r="C3504" s="1">
        <f t="shared" si="906"/>
        <v>879609302220800</v>
      </c>
      <c r="D3504" s="1" t="str">
        <f t="shared" si="900"/>
        <v>NO</v>
      </c>
      <c r="E3504">
        <f t="shared" si="901"/>
        <v>906</v>
      </c>
      <c r="F3504">
        <f t="shared" si="902"/>
        <v>432</v>
      </c>
      <c r="G3504" s="2">
        <f t="shared" si="903"/>
        <v>0.47682119205298013</v>
      </c>
      <c r="H3504" s="1">
        <f t="shared" si="909"/>
        <v>615726511554560</v>
      </c>
      <c r="I3504" s="1">
        <f t="shared" si="910"/>
        <v>0</v>
      </c>
      <c r="J3504" s="1">
        <f t="shared" si="911"/>
        <v>0</v>
      </c>
      <c r="K3504" s="1">
        <f t="shared" si="912"/>
        <v>615726511554560</v>
      </c>
      <c r="L3504" s="1">
        <f t="shared" si="913"/>
        <v>615726511554560</v>
      </c>
      <c r="M3504" s="1">
        <f t="shared" si="907"/>
        <v>2.2455705242258202E+17</v>
      </c>
      <c r="N3504" s="1">
        <f t="shared" si="904"/>
        <v>0</v>
      </c>
      <c r="O3504" s="1">
        <f t="shared" si="905"/>
        <v>0</v>
      </c>
      <c r="P3504" s="1">
        <f t="shared" si="908"/>
        <v>3.377699720527872E+17</v>
      </c>
    </row>
    <row r="3505" spans="1:16" x14ac:dyDescent="0.3">
      <c r="A3505" s="3">
        <v>0.93988059604928942</v>
      </c>
      <c r="B3505">
        <f t="shared" si="899"/>
        <v>1</v>
      </c>
      <c r="C3505" s="1">
        <f t="shared" si="906"/>
        <v>439804651110400</v>
      </c>
      <c r="D3505" s="1" t="str">
        <f t="shared" si="900"/>
        <v>NO</v>
      </c>
      <c r="E3505">
        <f t="shared" si="901"/>
        <v>907</v>
      </c>
      <c r="F3505">
        <f t="shared" si="902"/>
        <v>433</v>
      </c>
      <c r="G3505" s="2">
        <f t="shared" si="903"/>
        <v>0.47739801543550164</v>
      </c>
      <c r="H3505" s="1">
        <f t="shared" si="909"/>
        <v>307863255777280</v>
      </c>
      <c r="I3505" s="1">
        <f t="shared" si="910"/>
        <v>0</v>
      </c>
      <c r="J3505" s="1">
        <f t="shared" si="911"/>
        <v>0</v>
      </c>
      <c r="K3505" s="1">
        <f t="shared" si="912"/>
        <v>307863255777280</v>
      </c>
      <c r="L3505" s="1">
        <f t="shared" si="913"/>
        <v>923589767331840</v>
      </c>
      <c r="M3505" s="1">
        <f t="shared" si="907"/>
        <v>2.248649156783593E+17</v>
      </c>
      <c r="N3505" s="1">
        <f t="shared" si="904"/>
        <v>0</v>
      </c>
      <c r="O3505" s="1">
        <f t="shared" si="905"/>
        <v>0</v>
      </c>
      <c r="P3505" s="1">
        <f t="shared" si="908"/>
        <v>3.377699720527872E+17</v>
      </c>
    </row>
    <row r="3506" spans="1:16" x14ac:dyDescent="0.3">
      <c r="A3506" s="3">
        <v>1.1682728686871591E-2</v>
      </c>
      <c r="B3506">
        <f t="shared" si="899"/>
        <v>0</v>
      </c>
      <c r="C3506" s="1">
        <f t="shared" si="906"/>
        <v>219902325555200</v>
      </c>
      <c r="D3506" s="1" t="str">
        <f t="shared" si="900"/>
        <v>NO</v>
      </c>
      <c r="E3506">
        <f t="shared" si="901"/>
        <v>908</v>
      </c>
      <c r="F3506">
        <f t="shared" si="902"/>
        <v>433</v>
      </c>
      <c r="G3506" s="2">
        <f t="shared" si="903"/>
        <v>0.47687224669603523</v>
      </c>
      <c r="H3506" s="1">
        <f t="shared" si="909"/>
        <v>0</v>
      </c>
      <c r="I3506" s="1">
        <f t="shared" si="910"/>
        <v>219902325555200</v>
      </c>
      <c r="J3506" s="1">
        <f t="shared" si="911"/>
        <v>219902325555200</v>
      </c>
      <c r="K3506" s="1">
        <f t="shared" si="912"/>
        <v>0</v>
      </c>
      <c r="L3506" s="1">
        <f t="shared" si="913"/>
        <v>0</v>
      </c>
      <c r="M3506" s="1">
        <f t="shared" si="907"/>
        <v>2.246450133528041E+17</v>
      </c>
      <c r="N3506" s="1">
        <f t="shared" si="904"/>
        <v>0</v>
      </c>
      <c r="O3506" s="1">
        <f t="shared" si="905"/>
        <v>0</v>
      </c>
      <c r="P3506" s="1">
        <f t="shared" si="908"/>
        <v>3.377699720527872E+17</v>
      </c>
    </row>
    <row r="3507" spans="1:16" x14ac:dyDescent="0.3">
      <c r="A3507" s="3">
        <v>0.6511415374785785</v>
      </c>
      <c r="B3507">
        <f t="shared" si="899"/>
        <v>1</v>
      </c>
      <c r="C3507" s="1">
        <f t="shared" si="906"/>
        <v>439804651110400</v>
      </c>
      <c r="D3507" s="1" t="str">
        <f t="shared" si="900"/>
        <v>NO</v>
      </c>
      <c r="E3507">
        <f t="shared" si="901"/>
        <v>909</v>
      </c>
      <c r="F3507">
        <f t="shared" si="902"/>
        <v>434</v>
      </c>
      <c r="G3507" s="2">
        <f t="shared" si="903"/>
        <v>0.47744774477447743</v>
      </c>
      <c r="H3507" s="1">
        <f t="shared" si="909"/>
        <v>307863255777280</v>
      </c>
      <c r="I3507" s="1">
        <f t="shared" si="910"/>
        <v>0</v>
      </c>
      <c r="J3507" s="1">
        <f t="shared" si="911"/>
        <v>0</v>
      </c>
      <c r="K3507" s="1">
        <f t="shared" si="912"/>
        <v>307863255777280</v>
      </c>
      <c r="L3507" s="1">
        <f t="shared" si="913"/>
        <v>307863255777280</v>
      </c>
      <c r="M3507" s="1">
        <f t="shared" si="907"/>
        <v>2.2495287660858138E+17</v>
      </c>
      <c r="N3507" s="1">
        <f t="shared" si="904"/>
        <v>0</v>
      </c>
      <c r="O3507" s="1">
        <f t="shared" si="905"/>
        <v>0</v>
      </c>
      <c r="P3507" s="1">
        <f t="shared" si="908"/>
        <v>3.377699720527872E+17</v>
      </c>
    </row>
    <row r="3508" spans="1:16" x14ac:dyDescent="0.3">
      <c r="A3508" s="3">
        <v>0.93215484536477</v>
      </c>
      <c r="B3508">
        <f t="shared" si="899"/>
        <v>1</v>
      </c>
      <c r="C3508" s="1">
        <f t="shared" si="906"/>
        <v>219902325555200</v>
      </c>
      <c r="D3508" s="1" t="str">
        <f t="shared" si="900"/>
        <v>NO</v>
      </c>
      <c r="E3508">
        <f t="shared" si="901"/>
        <v>910</v>
      </c>
      <c r="F3508">
        <f t="shared" si="902"/>
        <v>435</v>
      </c>
      <c r="G3508" s="2">
        <f t="shared" si="903"/>
        <v>0.47802197802197804</v>
      </c>
      <c r="H3508" s="1">
        <f t="shared" si="909"/>
        <v>153931627888640</v>
      </c>
      <c r="I3508" s="1">
        <f t="shared" si="910"/>
        <v>0</v>
      </c>
      <c r="J3508" s="1">
        <f t="shared" si="911"/>
        <v>0</v>
      </c>
      <c r="K3508" s="1">
        <f t="shared" si="912"/>
        <v>153931627888640</v>
      </c>
      <c r="L3508" s="1">
        <f t="shared" si="913"/>
        <v>461794883665920</v>
      </c>
      <c r="M3508" s="1">
        <f t="shared" si="907"/>
        <v>2.2510680823647002E+17</v>
      </c>
      <c r="N3508" s="1">
        <f t="shared" si="904"/>
        <v>0</v>
      </c>
      <c r="O3508" s="1">
        <f t="shared" si="905"/>
        <v>0</v>
      </c>
      <c r="P3508" s="1">
        <f t="shared" si="908"/>
        <v>3.377699720527872E+17</v>
      </c>
    </row>
    <row r="3509" spans="1:16" x14ac:dyDescent="0.3">
      <c r="A3509" s="3">
        <v>4.7973077155745059E-2</v>
      </c>
      <c r="B3509">
        <f t="shared" si="899"/>
        <v>0</v>
      </c>
      <c r="C3509" s="1">
        <f t="shared" si="906"/>
        <v>109951162777600</v>
      </c>
      <c r="D3509" s="1" t="str">
        <f t="shared" si="900"/>
        <v>NO</v>
      </c>
      <c r="E3509">
        <f t="shared" si="901"/>
        <v>911</v>
      </c>
      <c r="F3509">
        <f t="shared" si="902"/>
        <v>435</v>
      </c>
      <c r="G3509" s="2">
        <f t="shared" si="903"/>
        <v>0.47749725576289792</v>
      </c>
      <c r="H3509" s="1">
        <f t="shared" si="909"/>
        <v>0</v>
      </c>
      <c r="I3509" s="1">
        <f t="shared" si="910"/>
        <v>109951162777600</v>
      </c>
      <c r="J3509" s="1">
        <f t="shared" si="911"/>
        <v>109951162777600</v>
      </c>
      <c r="K3509" s="1">
        <f t="shared" si="912"/>
        <v>0</v>
      </c>
      <c r="L3509" s="1">
        <f t="shared" si="913"/>
        <v>0</v>
      </c>
      <c r="M3509" s="1">
        <f t="shared" si="907"/>
        <v>2.2499685707369242E+17</v>
      </c>
      <c r="N3509" s="1">
        <f t="shared" si="904"/>
        <v>0</v>
      </c>
      <c r="O3509" s="1">
        <f t="shared" si="905"/>
        <v>0</v>
      </c>
      <c r="P3509" s="1">
        <f t="shared" si="908"/>
        <v>3.377699720527872E+17</v>
      </c>
    </row>
    <row r="3510" spans="1:16" x14ac:dyDescent="0.3">
      <c r="A3510" s="3">
        <v>7.9711457858986368E-2</v>
      </c>
      <c r="B3510">
        <f t="shared" si="899"/>
        <v>0</v>
      </c>
      <c r="C3510" s="1">
        <f t="shared" si="906"/>
        <v>219902325555200</v>
      </c>
      <c r="D3510" s="1" t="str">
        <f t="shared" si="900"/>
        <v>NO</v>
      </c>
      <c r="E3510">
        <f t="shared" si="901"/>
        <v>912</v>
      </c>
      <c r="F3510">
        <f t="shared" si="902"/>
        <v>435</v>
      </c>
      <c r="G3510" s="2">
        <f t="shared" si="903"/>
        <v>0.47697368421052633</v>
      </c>
      <c r="H3510" s="1">
        <f t="shared" si="909"/>
        <v>0</v>
      </c>
      <c r="I3510" s="1">
        <f t="shared" si="910"/>
        <v>219902325555200</v>
      </c>
      <c r="J3510" s="1">
        <f t="shared" si="911"/>
        <v>329853488332800</v>
      </c>
      <c r="K3510" s="1">
        <f t="shared" si="912"/>
        <v>0</v>
      </c>
      <c r="L3510" s="1">
        <f t="shared" si="913"/>
        <v>0</v>
      </c>
      <c r="M3510" s="1">
        <f t="shared" si="907"/>
        <v>2.2477695474813722E+17</v>
      </c>
      <c r="N3510" s="1">
        <f t="shared" si="904"/>
        <v>0</v>
      </c>
      <c r="O3510" s="1">
        <f t="shared" si="905"/>
        <v>0</v>
      </c>
      <c r="P3510" s="1">
        <f t="shared" si="908"/>
        <v>3.377699720527872E+17</v>
      </c>
    </row>
    <row r="3511" spans="1:16" x14ac:dyDescent="0.3">
      <c r="A3511" s="3">
        <v>0.92825235831337882</v>
      </c>
      <c r="B3511">
        <f t="shared" si="899"/>
        <v>1</v>
      </c>
      <c r="C3511" s="1">
        <f t="shared" si="906"/>
        <v>439804651110400</v>
      </c>
      <c r="D3511" s="1" t="str">
        <f t="shared" si="900"/>
        <v>NO</v>
      </c>
      <c r="E3511">
        <f t="shared" si="901"/>
        <v>913</v>
      </c>
      <c r="F3511">
        <f t="shared" si="902"/>
        <v>436</v>
      </c>
      <c r="G3511" s="2">
        <f t="shared" si="903"/>
        <v>0.47754654983570644</v>
      </c>
      <c r="H3511" s="1">
        <f t="shared" si="909"/>
        <v>307863255777280</v>
      </c>
      <c r="I3511" s="1">
        <f t="shared" si="910"/>
        <v>0</v>
      </c>
      <c r="J3511" s="1">
        <f t="shared" si="911"/>
        <v>0</v>
      </c>
      <c r="K3511" s="1">
        <f t="shared" si="912"/>
        <v>307863255777280</v>
      </c>
      <c r="L3511" s="1">
        <f t="shared" si="913"/>
        <v>307863255777280</v>
      </c>
      <c r="M3511" s="1">
        <f t="shared" si="907"/>
        <v>2.250848180039145E+17</v>
      </c>
      <c r="N3511" s="1">
        <f t="shared" si="904"/>
        <v>0</v>
      </c>
      <c r="O3511" s="1">
        <f t="shared" si="905"/>
        <v>0</v>
      </c>
      <c r="P3511" s="1">
        <f t="shared" si="908"/>
        <v>3.377699720527872E+17</v>
      </c>
    </row>
    <row r="3512" spans="1:16" x14ac:dyDescent="0.3">
      <c r="A3512" s="3">
        <v>0.28530650079540099</v>
      </c>
      <c r="B3512">
        <f t="shared" si="899"/>
        <v>0</v>
      </c>
      <c r="C3512" s="1">
        <f t="shared" si="906"/>
        <v>219902325555200</v>
      </c>
      <c r="D3512" s="1" t="str">
        <f t="shared" si="900"/>
        <v>NO</v>
      </c>
      <c r="E3512">
        <f t="shared" si="901"/>
        <v>914</v>
      </c>
      <c r="F3512">
        <f t="shared" si="902"/>
        <v>436</v>
      </c>
      <c r="G3512" s="2">
        <f t="shared" si="903"/>
        <v>0.47702407002188185</v>
      </c>
      <c r="H3512" s="1">
        <f t="shared" si="909"/>
        <v>0</v>
      </c>
      <c r="I3512" s="1">
        <f t="shared" si="910"/>
        <v>219902325555200</v>
      </c>
      <c r="J3512" s="1">
        <f t="shared" si="911"/>
        <v>219902325555200</v>
      </c>
      <c r="K3512" s="1">
        <f t="shared" si="912"/>
        <v>0</v>
      </c>
      <c r="L3512" s="1">
        <f t="shared" si="913"/>
        <v>0</v>
      </c>
      <c r="M3512" s="1">
        <f t="shared" si="907"/>
        <v>2.248649156783593E+17</v>
      </c>
      <c r="N3512" s="1">
        <f t="shared" si="904"/>
        <v>0</v>
      </c>
      <c r="O3512" s="1">
        <f t="shared" si="905"/>
        <v>0</v>
      </c>
      <c r="P3512" s="1">
        <f t="shared" si="908"/>
        <v>3.377699720527872E+17</v>
      </c>
    </row>
    <row r="3513" spans="1:16" x14ac:dyDescent="0.3">
      <c r="A3513" s="3">
        <v>0.81267922744188859</v>
      </c>
      <c r="B3513">
        <f t="shared" si="899"/>
        <v>1</v>
      </c>
      <c r="C3513" s="1">
        <f t="shared" si="906"/>
        <v>439804651110400</v>
      </c>
      <c r="D3513" s="1" t="str">
        <f t="shared" si="900"/>
        <v>NO</v>
      </c>
      <c r="E3513">
        <f t="shared" si="901"/>
        <v>915</v>
      </c>
      <c r="F3513">
        <f t="shared" si="902"/>
        <v>437</v>
      </c>
      <c r="G3513" s="2">
        <f t="shared" si="903"/>
        <v>0.47759562841530057</v>
      </c>
      <c r="H3513" s="1">
        <f t="shared" si="909"/>
        <v>307863255777280</v>
      </c>
      <c r="I3513" s="1">
        <f t="shared" si="910"/>
        <v>0</v>
      </c>
      <c r="J3513" s="1">
        <f t="shared" si="911"/>
        <v>0</v>
      </c>
      <c r="K3513" s="1">
        <f t="shared" si="912"/>
        <v>307863255777280</v>
      </c>
      <c r="L3513" s="1">
        <f t="shared" si="913"/>
        <v>307863255777280</v>
      </c>
      <c r="M3513" s="1">
        <f t="shared" si="907"/>
        <v>2.2517277893413658E+17</v>
      </c>
      <c r="N3513" s="1">
        <f t="shared" si="904"/>
        <v>0</v>
      </c>
      <c r="O3513" s="1">
        <f t="shared" si="905"/>
        <v>0</v>
      </c>
      <c r="P3513" s="1">
        <f t="shared" si="908"/>
        <v>3.377699720527872E+17</v>
      </c>
    </row>
    <row r="3514" spans="1:16" x14ac:dyDescent="0.3">
      <c r="A3514" s="3">
        <v>0.35038299465322731</v>
      </c>
      <c r="B3514">
        <f t="shared" si="899"/>
        <v>0</v>
      </c>
      <c r="C3514" s="1">
        <f t="shared" si="906"/>
        <v>219902325555200</v>
      </c>
      <c r="D3514" s="1" t="str">
        <f t="shared" si="900"/>
        <v>NO</v>
      </c>
      <c r="E3514">
        <f t="shared" si="901"/>
        <v>916</v>
      </c>
      <c r="F3514">
        <f t="shared" si="902"/>
        <v>437</v>
      </c>
      <c r="G3514" s="2">
        <f t="shared" si="903"/>
        <v>0.47707423580786024</v>
      </c>
      <c r="H3514" s="1">
        <f t="shared" si="909"/>
        <v>0</v>
      </c>
      <c r="I3514" s="1">
        <f t="shared" si="910"/>
        <v>219902325555200</v>
      </c>
      <c r="J3514" s="1">
        <f t="shared" si="911"/>
        <v>219902325555200</v>
      </c>
      <c r="K3514" s="1">
        <f t="shared" si="912"/>
        <v>0</v>
      </c>
      <c r="L3514" s="1">
        <f t="shared" si="913"/>
        <v>0</v>
      </c>
      <c r="M3514" s="1">
        <f t="shared" si="907"/>
        <v>2.2495287660858138E+17</v>
      </c>
      <c r="N3514" s="1">
        <f t="shared" si="904"/>
        <v>0</v>
      </c>
      <c r="O3514" s="1">
        <f t="shared" si="905"/>
        <v>0</v>
      </c>
      <c r="P3514" s="1">
        <f t="shared" si="908"/>
        <v>3.377699720527872E+17</v>
      </c>
    </row>
    <row r="3515" spans="1:16" x14ac:dyDescent="0.3">
      <c r="A3515" s="3">
        <v>0.78239070227815566</v>
      </c>
      <c r="B3515">
        <f t="shared" si="899"/>
        <v>1</v>
      </c>
      <c r="C3515" s="1">
        <f t="shared" si="906"/>
        <v>439804651110400</v>
      </c>
      <c r="D3515" s="1" t="str">
        <f t="shared" si="900"/>
        <v>NO</v>
      </c>
      <c r="E3515">
        <f t="shared" si="901"/>
        <v>917</v>
      </c>
      <c r="F3515">
        <f t="shared" si="902"/>
        <v>438</v>
      </c>
      <c r="G3515" s="2">
        <f t="shared" si="903"/>
        <v>0.47764449291166849</v>
      </c>
      <c r="H3515" s="1">
        <f t="shared" si="909"/>
        <v>307863255777280</v>
      </c>
      <c r="I3515" s="1">
        <f t="shared" si="910"/>
        <v>0</v>
      </c>
      <c r="J3515" s="1">
        <f t="shared" si="911"/>
        <v>0</v>
      </c>
      <c r="K3515" s="1">
        <f t="shared" si="912"/>
        <v>307863255777280</v>
      </c>
      <c r="L3515" s="1">
        <f t="shared" si="913"/>
        <v>307863255777280</v>
      </c>
      <c r="M3515" s="1">
        <f t="shared" si="907"/>
        <v>2.2526073986435866E+17</v>
      </c>
      <c r="N3515" s="1">
        <f t="shared" si="904"/>
        <v>0</v>
      </c>
      <c r="O3515" s="1">
        <f t="shared" si="905"/>
        <v>0</v>
      </c>
      <c r="P3515" s="1">
        <f t="shared" si="908"/>
        <v>3.377699720527872E+17</v>
      </c>
    </row>
    <row r="3516" spans="1:16" x14ac:dyDescent="0.3">
      <c r="A3516" s="3">
        <v>0.89286638905143323</v>
      </c>
      <c r="B3516">
        <f t="shared" si="899"/>
        <v>1</v>
      </c>
      <c r="C3516" s="1">
        <f t="shared" si="906"/>
        <v>219902325555200</v>
      </c>
      <c r="D3516" s="1" t="str">
        <f t="shared" si="900"/>
        <v>NO</v>
      </c>
      <c r="E3516">
        <f t="shared" si="901"/>
        <v>918</v>
      </c>
      <c r="F3516">
        <f t="shared" si="902"/>
        <v>439</v>
      </c>
      <c r="G3516" s="2">
        <f t="shared" si="903"/>
        <v>0.47821350762527232</v>
      </c>
      <c r="H3516" s="1">
        <f t="shared" si="909"/>
        <v>153931627888640</v>
      </c>
      <c r="I3516" s="1">
        <f t="shared" si="910"/>
        <v>0</v>
      </c>
      <c r="J3516" s="1">
        <f t="shared" si="911"/>
        <v>0</v>
      </c>
      <c r="K3516" s="1">
        <f t="shared" si="912"/>
        <v>153931627888640</v>
      </c>
      <c r="L3516" s="1">
        <f t="shared" si="913"/>
        <v>461794883665920</v>
      </c>
      <c r="M3516" s="1">
        <f t="shared" si="907"/>
        <v>2.254146714922473E+17</v>
      </c>
      <c r="N3516" s="1">
        <f t="shared" si="904"/>
        <v>0</v>
      </c>
      <c r="O3516" s="1">
        <f t="shared" si="905"/>
        <v>0</v>
      </c>
      <c r="P3516" s="1">
        <f t="shared" si="908"/>
        <v>3.377699720527872E+17</v>
      </c>
    </row>
    <row r="3517" spans="1:16" x14ac:dyDescent="0.3">
      <c r="A3517" s="3">
        <v>0.71640568774758229</v>
      </c>
      <c r="B3517">
        <f t="shared" si="899"/>
        <v>1</v>
      </c>
      <c r="C3517" s="1">
        <f t="shared" si="906"/>
        <v>109951162777600</v>
      </c>
      <c r="D3517" s="1" t="str">
        <f t="shared" si="900"/>
        <v>NO</v>
      </c>
      <c r="E3517">
        <f t="shared" si="901"/>
        <v>919</v>
      </c>
      <c r="F3517">
        <f t="shared" si="902"/>
        <v>440</v>
      </c>
      <c r="G3517" s="2">
        <f t="shared" si="903"/>
        <v>0.47878128400435255</v>
      </c>
      <c r="H3517" s="1">
        <f t="shared" si="909"/>
        <v>76965813944320</v>
      </c>
      <c r="I3517" s="1">
        <f t="shared" si="910"/>
        <v>0</v>
      </c>
      <c r="J3517" s="1">
        <f t="shared" si="911"/>
        <v>0</v>
      </c>
      <c r="K3517" s="1">
        <f t="shared" si="912"/>
        <v>76965813944320</v>
      </c>
      <c r="L3517" s="1">
        <f t="shared" si="913"/>
        <v>538760697610240</v>
      </c>
      <c r="M3517" s="1">
        <f t="shared" si="907"/>
        <v>2.2549163730619162E+17</v>
      </c>
      <c r="N3517" s="1">
        <f t="shared" si="904"/>
        <v>0</v>
      </c>
      <c r="O3517" s="1">
        <f t="shared" si="905"/>
        <v>0</v>
      </c>
      <c r="P3517" s="1">
        <f t="shared" si="908"/>
        <v>3.377699720527872E+17</v>
      </c>
    </row>
    <row r="3518" spans="1:16" x14ac:dyDescent="0.3">
      <c r="A3518" s="3">
        <v>0.24592385240289372</v>
      </c>
      <c r="B3518">
        <f t="shared" si="899"/>
        <v>0</v>
      </c>
      <c r="C3518" s="1">
        <f t="shared" si="906"/>
        <v>54975581388800</v>
      </c>
      <c r="D3518" s="1" t="str">
        <f t="shared" si="900"/>
        <v>NO</v>
      </c>
      <c r="E3518">
        <f t="shared" si="901"/>
        <v>920</v>
      </c>
      <c r="F3518">
        <f t="shared" si="902"/>
        <v>440</v>
      </c>
      <c r="G3518" s="2">
        <f t="shared" si="903"/>
        <v>0.47826086956521741</v>
      </c>
      <c r="H3518" s="1">
        <f t="shared" si="909"/>
        <v>0</v>
      </c>
      <c r="I3518" s="1">
        <f t="shared" si="910"/>
        <v>54975581388800</v>
      </c>
      <c r="J3518" s="1">
        <f t="shared" si="911"/>
        <v>54975581388800</v>
      </c>
      <c r="K3518" s="1">
        <f t="shared" si="912"/>
        <v>0</v>
      </c>
      <c r="L3518" s="1">
        <f t="shared" si="913"/>
        <v>0</v>
      </c>
      <c r="M3518" s="1">
        <f t="shared" si="907"/>
        <v>2.2543666172480282E+17</v>
      </c>
      <c r="N3518" s="1">
        <f t="shared" si="904"/>
        <v>0</v>
      </c>
      <c r="O3518" s="1">
        <f t="shared" si="905"/>
        <v>0</v>
      </c>
      <c r="P3518" s="1">
        <f t="shared" si="908"/>
        <v>3.377699720527872E+17</v>
      </c>
    </row>
    <row r="3519" spans="1:16" x14ac:dyDescent="0.3">
      <c r="A3519" s="3">
        <v>0.4299929712938122</v>
      </c>
      <c r="B3519">
        <f t="shared" si="899"/>
        <v>0</v>
      </c>
      <c r="C3519" s="1">
        <f t="shared" si="906"/>
        <v>109951162777600</v>
      </c>
      <c r="D3519" s="1" t="str">
        <f t="shared" si="900"/>
        <v>NO</v>
      </c>
      <c r="E3519">
        <f t="shared" si="901"/>
        <v>921</v>
      </c>
      <c r="F3519">
        <f t="shared" si="902"/>
        <v>440</v>
      </c>
      <c r="G3519" s="2">
        <f t="shared" si="903"/>
        <v>0.4777415852334419</v>
      </c>
      <c r="H3519" s="1">
        <f t="shared" si="909"/>
        <v>0</v>
      </c>
      <c r="I3519" s="1">
        <f t="shared" si="910"/>
        <v>109951162777600</v>
      </c>
      <c r="J3519" s="1">
        <f t="shared" si="911"/>
        <v>164926744166400</v>
      </c>
      <c r="K3519" s="1">
        <f t="shared" si="912"/>
        <v>0</v>
      </c>
      <c r="L3519" s="1">
        <f t="shared" si="913"/>
        <v>0</v>
      </c>
      <c r="M3519" s="1">
        <f t="shared" si="907"/>
        <v>2.2532671056202522E+17</v>
      </c>
      <c r="N3519" s="1">
        <f t="shared" si="904"/>
        <v>0</v>
      </c>
      <c r="O3519" s="1">
        <f t="shared" si="905"/>
        <v>0</v>
      </c>
      <c r="P3519" s="1">
        <f t="shared" si="908"/>
        <v>3.377699720527872E+17</v>
      </c>
    </row>
    <row r="3520" spans="1:16" x14ac:dyDescent="0.3">
      <c r="A3520" s="3">
        <v>0.69150896022854069</v>
      </c>
      <c r="B3520">
        <f t="shared" si="899"/>
        <v>1</v>
      </c>
      <c r="C3520" s="1">
        <f t="shared" si="906"/>
        <v>219902325555200</v>
      </c>
      <c r="D3520" s="1" t="str">
        <f t="shared" si="900"/>
        <v>NO</v>
      </c>
      <c r="E3520">
        <f t="shared" si="901"/>
        <v>922</v>
      </c>
      <c r="F3520">
        <f t="shared" si="902"/>
        <v>441</v>
      </c>
      <c r="G3520" s="2">
        <f t="shared" si="903"/>
        <v>0.47830802603036876</v>
      </c>
      <c r="H3520" s="1">
        <f t="shared" si="909"/>
        <v>153931627888640</v>
      </c>
      <c r="I3520" s="1">
        <f t="shared" si="910"/>
        <v>0</v>
      </c>
      <c r="J3520" s="1">
        <f t="shared" si="911"/>
        <v>0</v>
      </c>
      <c r="K3520" s="1">
        <f t="shared" si="912"/>
        <v>153931627888640</v>
      </c>
      <c r="L3520" s="1">
        <f t="shared" si="913"/>
        <v>153931627888640</v>
      </c>
      <c r="M3520" s="1">
        <f t="shared" si="907"/>
        <v>2.2548064218991386E+17</v>
      </c>
      <c r="N3520" s="1">
        <f t="shared" si="904"/>
        <v>0</v>
      </c>
      <c r="O3520" s="1">
        <f t="shared" si="905"/>
        <v>0</v>
      </c>
      <c r="P3520" s="1">
        <f t="shared" si="908"/>
        <v>3.377699720527872E+17</v>
      </c>
    </row>
    <row r="3521" spans="1:16" x14ac:dyDescent="0.3">
      <c r="A3521" s="3">
        <v>0.64413485666992987</v>
      </c>
      <c r="B3521">
        <f t="shared" si="899"/>
        <v>1</v>
      </c>
      <c r="C3521" s="1">
        <f t="shared" si="906"/>
        <v>109951162777600</v>
      </c>
      <c r="D3521" s="1" t="str">
        <f t="shared" si="900"/>
        <v>NO</v>
      </c>
      <c r="E3521">
        <f t="shared" si="901"/>
        <v>923</v>
      </c>
      <c r="F3521">
        <f t="shared" si="902"/>
        <v>442</v>
      </c>
      <c r="G3521" s="2">
        <f t="shared" si="903"/>
        <v>0.47887323943661969</v>
      </c>
      <c r="H3521" s="1">
        <f t="shared" si="909"/>
        <v>76965813944320</v>
      </c>
      <c r="I3521" s="1">
        <f t="shared" si="910"/>
        <v>0</v>
      </c>
      <c r="J3521" s="1">
        <f t="shared" si="911"/>
        <v>0</v>
      </c>
      <c r="K3521" s="1">
        <f t="shared" si="912"/>
        <v>76965813944320</v>
      </c>
      <c r="L3521" s="1">
        <f t="shared" si="913"/>
        <v>230897441832960</v>
      </c>
      <c r="M3521" s="1">
        <f t="shared" si="907"/>
        <v>2.2555760800385818E+17</v>
      </c>
      <c r="N3521" s="1">
        <f t="shared" si="904"/>
        <v>0</v>
      </c>
      <c r="O3521" s="1">
        <f t="shared" si="905"/>
        <v>0</v>
      </c>
      <c r="P3521" s="1">
        <f t="shared" si="908"/>
        <v>3.377699720527872E+17</v>
      </c>
    </row>
    <row r="3522" spans="1:16" x14ac:dyDescent="0.3">
      <c r="A3522" s="3">
        <v>0.1455373296196949</v>
      </c>
      <c r="B3522">
        <f t="shared" si="899"/>
        <v>0</v>
      </c>
      <c r="C3522" s="1">
        <f t="shared" si="906"/>
        <v>54975581388800</v>
      </c>
      <c r="D3522" s="1" t="str">
        <f t="shared" si="900"/>
        <v>NO</v>
      </c>
      <c r="E3522">
        <f t="shared" si="901"/>
        <v>924</v>
      </c>
      <c r="F3522">
        <f t="shared" si="902"/>
        <v>442</v>
      </c>
      <c r="G3522" s="2">
        <f t="shared" si="903"/>
        <v>0.47835497835497837</v>
      </c>
      <c r="H3522" s="1">
        <f t="shared" si="909"/>
        <v>0</v>
      </c>
      <c r="I3522" s="1">
        <f t="shared" si="910"/>
        <v>54975581388800</v>
      </c>
      <c r="J3522" s="1">
        <f t="shared" si="911"/>
        <v>54975581388800</v>
      </c>
      <c r="K3522" s="1">
        <f t="shared" si="912"/>
        <v>0</v>
      </c>
      <c r="L3522" s="1">
        <f t="shared" si="913"/>
        <v>0</v>
      </c>
      <c r="M3522" s="1">
        <f t="shared" si="907"/>
        <v>2.2550263242246938E+17</v>
      </c>
      <c r="N3522" s="1">
        <f t="shared" si="904"/>
        <v>0</v>
      </c>
      <c r="O3522" s="1">
        <f t="shared" si="905"/>
        <v>0</v>
      </c>
      <c r="P3522" s="1">
        <f t="shared" si="908"/>
        <v>3.377699720527872E+17</v>
      </c>
    </row>
    <row r="3523" spans="1:16" x14ac:dyDescent="0.3">
      <c r="A3523" s="3">
        <v>0.78113515241282394</v>
      </c>
      <c r="B3523">
        <f t="shared" si="899"/>
        <v>1</v>
      </c>
      <c r="C3523" s="1">
        <f t="shared" si="906"/>
        <v>109951162777600</v>
      </c>
      <c r="D3523" s="1" t="str">
        <f t="shared" si="900"/>
        <v>NO</v>
      </c>
      <c r="E3523">
        <f t="shared" si="901"/>
        <v>925</v>
      </c>
      <c r="F3523">
        <f t="shared" si="902"/>
        <v>443</v>
      </c>
      <c r="G3523" s="2">
        <f t="shared" si="903"/>
        <v>0.47891891891891891</v>
      </c>
      <c r="H3523" s="1">
        <f t="shared" si="909"/>
        <v>76965813944320</v>
      </c>
      <c r="I3523" s="1">
        <f t="shared" si="910"/>
        <v>0</v>
      </c>
      <c r="J3523" s="1">
        <f t="shared" si="911"/>
        <v>0</v>
      </c>
      <c r="K3523" s="1">
        <f t="shared" si="912"/>
        <v>76965813944320</v>
      </c>
      <c r="L3523" s="1">
        <f t="shared" si="913"/>
        <v>76965813944320</v>
      </c>
      <c r="M3523" s="1">
        <f t="shared" si="907"/>
        <v>2.255795982364137E+17</v>
      </c>
      <c r="N3523" s="1">
        <f t="shared" si="904"/>
        <v>0</v>
      </c>
      <c r="O3523" s="1">
        <f t="shared" si="905"/>
        <v>0</v>
      </c>
      <c r="P3523" s="1">
        <f t="shared" si="908"/>
        <v>3.377699720527872E+17</v>
      </c>
    </row>
    <row r="3524" spans="1:16" x14ac:dyDescent="0.3">
      <c r="A3524" s="3">
        <v>0.94408698976276473</v>
      </c>
      <c r="B3524">
        <f t="shared" ref="B3524:B3587" si="914">IF(A3524&lt;0.5,0,1)</f>
        <v>1</v>
      </c>
      <c r="C3524" s="1">
        <f t="shared" si="906"/>
        <v>54975581388800</v>
      </c>
      <c r="D3524" s="1" t="str">
        <f t="shared" ref="D3524:D3587" si="915">IF(M3524&gt;=P3524,"YES",IF(AND(B3524=1,C3524/2&lt;10),"YES","NO"))</f>
        <v>NO</v>
      </c>
      <c r="E3524">
        <f t="shared" ref="E3524:E3587" si="916">IF(D3523="NO",E3523+1,1)</f>
        <v>926</v>
      </c>
      <c r="F3524">
        <f t="shared" ref="F3524:F3587" si="917">IF(D3523="NO",F3523+B3524,B3524)</f>
        <v>444</v>
      </c>
      <c r="G3524" s="2">
        <f t="shared" ref="G3524:G3587" si="918">IFERROR(F3524/E3524,"")</f>
        <v>0.4794816414686825</v>
      </c>
      <c r="H3524" s="1">
        <f t="shared" si="909"/>
        <v>38482906972160</v>
      </c>
      <c r="I3524" s="1">
        <f t="shared" si="910"/>
        <v>0</v>
      </c>
      <c r="J3524" s="1">
        <f t="shared" si="911"/>
        <v>0</v>
      </c>
      <c r="K3524" s="1">
        <f t="shared" si="912"/>
        <v>38482906972160</v>
      </c>
      <c r="L3524" s="1">
        <f t="shared" si="913"/>
        <v>115448720916480</v>
      </c>
      <c r="M3524" s="1">
        <f t="shared" si="907"/>
        <v>2.2561808114338586E+17</v>
      </c>
      <c r="N3524" s="1">
        <f t="shared" ref="N3524:N3587" si="919">IF(M3524&gt;P3524,P3524,)</f>
        <v>0</v>
      </c>
      <c r="O3524" s="1">
        <f t="shared" ref="O3524:O3587" si="920">IF(M3524&gt;=P3524,M3524,0)</f>
        <v>0</v>
      </c>
      <c r="P3524" s="1">
        <f t="shared" si="908"/>
        <v>3.377699720527872E+17</v>
      </c>
    </row>
    <row r="3525" spans="1:16" x14ac:dyDescent="0.3">
      <c r="A3525" s="3">
        <v>0.45641762860781909</v>
      </c>
      <c r="B3525">
        <f t="shared" si="914"/>
        <v>0</v>
      </c>
      <c r="C3525" s="1">
        <f t="shared" ref="C3525:C3588" si="921">IF(N3524=0,IF(B3524=0,2*C3524,IF((C3524/2)&lt;10,100,0.5*C3524)),100)</f>
        <v>27487790694400</v>
      </c>
      <c r="D3525" s="1" t="str">
        <f t="shared" si="915"/>
        <v>NO</v>
      </c>
      <c r="E3525">
        <f t="shared" si="916"/>
        <v>927</v>
      </c>
      <c r="F3525">
        <f t="shared" si="917"/>
        <v>444</v>
      </c>
      <c r="G3525" s="2">
        <f t="shared" si="918"/>
        <v>0.47896440129449835</v>
      </c>
      <c r="H3525" s="1">
        <f t="shared" si="909"/>
        <v>0</v>
      </c>
      <c r="I3525" s="1">
        <f t="shared" si="910"/>
        <v>27487790694400</v>
      </c>
      <c r="J3525" s="1">
        <f t="shared" si="911"/>
        <v>27487790694400</v>
      </c>
      <c r="K3525" s="1">
        <f t="shared" si="912"/>
        <v>0</v>
      </c>
      <c r="L3525" s="1">
        <f t="shared" si="913"/>
        <v>0</v>
      </c>
      <c r="M3525" s="1">
        <f t="shared" ref="M3525:M3588" si="922">M3524+K3525-I3525-O3524</f>
        <v>2.2559059335269146E+17</v>
      </c>
      <c r="N3525" s="1">
        <f t="shared" si="919"/>
        <v>0</v>
      </c>
      <c r="O3525" s="1">
        <f t="shared" si="920"/>
        <v>0</v>
      </c>
      <c r="P3525" s="1">
        <f t="shared" si="908"/>
        <v>3.377699720527872E+17</v>
      </c>
    </row>
    <row r="3526" spans="1:16" x14ac:dyDescent="0.3">
      <c r="A3526" s="3">
        <v>0.75362312959154176</v>
      </c>
      <c r="B3526">
        <f t="shared" si="914"/>
        <v>1</v>
      </c>
      <c r="C3526" s="1">
        <f t="shared" si="921"/>
        <v>54975581388800</v>
      </c>
      <c r="D3526" s="1" t="str">
        <f t="shared" si="915"/>
        <v>NO</v>
      </c>
      <c r="E3526">
        <f t="shared" si="916"/>
        <v>928</v>
      </c>
      <c r="F3526">
        <f t="shared" si="917"/>
        <v>445</v>
      </c>
      <c r="G3526" s="2">
        <f t="shared" si="918"/>
        <v>0.47952586206896552</v>
      </c>
      <c r="H3526" s="1">
        <f t="shared" si="909"/>
        <v>38482906972160</v>
      </c>
      <c r="I3526" s="1">
        <f t="shared" si="910"/>
        <v>0</v>
      </c>
      <c r="J3526" s="1">
        <f t="shared" si="911"/>
        <v>0</v>
      </c>
      <c r="K3526" s="1">
        <f t="shared" si="912"/>
        <v>38482906972160</v>
      </c>
      <c r="L3526" s="1">
        <f t="shared" si="913"/>
        <v>38482906972160</v>
      </c>
      <c r="M3526" s="1">
        <f t="shared" si="922"/>
        <v>2.2562907625966362E+17</v>
      </c>
      <c r="N3526" s="1">
        <f t="shared" si="919"/>
        <v>0</v>
      </c>
      <c r="O3526" s="1">
        <f t="shared" si="920"/>
        <v>0</v>
      </c>
      <c r="P3526" s="1">
        <f t="shared" ref="P3526:P3589" si="923">IF(C3526+C3525&lt;P3525,P3525,C3526+C3525)</f>
        <v>3.377699720527872E+17</v>
      </c>
    </row>
    <row r="3527" spans="1:16" x14ac:dyDescent="0.3">
      <c r="A3527" s="3">
        <v>0.39916534986903685</v>
      </c>
      <c r="B3527">
        <f t="shared" si="914"/>
        <v>0</v>
      </c>
      <c r="C3527" s="1">
        <f t="shared" si="921"/>
        <v>27487790694400</v>
      </c>
      <c r="D3527" s="1" t="str">
        <f t="shared" si="915"/>
        <v>NO</v>
      </c>
      <c r="E3527">
        <f t="shared" si="916"/>
        <v>929</v>
      </c>
      <c r="F3527">
        <f t="shared" si="917"/>
        <v>445</v>
      </c>
      <c r="G3527" s="2">
        <f t="shared" si="918"/>
        <v>0.4790096878363832</v>
      </c>
      <c r="H3527" s="1">
        <f t="shared" si="909"/>
        <v>0</v>
      </c>
      <c r="I3527" s="1">
        <f t="shared" si="910"/>
        <v>27487790694400</v>
      </c>
      <c r="J3527" s="1">
        <f t="shared" si="911"/>
        <v>27487790694400</v>
      </c>
      <c r="K3527" s="1">
        <f t="shared" si="912"/>
        <v>0</v>
      </c>
      <c r="L3527" s="1">
        <f t="shared" si="913"/>
        <v>0</v>
      </c>
      <c r="M3527" s="1">
        <f t="shared" si="922"/>
        <v>2.2560158846896922E+17</v>
      </c>
      <c r="N3527" s="1">
        <f t="shared" si="919"/>
        <v>0</v>
      </c>
      <c r="O3527" s="1">
        <f t="shared" si="920"/>
        <v>0</v>
      </c>
      <c r="P3527" s="1">
        <f t="shared" si="923"/>
        <v>3.377699720527872E+17</v>
      </c>
    </row>
    <row r="3528" spans="1:16" x14ac:dyDescent="0.3">
      <c r="A3528" s="3">
        <v>8.2103415425060944E-2</v>
      </c>
      <c r="B3528">
        <f t="shared" si="914"/>
        <v>0</v>
      </c>
      <c r="C3528" s="1">
        <f t="shared" si="921"/>
        <v>54975581388800</v>
      </c>
      <c r="D3528" s="1" t="str">
        <f t="shared" si="915"/>
        <v>NO</v>
      </c>
      <c r="E3528">
        <f t="shared" si="916"/>
        <v>930</v>
      </c>
      <c r="F3528">
        <f t="shared" si="917"/>
        <v>445</v>
      </c>
      <c r="G3528" s="2">
        <f t="shared" si="918"/>
        <v>0.478494623655914</v>
      </c>
      <c r="H3528" s="1">
        <f t="shared" si="909"/>
        <v>0</v>
      </c>
      <c r="I3528" s="1">
        <f t="shared" si="910"/>
        <v>54975581388800</v>
      </c>
      <c r="J3528" s="1">
        <f t="shared" si="911"/>
        <v>82463372083200</v>
      </c>
      <c r="K3528" s="1">
        <f t="shared" si="912"/>
        <v>0</v>
      </c>
      <c r="L3528" s="1">
        <f t="shared" si="913"/>
        <v>0</v>
      </c>
      <c r="M3528" s="1">
        <f t="shared" si="922"/>
        <v>2.2554661288758042E+17</v>
      </c>
      <c r="N3528" s="1">
        <f t="shared" si="919"/>
        <v>0</v>
      </c>
      <c r="O3528" s="1">
        <f t="shared" si="920"/>
        <v>0</v>
      </c>
      <c r="P3528" s="1">
        <f t="shared" si="923"/>
        <v>3.377699720527872E+17</v>
      </c>
    </row>
    <row r="3529" spans="1:16" x14ac:dyDescent="0.3">
      <c r="A3529" s="3">
        <v>0.7290990330149002</v>
      </c>
      <c r="B3529">
        <f t="shared" si="914"/>
        <v>1</v>
      </c>
      <c r="C3529" s="1">
        <f t="shared" si="921"/>
        <v>109951162777600</v>
      </c>
      <c r="D3529" s="1" t="str">
        <f t="shared" si="915"/>
        <v>NO</v>
      </c>
      <c r="E3529">
        <f t="shared" si="916"/>
        <v>931</v>
      </c>
      <c r="F3529">
        <f t="shared" si="917"/>
        <v>446</v>
      </c>
      <c r="G3529" s="2">
        <f t="shared" si="918"/>
        <v>0.4790547798066595</v>
      </c>
      <c r="H3529" s="1">
        <f t="shared" si="909"/>
        <v>76965813944320</v>
      </c>
      <c r="I3529" s="1">
        <f t="shared" si="910"/>
        <v>0</v>
      </c>
      <c r="J3529" s="1">
        <f t="shared" si="911"/>
        <v>0</v>
      </c>
      <c r="K3529" s="1">
        <f t="shared" si="912"/>
        <v>76965813944320</v>
      </c>
      <c r="L3529" s="1">
        <f t="shared" si="913"/>
        <v>76965813944320</v>
      </c>
      <c r="M3529" s="1">
        <f t="shared" si="922"/>
        <v>2.2562357870152474E+17</v>
      </c>
      <c r="N3529" s="1">
        <f t="shared" si="919"/>
        <v>0</v>
      </c>
      <c r="O3529" s="1">
        <f t="shared" si="920"/>
        <v>0</v>
      </c>
      <c r="P3529" s="1">
        <f t="shared" si="923"/>
        <v>3.377699720527872E+17</v>
      </c>
    </row>
    <row r="3530" spans="1:16" x14ac:dyDescent="0.3">
      <c r="A3530" s="3">
        <v>0.98533759573889024</v>
      </c>
      <c r="B3530">
        <f t="shared" si="914"/>
        <v>1</v>
      </c>
      <c r="C3530" s="1">
        <f t="shared" si="921"/>
        <v>54975581388800</v>
      </c>
      <c r="D3530" s="1" t="str">
        <f t="shared" si="915"/>
        <v>NO</v>
      </c>
      <c r="E3530">
        <f t="shared" si="916"/>
        <v>932</v>
      </c>
      <c r="F3530">
        <f t="shared" si="917"/>
        <v>447</v>
      </c>
      <c r="G3530" s="2">
        <f t="shared" si="918"/>
        <v>0.47961373390557938</v>
      </c>
      <c r="H3530" s="1">
        <f t="shared" si="909"/>
        <v>38482906972160</v>
      </c>
      <c r="I3530" s="1">
        <f t="shared" si="910"/>
        <v>0</v>
      </c>
      <c r="J3530" s="1">
        <f t="shared" si="911"/>
        <v>0</v>
      </c>
      <c r="K3530" s="1">
        <f t="shared" si="912"/>
        <v>38482906972160</v>
      </c>
      <c r="L3530" s="1">
        <f t="shared" si="913"/>
        <v>115448720916480</v>
      </c>
      <c r="M3530" s="1">
        <f t="shared" si="922"/>
        <v>2.256620616084969E+17</v>
      </c>
      <c r="N3530" s="1">
        <f t="shared" si="919"/>
        <v>0</v>
      </c>
      <c r="O3530" s="1">
        <f t="shared" si="920"/>
        <v>0</v>
      </c>
      <c r="P3530" s="1">
        <f t="shared" si="923"/>
        <v>3.377699720527872E+17</v>
      </c>
    </row>
    <row r="3531" spans="1:16" x14ac:dyDescent="0.3">
      <c r="A3531" s="3">
        <v>0.33097109155173277</v>
      </c>
      <c r="B3531">
        <f t="shared" si="914"/>
        <v>0</v>
      </c>
      <c r="C3531" s="1">
        <f t="shared" si="921"/>
        <v>27487790694400</v>
      </c>
      <c r="D3531" s="1" t="str">
        <f t="shared" si="915"/>
        <v>NO</v>
      </c>
      <c r="E3531">
        <f t="shared" si="916"/>
        <v>933</v>
      </c>
      <c r="F3531">
        <f t="shared" si="917"/>
        <v>447</v>
      </c>
      <c r="G3531" s="2">
        <f t="shared" si="918"/>
        <v>0.47909967845659163</v>
      </c>
      <c r="H3531" s="1">
        <f t="shared" si="909"/>
        <v>0</v>
      </c>
      <c r="I3531" s="1">
        <f t="shared" si="910"/>
        <v>27487790694400</v>
      </c>
      <c r="J3531" s="1">
        <f t="shared" si="911"/>
        <v>27487790694400</v>
      </c>
      <c r="K3531" s="1">
        <f t="shared" si="912"/>
        <v>0</v>
      </c>
      <c r="L3531" s="1">
        <f t="shared" si="913"/>
        <v>0</v>
      </c>
      <c r="M3531" s="1">
        <f t="shared" si="922"/>
        <v>2.256345738178025E+17</v>
      </c>
      <c r="N3531" s="1">
        <f t="shared" si="919"/>
        <v>0</v>
      </c>
      <c r="O3531" s="1">
        <f t="shared" si="920"/>
        <v>0</v>
      </c>
      <c r="P3531" s="1">
        <f t="shared" si="923"/>
        <v>3.377699720527872E+17</v>
      </c>
    </row>
    <row r="3532" spans="1:16" x14ac:dyDescent="0.3">
      <c r="A3532" s="3">
        <v>2.385467529683527E-2</v>
      </c>
      <c r="B3532">
        <f t="shared" si="914"/>
        <v>0</v>
      </c>
      <c r="C3532" s="1">
        <f t="shared" si="921"/>
        <v>54975581388800</v>
      </c>
      <c r="D3532" s="1" t="str">
        <f t="shared" si="915"/>
        <v>NO</v>
      </c>
      <c r="E3532">
        <f t="shared" si="916"/>
        <v>934</v>
      </c>
      <c r="F3532">
        <f t="shared" si="917"/>
        <v>447</v>
      </c>
      <c r="G3532" s="2">
        <f t="shared" si="918"/>
        <v>0.47858672376873662</v>
      </c>
      <c r="H3532" s="1">
        <f t="shared" si="909"/>
        <v>0</v>
      </c>
      <c r="I3532" s="1">
        <f t="shared" si="910"/>
        <v>54975581388800</v>
      </c>
      <c r="J3532" s="1">
        <f t="shared" si="911"/>
        <v>82463372083200</v>
      </c>
      <c r="K3532" s="1">
        <f t="shared" si="912"/>
        <v>0</v>
      </c>
      <c r="L3532" s="1">
        <f t="shared" si="913"/>
        <v>0</v>
      </c>
      <c r="M3532" s="1">
        <f t="shared" si="922"/>
        <v>2.255795982364137E+17</v>
      </c>
      <c r="N3532" s="1">
        <f t="shared" si="919"/>
        <v>0</v>
      </c>
      <c r="O3532" s="1">
        <f t="shared" si="920"/>
        <v>0</v>
      </c>
      <c r="P3532" s="1">
        <f t="shared" si="923"/>
        <v>3.377699720527872E+17</v>
      </c>
    </row>
    <row r="3533" spans="1:16" x14ac:dyDescent="0.3">
      <c r="A3533" s="3">
        <v>0.56072904346553321</v>
      </c>
      <c r="B3533">
        <f t="shared" si="914"/>
        <v>1</v>
      </c>
      <c r="C3533" s="1">
        <f t="shared" si="921"/>
        <v>109951162777600</v>
      </c>
      <c r="D3533" s="1" t="str">
        <f t="shared" si="915"/>
        <v>NO</v>
      </c>
      <c r="E3533">
        <f t="shared" si="916"/>
        <v>935</v>
      </c>
      <c r="F3533">
        <f t="shared" si="917"/>
        <v>448</v>
      </c>
      <c r="G3533" s="2">
        <f t="shared" si="918"/>
        <v>0.47914438502673795</v>
      </c>
      <c r="H3533" s="1">
        <f t="shared" si="909"/>
        <v>76965813944320</v>
      </c>
      <c r="I3533" s="1">
        <f t="shared" si="910"/>
        <v>0</v>
      </c>
      <c r="J3533" s="1">
        <f t="shared" si="911"/>
        <v>0</v>
      </c>
      <c r="K3533" s="1">
        <f t="shared" si="912"/>
        <v>76965813944320</v>
      </c>
      <c r="L3533" s="1">
        <f t="shared" si="913"/>
        <v>76965813944320</v>
      </c>
      <c r="M3533" s="1">
        <f t="shared" si="922"/>
        <v>2.2565656405035802E+17</v>
      </c>
      <c r="N3533" s="1">
        <f t="shared" si="919"/>
        <v>0</v>
      </c>
      <c r="O3533" s="1">
        <f t="shared" si="920"/>
        <v>0</v>
      </c>
      <c r="P3533" s="1">
        <f t="shared" si="923"/>
        <v>3.377699720527872E+17</v>
      </c>
    </row>
    <row r="3534" spans="1:16" x14ac:dyDescent="0.3">
      <c r="A3534" s="3">
        <v>0.39195636158262814</v>
      </c>
      <c r="B3534">
        <f t="shared" si="914"/>
        <v>0</v>
      </c>
      <c r="C3534" s="1">
        <f t="shared" si="921"/>
        <v>54975581388800</v>
      </c>
      <c r="D3534" s="1" t="str">
        <f t="shared" si="915"/>
        <v>NO</v>
      </c>
      <c r="E3534">
        <f t="shared" si="916"/>
        <v>936</v>
      </c>
      <c r="F3534">
        <f t="shared" si="917"/>
        <v>448</v>
      </c>
      <c r="G3534" s="2">
        <f t="shared" si="918"/>
        <v>0.47863247863247865</v>
      </c>
      <c r="H3534" s="1">
        <f t="shared" si="909"/>
        <v>0</v>
      </c>
      <c r="I3534" s="1">
        <f t="shared" si="910"/>
        <v>54975581388800</v>
      </c>
      <c r="J3534" s="1">
        <f t="shared" si="911"/>
        <v>54975581388800</v>
      </c>
      <c r="K3534" s="1">
        <f t="shared" si="912"/>
        <v>0</v>
      </c>
      <c r="L3534" s="1">
        <f t="shared" si="913"/>
        <v>0</v>
      </c>
      <c r="M3534" s="1">
        <f t="shared" si="922"/>
        <v>2.2560158846896922E+17</v>
      </c>
      <c r="N3534" s="1">
        <f t="shared" si="919"/>
        <v>0</v>
      </c>
      <c r="O3534" s="1">
        <f t="shared" si="920"/>
        <v>0</v>
      </c>
      <c r="P3534" s="1">
        <f t="shared" si="923"/>
        <v>3.377699720527872E+17</v>
      </c>
    </row>
    <row r="3535" spans="1:16" x14ac:dyDescent="0.3">
      <c r="A3535" s="3">
        <v>0.51183069692029826</v>
      </c>
      <c r="B3535">
        <f t="shared" si="914"/>
        <v>1</v>
      </c>
      <c r="C3535" s="1">
        <f t="shared" si="921"/>
        <v>109951162777600</v>
      </c>
      <c r="D3535" s="1" t="str">
        <f t="shared" si="915"/>
        <v>NO</v>
      </c>
      <c r="E3535">
        <f t="shared" si="916"/>
        <v>937</v>
      </c>
      <c r="F3535">
        <f t="shared" si="917"/>
        <v>449</v>
      </c>
      <c r="G3535" s="2">
        <f t="shared" si="918"/>
        <v>0.47918890074706511</v>
      </c>
      <c r="H3535" s="1">
        <f t="shared" si="909"/>
        <v>76965813944320</v>
      </c>
      <c r="I3535" s="1">
        <f t="shared" si="910"/>
        <v>0</v>
      </c>
      <c r="J3535" s="1">
        <f t="shared" si="911"/>
        <v>0</v>
      </c>
      <c r="K3535" s="1">
        <f t="shared" si="912"/>
        <v>76965813944320</v>
      </c>
      <c r="L3535" s="1">
        <f t="shared" si="913"/>
        <v>76965813944320</v>
      </c>
      <c r="M3535" s="1">
        <f t="shared" si="922"/>
        <v>2.2567855428291354E+17</v>
      </c>
      <c r="N3535" s="1">
        <f t="shared" si="919"/>
        <v>0</v>
      </c>
      <c r="O3535" s="1">
        <f t="shared" si="920"/>
        <v>0</v>
      </c>
      <c r="P3535" s="1">
        <f t="shared" si="923"/>
        <v>3.377699720527872E+17</v>
      </c>
    </row>
    <row r="3536" spans="1:16" x14ac:dyDescent="0.3">
      <c r="A3536" s="3">
        <v>0.82147584317106415</v>
      </c>
      <c r="B3536">
        <f t="shared" si="914"/>
        <v>1</v>
      </c>
      <c r="C3536" s="1">
        <f t="shared" si="921"/>
        <v>54975581388800</v>
      </c>
      <c r="D3536" s="1" t="str">
        <f t="shared" si="915"/>
        <v>NO</v>
      </c>
      <c r="E3536">
        <f t="shared" si="916"/>
        <v>938</v>
      </c>
      <c r="F3536">
        <f t="shared" si="917"/>
        <v>450</v>
      </c>
      <c r="G3536" s="2">
        <f t="shared" si="918"/>
        <v>0.47974413646055436</v>
      </c>
      <c r="H3536" s="1">
        <f t="shared" si="909"/>
        <v>38482906972160</v>
      </c>
      <c r="I3536" s="1">
        <f t="shared" si="910"/>
        <v>0</v>
      </c>
      <c r="J3536" s="1">
        <f t="shared" si="911"/>
        <v>0</v>
      </c>
      <c r="K3536" s="1">
        <f t="shared" si="912"/>
        <v>38482906972160</v>
      </c>
      <c r="L3536" s="1">
        <f t="shared" si="913"/>
        <v>115448720916480</v>
      </c>
      <c r="M3536" s="1">
        <f t="shared" si="922"/>
        <v>2.257170371898857E+17</v>
      </c>
      <c r="N3536" s="1">
        <f t="shared" si="919"/>
        <v>0</v>
      </c>
      <c r="O3536" s="1">
        <f t="shared" si="920"/>
        <v>0</v>
      </c>
      <c r="P3536" s="1">
        <f t="shared" si="923"/>
        <v>3.377699720527872E+17</v>
      </c>
    </row>
    <row r="3537" spans="1:16" x14ac:dyDescent="0.3">
      <c r="A3537" s="3">
        <v>0.30690792525226318</v>
      </c>
      <c r="B3537">
        <f t="shared" si="914"/>
        <v>0</v>
      </c>
      <c r="C3537" s="1">
        <f t="shared" si="921"/>
        <v>27487790694400</v>
      </c>
      <c r="D3537" s="1" t="str">
        <f t="shared" si="915"/>
        <v>NO</v>
      </c>
      <c r="E3537">
        <f t="shared" si="916"/>
        <v>939</v>
      </c>
      <c r="F3537">
        <f t="shared" si="917"/>
        <v>450</v>
      </c>
      <c r="G3537" s="2">
        <f t="shared" si="918"/>
        <v>0.47923322683706071</v>
      </c>
      <c r="H3537" s="1">
        <f t="shared" si="909"/>
        <v>0</v>
      </c>
      <c r="I3537" s="1">
        <f t="shared" si="910"/>
        <v>27487790694400</v>
      </c>
      <c r="J3537" s="1">
        <f t="shared" si="911"/>
        <v>27487790694400</v>
      </c>
      <c r="K3537" s="1">
        <f t="shared" si="912"/>
        <v>0</v>
      </c>
      <c r="L3537" s="1">
        <f t="shared" si="913"/>
        <v>0</v>
      </c>
      <c r="M3537" s="1">
        <f t="shared" si="922"/>
        <v>2.256895493991913E+17</v>
      </c>
      <c r="N3537" s="1">
        <f t="shared" si="919"/>
        <v>0</v>
      </c>
      <c r="O3537" s="1">
        <f t="shared" si="920"/>
        <v>0</v>
      </c>
      <c r="P3537" s="1">
        <f t="shared" si="923"/>
        <v>3.377699720527872E+17</v>
      </c>
    </row>
    <row r="3538" spans="1:16" x14ac:dyDescent="0.3">
      <c r="A3538" s="3">
        <v>0.18220376193375376</v>
      </c>
      <c r="B3538">
        <f t="shared" si="914"/>
        <v>0</v>
      </c>
      <c r="C3538" s="1">
        <f t="shared" si="921"/>
        <v>54975581388800</v>
      </c>
      <c r="D3538" s="1" t="str">
        <f t="shared" si="915"/>
        <v>NO</v>
      </c>
      <c r="E3538">
        <f t="shared" si="916"/>
        <v>940</v>
      </c>
      <c r="F3538">
        <f t="shared" si="917"/>
        <v>450</v>
      </c>
      <c r="G3538" s="2">
        <f t="shared" si="918"/>
        <v>0.47872340425531917</v>
      </c>
      <c r="H3538" s="1">
        <f t="shared" si="909"/>
        <v>0</v>
      </c>
      <c r="I3538" s="1">
        <f t="shared" si="910"/>
        <v>54975581388800</v>
      </c>
      <c r="J3538" s="1">
        <f t="shared" si="911"/>
        <v>82463372083200</v>
      </c>
      <c r="K3538" s="1">
        <f t="shared" si="912"/>
        <v>0</v>
      </c>
      <c r="L3538" s="1">
        <f t="shared" si="913"/>
        <v>0</v>
      </c>
      <c r="M3538" s="1">
        <f t="shared" si="922"/>
        <v>2.256345738178025E+17</v>
      </c>
      <c r="N3538" s="1">
        <f t="shared" si="919"/>
        <v>0</v>
      </c>
      <c r="O3538" s="1">
        <f t="shared" si="920"/>
        <v>0</v>
      </c>
      <c r="P3538" s="1">
        <f t="shared" si="923"/>
        <v>3.377699720527872E+17</v>
      </c>
    </row>
    <row r="3539" spans="1:16" x14ac:dyDescent="0.3">
      <c r="A3539" s="3">
        <v>0.81739653498316633</v>
      </c>
      <c r="B3539">
        <f t="shared" si="914"/>
        <v>1</v>
      </c>
      <c r="C3539" s="1">
        <f t="shared" si="921"/>
        <v>109951162777600</v>
      </c>
      <c r="D3539" s="1" t="str">
        <f t="shared" si="915"/>
        <v>NO</v>
      </c>
      <c r="E3539">
        <f t="shared" si="916"/>
        <v>941</v>
      </c>
      <c r="F3539">
        <f t="shared" si="917"/>
        <v>451</v>
      </c>
      <c r="G3539" s="2">
        <f t="shared" si="918"/>
        <v>0.47927736450584485</v>
      </c>
      <c r="H3539" s="1">
        <f t="shared" si="909"/>
        <v>76965813944320</v>
      </c>
      <c r="I3539" s="1">
        <f t="shared" si="910"/>
        <v>0</v>
      </c>
      <c r="J3539" s="1">
        <f t="shared" si="911"/>
        <v>0</v>
      </c>
      <c r="K3539" s="1">
        <f t="shared" si="912"/>
        <v>76965813944320</v>
      </c>
      <c r="L3539" s="1">
        <f t="shared" si="913"/>
        <v>76965813944320</v>
      </c>
      <c r="M3539" s="1">
        <f t="shared" si="922"/>
        <v>2.2571153963174682E+17</v>
      </c>
      <c r="N3539" s="1">
        <f t="shared" si="919"/>
        <v>0</v>
      </c>
      <c r="O3539" s="1">
        <f t="shared" si="920"/>
        <v>0</v>
      </c>
      <c r="P3539" s="1">
        <f t="shared" si="923"/>
        <v>3.377699720527872E+17</v>
      </c>
    </row>
    <row r="3540" spans="1:16" x14ac:dyDescent="0.3">
      <c r="A3540" s="3">
        <v>6.9423899736693606E-2</v>
      </c>
      <c r="B3540">
        <f t="shared" si="914"/>
        <v>0</v>
      </c>
      <c r="C3540" s="1">
        <f t="shared" si="921"/>
        <v>54975581388800</v>
      </c>
      <c r="D3540" s="1" t="str">
        <f t="shared" si="915"/>
        <v>NO</v>
      </c>
      <c r="E3540">
        <f t="shared" si="916"/>
        <v>942</v>
      </c>
      <c r="F3540">
        <f t="shared" si="917"/>
        <v>451</v>
      </c>
      <c r="G3540" s="2">
        <f t="shared" si="918"/>
        <v>0.47876857749469215</v>
      </c>
      <c r="H3540" s="1">
        <f t="shared" si="909"/>
        <v>0</v>
      </c>
      <c r="I3540" s="1">
        <f t="shared" si="910"/>
        <v>54975581388800</v>
      </c>
      <c r="J3540" s="1">
        <f t="shared" si="911"/>
        <v>54975581388800</v>
      </c>
      <c r="K3540" s="1">
        <f t="shared" si="912"/>
        <v>0</v>
      </c>
      <c r="L3540" s="1">
        <f t="shared" si="913"/>
        <v>0</v>
      </c>
      <c r="M3540" s="1">
        <f t="shared" si="922"/>
        <v>2.2565656405035802E+17</v>
      </c>
      <c r="N3540" s="1">
        <f t="shared" si="919"/>
        <v>0</v>
      </c>
      <c r="O3540" s="1">
        <f t="shared" si="920"/>
        <v>0</v>
      </c>
      <c r="P3540" s="1">
        <f t="shared" si="923"/>
        <v>3.377699720527872E+17</v>
      </c>
    </row>
    <row r="3541" spans="1:16" x14ac:dyDescent="0.3">
      <c r="A3541" s="3">
        <v>0.32378126675857422</v>
      </c>
      <c r="B3541">
        <f t="shared" si="914"/>
        <v>0</v>
      </c>
      <c r="C3541" s="1">
        <f t="shared" si="921"/>
        <v>109951162777600</v>
      </c>
      <c r="D3541" s="1" t="str">
        <f t="shared" si="915"/>
        <v>NO</v>
      </c>
      <c r="E3541">
        <f t="shared" si="916"/>
        <v>943</v>
      </c>
      <c r="F3541">
        <f t="shared" si="917"/>
        <v>451</v>
      </c>
      <c r="G3541" s="2">
        <f t="shared" si="918"/>
        <v>0.47826086956521741</v>
      </c>
      <c r="H3541" s="1">
        <f t="shared" si="909"/>
        <v>0</v>
      </c>
      <c r="I3541" s="1">
        <f t="shared" si="910"/>
        <v>109951162777600</v>
      </c>
      <c r="J3541" s="1">
        <f t="shared" si="911"/>
        <v>164926744166400</v>
      </c>
      <c r="K3541" s="1">
        <f t="shared" si="912"/>
        <v>0</v>
      </c>
      <c r="L3541" s="1">
        <f t="shared" si="913"/>
        <v>0</v>
      </c>
      <c r="M3541" s="1">
        <f t="shared" si="922"/>
        <v>2.2554661288758042E+17</v>
      </c>
      <c r="N3541" s="1">
        <f t="shared" si="919"/>
        <v>0</v>
      </c>
      <c r="O3541" s="1">
        <f t="shared" si="920"/>
        <v>0</v>
      </c>
      <c r="P3541" s="1">
        <f t="shared" si="923"/>
        <v>3.377699720527872E+17</v>
      </c>
    </row>
    <row r="3542" spans="1:16" x14ac:dyDescent="0.3">
      <c r="A3542" s="3">
        <v>0.99562903551410886</v>
      </c>
      <c r="B3542">
        <f t="shared" si="914"/>
        <v>1</v>
      </c>
      <c r="C3542" s="1">
        <f t="shared" si="921"/>
        <v>219902325555200</v>
      </c>
      <c r="D3542" s="1" t="str">
        <f t="shared" si="915"/>
        <v>NO</v>
      </c>
      <c r="E3542">
        <f t="shared" si="916"/>
        <v>944</v>
      </c>
      <c r="F3542">
        <f t="shared" si="917"/>
        <v>452</v>
      </c>
      <c r="G3542" s="2">
        <f t="shared" si="918"/>
        <v>0.4788135593220339</v>
      </c>
      <c r="H3542" s="1">
        <f t="shared" si="909"/>
        <v>153931627888640</v>
      </c>
      <c r="I3542" s="1">
        <f t="shared" si="910"/>
        <v>0</v>
      </c>
      <c r="J3542" s="1">
        <f t="shared" si="911"/>
        <v>0</v>
      </c>
      <c r="K3542" s="1">
        <f t="shared" si="912"/>
        <v>153931627888640</v>
      </c>
      <c r="L3542" s="1">
        <f t="shared" si="913"/>
        <v>153931627888640</v>
      </c>
      <c r="M3542" s="1">
        <f t="shared" si="922"/>
        <v>2.2570054451546906E+17</v>
      </c>
      <c r="N3542" s="1">
        <f t="shared" si="919"/>
        <v>0</v>
      </c>
      <c r="O3542" s="1">
        <f t="shared" si="920"/>
        <v>0</v>
      </c>
      <c r="P3542" s="1">
        <f t="shared" si="923"/>
        <v>3.377699720527872E+17</v>
      </c>
    </row>
    <row r="3543" spans="1:16" x14ac:dyDescent="0.3">
      <c r="A3543" s="3">
        <v>9.9888169560070184E-2</v>
      </c>
      <c r="B3543">
        <f t="shared" si="914"/>
        <v>0</v>
      </c>
      <c r="C3543" s="1">
        <f t="shared" si="921"/>
        <v>109951162777600</v>
      </c>
      <c r="D3543" s="1" t="str">
        <f t="shared" si="915"/>
        <v>NO</v>
      </c>
      <c r="E3543">
        <f t="shared" si="916"/>
        <v>945</v>
      </c>
      <c r="F3543">
        <f t="shared" si="917"/>
        <v>452</v>
      </c>
      <c r="G3543" s="2">
        <f t="shared" si="918"/>
        <v>0.47830687830687829</v>
      </c>
      <c r="H3543" s="1">
        <f t="shared" si="909"/>
        <v>0</v>
      </c>
      <c r="I3543" s="1">
        <f t="shared" si="910"/>
        <v>109951162777600</v>
      </c>
      <c r="J3543" s="1">
        <f t="shared" si="911"/>
        <v>109951162777600</v>
      </c>
      <c r="K3543" s="1">
        <f t="shared" si="912"/>
        <v>0</v>
      </c>
      <c r="L3543" s="1">
        <f t="shared" si="913"/>
        <v>0</v>
      </c>
      <c r="M3543" s="1">
        <f t="shared" si="922"/>
        <v>2.2559059335269146E+17</v>
      </c>
      <c r="N3543" s="1">
        <f t="shared" si="919"/>
        <v>0</v>
      </c>
      <c r="O3543" s="1">
        <f t="shared" si="920"/>
        <v>0</v>
      </c>
      <c r="P3543" s="1">
        <f t="shared" si="923"/>
        <v>3.377699720527872E+17</v>
      </c>
    </row>
    <row r="3544" spans="1:16" x14ac:dyDescent="0.3">
      <c r="A3544" s="3">
        <v>0.10254001819180592</v>
      </c>
      <c r="B3544">
        <f t="shared" si="914"/>
        <v>0</v>
      </c>
      <c r="C3544" s="1">
        <f t="shared" si="921"/>
        <v>219902325555200</v>
      </c>
      <c r="D3544" s="1" t="str">
        <f t="shared" si="915"/>
        <v>NO</v>
      </c>
      <c r="E3544">
        <f t="shared" si="916"/>
        <v>946</v>
      </c>
      <c r="F3544">
        <f t="shared" si="917"/>
        <v>452</v>
      </c>
      <c r="G3544" s="2">
        <f t="shared" si="918"/>
        <v>0.47780126849894294</v>
      </c>
      <c r="H3544" s="1">
        <f t="shared" si="909"/>
        <v>0</v>
      </c>
      <c r="I3544" s="1">
        <f t="shared" si="910"/>
        <v>219902325555200</v>
      </c>
      <c r="J3544" s="1">
        <f t="shared" si="911"/>
        <v>329853488332800</v>
      </c>
      <c r="K3544" s="1">
        <f t="shared" si="912"/>
        <v>0</v>
      </c>
      <c r="L3544" s="1">
        <f t="shared" si="913"/>
        <v>0</v>
      </c>
      <c r="M3544" s="1">
        <f t="shared" si="922"/>
        <v>2.2537069102713626E+17</v>
      </c>
      <c r="N3544" s="1">
        <f t="shared" si="919"/>
        <v>0</v>
      </c>
      <c r="O3544" s="1">
        <f t="shared" si="920"/>
        <v>0</v>
      </c>
      <c r="P3544" s="1">
        <f t="shared" si="923"/>
        <v>3.377699720527872E+17</v>
      </c>
    </row>
    <row r="3545" spans="1:16" x14ac:dyDescent="0.3">
      <c r="A3545" s="3">
        <v>1.4553314748383284E-2</v>
      </c>
      <c r="B3545">
        <f t="shared" si="914"/>
        <v>0</v>
      </c>
      <c r="C3545" s="1">
        <f t="shared" si="921"/>
        <v>439804651110400</v>
      </c>
      <c r="D3545" s="1" t="str">
        <f t="shared" si="915"/>
        <v>NO</v>
      </c>
      <c r="E3545">
        <f t="shared" si="916"/>
        <v>947</v>
      </c>
      <c r="F3545">
        <f t="shared" si="917"/>
        <v>452</v>
      </c>
      <c r="G3545" s="2">
        <f t="shared" si="918"/>
        <v>0.47729672650475186</v>
      </c>
      <c r="H3545" s="1">
        <f t="shared" si="909"/>
        <v>0</v>
      </c>
      <c r="I3545" s="1">
        <f t="shared" si="910"/>
        <v>439804651110400</v>
      </c>
      <c r="J3545" s="1">
        <f t="shared" si="911"/>
        <v>769658139443200</v>
      </c>
      <c r="K3545" s="1">
        <f t="shared" si="912"/>
        <v>0</v>
      </c>
      <c r="L3545" s="1">
        <f t="shared" si="913"/>
        <v>0</v>
      </c>
      <c r="M3545" s="1">
        <f t="shared" si="922"/>
        <v>2.2493088637602586E+17</v>
      </c>
      <c r="N3545" s="1">
        <f t="shared" si="919"/>
        <v>0</v>
      </c>
      <c r="O3545" s="1">
        <f t="shared" si="920"/>
        <v>0</v>
      </c>
      <c r="P3545" s="1">
        <f t="shared" si="923"/>
        <v>3.377699720527872E+17</v>
      </c>
    </row>
    <row r="3546" spans="1:16" x14ac:dyDescent="0.3">
      <c r="A3546" s="3">
        <v>0.23616781186119817</v>
      </c>
      <c r="B3546">
        <f t="shared" si="914"/>
        <v>0</v>
      </c>
      <c r="C3546" s="1">
        <f t="shared" si="921"/>
        <v>879609302220800</v>
      </c>
      <c r="D3546" s="1" t="str">
        <f t="shared" si="915"/>
        <v>NO</v>
      </c>
      <c r="E3546">
        <f t="shared" si="916"/>
        <v>948</v>
      </c>
      <c r="F3546">
        <f t="shared" si="917"/>
        <v>452</v>
      </c>
      <c r="G3546" s="2">
        <f t="shared" si="918"/>
        <v>0.47679324894514769</v>
      </c>
      <c r="H3546" s="1">
        <f t="shared" si="909"/>
        <v>0</v>
      </c>
      <c r="I3546" s="1">
        <f t="shared" si="910"/>
        <v>879609302220800</v>
      </c>
      <c r="J3546" s="1">
        <f t="shared" si="911"/>
        <v>1649267441664000</v>
      </c>
      <c r="K3546" s="1">
        <f t="shared" si="912"/>
        <v>0</v>
      </c>
      <c r="L3546" s="1">
        <f t="shared" si="913"/>
        <v>0</v>
      </c>
      <c r="M3546" s="1">
        <f t="shared" si="922"/>
        <v>2.2405127707380506E+17</v>
      </c>
      <c r="N3546" s="1">
        <f t="shared" si="919"/>
        <v>0</v>
      </c>
      <c r="O3546" s="1">
        <f t="shared" si="920"/>
        <v>0</v>
      </c>
      <c r="P3546" s="1">
        <f t="shared" si="923"/>
        <v>3.377699720527872E+17</v>
      </c>
    </row>
    <row r="3547" spans="1:16" x14ac:dyDescent="0.3">
      <c r="A3547" s="3">
        <v>0.82159001105097473</v>
      </c>
      <c r="B3547">
        <f t="shared" si="914"/>
        <v>1</v>
      </c>
      <c r="C3547" s="1">
        <f t="shared" si="921"/>
        <v>1759218604441600</v>
      </c>
      <c r="D3547" s="1" t="str">
        <f t="shared" si="915"/>
        <v>NO</v>
      </c>
      <c r="E3547">
        <f t="shared" si="916"/>
        <v>949</v>
      </c>
      <c r="F3547">
        <f t="shared" si="917"/>
        <v>453</v>
      </c>
      <c r="G3547" s="2">
        <f t="shared" si="918"/>
        <v>0.47734457323498419</v>
      </c>
      <c r="H3547" s="1">
        <f t="shared" si="909"/>
        <v>1231453023109120</v>
      </c>
      <c r="I3547" s="1">
        <f t="shared" si="910"/>
        <v>0</v>
      </c>
      <c r="J3547" s="1">
        <f t="shared" si="911"/>
        <v>0</v>
      </c>
      <c r="K3547" s="1">
        <f t="shared" si="912"/>
        <v>1231453023109120</v>
      </c>
      <c r="L3547" s="1">
        <f t="shared" si="913"/>
        <v>1231453023109120</v>
      </c>
      <c r="M3547" s="1">
        <f t="shared" si="922"/>
        <v>2.2528273009691418E+17</v>
      </c>
      <c r="N3547" s="1">
        <f t="shared" si="919"/>
        <v>0</v>
      </c>
      <c r="O3547" s="1">
        <f t="shared" si="920"/>
        <v>0</v>
      </c>
      <c r="P3547" s="1">
        <f t="shared" si="923"/>
        <v>3.377699720527872E+17</v>
      </c>
    </row>
    <row r="3548" spans="1:16" x14ac:dyDescent="0.3">
      <c r="A3548" s="3">
        <v>0.75334156680168662</v>
      </c>
      <c r="B3548">
        <f t="shared" si="914"/>
        <v>1</v>
      </c>
      <c r="C3548" s="1">
        <f t="shared" si="921"/>
        <v>879609302220800</v>
      </c>
      <c r="D3548" s="1" t="str">
        <f t="shared" si="915"/>
        <v>NO</v>
      </c>
      <c r="E3548">
        <f t="shared" si="916"/>
        <v>950</v>
      </c>
      <c r="F3548">
        <f t="shared" si="917"/>
        <v>454</v>
      </c>
      <c r="G3548" s="2">
        <f t="shared" si="918"/>
        <v>0.47789473684210526</v>
      </c>
      <c r="H3548" s="1">
        <f t="shared" si="909"/>
        <v>615726511554560</v>
      </c>
      <c r="I3548" s="1">
        <f t="shared" si="910"/>
        <v>0</v>
      </c>
      <c r="J3548" s="1">
        <f t="shared" si="911"/>
        <v>0</v>
      </c>
      <c r="K3548" s="1">
        <f t="shared" si="912"/>
        <v>615726511554560</v>
      </c>
      <c r="L3548" s="1">
        <f t="shared" si="913"/>
        <v>1847179534663680</v>
      </c>
      <c r="M3548" s="1">
        <f t="shared" si="922"/>
        <v>2.2589845660846874E+17</v>
      </c>
      <c r="N3548" s="1">
        <f t="shared" si="919"/>
        <v>0</v>
      </c>
      <c r="O3548" s="1">
        <f t="shared" si="920"/>
        <v>0</v>
      </c>
      <c r="P3548" s="1">
        <f t="shared" si="923"/>
        <v>3.377699720527872E+17</v>
      </c>
    </row>
    <row r="3549" spans="1:16" x14ac:dyDescent="0.3">
      <c r="A3549" s="3">
        <v>0.13771147823559415</v>
      </c>
      <c r="B3549">
        <f t="shared" si="914"/>
        <v>0</v>
      </c>
      <c r="C3549" s="1">
        <f t="shared" si="921"/>
        <v>439804651110400</v>
      </c>
      <c r="D3549" s="1" t="str">
        <f t="shared" si="915"/>
        <v>NO</v>
      </c>
      <c r="E3549">
        <f t="shared" si="916"/>
        <v>951</v>
      </c>
      <c r="F3549">
        <f t="shared" si="917"/>
        <v>454</v>
      </c>
      <c r="G3549" s="2">
        <f t="shared" si="918"/>
        <v>0.47739221871713983</v>
      </c>
      <c r="H3549" s="1">
        <f t="shared" si="909"/>
        <v>0</v>
      </c>
      <c r="I3549" s="1">
        <f t="shared" si="910"/>
        <v>439804651110400</v>
      </c>
      <c r="J3549" s="1">
        <f t="shared" si="911"/>
        <v>439804651110400</v>
      </c>
      <c r="K3549" s="1">
        <f t="shared" si="912"/>
        <v>0</v>
      </c>
      <c r="L3549" s="1">
        <f t="shared" si="913"/>
        <v>0</v>
      </c>
      <c r="M3549" s="1">
        <f t="shared" si="922"/>
        <v>2.2545865195735834E+17</v>
      </c>
      <c r="N3549" s="1">
        <f t="shared" si="919"/>
        <v>0</v>
      </c>
      <c r="O3549" s="1">
        <f t="shared" si="920"/>
        <v>0</v>
      </c>
      <c r="P3549" s="1">
        <f t="shared" si="923"/>
        <v>3.377699720527872E+17</v>
      </c>
    </row>
    <row r="3550" spans="1:16" x14ac:dyDescent="0.3">
      <c r="A3550" s="3">
        <v>0.46368129881748832</v>
      </c>
      <c r="B3550">
        <f t="shared" si="914"/>
        <v>0</v>
      </c>
      <c r="C3550" s="1">
        <f t="shared" si="921"/>
        <v>879609302220800</v>
      </c>
      <c r="D3550" s="1" t="str">
        <f t="shared" si="915"/>
        <v>NO</v>
      </c>
      <c r="E3550">
        <f t="shared" si="916"/>
        <v>952</v>
      </c>
      <c r="F3550">
        <f t="shared" si="917"/>
        <v>454</v>
      </c>
      <c r="G3550" s="2">
        <f t="shared" si="918"/>
        <v>0.47689075630252103</v>
      </c>
      <c r="H3550" s="1">
        <f t="shared" si="909"/>
        <v>0</v>
      </c>
      <c r="I3550" s="1">
        <f t="shared" si="910"/>
        <v>879609302220800</v>
      </c>
      <c r="J3550" s="1">
        <f t="shared" si="911"/>
        <v>1319413953331200</v>
      </c>
      <c r="K3550" s="1">
        <f t="shared" si="912"/>
        <v>0</v>
      </c>
      <c r="L3550" s="1">
        <f t="shared" si="913"/>
        <v>0</v>
      </c>
      <c r="M3550" s="1">
        <f t="shared" si="922"/>
        <v>2.2457904265513754E+17</v>
      </c>
      <c r="N3550" s="1">
        <f t="shared" si="919"/>
        <v>0</v>
      </c>
      <c r="O3550" s="1">
        <f t="shared" si="920"/>
        <v>0</v>
      </c>
      <c r="P3550" s="1">
        <f t="shared" si="923"/>
        <v>3.377699720527872E+17</v>
      </c>
    </row>
    <row r="3551" spans="1:16" x14ac:dyDescent="0.3">
      <c r="A3551" s="3">
        <v>0.76592577908746196</v>
      </c>
      <c r="B3551">
        <f t="shared" si="914"/>
        <v>1</v>
      </c>
      <c r="C3551" s="1">
        <f t="shared" si="921"/>
        <v>1759218604441600</v>
      </c>
      <c r="D3551" s="1" t="str">
        <f t="shared" si="915"/>
        <v>NO</v>
      </c>
      <c r="E3551">
        <f t="shared" si="916"/>
        <v>953</v>
      </c>
      <c r="F3551">
        <f t="shared" si="917"/>
        <v>455</v>
      </c>
      <c r="G3551" s="2">
        <f t="shared" si="918"/>
        <v>0.47743966421825812</v>
      </c>
      <c r="H3551" s="1">
        <f t="shared" si="909"/>
        <v>1231453023109120</v>
      </c>
      <c r="I3551" s="1">
        <f t="shared" si="910"/>
        <v>0</v>
      </c>
      <c r="J3551" s="1">
        <f t="shared" si="911"/>
        <v>0</v>
      </c>
      <c r="K3551" s="1">
        <f t="shared" si="912"/>
        <v>1231453023109120</v>
      </c>
      <c r="L3551" s="1">
        <f t="shared" si="913"/>
        <v>1231453023109120</v>
      </c>
      <c r="M3551" s="1">
        <f t="shared" si="922"/>
        <v>2.2581049567824666E+17</v>
      </c>
      <c r="N3551" s="1">
        <f t="shared" si="919"/>
        <v>0</v>
      </c>
      <c r="O3551" s="1">
        <f t="shared" si="920"/>
        <v>0</v>
      </c>
      <c r="P3551" s="1">
        <f t="shared" si="923"/>
        <v>3.377699720527872E+17</v>
      </c>
    </row>
    <row r="3552" spans="1:16" x14ac:dyDescent="0.3">
      <c r="A3552" s="3">
        <v>0.83126393474569071</v>
      </c>
      <c r="B3552">
        <f t="shared" si="914"/>
        <v>1</v>
      </c>
      <c r="C3552" s="1">
        <f t="shared" si="921"/>
        <v>879609302220800</v>
      </c>
      <c r="D3552" s="1" t="str">
        <f t="shared" si="915"/>
        <v>NO</v>
      </c>
      <c r="E3552">
        <f t="shared" si="916"/>
        <v>954</v>
      </c>
      <c r="F3552">
        <f t="shared" si="917"/>
        <v>456</v>
      </c>
      <c r="G3552" s="2">
        <f t="shared" si="918"/>
        <v>0.4779874213836478</v>
      </c>
      <c r="H3552" s="1">
        <f t="shared" si="909"/>
        <v>615726511554560</v>
      </c>
      <c r="I3552" s="1">
        <f t="shared" si="910"/>
        <v>0</v>
      </c>
      <c r="J3552" s="1">
        <f t="shared" si="911"/>
        <v>0</v>
      </c>
      <c r="K3552" s="1">
        <f t="shared" si="912"/>
        <v>615726511554560</v>
      </c>
      <c r="L3552" s="1">
        <f t="shared" si="913"/>
        <v>1847179534663680</v>
      </c>
      <c r="M3552" s="1">
        <f t="shared" si="922"/>
        <v>2.2642622218980122E+17</v>
      </c>
      <c r="N3552" s="1">
        <f t="shared" si="919"/>
        <v>0</v>
      </c>
      <c r="O3552" s="1">
        <f t="shared" si="920"/>
        <v>0</v>
      </c>
      <c r="P3552" s="1">
        <f t="shared" si="923"/>
        <v>3.377699720527872E+17</v>
      </c>
    </row>
    <row r="3553" spans="1:16" x14ac:dyDescent="0.3">
      <c r="A3553" s="3">
        <v>0.56900573911913654</v>
      </c>
      <c r="B3553">
        <f t="shared" si="914"/>
        <v>1</v>
      </c>
      <c r="C3553" s="1">
        <f t="shared" si="921"/>
        <v>439804651110400</v>
      </c>
      <c r="D3553" s="1" t="str">
        <f t="shared" si="915"/>
        <v>NO</v>
      </c>
      <c r="E3553">
        <f t="shared" si="916"/>
        <v>955</v>
      </c>
      <c r="F3553">
        <f t="shared" si="917"/>
        <v>457</v>
      </c>
      <c r="G3553" s="2">
        <f t="shared" si="918"/>
        <v>0.47853403141361256</v>
      </c>
      <c r="H3553" s="1">
        <f t="shared" si="909"/>
        <v>307863255777280</v>
      </c>
      <c r="I3553" s="1">
        <f t="shared" si="910"/>
        <v>0</v>
      </c>
      <c r="J3553" s="1">
        <f t="shared" si="911"/>
        <v>0</v>
      </c>
      <c r="K3553" s="1">
        <f t="shared" si="912"/>
        <v>307863255777280</v>
      </c>
      <c r="L3553" s="1">
        <f t="shared" si="913"/>
        <v>2155042790440960</v>
      </c>
      <c r="M3553" s="1">
        <f t="shared" si="922"/>
        <v>2.267340854455785E+17</v>
      </c>
      <c r="N3553" s="1">
        <f t="shared" si="919"/>
        <v>0</v>
      </c>
      <c r="O3553" s="1">
        <f t="shared" si="920"/>
        <v>0</v>
      </c>
      <c r="P3553" s="1">
        <f t="shared" si="923"/>
        <v>3.377699720527872E+17</v>
      </c>
    </row>
    <row r="3554" spans="1:16" x14ac:dyDescent="0.3">
      <c r="A3554" s="3">
        <v>0.24253604423986019</v>
      </c>
      <c r="B3554">
        <f t="shared" si="914"/>
        <v>0</v>
      </c>
      <c r="C3554" s="1">
        <f t="shared" si="921"/>
        <v>219902325555200</v>
      </c>
      <c r="D3554" s="1" t="str">
        <f t="shared" si="915"/>
        <v>NO</v>
      </c>
      <c r="E3554">
        <f t="shared" si="916"/>
        <v>956</v>
      </c>
      <c r="F3554">
        <f t="shared" si="917"/>
        <v>457</v>
      </c>
      <c r="G3554" s="2">
        <f t="shared" si="918"/>
        <v>0.47803347280334729</v>
      </c>
      <c r="H3554" s="1">
        <f t="shared" si="909"/>
        <v>0</v>
      </c>
      <c r="I3554" s="1">
        <f t="shared" si="910"/>
        <v>219902325555200</v>
      </c>
      <c r="J3554" s="1">
        <f t="shared" si="911"/>
        <v>219902325555200</v>
      </c>
      <c r="K3554" s="1">
        <f t="shared" si="912"/>
        <v>0</v>
      </c>
      <c r="L3554" s="1">
        <f t="shared" si="913"/>
        <v>0</v>
      </c>
      <c r="M3554" s="1">
        <f t="shared" si="922"/>
        <v>2.265141831200233E+17</v>
      </c>
      <c r="N3554" s="1">
        <f t="shared" si="919"/>
        <v>0</v>
      </c>
      <c r="O3554" s="1">
        <f t="shared" si="920"/>
        <v>0</v>
      </c>
      <c r="P3554" s="1">
        <f t="shared" si="923"/>
        <v>3.377699720527872E+17</v>
      </c>
    </row>
    <row r="3555" spans="1:16" x14ac:dyDescent="0.3">
      <c r="A3555" s="3">
        <v>0.99802290926744475</v>
      </c>
      <c r="B3555">
        <f t="shared" si="914"/>
        <v>1</v>
      </c>
      <c r="C3555" s="1">
        <f t="shared" si="921"/>
        <v>439804651110400</v>
      </c>
      <c r="D3555" s="1" t="str">
        <f t="shared" si="915"/>
        <v>NO</v>
      </c>
      <c r="E3555">
        <f t="shared" si="916"/>
        <v>957</v>
      </c>
      <c r="F3555">
        <f t="shared" si="917"/>
        <v>458</v>
      </c>
      <c r="G3555" s="2">
        <f t="shared" si="918"/>
        <v>0.4785788923719958</v>
      </c>
      <c r="H3555" s="1">
        <f t="shared" si="909"/>
        <v>307863255777280</v>
      </c>
      <c r="I3555" s="1">
        <f t="shared" si="910"/>
        <v>0</v>
      </c>
      <c r="J3555" s="1">
        <f t="shared" si="911"/>
        <v>0</v>
      </c>
      <c r="K3555" s="1">
        <f t="shared" si="912"/>
        <v>307863255777280</v>
      </c>
      <c r="L3555" s="1">
        <f t="shared" si="913"/>
        <v>307863255777280</v>
      </c>
      <c r="M3555" s="1">
        <f t="shared" si="922"/>
        <v>2.2682204637580058E+17</v>
      </c>
      <c r="N3555" s="1">
        <f t="shared" si="919"/>
        <v>0</v>
      </c>
      <c r="O3555" s="1">
        <f t="shared" si="920"/>
        <v>0</v>
      </c>
      <c r="P3555" s="1">
        <f t="shared" si="923"/>
        <v>3.377699720527872E+17</v>
      </c>
    </row>
    <row r="3556" spans="1:16" x14ac:dyDescent="0.3">
      <c r="A3556" s="3">
        <v>0.62888664646947856</v>
      </c>
      <c r="B3556">
        <f t="shared" si="914"/>
        <v>1</v>
      </c>
      <c r="C3556" s="1">
        <f t="shared" si="921"/>
        <v>219902325555200</v>
      </c>
      <c r="D3556" s="1" t="str">
        <f t="shared" si="915"/>
        <v>NO</v>
      </c>
      <c r="E3556">
        <f t="shared" si="916"/>
        <v>958</v>
      </c>
      <c r="F3556">
        <f t="shared" si="917"/>
        <v>459</v>
      </c>
      <c r="G3556" s="2">
        <f t="shared" si="918"/>
        <v>0.4791231732776618</v>
      </c>
      <c r="H3556" s="1">
        <f t="shared" si="909"/>
        <v>153931627888640</v>
      </c>
      <c r="I3556" s="1">
        <f t="shared" si="910"/>
        <v>0</v>
      </c>
      <c r="J3556" s="1">
        <f t="shared" si="911"/>
        <v>0</v>
      </c>
      <c r="K3556" s="1">
        <f t="shared" si="912"/>
        <v>153931627888640</v>
      </c>
      <c r="L3556" s="1">
        <f t="shared" si="913"/>
        <v>461794883665920</v>
      </c>
      <c r="M3556" s="1">
        <f t="shared" si="922"/>
        <v>2.2697597800368922E+17</v>
      </c>
      <c r="N3556" s="1">
        <f t="shared" si="919"/>
        <v>0</v>
      </c>
      <c r="O3556" s="1">
        <f t="shared" si="920"/>
        <v>0</v>
      </c>
      <c r="P3556" s="1">
        <f t="shared" si="923"/>
        <v>3.377699720527872E+17</v>
      </c>
    </row>
    <row r="3557" spans="1:16" x14ac:dyDescent="0.3">
      <c r="A3557" s="3">
        <v>0.52771090199291826</v>
      </c>
      <c r="B3557">
        <f t="shared" si="914"/>
        <v>1</v>
      </c>
      <c r="C3557" s="1">
        <f t="shared" si="921"/>
        <v>109951162777600</v>
      </c>
      <c r="D3557" s="1" t="str">
        <f t="shared" si="915"/>
        <v>NO</v>
      </c>
      <c r="E3557">
        <f t="shared" si="916"/>
        <v>959</v>
      </c>
      <c r="F3557">
        <f t="shared" si="917"/>
        <v>460</v>
      </c>
      <c r="G3557" s="2">
        <f t="shared" si="918"/>
        <v>0.4796663190823775</v>
      </c>
      <c r="H3557" s="1">
        <f t="shared" si="909"/>
        <v>76965813944320</v>
      </c>
      <c r="I3557" s="1">
        <f t="shared" si="910"/>
        <v>0</v>
      </c>
      <c r="J3557" s="1">
        <f t="shared" si="911"/>
        <v>0</v>
      </c>
      <c r="K3557" s="1">
        <f t="shared" si="912"/>
        <v>76965813944320</v>
      </c>
      <c r="L3557" s="1">
        <f t="shared" si="913"/>
        <v>538760697610240</v>
      </c>
      <c r="M3557" s="1">
        <f t="shared" si="922"/>
        <v>2.2705294381763354E+17</v>
      </c>
      <c r="N3557" s="1">
        <f t="shared" si="919"/>
        <v>0</v>
      </c>
      <c r="O3557" s="1">
        <f t="shared" si="920"/>
        <v>0</v>
      </c>
      <c r="P3557" s="1">
        <f t="shared" si="923"/>
        <v>3.377699720527872E+17</v>
      </c>
    </row>
    <row r="3558" spans="1:16" x14ac:dyDescent="0.3">
      <c r="A3558" s="3">
        <v>0.62220998150420603</v>
      </c>
      <c r="B3558">
        <f t="shared" si="914"/>
        <v>1</v>
      </c>
      <c r="C3558" s="1">
        <f t="shared" si="921"/>
        <v>54975581388800</v>
      </c>
      <c r="D3558" s="1" t="str">
        <f t="shared" si="915"/>
        <v>NO</v>
      </c>
      <c r="E3558">
        <f t="shared" si="916"/>
        <v>960</v>
      </c>
      <c r="F3558">
        <f t="shared" si="917"/>
        <v>461</v>
      </c>
      <c r="G3558" s="2">
        <f t="shared" si="918"/>
        <v>0.48020833333333335</v>
      </c>
      <c r="H3558" s="1">
        <f t="shared" si="909"/>
        <v>38482906972160</v>
      </c>
      <c r="I3558" s="1">
        <f t="shared" si="910"/>
        <v>0</v>
      </c>
      <c r="J3558" s="1">
        <f t="shared" si="911"/>
        <v>0</v>
      </c>
      <c r="K3558" s="1">
        <f t="shared" si="912"/>
        <v>38482906972160</v>
      </c>
      <c r="L3558" s="1">
        <f t="shared" si="913"/>
        <v>577243604582400</v>
      </c>
      <c r="M3558" s="1">
        <f t="shared" si="922"/>
        <v>2.270914267246057E+17</v>
      </c>
      <c r="N3558" s="1">
        <f t="shared" si="919"/>
        <v>0</v>
      </c>
      <c r="O3558" s="1">
        <f t="shared" si="920"/>
        <v>0</v>
      </c>
      <c r="P3558" s="1">
        <f t="shared" si="923"/>
        <v>3.377699720527872E+17</v>
      </c>
    </row>
    <row r="3559" spans="1:16" x14ac:dyDescent="0.3">
      <c r="A3559" s="3">
        <v>0.51992819781674027</v>
      </c>
      <c r="B3559">
        <f t="shared" si="914"/>
        <v>1</v>
      </c>
      <c r="C3559" s="1">
        <f t="shared" si="921"/>
        <v>27487790694400</v>
      </c>
      <c r="D3559" s="1" t="str">
        <f t="shared" si="915"/>
        <v>NO</v>
      </c>
      <c r="E3559">
        <f t="shared" si="916"/>
        <v>961</v>
      </c>
      <c r="F3559">
        <f t="shared" si="917"/>
        <v>462</v>
      </c>
      <c r="G3559" s="2">
        <f t="shared" si="918"/>
        <v>0.48074921956295524</v>
      </c>
      <c r="H3559" s="1">
        <f t="shared" si="909"/>
        <v>19241453486080</v>
      </c>
      <c r="I3559" s="1">
        <f t="shared" si="910"/>
        <v>0</v>
      </c>
      <c r="J3559" s="1">
        <f t="shared" si="911"/>
        <v>0</v>
      </c>
      <c r="K3559" s="1">
        <f t="shared" si="912"/>
        <v>19241453486080</v>
      </c>
      <c r="L3559" s="1">
        <f t="shared" si="913"/>
        <v>596485058068480</v>
      </c>
      <c r="M3559" s="1">
        <f t="shared" si="922"/>
        <v>2.2711066817809178E+17</v>
      </c>
      <c r="N3559" s="1">
        <f t="shared" si="919"/>
        <v>0</v>
      </c>
      <c r="O3559" s="1">
        <f t="shared" si="920"/>
        <v>0</v>
      </c>
      <c r="P3559" s="1">
        <f t="shared" si="923"/>
        <v>3.377699720527872E+17</v>
      </c>
    </row>
    <row r="3560" spans="1:16" x14ac:dyDescent="0.3">
      <c r="A3560" s="3">
        <v>0.8442586521690939</v>
      </c>
      <c r="B3560">
        <f t="shared" si="914"/>
        <v>1</v>
      </c>
      <c r="C3560" s="1">
        <f t="shared" si="921"/>
        <v>13743895347200</v>
      </c>
      <c r="D3560" s="1" t="str">
        <f t="shared" si="915"/>
        <v>NO</v>
      </c>
      <c r="E3560">
        <f t="shared" si="916"/>
        <v>962</v>
      </c>
      <c r="F3560">
        <f t="shared" si="917"/>
        <v>463</v>
      </c>
      <c r="G3560" s="2">
        <f t="shared" si="918"/>
        <v>0.48128898128898129</v>
      </c>
      <c r="H3560" s="1">
        <f t="shared" si="909"/>
        <v>9620726743040</v>
      </c>
      <c r="I3560" s="1">
        <f t="shared" si="910"/>
        <v>0</v>
      </c>
      <c r="J3560" s="1">
        <f t="shared" si="911"/>
        <v>0</v>
      </c>
      <c r="K3560" s="1">
        <f t="shared" si="912"/>
        <v>9620726743040</v>
      </c>
      <c r="L3560" s="1">
        <f t="shared" si="913"/>
        <v>606105784811520</v>
      </c>
      <c r="M3560" s="1">
        <f t="shared" si="922"/>
        <v>2.2712028890483482E+17</v>
      </c>
      <c r="N3560" s="1">
        <f t="shared" si="919"/>
        <v>0</v>
      </c>
      <c r="O3560" s="1">
        <f t="shared" si="920"/>
        <v>0</v>
      </c>
      <c r="P3560" s="1">
        <f t="shared" si="923"/>
        <v>3.377699720527872E+17</v>
      </c>
    </row>
    <row r="3561" spans="1:16" x14ac:dyDescent="0.3">
      <c r="A3561" s="3">
        <v>0.94289818947209947</v>
      </c>
      <c r="B3561">
        <f t="shared" si="914"/>
        <v>1</v>
      </c>
      <c r="C3561" s="1">
        <f t="shared" si="921"/>
        <v>6871947673600</v>
      </c>
      <c r="D3561" s="1" t="str">
        <f t="shared" si="915"/>
        <v>NO</v>
      </c>
      <c r="E3561">
        <f t="shared" si="916"/>
        <v>963</v>
      </c>
      <c r="F3561">
        <f t="shared" si="917"/>
        <v>464</v>
      </c>
      <c r="G3561" s="2">
        <f t="shared" si="918"/>
        <v>0.48182762201453788</v>
      </c>
      <c r="H3561" s="1">
        <f t="shared" si="909"/>
        <v>4810363371520</v>
      </c>
      <c r="I3561" s="1">
        <f t="shared" si="910"/>
        <v>0</v>
      </c>
      <c r="J3561" s="1">
        <f t="shared" si="911"/>
        <v>0</v>
      </c>
      <c r="K3561" s="1">
        <f t="shared" si="912"/>
        <v>4810363371520</v>
      </c>
      <c r="L3561" s="1">
        <f t="shared" si="913"/>
        <v>610916148183040</v>
      </c>
      <c r="M3561" s="1">
        <f t="shared" si="922"/>
        <v>2.2712509926820634E+17</v>
      </c>
      <c r="N3561" s="1">
        <f t="shared" si="919"/>
        <v>0</v>
      </c>
      <c r="O3561" s="1">
        <f t="shared" si="920"/>
        <v>0</v>
      </c>
      <c r="P3561" s="1">
        <f t="shared" si="923"/>
        <v>3.377699720527872E+17</v>
      </c>
    </row>
    <row r="3562" spans="1:16" x14ac:dyDescent="0.3">
      <c r="A3562" s="3">
        <v>0.68639836509387819</v>
      </c>
      <c r="B3562">
        <f t="shared" si="914"/>
        <v>1</v>
      </c>
      <c r="C3562" s="1">
        <f t="shared" si="921"/>
        <v>3435973836800</v>
      </c>
      <c r="D3562" s="1" t="str">
        <f t="shared" si="915"/>
        <v>NO</v>
      </c>
      <c r="E3562">
        <f t="shared" si="916"/>
        <v>964</v>
      </c>
      <c r="F3562">
        <f t="shared" si="917"/>
        <v>465</v>
      </c>
      <c r="G3562" s="2">
        <f t="shared" si="918"/>
        <v>0.48236514522821577</v>
      </c>
      <c r="H3562" s="1">
        <f t="shared" si="909"/>
        <v>2405181685760</v>
      </c>
      <c r="I3562" s="1">
        <f t="shared" si="910"/>
        <v>0</v>
      </c>
      <c r="J3562" s="1">
        <f t="shared" si="911"/>
        <v>0</v>
      </c>
      <c r="K3562" s="1">
        <f t="shared" si="912"/>
        <v>2405181685760</v>
      </c>
      <c r="L3562" s="1">
        <f t="shared" si="913"/>
        <v>613321329868800</v>
      </c>
      <c r="M3562" s="1">
        <f t="shared" si="922"/>
        <v>2.271275044498921E+17</v>
      </c>
      <c r="N3562" s="1">
        <f t="shared" si="919"/>
        <v>0</v>
      </c>
      <c r="O3562" s="1">
        <f t="shared" si="920"/>
        <v>0</v>
      </c>
      <c r="P3562" s="1">
        <f t="shared" si="923"/>
        <v>3.377699720527872E+17</v>
      </c>
    </row>
    <row r="3563" spans="1:16" x14ac:dyDescent="0.3">
      <c r="A3563" s="3">
        <v>0.48841159889809671</v>
      </c>
      <c r="B3563">
        <f t="shared" si="914"/>
        <v>0</v>
      </c>
      <c r="C3563" s="1">
        <f t="shared" si="921"/>
        <v>1717986918400</v>
      </c>
      <c r="D3563" s="1" t="str">
        <f t="shared" si="915"/>
        <v>NO</v>
      </c>
      <c r="E3563">
        <f t="shared" si="916"/>
        <v>965</v>
      </c>
      <c r="F3563">
        <f t="shared" si="917"/>
        <v>465</v>
      </c>
      <c r="G3563" s="2">
        <f t="shared" si="918"/>
        <v>0.48186528497409326</v>
      </c>
      <c r="H3563" s="1">
        <f t="shared" si="909"/>
        <v>0</v>
      </c>
      <c r="I3563" s="1">
        <f t="shared" si="910"/>
        <v>1717986918400</v>
      </c>
      <c r="J3563" s="1">
        <f t="shared" si="911"/>
        <v>1717986918400</v>
      </c>
      <c r="K3563" s="1">
        <f t="shared" si="912"/>
        <v>0</v>
      </c>
      <c r="L3563" s="1">
        <f t="shared" si="913"/>
        <v>0</v>
      </c>
      <c r="M3563" s="1">
        <f t="shared" si="922"/>
        <v>2.271257864629737E+17</v>
      </c>
      <c r="N3563" s="1">
        <f t="shared" si="919"/>
        <v>0</v>
      </c>
      <c r="O3563" s="1">
        <f t="shared" si="920"/>
        <v>0</v>
      </c>
      <c r="P3563" s="1">
        <f t="shared" si="923"/>
        <v>3.377699720527872E+17</v>
      </c>
    </row>
    <row r="3564" spans="1:16" x14ac:dyDescent="0.3">
      <c r="A3564" s="3">
        <v>0.43148944417389745</v>
      </c>
      <c r="B3564">
        <f t="shared" si="914"/>
        <v>0</v>
      </c>
      <c r="C3564" s="1">
        <f t="shared" si="921"/>
        <v>3435973836800</v>
      </c>
      <c r="D3564" s="1" t="str">
        <f t="shared" si="915"/>
        <v>NO</v>
      </c>
      <c r="E3564">
        <f t="shared" si="916"/>
        <v>966</v>
      </c>
      <c r="F3564">
        <f t="shared" si="917"/>
        <v>465</v>
      </c>
      <c r="G3564" s="2">
        <f t="shared" si="918"/>
        <v>0.48136645962732921</v>
      </c>
      <c r="H3564" s="1">
        <f t="shared" ref="H3564:H3627" si="924">IF(B3564=1,C3564*0.7,0)</f>
        <v>0</v>
      </c>
      <c r="I3564" s="1">
        <f t="shared" ref="I3564:I3627" si="925">IF(H3564=0,C3564,)</f>
        <v>3435973836800</v>
      </c>
      <c r="J3564" s="1">
        <f t="shared" ref="J3564:J3627" si="926">IF(I3564=0,0,J3563+I3564)</f>
        <v>5153960755200</v>
      </c>
      <c r="K3564" s="1">
        <f t="shared" ref="K3564:K3627" si="927">IF(H3564=0,,H3564)</f>
        <v>0</v>
      </c>
      <c r="L3564" s="1">
        <f t="shared" ref="L3564:L3627" si="928">IF(K3564=0,0,L3563+K3564)</f>
        <v>0</v>
      </c>
      <c r="M3564" s="1">
        <f t="shared" si="922"/>
        <v>2.271223504891369E+17</v>
      </c>
      <c r="N3564" s="1">
        <f t="shared" si="919"/>
        <v>0</v>
      </c>
      <c r="O3564" s="1">
        <f t="shared" si="920"/>
        <v>0</v>
      </c>
      <c r="P3564" s="1">
        <f t="shared" si="923"/>
        <v>3.377699720527872E+17</v>
      </c>
    </row>
    <row r="3565" spans="1:16" x14ac:dyDescent="0.3">
      <c r="A3565" s="3">
        <v>0.28719235624537154</v>
      </c>
      <c r="B3565">
        <f t="shared" si="914"/>
        <v>0</v>
      </c>
      <c r="C3565" s="1">
        <f t="shared" si="921"/>
        <v>6871947673600</v>
      </c>
      <c r="D3565" s="1" t="str">
        <f t="shared" si="915"/>
        <v>NO</v>
      </c>
      <c r="E3565">
        <f t="shared" si="916"/>
        <v>967</v>
      </c>
      <c r="F3565">
        <f t="shared" si="917"/>
        <v>465</v>
      </c>
      <c r="G3565" s="2">
        <f t="shared" si="918"/>
        <v>0.4808686659772492</v>
      </c>
      <c r="H3565" s="1">
        <f t="shared" si="924"/>
        <v>0</v>
      </c>
      <c r="I3565" s="1">
        <f t="shared" si="925"/>
        <v>6871947673600</v>
      </c>
      <c r="J3565" s="1">
        <f t="shared" si="926"/>
        <v>12025908428800</v>
      </c>
      <c r="K3565" s="1">
        <f t="shared" si="927"/>
        <v>0</v>
      </c>
      <c r="L3565" s="1">
        <f t="shared" si="928"/>
        <v>0</v>
      </c>
      <c r="M3565" s="1">
        <f t="shared" si="922"/>
        <v>2.271154785414633E+17</v>
      </c>
      <c r="N3565" s="1">
        <f t="shared" si="919"/>
        <v>0</v>
      </c>
      <c r="O3565" s="1">
        <f t="shared" si="920"/>
        <v>0</v>
      </c>
      <c r="P3565" s="1">
        <f t="shared" si="923"/>
        <v>3.377699720527872E+17</v>
      </c>
    </row>
    <row r="3566" spans="1:16" x14ac:dyDescent="0.3">
      <c r="A3566" s="3">
        <v>0.10587909293011089</v>
      </c>
      <c r="B3566">
        <f t="shared" si="914"/>
        <v>0</v>
      </c>
      <c r="C3566" s="1">
        <f t="shared" si="921"/>
        <v>13743895347200</v>
      </c>
      <c r="D3566" s="1" t="str">
        <f t="shared" si="915"/>
        <v>NO</v>
      </c>
      <c r="E3566">
        <f t="shared" si="916"/>
        <v>968</v>
      </c>
      <c r="F3566">
        <f t="shared" si="917"/>
        <v>465</v>
      </c>
      <c r="G3566" s="2">
        <f t="shared" si="918"/>
        <v>0.48037190082644626</v>
      </c>
      <c r="H3566" s="1">
        <f t="shared" si="924"/>
        <v>0</v>
      </c>
      <c r="I3566" s="1">
        <f t="shared" si="925"/>
        <v>13743895347200</v>
      </c>
      <c r="J3566" s="1">
        <f t="shared" si="926"/>
        <v>25769803776000</v>
      </c>
      <c r="K3566" s="1">
        <f t="shared" si="927"/>
        <v>0</v>
      </c>
      <c r="L3566" s="1">
        <f t="shared" si="928"/>
        <v>0</v>
      </c>
      <c r="M3566" s="1">
        <f t="shared" si="922"/>
        <v>2.271017346461161E+17</v>
      </c>
      <c r="N3566" s="1">
        <f t="shared" si="919"/>
        <v>0</v>
      </c>
      <c r="O3566" s="1">
        <f t="shared" si="920"/>
        <v>0</v>
      </c>
      <c r="P3566" s="1">
        <f t="shared" si="923"/>
        <v>3.377699720527872E+17</v>
      </c>
    </row>
    <row r="3567" spans="1:16" x14ac:dyDescent="0.3">
      <c r="A3567" s="3">
        <v>0.59118605721416373</v>
      </c>
      <c r="B3567">
        <f t="shared" si="914"/>
        <v>1</v>
      </c>
      <c r="C3567" s="1">
        <f t="shared" si="921"/>
        <v>27487790694400</v>
      </c>
      <c r="D3567" s="1" t="str">
        <f t="shared" si="915"/>
        <v>NO</v>
      </c>
      <c r="E3567">
        <f t="shared" si="916"/>
        <v>969</v>
      </c>
      <c r="F3567">
        <f t="shared" si="917"/>
        <v>466</v>
      </c>
      <c r="G3567" s="2">
        <f t="shared" si="918"/>
        <v>0.4809081527347781</v>
      </c>
      <c r="H3567" s="1">
        <f t="shared" si="924"/>
        <v>19241453486080</v>
      </c>
      <c r="I3567" s="1">
        <f t="shared" si="925"/>
        <v>0</v>
      </c>
      <c r="J3567" s="1">
        <f t="shared" si="926"/>
        <v>0</v>
      </c>
      <c r="K3567" s="1">
        <f t="shared" si="927"/>
        <v>19241453486080</v>
      </c>
      <c r="L3567" s="1">
        <f t="shared" si="928"/>
        <v>19241453486080</v>
      </c>
      <c r="M3567" s="1">
        <f t="shared" si="922"/>
        <v>2.2712097609960218E+17</v>
      </c>
      <c r="N3567" s="1">
        <f t="shared" si="919"/>
        <v>0</v>
      </c>
      <c r="O3567" s="1">
        <f t="shared" si="920"/>
        <v>0</v>
      </c>
      <c r="P3567" s="1">
        <f t="shared" si="923"/>
        <v>3.377699720527872E+17</v>
      </c>
    </row>
    <row r="3568" spans="1:16" x14ac:dyDescent="0.3">
      <c r="A3568" s="3">
        <v>0.35934828847026767</v>
      </c>
      <c r="B3568">
        <f t="shared" si="914"/>
        <v>0</v>
      </c>
      <c r="C3568" s="1">
        <f t="shared" si="921"/>
        <v>13743895347200</v>
      </c>
      <c r="D3568" s="1" t="str">
        <f t="shared" si="915"/>
        <v>NO</v>
      </c>
      <c r="E3568">
        <f t="shared" si="916"/>
        <v>970</v>
      </c>
      <c r="F3568">
        <f t="shared" si="917"/>
        <v>466</v>
      </c>
      <c r="G3568" s="2">
        <f t="shared" si="918"/>
        <v>0.48041237113402063</v>
      </c>
      <c r="H3568" s="1">
        <f t="shared" si="924"/>
        <v>0</v>
      </c>
      <c r="I3568" s="1">
        <f t="shared" si="925"/>
        <v>13743895347200</v>
      </c>
      <c r="J3568" s="1">
        <f t="shared" si="926"/>
        <v>13743895347200</v>
      </c>
      <c r="K3568" s="1">
        <f t="shared" si="927"/>
        <v>0</v>
      </c>
      <c r="L3568" s="1">
        <f t="shared" si="928"/>
        <v>0</v>
      </c>
      <c r="M3568" s="1">
        <f t="shared" si="922"/>
        <v>2.2710723220425498E+17</v>
      </c>
      <c r="N3568" s="1">
        <f t="shared" si="919"/>
        <v>0</v>
      </c>
      <c r="O3568" s="1">
        <f t="shared" si="920"/>
        <v>0</v>
      </c>
      <c r="P3568" s="1">
        <f t="shared" si="923"/>
        <v>3.377699720527872E+17</v>
      </c>
    </row>
    <row r="3569" spans="1:16" x14ac:dyDescent="0.3">
      <c r="A3569" s="3">
        <v>0.38615512836236621</v>
      </c>
      <c r="B3569">
        <f t="shared" si="914"/>
        <v>0</v>
      </c>
      <c r="C3569" s="1">
        <f t="shared" si="921"/>
        <v>27487790694400</v>
      </c>
      <c r="D3569" s="1" t="str">
        <f t="shared" si="915"/>
        <v>NO</v>
      </c>
      <c r="E3569">
        <f t="shared" si="916"/>
        <v>971</v>
      </c>
      <c r="F3569">
        <f t="shared" si="917"/>
        <v>466</v>
      </c>
      <c r="G3569" s="2">
        <f t="shared" si="918"/>
        <v>0.47991761071060762</v>
      </c>
      <c r="H3569" s="1">
        <f t="shared" si="924"/>
        <v>0</v>
      </c>
      <c r="I3569" s="1">
        <f t="shared" si="925"/>
        <v>27487790694400</v>
      </c>
      <c r="J3569" s="1">
        <f t="shared" si="926"/>
        <v>41231686041600</v>
      </c>
      <c r="K3569" s="1">
        <f t="shared" si="927"/>
        <v>0</v>
      </c>
      <c r="L3569" s="1">
        <f t="shared" si="928"/>
        <v>0</v>
      </c>
      <c r="M3569" s="1">
        <f t="shared" si="922"/>
        <v>2.2707974441356058E+17</v>
      </c>
      <c r="N3569" s="1">
        <f t="shared" si="919"/>
        <v>0</v>
      </c>
      <c r="O3569" s="1">
        <f t="shared" si="920"/>
        <v>0</v>
      </c>
      <c r="P3569" s="1">
        <f t="shared" si="923"/>
        <v>3.377699720527872E+17</v>
      </c>
    </row>
    <row r="3570" spans="1:16" x14ac:dyDescent="0.3">
      <c r="A3570" s="3">
        <v>0.76922090534454435</v>
      </c>
      <c r="B3570">
        <f t="shared" si="914"/>
        <v>1</v>
      </c>
      <c r="C3570" s="1">
        <f t="shared" si="921"/>
        <v>54975581388800</v>
      </c>
      <c r="D3570" s="1" t="str">
        <f t="shared" si="915"/>
        <v>NO</v>
      </c>
      <c r="E3570">
        <f t="shared" si="916"/>
        <v>972</v>
      </c>
      <c r="F3570">
        <f t="shared" si="917"/>
        <v>467</v>
      </c>
      <c r="G3570" s="2">
        <f t="shared" si="918"/>
        <v>0.48045267489711935</v>
      </c>
      <c r="H3570" s="1">
        <f t="shared" si="924"/>
        <v>38482906972160</v>
      </c>
      <c r="I3570" s="1">
        <f t="shared" si="925"/>
        <v>0</v>
      </c>
      <c r="J3570" s="1">
        <f t="shared" si="926"/>
        <v>0</v>
      </c>
      <c r="K3570" s="1">
        <f t="shared" si="927"/>
        <v>38482906972160</v>
      </c>
      <c r="L3570" s="1">
        <f t="shared" si="928"/>
        <v>38482906972160</v>
      </c>
      <c r="M3570" s="1">
        <f t="shared" si="922"/>
        <v>2.2711822732053274E+17</v>
      </c>
      <c r="N3570" s="1">
        <f t="shared" si="919"/>
        <v>0</v>
      </c>
      <c r="O3570" s="1">
        <f t="shared" si="920"/>
        <v>0</v>
      </c>
      <c r="P3570" s="1">
        <f t="shared" si="923"/>
        <v>3.377699720527872E+17</v>
      </c>
    </row>
    <row r="3571" spans="1:16" x14ac:dyDescent="0.3">
      <c r="A3571" s="3">
        <v>0.82034939387119743</v>
      </c>
      <c r="B3571">
        <f t="shared" si="914"/>
        <v>1</v>
      </c>
      <c r="C3571" s="1">
        <f t="shared" si="921"/>
        <v>27487790694400</v>
      </c>
      <c r="D3571" s="1" t="str">
        <f t="shared" si="915"/>
        <v>NO</v>
      </c>
      <c r="E3571">
        <f t="shared" si="916"/>
        <v>973</v>
      </c>
      <c r="F3571">
        <f t="shared" si="917"/>
        <v>468</v>
      </c>
      <c r="G3571" s="2">
        <f t="shared" si="918"/>
        <v>0.48098663926002055</v>
      </c>
      <c r="H3571" s="1">
        <f t="shared" si="924"/>
        <v>19241453486080</v>
      </c>
      <c r="I3571" s="1">
        <f t="shared" si="925"/>
        <v>0</v>
      </c>
      <c r="J3571" s="1">
        <f t="shared" si="926"/>
        <v>0</v>
      </c>
      <c r="K3571" s="1">
        <f t="shared" si="927"/>
        <v>19241453486080</v>
      </c>
      <c r="L3571" s="1">
        <f t="shared" si="928"/>
        <v>57724360458240</v>
      </c>
      <c r="M3571" s="1">
        <f t="shared" si="922"/>
        <v>2.2713746877401882E+17</v>
      </c>
      <c r="N3571" s="1">
        <f t="shared" si="919"/>
        <v>0</v>
      </c>
      <c r="O3571" s="1">
        <f t="shared" si="920"/>
        <v>0</v>
      </c>
      <c r="P3571" s="1">
        <f t="shared" si="923"/>
        <v>3.377699720527872E+17</v>
      </c>
    </row>
    <row r="3572" spans="1:16" x14ac:dyDescent="0.3">
      <c r="A3572" s="3">
        <v>0.16280511260743391</v>
      </c>
      <c r="B3572">
        <f t="shared" si="914"/>
        <v>0</v>
      </c>
      <c r="C3572" s="1">
        <f t="shared" si="921"/>
        <v>13743895347200</v>
      </c>
      <c r="D3572" s="1" t="str">
        <f t="shared" si="915"/>
        <v>NO</v>
      </c>
      <c r="E3572">
        <f t="shared" si="916"/>
        <v>974</v>
      </c>
      <c r="F3572">
        <f t="shared" si="917"/>
        <v>468</v>
      </c>
      <c r="G3572" s="2">
        <f t="shared" si="918"/>
        <v>0.48049281314168379</v>
      </c>
      <c r="H3572" s="1">
        <f t="shared" si="924"/>
        <v>0</v>
      </c>
      <c r="I3572" s="1">
        <f t="shared" si="925"/>
        <v>13743895347200</v>
      </c>
      <c r="J3572" s="1">
        <f t="shared" si="926"/>
        <v>13743895347200</v>
      </c>
      <c r="K3572" s="1">
        <f t="shared" si="927"/>
        <v>0</v>
      </c>
      <c r="L3572" s="1">
        <f t="shared" si="928"/>
        <v>0</v>
      </c>
      <c r="M3572" s="1">
        <f t="shared" si="922"/>
        <v>2.2712372487867162E+17</v>
      </c>
      <c r="N3572" s="1">
        <f t="shared" si="919"/>
        <v>0</v>
      </c>
      <c r="O3572" s="1">
        <f t="shared" si="920"/>
        <v>0</v>
      </c>
      <c r="P3572" s="1">
        <f t="shared" si="923"/>
        <v>3.377699720527872E+17</v>
      </c>
    </row>
    <row r="3573" spans="1:16" x14ac:dyDescent="0.3">
      <c r="A3573" s="3">
        <v>0.2784791923534975</v>
      </c>
      <c r="B3573">
        <f t="shared" si="914"/>
        <v>0</v>
      </c>
      <c r="C3573" s="1">
        <f t="shared" si="921"/>
        <v>27487790694400</v>
      </c>
      <c r="D3573" s="1" t="str">
        <f t="shared" si="915"/>
        <v>NO</v>
      </c>
      <c r="E3573">
        <f t="shared" si="916"/>
        <v>975</v>
      </c>
      <c r="F3573">
        <f t="shared" si="917"/>
        <v>468</v>
      </c>
      <c r="G3573" s="2">
        <f t="shared" si="918"/>
        <v>0.48</v>
      </c>
      <c r="H3573" s="1">
        <f t="shared" si="924"/>
        <v>0</v>
      </c>
      <c r="I3573" s="1">
        <f t="shared" si="925"/>
        <v>27487790694400</v>
      </c>
      <c r="J3573" s="1">
        <f t="shared" si="926"/>
        <v>41231686041600</v>
      </c>
      <c r="K3573" s="1">
        <f t="shared" si="927"/>
        <v>0</v>
      </c>
      <c r="L3573" s="1">
        <f t="shared" si="928"/>
        <v>0</v>
      </c>
      <c r="M3573" s="1">
        <f t="shared" si="922"/>
        <v>2.2709623708797722E+17</v>
      </c>
      <c r="N3573" s="1">
        <f t="shared" si="919"/>
        <v>0</v>
      </c>
      <c r="O3573" s="1">
        <f t="shared" si="920"/>
        <v>0</v>
      </c>
      <c r="P3573" s="1">
        <f t="shared" si="923"/>
        <v>3.377699720527872E+17</v>
      </c>
    </row>
    <row r="3574" spans="1:16" x14ac:dyDescent="0.3">
      <c r="A3574" s="3">
        <v>0.25947367793612186</v>
      </c>
      <c r="B3574">
        <f t="shared" si="914"/>
        <v>0</v>
      </c>
      <c r="C3574" s="1">
        <f t="shared" si="921"/>
        <v>54975581388800</v>
      </c>
      <c r="D3574" s="1" t="str">
        <f t="shared" si="915"/>
        <v>NO</v>
      </c>
      <c r="E3574">
        <f t="shared" si="916"/>
        <v>976</v>
      </c>
      <c r="F3574">
        <f t="shared" si="917"/>
        <v>468</v>
      </c>
      <c r="G3574" s="2">
        <f t="shared" si="918"/>
        <v>0.47950819672131145</v>
      </c>
      <c r="H3574" s="1">
        <f t="shared" si="924"/>
        <v>0</v>
      </c>
      <c r="I3574" s="1">
        <f t="shared" si="925"/>
        <v>54975581388800</v>
      </c>
      <c r="J3574" s="1">
        <f t="shared" si="926"/>
        <v>96207267430400</v>
      </c>
      <c r="K3574" s="1">
        <f t="shared" si="927"/>
        <v>0</v>
      </c>
      <c r="L3574" s="1">
        <f t="shared" si="928"/>
        <v>0</v>
      </c>
      <c r="M3574" s="1">
        <f t="shared" si="922"/>
        <v>2.2704126150658842E+17</v>
      </c>
      <c r="N3574" s="1">
        <f t="shared" si="919"/>
        <v>0</v>
      </c>
      <c r="O3574" s="1">
        <f t="shared" si="920"/>
        <v>0</v>
      </c>
      <c r="P3574" s="1">
        <f t="shared" si="923"/>
        <v>3.377699720527872E+17</v>
      </c>
    </row>
    <row r="3575" spans="1:16" x14ac:dyDescent="0.3">
      <c r="A3575" s="3">
        <v>0.87510842101133257</v>
      </c>
      <c r="B3575">
        <f t="shared" si="914"/>
        <v>1</v>
      </c>
      <c r="C3575" s="1">
        <f t="shared" si="921"/>
        <v>109951162777600</v>
      </c>
      <c r="D3575" s="1" t="str">
        <f t="shared" si="915"/>
        <v>NO</v>
      </c>
      <c r="E3575">
        <f t="shared" si="916"/>
        <v>977</v>
      </c>
      <c r="F3575">
        <f t="shared" si="917"/>
        <v>469</v>
      </c>
      <c r="G3575" s="2">
        <f t="shared" si="918"/>
        <v>0.48004094165813715</v>
      </c>
      <c r="H3575" s="1">
        <f t="shared" si="924"/>
        <v>76965813944320</v>
      </c>
      <c r="I3575" s="1">
        <f t="shared" si="925"/>
        <v>0</v>
      </c>
      <c r="J3575" s="1">
        <f t="shared" si="926"/>
        <v>0</v>
      </c>
      <c r="K3575" s="1">
        <f t="shared" si="927"/>
        <v>76965813944320</v>
      </c>
      <c r="L3575" s="1">
        <f t="shared" si="928"/>
        <v>76965813944320</v>
      </c>
      <c r="M3575" s="1">
        <f t="shared" si="922"/>
        <v>2.2711822732053274E+17</v>
      </c>
      <c r="N3575" s="1">
        <f t="shared" si="919"/>
        <v>0</v>
      </c>
      <c r="O3575" s="1">
        <f t="shared" si="920"/>
        <v>0</v>
      </c>
      <c r="P3575" s="1">
        <f t="shared" si="923"/>
        <v>3.377699720527872E+17</v>
      </c>
    </row>
    <row r="3576" spans="1:16" x14ac:dyDescent="0.3">
      <c r="A3576" s="3">
        <v>0.58685852369731462</v>
      </c>
      <c r="B3576">
        <f t="shared" si="914"/>
        <v>1</v>
      </c>
      <c r="C3576" s="1">
        <f t="shared" si="921"/>
        <v>54975581388800</v>
      </c>
      <c r="D3576" s="1" t="str">
        <f t="shared" si="915"/>
        <v>NO</v>
      </c>
      <c r="E3576">
        <f t="shared" si="916"/>
        <v>978</v>
      </c>
      <c r="F3576">
        <f t="shared" si="917"/>
        <v>470</v>
      </c>
      <c r="G3576" s="2">
        <f t="shared" si="918"/>
        <v>0.48057259713701433</v>
      </c>
      <c r="H3576" s="1">
        <f t="shared" si="924"/>
        <v>38482906972160</v>
      </c>
      <c r="I3576" s="1">
        <f t="shared" si="925"/>
        <v>0</v>
      </c>
      <c r="J3576" s="1">
        <f t="shared" si="926"/>
        <v>0</v>
      </c>
      <c r="K3576" s="1">
        <f t="shared" si="927"/>
        <v>38482906972160</v>
      </c>
      <c r="L3576" s="1">
        <f t="shared" si="928"/>
        <v>115448720916480</v>
      </c>
      <c r="M3576" s="1">
        <f t="shared" si="922"/>
        <v>2.271567102275049E+17</v>
      </c>
      <c r="N3576" s="1">
        <f t="shared" si="919"/>
        <v>0</v>
      </c>
      <c r="O3576" s="1">
        <f t="shared" si="920"/>
        <v>0</v>
      </c>
      <c r="P3576" s="1">
        <f t="shared" si="923"/>
        <v>3.377699720527872E+17</v>
      </c>
    </row>
    <row r="3577" spans="1:16" x14ac:dyDescent="0.3">
      <c r="A3577" s="3">
        <v>0.92038683786772224</v>
      </c>
      <c r="B3577">
        <f t="shared" si="914"/>
        <v>1</v>
      </c>
      <c r="C3577" s="1">
        <f t="shared" si="921"/>
        <v>27487790694400</v>
      </c>
      <c r="D3577" s="1" t="str">
        <f t="shared" si="915"/>
        <v>NO</v>
      </c>
      <c r="E3577">
        <f t="shared" si="916"/>
        <v>979</v>
      </c>
      <c r="F3577">
        <f t="shared" si="917"/>
        <v>471</v>
      </c>
      <c r="G3577" s="2">
        <f t="shared" si="918"/>
        <v>0.48110316649642493</v>
      </c>
      <c r="H3577" s="1">
        <f t="shared" si="924"/>
        <v>19241453486080</v>
      </c>
      <c r="I3577" s="1">
        <f t="shared" si="925"/>
        <v>0</v>
      </c>
      <c r="J3577" s="1">
        <f t="shared" si="926"/>
        <v>0</v>
      </c>
      <c r="K3577" s="1">
        <f t="shared" si="927"/>
        <v>19241453486080</v>
      </c>
      <c r="L3577" s="1">
        <f t="shared" si="928"/>
        <v>134690174402560</v>
      </c>
      <c r="M3577" s="1">
        <f t="shared" si="922"/>
        <v>2.2717595168099098E+17</v>
      </c>
      <c r="N3577" s="1">
        <f t="shared" si="919"/>
        <v>0</v>
      </c>
      <c r="O3577" s="1">
        <f t="shared" si="920"/>
        <v>0</v>
      </c>
      <c r="P3577" s="1">
        <f t="shared" si="923"/>
        <v>3.377699720527872E+17</v>
      </c>
    </row>
    <row r="3578" spans="1:16" x14ac:dyDescent="0.3">
      <c r="A3578" s="3">
        <v>0.43931514516019698</v>
      </c>
      <c r="B3578">
        <f t="shared" si="914"/>
        <v>0</v>
      </c>
      <c r="C3578" s="1">
        <f t="shared" si="921"/>
        <v>13743895347200</v>
      </c>
      <c r="D3578" s="1" t="str">
        <f t="shared" si="915"/>
        <v>NO</v>
      </c>
      <c r="E3578">
        <f t="shared" si="916"/>
        <v>980</v>
      </c>
      <c r="F3578">
        <f t="shared" si="917"/>
        <v>471</v>
      </c>
      <c r="G3578" s="2">
        <f t="shared" si="918"/>
        <v>0.48061224489795917</v>
      </c>
      <c r="H3578" s="1">
        <f t="shared" si="924"/>
        <v>0</v>
      </c>
      <c r="I3578" s="1">
        <f t="shared" si="925"/>
        <v>13743895347200</v>
      </c>
      <c r="J3578" s="1">
        <f t="shared" si="926"/>
        <v>13743895347200</v>
      </c>
      <c r="K3578" s="1">
        <f t="shared" si="927"/>
        <v>0</v>
      </c>
      <c r="L3578" s="1">
        <f t="shared" si="928"/>
        <v>0</v>
      </c>
      <c r="M3578" s="1">
        <f t="shared" si="922"/>
        <v>2.2716220778564378E+17</v>
      </c>
      <c r="N3578" s="1">
        <f t="shared" si="919"/>
        <v>0</v>
      </c>
      <c r="O3578" s="1">
        <f t="shared" si="920"/>
        <v>0</v>
      </c>
      <c r="P3578" s="1">
        <f t="shared" si="923"/>
        <v>3.377699720527872E+17</v>
      </c>
    </row>
    <row r="3579" spans="1:16" x14ac:dyDescent="0.3">
      <c r="A3579" s="3">
        <v>0.10303588817385034</v>
      </c>
      <c r="B3579">
        <f t="shared" si="914"/>
        <v>0</v>
      </c>
      <c r="C3579" s="1">
        <f t="shared" si="921"/>
        <v>27487790694400</v>
      </c>
      <c r="D3579" s="1" t="str">
        <f t="shared" si="915"/>
        <v>NO</v>
      </c>
      <c r="E3579">
        <f t="shared" si="916"/>
        <v>981</v>
      </c>
      <c r="F3579">
        <f t="shared" si="917"/>
        <v>471</v>
      </c>
      <c r="G3579" s="2">
        <f t="shared" si="918"/>
        <v>0.4801223241590214</v>
      </c>
      <c r="H3579" s="1">
        <f t="shared" si="924"/>
        <v>0</v>
      </c>
      <c r="I3579" s="1">
        <f t="shared" si="925"/>
        <v>27487790694400</v>
      </c>
      <c r="J3579" s="1">
        <f t="shared" si="926"/>
        <v>41231686041600</v>
      </c>
      <c r="K3579" s="1">
        <f t="shared" si="927"/>
        <v>0</v>
      </c>
      <c r="L3579" s="1">
        <f t="shared" si="928"/>
        <v>0</v>
      </c>
      <c r="M3579" s="1">
        <f t="shared" si="922"/>
        <v>2.2713471999494938E+17</v>
      </c>
      <c r="N3579" s="1">
        <f t="shared" si="919"/>
        <v>0</v>
      </c>
      <c r="O3579" s="1">
        <f t="shared" si="920"/>
        <v>0</v>
      </c>
      <c r="P3579" s="1">
        <f t="shared" si="923"/>
        <v>3.377699720527872E+17</v>
      </c>
    </row>
    <row r="3580" spans="1:16" x14ac:dyDescent="0.3">
      <c r="A3580" s="3">
        <v>0.19881809209488199</v>
      </c>
      <c r="B3580">
        <f t="shared" si="914"/>
        <v>0</v>
      </c>
      <c r="C3580" s="1">
        <f t="shared" si="921"/>
        <v>54975581388800</v>
      </c>
      <c r="D3580" s="1" t="str">
        <f t="shared" si="915"/>
        <v>NO</v>
      </c>
      <c r="E3580">
        <f t="shared" si="916"/>
        <v>982</v>
      </c>
      <c r="F3580">
        <f t="shared" si="917"/>
        <v>471</v>
      </c>
      <c r="G3580" s="2">
        <f t="shared" si="918"/>
        <v>0.47963340122199594</v>
      </c>
      <c r="H3580" s="1">
        <f t="shared" si="924"/>
        <v>0</v>
      </c>
      <c r="I3580" s="1">
        <f t="shared" si="925"/>
        <v>54975581388800</v>
      </c>
      <c r="J3580" s="1">
        <f t="shared" si="926"/>
        <v>96207267430400</v>
      </c>
      <c r="K3580" s="1">
        <f t="shared" si="927"/>
        <v>0</v>
      </c>
      <c r="L3580" s="1">
        <f t="shared" si="928"/>
        <v>0</v>
      </c>
      <c r="M3580" s="1">
        <f t="shared" si="922"/>
        <v>2.2707974441356058E+17</v>
      </c>
      <c r="N3580" s="1">
        <f t="shared" si="919"/>
        <v>0</v>
      </c>
      <c r="O3580" s="1">
        <f t="shared" si="920"/>
        <v>0</v>
      </c>
      <c r="P3580" s="1">
        <f t="shared" si="923"/>
        <v>3.377699720527872E+17</v>
      </c>
    </row>
    <row r="3581" spans="1:16" x14ac:dyDescent="0.3">
      <c r="A3581" s="3">
        <v>0.90975173671587173</v>
      </c>
      <c r="B3581">
        <f t="shared" si="914"/>
        <v>1</v>
      </c>
      <c r="C3581" s="1">
        <f t="shared" si="921"/>
        <v>109951162777600</v>
      </c>
      <c r="D3581" s="1" t="str">
        <f t="shared" si="915"/>
        <v>NO</v>
      </c>
      <c r="E3581">
        <f t="shared" si="916"/>
        <v>983</v>
      </c>
      <c r="F3581">
        <f t="shared" si="917"/>
        <v>472</v>
      </c>
      <c r="G3581" s="2">
        <f t="shared" si="918"/>
        <v>0.48016276703967448</v>
      </c>
      <c r="H3581" s="1">
        <f t="shared" si="924"/>
        <v>76965813944320</v>
      </c>
      <c r="I3581" s="1">
        <f t="shared" si="925"/>
        <v>0</v>
      </c>
      <c r="J3581" s="1">
        <f t="shared" si="926"/>
        <v>0</v>
      </c>
      <c r="K3581" s="1">
        <f t="shared" si="927"/>
        <v>76965813944320</v>
      </c>
      <c r="L3581" s="1">
        <f t="shared" si="928"/>
        <v>76965813944320</v>
      </c>
      <c r="M3581" s="1">
        <f t="shared" si="922"/>
        <v>2.271567102275049E+17</v>
      </c>
      <c r="N3581" s="1">
        <f t="shared" si="919"/>
        <v>0</v>
      </c>
      <c r="O3581" s="1">
        <f t="shared" si="920"/>
        <v>0</v>
      </c>
      <c r="P3581" s="1">
        <f t="shared" si="923"/>
        <v>3.377699720527872E+17</v>
      </c>
    </row>
    <row r="3582" spans="1:16" x14ac:dyDescent="0.3">
      <c r="A3582" s="3">
        <v>0.13860654162792763</v>
      </c>
      <c r="B3582">
        <f t="shared" si="914"/>
        <v>0</v>
      </c>
      <c r="C3582" s="1">
        <f t="shared" si="921"/>
        <v>54975581388800</v>
      </c>
      <c r="D3582" s="1" t="str">
        <f t="shared" si="915"/>
        <v>NO</v>
      </c>
      <c r="E3582">
        <f t="shared" si="916"/>
        <v>984</v>
      </c>
      <c r="F3582">
        <f t="shared" si="917"/>
        <v>472</v>
      </c>
      <c r="G3582" s="2">
        <f t="shared" si="918"/>
        <v>0.47967479674796748</v>
      </c>
      <c r="H3582" s="1">
        <f t="shared" si="924"/>
        <v>0</v>
      </c>
      <c r="I3582" s="1">
        <f t="shared" si="925"/>
        <v>54975581388800</v>
      </c>
      <c r="J3582" s="1">
        <f t="shared" si="926"/>
        <v>54975581388800</v>
      </c>
      <c r="K3582" s="1">
        <f t="shared" si="927"/>
        <v>0</v>
      </c>
      <c r="L3582" s="1">
        <f t="shared" si="928"/>
        <v>0</v>
      </c>
      <c r="M3582" s="1">
        <f t="shared" si="922"/>
        <v>2.271017346461161E+17</v>
      </c>
      <c r="N3582" s="1">
        <f t="shared" si="919"/>
        <v>0</v>
      </c>
      <c r="O3582" s="1">
        <f t="shared" si="920"/>
        <v>0</v>
      </c>
      <c r="P3582" s="1">
        <f t="shared" si="923"/>
        <v>3.377699720527872E+17</v>
      </c>
    </row>
    <row r="3583" spans="1:16" x14ac:dyDescent="0.3">
      <c r="A3583" s="3">
        <v>0.93778664493549013</v>
      </c>
      <c r="B3583">
        <f t="shared" si="914"/>
        <v>1</v>
      </c>
      <c r="C3583" s="1">
        <f t="shared" si="921"/>
        <v>109951162777600</v>
      </c>
      <c r="D3583" s="1" t="str">
        <f t="shared" si="915"/>
        <v>NO</v>
      </c>
      <c r="E3583">
        <f t="shared" si="916"/>
        <v>985</v>
      </c>
      <c r="F3583">
        <f t="shared" si="917"/>
        <v>473</v>
      </c>
      <c r="G3583" s="2">
        <f t="shared" si="918"/>
        <v>0.48020304568527916</v>
      </c>
      <c r="H3583" s="1">
        <f t="shared" si="924"/>
        <v>76965813944320</v>
      </c>
      <c r="I3583" s="1">
        <f t="shared" si="925"/>
        <v>0</v>
      </c>
      <c r="J3583" s="1">
        <f t="shared" si="926"/>
        <v>0</v>
      </c>
      <c r="K3583" s="1">
        <f t="shared" si="927"/>
        <v>76965813944320</v>
      </c>
      <c r="L3583" s="1">
        <f t="shared" si="928"/>
        <v>76965813944320</v>
      </c>
      <c r="M3583" s="1">
        <f t="shared" si="922"/>
        <v>2.2717870046006042E+17</v>
      </c>
      <c r="N3583" s="1">
        <f t="shared" si="919"/>
        <v>0</v>
      </c>
      <c r="O3583" s="1">
        <f t="shared" si="920"/>
        <v>0</v>
      </c>
      <c r="P3583" s="1">
        <f t="shared" si="923"/>
        <v>3.377699720527872E+17</v>
      </c>
    </row>
    <row r="3584" spans="1:16" x14ac:dyDescent="0.3">
      <c r="A3584" s="3">
        <v>0.77205435299324754</v>
      </c>
      <c r="B3584">
        <f t="shared" si="914"/>
        <v>1</v>
      </c>
      <c r="C3584" s="1">
        <f t="shared" si="921"/>
        <v>54975581388800</v>
      </c>
      <c r="D3584" s="1" t="str">
        <f t="shared" si="915"/>
        <v>NO</v>
      </c>
      <c r="E3584">
        <f t="shared" si="916"/>
        <v>986</v>
      </c>
      <c r="F3584">
        <f t="shared" si="917"/>
        <v>474</v>
      </c>
      <c r="G3584" s="2">
        <f t="shared" si="918"/>
        <v>0.48073022312373226</v>
      </c>
      <c r="H3584" s="1">
        <f t="shared" si="924"/>
        <v>38482906972160</v>
      </c>
      <c r="I3584" s="1">
        <f t="shared" si="925"/>
        <v>0</v>
      </c>
      <c r="J3584" s="1">
        <f t="shared" si="926"/>
        <v>0</v>
      </c>
      <c r="K3584" s="1">
        <f t="shared" si="927"/>
        <v>38482906972160</v>
      </c>
      <c r="L3584" s="1">
        <f t="shared" si="928"/>
        <v>115448720916480</v>
      </c>
      <c r="M3584" s="1">
        <f t="shared" si="922"/>
        <v>2.2721718336703258E+17</v>
      </c>
      <c r="N3584" s="1">
        <f t="shared" si="919"/>
        <v>0</v>
      </c>
      <c r="O3584" s="1">
        <f t="shared" si="920"/>
        <v>0</v>
      </c>
      <c r="P3584" s="1">
        <f t="shared" si="923"/>
        <v>3.377699720527872E+17</v>
      </c>
    </row>
    <row r="3585" spans="1:16" x14ac:dyDescent="0.3">
      <c r="A3585" s="3">
        <v>0.52179975347178909</v>
      </c>
      <c r="B3585">
        <f t="shared" si="914"/>
        <v>1</v>
      </c>
      <c r="C3585" s="1">
        <f t="shared" si="921"/>
        <v>27487790694400</v>
      </c>
      <c r="D3585" s="1" t="str">
        <f t="shared" si="915"/>
        <v>NO</v>
      </c>
      <c r="E3585">
        <f t="shared" si="916"/>
        <v>987</v>
      </c>
      <c r="F3585">
        <f t="shared" si="917"/>
        <v>475</v>
      </c>
      <c r="G3585" s="2">
        <f t="shared" si="918"/>
        <v>0.48125633232016213</v>
      </c>
      <c r="H3585" s="1">
        <f t="shared" si="924"/>
        <v>19241453486080</v>
      </c>
      <c r="I3585" s="1">
        <f t="shared" si="925"/>
        <v>0</v>
      </c>
      <c r="J3585" s="1">
        <f t="shared" si="926"/>
        <v>0</v>
      </c>
      <c r="K3585" s="1">
        <f t="shared" si="927"/>
        <v>19241453486080</v>
      </c>
      <c r="L3585" s="1">
        <f t="shared" si="928"/>
        <v>134690174402560</v>
      </c>
      <c r="M3585" s="1">
        <f t="shared" si="922"/>
        <v>2.2723642482051866E+17</v>
      </c>
      <c r="N3585" s="1">
        <f t="shared" si="919"/>
        <v>0</v>
      </c>
      <c r="O3585" s="1">
        <f t="shared" si="920"/>
        <v>0</v>
      </c>
      <c r="P3585" s="1">
        <f t="shared" si="923"/>
        <v>3.377699720527872E+17</v>
      </c>
    </row>
    <row r="3586" spans="1:16" x14ac:dyDescent="0.3">
      <c r="A3586" s="3">
        <v>0.10735753521969504</v>
      </c>
      <c r="B3586">
        <f t="shared" si="914"/>
        <v>0</v>
      </c>
      <c r="C3586" s="1">
        <f t="shared" si="921"/>
        <v>13743895347200</v>
      </c>
      <c r="D3586" s="1" t="str">
        <f t="shared" si="915"/>
        <v>NO</v>
      </c>
      <c r="E3586">
        <f t="shared" si="916"/>
        <v>988</v>
      </c>
      <c r="F3586">
        <f t="shared" si="917"/>
        <v>475</v>
      </c>
      <c r="G3586" s="2">
        <f t="shared" si="918"/>
        <v>0.48076923076923078</v>
      </c>
      <c r="H3586" s="1">
        <f t="shared" si="924"/>
        <v>0</v>
      </c>
      <c r="I3586" s="1">
        <f t="shared" si="925"/>
        <v>13743895347200</v>
      </c>
      <c r="J3586" s="1">
        <f t="shared" si="926"/>
        <v>13743895347200</v>
      </c>
      <c r="K3586" s="1">
        <f t="shared" si="927"/>
        <v>0</v>
      </c>
      <c r="L3586" s="1">
        <f t="shared" si="928"/>
        <v>0</v>
      </c>
      <c r="M3586" s="1">
        <f t="shared" si="922"/>
        <v>2.2722268092517146E+17</v>
      </c>
      <c r="N3586" s="1">
        <f t="shared" si="919"/>
        <v>0</v>
      </c>
      <c r="O3586" s="1">
        <f t="shared" si="920"/>
        <v>0</v>
      </c>
      <c r="P3586" s="1">
        <f t="shared" si="923"/>
        <v>3.377699720527872E+17</v>
      </c>
    </row>
    <row r="3587" spans="1:16" x14ac:dyDescent="0.3">
      <c r="A3587" s="3">
        <v>0.41161954424639102</v>
      </c>
      <c r="B3587">
        <f t="shared" si="914"/>
        <v>0</v>
      </c>
      <c r="C3587" s="1">
        <f t="shared" si="921"/>
        <v>27487790694400</v>
      </c>
      <c r="D3587" s="1" t="str">
        <f t="shared" si="915"/>
        <v>NO</v>
      </c>
      <c r="E3587">
        <f t="shared" si="916"/>
        <v>989</v>
      </c>
      <c r="F3587">
        <f t="shared" si="917"/>
        <v>475</v>
      </c>
      <c r="G3587" s="2">
        <f t="shared" si="918"/>
        <v>0.48028311425682507</v>
      </c>
      <c r="H3587" s="1">
        <f t="shared" si="924"/>
        <v>0</v>
      </c>
      <c r="I3587" s="1">
        <f t="shared" si="925"/>
        <v>27487790694400</v>
      </c>
      <c r="J3587" s="1">
        <f t="shared" si="926"/>
        <v>41231686041600</v>
      </c>
      <c r="K3587" s="1">
        <f t="shared" si="927"/>
        <v>0</v>
      </c>
      <c r="L3587" s="1">
        <f t="shared" si="928"/>
        <v>0</v>
      </c>
      <c r="M3587" s="1">
        <f t="shared" si="922"/>
        <v>2.2719519313447706E+17</v>
      </c>
      <c r="N3587" s="1">
        <f t="shared" si="919"/>
        <v>0</v>
      </c>
      <c r="O3587" s="1">
        <f t="shared" si="920"/>
        <v>0</v>
      </c>
      <c r="P3587" s="1">
        <f t="shared" si="923"/>
        <v>3.377699720527872E+17</v>
      </c>
    </row>
    <row r="3588" spans="1:16" x14ac:dyDescent="0.3">
      <c r="A3588" s="3">
        <v>0.3047483759646592</v>
      </c>
      <c r="B3588">
        <f t="shared" ref="B3588:B3651" si="929">IF(A3588&lt;0.5,0,1)</f>
        <v>0</v>
      </c>
      <c r="C3588" s="1">
        <f t="shared" si="921"/>
        <v>54975581388800</v>
      </c>
      <c r="D3588" s="1" t="str">
        <f t="shared" ref="D3588:D3651" si="930">IF(M3588&gt;=P3588,"YES",IF(AND(B3588=1,C3588/2&lt;10),"YES","NO"))</f>
        <v>NO</v>
      </c>
      <c r="E3588">
        <f t="shared" ref="E3588:E3651" si="931">IF(D3587="NO",E3587+1,1)</f>
        <v>990</v>
      </c>
      <c r="F3588">
        <f t="shared" ref="F3588:F3651" si="932">IF(D3587="NO",F3587+B3588,B3588)</f>
        <v>475</v>
      </c>
      <c r="G3588" s="2">
        <f t="shared" ref="G3588:G3651" si="933">IFERROR(F3588/E3588,"")</f>
        <v>0.47979797979797978</v>
      </c>
      <c r="H3588" s="1">
        <f t="shared" si="924"/>
        <v>0</v>
      </c>
      <c r="I3588" s="1">
        <f t="shared" si="925"/>
        <v>54975581388800</v>
      </c>
      <c r="J3588" s="1">
        <f t="shared" si="926"/>
        <v>96207267430400</v>
      </c>
      <c r="K3588" s="1">
        <f t="shared" si="927"/>
        <v>0</v>
      </c>
      <c r="L3588" s="1">
        <f t="shared" si="928"/>
        <v>0</v>
      </c>
      <c r="M3588" s="1">
        <f t="shared" si="922"/>
        <v>2.2714021755308826E+17</v>
      </c>
      <c r="N3588" s="1">
        <f t="shared" ref="N3588:N3651" si="934">IF(M3588&gt;P3588,P3588,)</f>
        <v>0</v>
      </c>
      <c r="O3588" s="1">
        <f t="shared" ref="O3588:O3651" si="935">IF(M3588&gt;=P3588,M3588,0)</f>
        <v>0</v>
      </c>
      <c r="P3588" s="1">
        <f t="shared" si="923"/>
        <v>3.377699720527872E+17</v>
      </c>
    </row>
    <row r="3589" spans="1:16" x14ac:dyDescent="0.3">
      <c r="A3589" s="3">
        <v>0.48036292000687475</v>
      </c>
      <c r="B3589">
        <f t="shared" si="929"/>
        <v>0</v>
      </c>
      <c r="C3589" s="1">
        <f t="shared" ref="C3589:C3652" si="936">IF(N3588=0,IF(B3588=0,2*C3588,IF((C3588/2)&lt;10,100,0.5*C3588)),100)</f>
        <v>109951162777600</v>
      </c>
      <c r="D3589" s="1" t="str">
        <f t="shared" si="930"/>
        <v>NO</v>
      </c>
      <c r="E3589">
        <f t="shared" si="931"/>
        <v>991</v>
      </c>
      <c r="F3589">
        <f t="shared" si="932"/>
        <v>475</v>
      </c>
      <c r="G3589" s="2">
        <f t="shared" si="933"/>
        <v>0.47931382441977799</v>
      </c>
      <c r="H3589" s="1">
        <f t="shared" si="924"/>
        <v>0</v>
      </c>
      <c r="I3589" s="1">
        <f t="shared" si="925"/>
        <v>109951162777600</v>
      </c>
      <c r="J3589" s="1">
        <f t="shared" si="926"/>
        <v>206158430208000</v>
      </c>
      <c r="K3589" s="1">
        <f t="shared" si="927"/>
        <v>0</v>
      </c>
      <c r="L3589" s="1">
        <f t="shared" si="928"/>
        <v>0</v>
      </c>
      <c r="M3589" s="1">
        <f t="shared" ref="M3589:M3652" si="937">M3588+K3589-I3589-O3588</f>
        <v>2.2703026639031066E+17</v>
      </c>
      <c r="N3589" s="1">
        <f t="shared" si="934"/>
        <v>0</v>
      </c>
      <c r="O3589" s="1">
        <f t="shared" si="935"/>
        <v>0</v>
      </c>
      <c r="P3589" s="1">
        <f t="shared" si="923"/>
        <v>3.377699720527872E+17</v>
      </c>
    </row>
    <row r="3590" spans="1:16" x14ac:dyDescent="0.3">
      <c r="A3590" s="3">
        <v>7.1403284934983158E-2</v>
      </c>
      <c r="B3590">
        <f t="shared" si="929"/>
        <v>0</v>
      </c>
      <c r="C3590" s="1">
        <f t="shared" si="936"/>
        <v>219902325555200</v>
      </c>
      <c r="D3590" s="1" t="str">
        <f t="shared" si="930"/>
        <v>NO</v>
      </c>
      <c r="E3590">
        <f t="shared" si="931"/>
        <v>992</v>
      </c>
      <c r="F3590">
        <f t="shared" si="932"/>
        <v>475</v>
      </c>
      <c r="G3590" s="2">
        <f t="shared" si="933"/>
        <v>0.47883064516129031</v>
      </c>
      <c r="H3590" s="1">
        <f t="shared" si="924"/>
        <v>0</v>
      </c>
      <c r="I3590" s="1">
        <f t="shared" si="925"/>
        <v>219902325555200</v>
      </c>
      <c r="J3590" s="1">
        <f t="shared" si="926"/>
        <v>426060755763200</v>
      </c>
      <c r="K3590" s="1">
        <f t="shared" si="927"/>
        <v>0</v>
      </c>
      <c r="L3590" s="1">
        <f t="shared" si="928"/>
        <v>0</v>
      </c>
      <c r="M3590" s="1">
        <f t="shared" si="937"/>
        <v>2.2681036406475546E+17</v>
      </c>
      <c r="N3590" s="1">
        <f t="shared" si="934"/>
        <v>0</v>
      </c>
      <c r="O3590" s="1">
        <f t="shared" si="935"/>
        <v>0</v>
      </c>
      <c r="P3590" s="1">
        <f t="shared" ref="P3590:P3653" si="938">IF(C3590+C3589&lt;P3589,P3589,C3590+C3589)</f>
        <v>3.377699720527872E+17</v>
      </c>
    </row>
    <row r="3591" spans="1:16" x14ac:dyDescent="0.3">
      <c r="A3591" s="3">
        <v>8.3164183090313037E-2</v>
      </c>
      <c r="B3591">
        <f t="shared" si="929"/>
        <v>0</v>
      </c>
      <c r="C3591" s="1">
        <f t="shared" si="936"/>
        <v>439804651110400</v>
      </c>
      <c r="D3591" s="1" t="str">
        <f t="shared" si="930"/>
        <v>NO</v>
      </c>
      <c r="E3591">
        <f t="shared" si="931"/>
        <v>993</v>
      </c>
      <c r="F3591">
        <f t="shared" si="932"/>
        <v>475</v>
      </c>
      <c r="G3591" s="2">
        <f t="shared" si="933"/>
        <v>0.4783484390735146</v>
      </c>
      <c r="H3591" s="1">
        <f t="shared" si="924"/>
        <v>0</v>
      </c>
      <c r="I3591" s="1">
        <f t="shared" si="925"/>
        <v>439804651110400</v>
      </c>
      <c r="J3591" s="1">
        <f t="shared" si="926"/>
        <v>865865406873600</v>
      </c>
      <c r="K3591" s="1">
        <f t="shared" si="927"/>
        <v>0</v>
      </c>
      <c r="L3591" s="1">
        <f t="shared" si="928"/>
        <v>0</v>
      </c>
      <c r="M3591" s="1">
        <f t="shared" si="937"/>
        <v>2.2637055941364506E+17</v>
      </c>
      <c r="N3591" s="1">
        <f t="shared" si="934"/>
        <v>0</v>
      </c>
      <c r="O3591" s="1">
        <f t="shared" si="935"/>
        <v>0</v>
      </c>
      <c r="P3591" s="1">
        <f t="shared" si="938"/>
        <v>3.377699720527872E+17</v>
      </c>
    </row>
    <row r="3592" spans="1:16" x14ac:dyDescent="0.3">
      <c r="A3592" s="3">
        <v>0.17173169864406546</v>
      </c>
      <c r="B3592">
        <f t="shared" si="929"/>
        <v>0</v>
      </c>
      <c r="C3592" s="1">
        <f t="shared" si="936"/>
        <v>879609302220800</v>
      </c>
      <c r="D3592" s="1" t="str">
        <f t="shared" si="930"/>
        <v>NO</v>
      </c>
      <c r="E3592">
        <f t="shared" si="931"/>
        <v>994</v>
      </c>
      <c r="F3592">
        <f t="shared" si="932"/>
        <v>475</v>
      </c>
      <c r="G3592" s="2">
        <f t="shared" si="933"/>
        <v>0.47786720321931592</v>
      </c>
      <c r="H3592" s="1">
        <f t="shared" si="924"/>
        <v>0</v>
      </c>
      <c r="I3592" s="1">
        <f t="shared" si="925"/>
        <v>879609302220800</v>
      </c>
      <c r="J3592" s="1">
        <f t="shared" si="926"/>
        <v>1745474709094400</v>
      </c>
      <c r="K3592" s="1">
        <f t="shared" si="927"/>
        <v>0</v>
      </c>
      <c r="L3592" s="1">
        <f t="shared" si="928"/>
        <v>0</v>
      </c>
      <c r="M3592" s="1">
        <f t="shared" si="937"/>
        <v>2.2549095011142426E+17</v>
      </c>
      <c r="N3592" s="1">
        <f t="shared" si="934"/>
        <v>0</v>
      </c>
      <c r="O3592" s="1">
        <f t="shared" si="935"/>
        <v>0</v>
      </c>
      <c r="P3592" s="1">
        <f t="shared" si="938"/>
        <v>3.377699720527872E+17</v>
      </c>
    </row>
    <row r="3593" spans="1:16" x14ac:dyDescent="0.3">
      <c r="A3593" s="3">
        <v>0.57078287441617614</v>
      </c>
      <c r="B3593">
        <f t="shared" si="929"/>
        <v>1</v>
      </c>
      <c r="C3593" s="1">
        <f t="shared" si="936"/>
        <v>1759218604441600</v>
      </c>
      <c r="D3593" s="1" t="str">
        <f t="shared" si="930"/>
        <v>NO</v>
      </c>
      <c r="E3593">
        <f t="shared" si="931"/>
        <v>995</v>
      </c>
      <c r="F3593">
        <f t="shared" si="932"/>
        <v>476</v>
      </c>
      <c r="G3593" s="2">
        <f t="shared" si="933"/>
        <v>0.47839195979899496</v>
      </c>
      <c r="H3593" s="1">
        <f t="shared" si="924"/>
        <v>1231453023109120</v>
      </c>
      <c r="I3593" s="1">
        <f t="shared" si="925"/>
        <v>0</v>
      </c>
      <c r="J3593" s="1">
        <f t="shared" si="926"/>
        <v>0</v>
      </c>
      <c r="K3593" s="1">
        <f t="shared" si="927"/>
        <v>1231453023109120</v>
      </c>
      <c r="L3593" s="1">
        <f t="shared" si="928"/>
        <v>1231453023109120</v>
      </c>
      <c r="M3593" s="1">
        <f t="shared" si="937"/>
        <v>2.2672240313453338E+17</v>
      </c>
      <c r="N3593" s="1">
        <f t="shared" si="934"/>
        <v>0</v>
      </c>
      <c r="O3593" s="1">
        <f t="shared" si="935"/>
        <v>0</v>
      </c>
      <c r="P3593" s="1">
        <f t="shared" si="938"/>
        <v>3.377699720527872E+17</v>
      </c>
    </row>
    <row r="3594" spans="1:16" x14ac:dyDescent="0.3">
      <c r="A3594" s="3">
        <v>0.45157330720162114</v>
      </c>
      <c r="B3594">
        <f t="shared" si="929"/>
        <v>0</v>
      </c>
      <c r="C3594" s="1">
        <f t="shared" si="936"/>
        <v>879609302220800</v>
      </c>
      <c r="D3594" s="1" t="str">
        <f t="shared" si="930"/>
        <v>NO</v>
      </c>
      <c r="E3594">
        <f t="shared" si="931"/>
        <v>996</v>
      </c>
      <c r="F3594">
        <f t="shared" si="932"/>
        <v>476</v>
      </c>
      <c r="G3594" s="2">
        <f t="shared" si="933"/>
        <v>0.47791164658634538</v>
      </c>
      <c r="H3594" s="1">
        <f t="shared" si="924"/>
        <v>0</v>
      </c>
      <c r="I3594" s="1">
        <f t="shared" si="925"/>
        <v>879609302220800</v>
      </c>
      <c r="J3594" s="1">
        <f t="shared" si="926"/>
        <v>879609302220800</v>
      </c>
      <c r="K3594" s="1">
        <f t="shared" si="927"/>
        <v>0</v>
      </c>
      <c r="L3594" s="1">
        <f t="shared" si="928"/>
        <v>0</v>
      </c>
      <c r="M3594" s="1">
        <f t="shared" si="937"/>
        <v>2.2584279383231258E+17</v>
      </c>
      <c r="N3594" s="1">
        <f t="shared" si="934"/>
        <v>0</v>
      </c>
      <c r="O3594" s="1">
        <f t="shared" si="935"/>
        <v>0</v>
      </c>
      <c r="P3594" s="1">
        <f t="shared" si="938"/>
        <v>3.377699720527872E+17</v>
      </c>
    </row>
    <row r="3595" spans="1:16" x14ac:dyDescent="0.3">
      <c r="A3595" s="3">
        <v>0.18383354389415463</v>
      </c>
      <c r="B3595">
        <f t="shared" si="929"/>
        <v>0</v>
      </c>
      <c r="C3595" s="1">
        <f t="shared" si="936"/>
        <v>1759218604441600</v>
      </c>
      <c r="D3595" s="1" t="str">
        <f t="shared" si="930"/>
        <v>NO</v>
      </c>
      <c r="E3595">
        <f t="shared" si="931"/>
        <v>997</v>
      </c>
      <c r="F3595">
        <f t="shared" si="932"/>
        <v>476</v>
      </c>
      <c r="G3595" s="2">
        <f t="shared" si="933"/>
        <v>0.47743229689067201</v>
      </c>
      <c r="H3595" s="1">
        <f t="shared" si="924"/>
        <v>0</v>
      </c>
      <c r="I3595" s="1">
        <f t="shared" si="925"/>
        <v>1759218604441600</v>
      </c>
      <c r="J3595" s="1">
        <f t="shared" si="926"/>
        <v>2638827906662400</v>
      </c>
      <c r="K3595" s="1">
        <f t="shared" si="927"/>
        <v>0</v>
      </c>
      <c r="L3595" s="1">
        <f t="shared" si="928"/>
        <v>0</v>
      </c>
      <c r="M3595" s="1">
        <f t="shared" si="937"/>
        <v>2.2408357522787098E+17</v>
      </c>
      <c r="N3595" s="1">
        <f t="shared" si="934"/>
        <v>0</v>
      </c>
      <c r="O3595" s="1">
        <f t="shared" si="935"/>
        <v>0</v>
      </c>
      <c r="P3595" s="1">
        <f t="shared" si="938"/>
        <v>3.377699720527872E+17</v>
      </c>
    </row>
    <row r="3596" spans="1:16" x14ac:dyDescent="0.3">
      <c r="A3596" s="3">
        <v>0.19926570719945713</v>
      </c>
      <c r="B3596">
        <f t="shared" si="929"/>
        <v>0</v>
      </c>
      <c r="C3596" s="1">
        <f t="shared" si="936"/>
        <v>3518437208883200</v>
      </c>
      <c r="D3596" s="1" t="str">
        <f t="shared" si="930"/>
        <v>NO</v>
      </c>
      <c r="E3596">
        <f t="shared" si="931"/>
        <v>998</v>
      </c>
      <c r="F3596">
        <f t="shared" si="932"/>
        <v>476</v>
      </c>
      <c r="G3596" s="2">
        <f t="shared" si="933"/>
        <v>0.47695390781563124</v>
      </c>
      <c r="H3596" s="1">
        <f t="shared" si="924"/>
        <v>0</v>
      </c>
      <c r="I3596" s="1">
        <f t="shared" si="925"/>
        <v>3518437208883200</v>
      </c>
      <c r="J3596" s="1">
        <f t="shared" si="926"/>
        <v>6157265115545600</v>
      </c>
      <c r="K3596" s="1">
        <f t="shared" si="927"/>
        <v>0</v>
      </c>
      <c r="L3596" s="1">
        <f t="shared" si="928"/>
        <v>0</v>
      </c>
      <c r="M3596" s="1">
        <f t="shared" si="937"/>
        <v>2.2056513801898778E+17</v>
      </c>
      <c r="N3596" s="1">
        <f t="shared" si="934"/>
        <v>0</v>
      </c>
      <c r="O3596" s="1">
        <f t="shared" si="935"/>
        <v>0</v>
      </c>
      <c r="P3596" s="1">
        <f t="shared" si="938"/>
        <v>3.377699720527872E+17</v>
      </c>
    </row>
    <row r="3597" spans="1:16" x14ac:dyDescent="0.3">
      <c r="A3597" s="3">
        <v>0.2467136596681595</v>
      </c>
      <c r="B3597">
        <f t="shared" si="929"/>
        <v>0</v>
      </c>
      <c r="C3597" s="1">
        <f t="shared" si="936"/>
        <v>7036874417766400</v>
      </c>
      <c r="D3597" s="1" t="str">
        <f t="shared" si="930"/>
        <v>NO</v>
      </c>
      <c r="E3597">
        <f t="shared" si="931"/>
        <v>999</v>
      </c>
      <c r="F3597">
        <f t="shared" si="932"/>
        <v>476</v>
      </c>
      <c r="G3597" s="2">
        <f t="shared" si="933"/>
        <v>0.47647647647647645</v>
      </c>
      <c r="H3597" s="1">
        <f t="shared" si="924"/>
        <v>0</v>
      </c>
      <c r="I3597" s="1">
        <f t="shared" si="925"/>
        <v>7036874417766400</v>
      </c>
      <c r="J3597" s="1">
        <f t="shared" si="926"/>
        <v>1.3194139533312E+16</v>
      </c>
      <c r="K3597" s="1">
        <f t="shared" si="927"/>
        <v>0</v>
      </c>
      <c r="L3597" s="1">
        <f t="shared" si="928"/>
        <v>0</v>
      </c>
      <c r="M3597" s="1">
        <f t="shared" si="937"/>
        <v>2.1352826360122138E+17</v>
      </c>
      <c r="N3597" s="1">
        <f t="shared" si="934"/>
        <v>0</v>
      </c>
      <c r="O3597" s="1">
        <f t="shared" si="935"/>
        <v>0</v>
      </c>
      <c r="P3597" s="1">
        <f t="shared" si="938"/>
        <v>3.377699720527872E+17</v>
      </c>
    </row>
    <row r="3598" spans="1:16" x14ac:dyDescent="0.3">
      <c r="A3598" s="3">
        <v>0.42142058755697476</v>
      </c>
      <c r="B3598">
        <f t="shared" si="929"/>
        <v>0</v>
      </c>
      <c r="C3598" s="1">
        <f t="shared" si="936"/>
        <v>1.40737488355328E+16</v>
      </c>
      <c r="D3598" s="1" t="str">
        <f t="shared" si="930"/>
        <v>NO</v>
      </c>
      <c r="E3598">
        <f t="shared" si="931"/>
        <v>1000</v>
      </c>
      <c r="F3598">
        <f t="shared" si="932"/>
        <v>476</v>
      </c>
      <c r="G3598" s="2">
        <f t="shared" si="933"/>
        <v>0.47599999999999998</v>
      </c>
      <c r="H3598" s="1">
        <f t="shared" si="924"/>
        <v>0</v>
      </c>
      <c r="I3598" s="1">
        <f t="shared" si="925"/>
        <v>1.40737488355328E+16</v>
      </c>
      <c r="J3598" s="1">
        <f t="shared" si="926"/>
        <v>2.72678883688448E+16</v>
      </c>
      <c r="K3598" s="1">
        <f t="shared" si="927"/>
        <v>0</v>
      </c>
      <c r="L3598" s="1">
        <f t="shared" si="928"/>
        <v>0</v>
      </c>
      <c r="M3598" s="1">
        <f t="shared" si="937"/>
        <v>1.9945451476568858E+17</v>
      </c>
      <c r="N3598" s="1">
        <f t="shared" si="934"/>
        <v>0</v>
      </c>
      <c r="O3598" s="1">
        <f t="shared" si="935"/>
        <v>0</v>
      </c>
      <c r="P3598" s="1">
        <f t="shared" si="938"/>
        <v>3.377699720527872E+17</v>
      </c>
    </row>
    <row r="3599" spans="1:16" x14ac:dyDescent="0.3">
      <c r="A3599" s="3">
        <v>1.147780922039443E-2</v>
      </c>
      <c r="B3599">
        <f t="shared" si="929"/>
        <v>0</v>
      </c>
      <c r="C3599" s="1">
        <f t="shared" si="936"/>
        <v>2.81474976710656E+16</v>
      </c>
      <c r="D3599" s="1" t="str">
        <f t="shared" si="930"/>
        <v>NO</v>
      </c>
      <c r="E3599">
        <f t="shared" si="931"/>
        <v>1001</v>
      </c>
      <c r="F3599">
        <f t="shared" si="932"/>
        <v>476</v>
      </c>
      <c r="G3599" s="2">
        <f t="shared" si="933"/>
        <v>0.47552447552447552</v>
      </c>
      <c r="H3599" s="1">
        <f t="shared" si="924"/>
        <v>0</v>
      </c>
      <c r="I3599" s="1">
        <f t="shared" si="925"/>
        <v>2.81474976710656E+16</v>
      </c>
      <c r="J3599" s="1">
        <f t="shared" si="926"/>
        <v>5.54153860399104E+16</v>
      </c>
      <c r="K3599" s="1">
        <f t="shared" si="927"/>
        <v>0</v>
      </c>
      <c r="L3599" s="1">
        <f t="shared" si="928"/>
        <v>0</v>
      </c>
      <c r="M3599" s="1">
        <f t="shared" si="937"/>
        <v>1.7130701709462298E+17</v>
      </c>
      <c r="N3599" s="1">
        <f t="shared" si="934"/>
        <v>0</v>
      </c>
      <c r="O3599" s="1">
        <f t="shared" si="935"/>
        <v>0</v>
      </c>
      <c r="P3599" s="1">
        <f t="shared" si="938"/>
        <v>3.377699720527872E+17</v>
      </c>
    </row>
    <row r="3600" spans="1:16" x14ac:dyDescent="0.3">
      <c r="A3600" s="3">
        <v>0.48470632548305925</v>
      </c>
      <c r="B3600">
        <f t="shared" si="929"/>
        <v>0</v>
      </c>
      <c r="C3600" s="1">
        <f t="shared" si="936"/>
        <v>5.62949953421312E+16</v>
      </c>
      <c r="D3600" s="1" t="str">
        <f t="shared" si="930"/>
        <v>NO</v>
      </c>
      <c r="E3600">
        <f t="shared" si="931"/>
        <v>1002</v>
      </c>
      <c r="F3600">
        <f t="shared" si="932"/>
        <v>476</v>
      </c>
      <c r="G3600" s="2">
        <f t="shared" si="933"/>
        <v>0.47504990019960081</v>
      </c>
      <c r="H3600" s="1">
        <f t="shared" si="924"/>
        <v>0</v>
      </c>
      <c r="I3600" s="1">
        <f t="shared" si="925"/>
        <v>5.62949953421312E+16</v>
      </c>
      <c r="J3600" s="1">
        <f t="shared" si="926"/>
        <v>1.117103813820416E+17</v>
      </c>
      <c r="K3600" s="1">
        <f t="shared" si="927"/>
        <v>0</v>
      </c>
      <c r="L3600" s="1">
        <f t="shared" si="928"/>
        <v>0</v>
      </c>
      <c r="M3600" s="1">
        <f t="shared" si="937"/>
        <v>1.1501202175249178E+17</v>
      </c>
      <c r="N3600" s="1">
        <f t="shared" si="934"/>
        <v>0</v>
      </c>
      <c r="O3600" s="1">
        <f t="shared" si="935"/>
        <v>0</v>
      </c>
      <c r="P3600" s="1">
        <f t="shared" si="938"/>
        <v>3.377699720527872E+17</v>
      </c>
    </row>
    <row r="3601" spans="1:16" x14ac:dyDescent="0.3">
      <c r="A3601" s="3">
        <v>0.9210886003538824</v>
      </c>
      <c r="B3601">
        <f t="shared" si="929"/>
        <v>1</v>
      </c>
      <c r="C3601" s="1">
        <f t="shared" si="936"/>
        <v>1.125899906842624E+17</v>
      </c>
      <c r="D3601" s="1" t="str">
        <f t="shared" si="930"/>
        <v>NO</v>
      </c>
      <c r="E3601">
        <f t="shared" si="931"/>
        <v>1003</v>
      </c>
      <c r="F3601">
        <f t="shared" si="932"/>
        <v>477</v>
      </c>
      <c r="G3601" s="2">
        <f t="shared" si="933"/>
        <v>0.47557328015952144</v>
      </c>
      <c r="H3601" s="1">
        <f t="shared" si="924"/>
        <v>7.881299347898368E+16</v>
      </c>
      <c r="I3601" s="1">
        <f t="shared" si="925"/>
        <v>0</v>
      </c>
      <c r="J3601" s="1">
        <f t="shared" si="926"/>
        <v>0</v>
      </c>
      <c r="K3601" s="1">
        <f t="shared" si="927"/>
        <v>7.881299347898368E+16</v>
      </c>
      <c r="L3601" s="1">
        <f t="shared" si="928"/>
        <v>7.881299347898368E+16</v>
      </c>
      <c r="M3601" s="1">
        <f t="shared" si="937"/>
        <v>1.9382501523147546E+17</v>
      </c>
      <c r="N3601" s="1">
        <f t="shared" si="934"/>
        <v>0</v>
      </c>
      <c r="O3601" s="1">
        <f t="shared" si="935"/>
        <v>0</v>
      </c>
      <c r="P3601" s="1">
        <f t="shared" si="938"/>
        <v>3.377699720527872E+17</v>
      </c>
    </row>
    <row r="3602" spans="1:16" x14ac:dyDescent="0.3">
      <c r="A3602" s="3">
        <v>0.93976007161137887</v>
      </c>
      <c r="B3602">
        <f t="shared" si="929"/>
        <v>1</v>
      </c>
      <c r="C3602" s="1">
        <f t="shared" si="936"/>
        <v>5.62949953421312E+16</v>
      </c>
      <c r="D3602" s="1" t="str">
        <f t="shared" si="930"/>
        <v>NO</v>
      </c>
      <c r="E3602">
        <f t="shared" si="931"/>
        <v>1004</v>
      </c>
      <c r="F3602">
        <f t="shared" si="932"/>
        <v>478</v>
      </c>
      <c r="G3602" s="2">
        <f t="shared" si="933"/>
        <v>0.4760956175298805</v>
      </c>
      <c r="H3602" s="1">
        <f t="shared" si="924"/>
        <v>3.940649673949184E+16</v>
      </c>
      <c r="I3602" s="1">
        <f t="shared" si="925"/>
        <v>0</v>
      </c>
      <c r="J3602" s="1">
        <f t="shared" si="926"/>
        <v>0</v>
      </c>
      <c r="K3602" s="1">
        <f t="shared" si="927"/>
        <v>3.940649673949184E+16</v>
      </c>
      <c r="L3602" s="1">
        <f t="shared" si="928"/>
        <v>1.1821949021847552E+17</v>
      </c>
      <c r="M3602" s="1">
        <f t="shared" si="937"/>
        <v>2.332315119709673E+17</v>
      </c>
      <c r="N3602" s="1">
        <f t="shared" si="934"/>
        <v>0</v>
      </c>
      <c r="O3602" s="1">
        <f t="shared" si="935"/>
        <v>0</v>
      </c>
      <c r="P3602" s="1">
        <f t="shared" si="938"/>
        <v>3.377699720527872E+17</v>
      </c>
    </row>
    <row r="3603" spans="1:16" x14ac:dyDescent="0.3">
      <c r="A3603" s="3">
        <v>0.1137124302975514</v>
      </c>
      <c r="B3603">
        <f t="shared" si="929"/>
        <v>0</v>
      </c>
      <c r="C3603" s="1">
        <f t="shared" si="936"/>
        <v>2.81474976710656E+16</v>
      </c>
      <c r="D3603" s="1" t="str">
        <f t="shared" si="930"/>
        <v>NO</v>
      </c>
      <c r="E3603">
        <f t="shared" si="931"/>
        <v>1005</v>
      </c>
      <c r="F3603">
        <f t="shared" si="932"/>
        <v>478</v>
      </c>
      <c r="G3603" s="2">
        <f t="shared" si="933"/>
        <v>0.47562189054726367</v>
      </c>
      <c r="H3603" s="1">
        <f t="shared" si="924"/>
        <v>0</v>
      </c>
      <c r="I3603" s="1">
        <f t="shared" si="925"/>
        <v>2.81474976710656E+16</v>
      </c>
      <c r="J3603" s="1">
        <f t="shared" si="926"/>
        <v>2.81474976710656E+16</v>
      </c>
      <c r="K3603" s="1">
        <f t="shared" si="927"/>
        <v>0</v>
      </c>
      <c r="L3603" s="1">
        <f t="shared" si="928"/>
        <v>0</v>
      </c>
      <c r="M3603" s="1">
        <f t="shared" si="937"/>
        <v>2.050840142999017E+17</v>
      </c>
      <c r="N3603" s="1">
        <f t="shared" si="934"/>
        <v>0</v>
      </c>
      <c r="O3603" s="1">
        <f t="shared" si="935"/>
        <v>0</v>
      </c>
      <c r="P3603" s="1">
        <f t="shared" si="938"/>
        <v>3.377699720527872E+17</v>
      </c>
    </row>
    <row r="3604" spans="1:16" x14ac:dyDescent="0.3">
      <c r="A3604" s="3">
        <v>0.32461950991885102</v>
      </c>
      <c r="B3604">
        <f t="shared" si="929"/>
        <v>0</v>
      </c>
      <c r="C3604" s="1">
        <f t="shared" si="936"/>
        <v>5.62949953421312E+16</v>
      </c>
      <c r="D3604" s="1" t="str">
        <f t="shared" si="930"/>
        <v>NO</v>
      </c>
      <c r="E3604">
        <f t="shared" si="931"/>
        <v>1006</v>
      </c>
      <c r="F3604">
        <f t="shared" si="932"/>
        <v>478</v>
      </c>
      <c r="G3604" s="2">
        <f t="shared" si="933"/>
        <v>0.47514910536779326</v>
      </c>
      <c r="H3604" s="1">
        <f t="shared" si="924"/>
        <v>0</v>
      </c>
      <c r="I3604" s="1">
        <f t="shared" si="925"/>
        <v>5.62949953421312E+16</v>
      </c>
      <c r="J3604" s="1">
        <f t="shared" si="926"/>
        <v>8.44424930131968E+16</v>
      </c>
      <c r="K3604" s="1">
        <f t="shared" si="927"/>
        <v>0</v>
      </c>
      <c r="L3604" s="1">
        <f t="shared" si="928"/>
        <v>0</v>
      </c>
      <c r="M3604" s="1">
        <f t="shared" si="937"/>
        <v>1.487890189577705E+17</v>
      </c>
      <c r="N3604" s="1">
        <f t="shared" si="934"/>
        <v>0</v>
      </c>
      <c r="O3604" s="1">
        <f t="shared" si="935"/>
        <v>0</v>
      </c>
      <c r="P3604" s="1">
        <f t="shared" si="938"/>
        <v>3.377699720527872E+17</v>
      </c>
    </row>
    <row r="3605" spans="1:16" x14ac:dyDescent="0.3">
      <c r="A3605" s="3">
        <v>0.22678000007685539</v>
      </c>
      <c r="B3605">
        <f t="shared" si="929"/>
        <v>0</v>
      </c>
      <c r="C3605" s="1">
        <f t="shared" si="936"/>
        <v>1.125899906842624E+17</v>
      </c>
      <c r="D3605" s="1" t="str">
        <f t="shared" si="930"/>
        <v>NO</v>
      </c>
      <c r="E3605">
        <f t="shared" si="931"/>
        <v>1007</v>
      </c>
      <c r="F3605">
        <f t="shared" si="932"/>
        <v>478</v>
      </c>
      <c r="G3605" s="2">
        <f t="shared" si="933"/>
        <v>0.47467725918570008</v>
      </c>
      <c r="H3605" s="1">
        <f t="shared" si="924"/>
        <v>0</v>
      </c>
      <c r="I3605" s="1">
        <f t="shared" si="925"/>
        <v>1.125899906842624E+17</v>
      </c>
      <c r="J3605" s="1">
        <f t="shared" si="926"/>
        <v>1.970324836974592E+17</v>
      </c>
      <c r="K3605" s="1">
        <f t="shared" si="927"/>
        <v>0</v>
      </c>
      <c r="L3605" s="1">
        <f t="shared" si="928"/>
        <v>0</v>
      </c>
      <c r="M3605" s="1">
        <f t="shared" si="937"/>
        <v>3.6199028273508096E+16</v>
      </c>
      <c r="N3605" s="1">
        <f t="shared" si="934"/>
        <v>0</v>
      </c>
      <c r="O3605" s="1">
        <f t="shared" si="935"/>
        <v>0</v>
      </c>
      <c r="P3605" s="1">
        <f t="shared" si="938"/>
        <v>3.377699720527872E+17</v>
      </c>
    </row>
    <row r="3606" spans="1:16" x14ac:dyDescent="0.3">
      <c r="A3606" s="3">
        <v>0.99509671492321916</v>
      </c>
      <c r="B3606">
        <f t="shared" si="929"/>
        <v>1</v>
      </c>
      <c r="C3606" s="1">
        <f t="shared" si="936"/>
        <v>2.251799813685248E+17</v>
      </c>
      <c r="D3606" s="1" t="str">
        <f t="shared" si="930"/>
        <v>NO</v>
      </c>
      <c r="E3606">
        <f t="shared" si="931"/>
        <v>1008</v>
      </c>
      <c r="F3606">
        <f t="shared" si="932"/>
        <v>479</v>
      </c>
      <c r="G3606" s="2">
        <f t="shared" si="933"/>
        <v>0.47519841269841268</v>
      </c>
      <c r="H3606" s="1">
        <f t="shared" si="924"/>
        <v>1.5762598695796736E+17</v>
      </c>
      <c r="I3606" s="1">
        <f t="shared" si="925"/>
        <v>0</v>
      </c>
      <c r="J3606" s="1">
        <f t="shared" si="926"/>
        <v>0</v>
      </c>
      <c r="K3606" s="1">
        <f t="shared" si="927"/>
        <v>1.5762598695796736E+17</v>
      </c>
      <c r="L3606" s="1">
        <f t="shared" si="928"/>
        <v>1.5762598695796736E+17</v>
      </c>
      <c r="M3606" s="1">
        <f t="shared" si="937"/>
        <v>1.9382501523147546E+17</v>
      </c>
      <c r="N3606" s="1">
        <f t="shared" si="934"/>
        <v>0</v>
      </c>
      <c r="O3606" s="1">
        <f t="shared" si="935"/>
        <v>0</v>
      </c>
      <c r="P3606" s="1">
        <f t="shared" si="938"/>
        <v>3.377699720527872E+17</v>
      </c>
    </row>
    <row r="3607" spans="1:16" x14ac:dyDescent="0.3">
      <c r="A3607" s="3">
        <v>0.85486779806013447</v>
      </c>
      <c r="B3607">
        <f t="shared" si="929"/>
        <v>1</v>
      </c>
      <c r="C3607" s="1">
        <f t="shared" si="936"/>
        <v>1.125899906842624E+17</v>
      </c>
      <c r="D3607" s="1" t="str">
        <f t="shared" si="930"/>
        <v>NO</v>
      </c>
      <c r="E3607">
        <f t="shared" si="931"/>
        <v>1009</v>
      </c>
      <c r="F3607">
        <f t="shared" si="932"/>
        <v>480</v>
      </c>
      <c r="G3607" s="2">
        <f t="shared" si="933"/>
        <v>0.47571853320118929</v>
      </c>
      <c r="H3607" s="1">
        <f t="shared" si="924"/>
        <v>7.881299347898368E+16</v>
      </c>
      <c r="I3607" s="1">
        <f t="shared" si="925"/>
        <v>0</v>
      </c>
      <c r="J3607" s="1">
        <f t="shared" si="926"/>
        <v>0</v>
      </c>
      <c r="K3607" s="1">
        <f t="shared" si="927"/>
        <v>7.881299347898368E+16</v>
      </c>
      <c r="L3607" s="1">
        <f t="shared" si="928"/>
        <v>2.3643898043695104E+17</v>
      </c>
      <c r="M3607" s="1">
        <f t="shared" si="937"/>
        <v>2.7263800871045914E+17</v>
      </c>
      <c r="N3607" s="1">
        <f t="shared" si="934"/>
        <v>0</v>
      </c>
      <c r="O3607" s="1">
        <f t="shared" si="935"/>
        <v>0</v>
      </c>
      <c r="P3607" s="1">
        <f t="shared" si="938"/>
        <v>3.377699720527872E+17</v>
      </c>
    </row>
    <row r="3608" spans="1:16" x14ac:dyDescent="0.3">
      <c r="A3608" s="3">
        <v>0.87479668495887575</v>
      </c>
      <c r="B3608">
        <f t="shared" si="929"/>
        <v>1</v>
      </c>
      <c r="C3608" s="1">
        <f t="shared" si="936"/>
        <v>5.62949953421312E+16</v>
      </c>
      <c r="D3608" s="1" t="str">
        <f t="shared" si="930"/>
        <v>NO</v>
      </c>
      <c r="E3608">
        <f t="shared" si="931"/>
        <v>1010</v>
      </c>
      <c r="F3608">
        <f t="shared" si="932"/>
        <v>481</v>
      </c>
      <c r="G3608" s="2">
        <f t="shared" si="933"/>
        <v>0.47623762376237622</v>
      </c>
      <c r="H3608" s="1">
        <f t="shared" si="924"/>
        <v>3.940649673949184E+16</v>
      </c>
      <c r="I3608" s="1">
        <f t="shared" si="925"/>
        <v>0</v>
      </c>
      <c r="J3608" s="1">
        <f t="shared" si="926"/>
        <v>0</v>
      </c>
      <c r="K3608" s="1">
        <f t="shared" si="927"/>
        <v>3.940649673949184E+16</v>
      </c>
      <c r="L3608" s="1">
        <f t="shared" si="928"/>
        <v>2.7584547717644288E+17</v>
      </c>
      <c r="M3608" s="1">
        <f t="shared" si="937"/>
        <v>3.1204450544995098E+17</v>
      </c>
      <c r="N3608" s="1">
        <f t="shared" si="934"/>
        <v>0</v>
      </c>
      <c r="O3608" s="1">
        <f t="shared" si="935"/>
        <v>0</v>
      </c>
      <c r="P3608" s="1">
        <f t="shared" si="938"/>
        <v>3.377699720527872E+17</v>
      </c>
    </row>
    <row r="3609" spans="1:16" x14ac:dyDescent="0.3">
      <c r="A3609" s="3">
        <v>0.37502847538775386</v>
      </c>
      <c r="B3609">
        <f t="shared" si="929"/>
        <v>0</v>
      </c>
      <c r="C3609" s="1">
        <f t="shared" si="936"/>
        <v>2.81474976710656E+16</v>
      </c>
      <c r="D3609" s="1" t="str">
        <f t="shared" si="930"/>
        <v>NO</v>
      </c>
      <c r="E3609">
        <f t="shared" si="931"/>
        <v>1011</v>
      </c>
      <c r="F3609">
        <f t="shared" si="932"/>
        <v>481</v>
      </c>
      <c r="G3609" s="2">
        <f t="shared" si="933"/>
        <v>0.47576656775469833</v>
      </c>
      <c r="H3609" s="1">
        <f t="shared" si="924"/>
        <v>0</v>
      </c>
      <c r="I3609" s="1">
        <f t="shared" si="925"/>
        <v>2.81474976710656E+16</v>
      </c>
      <c r="J3609" s="1">
        <f t="shared" si="926"/>
        <v>2.81474976710656E+16</v>
      </c>
      <c r="K3609" s="1">
        <f t="shared" si="927"/>
        <v>0</v>
      </c>
      <c r="L3609" s="1">
        <f t="shared" si="928"/>
        <v>0</v>
      </c>
      <c r="M3609" s="1">
        <f t="shared" si="937"/>
        <v>2.8389700777888538E+17</v>
      </c>
      <c r="N3609" s="1">
        <f t="shared" si="934"/>
        <v>0</v>
      </c>
      <c r="O3609" s="1">
        <f t="shared" si="935"/>
        <v>0</v>
      </c>
      <c r="P3609" s="1">
        <f t="shared" si="938"/>
        <v>3.377699720527872E+17</v>
      </c>
    </row>
    <row r="3610" spans="1:16" x14ac:dyDescent="0.3">
      <c r="A3610" s="3">
        <v>0.24376653805525594</v>
      </c>
      <c r="B3610">
        <f t="shared" si="929"/>
        <v>0</v>
      </c>
      <c r="C3610" s="1">
        <f t="shared" si="936"/>
        <v>5.62949953421312E+16</v>
      </c>
      <c r="D3610" s="1" t="str">
        <f t="shared" si="930"/>
        <v>NO</v>
      </c>
      <c r="E3610">
        <f t="shared" si="931"/>
        <v>1012</v>
      </c>
      <c r="F3610">
        <f t="shared" si="932"/>
        <v>481</v>
      </c>
      <c r="G3610" s="2">
        <f t="shared" si="933"/>
        <v>0.47529644268774701</v>
      </c>
      <c r="H3610" s="1">
        <f t="shared" si="924"/>
        <v>0</v>
      </c>
      <c r="I3610" s="1">
        <f t="shared" si="925"/>
        <v>5.62949953421312E+16</v>
      </c>
      <c r="J3610" s="1">
        <f t="shared" si="926"/>
        <v>8.44424930131968E+16</v>
      </c>
      <c r="K3610" s="1">
        <f t="shared" si="927"/>
        <v>0</v>
      </c>
      <c r="L3610" s="1">
        <f t="shared" si="928"/>
        <v>0</v>
      </c>
      <c r="M3610" s="1">
        <f t="shared" si="937"/>
        <v>2.2760201243675418E+17</v>
      </c>
      <c r="N3610" s="1">
        <f t="shared" si="934"/>
        <v>0</v>
      </c>
      <c r="O3610" s="1">
        <f t="shared" si="935"/>
        <v>0</v>
      </c>
      <c r="P3610" s="1">
        <f t="shared" si="938"/>
        <v>3.377699720527872E+17</v>
      </c>
    </row>
    <row r="3611" spans="1:16" x14ac:dyDescent="0.3">
      <c r="A3611" s="3">
        <v>0.73235762924731973</v>
      </c>
      <c r="B3611">
        <f t="shared" si="929"/>
        <v>1</v>
      </c>
      <c r="C3611" s="1">
        <f t="shared" si="936"/>
        <v>1.125899906842624E+17</v>
      </c>
      <c r="D3611" s="1" t="str">
        <f t="shared" si="930"/>
        <v>NO</v>
      </c>
      <c r="E3611">
        <f t="shared" si="931"/>
        <v>1013</v>
      </c>
      <c r="F3611">
        <f t="shared" si="932"/>
        <v>482</v>
      </c>
      <c r="G3611" s="2">
        <f t="shared" si="933"/>
        <v>0.47581441263573543</v>
      </c>
      <c r="H3611" s="1">
        <f t="shared" si="924"/>
        <v>7.881299347898368E+16</v>
      </c>
      <c r="I3611" s="1">
        <f t="shared" si="925"/>
        <v>0</v>
      </c>
      <c r="J3611" s="1">
        <f t="shared" si="926"/>
        <v>0</v>
      </c>
      <c r="K3611" s="1">
        <f t="shared" si="927"/>
        <v>7.881299347898368E+16</v>
      </c>
      <c r="L3611" s="1">
        <f t="shared" si="928"/>
        <v>7.881299347898368E+16</v>
      </c>
      <c r="M3611" s="1">
        <f t="shared" si="937"/>
        <v>3.0641500591573786E+17</v>
      </c>
      <c r="N3611" s="1">
        <f t="shared" si="934"/>
        <v>0</v>
      </c>
      <c r="O3611" s="1">
        <f t="shared" si="935"/>
        <v>0</v>
      </c>
      <c r="P3611" s="1">
        <f t="shared" si="938"/>
        <v>3.377699720527872E+17</v>
      </c>
    </row>
    <row r="3612" spans="1:16" x14ac:dyDescent="0.3">
      <c r="A3612" s="3">
        <v>0.15638088570282549</v>
      </c>
      <c r="B3612">
        <f t="shared" si="929"/>
        <v>0</v>
      </c>
      <c r="C3612" s="1">
        <f t="shared" si="936"/>
        <v>5.62949953421312E+16</v>
      </c>
      <c r="D3612" s="1" t="str">
        <f t="shared" si="930"/>
        <v>NO</v>
      </c>
      <c r="E3612">
        <f t="shared" si="931"/>
        <v>1014</v>
      </c>
      <c r="F3612">
        <f t="shared" si="932"/>
        <v>482</v>
      </c>
      <c r="G3612" s="2">
        <f t="shared" si="933"/>
        <v>0.47534516765285995</v>
      </c>
      <c r="H3612" s="1">
        <f t="shared" si="924"/>
        <v>0</v>
      </c>
      <c r="I3612" s="1">
        <f t="shared" si="925"/>
        <v>5.62949953421312E+16</v>
      </c>
      <c r="J3612" s="1">
        <f t="shared" si="926"/>
        <v>5.62949953421312E+16</v>
      </c>
      <c r="K3612" s="1">
        <f t="shared" si="927"/>
        <v>0</v>
      </c>
      <c r="L3612" s="1">
        <f t="shared" si="928"/>
        <v>0</v>
      </c>
      <c r="M3612" s="1">
        <f t="shared" si="937"/>
        <v>2.5012001057360666E+17</v>
      </c>
      <c r="N3612" s="1">
        <f t="shared" si="934"/>
        <v>0</v>
      </c>
      <c r="O3612" s="1">
        <f t="shared" si="935"/>
        <v>0</v>
      </c>
      <c r="P3612" s="1">
        <f t="shared" si="938"/>
        <v>3.377699720527872E+17</v>
      </c>
    </row>
    <row r="3613" spans="1:16" x14ac:dyDescent="0.3">
      <c r="A3613" s="3">
        <v>0.62223001377683773</v>
      </c>
      <c r="B3613">
        <f t="shared" si="929"/>
        <v>1</v>
      </c>
      <c r="C3613" s="1">
        <f t="shared" si="936"/>
        <v>1.125899906842624E+17</v>
      </c>
      <c r="D3613" s="1" t="str">
        <f t="shared" si="930"/>
        <v>NO</v>
      </c>
      <c r="E3613">
        <f t="shared" si="931"/>
        <v>1015</v>
      </c>
      <c r="F3613">
        <f t="shared" si="932"/>
        <v>483</v>
      </c>
      <c r="G3613" s="2">
        <f t="shared" si="933"/>
        <v>0.47586206896551725</v>
      </c>
      <c r="H3613" s="1">
        <f t="shared" si="924"/>
        <v>7.881299347898368E+16</v>
      </c>
      <c r="I3613" s="1">
        <f t="shared" si="925"/>
        <v>0</v>
      </c>
      <c r="J3613" s="1">
        <f t="shared" si="926"/>
        <v>0</v>
      </c>
      <c r="K3613" s="1">
        <f t="shared" si="927"/>
        <v>7.881299347898368E+16</v>
      </c>
      <c r="L3613" s="1">
        <f t="shared" si="928"/>
        <v>7.881299347898368E+16</v>
      </c>
      <c r="M3613" s="1">
        <f t="shared" si="937"/>
        <v>3.2893300405259034E+17</v>
      </c>
      <c r="N3613" s="1">
        <f t="shared" si="934"/>
        <v>0</v>
      </c>
      <c r="O3613" s="1">
        <f t="shared" si="935"/>
        <v>0</v>
      </c>
      <c r="P3613" s="1">
        <f t="shared" si="938"/>
        <v>3.377699720527872E+17</v>
      </c>
    </row>
    <row r="3614" spans="1:16" x14ac:dyDescent="0.3">
      <c r="A3614" s="3">
        <v>0.71183232721397027</v>
      </c>
      <c r="B3614">
        <f t="shared" si="929"/>
        <v>1</v>
      </c>
      <c r="C3614" s="1">
        <f t="shared" si="936"/>
        <v>5.62949953421312E+16</v>
      </c>
      <c r="D3614" s="1" t="str">
        <f t="shared" si="930"/>
        <v>YES</v>
      </c>
      <c r="E3614">
        <f t="shared" si="931"/>
        <v>1016</v>
      </c>
      <c r="F3614">
        <f t="shared" si="932"/>
        <v>484</v>
      </c>
      <c r="G3614" s="2">
        <f t="shared" si="933"/>
        <v>0.4763779527559055</v>
      </c>
      <c r="H3614" s="1">
        <f t="shared" si="924"/>
        <v>3.940649673949184E+16</v>
      </c>
      <c r="I3614" s="1">
        <f t="shared" si="925"/>
        <v>0</v>
      </c>
      <c r="J3614" s="1">
        <f t="shared" si="926"/>
        <v>0</v>
      </c>
      <c r="K3614" s="1">
        <f t="shared" si="927"/>
        <v>3.940649673949184E+16</v>
      </c>
      <c r="L3614" s="1">
        <f t="shared" si="928"/>
        <v>1.1821949021847552E+17</v>
      </c>
      <c r="M3614" s="1">
        <f t="shared" si="937"/>
        <v>3.6833950079208218E+17</v>
      </c>
      <c r="N3614" s="1">
        <f t="shared" si="934"/>
        <v>3.377699720527872E+17</v>
      </c>
      <c r="O3614" s="1">
        <f t="shared" si="935"/>
        <v>3.6833950079208218E+17</v>
      </c>
      <c r="P3614" s="1">
        <f t="shared" si="938"/>
        <v>3.377699720527872E+17</v>
      </c>
    </row>
    <row r="3615" spans="1:16" x14ac:dyDescent="0.3">
      <c r="A3615" s="3">
        <v>0.90243036917120056</v>
      </c>
      <c r="B3615">
        <f t="shared" si="929"/>
        <v>1</v>
      </c>
      <c r="C3615" s="1">
        <f t="shared" si="936"/>
        <v>100</v>
      </c>
      <c r="D3615" s="1" t="str">
        <f t="shared" si="930"/>
        <v>NO</v>
      </c>
      <c r="E3615">
        <f t="shared" si="931"/>
        <v>1</v>
      </c>
      <c r="F3615">
        <f t="shared" si="932"/>
        <v>1</v>
      </c>
      <c r="G3615" s="2">
        <f t="shared" si="933"/>
        <v>1</v>
      </c>
      <c r="H3615" s="1">
        <f t="shared" si="924"/>
        <v>70</v>
      </c>
      <c r="I3615" s="1">
        <f t="shared" si="925"/>
        <v>0</v>
      </c>
      <c r="J3615" s="1">
        <f t="shared" si="926"/>
        <v>0</v>
      </c>
      <c r="K3615" s="1">
        <f t="shared" si="927"/>
        <v>70</v>
      </c>
      <c r="L3615" s="1">
        <f t="shared" si="928"/>
        <v>1.1821949021847558E+17</v>
      </c>
      <c r="M3615" s="1">
        <f t="shared" si="937"/>
        <v>0</v>
      </c>
      <c r="N3615" s="1">
        <f t="shared" si="934"/>
        <v>0</v>
      </c>
      <c r="O3615" s="1">
        <f t="shared" si="935"/>
        <v>0</v>
      </c>
      <c r="P3615" s="1">
        <f t="shared" si="938"/>
        <v>3.377699720527872E+17</v>
      </c>
    </row>
    <row r="3616" spans="1:16" x14ac:dyDescent="0.3">
      <c r="A3616" s="3">
        <v>0.12530419149596617</v>
      </c>
      <c r="B3616">
        <f t="shared" si="929"/>
        <v>0</v>
      </c>
      <c r="C3616" s="1">
        <f t="shared" si="936"/>
        <v>50</v>
      </c>
      <c r="D3616" s="1" t="str">
        <f t="shared" si="930"/>
        <v>NO</v>
      </c>
      <c r="E3616">
        <f t="shared" si="931"/>
        <v>2</v>
      </c>
      <c r="F3616">
        <f t="shared" si="932"/>
        <v>1</v>
      </c>
      <c r="G3616" s="2">
        <f t="shared" si="933"/>
        <v>0.5</v>
      </c>
      <c r="H3616" s="1">
        <f t="shared" si="924"/>
        <v>0</v>
      </c>
      <c r="I3616" s="1">
        <f t="shared" si="925"/>
        <v>50</v>
      </c>
      <c r="J3616" s="1">
        <f t="shared" si="926"/>
        <v>50</v>
      </c>
      <c r="K3616" s="1">
        <f t="shared" si="927"/>
        <v>0</v>
      </c>
      <c r="L3616" s="1">
        <f t="shared" si="928"/>
        <v>0</v>
      </c>
      <c r="M3616" s="1">
        <f t="shared" si="937"/>
        <v>-50</v>
      </c>
      <c r="N3616" s="1">
        <f t="shared" si="934"/>
        <v>0</v>
      </c>
      <c r="O3616" s="1">
        <f t="shared" si="935"/>
        <v>0</v>
      </c>
      <c r="P3616" s="1">
        <f t="shared" si="938"/>
        <v>3.377699720527872E+17</v>
      </c>
    </row>
    <row r="3617" spans="1:16" x14ac:dyDescent="0.3">
      <c r="A3617" s="3">
        <v>0.64359247592142066</v>
      </c>
      <c r="B3617">
        <f t="shared" si="929"/>
        <v>1</v>
      </c>
      <c r="C3617" s="1">
        <f t="shared" si="936"/>
        <v>100</v>
      </c>
      <c r="D3617" s="1" t="str">
        <f t="shared" si="930"/>
        <v>NO</v>
      </c>
      <c r="E3617">
        <f t="shared" si="931"/>
        <v>3</v>
      </c>
      <c r="F3617">
        <f t="shared" si="932"/>
        <v>2</v>
      </c>
      <c r="G3617" s="2">
        <f t="shared" si="933"/>
        <v>0.66666666666666663</v>
      </c>
      <c r="H3617" s="1">
        <f t="shared" si="924"/>
        <v>70</v>
      </c>
      <c r="I3617" s="1">
        <f t="shared" si="925"/>
        <v>0</v>
      </c>
      <c r="J3617" s="1">
        <f t="shared" si="926"/>
        <v>0</v>
      </c>
      <c r="K3617" s="1">
        <f t="shared" si="927"/>
        <v>70</v>
      </c>
      <c r="L3617" s="1">
        <f t="shared" si="928"/>
        <v>70</v>
      </c>
      <c r="M3617" s="1">
        <f t="shared" si="937"/>
        <v>20</v>
      </c>
      <c r="N3617" s="1">
        <f t="shared" si="934"/>
        <v>0</v>
      </c>
      <c r="O3617" s="1">
        <f t="shared" si="935"/>
        <v>0</v>
      </c>
      <c r="P3617" s="1">
        <f t="shared" si="938"/>
        <v>3.377699720527872E+17</v>
      </c>
    </row>
    <row r="3618" spans="1:16" x14ac:dyDescent="0.3">
      <c r="A3618" s="3">
        <v>0.27583326261157659</v>
      </c>
      <c r="B3618">
        <f t="shared" si="929"/>
        <v>0</v>
      </c>
      <c r="C3618" s="1">
        <f t="shared" si="936"/>
        <v>50</v>
      </c>
      <c r="D3618" s="1" t="str">
        <f t="shared" si="930"/>
        <v>NO</v>
      </c>
      <c r="E3618">
        <f t="shared" si="931"/>
        <v>4</v>
      </c>
      <c r="F3618">
        <f t="shared" si="932"/>
        <v>2</v>
      </c>
      <c r="G3618" s="2">
        <f t="shared" si="933"/>
        <v>0.5</v>
      </c>
      <c r="H3618" s="1">
        <f t="shared" si="924"/>
        <v>0</v>
      </c>
      <c r="I3618" s="1">
        <f t="shared" si="925"/>
        <v>50</v>
      </c>
      <c r="J3618" s="1">
        <f t="shared" si="926"/>
        <v>50</v>
      </c>
      <c r="K3618" s="1">
        <f t="shared" si="927"/>
        <v>0</v>
      </c>
      <c r="L3618" s="1">
        <f t="shared" si="928"/>
        <v>0</v>
      </c>
      <c r="M3618" s="1">
        <f t="shared" si="937"/>
        <v>-30</v>
      </c>
      <c r="N3618" s="1">
        <f t="shared" si="934"/>
        <v>0</v>
      </c>
      <c r="O3618" s="1">
        <f t="shared" si="935"/>
        <v>0</v>
      </c>
      <c r="P3618" s="1">
        <f t="shared" si="938"/>
        <v>3.377699720527872E+17</v>
      </c>
    </row>
    <row r="3619" spans="1:16" x14ac:dyDescent="0.3">
      <c r="A3619" s="3">
        <v>0.61360674942911886</v>
      </c>
      <c r="B3619">
        <f t="shared" si="929"/>
        <v>1</v>
      </c>
      <c r="C3619" s="1">
        <f t="shared" si="936"/>
        <v>100</v>
      </c>
      <c r="D3619" s="1" t="str">
        <f t="shared" si="930"/>
        <v>NO</v>
      </c>
      <c r="E3619">
        <f t="shared" si="931"/>
        <v>5</v>
      </c>
      <c r="F3619">
        <f t="shared" si="932"/>
        <v>3</v>
      </c>
      <c r="G3619" s="2">
        <f t="shared" si="933"/>
        <v>0.6</v>
      </c>
      <c r="H3619" s="1">
        <f t="shared" si="924"/>
        <v>70</v>
      </c>
      <c r="I3619" s="1">
        <f t="shared" si="925"/>
        <v>0</v>
      </c>
      <c r="J3619" s="1">
        <f t="shared" si="926"/>
        <v>0</v>
      </c>
      <c r="K3619" s="1">
        <f t="shared" si="927"/>
        <v>70</v>
      </c>
      <c r="L3619" s="1">
        <f t="shared" si="928"/>
        <v>70</v>
      </c>
      <c r="M3619" s="1">
        <f t="shared" si="937"/>
        <v>40</v>
      </c>
      <c r="N3619" s="1">
        <f t="shared" si="934"/>
        <v>0</v>
      </c>
      <c r="O3619" s="1">
        <f t="shared" si="935"/>
        <v>0</v>
      </c>
      <c r="P3619" s="1">
        <f t="shared" si="938"/>
        <v>3.377699720527872E+17</v>
      </c>
    </row>
    <row r="3620" spans="1:16" x14ac:dyDescent="0.3">
      <c r="A3620" s="3">
        <v>0.58021756278781134</v>
      </c>
      <c r="B3620">
        <f t="shared" si="929"/>
        <v>1</v>
      </c>
      <c r="C3620" s="1">
        <f t="shared" si="936"/>
        <v>50</v>
      </c>
      <c r="D3620" s="1" t="str">
        <f t="shared" si="930"/>
        <v>NO</v>
      </c>
      <c r="E3620">
        <f t="shared" si="931"/>
        <v>6</v>
      </c>
      <c r="F3620">
        <f t="shared" si="932"/>
        <v>4</v>
      </c>
      <c r="G3620" s="2">
        <f t="shared" si="933"/>
        <v>0.66666666666666663</v>
      </c>
      <c r="H3620" s="1">
        <f t="shared" si="924"/>
        <v>35</v>
      </c>
      <c r="I3620" s="1">
        <f t="shared" si="925"/>
        <v>0</v>
      </c>
      <c r="J3620" s="1">
        <f t="shared" si="926"/>
        <v>0</v>
      </c>
      <c r="K3620" s="1">
        <f t="shared" si="927"/>
        <v>35</v>
      </c>
      <c r="L3620" s="1">
        <f t="shared" si="928"/>
        <v>105</v>
      </c>
      <c r="M3620" s="1">
        <f t="shared" si="937"/>
        <v>75</v>
      </c>
      <c r="N3620" s="1">
        <f t="shared" si="934"/>
        <v>0</v>
      </c>
      <c r="O3620" s="1">
        <f t="shared" si="935"/>
        <v>0</v>
      </c>
      <c r="P3620" s="1">
        <f t="shared" si="938"/>
        <v>3.377699720527872E+17</v>
      </c>
    </row>
    <row r="3621" spans="1:16" x14ac:dyDescent="0.3">
      <c r="A3621" s="3">
        <v>0.88451040290841088</v>
      </c>
      <c r="B3621">
        <f t="shared" si="929"/>
        <v>1</v>
      </c>
      <c r="C3621" s="1">
        <f t="shared" si="936"/>
        <v>25</v>
      </c>
      <c r="D3621" s="1" t="str">
        <f t="shared" si="930"/>
        <v>NO</v>
      </c>
      <c r="E3621">
        <f t="shared" si="931"/>
        <v>7</v>
      </c>
      <c r="F3621">
        <f t="shared" si="932"/>
        <v>5</v>
      </c>
      <c r="G3621" s="2">
        <f t="shared" si="933"/>
        <v>0.7142857142857143</v>
      </c>
      <c r="H3621" s="1">
        <f t="shared" si="924"/>
        <v>17.5</v>
      </c>
      <c r="I3621" s="1">
        <f t="shared" si="925"/>
        <v>0</v>
      </c>
      <c r="J3621" s="1">
        <f t="shared" si="926"/>
        <v>0</v>
      </c>
      <c r="K3621" s="1">
        <f t="shared" si="927"/>
        <v>17.5</v>
      </c>
      <c r="L3621" s="1">
        <f t="shared" si="928"/>
        <v>122.5</v>
      </c>
      <c r="M3621" s="1">
        <f t="shared" si="937"/>
        <v>92.5</v>
      </c>
      <c r="N3621" s="1">
        <f t="shared" si="934"/>
        <v>0</v>
      </c>
      <c r="O3621" s="1">
        <f t="shared" si="935"/>
        <v>0</v>
      </c>
      <c r="P3621" s="1">
        <f t="shared" si="938"/>
        <v>3.377699720527872E+17</v>
      </c>
    </row>
    <row r="3622" spans="1:16" x14ac:dyDescent="0.3">
      <c r="A3622" s="3">
        <v>0.99303381076888741</v>
      </c>
      <c r="B3622">
        <f t="shared" si="929"/>
        <v>1</v>
      </c>
      <c r="C3622" s="1">
        <f t="shared" si="936"/>
        <v>12.5</v>
      </c>
      <c r="D3622" s="1" t="str">
        <f t="shared" si="930"/>
        <v>YES</v>
      </c>
      <c r="E3622">
        <f t="shared" si="931"/>
        <v>8</v>
      </c>
      <c r="F3622">
        <f t="shared" si="932"/>
        <v>6</v>
      </c>
      <c r="G3622" s="2">
        <f t="shared" si="933"/>
        <v>0.75</v>
      </c>
      <c r="H3622" s="1">
        <f t="shared" si="924"/>
        <v>8.75</v>
      </c>
      <c r="I3622" s="1">
        <f t="shared" si="925"/>
        <v>0</v>
      </c>
      <c r="J3622" s="1">
        <f t="shared" si="926"/>
        <v>0</v>
      </c>
      <c r="K3622" s="1">
        <f t="shared" si="927"/>
        <v>8.75</v>
      </c>
      <c r="L3622" s="1">
        <f t="shared" si="928"/>
        <v>131.25</v>
      </c>
      <c r="M3622" s="1">
        <f t="shared" si="937"/>
        <v>101.25</v>
      </c>
      <c r="N3622" s="1">
        <f t="shared" si="934"/>
        <v>0</v>
      </c>
      <c r="O3622" s="1">
        <f t="shared" si="935"/>
        <v>0</v>
      </c>
      <c r="P3622" s="1">
        <f t="shared" si="938"/>
        <v>3.377699720527872E+17</v>
      </c>
    </row>
    <row r="3623" spans="1:16" x14ac:dyDescent="0.3">
      <c r="A3623" s="3">
        <v>1.2551901603764293E-2</v>
      </c>
      <c r="B3623">
        <f t="shared" si="929"/>
        <v>0</v>
      </c>
      <c r="C3623" s="1">
        <f t="shared" si="936"/>
        <v>100</v>
      </c>
      <c r="D3623" s="1" t="str">
        <f t="shared" si="930"/>
        <v>NO</v>
      </c>
      <c r="E3623">
        <f t="shared" si="931"/>
        <v>1</v>
      </c>
      <c r="F3623">
        <f t="shared" si="932"/>
        <v>0</v>
      </c>
      <c r="G3623" s="2">
        <f t="shared" si="933"/>
        <v>0</v>
      </c>
      <c r="H3623" s="1">
        <f t="shared" si="924"/>
        <v>0</v>
      </c>
      <c r="I3623" s="1">
        <f t="shared" si="925"/>
        <v>100</v>
      </c>
      <c r="J3623" s="1">
        <f t="shared" si="926"/>
        <v>100</v>
      </c>
      <c r="K3623" s="1">
        <f t="shared" si="927"/>
        <v>0</v>
      </c>
      <c r="L3623" s="1">
        <f t="shared" si="928"/>
        <v>0</v>
      </c>
      <c r="M3623" s="1">
        <f t="shared" si="937"/>
        <v>1.25</v>
      </c>
      <c r="N3623" s="1">
        <f t="shared" si="934"/>
        <v>0</v>
      </c>
      <c r="O3623" s="1">
        <f t="shared" si="935"/>
        <v>0</v>
      </c>
      <c r="P3623" s="1">
        <f t="shared" si="938"/>
        <v>3.377699720527872E+17</v>
      </c>
    </row>
    <row r="3624" spans="1:16" x14ac:dyDescent="0.3">
      <c r="A3624" s="3">
        <v>0.64875502483942815</v>
      </c>
      <c r="B3624">
        <f t="shared" si="929"/>
        <v>1</v>
      </c>
      <c r="C3624" s="1">
        <f t="shared" si="936"/>
        <v>200</v>
      </c>
      <c r="D3624" s="1" t="str">
        <f t="shared" si="930"/>
        <v>NO</v>
      </c>
      <c r="E3624">
        <f t="shared" si="931"/>
        <v>2</v>
      </c>
      <c r="F3624">
        <f t="shared" si="932"/>
        <v>1</v>
      </c>
      <c r="G3624" s="2">
        <f t="shared" si="933"/>
        <v>0.5</v>
      </c>
      <c r="H3624" s="1">
        <f t="shared" si="924"/>
        <v>140</v>
      </c>
      <c r="I3624" s="1">
        <f t="shared" si="925"/>
        <v>0</v>
      </c>
      <c r="J3624" s="1">
        <f t="shared" si="926"/>
        <v>0</v>
      </c>
      <c r="K3624" s="1">
        <f t="shared" si="927"/>
        <v>140</v>
      </c>
      <c r="L3624" s="1">
        <f t="shared" si="928"/>
        <v>140</v>
      </c>
      <c r="M3624" s="1">
        <f t="shared" si="937"/>
        <v>141.25</v>
      </c>
      <c r="N3624" s="1">
        <f t="shared" si="934"/>
        <v>0</v>
      </c>
      <c r="O3624" s="1">
        <f t="shared" si="935"/>
        <v>0</v>
      </c>
      <c r="P3624" s="1">
        <f t="shared" si="938"/>
        <v>3.377699720527872E+17</v>
      </c>
    </row>
    <row r="3625" spans="1:16" x14ac:dyDescent="0.3">
      <c r="A3625" s="3">
        <v>0.42221014305447935</v>
      </c>
      <c r="B3625">
        <f t="shared" si="929"/>
        <v>0</v>
      </c>
      <c r="C3625" s="1">
        <f t="shared" si="936"/>
        <v>100</v>
      </c>
      <c r="D3625" s="1" t="str">
        <f t="shared" si="930"/>
        <v>NO</v>
      </c>
      <c r="E3625">
        <f t="shared" si="931"/>
        <v>3</v>
      </c>
      <c r="F3625">
        <f t="shared" si="932"/>
        <v>1</v>
      </c>
      <c r="G3625" s="2">
        <f t="shared" si="933"/>
        <v>0.33333333333333331</v>
      </c>
      <c r="H3625" s="1">
        <f t="shared" si="924"/>
        <v>0</v>
      </c>
      <c r="I3625" s="1">
        <f t="shared" si="925"/>
        <v>100</v>
      </c>
      <c r="J3625" s="1">
        <f t="shared" si="926"/>
        <v>100</v>
      </c>
      <c r="K3625" s="1">
        <f t="shared" si="927"/>
        <v>0</v>
      </c>
      <c r="L3625" s="1">
        <f t="shared" si="928"/>
        <v>0</v>
      </c>
      <c r="M3625" s="1">
        <f t="shared" si="937"/>
        <v>41.25</v>
      </c>
      <c r="N3625" s="1">
        <f t="shared" si="934"/>
        <v>0</v>
      </c>
      <c r="O3625" s="1">
        <f t="shared" si="935"/>
        <v>0</v>
      </c>
      <c r="P3625" s="1">
        <f t="shared" si="938"/>
        <v>3.377699720527872E+17</v>
      </c>
    </row>
    <row r="3626" spans="1:16" x14ac:dyDescent="0.3">
      <c r="A3626" s="3">
        <v>0.55298070296865165</v>
      </c>
      <c r="B3626">
        <f t="shared" si="929"/>
        <v>1</v>
      </c>
      <c r="C3626" s="1">
        <f t="shared" si="936"/>
        <v>200</v>
      </c>
      <c r="D3626" s="1" t="str">
        <f t="shared" si="930"/>
        <v>NO</v>
      </c>
      <c r="E3626">
        <f t="shared" si="931"/>
        <v>4</v>
      </c>
      <c r="F3626">
        <f t="shared" si="932"/>
        <v>2</v>
      </c>
      <c r="G3626" s="2">
        <f t="shared" si="933"/>
        <v>0.5</v>
      </c>
      <c r="H3626" s="1">
        <f t="shared" si="924"/>
        <v>140</v>
      </c>
      <c r="I3626" s="1">
        <f t="shared" si="925"/>
        <v>0</v>
      </c>
      <c r="J3626" s="1">
        <f t="shared" si="926"/>
        <v>0</v>
      </c>
      <c r="K3626" s="1">
        <f t="shared" si="927"/>
        <v>140</v>
      </c>
      <c r="L3626" s="1">
        <f t="shared" si="928"/>
        <v>140</v>
      </c>
      <c r="M3626" s="1">
        <f t="shared" si="937"/>
        <v>181.25</v>
      </c>
      <c r="N3626" s="1">
        <f t="shared" si="934"/>
        <v>0</v>
      </c>
      <c r="O3626" s="1">
        <f t="shared" si="935"/>
        <v>0</v>
      </c>
      <c r="P3626" s="1">
        <f t="shared" si="938"/>
        <v>3.377699720527872E+17</v>
      </c>
    </row>
    <row r="3627" spans="1:16" x14ac:dyDescent="0.3">
      <c r="A3627" s="3">
        <v>0.29337016573588914</v>
      </c>
      <c r="B3627">
        <f t="shared" si="929"/>
        <v>0</v>
      </c>
      <c r="C3627" s="1">
        <f t="shared" si="936"/>
        <v>100</v>
      </c>
      <c r="D3627" s="1" t="str">
        <f t="shared" si="930"/>
        <v>NO</v>
      </c>
      <c r="E3627">
        <f t="shared" si="931"/>
        <v>5</v>
      </c>
      <c r="F3627">
        <f t="shared" si="932"/>
        <v>2</v>
      </c>
      <c r="G3627" s="2">
        <f t="shared" si="933"/>
        <v>0.4</v>
      </c>
      <c r="H3627" s="1">
        <f t="shared" si="924"/>
        <v>0</v>
      </c>
      <c r="I3627" s="1">
        <f t="shared" si="925"/>
        <v>100</v>
      </c>
      <c r="J3627" s="1">
        <f t="shared" si="926"/>
        <v>100</v>
      </c>
      <c r="K3627" s="1">
        <f t="shared" si="927"/>
        <v>0</v>
      </c>
      <c r="L3627" s="1">
        <f t="shared" si="928"/>
        <v>0</v>
      </c>
      <c r="M3627" s="1">
        <f t="shared" si="937"/>
        <v>81.25</v>
      </c>
      <c r="N3627" s="1">
        <f t="shared" si="934"/>
        <v>0</v>
      </c>
      <c r="O3627" s="1">
        <f t="shared" si="935"/>
        <v>0</v>
      </c>
      <c r="P3627" s="1">
        <f t="shared" si="938"/>
        <v>3.377699720527872E+17</v>
      </c>
    </row>
    <row r="3628" spans="1:16" x14ac:dyDescent="0.3">
      <c r="A3628" s="3">
        <v>0.57725355553996593</v>
      </c>
      <c r="B3628">
        <f t="shared" si="929"/>
        <v>1</v>
      </c>
      <c r="C3628" s="1">
        <f t="shared" si="936"/>
        <v>200</v>
      </c>
      <c r="D3628" s="1" t="str">
        <f t="shared" si="930"/>
        <v>NO</v>
      </c>
      <c r="E3628">
        <f t="shared" si="931"/>
        <v>6</v>
      </c>
      <c r="F3628">
        <f t="shared" si="932"/>
        <v>3</v>
      </c>
      <c r="G3628" s="2">
        <f t="shared" si="933"/>
        <v>0.5</v>
      </c>
      <c r="H3628" s="1">
        <f t="shared" ref="H3628:H3691" si="939">IF(B3628=1,C3628*0.7,0)</f>
        <v>140</v>
      </c>
      <c r="I3628" s="1">
        <f t="shared" ref="I3628:I3691" si="940">IF(H3628=0,C3628,)</f>
        <v>0</v>
      </c>
      <c r="J3628" s="1">
        <f t="shared" ref="J3628:J3691" si="941">IF(I3628=0,0,J3627+I3628)</f>
        <v>0</v>
      </c>
      <c r="K3628" s="1">
        <f t="shared" ref="K3628:K3691" si="942">IF(H3628=0,,H3628)</f>
        <v>140</v>
      </c>
      <c r="L3628" s="1">
        <f t="shared" ref="L3628:L3691" si="943">IF(K3628=0,0,L3627+K3628)</f>
        <v>140</v>
      </c>
      <c r="M3628" s="1">
        <f t="shared" si="937"/>
        <v>221.25</v>
      </c>
      <c r="N3628" s="1">
        <f t="shared" si="934"/>
        <v>0</v>
      </c>
      <c r="O3628" s="1">
        <f t="shared" si="935"/>
        <v>0</v>
      </c>
      <c r="P3628" s="1">
        <f t="shared" si="938"/>
        <v>3.377699720527872E+17</v>
      </c>
    </row>
    <row r="3629" spans="1:16" x14ac:dyDescent="0.3">
      <c r="A3629" s="3">
        <v>0.55383084090305446</v>
      </c>
      <c r="B3629">
        <f t="shared" si="929"/>
        <v>1</v>
      </c>
      <c r="C3629" s="1">
        <f t="shared" si="936"/>
        <v>100</v>
      </c>
      <c r="D3629" s="1" t="str">
        <f t="shared" si="930"/>
        <v>NO</v>
      </c>
      <c r="E3629">
        <f t="shared" si="931"/>
        <v>7</v>
      </c>
      <c r="F3629">
        <f t="shared" si="932"/>
        <v>4</v>
      </c>
      <c r="G3629" s="2">
        <f t="shared" si="933"/>
        <v>0.5714285714285714</v>
      </c>
      <c r="H3629" s="1">
        <f t="shared" si="939"/>
        <v>70</v>
      </c>
      <c r="I3629" s="1">
        <f t="shared" si="940"/>
        <v>0</v>
      </c>
      <c r="J3629" s="1">
        <f t="shared" si="941"/>
        <v>0</v>
      </c>
      <c r="K3629" s="1">
        <f t="shared" si="942"/>
        <v>70</v>
      </c>
      <c r="L3629" s="1">
        <f t="shared" si="943"/>
        <v>210</v>
      </c>
      <c r="M3629" s="1">
        <f t="shared" si="937"/>
        <v>291.25</v>
      </c>
      <c r="N3629" s="1">
        <f t="shared" si="934"/>
        <v>0</v>
      </c>
      <c r="O3629" s="1">
        <f t="shared" si="935"/>
        <v>0</v>
      </c>
      <c r="P3629" s="1">
        <f t="shared" si="938"/>
        <v>3.377699720527872E+17</v>
      </c>
    </row>
    <row r="3630" spans="1:16" x14ac:dyDescent="0.3">
      <c r="A3630" s="3">
        <v>7.6963908440240703E-2</v>
      </c>
      <c r="B3630">
        <f t="shared" si="929"/>
        <v>0</v>
      </c>
      <c r="C3630" s="1">
        <f t="shared" si="936"/>
        <v>50</v>
      </c>
      <c r="D3630" s="1" t="str">
        <f t="shared" si="930"/>
        <v>NO</v>
      </c>
      <c r="E3630">
        <f t="shared" si="931"/>
        <v>8</v>
      </c>
      <c r="F3630">
        <f t="shared" si="932"/>
        <v>4</v>
      </c>
      <c r="G3630" s="2">
        <f t="shared" si="933"/>
        <v>0.5</v>
      </c>
      <c r="H3630" s="1">
        <f t="shared" si="939"/>
        <v>0</v>
      </c>
      <c r="I3630" s="1">
        <f t="shared" si="940"/>
        <v>50</v>
      </c>
      <c r="J3630" s="1">
        <f t="shared" si="941"/>
        <v>50</v>
      </c>
      <c r="K3630" s="1">
        <f t="shared" si="942"/>
        <v>0</v>
      </c>
      <c r="L3630" s="1">
        <f t="shared" si="943"/>
        <v>0</v>
      </c>
      <c r="M3630" s="1">
        <f t="shared" si="937"/>
        <v>241.25</v>
      </c>
      <c r="N3630" s="1">
        <f t="shared" si="934"/>
        <v>0</v>
      </c>
      <c r="O3630" s="1">
        <f t="shared" si="935"/>
        <v>0</v>
      </c>
      <c r="P3630" s="1">
        <f t="shared" si="938"/>
        <v>3.377699720527872E+17</v>
      </c>
    </row>
    <row r="3631" spans="1:16" x14ac:dyDescent="0.3">
      <c r="A3631" s="3">
        <v>0.76110916513440696</v>
      </c>
      <c r="B3631">
        <f t="shared" si="929"/>
        <v>1</v>
      </c>
      <c r="C3631" s="1">
        <f t="shared" si="936"/>
        <v>100</v>
      </c>
      <c r="D3631" s="1" t="str">
        <f t="shared" si="930"/>
        <v>NO</v>
      </c>
      <c r="E3631">
        <f t="shared" si="931"/>
        <v>9</v>
      </c>
      <c r="F3631">
        <f t="shared" si="932"/>
        <v>5</v>
      </c>
      <c r="G3631" s="2">
        <f t="shared" si="933"/>
        <v>0.55555555555555558</v>
      </c>
      <c r="H3631" s="1">
        <f t="shared" si="939"/>
        <v>70</v>
      </c>
      <c r="I3631" s="1">
        <f t="shared" si="940"/>
        <v>0</v>
      </c>
      <c r="J3631" s="1">
        <f t="shared" si="941"/>
        <v>0</v>
      </c>
      <c r="K3631" s="1">
        <f t="shared" si="942"/>
        <v>70</v>
      </c>
      <c r="L3631" s="1">
        <f t="shared" si="943"/>
        <v>70</v>
      </c>
      <c r="M3631" s="1">
        <f t="shared" si="937"/>
        <v>311.25</v>
      </c>
      <c r="N3631" s="1">
        <f t="shared" si="934"/>
        <v>0</v>
      </c>
      <c r="O3631" s="1">
        <f t="shared" si="935"/>
        <v>0</v>
      </c>
      <c r="P3631" s="1">
        <f t="shared" si="938"/>
        <v>3.377699720527872E+17</v>
      </c>
    </row>
    <row r="3632" spans="1:16" x14ac:dyDescent="0.3">
      <c r="A3632" s="3">
        <v>0.58999917539851365</v>
      </c>
      <c r="B3632">
        <f t="shared" si="929"/>
        <v>1</v>
      </c>
      <c r="C3632" s="1">
        <f t="shared" si="936"/>
        <v>50</v>
      </c>
      <c r="D3632" s="1" t="str">
        <f t="shared" si="930"/>
        <v>NO</v>
      </c>
      <c r="E3632">
        <f t="shared" si="931"/>
        <v>10</v>
      </c>
      <c r="F3632">
        <f t="shared" si="932"/>
        <v>6</v>
      </c>
      <c r="G3632" s="2">
        <f t="shared" si="933"/>
        <v>0.6</v>
      </c>
      <c r="H3632" s="1">
        <f t="shared" si="939"/>
        <v>35</v>
      </c>
      <c r="I3632" s="1">
        <f t="shared" si="940"/>
        <v>0</v>
      </c>
      <c r="J3632" s="1">
        <f t="shared" si="941"/>
        <v>0</v>
      </c>
      <c r="K3632" s="1">
        <f t="shared" si="942"/>
        <v>35</v>
      </c>
      <c r="L3632" s="1">
        <f t="shared" si="943"/>
        <v>105</v>
      </c>
      <c r="M3632" s="1">
        <f t="shared" si="937"/>
        <v>346.25</v>
      </c>
      <c r="N3632" s="1">
        <f t="shared" si="934"/>
        <v>0</v>
      </c>
      <c r="O3632" s="1">
        <f t="shared" si="935"/>
        <v>0</v>
      </c>
      <c r="P3632" s="1">
        <f t="shared" si="938"/>
        <v>3.377699720527872E+17</v>
      </c>
    </row>
    <row r="3633" spans="1:16" x14ac:dyDescent="0.3">
      <c r="A3633" s="3">
        <v>5.8543896494222869E-2</v>
      </c>
      <c r="B3633">
        <f t="shared" si="929"/>
        <v>0</v>
      </c>
      <c r="C3633" s="1">
        <f t="shared" si="936"/>
        <v>25</v>
      </c>
      <c r="D3633" s="1" t="str">
        <f t="shared" si="930"/>
        <v>NO</v>
      </c>
      <c r="E3633">
        <f t="shared" si="931"/>
        <v>11</v>
      </c>
      <c r="F3633">
        <f t="shared" si="932"/>
        <v>6</v>
      </c>
      <c r="G3633" s="2">
        <f t="shared" si="933"/>
        <v>0.54545454545454541</v>
      </c>
      <c r="H3633" s="1">
        <f t="shared" si="939"/>
        <v>0</v>
      </c>
      <c r="I3633" s="1">
        <f t="shared" si="940"/>
        <v>25</v>
      </c>
      <c r="J3633" s="1">
        <f t="shared" si="941"/>
        <v>25</v>
      </c>
      <c r="K3633" s="1">
        <f t="shared" si="942"/>
        <v>0</v>
      </c>
      <c r="L3633" s="1">
        <f t="shared" si="943"/>
        <v>0</v>
      </c>
      <c r="M3633" s="1">
        <f t="shared" si="937"/>
        <v>321.25</v>
      </c>
      <c r="N3633" s="1">
        <f t="shared" si="934"/>
        <v>0</v>
      </c>
      <c r="O3633" s="1">
        <f t="shared" si="935"/>
        <v>0</v>
      </c>
      <c r="P3633" s="1">
        <f t="shared" si="938"/>
        <v>3.377699720527872E+17</v>
      </c>
    </row>
    <row r="3634" spans="1:16" x14ac:dyDescent="0.3">
      <c r="A3634" s="3">
        <v>0.86332704718236286</v>
      </c>
      <c r="B3634">
        <f t="shared" si="929"/>
        <v>1</v>
      </c>
      <c r="C3634" s="1">
        <f t="shared" si="936"/>
        <v>50</v>
      </c>
      <c r="D3634" s="1" t="str">
        <f t="shared" si="930"/>
        <v>NO</v>
      </c>
      <c r="E3634">
        <f t="shared" si="931"/>
        <v>12</v>
      </c>
      <c r="F3634">
        <f t="shared" si="932"/>
        <v>7</v>
      </c>
      <c r="G3634" s="2">
        <f t="shared" si="933"/>
        <v>0.58333333333333337</v>
      </c>
      <c r="H3634" s="1">
        <f t="shared" si="939"/>
        <v>35</v>
      </c>
      <c r="I3634" s="1">
        <f t="shared" si="940"/>
        <v>0</v>
      </c>
      <c r="J3634" s="1">
        <f t="shared" si="941"/>
        <v>0</v>
      </c>
      <c r="K3634" s="1">
        <f t="shared" si="942"/>
        <v>35</v>
      </c>
      <c r="L3634" s="1">
        <f t="shared" si="943"/>
        <v>35</v>
      </c>
      <c r="M3634" s="1">
        <f t="shared" si="937"/>
        <v>356.25</v>
      </c>
      <c r="N3634" s="1">
        <f t="shared" si="934"/>
        <v>0</v>
      </c>
      <c r="O3634" s="1">
        <f t="shared" si="935"/>
        <v>0</v>
      </c>
      <c r="P3634" s="1">
        <f t="shared" si="938"/>
        <v>3.377699720527872E+17</v>
      </c>
    </row>
    <row r="3635" spans="1:16" x14ac:dyDescent="0.3">
      <c r="A3635" s="3">
        <v>0.53877876784789402</v>
      </c>
      <c r="B3635">
        <f t="shared" si="929"/>
        <v>1</v>
      </c>
      <c r="C3635" s="1">
        <f t="shared" si="936"/>
        <v>25</v>
      </c>
      <c r="D3635" s="1" t="str">
        <f t="shared" si="930"/>
        <v>NO</v>
      </c>
      <c r="E3635">
        <f t="shared" si="931"/>
        <v>13</v>
      </c>
      <c r="F3635">
        <f t="shared" si="932"/>
        <v>8</v>
      </c>
      <c r="G3635" s="2">
        <f t="shared" si="933"/>
        <v>0.61538461538461542</v>
      </c>
      <c r="H3635" s="1">
        <f t="shared" si="939"/>
        <v>17.5</v>
      </c>
      <c r="I3635" s="1">
        <f t="shared" si="940"/>
        <v>0</v>
      </c>
      <c r="J3635" s="1">
        <f t="shared" si="941"/>
        <v>0</v>
      </c>
      <c r="K3635" s="1">
        <f t="shared" si="942"/>
        <v>17.5</v>
      </c>
      <c r="L3635" s="1">
        <f t="shared" si="943"/>
        <v>52.5</v>
      </c>
      <c r="M3635" s="1">
        <f t="shared" si="937"/>
        <v>373.75</v>
      </c>
      <c r="N3635" s="1">
        <f t="shared" si="934"/>
        <v>0</v>
      </c>
      <c r="O3635" s="1">
        <f t="shared" si="935"/>
        <v>0</v>
      </c>
      <c r="P3635" s="1">
        <f t="shared" si="938"/>
        <v>3.377699720527872E+17</v>
      </c>
    </row>
    <row r="3636" spans="1:16" x14ac:dyDescent="0.3">
      <c r="A3636" s="3">
        <v>0.97028225578616678</v>
      </c>
      <c r="B3636">
        <f t="shared" si="929"/>
        <v>1</v>
      </c>
      <c r="C3636" s="1">
        <f t="shared" si="936"/>
        <v>12.5</v>
      </c>
      <c r="D3636" s="1" t="str">
        <f t="shared" si="930"/>
        <v>YES</v>
      </c>
      <c r="E3636">
        <f t="shared" si="931"/>
        <v>14</v>
      </c>
      <c r="F3636">
        <f t="shared" si="932"/>
        <v>9</v>
      </c>
      <c r="G3636" s="2">
        <f t="shared" si="933"/>
        <v>0.6428571428571429</v>
      </c>
      <c r="H3636" s="1">
        <f t="shared" si="939"/>
        <v>8.75</v>
      </c>
      <c r="I3636" s="1">
        <f t="shared" si="940"/>
        <v>0</v>
      </c>
      <c r="J3636" s="1">
        <f t="shared" si="941"/>
        <v>0</v>
      </c>
      <c r="K3636" s="1">
        <f t="shared" si="942"/>
        <v>8.75</v>
      </c>
      <c r="L3636" s="1">
        <f t="shared" si="943"/>
        <v>61.25</v>
      </c>
      <c r="M3636" s="1">
        <f t="shared" si="937"/>
        <v>382.5</v>
      </c>
      <c r="N3636" s="1">
        <f t="shared" si="934"/>
        <v>0</v>
      </c>
      <c r="O3636" s="1">
        <f t="shared" si="935"/>
        <v>0</v>
      </c>
      <c r="P3636" s="1">
        <f t="shared" si="938"/>
        <v>3.377699720527872E+17</v>
      </c>
    </row>
    <row r="3637" spans="1:16" x14ac:dyDescent="0.3">
      <c r="A3637" s="3">
        <v>0.65187835618438483</v>
      </c>
      <c r="B3637">
        <f t="shared" si="929"/>
        <v>1</v>
      </c>
      <c r="C3637" s="1">
        <f t="shared" si="936"/>
        <v>100</v>
      </c>
      <c r="D3637" s="1" t="str">
        <f t="shared" si="930"/>
        <v>NO</v>
      </c>
      <c r="E3637">
        <f t="shared" si="931"/>
        <v>1</v>
      </c>
      <c r="F3637">
        <f t="shared" si="932"/>
        <v>1</v>
      </c>
      <c r="G3637" s="2">
        <f t="shared" si="933"/>
        <v>1</v>
      </c>
      <c r="H3637" s="1">
        <f t="shared" si="939"/>
        <v>70</v>
      </c>
      <c r="I3637" s="1">
        <f t="shared" si="940"/>
        <v>0</v>
      </c>
      <c r="J3637" s="1">
        <f t="shared" si="941"/>
        <v>0</v>
      </c>
      <c r="K3637" s="1">
        <f t="shared" si="942"/>
        <v>70</v>
      </c>
      <c r="L3637" s="1">
        <f t="shared" si="943"/>
        <v>131.25</v>
      </c>
      <c r="M3637" s="1">
        <f t="shared" si="937"/>
        <v>452.5</v>
      </c>
      <c r="N3637" s="1">
        <f t="shared" si="934"/>
        <v>0</v>
      </c>
      <c r="O3637" s="1">
        <f t="shared" si="935"/>
        <v>0</v>
      </c>
      <c r="P3637" s="1">
        <f t="shared" si="938"/>
        <v>3.377699720527872E+17</v>
      </c>
    </row>
    <row r="3638" spans="1:16" x14ac:dyDescent="0.3">
      <c r="A3638" s="3">
        <v>8.4738502801992022E-2</v>
      </c>
      <c r="B3638">
        <f t="shared" si="929"/>
        <v>0</v>
      </c>
      <c r="C3638" s="1">
        <f t="shared" si="936"/>
        <v>50</v>
      </c>
      <c r="D3638" s="1" t="str">
        <f t="shared" si="930"/>
        <v>NO</v>
      </c>
      <c r="E3638">
        <f t="shared" si="931"/>
        <v>2</v>
      </c>
      <c r="F3638">
        <f t="shared" si="932"/>
        <v>1</v>
      </c>
      <c r="G3638" s="2">
        <f t="shared" si="933"/>
        <v>0.5</v>
      </c>
      <c r="H3638" s="1">
        <f t="shared" si="939"/>
        <v>0</v>
      </c>
      <c r="I3638" s="1">
        <f t="shared" si="940"/>
        <v>50</v>
      </c>
      <c r="J3638" s="1">
        <f t="shared" si="941"/>
        <v>50</v>
      </c>
      <c r="K3638" s="1">
        <f t="shared" si="942"/>
        <v>0</v>
      </c>
      <c r="L3638" s="1">
        <f t="shared" si="943"/>
        <v>0</v>
      </c>
      <c r="M3638" s="1">
        <f t="shared" si="937"/>
        <v>402.5</v>
      </c>
      <c r="N3638" s="1">
        <f t="shared" si="934"/>
        <v>0</v>
      </c>
      <c r="O3638" s="1">
        <f t="shared" si="935"/>
        <v>0</v>
      </c>
      <c r="P3638" s="1">
        <f t="shared" si="938"/>
        <v>3.377699720527872E+17</v>
      </c>
    </row>
    <row r="3639" spans="1:16" x14ac:dyDescent="0.3">
      <c r="A3639" s="3">
        <v>0.11799692203244472</v>
      </c>
      <c r="B3639">
        <f t="shared" si="929"/>
        <v>0</v>
      </c>
      <c r="C3639" s="1">
        <f t="shared" si="936"/>
        <v>100</v>
      </c>
      <c r="D3639" s="1" t="str">
        <f t="shared" si="930"/>
        <v>NO</v>
      </c>
      <c r="E3639">
        <f t="shared" si="931"/>
        <v>3</v>
      </c>
      <c r="F3639">
        <f t="shared" si="932"/>
        <v>1</v>
      </c>
      <c r="G3639" s="2">
        <f t="shared" si="933"/>
        <v>0.33333333333333331</v>
      </c>
      <c r="H3639" s="1">
        <f t="shared" si="939"/>
        <v>0</v>
      </c>
      <c r="I3639" s="1">
        <f t="shared" si="940"/>
        <v>100</v>
      </c>
      <c r="J3639" s="1">
        <f t="shared" si="941"/>
        <v>150</v>
      </c>
      <c r="K3639" s="1">
        <f t="shared" si="942"/>
        <v>0</v>
      </c>
      <c r="L3639" s="1">
        <f t="shared" si="943"/>
        <v>0</v>
      </c>
      <c r="M3639" s="1">
        <f t="shared" si="937"/>
        <v>302.5</v>
      </c>
      <c r="N3639" s="1">
        <f t="shared" si="934"/>
        <v>0</v>
      </c>
      <c r="O3639" s="1">
        <f t="shared" si="935"/>
        <v>0</v>
      </c>
      <c r="P3639" s="1">
        <f t="shared" si="938"/>
        <v>3.377699720527872E+17</v>
      </c>
    </row>
    <row r="3640" spans="1:16" x14ac:dyDescent="0.3">
      <c r="A3640" s="3">
        <v>0.2689441073010167</v>
      </c>
      <c r="B3640">
        <f t="shared" si="929"/>
        <v>0</v>
      </c>
      <c r="C3640" s="1">
        <f t="shared" si="936"/>
        <v>200</v>
      </c>
      <c r="D3640" s="1" t="str">
        <f t="shared" si="930"/>
        <v>NO</v>
      </c>
      <c r="E3640">
        <f t="shared" si="931"/>
        <v>4</v>
      </c>
      <c r="F3640">
        <f t="shared" si="932"/>
        <v>1</v>
      </c>
      <c r="G3640" s="2">
        <f t="shared" si="933"/>
        <v>0.25</v>
      </c>
      <c r="H3640" s="1">
        <f t="shared" si="939"/>
        <v>0</v>
      </c>
      <c r="I3640" s="1">
        <f t="shared" si="940"/>
        <v>200</v>
      </c>
      <c r="J3640" s="1">
        <f t="shared" si="941"/>
        <v>350</v>
      </c>
      <c r="K3640" s="1">
        <f t="shared" si="942"/>
        <v>0</v>
      </c>
      <c r="L3640" s="1">
        <f t="shared" si="943"/>
        <v>0</v>
      </c>
      <c r="M3640" s="1">
        <f t="shared" si="937"/>
        <v>102.5</v>
      </c>
      <c r="N3640" s="1">
        <f t="shared" si="934"/>
        <v>0</v>
      </c>
      <c r="O3640" s="1">
        <f t="shared" si="935"/>
        <v>0</v>
      </c>
      <c r="P3640" s="1">
        <f t="shared" si="938"/>
        <v>3.377699720527872E+17</v>
      </c>
    </row>
    <row r="3641" spans="1:16" x14ac:dyDescent="0.3">
      <c r="A3641" s="3">
        <v>0.25192026090211272</v>
      </c>
      <c r="B3641">
        <f t="shared" si="929"/>
        <v>0</v>
      </c>
      <c r="C3641" s="1">
        <f t="shared" si="936"/>
        <v>400</v>
      </c>
      <c r="D3641" s="1" t="str">
        <f t="shared" si="930"/>
        <v>NO</v>
      </c>
      <c r="E3641">
        <f t="shared" si="931"/>
        <v>5</v>
      </c>
      <c r="F3641">
        <f t="shared" si="932"/>
        <v>1</v>
      </c>
      <c r="G3641" s="2">
        <f t="shared" si="933"/>
        <v>0.2</v>
      </c>
      <c r="H3641" s="1">
        <f t="shared" si="939"/>
        <v>0</v>
      </c>
      <c r="I3641" s="1">
        <f t="shared" si="940"/>
        <v>400</v>
      </c>
      <c r="J3641" s="1">
        <f t="shared" si="941"/>
        <v>750</v>
      </c>
      <c r="K3641" s="1">
        <f t="shared" si="942"/>
        <v>0</v>
      </c>
      <c r="L3641" s="1">
        <f t="shared" si="943"/>
        <v>0</v>
      </c>
      <c r="M3641" s="1">
        <f t="shared" si="937"/>
        <v>-297.5</v>
      </c>
      <c r="N3641" s="1">
        <f t="shared" si="934"/>
        <v>0</v>
      </c>
      <c r="O3641" s="1">
        <f t="shared" si="935"/>
        <v>0</v>
      </c>
      <c r="P3641" s="1">
        <f t="shared" si="938"/>
        <v>3.377699720527872E+17</v>
      </c>
    </row>
    <row r="3642" spans="1:16" x14ac:dyDescent="0.3">
      <c r="A3642" s="3">
        <v>0.44400217353180249</v>
      </c>
      <c r="B3642">
        <f t="shared" si="929"/>
        <v>0</v>
      </c>
      <c r="C3642" s="1">
        <f t="shared" si="936"/>
        <v>800</v>
      </c>
      <c r="D3642" s="1" t="str">
        <f t="shared" si="930"/>
        <v>NO</v>
      </c>
      <c r="E3642">
        <f t="shared" si="931"/>
        <v>6</v>
      </c>
      <c r="F3642">
        <f t="shared" si="932"/>
        <v>1</v>
      </c>
      <c r="G3642" s="2">
        <f t="shared" si="933"/>
        <v>0.16666666666666666</v>
      </c>
      <c r="H3642" s="1">
        <f t="shared" si="939"/>
        <v>0</v>
      </c>
      <c r="I3642" s="1">
        <f t="shared" si="940"/>
        <v>800</v>
      </c>
      <c r="J3642" s="1">
        <f t="shared" si="941"/>
        <v>1550</v>
      </c>
      <c r="K3642" s="1">
        <f t="shared" si="942"/>
        <v>0</v>
      </c>
      <c r="L3642" s="1">
        <f t="shared" si="943"/>
        <v>0</v>
      </c>
      <c r="M3642" s="1">
        <f t="shared" si="937"/>
        <v>-1097.5</v>
      </c>
      <c r="N3642" s="1">
        <f t="shared" si="934"/>
        <v>0</v>
      </c>
      <c r="O3642" s="1">
        <f t="shared" si="935"/>
        <v>0</v>
      </c>
      <c r="P3642" s="1">
        <f t="shared" si="938"/>
        <v>3.377699720527872E+17</v>
      </c>
    </row>
    <row r="3643" spans="1:16" x14ac:dyDescent="0.3">
      <c r="A3643" s="3">
        <v>0.8208268651939461</v>
      </c>
      <c r="B3643">
        <f t="shared" si="929"/>
        <v>1</v>
      </c>
      <c r="C3643" s="1">
        <f t="shared" si="936"/>
        <v>1600</v>
      </c>
      <c r="D3643" s="1" t="str">
        <f t="shared" si="930"/>
        <v>NO</v>
      </c>
      <c r="E3643">
        <f t="shared" si="931"/>
        <v>7</v>
      </c>
      <c r="F3643">
        <f t="shared" si="932"/>
        <v>2</v>
      </c>
      <c r="G3643" s="2">
        <f t="shared" si="933"/>
        <v>0.2857142857142857</v>
      </c>
      <c r="H3643" s="1">
        <f t="shared" si="939"/>
        <v>1120</v>
      </c>
      <c r="I3643" s="1">
        <f t="shared" si="940"/>
        <v>0</v>
      </c>
      <c r="J3643" s="1">
        <f t="shared" si="941"/>
        <v>0</v>
      </c>
      <c r="K3643" s="1">
        <f t="shared" si="942"/>
        <v>1120</v>
      </c>
      <c r="L3643" s="1">
        <f t="shared" si="943"/>
        <v>1120</v>
      </c>
      <c r="M3643" s="1">
        <f t="shared" si="937"/>
        <v>22.5</v>
      </c>
      <c r="N3643" s="1">
        <f t="shared" si="934"/>
        <v>0</v>
      </c>
      <c r="O3643" s="1">
        <f t="shared" si="935"/>
        <v>0</v>
      </c>
      <c r="P3643" s="1">
        <f t="shared" si="938"/>
        <v>3.377699720527872E+17</v>
      </c>
    </row>
    <row r="3644" spans="1:16" x14ac:dyDescent="0.3">
      <c r="A3644" s="3">
        <v>2.9604804512458616E-2</v>
      </c>
      <c r="B3644">
        <f t="shared" si="929"/>
        <v>0</v>
      </c>
      <c r="C3644" s="1">
        <f t="shared" si="936"/>
        <v>800</v>
      </c>
      <c r="D3644" s="1" t="str">
        <f t="shared" si="930"/>
        <v>NO</v>
      </c>
      <c r="E3644">
        <f t="shared" si="931"/>
        <v>8</v>
      </c>
      <c r="F3644">
        <f t="shared" si="932"/>
        <v>2</v>
      </c>
      <c r="G3644" s="2">
        <f t="shared" si="933"/>
        <v>0.25</v>
      </c>
      <c r="H3644" s="1">
        <f t="shared" si="939"/>
        <v>0</v>
      </c>
      <c r="I3644" s="1">
        <f t="shared" si="940"/>
        <v>800</v>
      </c>
      <c r="J3644" s="1">
        <f t="shared" si="941"/>
        <v>800</v>
      </c>
      <c r="K3644" s="1">
        <f t="shared" si="942"/>
        <v>0</v>
      </c>
      <c r="L3644" s="1">
        <f t="shared" si="943"/>
        <v>0</v>
      </c>
      <c r="M3644" s="1">
        <f t="shared" si="937"/>
        <v>-777.5</v>
      </c>
      <c r="N3644" s="1">
        <f t="shared" si="934"/>
        <v>0</v>
      </c>
      <c r="O3644" s="1">
        <f t="shared" si="935"/>
        <v>0</v>
      </c>
      <c r="P3644" s="1">
        <f t="shared" si="938"/>
        <v>3.377699720527872E+17</v>
      </c>
    </row>
    <row r="3645" spans="1:16" x14ac:dyDescent="0.3">
      <c r="A3645" s="3">
        <v>0.82979202807072039</v>
      </c>
      <c r="B3645">
        <f t="shared" si="929"/>
        <v>1</v>
      </c>
      <c r="C3645" s="1">
        <f t="shared" si="936"/>
        <v>1600</v>
      </c>
      <c r="D3645" s="1" t="str">
        <f t="shared" si="930"/>
        <v>NO</v>
      </c>
      <c r="E3645">
        <f t="shared" si="931"/>
        <v>9</v>
      </c>
      <c r="F3645">
        <f t="shared" si="932"/>
        <v>3</v>
      </c>
      <c r="G3645" s="2">
        <f t="shared" si="933"/>
        <v>0.33333333333333331</v>
      </c>
      <c r="H3645" s="1">
        <f t="shared" si="939"/>
        <v>1120</v>
      </c>
      <c r="I3645" s="1">
        <f t="shared" si="940"/>
        <v>0</v>
      </c>
      <c r="J3645" s="1">
        <f t="shared" si="941"/>
        <v>0</v>
      </c>
      <c r="K3645" s="1">
        <f t="shared" si="942"/>
        <v>1120</v>
      </c>
      <c r="L3645" s="1">
        <f t="shared" si="943"/>
        <v>1120</v>
      </c>
      <c r="M3645" s="1">
        <f t="shared" si="937"/>
        <v>342.5</v>
      </c>
      <c r="N3645" s="1">
        <f t="shared" si="934"/>
        <v>0</v>
      </c>
      <c r="O3645" s="1">
        <f t="shared" si="935"/>
        <v>0</v>
      </c>
      <c r="P3645" s="1">
        <f t="shared" si="938"/>
        <v>3.377699720527872E+17</v>
      </c>
    </row>
    <row r="3646" spans="1:16" x14ac:dyDescent="0.3">
      <c r="A3646" s="3">
        <v>0.71222838392597987</v>
      </c>
      <c r="B3646">
        <f t="shared" si="929"/>
        <v>1</v>
      </c>
      <c r="C3646" s="1">
        <f t="shared" si="936"/>
        <v>800</v>
      </c>
      <c r="D3646" s="1" t="str">
        <f t="shared" si="930"/>
        <v>NO</v>
      </c>
      <c r="E3646">
        <f t="shared" si="931"/>
        <v>10</v>
      </c>
      <c r="F3646">
        <f t="shared" si="932"/>
        <v>4</v>
      </c>
      <c r="G3646" s="2">
        <f t="shared" si="933"/>
        <v>0.4</v>
      </c>
      <c r="H3646" s="1">
        <f t="shared" si="939"/>
        <v>560</v>
      </c>
      <c r="I3646" s="1">
        <f t="shared" si="940"/>
        <v>0</v>
      </c>
      <c r="J3646" s="1">
        <f t="shared" si="941"/>
        <v>0</v>
      </c>
      <c r="K3646" s="1">
        <f t="shared" si="942"/>
        <v>560</v>
      </c>
      <c r="L3646" s="1">
        <f t="shared" si="943"/>
        <v>1680</v>
      </c>
      <c r="M3646" s="1">
        <f t="shared" si="937"/>
        <v>902.5</v>
      </c>
      <c r="N3646" s="1">
        <f t="shared" si="934"/>
        <v>0</v>
      </c>
      <c r="O3646" s="1">
        <f t="shared" si="935"/>
        <v>0</v>
      </c>
      <c r="P3646" s="1">
        <f t="shared" si="938"/>
        <v>3.377699720527872E+17</v>
      </c>
    </row>
    <row r="3647" spans="1:16" x14ac:dyDescent="0.3">
      <c r="A3647" s="3">
        <v>0.83253433498757456</v>
      </c>
      <c r="B3647">
        <f t="shared" si="929"/>
        <v>1</v>
      </c>
      <c r="C3647" s="1">
        <f t="shared" si="936"/>
        <v>400</v>
      </c>
      <c r="D3647" s="1" t="str">
        <f t="shared" si="930"/>
        <v>NO</v>
      </c>
      <c r="E3647">
        <f t="shared" si="931"/>
        <v>11</v>
      </c>
      <c r="F3647">
        <f t="shared" si="932"/>
        <v>5</v>
      </c>
      <c r="G3647" s="2">
        <f t="shared" si="933"/>
        <v>0.45454545454545453</v>
      </c>
      <c r="H3647" s="1">
        <f t="shared" si="939"/>
        <v>280</v>
      </c>
      <c r="I3647" s="1">
        <f t="shared" si="940"/>
        <v>0</v>
      </c>
      <c r="J3647" s="1">
        <f t="shared" si="941"/>
        <v>0</v>
      </c>
      <c r="K3647" s="1">
        <f t="shared" si="942"/>
        <v>280</v>
      </c>
      <c r="L3647" s="1">
        <f t="shared" si="943"/>
        <v>1960</v>
      </c>
      <c r="M3647" s="1">
        <f t="shared" si="937"/>
        <v>1182.5</v>
      </c>
      <c r="N3647" s="1">
        <f t="shared" si="934"/>
        <v>0</v>
      </c>
      <c r="O3647" s="1">
        <f t="shared" si="935"/>
        <v>0</v>
      </c>
      <c r="P3647" s="1">
        <f t="shared" si="938"/>
        <v>3.377699720527872E+17</v>
      </c>
    </row>
    <row r="3648" spans="1:16" x14ac:dyDescent="0.3">
      <c r="A3648" s="3">
        <v>0.73437648489538088</v>
      </c>
      <c r="B3648">
        <f t="shared" si="929"/>
        <v>1</v>
      </c>
      <c r="C3648" s="1">
        <f t="shared" si="936"/>
        <v>200</v>
      </c>
      <c r="D3648" s="1" t="str">
        <f t="shared" si="930"/>
        <v>NO</v>
      </c>
      <c r="E3648">
        <f t="shared" si="931"/>
        <v>12</v>
      </c>
      <c r="F3648">
        <f t="shared" si="932"/>
        <v>6</v>
      </c>
      <c r="G3648" s="2">
        <f t="shared" si="933"/>
        <v>0.5</v>
      </c>
      <c r="H3648" s="1">
        <f t="shared" si="939"/>
        <v>140</v>
      </c>
      <c r="I3648" s="1">
        <f t="shared" si="940"/>
        <v>0</v>
      </c>
      <c r="J3648" s="1">
        <f t="shared" si="941"/>
        <v>0</v>
      </c>
      <c r="K3648" s="1">
        <f t="shared" si="942"/>
        <v>140</v>
      </c>
      <c r="L3648" s="1">
        <f t="shared" si="943"/>
        <v>2100</v>
      </c>
      <c r="M3648" s="1">
        <f t="shared" si="937"/>
        <v>1322.5</v>
      </c>
      <c r="N3648" s="1">
        <f t="shared" si="934"/>
        <v>0</v>
      </c>
      <c r="O3648" s="1">
        <f t="shared" si="935"/>
        <v>0</v>
      </c>
      <c r="P3648" s="1">
        <f t="shared" si="938"/>
        <v>3.377699720527872E+17</v>
      </c>
    </row>
    <row r="3649" spans="1:16" x14ac:dyDescent="0.3">
      <c r="A3649" s="3">
        <v>0.91285318694571538</v>
      </c>
      <c r="B3649">
        <f t="shared" si="929"/>
        <v>1</v>
      </c>
      <c r="C3649" s="1">
        <f t="shared" si="936"/>
        <v>100</v>
      </c>
      <c r="D3649" s="1" t="str">
        <f t="shared" si="930"/>
        <v>NO</v>
      </c>
      <c r="E3649">
        <f t="shared" si="931"/>
        <v>13</v>
      </c>
      <c r="F3649">
        <f t="shared" si="932"/>
        <v>7</v>
      </c>
      <c r="G3649" s="2">
        <f t="shared" si="933"/>
        <v>0.53846153846153844</v>
      </c>
      <c r="H3649" s="1">
        <f t="shared" si="939"/>
        <v>70</v>
      </c>
      <c r="I3649" s="1">
        <f t="shared" si="940"/>
        <v>0</v>
      </c>
      <c r="J3649" s="1">
        <f t="shared" si="941"/>
        <v>0</v>
      </c>
      <c r="K3649" s="1">
        <f t="shared" si="942"/>
        <v>70</v>
      </c>
      <c r="L3649" s="1">
        <f t="shared" si="943"/>
        <v>2170</v>
      </c>
      <c r="M3649" s="1">
        <f t="shared" si="937"/>
        <v>1392.5</v>
      </c>
      <c r="N3649" s="1">
        <f t="shared" si="934"/>
        <v>0</v>
      </c>
      <c r="O3649" s="1">
        <f t="shared" si="935"/>
        <v>0</v>
      </c>
      <c r="P3649" s="1">
        <f t="shared" si="938"/>
        <v>3.377699720527872E+17</v>
      </c>
    </row>
    <row r="3650" spans="1:16" x14ac:dyDescent="0.3">
      <c r="A3650" s="3">
        <v>0.61366432567700191</v>
      </c>
      <c r="B3650">
        <f t="shared" si="929"/>
        <v>1</v>
      </c>
      <c r="C3650" s="1">
        <f t="shared" si="936"/>
        <v>50</v>
      </c>
      <c r="D3650" s="1" t="str">
        <f t="shared" si="930"/>
        <v>NO</v>
      </c>
      <c r="E3650">
        <f t="shared" si="931"/>
        <v>14</v>
      </c>
      <c r="F3650">
        <f t="shared" si="932"/>
        <v>8</v>
      </c>
      <c r="G3650" s="2">
        <f t="shared" si="933"/>
        <v>0.5714285714285714</v>
      </c>
      <c r="H3650" s="1">
        <f t="shared" si="939"/>
        <v>35</v>
      </c>
      <c r="I3650" s="1">
        <f t="shared" si="940"/>
        <v>0</v>
      </c>
      <c r="J3650" s="1">
        <f t="shared" si="941"/>
        <v>0</v>
      </c>
      <c r="K3650" s="1">
        <f t="shared" si="942"/>
        <v>35</v>
      </c>
      <c r="L3650" s="1">
        <f t="shared" si="943"/>
        <v>2205</v>
      </c>
      <c r="M3650" s="1">
        <f t="shared" si="937"/>
        <v>1427.5</v>
      </c>
      <c r="N3650" s="1">
        <f t="shared" si="934"/>
        <v>0</v>
      </c>
      <c r="O3650" s="1">
        <f t="shared" si="935"/>
        <v>0</v>
      </c>
      <c r="P3650" s="1">
        <f t="shared" si="938"/>
        <v>3.377699720527872E+17</v>
      </c>
    </row>
    <row r="3651" spans="1:16" x14ac:dyDescent="0.3">
      <c r="A3651" s="3">
        <v>0.78543372491159058</v>
      </c>
      <c r="B3651">
        <f t="shared" si="929"/>
        <v>1</v>
      </c>
      <c r="C3651" s="1">
        <f t="shared" si="936"/>
        <v>25</v>
      </c>
      <c r="D3651" s="1" t="str">
        <f t="shared" si="930"/>
        <v>NO</v>
      </c>
      <c r="E3651">
        <f t="shared" si="931"/>
        <v>15</v>
      </c>
      <c r="F3651">
        <f t="shared" si="932"/>
        <v>9</v>
      </c>
      <c r="G3651" s="2">
        <f t="shared" si="933"/>
        <v>0.6</v>
      </c>
      <c r="H3651" s="1">
        <f t="shared" si="939"/>
        <v>17.5</v>
      </c>
      <c r="I3651" s="1">
        <f t="shared" si="940"/>
        <v>0</v>
      </c>
      <c r="J3651" s="1">
        <f t="shared" si="941"/>
        <v>0</v>
      </c>
      <c r="K3651" s="1">
        <f t="shared" si="942"/>
        <v>17.5</v>
      </c>
      <c r="L3651" s="1">
        <f t="shared" si="943"/>
        <v>2222.5</v>
      </c>
      <c r="M3651" s="1">
        <f t="shared" si="937"/>
        <v>1445</v>
      </c>
      <c r="N3651" s="1">
        <f t="shared" si="934"/>
        <v>0</v>
      </c>
      <c r="O3651" s="1">
        <f t="shared" si="935"/>
        <v>0</v>
      </c>
      <c r="P3651" s="1">
        <f t="shared" si="938"/>
        <v>3.377699720527872E+17</v>
      </c>
    </row>
    <row r="3652" spans="1:16" x14ac:dyDescent="0.3">
      <c r="A3652" s="3">
        <v>0.63355605411255433</v>
      </c>
      <c r="B3652">
        <f t="shared" ref="B3652:B3715" si="944">IF(A3652&lt;0.5,0,1)</f>
        <v>1</v>
      </c>
      <c r="C3652" s="1">
        <f t="shared" si="936"/>
        <v>12.5</v>
      </c>
      <c r="D3652" s="1" t="str">
        <f t="shared" ref="D3652:D3715" si="945">IF(M3652&gt;=P3652,"YES",IF(AND(B3652=1,C3652/2&lt;10),"YES","NO"))</f>
        <v>YES</v>
      </c>
      <c r="E3652">
        <f t="shared" ref="E3652:E3715" si="946">IF(D3651="NO",E3651+1,1)</f>
        <v>16</v>
      </c>
      <c r="F3652">
        <f t="shared" ref="F3652:F3715" si="947">IF(D3651="NO",F3651+B3652,B3652)</f>
        <v>10</v>
      </c>
      <c r="G3652" s="2">
        <f t="shared" ref="G3652:G3715" si="948">IFERROR(F3652/E3652,"")</f>
        <v>0.625</v>
      </c>
      <c r="H3652" s="1">
        <f t="shared" si="939"/>
        <v>8.75</v>
      </c>
      <c r="I3652" s="1">
        <f t="shared" si="940"/>
        <v>0</v>
      </c>
      <c r="J3652" s="1">
        <f t="shared" si="941"/>
        <v>0</v>
      </c>
      <c r="K3652" s="1">
        <f t="shared" si="942"/>
        <v>8.75</v>
      </c>
      <c r="L3652" s="1">
        <f t="shared" si="943"/>
        <v>2231.25</v>
      </c>
      <c r="M3652" s="1">
        <f t="shared" si="937"/>
        <v>1453.75</v>
      </c>
      <c r="N3652" s="1">
        <f t="shared" ref="N3652:N3715" si="949">IF(M3652&gt;P3652,P3652,)</f>
        <v>0</v>
      </c>
      <c r="O3652" s="1">
        <f t="shared" ref="O3652:O3715" si="950">IF(M3652&gt;=P3652,M3652,0)</f>
        <v>0</v>
      </c>
      <c r="P3652" s="1">
        <f t="shared" si="938"/>
        <v>3.377699720527872E+17</v>
      </c>
    </row>
    <row r="3653" spans="1:16" x14ac:dyDescent="0.3">
      <c r="A3653" s="3">
        <v>0.38226630241576454</v>
      </c>
      <c r="B3653">
        <f t="shared" si="944"/>
        <v>0</v>
      </c>
      <c r="C3653" s="1">
        <f t="shared" ref="C3653:C3716" si="951">IF(N3652=0,IF(B3652=0,2*C3652,IF((C3652/2)&lt;10,100,0.5*C3652)),100)</f>
        <v>100</v>
      </c>
      <c r="D3653" s="1" t="str">
        <f t="shared" si="945"/>
        <v>NO</v>
      </c>
      <c r="E3653">
        <f t="shared" si="946"/>
        <v>1</v>
      </c>
      <c r="F3653">
        <f t="shared" si="947"/>
        <v>0</v>
      </c>
      <c r="G3653" s="2">
        <f t="shared" si="948"/>
        <v>0</v>
      </c>
      <c r="H3653" s="1">
        <f t="shared" si="939"/>
        <v>0</v>
      </c>
      <c r="I3653" s="1">
        <f t="shared" si="940"/>
        <v>100</v>
      </c>
      <c r="J3653" s="1">
        <f t="shared" si="941"/>
        <v>100</v>
      </c>
      <c r="K3653" s="1">
        <f t="shared" si="942"/>
        <v>0</v>
      </c>
      <c r="L3653" s="1">
        <f t="shared" si="943"/>
        <v>0</v>
      </c>
      <c r="M3653" s="1">
        <f t="shared" ref="M3653:M3716" si="952">M3652+K3653-I3653-O3652</f>
        <v>1353.75</v>
      </c>
      <c r="N3653" s="1">
        <f t="shared" si="949"/>
        <v>0</v>
      </c>
      <c r="O3653" s="1">
        <f t="shared" si="950"/>
        <v>0</v>
      </c>
      <c r="P3653" s="1">
        <f t="shared" si="938"/>
        <v>3.377699720527872E+17</v>
      </c>
    </row>
    <row r="3654" spans="1:16" x14ac:dyDescent="0.3">
      <c r="A3654" s="3">
        <v>0.96487033905843345</v>
      </c>
      <c r="B3654">
        <f t="shared" si="944"/>
        <v>1</v>
      </c>
      <c r="C3654" s="1">
        <f t="shared" si="951"/>
        <v>200</v>
      </c>
      <c r="D3654" s="1" t="str">
        <f t="shared" si="945"/>
        <v>NO</v>
      </c>
      <c r="E3654">
        <f t="shared" si="946"/>
        <v>2</v>
      </c>
      <c r="F3654">
        <f t="shared" si="947"/>
        <v>1</v>
      </c>
      <c r="G3654" s="2">
        <f t="shared" si="948"/>
        <v>0.5</v>
      </c>
      <c r="H3654" s="1">
        <f t="shared" si="939"/>
        <v>140</v>
      </c>
      <c r="I3654" s="1">
        <f t="shared" si="940"/>
        <v>0</v>
      </c>
      <c r="J3654" s="1">
        <f t="shared" si="941"/>
        <v>0</v>
      </c>
      <c r="K3654" s="1">
        <f t="shared" si="942"/>
        <v>140</v>
      </c>
      <c r="L3654" s="1">
        <f t="shared" si="943"/>
        <v>140</v>
      </c>
      <c r="M3654" s="1">
        <f t="shared" si="952"/>
        <v>1493.75</v>
      </c>
      <c r="N3654" s="1">
        <f t="shared" si="949"/>
        <v>0</v>
      </c>
      <c r="O3654" s="1">
        <f t="shared" si="950"/>
        <v>0</v>
      </c>
      <c r="P3654" s="1">
        <f t="shared" ref="P3654:P3717" si="953">IF(C3654+C3653&lt;P3653,P3653,C3654+C3653)</f>
        <v>3.377699720527872E+17</v>
      </c>
    </row>
    <row r="3655" spans="1:16" x14ac:dyDescent="0.3">
      <c r="A3655" s="3">
        <v>0.38739368801351493</v>
      </c>
      <c r="B3655">
        <f t="shared" si="944"/>
        <v>0</v>
      </c>
      <c r="C3655" s="1">
        <f t="shared" si="951"/>
        <v>100</v>
      </c>
      <c r="D3655" s="1" t="str">
        <f t="shared" si="945"/>
        <v>NO</v>
      </c>
      <c r="E3655">
        <f t="shared" si="946"/>
        <v>3</v>
      </c>
      <c r="F3655">
        <f t="shared" si="947"/>
        <v>1</v>
      </c>
      <c r="G3655" s="2">
        <f t="shared" si="948"/>
        <v>0.33333333333333331</v>
      </c>
      <c r="H3655" s="1">
        <f t="shared" si="939"/>
        <v>0</v>
      </c>
      <c r="I3655" s="1">
        <f t="shared" si="940"/>
        <v>100</v>
      </c>
      <c r="J3655" s="1">
        <f t="shared" si="941"/>
        <v>100</v>
      </c>
      <c r="K3655" s="1">
        <f t="shared" si="942"/>
        <v>0</v>
      </c>
      <c r="L3655" s="1">
        <f t="shared" si="943"/>
        <v>0</v>
      </c>
      <c r="M3655" s="1">
        <f t="shared" si="952"/>
        <v>1393.75</v>
      </c>
      <c r="N3655" s="1">
        <f t="shared" si="949"/>
        <v>0</v>
      </c>
      <c r="O3655" s="1">
        <f t="shared" si="950"/>
        <v>0</v>
      </c>
      <c r="P3655" s="1">
        <f t="shared" si="953"/>
        <v>3.377699720527872E+17</v>
      </c>
    </row>
    <row r="3656" spans="1:16" x14ac:dyDescent="0.3">
      <c r="A3656" s="3">
        <v>0.30733125849880372</v>
      </c>
      <c r="B3656">
        <f t="shared" si="944"/>
        <v>0</v>
      </c>
      <c r="C3656" s="1">
        <f t="shared" si="951"/>
        <v>200</v>
      </c>
      <c r="D3656" s="1" t="str">
        <f t="shared" si="945"/>
        <v>NO</v>
      </c>
      <c r="E3656">
        <f t="shared" si="946"/>
        <v>4</v>
      </c>
      <c r="F3656">
        <f t="shared" si="947"/>
        <v>1</v>
      </c>
      <c r="G3656" s="2">
        <f t="shared" si="948"/>
        <v>0.25</v>
      </c>
      <c r="H3656" s="1">
        <f t="shared" si="939"/>
        <v>0</v>
      </c>
      <c r="I3656" s="1">
        <f t="shared" si="940"/>
        <v>200</v>
      </c>
      <c r="J3656" s="1">
        <f t="shared" si="941"/>
        <v>300</v>
      </c>
      <c r="K3656" s="1">
        <f t="shared" si="942"/>
        <v>0</v>
      </c>
      <c r="L3656" s="1">
        <f t="shared" si="943"/>
        <v>0</v>
      </c>
      <c r="M3656" s="1">
        <f t="shared" si="952"/>
        <v>1193.75</v>
      </c>
      <c r="N3656" s="1">
        <f t="shared" si="949"/>
        <v>0</v>
      </c>
      <c r="O3656" s="1">
        <f t="shared" si="950"/>
        <v>0</v>
      </c>
      <c r="P3656" s="1">
        <f t="shared" si="953"/>
        <v>3.377699720527872E+17</v>
      </c>
    </row>
    <row r="3657" spans="1:16" x14ac:dyDescent="0.3">
      <c r="A3657" s="3">
        <v>0.77003193896454192</v>
      </c>
      <c r="B3657">
        <f t="shared" si="944"/>
        <v>1</v>
      </c>
      <c r="C3657" s="1">
        <f t="shared" si="951"/>
        <v>400</v>
      </c>
      <c r="D3657" s="1" t="str">
        <f t="shared" si="945"/>
        <v>NO</v>
      </c>
      <c r="E3657">
        <f t="shared" si="946"/>
        <v>5</v>
      </c>
      <c r="F3657">
        <f t="shared" si="947"/>
        <v>2</v>
      </c>
      <c r="G3657" s="2">
        <f t="shared" si="948"/>
        <v>0.4</v>
      </c>
      <c r="H3657" s="1">
        <f t="shared" si="939"/>
        <v>280</v>
      </c>
      <c r="I3657" s="1">
        <f t="shared" si="940"/>
        <v>0</v>
      </c>
      <c r="J3657" s="1">
        <f t="shared" si="941"/>
        <v>0</v>
      </c>
      <c r="K3657" s="1">
        <f t="shared" si="942"/>
        <v>280</v>
      </c>
      <c r="L3657" s="1">
        <f t="shared" si="943"/>
        <v>280</v>
      </c>
      <c r="M3657" s="1">
        <f t="shared" si="952"/>
        <v>1473.75</v>
      </c>
      <c r="N3657" s="1">
        <f t="shared" si="949"/>
        <v>0</v>
      </c>
      <c r="O3657" s="1">
        <f t="shared" si="950"/>
        <v>0</v>
      </c>
      <c r="P3657" s="1">
        <f t="shared" si="953"/>
        <v>3.377699720527872E+17</v>
      </c>
    </row>
    <row r="3658" spans="1:16" x14ac:dyDescent="0.3">
      <c r="A3658" s="3">
        <v>0.25323260728267805</v>
      </c>
      <c r="B3658">
        <f t="shared" si="944"/>
        <v>0</v>
      </c>
      <c r="C3658" s="1">
        <f t="shared" si="951"/>
        <v>200</v>
      </c>
      <c r="D3658" s="1" t="str">
        <f t="shared" si="945"/>
        <v>NO</v>
      </c>
      <c r="E3658">
        <f t="shared" si="946"/>
        <v>6</v>
      </c>
      <c r="F3658">
        <f t="shared" si="947"/>
        <v>2</v>
      </c>
      <c r="G3658" s="2">
        <f t="shared" si="948"/>
        <v>0.33333333333333331</v>
      </c>
      <c r="H3658" s="1">
        <f t="shared" si="939"/>
        <v>0</v>
      </c>
      <c r="I3658" s="1">
        <f t="shared" si="940"/>
        <v>200</v>
      </c>
      <c r="J3658" s="1">
        <f t="shared" si="941"/>
        <v>200</v>
      </c>
      <c r="K3658" s="1">
        <f t="shared" si="942"/>
        <v>0</v>
      </c>
      <c r="L3658" s="1">
        <f t="shared" si="943"/>
        <v>0</v>
      </c>
      <c r="M3658" s="1">
        <f t="shared" si="952"/>
        <v>1273.75</v>
      </c>
      <c r="N3658" s="1">
        <f t="shared" si="949"/>
        <v>0</v>
      </c>
      <c r="O3658" s="1">
        <f t="shared" si="950"/>
        <v>0</v>
      </c>
      <c r="P3658" s="1">
        <f t="shared" si="953"/>
        <v>3.377699720527872E+17</v>
      </c>
    </row>
    <row r="3659" spans="1:16" x14ac:dyDescent="0.3">
      <c r="A3659" s="3">
        <v>0.14110646410956817</v>
      </c>
      <c r="B3659">
        <f t="shared" si="944"/>
        <v>0</v>
      </c>
      <c r="C3659" s="1">
        <f t="shared" si="951"/>
        <v>400</v>
      </c>
      <c r="D3659" s="1" t="str">
        <f t="shared" si="945"/>
        <v>NO</v>
      </c>
      <c r="E3659">
        <f t="shared" si="946"/>
        <v>7</v>
      </c>
      <c r="F3659">
        <f t="shared" si="947"/>
        <v>2</v>
      </c>
      <c r="G3659" s="2">
        <f t="shared" si="948"/>
        <v>0.2857142857142857</v>
      </c>
      <c r="H3659" s="1">
        <f t="shared" si="939"/>
        <v>0</v>
      </c>
      <c r="I3659" s="1">
        <f t="shared" si="940"/>
        <v>400</v>
      </c>
      <c r="J3659" s="1">
        <f t="shared" si="941"/>
        <v>600</v>
      </c>
      <c r="K3659" s="1">
        <f t="shared" si="942"/>
        <v>0</v>
      </c>
      <c r="L3659" s="1">
        <f t="shared" si="943"/>
        <v>0</v>
      </c>
      <c r="M3659" s="1">
        <f t="shared" si="952"/>
        <v>873.75</v>
      </c>
      <c r="N3659" s="1">
        <f t="shared" si="949"/>
        <v>0</v>
      </c>
      <c r="O3659" s="1">
        <f t="shared" si="950"/>
        <v>0</v>
      </c>
      <c r="P3659" s="1">
        <f t="shared" si="953"/>
        <v>3.377699720527872E+17</v>
      </c>
    </row>
    <row r="3660" spans="1:16" x14ac:dyDescent="0.3">
      <c r="A3660" s="3">
        <v>0.99785842722349061</v>
      </c>
      <c r="B3660">
        <f t="shared" si="944"/>
        <v>1</v>
      </c>
      <c r="C3660" s="1">
        <f t="shared" si="951"/>
        <v>800</v>
      </c>
      <c r="D3660" s="1" t="str">
        <f t="shared" si="945"/>
        <v>NO</v>
      </c>
      <c r="E3660">
        <f t="shared" si="946"/>
        <v>8</v>
      </c>
      <c r="F3660">
        <f t="shared" si="947"/>
        <v>3</v>
      </c>
      <c r="G3660" s="2">
        <f t="shared" si="948"/>
        <v>0.375</v>
      </c>
      <c r="H3660" s="1">
        <f t="shared" si="939"/>
        <v>560</v>
      </c>
      <c r="I3660" s="1">
        <f t="shared" si="940"/>
        <v>0</v>
      </c>
      <c r="J3660" s="1">
        <f t="shared" si="941"/>
        <v>0</v>
      </c>
      <c r="K3660" s="1">
        <f t="shared" si="942"/>
        <v>560</v>
      </c>
      <c r="L3660" s="1">
        <f t="shared" si="943"/>
        <v>560</v>
      </c>
      <c r="M3660" s="1">
        <f t="shared" si="952"/>
        <v>1433.75</v>
      </c>
      <c r="N3660" s="1">
        <f t="shared" si="949"/>
        <v>0</v>
      </c>
      <c r="O3660" s="1">
        <f t="shared" si="950"/>
        <v>0</v>
      </c>
      <c r="P3660" s="1">
        <f t="shared" si="953"/>
        <v>3.377699720527872E+17</v>
      </c>
    </row>
    <row r="3661" spans="1:16" x14ac:dyDescent="0.3">
      <c r="A3661" s="3">
        <v>0.14358187255127663</v>
      </c>
      <c r="B3661">
        <f t="shared" si="944"/>
        <v>0</v>
      </c>
      <c r="C3661" s="1">
        <f t="shared" si="951"/>
        <v>400</v>
      </c>
      <c r="D3661" s="1" t="str">
        <f t="shared" si="945"/>
        <v>NO</v>
      </c>
      <c r="E3661">
        <f t="shared" si="946"/>
        <v>9</v>
      </c>
      <c r="F3661">
        <f t="shared" si="947"/>
        <v>3</v>
      </c>
      <c r="G3661" s="2">
        <f t="shared" si="948"/>
        <v>0.33333333333333331</v>
      </c>
      <c r="H3661" s="1">
        <f t="shared" si="939"/>
        <v>0</v>
      </c>
      <c r="I3661" s="1">
        <f t="shared" si="940"/>
        <v>400</v>
      </c>
      <c r="J3661" s="1">
        <f t="shared" si="941"/>
        <v>400</v>
      </c>
      <c r="K3661" s="1">
        <f t="shared" si="942"/>
        <v>0</v>
      </c>
      <c r="L3661" s="1">
        <f t="shared" si="943"/>
        <v>0</v>
      </c>
      <c r="M3661" s="1">
        <f t="shared" si="952"/>
        <v>1033.75</v>
      </c>
      <c r="N3661" s="1">
        <f t="shared" si="949"/>
        <v>0</v>
      </c>
      <c r="O3661" s="1">
        <f t="shared" si="950"/>
        <v>0</v>
      </c>
      <c r="P3661" s="1">
        <f t="shared" si="953"/>
        <v>3.377699720527872E+17</v>
      </c>
    </row>
    <row r="3662" spans="1:16" x14ac:dyDescent="0.3">
      <c r="A3662" s="3">
        <v>0.79834533481705572</v>
      </c>
      <c r="B3662">
        <f t="shared" si="944"/>
        <v>1</v>
      </c>
      <c r="C3662" s="1">
        <f t="shared" si="951"/>
        <v>800</v>
      </c>
      <c r="D3662" s="1" t="str">
        <f t="shared" si="945"/>
        <v>NO</v>
      </c>
      <c r="E3662">
        <f t="shared" si="946"/>
        <v>10</v>
      </c>
      <c r="F3662">
        <f t="shared" si="947"/>
        <v>4</v>
      </c>
      <c r="G3662" s="2">
        <f t="shared" si="948"/>
        <v>0.4</v>
      </c>
      <c r="H3662" s="1">
        <f t="shared" si="939"/>
        <v>560</v>
      </c>
      <c r="I3662" s="1">
        <f t="shared" si="940"/>
        <v>0</v>
      </c>
      <c r="J3662" s="1">
        <f t="shared" si="941"/>
        <v>0</v>
      </c>
      <c r="K3662" s="1">
        <f t="shared" si="942"/>
        <v>560</v>
      </c>
      <c r="L3662" s="1">
        <f t="shared" si="943"/>
        <v>560</v>
      </c>
      <c r="M3662" s="1">
        <f t="shared" si="952"/>
        <v>1593.75</v>
      </c>
      <c r="N3662" s="1">
        <f t="shared" si="949"/>
        <v>0</v>
      </c>
      <c r="O3662" s="1">
        <f t="shared" si="950"/>
        <v>0</v>
      </c>
      <c r="P3662" s="1">
        <f t="shared" si="953"/>
        <v>3.377699720527872E+17</v>
      </c>
    </row>
    <row r="3663" spans="1:16" x14ac:dyDescent="0.3">
      <c r="A3663" s="3">
        <v>0.79758447157542234</v>
      </c>
      <c r="B3663">
        <f t="shared" si="944"/>
        <v>1</v>
      </c>
      <c r="C3663" s="1">
        <f t="shared" si="951"/>
        <v>400</v>
      </c>
      <c r="D3663" s="1" t="str">
        <f t="shared" si="945"/>
        <v>NO</v>
      </c>
      <c r="E3663">
        <f t="shared" si="946"/>
        <v>11</v>
      </c>
      <c r="F3663">
        <f t="shared" si="947"/>
        <v>5</v>
      </c>
      <c r="G3663" s="2">
        <f t="shared" si="948"/>
        <v>0.45454545454545453</v>
      </c>
      <c r="H3663" s="1">
        <f t="shared" si="939"/>
        <v>280</v>
      </c>
      <c r="I3663" s="1">
        <f t="shared" si="940"/>
        <v>0</v>
      </c>
      <c r="J3663" s="1">
        <f t="shared" si="941"/>
        <v>0</v>
      </c>
      <c r="K3663" s="1">
        <f t="shared" si="942"/>
        <v>280</v>
      </c>
      <c r="L3663" s="1">
        <f t="shared" si="943"/>
        <v>840</v>
      </c>
      <c r="M3663" s="1">
        <f t="shared" si="952"/>
        <v>1873.75</v>
      </c>
      <c r="N3663" s="1">
        <f t="shared" si="949"/>
        <v>0</v>
      </c>
      <c r="O3663" s="1">
        <f t="shared" si="950"/>
        <v>0</v>
      </c>
      <c r="P3663" s="1">
        <f t="shared" si="953"/>
        <v>3.377699720527872E+17</v>
      </c>
    </row>
    <row r="3664" spans="1:16" x14ac:dyDescent="0.3">
      <c r="A3664" s="3">
        <v>0.96543704526191099</v>
      </c>
      <c r="B3664">
        <f t="shared" si="944"/>
        <v>1</v>
      </c>
      <c r="C3664" s="1">
        <f t="shared" si="951"/>
        <v>200</v>
      </c>
      <c r="D3664" s="1" t="str">
        <f t="shared" si="945"/>
        <v>NO</v>
      </c>
      <c r="E3664">
        <f t="shared" si="946"/>
        <v>12</v>
      </c>
      <c r="F3664">
        <f t="shared" si="947"/>
        <v>6</v>
      </c>
      <c r="G3664" s="2">
        <f t="shared" si="948"/>
        <v>0.5</v>
      </c>
      <c r="H3664" s="1">
        <f t="shared" si="939"/>
        <v>140</v>
      </c>
      <c r="I3664" s="1">
        <f t="shared" si="940"/>
        <v>0</v>
      </c>
      <c r="J3664" s="1">
        <f t="shared" si="941"/>
        <v>0</v>
      </c>
      <c r="K3664" s="1">
        <f t="shared" si="942"/>
        <v>140</v>
      </c>
      <c r="L3664" s="1">
        <f t="shared" si="943"/>
        <v>980</v>
      </c>
      <c r="M3664" s="1">
        <f t="shared" si="952"/>
        <v>2013.75</v>
      </c>
      <c r="N3664" s="1">
        <f t="shared" si="949"/>
        <v>0</v>
      </c>
      <c r="O3664" s="1">
        <f t="shared" si="950"/>
        <v>0</v>
      </c>
      <c r="P3664" s="1">
        <f t="shared" si="953"/>
        <v>3.377699720527872E+17</v>
      </c>
    </row>
    <row r="3665" spans="1:16" x14ac:dyDescent="0.3">
      <c r="A3665" s="3">
        <v>0.21134661306542402</v>
      </c>
      <c r="B3665">
        <f t="shared" si="944"/>
        <v>0</v>
      </c>
      <c r="C3665" s="1">
        <f t="shared" si="951"/>
        <v>100</v>
      </c>
      <c r="D3665" s="1" t="str">
        <f t="shared" si="945"/>
        <v>NO</v>
      </c>
      <c r="E3665">
        <f t="shared" si="946"/>
        <v>13</v>
      </c>
      <c r="F3665">
        <f t="shared" si="947"/>
        <v>6</v>
      </c>
      <c r="G3665" s="2">
        <f t="shared" si="948"/>
        <v>0.46153846153846156</v>
      </c>
      <c r="H3665" s="1">
        <f t="shared" si="939"/>
        <v>0</v>
      </c>
      <c r="I3665" s="1">
        <f t="shared" si="940"/>
        <v>100</v>
      </c>
      <c r="J3665" s="1">
        <f t="shared" si="941"/>
        <v>100</v>
      </c>
      <c r="K3665" s="1">
        <f t="shared" si="942"/>
        <v>0</v>
      </c>
      <c r="L3665" s="1">
        <f t="shared" si="943"/>
        <v>0</v>
      </c>
      <c r="M3665" s="1">
        <f t="shared" si="952"/>
        <v>1913.75</v>
      </c>
      <c r="N3665" s="1">
        <f t="shared" si="949"/>
        <v>0</v>
      </c>
      <c r="O3665" s="1">
        <f t="shared" si="950"/>
        <v>0</v>
      </c>
      <c r="P3665" s="1">
        <f t="shared" si="953"/>
        <v>3.377699720527872E+17</v>
      </c>
    </row>
    <row r="3666" spans="1:16" x14ac:dyDescent="0.3">
      <c r="A3666" s="3">
        <v>0.28603961951817214</v>
      </c>
      <c r="B3666">
        <f t="shared" si="944"/>
        <v>0</v>
      </c>
      <c r="C3666" s="1">
        <f t="shared" si="951"/>
        <v>200</v>
      </c>
      <c r="D3666" s="1" t="str">
        <f t="shared" si="945"/>
        <v>NO</v>
      </c>
      <c r="E3666">
        <f t="shared" si="946"/>
        <v>14</v>
      </c>
      <c r="F3666">
        <f t="shared" si="947"/>
        <v>6</v>
      </c>
      <c r="G3666" s="2">
        <f t="shared" si="948"/>
        <v>0.42857142857142855</v>
      </c>
      <c r="H3666" s="1">
        <f t="shared" si="939"/>
        <v>0</v>
      </c>
      <c r="I3666" s="1">
        <f t="shared" si="940"/>
        <v>200</v>
      </c>
      <c r="J3666" s="1">
        <f t="shared" si="941"/>
        <v>300</v>
      </c>
      <c r="K3666" s="1">
        <f t="shared" si="942"/>
        <v>0</v>
      </c>
      <c r="L3666" s="1">
        <f t="shared" si="943"/>
        <v>0</v>
      </c>
      <c r="M3666" s="1">
        <f t="shared" si="952"/>
        <v>1713.75</v>
      </c>
      <c r="N3666" s="1">
        <f t="shared" si="949"/>
        <v>0</v>
      </c>
      <c r="O3666" s="1">
        <f t="shared" si="950"/>
        <v>0</v>
      </c>
      <c r="P3666" s="1">
        <f t="shared" si="953"/>
        <v>3.377699720527872E+17</v>
      </c>
    </row>
    <row r="3667" spans="1:16" x14ac:dyDescent="0.3">
      <c r="A3667" s="3">
        <v>8.6629591416690133E-2</v>
      </c>
      <c r="B3667">
        <f t="shared" si="944"/>
        <v>0</v>
      </c>
      <c r="C3667" s="1">
        <f t="shared" si="951"/>
        <v>400</v>
      </c>
      <c r="D3667" s="1" t="str">
        <f t="shared" si="945"/>
        <v>NO</v>
      </c>
      <c r="E3667">
        <f t="shared" si="946"/>
        <v>15</v>
      </c>
      <c r="F3667">
        <f t="shared" si="947"/>
        <v>6</v>
      </c>
      <c r="G3667" s="2">
        <f t="shared" si="948"/>
        <v>0.4</v>
      </c>
      <c r="H3667" s="1">
        <f t="shared" si="939"/>
        <v>0</v>
      </c>
      <c r="I3667" s="1">
        <f t="shared" si="940"/>
        <v>400</v>
      </c>
      <c r="J3667" s="1">
        <f t="shared" si="941"/>
        <v>700</v>
      </c>
      <c r="K3667" s="1">
        <f t="shared" si="942"/>
        <v>0</v>
      </c>
      <c r="L3667" s="1">
        <f t="shared" si="943"/>
        <v>0</v>
      </c>
      <c r="M3667" s="1">
        <f t="shared" si="952"/>
        <v>1313.75</v>
      </c>
      <c r="N3667" s="1">
        <f t="shared" si="949"/>
        <v>0</v>
      </c>
      <c r="O3667" s="1">
        <f t="shared" si="950"/>
        <v>0</v>
      </c>
      <c r="P3667" s="1">
        <f t="shared" si="953"/>
        <v>3.377699720527872E+17</v>
      </c>
    </row>
    <row r="3668" spans="1:16" x14ac:dyDescent="0.3">
      <c r="A3668" s="3">
        <v>0.23524581819549795</v>
      </c>
      <c r="B3668">
        <f t="shared" si="944"/>
        <v>0</v>
      </c>
      <c r="C3668" s="1">
        <f t="shared" si="951"/>
        <v>800</v>
      </c>
      <c r="D3668" s="1" t="str">
        <f t="shared" si="945"/>
        <v>NO</v>
      </c>
      <c r="E3668">
        <f t="shared" si="946"/>
        <v>16</v>
      </c>
      <c r="F3668">
        <f t="shared" si="947"/>
        <v>6</v>
      </c>
      <c r="G3668" s="2">
        <f t="shared" si="948"/>
        <v>0.375</v>
      </c>
      <c r="H3668" s="1">
        <f t="shared" si="939"/>
        <v>0</v>
      </c>
      <c r="I3668" s="1">
        <f t="shared" si="940"/>
        <v>800</v>
      </c>
      <c r="J3668" s="1">
        <f t="shared" si="941"/>
        <v>1500</v>
      </c>
      <c r="K3668" s="1">
        <f t="shared" si="942"/>
        <v>0</v>
      </c>
      <c r="L3668" s="1">
        <f t="shared" si="943"/>
        <v>0</v>
      </c>
      <c r="M3668" s="1">
        <f t="shared" si="952"/>
        <v>513.75</v>
      </c>
      <c r="N3668" s="1">
        <f t="shared" si="949"/>
        <v>0</v>
      </c>
      <c r="O3668" s="1">
        <f t="shared" si="950"/>
        <v>0</v>
      </c>
      <c r="P3668" s="1">
        <f t="shared" si="953"/>
        <v>3.377699720527872E+17</v>
      </c>
    </row>
    <row r="3669" spans="1:16" x14ac:dyDescent="0.3">
      <c r="A3669" s="3">
        <v>0.46499496268558937</v>
      </c>
      <c r="B3669">
        <f t="shared" si="944"/>
        <v>0</v>
      </c>
      <c r="C3669" s="1">
        <f t="shared" si="951"/>
        <v>1600</v>
      </c>
      <c r="D3669" s="1" t="str">
        <f t="shared" si="945"/>
        <v>NO</v>
      </c>
      <c r="E3669">
        <f t="shared" si="946"/>
        <v>17</v>
      </c>
      <c r="F3669">
        <f t="shared" si="947"/>
        <v>6</v>
      </c>
      <c r="G3669" s="2">
        <f t="shared" si="948"/>
        <v>0.35294117647058826</v>
      </c>
      <c r="H3669" s="1">
        <f t="shared" si="939"/>
        <v>0</v>
      </c>
      <c r="I3669" s="1">
        <f t="shared" si="940"/>
        <v>1600</v>
      </c>
      <c r="J3669" s="1">
        <f t="shared" si="941"/>
        <v>3100</v>
      </c>
      <c r="K3669" s="1">
        <f t="shared" si="942"/>
        <v>0</v>
      </c>
      <c r="L3669" s="1">
        <f t="shared" si="943"/>
        <v>0</v>
      </c>
      <c r="M3669" s="1">
        <f t="shared" si="952"/>
        <v>-1086.25</v>
      </c>
      <c r="N3669" s="1">
        <f t="shared" si="949"/>
        <v>0</v>
      </c>
      <c r="O3669" s="1">
        <f t="shared" si="950"/>
        <v>0</v>
      </c>
      <c r="P3669" s="1">
        <f t="shared" si="953"/>
        <v>3.377699720527872E+17</v>
      </c>
    </row>
    <row r="3670" spans="1:16" x14ac:dyDescent="0.3">
      <c r="A3670" s="3">
        <v>0.42053434147338875</v>
      </c>
      <c r="B3670">
        <f t="shared" si="944"/>
        <v>0</v>
      </c>
      <c r="C3670" s="1">
        <f t="shared" si="951"/>
        <v>3200</v>
      </c>
      <c r="D3670" s="1" t="str">
        <f t="shared" si="945"/>
        <v>NO</v>
      </c>
      <c r="E3670">
        <f t="shared" si="946"/>
        <v>18</v>
      </c>
      <c r="F3670">
        <f t="shared" si="947"/>
        <v>6</v>
      </c>
      <c r="G3670" s="2">
        <f t="shared" si="948"/>
        <v>0.33333333333333331</v>
      </c>
      <c r="H3670" s="1">
        <f t="shared" si="939"/>
        <v>0</v>
      </c>
      <c r="I3670" s="1">
        <f t="shared" si="940"/>
        <v>3200</v>
      </c>
      <c r="J3670" s="1">
        <f t="shared" si="941"/>
        <v>6300</v>
      </c>
      <c r="K3670" s="1">
        <f t="shared" si="942"/>
        <v>0</v>
      </c>
      <c r="L3670" s="1">
        <f t="shared" si="943"/>
        <v>0</v>
      </c>
      <c r="M3670" s="1">
        <f t="shared" si="952"/>
        <v>-4286.25</v>
      </c>
      <c r="N3670" s="1">
        <f t="shared" si="949"/>
        <v>0</v>
      </c>
      <c r="O3670" s="1">
        <f t="shared" si="950"/>
        <v>0</v>
      </c>
      <c r="P3670" s="1">
        <f t="shared" si="953"/>
        <v>3.377699720527872E+17</v>
      </c>
    </row>
    <row r="3671" spans="1:16" x14ac:dyDescent="0.3">
      <c r="A3671" s="3">
        <v>0.42275389282672793</v>
      </c>
      <c r="B3671">
        <f t="shared" si="944"/>
        <v>0</v>
      </c>
      <c r="C3671" s="1">
        <f t="shared" si="951"/>
        <v>6400</v>
      </c>
      <c r="D3671" s="1" t="str">
        <f t="shared" si="945"/>
        <v>NO</v>
      </c>
      <c r="E3671">
        <f t="shared" si="946"/>
        <v>19</v>
      </c>
      <c r="F3671">
        <f t="shared" si="947"/>
        <v>6</v>
      </c>
      <c r="G3671" s="2">
        <f t="shared" si="948"/>
        <v>0.31578947368421051</v>
      </c>
      <c r="H3671" s="1">
        <f t="shared" si="939"/>
        <v>0</v>
      </c>
      <c r="I3671" s="1">
        <f t="shared" si="940"/>
        <v>6400</v>
      </c>
      <c r="J3671" s="1">
        <f t="shared" si="941"/>
        <v>12700</v>
      </c>
      <c r="K3671" s="1">
        <f t="shared" si="942"/>
        <v>0</v>
      </c>
      <c r="L3671" s="1">
        <f t="shared" si="943"/>
        <v>0</v>
      </c>
      <c r="M3671" s="1">
        <f t="shared" si="952"/>
        <v>-10686.25</v>
      </c>
      <c r="N3671" s="1">
        <f t="shared" si="949"/>
        <v>0</v>
      </c>
      <c r="O3671" s="1">
        <f t="shared" si="950"/>
        <v>0</v>
      </c>
      <c r="P3671" s="1">
        <f t="shared" si="953"/>
        <v>3.377699720527872E+17</v>
      </c>
    </row>
    <row r="3672" spans="1:16" x14ac:dyDescent="0.3">
      <c r="A3672" s="3">
        <v>0.56902611560101202</v>
      </c>
      <c r="B3672">
        <f t="shared" si="944"/>
        <v>1</v>
      </c>
      <c r="C3672" s="1">
        <f t="shared" si="951"/>
        <v>12800</v>
      </c>
      <c r="D3672" s="1" t="str">
        <f t="shared" si="945"/>
        <v>NO</v>
      </c>
      <c r="E3672">
        <f t="shared" si="946"/>
        <v>20</v>
      </c>
      <c r="F3672">
        <f t="shared" si="947"/>
        <v>7</v>
      </c>
      <c r="G3672" s="2">
        <f t="shared" si="948"/>
        <v>0.35</v>
      </c>
      <c r="H3672" s="1">
        <f t="shared" si="939"/>
        <v>8960</v>
      </c>
      <c r="I3672" s="1">
        <f t="shared" si="940"/>
        <v>0</v>
      </c>
      <c r="J3672" s="1">
        <f t="shared" si="941"/>
        <v>0</v>
      </c>
      <c r="K3672" s="1">
        <f t="shared" si="942"/>
        <v>8960</v>
      </c>
      <c r="L3672" s="1">
        <f t="shared" si="943"/>
        <v>8960</v>
      </c>
      <c r="M3672" s="1">
        <f t="shared" si="952"/>
        <v>-1726.25</v>
      </c>
      <c r="N3672" s="1">
        <f t="shared" si="949"/>
        <v>0</v>
      </c>
      <c r="O3672" s="1">
        <f t="shared" si="950"/>
        <v>0</v>
      </c>
      <c r="P3672" s="1">
        <f t="shared" si="953"/>
        <v>3.377699720527872E+17</v>
      </c>
    </row>
    <row r="3673" spans="1:16" x14ac:dyDescent="0.3">
      <c r="A3673" s="3">
        <v>3.534472406646838E-2</v>
      </c>
      <c r="B3673">
        <f t="shared" si="944"/>
        <v>0</v>
      </c>
      <c r="C3673" s="1">
        <f t="shared" si="951"/>
        <v>6400</v>
      </c>
      <c r="D3673" s="1" t="str">
        <f t="shared" si="945"/>
        <v>NO</v>
      </c>
      <c r="E3673">
        <f t="shared" si="946"/>
        <v>21</v>
      </c>
      <c r="F3673">
        <f t="shared" si="947"/>
        <v>7</v>
      </c>
      <c r="G3673" s="2">
        <f t="shared" si="948"/>
        <v>0.33333333333333331</v>
      </c>
      <c r="H3673" s="1">
        <f t="shared" si="939"/>
        <v>0</v>
      </c>
      <c r="I3673" s="1">
        <f t="shared" si="940"/>
        <v>6400</v>
      </c>
      <c r="J3673" s="1">
        <f t="shared" si="941"/>
        <v>6400</v>
      </c>
      <c r="K3673" s="1">
        <f t="shared" si="942"/>
        <v>0</v>
      </c>
      <c r="L3673" s="1">
        <f t="shared" si="943"/>
        <v>0</v>
      </c>
      <c r="M3673" s="1">
        <f t="shared" si="952"/>
        <v>-8126.25</v>
      </c>
      <c r="N3673" s="1">
        <f t="shared" si="949"/>
        <v>0</v>
      </c>
      <c r="O3673" s="1">
        <f t="shared" si="950"/>
        <v>0</v>
      </c>
      <c r="P3673" s="1">
        <f t="shared" si="953"/>
        <v>3.377699720527872E+17</v>
      </c>
    </row>
    <row r="3674" spans="1:16" x14ac:dyDescent="0.3">
      <c r="A3674" s="3">
        <v>0.96429926806986721</v>
      </c>
      <c r="B3674">
        <f t="shared" si="944"/>
        <v>1</v>
      </c>
      <c r="C3674" s="1">
        <f t="shared" si="951"/>
        <v>12800</v>
      </c>
      <c r="D3674" s="1" t="str">
        <f t="shared" si="945"/>
        <v>NO</v>
      </c>
      <c r="E3674">
        <f t="shared" si="946"/>
        <v>22</v>
      </c>
      <c r="F3674">
        <f t="shared" si="947"/>
        <v>8</v>
      </c>
      <c r="G3674" s="2">
        <f t="shared" si="948"/>
        <v>0.36363636363636365</v>
      </c>
      <c r="H3674" s="1">
        <f t="shared" si="939"/>
        <v>8960</v>
      </c>
      <c r="I3674" s="1">
        <f t="shared" si="940"/>
        <v>0</v>
      </c>
      <c r="J3674" s="1">
        <f t="shared" si="941"/>
        <v>0</v>
      </c>
      <c r="K3674" s="1">
        <f t="shared" si="942"/>
        <v>8960</v>
      </c>
      <c r="L3674" s="1">
        <f t="shared" si="943"/>
        <v>8960</v>
      </c>
      <c r="M3674" s="1">
        <f t="shared" si="952"/>
        <v>833.75</v>
      </c>
      <c r="N3674" s="1">
        <f t="shared" si="949"/>
        <v>0</v>
      </c>
      <c r="O3674" s="1">
        <f t="shared" si="950"/>
        <v>0</v>
      </c>
      <c r="P3674" s="1">
        <f t="shared" si="953"/>
        <v>3.377699720527872E+17</v>
      </c>
    </row>
    <row r="3675" spans="1:16" x14ac:dyDescent="0.3">
      <c r="A3675" s="3">
        <v>0.12964853268617083</v>
      </c>
      <c r="B3675">
        <f t="shared" si="944"/>
        <v>0</v>
      </c>
      <c r="C3675" s="1">
        <f t="shared" si="951"/>
        <v>6400</v>
      </c>
      <c r="D3675" s="1" t="str">
        <f t="shared" si="945"/>
        <v>NO</v>
      </c>
      <c r="E3675">
        <f t="shared" si="946"/>
        <v>23</v>
      </c>
      <c r="F3675">
        <f t="shared" si="947"/>
        <v>8</v>
      </c>
      <c r="G3675" s="2">
        <f t="shared" si="948"/>
        <v>0.34782608695652173</v>
      </c>
      <c r="H3675" s="1">
        <f t="shared" si="939"/>
        <v>0</v>
      </c>
      <c r="I3675" s="1">
        <f t="shared" si="940"/>
        <v>6400</v>
      </c>
      <c r="J3675" s="1">
        <f t="shared" si="941"/>
        <v>6400</v>
      </c>
      <c r="K3675" s="1">
        <f t="shared" si="942"/>
        <v>0</v>
      </c>
      <c r="L3675" s="1">
        <f t="shared" si="943"/>
        <v>0</v>
      </c>
      <c r="M3675" s="1">
        <f t="shared" si="952"/>
        <v>-5566.25</v>
      </c>
      <c r="N3675" s="1">
        <f t="shared" si="949"/>
        <v>0</v>
      </c>
      <c r="O3675" s="1">
        <f t="shared" si="950"/>
        <v>0</v>
      </c>
      <c r="P3675" s="1">
        <f t="shared" si="953"/>
        <v>3.377699720527872E+17</v>
      </c>
    </row>
    <row r="3676" spans="1:16" x14ac:dyDescent="0.3">
      <c r="A3676" s="3">
        <v>0.32200480288827593</v>
      </c>
      <c r="B3676">
        <f t="shared" si="944"/>
        <v>0</v>
      </c>
      <c r="C3676" s="1">
        <f t="shared" si="951"/>
        <v>12800</v>
      </c>
      <c r="D3676" s="1" t="str">
        <f t="shared" si="945"/>
        <v>NO</v>
      </c>
      <c r="E3676">
        <f t="shared" si="946"/>
        <v>24</v>
      </c>
      <c r="F3676">
        <f t="shared" si="947"/>
        <v>8</v>
      </c>
      <c r="G3676" s="2">
        <f t="shared" si="948"/>
        <v>0.33333333333333331</v>
      </c>
      <c r="H3676" s="1">
        <f t="shared" si="939"/>
        <v>0</v>
      </c>
      <c r="I3676" s="1">
        <f t="shared" si="940"/>
        <v>12800</v>
      </c>
      <c r="J3676" s="1">
        <f t="shared" si="941"/>
        <v>19200</v>
      </c>
      <c r="K3676" s="1">
        <f t="shared" si="942"/>
        <v>0</v>
      </c>
      <c r="L3676" s="1">
        <f t="shared" si="943"/>
        <v>0</v>
      </c>
      <c r="M3676" s="1">
        <f t="shared" si="952"/>
        <v>-18366.25</v>
      </c>
      <c r="N3676" s="1">
        <f t="shared" si="949"/>
        <v>0</v>
      </c>
      <c r="O3676" s="1">
        <f t="shared" si="950"/>
        <v>0</v>
      </c>
      <c r="P3676" s="1">
        <f t="shared" si="953"/>
        <v>3.377699720527872E+17</v>
      </c>
    </row>
    <row r="3677" spans="1:16" x14ac:dyDescent="0.3">
      <c r="A3677" s="3">
        <v>0.74028949494583496</v>
      </c>
      <c r="B3677">
        <f t="shared" si="944"/>
        <v>1</v>
      </c>
      <c r="C3677" s="1">
        <f t="shared" si="951"/>
        <v>25600</v>
      </c>
      <c r="D3677" s="1" t="str">
        <f t="shared" si="945"/>
        <v>NO</v>
      </c>
      <c r="E3677">
        <f t="shared" si="946"/>
        <v>25</v>
      </c>
      <c r="F3677">
        <f t="shared" si="947"/>
        <v>9</v>
      </c>
      <c r="G3677" s="2">
        <f t="shared" si="948"/>
        <v>0.36</v>
      </c>
      <c r="H3677" s="1">
        <f t="shared" si="939"/>
        <v>17920</v>
      </c>
      <c r="I3677" s="1">
        <f t="shared" si="940"/>
        <v>0</v>
      </c>
      <c r="J3677" s="1">
        <f t="shared" si="941"/>
        <v>0</v>
      </c>
      <c r="K3677" s="1">
        <f t="shared" si="942"/>
        <v>17920</v>
      </c>
      <c r="L3677" s="1">
        <f t="shared" si="943"/>
        <v>17920</v>
      </c>
      <c r="M3677" s="1">
        <f t="shared" si="952"/>
        <v>-446.25</v>
      </c>
      <c r="N3677" s="1">
        <f t="shared" si="949"/>
        <v>0</v>
      </c>
      <c r="O3677" s="1">
        <f t="shared" si="950"/>
        <v>0</v>
      </c>
      <c r="P3677" s="1">
        <f t="shared" si="953"/>
        <v>3.377699720527872E+17</v>
      </c>
    </row>
    <row r="3678" spans="1:16" x14ac:dyDescent="0.3">
      <c r="A3678" s="3">
        <v>0.47661486198861513</v>
      </c>
      <c r="B3678">
        <f t="shared" si="944"/>
        <v>0</v>
      </c>
      <c r="C3678" s="1">
        <f t="shared" si="951"/>
        <v>12800</v>
      </c>
      <c r="D3678" s="1" t="str">
        <f t="shared" si="945"/>
        <v>NO</v>
      </c>
      <c r="E3678">
        <f t="shared" si="946"/>
        <v>26</v>
      </c>
      <c r="F3678">
        <f t="shared" si="947"/>
        <v>9</v>
      </c>
      <c r="G3678" s="2">
        <f t="shared" si="948"/>
        <v>0.34615384615384615</v>
      </c>
      <c r="H3678" s="1">
        <f t="shared" si="939"/>
        <v>0</v>
      </c>
      <c r="I3678" s="1">
        <f t="shared" si="940"/>
        <v>12800</v>
      </c>
      <c r="J3678" s="1">
        <f t="shared" si="941"/>
        <v>12800</v>
      </c>
      <c r="K3678" s="1">
        <f t="shared" si="942"/>
        <v>0</v>
      </c>
      <c r="L3678" s="1">
        <f t="shared" si="943"/>
        <v>0</v>
      </c>
      <c r="M3678" s="1">
        <f t="shared" si="952"/>
        <v>-13246.25</v>
      </c>
      <c r="N3678" s="1">
        <f t="shared" si="949"/>
        <v>0</v>
      </c>
      <c r="O3678" s="1">
        <f t="shared" si="950"/>
        <v>0</v>
      </c>
      <c r="P3678" s="1">
        <f t="shared" si="953"/>
        <v>3.377699720527872E+17</v>
      </c>
    </row>
    <row r="3679" spans="1:16" x14ac:dyDescent="0.3">
      <c r="A3679" s="3">
        <v>0.73416661046027498</v>
      </c>
      <c r="B3679">
        <f t="shared" si="944"/>
        <v>1</v>
      </c>
      <c r="C3679" s="1">
        <f t="shared" si="951"/>
        <v>25600</v>
      </c>
      <c r="D3679" s="1" t="str">
        <f t="shared" si="945"/>
        <v>NO</v>
      </c>
      <c r="E3679">
        <f t="shared" si="946"/>
        <v>27</v>
      </c>
      <c r="F3679">
        <f t="shared" si="947"/>
        <v>10</v>
      </c>
      <c r="G3679" s="2">
        <f t="shared" si="948"/>
        <v>0.37037037037037035</v>
      </c>
      <c r="H3679" s="1">
        <f t="shared" si="939"/>
        <v>17920</v>
      </c>
      <c r="I3679" s="1">
        <f t="shared" si="940"/>
        <v>0</v>
      </c>
      <c r="J3679" s="1">
        <f t="shared" si="941"/>
        <v>0</v>
      </c>
      <c r="K3679" s="1">
        <f t="shared" si="942"/>
        <v>17920</v>
      </c>
      <c r="L3679" s="1">
        <f t="shared" si="943"/>
        <v>17920</v>
      </c>
      <c r="M3679" s="1">
        <f t="shared" si="952"/>
        <v>4673.75</v>
      </c>
      <c r="N3679" s="1">
        <f t="shared" si="949"/>
        <v>0</v>
      </c>
      <c r="O3679" s="1">
        <f t="shared" si="950"/>
        <v>0</v>
      </c>
      <c r="P3679" s="1">
        <f t="shared" si="953"/>
        <v>3.377699720527872E+17</v>
      </c>
    </row>
    <row r="3680" spans="1:16" x14ac:dyDescent="0.3">
      <c r="A3680" s="3">
        <v>0.26887637441927992</v>
      </c>
      <c r="B3680">
        <f t="shared" si="944"/>
        <v>0</v>
      </c>
      <c r="C3680" s="1">
        <f t="shared" si="951"/>
        <v>12800</v>
      </c>
      <c r="D3680" s="1" t="str">
        <f t="shared" si="945"/>
        <v>NO</v>
      </c>
      <c r="E3680">
        <f t="shared" si="946"/>
        <v>28</v>
      </c>
      <c r="F3680">
        <f t="shared" si="947"/>
        <v>10</v>
      </c>
      <c r="G3680" s="2">
        <f t="shared" si="948"/>
        <v>0.35714285714285715</v>
      </c>
      <c r="H3680" s="1">
        <f t="shared" si="939"/>
        <v>0</v>
      </c>
      <c r="I3680" s="1">
        <f t="shared" si="940"/>
        <v>12800</v>
      </c>
      <c r="J3680" s="1">
        <f t="shared" si="941"/>
        <v>12800</v>
      </c>
      <c r="K3680" s="1">
        <f t="shared" si="942"/>
        <v>0</v>
      </c>
      <c r="L3680" s="1">
        <f t="shared" si="943"/>
        <v>0</v>
      </c>
      <c r="M3680" s="1">
        <f t="shared" si="952"/>
        <v>-8126.25</v>
      </c>
      <c r="N3680" s="1">
        <f t="shared" si="949"/>
        <v>0</v>
      </c>
      <c r="O3680" s="1">
        <f t="shared" si="950"/>
        <v>0</v>
      </c>
      <c r="P3680" s="1">
        <f t="shared" si="953"/>
        <v>3.377699720527872E+17</v>
      </c>
    </row>
    <row r="3681" spans="1:16" x14ac:dyDescent="0.3">
      <c r="A3681" s="3">
        <v>0.28342439338912118</v>
      </c>
      <c r="B3681">
        <f t="shared" si="944"/>
        <v>0</v>
      </c>
      <c r="C3681" s="1">
        <f t="shared" si="951"/>
        <v>25600</v>
      </c>
      <c r="D3681" s="1" t="str">
        <f t="shared" si="945"/>
        <v>NO</v>
      </c>
      <c r="E3681">
        <f t="shared" si="946"/>
        <v>29</v>
      </c>
      <c r="F3681">
        <f t="shared" si="947"/>
        <v>10</v>
      </c>
      <c r="G3681" s="2">
        <f t="shared" si="948"/>
        <v>0.34482758620689657</v>
      </c>
      <c r="H3681" s="1">
        <f t="shared" si="939"/>
        <v>0</v>
      </c>
      <c r="I3681" s="1">
        <f t="shared" si="940"/>
        <v>25600</v>
      </c>
      <c r="J3681" s="1">
        <f t="shared" si="941"/>
        <v>38400</v>
      </c>
      <c r="K3681" s="1">
        <f t="shared" si="942"/>
        <v>0</v>
      </c>
      <c r="L3681" s="1">
        <f t="shared" si="943"/>
        <v>0</v>
      </c>
      <c r="M3681" s="1">
        <f t="shared" si="952"/>
        <v>-33726.25</v>
      </c>
      <c r="N3681" s="1">
        <f t="shared" si="949"/>
        <v>0</v>
      </c>
      <c r="O3681" s="1">
        <f t="shared" si="950"/>
        <v>0</v>
      </c>
      <c r="P3681" s="1">
        <f t="shared" si="953"/>
        <v>3.377699720527872E+17</v>
      </c>
    </row>
    <row r="3682" spans="1:16" x14ac:dyDescent="0.3">
      <c r="A3682" s="3">
        <v>0.52222205423033319</v>
      </c>
      <c r="B3682">
        <f t="shared" si="944"/>
        <v>1</v>
      </c>
      <c r="C3682" s="1">
        <f t="shared" si="951"/>
        <v>51200</v>
      </c>
      <c r="D3682" s="1" t="str">
        <f t="shared" si="945"/>
        <v>NO</v>
      </c>
      <c r="E3682">
        <f t="shared" si="946"/>
        <v>30</v>
      </c>
      <c r="F3682">
        <f t="shared" si="947"/>
        <v>11</v>
      </c>
      <c r="G3682" s="2">
        <f t="shared" si="948"/>
        <v>0.36666666666666664</v>
      </c>
      <c r="H3682" s="1">
        <f t="shared" si="939"/>
        <v>35840</v>
      </c>
      <c r="I3682" s="1">
        <f t="shared" si="940"/>
        <v>0</v>
      </c>
      <c r="J3682" s="1">
        <f t="shared" si="941"/>
        <v>0</v>
      </c>
      <c r="K3682" s="1">
        <f t="shared" si="942"/>
        <v>35840</v>
      </c>
      <c r="L3682" s="1">
        <f t="shared" si="943"/>
        <v>35840</v>
      </c>
      <c r="M3682" s="1">
        <f t="shared" si="952"/>
        <v>2113.75</v>
      </c>
      <c r="N3682" s="1">
        <f t="shared" si="949"/>
        <v>0</v>
      </c>
      <c r="O3682" s="1">
        <f t="shared" si="950"/>
        <v>0</v>
      </c>
      <c r="P3682" s="1">
        <f t="shared" si="953"/>
        <v>3.377699720527872E+17</v>
      </c>
    </row>
    <row r="3683" spans="1:16" x14ac:dyDescent="0.3">
      <c r="A3683" s="3">
        <v>0.94661736921188067</v>
      </c>
      <c r="B3683">
        <f t="shared" si="944"/>
        <v>1</v>
      </c>
      <c r="C3683" s="1">
        <f t="shared" si="951"/>
        <v>25600</v>
      </c>
      <c r="D3683" s="1" t="str">
        <f t="shared" si="945"/>
        <v>NO</v>
      </c>
      <c r="E3683">
        <f t="shared" si="946"/>
        <v>31</v>
      </c>
      <c r="F3683">
        <f t="shared" si="947"/>
        <v>12</v>
      </c>
      <c r="G3683" s="2">
        <f t="shared" si="948"/>
        <v>0.38709677419354838</v>
      </c>
      <c r="H3683" s="1">
        <f t="shared" si="939"/>
        <v>17920</v>
      </c>
      <c r="I3683" s="1">
        <f t="shared" si="940"/>
        <v>0</v>
      </c>
      <c r="J3683" s="1">
        <f t="shared" si="941"/>
        <v>0</v>
      </c>
      <c r="K3683" s="1">
        <f t="shared" si="942"/>
        <v>17920</v>
      </c>
      <c r="L3683" s="1">
        <f t="shared" si="943"/>
        <v>53760</v>
      </c>
      <c r="M3683" s="1">
        <f t="shared" si="952"/>
        <v>20033.75</v>
      </c>
      <c r="N3683" s="1">
        <f t="shared" si="949"/>
        <v>0</v>
      </c>
      <c r="O3683" s="1">
        <f t="shared" si="950"/>
        <v>0</v>
      </c>
      <c r="P3683" s="1">
        <f t="shared" si="953"/>
        <v>3.377699720527872E+17</v>
      </c>
    </row>
    <row r="3684" spans="1:16" x14ac:dyDescent="0.3">
      <c r="A3684" s="3">
        <v>0.29442673053036372</v>
      </c>
      <c r="B3684">
        <f t="shared" si="944"/>
        <v>0</v>
      </c>
      <c r="C3684" s="1">
        <f t="shared" si="951"/>
        <v>12800</v>
      </c>
      <c r="D3684" s="1" t="str">
        <f t="shared" si="945"/>
        <v>NO</v>
      </c>
      <c r="E3684">
        <f t="shared" si="946"/>
        <v>32</v>
      </c>
      <c r="F3684">
        <f t="shared" si="947"/>
        <v>12</v>
      </c>
      <c r="G3684" s="2">
        <f t="shared" si="948"/>
        <v>0.375</v>
      </c>
      <c r="H3684" s="1">
        <f t="shared" si="939"/>
        <v>0</v>
      </c>
      <c r="I3684" s="1">
        <f t="shared" si="940"/>
        <v>12800</v>
      </c>
      <c r="J3684" s="1">
        <f t="shared" si="941"/>
        <v>12800</v>
      </c>
      <c r="K3684" s="1">
        <f t="shared" si="942"/>
        <v>0</v>
      </c>
      <c r="L3684" s="1">
        <f t="shared" si="943"/>
        <v>0</v>
      </c>
      <c r="M3684" s="1">
        <f t="shared" si="952"/>
        <v>7233.75</v>
      </c>
      <c r="N3684" s="1">
        <f t="shared" si="949"/>
        <v>0</v>
      </c>
      <c r="O3684" s="1">
        <f t="shared" si="950"/>
        <v>0</v>
      </c>
      <c r="P3684" s="1">
        <f t="shared" si="953"/>
        <v>3.377699720527872E+17</v>
      </c>
    </row>
    <row r="3685" spans="1:16" x14ac:dyDescent="0.3">
      <c r="A3685" s="3">
        <v>0.31469804554675462</v>
      </c>
      <c r="B3685">
        <f t="shared" si="944"/>
        <v>0</v>
      </c>
      <c r="C3685" s="1">
        <f t="shared" si="951"/>
        <v>25600</v>
      </c>
      <c r="D3685" s="1" t="str">
        <f t="shared" si="945"/>
        <v>NO</v>
      </c>
      <c r="E3685">
        <f t="shared" si="946"/>
        <v>33</v>
      </c>
      <c r="F3685">
        <f t="shared" si="947"/>
        <v>12</v>
      </c>
      <c r="G3685" s="2">
        <f t="shared" si="948"/>
        <v>0.36363636363636365</v>
      </c>
      <c r="H3685" s="1">
        <f t="shared" si="939"/>
        <v>0</v>
      </c>
      <c r="I3685" s="1">
        <f t="shared" si="940"/>
        <v>25600</v>
      </c>
      <c r="J3685" s="1">
        <f t="shared" si="941"/>
        <v>38400</v>
      </c>
      <c r="K3685" s="1">
        <f t="shared" si="942"/>
        <v>0</v>
      </c>
      <c r="L3685" s="1">
        <f t="shared" si="943"/>
        <v>0</v>
      </c>
      <c r="M3685" s="1">
        <f t="shared" si="952"/>
        <v>-18366.25</v>
      </c>
      <c r="N3685" s="1">
        <f t="shared" si="949"/>
        <v>0</v>
      </c>
      <c r="O3685" s="1">
        <f t="shared" si="950"/>
        <v>0</v>
      </c>
      <c r="P3685" s="1">
        <f t="shared" si="953"/>
        <v>3.377699720527872E+17</v>
      </c>
    </row>
    <row r="3686" spans="1:16" x14ac:dyDescent="0.3">
      <c r="A3686" s="3">
        <v>0.92915084300432571</v>
      </c>
      <c r="B3686">
        <f t="shared" si="944"/>
        <v>1</v>
      </c>
      <c r="C3686" s="1">
        <f t="shared" si="951"/>
        <v>51200</v>
      </c>
      <c r="D3686" s="1" t="str">
        <f t="shared" si="945"/>
        <v>NO</v>
      </c>
      <c r="E3686">
        <f t="shared" si="946"/>
        <v>34</v>
      </c>
      <c r="F3686">
        <f t="shared" si="947"/>
        <v>13</v>
      </c>
      <c r="G3686" s="2">
        <f t="shared" si="948"/>
        <v>0.38235294117647056</v>
      </c>
      <c r="H3686" s="1">
        <f t="shared" si="939"/>
        <v>35840</v>
      </c>
      <c r="I3686" s="1">
        <f t="shared" si="940"/>
        <v>0</v>
      </c>
      <c r="J3686" s="1">
        <f t="shared" si="941"/>
        <v>0</v>
      </c>
      <c r="K3686" s="1">
        <f t="shared" si="942"/>
        <v>35840</v>
      </c>
      <c r="L3686" s="1">
        <f t="shared" si="943"/>
        <v>35840</v>
      </c>
      <c r="M3686" s="1">
        <f t="shared" si="952"/>
        <v>17473.75</v>
      </c>
      <c r="N3686" s="1">
        <f t="shared" si="949"/>
        <v>0</v>
      </c>
      <c r="O3686" s="1">
        <f t="shared" si="950"/>
        <v>0</v>
      </c>
      <c r="P3686" s="1">
        <f t="shared" si="953"/>
        <v>3.377699720527872E+17</v>
      </c>
    </row>
    <row r="3687" spans="1:16" x14ac:dyDescent="0.3">
      <c r="A3687" s="3">
        <v>0.7979531400763521</v>
      </c>
      <c r="B3687">
        <f t="shared" si="944"/>
        <v>1</v>
      </c>
      <c r="C3687" s="1">
        <f t="shared" si="951"/>
        <v>25600</v>
      </c>
      <c r="D3687" s="1" t="str">
        <f t="shared" si="945"/>
        <v>NO</v>
      </c>
      <c r="E3687">
        <f t="shared" si="946"/>
        <v>35</v>
      </c>
      <c r="F3687">
        <f t="shared" si="947"/>
        <v>14</v>
      </c>
      <c r="G3687" s="2">
        <f t="shared" si="948"/>
        <v>0.4</v>
      </c>
      <c r="H3687" s="1">
        <f t="shared" si="939"/>
        <v>17920</v>
      </c>
      <c r="I3687" s="1">
        <f t="shared" si="940"/>
        <v>0</v>
      </c>
      <c r="J3687" s="1">
        <f t="shared" si="941"/>
        <v>0</v>
      </c>
      <c r="K3687" s="1">
        <f t="shared" si="942"/>
        <v>17920</v>
      </c>
      <c r="L3687" s="1">
        <f t="shared" si="943"/>
        <v>53760</v>
      </c>
      <c r="M3687" s="1">
        <f t="shared" si="952"/>
        <v>35393.75</v>
      </c>
      <c r="N3687" s="1">
        <f t="shared" si="949"/>
        <v>0</v>
      </c>
      <c r="O3687" s="1">
        <f t="shared" si="950"/>
        <v>0</v>
      </c>
      <c r="P3687" s="1">
        <f t="shared" si="953"/>
        <v>3.377699720527872E+17</v>
      </c>
    </row>
    <row r="3688" spans="1:16" x14ac:dyDescent="0.3">
      <c r="A3688" s="3">
        <v>0.51776338558673818</v>
      </c>
      <c r="B3688">
        <f t="shared" si="944"/>
        <v>1</v>
      </c>
      <c r="C3688" s="1">
        <f t="shared" si="951"/>
        <v>12800</v>
      </c>
      <c r="D3688" s="1" t="str">
        <f t="shared" si="945"/>
        <v>NO</v>
      </c>
      <c r="E3688">
        <f t="shared" si="946"/>
        <v>36</v>
      </c>
      <c r="F3688">
        <f t="shared" si="947"/>
        <v>15</v>
      </c>
      <c r="G3688" s="2">
        <f t="shared" si="948"/>
        <v>0.41666666666666669</v>
      </c>
      <c r="H3688" s="1">
        <f t="shared" si="939"/>
        <v>8960</v>
      </c>
      <c r="I3688" s="1">
        <f t="shared" si="940"/>
        <v>0</v>
      </c>
      <c r="J3688" s="1">
        <f t="shared" si="941"/>
        <v>0</v>
      </c>
      <c r="K3688" s="1">
        <f t="shared" si="942"/>
        <v>8960</v>
      </c>
      <c r="L3688" s="1">
        <f t="shared" si="943"/>
        <v>62720</v>
      </c>
      <c r="M3688" s="1">
        <f t="shared" si="952"/>
        <v>44353.75</v>
      </c>
      <c r="N3688" s="1">
        <f t="shared" si="949"/>
        <v>0</v>
      </c>
      <c r="O3688" s="1">
        <f t="shared" si="950"/>
        <v>0</v>
      </c>
      <c r="P3688" s="1">
        <f t="shared" si="953"/>
        <v>3.377699720527872E+17</v>
      </c>
    </row>
    <row r="3689" spans="1:16" x14ac:dyDescent="0.3">
      <c r="A3689" s="3">
        <v>0.80805551240799101</v>
      </c>
      <c r="B3689">
        <f t="shared" si="944"/>
        <v>1</v>
      </c>
      <c r="C3689" s="1">
        <f t="shared" si="951"/>
        <v>6400</v>
      </c>
      <c r="D3689" s="1" t="str">
        <f t="shared" si="945"/>
        <v>NO</v>
      </c>
      <c r="E3689">
        <f t="shared" si="946"/>
        <v>37</v>
      </c>
      <c r="F3689">
        <f t="shared" si="947"/>
        <v>16</v>
      </c>
      <c r="G3689" s="2">
        <f t="shared" si="948"/>
        <v>0.43243243243243246</v>
      </c>
      <c r="H3689" s="1">
        <f t="shared" si="939"/>
        <v>4480</v>
      </c>
      <c r="I3689" s="1">
        <f t="shared" si="940"/>
        <v>0</v>
      </c>
      <c r="J3689" s="1">
        <f t="shared" si="941"/>
        <v>0</v>
      </c>
      <c r="K3689" s="1">
        <f t="shared" si="942"/>
        <v>4480</v>
      </c>
      <c r="L3689" s="1">
        <f t="shared" si="943"/>
        <v>67200</v>
      </c>
      <c r="M3689" s="1">
        <f t="shared" si="952"/>
        <v>48833.75</v>
      </c>
      <c r="N3689" s="1">
        <f t="shared" si="949"/>
        <v>0</v>
      </c>
      <c r="O3689" s="1">
        <f t="shared" si="950"/>
        <v>0</v>
      </c>
      <c r="P3689" s="1">
        <f t="shared" si="953"/>
        <v>3.377699720527872E+17</v>
      </c>
    </row>
    <row r="3690" spans="1:16" x14ac:dyDescent="0.3">
      <c r="A3690" s="3">
        <v>0.95697214894269012</v>
      </c>
      <c r="B3690">
        <f t="shared" si="944"/>
        <v>1</v>
      </c>
      <c r="C3690" s="1">
        <f t="shared" si="951"/>
        <v>3200</v>
      </c>
      <c r="D3690" s="1" t="str">
        <f t="shared" si="945"/>
        <v>NO</v>
      </c>
      <c r="E3690">
        <f t="shared" si="946"/>
        <v>38</v>
      </c>
      <c r="F3690">
        <f t="shared" si="947"/>
        <v>17</v>
      </c>
      <c r="G3690" s="2">
        <f t="shared" si="948"/>
        <v>0.44736842105263158</v>
      </c>
      <c r="H3690" s="1">
        <f t="shared" si="939"/>
        <v>2240</v>
      </c>
      <c r="I3690" s="1">
        <f t="shared" si="940"/>
        <v>0</v>
      </c>
      <c r="J3690" s="1">
        <f t="shared" si="941"/>
        <v>0</v>
      </c>
      <c r="K3690" s="1">
        <f t="shared" si="942"/>
        <v>2240</v>
      </c>
      <c r="L3690" s="1">
        <f t="shared" si="943"/>
        <v>69440</v>
      </c>
      <c r="M3690" s="1">
        <f t="shared" si="952"/>
        <v>51073.75</v>
      </c>
      <c r="N3690" s="1">
        <f t="shared" si="949"/>
        <v>0</v>
      </c>
      <c r="O3690" s="1">
        <f t="shared" si="950"/>
        <v>0</v>
      </c>
      <c r="P3690" s="1">
        <f t="shared" si="953"/>
        <v>3.377699720527872E+17</v>
      </c>
    </row>
    <row r="3691" spans="1:16" x14ac:dyDescent="0.3">
      <c r="A3691" s="3">
        <v>0.17115020363736122</v>
      </c>
      <c r="B3691">
        <f t="shared" si="944"/>
        <v>0</v>
      </c>
      <c r="C3691" s="1">
        <f t="shared" si="951"/>
        <v>1600</v>
      </c>
      <c r="D3691" s="1" t="str">
        <f t="shared" si="945"/>
        <v>NO</v>
      </c>
      <c r="E3691">
        <f t="shared" si="946"/>
        <v>39</v>
      </c>
      <c r="F3691">
        <f t="shared" si="947"/>
        <v>17</v>
      </c>
      <c r="G3691" s="2">
        <f t="shared" si="948"/>
        <v>0.4358974358974359</v>
      </c>
      <c r="H3691" s="1">
        <f t="shared" si="939"/>
        <v>0</v>
      </c>
      <c r="I3691" s="1">
        <f t="shared" si="940"/>
        <v>1600</v>
      </c>
      <c r="J3691" s="1">
        <f t="shared" si="941"/>
        <v>1600</v>
      </c>
      <c r="K3691" s="1">
        <f t="shared" si="942"/>
        <v>0</v>
      </c>
      <c r="L3691" s="1">
        <f t="shared" si="943"/>
        <v>0</v>
      </c>
      <c r="M3691" s="1">
        <f t="shared" si="952"/>
        <v>49473.75</v>
      </c>
      <c r="N3691" s="1">
        <f t="shared" si="949"/>
        <v>0</v>
      </c>
      <c r="O3691" s="1">
        <f t="shared" si="950"/>
        <v>0</v>
      </c>
      <c r="P3691" s="1">
        <f t="shared" si="953"/>
        <v>3.377699720527872E+17</v>
      </c>
    </row>
    <row r="3692" spans="1:16" x14ac:dyDescent="0.3">
      <c r="A3692" s="3">
        <v>0.15352424630827277</v>
      </c>
      <c r="B3692">
        <f t="shared" si="944"/>
        <v>0</v>
      </c>
      <c r="C3692" s="1">
        <f t="shared" si="951"/>
        <v>3200</v>
      </c>
      <c r="D3692" s="1" t="str">
        <f t="shared" si="945"/>
        <v>NO</v>
      </c>
      <c r="E3692">
        <f t="shared" si="946"/>
        <v>40</v>
      </c>
      <c r="F3692">
        <f t="shared" si="947"/>
        <v>17</v>
      </c>
      <c r="G3692" s="2">
        <f t="shared" si="948"/>
        <v>0.42499999999999999</v>
      </c>
      <c r="H3692" s="1">
        <f t="shared" ref="H3692:H3755" si="954">IF(B3692=1,C3692*0.7,0)</f>
        <v>0</v>
      </c>
      <c r="I3692" s="1">
        <f t="shared" ref="I3692:I3755" si="955">IF(H3692=0,C3692,)</f>
        <v>3200</v>
      </c>
      <c r="J3692" s="1">
        <f t="shared" ref="J3692:J3755" si="956">IF(I3692=0,0,J3691+I3692)</f>
        <v>4800</v>
      </c>
      <c r="K3692" s="1">
        <f t="shared" ref="K3692:K3755" si="957">IF(H3692=0,,H3692)</f>
        <v>0</v>
      </c>
      <c r="L3692" s="1">
        <f t="shared" ref="L3692:L3755" si="958">IF(K3692=0,0,L3691+K3692)</f>
        <v>0</v>
      </c>
      <c r="M3692" s="1">
        <f t="shared" si="952"/>
        <v>46273.75</v>
      </c>
      <c r="N3692" s="1">
        <f t="shared" si="949"/>
        <v>0</v>
      </c>
      <c r="O3692" s="1">
        <f t="shared" si="950"/>
        <v>0</v>
      </c>
      <c r="P3692" s="1">
        <f t="shared" si="953"/>
        <v>3.377699720527872E+17</v>
      </c>
    </row>
    <row r="3693" spans="1:16" x14ac:dyDescent="0.3">
      <c r="A3693" s="3">
        <v>0.41484889952301462</v>
      </c>
      <c r="B3693">
        <f t="shared" si="944"/>
        <v>0</v>
      </c>
      <c r="C3693" s="1">
        <f t="shared" si="951"/>
        <v>6400</v>
      </c>
      <c r="D3693" s="1" t="str">
        <f t="shared" si="945"/>
        <v>NO</v>
      </c>
      <c r="E3693">
        <f t="shared" si="946"/>
        <v>41</v>
      </c>
      <c r="F3693">
        <f t="shared" si="947"/>
        <v>17</v>
      </c>
      <c r="G3693" s="2">
        <f t="shared" si="948"/>
        <v>0.41463414634146339</v>
      </c>
      <c r="H3693" s="1">
        <f t="shared" si="954"/>
        <v>0</v>
      </c>
      <c r="I3693" s="1">
        <f t="shared" si="955"/>
        <v>6400</v>
      </c>
      <c r="J3693" s="1">
        <f t="shared" si="956"/>
        <v>11200</v>
      </c>
      <c r="K3693" s="1">
        <f t="shared" si="957"/>
        <v>0</v>
      </c>
      <c r="L3693" s="1">
        <f t="shared" si="958"/>
        <v>0</v>
      </c>
      <c r="M3693" s="1">
        <f t="shared" si="952"/>
        <v>39873.75</v>
      </c>
      <c r="N3693" s="1">
        <f t="shared" si="949"/>
        <v>0</v>
      </c>
      <c r="O3693" s="1">
        <f t="shared" si="950"/>
        <v>0</v>
      </c>
      <c r="P3693" s="1">
        <f t="shared" si="953"/>
        <v>3.377699720527872E+17</v>
      </c>
    </row>
    <row r="3694" spans="1:16" x14ac:dyDescent="0.3">
      <c r="A3694" s="3">
        <v>0.61682040987917797</v>
      </c>
      <c r="B3694">
        <f t="shared" si="944"/>
        <v>1</v>
      </c>
      <c r="C3694" s="1">
        <f t="shared" si="951"/>
        <v>12800</v>
      </c>
      <c r="D3694" s="1" t="str">
        <f t="shared" si="945"/>
        <v>NO</v>
      </c>
      <c r="E3694">
        <f t="shared" si="946"/>
        <v>42</v>
      </c>
      <c r="F3694">
        <f t="shared" si="947"/>
        <v>18</v>
      </c>
      <c r="G3694" s="2">
        <f t="shared" si="948"/>
        <v>0.42857142857142855</v>
      </c>
      <c r="H3694" s="1">
        <f t="shared" si="954"/>
        <v>8960</v>
      </c>
      <c r="I3694" s="1">
        <f t="shared" si="955"/>
        <v>0</v>
      </c>
      <c r="J3694" s="1">
        <f t="shared" si="956"/>
        <v>0</v>
      </c>
      <c r="K3694" s="1">
        <f t="shared" si="957"/>
        <v>8960</v>
      </c>
      <c r="L3694" s="1">
        <f t="shared" si="958"/>
        <v>8960</v>
      </c>
      <c r="M3694" s="1">
        <f t="shared" si="952"/>
        <v>48833.75</v>
      </c>
      <c r="N3694" s="1">
        <f t="shared" si="949"/>
        <v>0</v>
      </c>
      <c r="O3694" s="1">
        <f t="shared" si="950"/>
        <v>0</v>
      </c>
      <c r="P3694" s="1">
        <f t="shared" si="953"/>
        <v>3.377699720527872E+17</v>
      </c>
    </row>
    <row r="3695" spans="1:16" x14ac:dyDescent="0.3">
      <c r="A3695" s="3">
        <v>0.92238420077686534</v>
      </c>
      <c r="B3695">
        <f t="shared" si="944"/>
        <v>1</v>
      </c>
      <c r="C3695" s="1">
        <f t="shared" si="951"/>
        <v>6400</v>
      </c>
      <c r="D3695" s="1" t="str">
        <f t="shared" si="945"/>
        <v>NO</v>
      </c>
      <c r="E3695">
        <f t="shared" si="946"/>
        <v>43</v>
      </c>
      <c r="F3695">
        <f t="shared" si="947"/>
        <v>19</v>
      </c>
      <c r="G3695" s="2">
        <f t="shared" si="948"/>
        <v>0.44186046511627908</v>
      </c>
      <c r="H3695" s="1">
        <f t="shared" si="954"/>
        <v>4480</v>
      </c>
      <c r="I3695" s="1">
        <f t="shared" si="955"/>
        <v>0</v>
      </c>
      <c r="J3695" s="1">
        <f t="shared" si="956"/>
        <v>0</v>
      </c>
      <c r="K3695" s="1">
        <f t="shared" si="957"/>
        <v>4480</v>
      </c>
      <c r="L3695" s="1">
        <f t="shared" si="958"/>
        <v>13440</v>
      </c>
      <c r="M3695" s="1">
        <f t="shared" si="952"/>
        <v>53313.75</v>
      </c>
      <c r="N3695" s="1">
        <f t="shared" si="949"/>
        <v>0</v>
      </c>
      <c r="O3695" s="1">
        <f t="shared" si="950"/>
        <v>0</v>
      </c>
      <c r="P3695" s="1">
        <f t="shared" si="953"/>
        <v>3.377699720527872E+17</v>
      </c>
    </row>
    <row r="3696" spans="1:16" x14ac:dyDescent="0.3">
      <c r="A3696" s="3">
        <v>0.83934122278679191</v>
      </c>
      <c r="B3696">
        <f t="shared" si="944"/>
        <v>1</v>
      </c>
      <c r="C3696" s="1">
        <f t="shared" si="951"/>
        <v>3200</v>
      </c>
      <c r="D3696" s="1" t="str">
        <f t="shared" si="945"/>
        <v>NO</v>
      </c>
      <c r="E3696">
        <f t="shared" si="946"/>
        <v>44</v>
      </c>
      <c r="F3696">
        <f t="shared" si="947"/>
        <v>20</v>
      </c>
      <c r="G3696" s="2">
        <f t="shared" si="948"/>
        <v>0.45454545454545453</v>
      </c>
      <c r="H3696" s="1">
        <f t="shared" si="954"/>
        <v>2240</v>
      </c>
      <c r="I3696" s="1">
        <f t="shared" si="955"/>
        <v>0</v>
      </c>
      <c r="J3696" s="1">
        <f t="shared" si="956"/>
        <v>0</v>
      </c>
      <c r="K3696" s="1">
        <f t="shared" si="957"/>
        <v>2240</v>
      </c>
      <c r="L3696" s="1">
        <f t="shared" si="958"/>
        <v>15680</v>
      </c>
      <c r="M3696" s="1">
        <f t="shared" si="952"/>
        <v>55553.75</v>
      </c>
      <c r="N3696" s="1">
        <f t="shared" si="949"/>
        <v>0</v>
      </c>
      <c r="O3696" s="1">
        <f t="shared" si="950"/>
        <v>0</v>
      </c>
      <c r="P3696" s="1">
        <f t="shared" si="953"/>
        <v>3.377699720527872E+17</v>
      </c>
    </row>
    <row r="3697" spans="1:16" x14ac:dyDescent="0.3">
      <c r="A3697" s="3">
        <v>6.3752062646662999E-2</v>
      </c>
      <c r="B3697">
        <f t="shared" si="944"/>
        <v>0</v>
      </c>
      <c r="C3697" s="1">
        <f t="shared" si="951"/>
        <v>1600</v>
      </c>
      <c r="D3697" s="1" t="str">
        <f t="shared" si="945"/>
        <v>NO</v>
      </c>
      <c r="E3697">
        <f t="shared" si="946"/>
        <v>45</v>
      </c>
      <c r="F3697">
        <f t="shared" si="947"/>
        <v>20</v>
      </c>
      <c r="G3697" s="2">
        <f t="shared" si="948"/>
        <v>0.44444444444444442</v>
      </c>
      <c r="H3697" s="1">
        <f t="shared" si="954"/>
        <v>0</v>
      </c>
      <c r="I3697" s="1">
        <f t="shared" si="955"/>
        <v>1600</v>
      </c>
      <c r="J3697" s="1">
        <f t="shared" si="956"/>
        <v>1600</v>
      </c>
      <c r="K3697" s="1">
        <f t="shared" si="957"/>
        <v>0</v>
      </c>
      <c r="L3697" s="1">
        <f t="shared" si="958"/>
        <v>0</v>
      </c>
      <c r="M3697" s="1">
        <f t="shared" si="952"/>
        <v>53953.75</v>
      </c>
      <c r="N3697" s="1">
        <f t="shared" si="949"/>
        <v>0</v>
      </c>
      <c r="O3697" s="1">
        <f t="shared" si="950"/>
        <v>0</v>
      </c>
      <c r="P3697" s="1">
        <f t="shared" si="953"/>
        <v>3.377699720527872E+17</v>
      </c>
    </row>
    <row r="3698" spans="1:16" x14ac:dyDescent="0.3">
      <c r="A3698" s="3">
        <v>0.3903235402628964</v>
      </c>
      <c r="B3698">
        <f t="shared" si="944"/>
        <v>0</v>
      </c>
      <c r="C3698" s="1">
        <f t="shared" si="951"/>
        <v>3200</v>
      </c>
      <c r="D3698" s="1" t="str">
        <f t="shared" si="945"/>
        <v>NO</v>
      </c>
      <c r="E3698">
        <f t="shared" si="946"/>
        <v>46</v>
      </c>
      <c r="F3698">
        <f t="shared" si="947"/>
        <v>20</v>
      </c>
      <c r="G3698" s="2">
        <f t="shared" si="948"/>
        <v>0.43478260869565216</v>
      </c>
      <c r="H3698" s="1">
        <f t="shared" si="954"/>
        <v>0</v>
      </c>
      <c r="I3698" s="1">
        <f t="shared" si="955"/>
        <v>3200</v>
      </c>
      <c r="J3698" s="1">
        <f t="shared" si="956"/>
        <v>4800</v>
      </c>
      <c r="K3698" s="1">
        <f t="shared" si="957"/>
        <v>0</v>
      </c>
      <c r="L3698" s="1">
        <f t="shared" si="958"/>
        <v>0</v>
      </c>
      <c r="M3698" s="1">
        <f t="shared" si="952"/>
        <v>50753.75</v>
      </c>
      <c r="N3698" s="1">
        <f t="shared" si="949"/>
        <v>0</v>
      </c>
      <c r="O3698" s="1">
        <f t="shared" si="950"/>
        <v>0</v>
      </c>
      <c r="P3698" s="1">
        <f t="shared" si="953"/>
        <v>3.377699720527872E+17</v>
      </c>
    </row>
    <row r="3699" spans="1:16" x14ac:dyDescent="0.3">
      <c r="A3699" s="3">
        <v>2.7612880920406813E-2</v>
      </c>
      <c r="B3699">
        <f t="shared" si="944"/>
        <v>0</v>
      </c>
      <c r="C3699" s="1">
        <f t="shared" si="951"/>
        <v>6400</v>
      </c>
      <c r="D3699" s="1" t="str">
        <f t="shared" si="945"/>
        <v>NO</v>
      </c>
      <c r="E3699">
        <f t="shared" si="946"/>
        <v>47</v>
      </c>
      <c r="F3699">
        <f t="shared" si="947"/>
        <v>20</v>
      </c>
      <c r="G3699" s="2">
        <f t="shared" si="948"/>
        <v>0.42553191489361702</v>
      </c>
      <c r="H3699" s="1">
        <f t="shared" si="954"/>
        <v>0</v>
      </c>
      <c r="I3699" s="1">
        <f t="shared" si="955"/>
        <v>6400</v>
      </c>
      <c r="J3699" s="1">
        <f t="shared" si="956"/>
        <v>11200</v>
      </c>
      <c r="K3699" s="1">
        <f t="shared" si="957"/>
        <v>0</v>
      </c>
      <c r="L3699" s="1">
        <f t="shared" si="958"/>
        <v>0</v>
      </c>
      <c r="M3699" s="1">
        <f t="shared" si="952"/>
        <v>44353.75</v>
      </c>
      <c r="N3699" s="1">
        <f t="shared" si="949"/>
        <v>0</v>
      </c>
      <c r="O3699" s="1">
        <f t="shared" si="950"/>
        <v>0</v>
      </c>
      <c r="P3699" s="1">
        <f t="shared" si="953"/>
        <v>3.377699720527872E+17</v>
      </c>
    </row>
    <row r="3700" spans="1:16" x14ac:dyDescent="0.3">
      <c r="A3700" s="3">
        <v>4.6390252873270366E-2</v>
      </c>
      <c r="B3700">
        <f t="shared" si="944"/>
        <v>0</v>
      </c>
      <c r="C3700" s="1">
        <f t="shared" si="951"/>
        <v>12800</v>
      </c>
      <c r="D3700" s="1" t="str">
        <f t="shared" si="945"/>
        <v>NO</v>
      </c>
      <c r="E3700">
        <f t="shared" si="946"/>
        <v>48</v>
      </c>
      <c r="F3700">
        <f t="shared" si="947"/>
        <v>20</v>
      </c>
      <c r="G3700" s="2">
        <f t="shared" si="948"/>
        <v>0.41666666666666669</v>
      </c>
      <c r="H3700" s="1">
        <f t="shared" si="954"/>
        <v>0</v>
      </c>
      <c r="I3700" s="1">
        <f t="shared" si="955"/>
        <v>12800</v>
      </c>
      <c r="J3700" s="1">
        <f t="shared" si="956"/>
        <v>24000</v>
      </c>
      <c r="K3700" s="1">
        <f t="shared" si="957"/>
        <v>0</v>
      </c>
      <c r="L3700" s="1">
        <f t="shared" si="958"/>
        <v>0</v>
      </c>
      <c r="M3700" s="1">
        <f t="shared" si="952"/>
        <v>31553.75</v>
      </c>
      <c r="N3700" s="1">
        <f t="shared" si="949"/>
        <v>0</v>
      </c>
      <c r="O3700" s="1">
        <f t="shared" si="950"/>
        <v>0</v>
      </c>
      <c r="P3700" s="1">
        <f t="shared" si="953"/>
        <v>3.377699720527872E+17</v>
      </c>
    </row>
    <row r="3701" spans="1:16" x14ac:dyDescent="0.3">
      <c r="A3701" s="3">
        <v>0.70913738274366978</v>
      </c>
      <c r="B3701">
        <f t="shared" si="944"/>
        <v>1</v>
      </c>
      <c r="C3701" s="1">
        <f t="shared" si="951"/>
        <v>25600</v>
      </c>
      <c r="D3701" s="1" t="str">
        <f t="shared" si="945"/>
        <v>NO</v>
      </c>
      <c r="E3701">
        <f t="shared" si="946"/>
        <v>49</v>
      </c>
      <c r="F3701">
        <f t="shared" si="947"/>
        <v>21</v>
      </c>
      <c r="G3701" s="2">
        <f t="shared" si="948"/>
        <v>0.42857142857142855</v>
      </c>
      <c r="H3701" s="1">
        <f t="shared" si="954"/>
        <v>17920</v>
      </c>
      <c r="I3701" s="1">
        <f t="shared" si="955"/>
        <v>0</v>
      </c>
      <c r="J3701" s="1">
        <f t="shared" si="956"/>
        <v>0</v>
      </c>
      <c r="K3701" s="1">
        <f t="shared" si="957"/>
        <v>17920</v>
      </c>
      <c r="L3701" s="1">
        <f t="shared" si="958"/>
        <v>17920</v>
      </c>
      <c r="M3701" s="1">
        <f t="shared" si="952"/>
        <v>49473.75</v>
      </c>
      <c r="N3701" s="1">
        <f t="shared" si="949"/>
        <v>0</v>
      </c>
      <c r="O3701" s="1">
        <f t="shared" si="950"/>
        <v>0</v>
      </c>
      <c r="P3701" s="1">
        <f t="shared" si="953"/>
        <v>3.377699720527872E+17</v>
      </c>
    </row>
    <row r="3702" spans="1:16" x14ac:dyDescent="0.3">
      <c r="A3702" s="3">
        <v>0.5772907313815776</v>
      </c>
      <c r="B3702">
        <f t="shared" si="944"/>
        <v>1</v>
      </c>
      <c r="C3702" s="1">
        <f t="shared" si="951"/>
        <v>12800</v>
      </c>
      <c r="D3702" s="1" t="str">
        <f t="shared" si="945"/>
        <v>NO</v>
      </c>
      <c r="E3702">
        <f t="shared" si="946"/>
        <v>50</v>
      </c>
      <c r="F3702">
        <f t="shared" si="947"/>
        <v>22</v>
      </c>
      <c r="G3702" s="2">
        <f t="shared" si="948"/>
        <v>0.44</v>
      </c>
      <c r="H3702" s="1">
        <f t="shared" si="954"/>
        <v>8960</v>
      </c>
      <c r="I3702" s="1">
        <f t="shared" si="955"/>
        <v>0</v>
      </c>
      <c r="J3702" s="1">
        <f t="shared" si="956"/>
        <v>0</v>
      </c>
      <c r="K3702" s="1">
        <f t="shared" si="957"/>
        <v>8960</v>
      </c>
      <c r="L3702" s="1">
        <f t="shared" si="958"/>
        <v>26880</v>
      </c>
      <c r="M3702" s="1">
        <f t="shared" si="952"/>
        <v>58433.75</v>
      </c>
      <c r="N3702" s="1">
        <f t="shared" si="949"/>
        <v>0</v>
      </c>
      <c r="O3702" s="1">
        <f t="shared" si="950"/>
        <v>0</v>
      </c>
      <c r="P3702" s="1">
        <f t="shared" si="953"/>
        <v>3.377699720527872E+17</v>
      </c>
    </row>
    <row r="3703" spans="1:16" x14ac:dyDescent="0.3">
      <c r="A3703" s="3">
        <v>3.8710620547831587E-3</v>
      </c>
      <c r="B3703">
        <f t="shared" si="944"/>
        <v>0</v>
      </c>
      <c r="C3703" s="1">
        <f t="shared" si="951"/>
        <v>6400</v>
      </c>
      <c r="D3703" s="1" t="str">
        <f t="shared" si="945"/>
        <v>NO</v>
      </c>
      <c r="E3703">
        <f t="shared" si="946"/>
        <v>51</v>
      </c>
      <c r="F3703">
        <f t="shared" si="947"/>
        <v>22</v>
      </c>
      <c r="G3703" s="2">
        <f t="shared" si="948"/>
        <v>0.43137254901960786</v>
      </c>
      <c r="H3703" s="1">
        <f t="shared" si="954"/>
        <v>0</v>
      </c>
      <c r="I3703" s="1">
        <f t="shared" si="955"/>
        <v>6400</v>
      </c>
      <c r="J3703" s="1">
        <f t="shared" si="956"/>
        <v>6400</v>
      </c>
      <c r="K3703" s="1">
        <f t="shared" si="957"/>
        <v>0</v>
      </c>
      <c r="L3703" s="1">
        <f t="shared" si="958"/>
        <v>0</v>
      </c>
      <c r="M3703" s="1">
        <f t="shared" si="952"/>
        <v>52033.75</v>
      </c>
      <c r="N3703" s="1">
        <f t="shared" si="949"/>
        <v>0</v>
      </c>
      <c r="O3703" s="1">
        <f t="shared" si="950"/>
        <v>0</v>
      </c>
      <c r="P3703" s="1">
        <f t="shared" si="953"/>
        <v>3.377699720527872E+17</v>
      </c>
    </row>
    <row r="3704" spans="1:16" x14ac:dyDescent="0.3">
      <c r="A3704" s="3">
        <v>0.49491193458459248</v>
      </c>
      <c r="B3704">
        <f t="shared" si="944"/>
        <v>0</v>
      </c>
      <c r="C3704" s="1">
        <f t="shared" si="951"/>
        <v>12800</v>
      </c>
      <c r="D3704" s="1" t="str">
        <f t="shared" si="945"/>
        <v>NO</v>
      </c>
      <c r="E3704">
        <f t="shared" si="946"/>
        <v>52</v>
      </c>
      <c r="F3704">
        <f t="shared" si="947"/>
        <v>22</v>
      </c>
      <c r="G3704" s="2">
        <f t="shared" si="948"/>
        <v>0.42307692307692307</v>
      </c>
      <c r="H3704" s="1">
        <f t="shared" si="954"/>
        <v>0</v>
      </c>
      <c r="I3704" s="1">
        <f t="shared" si="955"/>
        <v>12800</v>
      </c>
      <c r="J3704" s="1">
        <f t="shared" si="956"/>
        <v>19200</v>
      </c>
      <c r="K3704" s="1">
        <f t="shared" si="957"/>
        <v>0</v>
      </c>
      <c r="L3704" s="1">
        <f t="shared" si="958"/>
        <v>0</v>
      </c>
      <c r="M3704" s="1">
        <f t="shared" si="952"/>
        <v>39233.75</v>
      </c>
      <c r="N3704" s="1">
        <f t="shared" si="949"/>
        <v>0</v>
      </c>
      <c r="O3704" s="1">
        <f t="shared" si="950"/>
        <v>0</v>
      </c>
      <c r="P3704" s="1">
        <f t="shared" si="953"/>
        <v>3.377699720527872E+17</v>
      </c>
    </row>
    <row r="3705" spans="1:16" x14ac:dyDescent="0.3">
      <c r="A3705" s="3">
        <v>0.95387793069411952</v>
      </c>
      <c r="B3705">
        <f t="shared" si="944"/>
        <v>1</v>
      </c>
      <c r="C3705" s="1">
        <f t="shared" si="951"/>
        <v>25600</v>
      </c>
      <c r="D3705" s="1" t="str">
        <f t="shared" si="945"/>
        <v>NO</v>
      </c>
      <c r="E3705">
        <f t="shared" si="946"/>
        <v>53</v>
      </c>
      <c r="F3705">
        <f t="shared" si="947"/>
        <v>23</v>
      </c>
      <c r="G3705" s="2">
        <f t="shared" si="948"/>
        <v>0.43396226415094341</v>
      </c>
      <c r="H3705" s="1">
        <f t="shared" si="954"/>
        <v>17920</v>
      </c>
      <c r="I3705" s="1">
        <f t="shared" si="955"/>
        <v>0</v>
      </c>
      <c r="J3705" s="1">
        <f t="shared" si="956"/>
        <v>0</v>
      </c>
      <c r="K3705" s="1">
        <f t="shared" si="957"/>
        <v>17920</v>
      </c>
      <c r="L3705" s="1">
        <f t="shared" si="958"/>
        <v>17920</v>
      </c>
      <c r="M3705" s="1">
        <f t="shared" si="952"/>
        <v>57153.75</v>
      </c>
      <c r="N3705" s="1">
        <f t="shared" si="949"/>
        <v>0</v>
      </c>
      <c r="O3705" s="1">
        <f t="shared" si="950"/>
        <v>0</v>
      </c>
      <c r="P3705" s="1">
        <f t="shared" si="953"/>
        <v>3.377699720527872E+17</v>
      </c>
    </row>
    <row r="3706" spans="1:16" x14ac:dyDescent="0.3">
      <c r="A3706" s="3">
        <v>0.25300044339652861</v>
      </c>
      <c r="B3706">
        <f t="shared" si="944"/>
        <v>0</v>
      </c>
      <c r="C3706" s="1">
        <f t="shared" si="951"/>
        <v>12800</v>
      </c>
      <c r="D3706" s="1" t="str">
        <f t="shared" si="945"/>
        <v>NO</v>
      </c>
      <c r="E3706">
        <f t="shared" si="946"/>
        <v>54</v>
      </c>
      <c r="F3706">
        <f t="shared" si="947"/>
        <v>23</v>
      </c>
      <c r="G3706" s="2">
        <f t="shared" si="948"/>
        <v>0.42592592592592593</v>
      </c>
      <c r="H3706" s="1">
        <f t="shared" si="954"/>
        <v>0</v>
      </c>
      <c r="I3706" s="1">
        <f t="shared" si="955"/>
        <v>12800</v>
      </c>
      <c r="J3706" s="1">
        <f t="shared" si="956"/>
        <v>12800</v>
      </c>
      <c r="K3706" s="1">
        <f t="shared" si="957"/>
        <v>0</v>
      </c>
      <c r="L3706" s="1">
        <f t="shared" si="958"/>
        <v>0</v>
      </c>
      <c r="M3706" s="1">
        <f t="shared" si="952"/>
        <v>44353.75</v>
      </c>
      <c r="N3706" s="1">
        <f t="shared" si="949"/>
        <v>0</v>
      </c>
      <c r="O3706" s="1">
        <f t="shared" si="950"/>
        <v>0</v>
      </c>
      <c r="P3706" s="1">
        <f t="shared" si="953"/>
        <v>3.377699720527872E+17</v>
      </c>
    </row>
    <row r="3707" spans="1:16" x14ac:dyDescent="0.3">
      <c r="A3707" s="3">
        <v>4.6982825978964526E-2</v>
      </c>
      <c r="B3707">
        <f t="shared" si="944"/>
        <v>0</v>
      </c>
      <c r="C3707" s="1">
        <f t="shared" si="951"/>
        <v>25600</v>
      </c>
      <c r="D3707" s="1" t="str">
        <f t="shared" si="945"/>
        <v>NO</v>
      </c>
      <c r="E3707">
        <f t="shared" si="946"/>
        <v>55</v>
      </c>
      <c r="F3707">
        <f t="shared" si="947"/>
        <v>23</v>
      </c>
      <c r="G3707" s="2">
        <f t="shared" si="948"/>
        <v>0.41818181818181815</v>
      </c>
      <c r="H3707" s="1">
        <f t="shared" si="954"/>
        <v>0</v>
      </c>
      <c r="I3707" s="1">
        <f t="shared" si="955"/>
        <v>25600</v>
      </c>
      <c r="J3707" s="1">
        <f t="shared" si="956"/>
        <v>38400</v>
      </c>
      <c r="K3707" s="1">
        <f t="shared" si="957"/>
        <v>0</v>
      </c>
      <c r="L3707" s="1">
        <f t="shared" si="958"/>
        <v>0</v>
      </c>
      <c r="M3707" s="1">
        <f t="shared" si="952"/>
        <v>18753.75</v>
      </c>
      <c r="N3707" s="1">
        <f t="shared" si="949"/>
        <v>0</v>
      </c>
      <c r="O3707" s="1">
        <f t="shared" si="950"/>
        <v>0</v>
      </c>
      <c r="P3707" s="1">
        <f t="shared" si="953"/>
        <v>3.377699720527872E+17</v>
      </c>
    </row>
    <row r="3708" spans="1:16" x14ac:dyDescent="0.3">
      <c r="A3708" s="3">
        <v>0.53259182576340147</v>
      </c>
      <c r="B3708">
        <f t="shared" si="944"/>
        <v>1</v>
      </c>
      <c r="C3708" s="1">
        <f t="shared" si="951"/>
        <v>51200</v>
      </c>
      <c r="D3708" s="1" t="str">
        <f t="shared" si="945"/>
        <v>NO</v>
      </c>
      <c r="E3708">
        <f t="shared" si="946"/>
        <v>56</v>
      </c>
      <c r="F3708">
        <f t="shared" si="947"/>
        <v>24</v>
      </c>
      <c r="G3708" s="2">
        <f t="shared" si="948"/>
        <v>0.42857142857142855</v>
      </c>
      <c r="H3708" s="1">
        <f t="shared" si="954"/>
        <v>35840</v>
      </c>
      <c r="I3708" s="1">
        <f t="shared" si="955"/>
        <v>0</v>
      </c>
      <c r="J3708" s="1">
        <f t="shared" si="956"/>
        <v>0</v>
      </c>
      <c r="K3708" s="1">
        <f t="shared" si="957"/>
        <v>35840</v>
      </c>
      <c r="L3708" s="1">
        <f t="shared" si="958"/>
        <v>35840</v>
      </c>
      <c r="M3708" s="1">
        <f t="shared" si="952"/>
        <v>54593.75</v>
      </c>
      <c r="N3708" s="1">
        <f t="shared" si="949"/>
        <v>0</v>
      </c>
      <c r="O3708" s="1">
        <f t="shared" si="950"/>
        <v>0</v>
      </c>
      <c r="P3708" s="1">
        <f t="shared" si="953"/>
        <v>3.377699720527872E+17</v>
      </c>
    </row>
    <row r="3709" spans="1:16" x14ac:dyDescent="0.3">
      <c r="A3709" s="3">
        <v>0.54212413922621971</v>
      </c>
      <c r="B3709">
        <f t="shared" si="944"/>
        <v>1</v>
      </c>
      <c r="C3709" s="1">
        <f t="shared" si="951"/>
        <v>25600</v>
      </c>
      <c r="D3709" s="1" t="str">
        <f t="shared" si="945"/>
        <v>NO</v>
      </c>
      <c r="E3709">
        <f t="shared" si="946"/>
        <v>57</v>
      </c>
      <c r="F3709">
        <f t="shared" si="947"/>
        <v>25</v>
      </c>
      <c r="G3709" s="2">
        <f t="shared" si="948"/>
        <v>0.43859649122807015</v>
      </c>
      <c r="H3709" s="1">
        <f t="shared" si="954"/>
        <v>17920</v>
      </c>
      <c r="I3709" s="1">
        <f t="shared" si="955"/>
        <v>0</v>
      </c>
      <c r="J3709" s="1">
        <f t="shared" si="956"/>
        <v>0</v>
      </c>
      <c r="K3709" s="1">
        <f t="shared" si="957"/>
        <v>17920</v>
      </c>
      <c r="L3709" s="1">
        <f t="shared" si="958"/>
        <v>53760</v>
      </c>
      <c r="M3709" s="1">
        <f t="shared" si="952"/>
        <v>72513.75</v>
      </c>
      <c r="N3709" s="1">
        <f t="shared" si="949"/>
        <v>0</v>
      </c>
      <c r="O3709" s="1">
        <f t="shared" si="950"/>
        <v>0</v>
      </c>
      <c r="P3709" s="1">
        <f t="shared" si="953"/>
        <v>3.377699720527872E+17</v>
      </c>
    </row>
    <row r="3710" spans="1:16" x14ac:dyDescent="0.3">
      <c r="A3710" s="3">
        <v>0.5639250418488907</v>
      </c>
      <c r="B3710">
        <f t="shared" si="944"/>
        <v>1</v>
      </c>
      <c r="C3710" s="1">
        <f t="shared" si="951"/>
        <v>12800</v>
      </c>
      <c r="D3710" s="1" t="str">
        <f t="shared" si="945"/>
        <v>NO</v>
      </c>
      <c r="E3710">
        <f t="shared" si="946"/>
        <v>58</v>
      </c>
      <c r="F3710">
        <f t="shared" si="947"/>
        <v>26</v>
      </c>
      <c r="G3710" s="2">
        <f t="shared" si="948"/>
        <v>0.44827586206896552</v>
      </c>
      <c r="H3710" s="1">
        <f t="shared" si="954"/>
        <v>8960</v>
      </c>
      <c r="I3710" s="1">
        <f t="shared" si="955"/>
        <v>0</v>
      </c>
      <c r="J3710" s="1">
        <f t="shared" si="956"/>
        <v>0</v>
      </c>
      <c r="K3710" s="1">
        <f t="shared" si="957"/>
        <v>8960</v>
      </c>
      <c r="L3710" s="1">
        <f t="shared" si="958"/>
        <v>62720</v>
      </c>
      <c r="M3710" s="1">
        <f t="shared" si="952"/>
        <v>81473.75</v>
      </c>
      <c r="N3710" s="1">
        <f t="shared" si="949"/>
        <v>0</v>
      </c>
      <c r="O3710" s="1">
        <f t="shared" si="950"/>
        <v>0</v>
      </c>
      <c r="P3710" s="1">
        <f t="shared" si="953"/>
        <v>3.377699720527872E+17</v>
      </c>
    </row>
    <row r="3711" spans="1:16" x14ac:dyDescent="0.3">
      <c r="A3711" s="3">
        <v>0.60276806083405843</v>
      </c>
      <c r="B3711">
        <f t="shared" si="944"/>
        <v>1</v>
      </c>
      <c r="C3711" s="1">
        <f t="shared" si="951"/>
        <v>6400</v>
      </c>
      <c r="D3711" s="1" t="str">
        <f t="shared" si="945"/>
        <v>NO</v>
      </c>
      <c r="E3711">
        <f t="shared" si="946"/>
        <v>59</v>
      </c>
      <c r="F3711">
        <f t="shared" si="947"/>
        <v>27</v>
      </c>
      <c r="G3711" s="2">
        <f t="shared" si="948"/>
        <v>0.4576271186440678</v>
      </c>
      <c r="H3711" s="1">
        <f t="shared" si="954"/>
        <v>4480</v>
      </c>
      <c r="I3711" s="1">
        <f t="shared" si="955"/>
        <v>0</v>
      </c>
      <c r="J3711" s="1">
        <f t="shared" si="956"/>
        <v>0</v>
      </c>
      <c r="K3711" s="1">
        <f t="shared" si="957"/>
        <v>4480</v>
      </c>
      <c r="L3711" s="1">
        <f t="shared" si="958"/>
        <v>67200</v>
      </c>
      <c r="M3711" s="1">
        <f t="shared" si="952"/>
        <v>85953.75</v>
      </c>
      <c r="N3711" s="1">
        <f t="shared" si="949"/>
        <v>0</v>
      </c>
      <c r="O3711" s="1">
        <f t="shared" si="950"/>
        <v>0</v>
      </c>
      <c r="P3711" s="1">
        <f t="shared" si="953"/>
        <v>3.377699720527872E+17</v>
      </c>
    </row>
    <row r="3712" spans="1:16" x14ac:dyDescent="0.3">
      <c r="A3712" s="3">
        <v>0.47345854988976688</v>
      </c>
      <c r="B3712">
        <f t="shared" si="944"/>
        <v>0</v>
      </c>
      <c r="C3712" s="1">
        <f t="shared" si="951"/>
        <v>3200</v>
      </c>
      <c r="D3712" s="1" t="str">
        <f t="shared" si="945"/>
        <v>NO</v>
      </c>
      <c r="E3712">
        <f t="shared" si="946"/>
        <v>60</v>
      </c>
      <c r="F3712">
        <f t="shared" si="947"/>
        <v>27</v>
      </c>
      <c r="G3712" s="2">
        <f t="shared" si="948"/>
        <v>0.45</v>
      </c>
      <c r="H3712" s="1">
        <f t="shared" si="954"/>
        <v>0</v>
      </c>
      <c r="I3712" s="1">
        <f t="shared" si="955"/>
        <v>3200</v>
      </c>
      <c r="J3712" s="1">
        <f t="shared" si="956"/>
        <v>3200</v>
      </c>
      <c r="K3712" s="1">
        <f t="shared" si="957"/>
        <v>0</v>
      </c>
      <c r="L3712" s="1">
        <f t="shared" si="958"/>
        <v>0</v>
      </c>
      <c r="M3712" s="1">
        <f t="shared" si="952"/>
        <v>82753.75</v>
      </c>
      <c r="N3712" s="1">
        <f t="shared" si="949"/>
        <v>0</v>
      </c>
      <c r="O3712" s="1">
        <f t="shared" si="950"/>
        <v>0</v>
      </c>
      <c r="P3712" s="1">
        <f t="shared" si="953"/>
        <v>3.377699720527872E+17</v>
      </c>
    </row>
    <row r="3713" spans="1:16" x14ac:dyDescent="0.3">
      <c r="A3713" s="3">
        <v>0.68748879283100406</v>
      </c>
      <c r="B3713">
        <f t="shared" si="944"/>
        <v>1</v>
      </c>
      <c r="C3713" s="1">
        <f t="shared" si="951"/>
        <v>6400</v>
      </c>
      <c r="D3713" s="1" t="str">
        <f t="shared" si="945"/>
        <v>NO</v>
      </c>
      <c r="E3713">
        <f t="shared" si="946"/>
        <v>61</v>
      </c>
      <c r="F3713">
        <f t="shared" si="947"/>
        <v>28</v>
      </c>
      <c r="G3713" s="2">
        <f t="shared" si="948"/>
        <v>0.45901639344262296</v>
      </c>
      <c r="H3713" s="1">
        <f t="shared" si="954"/>
        <v>4480</v>
      </c>
      <c r="I3713" s="1">
        <f t="shared" si="955"/>
        <v>0</v>
      </c>
      <c r="J3713" s="1">
        <f t="shared" si="956"/>
        <v>0</v>
      </c>
      <c r="K3713" s="1">
        <f t="shared" si="957"/>
        <v>4480</v>
      </c>
      <c r="L3713" s="1">
        <f t="shared" si="958"/>
        <v>4480</v>
      </c>
      <c r="M3713" s="1">
        <f t="shared" si="952"/>
        <v>87233.75</v>
      </c>
      <c r="N3713" s="1">
        <f t="shared" si="949"/>
        <v>0</v>
      </c>
      <c r="O3713" s="1">
        <f t="shared" si="950"/>
        <v>0</v>
      </c>
      <c r="P3713" s="1">
        <f t="shared" si="953"/>
        <v>3.377699720527872E+17</v>
      </c>
    </row>
    <row r="3714" spans="1:16" x14ac:dyDescent="0.3">
      <c r="A3714" s="3">
        <v>0.37991262849096186</v>
      </c>
      <c r="B3714">
        <f t="shared" si="944"/>
        <v>0</v>
      </c>
      <c r="C3714" s="1">
        <f t="shared" si="951"/>
        <v>3200</v>
      </c>
      <c r="D3714" s="1" t="str">
        <f t="shared" si="945"/>
        <v>NO</v>
      </c>
      <c r="E3714">
        <f t="shared" si="946"/>
        <v>62</v>
      </c>
      <c r="F3714">
        <f t="shared" si="947"/>
        <v>28</v>
      </c>
      <c r="G3714" s="2">
        <f t="shared" si="948"/>
        <v>0.45161290322580644</v>
      </c>
      <c r="H3714" s="1">
        <f t="shared" si="954"/>
        <v>0</v>
      </c>
      <c r="I3714" s="1">
        <f t="shared" si="955"/>
        <v>3200</v>
      </c>
      <c r="J3714" s="1">
        <f t="shared" si="956"/>
        <v>3200</v>
      </c>
      <c r="K3714" s="1">
        <f t="shared" si="957"/>
        <v>0</v>
      </c>
      <c r="L3714" s="1">
        <f t="shared" si="958"/>
        <v>0</v>
      </c>
      <c r="M3714" s="1">
        <f t="shared" si="952"/>
        <v>84033.75</v>
      </c>
      <c r="N3714" s="1">
        <f t="shared" si="949"/>
        <v>0</v>
      </c>
      <c r="O3714" s="1">
        <f t="shared" si="950"/>
        <v>0</v>
      </c>
      <c r="P3714" s="1">
        <f t="shared" si="953"/>
        <v>3.377699720527872E+17</v>
      </c>
    </row>
    <row r="3715" spans="1:16" x14ac:dyDescent="0.3">
      <c r="A3715" s="3">
        <v>6.8878108298546348E-2</v>
      </c>
      <c r="B3715">
        <f t="shared" si="944"/>
        <v>0</v>
      </c>
      <c r="C3715" s="1">
        <f t="shared" si="951"/>
        <v>6400</v>
      </c>
      <c r="D3715" s="1" t="str">
        <f t="shared" si="945"/>
        <v>NO</v>
      </c>
      <c r="E3715">
        <f t="shared" si="946"/>
        <v>63</v>
      </c>
      <c r="F3715">
        <f t="shared" si="947"/>
        <v>28</v>
      </c>
      <c r="G3715" s="2">
        <f t="shared" si="948"/>
        <v>0.44444444444444442</v>
      </c>
      <c r="H3715" s="1">
        <f t="shared" si="954"/>
        <v>0</v>
      </c>
      <c r="I3715" s="1">
        <f t="shared" si="955"/>
        <v>6400</v>
      </c>
      <c r="J3715" s="1">
        <f t="shared" si="956"/>
        <v>9600</v>
      </c>
      <c r="K3715" s="1">
        <f t="shared" si="957"/>
        <v>0</v>
      </c>
      <c r="L3715" s="1">
        <f t="shared" si="958"/>
        <v>0</v>
      </c>
      <c r="M3715" s="1">
        <f t="shared" si="952"/>
        <v>77633.75</v>
      </c>
      <c r="N3715" s="1">
        <f t="shared" si="949"/>
        <v>0</v>
      </c>
      <c r="O3715" s="1">
        <f t="shared" si="950"/>
        <v>0</v>
      </c>
      <c r="P3715" s="1">
        <f t="shared" si="953"/>
        <v>3.377699720527872E+17</v>
      </c>
    </row>
    <row r="3716" spans="1:16" x14ac:dyDescent="0.3">
      <c r="A3716" s="3">
        <v>0.4530286916894497</v>
      </c>
      <c r="B3716">
        <f t="shared" ref="B3716:B3779" si="959">IF(A3716&lt;0.5,0,1)</f>
        <v>0</v>
      </c>
      <c r="C3716" s="1">
        <f t="shared" si="951"/>
        <v>12800</v>
      </c>
      <c r="D3716" s="1" t="str">
        <f t="shared" ref="D3716:D3779" si="960">IF(M3716&gt;=P3716,"YES",IF(AND(B3716=1,C3716/2&lt;10),"YES","NO"))</f>
        <v>NO</v>
      </c>
      <c r="E3716">
        <f t="shared" ref="E3716:E3779" si="961">IF(D3715="NO",E3715+1,1)</f>
        <v>64</v>
      </c>
      <c r="F3716">
        <f t="shared" ref="F3716:F3779" si="962">IF(D3715="NO",F3715+B3716,B3716)</f>
        <v>28</v>
      </c>
      <c r="G3716" s="2">
        <f t="shared" ref="G3716:G3779" si="963">IFERROR(F3716/E3716,"")</f>
        <v>0.4375</v>
      </c>
      <c r="H3716" s="1">
        <f t="shared" si="954"/>
        <v>0</v>
      </c>
      <c r="I3716" s="1">
        <f t="shared" si="955"/>
        <v>12800</v>
      </c>
      <c r="J3716" s="1">
        <f t="shared" si="956"/>
        <v>22400</v>
      </c>
      <c r="K3716" s="1">
        <f t="shared" si="957"/>
        <v>0</v>
      </c>
      <c r="L3716" s="1">
        <f t="shared" si="958"/>
        <v>0</v>
      </c>
      <c r="M3716" s="1">
        <f t="shared" si="952"/>
        <v>64833.75</v>
      </c>
      <c r="N3716" s="1">
        <f t="shared" ref="N3716:N3779" si="964">IF(M3716&gt;P3716,P3716,)</f>
        <v>0</v>
      </c>
      <c r="O3716" s="1">
        <f t="shared" ref="O3716:O3779" si="965">IF(M3716&gt;=P3716,M3716,0)</f>
        <v>0</v>
      </c>
      <c r="P3716" s="1">
        <f t="shared" si="953"/>
        <v>3.377699720527872E+17</v>
      </c>
    </row>
    <row r="3717" spans="1:16" x14ac:dyDescent="0.3">
      <c r="A3717" s="3">
        <v>0.57572313873897207</v>
      </c>
      <c r="B3717">
        <f t="shared" si="959"/>
        <v>1</v>
      </c>
      <c r="C3717" s="1">
        <f t="shared" ref="C3717:C3780" si="966">IF(N3716=0,IF(B3716=0,2*C3716,IF((C3716/2)&lt;10,100,0.5*C3716)),100)</f>
        <v>25600</v>
      </c>
      <c r="D3717" s="1" t="str">
        <f t="shared" si="960"/>
        <v>NO</v>
      </c>
      <c r="E3717">
        <f t="shared" si="961"/>
        <v>65</v>
      </c>
      <c r="F3717">
        <f t="shared" si="962"/>
        <v>29</v>
      </c>
      <c r="G3717" s="2">
        <f t="shared" si="963"/>
        <v>0.44615384615384618</v>
      </c>
      <c r="H3717" s="1">
        <f t="shared" si="954"/>
        <v>17920</v>
      </c>
      <c r="I3717" s="1">
        <f t="shared" si="955"/>
        <v>0</v>
      </c>
      <c r="J3717" s="1">
        <f t="shared" si="956"/>
        <v>0</v>
      </c>
      <c r="K3717" s="1">
        <f t="shared" si="957"/>
        <v>17920</v>
      </c>
      <c r="L3717" s="1">
        <f t="shared" si="958"/>
        <v>17920</v>
      </c>
      <c r="M3717" s="1">
        <f t="shared" ref="M3717:M3780" si="967">M3716+K3717-I3717-O3716</f>
        <v>82753.75</v>
      </c>
      <c r="N3717" s="1">
        <f t="shared" si="964"/>
        <v>0</v>
      </c>
      <c r="O3717" s="1">
        <f t="shared" si="965"/>
        <v>0</v>
      </c>
      <c r="P3717" s="1">
        <f t="shared" si="953"/>
        <v>3.377699720527872E+17</v>
      </c>
    </row>
    <row r="3718" spans="1:16" x14ac:dyDescent="0.3">
      <c r="A3718" s="3">
        <v>0.84614606239660228</v>
      </c>
      <c r="B3718">
        <f t="shared" si="959"/>
        <v>1</v>
      </c>
      <c r="C3718" s="1">
        <f t="shared" si="966"/>
        <v>12800</v>
      </c>
      <c r="D3718" s="1" t="str">
        <f t="shared" si="960"/>
        <v>NO</v>
      </c>
      <c r="E3718">
        <f t="shared" si="961"/>
        <v>66</v>
      </c>
      <c r="F3718">
        <f t="shared" si="962"/>
        <v>30</v>
      </c>
      <c r="G3718" s="2">
        <f t="shared" si="963"/>
        <v>0.45454545454545453</v>
      </c>
      <c r="H3718" s="1">
        <f t="shared" si="954"/>
        <v>8960</v>
      </c>
      <c r="I3718" s="1">
        <f t="shared" si="955"/>
        <v>0</v>
      </c>
      <c r="J3718" s="1">
        <f t="shared" si="956"/>
        <v>0</v>
      </c>
      <c r="K3718" s="1">
        <f t="shared" si="957"/>
        <v>8960</v>
      </c>
      <c r="L3718" s="1">
        <f t="shared" si="958"/>
        <v>26880</v>
      </c>
      <c r="M3718" s="1">
        <f t="shared" si="967"/>
        <v>91713.75</v>
      </c>
      <c r="N3718" s="1">
        <f t="shared" si="964"/>
        <v>0</v>
      </c>
      <c r="O3718" s="1">
        <f t="shared" si="965"/>
        <v>0</v>
      </c>
      <c r="P3718" s="1">
        <f t="shared" ref="P3718:P3781" si="968">IF(C3718+C3717&lt;P3717,P3717,C3718+C3717)</f>
        <v>3.377699720527872E+17</v>
      </c>
    </row>
    <row r="3719" spans="1:16" x14ac:dyDescent="0.3">
      <c r="A3719" s="3">
        <v>0.27722787411454586</v>
      </c>
      <c r="B3719">
        <f t="shared" si="959"/>
        <v>0</v>
      </c>
      <c r="C3719" s="1">
        <f t="shared" si="966"/>
        <v>6400</v>
      </c>
      <c r="D3719" s="1" t="str">
        <f t="shared" si="960"/>
        <v>NO</v>
      </c>
      <c r="E3719">
        <f t="shared" si="961"/>
        <v>67</v>
      </c>
      <c r="F3719">
        <f t="shared" si="962"/>
        <v>30</v>
      </c>
      <c r="G3719" s="2">
        <f t="shared" si="963"/>
        <v>0.44776119402985076</v>
      </c>
      <c r="H3719" s="1">
        <f t="shared" si="954"/>
        <v>0</v>
      </c>
      <c r="I3719" s="1">
        <f t="shared" si="955"/>
        <v>6400</v>
      </c>
      <c r="J3719" s="1">
        <f t="shared" si="956"/>
        <v>6400</v>
      </c>
      <c r="K3719" s="1">
        <f t="shared" si="957"/>
        <v>0</v>
      </c>
      <c r="L3719" s="1">
        <f t="shared" si="958"/>
        <v>0</v>
      </c>
      <c r="M3719" s="1">
        <f t="shared" si="967"/>
        <v>85313.75</v>
      </c>
      <c r="N3719" s="1">
        <f t="shared" si="964"/>
        <v>0</v>
      </c>
      <c r="O3719" s="1">
        <f t="shared" si="965"/>
        <v>0</v>
      </c>
      <c r="P3719" s="1">
        <f t="shared" si="968"/>
        <v>3.377699720527872E+17</v>
      </c>
    </row>
    <row r="3720" spans="1:16" x14ac:dyDescent="0.3">
      <c r="A3720" s="3">
        <v>0.73124209521370587</v>
      </c>
      <c r="B3720">
        <f t="shared" si="959"/>
        <v>1</v>
      </c>
      <c r="C3720" s="1">
        <f t="shared" si="966"/>
        <v>12800</v>
      </c>
      <c r="D3720" s="1" t="str">
        <f t="shared" si="960"/>
        <v>NO</v>
      </c>
      <c r="E3720">
        <f t="shared" si="961"/>
        <v>68</v>
      </c>
      <c r="F3720">
        <f t="shared" si="962"/>
        <v>31</v>
      </c>
      <c r="G3720" s="2">
        <f t="shared" si="963"/>
        <v>0.45588235294117646</v>
      </c>
      <c r="H3720" s="1">
        <f t="shared" si="954"/>
        <v>8960</v>
      </c>
      <c r="I3720" s="1">
        <f t="shared" si="955"/>
        <v>0</v>
      </c>
      <c r="J3720" s="1">
        <f t="shared" si="956"/>
        <v>0</v>
      </c>
      <c r="K3720" s="1">
        <f t="shared" si="957"/>
        <v>8960</v>
      </c>
      <c r="L3720" s="1">
        <f t="shared" si="958"/>
        <v>8960</v>
      </c>
      <c r="M3720" s="1">
        <f t="shared" si="967"/>
        <v>94273.75</v>
      </c>
      <c r="N3720" s="1">
        <f t="shared" si="964"/>
        <v>0</v>
      </c>
      <c r="O3720" s="1">
        <f t="shared" si="965"/>
        <v>0</v>
      </c>
      <c r="P3720" s="1">
        <f t="shared" si="968"/>
        <v>3.377699720527872E+17</v>
      </c>
    </row>
    <row r="3721" spans="1:16" x14ac:dyDescent="0.3">
      <c r="A3721" s="3">
        <v>0.97610707075317604</v>
      </c>
      <c r="B3721">
        <f t="shared" si="959"/>
        <v>1</v>
      </c>
      <c r="C3721" s="1">
        <f t="shared" si="966"/>
        <v>6400</v>
      </c>
      <c r="D3721" s="1" t="str">
        <f t="shared" si="960"/>
        <v>NO</v>
      </c>
      <c r="E3721">
        <f t="shared" si="961"/>
        <v>69</v>
      </c>
      <c r="F3721">
        <f t="shared" si="962"/>
        <v>32</v>
      </c>
      <c r="G3721" s="2">
        <f t="shared" si="963"/>
        <v>0.46376811594202899</v>
      </c>
      <c r="H3721" s="1">
        <f t="shared" si="954"/>
        <v>4480</v>
      </c>
      <c r="I3721" s="1">
        <f t="shared" si="955"/>
        <v>0</v>
      </c>
      <c r="J3721" s="1">
        <f t="shared" si="956"/>
        <v>0</v>
      </c>
      <c r="K3721" s="1">
        <f t="shared" si="957"/>
        <v>4480</v>
      </c>
      <c r="L3721" s="1">
        <f t="shared" si="958"/>
        <v>13440</v>
      </c>
      <c r="M3721" s="1">
        <f t="shared" si="967"/>
        <v>98753.75</v>
      </c>
      <c r="N3721" s="1">
        <f t="shared" si="964"/>
        <v>0</v>
      </c>
      <c r="O3721" s="1">
        <f t="shared" si="965"/>
        <v>0</v>
      </c>
      <c r="P3721" s="1">
        <f t="shared" si="968"/>
        <v>3.377699720527872E+17</v>
      </c>
    </row>
    <row r="3722" spans="1:16" x14ac:dyDescent="0.3">
      <c r="A3722" s="3">
        <v>0.49089333286548653</v>
      </c>
      <c r="B3722">
        <f t="shared" si="959"/>
        <v>0</v>
      </c>
      <c r="C3722" s="1">
        <f t="shared" si="966"/>
        <v>3200</v>
      </c>
      <c r="D3722" s="1" t="str">
        <f t="shared" si="960"/>
        <v>NO</v>
      </c>
      <c r="E3722">
        <f t="shared" si="961"/>
        <v>70</v>
      </c>
      <c r="F3722">
        <f t="shared" si="962"/>
        <v>32</v>
      </c>
      <c r="G3722" s="2">
        <f t="shared" si="963"/>
        <v>0.45714285714285713</v>
      </c>
      <c r="H3722" s="1">
        <f t="shared" si="954"/>
        <v>0</v>
      </c>
      <c r="I3722" s="1">
        <f t="shared" si="955"/>
        <v>3200</v>
      </c>
      <c r="J3722" s="1">
        <f t="shared" si="956"/>
        <v>3200</v>
      </c>
      <c r="K3722" s="1">
        <f t="shared" si="957"/>
        <v>0</v>
      </c>
      <c r="L3722" s="1">
        <f t="shared" si="958"/>
        <v>0</v>
      </c>
      <c r="M3722" s="1">
        <f t="shared" si="967"/>
        <v>95553.75</v>
      </c>
      <c r="N3722" s="1">
        <f t="shared" si="964"/>
        <v>0</v>
      </c>
      <c r="O3722" s="1">
        <f t="shared" si="965"/>
        <v>0</v>
      </c>
      <c r="P3722" s="1">
        <f t="shared" si="968"/>
        <v>3.377699720527872E+17</v>
      </c>
    </row>
    <row r="3723" spans="1:16" x14ac:dyDescent="0.3">
      <c r="A3723" s="3">
        <v>0.4969038469902689</v>
      </c>
      <c r="B3723">
        <f t="shared" si="959"/>
        <v>0</v>
      </c>
      <c r="C3723" s="1">
        <f t="shared" si="966"/>
        <v>6400</v>
      </c>
      <c r="D3723" s="1" t="str">
        <f t="shared" si="960"/>
        <v>NO</v>
      </c>
      <c r="E3723">
        <f t="shared" si="961"/>
        <v>71</v>
      </c>
      <c r="F3723">
        <f t="shared" si="962"/>
        <v>32</v>
      </c>
      <c r="G3723" s="2">
        <f t="shared" si="963"/>
        <v>0.45070422535211269</v>
      </c>
      <c r="H3723" s="1">
        <f t="shared" si="954"/>
        <v>0</v>
      </c>
      <c r="I3723" s="1">
        <f t="shared" si="955"/>
        <v>6400</v>
      </c>
      <c r="J3723" s="1">
        <f t="shared" si="956"/>
        <v>9600</v>
      </c>
      <c r="K3723" s="1">
        <f t="shared" si="957"/>
        <v>0</v>
      </c>
      <c r="L3723" s="1">
        <f t="shared" si="958"/>
        <v>0</v>
      </c>
      <c r="M3723" s="1">
        <f t="shared" si="967"/>
        <v>89153.75</v>
      </c>
      <c r="N3723" s="1">
        <f t="shared" si="964"/>
        <v>0</v>
      </c>
      <c r="O3723" s="1">
        <f t="shared" si="965"/>
        <v>0</v>
      </c>
      <c r="P3723" s="1">
        <f t="shared" si="968"/>
        <v>3.377699720527872E+17</v>
      </c>
    </row>
    <row r="3724" spans="1:16" x14ac:dyDescent="0.3">
      <c r="A3724" s="3">
        <v>0.69847162028014054</v>
      </c>
      <c r="B3724">
        <f t="shared" si="959"/>
        <v>1</v>
      </c>
      <c r="C3724" s="1">
        <f t="shared" si="966"/>
        <v>12800</v>
      </c>
      <c r="D3724" s="1" t="str">
        <f t="shared" si="960"/>
        <v>NO</v>
      </c>
      <c r="E3724">
        <f t="shared" si="961"/>
        <v>72</v>
      </c>
      <c r="F3724">
        <f t="shared" si="962"/>
        <v>33</v>
      </c>
      <c r="G3724" s="2">
        <f t="shared" si="963"/>
        <v>0.45833333333333331</v>
      </c>
      <c r="H3724" s="1">
        <f t="shared" si="954"/>
        <v>8960</v>
      </c>
      <c r="I3724" s="1">
        <f t="shared" si="955"/>
        <v>0</v>
      </c>
      <c r="J3724" s="1">
        <f t="shared" si="956"/>
        <v>0</v>
      </c>
      <c r="K3724" s="1">
        <f t="shared" si="957"/>
        <v>8960</v>
      </c>
      <c r="L3724" s="1">
        <f t="shared" si="958"/>
        <v>8960</v>
      </c>
      <c r="M3724" s="1">
        <f t="shared" si="967"/>
        <v>98113.75</v>
      </c>
      <c r="N3724" s="1">
        <f t="shared" si="964"/>
        <v>0</v>
      </c>
      <c r="O3724" s="1">
        <f t="shared" si="965"/>
        <v>0</v>
      </c>
      <c r="P3724" s="1">
        <f t="shared" si="968"/>
        <v>3.377699720527872E+17</v>
      </c>
    </row>
    <row r="3725" spans="1:16" x14ac:dyDescent="0.3">
      <c r="A3725" s="3">
        <v>0.99977623248863356</v>
      </c>
      <c r="B3725">
        <f t="shared" si="959"/>
        <v>1</v>
      </c>
      <c r="C3725" s="1">
        <f t="shared" si="966"/>
        <v>6400</v>
      </c>
      <c r="D3725" s="1" t="str">
        <f t="shared" si="960"/>
        <v>NO</v>
      </c>
      <c r="E3725">
        <f t="shared" si="961"/>
        <v>73</v>
      </c>
      <c r="F3725">
        <f t="shared" si="962"/>
        <v>34</v>
      </c>
      <c r="G3725" s="2">
        <f t="shared" si="963"/>
        <v>0.46575342465753422</v>
      </c>
      <c r="H3725" s="1">
        <f t="shared" si="954"/>
        <v>4480</v>
      </c>
      <c r="I3725" s="1">
        <f t="shared" si="955"/>
        <v>0</v>
      </c>
      <c r="J3725" s="1">
        <f t="shared" si="956"/>
        <v>0</v>
      </c>
      <c r="K3725" s="1">
        <f t="shared" si="957"/>
        <v>4480</v>
      </c>
      <c r="L3725" s="1">
        <f t="shared" si="958"/>
        <v>13440</v>
      </c>
      <c r="M3725" s="1">
        <f t="shared" si="967"/>
        <v>102593.75</v>
      </c>
      <c r="N3725" s="1">
        <f t="shared" si="964"/>
        <v>0</v>
      </c>
      <c r="O3725" s="1">
        <f t="shared" si="965"/>
        <v>0</v>
      </c>
      <c r="P3725" s="1">
        <f t="shared" si="968"/>
        <v>3.377699720527872E+17</v>
      </c>
    </row>
    <row r="3726" spans="1:16" x14ac:dyDescent="0.3">
      <c r="A3726" s="3">
        <v>0.59452100014382769</v>
      </c>
      <c r="B3726">
        <f t="shared" si="959"/>
        <v>1</v>
      </c>
      <c r="C3726" s="1">
        <f t="shared" si="966"/>
        <v>3200</v>
      </c>
      <c r="D3726" s="1" t="str">
        <f t="shared" si="960"/>
        <v>NO</v>
      </c>
      <c r="E3726">
        <f t="shared" si="961"/>
        <v>74</v>
      </c>
      <c r="F3726">
        <f t="shared" si="962"/>
        <v>35</v>
      </c>
      <c r="G3726" s="2">
        <f t="shared" si="963"/>
        <v>0.47297297297297297</v>
      </c>
      <c r="H3726" s="1">
        <f t="shared" si="954"/>
        <v>2240</v>
      </c>
      <c r="I3726" s="1">
        <f t="shared" si="955"/>
        <v>0</v>
      </c>
      <c r="J3726" s="1">
        <f t="shared" si="956"/>
        <v>0</v>
      </c>
      <c r="K3726" s="1">
        <f t="shared" si="957"/>
        <v>2240</v>
      </c>
      <c r="L3726" s="1">
        <f t="shared" si="958"/>
        <v>15680</v>
      </c>
      <c r="M3726" s="1">
        <f t="shared" si="967"/>
        <v>104833.75</v>
      </c>
      <c r="N3726" s="1">
        <f t="shared" si="964"/>
        <v>0</v>
      </c>
      <c r="O3726" s="1">
        <f t="shared" si="965"/>
        <v>0</v>
      </c>
      <c r="P3726" s="1">
        <f t="shared" si="968"/>
        <v>3.377699720527872E+17</v>
      </c>
    </row>
    <row r="3727" spans="1:16" x14ac:dyDescent="0.3">
      <c r="A3727" s="3">
        <v>0.20894463513059713</v>
      </c>
      <c r="B3727">
        <f t="shared" si="959"/>
        <v>0</v>
      </c>
      <c r="C3727" s="1">
        <f t="shared" si="966"/>
        <v>1600</v>
      </c>
      <c r="D3727" s="1" t="str">
        <f t="shared" si="960"/>
        <v>NO</v>
      </c>
      <c r="E3727">
        <f t="shared" si="961"/>
        <v>75</v>
      </c>
      <c r="F3727">
        <f t="shared" si="962"/>
        <v>35</v>
      </c>
      <c r="G3727" s="2">
        <f t="shared" si="963"/>
        <v>0.46666666666666667</v>
      </c>
      <c r="H3727" s="1">
        <f t="shared" si="954"/>
        <v>0</v>
      </c>
      <c r="I3727" s="1">
        <f t="shared" si="955"/>
        <v>1600</v>
      </c>
      <c r="J3727" s="1">
        <f t="shared" si="956"/>
        <v>1600</v>
      </c>
      <c r="K3727" s="1">
        <f t="shared" si="957"/>
        <v>0</v>
      </c>
      <c r="L3727" s="1">
        <f t="shared" si="958"/>
        <v>0</v>
      </c>
      <c r="M3727" s="1">
        <f t="shared" si="967"/>
        <v>103233.75</v>
      </c>
      <c r="N3727" s="1">
        <f t="shared" si="964"/>
        <v>0</v>
      </c>
      <c r="O3727" s="1">
        <f t="shared" si="965"/>
        <v>0</v>
      </c>
      <c r="P3727" s="1">
        <f t="shared" si="968"/>
        <v>3.377699720527872E+17</v>
      </c>
    </row>
    <row r="3728" spans="1:16" x14ac:dyDescent="0.3">
      <c r="A3728" s="3">
        <v>0.69740824425655235</v>
      </c>
      <c r="B3728">
        <f t="shared" si="959"/>
        <v>1</v>
      </c>
      <c r="C3728" s="1">
        <f t="shared" si="966"/>
        <v>3200</v>
      </c>
      <c r="D3728" s="1" t="str">
        <f t="shared" si="960"/>
        <v>NO</v>
      </c>
      <c r="E3728">
        <f t="shared" si="961"/>
        <v>76</v>
      </c>
      <c r="F3728">
        <f t="shared" si="962"/>
        <v>36</v>
      </c>
      <c r="G3728" s="2">
        <f t="shared" si="963"/>
        <v>0.47368421052631576</v>
      </c>
      <c r="H3728" s="1">
        <f t="shared" si="954"/>
        <v>2240</v>
      </c>
      <c r="I3728" s="1">
        <f t="shared" si="955"/>
        <v>0</v>
      </c>
      <c r="J3728" s="1">
        <f t="shared" si="956"/>
        <v>0</v>
      </c>
      <c r="K3728" s="1">
        <f t="shared" si="957"/>
        <v>2240</v>
      </c>
      <c r="L3728" s="1">
        <f t="shared" si="958"/>
        <v>2240</v>
      </c>
      <c r="M3728" s="1">
        <f t="shared" si="967"/>
        <v>105473.75</v>
      </c>
      <c r="N3728" s="1">
        <f t="shared" si="964"/>
        <v>0</v>
      </c>
      <c r="O3728" s="1">
        <f t="shared" si="965"/>
        <v>0</v>
      </c>
      <c r="P3728" s="1">
        <f t="shared" si="968"/>
        <v>3.377699720527872E+17</v>
      </c>
    </row>
    <row r="3729" spans="1:16" x14ac:dyDescent="0.3">
      <c r="A3729" s="3">
        <v>0.28986819694133992</v>
      </c>
      <c r="B3729">
        <f t="shared" si="959"/>
        <v>0</v>
      </c>
      <c r="C3729" s="1">
        <f t="shared" si="966"/>
        <v>1600</v>
      </c>
      <c r="D3729" s="1" t="str">
        <f t="shared" si="960"/>
        <v>NO</v>
      </c>
      <c r="E3729">
        <f t="shared" si="961"/>
        <v>77</v>
      </c>
      <c r="F3729">
        <f t="shared" si="962"/>
        <v>36</v>
      </c>
      <c r="G3729" s="2">
        <f t="shared" si="963"/>
        <v>0.46753246753246752</v>
      </c>
      <c r="H3729" s="1">
        <f t="shared" si="954"/>
        <v>0</v>
      </c>
      <c r="I3729" s="1">
        <f t="shared" si="955"/>
        <v>1600</v>
      </c>
      <c r="J3729" s="1">
        <f t="shared" si="956"/>
        <v>1600</v>
      </c>
      <c r="K3729" s="1">
        <f t="shared" si="957"/>
        <v>0</v>
      </c>
      <c r="L3729" s="1">
        <f t="shared" si="958"/>
        <v>0</v>
      </c>
      <c r="M3729" s="1">
        <f t="shared" si="967"/>
        <v>103873.75</v>
      </c>
      <c r="N3729" s="1">
        <f t="shared" si="964"/>
        <v>0</v>
      </c>
      <c r="O3729" s="1">
        <f t="shared" si="965"/>
        <v>0</v>
      </c>
      <c r="P3729" s="1">
        <f t="shared" si="968"/>
        <v>3.377699720527872E+17</v>
      </c>
    </row>
    <row r="3730" spans="1:16" x14ac:dyDescent="0.3">
      <c r="A3730" s="3">
        <v>0.54934550899455215</v>
      </c>
      <c r="B3730">
        <f t="shared" si="959"/>
        <v>1</v>
      </c>
      <c r="C3730" s="1">
        <f t="shared" si="966"/>
        <v>3200</v>
      </c>
      <c r="D3730" s="1" t="str">
        <f t="shared" si="960"/>
        <v>NO</v>
      </c>
      <c r="E3730">
        <f t="shared" si="961"/>
        <v>78</v>
      </c>
      <c r="F3730">
        <f t="shared" si="962"/>
        <v>37</v>
      </c>
      <c r="G3730" s="2">
        <f t="shared" si="963"/>
        <v>0.47435897435897434</v>
      </c>
      <c r="H3730" s="1">
        <f t="shared" si="954"/>
        <v>2240</v>
      </c>
      <c r="I3730" s="1">
        <f t="shared" si="955"/>
        <v>0</v>
      </c>
      <c r="J3730" s="1">
        <f t="shared" si="956"/>
        <v>0</v>
      </c>
      <c r="K3730" s="1">
        <f t="shared" si="957"/>
        <v>2240</v>
      </c>
      <c r="L3730" s="1">
        <f t="shared" si="958"/>
        <v>2240</v>
      </c>
      <c r="M3730" s="1">
        <f t="shared" si="967"/>
        <v>106113.75</v>
      </c>
      <c r="N3730" s="1">
        <f t="shared" si="964"/>
        <v>0</v>
      </c>
      <c r="O3730" s="1">
        <f t="shared" si="965"/>
        <v>0</v>
      </c>
      <c r="P3730" s="1">
        <f t="shared" si="968"/>
        <v>3.377699720527872E+17</v>
      </c>
    </row>
    <row r="3731" spans="1:16" x14ac:dyDescent="0.3">
      <c r="A3731" s="3">
        <v>3.4988353198505018E-2</v>
      </c>
      <c r="B3731">
        <f t="shared" si="959"/>
        <v>0</v>
      </c>
      <c r="C3731" s="1">
        <f t="shared" si="966"/>
        <v>1600</v>
      </c>
      <c r="D3731" s="1" t="str">
        <f t="shared" si="960"/>
        <v>NO</v>
      </c>
      <c r="E3731">
        <f t="shared" si="961"/>
        <v>79</v>
      </c>
      <c r="F3731">
        <f t="shared" si="962"/>
        <v>37</v>
      </c>
      <c r="G3731" s="2">
        <f t="shared" si="963"/>
        <v>0.46835443037974683</v>
      </c>
      <c r="H3731" s="1">
        <f t="shared" si="954"/>
        <v>0</v>
      </c>
      <c r="I3731" s="1">
        <f t="shared" si="955"/>
        <v>1600</v>
      </c>
      <c r="J3731" s="1">
        <f t="shared" si="956"/>
        <v>1600</v>
      </c>
      <c r="K3731" s="1">
        <f t="shared" si="957"/>
        <v>0</v>
      </c>
      <c r="L3731" s="1">
        <f t="shared" si="958"/>
        <v>0</v>
      </c>
      <c r="M3731" s="1">
        <f t="shared" si="967"/>
        <v>104513.75</v>
      </c>
      <c r="N3731" s="1">
        <f t="shared" si="964"/>
        <v>0</v>
      </c>
      <c r="O3731" s="1">
        <f t="shared" si="965"/>
        <v>0</v>
      </c>
      <c r="P3731" s="1">
        <f t="shared" si="968"/>
        <v>3.377699720527872E+17</v>
      </c>
    </row>
    <row r="3732" spans="1:16" x14ac:dyDescent="0.3">
      <c r="A3732" s="3">
        <v>0.61743712905058423</v>
      </c>
      <c r="B3732">
        <f t="shared" si="959"/>
        <v>1</v>
      </c>
      <c r="C3732" s="1">
        <f t="shared" si="966"/>
        <v>3200</v>
      </c>
      <c r="D3732" s="1" t="str">
        <f t="shared" si="960"/>
        <v>NO</v>
      </c>
      <c r="E3732">
        <f t="shared" si="961"/>
        <v>80</v>
      </c>
      <c r="F3732">
        <f t="shared" si="962"/>
        <v>38</v>
      </c>
      <c r="G3732" s="2">
        <f t="shared" si="963"/>
        <v>0.47499999999999998</v>
      </c>
      <c r="H3732" s="1">
        <f t="shared" si="954"/>
        <v>2240</v>
      </c>
      <c r="I3732" s="1">
        <f t="shared" si="955"/>
        <v>0</v>
      </c>
      <c r="J3732" s="1">
        <f t="shared" si="956"/>
        <v>0</v>
      </c>
      <c r="K3732" s="1">
        <f t="shared" si="957"/>
        <v>2240</v>
      </c>
      <c r="L3732" s="1">
        <f t="shared" si="958"/>
        <v>2240</v>
      </c>
      <c r="M3732" s="1">
        <f t="shared" si="967"/>
        <v>106753.75</v>
      </c>
      <c r="N3732" s="1">
        <f t="shared" si="964"/>
        <v>0</v>
      </c>
      <c r="O3732" s="1">
        <f t="shared" si="965"/>
        <v>0</v>
      </c>
      <c r="P3732" s="1">
        <f t="shared" si="968"/>
        <v>3.377699720527872E+17</v>
      </c>
    </row>
    <row r="3733" spans="1:16" x14ac:dyDescent="0.3">
      <c r="A3733" s="3">
        <v>0.20085963146395391</v>
      </c>
      <c r="B3733">
        <f t="shared" si="959"/>
        <v>0</v>
      </c>
      <c r="C3733" s="1">
        <f t="shared" si="966"/>
        <v>1600</v>
      </c>
      <c r="D3733" s="1" t="str">
        <f t="shared" si="960"/>
        <v>NO</v>
      </c>
      <c r="E3733">
        <f t="shared" si="961"/>
        <v>81</v>
      </c>
      <c r="F3733">
        <f t="shared" si="962"/>
        <v>38</v>
      </c>
      <c r="G3733" s="2">
        <f t="shared" si="963"/>
        <v>0.46913580246913578</v>
      </c>
      <c r="H3733" s="1">
        <f t="shared" si="954"/>
        <v>0</v>
      </c>
      <c r="I3733" s="1">
        <f t="shared" si="955"/>
        <v>1600</v>
      </c>
      <c r="J3733" s="1">
        <f t="shared" si="956"/>
        <v>1600</v>
      </c>
      <c r="K3733" s="1">
        <f t="shared" si="957"/>
        <v>0</v>
      </c>
      <c r="L3733" s="1">
        <f t="shared" si="958"/>
        <v>0</v>
      </c>
      <c r="M3733" s="1">
        <f t="shared" si="967"/>
        <v>105153.75</v>
      </c>
      <c r="N3733" s="1">
        <f t="shared" si="964"/>
        <v>0</v>
      </c>
      <c r="O3733" s="1">
        <f t="shared" si="965"/>
        <v>0</v>
      </c>
      <c r="P3733" s="1">
        <f t="shared" si="968"/>
        <v>3.377699720527872E+17</v>
      </c>
    </row>
    <row r="3734" spans="1:16" x14ac:dyDescent="0.3">
      <c r="A3734" s="3">
        <v>0.56118553827088469</v>
      </c>
      <c r="B3734">
        <f t="shared" si="959"/>
        <v>1</v>
      </c>
      <c r="C3734" s="1">
        <f t="shared" si="966"/>
        <v>3200</v>
      </c>
      <c r="D3734" s="1" t="str">
        <f t="shared" si="960"/>
        <v>NO</v>
      </c>
      <c r="E3734">
        <f t="shared" si="961"/>
        <v>82</v>
      </c>
      <c r="F3734">
        <f t="shared" si="962"/>
        <v>39</v>
      </c>
      <c r="G3734" s="2">
        <f t="shared" si="963"/>
        <v>0.47560975609756095</v>
      </c>
      <c r="H3734" s="1">
        <f t="shared" si="954"/>
        <v>2240</v>
      </c>
      <c r="I3734" s="1">
        <f t="shared" si="955"/>
        <v>0</v>
      </c>
      <c r="J3734" s="1">
        <f t="shared" si="956"/>
        <v>0</v>
      </c>
      <c r="K3734" s="1">
        <f t="shared" si="957"/>
        <v>2240</v>
      </c>
      <c r="L3734" s="1">
        <f t="shared" si="958"/>
        <v>2240</v>
      </c>
      <c r="M3734" s="1">
        <f t="shared" si="967"/>
        <v>107393.75</v>
      </c>
      <c r="N3734" s="1">
        <f t="shared" si="964"/>
        <v>0</v>
      </c>
      <c r="O3734" s="1">
        <f t="shared" si="965"/>
        <v>0</v>
      </c>
      <c r="P3734" s="1">
        <f t="shared" si="968"/>
        <v>3.377699720527872E+17</v>
      </c>
    </row>
    <row r="3735" spans="1:16" x14ac:dyDescent="0.3">
      <c r="A3735" s="3">
        <v>0.46937786695476857</v>
      </c>
      <c r="B3735">
        <f t="shared" si="959"/>
        <v>0</v>
      </c>
      <c r="C3735" s="1">
        <f t="shared" si="966"/>
        <v>1600</v>
      </c>
      <c r="D3735" s="1" t="str">
        <f t="shared" si="960"/>
        <v>NO</v>
      </c>
      <c r="E3735">
        <f t="shared" si="961"/>
        <v>83</v>
      </c>
      <c r="F3735">
        <f t="shared" si="962"/>
        <v>39</v>
      </c>
      <c r="G3735" s="2">
        <f t="shared" si="963"/>
        <v>0.46987951807228917</v>
      </c>
      <c r="H3735" s="1">
        <f t="shared" si="954"/>
        <v>0</v>
      </c>
      <c r="I3735" s="1">
        <f t="shared" si="955"/>
        <v>1600</v>
      </c>
      <c r="J3735" s="1">
        <f t="shared" si="956"/>
        <v>1600</v>
      </c>
      <c r="K3735" s="1">
        <f t="shared" si="957"/>
        <v>0</v>
      </c>
      <c r="L3735" s="1">
        <f t="shared" si="958"/>
        <v>0</v>
      </c>
      <c r="M3735" s="1">
        <f t="shared" si="967"/>
        <v>105793.75</v>
      </c>
      <c r="N3735" s="1">
        <f t="shared" si="964"/>
        <v>0</v>
      </c>
      <c r="O3735" s="1">
        <f t="shared" si="965"/>
        <v>0</v>
      </c>
      <c r="P3735" s="1">
        <f t="shared" si="968"/>
        <v>3.377699720527872E+17</v>
      </c>
    </row>
    <row r="3736" spans="1:16" x14ac:dyDescent="0.3">
      <c r="A3736" s="3">
        <v>0.46164414907372564</v>
      </c>
      <c r="B3736">
        <f t="shared" si="959"/>
        <v>0</v>
      </c>
      <c r="C3736" s="1">
        <f t="shared" si="966"/>
        <v>3200</v>
      </c>
      <c r="D3736" s="1" t="str">
        <f t="shared" si="960"/>
        <v>NO</v>
      </c>
      <c r="E3736">
        <f t="shared" si="961"/>
        <v>84</v>
      </c>
      <c r="F3736">
        <f t="shared" si="962"/>
        <v>39</v>
      </c>
      <c r="G3736" s="2">
        <f t="shared" si="963"/>
        <v>0.4642857142857143</v>
      </c>
      <c r="H3736" s="1">
        <f t="shared" si="954"/>
        <v>0</v>
      </c>
      <c r="I3736" s="1">
        <f t="shared" si="955"/>
        <v>3200</v>
      </c>
      <c r="J3736" s="1">
        <f t="shared" si="956"/>
        <v>4800</v>
      </c>
      <c r="K3736" s="1">
        <f t="shared" si="957"/>
        <v>0</v>
      </c>
      <c r="L3736" s="1">
        <f t="shared" si="958"/>
        <v>0</v>
      </c>
      <c r="M3736" s="1">
        <f t="shared" si="967"/>
        <v>102593.75</v>
      </c>
      <c r="N3736" s="1">
        <f t="shared" si="964"/>
        <v>0</v>
      </c>
      <c r="O3736" s="1">
        <f t="shared" si="965"/>
        <v>0</v>
      </c>
      <c r="P3736" s="1">
        <f t="shared" si="968"/>
        <v>3.377699720527872E+17</v>
      </c>
    </row>
    <row r="3737" spans="1:16" x14ac:dyDescent="0.3">
      <c r="A3737" s="3">
        <v>0.59800032758277732</v>
      </c>
      <c r="B3737">
        <f t="shared" si="959"/>
        <v>1</v>
      </c>
      <c r="C3737" s="1">
        <f t="shared" si="966"/>
        <v>6400</v>
      </c>
      <c r="D3737" s="1" t="str">
        <f t="shared" si="960"/>
        <v>NO</v>
      </c>
      <c r="E3737">
        <f t="shared" si="961"/>
        <v>85</v>
      </c>
      <c r="F3737">
        <f t="shared" si="962"/>
        <v>40</v>
      </c>
      <c r="G3737" s="2">
        <f t="shared" si="963"/>
        <v>0.47058823529411764</v>
      </c>
      <c r="H3737" s="1">
        <f t="shared" si="954"/>
        <v>4480</v>
      </c>
      <c r="I3737" s="1">
        <f t="shared" si="955"/>
        <v>0</v>
      </c>
      <c r="J3737" s="1">
        <f t="shared" si="956"/>
        <v>0</v>
      </c>
      <c r="K3737" s="1">
        <f t="shared" si="957"/>
        <v>4480</v>
      </c>
      <c r="L3737" s="1">
        <f t="shared" si="958"/>
        <v>4480</v>
      </c>
      <c r="M3737" s="1">
        <f t="shared" si="967"/>
        <v>107073.75</v>
      </c>
      <c r="N3737" s="1">
        <f t="shared" si="964"/>
        <v>0</v>
      </c>
      <c r="O3737" s="1">
        <f t="shared" si="965"/>
        <v>0</v>
      </c>
      <c r="P3737" s="1">
        <f t="shared" si="968"/>
        <v>3.377699720527872E+17</v>
      </c>
    </row>
    <row r="3738" spans="1:16" x14ac:dyDescent="0.3">
      <c r="A3738" s="3">
        <v>0.44621550843375235</v>
      </c>
      <c r="B3738">
        <f t="shared" si="959"/>
        <v>0</v>
      </c>
      <c r="C3738" s="1">
        <f t="shared" si="966"/>
        <v>3200</v>
      </c>
      <c r="D3738" s="1" t="str">
        <f t="shared" si="960"/>
        <v>NO</v>
      </c>
      <c r="E3738">
        <f t="shared" si="961"/>
        <v>86</v>
      </c>
      <c r="F3738">
        <f t="shared" si="962"/>
        <v>40</v>
      </c>
      <c r="G3738" s="2">
        <f t="shared" si="963"/>
        <v>0.46511627906976744</v>
      </c>
      <c r="H3738" s="1">
        <f t="shared" si="954"/>
        <v>0</v>
      </c>
      <c r="I3738" s="1">
        <f t="shared" si="955"/>
        <v>3200</v>
      </c>
      <c r="J3738" s="1">
        <f t="shared" si="956"/>
        <v>3200</v>
      </c>
      <c r="K3738" s="1">
        <f t="shared" si="957"/>
        <v>0</v>
      </c>
      <c r="L3738" s="1">
        <f t="shared" si="958"/>
        <v>0</v>
      </c>
      <c r="M3738" s="1">
        <f t="shared" si="967"/>
        <v>103873.75</v>
      </c>
      <c r="N3738" s="1">
        <f t="shared" si="964"/>
        <v>0</v>
      </c>
      <c r="O3738" s="1">
        <f t="shared" si="965"/>
        <v>0</v>
      </c>
      <c r="P3738" s="1">
        <f t="shared" si="968"/>
        <v>3.377699720527872E+17</v>
      </c>
    </row>
    <row r="3739" spans="1:16" x14ac:dyDescent="0.3">
      <c r="A3739" s="3">
        <v>2.9116334098643892E-2</v>
      </c>
      <c r="B3739">
        <f t="shared" si="959"/>
        <v>0</v>
      </c>
      <c r="C3739" s="1">
        <f t="shared" si="966"/>
        <v>6400</v>
      </c>
      <c r="D3739" s="1" t="str">
        <f t="shared" si="960"/>
        <v>NO</v>
      </c>
      <c r="E3739">
        <f t="shared" si="961"/>
        <v>87</v>
      </c>
      <c r="F3739">
        <f t="shared" si="962"/>
        <v>40</v>
      </c>
      <c r="G3739" s="2">
        <f t="shared" si="963"/>
        <v>0.45977011494252873</v>
      </c>
      <c r="H3739" s="1">
        <f t="shared" si="954"/>
        <v>0</v>
      </c>
      <c r="I3739" s="1">
        <f t="shared" si="955"/>
        <v>6400</v>
      </c>
      <c r="J3739" s="1">
        <f t="shared" si="956"/>
        <v>9600</v>
      </c>
      <c r="K3739" s="1">
        <f t="shared" si="957"/>
        <v>0</v>
      </c>
      <c r="L3739" s="1">
        <f t="shared" si="958"/>
        <v>0</v>
      </c>
      <c r="M3739" s="1">
        <f t="shared" si="967"/>
        <v>97473.75</v>
      </c>
      <c r="N3739" s="1">
        <f t="shared" si="964"/>
        <v>0</v>
      </c>
      <c r="O3739" s="1">
        <f t="shared" si="965"/>
        <v>0</v>
      </c>
      <c r="P3739" s="1">
        <f t="shared" si="968"/>
        <v>3.377699720527872E+17</v>
      </c>
    </row>
    <row r="3740" spans="1:16" x14ac:dyDescent="0.3">
      <c r="A3740" s="3">
        <v>0.4570123448175597</v>
      </c>
      <c r="B3740">
        <f t="shared" si="959"/>
        <v>0</v>
      </c>
      <c r="C3740" s="1">
        <f t="shared" si="966"/>
        <v>12800</v>
      </c>
      <c r="D3740" s="1" t="str">
        <f t="shared" si="960"/>
        <v>NO</v>
      </c>
      <c r="E3740">
        <f t="shared" si="961"/>
        <v>88</v>
      </c>
      <c r="F3740">
        <f t="shared" si="962"/>
        <v>40</v>
      </c>
      <c r="G3740" s="2">
        <f t="shared" si="963"/>
        <v>0.45454545454545453</v>
      </c>
      <c r="H3740" s="1">
        <f t="shared" si="954"/>
        <v>0</v>
      </c>
      <c r="I3740" s="1">
        <f t="shared" si="955"/>
        <v>12800</v>
      </c>
      <c r="J3740" s="1">
        <f t="shared" si="956"/>
        <v>22400</v>
      </c>
      <c r="K3740" s="1">
        <f t="shared" si="957"/>
        <v>0</v>
      </c>
      <c r="L3740" s="1">
        <f t="shared" si="958"/>
        <v>0</v>
      </c>
      <c r="M3740" s="1">
        <f t="shared" si="967"/>
        <v>84673.75</v>
      </c>
      <c r="N3740" s="1">
        <f t="shared" si="964"/>
        <v>0</v>
      </c>
      <c r="O3740" s="1">
        <f t="shared" si="965"/>
        <v>0</v>
      </c>
      <c r="P3740" s="1">
        <f t="shared" si="968"/>
        <v>3.377699720527872E+17</v>
      </c>
    </row>
    <row r="3741" spans="1:16" x14ac:dyDescent="0.3">
      <c r="A3741" s="3">
        <v>0.76908778724272564</v>
      </c>
      <c r="B3741">
        <f t="shared" si="959"/>
        <v>1</v>
      </c>
      <c r="C3741" s="1">
        <f t="shared" si="966"/>
        <v>25600</v>
      </c>
      <c r="D3741" s="1" t="str">
        <f t="shared" si="960"/>
        <v>NO</v>
      </c>
      <c r="E3741">
        <f t="shared" si="961"/>
        <v>89</v>
      </c>
      <c r="F3741">
        <f t="shared" si="962"/>
        <v>41</v>
      </c>
      <c r="G3741" s="2">
        <f t="shared" si="963"/>
        <v>0.4606741573033708</v>
      </c>
      <c r="H3741" s="1">
        <f t="shared" si="954"/>
        <v>17920</v>
      </c>
      <c r="I3741" s="1">
        <f t="shared" si="955"/>
        <v>0</v>
      </c>
      <c r="J3741" s="1">
        <f t="shared" si="956"/>
        <v>0</v>
      </c>
      <c r="K3741" s="1">
        <f t="shared" si="957"/>
        <v>17920</v>
      </c>
      <c r="L3741" s="1">
        <f t="shared" si="958"/>
        <v>17920</v>
      </c>
      <c r="M3741" s="1">
        <f t="shared" si="967"/>
        <v>102593.75</v>
      </c>
      <c r="N3741" s="1">
        <f t="shared" si="964"/>
        <v>0</v>
      </c>
      <c r="O3741" s="1">
        <f t="shared" si="965"/>
        <v>0</v>
      </c>
      <c r="P3741" s="1">
        <f t="shared" si="968"/>
        <v>3.377699720527872E+17</v>
      </c>
    </row>
    <row r="3742" spans="1:16" x14ac:dyDescent="0.3">
      <c r="A3742" s="3">
        <v>0.34548297917503379</v>
      </c>
      <c r="B3742">
        <f t="shared" si="959"/>
        <v>0</v>
      </c>
      <c r="C3742" s="1">
        <f t="shared" si="966"/>
        <v>12800</v>
      </c>
      <c r="D3742" s="1" t="str">
        <f t="shared" si="960"/>
        <v>NO</v>
      </c>
      <c r="E3742">
        <f t="shared" si="961"/>
        <v>90</v>
      </c>
      <c r="F3742">
        <f t="shared" si="962"/>
        <v>41</v>
      </c>
      <c r="G3742" s="2">
        <f t="shared" si="963"/>
        <v>0.45555555555555555</v>
      </c>
      <c r="H3742" s="1">
        <f t="shared" si="954"/>
        <v>0</v>
      </c>
      <c r="I3742" s="1">
        <f t="shared" si="955"/>
        <v>12800</v>
      </c>
      <c r="J3742" s="1">
        <f t="shared" si="956"/>
        <v>12800</v>
      </c>
      <c r="K3742" s="1">
        <f t="shared" si="957"/>
        <v>0</v>
      </c>
      <c r="L3742" s="1">
        <f t="shared" si="958"/>
        <v>0</v>
      </c>
      <c r="M3742" s="1">
        <f t="shared" si="967"/>
        <v>89793.75</v>
      </c>
      <c r="N3742" s="1">
        <f t="shared" si="964"/>
        <v>0</v>
      </c>
      <c r="O3742" s="1">
        <f t="shared" si="965"/>
        <v>0</v>
      </c>
      <c r="P3742" s="1">
        <f t="shared" si="968"/>
        <v>3.377699720527872E+17</v>
      </c>
    </row>
    <row r="3743" spans="1:16" x14ac:dyDescent="0.3">
      <c r="A3743" s="3">
        <v>0.35533383663388429</v>
      </c>
      <c r="B3743">
        <f t="shared" si="959"/>
        <v>0</v>
      </c>
      <c r="C3743" s="1">
        <f t="shared" si="966"/>
        <v>25600</v>
      </c>
      <c r="D3743" s="1" t="str">
        <f t="shared" si="960"/>
        <v>NO</v>
      </c>
      <c r="E3743">
        <f t="shared" si="961"/>
        <v>91</v>
      </c>
      <c r="F3743">
        <f t="shared" si="962"/>
        <v>41</v>
      </c>
      <c r="G3743" s="2">
        <f t="shared" si="963"/>
        <v>0.45054945054945056</v>
      </c>
      <c r="H3743" s="1">
        <f t="shared" si="954"/>
        <v>0</v>
      </c>
      <c r="I3743" s="1">
        <f t="shared" si="955"/>
        <v>25600</v>
      </c>
      <c r="J3743" s="1">
        <f t="shared" si="956"/>
        <v>38400</v>
      </c>
      <c r="K3743" s="1">
        <f t="shared" si="957"/>
        <v>0</v>
      </c>
      <c r="L3743" s="1">
        <f t="shared" si="958"/>
        <v>0</v>
      </c>
      <c r="M3743" s="1">
        <f t="shared" si="967"/>
        <v>64193.75</v>
      </c>
      <c r="N3743" s="1">
        <f t="shared" si="964"/>
        <v>0</v>
      </c>
      <c r="O3743" s="1">
        <f t="shared" si="965"/>
        <v>0</v>
      </c>
      <c r="P3743" s="1">
        <f t="shared" si="968"/>
        <v>3.377699720527872E+17</v>
      </c>
    </row>
    <row r="3744" spans="1:16" x14ac:dyDescent="0.3">
      <c r="A3744" s="3">
        <v>0.5231738204712153</v>
      </c>
      <c r="B3744">
        <f t="shared" si="959"/>
        <v>1</v>
      </c>
      <c r="C3744" s="1">
        <f t="shared" si="966"/>
        <v>51200</v>
      </c>
      <c r="D3744" s="1" t="str">
        <f t="shared" si="960"/>
        <v>NO</v>
      </c>
      <c r="E3744">
        <f t="shared" si="961"/>
        <v>92</v>
      </c>
      <c r="F3744">
        <f t="shared" si="962"/>
        <v>42</v>
      </c>
      <c r="G3744" s="2">
        <f t="shared" si="963"/>
        <v>0.45652173913043476</v>
      </c>
      <c r="H3744" s="1">
        <f t="shared" si="954"/>
        <v>35840</v>
      </c>
      <c r="I3744" s="1">
        <f t="shared" si="955"/>
        <v>0</v>
      </c>
      <c r="J3744" s="1">
        <f t="shared" si="956"/>
        <v>0</v>
      </c>
      <c r="K3744" s="1">
        <f t="shared" si="957"/>
        <v>35840</v>
      </c>
      <c r="L3744" s="1">
        <f t="shared" si="958"/>
        <v>35840</v>
      </c>
      <c r="M3744" s="1">
        <f t="shared" si="967"/>
        <v>100033.75</v>
      </c>
      <c r="N3744" s="1">
        <f t="shared" si="964"/>
        <v>0</v>
      </c>
      <c r="O3744" s="1">
        <f t="shared" si="965"/>
        <v>0</v>
      </c>
      <c r="P3744" s="1">
        <f t="shared" si="968"/>
        <v>3.377699720527872E+17</v>
      </c>
    </row>
    <row r="3745" spans="1:16" x14ac:dyDescent="0.3">
      <c r="A3745" s="3">
        <v>0.29606689587688673</v>
      </c>
      <c r="B3745">
        <f t="shared" si="959"/>
        <v>0</v>
      </c>
      <c r="C3745" s="1">
        <f t="shared" si="966"/>
        <v>25600</v>
      </c>
      <c r="D3745" s="1" t="str">
        <f t="shared" si="960"/>
        <v>NO</v>
      </c>
      <c r="E3745">
        <f t="shared" si="961"/>
        <v>93</v>
      </c>
      <c r="F3745">
        <f t="shared" si="962"/>
        <v>42</v>
      </c>
      <c r="G3745" s="2">
        <f t="shared" si="963"/>
        <v>0.45161290322580644</v>
      </c>
      <c r="H3745" s="1">
        <f t="shared" si="954"/>
        <v>0</v>
      </c>
      <c r="I3745" s="1">
        <f t="shared" si="955"/>
        <v>25600</v>
      </c>
      <c r="J3745" s="1">
        <f t="shared" si="956"/>
        <v>25600</v>
      </c>
      <c r="K3745" s="1">
        <f t="shared" si="957"/>
        <v>0</v>
      </c>
      <c r="L3745" s="1">
        <f t="shared" si="958"/>
        <v>0</v>
      </c>
      <c r="M3745" s="1">
        <f t="shared" si="967"/>
        <v>74433.75</v>
      </c>
      <c r="N3745" s="1">
        <f t="shared" si="964"/>
        <v>0</v>
      </c>
      <c r="O3745" s="1">
        <f t="shared" si="965"/>
        <v>0</v>
      </c>
      <c r="P3745" s="1">
        <f t="shared" si="968"/>
        <v>3.377699720527872E+17</v>
      </c>
    </row>
    <row r="3746" spans="1:16" x14ac:dyDescent="0.3">
      <c r="A3746" s="3">
        <v>0.79520845556152142</v>
      </c>
      <c r="B3746">
        <f t="shared" si="959"/>
        <v>1</v>
      </c>
      <c r="C3746" s="1">
        <f t="shared" si="966"/>
        <v>51200</v>
      </c>
      <c r="D3746" s="1" t="str">
        <f t="shared" si="960"/>
        <v>NO</v>
      </c>
      <c r="E3746">
        <f t="shared" si="961"/>
        <v>94</v>
      </c>
      <c r="F3746">
        <f t="shared" si="962"/>
        <v>43</v>
      </c>
      <c r="G3746" s="2">
        <f t="shared" si="963"/>
        <v>0.45744680851063829</v>
      </c>
      <c r="H3746" s="1">
        <f t="shared" si="954"/>
        <v>35840</v>
      </c>
      <c r="I3746" s="1">
        <f t="shared" si="955"/>
        <v>0</v>
      </c>
      <c r="J3746" s="1">
        <f t="shared" si="956"/>
        <v>0</v>
      </c>
      <c r="K3746" s="1">
        <f t="shared" si="957"/>
        <v>35840</v>
      </c>
      <c r="L3746" s="1">
        <f t="shared" si="958"/>
        <v>35840</v>
      </c>
      <c r="M3746" s="1">
        <f t="shared" si="967"/>
        <v>110273.75</v>
      </c>
      <c r="N3746" s="1">
        <f t="shared" si="964"/>
        <v>0</v>
      </c>
      <c r="O3746" s="1">
        <f t="shared" si="965"/>
        <v>0</v>
      </c>
      <c r="P3746" s="1">
        <f t="shared" si="968"/>
        <v>3.377699720527872E+17</v>
      </c>
    </row>
    <row r="3747" spans="1:16" x14ac:dyDescent="0.3">
      <c r="A3747" s="3">
        <v>0.19505683478586755</v>
      </c>
      <c r="B3747">
        <f t="shared" si="959"/>
        <v>0</v>
      </c>
      <c r="C3747" s="1">
        <f t="shared" si="966"/>
        <v>25600</v>
      </c>
      <c r="D3747" s="1" t="str">
        <f t="shared" si="960"/>
        <v>NO</v>
      </c>
      <c r="E3747">
        <f t="shared" si="961"/>
        <v>95</v>
      </c>
      <c r="F3747">
        <f t="shared" si="962"/>
        <v>43</v>
      </c>
      <c r="G3747" s="2">
        <f t="shared" si="963"/>
        <v>0.45263157894736844</v>
      </c>
      <c r="H3747" s="1">
        <f t="shared" si="954"/>
        <v>0</v>
      </c>
      <c r="I3747" s="1">
        <f t="shared" si="955"/>
        <v>25600</v>
      </c>
      <c r="J3747" s="1">
        <f t="shared" si="956"/>
        <v>25600</v>
      </c>
      <c r="K3747" s="1">
        <f t="shared" si="957"/>
        <v>0</v>
      </c>
      <c r="L3747" s="1">
        <f t="shared" si="958"/>
        <v>0</v>
      </c>
      <c r="M3747" s="1">
        <f t="shared" si="967"/>
        <v>84673.75</v>
      </c>
      <c r="N3747" s="1">
        <f t="shared" si="964"/>
        <v>0</v>
      </c>
      <c r="O3747" s="1">
        <f t="shared" si="965"/>
        <v>0</v>
      </c>
      <c r="P3747" s="1">
        <f t="shared" si="968"/>
        <v>3.377699720527872E+17</v>
      </c>
    </row>
    <row r="3748" spans="1:16" x14ac:dyDescent="0.3">
      <c r="A3748" s="3">
        <v>0.43443789626299456</v>
      </c>
      <c r="B3748">
        <f t="shared" si="959"/>
        <v>0</v>
      </c>
      <c r="C3748" s="1">
        <f t="shared" si="966"/>
        <v>51200</v>
      </c>
      <c r="D3748" s="1" t="str">
        <f t="shared" si="960"/>
        <v>NO</v>
      </c>
      <c r="E3748">
        <f t="shared" si="961"/>
        <v>96</v>
      </c>
      <c r="F3748">
        <f t="shared" si="962"/>
        <v>43</v>
      </c>
      <c r="G3748" s="2">
        <f t="shared" si="963"/>
        <v>0.44791666666666669</v>
      </c>
      <c r="H3748" s="1">
        <f t="shared" si="954"/>
        <v>0</v>
      </c>
      <c r="I3748" s="1">
        <f t="shared" si="955"/>
        <v>51200</v>
      </c>
      <c r="J3748" s="1">
        <f t="shared" si="956"/>
        <v>76800</v>
      </c>
      <c r="K3748" s="1">
        <f t="shared" si="957"/>
        <v>0</v>
      </c>
      <c r="L3748" s="1">
        <f t="shared" si="958"/>
        <v>0</v>
      </c>
      <c r="M3748" s="1">
        <f t="shared" si="967"/>
        <v>33473.75</v>
      </c>
      <c r="N3748" s="1">
        <f t="shared" si="964"/>
        <v>0</v>
      </c>
      <c r="O3748" s="1">
        <f t="shared" si="965"/>
        <v>0</v>
      </c>
      <c r="P3748" s="1">
        <f t="shared" si="968"/>
        <v>3.377699720527872E+17</v>
      </c>
    </row>
    <row r="3749" spans="1:16" x14ac:dyDescent="0.3">
      <c r="A3749" s="3">
        <v>0.65142865571614117</v>
      </c>
      <c r="B3749">
        <f t="shared" si="959"/>
        <v>1</v>
      </c>
      <c r="C3749" s="1">
        <f t="shared" si="966"/>
        <v>102400</v>
      </c>
      <c r="D3749" s="1" t="str">
        <f t="shared" si="960"/>
        <v>NO</v>
      </c>
      <c r="E3749">
        <f t="shared" si="961"/>
        <v>97</v>
      </c>
      <c r="F3749">
        <f t="shared" si="962"/>
        <v>44</v>
      </c>
      <c r="G3749" s="2">
        <f t="shared" si="963"/>
        <v>0.45360824742268041</v>
      </c>
      <c r="H3749" s="1">
        <f t="shared" si="954"/>
        <v>71680</v>
      </c>
      <c r="I3749" s="1">
        <f t="shared" si="955"/>
        <v>0</v>
      </c>
      <c r="J3749" s="1">
        <f t="shared" si="956"/>
        <v>0</v>
      </c>
      <c r="K3749" s="1">
        <f t="shared" si="957"/>
        <v>71680</v>
      </c>
      <c r="L3749" s="1">
        <f t="shared" si="958"/>
        <v>71680</v>
      </c>
      <c r="M3749" s="1">
        <f t="shared" si="967"/>
        <v>105153.75</v>
      </c>
      <c r="N3749" s="1">
        <f t="shared" si="964"/>
        <v>0</v>
      </c>
      <c r="O3749" s="1">
        <f t="shared" si="965"/>
        <v>0</v>
      </c>
      <c r="P3749" s="1">
        <f t="shared" si="968"/>
        <v>3.377699720527872E+17</v>
      </c>
    </row>
    <row r="3750" spans="1:16" x14ac:dyDescent="0.3">
      <c r="A3750" s="3">
        <v>0.32310286589519288</v>
      </c>
      <c r="B3750">
        <f t="shared" si="959"/>
        <v>0</v>
      </c>
      <c r="C3750" s="1">
        <f t="shared" si="966"/>
        <v>51200</v>
      </c>
      <c r="D3750" s="1" t="str">
        <f t="shared" si="960"/>
        <v>NO</v>
      </c>
      <c r="E3750">
        <f t="shared" si="961"/>
        <v>98</v>
      </c>
      <c r="F3750">
        <f t="shared" si="962"/>
        <v>44</v>
      </c>
      <c r="G3750" s="2">
        <f t="shared" si="963"/>
        <v>0.44897959183673469</v>
      </c>
      <c r="H3750" s="1">
        <f t="shared" si="954"/>
        <v>0</v>
      </c>
      <c r="I3750" s="1">
        <f t="shared" si="955"/>
        <v>51200</v>
      </c>
      <c r="J3750" s="1">
        <f t="shared" si="956"/>
        <v>51200</v>
      </c>
      <c r="K3750" s="1">
        <f t="shared" si="957"/>
        <v>0</v>
      </c>
      <c r="L3750" s="1">
        <f t="shared" si="958"/>
        <v>0</v>
      </c>
      <c r="M3750" s="1">
        <f t="shared" si="967"/>
        <v>53953.75</v>
      </c>
      <c r="N3750" s="1">
        <f t="shared" si="964"/>
        <v>0</v>
      </c>
      <c r="O3750" s="1">
        <f t="shared" si="965"/>
        <v>0</v>
      </c>
      <c r="P3750" s="1">
        <f t="shared" si="968"/>
        <v>3.377699720527872E+17</v>
      </c>
    </row>
    <row r="3751" spans="1:16" x14ac:dyDescent="0.3">
      <c r="A3751" s="3">
        <v>6.1277475870456954E-2</v>
      </c>
      <c r="B3751">
        <f t="shared" si="959"/>
        <v>0</v>
      </c>
      <c r="C3751" s="1">
        <f t="shared" si="966"/>
        <v>102400</v>
      </c>
      <c r="D3751" s="1" t="str">
        <f t="shared" si="960"/>
        <v>NO</v>
      </c>
      <c r="E3751">
        <f t="shared" si="961"/>
        <v>99</v>
      </c>
      <c r="F3751">
        <f t="shared" si="962"/>
        <v>44</v>
      </c>
      <c r="G3751" s="2">
        <f t="shared" si="963"/>
        <v>0.44444444444444442</v>
      </c>
      <c r="H3751" s="1">
        <f t="shared" si="954"/>
        <v>0</v>
      </c>
      <c r="I3751" s="1">
        <f t="shared" si="955"/>
        <v>102400</v>
      </c>
      <c r="J3751" s="1">
        <f t="shared" si="956"/>
        <v>153600</v>
      </c>
      <c r="K3751" s="1">
        <f t="shared" si="957"/>
        <v>0</v>
      </c>
      <c r="L3751" s="1">
        <f t="shared" si="958"/>
        <v>0</v>
      </c>
      <c r="M3751" s="1">
        <f t="shared" si="967"/>
        <v>-48446.25</v>
      </c>
      <c r="N3751" s="1">
        <f t="shared" si="964"/>
        <v>0</v>
      </c>
      <c r="O3751" s="1">
        <f t="shared" si="965"/>
        <v>0</v>
      </c>
      <c r="P3751" s="1">
        <f t="shared" si="968"/>
        <v>3.377699720527872E+17</v>
      </c>
    </row>
    <row r="3752" spans="1:16" x14ac:dyDescent="0.3">
      <c r="A3752" s="3">
        <v>0.28713033897548601</v>
      </c>
      <c r="B3752">
        <f t="shared" si="959"/>
        <v>0</v>
      </c>
      <c r="C3752" s="1">
        <f t="shared" si="966"/>
        <v>204800</v>
      </c>
      <c r="D3752" s="1" t="str">
        <f t="shared" si="960"/>
        <v>NO</v>
      </c>
      <c r="E3752">
        <f t="shared" si="961"/>
        <v>100</v>
      </c>
      <c r="F3752">
        <f t="shared" si="962"/>
        <v>44</v>
      </c>
      <c r="G3752" s="2">
        <f t="shared" si="963"/>
        <v>0.44</v>
      </c>
      <c r="H3752" s="1">
        <f t="shared" si="954"/>
        <v>0</v>
      </c>
      <c r="I3752" s="1">
        <f t="shared" si="955"/>
        <v>204800</v>
      </c>
      <c r="J3752" s="1">
        <f t="shared" si="956"/>
        <v>358400</v>
      </c>
      <c r="K3752" s="1">
        <f t="shared" si="957"/>
        <v>0</v>
      </c>
      <c r="L3752" s="1">
        <f t="shared" si="958"/>
        <v>0</v>
      </c>
      <c r="M3752" s="1">
        <f t="shared" si="967"/>
        <v>-253246.25</v>
      </c>
      <c r="N3752" s="1">
        <f t="shared" si="964"/>
        <v>0</v>
      </c>
      <c r="O3752" s="1">
        <f t="shared" si="965"/>
        <v>0</v>
      </c>
      <c r="P3752" s="1">
        <f t="shared" si="968"/>
        <v>3.377699720527872E+17</v>
      </c>
    </row>
    <row r="3753" spans="1:16" x14ac:dyDescent="0.3">
      <c r="A3753" s="3">
        <v>0.57120317797794995</v>
      </c>
      <c r="B3753">
        <f t="shared" si="959"/>
        <v>1</v>
      </c>
      <c r="C3753" s="1">
        <f t="shared" si="966"/>
        <v>409600</v>
      </c>
      <c r="D3753" s="1" t="str">
        <f t="shared" si="960"/>
        <v>NO</v>
      </c>
      <c r="E3753">
        <f t="shared" si="961"/>
        <v>101</v>
      </c>
      <c r="F3753">
        <f t="shared" si="962"/>
        <v>45</v>
      </c>
      <c r="G3753" s="2">
        <f t="shared" si="963"/>
        <v>0.44554455445544555</v>
      </c>
      <c r="H3753" s="1">
        <f t="shared" si="954"/>
        <v>286720</v>
      </c>
      <c r="I3753" s="1">
        <f t="shared" si="955"/>
        <v>0</v>
      </c>
      <c r="J3753" s="1">
        <f t="shared" si="956"/>
        <v>0</v>
      </c>
      <c r="K3753" s="1">
        <f t="shared" si="957"/>
        <v>286720</v>
      </c>
      <c r="L3753" s="1">
        <f t="shared" si="958"/>
        <v>286720</v>
      </c>
      <c r="M3753" s="1">
        <f t="shared" si="967"/>
        <v>33473.75</v>
      </c>
      <c r="N3753" s="1">
        <f t="shared" si="964"/>
        <v>0</v>
      </c>
      <c r="O3753" s="1">
        <f t="shared" si="965"/>
        <v>0</v>
      </c>
      <c r="P3753" s="1">
        <f t="shared" si="968"/>
        <v>3.377699720527872E+17</v>
      </c>
    </row>
    <row r="3754" spans="1:16" x14ac:dyDescent="0.3">
      <c r="A3754" s="3">
        <v>0.13739792267128781</v>
      </c>
      <c r="B3754">
        <f t="shared" si="959"/>
        <v>0</v>
      </c>
      <c r="C3754" s="1">
        <f t="shared" si="966"/>
        <v>204800</v>
      </c>
      <c r="D3754" s="1" t="str">
        <f t="shared" si="960"/>
        <v>NO</v>
      </c>
      <c r="E3754">
        <f t="shared" si="961"/>
        <v>102</v>
      </c>
      <c r="F3754">
        <f t="shared" si="962"/>
        <v>45</v>
      </c>
      <c r="G3754" s="2">
        <f t="shared" si="963"/>
        <v>0.44117647058823528</v>
      </c>
      <c r="H3754" s="1">
        <f t="shared" si="954"/>
        <v>0</v>
      </c>
      <c r="I3754" s="1">
        <f t="shared" si="955"/>
        <v>204800</v>
      </c>
      <c r="J3754" s="1">
        <f t="shared" si="956"/>
        <v>204800</v>
      </c>
      <c r="K3754" s="1">
        <f t="shared" si="957"/>
        <v>0</v>
      </c>
      <c r="L3754" s="1">
        <f t="shared" si="958"/>
        <v>0</v>
      </c>
      <c r="M3754" s="1">
        <f t="shared" si="967"/>
        <v>-171326.25</v>
      </c>
      <c r="N3754" s="1">
        <f t="shared" si="964"/>
        <v>0</v>
      </c>
      <c r="O3754" s="1">
        <f t="shared" si="965"/>
        <v>0</v>
      </c>
      <c r="P3754" s="1">
        <f t="shared" si="968"/>
        <v>3.377699720527872E+17</v>
      </c>
    </row>
    <row r="3755" spans="1:16" x14ac:dyDescent="0.3">
      <c r="A3755" s="3">
        <v>0.70972537127640378</v>
      </c>
      <c r="B3755">
        <f t="shared" si="959"/>
        <v>1</v>
      </c>
      <c r="C3755" s="1">
        <f t="shared" si="966"/>
        <v>409600</v>
      </c>
      <c r="D3755" s="1" t="str">
        <f t="shared" si="960"/>
        <v>NO</v>
      </c>
      <c r="E3755">
        <f t="shared" si="961"/>
        <v>103</v>
      </c>
      <c r="F3755">
        <f t="shared" si="962"/>
        <v>46</v>
      </c>
      <c r="G3755" s="2">
        <f t="shared" si="963"/>
        <v>0.44660194174757284</v>
      </c>
      <c r="H3755" s="1">
        <f t="shared" si="954"/>
        <v>286720</v>
      </c>
      <c r="I3755" s="1">
        <f t="shared" si="955"/>
        <v>0</v>
      </c>
      <c r="J3755" s="1">
        <f t="shared" si="956"/>
        <v>0</v>
      </c>
      <c r="K3755" s="1">
        <f t="shared" si="957"/>
        <v>286720</v>
      </c>
      <c r="L3755" s="1">
        <f t="shared" si="958"/>
        <v>286720</v>
      </c>
      <c r="M3755" s="1">
        <f t="shared" si="967"/>
        <v>115393.75</v>
      </c>
      <c r="N3755" s="1">
        <f t="shared" si="964"/>
        <v>0</v>
      </c>
      <c r="O3755" s="1">
        <f t="shared" si="965"/>
        <v>0</v>
      </c>
      <c r="P3755" s="1">
        <f t="shared" si="968"/>
        <v>3.377699720527872E+17</v>
      </c>
    </row>
    <row r="3756" spans="1:16" x14ac:dyDescent="0.3">
      <c r="A3756" s="3">
        <v>0.51952416228974263</v>
      </c>
      <c r="B3756">
        <f t="shared" si="959"/>
        <v>1</v>
      </c>
      <c r="C3756" s="1">
        <f t="shared" si="966"/>
        <v>204800</v>
      </c>
      <c r="D3756" s="1" t="str">
        <f t="shared" si="960"/>
        <v>NO</v>
      </c>
      <c r="E3756">
        <f t="shared" si="961"/>
        <v>104</v>
      </c>
      <c r="F3756">
        <f t="shared" si="962"/>
        <v>47</v>
      </c>
      <c r="G3756" s="2">
        <f t="shared" si="963"/>
        <v>0.45192307692307693</v>
      </c>
      <c r="H3756" s="1">
        <f t="shared" ref="H3756:H3819" si="969">IF(B3756=1,C3756*0.7,0)</f>
        <v>143360</v>
      </c>
      <c r="I3756" s="1">
        <f t="shared" ref="I3756:I3819" si="970">IF(H3756=0,C3756,)</f>
        <v>0</v>
      </c>
      <c r="J3756" s="1">
        <f t="shared" ref="J3756:J3819" si="971">IF(I3756=0,0,J3755+I3756)</f>
        <v>0</v>
      </c>
      <c r="K3756" s="1">
        <f t="shared" ref="K3756:K3819" si="972">IF(H3756=0,,H3756)</f>
        <v>143360</v>
      </c>
      <c r="L3756" s="1">
        <f t="shared" ref="L3756:L3819" si="973">IF(K3756=0,0,L3755+K3756)</f>
        <v>430080</v>
      </c>
      <c r="M3756" s="1">
        <f t="shared" si="967"/>
        <v>258753.75</v>
      </c>
      <c r="N3756" s="1">
        <f t="shared" si="964"/>
        <v>0</v>
      </c>
      <c r="O3756" s="1">
        <f t="shared" si="965"/>
        <v>0</v>
      </c>
      <c r="P3756" s="1">
        <f t="shared" si="968"/>
        <v>3.377699720527872E+17</v>
      </c>
    </row>
    <row r="3757" spans="1:16" x14ac:dyDescent="0.3">
      <c r="A3757" s="3">
        <v>0.89007118401256269</v>
      </c>
      <c r="B3757">
        <f t="shared" si="959"/>
        <v>1</v>
      </c>
      <c r="C3757" s="1">
        <f t="shared" si="966"/>
        <v>102400</v>
      </c>
      <c r="D3757" s="1" t="str">
        <f t="shared" si="960"/>
        <v>NO</v>
      </c>
      <c r="E3757">
        <f t="shared" si="961"/>
        <v>105</v>
      </c>
      <c r="F3757">
        <f t="shared" si="962"/>
        <v>48</v>
      </c>
      <c r="G3757" s="2">
        <f t="shared" si="963"/>
        <v>0.45714285714285713</v>
      </c>
      <c r="H3757" s="1">
        <f t="shared" si="969"/>
        <v>71680</v>
      </c>
      <c r="I3757" s="1">
        <f t="shared" si="970"/>
        <v>0</v>
      </c>
      <c r="J3757" s="1">
        <f t="shared" si="971"/>
        <v>0</v>
      </c>
      <c r="K3757" s="1">
        <f t="shared" si="972"/>
        <v>71680</v>
      </c>
      <c r="L3757" s="1">
        <f t="shared" si="973"/>
        <v>501760</v>
      </c>
      <c r="M3757" s="1">
        <f t="shared" si="967"/>
        <v>330433.75</v>
      </c>
      <c r="N3757" s="1">
        <f t="shared" si="964"/>
        <v>0</v>
      </c>
      <c r="O3757" s="1">
        <f t="shared" si="965"/>
        <v>0</v>
      </c>
      <c r="P3757" s="1">
        <f t="shared" si="968"/>
        <v>3.377699720527872E+17</v>
      </c>
    </row>
    <row r="3758" spans="1:16" x14ac:dyDescent="0.3">
      <c r="A3758" s="3">
        <v>0.53829744893789033</v>
      </c>
      <c r="B3758">
        <f t="shared" si="959"/>
        <v>1</v>
      </c>
      <c r="C3758" s="1">
        <f t="shared" si="966"/>
        <v>51200</v>
      </c>
      <c r="D3758" s="1" t="str">
        <f t="shared" si="960"/>
        <v>NO</v>
      </c>
      <c r="E3758">
        <f t="shared" si="961"/>
        <v>106</v>
      </c>
      <c r="F3758">
        <f t="shared" si="962"/>
        <v>49</v>
      </c>
      <c r="G3758" s="2">
        <f t="shared" si="963"/>
        <v>0.46226415094339623</v>
      </c>
      <c r="H3758" s="1">
        <f t="shared" si="969"/>
        <v>35840</v>
      </c>
      <c r="I3758" s="1">
        <f t="shared" si="970"/>
        <v>0</v>
      </c>
      <c r="J3758" s="1">
        <f t="shared" si="971"/>
        <v>0</v>
      </c>
      <c r="K3758" s="1">
        <f t="shared" si="972"/>
        <v>35840</v>
      </c>
      <c r="L3758" s="1">
        <f t="shared" si="973"/>
        <v>537600</v>
      </c>
      <c r="M3758" s="1">
        <f t="shared" si="967"/>
        <v>366273.75</v>
      </c>
      <c r="N3758" s="1">
        <f t="shared" si="964"/>
        <v>0</v>
      </c>
      <c r="O3758" s="1">
        <f t="shared" si="965"/>
        <v>0</v>
      </c>
      <c r="P3758" s="1">
        <f t="shared" si="968"/>
        <v>3.377699720527872E+17</v>
      </c>
    </row>
    <row r="3759" spans="1:16" x14ac:dyDescent="0.3">
      <c r="A3759" s="3">
        <v>0.41453469432822876</v>
      </c>
      <c r="B3759">
        <f t="shared" si="959"/>
        <v>0</v>
      </c>
      <c r="C3759" s="1">
        <f t="shared" si="966"/>
        <v>25600</v>
      </c>
      <c r="D3759" s="1" t="str">
        <f t="shared" si="960"/>
        <v>NO</v>
      </c>
      <c r="E3759">
        <f t="shared" si="961"/>
        <v>107</v>
      </c>
      <c r="F3759">
        <f t="shared" si="962"/>
        <v>49</v>
      </c>
      <c r="G3759" s="2">
        <f t="shared" si="963"/>
        <v>0.45794392523364486</v>
      </c>
      <c r="H3759" s="1">
        <f t="shared" si="969"/>
        <v>0</v>
      </c>
      <c r="I3759" s="1">
        <f t="shared" si="970"/>
        <v>25600</v>
      </c>
      <c r="J3759" s="1">
        <f t="shared" si="971"/>
        <v>25600</v>
      </c>
      <c r="K3759" s="1">
        <f t="shared" si="972"/>
        <v>0</v>
      </c>
      <c r="L3759" s="1">
        <f t="shared" si="973"/>
        <v>0</v>
      </c>
      <c r="M3759" s="1">
        <f t="shared" si="967"/>
        <v>340673.75</v>
      </c>
      <c r="N3759" s="1">
        <f t="shared" si="964"/>
        <v>0</v>
      </c>
      <c r="O3759" s="1">
        <f t="shared" si="965"/>
        <v>0</v>
      </c>
      <c r="P3759" s="1">
        <f t="shared" si="968"/>
        <v>3.377699720527872E+17</v>
      </c>
    </row>
    <row r="3760" spans="1:16" x14ac:dyDescent="0.3">
      <c r="A3760" s="3">
        <v>0.14075546832600538</v>
      </c>
      <c r="B3760">
        <f t="shared" si="959"/>
        <v>0</v>
      </c>
      <c r="C3760" s="1">
        <f t="shared" si="966"/>
        <v>51200</v>
      </c>
      <c r="D3760" s="1" t="str">
        <f t="shared" si="960"/>
        <v>NO</v>
      </c>
      <c r="E3760">
        <f t="shared" si="961"/>
        <v>108</v>
      </c>
      <c r="F3760">
        <f t="shared" si="962"/>
        <v>49</v>
      </c>
      <c r="G3760" s="2">
        <f t="shared" si="963"/>
        <v>0.45370370370370372</v>
      </c>
      <c r="H3760" s="1">
        <f t="shared" si="969"/>
        <v>0</v>
      </c>
      <c r="I3760" s="1">
        <f t="shared" si="970"/>
        <v>51200</v>
      </c>
      <c r="J3760" s="1">
        <f t="shared" si="971"/>
        <v>76800</v>
      </c>
      <c r="K3760" s="1">
        <f t="shared" si="972"/>
        <v>0</v>
      </c>
      <c r="L3760" s="1">
        <f t="shared" si="973"/>
        <v>0</v>
      </c>
      <c r="M3760" s="1">
        <f t="shared" si="967"/>
        <v>289473.75</v>
      </c>
      <c r="N3760" s="1">
        <f t="shared" si="964"/>
        <v>0</v>
      </c>
      <c r="O3760" s="1">
        <f t="shared" si="965"/>
        <v>0</v>
      </c>
      <c r="P3760" s="1">
        <f t="shared" si="968"/>
        <v>3.377699720527872E+17</v>
      </c>
    </row>
    <row r="3761" spans="1:16" x14ac:dyDescent="0.3">
      <c r="A3761" s="3">
        <v>0.25910987586083278</v>
      </c>
      <c r="B3761">
        <f t="shared" si="959"/>
        <v>0</v>
      </c>
      <c r="C3761" s="1">
        <f t="shared" si="966"/>
        <v>102400</v>
      </c>
      <c r="D3761" s="1" t="str">
        <f t="shared" si="960"/>
        <v>NO</v>
      </c>
      <c r="E3761">
        <f t="shared" si="961"/>
        <v>109</v>
      </c>
      <c r="F3761">
        <f t="shared" si="962"/>
        <v>49</v>
      </c>
      <c r="G3761" s="2">
        <f t="shared" si="963"/>
        <v>0.44954128440366975</v>
      </c>
      <c r="H3761" s="1">
        <f t="shared" si="969"/>
        <v>0</v>
      </c>
      <c r="I3761" s="1">
        <f t="shared" si="970"/>
        <v>102400</v>
      </c>
      <c r="J3761" s="1">
        <f t="shared" si="971"/>
        <v>179200</v>
      </c>
      <c r="K3761" s="1">
        <f t="shared" si="972"/>
        <v>0</v>
      </c>
      <c r="L3761" s="1">
        <f t="shared" si="973"/>
        <v>0</v>
      </c>
      <c r="M3761" s="1">
        <f t="shared" si="967"/>
        <v>187073.75</v>
      </c>
      <c r="N3761" s="1">
        <f t="shared" si="964"/>
        <v>0</v>
      </c>
      <c r="O3761" s="1">
        <f t="shared" si="965"/>
        <v>0</v>
      </c>
      <c r="P3761" s="1">
        <f t="shared" si="968"/>
        <v>3.377699720527872E+17</v>
      </c>
    </row>
    <row r="3762" spans="1:16" x14ac:dyDescent="0.3">
      <c r="A3762" s="3">
        <v>0.31529582717296423</v>
      </c>
      <c r="B3762">
        <f t="shared" si="959"/>
        <v>0</v>
      </c>
      <c r="C3762" s="1">
        <f t="shared" si="966"/>
        <v>204800</v>
      </c>
      <c r="D3762" s="1" t="str">
        <f t="shared" si="960"/>
        <v>NO</v>
      </c>
      <c r="E3762">
        <f t="shared" si="961"/>
        <v>110</v>
      </c>
      <c r="F3762">
        <f t="shared" si="962"/>
        <v>49</v>
      </c>
      <c r="G3762" s="2">
        <f t="shared" si="963"/>
        <v>0.44545454545454544</v>
      </c>
      <c r="H3762" s="1">
        <f t="shared" si="969"/>
        <v>0</v>
      </c>
      <c r="I3762" s="1">
        <f t="shared" si="970"/>
        <v>204800</v>
      </c>
      <c r="J3762" s="1">
        <f t="shared" si="971"/>
        <v>384000</v>
      </c>
      <c r="K3762" s="1">
        <f t="shared" si="972"/>
        <v>0</v>
      </c>
      <c r="L3762" s="1">
        <f t="shared" si="973"/>
        <v>0</v>
      </c>
      <c r="M3762" s="1">
        <f t="shared" si="967"/>
        <v>-17726.25</v>
      </c>
      <c r="N3762" s="1">
        <f t="shared" si="964"/>
        <v>0</v>
      </c>
      <c r="O3762" s="1">
        <f t="shared" si="965"/>
        <v>0</v>
      </c>
      <c r="P3762" s="1">
        <f t="shared" si="968"/>
        <v>3.377699720527872E+17</v>
      </c>
    </row>
    <row r="3763" spans="1:16" x14ac:dyDescent="0.3">
      <c r="A3763" s="3">
        <v>0.16717056893878934</v>
      </c>
      <c r="B3763">
        <f t="shared" si="959"/>
        <v>0</v>
      </c>
      <c r="C3763" s="1">
        <f t="shared" si="966"/>
        <v>409600</v>
      </c>
      <c r="D3763" s="1" t="str">
        <f t="shared" si="960"/>
        <v>NO</v>
      </c>
      <c r="E3763">
        <f t="shared" si="961"/>
        <v>111</v>
      </c>
      <c r="F3763">
        <f t="shared" si="962"/>
        <v>49</v>
      </c>
      <c r="G3763" s="2">
        <f t="shared" si="963"/>
        <v>0.44144144144144143</v>
      </c>
      <c r="H3763" s="1">
        <f t="shared" si="969"/>
        <v>0</v>
      </c>
      <c r="I3763" s="1">
        <f t="shared" si="970"/>
        <v>409600</v>
      </c>
      <c r="J3763" s="1">
        <f t="shared" si="971"/>
        <v>793600</v>
      </c>
      <c r="K3763" s="1">
        <f t="shared" si="972"/>
        <v>0</v>
      </c>
      <c r="L3763" s="1">
        <f t="shared" si="973"/>
        <v>0</v>
      </c>
      <c r="M3763" s="1">
        <f t="shared" si="967"/>
        <v>-427326.25</v>
      </c>
      <c r="N3763" s="1">
        <f t="shared" si="964"/>
        <v>0</v>
      </c>
      <c r="O3763" s="1">
        <f t="shared" si="965"/>
        <v>0</v>
      </c>
      <c r="P3763" s="1">
        <f t="shared" si="968"/>
        <v>3.377699720527872E+17</v>
      </c>
    </row>
    <row r="3764" spans="1:16" x14ac:dyDescent="0.3">
      <c r="A3764" s="3">
        <v>0.14426319221452044</v>
      </c>
      <c r="B3764">
        <f t="shared" si="959"/>
        <v>0</v>
      </c>
      <c r="C3764" s="1">
        <f t="shared" si="966"/>
        <v>819200</v>
      </c>
      <c r="D3764" s="1" t="str">
        <f t="shared" si="960"/>
        <v>NO</v>
      </c>
      <c r="E3764">
        <f t="shared" si="961"/>
        <v>112</v>
      </c>
      <c r="F3764">
        <f t="shared" si="962"/>
        <v>49</v>
      </c>
      <c r="G3764" s="2">
        <f t="shared" si="963"/>
        <v>0.4375</v>
      </c>
      <c r="H3764" s="1">
        <f t="shared" si="969"/>
        <v>0</v>
      </c>
      <c r="I3764" s="1">
        <f t="shared" si="970"/>
        <v>819200</v>
      </c>
      <c r="J3764" s="1">
        <f t="shared" si="971"/>
        <v>1612800</v>
      </c>
      <c r="K3764" s="1">
        <f t="shared" si="972"/>
        <v>0</v>
      </c>
      <c r="L3764" s="1">
        <f t="shared" si="973"/>
        <v>0</v>
      </c>
      <c r="M3764" s="1">
        <f t="shared" si="967"/>
        <v>-1246526.25</v>
      </c>
      <c r="N3764" s="1">
        <f t="shared" si="964"/>
        <v>0</v>
      </c>
      <c r="O3764" s="1">
        <f t="shared" si="965"/>
        <v>0</v>
      </c>
      <c r="P3764" s="1">
        <f t="shared" si="968"/>
        <v>3.377699720527872E+17</v>
      </c>
    </row>
    <row r="3765" spans="1:16" x14ac:dyDescent="0.3">
      <c r="A3765" s="3">
        <v>0.46032688898742935</v>
      </c>
      <c r="B3765">
        <f t="shared" si="959"/>
        <v>0</v>
      </c>
      <c r="C3765" s="1">
        <f t="shared" si="966"/>
        <v>1638400</v>
      </c>
      <c r="D3765" s="1" t="str">
        <f t="shared" si="960"/>
        <v>NO</v>
      </c>
      <c r="E3765">
        <f t="shared" si="961"/>
        <v>113</v>
      </c>
      <c r="F3765">
        <f t="shared" si="962"/>
        <v>49</v>
      </c>
      <c r="G3765" s="2">
        <f t="shared" si="963"/>
        <v>0.4336283185840708</v>
      </c>
      <c r="H3765" s="1">
        <f t="shared" si="969"/>
        <v>0</v>
      </c>
      <c r="I3765" s="1">
        <f t="shared" si="970"/>
        <v>1638400</v>
      </c>
      <c r="J3765" s="1">
        <f t="shared" si="971"/>
        <v>3251200</v>
      </c>
      <c r="K3765" s="1">
        <f t="shared" si="972"/>
        <v>0</v>
      </c>
      <c r="L3765" s="1">
        <f t="shared" si="973"/>
        <v>0</v>
      </c>
      <c r="M3765" s="1">
        <f t="shared" si="967"/>
        <v>-2884926.25</v>
      </c>
      <c r="N3765" s="1">
        <f t="shared" si="964"/>
        <v>0</v>
      </c>
      <c r="O3765" s="1">
        <f t="shared" si="965"/>
        <v>0</v>
      </c>
      <c r="P3765" s="1">
        <f t="shared" si="968"/>
        <v>3.377699720527872E+17</v>
      </c>
    </row>
    <row r="3766" spans="1:16" x14ac:dyDescent="0.3">
      <c r="A3766" s="3">
        <v>0.70124918486390486</v>
      </c>
      <c r="B3766">
        <f t="shared" si="959"/>
        <v>1</v>
      </c>
      <c r="C3766" s="1">
        <f t="shared" si="966"/>
        <v>3276800</v>
      </c>
      <c r="D3766" s="1" t="str">
        <f t="shared" si="960"/>
        <v>NO</v>
      </c>
      <c r="E3766">
        <f t="shared" si="961"/>
        <v>114</v>
      </c>
      <c r="F3766">
        <f t="shared" si="962"/>
        <v>50</v>
      </c>
      <c r="G3766" s="2">
        <f t="shared" si="963"/>
        <v>0.43859649122807015</v>
      </c>
      <c r="H3766" s="1">
        <f t="shared" si="969"/>
        <v>2293760</v>
      </c>
      <c r="I3766" s="1">
        <f t="shared" si="970"/>
        <v>0</v>
      </c>
      <c r="J3766" s="1">
        <f t="shared" si="971"/>
        <v>0</v>
      </c>
      <c r="K3766" s="1">
        <f t="shared" si="972"/>
        <v>2293760</v>
      </c>
      <c r="L3766" s="1">
        <f t="shared" si="973"/>
        <v>2293760</v>
      </c>
      <c r="M3766" s="1">
        <f t="shared" si="967"/>
        <v>-591166.25</v>
      </c>
      <c r="N3766" s="1">
        <f t="shared" si="964"/>
        <v>0</v>
      </c>
      <c r="O3766" s="1">
        <f t="shared" si="965"/>
        <v>0</v>
      </c>
      <c r="P3766" s="1">
        <f t="shared" si="968"/>
        <v>3.377699720527872E+17</v>
      </c>
    </row>
    <row r="3767" spans="1:16" x14ac:dyDescent="0.3">
      <c r="A3767" s="3">
        <v>0.93469947363853667</v>
      </c>
      <c r="B3767">
        <f t="shared" si="959"/>
        <v>1</v>
      </c>
      <c r="C3767" s="1">
        <f t="shared" si="966"/>
        <v>1638400</v>
      </c>
      <c r="D3767" s="1" t="str">
        <f t="shared" si="960"/>
        <v>NO</v>
      </c>
      <c r="E3767">
        <f t="shared" si="961"/>
        <v>115</v>
      </c>
      <c r="F3767">
        <f t="shared" si="962"/>
        <v>51</v>
      </c>
      <c r="G3767" s="2">
        <f t="shared" si="963"/>
        <v>0.44347826086956521</v>
      </c>
      <c r="H3767" s="1">
        <f t="shared" si="969"/>
        <v>1146880</v>
      </c>
      <c r="I3767" s="1">
        <f t="shared" si="970"/>
        <v>0</v>
      </c>
      <c r="J3767" s="1">
        <f t="shared" si="971"/>
        <v>0</v>
      </c>
      <c r="K3767" s="1">
        <f t="shared" si="972"/>
        <v>1146880</v>
      </c>
      <c r="L3767" s="1">
        <f t="shared" si="973"/>
        <v>3440640</v>
      </c>
      <c r="M3767" s="1">
        <f t="shared" si="967"/>
        <v>555713.75</v>
      </c>
      <c r="N3767" s="1">
        <f t="shared" si="964"/>
        <v>0</v>
      </c>
      <c r="O3767" s="1">
        <f t="shared" si="965"/>
        <v>0</v>
      </c>
      <c r="P3767" s="1">
        <f t="shared" si="968"/>
        <v>3.377699720527872E+17</v>
      </c>
    </row>
    <row r="3768" spans="1:16" x14ac:dyDescent="0.3">
      <c r="A3768" s="3">
        <v>0.10566926210963434</v>
      </c>
      <c r="B3768">
        <f t="shared" si="959"/>
        <v>0</v>
      </c>
      <c r="C3768" s="1">
        <f t="shared" si="966"/>
        <v>819200</v>
      </c>
      <c r="D3768" s="1" t="str">
        <f t="shared" si="960"/>
        <v>NO</v>
      </c>
      <c r="E3768">
        <f t="shared" si="961"/>
        <v>116</v>
      </c>
      <c r="F3768">
        <f t="shared" si="962"/>
        <v>51</v>
      </c>
      <c r="G3768" s="2">
        <f t="shared" si="963"/>
        <v>0.43965517241379309</v>
      </c>
      <c r="H3768" s="1">
        <f t="shared" si="969"/>
        <v>0</v>
      </c>
      <c r="I3768" s="1">
        <f t="shared" si="970"/>
        <v>819200</v>
      </c>
      <c r="J3768" s="1">
        <f t="shared" si="971"/>
        <v>819200</v>
      </c>
      <c r="K3768" s="1">
        <f t="shared" si="972"/>
        <v>0</v>
      </c>
      <c r="L3768" s="1">
        <f t="shared" si="973"/>
        <v>0</v>
      </c>
      <c r="M3768" s="1">
        <f t="shared" si="967"/>
        <v>-263486.25</v>
      </c>
      <c r="N3768" s="1">
        <f t="shared" si="964"/>
        <v>0</v>
      </c>
      <c r="O3768" s="1">
        <f t="shared" si="965"/>
        <v>0</v>
      </c>
      <c r="P3768" s="1">
        <f t="shared" si="968"/>
        <v>3.377699720527872E+17</v>
      </c>
    </row>
    <row r="3769" spans="1:16" x14ac:dyDescent="0.3">
      <c r="A3769" s="3">
        <v>0.31246591680718505</v>
      </c>
      <c r="B3769">
        <f t="shared" si="959"/>
        <v>0</v>
      </c>
      <c r="C3769" s="1">
        <f t="shared" si="966"/>
        <v>1638400</v>
      </c>
      <c r="D3769" s="1" t="str">
        <f t="shared" si="960"/>
        <v>NO</v>
      </c>
      <c r="E3769">
        <f t="shared" si="961"/>
        <v>117</v>
      </c>
      <c r="F3769">
        <f t="shared" si="962"/>
        <v>51</v>
      </c>
      <c r="G3769" s="2">
        <f t="shared" si="963"/>
        <v>0.4358974358974359</v>
      </c>
      <c r="H3769" s="1">
        <f t="shared" si="969"/>
        <v>0</v>
      </c>
      <c r="I3769" s="1">
        <f t="shared" si="970"/>
        <v>1638400</v>
      </c>
      <c r="J3769" s="1">
        <f t="shared" si="971"/>
        <v>2457600</v>
      </c>
      <c r="K3769" s="1">
        <f t="shared" si="972"/>
        <v>0</v>
      </c>
      <c r="L3769" s="1">
        <f t="shared" si="973"/>
        <v>0</v>
      </c>
      <c r="M3769" s="1">
        <f t="shared" si="967"/>
        <v>-1901886.25</v>
      </c>
      <c r="N3769" s="1">
        <f t="shared" si="964"/>
        <v>0</v>
      </c>
      <c r="O3769" s="1">
        <f t="shared" si="965"/>
        <v>0</v>
      </c>
      <c r="P3769" s="1">
        <f t="shared" si="968"/>
        <v>3.377699720527872E+17</v>
      </c>
    </row>
    <row r="3770" spans="1:16" x14ac:dyDescent="0.3">
      <c r="A3770" s="3">
        <v>0.30102138080865248</v>
      </c>
      <c r="B3770">
        <f t="shared" si="959"/>
        <v>0</v>
      </c>
      <c r="C3770" s="1">
        <f t="shared" si="966"/>
        <v>3276800</v>
      </c>
      <c r="D3770" s="1" t="str">
        <f t="shared" si="960"/>
        <v>NO</v>
      </c>
      <c r="E3770">
        <f t="shared" si="961"/>
        <v>118</v>
      </c>
      <c r="F3770">
        <f t="shared" si="962"/>
        <v>51</v>
      </c>
      <c r="G3770" s="2">
        <f t="shared" si="963"/>
        <v>0.43220338983050849</v>
      </c>
      <c r="H3770" s="1">
        <f t="shared" si="969"/>
        <v>0</v>
      </c>
      <c r="I3770" s="1">
        <f t="shared" si="970"/>
        <v>3276800</v>
      </c>
      <c r="J3770" s="1">
        <f t="shared" si="971"/>
        <v>5734400</v>
      </c>
      <c r="K3770" s="1">
        <f t="shared" si="972"/>
        <v>0</v>
      </c>
      <c r="L3770" s="1">
        <f t="shared" si="973"/>
        <v>0</v>
      </c>
      <c r="M3770" s="1">
        <f t="shared" si="967"/>
        <v>-5178686.25</v>
      </c>
      <c r="N3770" s="1">
        <f t="shared" si="964"/>
        <v>0</v>
      </c>
      <c r="O3770" s="1">
        <f t="shared" si="965"/>
        <v>0</v>
      </c>
      <c r="P3770" s="1">
        <f t="shared" si="968"/>
        <v>3.377699720527872E+17</v>
      </c>
    </row>
    <row r="3771" spans="1:16" x14ac:dyDescent="0.3">
      <c r="A3771" s="3">
        <v>0.11816584985053502</v>
      </c>
      <c r="B3771">
        <f t="shared" si="959"/>
        <v>0</v>
      </c>
      <c r="C3771" s="1">
        <f t="shared" si="966"/>
        <v>6553600</v>
      </c>
      <c r="D3771" s="1" t="str">
        <f t="shared" si="960"/>
        <v>NO</v>
      </c>
      <c r="E3771">
        <f t="shared" si="961"/>
        <v>119</v>
      </c>
      <c r="F3771">
        <f t="shared" si="962"/>
        <v>51</v>
      </c>
      <c r="G3771" s="2">
        <f t="shared" si="963"/>
        <v>0.42857142857142855</v>
      </c>
      <c r="H3771" s="1">
        <f t="shared" si="969"/>
        <v>0</v>
      </c>
      <c r="I3771" s="1">
        <f t="shared" si="970"/>
        <v>6553600</v>
      </c>
      <c r="J3771" s="1">
        <f t="shared" si="971"/>
        <v>12288000</v>
      </c>
      <c r="K3771" s="1">
        <f t="shared" si="972"/>
        <v>0</v>
      </c>
      <c r="L3771" s="1">
        <f t="shared" si="973"/>
        <v>0</v>
      </c>
      <c r="M3771" s="1">
        <f t="shared" si="967"/>
        <v>-11732286.25</v>
      </c>
      <c r="N3771" s="1">
        <f t="shared" si="964"/>
        <v>0</v>
      </c>
      <c r="O3771" s="1">
        <f t="shared" si="965"/>
        <v>0</v>
      </c>
      <c r="P3771" s="1">
        <f t="shared" si="968"/>
        <v>3.377699720527872E+17</v>
      </c>
    </row>
    <row r="3772" spans="1:16" x14ac:dyDescent="0.3">
      <c r="A3772" s="3">
        <v>0.76972409110313733</v>
      </c>
      <c r="B3772">
        <f t="shared" si="959"/>
        <v>1</v>
      </c>
      <c r="C3772" s="1">
        <f t="shared" si="966"/>
        <v>13107200</v>
      </c>
      <c r="D3772" s="1" t="str">
        <f t="shared" si="960"/>
        <v>NO</v>
      </c>
      <c r="E3772">
        <f t="shared" si="961"/>
        <v>120</v>
      </c>
      <c r="F3772">
        <f t="shared" si="962"/>
        <v>52</v>
      </c>
      <c r="G3772" s="2">
        <f t="shared" si="963"/>
        <v>0.43333333333333335</v>
      </c>
      <c r="H3772" s="1">
        <f t="shared" si="969"/>
        <v>9175040</v>
      </c>
      <c r="I3772" s="1">
        <f t="shared" si="970"/>
        <v>0</v>
      </c>
      <c r="J3772" s="1">
        <f t="shared" si="971"/>
        <v>0</v>
      </c>
      <c r="K3772" s="1">
        <f t="shared" si="972"/>
        <v>9175040</v>
      </c>
      <c r="L3772" s="1">
        <f t="shared" si="973"/>
        <v>9175040</v>
      </c>
      <c r="M3772" s="1">
        <f t="shared" si="967"/>
        <v>-2557246.25</v>
      </c>
      <c r="N3772" s="1">
        <f t="shared" si="964"/>
        <v>0</v>
      </c>
      <c r="O3772" s="1">
        <f t="shared" si="965"/>
        <v>0</v>
      </c>
      <c r="P3772" s="1">
        <f t="shared" si="968"/>
        <v>3.377699720527872E+17</v>
      </c>
    </row>
    <row r="3773" spans="1:16" x14ac:dyDescent="0.3">
      <c r="A3773" s="3">
        <v>0.13037730774886513</v>
      </c>
      <c r="B3773">
        <f t="shared" si="959"/>
        <v>0</v>
      </c>
      <c r="C3773" s="1">
        <f t="shared" si="966"/>
        <v>6553600</v>
      </c>
      <c r="D3773" s="1" t="str">
        <f t="shared" si="960"/>
        <v>NO</v>
      </c>
      <c r="E3773">
        <f t="shared" si="961"/>
        <v>121</v>
      </c>
      <c r="F3773">
        <f t="shared" si="962"/>
        <v>52</v>
      </c>
      <c r="G3773" s="2">
        <f t="shared" si="963"/>
        <v>0.42975206611570249</v>
      </c>
      <c r="H3773" s="1">
        <f t="shared" si="969"/>
        <v>0</v>
      </c>
      <c r="I3773" s="1">
        <f t="shared" si="970"/>
        <v>6553600</v>
      </c>
      <c r="J3773" s="1">
        <f t="shared" si="971"/>
        <v>6553600</v>
      </c>
      <c r="K3773" s="1">
        <f t="shared" si="972"/>
        <v>0</v>
      </c>
      <c r="L3773" s="1">
        <f t="shared" si="973"/>
        <v>0</v>
      </c>
      <c r="M3773" s="1">
        <f t="shared" si="967"/>
        <v>-9110846.25</v>
      </c>
      <c r="N3773" s="1">
        <f t="shared" si="964"/>
        <v>0</v>
      </c>
      <c r="O3773" s="1">
        <f t="shared" si="965"/>
        <v>0</v>
      </c>
      <c r="P3773" s="1">
        <f t="shared" si="968"/>
        <v>3.377699720527872E+17</v>
      </c>
    </row>
    <row r="3774" spans="1:16" x14ac:dyDescent="0.3">
      <c r="A3774" s="3">
        <v>8.8085510953098245E-2</v>
      </c>
      <c r="B3774">
        <f t="shared" si="959"/>
        <v>0</v>
      </c>
      <c r="C3774" s="1">
        <f t="shared" si="966"/>
        <v>13107200</v>
      </c>
      <c r="D3774" s="1" t="str">
        <f t="shared" si="960"/>
        <v>NO</v>
      </c>
      <c r="E3774">
        <f t="shared" si="961"/>
        <v>122</v>
      </c>
      <c r="F3774">
        <f t="shared" si="962"/>
        <v>52</v>
      </c>
      <c r="G3774" s="2">
        <f t="shared" si="963"/>
        <v>0.42622950819672129</v>
      </c>
      <c r="H3774" s="1">
        <f t="shared" si="969"/>
        <v>0</v>
      </c>
      <c r="I3774" s="1">
        <f t="shared" si="970"/>
        <v>13107200</v>
      </c>
      <c r="J3774" s="1">
        <f t="shared" si="971"/>
        <v>19660800</v>
      </c>
      <c r="K3774" s="1">
        <f t="shared" si="972"/>
        <v>0</v>
      </c>
      <c r="L3774" s="1">
        <f t="shared" si="973"/>
        <v>0</v>
      </c>
      <c r="M3774" s="1">
        <f t="shared" si="967"/>
        <v>-22218046.25</v>
      </c>
      <c r="N3774" s="1">
        <f t="shared" si="964"/>
        <v>0</v>
      </c>
      <c r="O3774" s="1">
        <f t="shared" si="965"/>
        <v>0</v>
      </c>
      <c r="P3774" s="1">
        <f t="shared" si="968"/>
        <v>3.377699720527872E+17</v>
      </c>
    </row>
    <row r="3775" spans="1:16" x14ac:dyDescent="0.3">
      <c r="A3775" s="3">
        <v>0.38932919088631979</v>
      </c>
      <c r="B3775">
        <f t="shared" si="959"/>
        <v>0</v>
      </c>
      <c r="C3775" s="1">
        <f t="shared" si="966"/>
        <v>26214400</v>
      </c>
      <c r="D3775" s="1" t="str">
        <f t="shared" si="960"/>
        <v>NO</v>
      </c>
      <c r="E3775">
        <f t="shared" si="961"/>
        <v>123</v>
      </c>
      <c r="F3775">
        <f t="shared" si="962"/>
        <v>52</v>
      </c>
      <c r="G3775" s="2">
        <f t="shared" si="963"/>
        <v>0.42276422764227645</v>
      </c>
      <c r="H3775" s="1">
        <f t="shared" si="969"/>
        <v>0</v>
      </c>
      <c r="I3775" s="1">
        <f t="shared" si="970"/>
        <v>26214400</v>
      </c>
      <c r="J3775" s="1">
        <f t="shared" si="971"/>
        <v>45875200</v>
      </c>
      <c r="K3775" s="1">
        <f t="shared" si="972"/>
        <v>0</v>
      </c>
      <c r="L3775" s="1">
        <f t="shared" si="973"/>
        <v>0</v>
      </c>
      <c r="M3775" s="1">
        <f t="shared" si="967"/>
        <v>-48432446.25</v>
      </c>
      <c r="N3775" s="1">
        <f t="shared" si="964"/>
        <v>0</v>
      </c>
      <c r="O3775" s="1">
        <f t="shared" si="965"/>
        <v>0</v>
      </c>
      <c r="P3775" s="1">
        <f t="shared" si="968"/>
        <v>3.377699720527872E+17</v>
      </c>
    </row>
    <row r="3776" spans="1:16" x14ac:dyDescent="0.3">
      <c r="A3776" s="3">
        <v>0.24393516073213639</v>
      </c>
      <c r="B3776">
        <f t="shared" si="959"/>
        <v>0</v>
      </c>
      <c r="C3776" s="1">
        <f t="shared" si="966"/>
        <v>52428800</v>
      </c>
      <c r="D3776" s="1" t="str">
        <f t="shared" si="960"/>
        <v>NO</v>
      </c>
      <c r="E3776">
        <f t="shared" si="961"/>
        <v>124</v>
      </c>
      <c r="F3776">
        <f t="shared" si="962"/>
        <v>52</v>
      </c>
      <c r="G3776" s="2">
        <f t="shared" si="963"/>
        <v>0.41935483870967744</v>
      </c>
      <c r="H3776" s="1">
        <f t="shared" si="969"/>
        <v>0</v>
      </c>
      <c r="I3776" s="1">
        <f t="shared" si="970"/>
        <v>52428800</v>
      </c>
      <c r="J3776" s="1">
        <f t="shared" si="971"/>
        <v>98304000</v>
      </c>
      <c r="K3776" s="1">
        <f t="shared" si="972"/>
        <v>0</v>
      </c>
      <c r="L3776" s="1">
        <f t="shared" si="973"/>
        <v>0</v>
      </c>
      <c r="M3776" s="1">
        <f t="shared" si="967"/>
        <v>-100861246.25</v>
      </c>
      <c r="N3776" s="1">
        <f t="shared" si="964"/>
        <v>0</v>
      </c>
      <c r="O3776" s="1">
        <f t="shared" si="965"/>
        <v>0</v>
      </c>
      <c r="P3776" s="1">
        <f t="shared" si="968"/>
        <v>3.377699720527872E+17</v>
      </c>
    </row>
    <row r="3777" spans="1:16" x14ac:dyDescent="0.3">
      <c r="A3777" s="3">
        <v>0.57240042335180286</v>
      </c>
      <c r="B3777">
        <f t="shared" si="959"/>
        <v>1</v>
      </c>
      <c r="C3777" s="1">
        <f t="shared" si="966"/>
        <v>104857600</v>
      </c>
      <c r="D3777" s="1" t="str">
        <f t="shared" si="960"/>
        <v>NO</v>
      </c>
      <c r="E3777">
        <f t="shared" si="961"/>
        <v>125</v>
      </c>
      <c r="F3777">
        <f t="shared" si="962"/>
        <v>53</v>
      </c>
      <c r="G3777" s="2">
        <f t="shared" si="963"/>
        <v>0.42399999999999999</v>
      </c>
      <c r="H3777" s="1">
        <f t="shared" si="969"/>
        <v>73400320</v>
      </c>
      <c r="I3777" s="1">
        <f t="shared" si="970"/>
        <v>0</v>
      </c>
      <c r="J3777" s="1">
        <f t="shared" si="971"/>
        <v>0</v>
      </c>
      <c r="K3777" s="1">
        <f t="shared" si="972"/>
        <v>73400320</v>
      </c>
      <c r="L3777" s="1">
        <f t="shared" si="973"/>
        <v>73400320</v>
      </c>
      <c r="M3777" s="1">
        <f t="shared" si="967"/>
        <v>-27460926.25</v>
      </c>
      <c r="N3777" s="1">
        <f t="shared" si="964"/>
        <v>0</v>
      </c>
      <c r="O3777" s="1">
        <f t="shared" si="965"/>
        <v>0</v>
      </c>
      <c r="P3777" s="1">
        <f t="shared" si="968"/>
        <v>3.377699720527872E+17</v>
      </c>
    </row>
    <row r="3778" spans="1:16" x14ac:dyDescent="0.3">
      <c r="A3778" s="3">
        <v>0.68199362538991382</v>
      </c>
      <c r="B3778">
        <f t="shared" si="959"/>
        <v>1</v>
      </c>
      <c r="C3778" s="1">
        <f t="shared" si="966"/>
        <v>52428800</v>
      </c>
      <c r="D3778" s="1" t="str">
        <f t="shared" si="960"/>
        <v>NO</v>
      </c>
      <c r="E3778">
        <f t="shared" si="961"/>
        <v>126</v>
      </c>
      <c r="F3778">
        <f t="shared" si="962"/>
        <v>54</v>
      </c>
      <c r="G3778" s="2">
        <f t="shared" si="963"/>
        <v>0.42857142857142855</v>
      </c>
      <c r="H3778" s="1">
        <f t="shared" si="969"/>
        <v>36700160</v>
      </c>
      <c r="I3778" s="1">
        <f t="shared" si="970"/>
        <v>0</v>
      </c>
      <c r="J3778" s="1">
        <f t="shared" si="971"/>
        <v>0</v>
      </c>
      <c r="K3778" s="1">
        <f t="shared" si="972"/>
        <v>36700160</v>
      </c>
      <c r="L3778" s="1">
        <f t="shared" si="973"/>
        <v>110100480</v>
      </c>
      <c r="M3778" s="1">
        <f t="shared" si="967"/>
        <v>9239233.75</v>
      </c>
      <c r="N3778" s="1">
        <f t="shared" si="964"/>
        <v>0</v>
      </c>
      <c r="O3778" s="1">
        <f t="shared" si="965"/>
        <v>0</v>
      </c>
      <c r="P3778" s="1">
        <f t="shared" si="968"/>
        <v>3.377699720527872E+17</v>
      </c>
    </row>
    <row r="3779" spans="1:16" x14ac:dyDescent="0.3">
      <c r="A3779" s="3">
        <v>3.7811191760784291E-2</v>
      </c>
      <c r="B3779">
        <f t="shared" si="959"/>
        <v>0</v>
      </c>
      <c r="C3779" s="1">
        <f t="shared" si="966"/>
        <v>26214400</v>
      </c>
      <c r="D3779" s="1" t="str">
        <f t="shared" si="960"/>
        <v>NO</v>
      </c>
      <c r="E3779">
        <f t="shared" si="961"/>
        <v>127</v>
      </c>
      <c r="F3779">
        <f t="shared" si="962"/>
        <v>54</v>
      </c>
      <c r="G3779" s="2">
        <f t="shared" si="963"/>
        <v>0.42519685039370081</v>
      </c>
      <c r="H3779" s="1">
        <f t="shared" si="969"/>
        <v>0</v>
      </c>
      <c r="I3779" s="1">
        <f t="shared" si="970"/>
        <v>26214400</v>
      </c>
      <c r="J3779" s="1">
        <f t="shared" si="971"/>
        <v>26214400</v>
      </c>
      <c r="K3779" s="1">
        <f t="shared" si="972"/>
        <v>0</v>
      </c>
      <c r="L3779" s="1">
        <f t="shared" si="973"/>
        <v>0</v>
      </c>
      <c r="M3779" s="1">
        <f t="shared" si="967"/>
        <v>-16975166.25</v>
      </c>
      <c r="N3779" s="1">
        <f t="shared" si="964"/>
        <v>0</v>
      </c>
      <c r="O3779" s="1">
        <f t="shared" si="965"/>
        <v>0</v>
      </c>
      <c r="P3779" s="1">
        <f t="shared" si="968"/>
        <v>3.377699720527872E+17</v>
      </c>
    </row>
    <row r="3780" spans="1:16" x14ac:dyDescent="0.3">
      <c r="A3780" s="3">
        <v>0.8631354272380416</v>
      </c>
      <c r="B3780">
        <f t="shared" ref="B3780:B3843" si="974">IF(A3780&lt;0.5,0,1)</f>
        <v>1</v>
      </c>
      <c r="C3780" s="1">
        <f t="shared" si="966"/>
        <v>52428800</v>
      </c>
      <c r="D3780" s="1" t="str">
        <f t="shared" ref="D3780:D3843" si="975">IF(M3780&gt;=P3780,"YES",IF(AND(B3780=1,C3780/2&lt;10),"YES","NO"))</f>
        <v>NO</v>
      </c>
      <c r="E3780">
        <f t="shared" ref="E3780:E3843" si="976">IF(D3779="NO",E3779+1,1)</f>
        <v>128</v>
      </c>
      <c r="F3780">
        <f t="shared" ref="F3780:F3843" si="977">IF(D3779="NO",F3779+B3780,B3780)</f>
        <v>55</v>
      </c>
      <c r="G3780" s="2">
        <f t="shared" ref="G3780:G3843" si="978">IFERROR(F3780/E3780,"")</f>
        <v>0.4296875</v>
      </c>
      <c r="H3780" s="1">
        <f t="shared" si="969"/>
        <v>36700160</v>
      </c>
      <c r="I3780" s="1">
        <f t="shared" si="970"/>
        <v>0</v>
      </c>
      <c r="J3780" s="1">
        <f t="shared" si="971"/>
        <v>0</v>
      </c>
      <c r="K3780" s="1">
        <f t="shared" si="972"/>
        <v>36700160</v>
      </c>
      <c r="L3780" s="1">
        <f t="shared" si="973"/>
        <v>36700160</v>
      </c>
      <c r="M3780" s="1">
        <f t="shared" si="967"/>
        <v>19724993.75</v>
      </c>
      <c r="N3780" s="1">
        <f t="shared" ref="N3780:N3843" si="979">IF(M3780&gt;P3780,P3780,)</f>
        <v>0</v>
      </c>
      <c r="O3780" s="1">
        <f t="shared" ref="O3780:O3843" si="980">IF(M3780&gt;=P3780,M3780,0)</f>
        <v>0</v>
      </c>
      <c r="P3780" s="1">
        <f t="shared" si="968"/>
        <v>3.377699720527872E+17</v>
      </c>
    </row>
    <row r="3781" spans="1:16" x14ac:dyDescent="0.3">
      <c r="A3781" s="3">
        <v>0.78129817483142405</v>
      </c>
      <c r="B3781">
        <f t="shared" si="974"/>
        <v>1</v>
      </c>
      <c r="C3781" s="1">
        <f t="shared" ref="C3781:C3844" si="981">IF(N3780=0,IF(B3780=0,2*C3780,IF((C3780/2)&lt;10,100,0.5*C3780)),100)</f>
        <v>26214400</v>
      </c>
      <c r="D3781" s="1" t="str">
        <f t="shared" si="975"/>
        <v>NO</v>
      </c>
      <c r="E3781">
        <f t="shared" si="976"/>
        <v>129</v>
      </c>
      <c r="F3781">
        <f t="shared" si="977"/>
        <v>56</v>
      </c>
      <c r="G3781" s="2">
        <f t="shared" si="978"/>
        <v>0.43410852713178294</v>
      </c>
      <c r="H3781" s="1">
        <f t="shared" si="969"/>
        <v>18350080</v>
      </c>
      <c r="I3781" s="1">
        <f t="shared" si="970"/>
        <v>0</v>
      </c>
      <c r="J3781" s="1">
        <f t="shared" si="971"/>
        <v>0</v>
      </c>
      <c r="K3781" s="1">
        <f t="shared" si="972"/>
        <v>18350080</v>
      </c>
      <c r="L3781" s="1">
        <f t="shared" si="973"/>
        <v>55050240</v>
      </c>
      <c r="M3781" s="1">
        <f t="shared" ref="M3781:M3844" si="982">M3780+K3781-I3781-O3780</f>
        <v>38075073.75</v>
      </c>
      <c r="N3781" s="1">
        <f t="shared" si="979"/>
        <v>0</v>
      </c>
      <c r="O3781" s="1">
        <f t="shared" si="980"/>
        <v>0</v>
      </c>
      <c r="P3781" s="1">
        <f t="shared" si="968"/>
        <v>3.377699720527872E+17</v>
      </c>
    </row>
    <row r="3782" spans="1:16" x14ac:dyDescent="0.3">
      <c r="A3782" s="3">
        <v>0.10839692291383096</v>
      </c>
      <c r="B3782">
        <f t="shared" si="974"/>
        <v>0</v>
      </c>
      <c r="C3782" s="1">
        <f t="shared" si="981"/>
        <v>13107200</v>
      </c>
      <c r="D3782" s="1" t="str">
        <f t="shared" si="975"/>
        <v>NO</v>
      </c>
      <c r="E3782">
        <f t="shared" si="976"/>
        <v>130</v>
      </c>
      <c r="F3782">
        <f t="shared" si="977"/>
        <v>56</v>
      </c>
      <c r="G3782" s="2">
        <f t="shared" si="978"/>
        <v>0.43076923076923079</v>
      </c>
      <c r="H3782" s="1">
        <f t="shared" si="969"/>
        <v>0</v>
      </c>
      <c r="I3782" s="1">
        <f t="shared" si="970"/>
        <v>13107200</v>
      </c>
      <c r="J3782" s="1">
        <f t="shared" si="971"/>
        <v>13107200</v>
      </c>
      <c r="K3782" s="1">
        <f t="shared" si="972"/>
        <v>0</v>
      </c>
      <c r="L3782" s="1">
        <f t="shared" si="973"/>
        <v>0</v>
      </c>
      <c r="M3782" s="1">
        <f t="shared" si="982"/>
        <v>24967873.75</v>
      </c>
      <c r="N3782" s="1">
        <f t="shared" si="979"/>
        <v>0</v>
      </c>
      <c r="O3782" s="1">
        <f t="shared" si="980"/>
        <v>0</v>
      </c>
      <c r="P3782" s="1">
        <f t="shared" ref="P3782:P3845" si="983">IF(C3782+C3781&lt;P3781,P3781,C3782+C3781)</f>
        <v>3.377699720527872E+17</v>
      </c>
    </row>
    <row r="3783" spans="1:16" x14ac:dyDescent="0.3">
      <c r="A3783" s="3">
        <v>0.37571332385247891</v>
      </c>
      <c r="B3783">
        <f t="shared" si="974"/>
        <v>0</v>
      </c>
      <c r="C3783" s="1">
        <f t="shared" si="981"/>
        <v>26214400</v>
      </c>
      <c r="D3783" s="1" t="str">
        <f t="shared" si="975"/>
        <v>NO</v>
      </c>
      <c r="E3783">
        <f t="shared" si="976"/>
        <v>131</v>
      </c>
      <c r="F3783">
        <f t="shared" si="977"/>
        <v>56</v>
      </c>
      <c r="G3783" s="2">
        <f t="shared" si="978"/>
        <v>0.42748091603053434</v>
      </c>
      <c r="H3783" s="1">
        <f t="shared" si="969"/>
        <v>0</v>
      </c>
      <c r="I3783" s="1">
        <f t="shared" si="970"/>
        <v>26214400</v>
      </c>
      <c r="J3783" s="1">
        <f t="shared" si="971"/>
        <v>39321600</v>
      </c>
      <c r="K3783" s="1">
        <f t="shared" si="972"/>
        <v>0</v>
      </c>
      <c r="L3783" s="1">
        <f t="shared" si="973"/>
        <v>0</v>
      </c>
      <c r="M3783" s="1">
        <f t="shared" si="982"/>
        <v>-1246526.25</v>
      </c>
      <c r="N3783" s="1">
        <f t="shared" si="979"/>
        <v>0</v>
      </c>
      <c r="O3783" s="1">
        <f t="shared" si="980"/>
        <v>0</v>
      </c>
      <c r="P3783" s="1">
        <f t="shared" si="983"/>
        <v>3.377699720527872E+17</v>
      </c>
    </row>
    <row r="3784" spans="1:16" x14ac:dyDescent="0.3">
      <c r="A3784" s="3">
        <v>0.31571525518103083</v>
      </c>
      <c r="B3784">
        <f t="shared" si="974"/>
        <v>0</v>
      </c>
      <c r="C3784" s="1">
        <f t="shared" si="981"/>
        <v>52428800</v>
      </c>
      <c r="D3784" s="1" t="str">
        <f t="shared" si="975"/>
        <v>NO</v>
      </c>
      <c r="E3784">
        <f t="shared" si="976"/>
        <v>132</v>
      </c>
      <c r="F3784">
        <f t="shared" si="977"/>
        <v>56</v>
      </c>
      <c r="G3784" s="2">
        <f t="shared" si="978"/>
        <v>0.42424242424242425</v>
      </c>
      <c r="H3784" s="1">
        <f t="shared" si="969"/>
        <v>0</v>
      </c>
      <c r="I3784" s="1">
        <f t="shared" si="970"/>
        <v>52428800</v>
      </c>
      <c r="J3784" s="1">
        <f t="shared" si="971"/>
        <v>91750400</v>
      </c>
      <c r="K3784" s="1">
        <f t="shared" si="972"/>
        <v>0</v>
      </c>
      <c r="L3784" s="1">
        <f t="shared" si="973"/>
        <v>0</v>
      </c>
      <c r="M3784" s="1">
        <f t="shared" si="982"/>
        <v>-53675326.25</v>
      </c>
      <c r="N3784" s="1">
        <f t="shared" si="979"/>
        <v>0</v>
      </c>
      <c r="O3784" s="1">
        <f t="shared" si="980"/>
        <v>0</v>
      </c>
      <c r="P3784" s="1">
        <f t="shared" si="983"/>
        <v>3.377699720527872E+17</v>
      </c>
    </row>
    <row r="3785" spans="1:16" x14ac:dyDescent="0.3">
      <c r="A3785" s="3">
        <v>0.11214372475163226</v>
      </c>
      <c r="B3785">
        <f t="shared" si="974"/>
        <v>0</v>
      </c>
      <c r="C3785" s="1">
        <f t="shared" si="981"/>
        <v>104857600</v>
      </c>
      <c r="D3785" s="1" t="str">
        <f t="shared" si="975"/>
        <v>NO</v>
      </c>
      <c r="E3785">
        <f t="shared" si="976"/>
        <v>133</v>
      </c>
      <c r="F3785">
        <f t="shared" si="977"/>
        <v>56</v>
      </c>
      <c r="G3785" s="2">
        <f t="shared" si="978"/>
        <v>0.42105263157894735</v>
      </c>
      <c r="H3785" s="1">
        <f t="shared" si="969"/>
        <v>0</v>
      </c>
      <c r="I3785" s="1">
        <f t="shared" si="970"/>
        <v>104857600</v>
      </c>
      <c r="J3785" s="1">
        <f t="shared" si="971"/>
        <v>196608000</v>
      </c>
      <c r="K3785" s="1">
        <f t="shared" si="972"/>
        <v>0</v>
      </c>
      <c r="L3785" s="1">
        <f t="shared" si="973"/>
        <v>0</v>
      </c>
      <c r="M3785" s="1">
        <f t="shared" si="982"/>
        <v>-158532926.25</v>
      </c>
      <c r="N3785" s="1">
        <f t="shared" si="979"/>
        <v>0</v>
      </c>
      <c r="O3785" s="1">
        <f t="shared" si="980"/>
        <v>0</v>
      </c>
      <c r="P3785" s="1">
        <f t="shared" si="983"/>
        <v>3.377699720527872E+17</v>
      </c>
    </row>
    <row r="3786" spans="1:16" x14ac:dyDescent="0.3">
      <c r="A3786" s="3">
        <v>0.74222818763585541</v>
      </c>
      <c r="B3786">
        <f t="shared" si="974"/>
        <v>1</v>
      </c>
      <c r="C3786" s="1">
        <f t="shared" si="981"/>
        <v>209715200</v>
      </c>
      <c r="D3786" s="1" t="str">
        <f t="shared" si="975"/>
        <v>NO</v>
      </c>
      <c r="E3786">
        <f t="shared" si="976"/>
        <v>134</v>
      </c>
      <c r="F3786">
        <f t="shared" si="977"/>
        <v>57</v>
      </c>
      <c r="G3786" s="2">
        <f t="shared" si="978"/>
        <v>0.42537313432835822</v>
      </c>
      <c r="H3786" s="1">
        <f t="shared" si="969"/>
        <v>146800640</v>
      </c>
      <c r="I3786" s="1">
        <f t="shared" si="970"/>
        <v>0</v>
      </c>
      <c r="J3786" s="1">
        <f t="shared" si="971"/>
        <v>0</v>
      </c>
      <c r="K3786" s="1">
        <f t="shared" si="972"/>
        <v>146800640</v>
      </c>
      <c r="L3786" s="1">
        <f t="shared" si="973"/>
        <v>146800640</v>
      </c>
      <c r="M3786" s="1">
        <f t="shared" si="982"/>
        <v>-11732286.25</v>
      </c>
      <c r="N3786" s="1">
        <f t="shared" si="979"/>
        <v>0</v>
      </c>
      <c r="O3786" s="1">
        <f t="shared" si="980"/>
        <v>0</v>
      </c>
      <c r="P3786" s="1">
        <f t="shared" si="983"/>
        <v>3.377699720527872E+17</v>
      </c>
    </row>
    <row r="3787" spans="1:16" x14ac:dyDescent="0.3">
      <c r="A3787" s="3">
        <v>0.63570946010466767</v>
      </c>
      <c r="B3787">
        <f t="shared" si="974"/>
        <v>1</v>
      </c>
      <c r="C3787" s="1">
        <f t="shared" si="981"/>
        <v>104857600</v>
      </c>
      <c r="D3787" s="1" t="str">
        <f t="shared" si="975"/>
        <v>NO</v>
      </c>
      <c r="E3787">
        <f t="shared" si="976"/>
        <v>135</v>
      </c>
      <c r="F3787">
        <f t="shared" si="977"/>
        <v>58</v>
      </c>
      <c r="G3787" s="2">
        <f t="shared" si="978"/>
        <v>0.42962962962962964</v>
      </c>
      <c r="H3787" s="1">
        <f t="shared" si="969"/>
        <v>73400320</v>
      </c>
      <c r="I3787" s="1">
        <f t="shared" si="970"/>
        <v>0</v>
      </c>
      <c r="J3787" s="1">
        <f t="shared" si="971"/>
        <v>0</v>
      </c>
      <c r="K3787" s="1">
        <f t="shared" si="972"/>
        <v>73400320</v>
      </c>
      <c r="L3787" s="1">
        <f t="shared" si="973"/>
        <v>220200960</v>
      </c>
      <c r="M3787" s="1">
        <f t="shared" si="982"/>
        <v>61668033.75</v>
      </c>
      <c r="N3787" s="1">
        <f t="shared" si="979"/>
        <v>0</v>
      </c>
      <c r="O3787" s="1">
        <f t="shared" si="980"/>
        <v>0</v>
      </c>
      <c r="P3787" s="1">
        <f t="shared" si="983"/>
        <v>3.377699720527872E+17</v>
      </c>
    </row>
    <row r="3788" spans="1:16" x14ac:dyDescent="0.3">
      <c r="A3788" s="3">
        <v>0.76351419807703802</v>
      </c>
      <c r="B3788">
        <f t="shared" si="974"/>
        <v>1</v>
      </c>
      <c r="C3788" s="1">
        <f t="shared" si="981"/>
        <v>52428800</v>
      </c>
      <c r="D3788" s="1" t="str">
        <f t="shared" si="975"/>
        <v>NO</v>
      </c>
      <c r="E3788">
        <f t="shared" si="976"/>
        <v>136</v>
      </c>
      <c r="F3788">
        <f t="shared" si="977"/>
        <v>59</v>
      </c>
      <c r="G3788" s="2">
        <f t="shared" si="978"/>
        <v>0.43382352941176472</v>
      </c>
      <c r="H3788" s="1">
        <f t="shared" si="969"/>
        <v>36700160</v>
      </c>
      <c r="I3788" s="1">
        <f t="shared" si="970"/>
        <v>0</v>
      </c>
      <c r="J3788" s="1">
        <f t="shared" si="971"/>
        <v>0</v>
      </c>
      <c r="K3788" s="1">
        <f t="shared" si="972"/>
        <v>36700160</v>
      </c>
      <c r="L3788" s="1">
        <f t="shared" si="973"/>
        <v>256901120</v>
      </c>
      <c r="M3788" s="1">
        <f t="shared" si="982"/>
        <v>98368193.75</v>
      </c>
      <c r="N3788" s="1">
        <f t="shared" si="979"/>
        <v>0</v>
      </c>
      <c r="O3788" s="1">
        <f t="shared" si="980"/>
        <v>0</v>
      </c>
      <c r="P3788" s="1">
        <f t="shared" si="983"/>
        <v>3.377699720527872E+17</v>
      </c>
    </row>
    <row r="3789" spans="1:16" x14ac:dyDescent="0.3">
      <c r="A3789" s="3">
        <v>0.43268079516924551</v>
      </c>
      <c r="B3789">
        <f t="shared" si="974"/>
        <v>0</v>
      </c>
      <c r="C3789" s="1">
        <f t="shared" si="981"/>
        <v>26214400</v>
      </c>
      <c r="D3789" s="1" t="str">
        <f t="shared" si="975"/>
        <v>NO</v>
      </c>
      <c r="E3789">
        <f t="shared" si="976"/>
        <v>137</v>
      </c>
      <c r="F3789">
        <f t="shared" si="977"/>
        <v>59</v>
      </c>
      <c r="G3789" s="2">
        <f t="shared" si="978"/>
        <v>0.43065693430656932</v>
      </c>
      <c r="H3789" s="1">
        <f t="shared" si="969"/>
        <v>0</v>
      </c>
      <c r="I3789" s="1">
        <f t="shared" si="970"/>
        <v>26214400</v>
      </c>
      <c r="J3789" s="1">
        <f t="shared" si="971"/>
        <v>26214400</v>
      </c>
      <c r="K3789" s="1">
        <f t="shared" si="972"/>
        <v>0</v>
      </c>
      <c r="L3789" s="1">
        <f t="shared" si="973"/>
        <v>0</v>
      </c>
      <c r="M3789" s="1">
        <f t="shared" si="982"/>
        <v>72153793.75</v>
      </c>
      <c r="N3789" s="1">
        <f t="shared" si="979"/>
        <v>0</v>
      </c>
      <c r="O3789" s="1">
        <f t="shared" si="980"/>
        <v>0</v>
      </c>
      <c r="P3789" s="1">
        <f t="shared" si="983"/>
        <v>3.377699720527872E+17</v>
      </c>
    </row>
    <row r="3790" spans="1:16" x14ac:dyDescent="0.3">
      <c r="A3790" s="3">
        <v>0.76727593185540033</v>
      </c>
      <c r="B3790">
        <f t="shared" si="974"/>
        <v>1</v>
      </c>
      <c r="C3790" s="1">
        <f t="shared" si="981"/>
        <v>52428800</v>
      </c>
      <c r="D3790" s="1" t="str">
        <f t="shared" si="975"/>
        <v>NO</v>
      </c>
      <c r="E3790">
        <f t="shared" si="976"/>
        <v>138</v>
      </c>
      <c r="F3790">
        <f t="shared" si="977"/>
        <v>60</v>
      </c>
      <c r="G3790" s="2">
        <f t="shared" si="978"/>
        <v>0.43478260869565216</v>
      </c>
      <c r="H3790" s="1">
        <f t="shared" si="969"/>
        <v>36700160</v>
      </c>
      <c r="I3790" s="1">
        <f t="shared" si="970"/>
        <v>0</v>
      </c>
      <c r="J3790" s="1">
        <f t="shared" si="971"/>
        <v>0</v>
      </c>
      <c r="K3790" s="1">
        <f t="shared" si="972"/>
        <v>36700160</v>
      </c>
      <c r="L3790" s="1">
        <f t="shared" si="973"/>
        <v>36700160</v>
      </c>
      <c r="M3790" s="1">
        <f t="shared" si="982"/>
        <v>108853953.75</v>
      </c>
      <c r="N3790" s="1">
        <f t="shared" si="979"/>
        <v>0</v>
      </c>
      <c r="O3790" s="1">
        <f t="shared" si="980"/>
        <v>0</v>
      </c>
      <c r="P3790" s="1">
        <f t="shared" si="983"/>
        <v>3.377699720527872E+17</v>
      </c>
    </row>
    <row r="3791" spans="1:16" x14ac:dyDescent="0.3">
      <c r="A3791" s="3">
        <v>1.6354075626301756E-2</v>
      </c>
      <c r="B3791">
        <f t="shared" si="974"/>
        <v>0</v>
      </c>
      <c r="C3791" s="1">
        <f t="shared" si="981"/>
        <v>26214400</v>
      </c>
      <c r="D3791" s="1" t="str">
        <f t="shared" si="975"/>
        <v>NO</v>
      </c>
      <c r="E3791">
        <f t="shared" si="976"/>
        <v>139</v>
      </c>
      <c r="F3791">
        <f t="shared" si="977"/>
        <v>60</v>
      </c>
      <c r="G3791" s="2">
        <f t="shared" si="978"/>
        <v>0.43165467625899279</v>
      </c>
      <c r="H3791" s="1">
        <f t="shared" si="969"/>
        <v>0</v>
      </c>
      <c r="I3791" s="1">
        <f t="shared" si="970"/>
        <v>26214400</v>
      </c>
      <c r="J3791" s="1">
        <f t="shared" si="971"/>
        <v>26214400</v>
      </c>
      <c r="K3791" s="1">
        <f t="shared" si="972"/>
        <v>0</v>
      </c>
      <c r="L3791" s="1">
        <f t="shared" si="973"/>
        <v>0</v>
      </c>
      <c r="M3791" s="1">
        <f t="shared" si="982"/>
        <v>82639553.75</v>
      </c>
      <c r="N3791" s="1">
        <f t="shared" si="979"/>
        <v>0</v>
      </c>
      <c r="O3791" s="1">
        <f t="shared" si="980"/>
        <v>0</v>
      </c>
      <c r="P3791" s="1">
        <f t="shared" si="983"/>
        <v>3.377699720527872E+17</v>
      </c>
    </row>
    <row r="3792" spans="1:16" x14ac:dyDescent="0.3">
      <c r="A3792" s="3">
        <v>0.10627774271462676</v>
      </c>
      <c r="B3792">
        <f t="shared" si="974"/>
        <v>0</v>
      </c>
      <c r="C3792" s="1">
        <f t="shared" si="981"/>
        <v>52428800</v>
      </c>
      <c r="D3792" s="1" t="str">
        <f t="shared" si="975"/>
        <v>NO</v>
      </c>
      <c r="E3792">
        <f t="shared" si="976"/>
        <v>140</v>
      </c>
      <c r="F3792">
        <f t="shared" si="977"/>
        <v>60</v>
      </c>
      <c r="G3792" s="2">
        <f t="shared" si="978"/>
        <v>0.42857142857142855</v>
      </c>
      <c r="H3792" s="1">
        <f t="shared" si="969"/>
        <v>0</v>
      </c>
      <c r="I3792" s="1">
        <f t="shared" si="970"/>
        <v>52428800</v>
      </c>
      <c r="J3792" s="1">
        <f t="shared" si="971"/>
        <v>78643200</v>
      </c>
      <c r="K3792" s="1">
        <f t="shared" si="972"/>
        <v>0</v>
      </c>
      <c r="L3792" s="1">
        <f t="shared" si="973"/>
        <v>0</v>
      </c>
      <c r="M3792" s="1">
        <f t="shared" si="982"/>
        <v>30210753.75</v>
      </c>
      <c r="N3792" s="1">
        <f t="shared" si="979"/>
        <v>0</v>
      </c>
      <c r="O3792" s="1">
        <f t="shared" si="980"/>
        <v>0</v>
      </c>
      <c r="P3792" s="1">
        <f t="shared" si="983"/>
        <v>3.377699720527872E+17</v>
      </c>
    </row>
    <row r="3793" spans="1:16" x14ac:dyDescent="0.3">
      <c r="A3793" s="3">
        <v>8.3484093313897056E-2</v>
      </c>
      <c r="B3793">
        <f t="shared" si="974"/>
        <v>0</v>
      </c>
      <c r="C3793" s="1">
        <f t="shared" si="981"/>
        <v>104857600</v>
      </c>
      <c r="D3793" s="1" t="str">
        <f t="shared" si="975"/>
        <v>NO</v>
      </c>
      <c r="E3793">
        <f t="shared" si="976"/>
        <v>141</v>
      </c>
      <c r="F3793">
        <f t="shared" si="977"/>
        <v>60</v>
      </c>
      <c r="G3793" s="2">
        <f t="shared" si="978"/>
        <v>0.42553191489361702</v>
      </c>
      <c r="H3793" s="1">
        <f t="shared" si="969"/>
        <v>0</v>
      </c>
      <c r="I3793" s="1">
        <f t="shared" si="970"/>
        <v>104857600</v>
      </c>
      <c r="J3793" s="1">
        <f t="shared" si="971"/>
        <v>183500800</v>
      </c>
      <c r="K3793" s="1">
        <f t="shared" si="972"/>
        <v>0</v>
      </c>
      <c r="L3793" s="1">
        <f t="shared" si="973"/>
        <v>0</v>
      </c>
      <c r="M3793" s="1">
        <f t="shared" si="982"/>
        <v>-74646846.25</v>
      </c>
      <c r="N3793" s="1">
        <f t="shared" si="979"/>
        <v>0</v>
      </c>
      <c r="O3793" s="1">
        <f t="shared" si="980"/>
        <v>0</v>
      </c>
      <c r="P3793" s="1">
        <f t="shared" si="983"/>
        <v>3.377699720527872E+17</v>
      </c>
    </row>
    <row r="3794" spans="1:16" x14ac:dyDescent="0.3">
      <c r="A3794" s="3">
        <v>4.5906919857269579E-2</v>
      </c>
      <c r="B3794">
        <f t="shared" si="974"/>
        <v>0</v>
      </c>
      <c r="C3794" s="1">
        <f t="shared" si="981"/>
        <v>209715200</v>
      </c>
      <c r="D3794" s="1" t="str">
        <f t="shared" si="975"/>
        <v>NO</v>
      </c>
      <c r="E3794">
        <f t="shared" si="976"/>
        <v>142</v>
      </c>
      <c r="F3794">
        <f t="shared" si="977"/>
        <v>60</v>
      </c>
      <c r="G3794" s="2">
        <f t="shared" si="978"/>
        <v>0.42253521126760563</v>
      </c>
      <c r="H3794" s="1">
        <f t="shared" si="969"/>
        <v>0</v>
      </c>
      <c r="I3794" s="1">
        <f t="shared" si="970"/>
        <v>209715200</v>
      </c>
      <c r="J3794" s="1">
        <f t="shared" si="971"/>
        <v>393216000</v>
      </c>
      <c r="K3794" s="1">
        <f t="shared" si="972"/>
        <v>0</v>
      </c>
      <c r="L3794" s="1">
        <f t="shared" si="973"/>
        <v>0</v>
      </c>
      <c r="M3794" s="1">
        <f t="shared" si="982"/>
        <v>-284362046.25</v>
      </c>
      <c r="N3794" s="1">
        <f t="shared" si="979"/>
        <v>0</v>
      </c>
      <c r="O3794" s="1">
        <f t="shared" si="980"/>
        <v>0</v>
      </c>
      <c r="P3794" s="1">
        <f t="shared" si="983"/>
        <v>3.377699720527872E+17</v>
      </c>
    </row>
    <row r="3795" spans="1:16" x14ac:dyDescent="0.3">
      <c r="A3795" s="3">
        <v>0.30782860692411207</v>
      </c>
      <c r="B3795">
        <f t="shared" si="974"/>
        <v>0</v>
      </c>
      <c r="C3795" s="1">
        <f t="shared" si="981"/>
        <v>419430400</v>
      </c>
      <c r="D3795" s="1" t="str">
        <f t="shared" si="975"/>
        <v>NO</v>
      </c>
      <c r="E3795">
        <f t="shared" si="976"/>
        <v>143</v>
      </c>
      <c r="F3795">
        <f t="shared" si="977"/>
        <v>60</v>
      </c>
      <c r="G3795" s="2">
        <f t="shared" si="978"/>
        <v>0.41958041958041958</v>
      </c>
      <c r="H3795" s="1">
        <f t="shared" si="969"/>
        <v>0</v>
      </c>
      <c r="I3795" s="1">
        <f t="shared" si="970"/>
        <v>419430400</v>
      </c>
      <c r="J3795" s="1">
        <f t="shared" si="971"/>
        <v>812646400</v>
      </c>
      <c r="K3795" s="1">
        <f t="shared" si="972"/>
        <v>0</v>
      </c>
      <c r="L3795" s="1">
        <f t="shared" si="973"/>
        <v>0</v>
      </c>
      <c r="M3795" s="1">
        <f t="shared" si="982"/>
        <v>-703792446.25</v>
      </c>
      <c r="N3795" s="1">
        <f t="shared" si="979"/>
        <v>0</v>
      </c>
      <c r="O3795" s="1">
        <f t="shared" si="980"/>
        <v>0</v>
      </c>
      <c r="P3795" s="1">
        <f t="shared" si="983"/>
        <v>3.377699720527872E+17</v>
      </c>
    </row>
    <row r="3796" spans="1:16" x14ac:dyDescent="0.3">
      <c r="A3796" s="3">
        <v>0.12055735059844541</v>
      </c>
      <c r="B3796">
        <f t="shared" si="974"/>
        <v>0</v>
      </c>
      <c r="C3796" s="1">
        <f t="shared" si="981"/>
        <v>838860800</v>
      </c>
      <c r="D3796" s="1" t="str">
        <f t="shared" si="975"/>
        <v>NO</v>
      </c>
      <c r="E3796">
        <f t="shared" si="976"/>
        <v>144</v>
      </c>
      <c r="F3796">
        <f t="shared" si="977"/>
        <v>60</v>
      </c>
      <c r="G3796" s="2">
        <f t="shared" si="978"/>
        <v>0.41666666666666669</v>
      </c>
      <c r="H3796" s="1">
        <f t="shared" si="969"/>
        <v>0</v>
      </c>
      <c r="I3796" s="1">
        <f t="shared" si="970"/>
        <v>838860800</v>
      </c>
      <c r="J3796" s="1">
        <f t="shared" si="971"/>
        <v>1651507200</v>
      </c>
      <c r="K3796" s="1">
        <f t="shared" si="972"/>
        <v>0</v>
      </c>
      <c r="L3796" s="1">
        <f t="shared" si="973"/>
        <v>0</v>
      </c>
      <c r="M3796" s="1">
        <f t="shared" si="982"/>
        <v>-1542653246.25</v>
      </c>
      <c r="N3796" s="1">
        <f t="shared" si="979"/>
        <v>0</v>
      </c>
      <c r="O3796" s="1">
        <f t="shared" si="980"/>
        <v>0</v>
      </c>
      <c r="P3796" s="1">
        <f t="shared" si="983"/>
        <v>3.377699720527872E+17</v>
      </c>
    </row>
    <row r="3797" spans="1:16" x14ac:dyDescent="0.3">
      <c r="A3797" s="3">
        <v>0.46506278299244053</v>
      </c>
      <c r="B3797">
        <f t="shared" si="974"/>
        <v>0</v>
      </c>
      <c r="C3797" s="1">
        <f t="shared" si="981"/>
        <v>1677721600</v>
      </c>
      <c r="D3797" s="1" t="str">
        <f t="shared" si="975"/>
        <v>NO</v>
      </c>
      <c r="E3797">
        <f t="shared" si="976"/>
        <v>145</v>
      </c>
      <c r="F3797">
        <f t="shared" si="977"/>
        <v>60</v>
      </c>
      <c r="G3797" s="2">
        <f t="shared" si="978"/>
        <v>0.41379310344827586</v>
      </c>
      <c r="H3797" s="1">
        <f t="shared" si="969"/>
        <v>0</v>
      </c>
      <c r="I3797" s="1">
        <f t="shared" si="970"/>
        <v>1677721600</v>
      </c>
      <c r="J3797" s="1">
        <f t="shared" si="971"/>
        <v>3329228800</v>
      </c>
      <c r="K3797" s="1">
        <f t="shared" si="972"/>
        <v>0</v>
      </c>
      <c r="L3797" s="1">
        <f t="shared" si="973"/>
        <v>0</v>
      </c>
      <c r="M3797" s="1">
        <f t="shared" si="982"/>
        <v>-3220374846.25</v>
      </c>
      <c r="N3797" s="1">
        <f t="shared" si="979"/>
        <v>0</v>
      </c>
      <c r="O3797" s="1">
        <f t="shared" si="980"/>
        <v>0</v>
      </c>
      <c r="P3797" s="1">
        <f t="shared" si="983"/>
        <v>3.377699720527872E+17</v>
      </c>
    </row>
    <row r="3798" spans="1:16" x14ac:dyDescent="0.3">
      <c r="A3798" s="3">
        <v>0.22312892227278125</v>
      </c>
      <c r="B3798">
        <f t="shared" si="974"/>
        <v>0</v>
      </c>
      <c r="C3798" s="1">
        <f t="shared" si="981"/>
        <v>3355443200</v>
      </c>
      <c r="D3798" s="1" t="str">
        <f t="shared" si="975"/>
        <v>NO</v>
      </c>
      <c r="E3798">
        <f t="shared" si="976"/>
        <v>146</v>
      </c>
      <c r="F3798">
        <f t="shared" si="977"/>
        <v>60</v>
      </c>
      <c r="G3798" s="2">
        <f t="shared" si="978"/>
        <v>0.41095890410958902</v>
      </c>
      <c r="H3798" s="1">
        <f t="shared" si="969"/>
        <v>0</v>
      </c>
      <c r="I3798" s="1">
        <f t="shared" si="970"/>
        <v>3355443200</v>
      </c>
      <c r="J3798" s="1">
        <f t="shared" si="971"/>
        <v>6684672000</v>
      </c>
      <c r="K3798" s="1">
        <f t="shared" si="972"/>
        <v>0</v>
      </c>
      <c r="L3798" s="1">
        <f t="shared" si="973"/>
        <v>0</v>
      </c>
      <c r="M3798" s="1">
        <f t="shared" si="982"/>
        <v>-6575818046.25</v>
      </c>
      <c r="N3798" s="1">
        <f t="shared" si="979"/>
        <v>0</v>
      </c>
      <c r="O3798" s="1">
        <f t="shared" si="980"/>
        <v>0</v>
      </c>
      <c r="P3798" s="1">
        <f t="shared" si="983"/>
        <v>3.377699720527872E+17</v>
      </c>
    </row>
    <row r="3799" spans="1:16" x14ac:dyDescent="0.3">
      <c r="A3799" s="3">
        <v>8.590660304199893E-2</v>
      </c>
      <c r="B3799">
        <f t="shared" si="974"/>
        <v>0</v>
      </c>
      <c r="C3799" s="1">
        <f t="shared" si="981"/>
        <v>6710886400</v>
      </c>
      <c r="D3799" s="1" t="str">
        <f t="shared" si="975"/>
        <v>NO</v>
      </c>
      <c r="E3799">
        <f t="shared" si="976"/>
        <v>147</v>
      </c>
      <c r="F3799">
        <f t="shared" si="977"/>
        <v>60</v>
      </c>
      <c r="G3799" s="2">
        <f t="shared" si="978"/>
        <v>0.40816326530612246</v>
      </c>
      <c r="H3799" s="1">
        <f t="shared" si="969"/>
        <v>0</v>
      </c>
      <c r="I3799" s="1">
        <f t="shared" si="970"/>
        <v>6710886400</v>
      </c>
      <c r="J3799" s="1">
        <f t="shared" si="971"/>
        <v>13395558400</v>
      </c>
      <c r="K3799" s="1">
        <f t="shared" si="972"/>
        <v>0</v>
      </c>
      <c r="L3799" s="1">
        <f t="shared" si="973"/>
        <v>0</v>
      </c>
      <c r="M3799" s="1">
        <f t="shared" si="982"/>
        <v>-13286704446.25</v>
      </c>
      <c r="N3799" s="1">
        <f t="shared" si="979"/>
        <v>0</v>
      </c>
      <c r="O3799" s="1">
        <f t="shared" si="980"/>
        <v>0</v>
      </c>
      <c r="P3799" s="1">
        <f t="shared" si="983"/>
        <v>3.377699720527872E+17</v>
      </c>
    </row>
    <row r="3800" spans="1:16" x14ac:dyDescent="0.3">
      <c r="A3800" s="3">
        <v>0.11808960004382851</v>
      </c>
      <c r="B3800">
        <f t="shared" si="974"/>
        <v>0</v>
      </c>
      <c r="C3800" s="1">
        <f t="shared" si="981"/>
        <v>13421772800</v>
      </c>
      <c r="D3800" s="1" t="str">
        <f t="shared" si="975"/>
        <v>NO</v>
      </c>
      <c r="E3800">
        <f t="shared" si="976"/>
        <v>148</v>
      </c>
      <c r="F3800">
        <f t="shared" si="977"/>
        <v>60</v>
      </c>
      <c r="G3800" s="2">
        <f t="shared" si="978"/>
        <v>0.40540540540540543</v>
      </c>
      <c r="H3800" s="1">
        <f t="shared" si="969"/>
        <v>0</v>
      </c>
      <c r="I3800" s="1">
        <f t="shared" si="970"/>
        <v>13421772800</v>
      </c>
      <c r="J3800" s="1">
        <f t="shared" si="971"/>
        <v>26817331200</v>
      </c>
      <c r="K3800" s="1">
        <f t="shared" si="972"/>
        <v>0</v>
      </c>
      <c r="L3800" s="1">
        <f t="shared" si="973"/>
        <v>0</v>
      </c>
      <c r="M3800" s="1">
        <f t="shared" si="982"/>
        <v>-26708477246.25</v>
      </c>
      <c r="N3800" s="1">
        <f t="shared" si="979"/>
        <v>0</v>
      </c>
      <c r="O3800" s="1">
        <f t="shared" si="980"/>
        <v>0</v>
      </c>
      <c r="P3800" s="1">
        <f t="shared" si="983"/>
        <v>3.377699720527872E+17</v>
      </c>
    </row>
    <row r="3801" spans="1:16" x14ac:dyDescent="0.3">
      <c r="A3801" s="3">
        <v>0.94878319815259871</v>
      </c>
      <c r="B3801">
        <f t="shared" si="974"/>
        <v>1</v>
      </c>
      <c r="C3801" s="1">
        <f t="shared" si="981"/>
        <v>26843545600</v>
      </c>
      <c r="D3801" s="1" t="str">
        <f t="shared" si="975"/>
        <v>NO</v>
      </c>
      <c r="E3801">
        <f t="shared" si="976"/>
        <v>149</v>
      </c>
      <c r="F3801">
        <f t="shared" si="977"/>
        <v>61</v>
      </c>
      <c r="G3801" s="2">
        <f t="shared" si="978"/>
        <v>0.40939597315436244</v>
      </c>
      <c r="H3801" s="1">
        <f t="shared" si="969"/>
        <v>18790481920</v>
      </c>
      <c r="I3801" s="1">
        <f t="shared" si="970"/>
        <v>0</v>
      </c>
      <c r="J3801" s="1">
        <f t="shared" si="971"/>
        <v>0</v>
      </c>
      <c r="K3801" s="1">
        <f t="shared" si="972"/>
        <v>18790481920</v>
      </c>
      <c r="L3801" s="1">
        <f t="shared" si="973"/>
        <v>18790481920</v>
      </c>
      <c r="M3801" s="1">
        <f t="shared" si="982"/>
        <v>-7917995326.25</v>
      </c>
      <c r="N3801" s="1">
        <f t="shared" si="979"/>
        <v>0</v>
      </c>
      <c r="O3801" s="1">
        <f t="shared" si="980"/>
        <v>0</v>
      </c>
      <c r="P3801" s="1">
        <f t="shared" si="983"/>
        <v>3.377699720527872E+17</v>
      </c>
    </row>
    <row r="3802" spans="1:16" x14ac:dyDescent="0.3">
      <c r="A3802" s="3">
        <v>0.33076585823530791</v>
      </c>
      <c r="B3802">
        <f t="shared" si="974"/>
        <v>0</v>
      </c>
      <c r="C3802" s="1">
        <f t="shared" si="981"/>
        <v>13421772800</v>
      </c>
      <c r="D3802" s="1" t="str">
        <f t="shared" si="975"/>
        <v>NO</v>
      </c>
      <c r="E3802">
        <f t="shared" si="976"/>
        <v>150</v>
      </c>
      <c r="F3802">
        <f t="shared" si="977"/>
        <v>61</v>
      </c>
      <c r="G3802" s="2">
        <f t="shared" si="978"/>
        <v>0.40666666666666668</v>
      </c>
      <c r="H3802" s="1">
        <f t="shared" si="969"/>
        <v>0</v>
      </c>
      <c r="I3802" s="1">
        <f t="shared" si="970"/>
        <v>13421772800</v>
      </c>
      <c r="J3802" s="1">
        <f t="shared" si="971"/>
        <v>13421772800</v>
      </c>
      <c r="K3802" s="1">
        <f t="shared" si="972"/>
        <v>0</v>
      </c>
      <c r="L3802" s="1">
        <f t="shared" si="973"/>
        <v>0</v>
      </c>
      <c r="M3802" s="1">
        <f t="shared" si="982"/>
        <v>-21339768126.25</v>
      </c>
      <c r="N3802" s="1">
        <f t="shared" si="979"/>
        <v>0</v>
      </c>
      <c r="O3802" s="1">
        <f t="shared" si="980"/>
        <v>0</v>
      </c>
      <c r="P3802" s="1">
        <f t="shared" si="983"/>
        <v>3.377699720527872E+17</v>
      </c>
    </row>
    <row r="3803" spans="1:16" x14ac:dyDescent="0.3">
      <c r="A3803" s="3">
        <v>0.1693252992839126</v>
      </c>
      <c r="B3803">
        <f t="shared" si="974"/>
        <v>0</v>
      </c>
      <c r="C3803" s="1">
        <f t="shared" si="981"/>
        <v>26843545600</v>
      </c>
      <c r="D3803" s="1" t="str">
        <f t="shared" si="975"/>
        <v>NO</v>
      </c>
      <c r="E3803">
        <f t="shared" si="976"/>
        <v>151</v>
      </c>
      <c r="F3803">
        <f t="shared" si="977"/>
        <v>61</v>
      </c>
      <c r="G3803" s="2">
        <f t="shared" si="978"/>
        <v>0.40397350993377484</v>
      </c>
      <c r="H3803" s="1">
        <f t="shared" si="969"/>
        <v>0</v>
      </c>
      <c r="I3803" s="1">
        <f t="shared" si="970"/>
        <v>26843545600</v>
      </c>
      <c r="J3803" s="1">
        <f t="shared" si="971"/>
        <v>40265318400</v>
      </c>
      <c r="K3803" s="1">
        <f t="shared" si="972"/>
        <v>0</v>
      </c>
      <c r="L3803" s="1">
        <f t="shared" si="973"/>
        <v>0</v>
      </c>
      <c r="M3803" s="1">
        <f t="shared" si="982"/>
        <v>-48183313726.25</v>
      </c>
      <c r="N3803" s="1">
        <f t="shared" si="979"/>
        <v>0</v>
      </c>
      <c r="O3803" s="1">
        <f t="shared" si="980"/>
        <v>0</v>
      </c>
      <c r="P3803" s="1">
        <f t="shared" si="983"/>
        <v>3.377699720527872E+17</v>
      </c>
    </row>
    <row r="3804" spans="1:16" x14ac:dyDescent="0.3">
      <c r="A3804" s="3">
        <v>0.92797972273395724</v>
      </c>
      <c r="B3804">
        <f t="shared" si="974"/>
        <v>1</v>
      </c>
      <c r="C3804" s="1">
        <f t="shared" si="981"/>
        <v>53687091200</v>
      </c>
      <c r="D3804" s="1" t="str">
        <f t="shared" si="975"/>
        <v>NO</v>
      </c>
      <c r="E3804">
        <f t="shared" si="976"/>
        <v>152</v>
      </c>
      <c r="F3804">
        <f t="shared" si="977"/>
        <v>62</v>
      </c>
      <c r="G3804" s="2">
        <f t="shared" si="978"/>
        <v>0.40789473684210525</v>
      </c>
      <c r="H3804" s="1">
        <f t="shared" si="969"/>
        <v>37580963840</v>
      </c>
      <c r="I3804" s="1">
        <f t="shared" si="970"/>
        <v>0</v>
      </c>
      <c r="J3804" s="1">
        <f t="shared" si="971"/>
        <v>0</v>
      </c>
      <c r="K3804" s="1">
        <f t="shared" si="972"/>
        <v>37580963840</v>
      </c>
      <c r="L3804" s="1">
        <f t="shared" si="973"/>
        <v>37580963840</v>
      </c>
      <c r="M3804" s="1">
        <f t="shared" si="982"/>
        <v>-10602349886.25</v>
      </c>
      <c r="N3804" s="1">
        <f t="shared" si="979"/>
        <v>0</v>
      </c>
      <c r="O3804" s="1">
        <f t="shared" si="980"/>
        <v>0</v>
      </c>
      <c r="P3804" s="1">
        <f t="shared" si="983"/>
        <v>3.377699720527872E+17</v>
      </c>
    </row>
    <row r="3805" spans="1:16" x14ac:dyDescent="0.3">
      <c r="A3805" s="3">
        <v>0.42714423026718085</v>
      </c>
      <c r="B3805">
        <f t="shared" si="974"/>
        <v>0</v>
      </c>
      <c r="C3805" s="1">
        <f t="shared" si="981"/>
        <v>26843545600</v>
      </c>
      <c r="D3805" s="1" t="str">
        <f t="shared" si="975"/>
        <v>NO</v>
      </c>
      <c r="E3805">
        <f t="shared" si="976"/>
        <v>153</v>
      </c>
      <c r="F3805">
        <f t="shared" si="977"/>
        <v>62</v>
      </c>
      <c r="G3805" s="2">
        <f t="shared" si="978"/>
        <v>0.40522875816993464</v>
      </c>
      <c r="H3805" s="1">
        <f t="shared" si="969"/>
        <v>0</v>
      </c>
      <c r="I3805" s="1">
        <f t="shared" si="970"/>
        <v>26843545600</v>
      </c>
      <c r="J3805" s="1">
        <f t="shared" si="971"/>
        <v>26843545600</v>
      </c>
      <c r="K3805" s="1">
        <f t="shared" si="972"/>
        <v>0</v>
      </c>
      <c r="L3805" s="1">
        <f t="shared" si="973"/>
        <v>0</v>
      </c>
      <c r="M3805" s="1">
        <f t="shared" si="982"/>
        <v>-37445895486.25</v>
      </c>
      <c r="N3805" s="1">
        <f t="shared" si="979"/>
        <v>0</v>
      </c>
      <c r="O3805" s="1">
        <f t="shared" si="980"/>
        <v>0</v>
      </c>
      <c r="P3805" s="1">
        <f t="shared" si="983"/>
        <v>3.377699720527872E+17</v>
      </c>
    </row>
    <row r="3806" spans="1:16" x14ac:dyDescent="0.3">
      <c r="A3806" s="3">
        <v>0.4858993363785169</v>
      </c>
      <c r="B3806">
        <f t="shared" si="974"/>
        <v>0</v>
      </c>
      <c r="C3806" s="1">
        <f t="shared" si="981"/>
        <v>53687091200</v>
      </c>
      <c r="D3806" s="1" t="str">
        <f t="shared" si="975"/>
        <v>NO</v>
      </c>
      <c r="E3806">
        <f t="shared" si="976"/>
        <v>154</v>
      </c>
      <c r="F3806">
        <f t="shared" si="977"/>
        <v>62</v>
      </c>
      <c r="G3806" s="2">
        <f t="shared" si="978"/>
        <v>0.40259740259740262</v>
      </c>
      <c r="H3806" s="1">
        <f t="shared" si="969"/>
        <v>0</v>
      </c>
      <c r="I3806" s="1">
        <f t="shared" si="970"/>
        <v>53687091200</v>
      </c>
      <c r="J3806" s="1">
        <f t="shared" si="971"/>
        <v>80530636800</v>
      </c>
      <c r="K3806" s="1">
        <f t="shared" si="972"/>
        <v>0</v>
      </c>
      <c r="L3806" s="1">
        <f t="shared" si="973"/>
        <v>0</v>
      </c>
      <c r="M3806" s="1">
        <f t="shared" si="982"/>
        <v>-91132986686.25</v>
      </c>
      <c r="N3806" s="1">
        <f t="shared" si="979"/>
        <v>0</v>
      </c>
      <c r="O3806" s="1">
        <f t="shared" si="980"/>
        <v>0</v>
      </c>
      <c r="P3806" s="1">
        <f t="shared" si="983"/>
        <v>3.377699720527872E+17</v>
      </c>
    </row>
    <row r="3807" spans="1:16" x14ac:dyDescent="0.3">
      <c r="A3807" s="3">
        <v>0.87345070279684411</v>
      </c>
      <c r="B3807">
        <f t="shared" si="974"/>
        <v>1</v>
      </c>
      <c r="C3807" s="1">
        <f t="shared" si="981"/>
        <v>107374182400</v>
      </c>
      <c r="D3807" s="1" t="str">
        <f t="shared" si="975"/>
        <v>NO</v>
      </c>
      <c r="E3807">
        <f t="shared" si="976"/>
        <v>155</v>
      </c>
      <c r="F3807">
        <f t="shared" si="977"/>
        <v>63</v>
      </c>
      <c r="G3807" s="2">
        <f t="shared" si="978"/>
        <v>0.40645161290322579</v>
      </c>
      <c r="H3807" s="1">
        <f t="shared" si="969"/>
        <v>75161927680</v>
      </c>
      <c r="I3807" s="1">
        <f t="shared" si="970"/>
        <v>0</v>
      </c>
      <c r="J3807" s="1">
        <f t="shared" si="971"/>
        <v>0</v>
      </c>
      <c r="K3807" s="1">
        <f t="shared" si="972"/>
        <v>75161927680</v>
      </c>
      <c r="L3807" s="1">
        <f t="shared" si="973"/>
        <v>75161927680</v>
      </c>
      <c r="M3807" s="1">
        <f t="shared" si="982"/>
        <v>-15971059006.25</v>
      </c>
      <c r="N3807" s="1">
        <f t="shared" si="979"/>
        <v>0</v>
      </c>
      <c r="O3807" s="1">
        <f t="shared" si="980"/>
        <v>0</v>
      </c>
      <c r="P3807" s="1">
        <f t="shared" si="983"/>
        <v>3.377699720527872E+17</v>
      </c>
    </row>
    <row r="3808" spans="1:16" x14ac:dyDescent="0.3">
      <c r="A3808" s="3">
        <v>0.25671867154776407</v>
      </c>
      <c r="B3808">
        <f t="shared" si="974"/>
        <v>0</v>
      </c>
      <c r="C3808" s="1">
        <f t="shared" si="981"/>
        <v>53687091200</v>
      </c>
      <c r="D3808" s="1" t="str">
        <f t="shared" si="975"/>
        <v>NO</v>
      </c>
      <c r="E3808">
        <f t="shared" si="976"/>
        <v>156</v>
      </c>
      <c r="F3808">
        <f t="shared" si="977"/>
        <v>63</v>
      </c>
      <c r="G3808" s="2">
        <f t="shared" si="978"/>
        <v>0.40384615384615385</v>
      </c>
      <c r="H3808" s="1">
        <f t="shared" si="969"/>
        <v>0</v>
      </c>
      <c r="I3808" s="1">
        <f t="shared" si="970"/>
        <v>53687091200</v>
      </c>
      <c r="J3808" s="1">
        <f t="shared" si="971"/>
        <v>53687091200</v>
      </c>
      <c r="K3808" s="1">
        <f t="shared" si="972"/>
        <v>0</v>
      </c>
      <c r="L3808" s="1">
        <f t="shared" si="973"/>
        <v>0</v>
      </c>
      <c r="M3808" s="1">
        <f t="shared" si="982"/>
        <v>-69658150206.25</v>
      </c>
      <c r="N3808" s="1">
        <f t="shared" si="979"/>
        <v>0</v>
      </c>
      <c r="O3808" s="1">
        <f t="shared" si="980"/>
        <v>0</v>
      </c>
      <c r="P3808" s="1">
        <f t="shared" si="983"/>
        <v>3.377699720527872E+17</v>
      </c>
    </row>
    <row r="3809" spans="1:16" x14ac:dyDescent="0.3">
      <c r="A3809" s="3">
        <v>0.74317244702316565</v>
      </c>
      <c r="B3809">
        <f t="shared" si="974"/>
        <v>1</v>
      </c>
      <c r="C3809" s="1">
        <f t="shared" si="981"/>
        <v>107374182400</v>
      </c>
      <c r="D3809" s="1" t="str">
        <f t="shared" si="975"/>
        <v>NO</v>
      </c>
      <c r="E3809">
        <f t="shared" si="976"/>
        <v>157</v>
      </c>
      <c r="F3809">
        <f t="shared" si="977"/>
        <v>64</v>
      </c>
      <c r="G3809" s="2">
        <f t="shared" si="978"/>
        <v>0.40764331210191085</v>
      </c>
      <c r="H3809" s="1">
        <f t="shared" si="969"/>
        <v>75161927680</v>
      </c>
      <c r="I3809" s="1">
        <f t="shared" si="970"/>
        <v>0</v>
      </c>
      <c r="J3809" s="1">
        <f t="shared" si="971"/>
        <v>0</v>
      </c>
      <c r="K3809" s="1">
        <f t="shared" si="972"/>
        <v>75161927680</v>
      </c>
      <c r="L3809" s="1">
        <f t="shared" si="973"/>
        <v>75161927680</v>
      </c>
      <c r="M3809" s="1">
        <f t="shared" si="982"/>
        <v>5503777473.75</v>
      </c>
      <c r="N3809" s="1">
        <f t="shared" si="979"/>
        <v>0</v>
      </c>
      <c r="O3809" s="1">
        <f t="shared" si="980"/>
        <v>0</v>
      </c>
      <c r="P3809" s="1">
        <f t="shared" si="983"/>
        <v>3.377699720527872E+17</v>
      </c>
    </row>
    <row r="3810" spans="1:16" x14ac:dyDescent="0.3">
      <c r="A3810" s="3">
        <v>0.35514158829021281</v>
      </c>
      <c r="B3810">
        <f t="shared" si="974"/>
        <v>0</v>
      </c>
      <c r="C3810" s="1">
        <f t="shared" si="981"/>
        <v>53687091200</v>
      </c>
      <c r="D3810" s="1" t="str">
        <f t="shared" si="975"/>
        <v>NO</v>
      </c>
      <c r="E3810">
        <f t="shared" si="976"/>
        <v>158</v>
      </c>
      <c r="F3810">
        <f t="shared" si="977"/>
        <v>64</v>
      </c>
      <c r="G3810" s="2">
        <f t="shared" si="978"/>
        <v>0.4050632911392405</v>
      </c>
      <c r="H3810" s="1">
        <f t="shared" si="969"/>
        <v>0</v>
      </c>
      <c r="I3810" s="1">
        <f t="shared" si="970"/>
        <v>53687091200</v>
      </c>
      <c r="J3810" s="1">
        <f t="shared" si="971"/>
        <v>53687091200</v>
      </c>
      <c r="K3810" s="1">
        <f t="shared" si="972"/>
        <v>0</v>
      </c>
      <c r="L3810" s="1">
        <f t="shared" si="973"/>
        <v>0</v>
      </c>
      <c r="M3810" s="1">
        <f t="shared" si="982"/>
        <v>-48183313726.25</v>
      </c>
      <c r="N3810" s="1">
        <f t="shared" si="979"/>
        <v>0</v>
      </c>
      <c r="O3810" s="1">
        <f t="shared" si="980"/>
        <v>0</v>
      </c>
      <c r="P3810" s="1">
        <f t="shared" si="983"/>
        <v>3.377699720527872E+17</v>
      </c>
    </row>
    <row r="3811" spans="1:16" x14ac:dyDescent="0.3">
      <c r="A3811" s="3">
        <v>0.27693454082200641</v>
      </c>
      <c r="B3811">
        <f t="shared" si="974"/>
        <v>0</v>
      </c>
      <c r="C3811" s="1">
        <f t="shared" si="981"/>
        <v>107374182400</v>
      </c>
      <c r="D3811" s="1" t="str">
        <f t="shared" si="975"/>
        <v>NO</v>
      </c>
      <c r="E3811">
        <f t="shared" si="976"/>
        <v>159</v>
      </c>
      <c r="F3811">
        <f t="shared" si="977"/>
        <v>64</v>
      </c>
      <c r="G3811" s="2">
        <f t="shared" si="978"/>
        <v>0.40251572327044027</v>
      </c>
      <c r="H3811" s="1">
        <f t="shared" si="969"/>
        <v>0</v>
      </c>
      <c r="I3811" s="1">
        <f t="shared" si="970"/>
        <v>107374182400</v>
      </c>
      <c r="J3811" s="1">
        <f t="shared" si="971"/>
        <v>161061273600</v>
      </c>
      <c r="K3811" s="1">
        <f t="shared" si="972"/>
        <v>0</v>
      </c>
      <c r="L3811" s="1">
        <f t="shared" si="973"/>
        <v>0</v>
      </c>
      <c r="M3811" s="1">
        <f t="shared" si="982"/>
        <v>-155557496126.25</v>
      </c>
      <c r="N3811" s="1">
        <f t="shared" si="979"/>
        <v>0</v>
      </c>
      <c r="O3811" s="1">
        <f t="shared" si="980"/>
        <v>0</v>
      </c>
      <c r="P3811" s="1">
        <f t="shared" si="983"/>
        <v>3.377699720527872E+17</v>
      </c>
    </row>
    <row r="3812" spans="1:16" x14ac:dyDescent="0.3">
      <c r="A3812" s="3">
        <v>0.7920685441468811</v>
      </c>
      <c r="B3812">
        <f t="shared" si="974"/>
        <v>1</v>
      </c>
      <c r="C3812" s="1">
        <f t="shared" si="981"/>
        <v>214748364800</v>
      </c>
      <c r="D3812" s="1" t="str">
        <f t="shared" si="975"/>
        <v>NO</v>
      </c>
      <c r="E3812">
        <f t="shared" si="976"/>
        <v>160</v>
      </c>
      <c r="F3812">
        <f t="shared" si="977"/>
        <v>65</v>
      </c>
      <c r="G3812" s="2">
        <f t="shared" si="978"/>
        <v>0.40625</v>
      </c>
      <c r="H3812" s="1">
        <f t="shared" si="969"/>
        <v>150323855360</v>
      </c>
      <c r="I3812" s="1">
        <f t="shared" si="970"/>
        <v>0</v>
      </c>
      <c r="J3812" s="1">
        <f t="shared" si="971"/>
        <v>0</v>
      </c>
      <c r="K3812" s="1">
        <f t="shared" si="972"/>
        <v>150323855360</v>
      </c>
      <c r="L3812" s="1">
        <f t="shared" si="973"/>
        <v>150323855360</v>
      </c>
      <c r="M3812" s="1">
        <f t="shared" si="982"/>
        <v>-5233640766.25</v>
      </c>
      <c r="N3812" s="1">
        <f t="shared" si="979"/>
        <v>0</v>
      </c>
      <c r="O3812" s="1">
        <f t="shared" si="980"/>
        <v>0</v>
      </c>
      <c r="P3812" s="1">
        <f t="shared" si="983"/>
        <v>3.377699720527872E+17</v>
      </c>
    </row>
    <row r="3813" spans="1:16" x14ac:dyDescent="0.3">
      <c r="A3813" s="3">
        <v>0.92946543101275247</v>
      </c>
      <c r="B3813">
        <f t="shared" si="974"/>
        <v>1</v>
      </c>
      <c r="C3813" s="1">
        <f t="shared" si="981"/>
        <v>107374182400</v>
      </c>
      <c r="D3813" s="1" t="str">
        <f t="shared" si="975"/>
        <v>NO</v>
      </c>
      <c r="E3813">
        <f t="shared" si="976"/>
        <v>161</v>
      </c>
      <c r="F3813">
        <f t="shared" si="977"/>
        <v>66</v>
      </c>
      <c r="G3813" s="2">
        <f t="shared" si="978"/>
        <v>0.40993788819875776</v>
      </c>
      <c r="H3813" s="1">
        <f t="shared" si="969"/>
        <v>75161927680</v>
      </c>
      <c r="I3813" s="1">
        <f t="shared" si="970"/>
        <v>0</v>
      </c>
      <c r="J3813" s="1">
        <f t="shared" si="971"/>
        <v>0</v>
      </c>
      <c r="K3813" s="1">
        <f t="shared" si="972"/>
        <v>75161927680</v>
      </c>
      <c r="L3813" s="1">
        <f t="shared" si="973"/>
        <v>225485783040</v>
      </c>
      <c r="M3813" s="1">
        <f t="shared" si="982"/>
        <v>69928286913.75</v>
      </c>
      <c r="N3813" s="1">
        <f t="shared" si="979"/>
        <v>0</v>
      </c>
      <c r="O3813" s="1">
        <f t="shared" si="980"/>
        <v>0</v>
      </c>
      <c r="P3813" s="1">
        <f t="shared" si="983"/>
        <v>3.377699720527872E+17</v>
      </c>
    </row>
    <row r="3814" spans="1:16" x14ac:dyDescent="0.3">
      <c r="A3814" s="3">
        <v>0.49645354086633675</v>
      </c>
      <c r="B3814">
        <f t="shared" si="974"/>
        <v>0</v>
      </c>
      <c r="C3814" s="1">
        <f t="shared" si="981"/>
        <v>53687091200</v>
      </c>
      <c r="D3814" s="1" t="str">
        <f t="shared" si="975"/>
        <v>NO</v>
      </c>
      <c r="E3814">
        <f t="shared" si="976"/>
        <v>162</v>
      </c>
      <c r="F3814">
        <f t="shared" si="977"/>
        <v>66</v>
      </c>
      <c r="G3814" s="2">
        <f t="shared" si="978"/>
        <v>0.40740740740740738</v>
      </c>
      <c r="H3814" s="1">
        <f t="shared" si="969"/>
        <v>0</v>
      </c>
      <c r="I3814" s="1">
        <f t="shared" si="970"/>
        <v>53687091200</v>
      </c>
      <c r="J3814" s="1">
        <f t="shared" si="971"/>
        <v>53687091200</v>
      </c>
      <c r="K3814" s="1">
        <f t="shared" si="972"/>
        <v>0</v>
      </c>
      <c r="L3814" s="1">
        <f t="shared" si="973"/>
        <v>0</v>
      </c>
      <c r="M3814" s="1">
        <f t="shared" si="982"/>
        <v>16241195713.75</v>
      </c>
      <c r="N3814" s="1">
        <f t="shared" si="979"/>
        <v>0</v>
      </c>
      <c r="O3814" s="1">
        <f t="shared" si="980"/>
        <v>0</v>
      </c>
      <c r="P3814" s="1">
        <f t="shared" si="983"/>
        <v>3.377699720527872E+17</v>
      </c>
    </row>
    <row r="3815" spans="1:16" x14ac:dyDescent="0.3">
      <c r="A3815" s="3">
        <v>0.15958535989249967</v>
      </c>
      <c r="B3815">
        <f t="shared" si="974"/>
        <v>0</v>
      </c>
      <c r="C3815" s="1">
        <f t="shared" si="981"/>
        <v>107374182400</v>
      </c>
      <c r="D3815" s="1" t="str">
        <f t="shared" si="975"/>
        <v>NO</v>
      </c>
      <c r="E3815">
        <f t="shared" si="976"/>
        <v>163</v>
      </c>
      <c r="F3815">
        <f t="shared" si="977"/>
        <v>66</v>
      </c>
      <c r="G3815" s="2">
        <f t="shared" si="978"/>
        <v>0.40490797546012269</v>
      </c>
      <c r="H3815" s="1">
        <f t="shared" si="969"/>
        <v>0</v>
      </c>
      <c r="I3815" s="1">
        <f t="shared" si="970"/>
        <v>107374182400</v>
      </c>
      <c r="J3815" s="1">
        <f t="shared" si="971"/>
        <v>161061273600</v>
      </c>
      <c r="K3815" s="1">
        <f t="shared" si="972"/>
        <v>0</v>
      </c>
      <c r="L3815" s="1">
        <f t="shared" si="973"/>
        <v>0</v>
      </c>
      <c r="M3815" s="1">
        <f t="shared" si="982"/>
        <v>-91132986686.25</v>
      </c>
      <c r="N3815" s="1">
        <f t="shared" si="979"/>
        <v>0</v>
      </c>
      <c r="O3815" s="1">
        <f t="shared" si="980"/>
        <v>0</v>
      </c>
      <c r="P3815" s="1">
        <f t="shared" si="983"/>
        <v>3.377699720527872E+17</v>
      </c>
    </row>
    <row r="3816" spans="1:16" x14ac:dyDescent="0.3">
      <c r="A3816" s="3">
        <v>0.95842594163291561</v>
      </c>
      <c r="B3816">
        <f t="shared" si="974"/>
        <v>1</v>
      </c>
      <c r="C3816" s="1">
        <f t="shared" si="981"/>
        <v>214748364800</v>
      </c>
      <c r="D3816" s="1" t="str">
        <f t="shared" si="975"/>
        <v>NO</v>
      </c>
      <c r="E3816">
        <f t="shared" si="976"/>
        <v>164</v>
      </c>
      <c r="F3816">
        <f t="shared" si="977"/>
        <v>67</v>
      </c>
      <c r="G3816" s="2">
        <f t="shared" si="978"/>
        <v>0.40853658536585363</v>
      </c>
      <c r="H3816" s="1">
        <f t="shared" si="969"/>
        <v>150323855360</v>
      </c>
      <c r="I3816" s="1">
        <f t="shared" si="970"/>
        <v>0</v>
      </c>
      <c r="J3816" s="1">
        <f t="shared" si="971"/>
        <v>0</v>
      </c>
      <c r="K3816" s="1">
        <f t="shared" si="972"/>
        <v>150323855360</v>
      </c>
      <c r="L3816" s="1">
        <f t="shared" si="973"/>
        <v>150323855360</v>
      </c>
      <c r="M3816" s="1">
        <f t="shared" si="982"/>
        <v>59190868673.75</v>
      </c>
      <c r="N3816" s="1">
        <f t="shared" si="979"/>
        <v>0</v>
      </c>
      <c r="O3816" s="1">
        <f t="shared" si="980"/>
        <v>0</v>
      </c>
      <c r="P3816" s="1">
        <f t="shared" si="983"/>
        <v>3.377699720527872E+17</v>
      </c>
    </row>
    <row r="3817" spans="1:16" x14ac:dyDescent="0.3">
      <c r="A3817" s="3">
        <v>0.40881577950221937</v>
      </c>
      <c r="B3817">
        <f t="shared" si="974"/>
        <v>0</v>
      </c>
      <c r="C3817" s="1">
        <f t="shared" si="981"/>
        <v>107374182400</v>
      </c>
      <c r="D3817" s="1" t="str">
        <f t="shared" si="975"/>
        <v>NO</v>
      </c>
      <c r="E3817">
        <f t="shared" si="976"/>
        <v>165</v>
      </c>
      <c r="F3817">
        <f t="shared" si="977"/>
        <v>67</v>
      </c>
      <c r="G3817" s="2">
        <f t="shared" si="978"/>
        <v>0.40606060606060607</v>
      </c>
      <c r="H3817" s="1">
        <f t="shared" si="969"/>
        <v>0</v>
      </c>
      <c r="I3817" s="1">
        <f t="shared" si="970"/>
        <v>107374182400</v>
      </c>
      <c r="J3817" s="1">
        <f t="shared" si="971"/>
        <v>107374182400</v>
      </c>
      <c r="K3817" s="1">
        <f t="shared" si="972"/>
        <v>0</v>
      </c>
      <c r="L3817" s="1">
        <f t="shared" si="973"/>
        <v>0</v>
      </c>
      <c r="M3817" s="1">
        <f t="shared" si="982"/>
        <v>-48183313726.25</v>
      </c>
      <c r="N3817" s="1">
        <f t="shared" si="979"/>
        <v>0</v>
      </c>
      <c r="O3817" s="1">
        <f t="shared" si="980"/>
        <v>0</v>
      </c>
      <c r="P3817" s="1">
        <f t="shared" si="983"/>
        <v>3.377699720527872E+17</v>
      </c>
    </row>
    <row r="3818" spans="1:16" x14ac:dyDescent="0.3">
      <c r="A3818" s="3">
        <v>0.86471416956841018</v>
      </c>
      <c r="B3818">
        <f t="shared" si="974"/>
        <v>1</v>
      </c>
      <c r="C3818" s="1">
        <f t="shared" si="981"/>
        <v>214748364800</v>
      </c>
      <c r="D3818" s="1" t="str">
        <f t="shared" si="975"/>
        <v>NO</v>
      </c>
      <c r="E3818">
        <f t="shared" si="976"/>
        <v>166</v>
      </c>
      <c r="F3818">
        <f t="shared" si="977"/>
        <v>68</v>
      </c>
      <c r="G3818" s="2">
        <f t="shared" si="978"/>
        <v>0.40963855421686746</v>
      </c>
      <c r="H3818" s="1">
        <f t="shared" si="969"/>
        <v>150323855360</v>
      </c>
      <c r="I3818" s="1">
        <f t="shared" si="970"/>
        <v>0</v>
      </c>
      <c r="J3818" s="1">
        <f t="shared" si="971"/>
        <v>0</v>
      </c>
      <c r="K3818" s="1">
        <f t="shared" si="972"/>
        <v>150323855360</v>
      </c>
      <c r="L3818" s="1">
        <f t="shared" si="973"/>
        <v>150323855360</v>
      </c>
      <c r="M3818" s="1">
        <f t="shared" si="982"/>
        <v>102140541633.75</v>
      </c>
      <c r="N3818" s="1">
        <f t="shared" si="979"/>
        <v>0</v>
      </c>
      <c r="O3818" s="1">
        <f t="shared" si="980"/>
        <v>0</v>
      </c>
      <c r="P3818" s="1">
        <f t="shared" si="983"/>
        <v>3.377699720527872E+17</v>
      </c>
    </row>
    <row r="3819" spans="1:16" x14ac:dyDescent="0.3">
      <c r="A3819" s="3">
        <v>0.143495172866003</v>
      </c>
      <c r="B3819">
        <f t="shared" si="974"/>
        <v>0</v>
      </c>
      <c r="C3819" s="1">
        <f t="shared" si="981"/>
        <v>107374182400</v>
      </c>
      <c r="D3819" s="1" t="str">
        <f t="shared" si="975"/>
        <v>NO</v>
      </c>
      <c r="E3819">
        <f t="shared" si="976"/>
        <v>167</v>
      </c>
      <c r="F3819">
        <f t="shared" si="977"/>
        <v>68</v>
      </c>
      <c r="G3819" s="2">
        <f t="shared" si="978"/>
        <v>0.40718562874251496</v>
      </c>
      <c r="H3819" s="1">
        <f t="shared" si="969"/>
        <v>0</v>
      </c>
      <c r="I3819" s="1">
        <f t="shared" si="970"/>
        <v>107374182400</v>
      </c>
      <c r="J3819" s="1">
        <f t="shared" si="971"/>
        <v>107374182400</v>
      </c>
      <c r="K3819" s="1">
        <f t="shared" si="972"/>
        <v>0</v>
      </c>
      <c r="L3819" s="1">
        <f t="shared" si="973"/>
        <v>0</v>
      </c>
      <c r="M3819" s="1">
        <f t="shared" si="982"/>
        <v>-5233640766.25</v>
      </c>
      <c r="N3819" s="1">
        <f t="shared" si="979"/>
        <v>0</v>
      </c>
      <c r="O3819" s="1">
        <f t="shared" si="980"/>
        <v>0</v>
      </c>
      <c r="P3819" s="1">
        <f t="shared" si="983"/>
        <v>3.377699720527872E+17</v>
      </c>
    </row>
    <row r="3820" spans="1:16" x14ac:dyDescent="0.3">
      <c r="A3820" s="3">
        <v>0.85761959550635092</v>
      </c>
      <c r="B3820">
        <f t="shared" si="974"/>
        <v>1</v>
      </c>
      <c r="C3820" s="1">
        <f t="shared" si="981"/>
        <v>214748364800</v>
      </c>
      <c r="D3820" s="1" t="str">
        <f t="shared" si="975"/>
        <v>NO</v>
      </c>
      <c r="E3820">
        <f t="shared" si="976"/>
        <v>168</v>
      </c>
      <c r="F3820">
        <f t="shared" si="977"/>
        <v>69</v>
      </c>
      <c r="G3820" s="2">
        <f t="shared" si="978"/>
        <v>0.4107142857142857</v>
      </c>
      <c r="H3820" s="1">
        <f t="shared" ref="H3820:H3883" si="984">IF(B3820=1,C3820*0.7,0)</f>
        <v>150323855360</v>
      </c>
      <c r="I3820" s="1">
        <f t="shared" ref="I3820:I3883" si="985">IF(H3820=0,C3820,)</f>
        <v>0</v>
      </c>
      <c r="J3820" s="1">
        <f t="shared" ref="J3820:J3883" si="986">IF(I3820=0,0,J3819+I3820)</f>
        <v>0</v>
      </c>
      <c r="K3820" s="1">
        <f t="shared" ref="K3820:K3883" si="987">IF(H3820=0,,H3820)</f>
        <v>150323855360</v>
      </c>
      <c r="L3820" s="1">
        <f t="shared" ref="L3820:L3883" si="988">IF(K3820=0,0,L3819+K3820)</f>
        <v>150323855360</v>
      </c>
      <c r="M3820" s="1">
        <f t="shared" si="982"/>
        <v>145090214593.75</v>
      </c>
      <c r="N3820" s="1">
        <f t="shared" si="979"/>
        <v>0</v>
      </c>
      <c r="O3820" s="1">
        <f t="shared" si="980"/>
        <v>0</v>
      </c>
      <c r="P3820" s="1">
        <f t="shared" si="983"/>
        <v>3.377699720527872E+17</v>
      </c>
    </row>
    <row r="3821" spans="1:16" x14ac:dyDescent="0.3">
      <c r="A3821" s="3">
        <v>0.46105633079813468</v>
      </c>
      <c r="B3821">
        <f t="shared" si="974"/>
        <v>0</v>
      </c>
      <c r="C3821" s="1">
        <f t="shared" si="981"/>
        <v>107374182400</v>
      </c>
      <c r="D3821" s="1" t="str">
        <f t="shared" si="975"/>
        <v>NO</v>
      </c>
      <c r="E3821">
        <f t="shared" si="976"/>
        <v>169</v>
      </c>
      <c r="F3821">
        <f t="shared" si="977"/>
        <v>69</v>
      </c>
      <c r="G3821" s="2">
        <f t="shared" si="978"/>
        <v>0.40828402366863903</v>
      </c>
      <c r="H3821" s="1">
        <f t="shared" si="984"/>
        <v>0</v>
      </c>
      <c r="I3821" s="1">
        <f t="shared" si="985"/>
        <v>107374182400</v>
      </c>
      <c r="J3821" s="1">
        <f t="shared" si="986"/>
        <v>107374182400</v>
      </c>
      <c r="K3821" s="1">
        <f t="shared" si="987"/>
        <v>0</v>
      </c>
      <c r="L3821" s="1">
        <f t="shared" si="988"/>
        <v>0</v>
      </c>
      <c r="M3821" s="1">
        <f t="shared" si="982"/>
        <v>37716032193.75</v>
      </c>
      <c r="N3821" s="1">
        <f t="shared" si="979"/>
        <v>0</v>
      </c>
      <c r="O3821" s="1">
        <f t="shared" si="980"/>
        <v>0</v>
      </c>
      <c r="P3821" s="1">
        <f t="shared" si="983"/>
        <v>3.377699720527872E+17</v>
      </c>
    </row>
    <row r="3822" spans="1:16" x14ac:dyDescent="0.3">
      <c r="A3822" s="3">
        <v>0.2323025686592608</v>
      </c>
      <c r="B3822">
        <f t="shared" si="974"/>
        <v>0</v>
      </c>
      <c r="C3822" s="1">
        <f t="shared" si="981"/>
        <v>214748364800</v>
      </c>
      <c r="D3822" s="1" t="str">
        <f t="shared" si="975"/>
        <v>NO</v>
      </c>
      <c r="E3822">
        <f t="shared" si="976"/>
        <v>170</v>
      </c>
      <c r="F3822">
        <f t="shared" si="977"/>
        <v>69</v>
      </c>
      <c r="G3822" s="2">
        <f t="shared" si="978"/>
        <v>0.40588235294117647</v>
      </c>
      <c r="H3822" s="1">
        <f t="shared" si="984"/>
        <v>0</v>
      </c>
      <c r="I3822" s="1">
        <f t="shared" si="985"/>
        <v>214748364800</v>
      </c>
      <c r="J3822" s="1">
        <f t="shared" si="986"/>
        <v>322122547200</v>
      </c>
      <c r="K3822" s="1">
        <f t="shared" si="987"/>
        <v>0</v>
      </c>
      <c r="L3822" s="1">
        <f t="shared" si="988"/>
        <v>0</v>
      </c>
      <c r="M3822" s="1">
        <f t="shared" si="982"/>
        <v>-177032332606.25</v>
      </c>
      <c r="N3822" s="1">
        <f t="shared" si="979"/>
        <v>0</v>
      </c>
      <c r="O3822" s="1">
        <f t="shared" si="980"/>
        <v>0</v>
      </c>
      <c r="P3822" s="1">
        <f t="shared" si="983"/>
        <v>3.377699720527872E+17</v>
      </c>
    </row>
    <row r="3823" spans="1:16" x14ac:dyDescent="0.3">
      <c r="A3823" s="3">
        <v>0.66683993257935881</v>
      </c>
      <c r="B3823">
        <f t="shared" si="974"/>
        <v>1</v>
      </c>
      <c r="C3823" s="1">
        <f t="shared" si="981"/>
        <v>429496729600</v>
      </c>
      <c r="D3823" s="1" t="str">
        <f t="shared" si="975"/>
        <v>NO</v>
      </c>
      <c r="E3823">
        <f t="shared" si="976"/>
        <v>171</v>
      </c>
      <c r="F3823">
        <f t="shared" si="977"/>
        <v>70</v>
      </c>
      <c r="G3823" s="2">
        <f t="shared" si="978"/>
        <v>0.40935672514619881</v>
      </c>
      <c r="H3823" s="1">
        <f t="shared" si="984"/>
        <v>300647710720</v>
      </c>
      <c r="I3823" s="1">
        <f t="shared" si="985"/>
        <v>0</v>
      </c>
      <c r="J3823" s="1">
        <f t="shared" si="986"/>
        <v>0</v>
      </c>
      <c r="K3823" s="1">
        <f t="shared" si="987"/>
        <v>300647710720</v>
      </c>
      <c r="L3823" s="1">
        <f t="shared" si="988"/>
        <v>300647710720</v>
      </c>
      <c r="M3823" s="1">
        <f t="shared" si="982"/>
        <v>123615378113.75</v>
      </c>
      <c r="N3823" s="1">
        <f t="shared" si="979"/>
        <v>0</v>
      </c>
      <c r="O3823" s="1">
        <f t="shared" si="980"/>
        <v>0</v>
      </c>
      <c r="P3823" s="1">
        <f t="shared" si="983"/>
        <v>3.377699720527872E+17</v>
      </c>
    </row>
    <row r="3824" spans="1:16" x14ac:dyDescent="0.3">
      <c r="A3824" s="3">
        <v>0.42464851377472057</v>
      </c>
      <c r="B3824">
        <f t="shared" si="974"/>
        <v>0</v>
      </c>
      <c r="C3824" s="1">
        <f t="shared" si="981"/>
        <v>214748364800</v>
      </c>
      <c r="D3824" s="1" t="str">
        <f t="shared" si="975"/>
        <v>NO</v>
      </c>
      <c r="E3824">
        <f t="shared" si="976"/>
        <v>172</v>
      </c>
      <c r="F3824">
        <f t="shared" si="977"/>
        <v>70</v>
      </c>
      <c r="G3824" s="2">
        <f t="shared" si="978"/>
        <v>0.40697674418604651</v>
      </c>
      <c r="H3824" s="1">
        <f t="shared" si="984"/>
        <v>0</v>
      </c>
      <c r="I3824" s="1">
        <f t="shared" si="985"/>
        <v>214748364800</v>
      </c>
      <c r="J3824" s="1">
        <f t="shared" si="986"/>
        <v>214748364800</v>
      </c>
      <c r="K3824" s="1">
        <f t="shared" si="987"/>
        <v>0</v>
      </c>
      <c r="L3824" s="1">
        <f t="shared" si="988"/>
        <v>0</v>
      </c>
      <c r="M3824" s="1">
        <f t="shared" si="982"/>
        <v>-91132986686.25</v>
      </c>
      <c r="N3824" s="1">
        <f t="shared" si="979"/>
        <v>0</v>
      </c>
      <c r="O3824" s="1">
        <f t="shared" si="980"/>
        <v>0</v>
      </c>
      <c r="P3824" s="1">
        <f t="shared" si="983"/>
        <v>3.377699720527872E+17</v>
      </c>
    </row>
    <row r="3825" spans="1:16" x14ac:dyDescent="0.3">
      <c r="A3825" s="3">
        <v>0.85334002009888688</v>
      </c>
      <c r="B3825">
        <f t="shared" si="974"/>
        <v>1</v>
      </c>
      <c r="C3825" s="1">
        <f t="shared" si="981"/>
        <v>429496729600</v>
      </c>
      <c r="D3825" s="1" t="str">
        <f t="shared" si="975"/>
        <v>NO</v>
      </c>
      <c r="E3825">
        <f t="shared" si="976"/>
        <v>173</v>
      </c>
      <c r="F3825">
        <f t="shared" si="977"/>
        <v>71</v>
      </c>
      <c r="G3825" s="2">
        <f t="shared" si="978"/>
        <v>0.41040462427745666</v>
      </c>
      <c r="H3825" s="1">
        <f t="shared" si="984"/>
        <v>300647710720</v>
      </c>
      <c r="I3825" s="1">
        <f t="shared" si="985"/>
        <v>0</v>
      </c>
      <c r="J3825" s="1">
        <f t="shared" si="986"/>
        <v>0</v>
      </c>
      <c r="K3825" s="1">
        <f t="shared" si="987"/>
        <v>300647710720</v>
      </c>
      <c r="L3825" s="1">
        <f t="shared" si="988"/>
        <v>300647710720</v>
      </c>
      <c r="M3825" s="1">
        <f t="shared" si="982"/>
        <v>209514724033.75</v>
      </c>
      <c r="N3825" s="1">
        <f t="shared" si="979"/>
        <v>0</v>
      </c>
      <c r="O3825" s="1">
        <f t="shared" si="980"/>
        <v>0</v>
      </c>
      <c r="P3825" s="1">
        <f t="shared" si="983"/>
        <v>3.377699720527872E+17</v>
      </c>
    </row>
    <row r="3826" spans="1:16" x14ac:dyDescent="0.3">
      <c r="A3826" s="3">
        <v>0.9806566625824924</v>
      </c>
      <c r="B3826">
        <f t="shared" si="974"/>
        <v>1</v>
      </c>
      <c r="C3826" s="1">
        <f t="shared" si="981"/>
        <v>214748364800</v>
      </c>
      <c r="D3826" s="1" t="str">
        <f t="shared" si="975"/>
        <v>NO</v>
      </c>
      <c r="E3826">
        <f t="shared" si="976"/>
        <v>174</v>
      </c>
      <c r="F3826">
        <f t="shared" si="977"/>
        <v>72</v>
      </c>
      <c r="G3826" s="2">
        <f t="shared" si="978"/>
        <v>0.41379310344827586</v>
      </c>
      <c r="H3826" s="1">
        <f t="shared" si="984"/>
        <v>150323855360</v>
      </c>
      <c r="I3826" s="1">
        <f t="shared" si="985"/>
        <v>0</v>
      </c>
      <c r="J3826" s="1">
        <f t="shared" si="986"/>
        <v>0</v>
      </c>
      <c r="K3826" s="1">
        <f t="shared" si="987"/>
        <v>150323855360</v>
      </c>
      <c r="L3826" s="1">
        <f t="shared" si="988"/>
        <v>450971566080</v>
      </c>
      <c r="M3826" s="1">
        <f t="shared" si="982"/>
        <v>359838579393.75</v>
      </c>
      <c r="N3826" s="1">
        <f t="shared" si="979"/>
        <v>0</v>
      </c>
      <c r="O3826" s="1">
        <f t="shared" si="980"/>
        <v>0</v>
      </c>
      <c r="P3826" s="1">
        <f t="shared" si="983"/>
        <v>3.377699720527872E+17</v>
      </c>
    </row>
    <row r="3827" spans="1:16" x14ac:dyDescent="0.3">
      <c r="A3827" s="3">
        <v>0.80303626897354263</v>
      </c>
      <c r="B3827">
        <f t="shared" si="974"/>
        <v>1</v>
      </c>
      <c r="C3827" s="1">
        <f t="shared" si="981"/>
        <v>107374182400</v>
      </c>
      <c r="D3827" s="1" t="str">
        <f t="shared" si="975"/>
        <v>NO</v>
      </c>
      <c r="E3827">
        <f t="shared" si="976"/>
        <v>175</v>
      </c>
      <c r="F3827">
        <f t="shared" si="977"/>
        <v>73</v>
      </c>
      <c r="G3827" s="2">
        <f t="shared" si="978"/>
        <v>0.41714285714285715</v>
      </c>
      <c r="H3827" s="1">
        <f t="shared" si="984"/>
        <v>75161927680</v>
      </c>
      <c r="I3827" s="1">
        <f t="shared" si="985"/>
        <v>0</v>
      </c>
      <c r="J3827" s="1">
        <f t="shared" si="986"/>
        <v>0</v>
      </c>
      <c r="K3827" s="1">
        <f t="shared" si="987"/>
        <v>75161927680</v>
      </c>
      <c r="L3827" s="1">
        <f t="shared" si="988"/>
        <v>526133493760</v>
      </c>
      <c r="M3827" s="1">
        <f t="shared" si="982"/>
        <v>435000507073.75</v>
      </c>
      <c r="N3827" s="1">
        <f t="shared" si="979"/>
        <v>0</v>
      </c>
      <c r="O3827" s="1">
        <f t="shared" si="980"/>
        <v>0</v>
      </c>
      <c r="P3827" s="1">
        <f t="shared" si="983"/>
        <v>3.377699720527872E+17</v>
      </c>
    </row>
    <row r="3828" spans="1:16" x14ac:dyDescent="0.3">
      <c r="A3828" s="3">
        <v>0.42726723858998605</v>
      </c>
      <c r="B3828">
        <f t="shared" si="974"/>
        <v>0</v>
      </c>
      <c r="C3828" s="1">
        <f t="shared" si="981"/>
        <v>53687091200</v>
      </c>
      <c r="D3828" s="1" t="str">
        <f t="shared" si="975"/>
        <v>NO</v>
      </c>
      <c r="E3828">
        <f t="shared" si="976"/>
        <v>176</v>
      </c>
      <c r="F3828">
        <f t="shared" si="977"/>
        <v>73</v>
      </c>
      <c r="G3828" s="2">
        <f t="shared" si="978"/>
        <v>0.41477272727272729</v>
      </c>
      <c r="H3828" s="1">
        <f t="shared" si="984"/>
        <v>0</v>
      </c>
      <c r="I3828" s="1">
        <f t="shared" si="985"/>
        <v>53687091200</v>
      </c>
      <c r="J3828" s="1">
        <f t="shared" si="986"/>
        <v>53687091200</v>
      </c>
      <c r="K3828" s="1">
        <f t="shared" si="987"/>
        <v>0</v>
      </c>
      <c r="L3828" s="1">
        <f t="shared" si="988"/>
        <v>0</v>
      </c>
      <c r="M3828" s="1">
        <f t="shared" si="982"/>
        <v>381313415873.75</v>
      </c>
      <c r="N3828" s="1">
        <f t="shared" si="979"/>
        <v>0</v>
      </c>
      <c r="O3828" s="1">
        <f t="shared" si="980"/>
        <v>0</v>
      </c>
      <c r="P3828" s="1">
        <f t="shared" si="983"/>
        <v>3.377699720527872E+17</v>
      </c>
    </row>
    <row r="3829" spans="1:16" x14ac:dyDescent="0.3">
      <c r="A3829" s="3">
        <v>0.10497041689993536</v>
      </c>
      <c r="B3829">
        <f t="shared" si="974"/>
        <v>0</v>
      </c>
      <c r="C3829" s="1">
        <f t="shared" si="981"/>
        <v>107374182400</v>
      </c>
      <c r="D3829" s="1" t="str">
        <f t="shared" si="975"/>
        <v>NO</v>
      </c>
      <c r="E3829">
        <f t="shared" si="976"/>
        <v>177</v>
      </c>
      <c r="F3829">
        <f t="shared" si="977"/>
        <v>73</v>
      </c>
      <c r="G3829" s="2">
        <f t="shared" si="978"/>
        <v>0.41242937853107342</v>
      </c>
      <c r="H3829" s="1">
        <f t="shared" si="984"/>
        <v>0</v>
      </c>
      <c r="I3829" s="1">
        <f t="shared" si="985"/>
        <v>107374182400</v>
      </c>
      <c r="J3829" s="1">
        <f t="shared" si="986"/>
        <v>161061273600</v>
      </c>
      <c r="K3829" s="1">
        <f t="shared" si="987"/>
        <v>0</v>
      </c>
      <c r="L3829" s="1">
        <f t="shared" si="988"/>
        <v>0</v>
      </c>
      <c r="M3829" s="1">
        <f t="shared" si="982"/>
        <v>273939233473.75</v>
      </c>
      <c r="N3829" s="1">
        <f t="shared" si="979"/>
        <v>0</v>
      </c>
      <c r="O3829" s="1">
        <f t="shared" si="980"/>
        <v>0</v>
      </c>
      <c r="P3829" s="1">
        <f t="shared" si="983"/>
        <v>3.377699720527872E+17</v>
      </c>
    </row>
    <row r="3830" spans="1:16" x14ac:dyDescent="0.3">
      <c r="A3830" s="3">
        <v>0.13096597048340042</v>
      </c>
      <c r="B3830">
        <f t="shared" si="974"/>
        <v>0</v>
      </c>
      <c r="C3830" s="1">
        <f t="shared" si="981"/>
        <v>214748364800</v>
      </c>
      <c r="D3830" s="1" t="str">
        <f t="shared" si="975"/>
        <v>NO</v>
      </c>
      <c r="E3830">
        <f t="shared" si="976"/>
        <v>178</v>
      </c>
      <c r="F3830">
        <f t="shared" si="977"/>
        <v>73</v>
      </c>
      <c r="G3830" s="2">
        <f t="shared" si="978"/>
        <v>0.4101123595505618</v>
      </c>
      <c r="H3830" s="1">
        <f t="shared" si="984"/>
        <v>0</v>
      </c>
      <c r="I3830" s="1">
        <f t="shared" si="985"/>
        <v>214748364800</v>
      </c>
      <c r="J3830" s="1">
        <f t="shared" si="986"/>
        <v>375809638400</v>
      </c>
      <c r="K3830" s="1">
        <f t="shared" si="987"/>
        <v>0</v>
      </c>
      <c r="L3830" s="1">
        <f t="shared" si="988"/>
        <v>0</v>
      </c>
      <c r="M3830" s="1">
        <f t="shared" si="982"/>
        <v>59190868673.75</v>
      </c>
      <c r="N3830" s="1">
        <f t="shared" si="979"/>
        <v>0</v>
      </c>
      <c r="O3830" s="1">
        <f t="shared" si="980"/>
        <v>0</v>
      </c>
      <c r="P3830" s="1">
        <f t="shared" si="983"/>
        <v>3.377699720527872E+17</v>
      </c>
    </row>
    <row r="3831" spans="1:16" x14ac:dyDescent="0.3">
      <c r="A3831" s="3">
        <v>0.75179523971079654</v>
      </c>
      <c r="B3831">
        <f t="shared" si="974"/>
        <v>1</v>
      </c>
      <c r="C3831" s="1">
        <f t="shared" si="981"/>
        <v>429496729600</v>
      </c>
      <c r="D3831" s="1" t="str">
        <f t="shared" si="975"/>
        <v>NO</v>
      </c>
      <c r="E3831">
        <f t="shared" si="976"/>
        <v>179</v>
      </c>
      <c r="F3831">
        <f t="shared" si="977"/>
        <v>74</v>
      </c>
      <c r="G3831" s="2">
        <f t="shared" si="978"/>
        <v>0.41340782122905029</v>
      </c>
      <c r="H3831" s="1">
        <f t="shared" si="984"/>
        <v>300647710720</v>
      </c>
      <c r="I3831" s="1">
        <f t="shared" si="985"/>
        <v>0</v>
      </c>
      <c r="J3831" s="1">
        <f t="shared" si="986"/>
        <v>0</v>
      </c>
      <c r="K3831" s="1">
        <f t="shared" si="987"/>
        <v>300647710720</v>
      </c>
      <c r="L3831" s="1">
        <f t="shared" si="988"/>
        <v>300647710720</v>
      </c>
      <c r="M3831" s="1">
        <f t="shared" si="982"/>
        <v>359838579393.75</v>
      </c>
      <c r="N3831" s="1">
        <f t="shared" si="979"/>
        <v>0</v>
      </c>
      <c r="O3831" s="1">
        <f t="shared" si="980"/>
        <v>0</v>
      </c>
      <c r="P3831" s="1">
        <f t="shared" si="983"/>
        <v>3.377699720527872E+17</v>
      </c>
    </row>
    <row r="3832" spans="1:16" x14ac:dyDescent="0.3">
      <c r="A3832" s="3">
        <v>0.49655098682881249</v>
      </c>
      <c r="B3832">
        <f t="shared" si="974"/>
        <v>0</v>
      </c>
      <c r="C3832" s="1">
        <f t="shared" si="981"/>
        <v>214748364800</v>
      </c>
      <c r="D3832" s="1" t="str">
        <f t="shared" si="975"/>
        <v>NO</v>
      </c>
      <c r="E3832">
        <f t="shared" si="976"/>
        <v>180</v>
      </c>
      <c r="F3832">
        <f t="shared" si="977"/>
        <v>74</v>
      </c>
      <c r="G3832" s="2">
        <f t="shared" si="978"/>
        <v>0.41111111111111109</v>
      </c>
      <c r="H3832" s="1">
        <f t="shared" si="984"/>
        <v>0</v>
      </c>
      <c r="I3832" s="1">
        <f t="shared" si="985"/>
        <v>214748364800</v>
      </c>
      <c r="J3832" s="1">
        <f t="shared" si="986"/>
        <v>214748364800</v>
      </c>
      <c r="K3832" s="1">
        <f t="shared" si="987"/>
        <v>0</v>
      </c>
      <c r="L3832" s="1">
        <f t="shared" si="988"/>
        <v>0</v>
      </c>
      <c r="M3832" s="1">
        <f t="shared" si="982"/>
        <v>145090214593.75</v>
      </c>
      <c r="N3832" s="1">
        <f t="shared" si="979"/>
        <v>0</v>
      </c>
      <c r="O3832" s="1">
        <f t="shared" si="980"/>
        <v>0</v>
      </c>
      <c r="P3832" s="1">
        <f t="shared" si="983"/>
        <v>3.377699720527872E+17</v>
      </c>
    </row>
    <row r="3833" spans="1:16" x14ac:dyDescent="0.3">
      <c r="A3833" s="3">
        <v>0.9186268206756476</v>
      </c>
      <c r="B3833">
        <f t="shared" si="974"/>
        <v>1</v>
      </c>
      <c r="C3833" s="1">
        <f t="shared" si="981"/>
        <v>429496729600</v>
      </c>
      <c r="D3833" s="1" t="str">
        <f t="shared" si="975"/>
        <v>NO</v>
      </c>
      <c r="E3833">
        <f t="shared" si="976"/>
        <v>181</v>
      </c>
      <c r="F3833">
        <f t="shared" si="977"/>
        <v>75</v>
      </c>
      <c r="G3833" s="2">
        <f t="shared" si="978"/>
        <v>0.4143646408839779</v>
      </c>
      <c r="H3833" s="1">
        <f t="shared" si="984"/>
        <v>300647710720</v>
      </c>
      <c r="I3833" s="1">
        <f t="shared" si="985"/>
        <v>0</v>
      </c>
      <c r="J3833" s="1">
        <f t="shared" si="986"/>
        <v>0</v>
      </c>
      <c r="K3833" s="1">
        <f t="shared" si="987"/>
        <v>300647710720</v>
      </c>
      <c r="L3833" s="1">
        <f t="shared" si="988"/>
        <v>300647710720</v>
      </c>
      <c r="M3833" s="1">
        <f t="shared" si="982"/>
        <v>445737925313.75</v>
      </c>
      <c r="N3833" s="1">
        <f t="shared" si="979"/>
        <v>0</v>
      </c>
      <c r="O3833" s="1">
        <f t="shared" si="980"/>
        <v>0</v>
      </c>
      <c r="P3833" s="1">
        <f t="shared" si="983"/>
        <v>3.377699720527872E+17</v>
      </c>
    </row>
    <row r="3834" spans="1:16" x14ac:dyDescent="0.3">
      <c r="A3834" s="3">
        <v>1.7889305374922948E-2</v>
      </c>
      <c r="B3834">
        <f t="shared" si="974"/>
        <v>0</v>
      </c>
      <c r="C3834" s="1">
        <f t="shared" si="981"/>
        <v>214748364800</v>
      </c>
      <c r="D3834" s="1" t="str">
        <f t="shared" si="975"/>
        <v>NO</v>
      </c>
      <c r="E3834">
        <f t="shared" si="976"/>
        <v>182</v>
      </c>
      <c r="F3834">
        <f t="shared" si="977"/>
        <v>75</v>
      </c>
      <c r="G3834" s="2">
        <f t="shared" si="978"/>
        <v>0.41208791208791207</v>
      </c>
      <c r="H3834" s="1">
        <f t="shared" si="984"/>
        <v>0</v>
      </c>
      <c r="I3834" s="1">
        <f t="shared" si="985"/>
        <v>214748364800</v>
      </c>
      <c r="J3834" s="1">
        <f t="shared" si="986"/>
        <v>214748364800</v>
      </c>
      <c r="K3834" s="1">
        <f t="shared" si="987"/>
        <v>0</v>
      </c>
      <c r="L3834" s="1">
        <f t="shared" si="988"/>
        <v>0</v>
      </c>
      <c r="M3834" s="1">
        <f t="shared" si="982"/>
        <v>230989560513.75</v>
      </c>
      <c r="N3834" s="1">
        <f t="shared" si="979"/>
        <v>0</v>
      </c>
      <c r="O3834" s="1">
        <f t="shared" si="980"/>
        <v>0</v>
      </c>
      <c r="P3834" s="1">
        <f t="shared" si="983"/>
        <v>3.377699720527872E+17</v>
      </c>
    </row>
    <row r="3835" spans="1:16" x14ac:dyDescent="0.3">
      <c r="A3835" s="3">
        <v>0.98482666443771771</v>
      </c>
      <c r="B3835">
        <f t="shared" si="974"/>
        <v>1</v>
      </c>
      <c r="C3835" s="1">
        <f t="shared" si="981"/>
        <v>429496729600</v>
      </c>
      <c r="D3835" s="1" t="str">
        <f t="shared" si="975"/>
        <v>NO</v>
      </c>
      <c r="E3835">
        <f t="shared" si="976"/>
        <v>183</v>
      </c>
      <c r="F3835">
        <f t="shared" si="977"/>
        <v>76</v>
      </c>
      <c r="G3835" s="2">
        <f t="shared" si="978"/>
        <v>0.41530054644808745</v>
      </c>
      <c r="H3835" s="1">
        <f t="shared" si="984"/>
        <v>300647710720</v>
      </c>
      <c r="I3835" s="1">
        <f t="shared" si="985"/>
        <v>0</v>
      </c>
      <c r="J3835" s="1">
        <f t="shared" si="986"/>
        <v>0</v>
      </c>
      <c r="K3835" s="1">
        <f t="shared" si="987"/>
        <v>300647710720</v>
      </c>
      <c r="L3835" s="1">
        <f t="shared" si="988"/>
        <v>300647710720</v>
      </c>
      <c r="M3835" s="1">
        <f t="shared" si="982"/>
        <v>531637271233.75</v>
      </c>
      <c r="N3835" s="1">
        <f t="shared" si="979"/>
        <v>0</v>
      </c>
      <c r="O3835" s="1">
        <f t="shared" si="980"/>
        <v>0</v>
      </c>
      <c r="P3835" s="1">
        <f t="shared" si="983"/>
        <v>3.377699720527872E+17</v>
      </c>
    </row>
    <row r="3836" spans="1:16" x14ac:dyDescent="0.3">
      <c r="A3836" s="3">
        <v>0.1131280910950323</v>
      </c>
      <c r="B3836">
        <f t="shared" si="974"/>
        <v>0</v>
      </c>
      <c r="C3836" s="1">
        <f t="shared" si="981"/>
        <v>214748364800</v>
      </c>
      <c r="D3836" s="1" t="str">
        <f t="shared" si="975"/>
        <v>NO</v>
      </c>
      <c r="E3836">
        <f t="shared" si="976"/>
        <v>184</v>
      </c>
      <c r="F3836">
        <f t="shared" si="977"/>
        <v>76</v>
      </c>
      <c r="G3836" s="2">
        <f t="shared" si="978"/>
        <v>0.41304347826086957</v>
      </c>
      <c r="H3836" s="1">
        <f t="shared" si="984"/>
        <v>0</v>
      </c>
      <c r="I3836" s="1">
        <f t="shared" si="985"/>
        <v>214748364800</v>
      </c>
      <c r="J3836" s="1">
        <f t="shared" si="986"/>
        <v>214748364800</v>
      </c>
      <c r="K3836" s="1">
        <f t="shared" si="987"/>
        <v>0</v>
      </c>
      <c r="L3836" s="1">
        <f t="shared" si="988"/>
        <v>0</v>
      </c>
      <c r="M3836" s="1">
        <f t="shared" si="982"/>
        <v>316888906433.75</v>
      </c>
      <c r="N3836" s="1">
        <f t="shared" si="979"/>
        <v>0</v>
      </c>
      <c r="O3836" s="1">
        <f t="shared" si="980"/>
        <v>0</v>
      </c>
      <c r="P3836" s="1">
        <f t="shared" si="983"/>
        <v>3.377699720527872E+17</v>
      </c>
    </row>
    <row r="3837" spans="1:16" x14ac:dyDescent="0.3">
      <c r="A3837" s="3">
        <v>0.85001375991161809</v>
      </c>
      <c r="B3837">
        <f t="shared" si="974"/>
        <v>1</v>
      </c>
      <c r="C3837" s="1">
        <f t="shared" si="981"/>
        <v>429496729600</v>
      </c>
      <c r="D3837" s="1" t="str">
        <f t="shared" si="975"/>
        <v>NO</v>
      </c>
      <c r="E3837">
        <f t="shared" si="976"/>
        <v>185</v>
      </c>
      <c r="F3837">
        <f t="shared" si="977"/>
        <v>77</v>
      </c>
      <c r="G3837" s="2">
        <f t="shared" si="978"/>
        <v>0.41621621621621624</v>
      </c>
      <c r="H3837" s="1">
        <f t="shared" si="984"/>
        <v>300647710720</v>
      </c>
      <c r="I3837" s="1">
        <f t="shared" si="985"/>
        <v>0</v>
      </c>
      <c r="J3837" s="1">
        <f t="shared" si="986"/>
        <v>0</v>
      </c>
      <c r="K3837" s="1">
        <f t="shared" si="987"/>
        <v>300647710720</v>
      </c>
      <c r="L3837" s="1">
        <f t="shared" si="988"/>
        <v>300647710720</v>
      </c>
      <c r="M3837" s="1">
        <f t="shared" si="982"/>
        <v>617536617153.75</v>
      </c>
      <c r="N3837" s="1">
        <f t="shared" si="979"/>
        <v>0</v>
      </c>
      <c r="O3837" s="1">
        <f t="shared" si="980"/>
        <v>0</v>
      </c>
      <c r="P3837" s="1">
        <f t="shared" si="983"/>
        <v>3.377699720527872E+17</v>
      </c>
    </row>
    <row r="3838" spans="1:16" x14ac:dyDescent="0.3">
      <c r="A3838" s="3">
        <v>0.56665688519675739</v>
      </c>
      <c r="B3838">
        <f t="shared" si="974"/>
        <v>1</v>
      </c>
      <c r="C3838" s="1">
        <f t="shared" si="981"/>
        <v>214748364800</v>
      </c>
      <c r="D3838" s="1" t="str">
        <f t="shared" si="975"/>
        <v>NO</v>
      </c>
      <c r="E3838">
        <f t="shared" si="976"/>
        <v>186</v>
      </c>
      <c r="F3838">
        <f t="shared" si="977"/>
        <v>78</v>
      </c>
      <c r="G3838" s="2">
        <f t="shared" si="978"/>
        <v>0.41935483870967744</v>
      </c>
      <c r="H3838" s="1">
        <f t="shared" si="984"/>
        <v>150323855360</v>
      </c>
      <c r="I3838" s="1">
        <f t="shared" si="985"/>
        <v>0</v>
      </c>
      <c r="J3838" s="1">
        <f t="shared" si="986"/>
        <v>0</v>
      </c>
      <c r="K3838" s="1">
        <f t="shared" si="987"/>
        <v>150323855360</v>
      </c>
      <c r="L3838" s="1">
        <f t="shared" si="988"/>
        <v>450971566080</v>
      </c>
      <c r="M3838" s="1">
        <f t="shared" si="982"/>
        <v>767860472513.75</v>
      </c>
      <c r="N3838" s="1">
        <f t="shared" si="979"/>
        <v>0</v>
      </c>
      <c r="O3838" s="1">
        <f t="shared" si="980"/>
        <v>0</v>
      </c>
      <c r="P3838" s="1">
        <f t="shared" si="983"/>
        <v>3.377699720527872E+17</v>
      </c>
    </row>
    <row r="3839" spans="1:16" x14ac:dyDescent="0.3">
      <c r="A3839" s="3">
        <v>0.13844591562256037</v>
      </c>
      <c r="B3839">
        <f t="shared" si="974"/>
        <v>0</v>
      </c>
      <c r="C3839" s="1">
        <f t="shared" si="981"/>
        <v>107374182400</v>
      </c>
      <c r="D3839" s="1" t="str">
        <f t="shared" si="975"/>
        <v>NO</v>
      </c>
      <c r="E3839">
        <f t="shared" si="976"/>
        <v>187</v>
      </c>
      <c r="F3839">
        <f t="shared" si="977"/>
        <v>78</v>
      </c>
      <c r="G3839" s="2">
        <f t="shared" si="978"/>
        <v>0.41711229946524064</v>
      </c>
      <c r="H3839" s="1">
        <f t="shared" si="984"/>
        <v>0</v>
      </c>
      <c r="I3839" s="1">
        <f t="shared" si="985"/>
        <v>107374182400</v>
      </c>
      <c r="J3839" s="1">
        <f t="shared" si="986"/>
        <v>107374182400</v>
      </c>
      <c r="K3839" s="1">
        <f t="shared" si="987"/>
        <v>0</v>
      </c>
      <c r="L3839" s="1">
        <f t="shared" si="988"/>
        <v>0</v>
      </c>
      <c r="M3839" s="1">
        <f t="shared" si="982"/>
        <v>660486290113.75</v>
      </c>
      <c r="N3839" s="1">
        <f t="shared" si="979"/>
        <v>0</v>
      </c>
      <c r="O3839" s="1">
        <f t="shared" si="980"/>
        <v>0</v>
      </c>
      <c r="P3839" s="1">
        <f t="shared" si="983"/>
        <v>3.377699720527872E+17</v>
      </c>
    </row>
    <row r="3840" spans="1:16" x14ac:dyDescent="0.3">
      <c r="A3840" s="3">
        <v>0.24136108709590054</v>
      </c>
      <c r="B3840">
        <f t="shared" si="974"/>
        <v>0</v>
      </c>
      <c r="C3840" s="1">
        <f t="shared" si="981"/>
        <v>214748364800</v>
      </c>
      <c r="D3840" s="1" t="str">
        <f t="shared" si="975"/>
        <v>NO</v>
      </c>
      <c r="E3840">
        <f t="shared" si="976"/>
        <v>188</v>
      </c>
      <c r="F3840">
        <f t="shared" si="977"/>
        <v>78</v>
      </c>
      <c r="G3840" s="2">
        <f t="shared" si="978"/>
        <v>0.41489361702127658</v>
      </c>
      <c r="H3840" s="1">
        <f t="shared" si="984"/>
        <v>0</v>
      </c>
      <c r="I3840" s="1">
        <f t="shared" si="985"/>
        <v>214748364800</v>
      </c>
      <c r="J3840" s="1">
        <f t="shared" si="986"/>
        <v>322122547200</v>
      </c>
      <c r="K3840" s="1">
        <f t="shared" si="987"/>
        <v>0</v>
      </c>
      <c r="L3840" s="1">
        <f t="shared" si="988"/>
        <v>0</v>
      </c>
      <c r="M3840" s="1">
        <f t="shared" si="982"/>
        <v>445737925313.75</v>
      </c>
      <c r="N3840" s="1">
        <f t="shared" si="979"/>
        <v>0</v>
      </c>
      <c r="O3840" s="1">
        <f t="shared" si="980"/>
        <v>0</v>
      </c>
      <c r="P3840" s="1">
        <f t="shared" si="983"/>
        <v>3.377699720527872E+17</v>
      </c>
    </row>
    <row r="3841" spans="1:16" x14ac:dyDescent="0.3">
      <c r="A3841" s="3">
        <v>0.66996191681968076</v>
      </c>
      <c r="B3841">
        <f t="shared" si="974"/>
        <v>1</v>
      </c>
      <c r="C3841" s="1">
        <f t="shared" si="981"/>
        <v>429496729600</v>
      </c>
      <c r="D3841" s="1" t="str">
        <f t="shared" si="975"/>
        <v>NO</v>
      </c>
      <c r="E3841">
        <f t="shared" si="976"/>
        <v>189</v>
      </c>
      <c r="F3841">
        <f t="shared" si="977"/>
        <v>79</v>
      </c>
      <c r="G3841" s="2">
        <f t="shared" si="978"/>
        <v>0.41798941798941797</v>
      </c>
      <c r="H3841" s="1">
        <f t="shared" si="984"/>
        <v>300647710720</v>
      </c>
      <c r="I3841" s="1">
        <f t="shared" si="985"/>
        <v>0</v>
      </c>
      <c r="J3841" s="1">
        <f t="shared" si="986"/>
        <v>0</v>
      </c>
      <c r="K3841" s="1">
        <f t="shared" si="987"/>
        <v>300647710720</v>
      </c>
      <c r="L3841" s="1">
        <f t="shared" si="988"/>
        <v>300647710720</v>
      </c>
      <c r="M3841" s="1">
        <f t="shared" si="982"/>
        <v>746385636033.75</v>
      </c>
      <c r="N3841" s="1">
        <f t="shared" si="979"/>
        <v>0</v>
      </c>
      <c r="O3841" s="1">
        <f t="shared" si="980"/>
        <v>0</v>
      </c>
      <c r="P3841" s="1">
        <f t="shared" si="983"/>
        <v>3.377699720527872E+17</v>
      </c>
    </row>
    <row r="3842" spans="1:16" x14ac:dyDescent="0.3">
      <c r="A3842" s="3">
        <v>0.48273911152539006</v>
      </c>
      <c r="B3842">
        <f t="shared" si="974"/>
        <v>0</v>
      </c>
      <c r="C3842" s="1">
        <f t="shared" si="981"/>
        <v>214748364800</v>
      </c>
      <c r="D3842" s="1" t="str">
        <f t="shared" si="975"/>
        <v>NO</v>
      </c>
      <c r="E3842">
        <f t="shared" si="976"/>
        <v>190</v>
      </c>
      <c r="F3842">
        <f t="shared" si="977"/>
        <v>79</v>
      </c>
      <c r="G3842" s="2">
        <f t="shared" si="978"/>
        <v>0.41578947368421054</v>
      </c>
      <c r="H3842" s="1">
        <f t="shared" si="984"/>
        <v>0</v>
      </c>
      <c r="I3842" s="1">
        <f t="shared" si="985"/>
        <v>214748364800</v>
      </c>
      <c r="J3842" s="1">
        <f t="shared" si="986"/>
        <v>214748364800</v>
      </c>
      <c r="K3842" s="1">
        <f t="shared" si="987"/>
        <v>0</v>
      </c>
      <c r="L3842" s="1">
        <f t="shared" si="988"/>
        <v>0</v>
      </c>
      <c r="M3842" s="1">
        <f t="shared" si="982"/>
        <v>531637271233.75</v>
      </c>
      <c r="N3842" s="1">
        <f t="shared" si="979"/>
        <v>0</v>
      </c>
      <c r="O3842" s="1">
        <f t="shared" si="980"/>
        <v>0</v>
      </c>
      <c r="P3842" s="1">
        <f t="shared" si="983"/>
        <v>3.377699720527872E+17</v>
      </c>
    </row>
    <row r="3843" spans="1:16" x14ac:dyDescent="0.3">
      <c r="A3843" s="3">
        <v>0.52253911470076164</v>
      </c>
      <c r="B3843">
        <f t="shared" si="974"/>
        <v>1</v>
      </c>
      <c r="C3843" s="1">
        <f t="shared" si="981"/>
        <v>429496729600</v>
      </c>
      <c r="D3843" s="1" t="str">
        <f t="shared" si="975"/>
        <v>NO</v>
      </c>
      <c r="E3843">
        <f t="shared" si="976"/>
        <v>191</v>
      </c>
      <c r="F3843">
        <f t="shared" si="977"/>
        <v>80</v>
      </c>
      <c r="G3843" s="2">
        <f t="shared" si="978"/>
        <v>0.41884816753926701</v>
      </c>
      <c r="H3843" s="1">
        <f t="shared" si="984"/>
        <v>300647710720</v>
      </c>
      <c r="I3843" s="1">
        <f t="shared" si="985"/>
        <v>0</v>
      </c>
      <c r="J3843" s="1">
        <f t="shared" si="986"/>
        <v>0</v>
      </c>
      <c r="K3843" s="1">
        <f t="shared" si="987"/>
        <v>300647710720</v>
      </c>
      <c r="L3843" s="1">
        <f t="shared" si="988"/>
        <v>300647710720</v>
      </c>
      <c r="M3843" s="1">
        <f t="shared" si="982"/>
        <v>832284981953.75</v>
      </c>
      <c r="N3843" s="1">
        <f t="shared" si="979"/>
        <v>0</v>
      </c>
      <c r="O3843" s="1">
        <f t="shared" si="980"/>
        <v>0</v>
      </c>
      <c r="P3843" s="1">
        <f t="shared" si="983"/>
        <v>3.377699720527872E+17</v>
      </c>
    </row>
    <row r="3844" spans="1:16" x14ac:dyDescent="0.3">
      <c r="A3844" s="3">
        <v>0.7210588745256078</v>
      </c>
      <c r="B3844">
        <f t="shared" ref="B3844:B3907" si="989">IF(A3844&lt;0.5,0,1)</f>
        <v>1</v>
      </c>
      <c r="C3844" s="1">
        <f t="shared" si="981"/>
        <v>214748364800</v>
      </c>
      <c r="D3844" s="1" t="str">
        <f t="shared" ref="D3844:D3907" si="990">IF(M3844&gt;=P3844,"YES",IF(AND(B3844=1,C3844/2&lt;10),"YES","NO"))</f>
        <v>NO</v>
      </c>
      <c r="E3844">
        <f t="shared" ref="E3844:E3907" si="991">IF(D3843="NO",E3843+1,1)</f>
        <v>192</v>
      </c>
      <c r="F3844">
        <f t="shared" ref="F3844:F3907" si="992">IF(D3843="NO",F3843+B3844,B3844)</f>
        <v>81</v>
      </c>
      <c r="G3844" s="2">
        <f t="shared" ref="G3844:G3907" si="993">IFERROR(F3844/E3844,"")</f>
        <v>0.421875</v>
      </c>
      <c r="H3844" s="1">
        <f t="shared" si="984"/>
        <v>150323855360</v>
      </c>
      <c r="I3844" s="1">
        <f t="shared" si="985"/>
        <v>0</v>
      </c>
      <c r="J3844" s="1">
        <f t="shared" si="986"/>
        <v>0</v>
      </c>
      <c r="K3844" s="1">
        <f t="shared" si="987"/>
        <v>150323855360</v>
      </c>
      <c r="L3844" s="1">
        <f t="shared" si="988"/>
        <v>450971566080</v>
      </c>
      <c r="M3844" s="1">
        <f t="shared" si="982"/>
        <v>982608837313.75</v>
      </c>
      <c r="N3844" s="1">
        <f t="shared" ref="N3844:N3907" si="994">IF(M3844&gt;P3844,P3844,)</f>
        <v>0</v>
      </c>
      <c r="O3844" s="1">
        <f t="shared" ref="O3844:O3907" si="995">IF(M3844&gt;=P3844,M3844,0)</f>
        <v>0</v>
      </c>
      <c r="P3844" s="1">
        <f t="shared" si="983"/>
        <v>3.377699720527872E+17</v>
      </c>
    </row>
    <row r="3845" spans="1:16" x14ac:dyDescent="0.3">
      <c r="A3845" s="3">
        <v>0.37103834336909947</v>
      </c>
      <c r="B3845">
        <f t="shared" si="989"/>
        <v>0</v>
      </c>
      <c r="C3845" s="1">
        <f t="shared" ref="C3845:C3908" si="996">IF(N3844=0,IF(B3844=0,2*C3844,IF((C3844/2)&lt;10,100,0.5*C3844)),100)</f>
        <v>107374182400</v>
      </c>
      <c r="D3845" s="1" t="str">
        <f t="shared" si="990"/>
        <v>NO</v>
      </c>
      <c r="E3845">
        <f t="shared" si="991"/>
        <v>193</v>
      </c>
      <c r="F3845">
        <f t="shared" si="992"/>
        <v>81</v>
      </c>
      <c r="G3845" s="2">
        <f t="shared" si="993"/>
        <v>0.41968911917098445</v>
      </c>
      <c r="H3845" s="1">
        <f t="shared" si="984"/>
        <v>0</v>
      </c>
      <c r="I3845" s="1">
        <f t="shared" si="985"/>
        <v>107374182400</v>
      </c>
      <c r="J3845" s="1">
        <f t="shared" si="986"/>
        <v>107374182400</v>
      </c>
      <c r="K3845" s="1">
        <f t="shared" si="987"/>
        <v>0</v>
      </c>
      <c r="L3845" s="1">
        <f t="shared" si="988"/>
        <v>0</v>
      </c>
      <c r="M3845" s="1">
        <f t="shared" ref="M3845:M3908" si="997">M3844+K3845-I3845-O3844</f>
        <v>875234654913.75</v>
      </c>
      <c r="N3845" s="1">
        <f t="shared" si="994"/>
        <v>0</v>
      </c>
      <c r="O3845" s="1">
        <f t="shared" si="995"/>
        <v>0</v>
      </c>
      <c r="P3845" s="1">
        <f t="shared" si="983"/>
        <v>3.377699720527872E+17</v>
      </c>
    </row>
    <row r="3846" spans="1:16" x14ac:dyDescent="0.3">
      <c r="A3846" s="3">
        <v>0.81303963622173892</v>
      </c>
      <c r="B3846">
        <f t="shared" si="989"/>
        <v>1</v>
      </c>
      <c r="C3846" s="1">
        <f t="shared" si="996"/>
        <v>214748364800</v>
      </c>
      <c r="D3846" s="1" t="str">
        <f t="shared" si="990"/>
        <v>NO</v>
      </c>
      <c r="E3846">
        <f t="shared" si="991"/>
        <v>194</v>
      </c>
      <c r="F3846">
        <f t="shared" si="992"/>
        <v>82</v>
      </c>
      <c r="G3846" s="2">
        <f t="shared" si="993"/>
        <v>0.42268041237113402</v>
      </c>
      <c r="H3846" s="1">
        <f t="shared" si="984"/>
        <v>150323855360</v>
      </c>
      <c r="I3846" s="1">
        <f t="shared" si="985"/>
        <v>0</v>
      </c>
      <c r="J3846" s="1">
        <f t="shared" si="986"/>
        <v>0</v>
      </c>
      <c r="K3846" s="1">
        <f t="shared" si="987"/>
        <v>150323855360</v>
      </c>
      <c r="L3846" s="1">
        <f t="shared" si="988"/>
        <v>150323855360</v>
      </c>
      <c r="M3846" s="1">
        <f t="shared" si="997"/>
        <v>1025558510273.75</v>
      </c>
      <c r="N3846" s="1">
        <f t="shared" si="994"/>
        <v>0</v>
      </c>
      <c r="O3846" s="1">
        <f t="shared" si="995"/>
        <v>0</v>
      </c>
      <c r="P3846" s="1">
        <f t="shared" ref="P3846:P3909" si="998">IF(C3846+C3845&lt;P3845,P3845,C3846+C3845)</f>
        <v>3.377699720527872E+17</v>
      </c>
    </row>
    <row r="3847" spans="1:16" x14ac:dyDescent="0.3">
      <c r="A3847" s="3">
        <v>0.37521572320471552</v>
      </c>
      <c r="B3847">
        <f t="shared" si="989"/>
        <v>0</v>
      </c>
      <c r="C3847" s="1">
        <f t="shared" si="996"/>
        <v>107374182400</v>
      </c>
      <c r="D3847" s="1" t="str">
        <f t="shared" si="990"/>
        <v>NO</v>
      </c>
      <c r="E3847">
        <f t="shared" si="991"/>
        <v>195</v>
      </c>
      <c r="F3847">
        <f t="shared" si="992"/>
        <v>82</v>
      </c>
      <c r="G3847" s="2">
        <f t="shared" si="993"/>
        <v>0.42051282051282052</v>
      </c>
      <c r="H3847" s="1">
        <f t="shared" si="984"/>
        <v>0</v>
      </c>
      <c r="I3847" s="1">
        <f t="shared" si="985"/>
        <v>107374182400</v>
      </c>
      <c r="J3847" s="1">
        <f t="shared" si="986"/>
        <v>107374182400</v>
      </c>
      <c r="K3847" s="1">
        <f t="shared" si="987"/>
        <v>0</v>
      </c>
      <c r="L3847" s="1">
        <f t="shared" si="988"/>
        <v>0</v>
      </c>
      <c r="M3847" s="1">
        <f t="shared" si="997"/>
        <v>918184327873.75</v>
      </c>
      <c r="N3847" s="1">
        <f t="shared" si="994"/>
        <v>0</v>
      </c>
      <c r="O3847" s="1">
        <f t="shared" si="995"/>
        <v>0</v>
      </c>
      <c r="P3847" s="1">
        <f t="shared" si="998"/>
        <v>3.377699720527872E+17</v>
      </c>
    </row>
    <row r="3848" spans="1:16" x14ac:dyDescent="0.3">
      <c r="A3848" s="3">
        <v>0.51237349452475667</v>
      </c>
      <c r="B3848">
        <f t="shared" si="989"/>
        <v>1</v>
      </c>
      <c r="C3848" s="1">
        <f t="shared" si="996"/>
        <v>214748364800</v>
      </c>
      <c r="D3848" s="1" t="str">
        <f t="shared" si="990"/>
        <v>NO</v>
      </c>
      <c r="E3848">
        <f t="shared" si="991"/>
        <v>196</v>
      </c>
      <c r="F3848">
        <f t="shared" si="992"/>
        <v>83</v>
      </c>
      <c r="G3848" s="2">
        <f t="shared" si="993"/>
        <v>0.42346938775510207</v>
      </c>
      <c r="H3848" s="1">
        <f t="shared" si="984"/>
        <v>150323855360</v>
      </c>
      <c r="I3848" s="1">
        <f t="shared" si="985"/>
        <v>0</v>
      </c>
      <c r="J3848" s="1">
        <f t="shared" si="986"/>
        <v>0</v>
      </c>
      <c r="K3848" s="1">
        <f t="shared" si="987"/>
        <v>150323855360</v>
      </c>
      <c r="L3848" s="1">
        <f t="shared" si="988"/>
        <v>150323855360</v>
      </c>
      <c r="M3848" s="1">
        <f t="shared" si="997"/>
        <v>1068508183233.75</v>
      </c>
      <c r="N3848" s="1">
        <f t="shared" si="994"/>
        <v>0</v>
      </c>
      <c r="O3848" s="1">
        <f t="shared" si="995"/>
        <v>0</v>
      </c>
      <c r="P3848" s="1">
        <f t="shared" si="998"/>
        <v>3.377699720527872E+17</v>
      </c>
    </row>
    <row r="3849" spans="1:16" x14ac:dyDescent="0.3">
      <c r="A3849" s="3">
        <v>9.2170613364889964E-2</v>
      </c>
      <c r="B3849">
        <f t="shared" si="989"/>
        <v>0</v>
      </c>
      <c r="C3849" s="1">
        <f t="shared" si="996"/>
        <v>107374182400</v>
      </c>
      <c r="D3849" s="1" t="str">
        <f t="shared" si="990"/>
        <v>NO</v>
      </c>
      <c r="E3849">
        <f t="shared" si="991"/>
        <v>197</v>
      </c>
      <c r="F3849">
        <f t="shared" si="992"/>
        <v>83</v>
      </c>
      <c r="G3849" s="2">
        <f t="shared" si="993"/>
        <v>0.42131979695431471</v>
      </c>
      <c r="H3849" s="1">
        <f t="shared" si="984"/>
        <v>0</v>
      </c>
      <c r="I3849" s="1">
        <f t="shared" si="985"/>
        <v>107374182400</v>
      </c>
      <c r="J3849" s="1">
        <f t="shared" si="986"/>
        <v>107374182400</v>
      </c>
      <c r="K3849" s="1">
        <f t="shared" si="987"/>
        <v>0</v>
      </c>
      <c r="L3849" s="1">
        <f t="shared" si="988"/>
        <v>0</v>
      </c>
      <c r="M3849" s="1">
        <f t="shared" si="997"/>
        <v>961134000833.75</v>
      </c>
      <c r="N3849" s="1">
        <f t="shared" si="994"/>
        <v>0</v>
      </c>
      <c r="O3849" s="1">
        <f t="shared" si="995"/>
        <v>0</v>
      </c>
      <c r="P3849" s="1">
        <f t="shared" si="998"/>
        <v>3.377699720527872E+17</v>
      </c>
    </row>
    <row r="3850" spans="1:16" x14ac:dyDescent="0.3">
      <c r="A3850" s="3">
        <v>0.79321829118599463</v>
      </c>
      <c r="B3850">
        <f t="shared" si="989"/>
        <v>1</v>
      </c>
      <c r="C3850" s="1">
        <f t="shared" si="996"/>
        <v>214748364800</v>
      </c>
      <c r="D3850" s="1" t="str">
        <f t="shared" si="990"/>
        <v>NO</v>
      </c>
      <c r="E3850">
        <f t="shared" si="991"/>
        <v>198</v>
      </c>
      <c r="F3850">
        <f t="shared" si="992"/>
        <v>84</v>
      </c>
      <c r="G3850" s="2">
        <f t="shared" si="993"/>
        <v>0.42424242424242425</v>
      </c>
      <c r="H3850" s="1">
        <f t="shared" si="984"/>
        <v>150323855360</v>
      </c>
      <c r="I3850" s="1">
        <f t="shared" si="985"/>
        <v>0</v>
      </c>
      <c r="J3850" s="1">
        <f t="shared" si="986"/>
        <v>0</v>
      </c>
      <c r="K3850" s="1">
        <f t="shared" si="987"/>
        <v>150323855360</v>
      </c>
      <c r="L3850" s="1">
        <f t="shared" si="988"/>
        <v>150323855360</v>
      </c>
      <c r="M3850" s="1">
        <f t="shared" si="997"/>
        <v>1111457856193.75</v>
      </c>
      <c r="N3850" s="1">
        <f t="shared" si="994"/>
        <v>0</v>
      </c>
      <c r="O3850" s="1">
        <f t="shared" si="995"/>
        <v>0</v>
      </c>
      <c r="P3850" s="1">
        <f t="shared" si="998"/>
        <v>3.377699720527872E+17</v>
      </c>
    </row>
    <row r="3851" spans="1:16" x14ac:dyDescent="0.3">
      <c r="A3851" s="3">
        <v>0.27338225203931255</v>
      </c>
      <c r="B3851">
        <f t="shared" si="989"/>
        <v>0</v>
      </c>
      <c r="C3851" s="1">
        <f t="shared" si="996"/>
        <v>107374182400</v>
      </c>
      <c r="D3851" s="1" t="str">
        <f t="shared" si="990"/>
        <v>NO</v>
      </c>
      <c r="E3851">
        <f t="shared" si="991"/>
        <v>199</v>
      </c>
      <c r="F3851">
        <f t="shared" si="992"/>
        <v>84</v>
      </c>
      <c r="G3851" s="2">
        <f t="shared" si="993"/>
        <v>0.42211055276381909</v>
      </c>
      <c r="H3851" s="1">
        <f t="shared" si="984"/>
        <v>0</v>
      </c>
      <c r="I3851" s="1">
        <f t="shared" si="985"/>
        <v>107374182400</v>
      </c>
      <c r="J3851" s="1">
        <f t="shared" si="986"/>
        <v>107374182400</v>
      </c>
      <c r="K3851" s="1">
        <f t="shared" si="987"/>
        <v>0</v>
      </c>
      <c r="L3851" s="1">
        <f t="shared" si="988"/>
        <v>0</v>
      </c>
      <c r="M3851" s="1">
        <f t="shared" si="997"/>
        <v>1004083673793.75</v>
      </c>
      <c r="N3851" s="1">
        <f t="shared" si="994"/>
        <v>0</v>
      </c>
      <c r="O3851" s="1">
        <f t="shared" si="995"/>
        <v>0</v>
      </c>
      <c r="P3851" s="1">
        <f t="shared" si="998"/>
        <v>3.377699720527872E+17</v>
      </c>
    </row>
    <row r="3852" spans="1:16" x14ac:dyDescent="0.3">
      <c r="A3852" s="3">
        <v>0.67208138856630439</v>
      </c>
      <c r="B3852">
        <f t="shared" si="989"/>
        <v>1</v>
      </c>
      <c r="C3852" s="1">
        <f t="shared" si="996"/>
        <v>214748364800</v>
      </c>
      <c r="D3852" s="1" t="str">
        <f t="shared" si="990"/>
        <v>NO</v>
      </c>
      <c r="E3852">
        <f t="shared" si="991"/>
        <v>200</v>
      </c>
      <c r="F3852">
        <f t="shared" si="992"/>
        <v>85</v>
      </c>
      <c r="G3852" s="2">
        <f t="shared" si="993"/>
        <v>0.42499999999999999</v>
      </c>
      <c r="H3852" s="1">
        <f t="shared" si="984"/>
        <v>150323855360</v>
      </c>
      <c r="I3852" s="1">
        <f t="shared" si="985"/>
        <v>0</v>
      </c>
      <c r="J3852" s="1">
        <f t="shared" si="986"/>
        <v>0</v>
      </c>
      <c r="K3852" s="1">
        <f t="shared" si="987"/>
        <v>150323855360</v>
      </c>
      <c r="L3852" s="1">
        <f t="shared" si="988"/>
        <v>150323855360</v>
      </c>
      <c r="M3852" s="1">
        <f t="shared" si="997"/>
        <v>1154407529153.75</v>
      </c>
      <c r="N3852" s="1">
        <f t="shared" si="994"/>
        <v>0</v>
      </c>
      <c r="O3852" s="1">
        <f t="shared" si="995"/>
        <v>0</v>
      </c>
      <c r="P3852" s="1">
        <f t="shared" si="998"/>
        <v>3.377699720527872E+17</v>
      </c>
    </row>
    <row r="3853" spans="1:16" x14ac:dyDescent="0.3">
      <c r="A3853" s="3">
        <v>0.95091067265150908</v>
      </c>
      <c r="B3853">
        <f t="shared" si="989"/>
        <v>1</v>
      </c>
      <c r="C3853" s="1">
        <f t="shared" si="996"/>
        <v>107374182400</v>
      </c>
      <c r="D3853" s="1" t="str">
        <f t="shared" si="990"/>
        <v>NO</v>
      </c>
      <c r="E3853">
        <f t="shared" si="991"/>
        <v>201</v>
      </c>
      <c r="F3853">
        <f t="shared" si="992"/>
        <v>86</v>
      </c>
      <c r="G3853" s="2">
        <f t="shared" si="993"/>
        <v>0.42786069651741293</v>
      </c>
      <c r="H3853" s="1">
        <f t="shared" si="984"/>
        <v>75161927680</v>
      </c>
      <c r="I3853" s="1">
        <f t="shared" si="985"/>
        <v>0</v>
      </c>
      <c r="J3853" s="1">
        <f t="shared" si="986"/>
        <v>0</v>
      </c>
      <c r="K3853" s="1">
        <f t="shared" si="987"/>
        <v>75161927680</v>
      </c>
      <c r="L3853" s="1">
        <f t="shared" si="988"/>
        <v>225485783040</v>
      </c>
      <c r="M3853" s="1">
        <f t="shared" si="997"/>
        <v>1229569456833.75</v>
      </c>
      <c r="N3853" s="1">
        <f t="shared" si="994"/>
        <v>0</v>
      </c>
      <c r="O3853" s="1">
        <f t="shared" si="995"/>
        <v>0</v>
      </c>
      <c r="P3853" s="1">
        <f t="shared" si="998"/>
        <v>3.377699720527872E+17</v>
      </c>
    </row>
    <row r="3854" spans="1:16" x14ac:dyDescent="0.3">
      <c r="A3854" s="3">
        <v>0.42483499409275494</v>
      </c>
      <c r="B3854">
        <f t="shared" si="989"/>
        <v>0</v>
      </c>
      <c r="C3854" s="1">
        <f t="shared" si="996"/>
        <v>53687091200</v>
      </c>
      <c r="D3854" s="1" t="str">
        <f t="shared" si="990"/>
        <v>NO</v>
      </c>
      <c r="E3854">
        <f t="shared" si="991"/>
        <v>202</v>
      </c>
      <c r="F3854">
        <f t="shared" si="992"/>
        <v>86</v>
      </c>
      <c r="G3854" s="2">
        <f t="shared" si="993"/>
        <v>0.42574257425742573</v>
      </c>
      <c r="H3854" s="1">
        <f t="shared" si="984"/>
        <v>0</v>
      </c>
      <c r="I3854" s="1">
        <f t="shared" si="985"/>
        <v>53687091200</v>
      </c>
      <c r="J3854" s="1">
        <f t="shared" si="986"/>
        <v>53687091200</v>
      </c>
      <c r="K3854" s="1">
        <f t="shared" si="987"/>
        <v>0</v>
      </c>
      <c r="L3854" s="1">
        <f t="shared" si="988"/>
        <v>0</v>
      </c>
      <c r="M3854" s="1">
        <f t="shared" si="997"/>
        <v>1175882365633.75</v>
      </c>
      <c r="N3854" s="1">
        <f t="shared" si="994"/>
        <v>0</v>
      </c>
      <c r="O3854" s="1">
        <f t="shared" si="995"/>
        <v>0</v>
      </c>
      <c r="P3854" s="1">
        <f t="shared" si="998"/>
        <v>3.377699720527872E+17</v>
      </c>
    </row>
    <row r="3855" spans="1:16" x14ac:dyDescent="0.3">
      <c r="A3855" s="3">
        <v>0.92612759303627745</v>
      </c>
      <c r="B3855">
        <f t="shared" si="989"/>
        <v>1</v>
      </c>
      <c r="C3855" s="1">
        <f t="shared" si="996"/>
        <v>107374182400</v>
      </c>
      <c r="D3855" s="1" t="str">
        <f t="shared" si="990"/>
        <v>NO</v>
      </c>
      <c r="E3855">
        <f t="shared" si="991"/>
        <v>203</v>
      </c>
      <c r="F3855">
        <f t="shared" si="992"/>
        <v>87</v>
      </c>
      <c r="G3855" s="2">
        <f t="shared" si="993"/>
        <v>0.42857142857142855</v>
      </c>
      <c r="H3855" s="1">
        <f t="shared" si="984"/>
        <v>75161927680</v>
      </c>
      <c r="I3855" s="1">
        <f t="shared" si="985"/>
        <v>0</v>
      </c>
      <c r="J3855" s="1">
        <f t="shared" si="986"/>
        <v>0</v>
      </c>
      <c r="K3855" s="1">
        <f t="shared" si="987"/>
        <v>75161927680</v>
      </c>
      <c r="L3855" s="1">
        <f t="shared" si="988"/>
        <v>75161927680</v>
      </c>
      <c r="M3855" s="1">
        <f t="shared" si="997"/>
        <v>1251044293313.75</v>
      </c>
      <c r="N3855" s="1">
        <f t="shared" si="994"/>
        <v>0</v>
      </c>
      <c r="O3855" s="1">
        <f t="shared" si="995"/>
        <v>0</v>
      </c>
      <c r="P3855" s="1">
        <f t="shared" si="998"/>
        <v>3.377699720527872E+17</v>
      </c>
    </row>
    <row r="3856" spans="1:16" x14ac:dyDescent="0.3">
      <c r="A3856" s="3">
        <v>0.43536283649411023</v>
      </c>
      <c r="B3856">
        <f t="shared" si="989"/>
        <v>0</v>
      </c>
      <c r="C3856" s="1">
        <f t="shared" si="996"/>
        <v>53687091200</v>
      </c>
      <c r="D3856" s="1" t="str">
        <f t="shared" si="990"/>
        <v>NO</v>
      </c>
      <c r="E3856">
        <f t="shared" si="991"/>
        <v>204</v>
      </c>
      <c r="F3856">
        <f t="shared" si="992"/>
        <v>87</v>
      </c>
      <c r="G3856" s="2">
        <f t="shared" si="993"/>
        <v>0.4264705882352941</v>
      </c>
      <c r="H3856" s="1">
        <f t="shared" si="984"/>
        <v>0</v>
      </c>
      <c r="I3856" s="1">
        <f t="shared" si="985"/>
        <v>53687091200</v>
      </c>
      <c r="J3856" s="1">
        <f t="shared" si="986"/>
        <v>53687091200</v>
      </c>
      <c r="K3856" s="1">
        <f t="shared" si="987"/>
        <v>0</v>
      </c>
      <c r="L3856" s="1">
        <f t="shared" si="988"/>
        <v>0</v>
      </c>
      <c r="M3856" s="1">
        <f t="shared" si="997"/>
        <v>1197357202113.75</v>
      </c>
      <c r="N3856" s="1">
        <f t="shared" si="994"/>
        <v>0</v>
      </c>
      <c r="O3856" s="1">
        <f t="shared" si="995"/>
        <v>0</v>
      </c>
      <c r="P3856" s="1">
        <f t="shared" si="998"/>
        <v>3.377699720527872E+17</v>
      </c>
    </row>
    <row r="3857" spans="1:16" x14ac:dyDescent="0.3">
      <c r="A3857" s="3">
        <v>0.98231266562328656</v>
      </c>
      <c r="B3857">
        <f t="shared" si="989"/>
        <v>1</v>
      </c>
      <c r="C3857" s="1">
        <f t="shared" si="996"/>
        <v>107374182400</v>
      </c>
      <c r="D3857" s="1" t="str">
        <f t="shared" si="990"/>
        <v>NO</v>
      </c>
      <c r="E3857">
        <f t="shared" si="991"/>
        <v>205</v>
      </c>
      <c r="F3857">
        <f t="shared" si="992"/>
        <v>88</v>
      </c>
      <c r="G3857" s="2">
        <f t="shared" si="993"/>
        <v>0.42926829268292682</v>
      </c>
      <c r="H3857" s="1">
        <f t="shared" si="984"/>
        <v>75161927680</v>
      </c>
      <c r="I3857" s="1">
        <f t="shared" si="985"/>
        <v>0</v>
      </c>
      <c r="J3857" s="1">
        <f t="shared" si="986"/>
        <v>0</v>
      </c>
      <c r="K3857" s="1">
        <f t="shared" si="987"/>
        <v>75161927680</v>
      </c>
      <c r="L3857" s="1">
        <f t="shared" si="988"/>
        <v>75161927680</v>
      </c>
      <c r="M3857" s="1">
        <f t="shared" si="997"/>
        <v>1272519129793.75</v>
      </c>
      <c r="N3857" s="1">
        <f t="shared" si="994"/>
        <v>0</v>
      </c>
      <c r="O3857" s="1">
        <f t="shared" si="995"/>
        <v>0</v>
      </c>
      <c r="P3857" s="1">
        <f t="shared" si="998"/>
        <v>3.377699720527872E+17</v>
      </c>
    </row>
    <row r="3858" spans="1:16" x14ac:dyDescent="0.3">
      <c r="A3858" s="3">
        <v>0.7775960894496915</v>
      </c>
      <c r="B3858">
        <f t="shared" si="989"/>
        <v>1</v>
      </c>
      <c r="C3858" s="1">
        <f t="shared" si="996"/>
        <v>53687091200</v>
      </c>
      <c r="D3858" s="1" t="str">
        <f t="shared" si="990"/>
        <v>NO</v>
      </c>
      <c r="E3858">
        <f t="shared" si="991"/>
        <v>206</v>
      </c>
      <c r="F3858">
        <f t="shared" si="992"/>
        <v>89</v>
      </c>
      <c r="G3858" s="2">
        <f t="shared" si="993"/>
        <v>0.43203883495145629</v>
      </c>
      <c r="H3858" s="1">
        <f t="shared" si="984"/>
        <v>37580963840</v>
      </c>
      <c r="I3858" s="1">
        <f t="shared" si="985"/>
        <v>0</v>
      </c>
      <c r="J3858" s="1">
        <f t="shared" si="986"/>
        <v>0</v>
      </c>
      <c r="K3858" s="1">
        <f t="shared" si="987"/>
        <v>37580963840</v>
      </c>
      <c r="L3858" s="1">
        <f t="shared" si="988"/>
        <v>112742891520</v>
      </c>
      <c r="M3858" s="1">
        <f t="shared" si="997"/>
        <v>1310100093633.75</v>
      </c>
      <c r="N3858" s="1">
        <f t="shared" si="994"/>
        <v>0</v>
      </c>
      <c r="O3858" s="1">
        <f t="shared" si="995"/>
        <v>0</v>
      </c>
      <c r="P3858" s="1">
        <f t="shared" si="998"/>
        <v>3.377699720527872E+17</v>
      </c>
    </row>
    <row r="3859" spans="1:16" x14ac:dyDescent="0.3">
      <c r="A3859" s="3">
        <v>0.79513707764694808</v>
      </c>
      <c r="B3859">
        <f t="shared" si="989"/>
        <v>1</v>
      </c>
      <c r="C3859" s="1">
        <f t="shared" si="996"/>
        <v>26843545600</v>
      </c>
      <c r="D3859" s="1" t="str">
        <f t="shared" si="990"/>
        <v>NO</v>
      </c>
      <c r="E3859">
        <f t="shared" si="991"/>
        <v>207</v>
      </c>
      <c r="F3859">
        <f t="shared" si="992"/>
        <v>90</v>
      </c>
      <c r="G3859" s="2">
        <f t="shared" si="993"/>
        <v>0.43478260869565216</v>
      </c>
      <c r="H3859" s="1">
        <f t="shared" si="984"/>
        <v>18790481920</v>
      </c>
      <c r="I3859" s="1">
        <f t="shared" si="985"/>
        <v>0</v>
      </c>
      <c r="J3859" s="1">
        <f t="shared" si="986"/>
        <v>0</v>
      </c>
      <c r="K3859" s="1">
        <f t="shared" si="987"/>
        <v>18790481920</v>
      </c>
      <c r="L3859" s="1">
        <f t="shared" si="988"/>
        <v>131533373440</v>
      </c>
      <c r="M3859" s="1">
        <f t="shared" si="997"/>
        <v>1328890575553.75</v>
      </c>
      <c r="N3859" s="1">
        <f t="shared" si="994"/>
        <v>0</v>
      </c>
      <c r="O3859" s="1">
        <f t="shared" si="995"/>
        <v>0</v>
      </c>
      <c r="P3859" s="1">
        <f t="shared" si="998"/>
        <v>3.377699720527872E+17</v>
      </c>
    </row>
    <row r="3860" spans="1:16" x14ac:dyDescent="0.3">
      <c r="A3860" s="3">
        <v>0.8362434527473801</v>
      </c>
      <c r="B3860">
        <f t="shared" si="989"/>
        <v>1</v>
      </c>
      <c r="C3860" s="1">
        <f t="shared" si="996"/>
        <v>13421772800</v>
      </c>
      <c r="D3860" s="1" t="str">
        <f t="shared" si="990"/>
        <v>NO</v>
      </c>
      <c r="E3860">
        <f t="shared" si="991"/>
        <v>208</v>
      </c>
      <c r="F3860">
        <f t="shared" si="992"/>
        <v>91</v>
      </c>
      <c r="G3860" s="2">
        <f t="shared" si="993"/>
        <v>0.4375</v>
      </c>
      <c r="H3860" s="1">
        <f t="shared" si="984"/>
        <v>9395240960</v>
      </c>
      <c r="I3860" s="1">
        <f t="shared" si="985"/>
        <v>0</v>
      </c>
      <c r="J3860" s="1">
        <f t="shared" si="986"/>
        <v>0</v>
      </c>
      <c r="K3860" s="1">
        <f t="shared" si="987"/>
        <v>9395240960</v>
      </c>
      <c r="L3860" s="1">
        <f t="shared" si="988"/>
        <v>140928614400</v>
      </c>
      <c r="M3860" s="1">
        <f t="shared" si="997"/>
        <v>1338285816513.75</v>
      </c>
      <c r="N3860" s="1">
        <f t="shared" si="994"/>
        <v>0</v>
      </c>
      <c r="O3860" s="1">
        <f t="shared" si="995"/>
        <v>0</v>
      </c>
      <c r="P3860" s="1">
        <f t="shared" si="998"/>
        <v>3.377699720527872E+17</v>
      </c>
    </row>
    <row r="3861" spans="1:16" x14ac:dyDescent="0.3">
      <c r="A3861" s="3">
        <v>0.77108670694985015</v>
      </c>
      <c r="B3861">
        <f t="shared" si="989"/>
        <v>1</v>
      </c>
      <c r="C3861" s="1">
        <f t="shared" si="996"/>
        <v>6710886400</v>
      </c>
      <c r="D3861" s="1" t="str">
        <f t="shared" si="990"/>
        <v>NO</v>
      </c>
      <c r="E3861">
        <f t="shared" si="991"/>
        <v>209</v>
      </c>
      <c r="F3861">
        <f t="shared" si="992"/>
        <v>92</v>
      </c>
      <c r="G3861" s="2">
        <f t="shared" si="993"/>
        <v>0.44019138755980863</v>
      </c>
      <c r="H3861" s="1">
        <f t="shared" si="984"/>
        <v>4697620480</v>
      </c>
      <c r="I3861" s="1">
        <f t="shared" si="985"/>
        <v>0</v>
      </c>
      <c r="J3861" s="1">
        <f t="shared" si="986"/>
        <v>0</v>
      </c>
      <c r="K3861" s="1">
        <f t="shared" si="987"/>
        <v>4697620480</v>
      </c>
      <c r="L3861" s="1">
        <f t="shared" si="988"/>
        <v>145626234880</v>
      </c>
      <c r="M3861" s="1">
        <f t="shared" si="997"/>
        <v>1342983436993.75</v>
      </c>
      <c r="N3861" s="1">
        <f t="shared" si="994"/>
        <v>0</v>
      </c>
      <c r="O3861" s="1">
        <f t="shared" si="995"/>
        <v>0</v>
      </c>
      <c r="P3861" s="1">
        <f t="shared" si="998"/>
        <v>3.377699720527872E+17</v>
      </c>
    </row>
    <row r="3862" spans="1:16" x14ac:dyDescent="0.3">
      <c r="A3862" s="3">
        <v>0.93612362687691031</v>
      </c>
      <c r="B3862">
        <f t="shared" si="989"/>
        <v>1</v>
      </c>
      <c r="C3862" s="1">
        <f t="shared" si="996"/>
        <v>3355443200</v>
      </c>
      <c r="D3862" s="1" t="str">
        <f t="shared" si="990"/>
        <v>NO</v>
      </c>
      <c r="E3862">
        <f t="shared" si="991"/>
        <v>210</v>
      </c>
      <c r="F3862">
        <f t="shared" si="992"/>
        <v>93</v>
      </c>
      <c r="G3862" s="2">
        <f t="shared" si="993"/>
        <v>0.44285714285714284</v>
      </c>
      <c r="H3862" s="1">
        <f t="shared" si="984"/>
        <v>2348810240</v>
      </c>
      <c r="I3862" s="1">
        <f t="shared" si="985"/>
        <v>0</v>
      </c>
      <c r="J3862" s="1">
        <f t="shared" si="986"/>
        <v>0</v>
      </c>
      <c r="K3862" s="1">
        <f t="shared" si="987"/>
        <v>2348810240</v>
      </c>
      <c r="L3862" s="1">
        <f t="shared" si="988"/>
        <v>147975045120</v>
      </c>
      <c r="M3862" s="1">
        <f t="shared" si="997"/>
        <v>1345332247233.75</v>
      </c>
      <c r="N3862" s="1">
        <f t="shared" si="994"/>
        <v>0</v>
      </c>
      <c r="O3862" s="1">
        <f t="shared" si="995"/>
        <v>0</v>
      </c>
      <c r="P3862" s="1">
        <f t="shared" si="998"/>
        <v>3.377699720527872E+17</v>
      </c>
    </row>
    <row r="3863" spans="1:16" x14ac:dyDescent="0.3">
      <c r="A3863" s="3">
        <v>0.28933081605914157</v>
      </c>
      <c r="B3863">
        <f t="shared" si="989"/>
        <v>0</v>
      </c>
      <c r="C3863" s="1">
        <f t="shared" si="996"/>
        <v>1677721600</v>
      </c>
      <c r="D3863" s="1" t="str">
        <f t="shared" si="990"/>
        <v>NO</v>
      </c>
      <c r="E3863">
        <f t="shared" si="991"/>
        <v>211</v>
      </c>
      <c r="F3863">
        <f t="shared" si="992"/>
        <v>93</v>
      </c>
      <c r="G3863" s="2">
        <f t="shared" si="993"/>
        <v>0.44075829383886256</v>
      </c>
      <c r="H3863" s="1">
        <f t="shared" si="984"/>
        <v>0</v>
      </c>
      <c r="I3863" s="1">
        <f t="shared" si="985"/>
        <v>1677721600</v>
      </c>
      <c r="J3863" s="1">
        <f t="shared" si="986"/>
        <v>1677721600</v>
      </c>
      <c r="K3863" s="1">
        <f t="shared" si="987"/>
        <v>0</v>
      </c>
      <c r="L3863" s="1">
        <f t="shared" si="988"/>
        <v>0</v>
      </c>
      <c r="M3863" s="1">
        <f t="shared" si="997"/>
        <v>1343654525633.75</v>
      </c>
      <c r="N3863" s="1">
        <f t="shared" si="994"/>
        <v>0</v>
      </c>
      <c r="O3863" s="1">
        <f t="shared" si="995"/>
        <v>0</v>
      </c>
      <c r="P3863" s="1">
        <f t="shared" si="998"/>
        <v>3.377699720527872E+17</v>
      </c>
    </row>
    <row r="3864" spans="1:16" x14ac:dyDescent="0.3">
      <c r="A3864" s="3">
        <v>0.31954883154540759</v>
      </c>
      <c r="B3864">
        <f t="shared" si="989"/>
        <v>0</v>
      </c>
      <c r="C3864" s="1">
        <f t="shared" si="996"/>
        <v>3355443200</v>
      </c>
      <c r="D3864" s="1" t="str">
        <f t="shared" si="990"/>
        <v>NO</v>
      </c>
      <c r="E3864">
        <f t="shared" si="991"/>
        <v>212</v>
      </c>
      <c r="F3864">
        <f t="shared" si="992"/>
        <v>93</v>
      </c>
      <c r="G3864" s="2">
        <f t="shared" si="993"/>
        <v>0.43867924528301888</v>
      </c>
      <c r="H3864" s="1">
        <f t="shared" si="984"/>
        <v>0</v>
      </c>
      <c r="I3864" s="1">
        <f t="shared" si="985"/>
        <v>3355443200</v>
      </c>
      <c r="J3864" s="1">
        <f t="shared" si="986"/>
        <v>5033164800</v>
      </c>
      <c r="K3864" s="1">
        <f t="shared" si="987"/>
        <v>0</v>
      </c>
      <c r="L3864" s="1">
        <f t="shared" si="988"/>
        <v>0</v>
      </c>
      <c r="M3864" s="1">
        <f t="shared" si="997"/>
        <v>1340299082433.75</v>
      </c>
      <c r="N3864" s="1">
        <f t="shared" si="994"/>
        <v>0</v>
      </c>
      <c r="O3864" s="1">
        <f t="shared" si="995"/>
        <v>0</v>
      </c>
      <c r="P3864" s="1">
        <f t="shared" si="998"/>
        <v>3.377699720527872E+17</v>
      </c>
    </row>
    <row r="3865" spans="1:16" x14ac:dyDescent="0.3">
      <c r="A3865" s="3">
        <v>0.77755173223529683</v>
      </c>
      <c r="B3865">
        <f t="shared" si="989"/>
        <v>1</v>
      </c>
      <c r="C3865" s="1">
        <f t="shared" si="996"/>
        <v>6710886400</v>
      </c>
      <c r="D3865" s="1" t="str">
        <f t="shared" si="990"/>
        <v>NO</v>
      </c>
      <c r="E3865">
        <f t="shared" si="991"/>
        <v>213</v>
      </c>
      <c r="F3865">
        <f t="shared" si="992"/>
        <v>94</v>
      </c>
      <c r="G3865" s="2">
        <f t="shared" si="993"/>
        <v>0.44131455399061031</v>
      </c>
      <c r="H3865" s="1">
        <f t="shared" si="984"/>
        <v>4697620480</v>
      </c>
      <c r="I3865" s="1">
        <f t="shared" si="985"/>
        <v>0</v>
      </c>
      <c r="J3865" s="1">
        <f t="shared" si="986"/>
        <v>0</v>
      </c>
      <c r="K3865" s="1">
        <f t="shared" si="987"/>
        <v>4697620480</v>
      </c>
      <c r="L3865" s="1">
        <f t="shared" si="988"/>
        <v>4697620480</v>
      </c>
      <c r="M3865" s="1">
        <f t="shared" si="997"/>
        <v>1344996702913.75</v>
      </c>
      <c r="N3865" s="1">
        <f t="shared" si="994"/>
        <v>0</v>
      </c>
      <c r="O3865" s="1">
        <f t="shared" si="995"/>
        <v>0</v>
      </c>
      <c r="P3865" s="1">
        <f t="shared" si="998"/>
        <v>3.377699720527872E+17</v>
      </c>
    </row>
    <row r="3866" spans="1:16" x14ac:dyDescent="0.3">
      <c r="A3866" s="3">
        <v>0.60631953113947834</v>
      </c>
      <c r="B3866">
        <f t="shared" si="989"/>
        <v>1</v>
      </c>
      <c r="C3866" s="1">
        <f t="shared" si="996"/>
        <v>3355443200</v>
      </c>
      <c r="D3866" s="1" t="str">
        <f t="shared" si="990"/>
        <v>NO</v>
      </c>
      <c r="E3866">
        <f t="shared" si="991"/>
        <v>214</v>
      </c>
      <c r="F3866">
        <f t="shared" si="992"/>
        <v>95</v>
      </c>
      <c r="G3866" s="2">
        <f t="shared" si="993"/>
        <v>0.44392523364485981</v>
      </c>
      <c r="H3866" s="1">
        <f t="shared" si="984"/>
        <v>2348810240</v>
      </c>
      <c r="I3866" s="1">
        <f t="shared" si="985"/>
        <v>0</v>
      </c>
      <c r="J3866" s="1">
        <f t="shared" si="986"/>
        <v>0</v>
      </c>
      <c r="K3866" s="1">
        <f t="shared" si="987"/>
        <v>2348810240</v>
      </c>
      <c r="L3866" s="1">
        <f t="shared" si="988"/>
        <v>7046430720</v>
      </c>
      <c r="M3866" s="1">
        <f t="shared" si="997"/>
        <v>1347345513153.75</v>
      </c>
      <c r="N3866" s="1">
        <f t="shared" si="994"/>
        <v>0</v>
      </c>
      <c r="O3866" s="1">
        <f t="shared" si="995"/>
        <v>0</v>
      </c>
      <c r="P3866" s="1">
        <f t="shared" si="998"/>
        <v>3.377699720527872E+17</v>
      </c>
    </row>
    <row r="3867" spans="1:16" x14ac:dyDescent="0.3">
      <c r="A3867" s="3">
        <v>0.59654089349236095</v>
      </c>
      <c r="B3867">
        <f t="shared" si="989"/>
        <v>1</v>
      </c>
      <c r="C3867" s="1">
        <f t="shared" si="996"/>
        <v>1677721600</v>
      </c>
      <c r="D3867" s="1" t="str">
        <f t="shared" si="990"/>
        <v>NO</v>
      </c>
      <c r="E3867">
        <f t="shared" si="991"/>
        <v>215</v>
      </c>
      <c r="F3867">
        <f t="shared" si="992"/>
        <v>96</v>
      </c>
      <c r="G3867" s="2">
        <f t="shared" si="993"/>
        <v>0.44651162790697674</v>
      </c>
      <c r="H3867" s="1">
        <f t="shared" si="984"/>
        <v>1174405120</v>
      </c>
      <c r="I3867" s="1">
        <f t="shared" si="985"/>
        <v>0</v>
      </c>
      <c r="J3867" s="1">
        <f t="shared" si="986"/>
        <v>0</v>
      </c>
      <c r="K3867" s="1">
        <f t="shared" si="987"/>
        <v>1174405120</v>
      </c>
      <c r="L3867" s="1">
        <f t="shared" si="988"/>
        <v>8220835840</v>
      </c>
      <c r="M3867" s="1">
        <f t="shared" si="997"/>
        <v>1348519918273.75</v>
      </c>
      <c r="N3867" s="1">
        <f t="shared" si="994"/>
        <v>0</v>
      </c>
      <c r="O3867" s="1">
        <f t="shared" si="995"/>
        <v>0</v>
      </c>
      <c r="P3867" s="1">
        <f t="shared" si="998"/>
        <v>3.377699720527872E+17</v>
      </c>
    </row>
    <row r="3868" spans="1:16" x14ac:dyDescent="0.3">
      <c r="A3868" s="3">
        <v>0.57738031196083028</v>
      </c>
      <c r="B3868">
        <f t="shared" si="989"/>
        <v>1</v>
      </c>
      <c r="C3868" s="1">
        <f t="shared" si="996"/>
        <v>838860800</v>
      </c>
      <c r="D3868" s="1" t="str">
        <f t="shared" si="990"/>
        <v>NO</v>
      </c>
      <c r="E3868">
        <f t="shared" si="991"/>
        <v>216</v>
      </c>
      <c r="F3868">
        <f t="shared" si="992"/>
        <v>97</v>
      </c>
      <c r="G3868" s="2">
        <f t="shared" si="993"/>
        <v>0.44907407407407407</v>
      </c>
      <c r="H3868" s="1">
        <f t="shared" si="984"/>
        <v>587202560</v>
      </c>
      <c r="I3868" s="1">
        <f t="shared" si="985"/>
        <v>0</v>
      </c>
      <c r="J3868" s="1">
        <f t="shared" si="986"/>
        <v>0</v>
      </c>
      <c r="K3868" s="1">
        <f t="shared" si="987"/>
        <v>587202560</v>
      </c>
      <c r="L3868" s="1">
        <f t="shared" si="988"/>
        <v>8808038400</v>
      </c>
      <c r="M3868" s="1">
        <f t="shared" si="997"/>
        <v>1349107120833.75</v>
      </c>
      <c r="N3868" s="1">
        <f t="shared" si="994"/>
        <v>0</v>
      </c>
      <c r="O3868" s="1">
        <f t="shared" si="995"/>
        <v>0</v>
      </c>
      <c r="P3868" s="1">
        <f t="shared" si="998"/>
        <v>3.377699720527872E+17</v>
      </c>
    </row>
    <row r="3869" spans="1:16" x14ac:dyDescent="0.3">
      <c r="A3869" s="3">
        <v>0.83468937061083226</v>
      </c>
      <c r="B3869">
        <f t="shared" si="989"/>
        <v>1</v>
      </c>
      <c r="C3869" s="1">
        <f t="shared" si="996"/>
        <v>419430400</v>
      </c>
      <c r="D3869" s="1" t="str">
        <f t="shared" si="990"/>
        <v>NO</v>
      </c>
      <c r="E3869">
        <f t="shared" si="991"/>
        <v>217</v>
      </c>
      <c r="F3869">
        <f t="shared" si="992"/>
        <v>98</v>
      </c>
      <c r="G3869" s="2">
        <f t="shared" si="993"/>
        <v>0.45161290322580644</v>
      </c>
      <c r="H3869" s="1">
        <f t="shared" si="984"/>
        <v>293601280</v>
      </c>
      <c r="I3869" s="1">
        <f t="shared" si="985"/>
        <v>0</v>
      </c>
      <c r="J3869" s="1">
        <f t="shared" si="986"/>
        <v>0</v>
      </c>
      <c r="K3869" s="1">
        <f t="shared" si="987"/>
        <v>293601280</v>
      </c>
      <c r="L3869" s="1">
        <f t="shared" si="988"/>
        <v>9101639680</v>
      </c>
      <c r="M3869" s="1">
        <f t="shared" si="997"/>
        <v>1349400722113.75</v>
      </c>
      <c r="N3869" s="1">
        <f t="shared" si="994"/>
        <v>0</v>
      </c>
      <c r="O3869" s="1">
        <f t="shared" si="995"/>
        <v>0</v>
      </c>
      <c r="P3869" s="1">
        <f t="shared" si="998"/>
        <v>3.377699720527872E+17</v>
      </c>
    </row>
    <row r="3870" spans="1:16" x14ac:dyDescent="0.3">
      <c r="A3870" s="3">
        <v>0.82614508287459765</v>
      </c>
      <c r="B3870">
        <f t="shared" si="989"/>
        <v>1</v>
      </c>
      <c r="C3870" s="1">
        <f t="shared" si="996"/>
        <v>209715200</v>
      </c>
      <c r="D3870" s="1" t="str">
        <f t="shared" si="990"/>
        <v>NO</v>
      </c>
      <c r="E3870">
        <f t="shared" si="991"/>
        <v>218</v>
      </c>
      <c r="F3870">
        <f t="shared" si="992"/>
        <v>99</v>
      </c>
      <c r="G3870" s="2">
        <f t="shared" si="993"/>
        <v>0.45412844036697247</v>
      </c>
      <c r="H3870" s="1">
        <f t="shared" si="984"/>
        <v>146800640</v>
      </c>
      <c r="I3870" s="1">
        <f t="shared" si="985"/>
        <v>0</v>
      </c>
      <c r="J3870" s="1">
        <f t="shared" si="986"/>
        <v>0</v>
      </c>
      <c r="K3870" s="1">
        <f t="shared" si="987"/>
        <v>146800640</v>
      </c>
      <c r="L3870" s="1">
        <f t="shared" si="988"/>
        <v>9248440320</v>
      </c>
      <c r="M3870" s="1">
        <f t="shared" si="997"/>
        <v>1349547522753.75</v>
      </c>
      <c r="N3870" s="1">
        <f t="shared" si="994"/>
        <v>0</v>
      </c>
      <c r="O3870" s="1">
        <f t="shared" si="995"/>
        <v>0</v>
      </c>
      <c r="P3870" s="1">
        <f t="shared" si="998"/>
        <v>3.377699720527872E+17</v>
      </c>
    </row>
    <row r="3871" spans="1:16" x14ac:dyDescent="0.3">
      <c r="A3871" s="3">
        <v>0.85280221632245068</v>
      </c>
      <c r="B3871">
        <f t="shared" si="989"/>
        <v>1</v>
      </c>
      <c r="C3871" s="1">
        <f t="shared" si="996"/>
        <v>104857600</v>
      </c>
      <c r="D3871" s="1" t="str">
        <f t="shared" si="990"/>
        <v>NO</v>
      </c>
      <c r="E3871">
        <f t="shared" si="991"/>
        <v>219</v>
      </c>
      <c r="F3871">
        <f t="shared" si="992"/>
        <v>100</v>
      </c>
      <c r="G3871" s="2">
        <f t="shared" si="993"/>
        <v>0.45662100456621002</v>
      </c>
      <c r="H3871" s="1">
        <f t="shared" si="984"/>
        <v>73400320</v>
      </c>
      <c r="I3871" s="1">
        <f t="shared" si="985"/>
        <v>0</v>
      </c>
      <c r="J3871" s="1">
        <f t="shared" si="986"/>
        <v>0</v>
      </c>
      <c r="K3871" s="1">
        <f t="shared" si="987"/>
        <v>73400320</v>
      </c>
      <c r="L3871" s="1">
        <f t="shared" si="988"/>
        <v>9321840640</v>
      </c>
      <c r="M3871" s="1">
        <f t="shared" si="997"/>
        <v>1349620923073.75</v>
      </c>
      <c r="N3871" s="1">
        <f t="shared" si="994"/>
        <v>0</v>
      </c>
      <c r="O3871" s="1">
        <f t="shared" si="995"/>
        <v>0</v>
      </c>
      <c r="P3871" s="1">
        <f t="shared" si="998"/>
        <v>3.377699720527872E+17</v>
      </c>
    </row>
    <row r="3872" spans="1:16" x14ac:dyDescent="0.3">
      <c r="A3872" s="3">
        <v>0.75071721547292136</v>
      </c>
      <c r="B3872">
        <f t="shared" si="989"/>
        <v>1</v>
      </c>
      <c r="C3872" s="1">
        <f t="shared" si="996"/>
        <v>52428800</v>
      </c>
      <c r="D3872" s="1" t="str">
        <f t="shared" si="990"/>
        <v>NO</v>
      </c>
      <c r="E3872">
        <f t="shared" si="991"/>
        <v>220</v>
      </c>
      <c r="F3872">
        <f t="shared" si="992"/>
        <v>101</v>
      </c>
      <c r="G3872" s="2">
        <f t="shared" si="993"/>
        <v>0.45909090909090911</v>
      </c>
      <c r="H3872" s="1">
        <f t="shared" si="984"/>
        <v>36700160</v>
      </c>
      <c r="I3872" s="1">
        <f t="shared" si="985"/>
        <v>0</v>
      </c>
      <c r="J3872" s="1">
        <f t="shared" si="986"/>
        <v>0</v>
      </c>
      <c r="K3872" s="1">
        <f t="shared" si="987"/>
        <v>36700160</v>
      </c>
      <c r="L3872" s="1">
        <f t="shared" si="988"/>
        <v>9358540800</v>
      </c>
      <c r="M3872" s="1">
        <f t="shared" si="997"/>
        <v>1349657623233.75</v>
      </c>
      <c r="N3872" s="1">
        <f t="shared" si="994"/>
        <v>0</v>
      </c>
      <c r="O3872" s="1">
        <f t="shared" si="995"/>
        <v>0</v>
      </c>
      <c r="P3872" s="1">
        <f t="shared" si="998"/>
        <v>3.377699720527872E+17</v>
      </c>
    </row>
    <row r="3873" spans="1:16" x14ac:dyDescent="0.3">
      <c r="A3873" s="3">
        <v>0.63151167314136336</v>
      </c>
      <c r="B3873">
        <f t="shared" si="989"/>
        <v>1</v>
      </c>
      <c r="C3873" s="1">
        <f t="shared" si="996"/>
        <v>26214400</v>
      </c>
      <c r="D3873" s="1" t="str">
        <f t="shared" si="990"/>
        <v>NO</v>
      </c>
      <c r="E3873">
        <f t="shared" si="991"/>
        <v>221</v>
      </c>
      <c r="F3873">
        <f t="shared" si="992"/>
        <v>102</v>
      </c>
      <c r="G3873" s="2">
        <f t="shared" si="993"/>
        <v>0.46153846153846156</v>
      </c>
      <c r="H3873" s="1">
        <f t="shared" si="984"/>
        <v>18350080</v>
      </c>
      <c r="I3873" s="1">
        <f t="shared" si="985"/>
        <v>0</v>
      </c>
      <c r="J3873" s="1">
        <f t="shared" si="986"/>
        <v>0</v>
      </c>
      <c r="K3873" s="1">
        <f t="shared" si="987"/>
        <v>18350080</v>
      </c>
      <c r="L3873" s="1">
        <f t="shared" si="988"/>
        <v>9376890880</v>
      </c>
      <c r="M3873" s="1">
        <f t="shared" si="997"/>
        <v>1349675973313.75</v>
      </c>
      <c r="N3873" s="1">
        <f t="shared" si="994"/>
        <v>0</v>
      </c>
      <c r="O3873" s="1">
        <f t="shared" si="995"/>
        <v>0</v>
      </c>
      <c r="P3873" s="1">
        <f t="shared" si="998"/>
        <v>3.377699720527872E+17</v>
      </c>
    </row>
    <row r="3874" spans="1:16" x14ac:dyDescent="0.3">
      <c r="A3874" s="3">
        <v>0.55287727228304429</v>
      </c>
      <c r="B3874">
        <f t="shared" si="989"/>
        <v>1</v>
      </c>
      <c r="C3874" s="1">
        <f t="shared" si="996"/>
        <v>13107200</v>
      </c>
      <c r="D3874" s="1" t="str">
        <f t="shared" si="990"/>
        <v>NO</v>
      </c>
      <c r="E3874">
        <f t="shared" si="991"/>
        <v>222</v>
      </c>
      <c r="F3874">
        <f t="shared" si="992"/>
        <v>103</v>
      </c>
      <c r="G3874" s="2">
        <f t="shared" si="993"/>
        <v>0.46396396396396394</v>
      </c>
      <c r="H3874" s="1">
        <f t="shared" si="984"/>
        <v>9175040</v>
      </c>
      <c r="I3874" s="1">
        <f t="shared" si="985"/>
        <v>0</v>
      </c>
      <c r="J3874" s="1">
        <f t="shared" si="986"/>
        <v>0</v>
      </c>
      <c r="K3874" s="1">
        <f t="shared" si="987"/>
        <v>9175040</v>
      </c>
      <c r="L3874" s="1">
        <f t="shared" si="988"/>
        <v>9386065920</v>
      </c>
      <c r="M3874" s="1">
        <f t="shared" si="997"/>
        <v>1349685148353.75</v>
      </c>
      <c r="N3874" s="1">
        <f t="shared" si="994"/>
        <v>0</v>
      </c>
      <c r="O3874" s="1">
        <f t="shared" si="995"/>
        <v>0</v>
      </c>
      <c r="P3874" s="1">
        <f t="shared" si="998"/>
        <v>3.377699720527872E+17</v>
      </c>
    </row>
    <row r="3875" spans="1:16" x14ac:dyDescent="0.3">
      <c r="A3875" s="3">
        <v>0.2822503532160956</v>
      </c>
      <c r="B3875">
        <f t="shared" si="989"/>
        <v>0</v>
      </c>
      <c r="C3875" s="1">
        <f t="shared" si="996"/>
        <v>6553600</v>
      </c>
      <c r="D3875" s="1" t="str">
        <f t="shared" si="990"/>
        <v>NO</v>
      </c>
      <c r="E3875">
        <f t="shared" si="991"/>
        <v>223</v>
      </c>
      <c r="F3875">
        <f t="shared" si="992"/>
        <v>103</v>
      </c>
      <c r="G3875" s="2">
        <f t="shared" si="993"/>
        <v>0.46188340807174888</v>
      </c>
      <c r="H3875" s="1">
        <f t="shared" si="984"/>
        <v>0</v>
      </c>
      <c r="I3875" s="1">
        <f t="shared" si="985"/>
        <v>6553600</v>
      </c>
      <c r="J3875" s="1">
        <f t="shared" si="986"/>
        <v>6553600</v>
      </c>
      <c r="K3875" s="1">
        <f t="shared" si="987"/>
        <v>0</v>
      </c>
      <c r="L3875" s="1">
        <f t="shared" si="988"/>
        <v>0</v>
      </c>
      <c r="M3875" s="1">
        <f t="shared" si="997"/>
        <v>1349678594753.75</v>
      </c>
      <c r="N3875" s="1">
        <f t="shared" si="994"/>
        <v>0</v>
      </c>
      <c r="O3875" s="1">
        <f t="shared" si="995"/>
        <v>0</v>
      </c>
      <c r="P3875" s="1">
        <f t="shared" si="998"/>
        <v>3.377699720527872E+17</v>
      </c>
    </row>
    <row r="3876" spans="1:16" x14ac:dyDescent="0.3">
      <c r="A3876" s="3">
        <v>0.81341169056473894</v>
      </c>
      <c r="B3876">
        <f t="shared" si="989"/>
        <v>1</v>
      </c>
      <c r="C3876" s="1">
        <f t="shared" si="996"/>
        <v>13107200</v>
      </c>
      <c r="D3876" s="1" t="str">
        <f t="shared" si="990"/>
        <v>NO</v>
      </c>
      <c r="E3876">
        <f t="shared" si="991"/>
        <v>224</v>
      </c>
      <c r="F3876">
        <f t="shared" si="992"/>
        <v>104</v>
      </c>
      <c r="G3876" s="2">
        <f t="shared" si="993"/>
        <v>0.4642857142857143</v>
      </c>
      <c r="H3876" s="1">
        <f t="shared" si="984"/>
        <v>9175040</v>
      </c>
      <c r="I3876" s="1">
        <f t="shared" si="985"/>
        <v>0</v>
      </c>
      <c r="J3876" s="1">
        <f t="shared" si="986"/>
        <v>0</v>
      </c>
      <c r="K3876" s="1">
        <f t="shared" si="987"/>
        <v>9175040</v>
      </c>
      <c r="L3876" s="1">
        <f t="shared" si="988"/>
        <v>9175040</v>
      </c>
      <c r="M3876" s="1">
        <f t="shared" si="997"/>
        <v>1349687769793.75</v>
      </c>
      <c r="N3876" s="1">
        <f t="shared" si="994"/>
        <v>0</v>
      </c>
      <c r="O3876" s="1">
        <f t="shared" si="995"/>
        <v>0</v>
      </c>
      <c r="P3876" s="1">
        <f t="shared" si="998"/>
        <v>3.377699720527872E+17</v>
      </c>
    </row>
    <row r="3877" spans="1:16" x14ac:dyDescent="0.3">
      <c r="A3877" s="3">
        <v>0.49377031148987471</v>
      </c>
      <c r="B3877">
        <f t="shared" si="989"/>
        <v>0</v>
      </c>
      <c r="C3877" s="1">
        <f t="shared" si="996"/>
        <v>6553600</v>
      </c>
      <c r="D3877" s="1" t="str">
        <f t="shared" si="990"/>
        <v>NO</v>
      </c>
      <c r="E3877">
        <f t="shared" si="991"/>
        <v>225</v>
      </c>
      <c r="F3877">
        <f t="shared" si="992"/>
        <v>104</v>
      </c>
      <c r="G3877" s="2">
        <f t="shared" si="993"/>
        <v>0.4622222222222222</v>
      </c>
      <c r="H3877" s="1">
        <f t="shared" si="984"/>
        <v>0</v>
      </c>
      <c r="I3877" s="1">
        <f t="shared" si="985"/>
        <v>6553600</v>
      </c>
      <c r="J3877" s="1">
        <f t="shared" si="986"/>
        <v>6553600</v>
      </c>
      <c r="K3877" s="1">
        <f t="shared" si="987"/>
        <v>0</v>
      </c>
      <c r="L3877" s="1">
        <f t="shared" si="988"/>
        <v>0</v>
      </c>
      <c r="M3877" s="1">
        <f t="shared" si="997"/>
        <v>1349681216193.75</v>
      </c>
      <c r="N3877" s="1">
        <f t="shared" si="994"/>
        <v>0</v>
      </c>
      <c r="O3877" s="1">
        <f t="shared" si="995"/>
        <v>0</v>
      </c>
      <c r="P3877" s="1">
        <f t="shared" si="998"/>
        <v>3.377699720527872E+17</v>
      </c>
    </row>
    <row r="3878" spans="1:16" x14ac:dyDescent="0.3">
      <c r="A3878" s="3">
        <v>0.16496896729110511</v>
      </c>
      <c r="B3878">
        <f t="shared" si="989"/>
        <v>0</v>
      </c>
      <c r="C3878" s="1">
        <f t="shared" si="996"/>
        <v>13107200</v>
      </c>
      <c r="D3878" s="1" t="str">
        <f t="shared" si="990"/>
        <v>NO</v>
      </c>
      <c r="E3878">
        <f t="shared" si="991"/>
        <v>226</v>
      </c>
      <c r="F3878">
        <f t="shared" si="992"/>
        <v>104</v>
      </c>
      <c r="G3878" s="2">
        <f t="shared" si="993"/>
        <v>0.46017699115044247</v>
      </c>
      <c r="H3878" s="1">
        <f t="shared" si="984"/>
        <v>0</v>
      </c>
      <c r="I3878" s="1">
        <f t="shared" si="985"/>
        <v>13107200</v>
      </c>
      <c r="J3878" s="1">
        <f t="shared" si="986"/>
        <v>19660800</v>
      </c>
      <c r="K3878" s="1">
        <f t="shared" si="987"/>
        <v>0</v>
      </c>
      <c r="L3878" s="1">
        <f t="shared" si="988"/>
        <v>0</v>
      </c>
      <c r="M3878" s="1">
        <f t="shared" si="997"/>
        <v>1349668108993.75</v>
      </c>
      <c r="N3878" s="1">
        <f t="shared" si="994"/>
        <v>0</v>
      </c>
      <c r="O3878" s="1">
        <f t="shared" si="995"/>
        <v>0</v>
      </c>
      <c r="P3878" s="1">
        <f t="shared" si="998"/>
        <v>3.377699720527872E+17</v>
      </c>
    </row>
    <row r="3879" spans="1:16" x14ac:dyDescent="0.3">
      <c r="A3879" s="3">
        <v>0.90623871196571792</v>
      </c>
      <c r="B3879">
        <f t="shared" si="989"/>
        <v>1</v>
      </c>
      <c r="C3879" s="1">
        <f t="shared" si="996"/>
        <v>26214400</v>
      </c>
      <c r="D3879" s="1" t="str">
        <f t="shared" si="990"/>
        <v>NO</v>
      </c>
      <c r="E3879">
        <f t="shared" si="991"/>
        <v>227</v>
      </c>
      <c r="F3879">
        <f t="shared" si="992"/>
        <v>105</v>
      </c>
      <c r="G3879" s="2">
        <f t="shared" si="993"/>
        <v>0.46255506607929514</v>
      </c>
      <c r="H3879" s="1">
        <f t="shared" si="984"/>
        <v>18350080</v>
      </c>
      <c r="I3879" s="1">
        <f t="shared" si="985"/>
        <v>0</v>
      </c>
      <c r="J3879" s="1">
        <f t="shared" si="986"/>
        <v>0</v>
      </c>
      <c r="K3879" s="1">
        <f t="shared" si="987"/>
        <v>18350080</v>
      </c>
      <c r="L3879" s="1">
        <f t="shared" si="988"/>
        <v>18350080</v>
      </c>
      <c r="M3879" s="1">
        <f t="shared" si="997"/>
        <v>1349686459073.75</v>
      </c>
      <c r="N3879" s="1">
        <f t="shared" si="994"/>
        <v>0</v>
      </c>
      <c r="O3879" s="1">
        <f t="shared" si="995"/>
        <v>0</v>
      </c>
      <c r="P3879" s="1">
        <f t="shared" si="998"/>
        <v>3.377699720527872E+17</v>
      </c>
    </row>
    <row r="3880" spans="1:16" x14ac:dyDescent="0.3">
      <c r="A3880" s="3">
        <v>0.83034516806990277</v>
      </c>
      <c r="B3880">
        <f t="shared" si="989"/>
        <v>1</v>
      </c>
      <c r="C3880" s="1">
        <f t="shared" si="996"/>
        <v>13107200</v>
      </c>
      <c r="D3880" s="1" t="str">
        <f t="shared" si="990"/>
        <v>NO</v>
      </c>
      <c r="E3880">
        <f t="shared" si="991"/>
        <v>228</v>
      </c>
      <c r="F3880">
        <f t="shared" si="992"/>
        <v>106</v>
      </c>
      <c r="G3880" s="2">
        <f t="shared" si="993"/>
        <v>0.46491228070175439</v>
      </c>
      <c r="H3880" s="1">
        <f t="shared" si="984"/>
        <v>9175040</v>
      </c>
      <c r="I3880" s="1">
        <f t="shared" si="985"/>
        <v>0</v>
      </c>
      <c r="J3880" s="1">
        <f t="shared" si="986"/>
        <v>0</v>
      </c>
      <c r="K3880" s="1">
        <f t="shared" si="987"/>
        <v>9175040</v>
      </c>
      <c r="L3880" s="1">
        <f t="shared" si="988"/>
        <v>27525120</v>
      </c>
      <c r="M3880" s="1">
        <f t="shared" si="997"/>
        <v>1349695634113.75</v>
      </c>
      <c r="N3880" s="1">
        <f t="shared" si="994"/>
        <v>0</v>
      </c>
      <c r="O3880" s="1">
        <f t="shared" si="995"/>
        <v>0</v>
      </c>
      <c r="P3880" s="1">
        <f t="shared" si="998"/>
        <v>3.377699720527872E+17</v>
      </c>
    </row>
    <row r="3881" spans="1:16" x14ac:dyDescent="0.3">
      <c r="A3881" s="3">
        <v>0.94301893536601944</v>
      </c>
      <c r="B3881">
        <f t="shared" si="989"/>
        <v>1</v>
      </c>
      <c r="C3881" s="1">
        <f t="shared" si="996"/>
        <v>6553600</v>
      </c>
      <c r="D3881" s="1" t="str">
        <f t="shared" si="990"/>
        <v>NO</v>
      </c>
      <c r="E3881">
        <f t="shared" si="991"/>
        <v>229</v>
      </c>
      <c r="F3881">
        <f t="shared" si="992"/>
        <v>107</v>
      </c>
      <c r="G3881" s="2">
        <f t="shared" si="993"/>
        <v>0.46724890829694321</v>
      </c>
      <c r="H3881" s="1">
        <f t="shared" si="984"/>
        <v>4587520</v>
      </c>
      <c r="I3881" s="1">
        <f t="shared" si="985"/>
        <v>0</v>
      </c>
      <c r="J3881" s="1">
        <f t="shared" si="986"/>
        <v>0</v>
      </c>
      <c r="K3881" s="1">
        <f t="shared" si="987"/>
        <v>4587520</v>
      </c>
      <c r="L3881" s="1">
        <f t="shared" si="988"/>
        <v>32112640</v>
      </c>
      <c r="M3881" s="1">
        <f t="shared" si="997"/>
        <v>1349700221633.75</v>
      </c>
      <c r="N3881" s="1">
        <f t="shared" si="994"/>
        <v>0</v>
      </c>
      <c r="O3881" s="1">
        <f t="shared" si="995"/>
        <v>0</v>
      </c>
      <c r="P3881" s="1">
        <f t="shared" si="998"/>
        <v>3.377699720527872E+17</v>
      </c>
    </row>
    <row r="3882" spans="1:16" x14ac:dyDescent="0.3">
      <c r="A3882" s="3">
        <v>0.35163320947705645</v>
      </c>
      <c r="B3882">
        <f t="shared" si="989"/>
        <v>0</v>
      </c>
      <c r="C3882" s="1">
        <f t="shared" si="996"/>
        <v>3276800</v>
      </c>
      <c r="D3882" s="1" t="str">
        <f t="shared" si="990"/>
        <v>NO</v>
      </c>
      <c r="E3882">
        <f t="shared" si="991"/>
        <v>230</v>
      </c>
      <c r="F3882">
        <f t="shared" si="992"/>
        <v>107</v>
      </c>
      <c r="G3882" s="2">
        <f t="shared" si="993"/>
        <v>0.4652173913043478</v>
      </c>
      <c r="H3882" s="1">
        <f t="shared" si="984"/>
        <v>0</v>
      </c>
      <c r="I3882" s="1">
        <f t="shared" si="985"/>
        <v>3276800</v>
      </c>
      <c r="J3882" s="1">
        <f t="shared" si="986"/>
        <v>3276800</v>
      </c>
      <c r="K3882" s="1">
        <f t="shared" si="987"/>
        <v>0</v>
      </c>
      <c r="L3882" s="1">
        <f t="shared" si="988"/>
        <v>0</v>
      </c>
      <c r="M3882" s="1">
        <f t="shared" si="997"/>
        <v>1349696944833.75</v>
      </c>
      <c r="N3882" s="1">
        <f t="shared" si="994"/>
        <v>0</v>
      </c>
      <c r="O3882" s="1">
        <f t="shared" si="995"/>
        <v>0</v>
      </c>
      <c r="P3882" s="1">
        <f t="shared" si="998"/>
        <v>3.377699720527872E+17</v>
      </c>
    </row>
    <row r="3883" spans="1:16" x14ac:dyDescent="0.3">
      <c r="A3883" s="3">
        <v>0.6959260688691864</v>
      </c>
      <c r="B3883">
        <f t="shared" si="989"/>
        <v>1</v>
      </c>
      <c r="C3883" s="1">
        <f t="shared" si="996"/>
        <v>6553600</v>
      </c>
      <c r="D3883" s="1" t="str">
        <f t="shared" si="990"/>
        <v>NO</v>
      </c>
      <c r="E3883">
        <f t="shared" si="991"/>
        <v>231</v>
      </c>
      <c r="F3883">
        <f t="shared" si="992"/>
        <v>108</v>
      </c>
      <c r="G3883" s="2">
        <f t="shared" si="993"/>
        <v>0.46753246753246752</v>
      </c>
      <c r="H3883" s="1">
        <f t="shared" si="984"/>
        <v>4587520</v>
      </c>
      <c r="I3883" s="1">
        <f t="shared" si="985"/>
        <v>0</v>
      </c>
      <c r="J3883" s="1">
        <f t="shared" si="986"/>
        <v>0</v>
      </c>
      <c r="K3883" s="1">
        <f t="shared" si="987"/>
        <v>4587520</v>
      </c>
      <c r="L3883" s="1">
        <f t="shared" si="988"/>
        <v>4587520</v>
      </c>
      <c r="M3883" s="1">
        <f t="shared" si="997"/>
        <v>1349701532353.75</v>
      </c>
      <c r="N3883" s="1">
        <f t="shared" si="994"/>
        <v>0</v>
      </c>
      <c r="O3883" s="1">
        <f t="shared" si="995"/>
        <v>0</v>
      </c>
      <c r="P3883" s="1">
        <f t="shared" si="998"/>
        <v>3.377699720527872E+17</v>
      </c>
    </row>
    <row r="3884" spans="1:16" x14ac:dyDescent="0.3">
      <c r="A3884" s="3">
        <v>0.91250544615985019</v>
      </c>
      <c r="B3884">
        <f t="shared" si="989"/>
        <v>1</v>
      </c>
      <c r="C3884" s="1">
        <f t="shared" si="996"/>
        <v>3276800</v>
      </c>
      <c r="D3884" s="1" t="str">
        <f t="shared" si="990"/>
        <v>NO</v>
      </c>
      <c r="E3884">
        <f t="shared" si="991"/>
        <v>232</v>
      </c>
      <c r="F3884">
        <f t="shared" si="992"/>
        <v>109</v>
      </c>
      <c r="G3884" s="2">
        <f t="shared" si="993"/>
        <v>0.46982758620689657</v>
      </c>
      <c r="H3884" s="1">
        <f t="shared" ref="H3884:H3947" si="999">IF(B3884=1,C3884*0.7,0)</f>
        <v>2293760</v>
      </c>
      <c r="I3884" s="1">
        <f t="shared" ref="I3884:I3947" si="1000">IF(H3884=0,C3884,)</f>
        <v>0</v>
      </c>
      <c r="J3884" s="1">
        <f t="shared" ref="J3884:J3947" si="1001">IF(I3884=0,0,J3883+I3884)</f>
        <v>0</v>
      </c>
      <c r="K3884" s="1">
        <f t="shared" ref="K3884:K3947" si="1002">IF(H3884=0,,H3884)</f>
        <v>2293760</v>
      </c>
      <c r="L3884" s="1">
        <f t="shared" ref="L3884:L3947" si="1003">IF(K3884=0,0,L3883+K3884)</f>
        <v>6881280</v>
      </c>
      <c r="M3884" s="1">
        <f t="shared" si="997"/>
        <v>1349703826113.75</v>
      </c>
      <c r="N3884" s="1">
        <f t="shared" si="994"/>
        <v>0</v>
      </c>
      <c r="O3884" s="1">
        <f t="shared" si="995"/>
        <v>0</v>
      </c>
      <c r="P3884" s="1">
        <f t="shared" si="998"/>
        <v>3.377699720527872E+17</v>
      </c>
    </row>
    <row r="3885" spans="1:16" x14ac:dyDescent="0.3">
      <c r="A3885" s="3">
        <v>0.64923222493412214</v>
      </c>
      <c r="B3885">
        <f t="shared" si="989"/>
        <v>1</v>
      </c>
      <c r="C3885" s="1">
        <f t="shared" si="996"/>
        <v>1638400</v>
      </c>
      <c r="D3885" s="1" t="str">
        <f t="shared" si="990"/>
        <v>NO</v>
      </c>
      <c r="E3885">
        <f t="shared" si="991"/>
        <v>233</v>
      </c>
      <c r="F3885">
        <f t="shared" si="992"/>
        <v>110</v>
      </c>
      <c r="G3885" s="2">
        <f t="shared" si="993"/>
        <v>0.47210300429184548</v>
      </c>
      <c r="H3885" s="1">
        <f t="shared" si="999"/>
        <v>1146880</v>
      </c>
      <c r="I3885" s="1">
        <f t="shared" si="1000"/>
        <v>0</v>
      </c>
      <c r="J3885" s="1">
        <f t="shared" si="1001"/>
        <v>0</v>
      </c>
      <c r="K3885" s="1">
        <f t="shared" si="1002"/>
        <v>1146880</v>
      </c>
      <c r="L3885" s="1">
        <f t="shared" si="1003"/>
        <v>8028160</v>
      </c>
      <c r="M3885" s="1">
        <f t="shared" si="997"/>
        <v>1349704972993.75</v>
      </c>
      <c r="N3885" s="1">
        <f t="shared" si="994"/>
        <v>0</v>
      </c>
      <c r="O3885" s="1">
        <f t="shared" si="995"/>
        <v>0</v>
      </c>
      <c r="P3885" s="1">
        <f t="shared" si="998"/>
        <v>3.377699720527872E+17</v>
      </c>
    </row>
    <row r="3886" spans="1:16" x14ac:dyDescent="0.3">
      <c r="A3886" s="3">
        <v>5.7973591827128801E-2</v>
      </c>
      <c r="B3886">
        <f t="shared" si="989"/>
        <v>0</v>
      </c>
      <c r="C3886" s="1">
        <f t="shared" si="996"/>
        <v>819200</v>
      </c>
      <c r="D3886" s="1" t="str">
        <f t="shared" si="990"/>
        <v>NO</v>
      </c>
      <c r="E3886">
        <f t="shared" si="991"/>
        <v>234</v>
      </c>
      <c r="F3886">
        <f t="shared" si="992"/>
        <v>110</v>
      </c>
      <c r="G3886" s="2">
        <f t="shared" si="993"/>
        <v>0.47008547008547008</v>
      </c>
      <c r="H3886" s="1">
        <f t="shared" si="999"/>
        <v>0</v>
      </c>
      <c r="I3886" s="1">
        <f t="shared" si="1000"/>
        <v>819200</v>
      </c>
      <c r="J3886" s="1">
        <f t="shared" si="1001"/>
        <v>819200</v>
      </c>
      <c r="K3886" s="1">
        <f t="shared" si="1002"/>
        <v>0</v>
      </c>
      <c r="L3886" s="1">
        <f t="shared" si="1003"/>
        <v>0</v>
      </c>
      <c r="M3886" s="1">
        <f t="shared" si="997"/>
        <v>1349704153793.75</v>
      </c>
      <c r="N3886" s="1">
        <f t="shared" si="994"/>
        <v>0</v>
      </c>
      <c r="O3886" s="1">
        <f t="shared" si="995"/>
        <v>0</v>
      </c>
      <c r="P3886" s="1">
        <f t="shared" si="998"/>
        <v>3.377699720527872E+17</v>
      </c>
    </row>
    <row r="3887" spans="1:16" x14ac:dyDescent="0.3">
      <c r="A3887" s="3">
        <v>0.85468993921050262</v>
      </c>
      <c r="B3887">
        <f t="shared" si="989"/>
        <v>1</v>
      </c>
      <c r="C3887" s="1">
        <f t="shared" si="996"/>
        <v>1638400</v>
      </c>
      <c r="D3887" s="1" t="str">
        <f t="shared" si="990"/>
        <v>NO</v>
      </c>
      <c r="E3887">
        <f t="shared" si="991"/>
        <v>235</v>
      </c>
      <c r="F3887">
        <f t="shared" si="992"/>
        <v>111</v>
      </c>
      <c r="G3887" s="2">
        <f t="shared" si="993"/>
        <v>0.47234042553191491</v>
      </c>
      <c r="H3887" s="1">
        <f t="shared" si="999"/>
        <v>1146880</v>
      </c>
      <c r="I3887" s="1">
        <f t="shared" si="1000"/>
        <v>0</v>
      </c>
      <c r="J3887" s="1">
        <f t="shared" si="1001"/>
        <v>0</v>
      </c>
      <c r="K3887" s="1">
        <f t="shared" si="1002"/>
        <v>1146880</v>
      </c>
      <c r="L3887" s="1">
        <f t="shared" si="1003"/>
        <v>1146880</v>
      </c>
      <c r="M3887" s="1">
        <f t="shared" si="997"/>
        <v>1349705300673.75</v>
      </c>
      <c r="N3887" s="1">
        <f t="shared" si="994"/>
        <v>0</v>
      </c>
      <c r="O3887" s="1">
        <f t="shared" si="995"/>
        <v>0</v>
      </c>
      <c r="P3887" s="1">
        <f t="shared" si="998"/>
        <v>3.377699720527872E+17</v>
      </c>
    </row>
    <row r="3888" spans="1:16" x14ac:dyDescent="0.3">
      <c r="A3888" s="3">
        <v>0.1207843076646683</v>
      </c>
      <c r="B3888">
        <f t="shared" si="989"/>
        <v>0</v>
      </c>
      <c r="C3888" s="1">
        <f t="shared" si="996"/>
        <v>819200</v>
      </c>
      <c r="D3888" s="1" t="str">
        <f t="shared" si="990"/>
        <v>NO</v>
      </c>
      <c r="E3888">
        <f t="shared" si="991"/>
        <v>236</v>
      </c>
      <c r="F3888">
        <f t="shared" si="992"/>
        <v>111</v>
      </c>
      <c r="G3888" s="2">
        <f t="shared" si="993"/>
        <v>0.47033898305084748</v>
      </c>
      <c r="H3888" s="1">
        <f t="shared" si="999"/>
        <v>0</v>
      </c>
      <c r="I3888" s="1">
        <f t="shared" si="1000"/>
        <v>819200</v>
      </c>
      <c r="J3888" s="1">
        <f t="shared" si="1001"/>
        <v>819200</v>
      </c>
      <c r="K3888" s="1">
        <f t="shared" si="1002"/>
        <v>0</v>
      </c>
      <c r="L3888" s="1">
        <f t="shared" si="1003"/>
        <v>0</v>
      </c>
      <c r="M3888" s="1">
        <f t="shared" si="997"/>
        <v>1349704481473.75</v>
      </c>
      <c r="N3888" s="1">
        <f t="shared" si="994"/>
        <v>0</v>
      </c>
      <c r="O3888" s="1">
        <f t="shared" si="995"/>
        <v>0</v>
      </c>
      <c r="P3888" s="1">
        <f t="shared" si="998"/>
        <v>3.377699720527872E+17</v>
      </c>
    </row>
    <row r="3889" spans="1:16" x14ac:dyDescent="0.3">
      <c r="A3889" s="3">
        <v>0.63218655703444493</v>
      </c>
      <c r="B3889">
        <f t="shared" si="989"/>
        <v>1</v>
      </c>
      <c r="C3889" s="1">
        <f t="shared" si="996"/>
        <v>1638400</v>
      </c>
      <c r="D3889" s="1" t="str">
        <f t="shared" si="990"/>
        <v>NO</v>
      </c>
      <c r="E3889">
        <f t="shared" si="991"/>
        <v>237</v>
      </c>
      <c r="F3889">
        <f t="shared" si="992"/>
        <v>112</v>
      </c>
      <c r="G3889" s="2">
        <f t="shared" si="993"/>
        <v>0.47257383966244726</v>
      </c>
      <c r="H3889" s="1">
        <f t="shared" si="999"/>
        <v>1146880</v>
      </c>
      <c r="I3889" s="1">
        <f t="shared" si="1000"/>
        <v>0</v>
      </c>
      <c r="J3889" s="1">
        <f t="shared" si="1001"/>
        <v>0</v>
      </c>
      <c r="K3889" s="1">
        <f t="shared" si="1002"/>
        <v>1146880</v>
      </c>
      <c r="L3889" s="1">
        <f t="shared" si="1003"/>
        <v>1146880</v>
      </c>
      <c r="M3889" s="1">
        <f t="shared" si="997"/>
        <v>1349705628353.75</v>
      </c>
      <c r="N3889" s="1">
        <f t="shared" si="994"/>
        <v>0</v>
      </c>
      <c r="O3889" s="1">
        <f t="shared" si="995"/>
        <v>0</v>
      </c>
      <c r="P3889" s="1">
        <f t="shared" si="998"/>
        <v>3.377699720527872E+17</v>
      </c>
    </row>
    <row r="3890" spans="1:16" x14ac:dyDescent="0.3">
      <c r="A3890" s="3">
        <v>0.14131639961045994</v>
      </c>
      <c r="B3890">
        <f t="shared" si="989"/>
        <v>0</v>
      </c>
      <c r="C3890" s="1">
        <f t="shared" si="996"/>
        <v>819200</v>
      </c>
      <c r="D3890" s="1" t="str">
        <f t="shared" si="990"/>
        <v>NO</v>
      </c>
      <c r="E3890">
        <f t="shared" si="991"/>
        <v>238</v>
      </c>
      <c r="F3890">
        <f t="shared" si="992"/>
        <v>112</v>
      </c>
      <c r="G3890" s="2">
        <f t="shared" si="993"/>
        <v>0.47058823529411764</v>
      </c>
      <c r="H3890" s="1">
        <f t="shared" si="999"/>
        <v>0</v>
      </c>
      <c r="I3890" s="1">
        <f t="shared" si="1000"/>
        <v>819200</v>
      </c>
      <c r="J3890" s="1">
        <f t="shared" si="1001"/>
        <v>819200</v>
      </c>
      <c r="K3890" s="1">
        <f t="shared" si="1002"/>
        <v>0</v>
      </c>
      <c r="L3890" s="1">
        <f t="shared" si="1003"/>
        <v>0</v>
      </c>
      <c r="M3890" s="1">
        <f t="shared" si="997"/>
        <v>1349704809153.75</v>
      </c>
      <c r="N3890" s="1">
        <f t="shared" si="994"/>
        <v>0</v>
      </c>
      <c r="O3890" s="1">
        <f t="shared" si="995"/>
        <v>0</v>
      </c>
      <c r="P3890" s="1">
        <f t="shared" si="998"/>
        <v>3.377699720527872E+17</v>
      </c>
    </row>
    <row r="3891" spans="1:16" x14ac:dyDescent="0.3">
      <c r="A3891" s="3">
        <v>0.31383308893475681</v>
      </c>
      <c r="B3891">
        <f t="shared" si="989"/>
        <v>0</v>
      </c>
      <c r="C3891" s="1">
        <f t="shared" si="996"/>
        <v>1638400</v>
      </c>
      <c r="D3891" s="1" t="str">
        <f t="shared" si="990"/>
        <v>NO</v>
      </c>
      <c r="E3891">
        <f t="shared" si="991"/>
        <v>239</v>
      </c>
      <c r="F3891">
        <f t="shared" si="992"/>
        <v>112</v>
      </c>
      <c r="G3891" s="2">
        <f t="shared" si="993"/>
        <v>0.46861924686192469</v>
      </c>
      <c r="H3891" s="1">
        <f t="shared" si="999"/>
        <v>0</v>
      </c>
      <c r="I3891" s="1">
        <f t="shared" si="1000"/>
        <v>1638400</v>
      </c>
      <c r="J3891" s="1">
        <f t="shared" si="1001"/>
        <v>2457600</v>
      </c>
      <c r="K3891" s="1">
        <f t="shared" si="1002"/>
        <v>0</v>
      </c>
      <c r="L3891" s="1">
        <f t="shared" si="1003"/>
        <v>0</v>
      </c>
      <c r="M3891" s="1">
        <f t="shared" si="997"/>
        <v>1349703170753.75</v>
      </c>
      <c r="N3891" s="1">
        <f t="shared" si="994"/>
        <v>0</v>
      </c>
      <c r="O3891" s="1">
        <f t="shared" si="995"/>
        <v>0</v>
      </c>
      <c r="P3891" s="1">
        <f t="shared" si="998"/>
        <v>3.377699720527872E+17</v>
      </c>
    </row>
    <row r="3892" spans="1:16" x14ac:dyDescent="0.3">
      <c r="A3892" s="3">
        <v>0.42915158196333325</v>
      </c>
      <c r="B3892">
        <f t="shared" si="989"/>
        <v>0</v>
      </c>
      <c r="C3892" s="1">
        <f t="shared" si="996"/>
        <v>3276800</v>
      </c>
      <c r="D3892" s="1" t="str">
        <f t="shared" si="990"/>
        <v>NO</v>
      </c>
      <c r="E3892">
        <f t="shared" si="991"/>
        <v>240</v>
      </c>
      <c r="F3892">
        <f t="shared" si="992"/>
        <v>112</v>
      </c>
      <c r="G3892" s="2">
        <f t="shared" si="993"/>
        <v>0.46666666666666667</v>
      </c>
      <c r="H3892" s="1">
        <f t="shared" si="999"/>
        <v>0</v>
      </c>
      <c r="I3892" s="1">
        <f t="shared" si="1000"/>
        <v>3276800</v>
      </c>
      <c r="J3892" s="1">
        <f t="shared" si="1001"/>
        <v>5734400</v>
      </c>
      <c r="K3892" s="1">
        <f t="shared" si="1002"/>
        <v>0</v>
      </c>
      <c r="L3892" s="1">
        <f t="shared" si="1003"/>
        <v>0</v>
      </c>
      <c r="M3892" s="1">
        <f t="shared" si="997"/>
        <v>1349699893953.75</v>
      </c>
      <c r="N3892" s="1">
        <f t="shared" si="994"/>
        <v>0</v>
      </c>
      <c r="O3892" s="1">
        <f t="shared" si="995"/>
        <v>0</v>
      </c>
      <c r="P3892" s="1">
        <f t="shared" si="998"/>
        <v>3.377699720527872E+17</v>
      </c>
    </row>
    <row r="3893" spans="1:16" x14ac:dyDescent="0.3">
      <c r="A3893" s="3">
        <v>0.22093491506532492</v>
      </c>
      <c r="B3893">
        <f t="shared" si="989"/>
        <v>0</v>
      </c>
      <c r="C3893" s="1">
        <f t="shared" si="996"/>
        <v>6553600</v>
      </c>
      <c r="D3893" s="1" t="str">
        <f t="shared" si="990"/>
        <v>NO</v>
      </c>
      <c r="E3893">
        <f t="shared" si="991"/>
        <v>241</v>
      </c>
      <c r="F3893">
        <f t="shared" si="992"/>
        <v>112</v>
      </c>
      <c r="G3893" s="2">
        <f t="shared" si="993"/>
        <v>0.46473029045643155</v>
      </c>
      <c r="H3893" s="1">
        <f t="shared" si="999"/>
        <v>0</v>
      </c>
      <c r="I3893" s="1">
        <f t="shared" si="1000"/>
        <v>6553600</v>
      </c>
      <c r="J3893" s="1">
        <f t="shared" si="1001"/>
        <v>12288000</v>
      </c>
      <c r="K3893" s="1">
        <f t="shared" si="1002"/>
        <v>0</v>
      </c>
      <c r="L3893" s="1">
        <f t="shared" si="1003"/>
        <v>0</v>
      </c>
      <c r="M3893" s="1">
        <f t="shared" si="997"/>
        <v>1349693340353.75</v>
      </c>
      <c r="N3893" s="1">
        <f t="shared" si="994"/>
        <v>0</v>
      </c>
      <c r="O3893" s="1">
        <f t="shared" si="995"/>
        <v>0</v>
      </c>
      <c r="P3893" s="1">
        <f t="shared" si="998"/>
        <v>3.377699720527872E+17</v>
      </c>
    </row>
    <row r="3894" spans="1:16" x14ac:dyDescent="0.3">
      <c r="A3894" s="3">
        <v>0.97802788190981826</v>
      </c>
      <c r="B3894">
        <f t="shared" si="989"/>
        <v>1</v>
      </c>
      <c r="C3894" s="1">
        <f t="shared" si="996"/>
        <v>13107200</v>
      </c>
      <c r="D3894" s="1" t="str">
        <f t="shared" si="990"/>
        <v>NO</v>
      </c>
      <c r="E3894">
        <f t="shared" si="991"/>
        <v>242</v>
      </c>
      <c r="F3894">
        <f t="shared" si="992"/>
        <v>113</v>
      </c>
      <c r="G3894" s="2">
        <f t="shared" si="993"/>
        <v>0.46694214876033058</v>
      </c>
      <c r="H3894" s="1">
        <f t="shared" si="999"/>
        <v>9175040</v>
      </c>
      <c r="I3894" s="1">
        <f t="shared" si="1000"/>
        <v>0</v>
      </c>
      <c r="J3894" s="1">
        <f t="shared" si="1001"/>
        <v>0</v>
      </c>
      <c r="K3894" s="1">
        <f t="shared" si="1002"/>
        <v>9175040</v>
      </c>
      <c r="L3894" s="1">
        <f t="shared" si="1003"/>
        <v>9175040</v>
      </c>
      <c r="M3894" s="1">
        <f t="shared" si="997"/>
        <v>1349702515393.75</v>
      </c>
      <c r="N3894" s="1">
        <f t="shared" si="994"/>
        <v>0</v>
      </c>
      <c r="O3894" s="1">
        <f t="shared" si="995"/>
        <v>0</v>
      </c>
      <c r="P3894" s="1">
        <f t="shared" si="998"/>
        <v>3.377699720527872E+17</v>
      </c>
    </row>
    <row r="3895" spans="1:16" x14ac:dyDescent="0.3">
      <c r="A3895" s="3">
        <v>0.18857950682810209</v>
      </c>
      <c r="B3895">
        <f t="shared" si="989"/>
        <v>0</v>
      </c>
      <c r="C3895" s="1">
        <f t="shared" si="996"/>
        <v>6553600</v>
      </c>
      <c r="D3895" s="1" t="str">
        <f t="shared" si="990"/>
        <v>NO</v>
      </c>
      <c r="E3895">
        <f t="shared" si="991"/>
        <v>243</v>
      </c>
      <c r="F3895">
        <f t="shared" si="992"/>
        <v>113</v>
      </c>
      <c r="G3895" s="2">
        <f t="shared" si="993"/>
        <v>0.46502057613168724</v>
      </c>
      <c r="H3895" s="1">
        <f t="shared" si="999"/>
        <v>0</v>
      </c>
      <c r="I3895" s="1">
        <f t="shared" si="1000"/>
        <v>6553600</v>
      </c>
      <c r="J3895" s="1">
        <f t="shared" si="1001"/>
        <v>6553600</v>
      </c>
      <c r="K3895" s="1">
        <f t="shared" si="1002"/>
        <v>0</v>
      </c>
      <c r="L3895" s="1">
        <f t="shared" si="1003"/>
        <v>0</v>
      </c>
      <c r="M3895" s="1">
        <f t="shared" si="997"/>
        <v>1349695961793.75</v>
      </c>
      <c r="N3895" s="1">
        <f t="shared" si="994"/>
        <v>0</v>
      </c>
      <c r="O3895" s="1">
        <f t="shared" si="995"/>
        <v>0</v>
      </c>
      <c r="P3895" s="1">
        <f t="shared" si="998"/>
        <v>3.377699720527872E+17</v>
      </c>
    </row>
    <row r="3896" spans="1:16" x14ac:dyDescent="0.3">
      <c r="A3896" s="3">
        <v>1.6984827444624817E-2</v>
      </c>
      <c r="B3896">
        <f t="shared" si="989"/>
        <v>0</v>
      </c>
      <c r="C3896" s="1">
        <f t="shared" si="996"/>
        <v>13107200</v>
      </c>
      <c r="D3896" s="1" t="str">
        <f t="shared" si="990"/>
        <v>NO</v>
      </c>
      <c r="E3896">
        <f t="shared" si="991"/>
        <v>244</v>
      </c>
      <c r="F3896">
        <f t="shared" si="992"/>
        <v>113</v>
      </c>
      <c r="G3896" s="2">
        <f t="shared" si="993"/>
        <v>0.46311475409836067</v>
      </c>
      <c r="H3896" s="1">
        <f t="shared" si="999"/>
        <v>0</v>
      </c>
      <c r="I3896" s="1">
        <f t="shared" si="1000"/>
        <v>13107200</v>
      </c>
      <c r="J3896" s="1">
        <f t="shared" si="1001"/>
        <v>19660800</v>
      </c>
      <c r="K3896" s="1">
        <f t="shared" si="1002"/>
        <v>0</v>
      </c>
      <c r="L3896" s="1">
        <f t="shared" si="1003"/>
        <v>0</v>
      </c>
      <c r="M3896" s="1">
        <f t="shared" si="997"/>
        <v>1349682854593.75</v>
      </c>
      <c r="N3896" s="1">
        <f t="shared" si="994"/>
        <v>0</v>
      </c>
      <c r="O3896" s="1">
        <f t="shared" si="995"/>
        <v>0</v>
      </c>
      <c r="P3896" s="1">
        <f t="shared" si="998"/>
        <v>3.377699720527872E+17</v>
      </c>
    </row>
    <row r="3897" spans="1:16" x14ac:dyDescent="0.3">
      <c r="A3897" s="3">
        <v>0.99557039129642944</v>
      </c>
      <c r="B3897">
        <f t="shared" si="989"/>
        <v>1</v>
      </c>
      <c r="C3897" s="1">
        <f t="shared" si="996"/>
        <v>26214400</v>
      </c>
      <c r="D3897" s="1" t="str">
        <f t="shared" si="990"/>
        <v>NO</v>
      </c>
      <c r="E3897">
        <f t="shared" si="991"/>
        <v>245</v>
      </c>
      <c r="F3897">
        <f t="shared" si="992"/>
        <v>114</v>
      </c>
      <c r="G3897" s="2">
        <f t="shared" si="993"/>
        <v>0.46530612244897956</v>
      </c>
      <c r="H3897" s="1">
        <f t="shared" si="999"/>
        <v>18350080</v>
      </c>
      <c r="I3897" s="1">
        <f t="shared" si="1000"/>
        <v>0</v>
      </c>
      <c r="J3897" s="1">
        <f t="shared" si="1001"/>
        <v>0</v>
      </c>
      <c r="K3897" s="1">
        <f t="shared" si="1002"/>
        <v>18350080</v>
      </c>
      <c r="L3897" s="1">
        <f t="shared" si="1003"/>
        <v>18350080</v>
      </c>
      <c r="M3897" s="1">
        <f t="shared" si="997"/>
        <v>1349701204673.75</v>
      </c>
      <c r="N3897" s="1">
        <f t="shared" si="994"/>
        <v>0</v>
      </c>
      <c r="O3897" s="1">
        <f t="shared" si="995"/>
        <v>0</v>
      </c>
      <c r="P3897" s="1">
        <f t="shared" si="998"/>
        <v>3.377699720527872E+17</v>
      </c>
    </row>
    <row r="3898" spans="1:16" x14ac:dyDescent="0.3">
      <c r="A3898" s="3">
        <v>0.51336447618058023</v>
      </c>
      <c r="B3898">
        <f t="shared" si="989"/>
        <v>1</v>
      </c>
      <c r="C3898" s="1">
        <f t="shared" si="996"/>
        <v>13107200</v>
      </c>
      <c r="D3898" s="1" t="str">
        <f t="shared" si="990"/>
        <v>NO</v>
      </c>
      <c r="E3898">
        <f t="shared" si="991"/>
        <v>246</v>
      </c>
      <c r="F3898">
        <f t="shared" si="992"/>
        <v>115</v>
      </c>
      <c r="G3898" s="2">
        <f t="shared" si="993"/>
        <v>0.46747967479674796</v>
      </c>
      <c r="H3898" s="1">
        <f t="shared" si="999"/>
        <v>9175040</v>
      </c>
      <c r="I3898" s="1">
        <f t="shared" si="1000"/>
        <v>0</v>
      </c>
      <c r="J3898" s="1">
        <f t="shared" si="1001"/>
        <v>0</v>
      </c>
      <c r="K3898" s="1">
        <f t="shared" si="1002"/>
        <v>9175040</v>
      </c>
      <c r="L3898" s="1">
        <f t="shared" si="1003"/>
        <v>27525120</v>
      </c>
      <c r="M3898" s="1">
        <f t="shared" si="997"/>
        <v>1349710379713.75</v>
      </c>
      <c r="N3898" s="1">
        <f t="shared" si="994"/>
        <v>0</v>
      </c>
      <c r="O3898" s="1">
        <f t="shared" si="995"/>
        <v>0</v>
      </c>
      <c r="P3898" s="1">
        <f t="shared" si="998"/>
        <v>3.377699720527872E+17</v>
      </c>
    </row>
    <row r="3899" spans="1:16" x14ac:dyDescent="0.3">
      <c r="A3899" s="3">
        <v>5.9700519703482446E-2</v>
      </c>
      <c r="B3899">
        <f t="shared" si="989"/>
        <v>0</v>
      </c>
      <c r="C3899" s="1">
        <f t="shared" si="996"/>
        <v>6553600</v>
      </c>
      <c r="D3899" s="1" t="str">
        <f t="shared" si="990"/>
        <v>NO</v>
      </c>
      <c r="E3899">
        <f t="shared" si="991"/>
        <v>247</v>
      </c>
      <c r="F3899">
        <f t="shared" si="992"/>
        <v>115</v>
      </c>
      <c r="G3899" s="2">
        <f t="shared" si="993"/>
        <v>0.46558704453441296</v>
      </c>
      <c r="H3899" s="1">
        <f t="shared" si="999"/>
        <v>0</v>
      </c>
      <c r="I3899" s="1">
        <f t="shared" si="1000"/>
        <v>6553600</v>
      </c>
      <c r="J3899" s="1">
        <f t="shared" si="1001"/>
        <v>6553600</v>
      </c>
      <c r="K3899" s="1">
        <f t="shared" si="1002"/>
        <v>0</v>
      </c>
      <c r="L3899" s="1">
        <f t="shared" si="1003"/>
        <v>0</v>
      </c>
      <c r="M3899" s="1">
        <f t="shared" si="997"/>
        <v>1349703826113.75</v>
      </c>
      <c r="N3899" s="1">
        <f t="shared" si="994"/>
        <v>0</v>
      </c>
      <c r="O3899" s="1">
        <f t="shared" si="995"/>
        <v>0</v>
      </c>
      <c r="P3899" s="1">
        <f t="shared" si="998"/>
        <v>3.377699720527872E+17</v>
      </c>
    </row>
    <row r="3900" spans="1:16" x14ac:dyDescent="0.3">
      <c r="A3900" s="3">
        <v>1.0447090039329421E-2</v>
      </c>
      <c r="B3900">
        <f t="shared" si="989"/>
        <v>0</v>
      </c>
      <c r="C3900" s="1">
        <f t="shared" si="996"/>
        <v>13107200</v>
      </c>
      <c r="D3900" s="1" t="str">
        <f t="shared" si="990"/>
        <v>NO</v>
      </c>
      <c r="E3900">
        <f t="shared" si="991"/>
        <v>248</v>
      </c>
      <c r="F3900">
        <f t="shared" si="992"/>
        <v>115</v>
      </c>
      <c r="G3900" s="2">
        <f t="shared" si="993"/>
        <v>0.46370967741935482</v>
      </c>
      <c r="H3900" s="1">
        <f t="shared" si="999"/>
        <v>0</v>
      </c>
      <c r="I3900" s="1">
        <f t="shared" si="1000"/>
        <v>13107200</v>
      </c>
      <c r="J3900" s="1">
        <f t="shared" si="1001"/>
        <v>19660800</v>
      </c>
      <c r="K3900" s="1">
        <f t="shared" si="1002"/>
        <v>0</v>
      </c>
      <c r="L3900" s="1">
        <f t="shared" si="1003"/>
        <v>0</v>
      </c>
      <c r="M3900" s="1">
        <f t="shared" si="997"/>
        <v>1349690718913.75</v>
      </c>
      <c r="N3900" s="1">
        <f t="shared" si="994"/>
        <v>0</v>
      </c>
      <c r="O3900" s="1">
        <f t="shared" si="995"/>
        <v>0</v>
      </c>
      <c r="P3900" s="1">
        <f t="shared" si="998"/>
        <v>3.377699720527872E+17</v>
      </c>
    </row>
    <row r="3901" spans="1:16" x14ac:dyDescent="0.3">
      <c r="A3901" s="3">
        <v>0.82111919464329752</v>
      </c>
      <c r="B3901">
        <f t="shared" si="989"/>
        <v>1</v>
      </c>
      <c r="C3901" s="1">
        <f t="shared" si="996"/>
        <v>26214400</v>
      </c>
      <c r="D3901" s="1" t="str">
        <f t="shared" si="990"/>
        <v>NO</v>
      </c>
      <c r="E3901">
        <f t="shared" si="991"/>
        <v>249</v>
      </c>
      <c r="F3901">
        <f t="shared" si="992"/>
        <v>116</v>
      </c>
      <c r="G3901" s="2">
        <f t="shared" si="993"/>
        <v>0.46586345381526106</v>
      </c>
      <c r="H3901" s="1">
        <f t="shared" si="999"/>
        <v>18350080</v>
      </c>
      <c r="I3901" s="1">
        <f t="shared" si="1000"/>
        <v>0</v>
      </c>
      <c r="J3901" s="1">
        <f t="shared" si="1001"/>
        <v>0</v>
      </c>
      <c r="K3901" s="1">
        <f t="shared" si="1002"/>
        <v>18350080</v>
      </c>
      <c r="L3901" s="1">
        <f t="shared" si="1003"/>
        <v>18350080</v>
      </c>
      <c r="M3901" s="1">
        <f t="shared" si="997"/>
        <v>1349709068993.75</v>
      </c>
      <c r="N3901" s="1">
        <f t="shared" si="994"/>
        <v>0</v>
      </c>
      <c r="O3901" s="1">
        <f t="shared" si="995"/>
        <v>0</v>
      </c>
      <c r="P3901" s="1">
        <f t="shared" si="998"/>
        <v>3.377699720527872E+17</v>
      </c>
    </row>
    <row r="3902" spans="1:16" x14ac:dyDescent="0.3">
      <c r="A3902" s="3">
        <v>0.63829401234812189</v>
      </c>
      <c r="B3902">
        <f t="shared" si="989"/>
        <v>1</v>
      </c>
      <c r="C3902" s="1">
        <f t="shared" si="996"/>
        <v>13107200</v>
      </c>
      <c r="D3902" s="1" t="str">
        <f t="shared" si="990"/>
        <v>NO</v>
      </c>
      <c r="E3902">
        <f t="shared" si="991"/>
        <v>250</v>
      </c>
      <c r="F3902">
        <f t="shared" si="992"/>
        <v>117</v>
      </c>
      <c r="G3902" s="2">
        <f t="shared" si="993"/>
        <v>0.46800000000000003</v>
      </c>
      <c r="H3902" s="1">
        <f t="shared" si="999"/>
        <v>9175040</v>
      </c>
      <c r="I3902" s="1">
        <f t="shared" si="1000"/>
        <v>0</v>
      </c>
      <c r="J3902" s="1">
        <f t="shared" si="1001"/>
        <v>0</v>
      </c>
      <c r="K3902" s="1">
        <f t="shared" si="1002"/>
        <v>9175040</v>
      </c>
      <c r="L3902" s="1">
        <f t="shared" si="1003"/>
        <v>27525120</v>
      </c>
      <c r="M3902" s="1">
        <f t="shared" si="997"/>
        <v>1349718244033.75</v>
      </c>
      <c r="N3902" s="1">
        <f t="shared" si="994"/>
        <v>0</v>
      </c>
      <c r="O3902" s="1">
        <f t="shared" si="995"/>
        <v>0</v>
      </c>
      <c r="P3902" s="1">
        <f t="shared" si="998"/>
        <v>3.377699720527872E+17</v>
      </c>
    </row>
    <row r="3903" spans="1:16" x14ac:dyDescent="0.3">
      <c r="A3903" s="3">
        <v>4.5568974770556769E-3</v>
      </c>
      <c r="B3903">
        <f t="shared" si="989"/>
        <v>0</v>
      </c>
      <c r="C3903" s="1">
        <f t="shared" si="996"/>
        <v>6553600</v>
      </c>
      <c r="D3903" s="1" t="str">
        <f t="shared" si="990"/>
        <v>NO</v>
      </c>
      <c r="E3903">
        <f t="shared" si="991"/>
        <v>251</v>
      </c>
      <c r="F3903">
        <f t="shared" si="992"/>
        <v>117</v>
      </c>
      <c r="G3903" s="2">
        <f t="shared" si="993"/>
        <v>0.46613545816733065</v>
      </c>
      <c r="H3903" s="1">
        <f t="shared" si="999"/>
        <v>0</v>
      </c>
      <c r="I3903" s="1">
        <f t="shared" si="1000"/>
        <v>6553600</v>
      </c>
      <c r="J3903" s="1">
        <f t="shared" si="1001"/>
        <v>6553600</v>
      </c>
      <c r="K3903" s="1">
        <f t="shared" si="1002"/>
        <v>0</v>
      </c>
      <c r="L3903" s="1">
        <f t="shared" si="1003"/>
        <v>0</v>
      </c>
      <c r="M3903" s="1">
        <f t="shared" si="997"/>
        <v>1349711690433.75</v>
      </c>
      <c r="N3903" s="1">
        <f t="shared" si="994"/>
        <v>0</v>
      </c>
      <c r="O3903" s="1">
        <f t="shared" si="995"/>
        <v>0</v>
      </c>
      <c r="P3903" s="1">
        <f t="shared" si="998"/>
        <v>3.377699720527872E+17</v>
      </c>
    </row>
    <row r="3904" spans="1:16" x14ac:dyDescent="0.3">
      <c r="A3904" s="3">
        <v>0.53474816332654496</v>
      </c>
      <c r="B3904">
        <f t="shared" si="989"/>
        <v>1</v>
      </c>
      <c r="C3904" s="1">
        <f t="shared" si="996"/>
        <v>13107200</v>
      </c>
      <c r="D3904" s="1" t="str">
        <f t="shared" si="990"/>
        <v>NO</v>
      </c>
      <c r="E3904">
        <f t="shared" si="991"/>
        <v>252</v>
      </c>
      <c r="F3904">
        <f t="shared" si="992"/>
        <v>118</v>
      </c>
      <c r="G3904" s="2">
        <f t="shared" si="993"/>
        <v>0.46825396825396826</v>
      </c>
      <c r="H3904" s="1">
        <f t="shared" si="999"/>
        <v>9175040</v>
      </c>
      <c r="I3904" s="1">
        <f t="shared" si="1000"/>
        <v>0</v>
      </c>
      <c r="J3904" s="1">
        <f t="shared" si="1001"/>
        <v>0</v>
      </c>
      <c r="K3904" s="1">
        <f t="shared" si="1002"/>
        <v>9175040</v>
      </c>
      <c r="L3904" s="1">
        <f t="shared" si="1003"/>
        <v>9175040</v>
      </c>
      <c r="M3904" s="1">
        <f t="shared" si="997"/>
        <v>1349720865473.75</v>
      </c>
      <c r="N3904" s="1">
        <f t="shared" si="994"/>
        <v>0</v>
      </c>
      <c r="O3904" s="1">
        <f t="shared" si="995"/>
        <v>0</v>
      </c>
      <c r="P3904" s="1">
        <f t="shared" si="998"/>
        <v>3.377699720527872E+17</v>
      </c>
    </row>
    <row r="3905" spans="1:16" x14ac:dyDescent="0.3">
      <c r="A3905" s="3">
        <v>4.0035758446298697E-2</v>
      </c>
      <c r="B3905">
        <f t="shared" si="989"/>
        <v>0</v>
      </c>
      <c r="C3905" s="1">
        <f t="shared" si="996"/>
        <v>6553600</v>
      </c>
      <c r="D3905" s="1" t="str">
        <f t="shared" si="990"/>
        <v>NO</v>
      </c>
      <c r="E3905">
        <f t="shared" si="991"/>
        <v>253</v>
      </c>
      <c r="F3905">
        <f t="shared" si="992"/>
        <v>118</v>
      </c>
      <c r="G3905" s="2">
        <f t="shared" si="993"/>
        <v>0.466403162055336</v>
      </c>
      <c r="H3905" s="1">
        <f t="shared" si="999"/>
        <v>0</v>
      </c>
      <c r="I3905" s="1">
        <f t="shared" si="1000"/>
        <v>6553600</v>
      </c>
      <c r="J3905" s="1">
        <f t="shared" si="1001"/>
        <v>6553600</v>
      </c>
      <c r="K3905" s="1">
        <f t="shared" si="1002"/>
        <v>0</v>
      </c>
      <c r="L3905" s="1">
        <f t="shared" si="1003"/>
        <v>0</v>
      </c>
      <c r="M3905" s="1">
        <f t="shared" si="997"/>
        <v>1349714311873.75</v>
      </c>
      <c r="N3905" s="1">
        <f t="shared" si="994"/>
        <v>0</v>
      </c>
      <c r="O3905" s="1">
        <f t="shared" si="995"/>
        <v>0</v>
      </c>
      <c r="P3905" s="1">
        <f t="shared" si="998"/>
        <v>3.377699720527872E+17</v>
      </c>
    </row>
    <row r="3906" spans="1:16" x14ac:dyDescent="0.3">
      <c r="A3906" s="3">
        <v>0.92679291391206708</v>
      </c>
      <c r="B3906">
        <f t="shared" si="989"/>
        <v>1</v>
      </c>
      <c r="C3906" s="1">
        <f t="shared" si="996"/>
        <v>13107200</v>
      </c>
      <c r="D3906" s="1" t="str">
        <f t="shared" si="990"/>
        <v>NO</v>
      </c>
      <c r="E3906">
        <f t="shared" si="991"/>
        <v>254</v>
      </c>
      <c r="F3906">
        <f t="shared" si="992"/>
        <v>119</v>
      </c>
      <c r="G3906" s="2">
        <f t="shared" si="993"/>
        <v>0.46850393700787402</v>
      </c>
      <c r="H3906" s="1">
        <f t="shared" si="999"/>
        <v>9175040</v>
      </c>
      <c r="I3906" s="1">
        <f t="shared" si="1000"/>
        <v>0</v>
      </c>
      <c r="J3906" s="1">
        <f t="shared" si="1001"/>
        <v>0</v>
      </c>
      <c r="K3906" s="1">
        <f t="shared" si="1002"/>
        <v>9175040</v>
      </c>
      <c r="L3906" s="1">
        <f t="shared" si="1003"/>
        <v>9175040</v>
      </c>
      <c r="M3906" s="1">
        <f t="shared" si="997"/>
        <v>1349723486913.75</v>
      </c>
      <c r="N3906" s="1">
        <f t="shared" si="994"/>
        <v>0</v>
      </c>
      <c r="O3906" s="1">
        <f t="shared" si="995"/>
        <v>0</v>
      </c>
      <c r="P3906" s="1">
        <f t="shared" si="998"/>
        <v>3.377699720527872E+17</v>
      </c>
    </row>
    <row r="3907" spans="1:16" x14ac:dyDescent="0.3">
      <c r="A3907" s="3">
        <v>0.97292869708529495</v>
      </c>
      <c r="B3907">
        <f t="shared" si="989"/>
        <v>1</v>
      </c>
      <c r="C3907" s="1">
        <f t="shared" si="996"/>
        <v>6553600</v>
      </c>
      <c r="D3907" s="1" t="str">
        <f t="shared" si="990"/>
        <v>NO</v>
      </c>
      <c r="E3907">
        <f t="shared" si="991"/>
        <v>255</v>
      </c>
      <c r="F3907">
        <f t="shared" si="992"/>
        <v>120</v>
      </c>
      <c r="G3907" s="2">
        <f t="shared" si="993"/>
        <v>0.47058823529411764</v>
      </c>
      <c r="H3907" s="1">
        <f t="shared" si="999"/>
        <v>4587520</v>
      </c>
      <c r="I3907" s="1">
        <f t="shared" si="1000"/>
        <v>0</v>
      </c>
      <c r="J3907" s="1">
        <f t="shared" si="1001"/>
        <v>0</v>
      </c>
      <c r="K3907" s="1">
        <f t="shared" si="1002"/>
        <v>4587520</v>
      </c>
      <c r="L3907" s="1">
        <f t="shared" si="1003"/>
        <v>13762560</v>
      </c>
      <c r="M3907" s="1">
        <f t="shared" si="997"/>
        <v>1349728074433.75</v>
      </c>
      <c r="N3907" s="1">
        <f t="shared" si="994"/>
        <v>0</v>
      </c>
      <c r="O3907" s="1">
        <f t="shared" si="995"/>
        <v>0</v>
      </c>
      <c r="P3907" s="1">
        <f t="shared" si="998"/>
        <v>3.377699720527872E+17</v>
      </c>
    </row>
    <row r="3908" spans="1:16" x14ac:dyDescent="0.3">
      <c r="A3908" s="3">
        <v>0.82190316141468456</v>
      </c>
      <c r="B3908">
        <f t="shared" ref="B3908:B3971" si="1004">IF(A3908&lt;0.5,0,1)</f>
        <v>1</v>
      </c>
      <c r="C3908" s="1">
        <f t="shared" si="996"/>
        <v>3276800</v>
      </c>
      <c r="D3908" s="1" t="str">
        <f t="shared" ref="D3908:D3971" si="1005">IF(M3908&gt;=P3908,"YES",IF(AND(B3908=1,C3908/2&lt;10),"YES","NO"))</f>
        <v>NO</v>
      </c>
      <c r="E3908">
        <f t="shared" ref="E3908:E3971" si="1006">IF(D3907="NO",E3907+1,1)</f>
        <v>256</v>
      </c>
      <c r="F3908">
        <f t="shared" ref="F3908:F3971" si="1007">IF(D3907="NO",F3907+B3908,B3908)</f>
        <v>121</v>
      </c>
      <c r="G3908" s="2">
        <f t="shared" ref="G3908:G3971" si="1008">IFERROR(F3908/E3908,"")</f>
        <v>0.47265625</v>
      </c>
      <c r="H3908" s="1">
        <f t="shared" si="999"/>
        <v>2293760</v>
      </c>
      <c r="I3908" s="1">
        <f t="shared" si="1000"/>
        <v>0</v>
      </c>
      <c r="J3908" s="1">
        <f t="shared" si="1001"/>
        <v>0</v>
      </c>
      <c r="K3908" s="1">
        <f t="shared" si="1002"/>
        <v>2293760</v>
      </c>
      <c r="L3908" s="1">
        <f t="shared" si="1003"/>
        <v>16056320</v>
      </c>
      <c r="M3908" s="1">
        <f t="shared" si="997"/>
        <v>1349730368193.75</v>
      </c>
      <c r="N3908" s="1">
        <f t="shared" ref="N3908:N3971" si="1009">IF(M3908&gt;P3908,P3908,)</f>
        <v>0</v>
      </c>
      <c r="O3908" s="1">
        <f t="shared" ref="O3908:O3971" si="1010">IF(M3908&gt;=P3908,M3908,0)</f>
        <v>0</v>
      </c>
      <c r="P3908" s="1">
        <f t="shared" si="998"/>
        <v>3.377699720527872E+17</v>
      </c>
    </row>
    <row r="3909" spans="1:16" x14ac:dyDescent="0.3">
      <c r="A3909" s="3">
        <v>0.98359132148915251</v>
      </c>
      <c r="B3909">
        <f t="shared" si="1004"/>
        <v>1</v>
      </c>
      <c r="C3909" s="1">
        <f t="shared" ref="C3909:C3972" si="1011">IF(N3908=0,IF(B3908=0,2*C3908,IF((C3908/2)&lt;10,100,0.5*C3908)),100)</f>
        <v>1638400</v>
      </c>
      <c r="D3909" s="1" t="str">
        <f t="shared" si="1005"/>
        <v>NO</v>
      </c>
      <c r="E3909">
        <f t="shared" si="1006"/>
        <v>257</v>
      </c>
      <c r="F3909">
        <f t="shared" si="1007"/>
        <v>122</v>
      </c>
      <c r="G3909" s="2">
        <f t="shared" si="1008"/>
        <v>0.47470817120622566</v>
      </c>
      <c r="H3909" s="1">
        <f t="shared" si="999"/>
        <v>1146880</v>
      </c>
      <c r="I3909" s="1">
        <f t="shared" si="1000"/>
        <v>0</v>
      </c>
      <c r="J3909" s="1">
        <f t="shared" si="1001"/>
        <v>0</v>
      </c>
      <c r="K3909" s="1">
        <f t="shared" si="1002"/>
        <v>1146880</v>
      </c>
      <c r="L3909" s="1">
        <f t="shared" si="1003"/>
        <v>17203200</v>
      </c>
      <c r="M3909" s="1">
        <f t="shared" ref="M3909:M3972" si="1012">M3908+K3909-I3909-O3908</f>
        <v>1349731515073.75</v>
      </c>
      <c r="N3909" s="1">
        <f t="shared" si="1009"/>
        <v>0</v>
      </c>
      <c r="O3909" s="1">
        <f t="shared" si="1010"/>
        <v>0</v>
      </c>
      <c r="P3909" s="1">
        <f t="shared" si="998"/>
        <v>3.377699720527872E+17</v>
      </c>
    </row>
    <row r="3910" spans="1:16" x14ac:dyDescent="0.3">
      <c r="A3910" s="3">
        <v>0.40098413389168786</v>
      </c>
      <c r="B3910">
        <f t="shared" si="1004"/>
        <v>0</v>
      </c>
      <c r="C3910" s="1">
        <f t="shared" si="1011"/>
        <v>819200</v>
      </c>
      <c r="D3910" s="1" t="str">
        <f t="shared" si="1005"/>
        <v>NO</v>
      </c>
      <c r="E3910">
        <f t="shared" si="1006"/>
        <v>258</v>
      </c>
      <c r="F3910">
        <f t="shared" si="1007"/>
        <v>122</v>
      </c>
      <c r="G3910" s="2">
        <f t="shared" si="1008"/>
        <v>0.47286821705426357</v>
      </c>
      <c r="H3910" s="1">
        <f t="shared" si="999"/>
        <v>0</v>
      </c>
      <c r="I3910" s="1">
        <f t="shared" si="1000"/>
        <v>819200</v>
      </c>
      <c r="J3910" s="1">
        <f t="shared" si="1001"/>
        <v>819200</v>
      </c>
      <c r="K3910" s="1">
        <f t="shared" si="1002"/>
        <v>0</v>
      </c>
      <c r="L3910" s="1">
        <f t="shared" si="1003"/>
        <v>0</v>
      </c>
      <c r="M3910" s="1">
        <f t="shared" si="1012"/>
        <v>1349730695873.75</v>
      </c>
      <c r="N3910" s="1">
        <f t="shared" si="1009"/>
        <v>0</v>
      </c>
      <c r="O3910" s="1">
        <f t="shared" si="1010"/>
        <v>0</v>
      </c>
      <c r="P3910" s="1">
        <f t="shared" ref="P3910:P3973" si="1013">IF(C3910+C3909&lt;P3909,P3909,C3910+C3909)</f>
        <v>3.377699720527872E+17</v>
      </c>
    </row>
    <row r="3911" spans="1:16" x14ac:dyDescent="0.3">
      <c r="A3911" s="3">
        <v>7.2397999759549303E-2</v>
      </c>
      <c r="B3911">
        <f t="shared" si="1004"/>
        <v>0</v>
      </c>
      <c r="C3911" s="1">
        <f t="shared" si="1011"/>
        <v>1638400</v>
      </c>
      <c r="D3911" s="1" t="str">
        <f t="shared" si="1005"/>
        <v>NO</v>
      </c>
      <c r="E3911">
        <f t="shared" si="1006"/>
        <v>259</v>
      </c>
      <c r="F3911">
        <f t="shared" si="1007"/>
        <v>122</v>
      </c>
      <c r="G3911" s="2">
        <f t="shared" si="1008"/>
        <v>0.47104247104247104</v>
      </c>
      <c r="H3911" s="1">
        <f t="shared" si="999"/>
        <v>0</v>
      </c>
      <c r="I3911" s="1">
        <f t="shared" si="1000"/>
        <v>1638400</v>
      </c>
      <c r="J3911" s="1">
        <f t="shared" si="1001"/>
        <v>2457600</v>
      </c>
      <c r="K3911" s="1">
        <f t="shared" si="1002"/>
        <v>0</v>
      </c>
      <c r="L3911" s="1">
        <f t="shared" si="1003"/>
        <v>0</v>
      </c>
      <c r="M3911" s="1">
        <f t="shared" si="1012"/>
        <v>1349729057473.75</v>
      </c>
      <c r="N3911" s="1">
        <f t="shared" si="1009"/>
        <v>0</v>
      </c>
      <c r="O3911" s="1">
        <f t="shared" si="1010"/>
        <v>0</v>
      </c>
      <c r="P3911" s="1">
        <f t="shared" si="1013"/>
        <v>3.377699720527872E+17</v>
      </c>
    </row>
    <row r="3912" spans="1:16" x14ac:dyDescent="0.3">
      <c r="A3912" s="3">
        <v>0.15102190425178263</v>
      </c>
      <c r="B3912">
        <f t="shared" si="1004"/>
        <v>0</v>
      </c>
      <c r="C3912" s="1">
        <f t="shared" si="1011"/>
        <v>3276800</v>
      </c>
      <c r="D3912" s="1" t="str">
        <f t="shared" si="1005"/>
        <v>NO</v>
      </c>
      <c r="E3912">
        <f t="shared" si="1006"/>
        <v>260</v>
      </c>
      <c r="F3912">
        <f t="shared" si="1007"/>
        <v>122</v>
      </c>
      <c r="G3912" s="2">
        <f t="shared" si="1008"/>
        <v>0.46923076923076923</v>
      </c>
      <c r="H3912" s="1">
        <f t="shared" si="999"/>
        <v>0</v>
      </c>
      <c r="I3912" s="1">
        <f t="shared" si="1000"/>
        <v>3276800</v>
      </c>
      <c r="J3912" s="1">
        <f t="shared" si="1001"/>
        <v>5734400</v>
      </c>
      <c r="K3912" s="1">
        <f t="shared" si="1002"/>
        <v>0</v>
      </c>
      <c r="L3912" s="1">
        <f t="shared" si="1003"/>
        <v>0</v>
      </c>
      <c r="M3912" s="1">
        <f t="shared" si="1012"/>
        <v>1349725780673.75</v>
      </c>
      <c r="N3912" s="1">
        <f t="shared" si="1009"/>
        <v>0</v>
      </c>
      <c r="O3912" s="1">
        <f t="shared" si="1010"/>
        <v>0</v>
      </c>
      <c r="P3912" s="1">
        <f t="shared" si="1013"/>
        <v>3.377699720527872E+17</v>
      </c>
    </row>
    <row r="3913" spans="1:16" x14ac:dyDescent="0.3">
      <c r="A3913" s="3">
        <v>0.66214663087643966</v>
      </c>
      <c r="B3913">
        <f t="shared" si="1004"/>
        <v>1</v>
      </c>
      <c r="C3913" s="1">
        <f t="shared" si="1011"/>
        <v>6553600</v>
      </c>
      <c r="D3913" s="1" t="str">
        <f t="shared" si="1005"/>
        <v>NO</v>
      </c>
      <c r="E3913">
        <f t="shared" si="1006"/>
        <v>261</v>
      </c>
      <c r="F3913">
        <f t="shared" si="1007"/>
        <v>123</v>
      </c>
      <c r="G3913" s="2">
        <f t="shared" si="1008"/>
        <v>0.47126436781609193</v>
      </c>
      <c r="H3913" s="1">
        <f t="shared" si="999"/>
        <v>4587520</v>
      </c>
      <c r="I3913" s="1">
        <f t="shared" si="1000"/>
        <v>0</v>
      </c>
      <c r="J3913" s="1">
        <f t="shared" si="1001"/>
        <v>0</v>
      </c>
      <c r="K3913" s="1">
        <f t="shared" si="1002"/>
        <v>4587520</v>
      </c>
      <c r="L3913" s="1">
        <f t="shared" si="1003"/>
        <v>4587520</v>
      </c>
      <c r="M3913" s="1">
        <f t="shared" si="1012"/>
        <v>1349730368193.75</v>
      </c>
      <c r="N3913" s="1">
        <f t="shared" si="1009"/>
        <v>0</v>
      </c>
      <c r="O3913" s="1">
        <f t="shared" si="1010"/>
        <v>0</v>
      </c>
      <c r="P3913" s="1">
        <f t="shared" si="1013"/>
        <v>3.377699720527872E+17</v>
      </c>
    </row>
    <row r="3914" spans="1:16" x14ac:dyDescent="0.3">
      <c r="A3914" s="3">
        <v>0.90661553702876185</v>
      </c>
      <c r="B3914">
        <f t="shared" si="1004"/>
        <v>1</v>
      </c>
      <c r="C3914" s="1">
        <f t="shared" si="1011"/>
        <v>3276800</v>
      </c>
      <c r="D3914" s="1" t="str">
        <f t="shared" si="1005"/>
        <v>NO</v>
      </c>
      <c r="E3914">
        <f t="shared" si="1006"/>
        <v>262</v>
      </c>
      <c r="F3914">
        <f t="shared" si="1007"/>
        <v>124</v>
      </c>
      <c r="G3914" s="2">
        <f t="shared" si="1008"/>
        <v>0.47328244274809161</v>
      </c>
      <c r="H3914" s="1">
        <f t="shared" si="999"/>
        <v>2293760</v>
      </c>
      <c r="I3914" s="1">
        <f t="shared" si="1000"/>
        <v>0</v>
      </c>
      <c r="J3914" s="1">
        <f t="shared" si="1001"/>
        <v>0</v>
      </c>
      <c r="K3914" s="1">
        <f t="shared" si="1002"/>
        <v>2293760</v>
      </c>
      <c r="L3914" s="1">
        <f t="shared" si="1003"/>
        <v>6881280</v>
      </c>
      <c r="M3914" s="1">
        <f t="shared" si="1012"/>
        <v>1349732661953.75</v>
      </c>
      <c r="N3914" s="1">
        <f t="shared" si="1009"/>
        <v>0</v>
      </c>
      <c r="O3914" s="1">
        <f t="shared" si="1010"/>
        <v>0</v>
      </c>
      <c r="P3914" s="1">
        <f t="shared" si="1013"/>
        <v>3.377699720527872E+17</v>
      </c>
    </row>
    <row r="3915" spans="1:16" x14ac:dyDescent="0.3">
      <c r="A3915" s="3">
        <v>0.87250214202318432</v>
      </c>
      <c r="B3915">
        <f t="shared" si="1004"/>
        <v>1</v>
      </c>
      <c r="C3915" s="1">
        <f t="shared" si="1011"/>
        <v>1638400</v>
      </c>
      <c r="D3915" s="1" t="str">
        <f t="shared" si="1005"/>
        <v>NO</v>
      </c>
      <c r="E3915">
        <f t="shared" si="1006"/>
        <v>263</v>
      </c>
      <c r="F3915">
        <f t="shared" si="1007"/>
        <v>125</v>
      </c>
      <c r="G3915" s="2">
        <f t="shared" si="1008"/>
        <v>0.47528517110266161</v>
      </c>
      <c r="H3915" s="1">
        <f t="shared" si="999"/>
        <v>1146880</v>
      </c>
      <c r="I3915" s="1">
        <f t="shared" si="1000"/>
        <v>0</v>
      </c>
      <c r="J3915" s="1">
        <f t="shared" si="1001"/>
        <v>0</v>
      </c>
      <c r="K3915" s="1">
        <f t="shared" si="1002"/>
        <v>1146880</v>
      </c>
      <c r="L3915" s="1">
        <f t="shared" si="1003"/>
        <v>8028160</v>
      </c>
      <c r="M3915" s="1">
        <f t="shared" si="1012"/>
        <v>1349733808833.75</v>
      </c>
      <c r="N3915" s="1">
        <f t="shared" si="1009"/>
        <v>0</v>
      </c>
      <c r="O3915" s="1">
        <f t="shared" si="1010"/>
        <v>0</v>
      </c>
      <c r="P3915" s="1">
        <f t="shared" si="1013"/>
        <v>3.377699720527872E+17</v>
      </c>
    </row>
    <row r="3916" spans="1:16" x14ac:dyDescent="0.3">
      <c r="A3916" s="3">
        <v>0.70705014543181222</v>
      </c>
      <c r="B3916">
        <f t="shared" si="1004"/>
        <v>1</v>
      </c>
      <c r="C3916" s="1">
        <f t="shared" si="1011"/>
        <v>819200</v>
      </c>
      <c r="D3916" s="1" t="str">
        <f t="shared" si="1005"/>
        <v>NO</v>
      </c>
      <c r="E3916">
        <f t="shared" si="1006"/>
        <v>264</v>
      </c>
      <c r="F3916">
        <f t="shared" si="1007"/>
        <v>126</v>
      </c>
      <c r="G3916" s="2">
        <f t="shared" si="1008"/>
        <v>0.47727272727272729</v>
      </c>
      <c r="H3916" s="1">
        <f t="shared" si="999"/>
        <v>573440</v>
      </c>
      <c r="I3916" s="1">
        <f t="shared" si="1000"/>
        <v>0</v>
      </c>
      <c r="J3916" s="1">
        <f t="shared" si="1001"/>
        <v>0</v>
      </c>
      <c r="K3916" s="1">
        <f t="shared" si="1002"/>
        <v>573440</v>
      </c>
      <c r="L3916" s="1">
        <f t="shared" si="1003"/>
        <v>8601600</v>
      </c>
      <c r="M3916" s="1">
        <f t="shared" si="1012"/>
        <v>1349734382273.75</v>
      </c>
      <c r="N3916" s="1">
        <f t="shared" si="1009"/>
        <v>0</v>
      </c>
      <c r="O3916" s="1">
        <f t="shared" si="1010"/>
        <v>0</v>
      </c>
      <c r="P3916" s="1">
        <f t="shared" si="1013"/>
        <v>3.377699720527872E+17</v>
      </c>
    </row>
    <row r="3917" spans="1:16" x14ac:dyDescent="0.3">
      <c r="A3917" s="3">
        <v>0.55755904350025731</v>
      </c>
      <c r="B3917">
        <f t="shared" si="1004"/>
        <v>1</v>
      </c>
      <c r="C3917" s="1">
        <f t="shared" si="1011"/>
        <v>409600</v>
      </c>
      <c r="D3917" s="1" t="str">
        <f t="shared" si="1005"/>
        <v>NO</v>
      </c>
      <c r="E3917">
        <f t="shared" si="1006"/>
        <v>265</v>
      </c>
      <c r="F3917">
        <f t="shared" si="1007"/>
        <v>127</v>
      </c>
      <c r="G3917" s="2">
        <f t="shared" si="1008"/>
        <v>0.47924528301886793</v>
      </c>
      <c r="H3917" s="1">
        <f t="shared" si="999"/>
        <v>286720</v>
      </c>
      <c r="I3917" s="1">
        <f t="shared" si="1000"/>
        <v>0</v>
      </c>
      <c r="J3917" s="1">
        <f t="shared" si="1001"/>
        <v>0</v>
      </c>
      <c r="K3917" s="1">
        <f t="shared" si="1002"/>
        <v>286720</v>
      </c>
      <c r="L3917" s="1">
        <f t="shared" si="1003"/>
        <v>8888320</v>
      </c>
      <c r="M3917" s="1">
        <f t="shared" si="1012"/>
        <v>1349734668993.75</v>
      </c>
      <c r="N3917" s="1">
        <f t="shared" si="1009"/>
        <v>0</v>
      </c>
      <c r="O3917" s="1">
        <f t="shared" si="1010"/>
        <v>0</v>
      </c>
      <c r="P3917" s="1">
        <f t="shared" si="1013"/>
        <v>3.377699720527872E+17</v>
      </c>
    </row>
    <row r="3918" spans="1:16" x14ac:dyDescent="0.3">
      <c r="A3918" s="3">
        <v>0.21496069207311208</v>
      </c>
      <c r="B3918">
        <f t="shared" si="1004"/>
        <v>0</v>
      </c>
      <c r="C3918" s="1">
        <f t="shared" si="1011"/>
        <v>204800</v>
      </c>
      <c r="D3918" s="1" t="str">
        <f t="shared" si="1005"/>
        <v>NO</v>
      </c>
      <c r="E3918">
        <f t="shared" si="1006"/>
        <v>266</v>
      </c>
      <c r="F3918">
        <f t="shared" si="1007"/>
        <v>127</v>
      </c>
      <c r="G3918" s="2">
        <f t="shared" si="1008"/>
        <v>0.47744360902255639</v>
      </c>
      <c r="H3918" s="1">
        <f t="shared" si="999"/>
        <v>0</v>
      </c>
      <c r="I3918" s="1">
        <f t="shared" si="1000"/>
        <v>204800</v>
      </c>
      <c r="J3918" s="1">
        <f t="shared" si="1001"/>
        <v>204800</v>
      </c>
      <c r="K3918" s="1">
        <f t="shared" si="1002"/>
        <v>0</v>
      </c>
      <c r="L3918" s="1">
        <f t="shared" si="1003"/>
        <v>0</v>
      </c>
      <c r="M3918" s="1">
        <f t="shared" si="1012"/>
        <v>1349734464193.75</v>
      </c>
      <c r="N3918" s="1">
        <f t="shared" si="1009"/>
        <v>0</v>
      </c>
      <c r="O3918" s="1">
        <f t="shared" si="1010"/>
        <v>0</v>
      </c>
      <c r="P3918" s="1">
        <f t="shared" si="1013"/>
        <v>3.377699720527872E+17</v>
      </c>
    </row>
    <row r="3919" spans="1:16" x14ac:dyDescent="0.3">
      <c r="A3919" s="3">
        <v>0.73763646067589483</v>
      </c>
      <c r="B3919">
        <f t="shared" si="1004"/>
        <v>1</v>
      </c>
      <c r="C3919" s="1">
        <f t="shared" si="1011"/>
        <v>409600</v>
      </c>
      <c r="D3919" s="1" t="str">
        <f t="shared" si="1005"/>
        <v>NO</v>
      </c>
      <c r="E3919">
        <f t="shared" si="1006"/>
        <v>267</v>
      </c>
      <c r="F3919">
        <f t="shared" si="1007"/>
        <v>128</v>
      </c>
      <c r="G3919" s="2">
        <f t="shared" si="1008"/>
        <v>0.47940074906367042</v>
      </c>
      <c r="H3919" s="1">
        <f t="shared" si="999"/>
        <v>286720</v>
      </c>
      <c r="I3919" s="1">
        <f t="shared" si="1000"/>
        <v>0</v>
      </c>
      <c r="J3919" s="1">
        <f t="shared" si="1001"/>
        <v>0</v>
      </c>
      <c r="K3919" s="1">
        <f t="shared" si="1002"/>
        <v>286720</v>
      </c>
      <c r="L3919" s="1">
        <f t="shared" si="1003"/>
        <v>286720</v>
      </c>
      <c r="M3919" s="1">
        <f t="shared" si="1012"/>
        <v>1349734750913.75</v>
      </c>
      <c r="N3919" s="1">
        <f t="shared" si="1009"/>
        <v>0</v>
      </c>
      <c r="O3919" s="1">
        <f t="shared" si="1010"/>
        <v>0</v>
      </c>
      <c r="P3919" s="1">
        <f t="shared" si="1013"/>
        <v>3.377699720527872E+17</v>
      </c>
    </row>
    <row r="3920" spans="1:16" x14ac:dyDescent="0.3">
      <c r="A3920" s="3">
        <v>0.62644511207921472</v>
      </c>
      <c r="B3920">
        <f t="shared" si="1004"/>
        <v>1</v>
      </c>
      <c r="C3920" s="1">
        <f t="shared" si="1011"/>
        <v>204800</v>
      </c>
      <c r="D3920" s="1" t="str">
        <f t="shared" si="1005"/>
        <v>NO</v>
      </c>
      <c r="E3920">
        <f t="shared" si="1006"/>
        <v>268</v>
      </c>
      <c r="F3920">
        <f t="shared" si="1007"/>
        <v>129</v>
      </c>
      <c r="G3920" s="2">
        <f t="shared" si="1008"/>
        <v>0.48134328358208955</v>
      </c>
      <c r="H3920" s="1">
        <f t="shared" si="999"/>
        <v>143360</v>
      </c>
      <c r="I3920" s="1">
        <f t="shared" si="1000"/>
        <v>0</v>
      </c>
      <c r="J3920" s="1">
        <f t="shared" si="1001"/>
        <v>0</v>
      </c>
      <c r="K3920" s="1">
        <f t="shared" si="1002"/>
        <v>143360</v>
      </c>
      <c r="L3920" s="1">
        <f t="shared" si="1003"/>
        <v>430080</v>
      </c>
      <c r="M3920" s="1">
        <f t="shared" si="1012"/>
        <v>1349734894273.75</v>
      </c>
      <c r="N3920" s="1">
        <f t="shared" si="1009"/>
        <v>0</v>
      </c>
      <c r="O3920" s="1">
        <f t="shared" si="1010"/>
        <v>0</v>
      </c>
      <c r="P3920" s="1">
        <f t="shared" si="1013"/>
        <v>3.377699720527872E+17</v>
      </c>
    </row>
    <row r="3921" spans="1:16" x14ac:dyDescent="0.3">
      <c r="A3921" s="3">
        <v>6.5525653425654418E-2</v>
      </c>
      <c r="B3921">
        <f t="shared" si="1004"/>
        <v>0</v>
      </c>
      <c r="C3921" s="1">
        <f t="shared" si="1011"/>
        <v>102400</v>
      </c>
      <c r="D3921" s="1" t="str">
        <f t="shared" si="1005"/>
        <v>NO</v>
      </c>
      <c r="E3921">
        <f t="shared" si="1006"/>
        <v>269</v>
      </c>
      <c r="F3921">
        <f t="shared" si="1007"/>
        <v>129</v>
      </c>
      <c r="G3921" s="2">
        <f t="shared" si="1008"/>
        <v>0.4795539033457249</v>
      </c>
      <c r="H3921" s="1">
        <f t="shared" si="999"/>
        <v>0</v>
      </c>
      <c r="I3921" s="1">
        <f t="shared" si="1000"/>
        <v>102400</v>
      </c>
      <c r="J3921" s="1">
        <f t="shared" si="1001"/>
        <v>102400</v>
      </c>
      <c r="K3921" s="1">
        <f t="shared" si="1002"/>
        <v>0</v>
      </c>
      <c r="L3921" s="1">
        <f t="shared" si="1003"/>
        <v>0</v>
      </c>
      <c r="M3921" s="1">
        <f t="shared" si="1012"/>
        <v>1349734791873.75</v>
      </c>
      <c r="N3921" s="1">
        <f t="shared" si="1009"/>
        <v>0</v>
      </c>
      <c r="O3921" s="1">
        <f t="shared" si="1010"/>
        <v>0</v>
      </c>
      <c r="P3921" s="1">
        <f t="shared" si="1013"/>
        <v>3.377699720527872E+17</v>
      </c>
    </row>
    <row r="3922" spans="1:16" x14ac:dyDescent="0.3">
      <c r="A3922" s="3">
        <v>0.74123874886564856</v>
      </c>
      <c r="B3922">
        <f t="shared" si="1004"/>
        <v>1</v>
      </c>
      <c r="C3922" s="1">
        <f t="shared" si="1011"/>
        <v>204800</v>
      </c>
      <c r="D3922" s="1" t="str">
        <f t="shared" si="1005"/>
        <v>NO</v>
      </c>
      <c r="E3922">
        <f t="shared" si="1006"/>
        <v>270</v>
      </c>
      <c r="F3922">
        <f t="shared" si="1007"/>
        <v>130</v>
      </c>
      <c r="G3922" s="2">
        <f t="shared" si="1008"/>
        <v>0.48148148148148145</v>
      </c>
      <c r="H3922" s="1">
        <f t="shared" si="999"/>
        <v>143360</v>
      </c>
      <c r="I3922" s="1">
        <f t="shared" si="1000"/>
        <v>0</v>
      </c>
      <c r="J3922" s="1">
        <f t="shared" si="1001"/>
        <v>0</v>
      </c>
      <c r="K3922" s="1">
        <f t="shared" si="1002"/>
        <v>143360</v>
      </c>
      <c r="L3922" s="1">
        <f t="shared" si="1003"/>
        <v>143360</v>
      </c>
      <c r="M3922" s="1">
        <f t="shared" si="1012"/>
        <v>1349734935233.75</v>
      </c>
      <c r="N3922" s="1">
        <f t="shared" si="1009"/>
        <v>0</v>
      </c>
      <c r="O3922" s="1">
        <f t="shared" si="1010"/>
        <v>0</v>
      </c>
      <c r="P3922" s="1">
        <f t="shared" si="1013"/>
        <v>3.377699720527872E+17</v>
      </c>
    </row>
    <row r="3923" spans="1:16" x14ac:dyDescent="0.3">
      <c r="A3923" s="3">
        <v>0.43118482671218306</v>
      </c>
      <c r="B3923">
        <f t="shared" si="1004"/>
        <v>0</v>
      </c>
      <c r="C3923" s="1">
        <f t="shared" si="1011"/>
        <v>102400</v>
      </c>
      <c r="D3923" s="1" t="str">
        <f t="shared" si="1005"/>
        <v>NO</v>
      </c>
      <c r="E3923">
        <f t="shared" si="1006"/>
        <v>271</v>
      </c>
      <c r="F3923">
        <f t="shared" si="1007"/>
        <v>130</v>
      </c>
      <c r="G3923" s="2">
        <f t="shared" si="1008"/>
        <v>0.47970479704797048</v>
      </c>
      <c r="H3923" s="1">
        <f t="shared" si="999"/>
        <v>0</v>
      </c>
      <c r="I3923" s="1">
        <f t="shared" si="1000"/>
        <v>102400</v>
      </c>
      <c r="J3923" s="1">
        <f t="shared" si="1001"/>
        <v>102400</v>
      </c>
      <c r="K3923" s="1">
        <f t="shared" si="1002"/>
        <v>0</v>
      </c>
      <c r="L3923" s="1">
        <f t="shared" si="1003"/>
        <v>0</v>
      </c>
      <c r="M3923" s="1">
        <f t="shared" si="1012"/>
        <v>1349734832833.75</v>
      </c>
      <c r="N3923" s="1">
        <f t="shared" si="1009"/>
        <v>0</v>
      </c>
      <c r="O3923" s="1">
        <f t="shared" si="1010"/>
        <v>0</v>
      </c>
      <c r="P3923" s="1">
        <f t="shared" si="1013"/>
        <v>3.377699720527872E+17</v>
      </c>
    </row>
    <row r="3924" spans="1:16" x14ac:dyDescent="0.3">
      <c r="A3924" s="3">
        <v>0.89223552834812381</v>
      </c>
      <c r="B3924">
        <f t="shared" si="1004"/>
        <v>1</v>
      </c>
      <c r="C3924" s="1">
        <f t="shared" si="1011"/>
        <v>204800</v>
      </c>
      <c r="D3924" s="1" t="str">
        <f t="shared" si="1005"/>
        <v>NO</v>
      </c>
      <c r="E3924">
        <f t="shared" si="1006"/>
        <v>272</v>
      </c>
      <c r="F3924">
        <f t="shared" si="1007"/>
        <v>131</v>
      </c>
      <c r="G3924" s="2">
        <f t="shared" si="1008"/>
        <v>0.48161764705882354</v>
      </c>
      <c r="H3924" s="1">
        <f t="shared" si="999"/>
        <v>143360</v>
      </c>
      <c r="I3924" s="1">
        <f t="shared" si="1000"/>
        <v>0</v>
      </c>
      <c r="J3924" s="1">
        <f t="shared" si="1001"/>
        <v>0</v>
      </c>
      <c r="K3924" s="1">
        <f t="shared" si="1002"/>
        <v>143360</v>
      </c>
      <c r="L3924" s="1">
        <f t="shared" si="1003"/>
        <v>143360</v>
      </c>
      <c r="M3924" s="1">
        <f t="shared" si="1012"/>
        <v>1349734976193.75</v>
      </c>
      <c r="N3924" s="1">
        <f t="shared" si="1009"/>
        <v>0</v>
      </c>
      <c r="O3924" s="1">
        <f t="shared" si="1010"/>
        <v>0</v>
      </c>
      <c r="P3924" s="1">
        <f t="shared" si="1013"/>
        <v>3.377699720527872E+17</v>
      </c>
    </row>
    <row r="3925" spans="1:16" x14ac:dyDescent="0.3">
      <c r="A3925" s="3">
        <v>0.93065039847679232</v>
      </c>
      <c r="B3925">
        <f t="shared" si="1004"/>
        <v>1</v>
      </c>
      <c r="C3925" s="1">
        <f t="shared" si="1011"/>
        <v>102400</v>
      </c>
      <c r="D3925" s="1" t="str">
        <f t="shared" si="1005"/>
        <v>NO</v>
      </c>
      <c r="E3925">
        <f t="shared" si="1006"/>
        <v>273</v>
      </c>
      <c r="F3925">
        <f t="shared" si="1007"/>
        <v>132</v>
      </c>
      <c r="G3925" s="2">
        <f t="shared" si="1008"/>
        <v>0.48351648351648352</v>
      </c>
      <c r="H3925" s="1">
        <f t="shared" si="999"/>
        <v>71680</v>
      </c>
      <c r="I3925" s="1">
        <f t="shared" si="1000"/>
        <v>0</v>
      </c>
      <c r="J3925" s="1">
        <f t="shared" si="1001"/>
        <v>0</v>
      </c>
      <c r="K3925" s="1">
        <f t="shared" si="1002"/>
        <v>71680</v>
      </c>
      <c r="L3925" s="1">
        <f t="shared" si="1003"/>
        <v>215040</v>
      </c>
      <c r="M3925" s="1">
        <f t="shared" si="1012"/>
        <v>1349735047873.75</v>
      </c>
      <c r="N3925" s="1">
        <f t="shared" si="1009"/>
        <v>0</v>
      </c>
      <c r="O3925" s="1">
        <f t="shared" si="1010"/>
        <v>0</v>
      </c>
      <c r="P3925" s="1">
        <f t="shared" si="1013"/>
        <v>3.377699720527872E+17</v>
      </c>
    </row>
    <row r="3926" spans="1:16" x14ac:dyDescent="0.3">
      <c r="A3926" s="3">
        <v>0.16454340898636322</v>
      </c>
      <c r="B3926">
        <f t="shared" si="1004"/>
        <v>0</v>
      </c>
      <c r="C3926" s="1">
        <f t="shared" si="1011"/>
        <v>51200</v>
      </c>
      <c r="D3926" s="1" t="str">
        <f t="shared" si="1005"/>
        <v>NO</v>
      </c>
      <c r="E3926">
        <f t="shared" si="1006"/>
        <v>274</v>
      </c>
      <c r="F3926">
        <f t="shared" si="1007"/>
        <v>132</v>
      </c>
      <c r="G3926" s="2">
        <f t="shared" si="1008"/>
        <v>0.48175182481751827</v>
      </c>
      <c r="H3926" s="1">
        <f t="shared" si="999"/>
        <v>0</v>
      </c>
      <c r="I3926" s="1">
        <f t="shared" si="1000"/>
        <v>51200</v>
      </c>
      <c r="J3926" s="1">
        <f t="shared" si="1001"/>
        <v>51200</v>
      </c>
      <c r="K3926" s="1">
        <f t="shared" si="1002"/>
        <v>0</v>
      </c>
      <c r="L3926" s="1">
        <f t="shared" si="1003"/>
        <v>0</v>
      </c>
      <c r="M3926" s="1">
        <f t="shared" si="1012"/>
        <v>1349734996673.75</v>
      </c>
      <c r="N3926" s="1">
        <f t="shared" si="1009"/>
        <v>0</v>
      </c>
      <c r="O3926" s="1">
        <f t="shared" si="1010"/>
        <v>0</v>
      </c>
      <c r="P3926" s="1">
        <f t="shared" si="1013"/>
        <v>3.377699720527872E+17</v>
      </c>
    </row>
    <row r="3927" spans="1:16" x14ac:dyDescent="0.3">
      <c r="A3927" s="3">
        <v>0.11175633573420019</v>
      </c>
      <c r="B3927">
        <f t="shared" si="1004"/>
        <v>0</v>
      </c>
      <c r="C3927" s="1">
        <f t="shared" si="1011"/>
        <v>102400</v>
      </c>
      <c r="D3927" s="1" t="str">
        <f t="shared" si="1005"/>
        <v>NO</v>
      </c>
      <c r="E3927">
        <f t="shared" si="1006"/>
        <v>275</v>
      </c>
      <c r="F3927">
        <f t="shared" si="1007"/>
        <v>132</v>
      </c>
      <c r="G3927" s="2">
        <f t="shared" si="1008"/>
        <v>0.48</v>
      </c>
      <c r="H3927" s="1">
        <f t="shared" si="999"/>
        <v>0</v>
      </c>
      <c r="I3927" s="1">
        <f t="shared" si="1000"/>
        <v>102400</v>
      </c>
      <c r="J3927" s="1">
        <f t="shared" si="1001"/>
        <v>153600</v>
      </c>
      <c r="K3927" s="1">
        <f t="shared" si="1002"/>
        <v>0</v>
      </c>
      <c r="L3927" s="1">
        <f t="shared" si="1003"/>
        <v>0</v>
      </c>
      <c r="M3927" s="1">
        <f t="shared" si="1012"/>
        <v>1349734894273.75</v>
      </c>
      <c r="N3927" s="1">
        <f t="shared" si="1009"/>
        <v>0</v>
      </c>
      <c r="O3927" s="1">
        <f t="shared" si="1010"/>
        <v>0</v>
      </c>
      <c r="P3927" s="1">
        <f t="shared" si="1013"/>
        <v>3.377699720527872E+17</v>
      </c>
    </row>
    <row r="3928" spans="1:16" x14ac:dyDescent="0.3">
      <c r="A3928" s="3">
        <v>0.76112495916152512</v>
      </c>
      <c r="B3928">
        <f t="shared" si="1004"/>
        <v>1</v>
      </c>
      <c r="C3928" s="1">
        <f t="shared" si="1011"/>
        <v>204800</v>
      </c>
      <c r="D3928" s="1" t="str">
        <f t="shared" si="1005"/>
        <v>NO</v>
      </c>
      <c r="E3928">
        <f t="shared" si="1006"/>
        <v>276</v>
      </c>
      <c r="F3928">
        <f t="shared" si="1007"/>
        <v>133</v>
      </c>
      <c r="G3928" s="2">
        <f t="shared" si="1008"/>
        <v>0.48188405797101447</v>
      </c>
      <c r="H3928" s="1">
        <f t="shared" si="999"/>
        <v>143360</v>
      </c>
      <c r="I3928" s="1">
        <f t="shared" si="1000"/>
        <v>0</v>
      </c>
      <c r="J3928" s="1">
        <f t="shared" si="1001"/>
        <v>0</v>
      </c>
      <c r="K3928" s="1">
        <f t="shared" si="1002"/>
        <v>143360</v>
      </c>
      <c r="L3928" s="1">
        <f t="shared" si="1003"/>
        <v>143360</v>
      </c>
      <c r="M3928" s="1">
        <f t="shared" si="1012"/>
        <v>1349735037633.75</v>
      </c>
      <c r="N3928" s="1">
        <f t="shared" si="1009"/>
        <v>0</v>
      </c>
      <c r="O3928" s="1">
        <f t="shared" si="1010"/>
        <v>0</v>
      </c>
      <c r="P3928" s="1">
        <f t="shared" si="1013"/>
        <v>3.377699720527872E+17</v>
      </c>
    </row>
    <row r="3929" spans="1:16" x14ac:dyDescent="0.3">
      <c r="A3929" s="3">
        <v>0.2725246228442767</v>
      </c>
      <c r="B3929">
        <f t="shared" si="1004"/>
        <v>0</v>
      </c>
      <c r="C3929" s="1">
        <f t="shared" si="1011"/>
        <v>102400</v>
      </c>
      <c r="D3929" s="1" t="str">
        <f t="shared" si="1005"/>
        <v>NO</v>
      </c>
      <c r="E3929">
        <f t="shared" si="1006"/>
        <v>277</v>
      </c>
      <c r="F3929">
        <f t="shared" si="1007"/>
        <v>133</v>
      </c>
      <c r="G3929" s="2">
        <f t="shared" si="1008"/>
        <v>0.48014440433212996</v>
      </c>
      <c r="H3929" s="1">
        <f t="shared" si="999"/>
        <v>0</v>
      </c>
      <c r="I3929" s="1">
        <f t="shared" si="1000"/>
        <v>102400</v>
      </c>
      <c r="J3929" s="1">
        <f t="shared" si="1001"/>
        <v>102400</v>
      </c>
      <c r="K3929" s="1">
        <f t="shared" si="1002"/>
        <v>0</v>
      </c>
      <c r="L3929" s="1">
        <f t="shared" si="1003"/>
        <v>0</v>
      </c>
      <c r="M3929" s="1">
        <f t="shared" si="1012"/>
        <v>1349734935233.75</v>
      </c>
      <c r="N3929" s="1">
        <f t="shared" si="1009"/>
        <v>0</v>
      </c>
      <c r="O3929" s="1">
        <f t="shared" si="1010"/>
        <v>0</v>
      </c>
      <c r="P3929" s="1">
        <f t="shared" si="1013"/>
        <v>3.377699720527872E+17</v>
      </c>
    </row>
    <row r="3930" spans="1:16" x14ac:dyDescent="0.3">
      <c r="A3930" s="3">
        <v>0.48391125917108957</v>
      </c>
      <c r="B3930">
        <f t="shared" si="1004"/>
        <v>0</v>
      </c>
      <c r="C3930" s="1">
        <f t="shared" si="1011"/>
        <v>204800</v>
      </c>
      <c r="D3930" s="1" t="str">
        <f t="shared" si="1005"/>
        <v>NO</v>
      </c>
      <c r="E3930">
        <f t="shared" si="1006"/>
        <v>278</v>
      </c>
      <c r="F3930">
        <f t="shared" si="1007"/>
        <v>133</v>
      </c>
      <c r="G3930" s="2">
        <f t="shared" si="1008"/>
        <v>0.47841726618705038</v>
      </c>
      <c r="H3930" s="1">
        <f t="shared" si="999"/>
        <v>0</v>
      </c>
      <c r="I3930" s="1">
        <f t="shared" si="1000"/>
        <v>204800</v>
      </c>
      <c r="J3930" s="1">
        <f t="shared" si="1001"/>
        <v>307200</v>
      </c>
      <c r="K3930" s="1">
        <f t="shared" si="1002"/>
        <v>0</v>
      </c>
      <c r="L3930" s="1">
        <f t="shared" si="1003"/>
        <v>0</v>
      </c>
      <c r="M3930" s="1">
        <f t="shared" si="1012"/>
        <v>1349734730433.75</v>
      </c>
      <c r="N3930" s="1">
        <f t="shared" si="1009"/>
        <v>0</v>
      </c>
      <c r="O3930" s="1">
        <f t="shared" si="1010"/>
        <v>0</v>
      </c>
      <c r="P3930" s="1">
        <f t="shared" si="1013"/>
        <v>3.377699720527872E+17</v>
      </c>
    </row>
    <row r="3931" spans="1:16" x14ac:dyDescent="0.3">
      <c r="A3931" s="3">
        <v>0.83417798589836811</v>
      </c>
      <c r="B3931">
        <f t="shared" si="1004"/>
        <v>1</v>
      </c>
      <c r="C3931" s="1">
        <f t="shared" si="1011"/>
        <v>409600</v>
      </c>
      <c r="D3931" s="1" t="str">
        <f t="shared" si="1005"/>
        <v>NO</v>
      </c>
      <c r="E3931">
        <f t="shared" si="1006"/>
        <v>279</v>
      </c>
      <c r="F3931">
        <f t="shared" si="1007"/>
        <v>134</v>
      </c>
      <c r="G3931" s="2">
        <f t="shared" si="1008"/>
        <v>0.48028673835125446</v>
      </c>
      <c r="H3931" s="1">
        <f t="shared" si="999"/>
        <v>286720</v>
      </c>
      <c r="I3931" s="1">
        <f t="shared" si="1000"/>
        <v>0</v>
      </c>
      <c r="J3931" s="1">
        <f t="shared" si="1001"/>
        <v>0</v>
      </c>
      <c r="K3931" s="1">
        <f t="shared" si="1002"/>
        <v>286720</v>
      </c>
      <c r="L3931" s="1">
        <f t="shared" si="1003"/>
        <v>286720</v>
      </c>
      <c r="M3931" s="1">
        <f t="shared" si="1012"/>
        <v>1349735017153.75</v>
      </c>
      <c r="N3931" s="1">
        <f t="shared" si="1009"/>
        <v>0</v>
      </c>
      <c r="O3931" s="1">
        <f t="shared" si="1010"/>
        <v>0</v>
      </c>
      <c r="P3931" s="1">
        <f t="shared" si="1013"/>
        <v>3.377699720527872E+17</v>
      </c>
    </row>
    <row r="3932" spans="1:16" x14ac:dyDescent="0.3">
      <c r="A3932" s="3">
        <v>0.66321347510689621</v>
      </c>
      <c r="B3932">
        <f t="shared" si="1004"/>
        <v>1</v>
      </c>
      <c r="C3932" s="1">
        <f t="shared" si="1011"/>
        <v>204800</v>
      </c>
      <c r="D3932" s="1" t="str">
        <f t="shared" si="1005"/>
        <v>NO</v>
      </c>
      <c r="E3932">
        <f t="shared" si="1006"/>
        <v>280</v>
      </c>
      <c r="F3932">
        <f t="shared" si="1007"/>
        <v>135</v>
      </c>
      <c r="G3932" s="2">
        <f t="shared" si="1008"/>
        <v>0.48214285714285715</v>
      </c>
      <c r="H3932" s="1">
        <f t="shared" si="999"/>
        <v>143360</v>
      </c>
      <c r="I3932" s="1">
        <f t="shared" si="1000"/>
        <v>0</v>
      </c>
      <c r="J3932" s="1">
        <f t="shared" si="1001"/>
        <v>0</v>
      </c>
      <c r="K3932" s="1">
        <f t="shared" si="1002"/>
        <v>143360</v>
      </c>
      <c r="L3932" s="1">
        <f t="shared" si="1003"/>
        <v>430080</v>
      </c>
      <c r="M3932" s="1">
        <f t="shared" si="1012"/>
        <v>1349735160513.75</v>
      </c>
      <c r="N3932" s="1">
        <f t="shared" si="1009"/>
        <v>0</v>
      </c>
      <c r="O3932" s="1">
        <f t="shared" si="1010"/>
        <v>0</v>
      </c>
      <c r="P3932" s="1">
        <f t="shared" si="1013"/>
        <v>3.377699720527872E+17</v>
      </c>
    </row>
    <row r="3933" spans="1:16" x14ac:dyDescent="0.3">
      <c r="A3933" s="3">
        <v>7.6567797264085691E-2</v>
      </c>
      <c r="B3933">
        <f t="shared" si="1004"/>
        <v>0</v>
      </c>
      <c r="C3933" s="1">
        <f t="shared" si="1011"/>
        <v>102400</v>
      </c>
      <c r="D3933" s="1" t="str">
        <f t="shared" si="1005"/>
        <v>NO</v>
      </c>
      <c r="E3933">
        <f t="shared" si="1006"/>
        <v>281</v>
      </c>
      <c r="F3933">
        <f t="shared" si="1007"/>
        <v>135</v>
      </c>
      <c r="G3933" s="2">
        <f t="shared" si="1008"/>
        <v>0.4804270462633452</v>
      </c>
      <c r="H3933" s="1">
        <f t="shared" si="999"/>
        <v>0</v>
      </c>
      <c r="I3933" s="1">
        <f t="shared" si="1000"/>
        <v>102400</v>
      </c>
      <c r="J3933" s="1">
        <f t="shared" si="1001"/>
        <v>102400</v>
      </c>
      <c r="K3933" s="1">
        <f t="shared" si="1002"/>
        <v>0</v>
      </c>
      <c r="L3933" s="1">
        <f t="shared" si="1003"/>
        <v>0</v>
      </c>
      <c r="M3933" s="1">
        <f t="shared" si="1012"/>
        <v>1349735058113.75</v>
      </c>
      <c r="N3933" s="1">
        <f t="shared" si="1009"/>
        <v>0</v>
      </c>
      <c r="O3933" s="1">
        <f t="shared" si="1010"/>
        <v>0</v>
      </c>
      <c r="P3933" s="1">
        <f t="shared" si="1013"/>
        <v>3.377699720527872E+17</v>
      </c>
    </row>
    <row r="3934" spans="1:16" x14ac:dyDescent="0.3">
      <c r="A3934" s="3">
        <v>7.563510913804472E-2</v>
      </c>
      <c r="B3934">
        <f t="shared" si="1004"/>
        <v>0</v>
      </c>
      <c r="C3934" s="1">
        <f t="shared" si="1011"/>
        <v>204800</v>
      </c>
      <c r="D3934" s="1" t="str">
        <f t="shared" si="1005"/>
        <v>NO</v>
      </c>
      <c r="E3934">
        <f t="shared" si="1006"/>
        <v>282</v>
      </c>
      <c r="F3934">
        <f t="shared" si="1007"/>
        <v>135</v>
      </c>
      <c r="G3934" s="2">
        <f t="shared" si="1008"/>
        <v>0.47872340425531917</v>
      </c>
      <c r="H3934" s="1">
        <f t="shared" si="999"/>
        <v>0</v>
      </c>
      <c r="I3934" s="1">
        <f t="shared" si="1000"/>
        <v>204800</v>
      </c>
      <c r="J3934" s="1">
        <f t="shared" si="1001"/>
        <v>307200</v>
      </c>
      <c r="K3934" s="1">
        <f t="shared" si="1002"/>
        <v>0</v>
      </c>
      <c r="L3934" s="1">
        <f t="shared" si="1003"/>
        <v>0</v>
      </c>
      <c r="M3934" s="1">
        <f t="shared" si="1012"/>
        <v>1349734853313.75</v>
      </c>
      <c r="N3934" s="1">
        <f t="shared" si="1009"/>
        <v>0</v>
      </c>
      <c r="O3934" s="1">
        <f t="shared" si="1010"/>
        <v>0</v>
      </c>
      <c r="P3934" s="1">
        <f t="shared" si="1013"/>
        <v>3.377699720527872E+17</v>
      </c>
    </row>
    <row r="3935" spans="1:16" x14ac:dyDescent="0.3">
      <c r="A3935" s="3">
        <v>0.61582580033146139</v>
      </c>
      <c r="B3935">
        <f t="shared" si="1004"/>
        <v>1</v>
      </c>
      <c r="C3935" s="1">
        <f t="shared" si="1011"/>
        <v>409600</v>
      </c>
      <c r="D3935" s="1" t="str">
        <f t="shared" si="1005"/>
        <v>NO</v>
      </c>
      <c r="E3935">
        <f t="shared" si="1006"/>
        <v>283</v>
      </c>
      <c r="F3935">
        <f t="shared" si="1007"/>
        <v>136</v>
      </c>
      <c r="G3935" s="2">
        <f t="shared" si="1008"/>
        <v>0.48056537102473496</v>
      </c>
      <c r="H3935" s="1">
        <f t="shared" si="999"/>
        <v>286720</v>
      </c>
      <c r="I3935" s="1">
        <f t="shared" si="1000"/>
        <v>0</v>
      </c>
      <c r="J3935" s="1">
        <f t="shared" si="1001"/>
        <v>0</v>
      </c>
      <c r="K3935" s="1">
        <f t="shared" si="1002"/>
        <v>286720</v>
      </c>
      <c r="L3935" s="1">
        <f t="shared" si="1003"/>
        <v>286720</v>
      </c>
      <c r="M3935" s="1">
        <f t="shared" si="1012"/>
        <v>1349735140033.75</v>
      </c>
      <c r="N3935" s="1">
        <f t="shared" si="1009"/>
        <v>0</v>
      </c>
      <c r="O3935" s="1">
        <f t="shared" si="1010"/>
        <v>0</v>
      </c>
      <c r="P3935" s="1">
        <f t="shared" si="1013"/>
        <v>3.377699720527872E+17</v>
      </c>
    </row>
    <row r="3936" spans="1:16" x14ac:dyDescent="0.3">
      <c r="A3936" s="3">
        <v>0.84165642873523061</v>
      </c>
      <c r="B3936">
        <f t="shared" si="1004"/>
        <v>1</v>
      </c>
      <c r="C3936" s="1">
        <f t="shared" si="1011"/>
        <v>204800</v>
      </c>
      <c r="D3936" s="1" t="str">
        <f t="shared" si="1005"/>
        <v>NO</v>
      </c>
      <c r="E3936">
        <f t="shared" si="1006"/>
        <v>284</v>
      </c>
      <c r="F3936">
        <f t="shared" si="1007"/>
        <v>137</v>
      </c>
      <c r="G3936" s="2">
        <f t="shared" si="1008"/>
        <v>0.48239436619718312</v>
      </c>
      <c r="H3936" s="1">
        <f t="shared" si="999"/>
        <v>143360</v>
      </c>
      <c r="I3936" s="1">
        <f t="shared" si="1000"/>
        <v>0</v>
      </c>
      <c r="J3936" s="1">
        <f t="shared" si="1001"/>
        <v>0</v>
      </c>
      <c r="K3936" s="1">
        <f t="shared" si="1002"/>
        <v>143360</v>
      </c>
      <c r="L3936" s="1">
        <f t="shared" si="1003"/>
        <v>430080</v>
      </c>
      <c r="M3936" s="1">
        <f t="shared" si="1012"/>
        <v>1349735283393.75</v>
      </c>
      <c r="N3936" s="1">
        <f t="shared" si="1009"/>
        <v>0</v>
      </c>
      <c r="O3936" s="1">
        <f t="shared" si="1010"/>
        <v>0</v>
      </c>
      <c r="P3936" s="1">
        <f t="shared" si="1013"/>
        <v>3.377699720527872E+17</v>
      </c>
    </row>
    <row r="3937" spans="1:16" x14ac:dyDescent="0.3">
      <c r="A3937" s="3">
        <v>0.89195576614943273</v>
      </c>
      <c r="B3937">
        <f t="shared" si="1004"/>
        <v>1</v>
      </c>
      <c r="C3937" s="1">
        <f t="shared" si="1011"/>
        <v>102400</v>
      </c>
      <c r="D3937" s="1" t="str">
        <f t="shared" si="1005"/>
        <v>NO</v>
      </c>
      <c r="E3937">
        <f t="shared" si="1006"/>
        <v>285</v>
      </c>
      <c r="F3937">
        <f t="shared" si="1007"/>
        <v>138</v>
      </c>
      <c r="G3937" s="2">
        <f t="shared" si="1008"/>
        <v>0.48421052631578948</v>
      </c>
      <c r="H3937" s="1">
        <f t="shared" si="999"/>
        <v>71680</v>
      </c>
      <c r="I3937" s="1">
        <f t="shared" si="1000"/>
        <v>0</v>
      </c>
      <c r="J3937" s="1">
        <f t="shared" si="1001"/>
        <v>0</v>
      </c>
      <c r="K3937" s="1">
        <f t="shared" si="1002"/>
        <v>71680</v>
      </c>
      <c r="L3937" s="1">
        <f t="shared" si="1003"/>
        <v>501760</v>
      </c>
      <c r="M3937" s="1">
        <f t="shared" si="1012"/>
        <v>1349735355073.75</v>
      </c>
      <c r="N3937" s="1">
        <f t="shared" si="1009"/>
        <v>0</v>
      </c>
      <c r="O3937" s="1">
        <f t="shared" si="1010"/>
        <v>0</v>
      </c>
      <c r="P3937" s="1">
        <f t="shared" si="1013"/>
        <v>3.377699720527872E+17</v>
      </c>
    </row>
    <row r="3938" spans="1:16" x14ac:dyDescent="0.3">
      <c r="A3938" s="3">
        <v>0.68837063376279506</v>
      </c>
      <c r="B3938">
        <f t="shared" si="1004"/>
        <v>1</v>
      </c>
      <c r="C3938" s="1">
        <f t="shared" si="1011"/>
        <v>51200</v>
      </c>
      <c r="D3938" s="1" t="str">
        <f t="shared" si="1005"/>
        <v>NO</v>
      </c>
      <c r="E3938">
        <f t="shared" si="1006"/>
        <v>286</v>
      </c>
      <c r="F3938">
        <f t="shared" si="1007"/>
        <v>139</v>
      </c>
      <c r="G3938" s="2">
        <f t="shared" si="1008"/>
        <v>0.48601398601398599</v>
      </c>
      <c r="H3938" s="1">
        <f t="shared" si="999"/>
        <v>35840</v>
      </c>
      <c r="I3938" s="1">
        <f t="shared" si="1000"/>
        <v>0</v>
      </c>
      <c r="J3938" s="1">
        <f t="shared" si="1001"/>
        <v>0</v>
      </c>
      <c r="K3938" s="1">
        <f t="shared" si="1002"/>
        <v>35840</v>
      </c>
      <c r="L3938" s="1">
        <f t="shared" si="1003"/>
        <v>537600</v>
      </c>
      <c r="M3938" s="1">
        <f t="shared" si="1012"/>
        <v>1349735390913.75</v>
      </c>
      <c r="N3938" s="1">
        <f t="shared" si="1009"/>
        <v>0</v>
      </c>
      <c r="O3938" s="1">
        <f t="shared" si="1010"/>
        <v>0</v>
      </c>
      <c r="P3938" s="1">
        <f t="shared" si="1013"/>
        <v>3.377699720527872E+17</v>
      </c>
    </row>
    <row r="3939" spans="1:16" x14ac:dyDescent="0.3">
      <c r="A3939" s="3">
        <v>0.30887011565530331</v>
      </c>
      <c r="B3939">
        <f t="shared" si="1004"/>
        <v>0</v>
      </c>
      <c r="C3939" s="1">
        <f t="shared" si="1011"/>
        <v>25600</v>
      </c>
      <c r="D3939" s="1" t="str">
        <f t="shared" si="1005"/>
        <v>NO</v>
      </c>
      <c r="E3939">
        <f t="shared" si="1006"/>
        <v>287</v>
      </c>
      <c r="F3939">
        <f t="shared" si="1007"/>
        <v>139</v>
      </c>
      <c r="G3939" s="2">
        <f t="shared" si="1008"/>
        <v>0.48432055749128922</v>
      </c>
      <c r="H3939" s="1">
        <f t="shared" si="999"/>
        <v>0</v>
      </c>
      <c r="I3939" s="1">
        <f t="shared" si="1000"/>
        <v>25600</v>
      </c>
      <c r="J3939" s="1">
        <f t="shared" si="1001"/>
        <v>25600</v>
      </c>
      <c r="K3939" s="1">
        <f t="shared" si="1002"/>
        <v>0</v>
      </c>
      <c r="L3939" s="1">
        <f t="shared" si="1003"/>
        <v>0</v>
      </c>
      <c r="M3939" s="1">
        <f t="shared" si="1012"/>
        <v>1349735365313.75</v>
      </c>
      <c r="N3939" s="1">
        <f t="shared" si="1009"/>
        <v>0</v>
      </c>
      <c r="O3939" s="1">
        <f t="shared" si="1010"/>
        <v>0</v>
      </c>
      <c r="P3939" s="1">
        <f t="shared" si="1013"/>
        <v>3.377699720527872E+17</v>
      </c>
    </row>
    <row r="3940" spans="1:16" x14ac:dyDescent="0.3">
      <c r="A3940" s="3">
        <v>0.48717333295338938</v>
      </c>
      <c r="B3940">
        <f t="shared" si="1004"/>
        <v>0</v>
      </c>
      <c r="C3940" s="1">
        <f t="shared" si="1011"/>
        <v>51200</v>
      </c>
      <c r="D3940" s="1" t="str">
        <f t="shared" si="1005"/>
        <v>NO</v>
      </c>
      <c r="E3940">
        <f t="shared" si="1006"/>
        <v>288</v>
      </c>
      <c r="F3940">
        <f t="shared" si="1007"/>
        <v>139</v>
      </c>
      <c r="G3940" s="2">
        <f t="shared" si="1008"/>
        <v>0.4826388888888889</v>
      </c>
      <c r="H3940" s="1">
        <f t="shared" si="999"/>
        <v>0</v>
      </c>
      <c r="I3940" s="1">
        <f t="shared" si="1000"/>
        <v>51200</v>
      </c>
      <c r="J3940" s="1">
        <f t="shared" si="1001"/>
        <v>76800</v>
      </c>
      <c r="K3940" s="1">
        <f t="shared" si="1002"/>
        <v>0</v>
      </c>
      <c r="L3940" s="1">
        <f t="shared" si="1003"/>
        <v>0</v>
      </c>
      <c r="M3940" s="1">
        <f t="shared" si="1012"/>
        <v>1349735314113.75</v>
      </c>
      <c r="N3940" s="1">
        <f t="shared" si="1009"/>
        <v>0</v>
      </c>
      <c r="O3940" s="1">
        <f t="shared" si="1010"/>
        <v>0</v>
      </c>
      <c r="P3940" s="1">
        <f t="shared" si="1013"/>
        <v>3.377699720527872E+17</v>
      </c>
    </row>
    <row r="3941" spans="1:16" x14ac:dyDescent="0.3">
      <c r="A3941" s="3">
        <v>3.9551843790715635E-2</v>
      </c>
      <c r="B3941">
        <f t="shared" si="1004"/>
        <v>0</v>
      </c>
      <c r="C3941" s="1">
        <f t="shared" si="1011"/>
        <v>102400</v>
      </c>
      <c r="D3941" s="1" t="str">
        <f t="shared" si="1005"/>
        <v>NO</v>
      </c>
      <c r="E3941">
        <f t="shared" si="1006"/>
        <v>289</v>
      </c>
      <c r="F3941">
        <f t="shared" si="1007"/>
        <v>139</v>
      </c>
      <c r="G3941" s="2">
        <f t="shared" si="1008"/>
        <v>0.48096885813148788</v>
      </c>
      <c r="H3941" s="1">
        <f t="shared" si="999"/>
        <v>0</v>
      </c>
      <c r="I3941" s="1">
        <f t="shared" si="1000"/>
        <v>102400</v>
      </c>
      <c r="J3941" s="1">
        <f t="shared" si="1001"/>
        <v>179200</v>
      </c>
      <c r="K3941" s="1">
        <f t="shared" si="1002"/>
        <v>0</v>
      </c>
      <c r="L3941" s="1">
        <f t="shared" si="1003"/>
        <v>0</v>
      </c>
      <c r="M3941" s="1">
        <f t="shared" si="1012"/>
        <v>1349735211713.75</v>
      </c>
      <c r="N3941" s="1">
        <f t="shared" si="1009"/>
        <v>0</v>
      </c>
      <c r="O3941" s="1">
        <f t="shared" si="1010"/>
        <v>0</v>
      </c>
      <c r="P3941" s="1">
        <f t="shared" si="1013"/>
        <v>3.377699720527872E+17</v>
      </c>
    </row>
    <row r="3942" spans="1:16" x14ac:dyDescent="0.3">
      <c r="A3942" s="3">
        <v>0.51462591766238797</v>
      </c>
      <c r="B3942">
        <f t="shared" si="1004"/>
        <v>1</v>
      </c>
      <c r="C3942" s="1">
        <f t="shared" si="1011"/>
        <v>204800</v>
      </c>
      <c r="D3942" s="1" t="str">
        <f t="shared" si="1005"/>
        <v>NO</v>
      </c>
      <c r="E3942">
        <f t="shared" si="1006"/>
        <v>290</v>
      </c>
      <c r="F3942">
        <f t="shared" si="1007"/>
        <v>140</v>
      </c>
      <c r="G3942" s="2">
        <f t="shared" si="1008"/>
        <v>0.48275862068965519</v>
      </c>
      <c r="H3942" s="1">
        <f t="shared" si="999"/>
        <v>143360</v>
      </c>
      <c r="I3942" s="1">
        <f t="shared" si="1000"/>
        <v>0</v>
      </c>
      <c r="J3942" s="1">
        <f t="shared" si="1001"/>
        <v>0</v>
      </c>
      <c r="K3942" s="1">
        <f t="shared" si="1002"/>
        <v>143360</v>
      </c>
      <c r="L3942" s="1">
        <f t="shared" si="1003"/>
        <v>143360</v>
      </c>
      <c r="M3942" s="1">
        <f t="shared" si="1012"/>
        <v>1349735355073.75</v>
      </c>
      <c r="N3942" s="1">
        <f t="shared" si="1009"/>
        <v>0</v>
      </c>
      <c r="O3942" s="1">
        <f t="shared" si="1010"/>
        <v>0</v>
      </c>
      <c r="P3942" s="1">
        <f t="shared" si="1013"/>
        <v>3.377699720527872E+17</v>
      </c>
    </row>
    <row r="3943" spans="1:16" x14ac:dyDescent="0.3">
      <c r="A3943" s="3">
        <v>0.87306321713986534</v>
      </c>
      <c r="B3943">
        <f t="shared" si="1004"/>
        <v>1</v>
      </c>
      <c r="C3943" s="1">
        <f t="shared" si="1011"/>
        <v>102400</v>
      </c>
      <c r="D3943" s="1" t="str">
        <f t="shared" si="1005"/>
        <v>NO</v>
      </c>
      <c r="E3943">
        <f t="shared" si="1006"/>
        <v>291</v>
      </c>
      <c r="F3943">
        <f t="shared" si="1007"/>
        <v>141</v>
      </c>
      <c r="G3943" s="2">
        <f t="shared" si="1008"/>
        <v>0.4845360824742268</v>
      </c>
      <c r="H3943" s="1">
        <f t="shared" si="999"/>
        <v>71680</v>
      </c>
      <c r="I3943" s="1">
        <f t="shared" si="1000"/>
        <v>0</v>
      </c>
      <c r="J3943" s="1">
        <f t="shared" si="1001"/>
        <v>0</v>
      </c>
      <c r="K3943" s="1">
        <f t="shared" si="1002"/>
        <v>71680</v>
      </c>
      <c r="L3943" s="1">
        <f t="shared" si="1003"/>
        <v>215040</v>
      </c>
      <c r="M3943" s="1">
        <f t="shared" si="1012"/>
        <v>1349735426753.75</v>
      </c>
      <c r="N3943" s="1">
        <f t="shared" si="1009"/>
        <v>0</v>
      </c>
      <c r="O3943" s="1">
        <f t="shared" si="1010"/>
        <v>0</v>
      </c>
      <c r="P3943" s="1">
        <f t="shared" si="1013"/>
        <v>3.377699720527872E+17</v>
      </c>
    </row>
    <row r="3944" spans="1:16" x14ac:dyDescent="0.3">
      <c r="A3944" s="3">
        <v>0.28708077078442273</v>
      </c>
      <c r="B3944">
        <f t="shared" si="1004"/>
        <v>0</v>
      </c>
      <c r="C3944" s="1">
        <f t="shared" si="1011"/>
        <v>51200</v>
      </c>
      <c r="D3944" s="1" t="str">
        <f t="shared" si="1005"/>
        <v>NO</v>
      </c>
      <c r="E3944">
        <f t="shared" si="1006"/>
        <v>292</v>
      </c>
      <c r="F3944">
        <f t="shared" si="1007"/>
        <v>141</v>
      </c>
      <c r="G3944" s="2">
        <f t="shared" si="1008"/>
        <v>0.48287671232876711</v>
      </c>
      <c r="H3944" s="1">
        <f t="shared" si="999"/>
        <v>0</v>
      </c>
      <c r="I3944" s="1">
        <f t="shared" si="1000"/>
        <v>51200</v>
      </c>
      <c r="J3944" s="1">
        <f t="shared" si="1001"/>
        <v>51200</v>
      </c>
      <c r="K3944" s="1">
        <f t="shared" si="1002"/>
        <v>0</v>
      </c>
      <c r="L3944" s="1">
        <f t="shared" si="1003"/>
        <v>0</v>
      </c>
      <c r="M3944" s="1">
        <f t="shared" si="1012"/>
        <v>1349735375553.75</v>
      </c>
      <c r="N3944" s="1">
        <f t="shared" si="1009"/>
        <v>0</v>
      </c>
      <c r="O3944" s="1">
        <f t="shared" si="1010"/>
        <v>0</v>
      </c>
      <c r="P3944" s="1">
        <f t="shared" si="1013"/>
        <v>3.377699720527872E+17</v>
      </c>
    </row>
    <row r="3945" spans="1:16" x14ac:dyDescent="0.3">
      <c r="A3945" s="3">
        <v>0.436787690171351</v>
      </c>
      <c r="B3945">
        <f t="shared" si="1004"/>
        <v>0</v>
      </c>
      <c r="C3945" s="1">
        <f t="shared" si="1011"/>
        <v>102400</v>
      </c>
      <c r="D3945" s="1" t="str">
        <f t="shared" si="1005"/>
        <v>NO</v>
      </c>
      <c r="E3945">
        <f t="shared" si="1006"/>
        <v>293</v>
      </c>
      <c r="F3945">
        <f t="shared" si="1007"/>
        <v>141</v>
      </c>
      <c r="G3945" s="2">
        <f t="shared" si="1008"/>
        <v>0.48122866894197952</v>
      </c>
      <c r="H3945" s="1">
        <f t="shared" si="999"/>
        <v>0</v>
      </c>
      <c r="I3945" s="1">
        <f t="shared" si="1000"/>
        <v>102400</v>
      </c>
      <c r="J3945" s="1">
        <f t="shared" si="1001"/>
        <v>153600</v>
      </c>
      <c r="K3945" s="1">
        <f t="shared" si="1002"/>
        <v>0</v>
      </c>
      <c r="L3945" s="1">
        <f t="shared" si="1003"/>
        <v>0</v>
      </c>
      <c r="M3945" s="1">
        <f t="shared" si="1012"/>
        <v>1349735273153.75</v>
      </c>
      <c r="N3945" s="1">
        <f t="shared" si="1009"/>
        <v>0</v>
      </c>
      <c r="O3945" s="1">
        <f t="shared" si="1010"/>
        <v>0</v>
      </c>
      <c r="P3945" s="1">
        <f t="shared" si="1013"/>
        <v>3.377699720527872E+17</v>
      </c>
    </row>
    <row r="3946" spans="1:16" x14ac:dyDescent="0.3">
      <c r="A3946" s="3">
        <v>0.4498922550787382</v>
      </c>
      <c r="B3946">
        <f t="shared" si="1004"/>
        <v>0</v>
      </c>
      <c r="C3946" s="1">
        <f t="shared" si="1011"/>
        <v>204800</v>
      </c>
      <c r="D3946" s="1" t="str">
        <f t="shared" si="1005"/>
        <v>NO</v>
      </c>
      <c r="E3946">
        <f t="shared" si="1006"/>
        <v>294</v>
      </c>
      <c r="F3946">
        <f t="shared" si="1007"/>
        <v>141</v>
      </c>
      <c r="G3946" s="2">
        <f t="shared" si="1008"/>
        <v>0.47959183673469385</v>
      </c>
      <c r="H3946" s="1">
        <f t="shared" si="999"/>
        <v>0</v>
      </c>
      <c r="I3946" s="1">
        <f t="shared" si="1000"/>
        <v>204800</v>
      </c>
      <c r="J3946" s="1">
        <f t="shared" si="1001"/>
        <v>358400</v>
      </c>
      <c r="K3946" s="1">
        <f t="shared" si="1002"/>
        <v>0</v>
      </c>
      <c r="L3946" s="1">
        <f t="shared" si="1003"/>
        <v>0</v>
      </c>
      <c r="M3946" s="1">
        <f t="shared" si="1012"/>
        <v>1349735068353.75</v>
      </c>
      <c r="N3946" s="1">
        <f t="shared" si="1009"/>
        <v>0</v>
      </c>
      <c r="O3946" s="1">
        <f t="shared" si="1010"/>
        <v>0</v>
      </c>
      <c r="P3946" s="1">
        <f t="shared" si="1013"/>
        <v>3.377699720527872E+17</v>
      </c>
    </row>
    <row r="3947" spans="1:16" x14ac:dyDescent="0.3">
      <c r="A3947" s="3">
        <v>0.18930824995984674</v>
      </c>
      <c r="B3947">
        <f t="shared" si="1004"/>
        <v>0</v>
      </c>
      <c r="C3947" s="1">
        <f t="shared" si="1011"/>
        <v>409600</v>
      </c>
      <c r="D3947" s="1" t="str">
        <f t="shared" si="1005"/>
        <v>NO</v>
      </c>
      <c r="E3947">
        <f t="shared" si="1006"/>
        <v>295</v>
      </c>
      <c r="F3947">
        <f t="shared" si="1007"/>
        <v>141</v>
      </c>
      <c r="G3947" s="2">
        <f t="shared" si="1008"/>
        <v>0.47796610169491527</v>
      </c>
      <c r="H3947" s="1">
        <f t="shared" si="999"/>
        <v>0</v>
      </c>
      <c r="I3947" s="1">
        <f t="shared" si="1000"/>
        <v>409600</v>
      </c>
      <c r="J3947" s="1">
        <f t="shared" si="1001"/>
        <v>768000</v>
      </c>
      <c r="K3947" s="1">
        <f t="shared" si="1002"/>
        <v>0</v>
      </c>
      <c r="L3947" s="1">
        <f t="shared" si="1003"/>
        <v>0</v>
      </c>
      <c r="M3947" s="1">
        <f t="shared" si="1012"/>
        <v>1349734658753.75</v>
      </c>
      <c r="N3947" s="1">
        <f t="shared" si="1009"/>
        <v>0</v>
      </c>
      <c r="O3947" s="1">
        <f t="shared" si="1010"/>
        <v>0</v>
      </c>
      <c r="P3947" s="1">
        <f t="shared" si="1013"/>
        <v>3.377699720527872E+17</v>
      </c>
    </row>
    <row r="3948" spans="1:16" x14ac:dyDescent="0.3">
      <c r="A3948" s="3">
        <v>0.71198684532602841</v>
      </c>
      <c r="B3948">
        <f t="shared" si="1004"/>
        <v>1</v>
      </c>
      <c r="C3948" s="1">
        <f t="shared" si="1011"/>
        <v>819200</v>
      </c>
      <c r="D3948" s="1" t="str">
        <f t="shared" si="1005"/>
        <v>NO</v>
      </c>
      <c r="E3948">
        <f t="shared" si="1006"/>
        <v>296</v>
      </c>
      <c r="F3948">
        <f t="shared" si="1007"/>
        <v>142</v>
      </c>
      <c r="G3948" s="2">
        <f t="shared" si="1008"/>
        <v>0.47972972972972971</v>
      </c>
      <c r="H3948" s="1">
        <f t="shared" ref="H3948:H4011" si="1014">IF(B3948=1,C3948*0.7,0)</f>
        <v>573440</v>
      </c>
      <c r="I3948" s="1">
        <f t="shared" ref="I3948:I4011" si="1015">IF(H3948=0,C3948,)</f>
        <v>0</v>
      </c>
      <c r="J3948" s="1">
        <f t="shared" ref="J3948:J4011" si="1016">IF(I3948=0,0,J3947+I3948)</f>
        <v>0</v>
      </c>
      <c r="K3948" s="1">
        <f t="shared" ref="K3948:K4011" si="1017">IF(H3948=0,,H3948)</f>
        <v>573440</v>
      </c>
      <c r="L3948" s="1">
        <f t="shared" ref="L3948:L4011" si="1018">IF(K3948=0,0,L3947+K3948)</f>
        <v>573440</v>
      </c>
      <c r="M3948" s="1">
        <f t="shared" si="1012"/>
        <v>1349735232193.75</v>
      </c>
      <c r="N3948" s="1">
        <f t="shared" si="1009"/>
        <v>0</v>
      </c>
      <c r="O3948" s="1">
        <f t="shared" si="1010"/>
        <v>0</v>
      </c>
      <c r="P3948" s="1">
        <f t="shared" si="1013"/>
        <v>3.377699720527872E+17</v>
      </c>
    </row>
    <row r="3949" spans="1:16" x14ac:dyDescent="0.3">
      <c r="A3949" s="3">
        <v>0.55270944054968474</v>
      </c>
      <c r="B3949">
        <f t="shared" si="1004"/>
        <v>1</v>
      </c>
      <c r="C3949" s="1">
        <f t="shared" si="1011"/>
        <v>409600</v>
      </c>
      <c r="D3949" s="1" t="str">
        <f t="shared" si="1005"/>
        <v>NO</v>
      </c>
      <c r="E3949">
        <f t="shared" si="1006"/>
        <v>297</v>
      </c>
      <c r="F3949">
        <f t="shared" si="1007"/>
        <v>143</v>
      </c>
      <c r="G3949" s="2">
        <f t="shared" si="1008"/>
        <v>0.48148148148148145</v>
      </c>
      <c r="H3949" s="1">
        <f t="shared" si="1014"/>
        <v>286720</v>
      </c>
      <c r="I3949" s="1">
        <f t="shared" si="1015"/>
        <v>0</v>
      </c>
      <c r="J3949" s="1">
        <f t="shared" si="1016"/>
        <v>0</v>
      </c>
      <c r="K3949" s="1">
        <f t="shared" si="1017"/>
        <v>286720</v>
      </c>
      <c r="L3949" s="1">
        <f t="shared" si="1018"/>
        <v>860160</v>
      </c>
      <c r="M3949" s="1">
        <f t="shared" si="1012"/>
        <v>1349735518913.75</v>
      </c>
      <c r="N3949" s="1">
        <f t="shared" si="1009"/>
        <v>0</v>
      </c>
      <c r="O3949" s="1">
        <f t="shared" si="1010"/>
        <v>0</v>
      </c>
      <c r="P3949" s="1">
        <f t="shared" si="1013"/>
        <v>3.377699720527872E+17</v>
      </c>
    </row>
    <row r="3950" spans="1:16" x14ac:dyDescent="0.3">
      <c r="A3950" s="3">
        <v>0.54111790519423397</v>
      </c>
      <c r="B3950">
        <f t="shared" si="1004"/>
        <v>1</v>
      </c>
      <c r="C3950" s="1">
        <f t="shared" si="1011"/>
        <v>204800</v>
      </c>
      <c r="D3950" s="1" t="str">
        <f t="shared" si="1005"/>
        <v>NO</v>
      </c>
      <c r="E3950">
        <f t="shared" si="1006"/>
        <v>298</v>
      </c>
      <c r="F3950">
        <f t="shared" si="1007"/>
        <v>144</v>
      </c>
      <c r="G3950" s="2">
        <f t="shared" si="1008"/>
        <v>0.48322147651006714</v>
      </c>
      <c r="H3950" s="1">
        <f t="shared" si="1014"/>
        <v>143360</v>
      </c>
      <c r="I3950" s="1">
        <f t="shared" si="1015"/>
        <v>0</v>
      </c>
      <c r="J3950" s="1">
        <f t="shared" si="1016"/>
        <v>0</v>
      </c>
      <c r="K3950" s="1">
        <f t="shared" si="1017"/>
        <v>143360</v>
      </c>
      <c r="L3950" s="1">
        <f t="shared" si="1018"/>
        <v>1003520</v>
      </c>
      <c r="M3950" s="1">
        <f t="shared" si="1012"/>
        <v>1349735662273.75</v>
      </c>
      <c r="N3950" s="1">
        <f t="shared" si="1009"/>
        <v>0</v>
      </c>
      <c r="O3950" s="1">
        <f t="shared" si="1010"/>
        <v>0</v>
      </c>
      <c r="P3950" s="1">
        <f t="shared" si="1013"/>
        <v>3.377699720527872E+17</v>
      </c>
    </row>
    <row r="3951" spans="1:16" x14ac:dyDescent="0.3">
      <c r="A3951" s="3">
        <v>0.1687251455075095</v>
      </c>
      <c r="B3951">
        <f t="shared" si="1004"/>
        <v>0</v>
      </c>
      <c r="C3951" s="1">
        <f t="shared" si="1011"/>
        <v>102400</v>
      </c>
      <c r="D3951" s="1" t="str">
        <f t="shared" si="1005"/>
        <v>NO</v>
      </c>
      <c r="E3951">
        <f t="shared" si="1006"/>
        <v>299</v>
      </c>
      <c r="F3951">
        <f t="shared" si="1007"/>
        <v>144</v>
      </c>
      <c r="G3951" s="2">
        <f t="shared" si="1008"/>
        <v>0.48160535117056857</v>
      </c>
      <c r="H3951" s="1">
        <f t="shared" si="1014"/>
        <v>0</v>
      </c>
      <c r="I3951" s="1">
        <f t="shared" si="1015"/>
        <v>102400</v>
      </c>
      <c r="J3951" s="1">
        <f t="shared" si="1016"/>
        <v>102400</v>
      </c>
      <c r="K3951" s="1">
        <f t="shared" si="1017"/>
        <v>0</v>
      </c>
      <c r="L3951" s="1">
        <f t="shared" si="1018"/>
        <v>0</v>
      </c>
      <c r="M3951" s="1">
        <f t="shared" si="1012"/>
        <v>1349735559873.75</v>
      </c>
      <c r="N3951" s="1">
        <f t="shared" si="1009"/>
        <v>0</v>
      </c>
      <c r="O3951" s="1">
        <f t="shared" si="1010"/>
        <v>0</v>
      </c>
      <c r="P3951" s="1">
        <f t="shared" si="1013"/>
        <v>3.377699720527872E+17</v>
      </c>
    </row>
    <row r="3952" spans="1:16" x14ac:dyDescent="0.3">
      <c r="A3952" s="3">
        <v>0.1508212453436959</v>
      </c>
      <c r="B3952">
        <f t="shared" si="1004"/>
        <v>0</v>
      </c>
      <c r="C3952" s="1">
        <f t="shared" si="1011"/>
        <v>204800</v>
      </c>
      <c r="D3952" s="1" t="str">
        <f t="shared" si="1005"/>
        <v>NO</v>
      </c>
      <c r="E3952">
        <f t="shared" si="1006"/>
        <v>300</v>
      </c>
      <c r="F3952">
        <f t="shared" si="1007"/>
        <v>144</v>
      </c>
      <c r="G3952" s="2">
        <f t="shared" si="1008"/>
        <v>0.48</v>
      </c>
      <c r="H3952" s="1">
        <f t="shared" si="1014"/>
        <v>0</v>
      </c>
      <c r="I3952" s="1">
        <f t="shared" si="1015"/>
        <v>204800</v>
      </c>
      <c r="J3952" s="1">
        <f t="shared" si="1016"/>
        <v>307200</v>
      </c>
      <c r="K3952" s="1">
        <f t="shared" si="1017"/>
        <v>0</v>
      </c>
      <c r="L3952" s="1">
        <f t="shared" si="1018"/>
        <v>0</v>
      </c>
      <c r="M3952" s="1">
        <f t="shared" si="1012"/>
        <v>1349735355073.75</v>
      </c>
      <c r="N3952" s="1">
        <f t="shared" si="1009"/>
        <v>0</v>
      </c>
      <c r="O3952" s="1">
        <f t="shared" si="1010"/>
        <v>0</v>
      </c>
      <c r="P3952" s="1">
        <f t="shared" si="1013"/>
        <v>3.377699720527872E+17</v>
      </c>
    </row>
    <row r="3953" spans="1:16" x14ac:dyDescent="0.3">
      <c r="A3953" s="3">
        <v>0.56781531636858129</v>
      </c>
      <c r="B3953">
        <f t="shared" si="1004"/>
        <v>1</v>
      </c>
      <c r="C3953" s="1">
        <f t="shared" si="1011"/>
        <v>409600</v>
      </c>
      <c r="D3953" s="1" t="str">
        <f t="shared" si="1005"/>
        <v>NO</v>
      </c>
      <c r="E3953">
        <f t="shared" si="1006"/>
        <v>301</v>
      </c>
      <c r="F3953">
        <f t="shared" si="1007"/>
        <v>145</v>
      </c>
      <c r="G3953" s="2">
        <f t="shared" si="1008"/>
        <v>0.48172757475083056</v>
      </c>
      <c r="H3953" s="1">
        <f t="shared" si="1014"/>
        <v>286720</v>
      </c>
      <c r="I3953" s="1">
        <f t="shared" si="1015"/>
        <v>0</v>
      </c>
      <c r="J3953" s="1">
        <f t="shared" si="1016"/>
        <v>0</v>
      </c>
      <c r="K3953" s="1">
        <f t="shared" si="1017"/>
        <v>286720</v>
      </c>
      <c r="L3953" s="1">
        <f t="shared" si="1018"/>
        <v>286720</v>
      </c>
      <c r="M3953" s="1">
        <f t="shared" si="1012"/>
        <v>1349735641793.75</v>
      </c>
      <c r="N3953" s="1">
        <f t="shared" si="1009"/>
        <v>0</v>
      </c>
      <c r="O3953" s="1">
        <f t="shared" si="1010"/>
        <v>0</v>
      </c>
      <c r="P3953" s="1">
        <f t="shared" si="1013"/>
        <v>3.377699720527872E+17</v>
      </c>
    </row>
    <row r="3954" spans="1:16" x14ac:dyDescent="0.3">
      <c r="A3954" s="3">
        <v>9.1514059596244035E-2</v>
      </c>
      <c r="B3954">
        <f t="shared" si="1004"/>
        <v>0</v>
      </c>
      <c r="C3954" s="1">
        <f t="shared" si="1011"/>
        <v>204800</v>
      </c>
      <c r="D3954" s="1" t="str">
        <f t="shared" si="1005"/>
        <v>NO</v>
      </c>
      <c r="E3954">
        <f t="shared" si="1006"/>
        <v>302</v>
      </c>
      <c r="F3954">
        <f t="shared" si="1007"/>
        <v>145</v>
      </c>
      <c r="G3954" s="2">
        <f t="shared" si="1008"/>
        <v>0.48013245033112584</v>
      </c>
      <c r="H3954" s="1">
        <f t="shared" si="1014"/>
        <v>0</v>
      </c>
      <c r="I3954" s="1">
        <f t="shared" si="1015"/>
        <v>204800</v>
      </c>
      <c r="J3954" s="1">
        <f t="shared" si="1016"/>
        <v>204800</v>
      </c>
      <c r="K3954" s="1">
        <f t="shared" si="1017"/>
        <v>0</v>
      </c>
      <c r="L3954" s="1">
        <f t="shared" si="1018"/>
        <v>0</v>
      </c>
      <c r="M3954" s="1">
        <f t="shared" si="1012"/>
        <v>1349735436993.75</v>
      </c>
      <c r="N3954" s="1">
        <f t="shared" si="1009"/>
        <v>0</v>
      </c>
      <c r="O3954" s="1">
        <f t="shared" si="1010"/>
        <v>0</v>
      </c>
      <c r="P3954" s="1">
        <f t="shared" si="1013"/>
        <v>3.377699720527872E+17</v>
      </c>
    </row>
    <row r="3955" spans="1:16" x14ac:dyDescent="0.3">
      <c r="A3955" s="3">
        <v>0.37384448879624588</v>
      </c>
      <c r="B3955">
        <f t="shared" si="1004"/>
        <v>0</v>
      </c>
      <c r="C3955" s="1">
        <f t="shared" si="1011"/>
        <v>409600</v>
      </c>
      <c r="D3955" s="1" t="str">
        <f t="shared" si="1005"/>
        <v>NO</v>
      </c>
      <c r="E3955">
        <f t="shared" si="1006"/>
        <v>303</v>
      </c>
      <c r="F3955">
        <f t="shared" si="1007"/>
        <v>145</v>
      </c>
      <c r="G3955" s="2">
        <f t="shared" si="1008"/>
        <v>0.47854785478547857</v>
      </c>
      <c r="H3955" s="1">
        <f t="shared" si="1014"/>
        <v>0</v>
      </c>
      <c r="I3955" s="1">
        <f t="shared" si="1015"/>
        <v>409600</v>
      </c>
      <c r="J3955" s="1">
        <f t="shared" si="1016"/>
        <v>614400</v>
      </c>
      <c r="K3955" s="1">
        <f t="shared" si="1017"/>
        <v>0</v>
      </c>
      <c r="L3955" s="1">
        <f t="shared" si="1018"/>
        <v>0</v>
      </c>
      <c r="M3955" s="1">
        <f t="shared" si="1012"/>
        <v>1349735027393.75</v>
      </c>
      <c r="N3955" s="1">
        <f t="shared" si="1009"/>
        <v>0</v>
      </c>
      <c r="O3955" s="1">
        <f t="shared" si="1010"/>
        <v>0</v>
      </c>
      <c r="P3955" s="1">
        <f t="shared" si="1013"/>
        <v>3.377699720527872E+17</v>
      </c>
    </row>
    <row r="3956" spans="1:16" x14ac:dyDescent="0.3">
      <c r="A3956" s="3">
        <v>0.7810713393333516</v>
      </c>
      <c r="B3956">
        <f t="shared" si="1004"/>
        <v>1</v>
      </c>
      <c r="C3956" s="1">
        <f t="shared" si="1011"/>
        <v>819200</v>
      </c>
      <c r="D3956" s="1" t="str">
        <f t="shared" si="1005"/>
        <v>NO</v>
      </c>
      <c r="E3956">
        <f t="shared" si="1006"/>
        <v>304</v>
      </c>
      <c r="F3956">
        <f t="shared" si="1007"/>
        <v>146</v>
      </c>
      <c r="G3956" s="2">
        <f t="shared" si="1008"/>
        <v>0.48026315789473684</v>
      </c>
      <c r="H3956" s="1">
        <f t="shared" si="1014"/>
        <v>573440</v>
      </c>
      <c r="I3956" s="1">
        <f t="shared" si="1015"/>
        <v>0</v>
      </c>
      <c r="J3956" s="1">
        <f t="shared" si="1016"/>
        <v>0</v>
      </c>
      <c r="K3956" s="1">
        <f t="shared" si="1017"/>
        <v>573440</v>
      </c>
      <c r="L3956" s="1">
        <f t="shared" si="1018"/>
        <v>573440</v>
      </c>
      <c r="M3956" s="1">
        <f t="shared" si="1012"/>
        <v>1349735600833.75</v>
      </c>
      <c r="N3956" s="1">
        <f t="shared" si="1009"/>
        <v>0</v>
      </c>
      <c r="O3956" s="1">
        <f t="shared" si="1010"/>
        <v>0</v>
      </c>
      <c r="P3956" s="1">
        <f t="shared" si="1013"/>
        <v>3.377699720527872E+17</v>
      </c>
    </row>
    <row r="3957" spans="1:16" x14ac:dyDescent="0.3">
      <c r="A3957" s="3">
        <v>0.57682076120119219</v>
      </c>
      <c r="B3957">
        <f t="shared" si="1004"/>
        <v>1</v>
      </c>
      <c r="C3957" s="1">
        <f t="shared" si="1011"/>
        <v>409600</v>
      </c>
      <c r="D3957" s="1" t="str">
        <f t="shared" si="1005"/>
        <v>NO</v>
      </c>
      <c r="E3957">
        <f t="shared" si="1006"/>
        <v>305</v>
      </c>
      <c r="F3957">
        <f t="shared" si="1007"/>
        <v>147</v>
      </c>
      <c r="G3957" s="2">
        <f t="shared" si="1008"/>
        <v>0.4819672131147541</v>
      </c>
      <c r="H3957" s="1">
        <f t="shared" si="1014"/>
        <v>286720</v>
      </c>
      <c r="I3957" s="1">
        <f t="shared" si="1015"/>
        <v>0</v>
      </c>
      <c r="J3957" s="1">
        <f t="shared" si="1016"/>
        <v>0</v>
      </c>
      <c r="K3957" s="1">
        <f t="shared" si="1017"/>
        <v>286720</v>
      </c>
      <c r="L3957" s="1">
        <f t="shared" si="1018"/>
        <v>860160</v>
      </c>
      <c r="M3957" s="1">
        <f t="shared" si="1012"/>
        <v>1349735887553.75</v>
      </c>
      <c r="N3957" s="1">
        <f t="shared" si="1009"/>
        <v>0</v>
      </c>
      <c r="O3957" s="1">
        <f t="shared" si="1010"/>
        <v>0</v>
      </c>
      <c r="P3957" s="1">
        <f t="shared" si="1013"/>
        <v>3.377699720527872E+17</v>
      </c>
    </row>
    <row r="3958" spans="1:16" x14ac:dyDescent="0.3">
      <c r="A3958" s="3">
        <v>5.8597961085025907E-2</v>
      </c>
      <c r="B3958">
        <f t="shared" si="1004"/>
        <v>0</v>
      </c>
      <c r="C3958" s="1">
        <f t="shared" si="1011"/>
        <v>204800</v>
      </c>
      <c r="D3958" s="1" t="str">
        <f t="shared" si="1005"/>
        <v>NO</v>
      </c>
      <c r="E3958">
        <f t="shared" si="1006"/>
        <v>306</v>
      </c>
      <c r="F3958">
        <f t="shared" si="1007"/>
        <v>147</v>
      </c>
      <c r="G3958" s="2">
        <f t="shared" si="1008"/>
        <v>0.48039215686274511</v>
      </c>
      <c r="H3958" s="1">
        <f t="shared" si="1014"/>
        <v>0</v>
      </c>
      <c r="I3958" s="1">
        <f t="shared" si="1015"/>
        <v>204800</v>
      </c>
      <c r="J3958" s="1">
        <f t="shared" si="1016"/>
        <v>204800</v>
      </c>
      <c r="K3958" s="1">
        <f t="shared" si="1017"/>
        <v>0</v>
      </c>
      <c r="L3958" s="1">
        <f t="shared" si="1018"/>
        <v>0</v>
      </c>
      <c r="M3958" s="1">
        <f t="shared" si="1012"/>
        <v>1349735682753.75</v>
      </c>
      <c r="N3958" s="1">
        <f t="shared" si="1009"/>
        <v>0</v>
      </c>
      <c r="O3958" s="1">
        <f t="shared" si="1010"/>
        <v>0</v>
      </c>
      <c r="P3958" s="1">
        <f t="shared" si="1013"/>
        <v>3.377699720527872E+17</v>
      </c>
    </row>
    <row r="3959" spans="1:16" x14ac:dyDescent="0.3">
      <c r="A3959" s="3">
        <v>0.73219473334051899</v>
      </c>
      <c r="B3959">
        <f t="shared" si="1004"/>
        <v>1</v>
      </c>
      <c r="C3959" s="1">
        <f t="shared" si="1011"/>
        <v>409600</v>
      </c>
      <c r="D3959" s="1" t="str">
        <f t="shared" si="1005"/>
        <v>NO</v>
      </c>
      <c r="E3959">
        <f t="shared" si="1006"/>
        <v>307</v>
      </c>
      <c r="F3959">
        <f t="shared" si="1007"/>
        <v>148</v>
      </c>
      <c r="G3959" s="2">
        <f t="shared" si="1008"/>
        <v>0.48208469055374592</v>
      </c>
      <c r="H3959" s="1">
        <f t="shared" si="1014"/>
        <v>286720</v>
      </c>
      <c r="I3959" s="1">
        <f t="shared" si="1015"/>
        <v>0</v>
      </c>
      <c r="J3959" s="1">
        <f t="shared" si="1016"/>
        <v>0</v>
      </c>
      <c r="K3959" s="1">
        <f t="shared" si="1017"/>
        <v>286720</v>
      </c>
      <c r="L3959" s="1">
        <f t="shared" si="1018"/>
        <v>286720</v>
      </c>
      <c r="M3959" s="1">
        <f t="shared" si="1012"/>
        <v>1349735969473.75</v>
      </c>
      <c r="N3959" s="1">
        <f t="shared" si="1009"/>
        <v>0</v>
      </c>
      <c r="O3959" s="1">
        <f t="shared" si="1010"/>
        <v>0</v>
      </c>
      <c r="P3959" s="1">
        <f t="shared" si="1013"/>
        <v>3.377699720527872E+17</v>
      </c>
    </row>
    <row r="3960" spans="1:16" x14ac:dyDescent="0.3">
      <c r="A3960" s="3">
        <v>0.84157854872635096</v>
      </c>
      <c r="B3960">
        <f t="shared" si="1004"/>
        <v>1</v>
      </c>
      <c r="C3960" s="1">
        <f t="shared" si="1011"/>
        <v>204800</v>
      </c>
      <c r="D3960" s="1" t="str">
        <f t="shared" si="1005"/>
        <v>NO</v>
      </c>
      <c r="E3960">
        <f t="shared" si="1006"/>
        <v>308</v>
      </c>
      <c r="F3960">
        <f t="shared" si="1007"/>
        <v>149</v>
      </c>
      <c r="G3960" s="2">
        <f t="shared" si="1008"/>
        <v>0.48376623376623379</v>
      </c>
      <c r="H3960" s="1">
        <f t="shared" si="1014"/>
        <v>143360</v>
      </c>
      <c r="I3960" s="1">
        <f t="shared" si="1015"/>
        <v>0</v>
      </c>
      <c r="J3960" s="1">
        <f t="shared" si="1016"/>
        <v>0</v>
      </c>
      <c r="K3960" s="1">
        <f t="shared" si="1017"/>
        <v>143360</v>
      </c>
      <c r="L3960" s="1">
        <f t="shared" si="1018"/>
        <v>430080</v>
      </c>
      <c r="M3960" s="1">
        <f t="shared" si="1012"/>
        <v>1349736112833.75</v>
      </c>
      <c r="N3960" s="1">
        <f t="shared" si="1009"/>
        <v>0</v>
      </c>
      <c r="O3960" s="1">
        <f t="shared" si="1010"/>
        <v>0</v>
      </c>
      <c r="P3960" s="1">
        <f t="shared" si="1013"/>
        <v>3.377699720527872E+17</v>
      </c>
    </row>
    <row r="3961" spans="1:16" x14ac:dyDescent="0.3">
      <c r="A3961" s="3">
        <v>0.91871310273878359</v>
      </c>
      <c r="B3961">
        <f t="shared" si="1004"/>
        <v>1</v>
      </c>
      <c r="C3961" s="1">
        <f t="shared" si="1011"/>
        <v>102400</v>
      </c>
      <c r="D3961" s="1" t="str">
        <f t="shared" si="1005"/>
        <v>NO</v>
      </c>
      <c r="E3961">
        <f t="shared" si="1006"/>
        <v>309</v>
      </c>
      <c r="F3961">
        <f t="shared" si="1007"/>
        <v>150</v>
      </c>
      <c r="G3961" s="2">
        <f t="shared" si="1008"/>
        <v>0.4854368932038835</v>
      </c>
      <c r="H3961" s="1">
        <f t="shared" si="1014"/>
        <v>71680</v>
      </c>
      <c r="I3961" s="1">
        <f t="shared" si="1015"/>
        <v>0</v>
      </c>
      <c r="J3961" s="1">
        <f t="shared" si="1016"/>
        <v>0</v>
      </c>
      <c r="K3961" s="1">
        <f t="shared" si="1017"/>
        <v>71680</v>
      </c>
      <c r="L3961" s="1">
        <f t="shared" si="1018"/>
        <v>501760</v>
      </c>
      <c r="M3961" s="1">
        <f t="shared" si="1012"/>
        <v>1349736184513.75</v>
      </c>
      <c r="N3961" s="1">
        <f t="shared" si="1009"/>
        <v>0</v>
      </c>
      <c r="O3961" s="1">
        <f t="shared" si="1010"/>
        <v>0</v>
      </c>
      <c r="P3961" s="1">
        <f t="shared" si="1013"/>
        <v>3.377699720527872E+17</v>
      </c>
    </row>
    <row r="3962" spans="1:16" x14ac:dyDescent="0.3">
      <c r="A3962" s="3">
        <v>4.7710457313948629E-2</v>
      </c>
      <c r="B3962">
        <f t="shared" si="1004"/>
        <v>0</v>
      </c>
      <c r="C3962" s="1">
        <f t="shared" si="1011"/>
        <v>51200</v>
      </c>
      <c r="D3962" s="1" t="str">
        <f t="shared" si="1005"/>
        <v>NO</v>
      </c>
      <c r="E3962">
        <f t="shared" si="1006"/>
        <v>310</v>
      </c>
      <c r="F3962">
        <f t="shared" si="1007"/>
        <v>150</v>
      </c>
      <c r="G3962" s="2">
        <f t="shared" si="1008"/>
        <v>0.4838709677419355</v>
      </c>
      <c r="H3962" s="1">
        <f t="shared" si="1014"/>
        <v>0</v>
      </c>
      <c r="I3962" s="1">
        <f t="shared" si="1015"/>
        <v>51200</v>
      </c>
      <c r="J3962" s="1">
        <f t="shared" si="1016"/>
        <v>51200</v>
      </c>
      <c r="K3962" s="1">
        <f t="shared" si="1017"/>
        <v>0</v>
      </c>
      <c r="L3962" s="1">
        <f t="shared" si="1018"/>
        <v>0</v>
      </c>
      <c r="M3962" s="1">
        <f t="shared" si="1012"/>
        <v>1349736133313.75</v>
      </c>
      <c r="N3962" s="1">
        <f t="shared" si="1009"/>
        <v>0</v>
      </c>
      <c r="O3962" s="1">
        <f t="shared" si="1010"/>
        <v>0</v>
      </c>
      <c r="P3962" s="1">
        <f t="shared" si="1013"/>
        <v>3.377699720527872E+17</v>
      </c>
    </row>
    <row r="3963" spans="1:16" x14ac:dyDescent="0.3">
      <c r="A3963" s="3">
        <v>0.32390742417906293</v>
      </c>
      <c r="B3963">
        <f t="shared" si="1004"/>
        <v>0</v>
      </c>
      <c r="C3963" s="1">
        <f t="shared" si="1011"/>
        <v>102400</v>
      </c>
      <c r="D3963" s="1" t="str">
        <f t="shared" si="1005"/>
        <v>NO</v>
      </c>
      <c r="E3963">
        <f t="shared" si="1006"/>
        <v>311</v>
      </c>
      <c r="F3963">
        <f t="shared" si="1007"/>
        <v>150</v>
      </c>
      <c r="G3963" s="2">
        <f t="shared" si="1008"/>
        <v>0.48231511254019294</v>
      </c>
      <c r="H3963" s="1">
        <f t="shared" si="1014"/>
        <v>0</v>
      </c>
      <c r="I3963" s="1">
        <f t="shared" si="1015"/>
        <v>102400</v>
      </c>
      <c r="J3963" s="1">
        <f t="shared" si="1016"/>
        <v>153600</v>
      </c>
      <c r="K3963" s="1">
        <f t="shared" si="1017"/>
        <v>0</v>
      </c>
      <c r="L3963" s="1">
        <f t="shared" si="1018"/>
        <v>0</v>
      </c>
      <c r="M3963" s="1">
        <f t="shared" si="1012"/>
        <v>1349736030913.75</v>
      </c>
      <c r="N3963" s="1">
        <f t="shared" si="1009"/>
        <v>0</v>
      </c>
      <c r="O3963" s="1">
        <f t="shared" si="1010"/>
        <v>0</v>
      </c>
      <c r="P3963" s="1">
        <f t="shared" si="1013"/>
        <v>3.377699720527872E+17</v>
      </c>
    </row>
    <row r="3964" spans="1:16" x14ac:dyDescent="0.3">
      <c r="A3964" s="3">
        <v>0.99818715661554791</v>
      </c>
      <c r="B3964">
        <f t="shared" si="1004"/>
        <v>1</v>
      </c>
      <c r="C3964" s="1">
        <f t="shared" si="1011"/>
        <v>204800</v>
      </c>
      <c r="D3964" s="1" t="str">
        <f t="shared" si="1005"/>
        <v>NO</v>
      </c>
      <c r="E3964">
        <f t="shared" si="1006"/>
        <v>312</v>
      </c>
      <c r="F3964">
        <f t="shared" si="1007"/>
        <v>151</v>
      </c>
      <c r="G3964" s="2">
        <f t="shared" si="1008"/>
        <v>0.48397435897435898</v>
      </c>
      <c r="H3964" s="1">
        <f t="shared" si="1014"/>
        <v>143360</v>
      </c>
      <c r="I3964" s="1">
        <f t="shared" si="1015"/>
        <v>0</v>
      </c>
      <c r="J3964" s="1">
        <f t="shared" si="1016"/>
        <v>0</v>
      </c>
      <c r="K3964" s="1">
        <f t="shared" si="1017"/>
        <v>143360</v>
      </c>
      <c r="L3964" s="1">
        <f t="shared" si="1018"/>
        <v>143360</v>
      </c>
      <c r="M3964" s="1">
        <f t="shared" si="1012"/>
        <v>1349736174273.75</v>
      </c>
      <c r="N3964" s="1">
        <f t="shared" si="1009"/>
        <v>0</v>
      </c>
      <c r="O3964" s="1">
        <f t="shared" si="1010"/>
        <v>0</v>
      </c>
      <c r="P3964" s="1">
        <f t="shared" si="1013"/>
        <v>3.377699720527872E+17</v>
      </c>
    </row>
    <row r="3965" spans="1:16" x14ac:dyDescent="0.3">
      <c r="A3965" s="3">
        <v>0.55924404974641628</v>
      </c>
      <c r="B3965">
        <f t="shared" si="1004"/>
        <v>1</v>
      </c>
      <c r="C3965" s="1">
        <f t="shared" si="1011"/>
        <v>102400</v>
      </c>
      <c r="D3965" s="1" t="str">
        <f t="shared" si="1005"/>
        <v>NO</v>
      </c>
      <c r="E3965">
        <f t="shared" si="1006"/>
        <v>313</v>
      </c>
      <c r="F3965">
        <f t="shared" si="1007"/>
        <v>152</v>
      </c>
      <c r="G3965" s="2">
        <f t="shared" si="1008"/>
        <v>0.48562300319488816</v>
      </c>
      <c r="H3965" s="1">
        <f t="shared" si="1014"/>
        <v>71680</v>
      </c>
      <c r="I3965" s="1">
        <f t="shared" si="1015"/>
        <v>0</v>
      </c>
      <c r="J3965" s="1">
        <f t="shared" si="1016"/>
        <v>0</v>
      </c>
      <c r="K3965" s="1">
        <f t="shared" si="1017"/>
        <v>71680</v>
      </c>
      <c r="L3965" s="1">
        <f t="shared" si="1018"/>
        <v>215040</v>
      </c>
      <c r="M3965" s="1">
        <f t="shared" si="1012"/>
        <v>1349736245953.75</v>
      </c>
      <c r="N3965" s="1">
        <f t="shared" si="1009"/>
        <v>0</v>
      </c>
      <c r="O3965" s="1">
        <f t="shared" si="1010"/>
        <v>0</v>
      </c>
      <c r="P3965" s="1">
        <f t="shared" si="1013"/>
        <v>3.377699720527872E+17</v>
      </c>
    </row>
    <row r="3966" spans="1:16" x14ac:dyDescent="0.3">
      <c r="A3966" s="3">
        <v>0.47349317223522425</v>
      </c>
      <c r="B3966">
        <f t="shared" si="1004"/>
        <v>0</v>
      </c>
      <c r="C3966" s="1">
        <f t="shared" si="1011"/>
        <v>51200</v>
      </c>
      <c r="D3966" s="1" t="str">
        <f t="shared" si="1005"/>
        <v>NO</v>
      </c>
      <c r="E3966">
        <f t="shared" si="1006"/>
        <v>314</v>
      </c>
      <c r="F3966">
        <f t="shared" si="1007"/>
        <v>152</v>
      </c>
      <c r="G3966" s="2">
        <f t="shared" si="1008"/>
        <v>0.48407643312101911</v>
      </c>
      <c r="H3966" s="1">
        <f t="shared" si="1014"/>
        <v>0</v>
      </c>
      <c r="I3966" s="1">
        <f t="shared" si="1015"/>
        <v>51200</v>
      </c>
      <c r="J3966" s="1">
        <f t="shared" si="1016"/>
        <v>51200</v>
      </c>
      <c r="K3966" s="1">
        <f t="shared" si="1017"/>
        <v>0</v>
      </c>
      <c r="L3966" s="1">
        <f t="shared" si="1018"/>
        <v>0</v>
      </c>
      <c r="M3966" s="1">
        <f t="shared" si="1012"/>
        <v>1349736194753.75</v>
      </c>
      <c r="N3966" s="1">
        <f t="shared" si="1009"/>
        <v>0</v>
      </c>
      <c r="O3966" s="1">
        <f t="shared" si="1010"/>
        <v>0</v>
      </c>
      <c r="P3966" s="1">
        <f t="shared" si="1013"/>
        <v>3.377699720527872E+17</v>
      </c>
    </row>
    <row r="3967" spans="1:16" x14ac:dyDescent="0.3">
      <c r="A3967" s="3">
        <v>0.70207281636562124</v>
      </c>
      <c r="B3967">
        <f t="shared" si="1004"/>
        <v>1</v>
      </c>
      <c r="C3967" s="1">
        <f t="shared" si="1011"/>
        <v>102400</v>
      </c>
      <c r="D3967" s="1" t="str">
        <f t="shared" si="1005"/>
        <v>NO</v>
      </c>
      <c r="E3967">
        <f t="shared" si="1006"/>
        <v>315</v>
      </c>
      <c r="F3967">
        <f t="shared" si="1007"/>
        <v>153</v>
      </c>
      <c r="G3967" s="2">
        <f t="shared" si="1008"/>
        <v>0.48571428571428571</v>
      </c>
      <c r="H3967" s="1">
        <f t="shared" si="1014"/>
        <v>71680</v>
      </c>
      <c r="I3967" s="1">
        <f t="shared" si="1015"/>
        <v>0</v>
      </c>
      <c r="J3967" s="1">
        <f t="shared" si="1016"/>
        <v>0</v>
      </c>
      <c r="K3967" s="1">
        <f t="shared" si="1017"/>
        <v>71680</v>
      </c>
      <c r="L3967" s="1">
        <f t="shared" si="1018"/>
        <v>71680</v>
      </c>
      <c r="M3967" s="1">
        <f t="shared" si="1012"/>
        <v>1349736266433.75</v>
      </c>
      <c r="N3967" s="1">
        <f t="shared" si="1009"/>
        <v>0</v>
      </c>
      <c r="O3967" s="1">
        <f t="shared" si="1010"/>
        <v>0</v>
      </c>
      <c r="P3967" s="1">
        <f t="shared" si="1013"/>
        <v>3.377699720527872E+17</v>
      </c>
    </row>
    <row r="3968" spans="1:16" x14ac:dyDescent="0.3">
      <c r="A3968" s="3">
        <v>0.72068067334044661</v>
      </c>
      <c r="B3968">
        <f t="shared" si="1004"/>
        <v>1</v>
      </c>
      <c r="C3968" s="1">
        <f t="shared" si="1011"/>
        <v>51200</v>
      </c>
      <c r="D3968" s="1" t="str">
        <f t="shared" si="1005"/>
        <v>NO</v>
      </c>
      <c r="E3968">
        <f t="shared" si="1006"/>
        <v>316</v>
      </c>
      <c r="F3968">
        <f t="shared" si="1007"/>
        <v>154</v>
      </c>
      <c r="G3968" s="2">
        <f t="shared" si="1008"/>
        <v>0.48734177215189872</v>
      </c>
      <c r="H3968" s="1">
        <f t="shared" si="1014"/>
        <v>35840</v>
      </c>
      <c r="I3968" s="1">
        <f t="shared" si="1015"/>
        <v>0</v>
      </c>
      <c r="J3968" s="1">
        <f t="shared" si="1016"/>
        <v>0</v>
      </c>
      <c r="K3968" s="1">
        <f t="shared" si="1017"/>
        <v>35840</v>
      </c>
      <c r="L3968" s="1">
        <f t="shared" si="1018"/>
        <v>107520</v>
      </c>
      <c r="M3968" s="1">
        <f t="shared" si="1012"/>
        <v>1349736302273.75</v>
      </c>
      <c r="N3968" s="1">
        <f t="shared" si="1009"/>
        <v>0</v>
      </c>
      <c r="O3968" s="1">
        <f t="shared" si="1010"/>
        <v>0</v>
      </c>
      <c r="P3968" s="1">
        <f t="shared" si="1013"/>
        <v>3.377699720527872E+17</v>
      </c>
    </row>
    <row r="3969" spans="1:16" x14ac:dyDescent="0.3">
      <c r="A3969" s="3">
        <v>0.67482534076075218</v>
      </c>
      <c r="B3969">
        <f t="shared" si="1004"/>
        <v>1</v>
      </c>
      <c r="C3969" s="1">
        <f t="shared" si="1011"/>
        <v>25600</v>
      </c>
      <c r="D3969" s="1" t="str">
        <f t="shared" si="1005"/>
        <v>NO</v>
      </c>
      <c r="E3969">
        <f t="shared" si="1006"/>
        <v>317</v>
      </c>
      <c r="F3969">
        <f t="shared" si="1007"/>
        <v>155</v>
      </c>
      <c r="G3969" s="2">
        <f t="shared" si="1008"/>
        <v>0.48895899053627762</v>
      </c>
      <c r="H3969" s="1">
        <f t="shared" si="1014"/>
        <v>17920</v>
      </c>
      <c r="I3969" s="1">
        <f t="shared" si="1015"/>
        <v>0</v>
      </c>
      <c r="J3969" s="1">
        <f t="shared" si="1016"/>
        <v>0</v>
      </c>
      <c r="K3969" s="1">
        <f t="shared" si="1017"/>
        <v>17920</v>
      </c>
      <c r="L3969" s="1">
        <f t="shared" si="1018"/>
        <v>125440</v>
      </c>
      <c r="M3969" s="1">
        <f t="shared" si="1012"/>
        <v>1349736320193.75</v>
      </c>
      <c r="N3969" s="1">
        <f t="shared" si="1009"/>
        <v>0</v>
      </c>
      <c r="O3969" s="1">
        <f t="shared" si="1010"/>
        <v>0</v>
      </c>
      <c r="P3969" s="1">
        <f t="shared" si="1013"/>
        <v>3.377699720527872E+17</v>
      </c>
    </row>
    <row r="3970" spans="1:16" x14ac:dyDescent="0.3">
      <c r="A3970" s="3">
        <v>0.8952708825319341</v>
      </c>
      <c r="B3970">
        <f t="shared" si="1004"/>
        <v>1</v>
      </c>
      <c r="C3970" s="1">
        <f t="shared" si="1011"/>
        <v>12800</v>
      </c>
      <c r="D3970" s="1" t="str">
        <f t="shared" si="1005"/>
        <v>NO</v>
      </c>
      <c r="E3970">
        <f t="shared" si="1006"/>
        <v>318</v>
      </c>
      <c r="F3970">
        <f t="shared" si="1007"/>
        <v>156</v>
      </c>
      <c r="G3970" s="2">
        <f t="shared" si="1008"/>
        <v>0.49056603773584906</v>
      </c>
      <c r="H3970" s="1">
        <f t="shared" si="1014"/>
        <v>8960</v>
      </c>
      <c r="I3970" s="1">
        <f t="shared" si="1015"/>
        <v>0</v>
      </c>
      <c r="J3970" s="1">
        <f t="shared" si="1016"/>
        <v>0</v>
      </c>
      <c r="K3970" s="1">
        <f t="shared" si="1017"/>
        <v>8960</v>
      </c>
      <c r="L3970" s="1">
        <f t="shared" si="1018"/>
        <v>134400</v>
      </c>
      <c r="M3970" s="1">
        <f t="shared" si="1012"/>
        <v>1349736329153.75</v>
      </c>
      <c r="N3970" s="1">
        <f t="shared" si="1009"/>
        <v>0</v>
      </c>
      <c r="O3970" s="1">
        <f t="shared" si="1010"/>
        <v>0</v>
      </c>
      <c r="P3970" s="1">
        <f t="shared" si="1013"/>
        <v>3.377699720527872E+17</v>
      </c>
    </row>
    <row r="3971" spans="1:16" x14ac:dyDescent="0.3">
      <c r="A3971" s="3">
        <v>0.74547975868100713</v>
      </c>
      <c r="B3971">
        <f t="shared" si="1004"/>
        <v>1</v>
      </c>
      <c r="C3971" s="1">
        <f t="shared" si="1011"/>
        <v>6400</v>
      </c>
      <c r="D3971" s="1" t="str">
        <f t="shared" si="1005"/>
        <v>NO</v>
      </c>
      <c r="E3971">
        <f t="shared" si="1006"/>
        <v>319</v>
      </c>
      <c r="F3971">
        <f t="shared" si="1007"/>
        <v>157</v>
      </c>
      <c r="G3971" s="2">
        <f t="shared" si="1008"/>
        <v>0.49216300940438873</v>
      </c>
      <c r="H3971" s="1">
        <f t="shared" si="1014"/>
        <v>4480</v>
      </c>
      <c r="I3971" s="1">
        <f t="shared" si="1015"/>
        <v>0</v>
      </c>
      <c r="J3971" s="1">
        <f t="shared" si="1016"/>
        <v>0</v>
      </c>
      <c r="K3971" s="1">
        <f t="shared" si="1017"/>
        <v>4480</v>
      </c>
      <c r="L3971" s="1">
        <f t="shared" si="1018"/>
        <v>138880</v>
      </c>
      <c r="M3971" s="1">
        <f t="shared" si="1012"/>
        <v>1349736333633.75</v>
      </c>
      <c r="N3971" s="1">
        <f t="shared" si="1009"/>
        <v>0</v>
      </c>
      <c r="O3971" s="1">
        <f t="shared" si="1010"/>
        <v>0</v>
      </c>
      <c r="P3971" s="1">
        <f t="shared" si="1013"/>
        <v>3.377699720527872E+17</v>
      </c>
    </row>
    <row r="3972" spans="1:16" x14ac:dyDescent="0.3">
      <c r="A3972" s="3">
        <v>0.42954790107585883</v>
      </c>
      <c r="B3972">
        <f t="shared" ref="B3972:B4035" si="1019">IF(A3972&lt;0.5,0,1)</f>
        <v>0</v>
      </c>
      <c r="C3972" s="1">
        <f t="shared" si="1011"/>
        <v>3200</v>
      </c>
      <c r="D3972" s="1" t="str">
        <f t="shared" ref="D3972:D4035" si="1020">IF(M3972&gt;=P3972,"YES",IF(AND(B3972=1,C3972/2&lt;10),"YES","NO"))</f>
        <v>NO</v>
      </c>
      <c r="E3972">
        <f t="shared" ref="E3972:E4035" si="1021">IF(D3971="NO",E3971+1,1)</f>
        <v>320</v>
      </c>
      <c r="F3972">
        <f t="shared" ref="F3972:F4035" si="1022">IF(D3971="NO",F3971+B3972,B3972)</f>
        <v>157</v>
      </c>
      <c r="G3972" s="2">
        <f t="shared" ref="G3972:G4035" si="1023">IFERROR(F3972/E3972,"")</f>
        <v>0.49062499999999998</v>
      </c>
      <c r="H3972" s="1">
        <f t="shared" si="1014"/>
        <v>0</v>
      </c>
      <c r="I3972" s="1">
        <f t="shared" si="1015"/>
        <v>3200</v>
      </c>
      <c r="J3972" s="1">
        <f t="shared" si="1016"/>
        <v>3200</v>
      </c>
      <c r="K3972" s="1">
        <f t="shared" si="1017"/>
        <v>0</v>
      </c>
      <c r="L3972" s="1">
        <f t="shared" si="1018"/>
        <v>0</v>
      </c>
      <c r="M3972" s="1">
        <f t="shared" si="1012"/>
        <v>1349736330433.75</v>
      </c>
      <c r="N3972" s="1">
        <f t="shared" ref="N3972:N4035" si="1024">IF(M3972&gt;P3972,P3972,)</f>
        <v>0</v>
      </c>
      <c r="O3972" s="1">
        <f t="shared" ref="O3972:O4035" si="1025">IF(M3972&gt;=P3972,M3972,0)</f>
        <v>0</v>
      </c>
      <c r="P3972" s="1">
        <f t="shared" si="1013"/>
        <v>3.377699720527872E+17</v>
      </c>
    </row>
    <row r="3973" spans="1:16" x14ac:dyDescent="0.3">
      <c r="A3973" s="3">
        <v>3.6001884843002707E-2</v>
      </c>
      <c r="B3973">
        <f t="shared" si="1019"/>
        <v>0</v>
      </c>
      <c r="C3973" s="1">
        <f t="shared" ref="C3973:C4036" si="1026">IF(N3972=0,IF(B3972=0,2*C3972,IF((C3972/2)&lt;10,100,0.5*C3972)),100)</f>
        <v>6400</v>
      </c>
      <c r="D3973" s="1" t="str">
        <f t="shared" si="1020"/>
        <v>NO</v>
      </c>
      <c r="E3973">
        <f t="shared" si="1021"/>
        <v>321</v>
      </c>
      <c r="F3973">
        <f t="shared" si="1022"/>
        <v>157</v>
      </c>
      <c r="G3973" s="2">
        <f t="shared" si="1023"/>
        <v>0.48909657320872274</v>
      </c>
      <c r="H3973" s="1">
        <f t="shared" si="1014"/>
        <v>0</v>
      </c>
      <c r="I3973" s="1">
        <f t="shared" si="1015"/>
        <v>6400</v>
      </c>
      <c r="J3973" s="1">
        <f t="shared" si="1016"/>
        <v>9600</v>
      </c>
      <c r="K3973" s="1">
        <f t="shared" si="1017"/>
        <v>0</v>
      </c>
      <c r="L3973" s="1">
        <f t="shared" si="1018"/>
        <v>0</v>
      </c>
      <c r="M3973" s="1">
        <f t="shared" ref="M3973:M4036" si="1027">M3972+K3973-I3973-O3972</f>
        <v>1349736324033.75</v>
      </c>
      <c r="N3973" s="1">
        <f t="shared" si="1024"/>
        <v>0</v>
      </c>
      <c r="O3973" s="1">
        <f t="shared" si="1025"/>
        <v>0</v>
      </c>
      <c r="P3973" s="1">
        <f t="shared" si="1013"/>
        <v>3.377699720527872E+17</v>
      </c>
    </row>
    <row r="3974" spans="1:16" x14ac:dyDescent="0.3">
      <c r="A3974" s="3">
        <v>0.47418836785736196</v>
      </c>
      <c r="B3974">
        <f t="shared" si="1019"/>
        <v>0</v>
      </c>
      <c r="C3974" s="1">
        <f t="shared" si="1026"/>
        <v>12800</v>
      </c>
      <c r="D3974" s="1" t="str">
        <f t="shared" si="1020"/>
        <v>NO</v>
      </c>
      <c r="E3974">
        <f t="shared" si="1021"/>
        <v>322</v>
      </c>
      <c r="F3974">
        <f t="shared" si="1022"/>
        <v>157</v>
      </c>
      <c r="G3974" s="2">
        <f t="shared" si="1023"/>
        <v>0.48757763975155277</v>
      </c>
      <c r="H3974" s="1">
        <f t="shared" si="1014"/>
        <v>0</v>
      </c>
      <c r="I3974" s="1">
        <f t="shared" si="1015"/>
        <v>12800</v>
      </c>
      <c r="J3974" s="1">
        <f t="shared" si="1016"/>
        <v>22400</v>
      </c>
      <c r="K3974" s="1">
        <f t="shared" si="1017"/>
        <v>0</v>
      </c>
      <c r="L3974" s="1">
        <f t="shared" si="1018"/>
        <v>0</v>
      </c>
      <c r="M3974" s="1">
        <f t="shared" si="1027"/>
        <v>1349736311233.75</v>
      </c>
      <c r="N3974" s="1">
        <f t="shared" si="1024"/>
        <v>0</v>
      </c>
      <c r="O3974" s="1">
        <f t="shared" si="1025"/>
        <v>0</v>
      </c>
      <c r="P3974" s="1">
        <f t="shared" ref="P3974:P4037" si="1028">IF(C3974+C3973&lt;P3973,P3973,C3974+C3973)</f>
        <v>3.377699720527872E+17</v>
      </c>
    </row>
    <row r="3975" spans="1:16" x14ac:dyDescent="0.3">
      <c r="A3975" s="3">
        <v>0.47452502502609883</v>
      </c>
      <c r="B3975">
        <f t="shared" si="1019"/>
        <v>0</v>
      </c>
      <c r="C3975" s="1">
        <f t="shared" si="1026"/>
        <v>25600</v>
      </c>
      <c r="D3975" s="1" t="str">
        <f t="shared" si="1020"/>
        <v>NO</v>
      </c>
      <c r="E3975">
        <f t="shared" si="1021"/>
        <v>323</v>
      </c>
      <c r="F3975">
        <f t="shared" si="1022"/>
        <v>157</v>
      </c>
      <c r="G3975" s="2">
        <f t="shared" si="1023"/>
        <v>0.48606811145510836</v>
      </c>
      <c r="H3975" s="1">
        <f t="shared" si="1014"/>
        <v>0</v>
      </c>
      <c r="I3975" s="1">
        <f t="shared" si="1015"/>
        <v>25600</v>
      </c>
      <c r="J3975" s="1">
        <f t="shared" si="1016"/>
        <v>48000</v>
      </c>
      <c r="K3975" s="1">
        <f t="shared" si="1017"/>
        <v>0</v>
      </c>
      <c r="L3975" s="1">
        <f t="shared" si="1018"/>
        <v>0</v>
      </c>
      <c r="M3975" s="1">
        <f t="shared" si="1027"/>
        <v>1349736285633.75</v>
      </c>
      <c r="N3975" s="1">
        <f t="shared" si="1024"/>
        <v>0</v>
      </c>
      <c r="O3975" s="1">
        <f t="shared" si="1025"/>
        <v>0</v>
      </c>
      <c r="P3975" s="1">
        <f t="shared" si="1028"/>
        <v>3.377699720527872E+17</v>
      </c>
    </row>
    <row r="3976" spans="1:16" x14ac:dyDescent="0.3">
      <c r="A3976" s="3">
        <v>0.98276930832798015</v>
      </c>
      <c r="B3976">
        <f t="shared" si="1019"/>
        <v>1</v>
      </c>
      <c r="C3976" s="1">
        <f t="shared" si="1026"/>
        <v>51200</v>
      </c>
      <c r="D3976" s="1" t="str">
        <f t="shared" si="1020"/>
        <v>NO</v>
      </c>
      <c r="E3976">
        <f t="shared" si="1021"/>
        <v>324</v>
      </c>
      <c r="F3976">
        <f t="shared" si="1022"/>
        <v>158</v>
      </c>
      <c r="G3976" s="2">
        <f t="shared" si="1023"/>
        <v>0.48765432098765432</v>
      </c>
      <c r="H3976" s="1">
        <f t="shared" si="1014"/>
        <v>35840</v>
      </c>
      <c r="I3976" s="1">
        <f t="shared" si="1015"/>
        <v>0</v>
      </c>
      <c r="J3976" s="1">
        <f t="shared" si="1016"/>
        <v>0</v>
      </c>
      <c r="K3976" s="1">
        <f t="shared" si="1017"/>
        <v>35840</v>
      </c>
      <c r="L3976" s="1">
        <f t="shared" si="1018"/>
        <v>35840</v>
      </c>
      <c r="M3976" s="1">
        <f t="shared" si="1027"/>
        <v>1349736321473.75</v>
      </c>
      <c r="N3976" s="1">
        <f t="shared" si="1024"/>
        <v>0</v>
      </c>
      <c r="O3976" s="1">
        <f t="shared" si="1025"/>
        <v>0</v>
      </c>
      <c r="P3976" s="1">
        <f t="shared" si="1028"/>
        <v>3.377699720527872E+17</v>
      </c>
    </row>
    <row r="3977" spans="1:16" x14ac:dyDescent="0.3">
      <c r="A3977" s="3">
        <v>0.47011767319195807</v>
      </c>
      <c r="B3977">
        <f t="shared" si="1019"/>
        <v>0</v>
      </c>
      <c r="C3977" s="1">
        <f t="shared" si="1026"/>
        <v>25600</v>
      </c>
      <c r="D3977" s="1" t="str">
        <f t="shared" si="1020"/>
        <v>NO</v>
      </c>
      <c r="E3977">
        <f t="shared" si="1021"/>
        <v>325</v>
      </c>
      <c r="F3977">
        <f t="shared" si="1022"/>
        <v>158</v>
      </c>
      <c r="G3977" s="2">
        <f t="shared" si="1023"/>
        <v>0.48615384615384616</v>
      </c>
      <c r="H3977" s="1">
        <f t="shared" si="1014"/>
        <v>0</v>
      </c>
      <c r="I3977" s="1">
        <f t="shared" si="1015"/>
        <v>25600</v>
      </c>
      <c r="J3977" s="1">
        <f t="shared" si="1016"/>
        <v>25600</v>
      </c>
      <c r="K3977" s="1">
        <f t="shared" si="1017"/>
        <v>0</v>
      </c>
      <c r="L3977" s="1">
        <f t="shared" si="1018"/>
        <v>0</v>
      </c>
      <c r="M3977" s="1">
        <f t="shared" si="1027"/>
        <v>1349736295873.75</v>
      </c>
      <c r="N3977" s="1">
        <f t="shared" si="1024"/>
        <v>0</v>
      </c>
      <c r="O3977" s="1">
        <f t="shared" si="1025"/>
        <v>0</v>
      </c>
      <c r="P3977" s="1">
        <f t="shared" si="1028"/>
        <v>3.377699720527872E+17</v>
      </c>
    </row>
    <row r="3978" spans="1:16" x14ac:dyDescent="0.3">
      <c r="A3978" s="3">
        <v>0.98144084921383523</v>
      </c>
      <c r="B3978">
        <f t="shared" si="1019"/>
        <v>1</v>
      </c>
      <c r="C3978" s="1">
        <f t="shared" si="1026"/>
        <v>51200</v>
      </c>
      <c r="D3978" s="1" t="str">
        <f t="shared" si="1020"/>
        <v>NO</v>
      </c>
      <c r="E3978">
        <f t="shared" si="1021"/>
        <v>326</v>
      </c>
      <c r="F3978">
        <f t="shared" si="1022"/>
        <v>159</v>
      </c>
      <c r="G3978" s="2">
        <f t="shared" si="1023"/>
        <v>0.48773006134969327</v>
      </c>
      <c r="H3978" s="1">
        <f t="shared" si="1014"/>
        <v>35840</v>
      </c>
      <c r="I3978" s="1">
        <f t="shared" si="1015"/>
        <v>0</v>
      </c>
      <c r="J3978" s="1">
        <f t="shared" si="1016"/>
        <v>0</v>
      </c>
      <c r="K3978" s="1">
        <f t="shared" si="1017"/>
        <v>35840</v>
      </c>
      <c r="L3978" s="1">
        <f t="shared" si="1018"/>
        <v>35840</v>
      </c>
      <c r="M3978" s="1">
        <f t="shared" si="1027"/>
        <v>1349736331713.75</v>
      </c>
      <c r="N3978" s="1">
        <f t="shared" si="1024"/>
        <v>0</v>
      </c>
      <c r="O3978" s="1">
        <f t="shared" si="1025"/>
        <v>0</v>
      </c>
      <c r="P3978" s="1">
        <f t="shared" si="1028"/>
        <v>3.377699720527872E+17</v>
      </c>
    </row>
    <row r="3979" spans="1:16" x14ac:dyDescent="0.3">
      <c r="A3979" s="3">
        <v>0.20249135368370264</v>
      </c>
      <c r="B3979">
        <f t="shared" si="1019"/>
        <v>0</v>
      </c>
      <c r="C3979" s="1">
        <f t="shared" si="1026"/>
        <v>25600</v>
      </c>
      <c r="D3979" s="1" t="str">
        <f t="shared" si="1020"/>
        <v>NO</v>
      </c>
      <c r="E3979">
        <f t="shared" si="1021"/>
        <v>327</v>
      </c>
      <c r="F3979">
        <f t="shared" si="1022"/>
        <v>159</v>
      </c>
      <c r="G3979" s="2">
        <f t="shared" si="1023"/>
        <v>0.48623853211009177</v>
      </c>
      <c r="H3979" s="1">
        <f t="shared" si="1014"/>
        <v>0</v>
      </c>
      <c r="I3979" s="1">
        <f t="shared" si="1015"/>
        <v>25600</v>
      </c>
      <c r="J3979" s="1">
        <f t="shared" si="1016"/>
        <v>25600</v>
      </c>
      <c r="K3979" s="1">
        <f t="shared" si="1017"/>
        <v>0</v>
      </c>
      <c r="L3979" s="1">
        <f t="shared" si="1018"/>
        <v>0</v>
      </c>
      <c r="M3979" s="1">
        <f t="shared" si="1027"/>
        <v>1349736306113.75</v>
      </c>
      <c r="N3979" s="1">
        <f t="shared" si="1024"/>
        <v>0</v>
      </c>
      <c r="O3979" s="1">
        <f t="shared" si="1025"/>
        <v>0</v>
      </c>
      <c r="P3979" s="1">
        <f t="shared" si="1028"/>
        <v>3.377699720527872E+17</v>
      </c>
    </row>
    <row r="3980" spans="1:16" x14ac:dyDescent="0.3">
      <c r="A3980" s="3">
        <v>0.48795957099873011</v>
      </c>
      <c r="B3980">
        <f t="shared" si="1019"/>
        <v>0</v>
      </c>
      <c r="C3980" s="1">
        <f t="shared" si="1026"/>
        <v>51200</v>
      </c>
      <c r="D3980" s="1" t="str">
        <f t="shared" si="1020"/>
        <v>NO</v>
      </c>
      <c r="E3980">
        <f t="shared" si="1021"/>
        <v>328</v>
      </c>
      <c r="F3980">
        <f t="shared" si="1022"/>
        <v>159</v>
      </c>
      <c r="G3980" s="2">
        <f t="shared" si="1023"/>
        <v>0.4847560975609756</v>
      </c>
      <c r="H3980" s="1">
        <f t="shared" si="1014"/>
        <v>0</v>
      </c>
      <c r="I3980" s="1">
        <f t="shared" si="1015"/>
        <v>51200</v>
      </c>
      <c r="J3980" s="1">
        <f t="shared" si="1016"/>
        <v>76800</v>
      </c>
      <c r="K3980" s="1">
        <f t="shared" si="1017"/>
        <v>0</v>
      </c>
      <c r="L3980" s="1">
        <f t="shared" si="1018"/>
        <v>0</v>
      </c>
      <c r="M3980" s="1">
        <f t="shared" si="1027"/>
        <v>1349736254913.75</v>
      </c>
      <c r="N3980" s="1">
        <f t="shared" si="1024"/>
        <v>0</v>
      </c>
      <c r="O3980" s="1">
        <f t="shared" si="1025"/>
        <v>0</v>
      </c>
      <c r="P3980" s="1">
        <f t="shared" si="1028"/>
        <v>3.377699720527872E+17</v>
      </c>
    </row>
    <row r="3981" spans="1:16" x14ac:dyDescent="0.3">
      <c r="A3981" s="3">
        <v>0.95363059789105598</v>
      </c>
      <c r="B3981">
        <f t="shared" si="1019"/>
        <v>1</v>
      </c>
      <c r="C3981" s="1">
        <f t="shared" si="1026"/>
        <v>102400</v>
      </c>
      <c r="D3981" s="1" t="str">
        <f t="shared" si="1020"/>
        <v>NO</v>
      </c>
      <c r="E3981">
        <f t="shared" si="1021"/>
        <v>329</v>
      </c>
      <c r="F3981">
        <f t="shared" si="1022"/>
        <v>160</v>
      </c>
      <c r="G3981" s="2">
        <f t="shared" si="1023"/>
        <v>0.48632218844984804</v>
      </c>
      <c r="H3981" s="1">
        <f t="shared" si="1014"/>
        <v>71680</v>
      </c>
      <c r="I3981" s="1">
        <f t="shared" si="1015"/>
        <v>0</v>
      </c>
      <c r="J3981" s="1">
        <f t="shared" si="1016"/>
        <v>0</v>
      </c>
      <c r="K3981" s="1">
        <f t="shared" si="1017"/>
        <v>71680</v>
      </c>
      <c r="L3981" s="1">
        <f t="shared" si="1018"/>
        <v>71680</v>
      </c>
      <c r="M3981" s="1">
        <f t="shared" si="1027"/>
        <v>1349736326593.75</v>
      </c>
      <c r="N3981" s="1">
        <f t="shared" si="1024"/>
        <v>0</v>
      </c>
      <c r="O3981" s="1">
        <f t="shared" si="1025"/>
        <v>0</v>
      </c>
      <c r="P3981" s="1">
        <f t="shared" si="1028"/>
        <v>3.377699720527872E+17</v>
      </c>
    </row>
    <row r="3982" spans="1:16" x14ac:dyDescent="0.3">
      <c r="A3982" s="3">
        <v>0.94966266248228071</v>
      </c>
      <c r="B3982">
        <f t="shared" si="1019"/>
        <v>1</v>
      </c>
      <c r="C3982" s="1">
        <f t="shared" si="1026"/>
        <v>51200</v>
      </c>
      <c r="D3982" s="1" t="str">
        <f t="shared" si="1020"/>
        <v>NO</v>
      </c>
      <c r="E3982">
        <f t="shared" si="1021"/>
        <v>330</v>
      </c>
      <c r="F3982">
        <f t="shared" si="1022"/>
        <v>161</v>
      </c>
      <c r="G3982" s="2">
        <f t="shared" si="1023"/>
        <v>0.48787878787878786</v>
      </c>
      <c r="H3982" s="1">
        <f t="shared" si="1014"/>
        <v>35840</v>
      </c>
      <c r="I3982" s="1">
        <f t="shared" si="1015"/>
        <v>0</v>
      </c>
      <c r="J3982" s="1">
        <f t="shared" si="1016"/>
        <v>0</v>
      </c>
      <c r="K3982" s="1">
        <f t="shared" si="1017"/>
        <v>35840</v>
      </c>
      <c r="L3982" s="1">
        <f t="shared" si="1018"/>
        <v>107520</v>
      </c>
      <c r="M3982" s="1">
        <f t="shared" si="1027"/>
        <v>1349736362433.75</v>
      </c>
      <c r="N3982" s="1">
        <f t="shared" si="1024"/>
        <v>0</v>
      </c>
      <c r="O3982" s="1">
        <f t="shared" si="1025"/>
        <v>0</v>
      </c>
      <c r="P3982" s="1">
        <f t="shared" si="1028"/>
        <v>3.377699720527872E+17</v>
      </c>
    </row>
    <row r="3983" spans="1:16" x14ac:dyDescent="0.3">
      <c r="A3983" s="3">
        <v>0.88678706380312977</v>
      </c>
      <c r="B3983">
        <f t="shared" si="1019"/>
        <v>1</v>
      </c>
      <c r="C3983" s="1">
        <f t="shared" si="1026"/>
        <v>25600</v>
      </c>
      <c r="D3983" s="1" t="str">
        <f t="shared" si="1020"/>
        <v>NO</v>
      </c>
      <c r="E3983">
        <f t="shared" si="1021"/>
        <v>331</v>
      </c>
      <c r="F3983">
        <f t="shared" si="1022"/>
        <v>162</v>
      </c>
      <c r="G3983" s="2">
        <f t="shared" si="1023"/>
        <v>0.48942598187311176</v>
      </c>
      <c r="H3983" s="1">
        <f t="shared" si="1014"/>
        <v>17920</v>
      </c>
      <c r="I3983" s="1">
        <f t="shared" si="1015"/>
        <v>0</v>
      </c>
      <c r="J3983" s="1">
        <f t="shared" si="1016"/>
        <v>0</v>
      </c>
      <c r="K3983" s="1">
        <f t="shared" si="1017"/>
        <v>17920</v>
      </c>
      <c r="L3983" s="1">
        <f t="shared" si="1018"/>
        <v>125440</v>
      </c>
      <c r="M3983" s="1">
        <f t="shared" si="1027"/>
        <v>1349736380353.75</v>
      </c>
      <c r="N3983" s="1">
        <f t="shared" si="1024"/>
        <v>0</v>
      </c>
      <c r="O3983" s="1">
        <f t="shared" si="1025"/>
        <v>0</v>
      </c>
      <c r="P3983" s="1">
        <f t="shared" si="1028"/>
        <v>3.377699720527872E+17</v>
      </c>
    </row>
    <row r="3984" spans="1:16" x14ac:dyDescent="0.3">
      <c r="A3984" s="3">
        <v>0.68968946032059963</v>
      </c>
      <c r="B3984">
        <f t="shared" si="1019"/>
        <v>1</v>
      </c>
      <c r="C3984" s="1">
        <f t="shared" si="1026"/>
        <v>12800</v>
      </c>
      <c r="D3984" s="1" t="str">
        <f t="shared" si="1020"/>
        <v>NO</v>
      </c>
      <c r="E3984">
        <f t="shared" si="1021"/>
        <v>332</v>
      </c>
      <c r="F3984">
        <f t="shared" si="1022"/>
        <v>163</v>
      </c>
      <c r="G3984" s="2">
        <f t="shared" si="1023"/>
        <v>0.49096385542168675</v>
      </c>
      <c r="H3984" s="1">
        <f t="shared" si="1014"/>
        <v>8960</v>
      </c>
      <c r="I3984" s="1">
        <f t="shared" si="1015"/>
        <v>0</v>
      </c>
      <c r="J3984" s="1">
        <f t="shared" si="1016"/>
        <v>0</v>
      </c>
      <c r="K3984" s="1">
        <f t="shared" si="1017"/>
        <v>8960</v>
      </c>
      <c r="L3984" s="1">
        <f t="shared" si="1018"/>
        <v>134400</v>
      </c>
      <c r="M3984" s="1">
        <f t="shared" si="1027"/>
        <v>1349736389313.75</v>
      </c>
      <c r="N3984" s="1">
        <f t="shared" si="1024"/>
        <v>0</v>
      </c>
      <c r="O3984" s="1">
        <f t="shared" si="1025"/>
        <v>0</v>
      </c>
      <c r="P3984" s="1">
        <f t="shared" si="1028"/>
        <v>3.377699720527872E+17</v>
      </c>
    </row>
    <row r="3985" spans="1:16" x14ac:dyDescent="0.3">
      <c r="A3985" s="3">
        <v>2.3864147121237744E-2</v>
      </c>
      <c r="B3985">
        <f t="shared" si="1019"/>
        <v>0</v>
      </c>
      <c r="C3985" s="1">
        <f t="shared" si="1026"/>
        <v>6400</v>
      </c>
      <c r="D3985" s="1" t="str">
        <f t="shared" si="1020"/>
        <v>NO</v>
      </c>
      <c r="E3985">
        <f t="shared" si="1021"/>
        <v>333</v>
      </c>
      <c r="F3985">
        <f t="shared" si="1022"/>
        <v>163</v>
      </c>
      <c r="G3985" s="2">
        <f t="shared" si="1023"/>
        <v>0.4894894894894895</v>
      </c>
      <c r="H3985" s="1">
        <f t="shared" si="1014"/>
        <v>0</v>
      </c>
      <c r="I3985" s="1">
        <f t="shared" si="1015"/>
        <v>6400</v>
      </c>
      <c r="J3985" s="1">
        <f t="shared" si="1016"/>
        <v>6400</v>
      </c>
      <c r="K3985" s="1">
        <f t="shared" si="1017"/>
        <v>0</v>
      </c>
      <c r="L3985" s="1">
        <f t="shared" si="1018"/>
        <v>0</v>
      </c>
      <c r="M3985" s="1">
        <f t="shared" si="1027"/>
        <v>1349736382913.75</v>
      </c>
      <c r="N3985" s="1">
        <f t="shared" si="1024"/>
        <v>0</v>
      </c>
      <c r="O3985" s="1">
        <f t="shared" si="1025"/>
        <v>0</v>
      </c>
      <c r="P3985" s="1">
        <f t="shared" si="1028"/>
        <v>3.377699720527872E+17</v>
      </c>
    </row>
    <row r="3986" spans="1:16" x14ac:dyDescent="0.3">
      <c r="A3986" s="3">
        <v>0.97587892011431898</v>
      </c>
      <c r="B3986">
        <f t="shared" si="1019"/>
        <v>1</v>
      </c>
      <c r="C3986" s="1">
        <f t="shared" si="1026"/>
        <v>12800</v>
      </c>
      <c r="D3986" s="1" t="str">
        <f t="shared" si="1020"/>
        <v>NO</v>
      </c>
      <c r="E3986">
        <f t="shared" si="1021"/>
        <v>334</v>
      </c>
      <c r="F3986">
        <f t="shared" si="1022"/>
        <v>164</v>
      </c>
      <c r="G3986" s="2">
        <f t="shared" si="1023"/>
        <v>0.49101796407185627</v>
      </c>
      <c r="H3986" s="1">
        <f t="shared" si="1014"/>
        <v>8960</v>
      </c>
      <c r="I3986" s="1">
        <f t="shared" si="1015"/>
        <v>0</v>
      </c>
      <c r="J3986" s="1">
        <f t="shared" si="1016"/>
        <v>0</v>
      </c>
      <c r="K3986" s="1">
        <f t="shared" si="1017"/>
        <v>8960</v>
      </c>
      <c r="L3986" s="1">
        <f t="shared" si="1018"/>
        <v>8960</v>
      </c>
      <c r="M3986" s="1">
        <f t="shared" si="1027"/>
        <v>1349736391873.75</v>
      </c>
      <c r="N3986" s="1">
        <f t="shared" si="1024"/>
        <v>0</v>
      </c>
      <c r="O3986" s="1">
        <f t="shared" si="1025"/>
        <v>0</v>
      </c>
      <c r="P3986" s="1">
        <f t="shared" si="1028"/>
        <v>3.377699720527872E+17</v>
      </c>
    </row>
    <row r="3987" spans="1:16" x14ac:dyDescent="0.3">
      <c r="A3987" s="3">
        <v>0.66333486460298152</v>
      </c>
      <c r="B3987">
        <f t="shared" si="1019"/>
        <v>1</v>
      </c>
      <c r="C3987" s="1">
        <f t="shared" si="1026"/>
        <v>6400</v>
      </c>
      <c r="D3987" s="1" t="str">
        <f t="shared" si="1020"/>
        <v>NO</v>
      </c>
      <c r="E3987">
        <f t="shared" si="1021"/>
        <v>335</v>
      </c>
      <c r="F3987">
        <f t="shared" si="1022"/>
        <v>165</v>
      </c>
      <c r="G3987" s="2">
        <f t="shared" si="1023"/>
        <v>0.4925373134328358</v>
      </c>
      <c r="H3987" s="1">
        <f t="shared" si="1014"/>
        <v>4480</v>
      </c>
      <c r="I3987" s="1">
        <f t="shared" si="1015"/>
        <v>0</v>
      </c>
      <c r="J3987" s="1">
        <f t="shared" si="1016"/>
        <v>0</v>
      </c>
      <c r="K3987" s="1">
        <f t="shared" si="1017"/>
        <v>4480</v>
      </c>
      <c r="L3987" s="1">
        <f t="shared" si="1018"/>
        <v>13440</v>
      </c>
      <c r="M3987" s="1">
        <f t="shared" si="1027"/>
        <v>1349736396353.75</v>
      </c>
      <c r="N3987" s="1">
        <f t="shared" si="1024"/>
        <v>0</v>
      </c>
      <c r="O3987" s="1">
        <f t="shared" si="1025"/>
        <v>0</v>
      </c>
      <c r="P3987" s="1">
        <f t="shared" si="1028"/>
        <v>3.377699720527872E+17</v>
      </c>
    </row>
    <row r="3988" spans="1:16" x14ac:dyDescent="0.3">
      <c r="A3988" s="3">
        <v>0.91607989656392341</v>
      </c>
      <c r="B3988">
        <f t="shared" si="1019"/>
        <v>1</v>
      </c>
      <c r="C3988" s="1">
        <f t="shared" si="1026"/>
        <v>3200</v>
      </c>
      <c r="D3988" s="1" t="str">
        <f t="shared" si="1020"/>
        <v>NO</v>
      </c>
      <c r="E3988">
        <f t="shared" si="1021"/>
        <v>336</v>
      </c>
      <c r="F3988">
        <f t="shared" si="1022"/>
        <v>166</v>
      </c>
      <c r="G3988" s="2">
        <f t="shared" si="1023"/>
        <v>0.49404761904761907</v>
      </c>
      <c r="H3988" s="1">
        <f t="shared" si="1014"/>
        <v>2240</v>
      </c>
      <c r="I3988" s="1">
        <f t="shared" si="1015"/>
        <v>0</v>
      </c>
      <c r="J3988" s="1">
        <f t="shared" si="1016"/>
        <v>0</v>
      </c>
      <c r="K3988" s="1">
        <f t="shared" si="1017"/>
        <v>2240</v>
      </c>
      <c r="L3988" s="1">
        <f t="shared" si="1018"/>
        <v>15680</v>
      </c>
      <c r="M3988" s="1">
        <f t="shared" si="1027"/>
        <v>1349736398593.75</v>
      </c>
      <c r="N3988" s="1">
        <f t="shared" si="1024"/>
        <v>0</v>
      </c>
      <c r="O3988" s="1">
        <f t="shared" si="1025"/>
        <v>0</v>
      </c>
      <c r="P3988" s="1">
        <f t="shared" si="1028"/>
        <v>3.377699720527872E+17</v>
      </c>
    </row>
    <row r="3989" spans="1:16" x14ac:dyDescent="0.3">
      <c r="A3989" s="3">
        <v>0.76986786091205828</v>
      </c>
      <c r="B3989">
        <f t="shared" si="1019"/>
        <v>1</v>
      </c>
      <c r="C3989" s="1">
        <f t="shared" si="1026"/>
        <v>1600</v>
      </c>
      <c r="D3989" s="1" t="str">
        <f t="shared" si="1020"/>
        <v>NO</v>
      </c>
      <c r="E3989">
        <f t="shared" si="1021"/>
        <v>337</v>
      </c>
      <c r="F3989">
        <f t="shared" si="1022"/>
        <v>167</v>
      </c>
      <c r="G3989" s="2">
        <f t="shared" si="1023"/>
        <v>0.49554896142433236</v>
      </c>
      <c r="H3989" s="1">
        <f t="shared" si="1014"/>
        <v>1120</v>
      </c>
      <c r="I3989" s="1">
        <f t="shared" si="1015"/>
        <v>0</v>
      </c>
      <c r="J3989" s="1">
        <f t="shared" si="1016"/>
        <v>0</v>
      </c>
      <c r="K3989" s="1">
        <f t="shared" si="1017"/>
        <v>1120</v>
      </c>
      <c r="L3989" s="1">
        <f t="shared" si="1018"/>
        <v>16800</v>
      </c>
      <c r="M3989" s="1">
        <f t="shared" si="1027"/>
        <v>1349736399713.75</v>
      </c>
      <c r="N3989" s="1">
        <f t="shared" si="1024"/>
        <v>0</v>
      </c>
      <c r="O3989" s="1">
        <f t="shared" si="1025"/>
        <v>0</v>
      </c>
      <c r="P3989" s="1">
        <f t="shared" si="1028"/>
        <v>3.377699720527872E+17</v>
      </c>
    </row>
    <row r="3990" spans="1:16" x14ac:dyDescent="0.3">
      <c r="A3990" s="3">
        <v>0.9012963628127082</v>
      </c>
      <c r="B3990">
        <f t="shared" si="1019"/>
        <v>1</v>
      </c>
      <c r="C3990" s="1">
        <f t="shared" si="1026"/>
        <v>800</v>
      </c>
      <c r="D3990" s="1" t="str">
        <f t="shared" si="1020"/>
        <v>NO</v>
      </c>
      <c r="E3990">
        <f t="shared" si="1021"/>
        <v>338</v>
      </c>
      <c r="F3990">
        <f t="shared" si="1022"/>
        <v>168</v>
      </c>
      <c r="G3990" s="2">
        <f t="shared" si="1023"/>
        <v>0.49704142011834318</v>
      </c>
      <c r="H3990" s="1">
        <f t="shared" si="1014"/>
        <v>560</v>
      </c>
      <c r="I3990" s="1">
        <f t="shared" si="1015"/>
        <v>0</v>
      </c>
      <c r="J3990" s="1">
        <f t="shared" si="1016"/>
        <v>0</v>
      </c>
      <c r="K3990" s="1">
        <f t="shared" si="1017"/>
        <v>560</v>
      </c>
      <c r="L3990" s="1">
        <f t="shared" si="1018"/>
        <v>17360</v>
      </c>
      <c r="M3990" s="1">
        <f t="shared" si="1027"/>
        <v>1349736400273.75</v>
      </c>
      <c r="N3990" s="1">
        <f t="shared" si="1024"/>
        <v>0</v>
      </c>
      <c r="O3990" s="1">
        <f t="shared" si="1025"/>
        <v>0</v>
      </c>
      <c r="P3990" s="1">
        <f t="shared" si="1028"/>
        <v>3.377699720527872E+17</v>
      </c>
    </row>
    <row r="3991" spans="1:16" x14ac:dyDescent="0.3">
      <c r="A3991" s="3">
        <v>0.55952075147754099</v>
      </c>
      <c r="B3991">
        <f t="shared" si="1019"/>
        <v>1</v>
      </c>
      <c r="C3991" s="1">
        <f t="shared" si="1026"/>
        <v>400</v>
      </c>
      <c r="D3991" s="1" t="str">
        <f t="shared" si="1020"/>
        <v>NO</v>
      </c>
      <c r="E3991">
        <f t="shared" si="1021"/>
        <v>339</v>
      </c>
      <c r="F3991">
        <f t="shared" si="1022"/>
        <v>169</v>
      </c>
      <c r="G3991" s="2">
        <f t="shared" si="1023"/>
        <v>0.49852507374631266</v>
      </c>
      <c r="H3991" s="1">
        <f t="shared" si="1014"/>
        <v>280</v>
      </c>
      <c r="I3991" s="1">
        <f t="shared" si="1015"/>
        <v>0</v>
      </c>
      <c r="J3991" s="1">
        <f t="shared" si="1016"/>
        <v>0</v>
      </c>
      <c r="K3991" s="1">
        <f t="shared" si="1017"/>
        <v>280</v>
      </c>
      <c r="L3991" s="1">
        <f t="shared" si="1018"/>
        <v>17640</v>
      </c>
      <c r="M3991" s="1">
        <f t="shared" si="1027"/>
        <v>1349736400553.75</v>
      </c>
      <c r="N3991" s="1">
        <f t="shared" si="1024"/>
        <v>0</v>
      </c>
      <c r="O3991" s="1">
        <f t="shared" si="1025"/>
        <v>0</v>
      </c>
      <c r="P3991" s="1">
        <f t="shared" si="1028"/>
        <v>3.377699720527872E+17</v>
      </c>
    </row>
    <row r="3992" spans="1:16" x14ac:dyDescent="0.3">
      <c r="A3992" s="3">
        <v>0.47434232520831909</v>
      </c>
      <c r="B3992">
        <f t="shared" si="1019"/>
        <v>0</v>
      </c>
      <c r="C3992" s="1">
        <f t="shared" si="1026"/>
        <v>200</v>
      </c>
      <c r="D3992" s="1" t="str">
        <f t="shared" si="1020"/>
        <v>NO</v>
      </c>
      <c r="E3992">
        <f t="shared" si="1021"/>
        <v>340</v>
      </c>
      <c r="F3992">
        <f t="shared" si="1022"/>
        <v>169</v>
      </c>
      <c r="G3992" s="2">
        <f t="shared" si="1023"/>
        <v>0.49705882352941178</v>
      </c>
      <c r="H3992" s="1">
        <f t="shared" si="1014"/>
        <v>0</v>
      </c>
      <c r="I3992" s="1">
        <f t="shared" si="1015"/>
        <v>200</v>
      </c>
      <c r="J3992" s="1">
        <f t="shared" si="1016"/>
        <v>200</v>
      </c>
      <c r="K3992" s="1">
        <f t="shared" si="1017"/>
        <v>0</v>
      </c>
      <c r="L3992" s="1">
        <f t="shared" si="1018"/>
        <v>0</v>
      </c>
      <c r="M3992" s="1">
        <f t="shared" si="1027"/>
        <v>1349736400353.75</v>
      </c>
      <c r="N3992" s="1">
        <f t="shared" si="1024"/>
        <v>0</v>
      </c>
      <c r="O3992" s="1">
        <f t="shared" si="1025"/>
        <v>0</v>
      </c>
      <c r="P3992" s="1">
        <f t="shared" si="1028"/>
        <v>3.377699720527872E+17</v>
      </c>
    </row>
    <row r="3993" spans="1:16" x14ac:dyDescent="0.3">
      <c r="A3993" s="3">
        <v>0.43455223429156664</v>
      </c>
      <c r="B3993">
        <f t="shared" si="1019"/>
        <v>0</v>
      </c>
      <c r="C3993" s="1">
        <f t="shared" si="1026"/>
        <v>400</v>
      </c>
      <c r="D3993" s="1" t="str">
        <f t="shared" si="1020"/>
        <v>NO</v>
      </c>
      <c r="E3993">
        <f t="shared" si="1021"/>
        <v>341</v>
      </c>
      <c r="F3993">
        <f t="shared" si="1022"/>
        <v>169</v>
      </c>
      <c r="G3993" s="2">
        <f t="shared" si="1023"/>
        <v>0.49560117302052786</v>
      </c>
      <c r="H3993" s="1">
        <f t="shared" si="1014"/>
        <v>0</v>
      </c>
      <c r="I3993" s="1">
        <f t="shared" si="1015"/>
        <v>400</v>
      </c>
      <c r="J3993" s="1">
        <f t="shared" si="1016"/>
        <v>600</v>
      </c>
      <c r="K3993" s="1">
        <f t="shared" si="1017"/>
        <v>0</v>
      </c>
      <c r="L3993" s="1">
        <f t="shared" si="1018"/>
        <v>0</v>
      </c>
      <c r="M3993" s="1">
        <f t="shared" si="1027"/>
        <v>1349736399953.75</v>
      </c>
      <c r="N3993" s="1">
        <f t="shared" si="1024"/>
        <v>0</v>
      </c>
      <c r="O3993" s="1">
        <f t="shared" si="1025"/>
        <v>0</v>
      </c>
      <c r="P3993" s="1">
        <f t="shared" si="1028"/>
        <v>3.377699720527872E+17</v>
      </c>
    </row>
    <row r="3994" spans="1:16" x14ac:dyDescent="0.3">
      <c r="A3994" s="3">
        <v>0.97814592928426347</v>
      </c>
      <c r="B3994">
        <f t="shared" si="1019"/>
        <v>1</v>
      </c>
      <c r="C3994" s="1">
        <f t="shared" si="1026"/>
        <v>800</v>
      </c>
      <c r="D3994" s="1" t="str">
        <f t="shared" si="1020"/>
        <v>NO</v>
      </c>
      <c r="E3994">
        <f t="shared" si="1021"/>
        <v>342</v>
      </c>
      <c r="F3994">
        <f t="shared" si="1022"/>
        <v>170</v>
      </c>
      <c r="G3994" s="2">
        <f t="shared" si="1023"/>
        <v>0.49707602339181284</v>
      </c>
      <c r="H3994" s="1">
        <f t="shared" si="1014"/>
        <v>560</v>
      </c>
      <c r="I3994" s="1">
        <f t="shared" si="1015"/>
        <v>0</v>
      </c>
      <c r="J3994" s="1">
        <f t="shared" si="1016"/>
        <v>0</v>
      </c>
      <c r="K3994" s="1">
        <f t="shared" si="1017"/>
        <v>560</v>
      </c>
      <c r="L3994" s="1">
        <f t="shared" si="1018"/>
        <v>560</v>
      </c>
      <c r="M3994" s="1">
        <f t="shared" si="1027"/>
        <v>1349736400513.75</v>
      </c>
      <c r="N3994" s="1">
        <f t="shared" si="1024"/>
        <v>0</v>
      </c>
      <c r="O3994" s="1">
        <f t="shared" si="1025"/>
        <v>0</v>
      </c>
      <c r="P3994" s="1">
        <f t="shared" si="1028"/>
        <v>3.377699720527872E+17</v>
      </c>
    </row>
    <row r="3995" spans="1:16" x14ac:dyDescent="0.3">
      <c r="A3995" s="3">
        <v>0.41254132309189684</v>
      </c>
      <c r="B3995">
        <f t="shared" si="1019"/>
        <v>0</v>
      </c>
      <c r="C3995" s="1">
        <f t="shared" si="1026"/>
        <v>400</v>
      </c>
      <c r="D3995" s="1" t="str">
        <f t="shared" si="1020"/>
        <v>NO</v>
      </c>
      <c r="E3995">
        <f t="shared" si="1021"/>
        <v>343</v>
      </c>
      <c r="F3995">
        <f t="shared" si="1022"/>
        <v>170</v>
      </c>
      <c r="G3995" s="2">
        <f t="shared" si="1023"/>
        <v>0.49562682215743442</v>
      </c>
      <c r="H3995" s="1">
        <f t="shared" si="1014"/>
        <v>0</v>
      </c>
      <c r="I3995" s="1">
        <f t="shared" si="1015"/>
        <v>400</v>
      </c>
      <c r="J3995" s="1">
        <f t="shared" si="1016"/>
        <v>400</v>
      </c>
      <c r="K3995" s="1">
        <f t="shared" si="1017"/>
        <v>0</v>
      </c>
      <c r="L3995" s="1">
        <f t="shared" si="1018"/>
        <v>0</v>
      </c>
      <c r="M3995" s="1">
        <f t="shared" si="1027"/>
        <v>1349736400113.75</v>
      </c>
      <c r="N3995" s="1">
        <f t="shared" si="1024"/>
        <v>0</v>
      </c>
      <c r="O3995" s="1">
        <f t="shared" si="1025"/>
        <v>0</v>
      </c>
      <c r="P3995" s="1">
        <f t="shared" si="1028"/>
        <v>3.377699720527872E+17</v>
      </c>
    </row>
    <row r="3996" spans="1:16" x14ac:dyDescent="0.3">
      <c r="A3996" s="3">
        <v>0.16803715168396649</v>
      </c>
      <c r="B3996">
        <f t="shared" si="1019"/>
        <v>0</v>
      </c>
      <c r="C3996" s="1">
        <f t="shared" si="1026"/>
        <v>800</v>
      </c>
      <c r="D3996" s="1" t="str">
        <f t="shared" si="1020"/>
        <v>NO</v>
      </c>
      <c r="E3996">
        <f t="shared" si="1021"/>
        <v>344</v>
      </c>
      <c r="F3996">
        <f t="shared" si="1022"/>
        <v>170</v>
      </c>
      <c r="G3996" s="2">
        <f t="shared" si="1023"/>
        <v>0.4941860465116279</v>
      </c>
      <c r="H3996" s="1">
        <f t="shared" si="1014"/>
        <v>0</v>
      </c>
      <c r="I3996" s="1">
        <f t="shared" si="1015"/>
        <v>800</v>
      </c>
      <c r="J3996" s="1">
        <f t="shared" si="1016"/>
        <v>1200</v>
      </c>
      <c r="K3996" s="1">
        <f t="shared" si="1017"/>
        <v>0</v>
      </c>
      <c r="L3996" s="1">
        <f t="shared" si="1018"/>
        <v>0</v>
      </c>
      <c r="M3996" s="1">
        <f t="shared" si="1027"/>
        <v>1349736399313.75</v>
      </c>
      <c r="N3996" s="1">
        <f t="shared" si="1024"/>
        <v>0</v>
      </c>
      <c r="O3996" s="1">
        <f t="shared" si="1025"/>
        <v>0</v>
      </c>
      <c r="P3996" s="1">
        <f t="shared" si="1028"/>
        <v>3.377699720527872E+17</v>
      </c>
    </row>
    <row r="3997" spans="1:16" x14ac:dyDescent="0.3">
      <c r="A3997" s="3">
        <v>0.71192731781996588</v>
      </c>
      <c r="B3997">
        <f t="shared" si="1019"/>
        <v>1</v>
      </c>
      <c r="C3997" s="1">
        <f t="shared" si="1026"/>
        <v>1600</v>
      </c>
      <c r="D3997" s="1" t="str">
        <f t="shared" si="1020"/>
        <v>NO</v>
      </c>
      <c r="E3997">
        <f t="shared" si="1021"/>
        <v>345</v>
      </c>
      <c r="F3997">
        <f t="shared" si="1022"/>
        <v>171</v>
      </c>
      <c r="G3997" s="2">
        <f t="shared" si="1023"/>
        <v>0.4956521739130435</v>
      </c>
      <c r="H3997" s="1">
        <f t="shared" si="1014"/>
        <v>1120</v>
      </c>
      <c r="I3997" s="1">
        <f t="shared" si="1015"/>
        <v>0</v>
      </c>
      <c r="J3997" s="1">
        <f t="shared" si="1016"/>
        <v>0</v>
      </c>
      <c r="K3997" s="1">
        <f t="shared" si="1017"/>
        <v>1120</v>
      </c>
      <c r="L3997" s="1">
        <f t="shared" si="1018"/>
        <v>1120</v>
      </c>
      <c r="M3997" s="1">
        <f t="shared" si="1027"/>
        <v>1349736400433.75</v>
      </c>
      <c r="N3997" s="1">
        <f t="shared" si="1024"/>
        <v>0</v>
      </c>
      <c r="O3997" s="1">
        <f t="shared" si="1025"/>
        <v>0</v>
      </c>
      <c r="P3997" s="1">
        <f t="shared" si="1028"/>
        <v>3.377699720527872E+17</v>
      </c>
    </row>
    <row r="3998" spans="1:16" x14ac:dyDescent="0.3">
      <c r="A3998" s="3">
        <v>0.50713066011905528</v>
      </c>
      <c r="B3998">
        <f t="shared" si="1019"/>
        <v>1</v>
      </c>
      <c r="C3998" s="1">
        <f t="shared" si="1026"/>
        <v>800</v>
      </c>
      <c r="D3998" s="1" t="str">
        <f t="shared" si="1020"/>
        <v>NO</v>
      </c>
      <c r="E3998">
        <f t="shared" si="1021"/>
        <v>346</v>
      </c>
      <c r="F3998">
        <f t="shared" si="1022"/>
        <v>172</v>
      </c>
      <c r="G3998" s="2">
        <f t="shared" si="1023"/>
        <v>0.49710982658959535</v>
      </c>
      <c r="H3998" s="1">
        <f t="shared" si="1014"/>
        <v>560</v>
      </c>
      <c r="I3998" s="1">
        <f t="shared" si="1015"/>
        <v>0</v>
      </c>
      <c r="J3998" s="1">
        <f t="shared" si="1016"/>
        <v>0</v>
      </c>
      <c r="K3998" s="1">
        <f t="shared" si="1017"/>
        <v>560</v>
      </c>
      <c r="L3998" s="1">
        <f t="shared" si="1018"/>
        <v>1680</v>
      </c>
      <c r="M3998" s="1">
        <f t="shared" si="1027"/>
        <v>1349736400993.75</v>
      </c>
      <c r="N3998" s="1">
        <f t="shared" si="1024"/>
        <v>0</v>
      </c>
      <c r="O3998" s="1">
        <f t="shared" si="1025"/>
        <v>0</v>
      </c>
      <c r="P3998" s="1">
        <f t="shared" si="1028"/>
        <v>3.377699720527872E+17</v>
      </c>
    </row>
    <row r="3999" spans="1:16" x14ac:dyDescent="0.3">
      <c r="A3999" s="3">
        <v>0.441299709321747</v>
      </c>
      <c r="B3999">
        <f t="shared" si="1019"/>
        <v>0</v>
      </c>
      <c r="C3999" s="1">
        <f t="shared" si="1026"/>
        <v>400</v>
      </c>
      <c r="D3999" s="1" t="str">
        <f t="shared" si="1020"/>
        <v>NO</v>
      </c>
      <c r="E3999">
        <f t="shared" si="1021"/>
        <v>347</v>
      </c>
      <c r="F3999">
        <f t="shared" si="1022"/>
        <v>172</v>
      </c>
      <c r="G3999" s="2">
        <f t="shared" si="1023"/>
        <v>0.49567723342939479</v>
      </c>
      <c r="H3999" s="1">
        <f t="shared" si="1014"/>
        <v>0</v>
      </c>
      <c r="I3999" s="1">
        <f t="shared" si="1015"/>
        <v>400</v>
      </c>
      <c r="J3999" s="1">
        <f t="shared" si="1016"/>
        <v>400</v>
      </c>
      <c r="K3999" s="1">
        <f t="shared" si="1017"/>
        <v>0</v>
      </c>
      <c r="L3999" s="1">
        <f t="shared" si="1018"/>
        <v>0</v>
      </c>
      <c r="M3999" s="1">
        <f t="shared" si="1027"/>
        <v>1349736400593.75</v>
      </c>
      <c r="N3999" s="1">
        <f t="shared" si="1024"/>
        <v>0</v>
      </c>
      <c r="O3999" s="1">
        <f t="shared" si="1025"/>
        <v>0</v>
      </c>
      <c r="P3999" s="1">
        <f t="shared" si="1028"/>
        <v>3.377699720527872E+17</v>
      </c>
    </row>
    <row r="4000" spans="1:16" x14ac:dyDescent="0.3">
      <c r="A4000" s="3">
        <v>0.67093524588456499</v>
      </c>
      <c r="B4000">
        <f t="shared" si="1019"/>
        <v>1</v>
      </c>
      <c r="C4000" s="1">
        <f t="shared" si="1026"/>
        <v>800</v>
      </c>
      <c r="D4000" s="1" t="str">
        <f t="shared" si="1020"/>
        <v>NO</v>
      </c>
      <c r="E4000">
        <f t="shared" si="1021"/>
        <v>348</v>
      </c>
      <c r="F4000">
        <f t="shared" si="1022"/>
        <v>173</v>
      </c>
      <c r="G4000" s="2">
        <f t="shared" si="1023"/>
        <v>0.49712643678160917</v>
      </c>
      <c r="H4000" s="1">
        <f t="shared" si="1014"/>
        <v>560</v>
      </c>
      <c r="I4000" s="1">
        <f t="shared" si="1015"/>
        <v>0</v>
      </c>
      <c r="J4000" s="1">
        <f t="shared" si="1016"/>
        <v>0</v>
      </c>
      <c r="K4000" s="1">
        <f t="shared" si="1017"/>
        <v>560</v>
      </c>
      <c r="L4000" s="1">
        <f t="shared" si="1018"/>
        <v>560</v>
      </c>
      <c r="M4000" s="1">
        <f t="shared" si="1027"/>
        <v>1349736401153.75</v>
      </c>
      <c r="N4000" s="1">
        <f t="shared" si="1024"/>
        <v>0</v>
      </c>
      <c r="O4000" s="1">
        <f t="shared" si="1025"/>
        <v>0</v>
      </c>
      <c r="P4000" s="1">
        <f t="shared" si="1028"/>
        <v>3.377699720527872E+17</v>
      </c>
    </row>
    <row r="4001" spans="1:16" x14ac:dyDescent="0.3">
      <c r="A4001" s="3">
        <v>1.158479901311571E-3</v>
      </c>
      <c r="B4001">
        <f t="shared" si="1019"/>
        <v>0</v>
      </c>
      <c r="C4001" s="1">
        <f t="shared" si="1026"/>
        <v>400</v>
      </c>
      <c r="D4001" s="1" t="str">
        <f t="shared" si="1020"/>
        <v>NO</v>
      </c>
      <c r="E4001">
        <f t="shared" si="1021"/>
        <v>349</v>
      </c>
      <c r="F4001">
        <f t="shared" si="1022"/>
        <v>173</v>
      </c>
      <c r="G4001" s="2">
        <f t="shared" si="1023"/>
        <v>0.49570200573065903</v>
      </c>
      <c r="H4001" s="1">
        <f t="shared" si="1014"/>
        <v>0</v>
      </c>
      <c r="I4001" s="1">
        <f t="shared" si="1015"/>
        <v>400</v>
      </c>
      <c r="J4001" s="1">
        <f t="shared" si="1016"/>
        <v>400</v>
      </c>
      <c r="K4001" s="1">
        <f t="shared" si="1017"/>
        <v>0</v>
      </c>
      <c r="L4001" s="1">
        <f t="shared" si="1018"/>
        <v>0</v>
      </c>
      <c r="M4001" s="1">
        <f t="shared" si="1027"/>
        <v>1349736400753.75</v>
      </c>
      <c r="N4001" s="1">
        <f t="shared" si="1024"/>
        <v>0</v>
      </c>
      <c r="O4001" s="1">
        <f t="shared" si="1025"/>
        <v>0</v>
      </c>
      <c r="P4001" s="1">
        <f t="shared" si="1028"/>
        <v>3.377699720527872E+17</v>
      </c>
    </row>
    <row r="4002" spans="1:16" x14ac:dyDescent="0.3">
      <c r="A4002" s="3">
        <v>1.1182001614530535E-2</v>
      </c>
      <c r="B4002">
        <f t="shared" si="1019"/>
        <v>0</v>
      </c>
      <c r="C4002" s="1">
        <f t="shared" si="1026"/>
        <v>800</v>
      </c>
      <c r="D4002" s="1" t="str">
        <f t="shared" si="1020"/>
        <v>NO</v>
      </c>
      <c r="E4002">
        <f t="shared" si="1021"/>
        <v>350</v>
      </c>
      <c r="F4002">
        <f t="shared" si="1022"/>
        <v>173</v>
      </c>
      <c r="G4002" s="2">
        <f t="shared" si="1023"/>
        <v>0.49428571428571427</v>
      </c>
      <c r="H4002" s="1">
        <f t="shared" si="1014"/>
        <v>0</v>
      </c>
      <c r="I4002" s="1">
        <f t="shared" si="1015"/>
        <v>800</v>
      </c>
      <c r="J4002" s="1">
        <f t="shared" si="1016"/>
        <v>1200</v>
      </c>
      <c r="K4002" s="1">
        <f t="shared" si="1017"/>
        <v>0</v>
      </c>
      <c r="L4002" s="1">
        <f t="shared" si="1018"/>
        <v>0</v>
      </c>
      <c r="M4002" s="1">
        <f t="shared" si="1027"/>
        <v>1349736399953.75</v>
      </c>
      <c r="N4002" s="1">
        <f t="shared" si="1024"/>
        <v>0</v>
      </c>
      <c r="O4002" s="1">
        <f t="shared" si="1025"/>
        <v>0</v>
      </c>
      <c r="P4002" s="1">
        <f t="shared" si="1028"/>
        <v>3.377699720527872E+17</v>
      </c>
    </row>
    <row r="4003" spans="1:16" x14ac:dyDescent="0.3">
      <c r="A4003" s="3">
        <v>8.8943369469886457E-2</v>
      </c>
      <c r="B4003">
        <f t="shared" si="1019"/>
        <v>0</v>
      </c>
      <c r="C4003" s="1">
        <f t="shared" si="1026"/>
        <v>1600</v>
      </c>
      <c r="D4003" s="1" t="str">
        <f t="shared" si="1020"/>
        <v>NO</v>
      </c>
      <c r="E4003">
        <f t="shared" si="1021"/>
        <v>351</v>
      </c>
      <c r="F4003">
        <f t="shared" si="1022"/>
        <v>173</v>
      </c>
      <c r="G4003" s="2">
        <f t="shared" si="1023"/>
        <v>0.49287749287749288</v>
      </c>
      <c r="H4003" s="1">
        <f t="shared" si="1014"/>
        <v>0</v>
      </c>
      <c r="I4003" s="1">
        <f t="shared" si="1015"/>
        <v>1600</v>
      </c>
      <c r="J4003" s="1">
        <f t="shared" si="1016"/>
        <v>2800</v>
      </c>
      <c r="K4003" s="1">
        <f t="shared" si="1017"/>
        <v>0</v>
      </c>
      <c r="L4003" s="1">
        <f t="shared" si="1018"/>
        <v>0</v>
      </c>
      <c r="M4003" s="1">
        <f t="shared" si="1027"/>
        <v>1349736398353.75</v>
      </c>
      <c r="N4003" s="1">
        <f t="shared" si="1024"/>
        <v>0</v>
      </c>
      <c r="O4003" s="1">
        <f t="shared" si="1025"/>
        <v>0</v>
      </c>
      <c r="P4003" s="1">
        <f t="shared" si="1028"/>
        <v>3.377699720527872E+17</v>
      </c>
    </row>
    <row r="4004" spans="1:16" x14ac:dyDescent="0.3">
      <c r="A4004" s="3">
        <v>0.29335779640228676</v>
      </c>
      <c r="B4004">
        <f t="shared" si="1019"/>
        <v>0</v>
      </c>
      <c r="C4004" s="1">
        <f t="shared" si="1026"/>
        <v>3200</v>
      </c>
      <c r="D4004" s="1" t="str">
        <f t="shared" si="1020"/>
        <v>NO</v>
      </c>
      <c r="E4004">
        <f t="shared" si="1021"/>
        <v>352</v>
      </c>
      <c r="F4004">
        <f t="shared" si="1022"/>
        <v>173</v>
      </c>
      <c r="G4004" s="2">
        <f t="shared" si="1023"/>
        <v>0.49147727272727271</v>
      </c>
      <c r="H4004" s="1">
        <f t="shared" si="1014"/>
        <v>0</v>
      </c>
      <c r="I4004" s="1">
        <f t="shared" si="1015"/>
        <v>3200</v>
      </c>
      <c r="J4004" s="1">
        <f t="shared" si="1016"/>
        <v>6000</v>
      </c>
      <c r="K4004" s="1">
        <f t="shared" si="1017"/>
        <v>0</v>
      </c>
      <c r="L4004" s="1">
        <f t="shared" si="1018"/>
        <v>0</v>
      </c>
      <c r="M4004" s="1">
        <f t="shared" si="1027"/>
        <v>1349736395153.75</v>
      </c>
      <c r="N4004" s="1">
        <f t="shared" si="1024"/>
        <v>0</v>
      </c>
      <c r="O4004" s="1">
        <f t="shared" si="1025"/>
        <v>0</v>
      </c>
      <c r="P4004" s="1">
        <f t="shared" si="1028"/>
        <v>3.377699720527872E+17</v>
      </c>
    </row>
    <row r="4005" spans="1:16" x14ac:dyDescent="0.3">
      <c r="A4005" s="3">
        <v>0.39532094413370433</v>
      </c>
      <c r="B4005">
        <f t="shared" si="1019"/>
        <v>0</v>
      </c>
      <c r="C4005" s="1">
        <f t="shared" si="1026"/>
        <v>6400</v>
      </c>
      <c r="D4005" s="1" t="str">
        <f t="shared" si="1020"/>
        <v>NO</v>
      </c>
      <c r="E4005">
        <f t="shared" si="1021"/>
        <v>353</v>
      </c>
      <c r="F4005">
        <f t="shared" si="1022"/>
        <v>173</v>
      </c>
      <c r="G4005" s="2">
        <f t="shared" si="1023"/>
        <v>0.49008498583569404</v>
      </c>
      <c r="H4005" s="1">
        <f t="shared" si="1014"/>
        <v>0</v>
      </c>
      <c r="I4005" s="1">
        <f t="shared" si="1015"/>
        <v>6400</v>
      </c>
      <c r="J4005" s="1">
        <f t="shared" si="1016"/>
        <v>12400</v>
      </c>
      <c r="K4005" s="1">
        <f t="shared" si="1017"/>
        <v>0</v>
      </c>
      <c r="L4005" s="1">
        <f t="shared" si="1018"/>
        <v>0</v>
      </c>
      <c r="M4005" s="1">
        <f t="shared" si="1027"/>
        <v>1349736388753.75</v>
      </c>
      <c r="N4005" s="1">
        <f t="shared" si="1024"/>
        <v>0</v>
      </c>
      <c r="O4005" s="1">
        <f t="shared" si="1025"/>
        <v>0</v>
      </c>
      <c r="P4005" s="1">
        <f t="shared" si="1028"/>
        <v>3.377699720527872E+17</v>
      </c>
    </row>
    <row r="4006" spans="1:16" x14ac:dyDescent="0.3">
      <c r="A4006" s="3">
        <v>0.88216141425734285</v>
      </c>
      <c r="B4006">
        <f t="shared" si="1019"/>
        <v>1</v>
      </c>
      <c r="C4006" s="1">
        <f t="shared" si="1026"/>
        <v>12800</v>
      </c>
      <c r="D4006" s="1" t="str">
        <f t="shared" si="1020"/>
        <v>NO</v>
      </c>
      <c r="E4006">
        <f t="shared" si="1021"/>
        <v>354</v>
      </c>
      <c r="F4006">
        <f t="shared" si="1022"/>
        <v>174</v>
      </c>
      <c r="G4006" s="2">
        <f t="shared" si="1023"/>
        <v>0.49152542372881358</v>
      </c>
      <c r="H4006" s="1">
        <f t="shared" si="1014"/>
        <v>8960</v>
      </c>
      <c r="I4006" s="1">
        <f t="shared" si="1015"/>
        <v>0</v>
      </c>
      <c r="J4006" s="1">
        <f t="shared" si="1016"/>
        <v>0</v>
      </c>
      <c r="K4006" s="1">
        <f t="shared" si="1017"/>
        <v>8960</v>
      </c>
      <c r="L4006" s="1">
        <f t="shared" si="1018"/>
        <v>8960</v>
      </c>
      <c r="M4006" s="1">
        <f t="shared" si="1027"/>
        <v>1349736397713.75</v>
      </c>
      <c r="N4006" s="1">
        <f t="shared" si="1024"/>
        <v>0</v>
      </c>
      <c r="O4006" s="1">
        <f t="shared" si="1025"/>
        <v>0</v>
      </c>
      <c r="P4006" s="1">
        <f t="shared" si="1028"/>
        <v>3.377699720527872E+17</v>
      </c>
    </row>
    <row r="4007" spans="1:16" x14ac:dyDescent="0.3">
      <c r="A4007" s="3">
        <v>0.88647513188207105</v>
      </c>
      <c r="B4007">
        <f t="shared" si="1019"/>
        <v>1</v>
      </c>
      <c r="C4007" s="1">
        <f t="shared" si="1026"/>
        <v>6400</v>
      </c>
      <c r="D4007" s="1" t="str">
        <f t="shared" si="1020"/>
        <v>NO</v>
      </c>
      <c r="E4007">
        <f t="shared" si="1021"/>
        <v>355</v>
      </c>
      <c r="F4007">
        <f t="shared" si="1022"/>
        <v>175</v>
      </c>
      <c r="G4007" s="2">
        <f t="shared" si="1023"/>
        <v>0.49295774647887325</v>
      </c>
      <c r="H4007" s="1">
        <f t="shared" si="1014"/>
        <v>4480</v>
      </c>
      <c r="I4007" s="1">
        <f t="shared" si="1015"/>
        <v>0</v>
      </c>
      <c r="J4007" s="1">
        <f t="shared" si="1016"/>
        <v>0</v>
      </c>
      <c r="K4007" s="1">
        <f t="shared" si="1017"/>
        <v>4480</v>
      </c>
      <c r="L4007" s="1">
        <f t="shared" si="1018"/>
        <v>13440</v>
      </c>
      <c r="M4007" s="1">
        <f t="shared" si="1027"/>
        <v>1349736402193.75</v>
      </c>
      <c r="N4007" s="1">
        <f t="shared" si="1024"/>
        <v>0</v>
      </c>
      <c r="O4007" s="1">
        <f t="shared" si="1025"/>
        <v>0</v>
      </c>
      <c r="P4007" s="1">
        <f t="shared" si="1028"/>
        <v>3.377699720527872E+17</v>
      </c>
    </row>
    <row r="4008" spans="1:16" x14ac:dyDescent="0.3">
      <c r="A4008" s="3">
        <v>1.8304026824398356E-2</v>
      </c>
      <c r="B4008">
        <f t="shared" si="1019"/>
        <v>0</v>
      </c>
      <c r="C4008" s="1">
        <f t="shared" si="1026"/>
        <v>3200</v>
      </c>
      <c r="D4008" s="1" t="str">
        <f t="shared" si="1020"/>
        <v>NO</v>
      </c>
      <c r="E4008">
        <f t="shared" si="1021"/>
        <v>356</v>
      </c>
      <c r="F4008">
        <f t="shared" si="1022"/>
        <v>175</v>
      </c>
      <c r="G4008" s="2">
        <f t="shared" si="1023"/>
        <v>0.49157303370786515</v>
      </c>
      <c r="H4008" s="1">
        <f t="shared" si="1014"/>
        <v>0</v>
      </c>
      <c r="I4008" s="1">
        <f t="shared" si="1015"/>
        <v>3200</v>
      </c>
      <c r="J4008" s="1">
        <f t="shared" si="1016"/>
        <v>3200</v>
      </c>
      <c r="K4008" s="1">
        <f t="shared" si="1017"/>
        <v>0</v>
      </c>
      <c r="L4008" s="1">
        <f t="shared" si="1018"/>
        <v>0</v>
      </c>
      <c r="M4008" s="1">
        <f t="shared" si="1027"/>
        <v>1349736398993.75</v>
      </c>
      <c r="N4008" s="1">
        <f t="shared" si="1024"/>
        <v>0</v>
      </c>
      <c r="O4008" s="1">
        <f t="shared" si="1025"/>
        <v>0</v>
      </c>
      <c r="P4008" s="1">
        <f t="shared" si="1028"/>
        <v>3.377699720527872E+17</v>
      </c>
    </row>
    <row r="4009" spans="1:16" x14ac:dyDescent="0.3">
      <c r="A4009" s="3">
        <v>0.53701827717510309</v>
      </c>
      <c r="B4009">
        <f t="shared" si="1019"/>
        <v>1</v>
      </c>
      <c r="C4009" s="1">
        <f t="shared" si="1026"/>
        <v>6400</v>
      </c>
      <c r="D4009" s="1" t="str">
        <f t="shared" si="1020"/>
        <v>NO</v>
      </c>
      <c r="E4009">
        <f t="shared" si="1021"/>
        <v>357</v>
      </c>
      <c r="F4009">
        <f t="shared" si="1022"/>
        <v>176</v>
      </c>
      <c r="G4009" s="2">
        <f t="shared" si="1023"/>
        <v>0.49299719887955185</v>
      </c>
      <c r="H4009" s="1">
        <f t="shared" si="1014"/>
        <v>4480</v>
      </c>
      <c r="I4009" s="1">
        <f t="shared" si="1015"/>
        <v>0</v>
      </c>
      <c r="J4009" s="1">
        <f t="shared" si="1016"/>
        <v>0</v>
      </c>
      <c r="K4009" s="1">
        <f t="shared" si="1017"/>
        <v>4480</v>
      </c>
      <c r="L4009" s="1">
        <f t="shared" si="1018"/>
        <v>4480</v>
      </c>
      <c r="M4009" s="1">
        <f t="shared" si="1027"/>
        <v>1349736403473.75</v>
      </c>
      <c r="N4009" s="1">
        <f t="shared" si="1024"/>
        <v>0</v>
      </c>
      <c r="O4009" s="1">
        <f t="shared" si="1025"/>
        <v>0</v>
      </c>
      <c r="P4009" s="1">
        <f t="shared" si="1028"/>
        <v>3.377699720527872E+17</v>
      </c>
    </row>
    <row r="4010" spans="1:16" x14ac:dyDescent="0.3">
      <c r="A4010" s="3">
        <v>0.88775925159321023</v>
      </c>
      <c r="B4010">
        <f t="shared" si="1019"/>
        <v>1</v>
      </c>
      <c r="C4010" s="1">
        <f t="shared" si="1026"/>
        <v>3200</v>
      </c>
      <c r="D4010" s="1" t="str">
        <f t="shared" si="1020"/>
        <v>NO</v>
      </c>
      <c r="E4010">
        <f t="shared" si="1021"/>
        <v>358</v>
      </c>
      <c r="F4010">
        <f t="shared" si="1022"/>
        <v>177</v>
      </c>
      <c r="G4010" s="2">
        <f t="shared" si="1023"/>
        <v>0.49441340782122906</v>
      </c>
      <c r="H4010" s="1">
        <f t="shared" si="1014"/>
        <v>2240</v>
      </c>
      <c r="I4010" s="1">
        <f t="shared" si="1015"/>
        <v>0</v>
      </c>
      <c r="J4010" s="1">
        <f t="shared" si="1016"/>
        <v>0</v>
      </c>
      <c r="K4010" s="1">
        <f t="shared" si="1017"/>
        <v>2240</v>
      </c>
      <c r="L4010" s="1">
        <f t="shared" si="1018"/>
        <v>6720</v>
      </c>
      <c r="M4010" s="1">
        <f t="shared" si="1027"/>
        <v>1349736405713.75</v>
      </c>
      <c r="N4010" s="1">
        <f t="shared" si="1024"/>
        <v>0</v>
      </c>
      <c r="O4010" s="1">
        <f t="shared" si="1025"/>
        <v>0</v>
      </c>
      <c r="P4010" s="1">
        <f t="shared" si="1028"/>
        <v>3.377699720527872E+17</v>
      </c>
    </row>
    <row r="4011" spans="1:16" x14ac:dyDescent="0.3">
      <c r="A4011" s="3">
        <v>0.50995524240661783</v>
      </c>
      <c r="B4011">
        <f t="shared" si="1019"/>
        <v>1</v>
      </c>
      <c r="C4011" s="1">
        <f t="shared" si="1026"/>
        <v>1600</v>
      </c>
      <c r="D4011" s="1" t="str">
        <f t="shared" si="1020"/>
        <v>NO</v>
      </c>
      <c r="E4011">
        <f t="shared" si="1021"/>
        <v>359</v>
      </c>
      <c r="F4011">
        <f t="shared" si="1022"/>
        <v>178</v>
      </c>
      <c r="G4011" s="2">
        <f t="shared" si="1023"/>
        <v>0.49582172701949861</v>
      </c>
      <c r="H4011" s="1">
        <f t="shared" si="1014"/>
        <v>1120</v>
      </c>
      <c r="I4011" s="1">
        <f t="shared" si="1015"/>
        <v>0</v>
      </c>
      <c r="J4011" s="1">
        <f t="shared" si="1016"/>
        <v>0</v>
      </c>
      <c r="K4011" s="1">
        <f t="shared" si="1017"/>
        <v>1120</v>
      </c>
      <c r="L4011" s="1">
        <f t="shared" si="1018"/>
        <v>7840</v>
      </c>
      <c r="M4011" s="1">
        <f t="shared" si="1027"/>
        <v>1349736406833.75</v>
      </c>
      <c r="N4011" s="1">
        <f t="shared" si="1024"/>
        <v>0</v>
      </c>
      <c r="O4011" s="1">
        <f t="shared" si="1025"/>
        <v>0</v>
      </c>
      <c r="P4011" s="1">
        <f t="shared" si="1028"/>
        <v>3.377699720527872E+17</v>
      </c>
    </row>
    <row r="4012" spans="1:16" x14ac:dyDescent="0.3">
      <c r="A4012" s="3">
        <v>0.59426814854361742</v>
      </c>
      <c r="B4012">
        <f t="shared" si="1019"/>
        <v>1</v>
      </c>
      <c r="C4012" s="1">
        <f t="shared" si="1026"/>
        <v>800</v>
      </c>
      <c r="D4012" s="1" t="str">
        <f t="shared" si="1020"/>
        <v>NO</v>
      </c>
      <c r="E4012">
        <f t="shared" si="1021"/>
        <v>360</v>
      </c>
      <c r="F4012">
        <f t="shared" si="1022"/>
        <v>179</v>
      </c>
      <c r="G4012" s="2">
        <f t="shared" si="1023"/>
        <v>0.49722222222222223</v>
      </c>
      <c r="H4012" s="1">
        <f t="shared" ref="H4012:H4075" si="1029">IF(B4012=1,C4012*0.7,0)</f>
        <v>560</v>
      </c>
      <c r="I4012" s="1">
        <f t="shared" ref="I4012:I4075" si="1030">IF(H4012=0,C4012,)</f>
        <v>0</v>
      </c>
      <c r="J4012" s="1">
        <f t="shared" ref="J4012:J4075" si="1031">IF(I4012=0,0,J4011+I4012)</f>
        <v>0</v>
      </c>
      <c r="K4012" s="1">
        <f t="shared" ref="K4012:K4075" si="1032">IF(H4012=0,,H4012)</f>
        <v>560</v>
      </c>
      <c r="L4012" s="1">
        <f t="shared" ref="L4012:L4075" si="1033">IF(K4012=0,0,L4011+K4012)</f>
        <v>8400</v>
      </c>
      <c r="M4012" s="1">
        <f t="shared" si="1027"/>
        <v>1349736407393.75</v>
      </c>
      <c r="N4012" s="1">
        <f t="shared" si="1024"/>
        <v>0</v>
      </c>
      <c r="O4012" s="1">
        <f t="shared" si="1025"/>
        <v>0</v>
      </c>
      <c r="P4012" s="1">
        <f t="shared" si="1028"/>
        <v>3.377699720527872E+17</v>
      </c>
    </row>
    <row r="4013" spans="1:16" x14ac:dyDescent="0.3">
      <c r="A4013" s="3">
        <v>0.96373411533384312</v>
      </c>
      <c r="B4013">
        <f t="shared" si="1019"/>
        <v>1</v>
      </c>
      <c r="C4013" s="1">
        <f t="shared" si="1026"/>
        <v>400</v>
      </c>
      <c r="D4013" s="1" t="str">
        <f t="shared" si="1020"/>
        <v>NO</v>
      </c>
      <c r="E4013">
        <f t="shared" si="1021"/>
        <v>361</v>
      </c>
      <c r="F4013">
        <f t="shared" si="1022"/>
        <v>180</v>
      </c>
      <c r="G4013" s="2">
        <f t="shared" si="1023"/>
        <v>0.49861495844875348</v>
      </c>
      <c r="H4013" s="1">
        <f t="shared" si="1029"/>
        <v>280</v>
      </c>
      <c r="I4013" s="1">
        <f t="shared" si="1030"/>
        <v>0</v>
      </c>
      <c r="J4013" s="1">
        <f t="shared" si="1031"/>
        <v>0</v>
      </c>
      <c r="K4013" s="1">
        <f t="shared" si="1032"/>
        <v>280</v>
      </c>
      <c r="L4013" s="1">
        <f t="shared" si="1033"/>
        <v>8680</v>
      </c>
      <c r="M4013" s="1">
        <f t="shared" si="1027"/>
        <v>1349736407673.75</v>
      </c>
      <c r="N4013" s="1">
        <f t="shared" si="1024"/>
        <v>0</v>
      </c>
      <c r="O4013" s="1">
        <f t="shared" si="1025"/>
        <v>0</v>
      </c>
      <c r="P4013" s="1">
        <f t="shared" si="1028"/>
        <v>3.377699720527872E+17</v>
      </c>
    </row>
    <row r="4014" spans="1:16" x14ac:dyDescent="0.3">
      <c r="A4014" s="3">
        <v>0.39735546931894894</v>
      </c>
      <c r="B4014">
        <f t="shared" si="1019"/>
        <v>0</v>
      </c>
      <c r="C4014" s="1">
        <f t="shared" si="1026"/>
        <v>200</v>
      </c>
      <c r="D4014" s="1" t="str">
        <f t="shared" si="1020"/>
        <v>NO</v>
      </c>
      <c r="E4014">
        <f t="shared" si="1021"/>
        <v>362</v>
      </c>
      <c r="F4014">
        <f t="shared" si="1022"/>
        <v>180</v>
      </c>
      <c r="G4014" s="2">
        <f t="shared" si="1023"/>
        <v>0.49723756906077349</v>
      </c>
      <c r="H4014" s="1">
        <f t="shared" si="1029"/>
        <v>0</v>
      </c>
      <c r="I4014" s="1">
        <f t="shared" si="1030"/>
        <v>200</v>
      </c>
      <c r="J4014" s="1">
        <f t="shared" si="1031"/>
        <v>200</v>
      </c>
      <c r="K4014" s="1">
        <f t="shared" si="1032"/>
        <v>0</v>
      </c>
      <c r="L4014" s="1">
        <f t="shared" si="1033"/>
        <v>0</v>
      </c>
      <c r="M4014" s="1">
        <f t="shared" si="1027"/>
        <v>1349736407473.75</v>
      </c>
      <c r="N4014" s="1">
        <f t="shared" si="1024"/>
        <v>0</v>
      </c>
      <c r="O4014" s="1">
        <f t="shared" si="1025"/>
        <v>0</v>
      </c>
      <c r="P4014" s="1">
        <f t="shared" si="1028"/>
        <v>3.377699720527872E+17</v>
      </c>
    </row>
    <row r="4015" spans="1:16" x14ac:dyDescent="0.3">
      <c r="A4015" s="3">
        <v>0.22537966893793249</v>
      </c>
      <c r="B4015">
        <f t="shared" si="1019"/>
        <v>0</v>
      </c>
      <c r="C4015" s="1">
        <f t="shared" si="1026"/>
        <v>400</v>
      </c>
      <c r="D4015" s="1" t="str">
        <f t="shared" si="1020"/>
        <v>NO</v>
      </c>
      <c r="E4015">
        <f t="shared" si="1021"/>
        <v>363</v>
      </c>
      <c r="F4015">
        <f t="shared" si="1022"/>
        <v>180</v>
      </c>
      <c r="G4015" s="2">
        <f t="shared" si="1023"/>
        <v>0.49586776859504134</v>
      </c>
      <c r="H4015" s="1">
        <f t="shared" si="1029"/>
        <v>0</v>
      </c>
      <c r="I4015" s="1">
        <f t="shared" si="1030"/>
        <v>400</v>
      </c>
      <c r="J4015" s="1">
        <f t="shared" si="1031"/>
        <v>600</v>
      </c>
      <c r="K4015" s="1">
        <f t="shared" si="1032"/>
        <v>0</v>
      </c>
      <c r="L4015" s="1">
        <f t="shared" si="1033"/>
        <v>0</v>
      </c>
      <c r="M4015" s="1">
        <f t="shared" si="1027"/>
        <v>1349736407073.75</v>
      </c>
      <c r="N4015" s="1">
        <f t="shared" si="1024"/>
        <v>0</v>
      </c>
      <c r="O4015" s="1">
        <f t="shared" si="1025"/>
        <v>0</v>
      </c>
      <c r="P4015" s="1">
        <f t="shared" si="1028"/>
        <v>3.377699720527872E+17</v>
      </c>
    </row>
    <row r="4016" spans="1:16" x14ac:dyDescent="0.3">
      <c r="A4016" s="3">
        <v>0.82495509359425478</v>
      </c>
      <c r="B4016">
        <f t="shared" si="1019"/>
        <v>1</v>
      </c>
      <c r="C4016" s="1">
        <f t="shared" si="1026"/>
        <v>800</v>
      </c>
      <c r="D4016" s="1" t="str">
        <f t="shared" si="1020"/>
        <v>NO</v>
      </c>
      <c r="E4016">
        <f t="shared" si="1021"/>
        <v>364</v>
      </c>
      <c r="F4016">
        <f t="shared" si="1022"/>
        <v>181</v>
      </c>
      <c r="G4016" s="2">
        <f t="shared" si="1023"/>
        <v>0.49725274725274726</v>
      </c>
      <c r="H4016" s="1">
        <f t="shared" si="1029"/>
        <v>560</v>
      </c>
      <c r="I4016" s="1">
        <f t="shared" si="1030"/>
        <v>0</v>
      </c>
      <c r="J4016" s="1">
        <f t="shared" si="1031"/>
        <v>0</v>
      </c>
      <c r="K4016" s="1">
        <f t="shared" si="1032"/>
        <v>560</v>
      </c>
      <c r="L4016" s="1">
        <f t="shared" si="1033"/>
        <v>560</v>
      </c>
      <c r="M4016" s="1">
        <f t="shared" si="1027"/>
        <v>1349736407633.75</v>
      </c>
      <c r="N4016" s="1">
        <f t="shared" si="1024"/>
        <v>0</v>
      </c>
      <c r="O4016" s="1">
        <f t="shared" si="1025"/>
        <v>0</v>
      </c>
      <c r="P4016" s="1">
        <f t="shared" si="1028"/>
        <v>3.377699720527872E+17</v>
      </c>
    </row>
    <row r="4017" spans="1:16" x14ac:dyDescent="0.3">
      <c r="A4017" s="3">
        <v>0.40461325689669458</v>
      </c>
      <c r="B4017">
        <f t="shared" si="1019"/>
        <v>0</v>
      </c>
      <c r="C4017" s="1">
        <f t="shared" si="1026"/>
        <v>400</v>
      </c>
      <c r="D4017" s="1" t="str">
        <f t="shared" si="1020"/>
        <v>NO</v>
      </c>
      <c r="E4017">
        <f t="shared" si="1021"/>
        <v>365</v>
      </c>
      <c r="F4017">
        <f t="shared" si="1022"/>
        <v>181</v>
      </c>
      <c r="G4017" s="2">
        <f t="shared" si="1023"/>
        <v>0.49589041095890413</v>
      </c>
      <c r="H4017" s="1">
        <f t="shared" si="1029"/>
        <v>0</v>
      </c>
      <c r="I4017" s="1">
        <f t="shared" si="1030"/>
        <v>400</v>
      </c>
      <c r="J4017" s="1">
        <f t="shared" si="1031"/>
        <v>400</v>
      </c>
      <c r="K4017" s="1">
        <f t="shared" si="1032"/>
        <v>0</v>
      </c>
      <c r="L4017" s="1">
        <f t="shared" si="1033"/>
        <v>0</v>
      </c>
      <c r="M4017" s="1">
        <f t="shared" si="1027"/>
        <v>1349736407233.75</v>
      </c>
      <c r="N4017" s="1">
        <f t="shared" si="1024"/>
        <v>0</v>
      </c>
      <c r="O4017" s="1">
        <f t="shared" si="1025"/>
        <v>0</v>
      </c>
      <c r="P4017" s="1">
        <f t="shared" si="1028"/>
        <v>3.377699720527872E+17</v>
      </c>
    </row>
    <row r="4018" spans="1:16" x14ac:dyDescent="0.3">
      <c r="A4018" s="3">
        <v>0.90535658309113687</v>
      </c>
      <c r="B4018">
        <f t="shared" si="1019"/>
        <v>1</v>
      </c>
      <c r="C4018" s="1">
        <f t="shared" si="1026"/>
        <v>800</v>
      </c>
      <c r="D4018" s="1" t="str">
        <f t="shared" si="1020"/>
        <v>NO</v>
      </c>
      <c r="E4018">
        <f t="shared" si="1021"/>
        <v>366</v>
      </c>
      <c r="F4018">
        <f t="shared" si="1022"/>
        <v>182</v>
      </c>
      <c r="G4018" s="2">
        <f t="shared" si="1023"/>
        <v>0.49726775956284153</v>
      </c>
      <c r="H4018" s="1">
        <f t="shared" si="1029"/>
        <v>560</v>
      </c>
      <c r="I4018" s="1">
        <f t="shared" si="1030"/>
        <v>0</v>
      </c>
      <c r="J4018" s="1">
        <f t="shared" si="1031"/>
        <v>0</v>
      </c>
      <c r="K4018" s="1">
        <f t="shared" si="1032"/>
        <v>560</v>
      </c>
      <c r="L4018" s="1">
        <f t="shared" si="1033"/>
        <v>560</v>
      </c>
      <c r="M4018" s="1">
        <f t="shared" si="1027"/>
        <v>1349736407793.75</v>
      </c>
      <c r="N4018" s="1">
        <f t="shared" si="1024"/>
        <v>0</v>
      </c>
      <c r="O4018" s="1">
        <f t="shared" si="1025"/>
        <v>0</v>
      </c>
      <c r="P4018" s="1">
        <f t="shared" si="1028"/>
        <v>3.377699720527872E+17</v>
      </c>
    </row>
    <row r="4019" spans="1:16" x14ac:dyDescent="0.3">
      <c r="A4019" s="3">
        <v>0.59565800693735105</v>
      </c>
      <c r="B4019">
        <f t="shared" si="1019"/>
        <v>1</v>
      </c>
      <c r="C4019" s="1">
        <f t="shared" si="1026"/>
        <v>400</v>
      </c>
      <c r="D4019" s="1" t="str">
        <f t="shared" si="1020"/>
        <v>NO</v>
      </c>
      <c r="E4019">
        <f t="shared" si="1021"/>
        <v>367</v>
      </c>
      <c r="F4019">
        <f t="shared" si="1022"/>
        <v>183</v>
      </c>
      <c r="G4019" s="2">
        <f t="shared" si="1023"/>
        <v>0.49863760217983649</v>
      </c>
      <c r="H4019" s="1">
        <f t="shared" si="1029"/>
        <v>280</v>
      </c>
      <c r="I4019" s="1">
        <f t="shared" si="1030"/>
        <v>0</v>
      </c>
      <c r="J4019" s="1">
        <f t="shared" si="1031"/>
        <v>0</v>
      </c>
      <c r="K4019" s="1">
        <f t="shared" si="1032"/>
        <v>280</v>
      </c>
      <c r="L4019" s="1">
        <f t="shared" si="1033"/>
        <v>840</v>
      </c>
      <c r="M4019" s="1">
        <f t="shared" si="1027"/>
        <v>1349736408073.75</v>
      </c>
      <c r="N4019" s="1">
        <f t="shared" si="1024"/>
        <v>0</v>
      </c>
      <c r="O4019" s="1">
        <f t="shared" si="1025"/>
        <v>0</v>
      </c>
      <c r="P4019" s="1">
        <f t="shared" si="1028"/>
        <v>3.377699720527872E+17</v>
      </c>
    </row>
    <row r="4020" spans="1:16" x14ac:dyDescent="0.3">
      <c r="A4020" s="3">
        <v>0.2187157240696842</v>
      </c>
      <c r="B4020">
        <f t="shared" si="1019"/>
        <v>0</v>
      </c>
      <c r="C4020" s="1">
        <f t="shared" si="1026"/>
        <v>200</v>
      </c>
      <c r="D4020" s="1" t="str">
        <f t="shared" si="1020"/>
        <v>NO</v>
      </c>
      <c r="E4020">
        <f t="shared" si="1021"/>
        <v>368</v>
      </c>
      <c r="F4020">
        <f t="shared" si="1022"/>
        <v>183</v>
      </c>
      <c r="G4020" s="2">
        <f t="shared" si="1023"/>
        <v>0.49728260869565216</v>
      </c>
      <c r="H4020" s="1">
        <f t="shared" si="1029"/>
        <v>0</v>
      </c>
      <c r="I4020" s="1">
        <f t="shared" si="1030"/>
        <v>200</v>
      </c>
      <c r="J4020" s="1">
        <f t="shared" si="1031"/>
        <v>200</v>
      </c>
      <c r="K4020" s="1">
        <f t="shared" si="1032"/>
        <v>0</v>
      </c>
      <c r="L4020" s="1">
        <f t="shared" si="1033"/>
        <v>0</v>
      </c>
      <c r="M4020" s="1">
        <f t="shared" si="1027"/>
        <v>1349736407873.75</v>
      </c>
      <c r="N4020" s="1">
        <f t="shared" si="1024"/>
        <v>0</v>
      </c>
      <c r="O4020" s="1">
        <f t="shared" si="1025"/>
        <v>0</v>
      </c>
      <c r="P4020" s="1">
        <f t="shared" si="1028"/>
        <v>3.377699720527872E+17</v>
      </c>
    </row>
    <row r="4021" spans="1:16" x14ac:dyDescent="0.3">
      <c r="A4021" s="3">
        <v>0.20601243536803415</v>
      </c>
      <c r="B4021">
        <f t="shared" si="1019"/>
        <v>0</v>
      </c>
      <c r="C4021" s="1">
        <f t="shared" si="1026"/>
        <v>400</v>
      </c>
      <c r="D4021" s="1" t="str">
        <f t="shared" si="1020"/>
        <v>NO</v>
      </c>
      <c r="E4021">
        <f t="shared" si="1021"/>
        <v>369</v>
      </c>
      <c r="F4021">
        <f t="shared" si="1022"/>
        <v>183</v>
      </c>
      <c r="G4021" s="2">
        <f t="shared" si="1023"/>
        <v>0.49593495934959347</v>
      </c>
      <c r="H4021" s="1">
        <f t="shared" si="1029"/>
        <v>0</v>
      </c>
      <c r="I4021" s="1">
        <f t="shared" si="1030"/>
        <v>400</v>
      </c>
      <c r="J4021" s="1">
        <f t="shared" si="1031"/>
        <v>600</v>
      </c>
      <c r="K4021" s="1">
        <f t="shared" si="1032"/>
        <v>0</v>
      </c>
      <c r="L4021" s="1">
        <f t="shared" si="1033"/>
        <v>0</v>
      </c>
      <c r="M4021" s="1">
        <f t="shared" si="1027"/>
        <v>1349736407473.75</v>
      </c>
      <c r="N4021" s="1">
        <f t="shared" si="1024"/>
        <v>0</v>
      </c>
      <c r="O4021" s="1">
        <f t="shared" si="1025"/>
        <v>0</v>
      </c>
      <c r="P4021" s="1">
        <f t="shared" si="1028"/>
        <v>3.377699720527872E+17</v>
      </c>
    </row>
    <row r="4022" spans="1:16" x14ac:dyDescent="0.3">
      <c r="A4022" s="3">
        <v>0.72780435407266442</v>
      </c>
      <c r="B4022">
        <f t="shared" si="1019"/>
        <v>1</v>
      </c>
      <c r="C4022" s="1">
        <f t="shared" si="1026"/>
        <v>800</v>
      </c>
      <c r="D4022" s="1" t="str">
        <f t="shared" si="1020"/>
        <v>NO</v>
      </c>
      <c r="E4022">
        <f t="shared" si="1021"/>
        <v>370</v>
      </c>
      <c r="F4022">
        <f t="shared" si="1022"/>
        <v>184</v>
      </c>
      <c r="G4022" s="2">
        <f t="shared" si="1023"/>
        <v>0.49729729729729732</v>
      </c>
      <c r="H4022" s="1">
        <f t="shared" si="1029"/>
        <v>560</v>
      </c>
      <c r="I4022" s="1">
        <f t="shared" si="1030"/>
        <v>0</v>
      </c>
      <c r="J4022" s="1">
        <f t="shared" si="1031"/>
        <v>0</v>
      </c>
      <c r="K4022" s="1">
        <f t="shared" si="1032"/>
        <v>560</v>
      </c>
      <c r="L4022" s="1">
        <f t="shared" si="1033"/>
        <v>560</v>
      </c>
      <c r="M4022" s="1">
        <f t="shared" si="1027"/>
        <v>1349736408033.75</v>
      </c>
      <c r="N4022" s="1">
        <f t="shared" si="1024"/>
        <v>0</v>
      </c>
      <c r="O4022" s="1">
        <f t="shared" si="1025"/>
        <v>0</v>
      </c>
      <c r="P4022" s="1">
        <f t="shared" si="1028"/>
        <v>3.377699720527872E+17</v>
      </c>
    </row>
    <row r="4023" spans="1:16" x14ac:dyDescent="0.3">
      <c r="A4023" s="3">
        <v>2.4017407640538391E-2</v>
      </c>
      <c r="B4023">
        <f t="shared" si="1019"/>
        <v>0</v>
      </c>
      <c r="C4023" s="1">
        <f t="shared" si="1026"/>
        <v>400</v>
      </c>
      <c r="D4023" s="1" t="str">
        <f t="shared" si="1020"/>
        <v>NO</v>
      </c>
      <c r="E4023">
        <f t="shared" si="1021"/>
        <v>371</v>
      </c>
      <c r="F4023">
        <f t="shared" si="1022"/>
        <v>184</v>
      </c>
      <c r="G4023" s="2">
        <f t="shared" si="1023"/>
        <v>0.49595687331536387</v>
      </c>
      <c r="H4023" s="1">
        <f t="shared" si="1029"/>
        <v>0</v>
      </c>
      <c r="I4023" s="1">
        <f t="shared" si="1030"/>
        <v>400</v>
      </c>
      <c r="J4023" s="1">
        <f t="shared" si="1031"/>
        <v>400</v>
      </c>
      <c r="K4023" s="1">
        <f t="shared" si="1032"/>
        <v>0</v>
      </c>
      <c r="L4023" s="1">
        <f t="shared" si="1033"/>
        <v>0</v>
      </c>
      <c r="M4023" s="1">
        <f t="shared" si="1027"/>
        <v>1349736407633.75</v>
      </c>
      <c r="N4023" s="1">
        <f t="shared" si="1024"/>
        <v>0</v>
      </c>
      <c r="O4023" s="1">
        <f t="shared" si="1025"/>
        <v>0</v>
      </c>
      <c r="P4023" s="1">
        <f t="shared" si="1028"/>
        <v>3.377699720527872E+17</v>
      </c>
    </row>
    <row r="4024" spans="1:16" x14ac:dyDescent="0.3">
      <c r="A4024" s="3">
        <v>0.88783249686954002</v>
      </c>
      <c r="B4024">
        <f t="shared" si="1019"/>
        <v>1</v>
      </c>
      <c r="C4024" s="1">
        <f t="shared" si="1026"/>
        <v>800</v>
      </c>
      <c r="D4024" s="1" t="str">
        <f t="shared" si="1020"/>
        <v>NO</v>
      </c>
      <c r="E4024">
        <f t="shared" si="1021"/>
        <v>372</v>
      </c>
      <c r="F4024">
        <f t="shared" si="1022"/>
        <v>185</v>
      </c>
      <c r="G4024" s="2">
        <f t="shared" si="1023"/>
        <v>0.49731182795698925</v>
      </c>
      <c r="H4024" s="1">
        <f t="shared" si="1029"/>
        <v>560</v>
      </c>
      <c r="I4024" s="1">
        <f t="shared" si="1030"/>
        <v>0</v>
      </c>
      <c r="J4024" s="1">
        <f t="shared" si="1031"/>
        <v>0</v>
      </c>
      <c r="K4024" s="1">
        <f t="shared" si="1032"/>
        <v>560</v>
      </c>
      <c r="L4024" s="1">
        <f t="shared" si="1033"/>
        <v>560</v>
      </c>
      <c r="M4024" s="1">
        <f t="shared" si="1027"/>
        <v>1349736408193.75</v>
      </c>
      <c r="N4024" s="1">
        <f t="shared" si="1024"/>
        <v>0</v>
      </c>
      <c r="O4024" s="1">
        <f t="shared" si="1025"/>
        <v>0</v>
      </c>
      <c r="P4024" s="1">
        <f t="shared" si="1028"/>
        <v>3.377699720527872E+17</v>
      </c>
    </row>
    <row r="4025" spans="1:16" x14ac:dyDescent="0.3">
      <c r="A4025" s="3">
        <v>0.40526508842125619</v>
      </c>
      <c r="B4025">
        <f t="shared" si="1019"/>
        <v>0</v>
      </c>
      <c r="C4025" s="1">
        <f t="shared" si="1026"/>
        <v>400</v>
      </c>
      <c r="D4025" s="1" t="str">
        <f t="shared" si="1020"/>
        <v>NO</v>
      </c>
      <c r="E4025">
        <f t="shared" si="1021"/>
        <v>373</v>
      </c>
      <c r="F4025">
        <f t="shared" si="1022"/>
        <v>185</v>
      </c>
      <c r="G4025" s="2">
        <f t="shared" si="1023"/>
        <v>0.49597855227882037</v>
      </c>
      <c r="H4025" s="1">
        <f t="shared" si="1029"/>
        <v>0</v>
      </c>
      <c r="I4025" s="1">
        <f t="shared" si="1030"/>
        <v>400</v>
      </c>
      <c r="J4025" s="1">
        <f t="shared" si="1031"/>
        <v>400</v>
      </c>
      <c r="K4025" s="1">
        <f t="shared" si="1032"/>
        <v>0</v>
      </c>
      <c r="L4025" s="1">
        <f t="shared" si="1033"/>
        <v>0</v>
      </c>
      <c r="M4025" s="1">
        <f t="shared" si="1027"/>
        <v>1349736407793.75</v>
      </c>
      <c r="N4025" s="1">
        <f t="shared" si="1024"/>
        <v>0</v>
      </c>
      <c r="O4025" s="1">
        <f t="shared" si="1025"/>
        <v>0</v>
      </c>
      <c r="P4025" s="1">
        <f t="shared" si="1028"/>
        <v>3.377699720527872E+17</v>
      </c>
    </row>
    <row r="4026" spans="1:16" x14ac:dyDescent="0.3">
      <c r="A4026" s="3">
        <v>0.40368473861179122</v>
      </c>
      <c r="B4026">
        <f t="shared" si="1019"/>
        <v>0</v>
      </c>
      <c r="C4026" s="1">
        <f t="shared" si="1026"/>
        <v>800</v>
      </c>
      <c r="D4026" s="1" t="str">
        <f t="shared" si="1020"/>
        <v>NO</v>
      </c>
      <c r="E4026">
        <f t="shared" si="1021"/>
        <v>374</v>
      </c>
      <c r="F4026">
        <f t="shared" si="1022"/>
        <v>185</v>
      </c>
      <c r="G4026" s="2">
        <f t="shared" si="1023"/>
        <v>0.49465240641711228</v>
      </c>
      <c r="H4026" s="1">
        <f t="shared" si="1029"/>
        <v>0</v>
      </c>
      <c r="I4026" s="1">
        <f t="shared" si="1030"/>
        <v>800</v>
      </c>
      <c r="J4026" s="1">
        <f t="shared" si="1031"/>
        <v>1200</v>
      </c>
      <c r="K4026" s="1">
        <f t="shared" si="1032"/>
        <v>0</v>
      </c>
      <c r="L4026" s="1">
        <f t="shared" si="1033"/>
        <v>0</v>
      </c>
      <c r="M4026" s="1">
        <f t="shared" si="1027"/>
        <v>1349736406993.75</v>
      </c>
      <c r="N4026" s="1">
        <f t="shared" si="1024"/>
        <v>0</v>
      </c>
      <c r="O4026" s="1">
        <f t="shared" si="1025"/>
        <v>0</v>
      </c>
      <c r="P4026" s="1">
        <f t="shared" si="1028"/>
        <v>3.377699720527872E+17</v>
      </c>
    </row>
    <row r="4027" spans="1:16" x14ac:dyDescent="0.3">
      <c r="A4027" s="3">
        <v>0.59830019783152832</v>
      </c>
      <c r="B4027">
        <f t="shared" si="1019"/>
        <v>1</v>
      </c>
      <c r="C4027" s="1">
        <f t="shared" si="1026"/>
        <v>1600</v>
      </c>
      <c r="D4027" s="1" t="str">
        <f t="shared" si="1020"/>
        <v>NO</v>
      </c>
      <c r="E4027">
        <f t="shared" si="1021"/>
        <v>375</v>
      </c>
      <c r="F4027">
        <f t="shared" si="1022"/>
        <v>186</v>
      </c>
      <c r="G4027" s="2">
        <f t="shared" si="1023"/>
        <v>0.496</v>
      </c>
      <c r="H4027" s="1">
        <f t="shared" si="1029"/>
        <v>1120</v>
      </c>
      <c r="I4027" s="1">
        <f t="shared" si="1030"/>
        <v>0</v>
      </c>
      <c r="J4027" s="1">
        <f t="shared" si="1031"/>
        <v>0</v>
      </c>
      <c r="K4027" s="1">
        <f t="shared" si="1032"/>
        <v>1120</v>
      </c>
      <c r="L4027" s="1">
        <f t="shared" si="1033"/>
        <v>1120</v>
      </c>
      <c r="M4027" s="1">
        <f t="shared" si="1027"/>
        <v>1349736408113.75</v>
      </c>
      <c r="N4027" s="1">
        <f t="shared" si="1024"/>
        <v>0</v>
      </c>
      <c r="O4027" s="1">
        <f t="shared" si="1025"/>
        <v>0</v>
      </c>
      <c r="P4027" s="1">
        <f t="shared" si="1028"/>
        <v>3.377699720527872E+17</v>
      </c>
    </row>
    <row r="4028" spans="1:16" x14ac:dyDescent="0.3">
      <c r="A4028" s="3">
        <v>0.81048042834608436</v>
      </c>
      <c r="B4028">
        <f t="shared" si="1019"/>
        <v>1</v>
      </c>
      <c r="C4028" s="1">
        <f t="shared" si="1026"/>
        <v>800</v>
      </c>
      <c r="D4028" s="1" t="str">
        <f t="shared" si="1020"/>
        <v>NO</v>
      </c>
      <c r="E4028">
        <f t="shared" si="1021"/>
        <v>376</v>
      </c>
      <c r="F4028">
        <f t="shared" si="1022"/>
        <v>187</v>
      </c>
      <c r="G4028" s="2">
        <f t="shared" si="1023"/>
        <v>0.49734042553191488</v>
      </c>
      <c r="H4028" s="1">
        <f t="shared" si="1029"/>
        <v>560</v>
      </c>
      <c r="I4028" s="1">
        <f t="shared" si="1030"/>
        <v>0</v>
      </c>
      <c r="J4028" s="1">
        <f t="shared" si="1031"/>
        <v>0</v>
      </c>
      <c r="K4028" s="1">
        <f t="shared" si="1032"/>
        <v>560</v>
      </c>
      <c r="L4028" s="1">
        <f t="shared" si="1033"/>
        <v>1680</v>
      </c>
      <c r="M4028" s="1">
        <f t="shared" si="1027"/>
        <v>1349736408673.75</v>
      </c>
      <c r="N4028" s="1">
        <f t="shared" si="1024"/>
        <v>0</v>
      </c>
      <c r="O4028" s="1">
        <f t="shared" si="1025"/>
        <v>0</v>
      </c>
      <c r="P4028" s="1">
        <f t="shared" si="1028"/>
        <v>3.377699720527872E+17</v>
      </c>
    </row>
    <row r="4029" spans="1:16" x14ac:dyDescent="0.3">
      <c r="A4029" s="3">
        <v>0.32790497958301668</v>
      </c>
      <c r="B4029">
        <f t="shared" si="1019"/>
        <v>0</v>
      </c>
      <c r="C4029" s="1">
        <f t="shared" si="1026"/>
        <v>400</v>
      </c>
      <c r="D4029" s="1" t="str">
        <f t="shared" si="1020"/>
        <v>NO</v>
      </c>
      <c r="E4029">
        <f t="shared" si="1021"/>
        <v>377</v>
      </c>
      <c r="F4029">
        <f t="shared" si="1022"/>
        <v>187</v>
      </c>
      <c r="G4029" s="2">
        <f t="shared" si="1023"/>
        <v>0.49602122015915118</v>
      </c>
      <c r="H4029" s="1">
        <f t="shared" si="1029"/>
        <v>0</v>
      </c>
      <c r="I4029" s="1">
        <f t="shared" si="1030"/>
        <v>400</v>
      </c>
      <c r="J4029" s="1">
        <f t="shared" si="1031"/>
        <v>400</v>
      </c>
      <c r="K4029" s="1">
        <f t="shared" si="1032"/>
        <v>0</v>
      </c>
      <c r="L4029" s="1">
        <f t="shared" si="1033"/>
        <v>0</v>
      </c>
      <c r="M4029" s="1">
        <f t="shared" si="1027"/>
        <v>1349736408273.75</v>
      </c>
      <c r="N4029" s="1">
        <f t="shared" si="1024"/>
        <v>0</v>
      </c>
      <c r="O4029" s="1">
        <f t="shared" si="1025"/>
        <v>0</v>
      </c>
      <c r="P4029" s="1">
        <f t="shared" si="1028"/>
        <v>3.377699720527872E+17</v>
      </c>
    </row>
    <row r="4030" spans="1:16" x14ac:dyDescent="0.3">
      <c r="A4030" s="3">
        <v>0.77991455309145352</v>
      </c>
      <c r="B4030">
        <f t="shared" si="1019"/>
        <v>1</v>
      </c>
      <c r="C4030" s="1">
        <f t="shared" si="1026"/>
        <v>800</v>
      </c>
      <c r="D4030" s="1" t="str">
        <f t="shared" si="1020"/>
        <v>NO</v>
      </c>
      <c r="E4030">
        <f t="shared" si="1021"/>
        <v>378</v>
      </c>
      <c r="F4030">
        <f t="shared" si="1022"/>
        <v>188</v>
      </c>
      <c r="G4030" s="2">
        <f t="shared" si="1023"/>
        <v>0.49735449735449733</v>
      </c>
      <c r="H4030" s="1">
        <f t="shared" si="1029"/>
        <v>560</v>
      </c>
      <c r="I4030" s="1">
        <f t="shared" si="1030"/>
        <v>0</v>
      </c>
      <c r="J4030" s="1">
        <f t="shared" si="1031"/>
        <v>0</v>
      </c>
      <c r="K4030" s="1">
        <f t="shared" si="1032"/>
        <v>560</v>
      </c>
      <c r="L4030" s="1">
        <f t="shared" si="1033"/>
        <v>560</v>
      </c>
      <c r="M4030" s="1">
        <f t="shared" si="1027"/>
        <v>1349736408833.75</v>
      </c>
      <c r="N4030" s="1">
        <f t="shared" si="1024"/>
        <v>0</v>
      </c>
      <c r="O4030" s="1">
        <f t="shared" si="1025"/>
        <v>0</v>
      </c>
      <c r="P4030" s="1">
        <f t="shared" si="1028"/>
        <v>3.377699720527872E+17</v>
      </c>
    </row>
    <row r="4031" spans="1:16" x14ac:dyDescent="0.3">
      <c r="A4031" s="3">
        <v>0.58091183561493709</v>
      </c>
      <c r="B4031">
        <f t="shared" si="1019"/>
        <v>1</v>
      </c>
      <c r="C4031" s="1">
        <f t="shared" si="1026"/>
        <v>400</v>
      </c>
      <c r="D4031" s="1" t="str">
        <f t="shared" si="1020"/>
        <v>NO</v>
      </c>
      <c r="E4031">
        <f t="shared" si="1021"/>
        <v>379</v>
      </c>
      <c r="F4031">
        <f t="shared" si="1022"/>
        <v>189</v>
      </c>
      <c r="G4031" s="2">
        <f t="shared" si="1023"/>
        <v>0.49868073878627966</v>
      </c>
      <c r="H4031" s="1">
        <f t="shared" si="1029"/>
        <v>280</v>
      </c>
      <c r="I4031" s="1">
        <f t="shared" si="1030"/>
        <v>0</v>
      </c>
      <c r="J4031" s="1">
        <f t="shared" si="1031"/>
        <v>0</v>
      </c>
      <c r="K4031" s="1">
        <f t="shared" si="1032"/>
        <v>280</v>
      </c>
      <c r="L4031" s="1">
        <f t="shared" si="1033"/>
        <v>840</v>
      </c>
      <c r="M4031" s="1">
        <f t="shared" si="1027"/>
        <v>1349736409113.75</v>
      </c>
      <c r="N4031" s="1">
        <f t="shared" si="1024"/>
        <v>0</v>
      </c>
      <c r="O4031" s="1">
        <f t="shared" si="1025"/>
        <v>0</v>
      </c>
      <c r="P4031" s="1">
        <f t="shared" si="1028"/>
        <v>3.377699720527872E+17</v>
      </c>
    </row>
    <row r="4032" spans="1:16" x14ac:dyDescent="0.3">
      <c r="A4032" s="3">
        <v>0.23160963003817003</v>
      </c>
      <c r="B4032">
        <f t="shared" si="1019"/>
        <v>0</v>
      </c>
      <c r="C4032" s="1">
        <f t="shared" si="1026"/>
        <v>200</v>
      </c>
      <c r="D4032" s="1" t="str">
        <f t="shared" si="1020"/>
        <v>NO</v>
      </c>
      <c r="E4032">
        <f t="shared" si="1021"/>
        <v>380</v>
      </c>
      <c r="F4032">
        <f t="shared" si="1022"/>
        <v>189</v>
      </c>
      <c r="G4032" s="2">
        <f t="shared" si="1023"/>
        <v>0.49736842105263157</v>
      </c>
      <c r="H4032" s="1">
        <f t="shared" si="1029"/>
        <v>0</v>
      </c>
      <c r="I4032" s="1">
        <f t="shared" si="1030"/>
        <v>200</v>
      </c>
      <c r="J4032" s="1">
        <f t="shared" si="1031"/>
        <v>200</v>
      </c>
      <c r="K4032" s="1">
        <f t="shared" si="1032"/>
        <v>0</v>
      </c>
      <c r="L4032" s="1">
        <f t="shared" si="1033"/>
        <v>0</v>
      </c>
      <c r="M4032" s="1">
        <f t="shared" si="1027"/>
        <v>1349736408913.75</v>
      </c>
      <c r="N4032" s="1">
        <f t="shared" si="1024"/>
        <v>0</v>
      </c>
      <c r="O4032" s="1">
        <f t="shared" si="1025"/>
        <v>0</v>
      </c>
      <c r="P4032" s="1">
        <f t="shared" si="1028"/>
        <v>3.377699720527872E+17</v>
      </c>
    </row>
    <row r="4033" spans="1:16" x14ac:dyDescent="0.3">
      <c r="A4033" s="3">
        <v>0.21794390148465181</v>
      </c>
      <c r="B4033">
        <f t="shared" si="1019"/>
        <v>0</v>
      </c>
      <c r="C4033" s="1">
        <f t="shared" si="1026"/>
        <v>400</v>
      </c>
      <c r="D4033" s="1" t="str">
        <f t="shared" si="1020"/>
        <v>NO</v>
      </c>
      <c r="E4033">
        <f t="shared" si="1021"/>
        <v>381</v>
      </c>
      <c r="F4033">
        <f t="shared" si="1022"/>
        <v>189</v>
      </c>
      <c r="G4033" s="2">
        <f t="shared" si="1023"/>
        <v>0.49606299212598426</v>
      </c>
      <c r="H4033" s="1">
        <f t="shared" si="1029"/>
        <v>0</v>
      </c>
      <c r="I4033" s="1">
        <f t="shared" si="1030"/>
        <v>400</v>
      </c>
      <c r="J4033" s="1">
        <f t="shared" si="1031"/>
        <v>600</v>
      </c>
      <c r="K4033" s="1">
        <f t="shared" si="1032"/>
        <v>0</v>
      </c>
      <c r="L4033" s="1">
        <f t="shared" si="1033"/>
        <v>0</v>
      </c>
      <c r="M4033" s="1">
        <f t="shared" si="1027"/>
        <v>1349736408513.75</v>
      </c>
      <c r="N4033" s="1">
        <f t="shared" si="1024"/>
        <v>0</v>
      </c>
      <c r="O4033" s="1">
        <f t="shared" si="1025"/>
        <v>0</v>
      </c>
      <c r="P4033" s="1">
        <f t="shared" si="1028"/>
        <v>3.377699720527872E+17</v>
      </c>
    </row>
    <row r="4034" spans="1:16" x14ac:dyDescent="0.3">
      <c r="A4034" s="3">
        <v>0.36225813338073942</v>
      </c>
      <c r="B4034">
        <f t="shared" si="1019"/>
        <v>0</v>
      </c>
      <c r="C4034" s="1">
        <f t="shared" si="1026"/>
        <v>800</v>
      </c>
      <c r="D4034" s="1" t="str">
        <f t="shared" si="1020"/>
        <v>NO</v>
      </c>
      <c r="E4034">
        <f t="shared" si="1021"/>
        <v>382</v>
      </c>
      <c r="F4034">
        <f t="shared" si="1022"/>
        <v>189</v>
      </c>
      <c r="G4034" s="2">
        <f t="shared" si="1023"/>
        <v>0.49476439790575916</v>
      </c>
      <c r="H4034" s="1">
        <f t="shared" si="1029"/>
        <v>0</v>
      </c>
      <c r="I4034" s="1">
        <f t="shared" si="1030"/>
        <v>800</v>
      </c>
      <c r="J4034" s="1">
        <f t="shared" si="1031"/>
        <v>1400</v>
      </c>
      <c r="K4034" s="1">
        <f t="shared" si="1032"/>
        <v>0</v>
      </c>
      <c r="L4034" s="1">
        <f t="shared" si="1033"/>
        <v>0</v>
      </c>
      <c r="M4034" s="1">
        <f t="shared" si="1027"/>
        <v>1349736407713.75</v>
      </c>
      <c r="N4034" s="1">
        <f t="shared" si="1024"/>
        <v>0</v>
      </c>
      <c r="O4034" s="1">
        <f t="shared" si="1025"/>
        <v>0</v>
      </c>
      <c r="P4034" s="1">
        <f t="shared" si="1028"/>
        <v>3.377699720527872E+17</v>
      </c>
    </row>
    <row r="4035" spans="1:16" x14ac:dyDescent="0.3">
      <c r="A4035" s="3">
        <v>0.25172186978443045</v>
      </c>
      <c r="B4035">
        <f t="shared" si="1019"/>
        <v>0</v>
      </c>
      <c r="C4035" s="1">
        <f t="shared" si="1026"/>
        <v>1600</v>
      </c>
      <c r="D4035" s="1" t="str">
        <f t="shared" si="1020"/>
        <v>NO</v>
      </c>
      <c r="E4035">
        <f t="shared" si="1021"/>
        <v>383</v>
      </c>
      <c r="F4035">
        <f t="shared" si="1022"/>
        <v>189</v>
      </c>
      <c r="G4035" s="2">
        <f t="shared" si="1023"/>
        <v>0.49347258485639689</v>
      </c>
      <c r="H4035" s="1">
        <f t="shared" si="1029"/>
        <v>0</v>
      </c>
      <c r="I4035" s="1">
        <f t="shared" si="1030"/>
        <v>1600</v>
      </c>
      <c r="J4035" s="1">
        <f t="shared" si="1031"/>
        <v>3000</v>
      </c>
      <c r="K4035" s="1">
        <f t="shared" si="1032"/>
        <v>0</v>
      </c>
      <c r="L4035" s="1">
        <f t="shared" si="1033"/>
        <v>0</v>
      </c>
      <c r="M4035" s="1">
        <f t="shared" si="1027"/>
        <v>1349736406113.75</v>
      </c>
      <c r="N4035" s="1">
        <f t="shared" si="1024"/>
        <v>0</v>
      </c>
      <c r="O4035" s="1">
        <f t="shared" si="1025"/>
        <v>0</v>
      </c>
      <c r="P4035" s="1">
        <f t="shared" si="1028"/>
        <v>3.377699720527872E+17</v>
      </c>
    </row>
    <row r="4036" spans="1:16" x14ac:dyDescent="0.3">
      <c r="A4036" s="3">
        <v>0.91328638121597505</v>
      </c>
      <c r="B4036">
        <f t="shared" ref="B4036:B4099" si="1034">IF(A4036&lt;0.5,0,1)</f>
        <v>1</v>
      </c>
      <c r="C4036" s="1">
        <f t="shared" si="1026"/>
        <v>3200</v>
      </c>
      <c r="D4036" s="1" t="str">
        <f t="shared" ref="D4036:D4099" si="1035">IF(M4036&gt;=P4036,"YES",IF(AND(B4036=1,C4036/2&lt;10),"YES","NO"))</f>
        <v>NO</v>
      </c>
      <c r="E4036">
        <f t="shared" ref="E4036:E4099" si="1036">IF(D4035="NO",E4035+1,1)</f>
        <v>384</v>
      </c>
      <c r="F4036">
        <f t="shared" ref="F4036:F4099" si="1037">IF(D4035="NO",F4035+B4036,B4036)</f>
        <v>190</v>
      </c>
      <c r="G4036" s="2">
        <f t="shared" ref="G4036:G4099" si="1038">IFERROR(F4036/E4036,"")</f>
        <v>0.49479166666666669</v>
      </c>
      <c r="H4036" s="1">
        <f t="shared" si="1029"/>
        <v>2240</v>
      </c>
      <c r="I4036" s="1">
        <f t="shared" si="1030"/>
        <v>0</v>
      </c>
      <c r="J4036" s="1">
        <f t="shared" si="1031"/>
        <v>0</v>
      </c>
      <c r="K4036" s="1">
        <f t="shared" si="1032"/>
        <v>2240</v>
      </c>
      <c r="L4036" s="1">
        <f t="shared" si="1033"/>
        <v>2240</v>
      </c>
      <c r="M4036" s="1">
        <f t="shared" si="1027"/>
        <v>1349736408353.75</v>
      </c>
      <c r="N4036" s="1">
        <f t="shared" ref="N4036:N4099" si="1039">IF(M4036&gt;P4036,P4036,)</f>
        <v>0</v>
      </c>
      <c r="O4036" s="1">
        <f t="shared" ref="O4036:O4099" si="1040">IF(M4036&gt;=P4036,M4036,0)</f>
        <v>0</v>
      </c>
      <c r="P4036" s="1">
        <f t="shared" si="1028"/>
        <v>3.377699720527872E+17</v>
      </c>
    </row>
    <row r="4037" spans="1:16" x14ac:dyDescent="0.3">
      <c r="A4037" s="3">
        <v>0.61807912782225938</v>
      </c>
      <c r="B4037">
        <f t="shared" si="1034"/>
        <v>1</v>
      </c>
      <c r="C4037" s="1">
        <f t="shared" ref="C4037:C4100" si="1041">IF(N4036=0,IF(B4036=0,2*C4036,IF((C4036/2)&lt;10,100,0.5*C4036)),100)</f>
        <v>1600</v>
      </c>
      <c r="D4037" s="1" t="str">
        <f t="shared" si="1035"/>
        <v>NO</v>
      </c>
      <c r="E4037">
        <f t="shared" si="1036"/>
        <v>385</v>
      </c>
      <c r="F4037">
        <f t="shared" si="1037"/>
        <v>191</v>
      </c>
      <c r="G4037" s="2">
        <f t="shared" si="1038"/>
        <v>0.4961038961038961</v>
      </c>
      <c r="H4037" s="1">
        <f t="shared" si="1029"/>
        <v>1120</v>
      </c>
      <c r="I4037" s="1">
        <f t="shared" si="1030"/>
        <v>0</v>
      </c>
      <c r="J4037" s="1">
        <f t="shared" si="1031"/>
        <v>0</v>
      </c>
      <c r="K4037" s="1">
        <f t="shared" si="1032"/>
        <v>1120</v>
      </c>
      <c r="L4037" s="1">
        <f t="shared" si="1033"/>
        <v>3360</v>
      </c>
      <c r="M4037" s="1">
        <f t="shared" ref="M4037:M4100" si="1042">M4036+K4037-I4037-O4036</f>
        <v>1349736409473.75</v>
      </c>
      <c r="N4037" s="1">
        <f t="shared" si="1039"/>
        <v>0</v>
      </c>
      <c r="O4037" s="1">
        <f t="shared" si="1040"/>
        <v>0</v>
      </c>
      <c r="P4037" s="1">
        <f t="shared" si="1028"/>
        <v>3.377699720527872E+17</v>
      </c>
    </row>
    <row r="4038" spans="1:16" x14ac:dyDescent="0.3">
      <c r="A4038" s="3">
        <v>0.13016545568150006</v>
      </c>
      <c r="B4038">
        <f t="shared" si="1034"/>
        <v>0</v>
      </c>
      <c r="C4038" s="1">
        <f t="shared" si="1041"/>
        <v>800</v>
      </c>
      <c r="D4038" s="1" t="str">
        <f t="shared" si="1035"/>
        <v>NO</v>
      </c>
      <c r="E4038">
        <f t="shared" si="1036"/>
        <v>386</v>
      </c>
      <c r="F4038">
        <f t="shared" si="1037"/>
        <v>191</v>
      </c>
      <c r="G4038" s="2">
        <f t="shared" si="1038"/>
        <v>0.49481865284974091</v>
      </c>
      <c r="H4038" s="1">
        <f t="shared" si="1029"/>
        <v>0</v>
      </c>
      <c r="I4038" s="1">
        <f t="shared" si="1030"/>
        <v>800</v>
      </c>
      <c r="J4038" s="1">
        <f t="shared" si="1031"/>
        <v>800</v>
      </c>
      <c r="K4038" s="1">
        <f t="shared" si="1032"/>
        <v>0</v>
      </c>
      <c r="L4038" s="1">
        <f t="shared" si="1033"/>
        <v>0</v>
      </c>
      <c r="M4038" s="1">
        <f t="shared" si="1042"/>
        <v>1349736408673.75</v>
      </c>
      <c r="N4038" s="1">
        <f t="shared" si="1039"/>
        <v>0</v>
      </c>
      <c r="O4038" s="1">
        <f t="shared" si="1040"/>
        <v>0</v>
      </c>
      <c r="P4038" s="1">
        <f t="shared" ref="P4038:P4101" si="1043">IF(C4038+C4037&lt;P4037,P4037,C4038+C4037)</f>
        <v>3.377699720527872E+17</v>
      </c>
    </row>
    <row r="4039" spans="1:16" x14ac:dyDescent="0.3">
      <c r="A4039" s="3">
        <v>3.2973256623185065E-2</v>
      </c>
      <c r="B4039">
        <f t="shared" si="1034"/>
        <v>0</v>
      </c>
      <c r="C4039" s="1">
        <f t="shared" si="1041"/>
        <v>1600</v>
      </c>
      <c r="D4039" s="1" t="str">
        <f t="shared" si="1035"/>
        <v>NO</v>
      </c>
      <c r="E4039">
        <f t="shared" si="1036"/>
        <v>387</v>
      </c>
      <c r="F4039">
        <f t="shared" si="1037"/>
        <v>191</v>
      </c>
      <c r="G4039" s="2">
        <f t="shared" si="1038"/>
        <v>0.49354005167958659</v>
      </c>
      <c r="H4039" s="1">
        <f t="shared" si="1029"/>
        <v>0</v>
      </c>
      <c r="I4039" s="1">
        <f t="shared" si="1030"/>
        <v>1600</v>
      </c>
      <c r="J4039" s="1">
        <f t="shared" si="1031"/>
        <v>2400</v>
      </c>
      <c r="K4039" s="1">
        <f t="shared" si="1032"/>
        <v>0</v>
      </c>
      <c r="L4039" s="1">
        <f t="shared" si="1033"/>
        <v>0</v>
      </c>
      <c r="M4039" s="1">
        <f t="shared" si="1042"/>
        <v>1349736407073.75</v>
      </c>
      <c r="N4039" s="1">
        <f t="shared" si="1039"/>
        <v>0</v>
      </c>
      <c r="O4039" s="1">
        <f t="shared" si="1040"/>
        <v>0</v>
      </c>
      <c r="P4039" s="1">
        <f t="shared" si="1043"/>
        <v>3.377699720527872E+17</v>
      </c>
    </row>
    <row r="4040" spans="1:16" x14ac:dyDescent="0.3">
      <c r="A4040" s="3">
        <v>0.82916003809585737</v>
      </c>
      <c r="B4040">
        <f t="shared" si="1034"/>
        <v>1</v>
      </c>
      <c r="C4040" s="1">
        <f t="shared" si="1041"/>
        <v>3200</v>
      </c>
      <c r="D4040" s="1" t="str">
        <f t="shared" si="1035"/>
        <v>NO</v>
      </c>
      <c r="E4040">
        <f t="shared" si="1036"/>
        <v>388</v>
      </c>
      <c r="F4040">
        <f t="shared" si="1037"/>
        <v>192</v>
      </c>
      <c r="G4040" s="2">
        <f t="shared" si="1038"/>
        <v>0.49484536082474229</v>
      </c>
      <c r="H4040" s="1">
        <f t="shared" si="1029"/>
        <v>2240</v>
      </c>
      <c r="I4040" s="1">
        <f t="shared" si="1030"/>
        <v>0</v>
      </c>
      <c r="J4040" s="1">
        <f t="shared" si="1031"/>
        <v>0</v>
      </c>
      <c r="K4040" s="1">
        <f t="shared" si="1032"/>
        <v>2240</v>
      </c>
      <c r="L4040" s="1">
        <f t="shared" si="1033"/>
        <v>2240</v>
      </c>
      <c r="M4040" s="1">
        <f t="shared" si="1042"/>
        <v>1349736409313.75</v>
      </c>
      <c r="N4040" s="1">
        <f t="shared" si="1039"/>
        <v>0</v>
      </c>
      <c r="O4040" s="1">
        <f t="shared" si="1040"/>
        <v>0</v>
      </c>
      <c r="P4040" s="1">
        <f t="shared" si="1043"/>
        <v>3.377699720527872E+17</v>
      </c>
    </row>
    <row r="4041" spans="1:16" x14ac:dyDescent="0.3">
      <c r="A4041" s="3">
        <v>0.31128066221400652</v>
      </c>
      <c r="B4041">
        <f t="shared" si="1034"/>
        <v>0</v>
      </c>
      <c r="C4041" s="1">
        <f t="shared" si="1041"/>
        <v>1600</v>
      </c>
      <c r="D4041" s="1" t="str">
        <f t="shared" si="1035"/>
        <v>NO</v>
      </c>
      <c r="E4041">
        <f t="shared" si="1036"/>
        <v>389</v>
      </c>
      <c r="F4041">
        <f t="shared" si="1037"/>
        <v>192</v>
      </c>
      <c r="G4041" s="2">
        <f t="shared" si="1038"/>
        <v>0.49357326478149099</v>
      </c>
      <c r="H4041" s="1">
        <f t="shared" si="1029"/>
        <v>0</v>
      </c>
      <c r="I4041" s="1">
        <f t="shared" si="1030"/>
        <v>1600</v>
      </c>
      <c r="J4041" s="1">
        <f t="shared" si="1031"/>
        <v>1600</v>
      </c>
      <c r="K4041" s="1">
        <f t="shared" si="1032"/>
        <v>0</v>
      </c>
      <c r="L4041" s="1">
        <f t="shared" si="1033"/>
        <v>0</v>
      </c>
      <c r="M4041" s="1">
        <f t="shared" si="1042"/>
        <v>1349736407713.75</v>
      </c>
      <c r="N4041" s="1">
        <f t="shared" si="1039"/>
        <v>0</v>
      </c>
      <c r="O4041" s="1">
        <f t="shared" si="1040"/>
        <v>0</v>
      </c>
      <c r="P4041" s="1">
        <f t="shared" si="1043"/>
        <v>3.377699720527872E+17</v>
      </c>
    </row>
    <row r="4042" spans="1:16" x14ac:dyDescent="0.3">
      <c r="A4042" s="3">
        <v>0.91731153514860164</v>
      </c>
      <c r="B4042">
        <f t="shared" si="1034"/>
        <v>1</v>
      </c>
      <c r="C4042" s="1">
        <f t="shared" si="1041"/>
        <v>3200</v>
      </c>
      <c r="D4042" s="1" t="str">
        <f t="shared" si="1035"/>
        <v>NO</v>
      </c>
      <c r="E4042">
        <f t="shared" si="1036"/>
        <v>390</v>
      </c>
      <c r="F4042">
        <f t="shared" si="1037"/>
        <v>193</v>
      </c>
      <c r="G4042" s="2">
        <f t="shared" si="1038"/>
        <v>0.49487179487179489</v>
      </c>
      <c r="H4042" s="1">
        <f t="shared" si="1029"/>
        <v>2240</v>
      </c>
      <c r="I4042" s="1">
        <f t="shared" si="1030"/>
        <v>0</v>
      </c>
      <c r="J4042" s="1">
        <f t="shared" si="1031"/>
        <v>0</v>
      </c>
      <c r="K4042" s="1">
        <f t="shared" si="1032"/>
        <v>2240</v>
      </c>
      <c r="L4042" s="1">
        <f t="shared" si="1033"/>
        <v>2240</v>
      </c>
      <c r="M4042" s="1">
        <f t="shared" si="1042"/>
        <v>1349736409953.75</v>
      </c>
      <c r="N4042" s="1">
        <f t="shared" si="1039"/>
        <v>0</v>
      </c>
      <c r="O4042" s="1">
        <f t="shared" si="1040"/>
        <v>0</v>
      </c>
      <c r="P4042" s="1">
        <f t="shared" si="1043"/>
        <v>3.377699720527872E+17</v>
      </c>
    </row>
    <row r="4043" spans="1:16" x14ac:dyDescent="0.3">
      <c r="A4043" s="3">
        <v>0.80562084386598842</v>
      </c>
      <c r="B4043">
        <f t="shared" si="1034"/>
        <v>1</v>
      </c>
      <c r="C4043" s="1">
        <f t="shared" si="1041"/>
        <v>1600</v>
      </c>
      <c r="D4043" s="1" t="str">
        <f t="shared" si="1035"/>
        <v>NO</v>
      </c>
      <c r="E4043">
        <f t="shared" si="1036"/>
        <v>391</v>
      </c>
      <c r="F4043">
        <f t="shared" si="1037"/>
        <v>194</v>
      </c>
      <c r="G4043" s="2">
        <f t="shared" si="1038"/>
        <v>0.49616368286445012</v>
      </c>
      <c r="H4043" s="1">
        <f t="shared" si="1029"/>
        <v>1120</v>
      </c>
      <c r="I4043" s="1">
        <f t="shared" si="1030"/>
        <v>0</v>
      </c>
      <c r="J4043" s="1">
        <f t="shared" si="1031"/>
        <v>0</v>
      </c>
      <c r="K4043" s="1">
        <f t="shared" si="1032"/>
        <v>1120</v>
      </c>
      <c r="L4043" s="1">
        <f t="shared" si="1033"/>
        <v>3360</v>
      </c>
      <c r="M4043" s="1">
        <f t="shared" si="1042"/>
        <v>1349736411073.75</v>
      </c>
      <c r="N4043" s="1">
        <f t="shared" si="1039"/>
        <v>0</v>
      </c>
      <c r="O4043" s="1">
        <f t="shared" si="1040"/>
        <v>0</v>
      </c>
      <c r="P4043" s="1">
        <f t="shared" si="1043"/>
        <v>3.377699720527872E+17</v>
      </c>
    </row>
    <row r="4044" spans="1:16" x14ac:dyDescent="0.3">
      <c r="A4044" s="3">
        <v>0.95499068008677346</v>
      </c>
      <c r="B4044">
        <f t="shared" si="1034"/>
        <v>1</v>
      </c>
      <c r="C4044" s="1">
        <f t="shared" si="1041"/>
        <v>800</v>
      </c>
      <c r="D4044" s="1" t="str">
        <f t="shared" si="1035"/>
        <v>NO</v>
      </c>
      <c r="E4044">
        <f t="shared" si="1036"/>
        <v>392</v>
      </c>
      <c r="F4044">
        <f t="shared" si="1037"/>
        <v>195</v>
      </c>
      <c r="G4044" s="2">
        <f t="shared" si="1038"/>
        <v>0.49744897959183676</v>
      </c>
      <c r="H4044" s="1">
        <f t="shared" si="1029"/>
        <v>560</v>
      </c>
      <c r="I4044" s="1">
        <f t="shared" si="1030"/>
        <v>0</v>
      </c>
      <c r="J4044" s="1">
        <f t="shared" si="1031"/>
        <v>0</v>
      </c>
      <c r="K4044" s="1">
        <f t="shared" si="1032"/>
        <v>560</v>
      </c>
      <c r="L4044" s="1">
        <f t="shared" si="1033"/>
        <v>3920</v>
      </c>
      <c r="M4044" s="1">
        <f t="shared" si="1042"/>
        <v>1349736411633.75</v>
      </c>
      <c r="N4044" s="1">
        <f t="shared" si="1039"/>
        <v>0</v>
      </c>
      <c r="O4044" s="1">
        <f t="shared" si="1040"/>
        <v>0</v>
      </c>
      <c r="P4044" s="1">
        <f t="shared" si="1043"/>
        <v>3.377699720527872E+17</v>
      </c>
    </row>
    <row r="4045" spans="1:16" x14ac:dyDescent="0.3">
      <c r="A4045" s="3">
        <v>0.66986987201649006</v>
      </c>
      <c r="B4045">
        <f t="shared" si="1034"/>
        <v>1</v>
      </c>
      <c r="C4045" s="1">
        <f t="shared" si="1041"/>
        <v>400</v>
      </c>
      <c r="D4045" s="1" t="str">
        <f t="shared" si="1035"/>
        <v>NO</v>
      </c>
      <c r="E4045">
        <f t="shared" si="1036"/>
        <v>393</v>
      </c>
      <c r="F4045">
        <f t="shared" si="1037"/>
        <v>196</v>
      </c>
      <c r="G4045" s="2">
        <f t="shared" si="1038"/>
        <v>0.49872773536895676</v>
      </c>
      <c r="H4045" s="1">
        <f t="shared" si="1029"/>
        <v>280</v>
      </c>
      <c r="I4045" s="1">
        <f t="shared" si="1030"/>
        <v>0</v>
      </c>
      <c r="J4045" s="1">
        <f t="shared" si="1031"/>
        <v>0</v>
      </c>
      <c r="K4045" s="1">
        <f t="shared" si="1032"/>
        <v>280</v>
      </c>
      <c r="L4045" s="1">
        <f t="shared" si="1033"/>
        <v>4200</v>
      </c>
      <c r="M4045" s="1">
        <f t="shared" si="1042"/>
        <v>1349736411913.75</v>
      </c>
      <c r="N4045" s="1">
        <f t="shared" si="1039"/>
        <v>0</v>
      </c>
      <c r="O4045" s="1">
        <f t="shared" si="1040"/>
        <v>0</v>
      </c>
      <c r="P4045" s="1">
        <f t="shared" si="1043"/>
        <v>3.377699720527872E+17</v>
      </c>
    </row>
    <row r="4046" spans="1:16" x14ac:dyDescent="0.3">
      <c r="A4046" s="3">
        <v>1.4904724118547263E-2</v>
      </c>
      <c r="B4046">
        <f t="shared" si="1034"/>
        <v>0</v>
      </c>
      <c r="C4046" s="1">
        <f t="shared" si="1041"/>
        <v>200</v>
      </c>
      <c r="D4046" s="1" t="str">
        <f t="shared" si="1035"/>
        <v>NO</v>
      </c>
      <c r="E4046">
        <f t="shared" si="1036"/>
        <v>394</v>
      </c>
      <c r="F4046">
        <f t="shared" si="1037"/>
        <v>196</v>
      </c>
      <c r="G4046" s="2">
        <f t="shared" si="1038"/>
        <v>0.49746192893401014</v>
      </c>
      <c r="H4046" s="1">
        <f t="shared" si="1029"/>
        <v>0</v>
      </c>
      <c r="I4046" s="1">
        <f t="shared" si="1030"/>
        <v>200</v>
      </c>
      <c r="J4046" s="1">
        <f t="shared" si="1031"/>
        <v>200</v>
      </c>
      <c r="K4046" s="1">
        <f t="shared" si="1032"/>
        <v>0</v>
      </c>
      <c r="L4046" s="1">
        <f t="shared" si="1033"/>
        <v>0</v>
      </c>
      <c r="M4046" s="1">
        <f t="shared" si="1042"/>
        <v>1349736411713.75</v>
      </c>
      <c r="N4046" s="1">
        <f t="shared" si="1039"/>
        <v>0</v>
      </c>
      <c r="O4046" s="1">
        <f t="shared" si="1040"/>
        <v>0</v>
      </c>
      <c r="P4046" s="1">
        <f t="shared" si="1043"/>
        <v>3.377699720527872E+17</v>
      </c>
    </row>
    <row r="4047" spans="1:16" x14ac:dyDescent="0.3">
      <c r="A4047" s="3">
        <v>0.57473954999619936</v>
      </c>
      <c r="B4047">
        <f t="shared" si="1034"/>
        <v>1</v>
      </c>
      <c r="C4047" s="1">
        <f t="shared" si="1041"/>
        <v>400</v>
      </c>
      <c r="D4047" s="1" t="str">
        <f t="shared" si="1035"/>
        <v>NO</v>
      </c>
      <c r="E4047">
        <f t="shared" si="1036"/>
        <v>395</v>
      </c>
      <c r="F4047">
        <f t="shared" si="1037"/>
        <v>197</v>
      </c>
      <c r="G4047" s="2">
        <f t="shared" si="1038"/>
        <v>0.49873417721518987</v>
      </c>
      <c r="H4047" s="1">
        <f t="shared" si="1029"/>
        <v>280</v>
      </c>
      <c r="I4047" s="1">
        <f t="shared" si="1030"/>
        <v>0</v>
      </c>
      <c r="J4047" s="1">
        <f t="shared" si="1031"/>
        <v>0</v>
      </c>
      <c r="K4047" s="1">
        <f t="shared" si="1032"/>
        <v>280</v>
      </c>
      <c r="L4047" s="1">
        <f t="shared" si="1033"/>
        <v>280</v>
      </c>
      <c r="M4047" s="1">
        <f t="shared" si="1042"/>
        <v>1349736411993.75</v>
      </c>
      <c r="N4047" s="1">
        <f t="shared" si="1039"/>
        <v>0</v>
      </c>
      <c r="O4047" s="1">
        <f t="shared" si="1040"/>
        <v>0</v>
      </c>
      <c r="P4047" s="1">
        <f t="shared" si="1043"/>
        <v>3.377699720527872E+17</v>
      </c>
    </row>
    <row r="4048" spans="1:16" x14ac:dyDescent="0.3">
      <c r="A4048" s="3">
        <v>0.20478184947475331</v>
      </c>
      <c r="B4048">
        <f t="shared" si="1034"/>
        <v>0</v>
      </c>
      <c r="C4048" s="1">
        <f t="shared" si="1041"/>
        <v>200</v>
      </c>
      <c r="D4048" s="1" t="str">
        <f t="shared" si="1035"/>
        <v>NO</v>
      </c>
      <c r="E4048">
        <f t="shared" si="1036"/>
        <v>396</v>
      </c>
      <c r="F4048">
        <f t="shared" si="1037"/>
        <v>197</v>
      </c>
      <c r="G4048" s="2">
        <f t="shared" si="1038"/>
        <v>0.49747474747474746</v>
      </c>
      <c r="H4048" s="1">
        <f t="shared" si="1029"/>
        <v>0</v>
      </c>
      <c r="I4048" s="1">
        <f t="shared" si="1030"/>
        <v>200</v>
      </c>
      <c r="J4048" s="1">
        <f t="shared" si="1031"/>
        <v>200</v>
      </c>
      <c r="K4048" s="1">
        <f t="shared" si="1032"/>
        <v>0</v>
      </c>
      <c r="L4048" s="1">
        <f t="shared" si="1033"/>
        <v>0</v>
      </c>
      <c r="M4048" s="1">
        <f t="shared" si="1042"/>
        <v>1349736411793.75</v>
      </c>
      <c r="N4048" s="1">
        <f t="shared" si="1039"/>
        <v>0</v>
      </c>
      <c r="O4048" s="1">
        <f t="shared" si="1040"/>
        <v>0</v>
      </c>
      <c r="P4048" s="1">
        <f t="shared" si="1043"/>
        <v>3.377699720527872E+17</v>
      </c>
    </row>
    <row r="4049" spans="1:16" x14ac:dyDescent="0.3">
      <c r="A4049" s="3">
        <v>0.63767456899711206</v>
      </c>
      <c r="B4049">
        <f t="shared" si="1034"/>
        <v>1</v>
      </c>
      <c r="C4049" s="1">
        <f t="shared" si="1041"/>
        <v>400</v>
      </c>
      <c r="D4049" s="1" t="str">
        <f t="shared" si="1035"/>
        <v>NO</v>
      </c>
      <c r="E4049">
        <f t="shared" si="1036"/>
        <v>397</v>
      </c>
      <c r="F4049">
        <f t="shared" si="1037"/>
        <v>198</v>
      </c>
      <c r="G4049" s="2">
        <f t="shared" si="1038"/>
        <v>0.4987405541561713</v>
      </c>
      <c r="H4049" s="1">
        <f t="shared" si="1029"/>
        <v>280</v>
      </c>
      <c r="I4049" s="1">
        <f t="shared" si="1030"/>
        <v>0</v>
      </c>
      <c r="J4049" s="1">
        <f t="shared" si="1031"/>
        <v>0</v>
      </c>
      <c r="K4049" s="1">
        <f t="shared" si="1032"/>
        <v>280</v>
      </c>
      <c r="L4049" s="1">
        <f t="shared" si="1033"/>
        <v>280</v>
      </c>
      <c r="M4049" s="1">
        <f t="shared" si="1042"/>
        <v>1349736412073.75</v>
      </c>
      <c r="N4049" s="1">
        <f t="shared" si="1039"/>
        <v>0</v>
      </c>
      <c r="O4049" s="1">
        <f t="shared" si="1040"/>
        <v>0</v>
      </c>
      <c r="P4049" s="1">
        <f t="shared" si="1043"/>
        <v>3.377699720527872E+17</v>
      </c>
    </row>
    <row r="4050" spans="1:16" x14ac:dyDescent="0.3">
      <c r="A4050" s="3">
        <v>0.8857852615288424</v>
      </c>
      <c r="B4050">
        <f t="shared" si="1034"/>
        <v>1</v>
      </c>
      <c r="C4050" s="1">
        <f t="shared" si="1041"/>
        <v>200</v>
      </c>
      <c r="D4050" s="1" t="str">
        <f t="shared" si="1035"/>
        <v>NO</v>
      </c>
      <c r="E4050">
        <f t="shared" si="1036"/>
        <v>398</v>
      </c>
      <c r="F4050">
        <f t="shared" si="1037"/>
        <v>199</v>
      </c>
      <c r="G4050" s="2">
        <f t="shared" si="1038"/>
        <v>0.5</v>
      </c>
      <c r="H4050" s="1">
        <f t="shared" si="1029"/>
        <v>140</v>
      </c>
      <c r="I4050" s="1">
        <f t="shared" si="1030"/>
        <v>0</v>
      </c>
      <c r="J4050" s="1">
        <f t="shared" si="1031"/>
        <v>0</v>
      </c>
      <c r="K4050" s="1">
        <f t="shared" si="1032"/>
        <v>140</v>
      </c>
      <c r="L4050" s="1">
        <f t="shared" si="1033"/>
        <v>420</v>
      </c>
      <c r="M4050" s="1">
        <f t="shared" si="1042"/>
        <v>1349736412213.75</v>
      </c>
      <c r="N4050" s="1">
        <f t="shared" si="1039"/>
        <v>0</v>
      </c>
      <c r="O4050" s="1">
        <f t="shared" si="1040"/>
        <v>0</v>
      </c>
      <c r="P4050" s="1">
        <f t="shared" si="1043"/>
        <v>3.377699720527872E+17</v>
      </c>
    </row>
    <row r="4051" spans="1:16" x14ac:dyDescent="0.3">
      <c r="A4051" s="3">
        <v>0.65748711643179036</v>
      </c>
      <c r="B4051">
        <f t="shared" si="1034"/>
        <v>1</v>
      </c>
      <c r="C4051" s="1">
        <f t="shared" si="1041"/>
        <v>100</v>
      </c>
      <c r="D4051" s="1" t="str">
        <f t="shared" si="1035"/>
        <v>NO</v>
      </c>
      <c r="E4051">
        <f t="shared" si="1036"/>
        <v>399</v>
      </c>
      <c r="F4051">
        <f t="shared" si="1037"/>
        <v>200</v>
      </c>
      <c r="G4051" s="2">
        <f t="shared" si="1038"/>
        <v>0.50125313283208017</v>
      </c>
      <c r="H4051" s="1">
        <f t="shared" si="1029"/>
        <v>70</v>
      </c>
      <c r="I4051" s="1">
        <f t="shared" si="1030"/>
        <v>0</v>
      </c>
      <c r="J4051" s="1">
        <f t="shared" si="1031"/>
        <v>0</v>
      </c>
      <c r="K4051" s="1">
        <f t="shared" si="1032"/>
        <v>70</v>
      </c>
      <c r="L4051" s="1">
        <f t="shared" si="1033"/>
        <v>490</v>
      </c>
      <c r="M4051" s="1">
        <f t="shared" si="1042"/>
        <v>1349736412283.75</v>
      </c>
      <c r="N4051" s="1">
        <f t="shared" si="1039"/>
        <v>0</v>
      </c>
      <c r="O4051" s="1">
        <f t="shared" si="1040"/>
        <v>0</v>
      </c>
      <c r="P4051" s="1">
        <f t="shared" si="1043"/>
        <v>3.377699720527872E+17</v>
      </c>
    </row>
    <row r="4052" spans="1:16" x14ac:dyDescent="0.3">
      <c r="A4052" s="3">
        <v>0.19912059133042803</v>
      </c>
      <c r="B4052">
        <f t="shared" si="1034"/>
        <v>0</v>
      </c>
      <c r="C4052" s="1">
        <f t="shared" si="1041"/>
        <v>50</v>
      </c>
      <c r="D4052" s="1" t="str">
        <f t="shared" si="1035"/>
        <v>NO</v>
      </c>
      <c r="E4052">
        <f t="shared" si="1036"/>
        <v>400</v>
      </c>
      <c r="F4052">
        <f t="shared" si="1037"/>
        <v>200</v>
      </c>
      <c r="G4052" s="2">
        <f t="shared" si="1038"/>
        <v>0.5</v>
      </c>
      <c r="H4052" s="1">
        <f t="shared" si="1029"/>
        <v>0</v>
      </c>
      <c r="I4052" s="1">
        <f t="shared" si="1030"/>
        <v>50</v>
      </c>
      <c r="J4052" s="1">
        <f t="shared" si="1031"/>
        <v>50</v>
      </c>
      <c r="K4052" s="1">
        <f t="shared" si="1032"/>
        <v>0</v>
      </c>
      <c r="L4052" s="1">
        <f t="shared" si="1033"/>
        <v>0</v>
      </c>
      <c r="M4052" s="1">
        <f t="shared" si="1042"/>
        <v>1349736412233.75</v>
      </c>
      <c r="N4052" s="1">
        <f t="shared" si="1039"/>
        <v>0</v>
      </c>
      <c r="O4052" s="1">
        <f t="shared" si="1040"/>
        <v>0</v>
      </c>
      <c r="P4052" s="1">
        <f t="shared" si="1043"/>
        <v>3.377699720527872E+17</v>
      </c>
    </row>
    <row r="4053" spans="1:16" x14ac:dyDescent="0.3">
      <c r="A4053" s="3">
        <v>0.58366682327895392</v>
      </c>
      <c r="B4053">
        <f t="shared" si="1034"/>
        <v>1</v>
      </c>
      <c r="C4053" s="1">
        <f t="shared" si="1041"/>
        <v>100</v>
      </c>
      <c r="D4053" s="1" t="str">
        <f t="shared" si="1035"/>
        <v>NO</v>
      </c>
      <c r="E4053">
        <f t="shared" si="1036"/>
        <v>401</v>
      </c>
      <c r="F4053">
        <f t="shared" si="1037"/>
        <v>201</v>
      </c>
      <c r="G4053" s="2">
        <f t="shared" si="1038"/>
        <v>0.50124688279301743</v>
      </c>
      <c r="H4053" s="1">
        <f t="shared" si="1029"/>
        <v>70</v>
      </c>
      <c r="I4053" s="1">
        <f t="shared" si="1030"/>
        <v>0</v>
      </c>
      <c r="J4053" s="1">
        <f t="shared" si="1031"/>
        <v>0</v>
      </c>
      <c r="K4053" s="1">
        <f t="shared" si="1032"/>
        <v>70</v>
      </c>
      <c r="L4053" s="1">
        <f t="shared" si="1033"/>
        <v>70</v>
      </c>
      <c r="M4053" s="1">
        <f t="shared" si="1042"/>
        <v>1349736412303.75</v>
      </c>
      <c r="N4053" s="1">
        <f t="shared" si="1039"/>
        <v>0</v>
      </c>
      <c r="O4053" s="1">
        <f t="shared" si="1040"/>
        <v>0</v>
      </c>
      <c r="P4053" s="1">
        <f t="shared" si="1043"/>
        <v>3.377699720527872E+17</v>
      </c>
    </row>
    <row r="4054" spans="1:16" x14ac:dyDescent="0.3">
      <c r="A4054" s="3">
        <v>0.67974890775889429</v>
      </c>
      <c r="B4054">
        <f t="shared" si="1034"/>
        <v>1</v>
      </c>
      <c r="C4054" s="1">
        <f t="shared" si="1041"/>
        <v>50</v>
      </c>
      <c r="D4054" s="1" t="str">
        <f t="shared" si="1035"/>
        <v>NO</v>
      </c>
      <c r="E4054">
        <f t="shared" si="1036"/>
        <v>402</v>
      </c>
      <c r="F4054">
        <f t="shared" si="1037"/>
        <v>202</v>
      </c>
      <c r="G4054" s="2">
        <f t="shared" si="1038"/>
        <v>0.50248756218905477</v>
      </c>
      <c r="H4054" s="1">
        <f t="shared" si="1029"/>
        <v>35</v>
      </c>
      <c r="I4054" s="1">
        <f t="shared" si="1030"/>
        <v>0</v>
      </c>
      <c r="J4054" s="1">
        <f t="shared" si="1031"/>
        <v>0</v>
      </c>
      <c r="K4054" s="1">
        <f t="shared" si="1032"/>
        <v>35</v>
      </c>
      <c r="L4054" s="1">
        <f t="shared" si="1033"/>
        <v>105</v>
      </c>
      <c r="M4054" s="1">
        <f t="shared" si="1042"/>
        <v>1349736412338.75</v>
      </c>
      <c r="N4054" s="1">
        <f t="shared" si="1039"/>
        <v>0</v>
      </c>
      <c r="O4054" s="1">
        <f t="shared" si="1040"/>
        <v>0</v>
      </c>
      <c r="P4054" s="1">
        <f t="shared" si="1043"/>
        <v>3.377699720527872E+17</v>
      </c>
    </row>
    <row r="4055" spans="1:16" x14ac:dyDescent="0.3">
      <c r="A4055" s="3">
        <v>5.3210837965003255E-2</v>
      </c>
      <c r="B4055">
        <f t="shared" si="1034"/>
        <v>0</v>
      </c>
      <c r="C4055" s="1">
        <f t="shared" si="1041"/>
        <v>25</v>
      </c>
      <c r="D4055" s="1" t="str">
        <f t="shared" si="1035"/>
        <v>NO</v>
      </c>
      <c r="E4055">
        <f t="shared" si="1036"/>
        <v>403</v>
      </c>
      <c r="F4055">
        <f t="shared" si="1037"/>
        <v>202</v>
      </c>
      <c r="G4055" s="2">
        <f t="shared" si="1038"/>
        <v>0.50124069478908184</v>
      </c>
      <c r="H4055" s="1">
        <f t="shared" si="1029"/>
        <v>0</v>
      </c>
      <c r="I4055" s="1">
        <f t="shared" si="1030"/>
        <v>25</v>
      </c>
      <c r="J4055" s="1">
        <f t="shared" si="1031"/>
        <v>25</v>
      </c>
      <c r="K4055" s="1">
        <f t="shared" si="1032"/>
        <v>0</v>
      </c>
      <c r="L4055" s="1">
        <f t="shared" si="1033"/>
        <v>0</v>
      </c>
      <c r="M4055" s="1">
        <f t="shared" si="1042"/>
        <v>1349736412313.75</v>
      </c>
      <c r="N4055" s="1">
        <f t="shared" si="1039"/>
        <v>0</v>
      </c>
      <c r="O4055" s="1">
        <f t="shared" si="1040"/>
        <v>0</v>
      </c>
      <c r="P4055" s="1">
        <f t="shared" si="1043"/>
        <v>3.377699720527872E+17</v>
      </c>
    </row>
    <row r="4056" spans="1:16" x14ac:dyDescent="0.3">
      <c r="A4056" s="3">
        <v>0.63896462462978432</v>
      </c>
      <c r="B4056">
        <f t="shared" si="1034"/>
        <v>1</v>
      </c>
      <c r="C4056" s="1">
        <f t="shared" si="1041"/>
        <v>50</v>
      </c>
      <c r="D4056" s="1" t="str">
        <f t="shared" si="1035"/>
        <v>NO</v>
      </c>
      <c r="E4056">
        <f t="shared" si="1036"/>
        <v>404</v>
      </c>
      <c r="F4056">
        <f t="shared" si="1037"/>
        <v>203</v>
      </c>
      <c r="G4056" s="2">
        <f t="shared" si="1038"/>
        <v>0.50247524752475248</v>
      </c>
      <c r="H4056" s="1">
        <f t="shared" si="1029"/>
        <v>35</v>
      </c>
      <c r="I4056" s="1">
        <f t="shared" si="1030"/>
        <v>0</v>
      </c>
      <c r="J4056" s="1">
        <f t="shared" si="1031"/>
        <v>0</v>
      </c>
      <c r="K4056" s="1">
        <f t="shared" si="1032"/>
        <v>35</v>
      </c>
      <c r="L4056" s="1">
        <f t="shared" si="1033"/>
        <v>35</v>
      </c>
      <c r="M4056" s="1">
        <f t="shared" si="1042"/>
        <v>1349736412348.75</v>
      </c>
      <c r="N4056" s="1">
        <f t="shared" si="1039"/>
        <v>0</v>
      </c>
      <c r="O4056" s="1">
        <f t="shared" si="1040"/>
        <v>0</v>
      </c>
      <c r="P4056" s="1">
        <f t="shared" si="1043"/>
        <v>3.377699720527872E+17</v>
      </c>
    </row>
    <row r="4057" spans="1:16" x14ac:dyDescent="0.3">
      <c r="A4057" s="3">
        <v>0.82731866425445011</v>
      </c>
      <c r="B4057">
        <f t="shared" si="1034"/>
        <v>1</v>
      </c>
      <c r="C4057" s="1">
        <f t="shared" si="1041"/>
        <v>25</v>
      </c>
      <c r="D4057" s="1" t="str">
        <f t="shared" si="1035"/>
        <v>NO</v>
      </c>
      <c r="E4057">
        <f t="shared" si="1036"/>
        <v>405</v>
      </c>
      <c r="F4057">
        <f t="shared" si="1037"/>
        <v>204</v>
      </c>
      <c r="G4057" s="2">
        <f t="shared" si="1038"/>
        <v>0.50370370370370365</v>
      </c>
      <c r="H4057" s="1">
        <f t="shared" si="1029"/>
        <v>17.5</v>
      </c>
      <c r="I4057" s="1">
        <f t="shared" si="1030"/>
        <v>0</v>
      </c>
      <c r="J4057" s="1">
        <f t="shared" si="1031"/>
        <v>0</v>
      </c>
      <c r="K4057" s="1">
        <f t="shared" si="1032"/>
        <v>17.5</v>
      </c>
      <c r="L4057" s="1">
        <f t="shared" si="1033"/>
        <v>52.5</v>
      </c>
      <c r="M4057" s="1">
        <f t="shared" si="1042"/>
        <v>1349736412366.25</v>
      </c>
      <c r="N4057" s="1">
        <f t="shared" si="1039"/>
        <v>0</v>
      </c>
      <c r="O4057" s="1">
        <f t="shared" si="1040"/>
        <v>0</v>
      </c>
      <c r="P4057" s="1">
        <f t="shared" si="1043"/>
        <v>3.377699720527872E+17</v>
      </c>
    </row>
    <row r="4058" spans="1:16" x14ac:dyDescent="0.3">
      <c r="A4058" s="3">
        <v>1.7354960884189197E-2</v>
      </c>
      <c r="B4058">
        <f t="shared" si="1034"/>
        <v>0</v>
      </c>
      <c r="C4058" s="1">
        <f t="shared" si="1041"/>
        <v>12.5</v>
      </c>
      <c r="D4058" s="1" t="str">
        <f t="shared" si="1035"/>
        <v>NO</v>
      </c>
      <c r="E4058">
        <f t="shared" si="1036"/>
        <v>406</v>
      </c>
      <c r="F4058">
        <f t="shared" si="1037"/>
        <v>204</v>
      </c>
      <c r="G4058" s="2">
        <f t="shared" si="1038"/>
        <v>0.50246305418719217</v>
      </c>
      <c r="H4058" s="1">
        <f t="shared" si="1029"/>
        <v>0</v>
      </c>
      <c r="I4058" s="1">
        <f t="shared" si="1030"/>
        <v>12.5</v>
      </c>
      <c r="J4058" s="1">
        <f t="shared" si="1031"/>
        <v>12.5</v>
      </c>
      <c r="K4058" s="1">
        <f t="shared" si="1032"/>
        <v>0</v>
      </c>
      <c r="L4058" s="1">
        <f t="shared" si="1033"/>
        <v>0</v>
      </c>
      <c r="M4058" s="1">
        <f t="shared" si="1042"/>
        <v>1349736412353.75</v>
      </c>
      <c r="N4058" s="1">
        <f t="shared" si="1039"/>
        <v>0</v>
      </c>
      <c r="O4058" s="1">
        <f t="shared" si="1040"/>
        <v>0</v>
      </c>
      <c r="P4058" s="1">
        <f t="shared" si="1043"/>
        <v>3.377699720527872E+17</v>
      </c>
    </row>
    <row r="4059" spans="1:16" x14ac:dyDescent="0.3">
      <c r="A4059" s="3">
        <v>0.43968178841349048</v>
      </c>
      <c r="B4059">
        <f t="shared" si="1034"/>
        <v>0</v>
      </c>
      <c r="C4059" s="1">
        <f t="shared" si="1041"/>
        <v>25</v>
      </c>
      <c r="D4059" s="1" t="str">
        <f t="shared" si="1035"/>
        <v>NO</v>
      </c>
      <c r="E4059">
        <f t="shared" si="1036"/>
        <v>407</v>
      </c>
      <c r="F4059">
        <f t="shared" si="1037"/>
        <v>204</v>
      </c>
      <c r="G4059" s="2">
        <f t="shared" si="1038"/>
        <v>0.50122850122850127</v>
      </c>
      <c r="H4059" s="1">
        <f t="shared" si="1029"/>
        <v>0</v>
      </c>
      <c r="I4059" s="1">
        <f t="shared" si="1030"/>
        <v>25</v>
      </c>
      <c r="J4059" s="1">
        <f t="shared" si="1031"/>
        <v>37.5</v>
      </c>
      <c r="K4059" s="1">
        <f t="shared" si="1032"/>
        <v>0</v>
      </c>
      <c r="L4059" s="1">
        <f t="shared" si="1033"/>
        <v>0</v>
      </c>
      <c r="M4059" s="1">
        <f t="shared" si="1042"/>
        <v>1349736412328.75</v>
      </c>
      <c r="N4059" s="1">
        <f t="shared" si="1039"/>
        <v>0</v>
      </c>
      <c r="O4059" s="1">
        <f t="shared" si="1040"/>
        <v>0</v>
      </c>
      <c r="P4059" s="1">
        <f t="shared" si="1043"/>
        <v>3.377699720527872E+17</v>
      </c>
    </row>
    <row r="4060" spans="1:16" x14ac:dyDescent="0.3">
      <c r="A4060" s="3">
        <v>0.6925808597141716</v>
      </c>
      <c r="B4060">
        <f t="shared" si="1034"/>
        <v>1</v>
      </c>
      <c r="C4060" s="1">
        <f t="shared" si="1041"/>
        <v>50</v>
      </c>
      <c r="D4060" s="1" t="str">
        <f t="shared" si="1035"/>
        <v>NO</v>
      </c>
      <c r="E4060">
        <f t="shared" si="1036"/>
        <v>408</v>
      </c>
      <c r="F4060">
        <f t="shared" si="1037"/>
        <v>205</v>
      </c>
      <c r="G4060" s="2">
        <f t="shared" si="1038"/>
        <v>0.50245098039215685</v>
      </c>
      <c r="H4060" s="1">
        <f t="shared" si="1029"/>
        <v>35</v>
      </c>
      <c r="I4060" s="1">
        <f t="shared" si="1030"/>
        <v>0</v>
      </c>
      <c r="J4060" s="1">
        <f t="shared" si="1031"/>
        <v>0</v>
      </c>
      <c r="K4060" s="1">
        <f t="shared" si="1032"/>
        <v>35</v>
      </c>
      <c r="L4060" s="1">
        <f t="shared" si="1033"/>
        <v>35</v>
      </c>
      <c r="M4060" s="1">
        <f t="shared" si="1042"/>
        <v>1349736412363.75</v>
      </c>
      <c r="N4060" s="1">
        <f t="shared" si="1039"/>
        <v>0</v>
      </c>
      <c r="O4060" s="1">
        <f t="shared" si="1040"/>
        <v>0</v>
      </c>
      <c r="P4060" s="1">
        <f t="shared" si="1043"/>
        <v>3.377699720527872E+17</v>
      </c>
    </row>
    <row r="4061" spans="1:16" x14ac:dyDescent="0.3">
      <c r="A4061" s="3">
        <v>0.30877728873806898</v>
      </c>
      <c r="B4061">
        <f t="shared" si="1034"/>
        <v>0</v>
      </c>
      <c r="C4061" s="1">
        <f t="shared" si="1041"/>
        <v>25</v>
      </c>
      <c r="D4061" s="1" t="str">
        <f t="shared" si="1035"/>
        <v>NO</v>
      </c>
      <c r="E4061">
        <f t="shared" si="1036"/>
        <v>409</v>
      </c>
      <c r="F4061">
        <f t="shared" si="1037"/>
        <v>205</v>
      </c>
      <c r="G4061" s="2">
        <f t="shared" si="1038"/>
        <v>0.5012224938875306</v>
      </c>
      <c r="H4061" s="1">
        <f t="shared" si="1029"/>
        <v>0</v>
      </c>
      <c r="I4061" s="1">
        <f t="shared" si="1030"/>
        <v>25</v>
      </c>
      <c r="J4061" s="1">
        <f t="shared" si="1031"/>
        <v>25</v>
      </c>
      <c r="K4061" s="1">
        <f t="shared" si="1032"/>
        <v>0</v>
      </c>
      <c r="L4061" s="1">
        <f t="shared" si="1033"/>
        <v>0</v>
      </c>
      <c r="M4061" s="1">
        <f t="shared" si="1042"/>
        <v>1349736412338.75</v>
      </c>
      <c r="N4061" s="1">
        <f t="shared" si="1039"/>
        <v>0</v>
      </c>
      <c r="O4061" s="1">
        <f t="shared" si="1040"/>
        <v>0</v>
      </c>
      <c r="P4061" s="1">
        <f t="shared" si="1043"/>
        <v>3.377699720527872E+17</v>
      </c>
    </row>
    <row r="4062" spans="1:16" x14ac:dyDescent="0.3">
      <c r="A4062" s="3">
        <v>0.37826736534426941</v>
      </c>
      <c r="B4062">
        <f t="shared" si="1034"/>
        <v>0</v>
      </c>
      <c r="C4062" s="1">
        <f t="shared" si="1041"/>
        <v>50</v>
      </c>
      <c r="D4062" s="1" t="str">
        <f t="shared" si="1035"/>
        <v>NO</v>
      </c>
      <c r="E4062">
        <f t="shared" si="1036"/>
        <v>410</v>
      </c>
      <c r="F4062">
        <f t="shared" si="1037"/>
        <v>205</v>
      </c>
      <c r="G4062" s="2">
        <f t="shared" si="1038"/>
        <v>0.5</v>
      </c>
      <c r="H4062" s="1">
        <f t="shared" si="1029"/>
        <v>0</v>
      </c>
      <c r="I4062" s="1">
        <f t="shared" si="1030"/>
        <v>50</v>
      </c>
      <c r="J4062" s="1">
        <f t="shared" si="1031"/>
        <v>75</v>
      </c>
      <c r="K4062" s="1">
        <f t="shared" si="1032"/>
        <v>0</v>
      </c>
      <c r="L4062" s="1">
        <f t="shared" si="1033"/>
        <v>0</v>
      </c>
      <c r="M4062" s="1">
        <f t="shared" si="1042"/>
        <v>1349736412288.75</v>
      </c>
      <c r="N4062" s="1">
        <f t="shared" si="1039"/>
        <v>0</v>
      </c>
      <c r="O4062" s="1">
        <f t="shared" si="1040"/>
        <v>0</v>
      </c>
      <c r="P4062" s="1">
        <f t="shared" si="1043"/>
        <v>3.377699720527872E+17</v>
      </c>
    </row>
    <row r="4063" spans="1:16" x14ac:dyDescent="0.3">
      <c r="A4063" s="3">
        <v>0.16386144747067632</v>
      </c>
      <c r="B4063">
        <f t="shared" si="1034"/>
        <v>0</v>
      </c>
      <c r="C4063" s="1">
        <f t="shared" si="1041"/>
        <v>100</v>
      </c>
      <c r="D4063" s="1" t="str">
        <f t="shared" si="1035"/>
        <v>NO</v>
      </c>
      <c r="E4063">
        <f t="shared" si="1036"/>
        <v>411</v>
      </c>
      <c r="F4063">
        <f t="shared" si="1037"/>
        <v>205</v>
      </c>
      <c r="G4063" s="2">
        <f t="shared" si="1038"/>
        <v>0.49878345498783455</v>
      </c>
      <c r="H4063" s="1">
        <f t="shared" si="1029"/>
        <v>0</v>
      </c>
      <c r="I4063" s="1">
        <f t="shared" si="1030"/>
        <v>100</v>
      </c>
      <c r="J4063" s="1">
        <f t="shared" si="1031"/>
        <v>175</v>
      </c>
      <c r="K4063" s="1">
        <f t="shared" si="1032"/>
        <v>0</v>
      </c>
      <c r="L4063" s="1">
        <f t="shared" si="1033"/>
        <v>0</v>
      </c>
      <c r="M4063" s="1">
        <f t="shared" si="1042"/>
        <v>1349736412188.75</v>
      </c>
      <c r="N4063" s="1">
        <f t="shared" si="1039"/>
        <v>0</v>
      </c>
      <c r="O4063" s="1">
        <f t="shared" si="1040"/>
        <v>0</v>
      </c>
      <c r="P4063" s="1">
        <f t="shared" si="1043"/>
        <v>3.377699720527872E+17</v>
      </c>
    </row>
    <row r="4064" spans="1:16" x14ac:dyDescent="0.3">
      <c r="A4064" s="3">
        <v>0.1113286389673882</v>
      </c>
      <c r="B4064">
        <f t="shared" si="1034"/>
        <v>0</v>
      </c>
      <c r="C4064" s="1">
        <f t="shared" si="1041"/>
        <v>200</v>
      </c>
      <c r="D4064" s="1" t="str">
        <f t="shared" si="1035"/>
        <v>NO</v>
      </c>
      <c r="E4064">
        <f t="shared" si="1036"/>
        <v>412</v>
      </c>
      <c r="F4064">
        <f t="shared" si="1037"/>
        <v>205</v>
      </c>
      <c r="G4064" s="2">
        <f t="shared" si="1038"/>
        <v>0.49757281553398058</v>
      </c>
      <c r="H4064" s="1">
        <f t="shared" si="1029"/>
        <v>0</v>
      </c>
      <c r="I4064" s="1">
        <f t="shared" si="1030"/>
        <v>200</v>
      </c>
      <c r="J4064" s="1">
        <f t="shared" si="1031"/>
        <v>375</v>
      </c>
      <c r="K4064" s="1">
        <f t="shared" si="1032"/>
        <v>0</v>
      </c>
      <c r="L4064" s="1">
        <f t="shared" si="1033"/>
        <v>0</v>
      </c>
      <c r="M4064" s="1">
        <f t="shared" si="1042"/>
        <v>1349736411988.75</v>
      </c>
      <c r="N4064" s="1">
        <f t="shared" si="1039"/>
        <v>0</v>
      </c>
      <c r="O4064" s="1">
        <f t="shared" si="1040"/>
        <v>0</v>
      </c>
      <c r="P4064" s="1">
        <f t="shared" si="1043"/>
        <v>3.377699720527872E+17</v>
      </c>
    </row>
    <row r="4065" spans="1:16" x14ac:dyDescent="0.3">
      <c r="A4065" s="3">
        <v>0.35606940498599604</v>
      </c>
      <c r="B4065">
        <f t="shared" si="1034"/>
        <v>0</v>
      </c>
      <c r="C4065" s="1">
        <f t="shared" si="1041"/>
        <v>400</v>
      </c>
      <c r="D4065" s="1" t="str">
        <f t="shared" si="1035"/>
        <v>NO</v>
      </c>
      <c r="E4065">
        <f t="shared" si="1036"/>
        <v>413</v>
      </c>
      <c r="F4065">
        <f t="shared" si="1037"/>
        <v>205</v>
      </c>
      <c r="G4065" s="2">
        <f t="shared" si="1038"/>
        <v>0.49636803874092011</v>
      </c>
      <c r="H4065" s="1">
        <f t="shared" si="1029"/>
        <v>0</v>
      </c>
      <c r="I4065" s="1">
        <f t="shared" si="1030"/>
        <v>400</v>
      </c>
      <c r="J4065" s="1">
        <f t="shared" si="1031"/>
        <v>775</v>
      </c>
      <c r="K4065" s="1">
        <f t="shared" si="1032"/>
        <v>0</v>
      </c>
      <c r="L4065" s="1">
        <f t="shared" si="1033"/>
        <v>0</v>
      </c>
      <c r="M4065" s="1">
        <f t="shared" si="1042"/>
        <v>1349736411588.75</v>
      </c>
      <c r="N4065" s="1">
        <f t="shared" si="1039"/>
        <v>0</v>
      </c>
      <c r="O4065" s="1">
        <f t="shared" si="1040"/>
        <v>0</v>
      </c>
      <c r="P4065" s="1">
        <f t="shared" si="1043"/>
        <v>3.377699720527872E+17</v>
      </c>
    </row>
    <row r="4066" spans="1:16" x14ac:dyDescent="0.3">
      <c r="A4066" s="3">
        <v>2.2248897743127216E-2</v>
      </c>
      <c r="B4066">
        <f t="shared" si="1034"/>
        <v>0</v>
      </c>
      <c r="C4066" s="1">
        <f t="shared" si="1041"/>
        <v>800</v>
      </c>
      <c r="D4066" s="1" t="str">
        <f t="shared" si="1035"/>
        <v>NO</v>
      </c>
      <c r="E4066">
        <f t="shared" si="1036"/>
        <v>414</v>
      </c>
      <c r="F4066">
        <f t="shared" si="1037"/>
        <v>205</v>
      </c>
      <c r="G4066" s="2">
        <f t="shared" si="1038"/>
        <v>0.49516908212560384</v>
      </c>
      <c r="H4066" s="1">
        <f t="shared" si="1029"/>
        <v>0</v>
      </c>
      <c r="I4066" s="1">
        <f t="shared" si="1030"/>
        <v>800</v>
      </c>
      <c r="J4066" s="1">
        <f t="shared" si="1031"/>
        <v>1575</v>
      </c>
      <c r="K4066" s="1">
        <f t="shared" si="1032"/>
        <v>0</v>
      </c>
      <c r="L4066" s="1">
        <f t="shared" si="1033"/>
        <v>0</v>
      </c>
      <c r="M4066" s="1">
        <f t="shared" si="1042"/>
        <v>1349736410788.75</v>
      </c>
      <c r="N4066" s="1">
        <f t="shared" si="1039"/>
        <v>0</v>
      </c>
      <c r="O4066" s="1">
        <f t="shared" si="1040"/>
        <v>0</v>
      </c>
      <c r="P4066" s="1">
        <f t="shared" si="1043"/>
        <v>3.377699720527872E+17</v>
      </c>
    </row>
    <row r="4067" spans="1:16" x14ac:dyDescent="0.3">
      <c r="A4067" s="3">
        <v>0.26155256579345154</v>
      </c>
      <c r="B4067">
        <f t="shared" si="1034"/>
        <v>0</v>
      </c>
      <c r="C4067" s="1">
        <f t="shared" si="1041"/>
        <v>1600</v>
      </c>
      <c r="D4067" s="1" t="str">
        <f t="shared" si="1035"/>
        <v>NO</v>
      </c>
      <c r="E4067">
        <f t="shared" si="1036"/>
        <v>415</v>
      </c>
      <c r="F4067">
        <f t="shared" si="1037"/>
        <v>205</v>
      </c>
      <c r="G4067" s="2">
        <f t="shared" si="1038"/>
        <v>0.49397590361445781</v>
      </c>
      <c r="H4067" s="1">
        <f t="shared" si="1029"/>
        <v>0</v>
      </c>
      <c r="I4067" s="1">
        <f t="shared" si="1030"/>
        <v>1600</v>
      </c>
      <c r="J4067" s="1">
        <f t="shared" si="1031"/>
        <v>3175</v>
      </c>
      <c r="K4067" s="1">
        <f t="shared" si="1032"/>
        <v>0</v>
      </c>
      <c r="L4067" s="1">
        <f t="shared" si="1033"/>
        <v>0</v>
      </c>
      <c r="M4067" s="1">
        <f t="shared" si="1042"/>
        <v>1349736409188.75</v>
      </c>
      <c r="N4067" s="1">
        <f t="shared" si="1039"/>
        <v>0</v>
      </c>
      <c r="O4067" s="1">
        <f t="shared" si="1040"/>
        <v>0</v>
      </c>
      <c r="P4067" s="1">
        <f t="shared" si="1043"/>
        <v>3.377699720527872E+17</v>
      </c>
    </row>
    <row r="4068" spans="1:16" x14ac:dyDescent="0.3">
      <c r="A4068" s="3">
        <v>0.90782379240007716</v>
      </c>
      <c r="B4068">
        <f t="shared" si="1034"/>
        <v>1</v>
      </c>
      <c r="C4068" s="1">
        <f t="shared" si="1041"/>
        <v>3200</v>
      </c>
      <c r="D4068" s="1" t="str">
        <f t="shared" si="1035"/>
        <v>NO</v>
      </c>
      <c r="E4068">
        <f t="shared" si="1036"/>
        <v>416</v>
      </c>
      <c r="F4068">
        <f t="shared" si="1037"/>
        <v>206</v>
      </c>
      <c r="G4068" s="2">
        <f t="shared" si="1038"/>
        <v>0.49519230769230771</v>
      </c>
      <c r="H4068" s="1">
        <f t="shared" si="1029"/>
        <v>2240</v>
      </c>
      <c r="I4068" s="1">
        <f t="shared" si="1030"/>
        <v>0</v>
      </c>
      <c r="J4068" s="1">
        <f t="shared" si="1031"/>
        <v>0</v>
      </c>
      <c r="K4068" s="1">
        <f t="shared" si="1032"/>
        <v>2240</v>
      </c>
      <c r="L4068" s="1">
        <f t="shared" si="1033"/>
        <v>2240</v>
      </c>
      <c r="M4068" s="1">
        <f t="shared" si="1042"/>
        <v>1349736411428.75</v>
      </c>
      <c r="N4068" s="1">
        <f t="shared" si="1039"/>
        <v>0</v>
      </c>
      <c r="O4068" s="1">
        <f t="shared" si="1040"/>
        <v>0</v>
      </c>
      <c r="P4068" s="1">
        <f t="shared" si="1043"/>
        <v>3.377699720527872E+17</v>
      </c>
    </row>
    <row r="4069" spans="1:16" x14ac:dyDescent="0.3">
      <c r="A4069" s="3">
        <v>3.3848068688369426E-2</v>
      </c>
      <c r="B4069">
        <f t="shared" si="1034"/>
        <v>0</v>
      </c>
      <c r="C4069" s="1">
        <f t="shared" si="1041"/>
        <v>1600</v>
      </c>
      <c r="D4069" s="1" t="str">
        <f t="shared" si="1035"/>
        <v>NO</v>
      </c>
      <c r="E4069">
        <f t="shared" si="1036"/>
        <v>417</v>
      </c>
      <c r="F4069">
        <f t="shared" si="1037"/>
        <v>206</v>
      </c>
      <c r="G4069" s="2">
        <f t="shared" si="1038"/>
        <v>0.49400479616306953</v>
      </c>
      <c r="H4069" s="1">
        <f t="shared" si="1029"/>
        <v>0</v>
      </c>
      <c r="I4069" s="1">
        <f t="shared" si="1030"/>
        <v>1600</v>
      </c>
      <c r="J4069" s="1">
        <f t="shared" si="1031"/>
        <v>1600</v>
      </c>
      <c r="K4069" s="1">
        <f t="shared" si="1032"/>
        <v>0</v>
      </c>
      <c r="L4069" s="1">
        <f t="shared" si="1033"/>
        <v>0</v>
      </c>
      <c r="M4069" s="1">
        <f t="shared" si="1042"/>
        <v>1349736409828.75</v>
      </c>
      <c r="N4069" s="1">
        <f t="shared" si="1039"/>
        <v>0</v>
      </c>
      <c r="O4069" s="1">
        <f t="shared" si="1040"/>
        <v>0</v>
      </c>
      <c r="P4069" s="1">
        <f t="shared" si="1043"/>
        <v>3.377699720527872E+17</v>
      </c>
    </row>
    <row r="4070" spans="1:16" x14ac:dyDescent="0.3">
      <c r="A4070" s="3">
        <v>0.50058063102729178</v>
      </c>
      <c r="B4070">
        <f t="shared" si="1034"/>
        <v>1</v>
      </c>
      <c r="C4070" s="1">
        <f t="shared" si="1041"/>
        <v>3200</v>
      </c>
      <c r="D4070" s="1" t="str">
        <f t="shared" si="1035"/>
        <v>NO</v>
      </c>
      <c r="E4070">
        <f t="shared" si="1036"/>
        <v>418</v>
      </c>
      <c r="F4070">
        <f t="shared" si="1037"/>
        <v>207</v>
      </c>
      <c r="G4070" s="2">
        <f t="shared" si="1038"/>
        <v>0.49521531100478466</v>
      </c>
      <c r="H4070" s="1">
        <f t="shared" si="1029"/>
        <v>2240</v>
      </c>
      <c r="I4070" s="1">
        <f t="shared" si="1030"/>
        <v>0</v>
      </c>
      <c r="J4070" s="1">
        <f t="shared" si="1031"/>
        <v>0</v>
      </c>
      <c r="K4070" s="1">
        <f t="shared" si="1032"/>
        <v>2240</v>
      </c>
      <c r="L4070" s="1">
        <f t="shared" si="1033"/>
        <v>2240</v>
      </c>
      <c r="M4070" s="1">
        <f t="shared" si="1042"/>
        <v>1349736412068.75</v>
      </c>
      <c r="N4070" s="1">
        <f t="shared" si="1039"/>
        <v>0</v>
      </c>
      <c r="O4070" s="1">
        <f t="shared" si="1040"/>
        <v>0</v>
      </c>
      <c r="P4070" s="1">
        <f t="shared" si="1043"/>
        <v>3.377699720527872E+17</v>
      </c>
    </row>
    <row r="4071" spans="1:16" x14ac:dyDescent="0.3">
      <c r="A4071" s="3">
        <v>0.14438516020705039</v>
      </c>
      <c r="B4071">
        <f t="shared" si="1034"/>
        <v>0</v>
      </c>
      <c r="C4071" s="1">
        <f t="shared" si="1041"/>
        <v>1600</v>
      </c>
      <c r="D4071" s="1" t="str">
        <f t="shared" si="1035"/>
        <v>NO</v>
      </c>
      <c r="E4071">
        <f t="shared" si="1036"/>
        <v>419</v>
      </c>
      <c r="F4071">
        <f t="shared" si="1037"/>
        <v>207</v>
      </c>
      <c r="G4071" s="2">
        <f t="shared" si="1038"/>
        <v>0.49403341288782815</v>
      </c>
      <c r="H4071" s="1">
        <f t="shared" si="1029"/>
        <v>0</v>
      </c>
      <c r="I4071" s="1">
        <f t="shared" si="1030"/>
        <v>1600</v>
      </c>
      <c r="J4071" s="1">
        <f t="shared" si="1031"/>
        <v>1600</v>
      </c>
      <c r="K4071" s="1">
        <f t="shared" si="1032"/>
        <v>0</v>
      </c>
      <c r="L4071" s="1">
        <f t="shared" si="1033"/>
        <v>0</v>
      </c>
      <c r="M4071" s="1">
        <f t="shared" si="1042"/>
        <v>1349736410468.75</v>
      </c>
      <c r="N4071" s="1">
        <f t="shared" si="1039"/>
        <v>0</v>
      </c>
      <c r="O4071" s="1">
        <f t="shared" si="1040"/>
        <v>0</v>
      </c>
      <c r="P4071" s="1">
        <f t="shared" si="1043"/>
        <v>3.377699720527872E+17</v>
      </c>
    </row>
    <row r="4072" spans="1:16" x14ac:dyDescent="0.3">
      <c r="A4072" s="3">
        <v>0.33882840170434136</v>
      </c>
      <c r="B4072">
        <f t="shared" si="1034"/>
        <v>0</v>
      </c>
      <c r="C4072" s="1">
        <f t="shared" si="1041"/>
        <v>3200</v>
      </c>
      <c r="D4072" s="1" t="str">
        <f t="shared" si="1035"/>
        <v>NO</v>
      </c>
      <c r="E4072">
        <f t="shared" si="1036"/>
        <v>420</v>
      </c>
      <c r="F4072">
        <f t="shared" si="1037"/>
        <v>207</v>
      </c>
      <c r="G4072" s="2">
        <f t="shared" si="1038"/>
        <v>0.49285714285714288</v>
      </c>
      <c r="H4072" s="1">
        <f t="shared" si="1029"/>
        <v>0</v>
      </c>
      <c r="I4072" s="1">
        <f t="shared" si="1030"/>
        <v>3200</v>
      </c>
      <c r="J4072" s="1">
        <f t="shared" si="1031"/>
        <v>4800</v>
      </c>
      <c r="K4072" s="1">
        <f t="shared" si="1032"/>
        <v>0</v>
      </c>
      <c r="L4072" s="1">
        <f t="shared" si="1033"/>
        <v>0</v>
      </c>
      <c r="M4072" s="1">
        <f t="shared" si="1042"/>
        <v>1349736407268.75</v>
      </c>
      <c r="N4072" s="1">
        <f t="shared" si="1039"/>
        <v>0</v>
      </c>
      <c r="O4072" s="1">
        <f t="shared" si="1040"/>
        <v>0</v>
      </c>
      <c r="P4072" s="1">
        <f t="shared" si="1043"/>
        <v>3.377699720527872E+17</v>
      </c>
    </row>
    <row r="4073" spans="1:16" x14ac:dyDescent="0.3">
      <c r="A4073" s="3">
        <v>0.64750264865727247</v>
      </c>
      <c r="B4073">
        <f t="shared" si="1034"/>
        <v>1</v>
      </c>
      <c r="C4073" s="1">
        <f t="shared" si="1041"/>
        <v>6400</v>
      </c>
      <c r="D4073" s="1" t="str">
        <f t="shared" si="1035"/>
        <v>NO</v>
      </c>
      <c r="E4073">
        <f t="shared" si="1036"/>
        <v>421</v>
      </c>
      <c r="F4073">
        <f t="shared" si="1037"/>
        <v>208</v>
      </c>
      <c r="G4073" s="2">
        <f t="shared" si="1038"/>
        <v>0.49406175771971494</v>
      </c>
      <c r="H4073" s="1">
        <f t="shared" si="1029"/>
        <v>4480</v>
      </c>
      <c r="I4073" s="1">
        <f t="shared" si="1030"/>
        <v>0</v>
      </c>
      <c r="J4073" s="1">
        <f t="shared" si="1031"/>
        <v>0</v>
      </c>
      <c r="K4073" s="1">
        <f t="shared" si="1032"/>
        <v>4480</v>
      </c>
      <c r="L4073" s="1">
        <f t="shared" si="1033"/>
        <v>4480</v>
      </c>
      <c r="M4073" s="1">
        <f t="shared" si="1042"/>
        <v>1349736411748.75</v>
      </c>
      <c r="N4073" s="1">
        <f t="shared" si="1039"/>
        <v>0</v>
      </c>
      <c r="O4073" s="1">
        <f t="shared" si="1040"/>
        <v>0</v>
      </c>
      <c r="P4073" s="1">
        <f t="shared" si="1043"/>
        <v>3.377699720527872E+17</v>
      </c>
    </row>
    <row r="4074" spans="1:16" x14ac:dyDescent="0.3">
      <c r="A4074" s="3">
        <v>0.13103345294690683</v>
      </c>
      <c r="B4074">
        <f t="shared" si="1034"/>
        <v>0</v>
      </c>
      <c r="C4074" s="1">
        <f t="shared" si="1041"/>
        <v>3200</v>
      </c>
      <c r="D4074" s="1" t="str">
        <f t="shared" si="1035"/>
        <v>NO</v>
      </c>
      <c r="E4074">
        <f t="shared" si="1036"/>
        <v>422</v>
      </c>
      <c r="F4074">
        <f t="shared" si="1037"/>
        <v>208</v>
      </c>
      <c r="G4074" s="2">
        <f t="shared" si="1038"/>
        <v>0.49289099526066349</v>
      </c>
      <c r="H4074" s="1">
        <f t="shared" si="1029"/>
        <v>0</v>
      </c>
      <c r="I4074" s="1">
        <f t="shared" si="1030"/>
        <v>3200</v>
      </c>
      <c r="J4074" s="1">
        <f t="shared" si="1031"/>
        <v>3200</v>
      </c>
      <c r="K4074" s="1">
        <f t="shared" si="1032"/>
        <v>0</v>
      </c>
      <c r="L4074" s="1">
        <f t="shared" si="1033"/>
        <v>0</v>
      </c>
      <c r="M4074" s="1">
        <f t="shared" si="1042"/>
        <v>1349736408548.75</v>
      </c>
      <c r="N4074" s="1">
        <f t="shared" si="1039"/>
        <v>0</v>
      </c>
      <c r="O4074" s="1">
        <f t="shared" si="1040"/>
        <v>0</v>
      </c>
      <c r="P4074" s="1">
        <f t="shared" si="1043"/>
        <v>3.377699720527872E+17</v>
      </c>
    </row>
    <row r="4075" spans="1:16" x14ac:dyDescent="0.3">
      <c r="A4075" s="3">
        <v>0.10868141009126842</v>
      </c>
      <c r="B4075">
        <f t="shared" si="1034"/>
        <v>0</v>
      </c>
      <c r="C4075" s="1">
        <f t="shared" si="1041"/>
        <v>6400</v>
      </c>
      <c r="D4075" s="1" t="str">
        <f t="shared" si="1035"/>
        <v>NO</v>
      </c>
      <c r="E4075">
        <f t="shared" si="1036"/>
        <v>423</v>
      </c>
      <c r="F4075">
        <f t="shared" si="1037"/>
        <v>208</v>
      </c>
      <c r="G4075" s="2">
        <f t="shared" si="1038"/>
        <v>0.49172576832151299</v>
      </c>
      <c r="H4075" s="1">
        <f t="shared" si="1029"/>
        <v>0</v>
      </c>
      <c r="I4075" s="1">
        <f t="shared" si="1030"/>
        <v>6400</v>
      </c>
      <c r="J4075" s="1">
        <f t="shared" si="1031"/>
        <v>9600</v>
      </c>
      <c r="K4075" s="1">
        <f t="shared" si="1032"/>
        <v>0</v>
      </c>
      <c r="L4075" s="1">
        <f t="shared" si="1033"/>
        <v>0</v>
      </c>
      <c r="M4075" s="1">
        <f t="shared" si="1042"/>
        <v>1349736402148.75</v>
      </c>
      <c r="N4075" s="1">
        <f t="shared" si="1039"/>
        <v>0</v>
      </c>
      <c r="O4075" s="1">
        <f t="shared" si="1040"/>
        <v>0</v>
      </c>
      <c r="P4075" s="1">
        <f t="shared" si="1043"/>
        <v>3.377699720527872E+17</v>
      </c>
    </row>
    <row r="4076" spans="1:16" x14ac:dyDescent="0.3">
      <c r="A4076" s="3">
        <v>0.17174250925890666</v>
      </c>
      <c r="B4076">
        <f t="shared" si="1034"/>
        <v>0</v>
      </c>
      <c r="C4076" s="1">
        <f t="shared" si="1041"/>
        <v>12800</v>
      </c>
      <c r="D4076" s="1" t="str">
        <f t="shared" si="1035"/>
        <v>NO</v>
      </c>
      <c r="E4076">
        <f t="shared" si="1036"/>
        <v>424</v>
      </c>
      <c r="F4076">
        <f t="shared" si="1037"/>
        <v>208</v>
      </c>
      <c r="G4076" s="2">
        <f t="shared" si="1038"/>
        <v>0.49056603773584906</v>
      </c>
      <c r="H4076" s="1">
        <f t="shared" ref="H4076:H4139" si="1044">IF(B4076=1,C4076*0.7,0)</f>
        <v>0</v>
      </c>
      <c r="I4076" s="1">
        <f t="shared" ref="I4076:I4139" si="1045">IF(H4076=0,C4076,)</f>
        <v>12800</v>
      </c>
      <c r="J4076" s="1">
        <f t="shared" ref="J4076:J4139" si="1046">IF(I4076=0,0,J4075+I4076)</f>
        <v>22400</v>
      </c>
      <c r="K4076" s="1">
        <f t="shared" ref="K4076:K4139" si="1047">IF(H4076=0,,H4076)</f>
        <v>0</v>
      </c>
      <c r="L4076" s="1">
        <f t="shared" ref="L4076:L4139" si="1048">IF(K4076=0,0,L4075+K4076)</f>
        <v>0</v>
      </c>
      <c r="M4076" s="1">
        <f t="shared" si="1042"/>
        <v>1349736389348.75</v>
      </c>
      <c r="N4076" s="1">
        <f t="shared" si="1039"/>
        <v>0</v>
      </c>
      <c r="O4076" s="1">
        <f t="shared" si="1040"/>
        <v>0</v>
      </c>
      <c r="P4076" s="1">
        <f t="shared" si="1043"/>
        <v>3.377699720527872E+17</v>
      </c>
    </row>
    <row r="4077" spans="1:16" x14ac:dyDescent="0.3">
      <c r="A4077" s="3">
        <v>0.58356005309815162</v>
      </c>
      <c r="B4077">
        <f t="shared" si="1034"/>
        <v>1</v>
      </c>
      <c r="C4077" s="1">
        <f t="shared" si="1041"/>
        <v>25600</v>
      </c>
      <c r="D4077" s="1" t="str">
        <f t="shared" si="1035"/>
        <v>NO</v>
      </c>
      <c r="E4077">
        <f t="shared" si="1036"/>
        <v>425</v>
      </c>
      <c r="F4077">
        <f t="shared" si="1037"/>
        <v>209</v>
      </c>
      <c r="G4077" s="2">
        <f t="shared" si="1038"/>
        <v>0.49176470588235294</v>
      </c>
      <c r="H4077" s="1">
        <f t="shared" si="1044"/>
        <v>17920</v>
      </c>
      <c r="I4077" s="1">
        <f t="shared" si="1045"/>
        <v>0</v>
      </c>
      <c r="J4077" s="1">
        <f t="shared" si="1046"/>
        <v>0</v>
      </c>
      <c r="K4077" s="1">
        <f t="shared" si="1047"/>
        <v>17920</v>
      </c>
      <c r="L4077" s="1">
        <f t="shared" si="1048"/>
        <v>17920</v>
      </c>
      <c r="M4077" s="1">
        <f t="shared" si="1042"/>
        <v>1349736407268.75</v>
      </c>
      <c r="N4077" s="1">
        <f t="shared" si="1039"/>
        <v>0</v>
      </c>
      <c r="O4077" s="1">
        <f t="shared" si="1040"/>
        <v>0</v>
      </c>
      <c r="P4077" s="1">
        <f t="shared" si="1043"/>
        <v>3.377699720527872E+17</v>
      </c>
    </row>
    <row r="4078" spans="1:16" x14ac:dyDescent="0.3">
      <c r="A4078" s="3">
        <v>0.32866055340259837</v>
      </c>
      <c r="B4078">
        <f t="shared" si="1034"/>
        <v>0</v>
      </c>
      <c r="C4078" s="1">
        <f t="shared" si="1041"/>
        <v>12800</v>
      </c>
      <c r="D4078" s="1" t="str">
        <f t="shared" si="1035"/>
        <v>NO</v>
      </c>
      <c r="E4078">
        <f t="shared" si="1036"/>
        <v>426</v>
      </c>
      <c r="F4078">
        <f t="shared" si="1037"/>
        <v>209</v>
      </c>
      <c r="G4078" s="2">
        <f t="shared" si="1038"/>
        <v>0.49061032863849763</v>
      </c>
      <c r="H4078" s="1">
        <f t="shared" si="1044"/>
        <v>0</v>
      </c>
      <c r="I4078" s="1">
        <f t="shared" si="1045"/>
        <v>12800</v>
      </c>
      <c r="J4078" s="1">
        <f t="shared" si="1046"/>
        <v>12800</v>
      </c>
      <c r="K4078" s="1">
        <f t="shared" si="1047"/>
        <v>0</v>
      </c>
      <c r="L4078" s="1">
        <f t="shared" si="1048"/>
        <v>0</v>
      </c>
      <c r="M4078" s="1">
        <f t="shared" si="1042"/>
        <v>1349736394468.75</v>
      </c>
      <c r="N4078" s="1">
        <f t="shared" si="1039"/>
        <v>0</v>
      </c>
      <c r="O4078" s="1">
        <f t="shared" si="1040"/>
        <v>0</v>
      </c>
      <c r="P4078" s="1">
        <f t="shared" si="1043"/>
        <v>3.377699720527872E+17</v>
      </c>
    </row>
    <row r="4079" spans="1:16" x14ac:dyDescent="0.3">
      <c r="A4079" s="3">
        <v>0.50296440078780857</v>
      </c>
      <c r="B4079">
        <f t="shared" si="1034"/>
        <v>1</v>
      </c>
      <c r="C4079" s="1">
        <f t="shared" si="1041"/>
        <v>25600</v>
      </c>
      <c r="D4079" s="1" t="str">
        <f t="shared" si="1035"/>
        <v>NO</v>
      </c>
      <c r="E4079">
        <f t="shared" si="1036"/>
        <v>427</v>
      </c>
      <c r="F4079">
        <f t="shared" si="1037"/>
        <v>210</v>
      </c>
      <c r="G4079" s="2">
        <f t="shared" si="1038"/>
        <v>0.49180327868852458</v>
      </c>
      <c r="H4079" s="1">
        <f t="shared" si="1044"/>
        <v>17920</v>
      </c>
      <c r="I4079" s="1">
        <f t="shared" si="1045"/>
        <v>0</v>
      </c>
      <c r="J4079" s="1">
        <f t="shared" si="1046"/>
        <v>0</v>
      </c>
      <c r="K4079" s="1">
        <f t="shared" si="1047"/>
        <v>17920</v>
      </c>
      <c r="L4079" s="1">
        <f t="shared" si="1048"/>
        <v>17920</v>
      </c>
      <c r="M4079" s="1">
        <f t="shared" si="1042"/>
        <v>1349736412388.75</v>
      </c>
      <c r="N4079" s="1">
        <f t="shared" si="1039"/>
        <v>0</v>
      </c>
      <c r="O4079" s="1">
        <f t="shared" si="1040"/>
        <v>0</v>
      </c>
      <c r="P4079" s="1">
        <f t="shared" si="1043"/>
        <v>3.377699720527872E+17</v>
      </c>
    </row>
    <row r="4080" spans="1:16" x14ac:dyDescent="0.3">
      <c r="A4080" s="3">
        <v>0.3827091630937548</v>
      </c>
      <c r="B4080">
        <f t="shared" si="1034"/>
        <v>0</v>
      </c>
      <c r="C4080" s="1">
        <f t="shared" si="1041"/>
        <v>12800</v>
      </c>
      <c r="D4080" s="1" t="str">
        <f t="shared" si="1035"/>
        <v>NO</v>
      </c>
      <c r="E4080">
        <f t="shared" si="1036"/>
        <v>428</v>
      </c>
      <c r="F4080">
        <f t="shared" si="1037"/>
        <v>210</v>
      </c>
      <c r="G4080" s="2">
        <f t="shared" si="1038"/>
        <v>0.49065420560747663</v>
      </c>
      <c r="H4080" s="1">
        <f t="shared" si="1044"/>
        <v>0</v>
      </c>
      <c r="I4080" s="1">
        <f t="shared" si="1045"/>
        <v>12800</v>
      </c>
      <c r="J4080" s="1">
        <f t="shared" si="1046"/>
        <v>12800</v>
      </c>
      <c r="K4080" s="1">
        <f t="shared" si="1047"/>
        <v>0</v>
      </c>
      <c r="L4080" s="1">
        <f t="shared" si="1048"/>
        <v>0</v>
      </c>
      <c r="M4080" s="1">
        <f t="shared" si="1042"/>
        <v>1349736399588.75</v>
      </c>
      <c r="N4080" s="1">
        <f t="shared" si="1039"/>
        <v>0</v>
      </c>
      <c r="O4080" s="1">
        <f t="shared" si="1040"/>
        <v>0</v>
      </c>
      <c r="P4080" s="1">
        <f t="shared" si="1043"/>
        <v>3.377699720527872E+17</v>
      </c>
    </row>
    <row r="4081" spans="1:16" x14ac:dyDescent="0.3">
      <c r="A4081" s="3">
        <v>0.7635682754448786</v>
      </c>
      <c r="B4081">
        <f t="shared" si="1034"/>
        <v>1</v>
      </c>
      <c r="C4081" s="1">
        <f t="shared" si="1041"/>
        <v>25600</v>
      </c>
      <c r="D4081" s="1" t="str">
        <f t="shared" si="1035"/>
        <v>NO</v>
      </c>
      <c r="E4081">
        <f t="shared" si="1036"/>
        <v>429</v>
      </c>
      <c r="F4081">
        <f t="shared" si="1037"/>
        <v>211</v>
      </c>
      <c r="G4081" s="2">
        <f t="shared" si="1038"/>
        <v>0.49184149184149184</v>
      </c>
      <c r="H4081" s="1">
        <f t="shared" si="1044"/>
        <v>17920</v>
      </c>
      <c r="I4081" s="1">
        <f t="shared" si="1045"/>
        <v>0</v>
      </c>
      <c r="J4081" s="1">
        <f t="shared" si="1046"/>
        <v>0</v>
      </c>
      <c r="K4081" s="1">
        <f t="shared" si="1047"/>
        <v>17920</v>
      </c>
      <c r="L4081" s="1">
        <f t="shared" si="1048"/>
        <v>17920</v>
      </c>
      <c r="M4081" s="1">
        <f t="shared" si="1042"/>
        <v>1349736417508.75</v>
      </c>
      <c r="N4081" s="1">
        <f t="shared" si="1039"/>
        <v>0</v>
      </c>
      <c r="O4081" s="1">
        <f t="shared" si="1040"/>
        <v>0</v>
      </c>
      <c r="P4081" s="1">
        <f t="shared" si="1043"/>
        <v>3.377699720527872E+17</v>
      </c>
    </row>
    <row r="4082" spans="1:16" x14ac:dyDescent="0.3">
      <c r="A4082" s="3">
        <v>0.68432060603531741</v>
      </c>
      <c r="B4082">
        <f t="shared" si="1034"/>
        <v>1</v>
      </c>
      <c r="C4082" s="1">
        <f t="shared" si="1041"/>
        <v>12800</v>
      </c>
      <c r="D4082" s="1" t="str">
        <f t="shared" si="1035"/>
        <v>NO</v>
      </c>
      <c r="E4082">
        <f t="shared" si="1036"/>
        <v>430</v>
      </c>
      <c r="F4082">
        <f t="shared" si="1037"/>
        <v>212</v>
      </c>
      <c r="G4082" s="2">
        <f t="shared" si="1038"/>
        <v>0.49302325581395351</v>
      </c>
      <c r="H4082" s="1">
        <f t="shared" si="1044"/>
        <v>8960</v>
      </c>
      <c r="I4082" s="1">
        <f t="shared" si="1045"/>
        <v>0</v>
      </c>
      <c r="J4082" s="1">
        <f t="shared" si="1046"/>
        <v>0</v>
      </c>
      <c r="K4082" s="1">
        <f t="shared" si="1047"/>
        <v>8960</v>
      </c>
      <c r="L4082" s="1">
        <f t="shared" si="1048"/>
        <v>26880</v>
      </c>
      <c r="M4082" s="1">
        <f t="shared" si="1042"/>
        <v>1349736426468.75</v>
      </c>
      <c r="N4082" s="1">
        <f t="shared" si="1039"/>
        <v>0</v>
      </c>
      <c r="O4082" s="1">
        <f t="shared" si="1040"/>
        <v>0</v>
      </c>
      <c r="P4082" s="1">
        <f t="shared" si="1043"/>
        <v>3.377699720527872E+17</v>
      </c>
    </row>
    <row r="4083" spans="1:16" x14ac:dyDescent="0.3">
      <c r="A4083" s="3">
        <v>0.22723300994861806</v>
      </c>
      <c r="B4083">
        <f t="shared" si="1034"/>
        <v>0</v>
      </c>
      <c r="C4083" s="1">
        <f t="shared" si="1041"/>
        <v>6400</v>
      </c>
      <c r="D4083" s="1" t="str">
        <f t="shared" si="1035"/>
        <v>NO</v>
      </c>
      <c r="E4083">
        <f t="shared" si="1036"/>
        <v>431</v>
      </c>
      <c r="F4083">
        <f t="shared" si="1037"/>
        <v>212</v>
      </c>
      <c r="G4083" s="2">
        <f t="shared" si="1038"/>
        <v>0.49187935034802782</v>
      </c>
      <c r="H4083" s="1">
        <f t="shared" si="1044"/>
        <v>0</v>
      </c>
      <c r="I4083" s="1">
        <f t="shared" si="1045"/>
        <v>6400</v>
      </c>
      <c r="J4083" s="1">
        <f t="shared" si="1046"/>
        <v>6400</v>
      </c>
      <c r="K4083" s="1">
        <f t="shared" si="1047"/>
        <v>0</v>
      </c>
      <c r="L4083" s="1">
        <f t="shared" si="1048"/>
        <v>0</v>
      </c>
      <c r="M4083" s="1">
        <f t="shared" si="1042"/>
        <v>1349736420068.75</v>
      </c>
      <c r="N4083" s="1">
        <f t="shared" si="1039"/>
        <v>0</v>
      </c>
      <c r="O4083" s="1">
        <f t="shared" si="1040"/>
        <v>0</v>
      </c>
      <c r="P4083" s="1">
        <f t="shared" si="1043"/>
        <v>3.377699720527872E+17</v>
      </c>
    </row>
    <row r="4084" spans="1:16" x14ac:dyDescent="0.3">
      <c r="A4084" s="3">
        <v>0.84987353219554851</v>
      </c>
      <c r="B4084">
        <f t="shared" si="1034"/>
        <v>1</v>
      </c>
      <c r="C4084" s="1">
        <f t="shared" si="1041"/>
        <v>12800</v>
      </c>
      <c r="D4084" s="1" t="str">
        <f t="shared" si="1035"/>
        <v>NO</v>
      </c>
      <c r="E4084">
        <f t="shared" si="1036"/>
        <v>432</v>
      </c>
      <c r="F4084">
        <f t="shared" si="1037"/>
        <v>213</v>
      </c>
      <c r="G4084" s="2">
        <f t="shared" si="1038"/>
        <v>0.49305555555555558</v>
      </c>
      <c r="H4084" s="1">
        <f t="shared" si="1044"/>
        <v>8960</v>
      </c>
      <c r="I4084" s="1">
        <f t="shared" si="1045"/>
        <v>0</v>
      </c>
      <c r="J4084" s="1">
        <f t="shared" si="1046"/>
        <v>0</v>
      </c>
      <c r="K4084" s="1">
        <f t="shared" si="1047"/>
        <v>8960</v>
      </c>
      <c r="L4084" s="1">
        <f t="shared" si="1048"/>
        <v>8960</v>
      </c>
      <c r="M4084" s="1">
        <f t="shared" si="1042"/>
        <v>1349736429028.75</v>
      </c>
      <c r="N4084" s="1">
        <f t="shared" si="1039"/>
        <v>0</v>
      </c>
      <c r="O4084" s="1">
        <f t="shared" si="1040"/>
        <v>0</v>
      </c>
      <c r="P4084" s="1">
        <f t="shared" si="1043"/>
        <v>3.377699720527872E+17</v>
      </c>
    </row>
    <row r="4085" spans="1:16" x14ac:dyDescent="0.3">
      <c r="A4085" s="3">
        <v>0.49630262294252581</v>
      </c>
      <c r="B4085">
        <f t="shared" si="1034"/>
        <v>0</v>
      </c>
      <c r="C4085" s="1">
        <f t="shared" si="1041"/>
        <v>6400</v>
      </c>
      <c r="D4085" s="1" t="str">
        <f t="shared" si="1035"/>
        <v>NO</v>
      </c>
      <c r="E4085">
        <f t="shared" si="1036"/>
        <v>433</v>
      </c>
      <c r="F4085">
        <f t="shared" si="1037"/>
        <v>213</v>
      </c>
      <c r="G4085" s="2">
        <f t="shared" si="1038"/>
        <v>0.49191685912240185</v>
      </c>
      <c r="H4085" s="1">
        <f t="shared" si="1044"/>
        <v>0</v>
      </c>
      <c r="I4085" s="1">
        <f t="shared" si="1045"/>
        <v>6400</v>
      </c>
      <c r="J4085" s="1">
        <f t="shared" si="1046"/>
        <v>6400</v>
      </c>
      <c r="K4085" s="1">
        <f t="shared" si="1047"/>
        <v>0</v>
      </c>
      <c r="L4085" s="1">
        <f t="shared" si="1048"/>
        <v>0</v>
      </c>
      <c r="M4085" s="1">
        <f t="shared" si="1042"/>
        <v>1349736422628.75</v>
      </c>
      <c r="N4085" s="1">
        <f t="shared" si="1039"/>
        <v>0</v>
      </c>
      <c r="O4085" s="1">
        <f t="shared" si="1040"/>
        <v>0</v>
      </c>
      <c r="P4085" s="1">
        <f t="shared" si="1043"/>
        <v>3.377699720527872E+17</v>
      </c>
    </row>
    <row r="4086" spans="1:16" x14ac:dyDescent="0.3">
      <c r="A4086" s="3">
        <v>0.29169947946948704</v>
      </c>
      <c r="B4086">
        <f t="shared" si="1034"/>
        <v>0</v>
      </c>
      <c r="C4086" s="1">
        <f t="shared" si="1041"/>
        <v>12800</v>
      </c>
      <c r="D4086" s="1" t="str">
        <f t="shared" si="1035"/>
        <v>NO</v>
      </c>
      <c r="E4086">
        <f t="shared" si="1036"/>
        <v>434</v>
      </c>
      <c r="F4086">
        <f t="shared" si="1037"/>
        <v>213</v>
      </c>
      <c r="G4086" s="2">
        <f t="shared" si="1038"/>
        <v>0.49078341013824883</v>
      </c>
      <c r="H4086" s="1">
        <f t="shared" si="1044"/>
        <v>0</v>
      </c>
      <c r="I4086" s="1">
        <f t="shared" si="1045"/>
        <v>12800</v>
      </c>
      <c r="J4086" s="1">
        <f t="shared" si="1046"/>
        <v>19200</v>
      </c>
      <c r="K4086" s="1">
        <f t="shared" si="1047"/>
        <v>0</v>
      </c>
      <c r="L4086" s="1">
        <f t="shared" si="1048"/>
        <v>0</v>
      </c>
      <c r="M4086" s="1">
        <f t="shared" si="1042"/>
        <v>1349736409828.75</v>
      </c>
      <c r="N4086" s="1">
        <f t="shared" si="1039"/>
        <v>0</v>
      </c>
      <c r="O4086" s="1">
        <f t="shared" si="1040"/>
        <v>0</v>
      </c>
      <c r="P4086" s="1">
        <f t="shared" si="1043"/>
        <v>3.377699720527872E+17</v>
      </c>
    </row>
    <row r="4087" spans="1:16" x14ac:dyDescent="0.3">
      <c r="A4087" s="3">
        <v>0.89165461143385782</v>
      </c>
      <c r="B4087">
        <f t="shared" si="1034"/>
        <v>1</v>
      </c>
      <c r="C4087" s="1">
        <f t="shared" si="1041"/>
        <v>25600</v>
      </c>
      <c r="D4087" s="1" t="str">
        <f t="shared" si="1035"/>
        <v>NO</v>
      </c>
      <c r="E4087">
        <f t="shared" si="1036"/>
        <v>435</v>
      </c>
      <c r="F4087">
        <f t="shared" si="1037"/>
        <v>214</v>
      </c>
      <c r="G4087" s="2">
        <f t="shared" si="1038"/>
        <v>0.49195402298850577</v>
      </c>
      <c r="H4087" s="1">
        <f t="shared" si="1044"/>
        <v>17920</v>
      </c>
      <c r="I4087" s="1">
        <f t="shared" si="1045"/>
        <v>0</v>
      </c>
      <c r="J4087" s="1">
        <f t="shared" si="1046"/>
        <v>0</v>
      </c>
      <c r="K4087" s="1">
        <f t="shared" si="1047"/>
        <v>17920</v>
      </c>
      <c r="L4087" s="1">
        <f t="shared" si="1048"/>
        <v>17920</v>
      </c>
      <c r="M4087" s="1">
        <f t="shared" si="1042"/>
        <v>1349736427748.75</v>
      </c>
      <c r="N4087" s="1">
        <f t="shared" si="1039"/>
        <v>0</v>
      </c>
      <c r="O4087" s="1">
        <f t="shared" si="1040"/>
        <v>0</v>
      </c>
      <c r="P4087" s="1">
        <f t="shared" si="1043"/>
        <v>3.377699720527872E+17</v>
      </c>
    </row>
    <row r="4088" spans="1:16" x14ac:dyDescent="0.3">
      <c r="A4088" s="3">
        <v>0.62180180552563913</v>
      </c>
      <c r="B4088">
        <f t="shared" si="1034"/>
        <v>1</v>
      </c>
      <c r="C4088" s="1">
        <f t="shared" si="1041"/>
        <v>12800</v>
      </c>
      <c r="D4088" s="1" t="str">
        <f t="shared" si="1035"/>
        <v>NO</v>
      </c>
      <c r="E4088">
        <f t="shared" si="1036"/>
        <v>436</v>
      </c>
      <c r="F4088">
        <f t="shared" si="1037"/>
        <v>215</v>
      </c>
      <c r="G4088" s="2">
        <f t="shared" si="1038"/>
        <v>0.49311926605504586</v>
      </c>
      <c r="H4088" s="1">
        <f t="shared" si="1044"/>
        <v>8960</v>
      </c>
      <c r="I4088" s="1">
        <f t="shared" si="1045"/>
        <v>0</v>
      </c>
      <c r="J4088" s="1">
        <f t="shared" si="1046"/>
        <v>0</v>
      </c>
      <c r="K4088" s="1">
        <f t="shared" si="1047"/>
        <v>8960</v>
      </c>
      <c r="L4088" s="1">
        <f t="shared" si="1048"/>
        <v>26880</v>
      </c>
      <c r="M4088" s="1">
        <f t="shared" si="1042"/>
        <v>1349736436708.75</v>
      </c>
      <c r="N4088" s="1">
        <f t="shared" si="1039"/>
        <v>0</v>
      </c>
      <c r="O4088" s="1">
        <f t="shared" si="1040"/>
        <v>0</v>
      </c>
      <c r="P4088" s="1">
        <f t="shared" si="1043"/>
        <v>3.377699720527872E+17</v>
      </c>
    </row>
    <row r="4089" spans="1:16" x14ac:dyDescent="0.3">
      <c r="A4089" s="3">
        <v>0.48825131147787815</v>
      </c>
      <c r="B4089">
        <f t="shared" si="1034"/>
        <v>0</v>
      </c>
      <c r="C4089" s="1">
        <f t="shared" si="1041"/>
        <v>6400</v>
      </c>
      <c r="D4089" s="1" t="str">
        <f t="shared" si="1035"/>
        <v>NO</v>
      </c>
      <c r="E4089">
        <f t="shared" si="1036"/>
        <v>437</v>
      </c>
      <c r="F4089">
        <f t="shared" si="1037"/>
        <v>215</v>
      </c>
      <c r="G4089" s="2">
        <f t="shared" si="1038"/>
        <v>0.49199084668192222</v>
      </c>
      <c r="H4089" s="1">
        <f t="shared" si="1044"/>
        <v>0</v>
      </c>
      <c r="I4089" s="1">
        <f t="shared" si="1045"/>
        <v>6400</v>
      </c>
      <c r="J4089" s="1">
        <f t="shared" si="1046"/>
        <v>6400</v>
      </c>
      <c r="K4089" s="1">
        <f t="shared" si="1047"/>
        <v>0</v>
      </c>
      <c r="L4089" s="1">
        <f t="shared" si="1048"/>
        <v>0</v>
      </c>
      <c r="M4089" s="1">
        <f t="shared" si="1042"/>
        <v>1349736430308.75</v>
      </c>
      <c r="N4089" s="1">
        <f t="shared" si="1039"/>
        <v>0</v>
      </c>
      <c r="O4089" s="1">
        <f t="shared" si="1040"/>
        <v>0</v>
      </c>
      <c r="P4089" s="1">
        <f t="shared" si="1043"/>
        <v>3.377699720527872E+17</v>
      </c>
    </row>
    <row r="4090" spans="1:16" x14ac:dyDescent="0.3">
      <c r="A4090" s="3">
        <v>0.74488050090810476</v>
      </c>
      <c r="B4090">
        <f t="shared" si="1034"/>
        <v>1</v>
      </c>
      <c r="C4090" s="1">
        <f t="shared" si="1041"/>
        <v>12800</v>
      </c>
      <c r="D4090" s="1" t="str">
        <f t="shared" si="1035"/>
        <v>NO</v>
      </c>
      <c r="E4090">
        <f t="shared" si="1036"/>
        <v>438</v>
      </c>
      <c r="F4090">
        <f t="shared" si="1037"/>
        <v>216</v>
      </c>
      <c r="G4090" s="2">
        <f t="shared" si="1038"/>
        <v>0.49315068493150682</v>
      </c>
      <c r="H4090" s="1">
        <f t="shared" si="1044"/>
        <v>8960</v>
      </c>
      <c r="I4090" s="1">
        <f t="shared" si="1045"/>
        <v>0</v>
      </c>
      <c r="J4090" s="1">
        <f t="shared" si="1046"/>
        <v>0</v>
      </c>
      <c r="K4090" s="1">
        <f t="shared" si="1047"/>
        <v>8960</v>
      </c>
      <c r="L4090" s="1">
        <f t="shared" si="1048"/>
        <v>8960</v>
      </c>
      <c r="M4090" s="1">
        <f t="shared" si="1042"/>
        <v>1349736439268.75</v>
      </c>
      <c r="N4090" s="1">
        <f t="shared" si="1039"/>
        <v>0</v>
      </c>
      <c r="O4090" s="1">
        <f t="shared" si="1040"/>
        <v>0</v>
      </c>
      <c r="P4090" s="1">
        <f t="shared" si="1043"/>
        <v>3.377699720527872E+17</v>
      </c>
    </row>
    <row r="4091" spans="1:16" x14ac:dyDescent="0.3">
      <c r="A4091" s="3">
        <v>0.17650385455996564</v>
      </c>
      <c r="B4091">
        <f t="shared" si="1034"/>
        <v>0</v>
      </c>
      <c r="C4091" s="1">
        <f t="shared" si="1041"/>
        <v>6400</v>
      </c>
      <c r="D4091" s="1" t="str">
        <f t="shared" si="1035"/>
        <v>NO</v>
      </c>
      <c r="E4091">
        <f t="shared" si="1036"/>
        <v>439</v>
      </c>
      <c r="F4091">
        <f t="shared" si="1037"/>
        <v>216</v>
      </c>
      <c r="G4091" s="2">
        <f t="shared" si="1038"/>
        <v>0.49202733485193623</v>
      </c>
      <c r="H4091" s="1">
        <f t="shared" si="1044"/>
        <v>0</v>
      </c>
      <c r="I4091" s="1">
        <f t="shared" si="1045"/>
        <v>6400</v>
      </c>
      <c r="J4091" s="1">
        <f t="shared" si="1046"/>
        <v>6400</v>
      </c>
      <c r="K4091" s="1">
        <f t="shared" si="1047"/>
        <v>0</v>
      </c>
      <c r="L4091" s="1">
        <f t="shared" si="1048"/>
        <v>0</v>
      </c>
      <c r="M4091" s="1">
        <f t="shared" si="1042"/>
        <v>1349736432868.75</v>
      </c>
      <c r="N4091" s="1">
        <f t="shared" si="1039"/>
        <v>0</v>
      </c>
      <c r="O4091" s="1">
        <f t="shared" si="1040"/>
        <v>0</v>
      </c>
      <c r="P4091" s="1">
        <f t="shared" si="1043"/>
        <v>3.377699720527872E+17</v>
      </c>
    </row>
    <row r="4092" spans="1:16" x14ac:dyDescent="0.3">
      <c r="A4092" s="3">
        <v>0.82979897126793989</v>
      </c>
      <c r="B4092">
        <f t="shared" si="1034"/>
        <v>1</v>
      </c>
      <c r="C4092" s="1">
        <f t="shared" si="1041"/>
        <v>12800</v>
      </c>
      <c r="D4092" s="1" t="str">
        <f t="shared" si="1035"/>
        <v>NO</v>
      </c>
      <c r="E4092">
        <f t="shared" si="1036"/>
        <v>440</v>
      </c>
      <c r="F4092">
        <f t="shared" si="1037"/>
        <v>217</v>
      </c>
      <c r="G4092" s="2">
        <f t="shared" si="1038"/>
        <v>0.49318181818181817</v>
      </c>
      <c r="H4092" s="1">
        <f t="shared" si="1044"/>
        <v>8960</v>
      </c>
      <c r="I4092" s="1">
        <f t="shared" si="1045"/>
        <v>0</v>
      </c>
      <c r="J4092" s="1">
        <f t="shared" si="1046"/>
        <v>0</v>
      </c>
      <c r="K4092" s="1">
        <f t="shared" si="1047"/>
        <v>8960</v>
      </c>
      <c r="L4092" s="1">
        <f t="shared" si="1048"/>
        <v>8960</v>
      </c>
      <c r="M4092" s="1">
        <f t="shared" si="1042"/>
        <v>1349736441828.75</v>
      </c>
      <c r="N4092" s="1">
        <f t="shared" si="1039"/>
        <v>0</v>
      </c>
      <c r="O4092" s="1">
        <f t="shared" si="1040"/>
        <v>0</v>
      </c>
      <c r="P4092" s="1">
        <f t="shared" si="1043"/>
        <v>3.377699720527872E+17</v>
      </c>
    </row>
    <row r="4093" spans="1:16" x14ac:dyDescent="0.3">
      <c r="A4093" s="3">
        <v>0.36903842149364752</v>
      </c>
      <c r="B4093">
        <f t="shared" si="1034"/>
        <v>0</v>
      </c>
      <c r="C4093" s="1">
        <f t="shared" si="1041"/>
        <v>6400</v>
      </c>
      <c r="D4093" s="1" t="str">
        <f t="shared" si="1035"/>
        <v>NO</v>
      </c>
      <c r="E4093">
        <f t="shared" si="1036"/>
        <v>441</v>
      </c>
      <c r="F4093">
        <f t="shared" si="1037"/>
        <v>217</v>
      </c>
      <c r="G4093" s="2">
        <f t="shared" si="1038"/>
        <v>0.49206349206349204</v>
      </c>
      <c r="H4093" s="1">
        <f t="shared" si="1044"/>
        <v>0</v>
      </c>
      <c r="I4093" s="1">
        <f t="shared" si="1045"/>
        <v>6400</v>
      </c>
      <c r="J4093" s="1">
        <f t="shared" si="1046"/>
        <v>6400</v>
      </c>
      <c r="K4093" s="1">
        <f t="shared" si="1047"/>
        <v>0</v>
      </c>
      <c r="L4093" s="1">
        <f t="shared" si="1048"/>
        <v>0</v>
      </c>
      <c r="M4093" s="1">
        <f t="shared" si="1042"/>
        <v>1349736435428.75</v>
      </c>
      <c r="N4093" s="1">
        <f t="shared" si="1039"/>
        <v>0</v>
      </c>
      <c r="O4093" s="1">
        <f t="shared" si="1040"/>
        <v>0</v>
      </c>
      <c r="P4093" s="1">
        <f t="shared" si="1043"/>
        <v>3.377699720527872E+17</v>
      </c>
    </row>
    <row r="4094" spans="1:16" x14ac:dyDescent="0.3">
      <c r="A4094" s="3">
        <v>0.81558974145250251</v>
      </c>
      <c r="B4094">
        <f t="shared" si="1034"/>
        <v>1</v>
      </c>
      <c r="C4094" s="1">
        <f t="shared" si="1041"/>
        <v>12800</v>
      </c>
      <c r="D4094" s="1" t="str">
        <f t="shared" si="1035"/>
        <v>NO</v>
      </c>
      <c r="E4094">
        <f t="shared" si="1036"/>
        <v>442</v>
      </c>
      <c r="F4094">
        <f t="shared" si="1037"/>
        <v>218</v>
      </c>
      <c r="G4094" s="2">
        <f t="shared" si="1038"/>
        <v>0.49321266968325794</v>
      </c>
      <c r="H4094" s="1">
        <f t="shared" si="1044"/>
        <v>8960</v>
      </c>
      <c r="I4094" s="1">
        <f t="shared" si="1045"/>
        <v>0</v>
      </c>
      <c r="J4094" s="1">
        <f t="shared" si="1046"/>
        <v>0</v>
      </c>
      <c r="K4094" s="1">
        <f t="shared" si="1047"/>
        <v>8960</v>
      </c>
      <c r="L4094" s="1">
        <f t="shared" si="1048"/>
        <v>8960</v>
      </c>
      <c r="M4094" s="1">
        <f t="shared" si="1042"/>
        <v>1349736444388.75</v>
      </c>
      <c r="N4094" s="1">
        <f t="shared" si="1039"/>
        <v>0</v>
      </c>
      <c r="O4094" s="1">
        <f t="shared" si="1040"/>
        <v>0</v>
      </c>
      <c r="P4094" s="1">
        <f t="shared" si="1043"/>
        <v>3.377699720527872E+17</v>
      </c>
    </row>
    <row r="4095" spans="1:16" x14ac:dyDescent="0.3">
      <c r="A4095" s="3">
        <v>6.6625195047999575E-2</v>
      </c>
      <c r="B4095">
        <f t="shared" si="1034"/>
        <v>0</v>
      </c>
      <c r="C4095" s="1">
        <f t="shared" si="1041"/>
        <v>6400</v>
      </c>
      <c r="D4095" s="1" t="str">
        <f t="shared" si="1035"/>
        <v>NO</v>
      </c>
      <c r="E4095">
        <f t="shared" si="1036"/>
        <v>443</v>
      </c>
      <c r="F4095">
        <f t="shared" si="1037"/>
        <v>218</v>
      </c>
      <c r="G4095" s="2">
        <f t="shared" si="1038"/>
        <v>0.49209932279909707</v>
      </c>
      <c r="H4095" s="1">
        <f t="shared" si="1044"/>
        <v>0</v>
      </c>
      <c r="I4095" s="1">
        <f t="shared" si="1045"/>
        <v>6400</v>
      </c>
      <c r="J4095" s="1">
        <f t="shared" si="1046"/>
        <v>6400</v>
      </c>
      <c r="K4095" s="1">
        <f t="shared" si="1047"/>
        <v>0</v>
      </c>
      <c r="L4095" s="1">
        <f t="shared" si="1048"/>
        <v>0</v>
      </c>
      <c r="M4095" s="1">
        <f t="shared" si="1042"/>
        <v>1349736437988.75</v>
      </c>
      <c r="N4095" s="1">
        <f t="shared" si="1039"/>
        <v>0</v>
      </c>
      <c r="O4095" s="1">
        <f t="shared" si="1040"/>
        <v>0</v>
      </c>
      <c r="P4095" s="1">
        <f t="shared" si="1043"/>
        <v>3.377699720527872E+17</v>
      </c>
    </row>
    <row r="4096" spans="1:16" x14ac:dyDescent="0.3">
      <c r="A4096" s="3">
        <v>0.66210184764293656</v>
      </c>
      <c r="B4096">
        <f t="shared" si="1034"/>
        <v>1</v>
      </c>
      <c r="C4096" s="1">
        <f t="shared" si="1041"/>
        <v>12800</v>
      </c>
      <c r="D4096" s="1" t="str">
        <f t="shared" si="1035"/>
        <v>NO</v>
      </c>
      <c r="E4096">
        <f t="shared" si="1036"/>
        <v>444</v>
      </c>
      <c r="F4096">
        <f t="shared" si="1037"/>
        <v>219</v>
      </c>
      <c r="G4096" s="2">
        <f t="shared" si="1038"/>
        <v>0.49324324324324326</v>
      </c>
      <c r="H4096" s="1">
        <f t="shared" si="1044"/>
        <v>8960</v>
      </c>
      <c r="I4096" s="1">
        <f t="shared" si="1045"/>
        <v>0</v>
      </c>
      <c r="J4096" s="1">
        <f t="shared" si="1046"/>
        <v>0</v>
      </c>
      <c r="K4096" s="1">
        <f t="shared" si="1047"/>
        <v>8960</v>
      </c>
      <c r="L4096" s="1">
        <f t="shared" si="1048"/>
        <v>8960</v>
      </c>
      <c r="M4096" s="1">
        <f t="shared" si="1042"/>
        <v>1349736446948.75</v>
      </c>
      <c r="N4096" s="1">
        <f t="shared" si="1039"/>
        <v>0</v>
      </c>
      <c r="O4096" s="1">
        <f t="shared" si="1040"/>
        <v>0</v>
      </c>
      <c r="P4096" s="1">
        <f t="shared" si="1043"/>
        <v>3.377699720527872E+17</v>
      </c>
    </row>
    <row r="4097" spans="1:16" x14ac:dyDescent="0.3">
      <c r="A4097" s="3">
        <v>0.1659590202334279</v>
      </c>
      <c r="B4097">
        <f t="shared" si="1034"/>
        <v>0</v>
      </c>
      <c r="C4097" s="1">
        <f t="shared" si="1041"/>
        <v>6400</v>
      </c>
      <c r="D4097" s="1" t="str">
        <f t="shared" si="1035"/>
        <v>NO</v>
      </c>
      <c r="E4097">
        <f t="shared" si="1036"/>
        <v>445</v>
      </c>
      <c r="F4097">
        <f t="shared" si="1037"/>
        <v>219</v>
      </c>
      <c r="G4097" s="2">
        <f t="shared" si="1038"/>
        <v>0.49213483146067416</v>
      </c>
      <c r="H4097" s="1">
        <f t="shared" si="1044"/>
        <v>0</v>
      </c>
      <c r="I4097" s="1">
        <f t="shared" si="1045"/>
        <v>6400</v>
      </c>
      <c r="J4097" s="1">
        <f t="shared" si="1046"/>
        <v>6400</v>
      </c>
      <c r="K4097" s="1">
        <f t="shared" si="1047"/>
        <v>0</v>
      </c>
      <c r="L4097" s="1">
        <f t="shared" si="1048"/>
        <v>0</v>
      </c>
      <c r="M4097" s="1">
        <f t="shared" si="1042"/>
        <v>1349736440548.75</v>
      </c>
      <c r="N4097" s="1">
        <f t="shared" si="1039"/>
        <v>0</v>
      </c>
      <c r="O4097" s="1">
        <f t="shared" si="1040"/>
        <v>0</v>
      </c>
      <c r="P4097" s="1">
        <f t="shared" si="1043"/>
        <v>3.377699720527872E+17</v>
      </c>
    </row>
    <row r="4098" spans="1:16" x14ac:dyDescent="0.3">
      <c r="A4098" s="3">
        <v>0.80302676198874134</v>
      </c>
      <c r="B4098">
        <f t="shared" si="1034"/>
        <v>1</v>
      </c>
      <c r="C4098" s="1">
        <f t="shared" si="1041"/>
        <v>12800</v>
      </c>
      <c r="D4098" s="1" t="str">
        <f t="shared" si="1035"/>
        <v>NO</v>
      </c>
      <c r="E4098">
        <f t="shared" si="1036"/>
        <v>446</v>
      </c>
      <c r="F4098">
        <f t="shared" si="1037"/>
        <v>220</v>
      </c>
      <c r="G4098" s="2">
        <f t="shared" si="1038"/>
        <v>0.49327354260089684</v>
      </c>
      <c r="H4098" s="1">
        <f t="shared" si="1044"/>
        <v>8960</v>
      </c>
      <c r="I4098" s="1">
        <f t="shared" si="1045"/>
        <v>0</v>
      </c>
      <c r="J4098" s="1">
        <f t="shared" si="1046"/>
        <v>0</v>
      </c>
      <c r="K4098" s="1">
        <f t="shared" si="1047"/>
        <v>8960</v>
      </c>
      <c r="L4098" s="1">
        <f t="shared" si="1048"/>
        <v>8960</v>
      </c>
      <c r="M4098" s="1">
        <f t="shared" si="1042"/>
        <v>1349736449508.75</v>
      </c>
      <c r="N4098" s="1">
        <f t="shared" si="1039"/>
        <v>0</v>
      </c>
      <c r="O4098" s="1">
        <f t="shared" si="1040"/>
        <v>0</v>
      </c>
      <c r="P4098" s="1">
        <f t="shared" si="1043"/>
        <v>3.377699720527872E+17</v>
      </c>
    </row>
    <row r="4099" spans="1:16" x14ac:dyDescent="0.3">
      <c r="A4099" s="3">
        <v>0.55401410941478035</v>
      </c>
      <c r="B4099">
        <f t="shared" si="1034"/>
        <v>1</v>
      </c>
      <c r="C4099" s="1">
        <f t="shared" si="1041"/>
        <v>6400</v>
      </c>
      <c r="D4099" s="1" t="str">
        <f t="shared" si="1035"/>
        <v>NO</v>
      </c>
      <c r="E4099">
        <f t="shared" si="1036"/>
        <v>447</v>
      </c>
      <c r="F4099">
        <f t="shared" si="1037"/>
        <v>221</v>
      </c>
      <c r="G4099" s="2">
        <f t="shared" si="1038"/>
        <v>0.49440715883668906</v>
      </c>
      <c r="H4099" s="1">
        <f t="shared" si="1044"/>
        <v>4480</v>
      </c>
      <c r="I4099" s="1">
        <f t="shared" si="1045"/>
        <v>0</v>
      </c>
      <c r="J4099" s="1">
        <f t="shared" si="1046"/>
        <v>0</v>
      </c>
      <c r="K4099" s="1">
        <f t="shared" si="1047"/>
        <v>4480</v>
      </c>
      <c r="L4099" s="1">
        <f t="shared" si="1048"/>
        <v>13440</v>
      </c>
      <c r="M4099" s="1">
        <f t="shared" si="1042"/>
        <v>1349736453988.75</v>
      </c>
      <c r="N4099" s="1">
        <f t="shared" si="1039"/>
        <v>0</v>
      </c>
      <c r="O4099" s="1">
        <f t="shared" si="1040"/>
        <v>0</v>
      </c>
      <c r="P4099" s="1">
        <f t="shared" si="1043"/>
        <v>3.377699720527872E+17</v>
      </c>
    </row>
    <row r="4100" spans="1:16" x14ac:dyDescent="0.3">
      <c r="A4100" s="3">
        <v>0.87674695243969325</v>
      </c>
      <c r="B4100">
        <f t="shared" ref="B4100:B4163" si="1049">IF(A4100&lt;0.5,0,1)</f>
        <v>1</v>
      </c>
      <c r="C4100" s="1">
        <f t="shared" si="1041"/>
        <v>3200</v>
      </c>
      <c r="D4100" s="1" t="str">
        <f t="shared" ref="D4100:D4163" si="1050">IF(M4100&gt;=P4100,"YES",IF(AND(B4100=1,C4100/2&lt;10),"YES","NO"))</f>
        <v>NO</v>
      </c>
      <c r="E4100">
        <f t="shared" ref="E4100:E4163" si="1051">IF(D4099="NO",E4099+1,1)</f>
        <v>448</v>
      </c>
      <c r="F4100">
        <f t="shared" ref="F4100:F4163" si="1052">IF(D4099="NO",F4099+B4100,B4100)</f>
        <v>222</v>
      </c>
      <c r="G4100" s="2">
        <f t="shared" ref="G4100:G4163" si="1053">IFERROR(F4100/E4100,"")</f>
        <v>0.4955357142857143</v>
      </c>
      <c r="H4100" s="1">
        <f t="shared" si="1044"/>
        <v>2240</v>
      </c>
      <c r="I4100" s="1">
        <f t="shared" si="1045"/>
        <v>0</v>
      </c>
      <c r="J4100" s="1">
        <f t="shared" si="1046"/>
        <v>0</v>
      </c>
      <c r="K4100" s="1">
        <f t="shared" si="1047"/>
        <v>2240</v>
      </c>
      <c r="L4100" s="1">
        <f t="shared" si="1048"/>
        <v>15680</v>
      </c>
      <c r="M4100" s="1">
        <f t="shared" si="1042"/>
        <v>1349736456228.75</v>
      </c>
      <c r="N4100" s="1">
        <f t="shared" ref="N4100:N4163" si="1054">IF(M4100&gt;P4100,P4100,)</f>
        <v>0</v>
      </c>
      <c r="O4100" s="1">
        <f t="shared" ref="O4100:O4163" si="1055">IF(M4100&gt;=P4100,M4100,0)</f>
        <v>0</v>
      </c>
      <c r="P4100" s="1">
        <f t="shared" si="1043"/>
        <v>3.377699720527872E+17</v>
      </c>
    </row>
    <row r="4101" spans="1:16" x14ac:dyDescent="0.3">
      <c r="A4101" s="3">
        <v>0.4202711984667431</v>
      </c>
      <c r="B4101">
        <f t="shared" si="1049"/>
        <v>0</v>
      </c>
      <c r="C4101" s="1">
        <f t="shared" ref="C4101:C4164" si="1056">IF(N4100=0,IF(B4100=0,2*C4100,IF((C4100/2)&lt;10,100,0.5*C4100)),100)</f>
        <v>1600</v>
      </c>
      <c r="D4101" s="1" t="str">
        <f t="shared" si="1050"/>
        <v>NO</v>
      </c>
      <c r="E4101">
        <f t="shared" si="1051"/>
        <v>449</v>
      </c>
      <c r="F4101">
        <f t="shared" si="1052"/>
        <v>222</v>
      </c>
      <c r="G4101" s="2">
        <f t="shared" si="1053"/>
        <v>0.49443207126948774</v>
      </c>
      <c r="H4101" s="1">
        <f t="shared" si="1044"/>
        <v>0</v>
      </c>
      <c r="I4101" s="1">
        <f t="shared" si="1045"/>
        <v>1600</v>
      </c>
      <c r="J4101" s="1">
        <f t="shared" si="1046"/>
        <v>1600</v>
      </c>
      <c r="K4101" s="1">
        <f t="shared" si="1047"/>
        <v>0</v>
      </c>
      <c r="L4101" s="1">
        <f t="shared" si="1048"/>
        <v>0</v>
      </c>
      <c r="M4101" s="1">
        <f t="shared" ref="M4101:M4164" si="1057">M4100+K4101-I4101-O4100</f>
        <v>1349736454628.75</v>
      </c>
      <c r="N4101" s="1">
        <f t="shared" si="1054"/>
        <v>0</v>
      </c>
      <c r="O4101" s="1">
        <f t="shared" si="1055"/>
        <v>0</v>
      </c>
      <c r="P4101" s="1">
        <f t="shared" si="1043"/>
        <v>3.377699720527872E+17</v>
      </c>
    </row>
    <row r="4102" spans="1:16" x14ac:dyDescent="0.3">
      <c r="A4102" s="3">
        <v>1.4271464548250234E-2</v>
      </c>
      <c r="B4102">
        <f t="shared" si="1049"/>
        <v>0</v>
      </c>
      <c r="C4102" s="1">
        <f t="shared" si="1056"/>
        <v>3200</v>
      </c>
      <c r="D4102" s="1" t="str">
        <f t="shared" si="1050"/>
        <v>NO</v>
      </c>
      <c r="E4102">
        <f t="shared" si="1051"/>
        <v>450</v>
      </c>
      <c r="F4102">
        <f t="shared" si="1052"/>
        <v>222</v>
      </c>
      <c r="G4102" s="2">
        <f t="shared" si="1053"/>
        <v>0.49333333333333335</v>
      </c>
      <c r="H4102" s="1">
        <f t="shared" si="1044"/>
        <v>0</v>
      </c>
      <c r="I4102" s="1">
        <f t="shared" si="1045"/>
        <v>3200</v>
      </c>
      <c r="J4102" s="1">
        <f t="shared" si="1046"/>
        <v>4800</v>
      </c>
      <c r="K4102" s="1">
        <f t="shared" si="1047"/>
        <v>0</v>
      </c>
      <c r="L4102" s="1">
        <f t="shared" si="1048"/>
        <v>0</v>
      </c>
      <c r="M4102" s="1">
        <f t="shared" si="1057"/>
        <v>1349736451428.75</v>
      </c>
      <c r="N4102" s="1">
        <f t="shared" si="1054"/>
        <v>0</v>
      </c>
      <c r="O4102" s="1">
        <f t="shared" si="1055"/>
        <v>0</v>
      </c>
      <c r="P4102" s="1">
        <f t="shared" ref="P4102:P4165" si="1058">IF(C4102+C4101&lt;P4101,P4101,C4102+C4101)</f>
        <v>3.377699720527872E+17</v>
      </c>
    </row>
    <row r="4103" spans="1:16" x14ac:dyDescent="0.3">
      <c r="A4103" s="3">
        <v>9.0180343224884441E-2</v>
      </c>
      <c r="B4103">
        <f t="shared" si="1049"/>
        <v>0</v>
      </c>
      <c r="C4103" s="1">
        <f t="shared" si="1056"/>
        <v>6400</v>
      </c>
      <c r="D4103" s="1" t="str">
        <f t="shared" si="1050"/>
        <v>NO</v>
      </c>
      <c r="E4103">
        <f t="shared" si="1051"/>
        <v>451</v>
      </c>
      <c r="F4103">
        <f t="shared" si="1052"/>
        <v>222</v>
      </c>
      <c r="G4103" s="2">
        <f t="shared" si="1053"/>
        <v>0.49223946784922396</v>
      </c>
      <c r="H4103" s="1">
        <f t="shared" si="1044"/>
        <v>0</v>
      </c>
      <c r="I4103" s="1">
        <f t="shared" si="1045"/>
        <v>6400</v>
      </c>
      <c r="J4103" s="1">
        <f t="shared" si="1046"/>
        <v>11200</v>
      </c>
      <c r="K4103" s="1">
        <f t="shared" si="1047"/>
        <v>0</v>
      </c>
      <c r="L4103" s="1">
        <f t="shared" si="1048"/>
        <v>0</v>
      </c>
      <c r="M4103" s="1">
        <f t="shared" si="1057"/>
        <v>1349736445028.75</v>
      </c>
      <c r="N4103" s="1">
        <f t="shared" si="1054"/>
        <v>0</v>
      </c>
      <c r="O4103" s="1">
        <f t="shared" si="1055"/>
        <v>0</v>
      </c>
      <c r="P4103" s="1">
        <f t="shared" si="1058"/>
        <v>3.377699720527872E+17</v>
      </c>
    </row>
    <row r="4104" spans="1:16" x14ac:dyDescent="0.3">
      <c r="A4104" s="3">
        <v>0.811276539659746</v>
      </c>
      <c r="B4104">
        <f t="shared" si="1049"/>
        <v>1</v>
      </c>
      <c r="C4104" s="1">
        <f t="shared" si="1056"/>
        <v>12800</v>
      </c>
      <c r="D4104" s="1" t="str">
        <f t="shared" si="1050"/>
        <v>NO</v>
      </c>
      <c r="E4104">
        <f t="shared" si="1051"/>
        <v>452</v>
      </c>
      <c r="F4104">
        <f t="shared" si="1052"/>
        <v>223</v>
      </c>
      <c r="G4104" s="2">
        <f t="shared" si="1053"/>
        <v>0.49336283185840707</v>
      </c>
      <c r="H4104" s="1">
        <f t="shared" si="1044"/>
        <v>8960</v>
      </c>
      <c r="I4104" s="1">
        <f t="shared" si="1045"/>
        <v>0</v>
      </c>
      <c r="J4104" s="1">
        <f t="shared" si="1046"/>
        <v>0</v>
      </c>
      <c r="K4104" s="1">
        <f t="shared" si="1047"/>
        <v>8960</v>
      </c>
      <c r="L4104" s="1">
        <f t="shared" si="1048"/>
        <v>8960</v>
      </c>
      <c r="M4104" s="1">
        <f t="shared" si="1057"/>
        <v>1349736453988.75</v>
      </c>
      <c r="N4104" s="1">
        <f t="shared" si="1054"/>
        <v>0</v>
      </c>
      <c r="O4104" s="1">
        <f t="shared" si="1055"/>
        <v>0</v>
      </c>
      <c r="P4104" s="1">
        <f t="shared" si="1058"/>
        <v>3.377699720527872E+17</v>
      </c>
    </row>
    <row r="4105" spans="1:16" x14ac:dyDescent="0.3">
      <c r="A4105" s="3">
        <v>0.9453387138071363</v>
      </c>
      <c r="B4105">
        <f t="shared" si="1049"/>
        <v>1</v>
      </c>
      <c r="C4105" s="1">
        <f t="shared" si="1056"/>
        <v>6400</v>
      </c>
      <c r="D4105" s="1" t="str">
        <f t="shared" si="1050"/>
        <v>NO</v>
      </c>
      <c r="E4105">
        <f t="shared" si="1051"/>
        <v>453</v>
      </c>
      <c r="F4105">
        <f t="shared" si="1052"/>
        <v>224</v>
      </c>
      <c r="G4105" s="2">
        <f t="shared" si="1053"/>
        <v>0.49448123620309054</v>
      </c>
      <c r="H4105" s="1">
        <f t="shared" si="1044"/>
        <v>4480</v>
      </c>
      <c r="I4105" s="1">
        <f t="shared" si="1045"/>
        <v>0</v>
      </c>
      <c r="J4105" s="1">
        <f t="shared" si="1046"/>
        <v>0</v>
      </c>
      <c r="K4105" s="1">
        <f t="shared" si="1047"/>
        <v>4480</v>
      </c>
      <c r="L4105" s="1">
        <f t="shared" si="1048"/>
        <v>13440</v>
      </c>
      <c r="M4105" s="1">
        <f t="shared" si="1057"/>
        <v>1349736458468.75</v>
      </c>
      <c r="N4105" s="1">
        <f t="shared" si="1054"/>
        <v>0</v>
      </c>
      <c r="O4105" s="1">
        <f t="shared" si="1055"/>
        <v>0</v>
      </c>
      <c r="P4105" s="1">
        <f t="shared" si="1058"/>
        <v>3.377699720527872E+17</v>
      </c>
    </row>
    <row r="4106" spans="1:16" x14ac:dyDescent="0.3">
      <c r="A4106" s="3">
        <v>1.4884684975500551E-2</v>
      </c>
      <c r="B4106">
        <f t="shared" si="1049"/>
        <v>0</v>
      </c>
      <c r="C4106" s="1">
        <f t="shared" si="1056"/>
        <v>3200</v>
      </c>
      <c r="D4106" s="1" t="str">
        <f t="shared" si="1050"/>
        <v>NO</v>
      </c>
      <c r="E4106">
        <f t="shared" si="1051"/>
        <v>454</v>
      </c>
      <c r="F4106">
        <f t="shared" si="1052"/>
        <v>224</v>
      </c>
      <c r="G4106" s="2">
        <f t="shared" si="1053"/>
        <v>0.4933920704845815</v>
      </c>
      <c r="H4106" s="1">
        <f t="shared" si="1044"/>
        <v>0</v>
      </c>
      <c r="I4106" s="1">
        <f t="shared" si="1045"/>
        <v>3200</v>
      </c>
      <c r="J4106" s="1">
        <f t="shared" si="1046"/>
        <v>3200</v>
      </c>
      <c r="K4106" s="1">
        <f t="shared" si="1047"/>
        <v>0</v>
      </c>
      <c r="L4106" s="1">
        <f t="shared" si="1048"/>
        <v>0</v>
      </c>
      <c r="M4106" s="1">
        <f t="shared" si="1057"/>
        <v>1349736455268.75</v>
      </c>
      <c r="N4106" s="1">
        <f t="shared" si="1054"/>
        <v>0</v>
      </c>
      <c r="O4106" s="1">
        <f t="shared" si="1055"/>
        <v>0</v>
      </c>
      <c r="P4106" s="1">
        <f t="shared" si="1058"/>
        <v>3.377699720527872E+17</v>
      </c>
    </row>
    <row r="4107" spans="1:16" x14ac:dyDescent="0.3">
      <c r="A4107" s="3">
        <v>0.8243622570697261</v>
      </c>
      <c r="B4107">
        <f t="shared" si="1049"/>
        <v>1</v>
      </c>
      <c r="C4107" s="1">
        <f t="shared" si="1056"/>
        <v>6400</v>
      </c>
      <c r="D4107" s="1" t="str">
        <f t="shared" si="1050"/>
        <v>NO</v>
      </c>
      <c r="E4107">
        <f t="shared" si="1051"/>
        <v>455</v>
      </c>
      <c r="F4107">
        <f t="shared" si="1052"/>
        <v>225</v>
      </c>
      <c r="G4107" s="2">
        <f t="shared" si="1053"/>
        <v>0.49450549450549453</v>
      </c>
      <c r="H4107" s="1">
        <f t="shared" si="1044"/>
        <v>4480</v>
      </c>
      <c r="I4107" s="1">
        <f t="shared" si="1045"/>
        <v>0</v>
      </c>
      <c r="J4107" s="1">
        <f t="shared" si="1046"/>
        <v>0</v>
      </c>
      <c r="K4107" s="1">
        <f t="shared" si="1047"/>
        <v>4480</v>
      </c>
      <c r="L4107" s="1">
        <f t="shared" si="1048"/>
        <v>4480</v>
      </c>
      <c r="M4107" s="1">
        <f t="shared" si="1057"/>
        <v>1349736459748.75</v>
      </c>
      <c r="N4107" s="1">
        <f t="shared" si="1054"/>
        <v>0</v>
      </c>
      <c r="O4107" s="1">
        <f t="shared" si="1055"/>
        <v>0</v>
      </c>
      <c r="P4107" s="1">
        <f t="shared" si="1058"/>
        <v>3.377699720527872E+17</v>
      </c>
    </row>
    <row r="4108" spans="1:16" x14ac:dyDescent="0.3">
      <c r="A4108" s="3">
        <v>0.78806698032602851</v>
      </c>
      <c r="B4108">
        <f t="shared" si="1049"/>
        <v>1</v>
      </c>
      <c r="C4108" s="1">
        <f t="shared" si="1056"/>
        <v>3200</v>
      </c>
      <c r="D4108" s="1" t="str">
        <f t="shared" si="1050"/>
        <v>NO</v>
      </c>
      <c r="E4108">
        <f t="shared" si="1051"/>
        <v>456</v>
      </c>
      <c r="F4108">
        <f t="shared" si="1052"/>
        <v>226</v>
      </c>
      <c r="G4108" s="2">
        <f t="shared" si="1053"/>
        <v>0.49561403508771928</v>
      </c>
      <c r="H4108" s="1">
        <f t="shared" si="1044"/>
        <v>2240</v>
      </c>
      <c r="I4108" s="1">
        <f t="shared" si="1045"/>
        <v>0</v>
      </c>
      <c r="J4108" s="1">
        <f t="shared" si="1046"/>
        <v>0</v>
      </c>
      <c r="K4108" s="1">
        <f t="shared" si="1047"/>
        <v>2240</v>
      </c>
      <c r="L4108" s="1">
        <f t="shared" si="1048"/>
        <v>6720</v>
      </c>
      <c r="M4108" s="1">
        <f t="shared" si="1057"/>
        <v>1349736461988.75</v>
      </c>
      <c r="N4108" s="1">
        <f t="shared" si="1054"/>
        <v>0</v>
      </c>
      <c r="O4108" s="1">
        <f t="shared" si="1055"/>
        <v>0</v>
      </c>
      <c r="P4108" s="1">
        <f t="shared" si="1058"/>
        <v>3.377699720527872E+17</v>
      </c>
    </row>
    <row r="4109" spans="1:16" x14ac:dyDescent="0.3">
      <c r="A4109" s="3">
        <v>5.66315955737271E-2</v>
      </c>
      <c r="B4109">
        <f t="shared" si="1049"/>
        <v>0</v>
      </c>
      <c r="C4109" s="1">
        <f t="shared" si="1056"/>
        <v>1600</v>
      </c>
      <c r="D4109" s="1" t="str">
        <f t="shared" si="1050"/>
        <v>NO</v>
      </c>
      <c r="E4109">
        <f t="shared" si="1051"/>
        <v>457</v>
      </c>
      <c r="F4109">
        <f t="shared" si="1052"/>
        <v>226</v>
      </c>
      <c r="G4109" s="2">
        <f t="shared" si="1053"/>
        <v>0.49452954048140046</v>
      </c>
      <c r="H4109" s="1">
        <f t="shared" si="1044"/>
        <v>0</v>
      </c>
      <c r="I4109" s="1">
        <f t="shared" si="1045"/>
        <v>1600</v>
      </c>
      <c r="J4109" s="1">
        <f t="shared" si="1046"/>
        <v>1600</v>
      </c>
      <c r="K4109" s="1">
        <f t="shared" si="1047"/>
        <v>0</v>
      </c>
      <c r="L4109" s="1">
        <f t="shared" si="1048"/>
        <v>0</v>
      </c>
      <c r="M4109" s="1">
        <f t="shared" si="1057"/>
        <v>1349736460388.75</v>
      </c>
      <c r="N4109" s="1">
        <f t="shared" si="1054"/>
        <v>0</v>
      </c>
      <c r="O4109" s="1">
        <f t="shared" si="1055"/>
        <v>0</v>
      </c>
      <c r="P4109" s="1">
        <f t="shared" si="1058"/>
        <v>3.377699720527872E+17</v>
      </c>
    </row>
    <row r="4110" spans="1:16" x14ac:dyDescent="0.3">
      <c r="A4110" s="3">
        <v>0.93884725806437297</v>
      </c>
      <c r="B4110">
        <f t="shared" si="1049"/>
        <v>1</v>
      </c>
      <c r="C4110" s="1">
        <f t="shared" si="1056"/>
        <v>3200</v>
      </c>
      <c r="D4110" s="1" t="str">
        <f t="shared" si="1050"/>
        <v>NO</v>
      </c>
      <c r="E4110">
        <f t="shared" si="1051"/>
        <v>458</v>
      </c>
      <c r="F4110">
        <f t="shared" si="1052"/>
        <v>227</v>
      </c>
      <c r="G4110" s="2">
        <f t="shared" si="1053"/>
        <v>0.49563318777292575</v>
      </c>
      <c r="H4110" s="1">
        <f t="shared" si="1044"/>
        <v>2240</v>
      </c>
      <c r="I4110" s="1">
        <f t="shared" si="1045"/>
        <v>0</v>
      </c>
      <c r="J4110" s="1">
        <f t="shared" si="1046"/>
        <v>0</v>
      </c>
      <c r="K4110" s="1">
        <f t="shared" si="1047"/>
        <v>2240</v>
      </c>
      <c r="L4110" s="1">
        <f t="shared" si="1048"/>
        <v>2240</v>
      </c>
      <c r="M4110" s="1">
        <f t="shared" si="1057"/>
        <v>1349736462628.75</v>
      </c>
      <c r="N4110" s="1">
        <f t="shared" si="1054"/>
        <v>0</v>
      </c>
      <c r="O4110" s="1">
        <f t="shared" si="1055"/>
        <v>0</v>
      </c>
      <c r="P4110" s="1">
        <f t="shared" si="1058"/>
        <v>3.377699720527872E+17</v>
      </c>
    </row>
    <row r="4111" spans="1:16" x14ac:dyDescent="0.3">
      <c r="A4111" s="3">
        <v>0.95837635313254044</v>
      </c>
      <c r="B4111">
        <f t="shared" si="1049"/>
        <v>1</v>
      </c>
      <c r="C4111" s="1">
        <f t="shared" si="1056"/>
        <v>1600</v>
      </c>
      <c r="D4111" s="1" t="str">
        <f t="shared" si="1050"/>
        <v>NO</v>
      </c>
      <c r="E4111">
        <f t="shared" si="1051"/>
        <v>459</v>
      </c>
      <c r="F4111">
        <f t="shared" si="1052"/>
        <v>228</v>
      </c>
      <c r="G4111" s="2">
        <f t="shared" si="1053"/>
        <v>0.49673202614379086</v>
      </c>
      <c r="H4111" s="1">
        <f t="shared" si="1044"/>
        <v>1120</v>
      </c>
      <c r="I4111" s="1">
        <f t="shared" si="1045"/>
        <v>0</v>
      </c>
      <c r="J4111" s="1">
        <f t="shared" si="1046"/>
        <v>0</v>
      </c>
      <c r="K4111" s="1">
        <f t="shared" si="1047"/>
        <v>1120</v>
      </c>
      <c r="L4111" s="1">
        <f t="shared" si="1048"/>
        <v>3360</v>
      </c>
      <c r="M4111" s="1">
        <f t="shared" si="1057"/>
        <v>1349736463748.75</v>
      </c>
      <c r="N4111" s="1">
        <f t="shared" si="1054"/>
        <v>0</v>
      </c>
      <c r="O4111" s="1">
        <f t="shared" si="1055"/>
        <v>0</v>
      </c>
      <c r="P4111" s="1">
        <f t="shared" si="1058"/>
        <v>3.377699720527872E+17</v>
      </c>
    </row>
    <row r="4112" spans="1:16" x14ac:dyDescent="0.3">
      <c r="A4112" s="3">
        <v>0.1372481308204464</v>
      </c>
      <c r="B4112">
        <f t="shared" si="1049"/>
        <v>0</v>
      </c>
      <c r="C4112" s="1">
        <f t="shared" si="1056"/>
        <v>800</v>
      </c>
      <c r="D4112" s="1" t="str">
        <f t="shared" si="1050"/>
        <v>NO</v>
      </c>
      <c r="E4112">
        <f t="shared" si="1051"/>
        <v>460</v>
      </c>
      <c r="F4112">
        <f t="shared" si="1052"/>
        <v>228</v>
      </c>
      <c r="G4112" s="2">
        <f t="shared" si="1053"/>
        <v>0.4956521739130435</v>
      </c>
      <c r="H4112" s="1">
        <f t="shared" si="1044"/>
        <v>0</v>
      </c>
      <c r="I4112" s="1">
        <f t="shared" si="1045"/>
        <v>800</v>
      </c>
      <c r="J4112" s="1">
        <f t="shared" si="1046"/>
        <v>800</v>
      </c>
      <c r="K4112" s="1">
        <f t="shared" si="1047"/>
        <v>0</v>
      </c>
      <c r="L4112" s="1">
        <f t="shared" si="1048"/>
        <v>0</v>
      </c>
      <c r="M4112" s="1">
        <f t="shared" si="1057"/>
        <v>1349736462948.75</v>
      </c>
      <c r="N4112" s="1">
        <f t="shared" si="1054"/>
        <v>0</v>
      </c>
      <c r="O4112" s="1">
        <f t="shared" si="1055"/>
        <v>0</v>
      </c>
      <c r="P4112" s="1">
        <f t="shared" si="1058"/>
        <v>3.377699720527872E+17</v>
      </c>
    </row>
    <row r="4113" spans="1:16" x14ac:dyDescent="0.3">
      <c r="A4113" s="3">
        <v>0.83946514405716943</v>
      </c>
      <c r="B4113">
        <f t="shared" si="1049"/>
        <v>1</v>
      </c>
      <c r="C4113" s="1">
        <f t="shared" si="1056"/>
        <v>1600</v>
      </c>
      <c r="D4113" s="1" t="str">
        <f t="shared" si="1050"/>
        <v>NO</v>
      </c>
      <c r="E4113">
        <f t="shared" si="1051"/>
        <v>461</v>
      </c>
      <c r="F4113">
        <f t="shared" si="1052"/>
        <v>229</v>
      </c>
      <c r="G4113" s="2">
        <f t="shared" si="1053"/>
        <v>0.49674620390455532</v>
      </c>
      <c r="H4113" s="1">
        <f t="shared" si="1044"/>
        <v>1120</v>
      </c>
      <c r="I4113" s="1">
        <f t="shared" si="1045"/>
        <v>0</v>
      </c>
      <c r="J4113" s="1">
        <f t="shared" si="1046"/>
        <v>0</v>
      </c>
      <c r="K4113" s="1">
        <f t="shared" si="1047"/>
        <v>1120</v>
      </c>
      <c r="L4113" s="1">
        <f t="shared" si="1048"/>
        <v>1120</v>
      </c>
      <c r="M4113" s="1">
        <f t="shared" si="1057"/>
        <v>1349736464068.75</v>
      </c>
      <c r="N4113" s="1">
        <f t="shared" si="1054"/>
        <v>0</v>
      </c>
      <c r="O4113" s="1">
        <f t="shared" si="1055"/>
        <v>0</v>
      </c>
      <c r="P4113" s="1">
        <f t="shared" si="1058"/>
        <v>3.377699720527872E+17</v>
      </c>
    </row>
    <row r="4114" spans="1:16" x14ac:dyDescent="0.3">
      <c r="A4114" s="3">
        <v>8.8834517456713891E-2</v>
      </c>
      <c r="B4114">
        <f t="shared" si="1049"/>
        <v>0</v>
      </c>
      <c r="C4114" s="1">
        <f t="shared" si="1056"/>
        <v>800</v>
      </c>
      <c r="D4114" s="1" t="str">
        <f t="shared" si="1050"/>
        <v>NO</v>
      </c>
      <c r="E4114">
        <f t="shared" si="1051"/>
        <v>462</v>
      </c>
      <c r="F4114">
        <f t="shared" si="1052"/>
        <v>229</v>
      </c>
      <c r="G4114" s="2">
        <f t="shared" si="1053"/>
        <v>0.49567099567099565</v>
      </c>
      <c r="H4114" s="1">
        <f t="shared" si="1044"/>
        <v>0</v>
      </c>
      <c r="I4114" s="1">
        <f t="shared" si="1045"/>
        <v>800</v>
      </c>
      <c r="J4114" s="1">
        <f t="shared" si="1046"/>
        <v>800</v>
      </c>
      <c r="K4114" s="1">
        <f t="shared" si="1047"/>
        <v>0</v>
      </c>
      <c r="L4114" s="1">
        <f t="shared" si="1048"/>
        <v>0</v>
      </c>
      <c r="M4114" s="1">
        <f t="shared" si="1057"/>
        <v>1349736463268.75</v>
      </c>
      <c r="N4114" s="1">
        <f t="shared" si="1054"/>
        <v>0</v>
      </c>
      <c r="O4114" s="1">
        <f t="shared" si="1055"/>
        <v>0</v>
      </c>
      <c r="P4114" s="1">
        <f t="shared" si="1058"/>
        <v>3.377699720527872E+17</v>
      </c>
    </row>
    <row r="4115" spans="1:16" x14ac:dyDescent="0.3">
      <c r="A4115" s="3">
        <v>0.78241080142459252</v>
      </c>
      <c r="B4115">
        <f t="shared" si="1049"/>
        <v>1</v>
      </c>
      <c r="C4115" s="1">
        <f t="shared" si="1056"/>
        <v>1600</v>
      </c>
      <c r="D4115" s="1" t="str">
        <f t="shared" si="1050"/>
        <v>NO</v>
      </c>
      <c r="E4115">
        <f t="shared" si="1051"/>
        <v>463</v>
      </c>
      <c r="F4115">
        <f t="shared" si="1052"/>
        <v>230</v>
      </c>
      <c r="G4115" s="2">
        <f t="shared" si="1053"/>
        <v>0.49676025917926564</v>
      </c>
      <c r="H4115" s="1">
        <f t="shared" si="1044"/>
        <v>1120</v>
      </c>
      <c r="I4115" s="1">
        <f t="shared" si="1045"/>
        <v>0</v>
      </c>
      <c r="J4115" s="1">
        <f t="shared" si="1046"/>
        <v>0</v>
      </c>
      <c r="K4115" s="1">
        <f t="shared" si="1047"/>
        <v>1120</v>
      </c>
      <c r="L4115" s="1">
        <f t="shared" si="1048"/>
        <v>1120</v>
      </c>
      <c r="M4115" s="1">
        <f t="shared" si="1057"/>
        <v>1349736464388.75</v>
      </c>
      <c r="N4115" s="1">
        <f t="shared" si="1054"/>
        <v>0</v>
      </c>
      <c r="O4115" s="1">
        <f t="shared" si="1055"/>
        <v>0</v>
      </c>
      <c r="P4115" s="1">
        <f t="shared" si="1058"/>
        <v>3.377699720527872E+17</v>
      </c>
    </row>
    <row r="4116" spans="1:16" x14ac:dyDescent="0.3">
      <c r="A4116" s="3">
        <v>0.38639631480853298</v>
      </c>
      <c r="B4116">
        <f t="shared" si="1049"/>
        <v>0</v>
      </c>
      <c r="C4116" s="1">
        <f t="shared" si="1056"/>
        <v>800</v>
      </c>
      <c r="D4116" s="1" t="str">
        <f t="shared" si="1050"/>
        <v>NO</v>
      </c>
      <c r="E4116">
        <f t="shared" si="1051"/>
        <v>464</v>
      </c>
      <c r="F4116">
        <f t="shared" si="1052"/>
        <v>230</v>
      </c>
      <c r="G4116" s="2">
        <f t="shared" si="1053"/>
        <v>0.49568965517241381</v>
      </c>
      <c r="H4116" s="1">
        <f t="shared" si="1044"/>
        <v>0</v>
      </c>
      <c r="I4116" s="1">
        <f t="shared" si="1045"/>
        <v>800</v>
      </c>
      <c r="J4116" s="1">
        <f t="shared" si="1046"/>
        <v>800</v>
      </c>
      <c r="K4116" s="1">
        <f t="shared" si="1047"/>
        <v>0</v>
      </c>
      <c r="L4116" s="1">
        <f t="shared" si="1048"/>
        <v>0</v>
      </c>
      <c r="M4116" s="1">
        <f t="shared" si="1057"/>
        <v>1349736463588.75</v>
      </c>
      <c r="N4116" s="1">
        <f t="shared" si="1054"/>
        <v>0</v>
      </c>
      <c r="O4116" s="1">
        <f t="shared" si="1055"/>
        <v>0</v>
      </c>
      <c r="P4116" s="1">
        <f t="shared" si="1058"/>
        <v>3.377699720527872E+17</v>
      </c>
    </row>
    <row r="4117" spans="1:16" x14ac:dyDescent="0.3">
      <c r="A4117" s="3">
        <v>0.4636764747222385</v>
      </c>
      <c r="B4117">
        <f t="shared" si="1049"/>
        <v>0</v>
      </c>
      <c r="C4117" s="1">
        <f t="shared" si="1056"/>
        <v>1600</v>
      </c>
      <c r="D4117" s="1" t="str">
        <f t="shared" si="1050"/>
        <v>NO</v>
      </c>
      <c r="E4117">
        <f t="shared" si="1051"/>
        <v>465</v>
      </c>
      <c r="F4117">
        <f t="shared" si="1052"/>
        <v>230</v>
      </c>
      <c r="G4117" s="2">
        <f t="shared" si="1053"/>
        <v>0.4946236559139785</v>
      </c>
      <c r="H4117" s="1">
        <f t="shared" si="1044"/>
        <v>0</v>
      </c>
      <c r="I4117" s="1">
        <f t="shared" si="1045"/>
        <v>1600</v>
      </c>
      <c r="J4117" s="1">
        <f t="shared" si="1046"/>
        <v>2400</v>
      </c>
      <c r="K4117" s="1">
        <f t="shared" si="1047"/>
        <v>0</v>
      </c>
      <c r="L4117" s="1">
        <f t="shared" si="1048"/>
        <v>0</v>
      </c>
      <c r="M4117" s="1">
        <f t="shared" si="1057"/>
        <v>1349736461988.75</v>
      </c>
      <c r="N4117" s="1">
        <f t="shared" si="1054"/>
        <v>0</v>
      </c>
      <c r="O4117" s="1">
        <f t="shared" si="1055"/>
        <v>0</v>
      </c>
      <c r="P4117" s="1">
        <f t="shared" si="1058"/>
        <v>3.377699720527872E+17</v>
      </c>
    </row>
    <row r="4118" spans="1:16" x14ac:dyDescent="0.3">
      <c r="A4118" s="3">
        <v>0.41636978231324706</v>
      </c>
      <c r="B4118">
        <f t="shared" si="1049"/>
        <v>0</v>
      </c>
      <c r="C4118" s="1">
        <f t="shared" si="1056"/>
        <v>3200</v>
      </c>
      <c r="D4118" s="1" t="str">
        <f t="shared" si="1050"/>
        <v>NO</v>
      </c>
      <c r="E4118">
        <f t="shared" si="1051"/>
        <v>466</v>
      </c>
      <c r="F4118">
        <f t="shared" si="1052"/>
        <v>230</v>
      </c>
      <c r="G4118" s="2">
        <f t="shared" si="1053"/>
        <v>0.49356223175965663</v>
      </c>
      <c r="H4118" s="1">
        <f t="shared" si="1044"/>
        <v>0</v>
      </c>
      <c r="I4118" s="1">
        <f t="shared" si="1045"/>
        <v>3200</v>
      </c>
      <c r="J4118" s="1">
        <f t="shared" si="1046"/>
        <v>5600</v>
      </c>
      <c r="K4118" s="1">
        <f t="shared" si="1047"/>
        <v>0</v>
      </c>
      <c r="L4118" s="1">
        <f t="shared" si="1048"/>
        <v>0</v>
      </c>
      <c r="M4118" s="1">
        <f t="shared" si="1057"/>
        <v>1349736458788.75</v>
      </c>
      <c r="N4118" s="1">
        <f t="shared" si="1054"/>
        <v>0</v>
      </c>
      <c r="O4118" s="1">
        <f t="shared" si="1055"/>
        <v>0</v>
      </c>
      <c r="P4118" s="1">
        <f t="shared" si="1058"/>
        <v>3.377699720527872E+17</v>
      </c>
    </row>
    <row r="4119" spans="1:16" x14ac:dyDescent="0.3">
      <c r="A4119" s="3">
        <v>9.7179807804679386E-2</v>
      </c>
      <c r="B4119">
        <f t="shared" si="1049"/>
        <v>0</v>
      </c>
      <c r="C4119" s="1">
        <f t="shared" si="1056"/>
        <v>6400</v>
      </c>
      <c r="D4119" s="1" t="str">
        <f t="shared" si="1050"/>
        <v>NO</v>
      </c>
      <c r="E4119">
        <f t="shared" si="1051"/>
        <v>467</v>
      </c>
      <c r="F4119">
        <f t="shared" si="1052"/>
        <v>230</v>
      </c>
      <c r="G4119" s="2">
        <f t="shared" si="1053"/>
        <v>0.49250535331905781</v>
      </c>
      <c r="H4119" s="1">
        <f t="shared" si="1044"/>
        <v>0</v>
      </c>
      <c r="I4119" s="1">
        <f t="shared" si="1045"/>
        <v>6400</v>
      </c>
      <c r="J4119" s="1">
        <f t="shared" si="1046"/>
        <v>12000</v>
      </c>
      <c r="K4119" s="1">
        <f t="shared" si="1047"/>
        <v>0</v>
      </c>
      <c r="L4119" s="1">
        <f t="shared" si="1048"/>
        <v>0</v>
      </c>
      <c r="M4119" s="1">
        <f t="shared" si="1057"/>
        <v>1349736452388.75</v>
      </c>
      <c r="N4119" s="1">
        <f t="shared" si="1054"/>
        <v>0</v>
      </c>
      <c r="O4119" s="1">
        <f t="shared" si="1055"/>
        <v>0</v>
      </c>
      <c r="P4119" s="1">
        <f t="shared" si="1058"/>
        <v>3.377699720527872E+17</v>
      </c>
    </row>
    <row r="4120" spans="1:16" x14ac:dyDescent="0.3">
      <c r="A4120" s="3">
        <v>0.22047729615375045</v>
      </c>
      <c r="B4120">
        <f t="shared" si="1049"/>
        <v>0</v>
      </c>
      <c r="C4120" s="1">
        <f t="shared" si="1056"/>
        <v>12800</v>
      </c>
      <c r="D4120" s="1" t="str">
        <f t="shared" si="1050"/>
        <v>NO</v>
      </c>
      <c r="E4120">
        <f t="shared" si="1051"/>
        <v>468</v>
      </c>
      <c r="F4120">
        <f t="shared" si="1052"/>
        <v>230</v>
      </c>
      <c r="G4120" s="2">
        <f t="shared" si="1053"/>
        <v>0.49145299145299143</v>
      </c>
      <c r="H4120" s="1">
        <f t="shared" si="1044"/>
        <v>0</v>
      </c>
      <c r="I4120" s="1">
        <f t="shared" si="1045"/>
        <v>12800</v>
      </c>
      <c r="J4120" s="1">
        <f t="shared" si="1046"/>
        <v>24800</v>
      </c>
      <c r="K4120" s="1">
        <f t="shared" si="1047"/>
        <v>0</v>
      </c>
      <c r="L4120" s="1">
        <f t="shared" si="1048"/>
        <v>0</v>
      </c>
      <c r="M4120" s="1">
        <f t="shared" si="1057"/>
        <v>1349736439588.75</v>
      </c>
      <c r="N4120" s="1">
        <f t="shared" si="1054"/>
        <v>0</v>
      </c>
      <c r="O4120" s="1">
        <f t="shared" si="1055"/>
        <v>0</v>
      </c>
      <c r="P4120" s="1">
        <f t="shared" si="1058"/>
        <v>3.377699720527872E+17</v>
      </c>
    </row>
    <row r="4121" spans="1:16" x14ac:dyDescent="0.3">
      <c r="A4121" s="3">
        <v>9.4225528281652315E-2</v>
      </c>
      <c r="B4121">
        <f t="shared" si="1049"/>
        <v>0</v>
      </c>
      <c r="C4121" s="1">
        <f t="shared" si="1056"/>
        <v>25600</v>
      </c>
      <c r="D4121" s="1" t="str">
        <f t="shared" si="1050"/>
        <v>NO</v>
      </c>
      <c r="E4121">
        <f t="shared" si="1051"/>
        <v>469</v>
      </c>
      <c r="F4121">
        <f t="shared" si="1052"/>
        <v>230</v>
      </c>
      <c r="G4121" s="2">
        <f t="shared" si="1053"/>
        <v>0.49040511727078889</v>
      </c>
      <c r="H4121" s="1">
        <f t="shared" si="1044"/>
        <v>0</v>
      </c>
      <c r="I4121" s="1">
        <f t="shared" si="1045"/>
        <v>25600</v>
      </c>
      <c r="J4121" s="1">
        <f t="shared" si="1046"/>
        <v>50400</v>
      </c>
      <c r="K4121" s="1">
        <f t="shared" si="1047"/>
        <v>0</v>
      </c>
      <c r="L4121" s="1">
        <f t="shared" si="1048"/>
        <v>0</v>
      </c>
      <c r="M4121" s="1">
        <f t="shared" si="1057"/>
        <v>1349736413988.75</v>
      </c>
      <c r="N4121" s="1">
        <f t="shared" si="1054"/>
        <v>0</v>
      </c>
      <c r="O4121" s="1">
        <f t="shared" si="1055"/>
        <v>0</v>
      </c>
      <c r="P4121" s="1">
        <f t="shared" si="1058"/>
        <v>3.377699720527872E+17</v>
      </c>
    </row>
    <row r="4122" spans="1:16" x14ac:dyDescent="0.3">
      <c r="A4122" s="3">
        <v>0.2154239704709825</v>
      </c>
      <c r="B4122">
        <f t="shared" si="1049"/>
        <v>0</v>
      </c>
      <c r="C4122" s="1">
        <f t="shared" si="1056"/>
        <v>51200</v>
      </c>
      <c r="D4122" s="1" t="str">
        <f t="shared" si="1050"/>
        <v>NO</v>
      </c>
      <c r="E4122">
        <f t="shared" si="1051"/>
        <v>470</v>
      </c>
      <c r="F4122">
        <f t="shared" si="1052"/>
        <v>230</v>
      </c>
      <c r="G4122" s="2">
        <f t="shared" si="1053"/>
        <v>0.48936170212765956</v>
      </c>
      <c r="H4122" s="1">
        <f t="shared" si="1044"/>
        <v>0</v>
      </c>
      <c r="I4122" s="1">
        <f t="shared" si="1045"/>
        <v>51200</v>
      </c>
      <c r="J4122" s="1">
        <f t="shared" si="1046"/>
        <v>101600</v>
      </c>
      <c r="K4122" s="1">
        <f t="shared" si="1047"/>
        <v>0</v>
      </c>
      <c r="L4122" s="1">
        <f t="shared" si="1048"/>
        <v>0</v>
      </c>
      <c r="M4122" s="1">
        <f t="shared" si="1057"/>
        <v>1349736362788.75</v>
      </c>
      <c r="N4122" s="1">
        <f t="shared" si="1054"/>
        <v>0</v>
      </c>
      <c r="O4122" s="1">
        <f t="shared" si="1055"/>
        <v>0</v>
      </c>
      <c r="P4122" s="1">
        <f t="shared" si="1058"/>
        <v>3.377699720527872E+17</v>
      </c>
    </row>
    <row r="4123" spans="1:16" x14ac:dyDescent="0.3">
      <c r="A4123" s="3">
        <v>0.63666261790647471</v>
      </c>
      <c r="B4123">
        <f t="shared" si="1049"/>
        <v>1</v>
      </c>
      <c r="C4123" s="1">
        <f t="shared" si="1056"/>
        <v>102400</v>
      </c>
      <c r="D4123" s="1" t="str">
        <f t="shared" si="1050"/>
        <v>NO</v>
      </c>
      <c r="E4123">
        <f t="shared" si="1051"/>
        <v>471</v>
      </c>
      <c r="F4123">
        <f t="shared" si="1052"/>
        <v>231</v>
      </c>
      <c r="G4123" s="2">
        <f t="shared" si="1053"/>
        <v>0.49044585987261147</v>
      </c>
      <c r="H4123" s="1">
        <f t="shared" si="1044"/>
        <v>71680</v>
      </c>
      <c r="I4123" s="1">
        <f t="shared" si="1045"/>
        <v>0</v>
      </c>
      <c r="J4123" s="1">
        <f t="shared" si="1046"/>
        <v>0</v>
      </c>
      <c r="K4123" s="1">
        <f t="shared" si="1047"/>
        <v>71680</v>
      </c>
      <c r="L4123" s="1">
        <f t="shared" si="1048"/>
        <v>71680</v>
      </c>
      <c r="M4123" s="1">
        <f t="shared" si="1057"/>
        <v>1349736434468.75</v>
      </c>
      <c r="N4123" s="1">
        <f t="shared" si="1054"/>
        <v>0</v>
      </c>
      <c r="O4123" s="1">
        <f t="shared" si="1055"/>
        <v>0</v>
      </c>
      <c r="P4123" s="1">
        <f t="shared" si="1058"/>
        <v>3.377699720527872E+17</v>
      </c>
    </row>
    <row r="4124" spans="1:16" x14ac:dyDescent="0.3">
      <c r="A4124" s="3">
        <v>0.29302419561505966</v>
      </c>
      <c r="B4124">
        <f t="shared" si="1049"/>
        <v>0</v>
      </c>
      <c r="C4124" s="1">
        <f t="shared" si="1056"/>
        <v>51200</v>
      </c>
      <c r="D4124" s="1" t="str">
        <f t="shared" si="1050"/>
        <v>NO</v>
      </c>
      <c r="E4124">
        <f t="shared" si="1051"/>
        <v>472</v>
      </c>
      <c r="F4124">
        <f t="shared" si="1052"/>
        <v>231</v>
      </c>
      <c r="G4124" s="2">
        <f t="shared" si="1053"/>
        <v>0.48940677966101692</v>
      </c>
      <c r="H4124" s="1">
        <f t="shared" si="1044"/>
        <v>0</v>
      </c>
      <c r="I4124" s="1">
        <f t="shared" si="1045"/>
        <v>51200</v>
      </c>
      <c r="J4124" s="1">
        <f t="shared" si="1046"/>
        <v>51200</v>
      </c>
      <c r="K4124" s="1">
        <f t="shared" si="1047"/>
        <v>0</v>
      </c>
      <c r="L4124" s="1">
        <f t="shared" si="1048"/>
        <v>0</v>
      </c>
      <c r="M4124" s="1">
        <f t="shared" si="1057"/>
        <v>1349736383268.75</v>
      </c>
      <c r="N4124" s="1">
        <f t="shared" si="1054"/>
        <v>0</v>
      </c>
      <c r="O4124" s="1">
        <f t="shared" si="1055"/>
        <v>0</v>
      </c>
      <c r="P4124" s="1">
        <f t="shared" si="1058"/>
        <v>3.377699720527872E+17</v>
      </c>
    </row>
    <row r="4125" spans="1:16" x14ac:dyDescent="0.3">
      <c r="A4125" s="3">
        <v>0.86806069673566477</v>
      </c>
      <c r="B4125">
        <f t="shared" si="1049"/>
        <v>1</v>
      </c>
      <c r="C4125" s="1">
        <f t="shared" si="1056"/>
        <v>102400</v>
      </c>
      <c r="D4125" s="1" t="str">
        <f t="shared" si="1050"/>
        <v>NO</v>
      </c>
      <c r="E4125">
        <f t="shared" si="1051"/>
        <v>473</v>
      </c>
      <c r="F4125">
        <f t="shared" si="1052"/>
        <v>232</v>
      </c>
      <c r="G4125" s="2">
        <f t="shared" si="1053"/>
        <v>0.4904862579281184</v>
      </c>
      <c r="H4125" s="1">
        <f t="shared" si="1044"/>
        <v>71680</v>
      </c>
      <c r="I4125" s="1">
        <f t="shared" si="1045"/>
        <v>0</v>
      </c>
      <c r="J4125" s="1">
        <f t="shared" si="1046"/>
        <v>0</v>
      </c>
      <c r="K4125" s="1">
        <f t="shared" si="1047"/>
        <v>71680</v>
      </c>
      <c r="L4125" s="1">
        <f t="shared" si="1048"/>
        <v>71680</v>
      </c>
      <c r="M4125" s="1">
        <f t="shared" si="1057"/>
        <v>1349736454948.75</v>
      </c>
      <c r="N4125" s="1">
        <f t="shared" si="1054"/>
        <v>0</v>
      </c>
      <c r="O4125" s="1">
        <f t="shared" si="1055"/>
        <v>0</v>
      </c>
      <c r="P4125" s="1">
        <f t="shared" si="1058"/>
        <v>3.377699720527872E+17</v>
      </c>
    </row>
    <row r="4126" spans="1:16" x14ac:dyDescent="0.3">
      <c r="A4126" s="3">
        <v>0.23391906739223478</v>
      </c>
      <c r="B4126">
        <f t="shared" si="1049"/>
        <v>0</v>
      </c>
      <c r="C4126" s="1">
        <f t="shared" si="1056"/>
        <v>51200</v>
      </c>
      <c r="D4126" s="1" t="str">
        <f t="shared" si="1050"/>
        <v>NO</v>
      </c>
      <c r="E4126">
        <f t="shared" si="1051"/>
        <v>474</v>
      </c>
      <c r="F4126">
        <f t="shared" si="1052"/>
        <v>232</v>
      </c>
      <c r="G4126" s="2">
        <f t="shared" si="1053"/>
        <v>0.48945147679324896</v>
      </c>
      <c r="H4126" s="1">
        <f t="shared" si="1044"/>
        <v>0</v>
      </c>
      <c r="I4126" s="1">
        <f t="shared" si="1045"/>
        <v>51200</v>
      </c>
      <c r="J4126" s="1">
        <f t="shared" si="1046"/>
        <v>51200</v>
      </c>
      <c r="K4126" s="1">
        <f t="shared" si="1047"/>
        <v>0</v>
      </c>
      <c r="L4126" s="1">
        <f t="shared" si="1048"/>
        <v>0</v>
      </c>
      <c r="M4126" s="1">
        <f t="shared" si="1057"/>
        <v>1349736403748.75</v>
      </c>
      <c r="N4126" s="1">
        <f t="shared" si="1054"/>
        <v>0</v>
      </c>
      <c r="O4126" s="1">
        <f t="shared" si="1055"/>
        <v>0</v>
      </c>
      <c r="P4126" s="1">
        <f t="shared" si="1058"/>
        <v>3.377699720527872E+17</v>
      </c>
    </row>
    <row r="4127" spans="1:16" x14ac:dyDescent="0.3">
      <c r="A4127" s="3">
        <v>0.58812888284273723</v>
      </c>
      <c r="B4127">
        <f t="shared" si="1049"/>
        <v>1</v>
      </c>
      <c r="C4127" s="1">
        <f t="shared" si="1056"/>
        <v>102400</v>
      </c>
      <c r="D4127" s="1" t="str">
        <f t="shared" si="1050"/>
        <v>NO</v>
      </c>
      <c r="E4127">
        <f t="shared" si="1051"/>
        <v>475</v>
      </c>
      <c r="F4127">
        <f t="shared" si="1052"/>
        <v>233</v>
      </c>
      <c r="G4127" s="2">
        <f t="shared" si="1053"/>
        <v>0.4905263157894737</v>
      </c>
      <c r="H4127" s="1">
        <f t="shared" si="1044"/>
        <v>71680</v>
      </c>
      <c r="I4127" s="1">
        <f t="shared" si="1045"/>
        <v>0</v>
      </c>
      <c r="J4127" s="1">
        <f t="shared" si="1046"/>
        <v>0</v>
      </c>
      <c r="K4127" s="1">
        <f t="shared" si="1047"/>
        <v>71680</v>
      </c>
      <c r="L4127" s="1">
        <f t="shared" si="1048"/>
        <v>71680</v>
      </c>
      <c r="M4127" s="1">
        <f t="shared" si="1057"/>
        <v>1349736475428.75</v>
      </c>
      <c r="N4127" s="1">
        <f t="shared" si="1054"/>
        <v>0</v>
      </c>
      <c r="O4127" s="1">
        <f t="shared" si="1055"/>
        <v>0</v>
      </c>
      <c r="P4127" s="1">
        <f t="shared" si="1058"/>
        <v>3.377699720527872E+17</v>
      </c>
    </row>
    <row r="4128" spans="1:16" x14ac:dyDescent="0.3">
      <c r="A4128" s="3">
        <v>0.27123213690787573</v>
      </c>
      <c r="B4128">
        <f t="shared" si="1049"/>
        <v>0</v>
      </c>
      <c r="C4128" s="1">
        <f t="shared" si="1056"/>
        <v>51200</v>
      </c>
      <c r="D4128" s="1" t="str">
        <f t="shared" si="1050"/>
        <v>NO</v>
      </c>
      <c r="E4128">
        <f t="shared" si="1051"/>
        <v>476</v>
      </c>
      <c r="F4128">
        <f t="shared" si="1052"/>
        <v>233</v>
      </c>
      <c r="G4128" s="2">
        <f t="shared" si="1053"/>
        <v>0.48949579831932771</v>
      </c>
      <c r="H4128" s="1">
        <f t="shared" si="1044"/>
        <v>0</v>
      </c>
      <c r="I4128" s="1">
        <f t="shared" si="1045"/>
        <v>51200</v>
      </c>
      <c r="J4128" s="1">
        <f t="shared" si="1046"/>
        <v>51200</v>
      </c>
      <c r="K4128" s="1">
        <f t="shared" si="1047"/>
        <v>0</v>
      </c>
      <c r="L4128" s="1">
        <f t="shared" si="1048"/>
        <v>0</v>
      </c>
      <c r="M4128" s="1">
        <f t="shared" si="1057"/>
        <v>1349736424228.75</v>
      </c>
      <c r="N4128" s="1">
        <f t="shared" si="1054"/>
        <v>0</v>
      </c>
      <c r="O4128" s="1">
        <f t="shared" si="1055"/>
        <v>0</v>
      </c>
      <c r="P4128" s="1">
        <f t="shared" si="1058"/>
        <v>3.377699720527872E+17</v>
      </c>
    </row>
    <row r="4129" spans="1:16" x14ac:dyDescent="0.3">
      <c r="A4129" s="3">
        <v>0.34332660085430056</v>
      </c>
      <c r="B4129">
        <f t="shared" si="1049"/>
        <v>0</v>
      </c>
      <c r="C4129" s="1">
        <f t="shared" si="1056"/>
        <v>102400</v>
      </c>
      <c r="D4129" s="1" t="str">
        <f t="shared" si="1050"/>
        <v>NO</v>
      </c>
      <c r="E4129">
        <f t="shared" si="1051"/>
        <v>477</v>
      </c>
      <c r="F4129">
        <f t="shared" si="1052"/>
        <v>233</v>
      </c>
      <c r="G4129" s="2">
        <f t="shared" si="1053"/>
        <v>0.48846960167714887</v>
      </c>
      <c r="H4129" s="1">
        <f t="shared" si="1044"/>
        <v>0</v>
      </c>
      <c r="I4129" s="1">
        <f t="shared" si="1045"/>
        <v>102400</v>
      </c>
      <c r="J4129" s="1">
        <f t="shared" si="1046"/>
        <v>153600</v>
      </c>
      <c r="K4129" s="1">
        <f t="shared" si="1047"/>
        <v>0</v>
      </c>
      <c r="L4129" s="1">
        <f t="shared" si="1048"/>
        <v>0</v>
      </c>
      <c r="M4129" s="1">
        <f t="shared" si="1057"/>
        <v>1349736321828.75</v>
      </c>
      <c r="N4129" s="1">
        <f t="shared" si="1054"/>
        <v>0</v>
      </c>
      <c r="O4129" s="1">
        <f t="shared" si="1055"/>
        <v>0</v>
      </c>
      <c r="P4129" s="1">
        <f t="shared" si="1058"/>
        <v>3.377699720527872E+17</v>
      </c>
    </row>
    <row r="4130" spans="1:16" x14ac:dyDescent="0.3">
      <c r="A4130" s="3">
        <v>0.77912730825386789</v>
      </c>
      <c r="B4130">
        <f t="shared" si="1049"/>
        <v>1</v>
      </c>
      <c r="C4130" s="1">
        <f t="shared" si="1056"/>
        <v>204800</v>
      </c>
      <c r="D4130" s="1" t="str">
        <f t="shared" si="1050"/>
        <v>NO</v>
      </c>
      <c r="E4130">
        <f t="shared" si="1051"/>
        <v>478</v>
      </c>
      <c r="F4130">
        <f t="shared" si="1052"/>
        <v>234</v>
      </c>
      <c r="G4130" s="2">
        <f t="shared" si="1053"/>
        <v>0.4895397489539749</v>
      </c>
      <c r="H4130" s="1">
        <f t="shared" si="1044"/>
        <v>143360</v>
      </c>
      <c r="I4130" s="1">
        <f t="shared" si="1045"/>
        <v>0</v>
      </c>
      <c r="J4130" s="1">
        <f t="shared" si="1046"/>
        <v>0</v>
      </c>
      <c r="K4130" s="1">
        <f t="shared" si="1047"/>
        <v>143360</v>
      </c>
      <c r="L4130" s="1">
        <f t="shared" si="1048"/>
        <v>143360</v>
      </c>
      <c r="M4130" s="1">
        <f t="shared" si="1057"/>
        <v>1349736465188.75</v>
      </c>
      <c r="N4130" s="1">
        <f t="shared" si="1054"/>
        <v>0</v>
      </c>
      <c r="O4130" s="1">
        <f t="shared" si="1055"/>
        <v>0</v>
      </c>
      <c r="P4130" s="1">
        <f t="shared" si="1058"/>
        <v>3.377699720527872E+17</v>
      </c>
    </row>
    <row r="4131" spans="1:16" x14ac:dyDescent="0.3">
      <c r="A4131" s="3">
        <v>0.6136509801850305</v>
      </c>
      <c r="B4131">
        <f t="shared" si="1049"/>
        <v>1</v>
      </c>
      <c r="C4131" s="1">
        <f t="shared" si="1056"/>
        <v>102400</v>
      </c>
      <c r="D4131" s="1" t="str">
        <f t="shared" si="1050"/>
        <v>NO</v>
      </c>
      <c r="E4131">
        <f t="shared" si="1051"/>
        <v>479</v>
      </c>
      <c r="F4131">
        <f t="shared" si="1052"/>
        <v>235</v>
      </c>
      <c r="G4131" s="2">
        <f t="shared" si="1053"/>
        <v>0.49060542797494783</v>
      </c>
      <c r="H4131" s="1">
        <f t="shared" si="1044"/>
        <v>71680</v>
      </c>
      <c r="I4131" s="1">
        <f t="shared" si="1045"/>
        <v>0</v>
      </c>
      <c r="J4131" s="1">
        <f t="shared" si="1046"/>
        <v>0</v>
      </c>
      <c r="K4131" s="1">
        <f t="shared" si="1047"/>
        <v>71680</v>
      </c>
      <c r="L4131" s="1">
        <f t="shared" si="1048"/>
        <v>215040</v>
      </c>
      <c r="M4131" s="1">
        <f t="shared" si="1057"/>
        <v>1349736536868.75</v>
      </c>
      <c r="N4131" s="1">
        <f t="shared" si="1054"/>
        <v>0</v>
      </c>
      <c r="O4131" s="1">
        <f t="shared" si="1055"/>
        <v>0</v>
      </c>
      <c r="P4131" s="1">
        <f t="shared" si="1058"/>
        <v>3.377699720527872E+17</v>
      </c>
    </row>
    <row r="4132" spans="1:16" x14ac:dyDescent="0.3">
      <c r="A4132" s="3">
        <v>0.70520058656904139</v>
      </c>
      <c r="B4132">
        <f t="shared" si="1049"/>
        <v>1</v>
      </c>
      <c r="C4132" s="1">
        <f t="shared" si="1056"/>
        <v>51200</v>
      </c>
      <c r="D4132" s="1" t="str">
        <f t="shared" si="1050"/>
        <v>NO</v>
      </c>
      <c r="E4132">
        <f t="shared" si="1051"/>
        <v>480</v>
      </c>
      <c r="F4132">
        <f t="shared" si="1052"/>
        <v>236</v>
      </c>
      <c r="G4132" s="2">
        <f t="shared" si="1053"/>
        <v>0.49166666666666664</v>
      </c>
      <c r="H4132" s="1">
        <f t="shared" si="1044"/>
        <v>35840</v>
      </c>
      <c r="I4132" s="1">
        <f t="shared" si="1045"/>
        <v>0</v>
      </c>
      <c r="J4132" s="1">
        <f t="shared" si="1046"/>
        <v>0</v>
      </c>
      <c r="K4132" s="1">
        <f t="shared" si="1047"/>
        <v>35840</v>
      </c>
      <c r="L4132" s="1">
        <f t="shared" si="1048"/>
        <v>250880</v>
      </c>
      <c r="M4132" s="1">
        <f t="shared" si="1057"/>
        <v>1349736572708.75</v>
      </c>
      <c r="N4132" s="1">
        <f t="shared" si="1054"/>
        <v>0</v>
      </c>
      <c r="O4132" s="1">
        <f t="shared" si="1055"/>
        <v>0</v>
      </c>
      <c r="P4132" s="1">
        <f t="shared" si="1058"/>
        <v>3.377699720527872E+17</v>
      </c>
    </row>
    <row r="4133" spans="1:16" x14ac:dyDescent="0.3">
      <c r="A4133" s="3">
        <v>0.63935346427588513</v>
      </c>
      <c r="B4133">
        <f t="shared" si="1049"/>
        <v>1</v>
      </c>
      <c r="C4133" s="1">
        <f t="shared" si="1056"/>
        <v>25600</v>
      </c>
      <c r="D4133" s="1" t="str">
        <f t="shared" si="1050"/>
        <v>NO</v>
      </c>
      <c r="E4133">
        <f t="shared" si="1051"/>
        <v>481</v>
      </c>
      <c r="F4133">
        <f t="shared" si="1052"/>
        <v>237</v>
      </c>
      <c r="G4133" s="2">
        <f t="shared" si="1053"/>
        <v>0.49272349272349275</v>
      </c>
      <c r="H4133" s="1">
        <f t="shared" si="1044"/>
        <v>17920</v>
      </c>
      <c r="I4133" s="1">
        <f t="shared" si="1045"/>
        <v>0</v>
      </c>
      <c r="J4133" s="1">
        <f t="shared" si="1046"/>
        <v>0</v>
      </c>
      <c r="K4133" s="1">
        <f t="shared" si="1047"/>
        <v>17920</v>
      </c>
      <c r="L4133" s="1">
        <f t="shared" si="1048"/>
        <v>268800</v>
      </c>
      <c r="M4133" s="1">
        <f t="shared" si="1057"/>
        <v>1349736590628.75</v>
      </c>
      <c r="N4133" s="1">
        <f t="shared" si="1054"/>
        <v>0</v>
      </c>
      <c r="O4133" s="1">
        <f t="shared" si="1055"/>
        <v>0</v>
      </c>
      <c r="P4133" s="1">
        <f t="shared" si="1058"/>
        <v>3.377699720527872E+17</v>
      </c>
    </row>
    <row r="4134" spans="1:16" x14ac:dyDescent="0.3">
      <c r="A4134" s="3">
        <v>0.45748161199914394</v>
      </c>
      <c r="B4134">
        <f t="shared" si="1049"/>
        <v>0</v>
      </c>
      <c r="C4134" s="1">
        <f t="shared" si="1056"/>
        <v>12800</v>
      </c>
      <c r="D4134" s="1" t="str">
        <f t="shared" si="1050"/>
        <v>NO</v>
      </c>
      <c r="E4134">
        <f t="shared" si="1051"/>
        <v>482</v>
      </c>
      <c r="F4134">
        <f t="shared" si="1052"/>
        <v>237</v>
      </c>
      <c r="G4134" s="2">
        <f t="shared" si="1053"/>
        <v>0.49170124481327798</v>
      </c>
      <c r="H4134" s="1">
        <f t="shared" si="1044"/>
        <v>0</v>
      </c>
      <c r="I4134" s="1">
        <f t="shared" si="1045"/>
        <v>12800</v>
      </c>
      <c r="J4134" s="1">
        <f t="shared" si="1046"/>
        <v>12800</v>
      </c>
      <c r="K4134" s="1">
        <f t="shared" si="1047"/>
        <v>0</v>
      </c>
      <c r="L4134" s="1">
        <f t="shared" si="1048"/>
        <v>0</v>
      </c>
      <c r="M4134" s="1">
        <f t="shared" si="1057"/>
        <v>1349736577828.75</v>
      </c>
      <c r="N4134" s="1">
        <f t="shared" si="1054"/>
        <v>0</v>
      </c>
      <c r="O4134" s="1">
        <f t="shared" si="1055"/>
        <v>0</v>
      </c>
      <c r="P4134" s="1">
        <f t="shared" si="1058"/>
        <v>3.377699720527872E+17</v>
      </c>
    </row>
    <row r="4135" spans="1:16" x14ac:dyDescent="0.3">
      <c r="A4135" s="3">
        <v>0.79657389025016168</v>
      </c>
      <c r="B4135">
        <f t="shared" si="1049"/>
        <v>1</v>
      </c>
      <c r="C4135" s="1">
        <f t="shared" si="1056"/>
        <v>25600</v>
      </c>
      <c r="D4135" s="1" t="str">
        <f t="shared" si="1050"/>
        <v>NO</v>
      </c>
      <c r="E4135">
        <f t="shared" si="1051"/>
        <v>483</v>
      </c>
      <c r="F4135">
        <f t="shared" si="1052"/>
        <v>238</v>
      </c>
      <c r="G4135" s="2">
        <f t="shared" si="1053"/>
        <v>0.49275362318840582</v>
      </c>
      <c r="H4135" s="1">
        <f t="shared" si="1044"/>
        <v>17920</v>
      </c>
      <c r="I4135" s="1">
        <f t="shared" si="1045"/>
        <v>0</v>
      </c>
      <c r="J4135" s="1">
        <f t="shared" si="1046"/>
        <v>0</v>
      </c>
      <c r="K4135" s="1">
        <f t="shared" si="1047"/>
        <v>17920</v>
      </c>
      <c r="L4135" s="1">
        <f t="shared" si="1048"/>
        <v>17920</v>
      </c>
      <c r="M4135" s="1">
        <f t="shared" si="1057"/>
        <v>1349736595748.75</v>
      </c>
      <c r="N4135" s="1">
        <f t="shared" si="1054"/>
        <v>0</v>
      </c>
      <c r="O4135" s="1">
        <f t="shared" si="1055"/>
        <v>0</v>
      </c>
      <c r="P4135" s="1">
        <f t="shared" si="1058"/>
        <v>3.377699720527872E+17</v>
      </c>
    </row>
    <row r="4136" spans="1:16" x14ac:dyDescent="0.3">
      <c r="A4136" s="3">
        <v>0.54988605200691998</v>
      </c>
      <c r="B4136">
        <f t="shared" si="1049"/>
        <v>1</v>
      </c>
      <c r="C4136" s="1">
        <f t="shared" si="1056"/>
        <v>12800</v>
      </c>
      <c r="D4136" s="1" t="str">
        <f t="shared" si="1050"/>
        <v>NO</v>
      </c>
      <c r="E4136">
        <f t="shared" si="1051"/>
        <v>484</v>
      </c>
      <c r="F4136">
        <f t="shared" si="1052"/>
        <v>239</v>
      </c>
      <c r="G4136" s="2">
        <f t="shared" si="1053"/>
        <v>0.493801652892562</v>
      </c>
      <c r="H4136" s="1">
        <f t="shared" si="1044"/>
        <v>8960</v>
      </c>
      <c r="I4136" s="1">
        <f t="shared" si="1045"/>
        <v>0</v>
      </c>
      <c r="J4136" s="1">
        <f t="shared" si="1046"/>
        <v>0</v>
      </c>
      <c r="K4136" s="1">
        <f t="shared" si="1047"/>
        <v>8960</v>
      </c>
      <c r="L4136" s="1">
        <f t="shared" si="1048"/>
        <v>26880</v>
      </c>
      <c r="M4136" s="1">
        <f t="shared" si="1057"/>
        <v>1349736604708.75</v>
      </c>
      <c r="N4136" s="1">
        <f t="shared" si="1054"/>
        <v>0</v>
      </c>
      <c r="O4136" s="1">
        <f t="shared" si="1055"/>
        <v>0</v>
      </c>
      <c r="P4136" s="1">
        <f t="shared" si="1058"/>
        <v>3.377699720527872E+17</v>
      </c>
    </row>
    <row r="4137" spans="1:16" x14ac:dyDescent="0.3">
      <c r="A4137" s="3">
        <v>0.17946760010072005</v>
      </c>
      <c r="B4137">
        <f t="shared" si="1049"/>
        <v>0</v>
      </c>
      <c r="C4137" s="1">
        <f t="shared" si="1056"/>
        <v>6400</v>
      </c>
      <c r="D4137" s="1" t="str">
        <f t="shared" si="1050"/>
        <v>NO</v>
      </c>
      <c r="E4137">
        <f t="shared" si="1051"/>
        <v>485</v>
      </c>
      <c r="F4137">
        <f t="shared" si="1052"/>
        <v>239</v>
      </c>
      <c r="G4137" s="2">
        <f t="shared" si="1053"/>
        <v>0.4927835051546392</v>
      </c>
      <c r="H4137" s="1">
        <f t="shared" si="1044"/>
        <v>0</v>
      </c>
      <c r="I4137" s="1">
        <f t="shared" si="1045"/>
        <v>6400</v>
      </c>
      <c r="J4137" s="1">
        <f t="shared" si="1046"/>
        <v>6400</v>
      </c>
      <c r="K4137" s="1">
        <f t="shared" si="1047"/>
        <v>0</v>
      </c>
      <c r="L4137" s="1">
        <f t="shared" si="1048"/>
        <v>0</v>
      </c>
      <c r="M4137" s="1">
        <f t="shared" si="1057"/>
        <v>1349736598308.75</v>
      </c>
      <c r="N4137" s="1">
        <f t="shared" si="1054"/>
        <v>0</v>
      </c>
      <c r="O4137" s="1">
        <f t="shared" si="1055"/>
        <v>0</v>
      </c>
      <c r="P4137" s="1">
        <f t="shared" si="1058"/>
        <v>3.377699720527872E+17</v>
      </c>
    </row>
    <row r="4138" spans="1:16" x14ac:dyDescent="0.3">
      <c r="A4138" s="3">
        <v>0.86003574748892619</v>
      </c>
      <c r="B4138">
        <f t="shared" si="1049"/>
        <v>1</v>
      </c>
      <c r="C4138" s="1">
        <f t="shared" si="1056"/>
        <v>12800</v>
      </c>
      <c r="D4138" s="1" t="str">
        <f t="shared" si="1050"/>
        <v>NO</v>
      </c>
      <c r="E4138">
        <f t="shared" si="1051"/>
        <v>486</v>
      </c>
      <c r="F4138">
        <f t="shared" si="1052"/>
        <v>240</v>
      </c>
      <c r="G4138" s="2">
        <f t="shared" si="1053"/>
        <v>0.49382716049382713</v>
      </c>
      <c r="H4138" s="1">
        <f t="shared" si="1044"/>
        <v>8960</v>
      </c>
      <c r="I4138" s="1">
        <f t="shared" si="1045"/>
        <v>0</v>
      </c>
      <c r="J4138" s="1">
        <f t="shared" si="1046"/>
        <v>0</v>
      </c>
      <c r="K4138" s="1">
        <f t="shared" si="1047"/>
        <v>8960</v>
      </c>
      <c r="L4138" s="1">
        <f t="shared" si="1048"/>
        <v>8960</v>
      </c>
      <c r="M4138" s="1">
        <f t="shared" si="1057"/>
        <v>1349736607268.75</v>
      </c>
      <c r="N4138" s="1">
        <f t="shared" si="1054"/>
        <v>0</v>
      </c>
      <c r="O4138" s="1">
        <f t="shared" si="1055"/>
        <v>0</v>
      </c>
      <c r="P4138" s="1">
        <f t="shared" si="1058"/>
        <v>3.377699720527872E+17</v>
      </c>
    </row>
    <row r="4139" spans="1:16" x14ac:dyDescent="0.3">
      <c r="A4139" s="3">
        <v>0.35983034804545633</v>
      </c>
      <c r="B4139">
        <f t="shared" si="1049"/>
        <v>0</v>
      </c>
      <c r="C4139" s="1">
        <f t="shared" si="1056"/>
        <v>6400</v>
      </c>
      <c r="D4139" s="1" t="str">
        <f t="shared" si="1050"/>
        <v>NO</v>
      </c>
      <c r="E4139">
        <f t="shared" si="1051"/>
        <v>487</v>
      </c>
      <c r="F4139">
        <f t="shared" si="1052"/>
        <v>240</v>
      </c>
      <c r="G4139" s="2">
        <f t="shared" si="1053"/>
        <v>0.49281314168377821</v>
      </c>
      <c r="H4139" s="1">
        <f t="shared" si="1044"/>
        <v>0</v>
      </c>
      <c r="I4139" s="1">
        <f t="shared" si="1045"/>
        <v>6400</v>
      </c>
      <c r="J4139" s="1">
        <f t="shared" si="1046"/>
        <v>6400</v>
      </c>
      <c r="K4139" s="1">
        <f t="shared" si="1047"/>
        <v>0</v>
      </c>
      <c r="L4139" s="1">
        <f t="shared" si="1048"/>
        <v>0</v>
      </c>
      <c r="M4139" s="1">
        <f t="shared" si="1057"/>
        <v>1349736600868.75</v>
      </c>
      <c r="N4139" s="1">
        <f t="shared" si="1054"/>
        <v>0</v>
      </c>
      <c r="O4139" s="1">
        <f t="shared" si="1055"/>
        <v>0</v>
      </c>
      <c r="P4139" s="1">
        <f t="shared" si="1058"/>
        <v>3.377699720527872E+17</v>
      </c>
    </row>
    <row r="4140" spans="1:16" x14ac:dyDescent="0.3">
      <c r="A4140" s="3">
        <v>0.22371312924049602</v>
      </c>
      <c r="B4140">
        <f t="shared" si="1049"/>
        <v>0</v>
      </c>
      <c r="C4140" s="1">
        <f t="shared" si="1056"/>
        <v>12800</v>
      </c>
      <c r="D4140" s="1" t="str">
        <f t="shared" si="1050"/>
        <v>NO</v>
      </c>
      <c r="E4140">
        <f t="shared" si="1051"/>
        <v>488</v>
      </c>
      <c r="F4140">
        <f t="shared" si="1052"/>
        <v>240</v>
      </c>
      <c r="G4140" s="2">
        <f t="shared" si="1053"/>
        <v>0.49180327868852458</v>
      </c>
      <c r="H4140" s="1">
        <f t="shared" ref="H4140:H4203" si="1059">IF(B4140=1,C4140*0.7,0)</f>
        <v>0</v>
      </c>
      <c r="I4140" s="1">
        <f t="shared" ref="I4140:I4203" si="1060">IF(H4140=0,C4140,)</f>
        <v>12800</v>
      </c>
      <c r="J4140" s="1">
        <f t="shared" ref="J4140:J4203" si="1061">IF(I4140=0,0,J4139+I4140)</f>
        <v>19200</v>
      </c>
      <c r="K4140" s="1">
        <f t="shared" ref="K4140:K4203" si="1062">IF(H4140=0,,H4140)</f>
        <v>0</v>
      </c>
      <c r="L4140" s="1">
        <f t="shared" ref="L4140:L4203" si="1063">IF(K4140=0,0,L4139+K4140)</f>
        <v>0</v>
      </c>
      <c r="M4140" s="1">
        <f t="shared" si="1057"/>
        <v>1349736588068.75</v>
      </c>
      <c r="N4140" s="1">
        <f t="shared" si="1054"/>
        <v>0</v>
      </c>
      <c r="O4140" s="1">
        <f t="shared" si="1055"/>
        <v>0</v>
      </c>
      <c r="P4140" s="1">
        <f t="shared" si="1058"/>
        <v>3.377699720527872E+17</v>
      </c>
    </row>
    <row r="4141" spans="1:16" x14ac:dyDescent="0.3">
      <c r="A4141" s="3">
        <v>0.88308437959823727</v>
      </c>
      <c r="B4141">
        <f t="shared" si="1049"/>
        <v>1</v>
      </c>
      <c r="C4141" s="1">
        <f t="shared" si="1056"/>
        <v>25600</v>
      </c>
      <c r="D4141" s="1" t="str">
        <f t="shared" si="1050"/>
        <v>NO</v>
      </c>
      <c r="E4141">
        <f t="shared" si="1051"/>
        <v>489</v>
      </c>
      <c r="F4141">
        <f t="shared" si="1052"/>
        <v>241</v>
      </c>
      <c r="G4141" s="2">
        <f t="shared" si="1053"/>
        <v>0.49284253578732107</v>
      </c>
      <c r="H4141" s="1">
        <f t="shared" si="1059"/>
        <v>17920</v>
      </c>
      <c r="I4141" s="1">
        <f t="shared" si="1060"/>
        <v>0</v>
      </c>
      <c r="J4141" s="1">
        <f t="shared" si="1061"/>
        <v>0</v>
      </c>
      <c r="K4141" s="1">
        <f t="shared" si="1062"/>
        <v>17920</v>
      </c>
      <c r="L4141" s="1">
        <f t="shared" si="1063"/>
        <v>17920</v>
      </c>
      <c r="M4141" s="1">
        <f t="shared" si="1057"/>
        <v>1349736605988.75</v>
      </c>
      <c r="N4141" s="1">
        <f t="shared" si="1054"/>
        <v>0</v>
      </c>
      <c r="O4141" s="1">
        <f t="shared" si="1055"/>
        <v>0</v>
      </c>
      <c r="P4141" s="1">
        <f t="shared" si="1058"/>
        <v>3.377699720527872E+17</v>
      </c>
    </row>
    <row r="4142" spans="1:16" x14ac:dyDescent="0.3">
      <c r="A4142" s="3">
        <v>0.73977712484328284</v>
      </c>
      <c r="B4142">
        <f t="shared" si="1049"/>
        <v>1</v>
      </c>
      <c r="C4142" s="1">
        <f t="shared" si="1056"/>
        <v>12800</v>
      </c>
      <c r="D4142" s="1" t="str">
        <f t="shared" si="1050"/>
        <v>NO</v>
      </c>
      <c r="E4142">
        <f t="shared" si="1051"/>
        <v>490</v>
      </c>
      <c r="F4142">
        <f t="shared" si="1052"/>
        <v>242</v>
      </c>
      <c r="G4142" s="2">
        <f t="shared" si="1053"/>
        <v>0.49387755102040815</v>
      </c>
      <c r="H4142" s="1">
        <f t="shared" si="1059"/>
        <v>8960</v>
      </c>
      <c r="I4142" s="1">
        <f t="shared" si="1060"/>
        <v>0</v>
      </c>
      <c r="J4142" s="1">
        <f t="shared" si="1061"/>
        <v>0</v>
      </c>
      <c r="K4142" s="1">
        <f t="shared" si="1062"/>
        <v>8960</v>
      </c>
      <c r="L4142" s="1">
        <f t="shared" si="1063"/>
        <v>26880</v>
      </c>
      <c r="M4142" s="1">
        <f t="shared" si="1057"/>
        <v>1349736614948.75</v>
      </c>
      <c r="N4142" s="1">
        <f t="shared" si="1054"/>
        <v>0</v>
      </c>
      <c r="O4142" s="1">
        <f t="shared" si="1055"/>
        <v>0</v>
      </c>
      <c r="P4142" s="1">
        <f t="shared" si="1058"/>
        <v>3.377699720527872E+17</v>
      </c>
    </row>
    <row r="4143" spans="1:16" x14ac:dyDescent="0.3">
      <c r="A4143" s="3">
        <v>0.72867065326846037</v>
      </c>
      <c r="B4143">
        <f t="shared" si="1049"/>
        <v>1</v>
      </c>
      <c r="C4143" s="1">
        <f t="shared" si="1056"/>
        <v>6400</v>
      </c>
      <c r="D4143" s="1" t="str">
        <f t="shared" si="1050"/>
        <v>NO</v>
      </c>
      <c r="E4143">
        <f t="shared" si="1051"/>
        <v>491</v>
      </c>
      <c r="F4143">
        <f t="shared" si="1052"/>
        <v>243</v>
      </c>
      <c r="G4143" s="2">
        <f t="shared" si="1053"/>
        <v>0.49490835030549896</v>
      </c>
      <c r="H4143" s="1">
        <f t="shared" si="1059"/>
        <v>4480</v>
      </c>
      <c r="I4143" s="1">
        <f t="shared" si="1060"/>
        <v>0</v>
      </c>
      <c r="J4143" s="1">
        <f t="shared" si="1061"/>
        <v>0</v>
      </c>
      <c r="K4143" s="1">
        <f t="shared" si="1062"/>
        <v>4480</v>
      </c>
      <c r="L4143" s="1">
        <f t="shared" si="1063"/>
        <v>31360</v>
      </c>
      <c r="M4143" s="1">
        <f t="shared" si="1057"/>
        <v>1349736619428.75</v>
      </c>
      <c r="N4143" s="1">
        <f t="shared" si="1054"/>
        <v>0</v>
      </c>
      <c r="O4143" s="1">
        <f t="shared" si="1055"/>
        <v>0</v>
      </c>
      <c r="P4143" s="1">
        <f t="shared" si="1058"/>
        <v>3.377699720527872E+17</v>
      </c>
    </row>
    <row r="4144" spans="1:16" x14ac:dyDescent="0.3">
      <c r="A4144" s="3">
        <v>0.82735079463394356</v>
      </c>
      <c r="B4144">
        <f t="shared" si="1049"/>
        <v>1</v>
      </c>
      <c r="C4144" s="1">
        <f t="shared" si="1056"/>
        <v>3200</v>
      </c>
      <c r="D4144" s="1" t="str">
        <f t="shared" si="1050"/>
        <v>NO</v>
      </c>
      <c r="E4144">
        <f t="shared" si="1051"/>
        <v>492</v>
      </c>
      <c r="F4144">
        <f t="shared" si="1052"/>
        <v>244</v>
      </c>
      <c r="G4144" s="2">
        <f t="shared" si="1053"/>
        <v>0.49593495934959347</v>
      </c>
      <c r="H4144" s="1">
        <f t="shared" si="1059"/>
        <v>2240</v>
      </c>
      <c r="I4144" s="1">
        <f t="shared" si="1060"/>
        <v>0</v>
      </c>
      <c r="J4144" s="1">
        <f t="shared" si="1061"/>
        <v>0</v>
      </c>
      <c r="K4144" s="1">
        <f t="shared" si="1062"/>
        <v>2240</v>
      </c>
      <c r="L4144" s="1">
        <f t="shared" si="1063"/>
        <v>33600</v>
      </c>
      <c r="M4144" s="1">
        <f t="shared" si="1057"/>
        <v>1349736621668.75</v>
      </c>
      <c r="N4144" s="1">
        <f t="shared" si="1054"/>
        <v>0</v>
      </c>
      <c r="O4144" s="1">
        <f t="shared" si="1055"/>
        <v>0</v>
      </c>
      <c r="P4144" s="1">
        <f t="shared" si="1058"/>
        <v>3.377699720527872E+17</v>
      </c>
    </row>
    <row r="4145" spans="1:16" x14ac:dyDescent="0.3">
      <c r="A4145" s="3">
        <v>0.41276544252538994</v>
      </c>
      <c r="B4145">
        <f t="shared" si="1049"/>
        <v>0</v>
      </c>
      <c r="C4145" s="1">
        <f t="shared" si="1056"/>
        <v>1600</v>
      </c>
      <c r="D4145" s="1" t="str">
        <f t="shared" si="1050"/>
        <v>NO</v>
      </c>
      <c r="E4145">
        <f t="shared" si="1051"/>
        <v>493</v>
      </c>
      <c r="F4145">
        <f t="shared" si="1052"/>
        <v>244</v>
      </c>
      <c r="G4145" s="2">
        <f t="shared" si="1053"/>
        <v>0.49492900608519269</v>
      </c>
      <c r="H4145" s="1">
        <f t="shared" si="1059"/>
        <v>0</v>
      </c>
      <c r="I4145" s="1">
        <f t="shared" si="1060"/>
        <v>1600</v>
      </c>
      <c r="J4145" s="1">
        <f t="shared" si="1061"/>
        <v>1600</v>
      </c>
      <c r="K4145" s="1">
        <f t="shared" si="1062"/>
        <v>0</v>
      </c>
      <c r="L4145" s="1">
        <f t="shared" si="1063"/>
        <v>0</v>
      </c>
      <c r="M4145" s="1">
        <f t="shared" si="1057"/>
        <v>1349736620068.75</v>
      </c>
      <c r="N4145" s="1">
        <f t="shared" si="1054"/>
        <v>0</v>
      </c>
      <c r="O4145" s="1">
        <f t="shared" si="1055"/>
        <v>0</v>
      </c>
      <c r="P4145" s="1">
        <f t="shared" si="1058"/>
        <v>3.377699720527872E+17</v>
      </c>
    </row>
    <row r="4146" spans="1:16" x14ac:dyDescent="0.3">
      <c r="A4146" s="3">
        <v>0.59283906533726105</v>
      </c>
      <c r="B4146">
        <f t="shared" si="1049"/>
        <v>1</v>
      </c>
      <c r="C4146" s="1">
        <f t="shared" si="1056"/>
        <v>3200</v>
      </c>
      <c r="D4146" s="1" t="str">
        <f t="shared" si="1050"/>
        <v>NO</v>
      </c>
      <c r="E4146">
        <f t="shared" si="1051"/>
        <v>494</v>
      </c>
      <c r="F4146">
        <f t="shared" si="1052"/>
        <v>245</v>
      </c>
      <c r="G4146" s="2">
        <f t="shared" si="1053"/>
        <v>0.4959514170040486</v>
      </c>
      <c r="H4146" s="1">
        <f t="shared" si="1059"/>
        <v>2240</v>
      </c>
      <c r="I4146" s="1">
        <f t="shared" si="1060"/>
        <v>0</v>
      </c>
      <c r="J4146" s="1">
        <f t="shared" si="1061"/>
        <v>0</v>
      </c>
      <c r="K4146" s="1">
        <f t="shared" si="1062"/>
        <v>2240</v>
      </c>
      <c r="L4146" s="1">
        <f t="shared" si="1063"/>
        <v>2240</v>
      </c>
      <c r="M4146" s="1">
        <f t="shared" si="1057"/>
        <v>1349736622308.75</v>
      </c>
      <c r="N4146" s="1">
        <f t="shared" si="1054"/>
        <v>0</v>
      </c>
      <c r="O4146" s="1">
        <f t="shared" si="1055"/>
        <v>0</v>
      </c>
      <c r="P4146" s="1">
        <f t="shared" si="1058"/>
        <v>3.377699720527872E+17</v>
      </c>
    </row>
    <row r="4147" spans="1:16" x14ac:dyDescent="0.3">
      <c r="A4147" s="3">
        <v>8.2218116196973168E-2</v>
      </c>
      <c r="B4147">
        <f t="shared" si="1049"/>
        <v>0</v>
      </c>
      <c r="C4147" s="1">
        <f t="shared" si="1056"/>
        <v>1600</v>
      </c>
      <c r="D4147" s="1" t="str">
        <f t="shared" si="1050"/>
        <v>NO</v>
      </c>
      <c r="E4147">
        <f t="shared" si="1051"/>
        <v>495</v>
      </c>
      <c r="F4147">
        <f t="shared" si="1052"/>
        <v>245</v>
      </c>
      <c r="G4147" s="2">
        <f t="shared" si="1053"/>
        <v>0.49494949494949497</v>
      </c>
      <c r="H4147" s="1">
        <f t="shared" si="1059"/>
        <v>0</v>
      </c>
      <c r="I4147" s="1">
        <f t="shared" si="1060"/>
        <v>1600</v>
      </c>
      <c r="J4147" s="1">
        <f t="shared" si="1061"/>
        <v>1600</v>
      </c>
      <c r="K4147" s="1">
        <f t="shared" si="1062"/>
        <v>0</v>
      </c>
      <c r="L4147" s="1">
        <f t="shared" si="1063"/>
        <v>0</v>
      </c>
      <c r="M4147" s="1">
        <f t="shared" si="1057"/>
        <v>1349736620708.75</v>
      </c>
      <c r="N4147" s="1">
        <f t="shared" si="1054"/>
        <v>0</v>
      </c>
      <c r="O4147" s="1">
        <f t="shared" si="1055"/>
        <v>0</v>
      </c>
      <c r="P4147" s="1">
        <f t="shared" si="1058"/>
        <v>3.377699720527872E+17</v>
      </c>
    </row>
    <row r="4148" spans="1:16" x14ac:dyDescent="0.3">
      <c r="A4148" s="3">
        <v>0.20100950524144801</v>
      </c>
      <c r="B4148">
        <f t="shared" si="1049"/>
        <v>0</v>
      </c>
      <c r="C4148" s="1">
        <f t="shared" si="1056"/>
        <v>3200</v>
      </c>
      <c r="D4148" s="1" t="str">
        <f t="shared" si="1050"/>
        <v>NO</v>
      </c>
      <c r="E4148">
        <f t="shared" si="1051"/>
        <v>496</v>
      </c>
      <c r="F4148">
        <f t="shared" si="1052"/>
        <v>245</v>
      </c>
      <c r="G4148" s="2">
        <f t="shared" si="1053"/>
        <v>0.49395161290322581</v>
      </c>
      <c r="H4148" s="1">
        <f t="shared" si="1059"/>
        <v>0</v>
      </c>
      <c r="I4148" s="1">
        <f t="shared" si="1060"/>
        <v>3200</v>
      </c>
      <c r="J4148" s="1">
        <f t="shared" si="1061"/>
        <v>4800</v>
      </c>
      <c r="K4148" s="1">
        <f t="shared" si="1062"/>
        <v>0</v>
      </c>
      <c r="L4148" s="1">
        <f t="shared" si="1063"/>
        <v>0</v>
      </c>
      <c r="M4148" s="1">
        <f t="shared" si="1057"/>
        <v>1349736617508.75</v>
      </c>
      <c r="N4148" s="1">
        <f t="shared" si="1054"/>
        <v>0</v>
      </c>
      <c r="O4148" s="1">
        <f t="shared" si="1055"/>
        <v>0</v>
      </c>
      <c r="P4148" s="1">
        <f t="shared" si="1058"/>
        <v>3.377699720527872E+17</v>
      </c>
    </row>
    <row r="4149" spans="1:16" x14ac:dyDescent="0.3">
      <c r="A4149" s="3">
        <v>0.85680922944659443</v>
      </c>
      <c r="B4149">
        <f t="shared" si="1049"/>
        <v>1</v>
      </c>
      <c r="C4149" s="1">
        <f t="shared" si="1056"/>
        <v>6400</v>
      </c>
      <c r="D4149" s="1" t="str">
        <f t="shared" si="1050"/>
        <v>NO</v>
      </c>
      <c r="E4149">
        <f t="shared" si="1051"/>
        <v>497</v>
      </c>
      <c r="F4149">
        <f t="shared" si="1052"/>
        <v>246</v>
      </c>
      <c r="G4149" s="2">
        <f t="shared" si="1053"/>
        <v>0.49496981891348091</v>
      </c>
      <c r="H4149" s="1">
        <f t="shared" si="1059"/>
        <v>4480</v>
      </c>
      <c r="I4149" s="1">
        <f t="shared" si="1060"/>
        <v>0</v>
      </c>
      <c r="J4149" s="1">
        <f t="shared" si="1061"/>
        <v>0</v>
      </c>
      <c r="K4149" s="1">
        <f t="shared" si="1062"/>
        <v>4480</v>
      </c>
      <c r="L4149" s="1">
        <f t="shared" si="1063"/>
        <v>4480</v>
      </c>
      <c r="M4149" s="1">
        <f t="shared" si="1057"/>
        <v>1349736621988.75</v>
      </c>
      <c r="N4149" s="1">
        <f t="shared" si="1054"/>
        <v>0</v>
      </c>
      <c r="O4149" s="1">
        <f t="shared" si="1055"/>
        <v>0</v>
      </c>
      <c r="P4149" s="1">
        <f t="shared" si="1058"/>
        <v>3.377699720527872E+17</v>
      </c>
    </row>
    <row r="4150" spans="1:16" x14ac:dyDescent="0.3">
      <c r="A4150" s="3">
        <v>0.93278779156072444</v>
      </c>
      <c r="B4150">
        <f t="shared" si="1049"/>
        <v>1</v>
      </c>
      <c r="C4150" s="1">
        <f t="shared" si="1056"/>
        <v>3200</v>
      </c>
      <c r="D4150" s="1" t="str">
        <f t="shared" si="1050"/>
        <v>NO</v>
      </c>
      <c r="E4150">
        <f t="shared" si="1051"/>
        <v>498</v>
      </c>
      <c r="F4150">
        <f t="shared" si="1052"/>
        <v>247</v>
      </c>
      <c r="G4150" s="2">
        <f t="shared" si="1053"/>
        <v>0.49598393574297189</v>
      </c>
      <c r="H4150" s="1">
        <f t="shared" si="1059"/>
        <v>2240</v>
      </c>
      <c r="I4150" s="1">
        <f t="shared" si="1060"/>
        <v>0</v>
      </c>
      <c r="J4150" s="1">
        <f t="shared" si="1061"/>
        <v>0</v>
      </c>
      <c r="K4150" s="1">
        <f t="shared" si="1062"/>
        <v>2240</v>
      </c>
      <c r="L4150" s="1">
        <f t="shared" si="1063"/>
        <v>6720</v>
      </c>
      <c r="M4150" s="1">
        <f t="shared" si="1057"/>
        <v>1349736624228.75</v>
      </c>
      <c r="N4150" s="1">
        <f t="shared" si="1054"/>
        <v>0</v>
      </c>
      <c r="O4150" s="1">
        <f t="shared" si="1055"/>
        <v>0</v>
      </c>
      <c r="P4150" s="1">
        <f t="shared" si="1058"/>
        <v>3.377699720527872E+17</v>
      </c>
    </row>
    <row r="4151" spans="1:16" x14ac:dyDescent="0.3">
      <c r="A4151" s="3">
        <v>0.19140675752804803</v>
      </c>
      <c r="B4151">
        <f t="shared" si="1049"/>
        <v>0</v>
      </c>
      <c r="C4151" s="1">
        <f t="shared" si="1056"/>
        <v>1600</v>
      </c>
      <c r="D4151" s="1" t="str">
        <f t="shared" si="1050"/>
        <v>NO</v>
      </c>
      <c r="E4151">
        <f t="shared" si="1051"/>
        <v>499</v>
      </c>
      <c r="F4151">
        <f t="shared" si="1052"/>
        <v>247</v>
      </c>
      <c r="G4151" s="2">
        <f t="shared" si="1053"/>
        <v>0.49498997995991983</v>
      </c>
      <c r="H4151" s="1">
        <f t="shared" si="1059"/>
        <v>0</v>
      </c>
      <c r="I4151" s="1">
        <f t="shared" si="1060"/>
        <v>1600</v>
      </c>
      <c r="J4151" s="1">
        <f t="shared" si="1061"/>
        <v>1600</v>
      </c>
      <c r="K4151" s="1">
        <f t="shared" si="1062"/>
        <v>0</v>
      </c>
      <c r="L4151" s="1">
        <f t="shared" si="1063"/>
        <v>0</v>
      </c>
      <c r="M4151" s="1">
        <f t="shared" si="1057"/>
        <v>1349736622628.75</v>
      </c>
      <c r="N4151" s="1">
        <f t="shared" si="1054"/>
        <v>0</v>
      </c>
      <c r="O4151" s="1">
        <f t="shared" si="1055"/>
        <v>0</v>
      </c>
      <c r="P4151" s="1">
        <f t="shared" si="1058"/>
        <v>3.377699720527872E+17</v>
      </c>
    </row>
    <row r="4152" spans="1:16" x14ac:dyDescent="0.3">
      <c r="A4152" s="3">
        <v>0.39021566484062054</v>
      </c>
      <c r="B4152">
        <f t="shared" si="1049"/>
        <v>0</v>
      </c>
      <c r="C4152" s="1">
        <f t="shared" si="1056"/>
        <v>3200</v>
      </c>
      <c r="D4152" s="1" t="str">
        <f t="shared" si="1050"/>
        <v>NO</v>
      </c>
      <c r="E4152">
        <f t="shared" si="1051"/>
        <v>500</v>
      </c>
      <c r="F4152">
        <f t="shared" si="1052"/>
        <v>247</v>
      </c>
      <c r="G4152" s="2">
        <f t="shared" si="1053"/>
        <v>0.49399999999999999</v>
      </c>
      <c r="H4152" s="1">
        <f t="shared" si="1059"/>
        <v>0</v>
      </c>
      <c r="I4152" s="1">
        <f t="shared" si="1060"/>
        <v>3200</v>
      </c>
      <c r="J4152" s="1">
        <f t="shared" si="1061"/>
        <v>4800</v>
      </c>
      <c r="K4152" s="1">
        <f t="shared" si="1062"/>
        <v>0</v>
      </c>
      <c r="L4152" s="1">
        <f t="shared" si="1063"/>
        <v>0</v>
      </c>
      <c r="M4152" s="1">
        <f t="shared" si="1057"/>
        <v>1349736619428.75</v>
      </c>
      <c r="N4152" s="1">
        <f t="shared" si="1054"/>
        <v>0</v>
      </c>
      <c r="O4152" s="1">
        <f t="shared" si="1055"/>
        <v>0</v>
      </c>
      <c r="P4152" s="1">
        <f t="shared" si="1058"/>
        <v>3.377699720527872E+17</v>
      </c>
    </row>
    <row r="4153" spans="1:16" x14ac:dyDescent="0.3">
      <c r="A4153" s="3">
        <v>0.42033494836864438</v>
      </c>
      <c r="B4153">
        <f t="shared" si="1049"/>
        <v>0</v>
      </c>
      <c r="C4153" s="1">
        <f t="shared" si="1056"/>
        <v>6400</v>
      </c>
      <c r="D4153" s="1" t="str">
        <f t="shared" si="1050"/>
        <v>NO</v>
      </c>
      <c r="E4153">
        <f t="shared" si="1051"/>
        <v>501</v>
      </c>
      <c r="F4153">
        <f t="shared" si="1052"/>
        <v>247</v>
      </c>
      <c r="G4153" s="2">
        <f t="shared" si="1053"/>
        <v>0.49301397205588821</v>
      </c>
      <c r="H4153" s="1">
        <f t="shared" si="1059"/>
        <v>0</v>
      </c>
      <c r="I4153" s="1">
        <f t="shared" si="1060"/>
        <v>6400</v>
      </c>
      <c r="J4153" s="1">
        <f t="shared" si="1061"/>
        <v>11200</v>
      </c>
      <c r="K4153" s="1">
        <f t="shared" si="1062"/>
        <v>0</v>
      </c>
      <c r="L4153" s="1">
        <f t="shared" si="1063"/>
        <v>0</v>
      </c>
      <c r="M4153" s="1">
        <f t="shared" si="1057"/>
        <v>1349736613028.75</v>
      </c>
      <c r="N4153" s="1">
        <f t="shared" si="1054"/>
        <v>0</v>
      </c>
      <c r="O4153" s="1">
        <f t="shared" si="1055"/>
        <v>0</v>
      </c>
      <c r="P4153" s="1">
        <f t="shared" si="1058"/>
        <v>3.377699720527872E+17</v>
      </c>
    </row>
    <row r="4154" spans="1:16" x14ac:dyDescent="0.3">
      <c r="A4154" s="3">
        <v>0.99877925250539334</v>
      </c>
      <c r="B4154">
        <f t="shared" si="1049"/>
        <v>1</v>
      </c>
      <c r="C4154" s="1">
        <f t="shared" si="1056"/>
        <v>12800</v>
      </c>
      <c r="D4154" s="1" t="str">
        <f t="shared" si="1050"/>
        <v>NO</v>
      </c>
      <c r="E4154">
        <f t="shared" si="1051"/>
        <v>502</v>
      </c>
      <c r="F4154">
        <f t="shared" si="1052"/>
        <v>248</v>
      </c>
      <c r="G4154" s="2">
        <f t="shared" si="1053"/>
        <v>0.49402390438247012</v>
      </c>
      <c r="H4154" s="1">
        <f t="shared" si="1059"/>
        <v>8960</v>
      </c>
      <c r="I4154" s="1">
        <f t="shared" si="1060"/>
        <v>0</v>
      </c>
      <c r="J4154" s="1">
        <f t="shared" si="1061"/>
        <v>0</v>
      </c>
      <c r="K4154" s="1">
        <f t="shared" si="1062"/>
        <v>8960</v>
      </c>
      <c r="L4154" s="1">
        <f t="shared" si="1063"/>
        <v>8960</v>
      </c>
      <c r="M4154" s="1">
        <f t="shared" si="1057"/>
        <v>1349736621988.75</v>
      </c>
      <c r="N4154" s="1">
        <f t="shared" si="1054"/>
        <v>0</v>
      </c>
      <c r="O4154" s="1">
        <f t="shared" si="1055"/>
        <v>0</v>
      </c>
      <c r="P4154" s="1">
        <f t="shared" si="1058"/>
        <v>3.377699720527872E+17</v>
      </c>
    </row>
    <row r="4155" spans="1:16" x14ac:dyDescent="0.3">
      <c r="A4155" s="3">
        <v>0.88609894957279267</v>
      </c>
      <c r="B4155">
        <f t="shared" si="1049"/>
        <v>1</v>
      </c>
      <c r="C4155" s="1">
        <f t="shared" si="1056"/>
        <v>6400</v>
      </c>
      <c r="D4155" s="1" t="str">
        <f t="shared" si="1050"/>
        <v>NO</v>
      </c>
      <c r="E4155">
        <f t="shared" si="1051"/>
        <v>503</v>
      </c>
      <c r="F4155">
        <f t="shared" si="1052"/>
        <v>249</v>
      </c>
      <c r="G4155" s="2">
        <f t="shared" si="1053"/>
        <v>0.49502982107355864</v>
      </c>
      <c r="H4155" s="1">
        <f t="shared" si="1059"/>
        <v>4480</v>
      </c>
      <c r="I4155" s="1">
        <f t="shared" si="1060"/>
        <v>0</v>
      </c>
      <c r="J4155" s="1">
        <f t="shared" si="1061"/>
        <v>0</v>
      </c>
      <c r="K4155" s="1">
        <f t="shared" si="1062"/>
        <v>4480</v>
      </c>
      <c r="L4155" s="1">
        <f t="shared" si="1063"/>
        <v>13440</v>
      </c>
      <c r="M4155" s="1">
        <f t="shared" si="1057"/>
        <v>1349736626468.75</v>
      </c>
      <c r="N4155" s="1">
        <f t="shared" si="1054"/>
        <v>0</v>
      </c>
      <c r="O4155" s="1">
        <f t="shared" si="1055"/>
        <v>0</v>
      </c>
      <c r="P4155" s="1">
        <f t="shared" si="1058"/>
        <v>3.377699720527872E+17</v>
      </c>
    </row>
    <row r="4156" spans="1:16" x14ac:dyDescent="0.3">
      <c r="A4156" s="3">
        <v>0.64457391825813737</v>
      </c>
      <c r="B4156">
        <f t="shared" si="1049"/>
        <v>1</v>
      </c>
      <c r="C4156" s="1">
        <f t="shared" si="1056"/>
        <v>3200</v>
      </c>
      <c r="D4156" s="1" t="str">
        <f t="shared" si="1050"/>
        <v>NO</v>
      </c>
      <c r="E4156">
        <f t="shared" si="1051"/>
        <v>504</v>
      </c>
      <c r="F4156">
        <f t="shared" si="1052"/>
        <v>250</v>
      </c>
      <c r="G4156" s="2">
        <f t="shared" si="1053"/>
        <v>0.49603174603174605</v>
      </c>
      <c r="H4156" s="1">
        <f t="shared" si="1059"/>
        <v>2240</v>
      </c>
      <c r="I4156" s="1">
        <f t="shared" si="1060"/>
        <v>0</v>
      </c>
      <c r="J4156" s="1">
        <f t="shared" si="1061"/>
        <v>0</v>
      </c>
      <c r="K4156" s="1">
        <f t="shared" si="1062"/>
        <v>2240</v>
      </c>
      <c r="L4156" s="1">
        <f t="shared" si="1063"/>
        <v>15680</v>
      </c>
      <c r="M4156" s="1">
        <f t="shared" si="1057"/>
        <v>1349736628708.75</v>
      </c>
      <c r="N4156" s="1">
        <f t="shared" si="1054"/>
        <v>0</v>
      </c>
      <c r="O4156" s="1">
        <f t="shared" si="1055"/>
        <v>0</v>
      </c>
      <c r="P4156" s="1">
        <f t="shared" si="1058"/>
        <v>3.377699720527872E+17</v>
      </c>
    </row>
    <row r="4157" spans="1:16" x14ac:dyDescent="0.3">
      <c r="A4157" s="3">
        <v>0.20099382860227977</v>
      </c>
      <c r="B4157">
        <f t="shared" si="1049"/>
        <v>0</v>
      </c>
      <c r="C4157" s="1">
        <f t="shared" si="1056"/>
        <v>1600</v>
      </c>
      <c r="D4157" s="1" t="str">
        <f t="shared" si="1050"/>
        <v>NO</v>
      </c>
      <c r="E4157">
        <f t="shared" si="1051"/>
        <v>505</v>
      </c>
      <c r="F4157">
        <f t="shared" si="1052"/>
        <v>250</v>
      </c>
      <c r="G4157" s="2">
        <f t="shared" si="1053"/>
        <v>0.49504950495049505</v>
      </c>
      <c r="H4157" s="1">
        <f t="shared" si="1059"/>
        <v>0</v>
      </c>
      <c r="I4157" s="1">
        <f t="shared" si="1060"/>
        <v>1600</v>
      </c>
      <c r="J4157" s="1">
        <f t="shared" si="1061"/>
        <v>1600</v>
      </c>
      <c r="K4157" s="1">
        <f t="shared" si="1062"/>
        <v>0</v>
      </c>
      <c r="L4157" s="1">
        <f t="shared" si="1063"/>
        <v>0</v>
      </c>
      <c r="M4157" s="1">
        <f t="shared" si="1057"/>
        <v>1349736627108.75</v>
      </c>
      <c r="N4157" s="1">
        <f t="shared" si="1054"/>
        <v>0</v>
      </c>
      <c r="O4157" s="1">
        <f t="shared" si="1055"/>
        <v>0</v>
      </c>
      <c r="P4157" s="1">
        <f t="shared" si="1058"/>
        <v>3.377699720527872E+17</v>
      </c>
    </row>
    <row r="4158" spans="1:16" x14ac:dyDescent="0.3">
      <c r="A4158" s="3">
        <v>1.7892306598775165E-2</v>
      </c>
      <c r="B4158">
        <f t="shared" si="1049"/>
        <v>0</v>
      </c>
      <c r="C4158" s="1">
        <f t="shared" si="1056"/>
        <v>3200</v>
      </c>
      <c r="D4158" s="1" t="str">
        <f t="shared" si="1050"/>
        <v>NO</v>
      </c>
      <c r="E4158">
        <f t="shared" si="1051"/>
        <v>506</v>
      </c>
      <c r="F4158">
        <f t="shared" si="1052"/>
        <v>250</v>
      </c>
      <c r="G4158" s="2">
        <f t="shared" si="1053"/>
        <v>0.49407114624505927</v>
      </c>
      <c r="H4158" s="1">
        <f t="shared" si="1059"/>
        <v>0</v>
      </c>
      <c r="I4158" s="1">
        <f t="shared" si="1060"/>
        <v>3200</v>
      </c>
      <c r="J4158" s="1">
        <f t="shared" si="1061"/>
        <v>4800</v>
      </c>
      <c r="K4158" s="1">
        <f t="shared" si="1062"/>
        <v>0</v>
      </c>
      <c r="L4158" s="1">
        <f t="shared" si="1063"/>
        <v>0</v>
      </c>
      <c r="M4158" s="1">
        <f t="shared" si="1057"/>
        <v>1349736623908.75</v>
      </c>
      <c r="N4158" s="1">
        <f t="shared" si="1054"/>
        <v>0</v>
      </c>
      <c r="O4158" s="1">
        <f t="shared" si="1055"/>
        <v>0</v>
      </c>
      <c r="P4158" s="1">
        <f t="shared" si="1058"/>
        <v>3.377699720527872E+17</v>
      </c>
    </row>
    <row r="4159" spans="1:16" x14ac:dyDescent="0.3">
      <c r="A4159" s="3">
        <v>0.16957018761568865</v>
      </c>
      <c r="B4159">
        <f t="shared" si="1049"/>
        <v>0</v>
      </c>
      <c r="C4159" s="1">
        <f t="shared" si="1056"/>
        <v>6400</v>
      </c>
      <c r="D4159" s="1" t="str">
        <f t="shared" si="1050"/>
        <v>NO</v>
      </c>
      <c r="E4159">
        <f t="shared" si="1051"/>
        <v>507</v>
      </c>
      <c r="F4159">
        <f t="shared" si="1052"/>
        <v>250</v>
      </c>
      <c r="G4159" s="2">
        <f t="shared" si="1053"/>
        <v>0.49309664694280081</v>
      </c>
      <c r="H4159" s="1">
        <f t="shared" si="1059"/>
        <v>0</v>
      </c>
      <c r="I4159" s="1">
        <f t="shared" si="1060"/>
        <v>6400</v>
      </c>
      <c r="J4159" s="1">
        <f t="shared" si="1061"/>
        <v>11200</v>
      </c>
      <c r="K4159" s="1">
        <f t="shared" si="1062"/>
        <v>0</v>
      </c>
      <c r="L4159" s="1">
        <f t="shared" si="1063"/>
        <v>0</v>
      </c>
      <c r="M4159" s="1">
        <f t="shared" si="1057"/>
        <v>1349736617508.75</v>
      </c>
      <c r="N4159" s="1">
        <f t="shared" si="1054"/>
        <v>0</v>
      </c>
      <c r="O4159" s="1">
        <f t="shared" si="1055"/>
        <v>0</v>
      </c>
      <c r="P4159" s="1">
        <f t="shared" si="1058"/>
        <v>3.377699720527872E+17</v>
      </c>
    </row>
    <row r="4160" spans="1:16" x14ac:dyDescent="0.3">
      <c r="A4160" s="3">
        <v>0.72812551828556338</v>
      </c>
      <c r="B4160">
        <f t="shared" si="1049"/>
        <v>1</v>
      </c>
      <c r="C4160" s="1">
        <f t="shared" si="1056"/>
        <v>12800</v>
      </c>
      <c r="D4160" s="1" t="str">
        <f t="shared" si="1050"/>
        <v>NO</v>
      </c>
      <c r="E4160">
        <f t="shared" si="1051"/>
        <v>508</v>
      </c>
      <c r="F4160">
        <f t="shared" si="1052"/>
        <v>251</v>
      </c>
      <c r="G4160" s="2">
        <f t="shared" si="1053"/>
        <v>0.49409448818897639</v>
      </c>
      <c r="H4160" s="1">
        <f t="shared" si="1059"/>
        <v>8960</v>
      </c>
      <c r="I4160" s="1">
        <f t="shared" si="1060"/>
        <v>0</v>
      </c>
      <c r="J4160" s="1">
        <f t="shared" si="1061"/>
        <v>0</v>
      </c>
      <c r="K4160" s="1">
        <f t="shared" si="1062"/>
        <v>8960</v>
      </c>
      <c r="L4160" s="1">
        <f t="shared" si="1063"/>
        <v>8960</v>
      </c>
      <c r="M4160" s="1">
        <f t="shared" si="1057"/>
        <v>1349736626468.75</v>
      </c>
      <c r="N4160" s="1">
        <f t="shared" si="1054"/>
        <v>0</v>
      </c>
      <c r="O4160" s="1">
        <f t="shared" si="1055"/>
        <v>0</v>
      </c>
      <c r="P4160" s="1">
        <f t="shared" si="1058"/>
        <v>3.377699720527872E+17</v>
      </c>
    </row>
    <row r="4161" spans="1:16" x14ac:dyDescent="0.3">
      <c r="A4161" s="3">
        <v>0.53242254327194449</v>
      </c>
      <c r="B4161">
        <f t="shared" si="1049"/>
        <v>1</v>
      </c>
      <c r="C4161" s="1">
        <f t="shared" si="1056"/>
        <v>6400</v>
      </c>
      <c r="D4161" s="1" t="str">
        <f t="shared" si="1050"/>
        <v>NO</v>
      </c>
      <c r="E4161">
        <f t="shared" si="1051"/>
        <v>509</v>
      </c>
      <c r="F4161">
        <f t="shared" si="1052"/>
        <v>252</v>
      </c>
      <c r="G4161" s="2">
        <f t="shared" si="1053"/>
        <v>0.49508840864440079</v>
      </c>
      <c r="H4161" s="1">
        <f t="shared" si="1059"/>
        <v>4480</v>
      </c>
      <c r="I4161" s="1">
        <f t="shared" si="1060"/>
        <v>0</v>
      </c>
      <c r="J4161" s="1">
        <f t="shared" si="1061"/>
        <v>0</v>
      </c>
      <c r="K4161" s="1">
        <f t="shared" si="1062"/>
        <v>4480</v>
      </c>
      <c r="L4161" s="1">
        <f t="shared" si="1063"/>
        <v>13440</v>
      </c>
      <c r="M4161" s="1">
        <f t="shared" si="1057"/>
        <v>1349736630948.75</v>
      </c>
      <c r="N4161" s="1">
        <f t="shared" si="1054"/>
        <v>0</v>
      </c>
      <c r="O4161" s="1">
        <f t="shared" si="1055"/>
        <v>0</v>
      </c>
      <c r="P4161" s="1">
        <f t="shared" si="1058"/>
        <v>3.377699720527872E+17</v>
      </c>
    </row>
    <row r="4162" spans="1:16" x14ac:dyDescent="0.3">
      <c r="A4162" s="3">
        <v>0.38147293486932476</v>
      </c>
      <c r="B4162">
        <f t="shared" si="1049"/>
        <v>0</v>
      </c>
      <c r="C4162" s="1">
        <f t="shared" si="1056"/>
        <v>3200</v>
      </c>
      <c r="D4162" s="1" t="str">
        <f t="shared" si="1050"/>
        <v>NO</v>
      </c>
      <c r="E4162">
        <f t="shared" si="1051"/>
        <v>510</v>
      </c>
      <c r="F4162">
        <f t="shared" si="1052"/>
        <v>252</v>
      </c>
      <c r="G4162" s="2">
        <f t="shared" si="1053"/>
        <v>0.49411764705882355</v>
      </c>
      <c r="H4162" s="1">
        <f t="shared" si="1059"/>
        <v>0</v>
      </c>
      <c r="I4162" s="1">
        <f t="shared" si="1060"/>
        <v>3200</v>
      </c>
      <c r="J4162" s="1">
        <f t="shared" si="1061"/>
        <v>3200</v>
      </c>
      <c r="K4162" s="1">
        <f t="shared" si="1062"/>
        <v>0</v>
      </c>
      <c r="L4162" s="1">
        <f t="shared" si="1063"/>
        <v>0</v>
      </c>
      <c r="M4162" s="1">
        <f t="shared" si="1057"/>
        <v>1349736627748.75</v>
      </c>
      <c r="N4162" s="1">
        <f t="shared" si="1054"/>
        <v>0</v>
      </c>
      <c r="O4162" s="1">
        <f t="shared" si="1055"/>
        <v>0</v>
      </c>
      <c r="P4162" s="1">
        <f t="shared" si="1058"/>
        <v>3.377699720527872E+17</v>
      </c>
    </row>
    <row r="4163" spans="1:16" x14ac:dyDescent="0.3">
      <c r="A4163" s="3">
        <v>0.15905341117935168</v>
      </c>
      <c r="B4163">
        <f t="shared" si="1049"/>
        <v>0</v>
      </c>
      <c r="C4163" s="1">
        <f t="shared" si="1056"/>
        <v>6400</v>
      </c>
      <c r="D4163" s="1" t="str">
        <f t="shared" si="1050"/>
        <v>NO</v>
      </c>
      <c r="E4163">
        <f t="shared" si="1051"/>
        <v>511</v>
      </c>
      <c r="F4163">
        <f t="shared" si="1052"/>
        <v>252</v>
      </c>
      <c r="G4163" s="2">
        <f t="shared" si="1053"/>
        <v>0.49315068493150682</v>
      </c>
      <c r="H4163" s="1">
        <f t="shared" si="1059"/>
        <v>0</v>
      </c>
      <c r="I4163" s="1">
        <f t="shared" si="1060"/>
        <v>6400</v>
      </c>
      <c r="J4163" s="1">
        <f t="shared" si="1061"/>
        <v>9600</v>
      </c>
      <c r="K4163" s="1">
        <f t="shared" si="1062"/>
        <v>0</v>
      </c>
      <c r="L4163" s="1">
        <f t="shared" si="1063"/>
        <v>0</v>
      </c>
      <c r="M4163" s="1">
        <f t="shared" si="1057"/>
        <v>1349736621348.75</v>
      </c>
      <c r="N4163" s="1">
        <f t="shared" si="1054"/>
        <v>0</v>
      </c>
      <c r="O4163" s="1">
        <f t="shared" si="1055"/>
        <v>0</v>
      </c>
      <c r="P4163" s="1">
        <f t="shared" si="1058"/>
        <v>3.377699720527872E+17</v>
      </c>
    </row>
    <row r="4164" spans="1:16" x14ac:dyDescent="0.3">
      <c r="A4164" s="3">
        <v>0.50149897182848657</v>
      </c>
      <c r="B4164">
        <f t="shared" ref="B4164:B4227" si="1064">IF(A4164&lt;0.5,0,1)</f>
        <v>1</v>
      </c>
      <c r="C4164" s="1">
        <f t="shared" si="1056"/>
        <v>12800</v>
      </c>
      <c r="D4164" s="1" t="str">
        <f t="shared" ref="D4164:D4227" si="1065">IF(M4164&gt;=P4164,"YES",IF(AND(B4164=1,C4164/2&lt;10),"YES","NO"))</f>
        <v>NO</v>
      </c>
      <c r="E4164">
        <f t="shared" ref="E4164:E4227" si="1066">IF(D4163="NO",E4163+1,1)</f>
        <v>512</v>
      </c>
      <c r="F4164">
        <f t="shared" ref="F4164:F4227" si="1067">IF(D4163="NO",F4163+B4164,B4164)</f>
        <v>253</v>
      </c>
      <c r="G4164" s="2">
        <f t="shared" ref="G4164:G4227" si="1068">IFERROR(F4164/E4164,"")</f>
        <v>0.494140625</v>
      </c>
      <c r="H4164" s="1">
        <f t="shared" si="1059"/>
        <v>8960</v>
      </c>
      <c r="I4164" s="1">
        <f t="shared" si="1060"/>
        <v>0</v>
      </c>
      <c r="J4164" s="1">
        <f t="shared" si="1061"/>
        <v>0</v>
      </c>
      <c r="K4164" s="1">
        <f t="shared" si="1062"/>
        <v>8960</v>
      </c>
      <c r="L4164" s="1">
        <f t="shared" si="1063"/>
        <v>8960</v>
      </c>
      <c r="M4164" s="1">
        <f t="shared" si="1057"/>
        <v>1349736630308.75</v>
      </c>
      <c r="N4164" s="1">
        <f t="shared" ref="N4164:N4227" si="1069">IF(M4164&gt;P4164,P4164,)</f>
        <v>0</v>
      </c>
      <c r="O4164" s="1">
        <f t="shared" ref="O4164:O4227" si="1070">IF(M4164&gt;=P4164,M4164,0)</f>
        <v>0</v>
      </c>
      <c r="P4164" s="1">
        <f t="shared" si="1058"/>
        <v>3.377699720527872E+17</v>
      </c>
    </row>
    <row r="4165" spans="1:16" x14ac:dyDescent="0.3">
      <c r="A4165" s="3">
        <v>0.38569278159374121</v>
      </c>
      <c r="B4165">
        <f t="shared" si="1064"/>
        <v>0</v>
      </c>
      <c r="C4165" s="1">
        <f t="shared" ref="C4165:C4228" si="1071">IF(N4164=0,IF(B4164=0,2*C4164,IF((C4164/2)&lt;10,100,0.5*C4164)),100)</f>
        <v>6400</v>
      </c>
      <c r="D4165" s="1" t="str">
        <f t="shared" si="1065"/>
        <v>NO</v>
      </c>
      <c r="E4165">
        <f t="shared" si="1066"/>
        <v>513</v>
      </c>
      <c r="F4165">
        <f t="shared" si="1067"/>
        <v>253</v>
      </c>
      <c r="G4165" s="2">
        <f t="shared" si="1068"/>
        <v>0.49317738791422999</v>
      </c>
      <c r="H4165" s="1">
        <f t="shared" si="1059"/>
        <v>0</v>
      </c>
      <c r="I4165" s="1">
        <f t="shared" si="1060"/>
        <v>6400</v>
      </c>
      <c r="J4165" s="1">
        <f t="shared" si="1061"/>
        <v>6400</v>
      </c>
      <c r="K4165" s="1">
        <f t="shared" si="1062"/>
        <v>0</v>
      </c>
      <c r="L4165" s="1">
        <f t="shared" si="1063"/>
        <v>0</v>
      </c>
      <c r="M4165" s="1">
        <f t="shared" ref="M4165:M4228" si="1072">M4164+K4165-I4165-O4164</f>
        <v>1349736623908.75</v>
      </c>
      <c r="N4165" s="1">
        <f t="shared" si="1069"/>
        <v>0</v>
      </c>
      <c r="O4165" s="1">
        <f t="shared" si="1070"/>
        <v>0</v>
      </c>
      <c r="P4165" s="1">
        <f t="shared" si="1058"/>
        <v>3.377699720527872E+17</v>
      </c>
    </row>
    <row r="4166" spans="1:16" x14ac:dyDescent="0.3">
      <c r="A4166" s="3">
        <v>0.52596332798190848</v>
      </c>
      <c r="B4166">
        <f t="shared" si="1064"/>
        <v>1</v>
      </c>
      <c r="C4166" s="1">
        <f t="shared" si="1071"/>
        <v>12800</v>
      </c>
      <c r="D4166" s="1" t="str">
        <f t="shared" si="1065"/>
        <v>NO</v>
      </c>
      <c r="E4166">
        <f t="shared" si="1066"/>
        <v>514</v>
      </c>
      <c r="F4166">
        <f t="shared" si="1067"/>
        <v>254</v>
      </c>
      <c r="G4166" s="2">
        <f t="shared" si="1068"/>
        <v>0.49416342412451364</v>
      </c>
      <c r="H4166" s="1">
        <f t="shared" si="1059"/>
        <v>8960</v>
      </c>
      <c r="I4166" s="1">
        <f t="shared" si="1060"/>
        <v>0</v>
      </c>
      <c r="J4166" s="1">
        <f t="shared" si="1061"/>
        <v>0</v>
      </c>
      <c r="K4166" s="1">
        <f t="shared" si="1062"/>
        <v>8960</v>
      </c>
      <c r="L4166" s="1">
        <f t="shared" si="1063"/>
        <v>8960</v>
      </c>
      <c r="M4166" s="1">
        <f t="shared" si="1072"/>
        <v>1349736632868.75</v>
      </c>
      <c r="N4166" s="1">
        <f t="shared" si="1069"/>
        <v>0</v>
      </c>
      <c r="O4166" s="1">
        <f t="shared" si="1070"/>
        <v>0</v>
      </c>
      <c r="P4166" s="1">
        <f t="shared" ref="P4166:P4229" si="1073">IF(C4166+C4165&lt;P4165,P4165,C4166+C4165)</f>
        <v>3.377699720527872E+17</v>
      </c>
    </row>
    <row r="4167" spans="1:16" x14ac:dyDescent="0.3">
      <c r="A4167" s="3">
        <v>0.50750819810705528</v>
      </c>
      <c r="B4167">
        <f t="shared" si="1064"/>
        <v>1</v>
      </c>
      <c r="C4167" s="1">
        <f t="shared" si="1071"/>
        <v>6400</v>
      </c>
      <c r="D4167" s="1" t="str">
        <f t="shared" si="1065"/>
        <v>NO</v>
      </c>
      <c r="E4167">
        <f t="shared" si="1066"/>
        <v>515</v>
      </c>
      <c r="F4167">
        <f t="shared" si="1067"/>
        <v>255</v>
      </c>
      <c r="G4167" s="2">
        <f t="shared" si="1068"/>
        <v>0.49514563106796117</v>
      </c>
      <c r="H4167" s="1">
        <f t="shared" si="1059"/>
        <v>4480</v>
      </c>
      <c r="I4167" s="1">
        <f t="shared" si="1060"/>
        <v>0</v>
      </c>
      <c r="J4167" s="1">
        <f t="shared" si="1061"/>
        <v>0</v>
      </c>
      <c r="K4167" s="1">
        <f t="shared" si="1062"/>
        <v>4480</v>
      </c>
      <c r="L4167" s="1">
        <f t="shared" si="1063"/>
        <v>13440</v>
      </c>
      <c r="M4167" s="1">
        <f t="shared" si="1072"/>
        <v>1349736637348.75</v>
      </c>
      <c r="N4167" s="1">
        <f t="shared" si="1069"/>
        <v>0</v>
      </c>
      <c r="O4167" s="1">
        <f t="shared" si="1070"/>
        <v>0</v>
      </c>
      <c r="P4167" s="1">
        <f t="shared" si="1073"/>
        <v>3.377699720527872E+17</v>
      </c>
    </row>
    <row r="4168" spans="1:16" x14ac:dyDescent="0.3">
      <c r="A4168" s="3">
        <v>0.19632151120019148</v>
      </c>
      <c r="B4168">
        <f t="shared" si="1064"/>
        <v>0</v>
      </c>
      <c r="C4168" s="1">
        <f t="shared" si="1071"/>
        <v>3200</v>
      </c>
      <c r="D4168" s="1" t="str">
        <f t="shared" si="1065"/>
        <v>NO</v>
      </c>
      <c r="E4168">
        <f t="shared" si="1066"/>
        <v>516</v>
      </c>
      <c r="F4168">
        <f t="shared" si="1067"/>
        <v>255</v>
      </c>
      <c r="G4168" s="2">
        <f t="shared" si="1068"/>
        <v>0.4941860465116279</v>
      </c>
      <c r="H4168" s="1">
        <f t="shared" si="1059"/>
        <v>0</v>
      </c>
      <c r="I4168" s="1">
        <f t="shared" si="1060"/>
        <v>3200</v>
      </c>
      <c r="J4168" s="1">
        <f t="shared" si="1061"/>
        <v>3200</v>
      </c>
      <c r="K4168" s="1">
        <f t="shared" si="1062"/>
        <v>0</v>
      </c>
      <c r="L4168" s="1">
        <f t="shared" si="1063"/>
        <v>0</v>
      </c>
      <c r="M4168" s="1">
        <f t="shared" si="1072"/>
        <v>1349736634148.75</v>
      </c>
      <c r="N4168" s="1">
        <f t="shared" si="1069"/>
        <v>0</v>
      </c>
      <c r="O4168" s="1">
        <f t="shared" si="1070"/>
        <v>0</v>
      </c>
      <c r="P4168" s="1">
        <f t="shared" si="1073"/>
        <v>3.377699720527872E+17</v>
      </c>
    </row>
    <row r="4169" spans="1:16" x14ac:dyDescent="0.3">
      <c r="A4169" s="3">
        <v>5.0583306270236883E-2</v>
      </c>
      <c r="B4169">
        <f t="shared" si="1064"/>
        <v>0</v>
      </c>
      <c r="C4169" s="1">
        <f t="shared" si="1071"/>
        <v>6400</v>
      </c>
      <c r="D4169" s="1" t="str">
        <f t="shared" si="1065"/>
        <v>NO</v>
      </c>
      <c r="E4169">
        <f t="shared" si="1066"/>
        <v>517</v>
      </c>
      <c r="F4169">
        <f t="shared" si="1067"/>
        <v>255</v>
      </c>
      <c r="G4169" s="2">
        <f t="shared" si="1068"/>
        <v>0.49323017408123793</v>
      </c>
      <c r="H4169" s="1">
        <f t="shared" si="1059"/>
        <v>0</v>
      </c>
      <c r="I4169" s="1">
        <f t="shared" si="1060"/>
        <v>6400</v>
      </c>
      <c r="J4169" s="1">
        <f t="shared" si="1061"/>
        <v>9600</v>
      </c>
      <c r="K4169" s="1">
        <f t="shared" si="1062"/>
        <v>0</v>
      </c>
      <c r="L4169" s="1">
        <f t="shared" si="1063"/>
        <v>0</v>
      </c>
      <c r="M4169" s="1">
        <f t="shared" si="1072"/>
        <v>1349736627748.75</v>
      </c>
      <c r="N4169" s="1">
        <f t="shared" si="1069"/>
        <v>0</v>
      </c>
      <c r="O4169" s="1">
        <f t="shared" si="1070"/>
        <v>0</v>
      </c>
      <c r="P4169" s="1">
        <f t="shared" si="1073"/>
        <v>3.377699720527872E+17</v>
      </c>
    </row>
    <row r="4170" spans="1:16" x14ac:dyDescent="0.3">
      <c r="A4170" s="3">
        <v>0.33509596716857415</v>
      </c>
      <c r="B4170">
        <f t="shared" si="1064"/>
        <v>0</v>
      </c>
      <c r="C4170" s="1">
        <f t="shared" si="1071"/>
        <v>12800</v>
      </c>
      <c r="D4170" s="1" t="str">
        <f t="shared" si="1065"/>
        <v>NO</v>
      </c>
      <c r="E4170">
        <f t="shared" si="1066"/>
        <v>518</v>
      </c>
      <c r="F4170">
        <f t="shared" si="1067"/>
        <v>255</v>
      </c>
      <c r="G4170" s="2">
        <f t="shared" si="1068"/>
        <v>0.49227799227799229</v>
      </c>
      <c r="H4170" s="1">
        <f t="shared" si="1059"/>
        <v>0</v>
      </c>
      <c r="I4170" s="1">
        <f t="shared" si="1060"/>
        <v>12800</v>
      </c>
      <c r="J4170" s="1">
        <f t="shared" si="1061"/>
        <v>22400</v>
      </c>
      <c r="K4170" s="1">
        <f t="shared" si="1062"/>
        <v>0</v>
      </c>
      <c r="L4170" s="1">
        <f t="shared" si="1063"/>
        <v>0</v>
      </c>
      <c r="M4170" s="1">
        <f t="shared" si="1072"/>
        <v>1349736614948.75</v>
      </c>
      <c r="N4170" s="1">
        <f t="shared" si="1069"/>
        <v>0</v>
      </c>
      <c r="O4170" s="1">
        <f t="shared" si="1070"/>
        <v>0</v>
      </c>
      <c r="P4170" s="1">
        <f t="shared" si="1073"/>
        <v>3.377699720527872E+17</v>
      </c>
    </row>
    <row r="4171" spans="1:16" x14ac:dyDescent="0.3">
      <c r="A4171" s="3">
        <v>0.6111987583074171</v>
      </c>
      <c r="B4171">
        <f t="shared" si="1064"/>
        <v>1</v>
      </c>
      <c r="C4171" s="1">
        <f t="shared" si="1071"/>
        <v>25600</v>
      </c>
      <c r="D4171" s="1" t="str">
        <f t="shared" si="1065"/>
        <v>NO</v>
      </c>
      <c r="E4171">
        <f t="shared" si="1066"/>
        <v>519</v>
      </c>
      <c r="F4171">
        <f t="shared" si="1067"/>
        <v>256</v>
      </c>
      <c r="G4171" s="2">
        <f t="shared" si="1068"/>
        <v>0.4932562620423892</v>
      </c>
      <c r="H4171" s="1">
        <f t="shared" si="1059"/>
        <v>17920</v>
      </c>
      <c r="I4171" s="1">
        <f t="shared" si="1060"/>
        <v>0</v>
      </c>
      <c r="J4171" s="1">
        <f t="shared" si="1061"/>
        <v>0</v>
      </c>
      <c r="K4171" s="1">
        <f t="shared" si="1062"/>
        <v>17920</v>
      </c>
      <c r="L4171" s="1">
        <f t="shared" si="1063"/>
        <v>17920</v>
      </c>
      <c r="M4171" s="1">
        <f t="shared" si="1072"/>
        <v>1349736632868.75</v>
      </c>
      <c r="N4171" s="1">
        <f t="shared" si="1069"/>
        <v>0</v>
      </c>
      <c r="O4171" s="1">
        <f t="shared" si="1070"/>
        <v>0</v>
      </c>
      <c r="P4171" s="1">
        <f t="shared" si="1073"/>
        <v>3.377699720527872E+17</v>
      </c>
    </row>
    <row r="4172" spans="1:16" x14ac:dyDescent="0.3">
      <c r="A4172" s="3">
        <v>0.39879874027521101</v>
      </c>
      <c r="B4172">
        <f t="shared" si="1064"/>
        <v>0</v>
      </c>
      <c r="C4172" s="1">
        <f t="shared" si="1071"/>
        <v>12800</v>
      </c>
      <c r="D4172" s="1" t="str">
        <f t="shared" si="1065"/>
        <v>NO</v>
      </c>
      <c r="E4172">
        <f t="shared" si="1066"/>
        <v>520</v>
      </c>
      <c r="F4172">
        <f t="shared" si="1067"/>
        <v>256</v>
      </c>
      <c r="G4172" s="2">
        <f t="shared" si="1068"/>
        <v>0.49230769230769234</v>
      </c>
      <c r="H4172" s="1">
        <f t="shared" si="1059"/>
        <v>0</v>
      </c>
      <c r="I4172" s="1">
        <f t="shared" si="1060"/>
        <v>12800</v>
      </c>
      <c r="J4172" s="1">
        <f t="shared" si="1061"/>
        <v>12800</v>
      </c>
      <c r="K4172" s="1">
        <f t="shared" si="1062"/>
        <v>0</v>
      </c>
      <c r="L4172" s="1">
        <f t="shared" si="1063"/>
        <v>0</v>
      </c>
      <c r="M4172" s="1">
        <f t="shared" si="1072"/>
        <v>1349736620068.75</v>
      </c>
      <c r="N4172" s="1">
        <f t="shared" si="1069"/>
        <v>0</v>
      </c>
      <c r="O4172" s="1">
        <f t="shared" si="1070"/>
        <v>0</v>
      </c>
      <c r="P4172" s="1">
        <f t="shared" si="1073"/>
        <v>3.377699720527872E+17</v>
      </c>
    </row>
    <row r="4173" spans="1:16" x14ac:dyDescent="0.3">
      <c r="A4173" s="3">
        <v>0.69811140714770725</v>
      </c>
      <c r="B4173">
        <f t="shared" si="1064"/>
        <v>1</v>
      </c>
      <c r="C4173" s="1">
        <f t="shared" si="1071"/>
        <v>25600</v>
      </c>
      <c r="D4173" s="1" t="str">
        <f t="shared" si="1065"/>
        <v>NO</v>
      </c>
      <c r="E4173">
        <f t="shared" si="1066"/>
        <v>521</v>
      </c>
      <c r="F4173">
        <f t="shared" si="1067"/>
        <v>257</v>
      </c>
      <c r="G4173" s="2">
        <f t="shared" si="1068"/>
        <v>0.49328214971209211</v>
      </c>
      <c r="H4173" s="1">
        <f t="shared" si="1059"/>
        <v>17920</v>
      </c>
      <c r="I4173" s="1">
        <f t="shared" si="1060"/>
        <v>0</v>
      </c>
      <c r="J4173" s="1">
        <f t="shared" si="1061"/>
        <v>0</v>
      </c>
      <c r="K4173" s="1">
        <f t="shared" si="1062"/>
        <v>17920</v>
      </c>
      <c r="L4173" s="1">
        <f t="shared" si="1063"/>
        <v>17920</v>
      </c>
      <c r="M4173" s="1">
        <f t="shared" si="1072"/>
        <v>1349736637988.75</v>
      </c>
      <c r="N4173" s="1">
        <f t="shared" si="1069"/>
        <v>0</v>
      </c>
      <c r="O4173" s="1">
        <f t="shared" si="1070"/>
        <v>0</v>
      </c>
      <c r="P4173" s="1">
        <f t="shared" si="1073"/>
        <v>3.377699720527872E+17</v>
      </c>
    </row>
    <row r="4174" spans="1:16" x14ac:dyDescent="0.3">
      <c r="A4174" s="3">
        <v>0.16624894740982143</v>
      </c>
      <c r="B4174">
        <f t="shared" si="1064"/>
        <v>0</v>
      </c>
      <c r="C4174" s="1">
        <f t="shared" si="1071"/>
        <v>12800</v>
      </c>
      <c r="D4174" s="1" t="str">
        <f t="shared" si="1065"/>
        <v>NO</v>
      </c>
      <c r="E4174">
        <f t="shared" si="1066"/>
        <v>522</v>
      </c>
      <c r="F4174">
        <f t="shared" si="1067"/>
        <v>257</v>
      </c>
      <c r="G4174" s="2">
        <f t="shared" si="1068"/>
        <v>0.49233716475095785</v>
      </c>
      <c r="H4174" s="1">
        <f t="shared" si="1059"/>
        <v>0</v>
      </c>
      <c r="I4174" s="1">
        <f t="shared" si="1060"/>
        <v>12800</v>
      </c>
      <c r="J4174" s="1">
        <f t="shared" si="1061"/>
        <v>12800</v>
      </c>
      <c r="K4174" s="1">
        <f t="shared" si="1062"/>
        <v>0</v>
      </c>
      <c r="L4174" s="1">
        <f t="shared" si="1063"/>
        <v>0</v>
      </c>
      <c r="M4174" s="1">
        <f t="shared" si="1072"/>
        <v>1349736625188.75</v>
      </c>
      <c r="N4174" s="1">
        <f t="shared" si="1069"/>
        <v>0</v>
      </c>
      <c r="O4174" s="1">
        <f t="shared" si="1070"/>
        <v>0</v>
      </c>
      <c r="P4174" s="1">
        <f t="shared" si="1073"/>
        <v>3.377699720527872E+17</v>
      </c>
    </row>
    <row r="4175" spans="1:16" x14ac:dyDescent="0.3">
      <c r="A4175" s="3">
        <v>0.42218990935785339</v>
      </c>
      <c r="B4175">
        <f t="shared" si="1064"/>
        <v>0</v>
      </c>
      <c r="C4175" s="1">
        <f t="shared" si="1071"/>
        <v>25600</v>
      </c>
      <c r="D4175" s="1" t="str">
        <f t="shared" si="1065"/>
        <v>NO</v>
      </c>
      <c r="E4175">
        <f t="shared" si="1066"/>
        <v>523</v>
      </c>
      <c r="F4175">
        <f t="shared" si="1067"/>
        <v>257</v>
      </c>
      <c r="G4175" s="2">
        <f t="shared" si="1068"/>
        <v>0.491395793499044</v>
      </c>
      <c r="H4175" s="1">
        <f t="shared" si="1059"/>
        <v>0</v>
      </c>
      <c r="I4175" s="1">
        <f t="shared" si="1060"/>
        <v>25600</v>
      </c>
      <c r="J4175" s="1">
        <f t="shared" si="1061"/>
        <v>38400</v>
      </c>
      <c r="K4175" s="1">
        <f t="shared" si="1062"/>
        <v>0</v>
      </c>
      <c r="L4175" s="1">
        <f t="shared" si="1063"/>
        <v>0</v>
      </c>
      <c r="M4175" s="1">
        <f t="shared" si="1072"/>
        <v>1349736599588.75</v>
      </c>
      <c r="N4175" s="1">
        <f t="shared" si="1069"/>
        <v>0</v>
      </c>
      <c r="O4175" s="1">
        <f t="shared" si="1070"/>
        <v>0</v>
      </c>
      <c r="P4175" s="1">
        <f t="shared" si="1073"/>
        <v>3.377699720527872E+17</v>
      </c>
    </row>
    <row r="4176" spans="1:16" x14ac:dyDescent="0.3">
      <c r="A4176" s="3">
        <v>0.47340059506592524</v>
      </c>
      <c r="B4176">
        <f t="shared" si="1064"/>
        <v>0</v>
      </c>
      <c r="C4176" s="1">
        <f t="shared" si="1071"/>
        <v>51200</v>
      </c>
      <c r="D4176" s="1" t="str">
        <f t="shared" si="1065"/>
        <v>NO</v>
      </c>
      <c r="E4176">
        <f t="shared" si="1066"/>
        <v>524</v>
      </c>
      <c r="F4176">
        <f t="shared" si="1067"/>
        <v>257</v>
      </c>
      <c r="G4176" s="2">
        <f t="shared" si="1068"/>
        <v>0.49045801526717558</v>
      </c>
      <c r="H4176" s="1">
        <f t="shared" si="1059"/>
        <v>0</v>
      </c>
      <c r="I4176" s="1">
        <f t="shared" si="1060"/>
        <v>51200</v>
      </c>
      <c r="J4176" s="1">
        <f t="shared" si="1061"/>
        <v>89600</v>
      </c>
      <c r="K4176" s="1">
        <f t="shared" si="1062"/>
        <v>0</v>
      </c>
      <c r="L4176" s="1">
        <f t="shared" si="1063"/>
        <v>0</v>
      </c>
      <c r="M4176" s="1">
        <f t="shared" si="1072"/>
        <v>1349736548388.75</v>
      </c>
      <c r="N4176" s="1">
        <f t="shared" si="1069"/>
        <v>0</v>
      </c>
      <c r="O4176" s="1">
        <f t="shared" si="1070"/>
        <v>0</v>
      </c>
      <c r="P4176" s="1">
        <f t="shared" si="1073"/>
        <v>3.377699720527872E+17</v>
      </c>
    </row>
    <row r="4177" spans="1:16" x14ac:dyDescent="0.3">
      <c r="A4177" s="3">
        <v>0.67532733272415768</v>
      </c>
      <c r="B4177">
        <f t="shared" si="1064"/>
        <v>1</v>
      </c>
      <c r="C4177" s="1">
        <f t="shared" si="1071"/>
        <v>102400</v>
      </c>
      <c r="D4177" s="1" t="str">
        <f t="shared" si="1065"/>
        <v>NO</v>
      </c>
      <c r="E4177">
        <f t="shared" si="1066"/>
        <v>525</v>
      </c>
      <c r="F4177">
        <f t="shared" si="1067"/>
        <v>258</v>
      </c>
      <c r="G4177" s="2">
        <f t="shared" si="1068"/>
        <v>0.49142857142857144</v>
      </c>
      <c r="H4177" s="1">
        <f t="shared" si="1059"/>
        <v>71680</v>
      </c>
      <c r="I4177" s="1">
        <f t="shared" si="1060"/>
        <v>0</v>
      </c>
      <c r="J4177" s="1">
        <f t="shared" si="1061"/>
        <v>0</v>
      </c>
      <c r="K4177" s="1">
        <f t="shared" si="1062"/>
        <v>71680</v>
      </c>
      <c r="L4177" s="1">
        <f t="shared" si="1063"/>
        <v>71680</v>
      </c>
      <c r="M4177" s="1">
        <f t="shared" si="1072"/>
        <v>1349736620068.75</v>
      </c>
      <c r="N4177" s="1">
        <f t="shared" si="1069"/>
        <v>0</v>
      </c>
      <c r="O4177" s="1">
        <f t="shared" si="1070"/>
        <v>0</v>
      </c>
      <c r="P4177" s="1">
        <f t="shared" si="1073"/>
        <v>3.377699720527872E+17</v>
      </c>
    </row>
    <row r="4178" spans="1:16" x14ac:dyDescent="0.3">
      <c r="A4178" s="3">
        <v>4.4871974744781218E-3</v>
      </c>
      <c r="B4178">
        <f t="shared" si="1064"/>
        <v>0</v>
      </c>
      <c r="C4178" s="1">
        <f t="shared" si="1071"/>
        <v>51200</v>
      </c>
      <c r="D4178" s="1" t="str">
        <f t="shared" si="1065"/>
        <v>NO</v>
      </c>
      <c r="E4178">
        <f t="shared" si="1066"/>
        <v>526</v>
      </c>
      <c r="F4178">
        <f t="shared" si="1067"/>
        <v>258</v>
      </c>
      <c r="G4178" s="2">
        <f t="shared" si="1068"/>
        <v>0.49049429657794674</v>
      </c>
      <c r="H4178" s="1">
        <f t="shared" si="1059"/>
        <v>0</v>
      </c>
      <c r="I4178" s="1">
        <f t="shared" si="1060"/>
        <v>51200</v>
      </c>
      <c r="J4178" s="1">
        <f t="shared" si="1061"/>
        <v>51200</v>
      </c>
      <c r="K4178" s="1">
        <f t="shared" si="1062"/>
        <v>0</v>
      </c>
      <c r="L4178" s="1">
        <f t="shared" si="1063"/>
        <v>0</v>
      </c>
      <c r="M4178" s="1">
        <f t="shared" si="1072"/>
        <v>1349736568868.75</v>
      </c>
      <c r="N4178" s="1">
        <f t="shared" si="1069"/>
        <v>0</v>
      </c>
      <c r="O4178" s="1">
        <f t="shared" si="1070"/>
        <v>0</v>
      </c>
      <c r="P4178" s="1">
        <f t="shared" si="1073"/>
        <v>3.377699720527872E+17</v>
      </c>
    </row>
    <row r="4179" spans="1:16" x14ac:dyDescent="0.3">
      <c r="A4179" s="3">
        <v>0.71663711716073519</v>
      </c>
      <c r="B4179">
        <f t="shared" si="1064"/>
        <v>1</v>
      </c>
      <c r="C4179" s="1">
        <f t="shared" si="1071"/>
        <v>102400</v>
      </c>
      <c r="D4179" s="1" t="str">
        <f t="shared" si="1065"/>
        <v>NO</v>
      </c>
      <c r="E4179">
        <f t="shared" si="1066"/>
        <v>527</v>
      </c>
      <c r="F4179">
        <f t="shared" si="1067"/>
        <v>259</v>
      </c>
      <c r="G4179" s="2">
        <f t="shared" si="1068"/>
        <v>0.49146110056925996</v>
      </c>
      <c r="H4179" s="1">
        <f t="shared" si="1059"/>
        <v>71680</v>
      </c>
      <c r="I4179" s="1">
        <f t="shared" si="1060"/>
        <v>0</v>
      </c>
      <c r="J4179" s="1">
        <f t="shared" si="1061"/>
        <v>0</v>
      </c>
      <c r="K4179" s="1">
        <f t="shared" si="1062"/>
        <v>71680</v>
      </c>
      <c r="L4179" s="1">
        <f t="shared" si="1063"/>
        <v>71680</v>
      </c>
      <c r="M4179" s="1">
        <f t="shared" si="1072"/>
        <v>1349736640548.75</v>
      </c>
      <c r="N4179" s="1">
        <f t="shared" si="1069"/>
        <v>0</v>
      </c>
      <c r="O4179" s="1">
        <f t="shared" si="1070"/>
        <v>0</v>
      </c>
      <c r="P4179" s="1">
        <f t="shared" si="1073"/>
        <v>3.377699720527872E+17</v>
      </c>
    </row>
    <row r="4180" spans="1:16" x14ac:dyDescent="0.3">
      <c r="A4180" s="3">
        <v>0.20152275990572532</v>
      </c>
      <c r="B4180">
        <f t="shared" si="1064"/>
        <v>0</v>
      </c>
      <c r="C4180" s="1">
        <f t="shared" si="1071"/>
        <v>51200</v>
      </c>
      <c r="D4180" s="1" t="str">
        <f t="shared" si="1065"/>
        <v>NO</v>
      </c>
      <c r="E4180">
        <f t="shared" si="1066"/>
        <v>528</v>
      </c>
      <c r="F4180">
        <f t="shared" si="1067"/>
        <v>259</v>
      </c>
      <c r="G4180" s="2">
        <f t="shared" si="1068"/>
        <v>0.49053030303030304</v>
      </c>
      <c r="H4180" s="1">
        <f t="shared" si="1059"/>
        <v>0</v>
      </c>
      <c r="I4180" s="1">
        <f t="shared" si="1060"/>
        <v>51200</v>
      </c>
      <c r="J4180" s="1">
        <f t="shared" si="1061"/>
        <v>51200</v>
      </c>
      <c r="K4180" s="1">
        <f t="shared" si="1062"/>
        <v>0</v>
      </c>
      <c r="L4180" s="1">
        <f t="shared" si="1063"/>
        <v>0</v>
      </c>
      <c r="M4180" s="1">
        <f t="shared" si="1072"/>
        <v>1349736589348.75</v>
      </c>
      <c r="N4180" s="1">
        <f t="shared" si="1069"/>
        <v>0</v>
      </c>
      <c r="O4180" s="1">
        <f t="shared" si="1070"/>
        <v>0</v>
      </c>
      <c r="P4180" s="1">
        <f t="shared" si="1073"/>
        <v>3.377699720527872E+17</v>
      </c>
    </row>
    <row r="4181" spans="1:16" x14ac:dyDescent="0.3">
      <c r="A4181" s="3">
        <v>0.16994270962486246</v>
      </c>
      <c r="B4181">
        <f t="shared" si="1064"/>
        <v>0</v>
      </c>
      <c r="C4181" s="1">
        <f t="shared" si="1071"/>
        <v>102400</v>
      </c>
      <c r="D4181" s="1" t="str">
        <f t="shared" si="1065"/>
        <v>NO</v>
      </c>
      <c r="E4181">
        <f t="shared" si="1066"/>
        <v>529</v>
      </c>
      <c r="F4181">
        <f t="shared" si="1067"/>
        <v>259</v>
      </c>
      <c r="G4181" s="2">
        <f t="shared" si="1068"/>
        <v>0.4896030245746692</v>
      </c>
      <c r="H4181" s="1">
        <f t="shared" si="1059"/>
        <v>0</v>
      </c>
      <c r="I4181" s="1">
        <f t="shared" si="1060"/>
        <v>102400</v>
      </c>
      <c r="J4181" s="1">
        <f t="shared" si="1061"/>
        <v>153600</v>
      </c>
      <c r="K4181" s="1">
        <f t="shared" si="1062"/>
        <v>0</v>
      </c>
      <c r="L4181" s="1">
        <f t="shared" si="1063"/>
        <v>0</v>
      </c>
      <c r="M4181" s="1">
        <f t="shared" si="1072"/>
        <v>1349736486948.75</v>
      </c>
      <c r="N4181" s="1">
        <f t="shared" si="1069"/>
        <v>0</v>
      </c>
      <c r="O4181" s="1">
        <f t="shared" si="1070"/>
        <v>0</v>
      </c>
      <c r="P4181" s="1">
        <f t="shared" si="1073"/>
        <v>3.377699720527872E+17</v>
      </c>
    </row>
    <row r="4182" spans="1:16" x14ac:dyDescent="0.3">
      <c r="A4182" s="3">
        <v>0.71846712383909517</v>
      </c>
      <c r="B4182">
        <f t="shared" si="1064"/>
        <v>1</v>
      </c>
      <c r="C4182" s="1">
        <f t="shared" si="1071"/>
        <v>204800</v>
      </c>
      <c r="D4182" s="1" t="str">
        <f t="shared" si="1065"/>
        <v>NO</v>
      </c>
      <c r="E4182">
        <f t="shared" si="1066"/>
        <v>530</v>
      </c>
      <c r="F4182">
        <f t="shared" si="1067"/>
        <v>260</v>
      </c>
      <c r="G4182" s="2">
        <f t="shared" si="1068"/>
        <v>0.49056603773584906</v>
      </c>
      <c r="H4182" s="1">
        <f t="shared" si="1059"/>
        <v>143360</v>
      </c>
      <c r="I4182" s="1">
        <f t="shared" si="1060"/>
        <v>0</v>
      </c>
      <c r="J4182" s="1">
        <f t="shared" si="1061"/>
        <v>0</v>
      </c>
      <c r="K4182" s="1">
        <f t="shared" si="1062"/>
        <v>143360</v>
      </c>
      <c r="L4182" s="1">
        <f t="shared" si="1063"/>
        <v>143360</v>
      </c>
      <c r="M4182" s="1">
        <f t="shared" si="1072"/>
        <v>1349736630308.75</v>
      </c>
      <c r="N4182" s="1">
        <f t="shared" si="1069"/>
        <v>0</v>
      </c>
      <c r="O4182" s="1">
        <f t="shared" si="1070"/>
        <v>0</v>
      </c>
      <c r="P4182" s="1">
        <f t="shared" si="1073"/>
        <v>3.377699720527872E+17</v>
      </c>
    </row>
    <row r="4183" spans="1:16" x14ac:dyDescent="0.3">
      <c r="A4183" s="3">
        <v>0.87207669959573486</v>
      </c>
      <c r="B4183">
        <f t="shared" si="1064"/>
        <v>1</v>
      </c>
      <c r="C4183" s="1">
        <f t="shared" si="1071"/>
        <v>102400</v>
      </c>
      <c r="D4183" s="1" t="str">
        <f t="shared" si="1065"/>
        <v>NO</v>
      </c>
      <c r="E4183">
        <f t="shared" si="1066"/>
        <v>531</v>
      </c>
      <c r="F4183">
        <f t="shared" si="1067"/>
        <v>261</v>
      </c>
      <c r="G4183" s="2">
        <f t="shared" si="1068"/>
        <v>0.49152542372881358</v>
      </c>
      <c r="H4183" s="1">
        <f t="shared" si="1059"/>
        <v>71680</v>
      </c>
      <c r="I4183" s="1">
        <f t="shared" si="1060"/>
        <v>0</v>
      </c>
      <c r="J4183" s="1">
        <f t="shared" si="1061"/>
        <v>0</v>
      </c>
      <c r="K4183" s="1">
        <f t="shared" si="1062"/>
        <v>71680</v>
      </c>
      <c r="L4183" s="1">
        <f t="shared" si="1063"/>
        <v>215040</v>
      </c>
      <c r="M4183" s="1">
        <f t="shared" si="1072"/>
        <v>1349736701988.75</v>
      </c>
      <c r="N4183" s="1">
        <f t="shared" si="1069"/>
        <v>0</v>
      </c>
      <c r="O4183" s="1">
        <f t="shared" si="1070"/>
        <v>0</v>
      </c>
      <c r="P4183" s="1">
        <f t="shared" si="1073"/>
        <v>3.377699720527872E+17</v>
      </c>
    </row>
    <row r="4184" spans="1:16" x14ac:dyDescent="0.3">
      <c r="A4184" s="3">
        <v>0.8708756994799155</v>
      </c>
      <c r="B4184">
        <f t="shared" si="1064"/>
        <v>1</v>
      </c>
      <c r="C4184" s="1">
        <f t="shared" si="1071"/>
        <v>51200</v>
      </c>
      <c r="D4184" s="1" t="str">
        <f t="shared" si="1065"/>
        <v>NO</v>
      </c>
      <c r="E4184">
        <f t="shared" si="1066"/>
        <v>532</v>
      </c>
      <c r="F4184">
        <f t="shared" si="1067"/>
        <v>262</v>
      </c>
      <c r="G4184" s="2">
        <f t="shared" si="1068"/>
        <v>0.4924812030075188</v>
      </c>
      <c r="H4184" s="1">
        <f t="shared" si="1059"/>
        <v>35840</v>
      </c>
      <c r="I4184" s="1">
        <f t="shared" si="1060"/>
        <v>0</v>
      </c>
      <c r="J4184" s="1">
        <f t="shared" si="1061"/>
        <v>0</v>
      </c>
      <c r="K4184" s="1">
        <f t="shared" si="1062"/>
        <v>35840</v>
      </c>
      <c r="L4184" s="1">
        <f t="shared" si="1063"/>
        <v>250880</v>
      </c>
      <c r="M4184" s="1">
        <f t="shared" si="1072"/>
        <v>1349736737828.75</v>
      </c>
      <c r="N4184" s="1">
        <f t="shared" si="1069"/>
        <v>0</v>
      </c>
      <c r="O4184" s="1">
        <f t="shared" si="1070"/>
        <v>0</v>
      </c>
      <c r="P4184" s="1">
        <f t="shared" si="1073"/>
        <v>3.377699720527872E+17</v>
      </c>
    </row>
    <row r="4185" spans="1:16" x14ac:dyDescent="0.3">
      <c r="A4185" s="3">
        <v>0.34955485816566423</v>
      </c>
      <c r="B4185">
        <f t="shared" si="1064"/>
        <v>0</v>
      </c>
      <c r="C4185" s="1">
        <f t="shared" si="1071"/>
        <v>25600</v>
      </c>
      <c r="D4185" s="1" t="str">
        <f t="shared" si="1065"/>
        <v>NO</v>
      </c>
      <c r="E4185">
        <f t="shared" si="1066"/>
        <v>533</v>
      </c>
      <c r="F4185">
        <f t="shared" si="1067"/>
        <v>262</v>
      </c>
      <c r="G4185" s="2">
        <f t="shared" si="1068"/>
        <v>0.49155722326454032</v>
      </c>
      <c r="H4185" s="1">
        <f t="shared" si="1059"/>
        <v>0</v>
      </c>
      <c r="I4185" s="1">
        <f t="shared" si="1060"/>
        <v>25600</v>
      </c>
      <c r="J4185" s="1">
        <f t="shared" si="1061"/>
        <v>25600</v>
      </c>
      <c r="K4185" s="1">
        <f t="shared" si="1062"/>
        <v>0</v>
      </c>
      <c r="L4185" s="1">
        <f t="shared" si="1063"/>
        <v>0</v>
      </c>
      <c r="M4185" s="1">
        <f t="shared" si="1072"/>
        <v>1349736712228.75</v>
      </c>
      <c r="N4185" s="1">
        <f t="shared" si="1069"/>
        <v>0</v>
      </c>
      <c r="O4185" s="1">
        <f t="shared" si="1070"/>
        <v>0</v>
      </c>
      <c r="P4185" s="1">
        <f t="shared" si="1073"/>
        <v>3.377699720527872E+17</v>
      </c>
    </row>
    <row r="4186" spans="1:16" x14ac:dyDescent="0.3">
      <c r="A4186" s="3">
        <v>0.48070140995063781</v>
      </c>
      <c r="B4186">
        <f t="shared" si="1064"/>
        <v>0</v>
      </c>
      <c r="C4186" s="1">
        <f t="shared" si="1071"/>
        <v>51200</v>
      </c>
      <c r="D4186" s="1" t="str">
        <f t="shared" si="1065"/>
        <v>NO</v>
      </c>
      <c r="E4186">
        <f t="shared" si="1066"/>
        <v>534</v>
      </c>
      <c r="F4186">
        <f t="shared" si="1067"/>
        <v>262</v>
      </c>
      <c r="G4186" s="2">
        <f t="shared" si="1068"/>
        <v>0.49063670411985016</v>
      </c>
      <c r="H4186" s="1">
        <f t="shared" si="1059"/>
        <v>0</v>
      </c>
      <c r="I4186" s="1">
        <f t="shared" si="1060"/>
        <v>51200</v>
      </c>
      <c r="J4186" s="1">
        <f t="shared" si="1061"/>
        <v>76800</v>
      </c>
      <c r="K4186" s="1">
        <f t="shared" si="1062"/>
        <v>0</v>
      </c>
      <c r="L4186" s="1">
        <f t="shared" si="1063"/>
        <v>0</v>
      </c>
      <c r="M4186" s="1">
        <f t="shared" si="1072"/>
        <v>1349736661028.75</v>
      </c>
      <c r="N4186" s="1">
        <f t="shared" si="1069"/>
        <v>0</v>
      </c>
      <c r="O4186" s="1">
        <f t="shared" si="1070"/>
        <v>0</v>
      </c>
      <c r="P4186" s="1">
        <f t="shared" si="1073"/>
        <v>3.377699720527872E+17</v>
      </c>
    </row>
    <row r="4187" spans="1:16" x14ac:dyDescent="0.3">
      <c r="A4187" s="3">
        <v>0.1053038387860018</v>
      </c>
      <c r="B4187">
        <f t="shared" si="1064"/>
        <v>0</v>
      </c>
      <c r="C4187" s="1">
        <f t="shared" si="1071"/>
        <v>102400</v>
      </c>
      <c r="D4187" s="1" t="str">
        <f t="shared" si="1065"/>
        <v>NO</v>
      </c>
      <c r="E4187">
        <f t="shared" si="1066"/>
        <v>535</v>
      </c>
      <c r="F4187">
        <f t="shared" si="1067"/>
        <v>262</v>
      </c>
      <c r="G4187" s="2">
        <f t="shared" si="1068"/>
        <v>0.48971962616822429</v>
      </c>
      <c r="H4187" s="1">
        <f t="shared" si="1059"/>
        <v>0</v>
      </c>
      <c r="I4187" s="1">
        <f t="shared" si="1060"/>
        <v>102400</v>
      </c>
      <c r="J4187" s="1">
        <f t="shared" si="1061"/>
        <v>179200</v>
      </c>
      <c r="K4187" s="1">
        <f t="shared" si="1062"/>
        <v>0</v>
      </c>
      <c r="L4187" s="1">
        <f t="shared" si="1063"/>
        <v>0</v>
      </c>
      <c r="M4187" s="1">
        <f t="shared" si="1072"/>
        <v>1349736558628.75</v>
      </c>
      <c r="N4187" s="1">
        <f t="shared" si="1069"/>
        <v>0</v>
      </c>
      <c r="O4187" s="1">
        <f t="shared" si="1070"/>
        <v>0</v>
      </c>
      <c r="P4187" s="1">
        <f t="shared" si="1073"/>
        <v>3.377699720527872E+17</v>
      </c>
    </row>
    <row r="4188" spans="1:16" x14ac:dyDescent="0.3">
      <c r="A4188" s="3">
        <v>0.44650026041331736</v>
      </c>
      <c r="B4188">
        <f t="shared" si="1064"/>
        <v>0</v>
      </c>
      <c r="C4188" s="1">
        <f t="shared" si="1071"/>
        <v>204800</v>
      </c>
      <c r="D4188" s="1" t="str">
        <f t="shared" si="1065"/>
        <v>NO</v>
      </c>
      <c r="E4188">
        <f t="shared" si="1066"/>
        <v>536</v>
      </c>
      <c r="F4188">
        <f t="shared" si="1067"/>
        <v>262</v>
      </c>
      <c r="G4188" s="2">
        <f t="shared" si="1068"/>
        <v>0.48880597014925375</v>
      </c>
      <c r="H4188" s="1">
        <f t="shared" si="1059"/>
        <v>0</v>
      </c>
      <c r="I4188" s="1">
        <f t="shared" si="1060"/>
        <v>204800</v>
      </c>
      <c r="J4188" s="1">
        <f t="shared" si="1061"/>
        <v>384000</v>
      </c>
      <c r="K4188" s="1">
        <f t="shared" si="1062"/>
        <v>0</v>
      </c>
      <c r="L4188" s="1">
        <f t="shared" si="1063"/>
        <v>0</v>
      </c>
      <c r="M4188" s="1">
        <f t="shared" si="1072"/>
        <v>1349736353828.75</v>
      </c>
      <c r="N4188" s="1">
        <f t="shared" si="1069"/>
        <v>0</v>
      </c>
      <c r="O4188" s="1">
        <f t="shared" si="1070"/>
        <v>0</v>
      </c>
      <c r="P4188" s="1">
        <f t="shared" si="1073"/>
        <v>3.377699720527872E+17</v>
      </c>
    </row>
    <row r="4189" spans="1:16" x14ac:dyDescent="0.3">
      <c r="A4189" s="3">
        <v>0.32972743526318538</v>
      </c>
      <c r="B4189">
        <f t="shared" si="1064"/>
        <v>0</v>
      </c>
      <c r="C4189" s="1">
        <f t="shared" si="1071"/>
        <v>409600</v>
      </c>
      <c r="D4189" s="1" t="str">
        <f t="shared" si="1065"/>
        <v>NO</v>
      </c>
      <c r="E4189">
        <f t="shared" si="1066"/>
        <v>537</v>
      </c>
      <c r="F4189">
        <f t="shared" si="1067"/>
        <v>262</v>
      </c>
      <c r="G4189" s="2">
        <f t="shared" si="1068"/>
        <v>0.48789571694599626</v>
      </c>
      <c r="H4189" s="1">
        <f t="shared" si="1059"/>
        <v>0</v>
      </c>
      <c r="I4189" s="1">
        <f t="shared" si="1060"/>
        <v>409600</v>
      </c>
      <c r="J4189" s="1">
        <f t="shared" si="1061"/>
        <v>793600</v>
      </c>
      <c r="K4189" s="1">
        <f t="shared" si="1062"/>
        <v>0</v>
      </c>
      <c r="L4189" s="1">
        <f t="shared" si="1063"/>
        <v>0</v>
      </c>
      <c r="M4189" s="1">
        <f t="shared" si="1072"/>
        <v>1349735944228.75</v>
      </c>
      <c r="N4189" s="1">
        <f t="shared" si="1069"/>
        <v>0</v>
      </c>
      <c r="O4189" s="1">
        <f t="shared" si="1070"/>
        <v>0</v>
      </c>
      <c r="P4189" s="1">
        <f t="shared" si="1073"/>
        <v>3.377699720527872E+17</v>
      </c>
    </row>
    <row r="4190" spans="1:16" x14ac:dyDescent="0.3">
      <c r="A4190" s="3">
        <v>0.64120120988027041</v>
      </c>
      <c r="B4190">
        <f t="shared" si="1064"/>
        <v>1</v>
      </c>
      <c r="C4190" s="1">
        <f t="shared" si="1071"/>
        <v>819200</v>
      </c>
      <c r="D4190" s="1" t="str">
        <f t="shared" si="1065"/>
        <v>NO</v>
      </c>
      <c r="E4190">
        <f t="shared" si="1066"/>
        <v>538</v>
      </c>
      <c r="F4190">
        <f t="shared" si="1067"/>
        <v>263</v>
      </c>
      <c r="G4190" s="2">
        <f t="shared" si="1068"/>
        <v>0.4888475836431227</v>
      </c>
      <c r="H4190" s="1">
        <f t="shared" si="1059"/>
        <v>573440</v>
      </c>
      <c r="I4190" s="1">
        <f t="shared" si="1060"/>
        <v>0</v>
      </c>
      <c r="J4190" s="1">
        <f t="shared" si="1061"/>
        <v>0</v>
      </c>
      <c r="K4190" s="1">
        <f t="shared" si="1062"/>
        <v>573440</v>
      </c>
      <c r="L4190" s="1">
        <f t="shared" si="1063"/>
        <v>573440</v>
      </c>
      <c r="M4190" s="1">
        <f t="shared" si="1072"/>
        <v>1349736517668.75</v>
      </c>
      <c r="N4190" s="1">
        <f t="shared" si="1069"/>
        <v>0</v>
      </c>
      <c r="O4190" s="1">
        <f t="shared" si="1070"/>
        <v>0</v>
      </c>
      <c r="P4190" s="1">
        <f t="shared" si="1073"/>
        <v>3.377699720527872E+17</v>
      </c>
    </row>
    <row r="4191" spans="1:16" x14ac:dyDescent="0.3">
      <c r="A4191" s="3">
        <v>0.63071338034650803</v>
      </c>
      <c r="B4191">
        <f t="shared" si="1064"/>
        <v>1</v>
      </c>
      <c r="C4191" s="1">
        <f t="shared" si="1071"/>
        <v>409600</v>
      </c>
      <c r="D4191" s="1" t="str">
        <f t="shared" si="1065"/>
        <v>NO</v>
      </c>
      <c r="E4191">
        <f t="shared" si="1066"/>
        <v>539</v>
      </c>
      <c r="F4191">
        <f t="shared" si="1067"/>
        <v>264</v>
      </c>
      <c r="G4191" s="2">
        <f t="shared" si="1068"/>
        <v>0.48979591836734693</v>
      </c>
      <c r="H4191" s="1">
        <f t="shared" si="1059"/>
        <v>286720</v>
      </c>
      <c r="I4191" s="1">
        <f t="shared" si="1060"/>
        <v>0</v>
      </c>
      <c r="J4191" s="1">
        <f t="shared" si="1061"/>
        <v>0</v>
      </c>
      <c r="K4191" s="1">
        <f t="shared" si="1062"/>
        <v>286720</v>
      </c>
      <c r="L4191" s="1">
        <f t="shared" si="1063"/>
        <v>860160</v>
      </c>
      <c r="M4191" s="1">
        <f t="shared" si="1072"/>
        <v>1349736804388.75</v>
      </c>
      <c r="N4191" s="1">
        <f t="shared" si="1069"/>
        <v>0</v>
      </c>
      <c r="O4191" s="1">
        <f t="shared" si="1070"/>
        <v>0</v>
      </c>
      <c r="P4191" s="1">
        <f t="shared" si="1073"/>
        <v>3.377699720527872E+17</v>
      </c>
    </row>
    <row r="4192" spans="1:16" x14ac:dyDescent="0.3">
      <c r="A4192" s="3">
        <v>0.96497237439638661</v>
      </c>
      <c r="B4192">
        <f t="shared" si="1064"/>
        <v>1</v>
      </c>
      <c r="C4192" s="1">
        <f t="shared" si="1071"/>
        <v>204800</v>
      </c>
      <c r="D4192" s="1" t="str">
        <f t="shared" si="1065"/>
        <v>NO</v>
      </c>
      <c r="E4192">
        <f t="shared" si="1066"/>
        <v>540</v>
      </c>
      <c r="F4192">
        <f t="shared" si="1067"/>
        <v>265</v>
      </c>
      <c r="G4192" s="2">
        <f t="shared" si="1068"/>
        <v>0.49074074074074076</v>
      </c>
      <c r="H4192" s="1">
        <f t="shared" si="1059"/>
        <v>143360</v>
      </c>
      <c r="I4192" s="1">
        <f t="shared" si="1060"/>
        <v>0</v>
      </c>
      <c r="J4192" s="1">
        <f t="shared" si="1061"/>
        <v>0</v>
      </c>
      <c r="K4192" s="1">
        <f t="shared" si="1062"/>
        <v>143360</v>
      </c>
      <c r="L4192" s="1">
        <f t="shared" si="1063"/>
        <v>1003520</v>
      </c>
      <c r="M4192" s="1">
        <f t="shared" si="1072"/>
        <v>1349736947748.75</v>
      </c>
      <c r="N4192" s="1">
        <f t="shared" si="1069"/>
        <v>0</v>
      </c>
      <c r="O4192" s="1">
        <f t="shared" si="1070"/>
        <v>0</v>
      </c>
      <c r="P4192" s="1">
        <f t="shared" si="1073"/>
        <v>3.377699720527872E+17</v>
      </c>
    </row>
    <row r="4193" spans="1:16" x14ac:dyDescent="0.3">
      <c r="A4193" s="3">
        <v>0.45921621782669764</v>
      </c>
      <c r="B4193">
        <f t="shared" si="1064"/>
        <v>0</v>
      </c>
      <c r="C4193" s="1">
        <f t="shared" si="1071"/>
        <v>102400</v>
      </c>
      <c r="D4193" s="1" t="str">
        <f t="shared" si="1065"/>
        <v>NO</v>
      </c>
      <c r="E4193">
        <f t="shared" si="1066"/>
        <v>541</v>
      </c>
      <c r="F4193">
        <f t="shared" si="1067"/>
        <v>265</v>
      </c>
      <c r="G4193" s="2">
        <f t="shared" si="1068"/>
        <v>0.4898336414048059</v>
      </c>
      <c r="H4193" s="1">
        <f t="shared" si="1059"/>
        <v>0</v>
      </c>
      <c r="I4193" s="1">
        <f t="shared" si="1060"/>
        <v>102400</v>
      </c>
      <c r="J4193" s="1">
        <f t="shared" si="1061"/>
        <v>102400</v>
      </c>
      <c r="K4193" s="1">
        <f t="shared" si="1062"/>
        <v>0</v>
      </c>
      <c r="L4193" s="1">
        <f t="shared" si="1063"/>
        <v>0</v>
      </c>
      <c r="M4193" s="1">
        <f t="shared" si="1072"/>
        <v>1349736845348.75</v>
      </c>
      <c r="N4193" s="1">
        <f t="shared" si="1069"/>
        <v>0</v>
      </c>
      <c r="O4193" s="1">
        <f t="shared" si="1070"/>
        <v>0</v>
      </c>
      <c r="P4193" s="1">
        <f t="shared" si="1073"/>
        <v>3.377699720527872E+17</v>
      </c>
    </row>
    <row r="4194" spans="1:16" x14ac:dyDescent="0.3">
      <c r="A4194" s="3">
        <v>0.76234064263728363</v>
      </c>
      <c r="B4194">
        <f t="shared" si="1064"/>
        <v>1</v>
      </c>
      <c r="C4194" s="1">
        <f t="shared" si="1071"/>
        <v>204800</v>
      </c>
      <c r="D4194" s="1" t="str">
        <f t="shared" si="1065"/>
        <v>NO</v>
      </c>
      <c r="E4194">
        <f t="shared" si="1066"/>
        <v>542</v>
      </c>
      <c r="F4194">
        <f t="shared" si="1067"/>
        <v>266</v>
      </c>
      <c r="G4194" s="2">
        <f t="shared" si="1068"/>
        <v>0.4907749077490775</v>
      </c>
      <c r="H4194" s="1">
        <f t="shared" si="1059"/>
        <v>143360</v>
      </c>
      <c r="I4194" s="1">
        <f t="shared" si="1060"/>
        <v>0</v>
      </c>
      <c r="J4194" s="1">
        <f t="shared" si="1061"/>
        <v>0</v>
      </c>
      <c r="K4194" s="1">
        <f t="shared" si="1062"/>
        <v>143360</v>
      </c>
      <c r="L4194" s="1">
        <f t="shared" si="1063"/>
        <v>143360</v>
      </c>
      <c r="M4194" s="1">
        <f t="shared" si="1072"/>
        <v>1349736988708.75</v>
      </c>
      <c r="N4194" s="1">
        <f t="shared" si="1069"/>
        <v>0</v>
      </c>
      <c r="O4194" s="1">
        <f t="shared" si="1070"/>
        <v>0</v>
      </c>
      <c r="P4194" s="1">
        <f t="shared" si="1073"/>
        <v>3.377699720527872E+17</v>
      </c>
    </row>
    <row r="4195" spans="1:16" x14ac:dyDescent="0.3">
      <c r="A4195" s="3">
        <v>0.4039723668995383</v>
      </c>
      <c r="B4195">
        <f t="shared" si="1064"/>
        <v>0</v>
      </c>
      <c r="C4195" s="1">
        <f t="shared" si="1071"/>
        <v>102400</v>
      </c>
      <c r="D4195" s="1" t="str">
        <f t="shared" si="1065"/>
        <v>NO</v>
      </c>
      <c r="E4195">
        <f t="shared" si="1066"/>
        <v>543</v>
      </c>
      <c r="F4195">
        <f t="shared" si="1067"/>
        <v>266</v>
      </c>
      <c r="G4195" s="2">
        <f t="shared" si="1068"/>
        <v>0.48987108655616945</v>
      </c>
      <c r="H4195" s="1">
        <f t="shared" si="1059"/>
        <v>0</v>
      </c>
      <c r="I4195" s="1">
        <f t="shared" si="1060"/>
        <v>102400</v>
      </c>
      <c r="J4195" s="1">
        <f t="shared" si="1061"/>
        <v>102400</v>
      </c>
      <c r="K4195" s="1">
        <f t="shared" si="1062"/>
        <v>0</v>
      </c>
      <c r="L4195" s="1">
        <f t="shared" si="1063"/>
        <v>0</v>
      </c>
      <c r="M4195" s="1">
        <f t="shared" si="1072"/>
        <v>1349736886308.75</v>
      </c>
      <c r="N4195" s="1">
        <f t="shared" si="1069"/>
        <v>0</v>
      </c>
      <c r="O4195" s="1">
        <f t="shared" si="1070"/>
        <v>0</v>
      </c>
      <c r="P4195" s="1">
        <f t="shared" si="1073"/>
        <v>3.377699720527872E+17</v>
      </c>
    </row>
    <row r="4196" spans="1:16" x14ac:dyDescent="0.3">
      <c r="A4196" s="3">
        <v>0.54562469974075911</v>
      </c>
      <c r="B4196">
        <f t="shared" si="1064"/>
        <v>1</v>
      </c>
      <c r="C4196" s="1">
        <f t="shared" si="1071"/>
        <v>204800</v>
      </c>
      <c r="D4196" s="1" t="str">
        <f t="shared" si="1065"/>
        <v>NO</v>
      </c>
      <c r="E4196">
        <f t="shared" si="1066"/>
        <v>544</v>
      </c>
      <c r="F4196">
        <f t="shared" si="1067"/>
        <v>267</v>
      </c>
      <c r="G4196" s="2">
        <f t="shared" si="1068"/>
        <v>0.49080882352941174</v>
      </c>
      <c r="H4196" s="1">
        <f t="shared" si="1059"/>
        <v>143360</v>
      </c>
      <c r="I4196" s="1">
        <f t="shared" si="1060"/>
        <v>0</v>
      </c>
      <c r="J4196" s="1">
        <f t="shared" si="1061"/>
        <v>0</v>
      </c>
      <c r="K4196" s="1">
        <f t="shared" si="1062"/>
        <v>143360</v>
      </c>
      <c r="L4196" s="1">
        <f t="shared" si="1063"/>
        <v>143360</v>
      </c>
      <c r="M4196" s="1">
        <f t="shared" si="1072"/>
        <v>1349737029668.75</v>
      </c>
      <c r="N4196" s="1">
        <f t="shared" si="1069"/>
        <v>0</v>
      </c>
      <c r="O4196" s="1">
        <f t="shared" si="1070"/>
        <v>0</v>
      </c>
      <c r="P4196" s="1">
        <f t="shared" si="1073"/>
        <v>3.377699720527872E+17</v>
      </c>
    </row>
    <row r="4197" spans="1:16" x14ac:dyDescent="0.3">
      <c r="A4197" s="3">
        <v>2.4982182846902568E-2</v>
      </c>
      <c r="B4197">
        <f t="shared" si="1064"/>
        <v>0</v>
      </c>
      <c r="C4197" s="1">
        <f t="shared" si="1071"/>
        <v>102400</v>
      </c>
      <c r="D4197" s="1" t="str">
        <f t="shared" si="1065"/>
        <v>NO</v>
      </c>
      <c r="E4197">
        <f t="shared" si="1066"/>
        <v>545</v>
      </c>
      <c r="F4197">
        <f t="shared" si="1067"/>
        <v>267</v>
      </c>
      <c r="G4197" s="2">
        <f t="shared" si="1068"/>
        <v>0.48990825688073397</v>
      </c>
      <c r="H4197" s="1">
        <f t="shared" si="1059"/>
        <v>0</v>
      </c>
      <c r="I4197" s="1">
        <f t="shared" si="1060"/>
        <v>102400</v>
      </c>
      <c r="J4197" s="1">
        <f t="shared" si="1061"/>
        <v>102400</v>
      </c>
      <c r="K4197" s="1">
        <f t="shared" si="1062"/>
        <v>0</v>
      </c>
      <c r="L4197" s="1">
        <f t="shared" si="1063"/>
        <v>0</v>
      </c>
      <c r="M4197" s="1">
        <f t="shared" si="1072"/>
        <v>1349736927268.75</v>
      </c>
      <c r="N4197" s="1">
        <f t="shared" si="1069"/>
        <v>0</v>
      </c>
      <c r="O4197" s="1">
        <f t="shared" si="1070"/>
        <v>0</v>
      </c>
      <c r="P4197" s="1">
        <f t="shared" si="1073"/>
        <v>3.377699720527872E+17</v>
      </c>
    </row>
    <row r="4198" spans="1:16" x14ac:dyDescent="0.3">
      <c r="A4198" s="3">
        <v>0.25992656893241262</v>
      </c>
      <c r="B4198">
        <f t="shared" si="1064"/>
        <v>0</v>
      </c>
      <c r="C4198" s="1">
        <f t="shared" si="1071"/>
        <v>204800</v>
      </c>
      <c r="D4198" s="1" t="str">
        <f t="shared" si="1065"/>
        <v>NO</v>
      </c>
      <c r="E4198">
        <f t="shared" si="1066"/>
        <v>546</v>
      </c>
      <c r="F4198">
        <f t="shared" si="1067"/>
        <v>267</v>
      </c>
      <c r="G4198" s="2">
        <f t="shared" si="1068"/>
        <v>0.48901098901098899</v>
      </c>
      <c r="H4198" s="1">
        <f t="shared" si="1059"/>
        <v>0</v>
      </c>
      <c r="I4198" s="1">
        <f t="shared" si="1060"/>
        <v>204800</v>
      </c>
      <c r="J4198" s="1">
        <f t="shared" si="1061"/>
        <v>307200</v>
      </c>
      <c r="K4198" s="1">
        <f t="shared" si="1062"/>
        <v>0</v>
      </c>
      <c r="L4198" s="1">
        <f t="shared" si="1063"/>
        <v>0</v>
      </c>
      <c r="M4198" s="1">
        <f t="shared" si="1072"/>
        <v>1349736722468.75</v>
      </c>
      <c r="N4198" s="1">
        <f t="shared" si="1069"/>
        <v>0</v>
      </c>
      <c r="O4198" s="1">
        <f t="shared" si="1070"/>
        <v>0</v>
      </c>
      <c r="P4198" s="1">
        <f t="shared" si="1073"/>
        <v>3.377699720527872E+17</v>
      </c>
    </row>
    <row r="4199" spans="1:16" x14ac:dyDescent="0.3">
      <c r="A4199" s="3">
        <v>0.86081782657080175</v>
      </c>
      <c r="B4199">
        <f t="shared" si="1064"/>
        <v>1</v>
      </c>
      <c r="C4199" s="1">
        <f t="shared" si="1071"/>
        <v>409600</v>
      </c>
      <c r="D4199" s="1" t="str">
        <f t="shared" si="1065"/>
        <v>NO</v>
      </c>
      <c r="E4199">
        <f t="shared" si="1066"/>
        <v>547</v>
      </c>
      <c r="F4199">
        <f t="shared" si="1067"/>
        <v>268</v>
      </c>
      <c r="G4199" s="2">
        <f t="shared" si="1068"/>
        <v>0.489945155393053</v>
      </c>
      <c r="H4199" s="1">
        <f t="shared" si="1059"/>
        <v>286720</v>
      </c>
      <c r="I4199" s="1">
        <f t="shared" si="1060"/>
        <v>0</v>
      </c>
      <c r="J4199" s="1">
        <f t="shared" si="1061"/>
        <v>0</v>
      </c>
      <c r="K4199" s="1">
        <f t="shared" si="1062"/>
        <v>286720</v>
      </c>
      <c r="L4199" s="1">
        <f t="shared" si="1063"/>
        <v>286720</v>
      </c>
      <c r="M4199" s="1">
        <f t="shared" si="1072"/>
        <v>1349737009188.75</v>
      </c>
      <c r="N4199" s="1">
        <f t="shared" si="1069"/>
        <v>0</v>
      </c>
      <c r="O4199" s="1">
        <f t="shared" si="1070"/>
        <v>0</v>
      </c>
      <c r="P4199" s="1">
        <f t="shared" si="1073"/>
        <v>3.377699720527872E+17</v>
      </c>
    </row>
    <row r="4200" spans="1:16" x14ac:dyDescent="0.3">
      <c r="A4200" s="3">
        <v>0.55835340620841489</v>
      </c>
      <c r="B4200">
        <f t="shared" si="1064"/>
        <v>1</v>
      </c>
      <c r="C4200" s="1">
        <f t="shared" si="1071"/>
        <v>204800</v>
      </c>
      <c r="D4200" s="1" t="str">
        <f t="shared" si="1065"/>
        <v>NO</v>
      </c>
      <c r="E4200">
        <f t="shared" si="1066"/>
        <v>548</v>
      </c>
      <c r="F4200">
        <f t="shared" si="1067"/>
        <v>269</v>
      </c>
      <c r="G4200" s="2">
        <f t="shared" si="1068"/>
        <v>0.49087591240875911</v>
      </c>
      <c r="H4200" s="1">
        <f t="shared" si="1059"/>
        <v>143360</v>
      </c>
      <c r="I4200" s="1">
        <f t="shared" si="1060"/>
        <v>0</v>
      </c>
      <c r="J4200" s="1">
        <f t="shared" si="1061"/>
        <v>0</v>
      </c>
      <c r="K4200" s="1">
        <f t="shared" si="1062"/>
        <v>143360</v>
      </c>
      <c r="L4200" s="1">
        <f t="shared" si="1063"/>
        <v>430080</v>
      </c>
      <c r="M4200" s="1">
        <f t="shared" si="1072"/>
        <v>1349737152548.75</v>
      </c>
      <c r="N4200" s="1">
        <f t="shared" si="1069"/>
        <v>0</v>
      </c>
      <c r="O4200" s="1">
        <f t="shared" si="1070"/>
        <v>0</v>
      </c>
      <c r="P4200" s="1">
        <f t="shared" si="1073"/>
        <v>3.377699720527872E+17</v>
      </c>
    </row>
    <row r="4201" spans="1:16" x14ac:dyDescent="0.3">
      <c r="A4201" s="3">
        <v>0.91140827919516398</v>
      </c>
      <c r="B4201">
        <f t="shared" si="1064"/>
        <v>1</v>
      </c>
      <c r="C4201" s="1">
        <f t="shared" si="1071"/>
        <v>102400</v>
      </c>
      <c r="D4201" s="1" t="str">
        <f t="shared" si="1065"/>
        <v>NO</v>
      </c>
      <c r="E4201">
        <f t="shared" si="1066"/>
        <v>549</v>
      </c>
      <c r="F4201">
        <f t="shared" si="1067"/>
        <v>270</v>
      </c>
      <c r="G4201" s="2">
        <f t="shared" si="1068"/>
        <v>0.49180327868852458</v>
      </c>
      <c r="H4201" s="1">
        <f t="shared" si="1059"/>
        <v>71680</v>
      </c>
      <c r="I4201" s="1">
        <f t="shared" si="1060"/>
        <v>0</v>
      </c>
      <c r="J4201" s="1">
        <f t="shared" si="1061"/>
        <v>0</v>
      </c>
      <c r="K4201" s="1">
        <f t="shared" si="1062"/>
        <v>71680</v>
      </c>
      <c r="L4201" s="1">
        <f t="shared" si="1063"/>
        <v>501760</v>
      </c>
      <c r="M4201" s="1">
        <f t="shared" si="1072"/>
        <v>1349737224228.75</v>
      </c>
      <c r="N4201" s="1">
        <f t="shared" si="1069"/>
        <v>0</v>
      </c>
      <c r="O4201" s="1">
        <f t="shared" si="1070"/>
        <v>0</v>
      </c>
      <c r="P4201" s="1">
        <f t="shared" si="1073"/>
        <v>3.377699720527872E+17</v>
      </c>
    </row>
    <row r="4202" spans="1:16" x14ac:dyDescent="0.3">
      <c r="A4202" s="3">
        <v>0.26508832247084824</v>
      </c>
      <c r="B4202">
        <f t="shared" si="1064"/>
        <v>0</v>
      </c>
      <c r="C4202" s="1">
        <f t="shared" si="1071"/>
        <v>51200</v>
      </c>
      <c r="D4202" s="1" t="str">
        <f t="shared" si="1065"/>
        <v>NO</v>
      </c>
      <c r="E4202">
        <f t="shared" si="1066"/>
        <v>550</v>
      </c>
      <c r="F4202">
        <f t="shared" si="1067"/>
        <v>270</v>
      </c>
      <c r="G4202" s="2">
        <f t="shared" si="1068"/>
        <v>0.49090909090909091</v>
      </c>
      <c r="H4202" s="1">
        <f t="shared" si="1059"/>
        <v>0</v>
      </c>
      <c r="I4202" s="1">
        <f t="shared" si="1060"/>
        <v>51200</v>
      </c>
      <c r="J4202" s="1">
        <f t="shared" si="1061"/>
        <v>51200</v>
      </c>
      <c r="K4202" s="1">
        <f t="shared" si="1062"/>
        <v>0</v>
      </c>
      <c r="L4202" s="1">
        <f t="shared" si="1063"/>
        <v>0</v>
      </c>
      <c r="M4202" s="1">
        <f t="shared" si="1072"/>
        <v>1349737173028.75</v>
      </c>
      <c r="N4202" s="1">
        <f t="shared" si="1069"/>
        <v>0</v>
      </c>
      <c r="O4202" s="1">
        <f t="shared" si="1070"/>
        <v>0</v>
      </c>
      <c r="P4202" s="1">
        <f t="shared" si="1073"/>
        <v>3.377699720527872E+17</v>
      </c>
    </row>
    <row r="4203" spans="1:16" x14ac:dyDescent="0.3">
      <c r="A4203" s="3">
        <v>0.28260528026775855</v>
      </c>
      <c r="B4203">
        <f t="shared" si="1064"/>
        <v>0</v>
      </c>
      <c r="C4203" s="1">
        <f t="shared" si="1071"/>
        <v>102400</v>
      </c>
      <c r="D4203" s="1" t="str">
        <f t="shared" si="1065"/>
        <v>NO</v>
      </c>
      <c r="E4203">
        <f t="shared" si="1066"/>
        <v>551</v>
      </c>
      <c r="F4203">
        <f t="shared" si="1067"/>
        <v>270</v>
      </c>
      <c r="G4203" s="2">
        <f t="shared" si="1068"/>
        <v>0.49001814882032668</v>
      </c>
      <c r="H4203" s="1">
        <f t="shared" si="1059"/>
        <v>0</v>
      </c>
      <c r="I4203" s="1">
        <f t="shared" si="1060"/>
        <v>102400</v>
      </c>
      <c r="J4203" s="1">
        <f t="shared" si="1061"/>
        <v>153600</v>
      </c>
      <c r="K4203" s="1">
        <f t="shared" si="1062"/>
        <v>0</v>
      </c>
      <c r="L4203" s="1">
        <f t="shared" si="1063"/>
        <v>0</v>
      </c>
      <c r="M4203" s="1">
        <f t="shared" si="1072"/>
        <v>1349737070628.75</v>
      </c>
      <c r="N4203" s="1">
        <f t="shared" si="1069"/>
        <v>0</v>
      </c>
      <c r="O4203" s="1">
        <f t="shared" si="1070"/>
        <v>0</v>
      </c>
      <c r="P4203" s="1">
        <f t="shared" si="1073"/>
        <v>3.377699720527872E+17</v>
      </c>
    </row>
    <row r="4204" spans="1:16" x14ac:dyDescent="0.3">
      <c r="A4204" s="3">
        <v>0.75917095991825789</v>
      </c>
      <c r="B4204">
        <f t="shared" si="1064"/>
        <v>1</v>
      </c>
      <c r="C4204" s="1">
        <f t="shared" si="1071"/>
        <v>204800</v>
      </c>
      <c r="D4204" s="1" t="str">
        <f t="shared" si="1065"/>
        <v>NO</v>
      </c>
      <c r="E4204">
        <f t="shared" si="1066"/>
        <v>552</v>
      </c>
      <c r="F4204">
        <f t="shared" si="1067"/>
        <v>271</v>
      </c>
      <c r="G4204" s="2">
        <f t="shared" si="1068"/>
        <v>0.49094202898550726</v>
      </c>
      <c r="H4204" s="1">
        <f t="shared" ref="H4204:H4267" si="1074">IF(B4204=1,C4204*0.7,0)</f>
        <v>143360</v>
      </c>
      <c r="I4204" s="1">
        <f t="shared" ref="I4204:I4267" si="1075">IF(H4204=0,C4204,)</f>
        <v>0</v>
      </c>
      <c r="J4204" s="1">
        <f t="shared" ref="J4204:J4267" si="1076">IF(I4204=0,0,J4203+I4204)</f>
        <v>0</v>
      </c>
      <c r="K4204" s="1">
        <f t="shared" ref="K4204:K4267" si="1077">IF(H4204=0,,H4204)</f>
        <v>143360</v>
      </c>
      <c r="L4204" s="1">
        <f t="shared" ref="L4204:L4267" si="1078">IF(K4204=0,0,L4203+K4204)</f>
        <v>143360</v>
      </c>
      <c r="M4204" s="1">
        <f t="shared" si="1072"/>
        <v>1349737213988.75</v>
      </c>
      <c r="N4204" s="1">
        <f t="shared" si="1069"/>
        <v>0</v>
      </c>
      <c r="O4204" s="1">
        <f t="shared" si="1070"/>
        <v>0</v>
      </c>
      <c r="P4204" s="1">
        <f t="shared" si="1073"/>
        <v>3.377699720527872E+17</v>
      </c>
    </row>
    <row r="4205" spans="1:16" x14ac:dyDescent="0.3">
      <c r="A4205" s="3">
        <v>4.4490689913904702E-2</v>
      </c>
      <c r="B4205">
        <f t="shared" si="1064"/>
        <v>0</v>
      </c>
      <c r="C4205" s="1">
        <f t="shared" si="1071"/>
        <v>102400</v>
      </c>
      <c r="D4205" s="1" t="str">
        <f t="shared" si="1065"/>
        <v>NO</v>
      </c>
      <c r="E4205">
        <f t="shared" si="1066"/>
        <v>553</v>
      </c>
      <c r="F4205">
        <f t="shared" si="1067"/>
        <v>271</v>
      </c>
      <c r="G4205" s="2">
        <f t="shared" si="1068"/>
        <v>0.49005424954792043</v>
      </c>
      <c r="H4205" s="1">
        <f t="shared" si="1074"/>
        <v>0</v>
      </c>
      <c r="I4205" s="1">
        <f t="shared" si="1075"/>
        <v>102400</v>
      </c>
      <c r="J4205" s="1">
        <f t="shared" si="1076"/>
        <v>102400</v>
      </c>
      <c r="K4205" s="1">
        <f t="shared" si="1077"/>
        <v>0</v>
      </c>
      <c r="L4205" s="1">
        <f t="shared" si="1078"/>
        <v>0</v>
      </c>
      <c r="M4205" s="1">
        <f t="shared" si="1072"/>
        <v>1349737111588.75</v>
      </c>
      <c r="N4205" s="1">
        <f t="shared" si="1069"/>
        <v>0</v>
      </c>
      <c r="O4205" s="1">
        <f t="shared" si="1070"/>
        <v>0</v>
      </c>
      <c r="P4205" s="1">
        <f t="shared" si="1073"/>
        <v>3.377699720527872E+17</v>
      </c>
    </row>
    <row r="4206" spans="1:16" x14ac:dyDescent="0.3">
      <c r="A4206" s="3">
        <v>3.3410200957640357E-2</v>
      </c>
      <c r="B4206">
        <f t="shared" si="1064"/>
        <v>0</v>
      </c>
      <c r="C4206" s="1">
        <f t="shared" si="1071"/>
        <v>204800</v>
      </c>
      <c r="D4206" s="1" t="str">
        <f t="shared" si="1065"/>
        <v>NO</v>
      </c>
      <c r="E4206">
        <f t="shared" si="1066"/>
        <v>554</v>
      </c>
      <c r="F4206">
        <f t="shared" si="1067"/>
        <v>271</v>
      </c>
      <c r="G4206" s="2">
        <f t="shared" si="1068"/>
        <v>0.48916967509025272</v>
      </c>
      <c r="H4206" s="1">
        <f t="shared" si="1074"/>
        <v>0</v>
      </c>
      <c r="I4206" s="1">
        <f t="shared" si="1075"/>
        <v>204800</v>
      </c>
      <c r="J4206" s="1">
        <f t="shared" si="1076"/>
        <v>307200</v>
      </c>
      <c r="K4206" s="1">
        <f t="shared" si="1077"/>
        <v>0</v>
      </c>
      <c r="L4206" s="1">
        <f t="shared" si="1078"/>
        <v>0</v>
      </c>
      <c r="M4206" s="1">
        <f t="shared" si="1072"/>
        <v>1349736906788.75</v>
      </c>
      <c r="N4206" s="1">
        <f t="shared" si="1069"/>
        <v>0</v>
      </c>
      <c r="O4206" s="1">
        <f t="shared" si="1070"/>
        <v>0</v>
      </c>
      <c r="P4206" s="1">
        <f t="shared" si="1073"/>
        <v>3.377699720527872E+17</v>
      </c>
    </row>
    <row r="4207" spans="1:16" x14ac:dyDescent="0.3">
      <c r="A4207" s="3">
        <v>0.21501105291176148</v>
      </c>
      <c r="B4207">
        <f t="shared" si="1064"/>
        <v>0</v>
      </c>
      <c r="C4207" s="1">
        <f t="shared" si="1071"/>
        <v>409600</v>
      </c>
      <c r="D4207" s="1" t="str">
        <f t="shared" si="1065"/>
        <v>NO</v>
      </c>
      <c r="E4207">
        <f t="shared" si="1066"/>
        <v>555</v>
      </c>
      <c r="F4207">
        <f t="shared" si="1067"/>
        <v>271</v>
      </c>
      <c r="G4207" s="2">
        <f t="shared" si="1068"/>
        <v>0.4882882882882883</v>
      </c>
      <c r="H4207" s="1">
        <f t="shared" si="1074"/>
        <v>0</v>
      </c>
      <c r="I4207" s="1">
        <f t="shared" si="1075"/>
        <v>409600</v>
      </c>
      <c r="J4207" s="1">
        <f t="shared" si="1076"/>
        <v>716800</v>
      </c>
      <c r="K4207" s="1">
        <f t="shared" si="1077"/>
        <v>0</v>
      </c>
      <c r="L4207" s="1">
        <f t="shared" si="1078"/>
        <v>0</v>
      </c>
      <c r="M4207" s="1">
        <f t="shared" si="1072"/>
        <v>1349736497188.75</v>
      </c>
      <c r="N4207" s="1">
        <f t="shared" si="1069"/>
        <v>0</v>
      </c>
      <c r="O4207" s="1">
        <f t="shared" si="1070"/>
        <v>0</v>
      </c>
      <c r="P4207" s="1">
        <f t="shared" si="1073"/>
        <v>3.377699720527872E+17</v>
      </c>
    </row>
    <row r="4208" spans="1:16" x14ac:dyDescent="0.3">
      <c r="A4208" s="3">
        <v>0.78686381219494916</v>
      </c>
      <c r="B4208">
        <f t="shared" si="1064"/>
        <v>1</v>
      </c>
      <c r="C4208" s="1">
        <f t="shared" si="1071"/>
        <v>819200</v>
      </c>
      <c r="D4208" s="1" t="str">
        <f t="shared" si="1065"/>
        <v>NO</v>
      </c>
      <c r="E4208">
        <f t="shared" si="1066"/>
        <v>556</v>
      </c>
      <c r="F4208">
        <f t="shared" si="1067"/>
        <v>272</v>
      </c>
      <c r="G4208" s="2">
        <f t="shared" si="1068"/>
        <v>0.48920863309352519</v>
      </c>
      <c r="H4208" s="1">
        <f t="shared" si="1074"/>
        <v>573440</v>
      </c>
      <c r="I4208" s="1">
        <f t="shared" si="1075"/>
        <v>0</v>
      </c>
      <c r="J4208" s="1">
        <f t="shared" si="1076"/>
        <v>0</v>
      </c>
      <c r="K4208" s="1">
        <f t="shared" si="1077"/>
        <v>573440</v>
      </c>
      <c r="L4208" s="1">
        <f t="shared" si="1078"/>
        <v>573440</v>
      </c>
      <c r="M4208" s="1">
        <f t="shared" si="1072"/>
        <v>1349737070628.75</v>
      </c>
      <c r="N4208" s="1">
        <f t="shared" si="1069"/>
        <v>0</v>
      </c>
      <c r="O4208" s="1">
        <f t="shared" si="1070"/>
        <v>0</v>
      </c>
      <c r="P4208" s="1">
        <f t="shared" si="1073"/>
        <v>3.377699720527872E+17</v>
      </c>
    </row>
    <row r="4209" spans="1:16" x14ac:dyDescent="0.3">
      <c r="A4209" s="3">
        <v>0.77719402262185766</v>
      </c>
      <c r="B4209">
        <f t="shared" si="1064"/>
        <v>1</v>
      </c>
      <c r="C4209" s="1">
        <f t="shared" si="1071"/>
        <v>409600</v>
      </c>
      <c r="D4209" s="1" t="str">
        <f t="shared" si="1065"/>
        <v>NO</v>
      </c>
      <c r="E4209">
        <f t="shared" si="1066"/>
        <v>557</v>
      </c>
      <c r="F4209">
        <f t="shared" si="1067"/>
        <v>273</v>
      </c>
      <c r="G4209" s="2">
        <f t="shared" si="1068"/>
        <v>0.49012567324955114</v>
      </c>
      <c r="H4209" s="1">
        <f t="shared" si="1074"/>
        <v>286720</v>
      </c>
      <c r="I4209" s="1">
        <f t="shared" si="1075"/>
        <v>0</v>
      </c>
      <c r="J4209" s="1">
        <f t="shared" si="1076"/>
        <v>0</v>
      </c>
      <c r="K4209" s="1">
        <f t="shared" si="1077"/>
        <v>286720</v>
      </c>
      <c r="L4209" s="1">
        <f t="shared" si="1078"/>
        <v>860160</v>
      </c>
      <c r="M4209" s="1">
        <f t="shared" si="1072"/>
        <v>1349737357348.75</v>
      </c>
      <c r="N4209" s="1">
        <f t="shared" si="1069"/>
        <v>0</v>
      </c>
      <c r="O4209" s="1">
        <f t="shared" si="1070"/>
        <v>0</v>
      </c>
      <c r="P4209" s="1">
        <f t="shared" si="1073"/>
        <v>3.377699720527872E+17</v>
      </c>
    </row>
    <row r="4210" spans="1:16" x14ac:dyDescent="0.3">
      <c r="A4210" s="3">
        <v>0.58980192110188567</v>
      </c>
      <c r="B4210">
        <f t="shared" si="1064"/>
        <v>1</v>
      </c>
      <c r="C4210" s="1">
        <f t="shared" si="1071"/>
        <v>204800</v>
      </c>
      <c r="D4210" s="1" t="str">
        <f t="shared" si="1065"/>
        <v>NO</v>
      </c>
      <c r="E4210">
        <f t="shared" si="1066"/>
        <v>558</v>
      </c>
      <c r="F4210">
        <f t="shared" si="1067"/>
        <v>274</v>
      </c>
      <c r="G4210" s="2">
        <f t="shared" si="1068"/>
        <v>0.49103942652329752</v>
      </c>
      <c r="H4210" s="1">
        <f t="shared" si="1074"/>
        <v>143360</v>
      </c>
      <c r="I4210" s="1">
        <f t="shared" si="1075"/>
        <v>0</v>
      </c>
      <c r="J4210" s="1">
        <f t="shared" si="1076"/>
        <v>0</v>
      </c>
      <c r="K4210" s="1">
        <f t="shared" si="1077"/>
        <v>143360</v>
      </c>
      <c r="L4210" s="1">
        <f t="shared" si="1078"/>
        <v>1003520</v>
      </c>
      <c r="M4210" s="1">
        <f t="shared" si="1072"/>
        <v>1349737500708.75</v>
      </c>
      <c r="N4210" s="1">
        <f t="shared" si="1069"/>
        <v>0</v>
      </c>
      <c r="O4210" s="1">
        <f t="shared" si="1070"/>
        <v>0</v>
      </c>
      <c r="P4210" s="1">
        <f t="shared" si="1073"/>
        <v>3.377699720527872E+17</v>
      </c>
    </row>
    <row r="4211" spans="1:16" x14ac:dyDescent="0.3">
      <c r="A4211" s="3">
        <v>0.77679813500372874</v>
      </c>
      <c r="B4211">
        <f t="shared" si="1064"/>
        <v>1</v>
      </c>
      <c r="C4211" s="1">
        <f t="shared" si="1071"/>
        <v>102400</v>
      </c>
      <c r="D4211" s="1" t="str">
        <f t="shared" si="1065"/>
        <v>NO</v>
      </c>
      <c r="E4211">
        <f t="shared" si="1066"/>
        <v>559</v>
      </c>
      <c r="F4211">
        <f t="shared" si="1067"/>
        <v>275</v>
      </c>
      <c r="G4211" s="2">
        <f t="shared" si="1068"/>
        <v>0.49194991055456172</v>
      </c>
      <c r="H4211" s="1">
        <f t="shared" si="1074"/>
        <v>71680</v>
      </c>
      <c r="I4211" s="1">
        <f t="shared" si="1075"/>
        <v>0</v>
      </c>
      <c r="J4211" s="1">
        <f t="shared" si="1076"/>
        <v>0</v>
      </c>
      <c r="K4211" s="1">
        <f t="shared" si="1077"/>
        <v>71680</v>
      </c>
      <c r="L4211" s="1">
        <f t="shared" si="1078"/>
        <v>1075200</v>
      </c>
      <c r="M4211" s="1">
        <f t="shared" si="1072"/>
        <v>1349737572388.75</v>
      </c>
      <c r="N4211" s="1">
        <f t="shared" si="1069"/>
        <v>0</v>
      </c>
      <c r="O4211" s="1">
        <f t="shared" si="1070"/>
        <v>0</v>
      </c>
      <c r="P4211" s="1">
        <f t="shared" si="1073"/>
        <v>3.377699720527872E+17</v>
      </c>
    </row>
    <row r="4212" spans="1:16" x14ac:dyDescent="0.3">
      <c r="A4212" s="3">
        <v>0.41070292810862652</v>
      </c>
      <c r="B4212">
        <f t="shared" si="1064"/>
        <v>0</v>
      </c>
      <c r="C4212" s="1">
        <f t="shared" si="1071"/>
        <v>51200</v>
      </c>
      <c r="D4212" s="1" t="str">
        <f t="shared" si="1065"/>
        <v>NO</v>
      </c>
      <c r="E4212">
        <f t="shared" si="1066"/>
        <v>560</v>
      </c>
      <c r="F4212">
        <f t="shared" si="1067"/>
        <v>275</v>
      </c>
      <c r="G4212" s="2">
        <f t="shared" si="1068"/>
        <v>0.49107142857142855</v>
      </c>
      <c r="H4212" s="1">
        <f t="shared" si="1074"/>
        <v>0</v>
      </c>
      <c r="I4212" s="1">
        <f t="shared" si="1075"/>
        <v>51200</v>
      </c>
      <c r="J4212" s="1">
        <f t="shared" si="1076"/>
        <v>51200</v>
      </c>
      <c r="K4212" s="1">
        <f t="shared" si="1077"/>
        <v>0</v>
      </c>
      <c r="L4212" s="1">
        <f t="shared" si="1078"/>
        <v>0</v>
      </c>
      <c r="M4212" s="1">
        <f t="shared" si="1072"/>
        <v>1349737521188.75</v>
      </c>
      <c r="N4212" s="1">
        <f t="shared" si="1069"/>
        <v>0</v>
      </c>
      <c r="O4212" s="1">
        <f t="shared" si="1070"/>
        <v>0</v>
      </c>
      <c r="P4212" s="1">
        <f t="shared" si="1073"/>
        <v>3.377699720527872E+17</v>
      </c>
    </row>
    <row r="4213" spans="1:16" x14ac:dyDescent="0.3">
      <c r="A4213" s="3">
        <v>0.35059148886048919</v>
      </c>
      <c r="B4213">
        <f t="shared" si="1064"/>
        <v>0</v>
      </c>
      <c r="C4213" s="1">
        <f t="shared" si="1071"/>
        <v>102400</v>
      </c>
      <c r="D4213" s="1" t="str">
        <f t="shared" si="1065"/>
        <v>NO</v>
      </c>
      <c r="E4213">
        <f t="shared" si="1066"/>
        <v>561</v>
      </c>
      <c r="F4213">
        <f t="shared" si="1067"/>
        <v>275</v>
      </c>
      <c r="G4213" s="2">
        <f t="shared" si="1068"/>
        <v>0.49019607843137253</v>
      </c>
      <c r="H4213" s="1">
        <f t="shared" si="1074"/>
        <v>0</v>
      </c>
      <c r="I4213" s="1">
        <f t="shared" si="1075"/>
        <v>102400</v>
      </c>
      <c r="J4213" s="1">
        <f t="shared" si="1076"/>
        <v>153600</v>
      </c>
      <c r="K4213" s="1">
        <f t="shared" si="1077"/>
        <v>0</v>
      </c>
      <c r="L4213" s="1">
        <f t="shared" si="1078"/>
        <v>0</v>
      </c>
      <c r="M4213" s="1">
        <f t="shared" si="1072"/>
        <v>1349737418788.75</v>
      </c>
      <c r="N4213" s="1">
        <f t="shared" si="1069"/>
        <v>0</v>
      </c>
      <c r="O4213" s="1">
        <f t="shared" si="1070"/>
        <v>0</v>
      </c>
      <c r="P4213" s="1">
        <f t="shared" si="1073"/>
        <v>3.377699720527872E+17</v>
      </c>
    </row>
    <row r="4214" spans="1:16" x14ac:dyDescent="0.3">
      <c r="A4214" s="3">
        <v>0.67208676574825843</v>
      </c>
      <c r="B4214">
        <f t="shared" si="1064"/>
        <v>1</v>
      </c>
      <c r="C4214" s="1">
        <f t="shared" si="1071"/>
        <v>204800</v>
      </c>
      <c r="D4214" s="1" t="str">
        <f t="shared" si="1065"/>
        <v>NO</v>
      </c>
      <c r="E4214">
        <f t="shared" si="1066"/>
        <v>562</v>
      </c>
      <c r="F4214">
        <f t="shared" si="1067"/>
        <v>276</v>
      </c>
      <c r="G4214" s="2">
        <f t="shared" si="1068"/>
        <v>0.49110320284697506</v>
      </c>
      <c r="H4214" s="1">
        <f t="shared" si="1074"/>
        <v>143360</v>
      </c>
      <c r="I4214" s="1">
        <f t="shared" si="1075"/>
        <v>0</v>
      </c>
      <c r="J4214" s="1">
        <f t="shared" si="1076"/>
        <v>0</v>
      </c>
      <c r="K4214" s="1">
        <f t="shared" si="1077"/>
        <v>143360</v>
      </c>
      <c r="L4214" s="1">
        <f t="shared" si="1078"/>
        <v>143360</v>
      </c>
      <c r="M4214" s="1">
        <f t="shared" si="1072"/>
        <v>1349737562148.75</v>
      </c>
      <c r="N4214" s="1">
        <f t="shared" si="1069"/>
        <v>0</v>
      </c>
      <c r="O4214" s="1">
        <f t="shared" si="1070"/>
        <v>0</v>
      </c>
      <c r="P4214" s="1">
        <f t="shared" si="1073"/>
        <v>3.377699720527872E+17</v>
      </c>
    </row>
    <row r="4215" spans="1:16" x14ac:dyDescent="0.3">
      <c r="A4215" s="3">
        <v>5.6855292197845353E-2</v>
      </c>
      <c r="B4215">
        <f t="shared" si="1064"/>
        <v>0</v>
      </c>
      <c r="C4215" s="1">
        <f t="shared" si="1071"/>
        <v>102400</v>
      </c>
      <c r="D4215" s="1" t="str">
        <f t="shared" si="1065"/>
        <v>NO</v>
      </c>
      <c r="E4215">
        <f t="shared" si="1066"/>
        <v>563</v>
      </c>
      <c r="F4215">
        <f t="shared" si="1067"/>
        <v>276</v>
      </c>
      <c r="G4215" s="2">
        <f t="shared" si="1068"/>
        <v>0.49023090586145646</v>
      </c>
      <c r="H4215" s="1">
        <f t="shared" si="1074"/>
        <v>0</v>
      </c>
      <c r="I4215" s="1">
        <f t="shared" si="1075"/>
        <v>102400</v>
      </c>
      <c r="J4215" s="1">
        <f t="shared" si="1076"/>
        <v>102400</v>
      </c>
      <c r="K4215" s="1">
        <f t="shared" si="1077"/>
        <v>0</v>
      </c>
      <c r="L4215" s="1">
        <f t="shared" si="1078"/>
        <v>0</v>
      </c>
      <c r="M4215" s="1">
        <f t="shared" si="1072"/>
        <v>1349737459748.75</v>
      </c>
      <c r="N4215" s="1">
        <f t="shared" si="1069"/>
        <v>0</v>
      </c>
      <c r="O4215" s="1">
        <f t="shared" si="1070"/>
        <v>0</v>
      </c>
      <c r="P4215" s="1">
        <f t="shared" si="1073"/>
        <v>3.377699720527872E+17</v>
      </c>
    </row>
    <row r="4216" spans="1:16" x14ac:dyDescent="0.3">
      <c r="A4216" s="3">
        <v>4.7766223199464664E-3</v>
      </c>
      <c r="B4216">
        <f t="shared" si="1064"/>
        <v>0</v>
      </c>
      <c r="C4216" s="1">
        <f t="shared" si="1071"/>
        <v>204800</v>
      </c>
      <c r="D4216" s="1" t="str">
        <f t="shared" si="1065"/>
        <v>NO</v>
      </c>
      <c r="E4216">
        <f t="shared" si="1066"/>
        <v>564</v>
      </c>
      <c r="F4216">
        <f t="shared" si="1067"/>
        <v>276</v>
      </c>
      <c r="G4216" s="2">
        <f t="shared" si="1068"/>
        <v>0.48936170212765956</v>
      </c>
      <c r="H4216" s="1">
        <f t="shared" si="1074"/>
        <v>0</v>
      </c>
      <c r="I4216" s="1">
        <f t="shared" si="1075"/>
        <v>204800</v>
      </c>
      <c r="J4216" s="1">
        <f t="shared" si="1076"/>
        <v>307200</v>
      </c>
      <c r="K4216" s="1">
        <f t="shared" si="1077"/>
        <v>0</v>
      </c>
      <c r="L4216" s="1">
        <f t="shared" si="1078"/>
        <v>0</v>
      </c>
      <c r="M4216" s="1">
        <f t="shared" si="1072"/>
        <v>1349737254948.75</v>
      </c>
      <c r="N4216" s="1">
        <f t="shared" si="1069"/>
        <v>0</v>
      </c>
      <c r="O4216" s="1">
        <f t="shared" si="1070"/>
        <v>0</v>
      </c>
      <c r="P4216" s="1">
        <f t="shared" si="1073"/>
        <v>3.377699720527872E+17</v>
      </c>
    </row>
    <row r="4217" spans="1:16" x14ac:dyDescent="0.3">
      <c r="A4217" s="3">
        <v>2.2644387871335492E-2</v>
      </c>
      <c r="B4217">
        <f t="shared" si="1064"/>
        <v>0</v>
      </c>
      <c r="C4217" s="1">
        <f t="shared" si="1071"/>
        <v>409600</v>
      </c>
      <c r="D4217" s="1" t="str">
        <f t="shared" si="1065"/>
        <v>NO</v>
      </c>
      <c r="E4217">
        <f t="shared" si="1066"/>
        <v>565</v>
      </c>
      <c r="F4217">
        <f t="shared" si="1067"/>
        <v>276</v>
      </c>
      <c r="G4217" s="2">
        <f t="shared" si="1068"/>
        <v>0.48849557522123893</v>
      </c>
      <c r="H4217" s="1">
        <f t="shared" si="1074"/>
        <v>0</v>
      </c>
      <c r="I4217" s="1">
        <f t="shared" si="1075"/>
        <v>409600</v>
      </c>
      <c r="J4217" s="1">
        <f t="shared" si="1076"/>
        <v>716800</v>
      </c>
      <c r="K4217" s="1">
        <f t="shared" si="1077"/>
        <v>0</v>
      </c>
      <c r="L4217" s="1">
        <f t="shared" si="1078"/>
        <v>0</v>
      </c>
      <c r="M4217" s="1">
        <f t="shared" si="1072"/>
        <v>1349736845348.75</v>
      </c>
      <c r="N4217" s="1">
        <f t="shared" si="1069"/>
        <v>0</v>
      </c>
      <c r="O4217" s="1">
        <f t="shared" si="1070"/>
        <v>0</v>
      </c>
      <c r="P4217" s="1">
        <f t="shared" si="1073"/>
        <v>3.377699720527872E+17</v>
      </c>
    </row>
    <row r="4218" spans="1:16" x14ac:dyDescent="0.3">
      <c r="A4218" s="3">
        <v>0.15585010842898395</v>
      </c>
      <c r="B4218">
        <f t="shared" si="1064"/>
        <v>0</v>
      </c>
      <c r="C4218" s="1">
        <f t="shared" si="1071"/>
        <v>819200</v>
      </c>
      <c r="D4218" s="1" t="str">
        <f t="shared" si="1065"/>
        <v>NO</v>
      </c>
      <c r="E4218">
        <f t="shared" si="1066"/>
        <v>566</v>
      </c>
      <c r="F4218">
        <f t="shared" si="1067"/>
        <v>276</v>
      </c>
      <c r="G4218" s="2">
        <f t="shared" si="1068"/>
        <v>0.48763250883392228</v>
      </c>
      <c r="H4218" s="1">
        <f t="shared" si="1074"/>
        <v>0</v>
      </c>
      <c r="I4218" s="1">
        <f t="shared" si="1075"/>
        <v>819200</v>
      </c>
      <c r="J4218" s="1">
        <f t="shared" si="1076"/>
        <v>1536000</v>
      </c>
      <c r="K4218" s="1">
        <f t="shared" si="1077"/>
        <v>0</v>
      </c>
      <c r="L4218" s="1">
        <f t="shared" si="1078"/>
        <v>0</v>
      </c>
      <c r="M4218" s="1">
        <f t="shared" si="1072"/>
        <v>1349736026148.75</v>
      </c>
      <c r="N4218" s="1">
        <f t="shared" si="1069"/>
        <v>0</v>
      </c>
      <c r="O4218" s="1">
        <f t="shared" si="1070"/>
        <v>0</v>
      </c>
      <c r="P4218" s="1">
        <f t="shared" si="1073"/>
        <v>3.377699720527872E+17</v>
      </c>
    </row>
    <row r="4219" spans="1:16" x14ac:dyDescent="0.3">
      <c r="A4219" s="3">
        <v>0.40253101286919801</v>
      </c>
      <c r="B4219">
        <f t="shared" si="1064"/>
        <v>0</v>
      </c>
      <c r="C4219" s="1">
        <f t="shared" si="1071"/>
        <v>1638400</v>
      </c>
      <c r="D4219" s="1" t="str">
        <f t="shared" si="1065"/>
        <v>NO</v>
      </c>
      <c r="E4219">
        <f t="shared" si="1066"/>
        <v>567</v>
      </c>
      <c r="F4219">
        <f t="shared" si="1067"/>
        <v>276</v>
      </c>
      <c r="G4219" s="2">
        <f t="shared" si="1068"/>
        <v>0.48677248677248675</v>
      </c>
      <c r="H4219" s="1">
        <f t="shared" si="1074"/>
        <v>0</v>
      </c>
      <c r="I4219" s="1">
        <f t="shared" si="1075"/>
        <v>1638400</v>
      </c>
      <c r="J4219" s="1">
        <f t="shared" si="1076"/>
        <v>3174400</v>
      </c>
      <c r="K4219" s="1">
        <f t="shared" si="1077"/>
        <v>0</v>
      </c>
      <c r="L4219" s="1">
        <f t="shared" si="1078"/>
        <v>0</v>
      </c>
      <c r="M4219" s="1">
        <f t="shared" si="1072"/>
        <v>1349734387748.75</v>
      </c>
      <c r="N4219" s="1">
        <f t="shared" si="1069"/>
        <v>0</v>
      </c>
      <c r="O4219" s="1">
        <f t="shared" si="1070"/>
        <v>0</v>
      </c>
      <c r="P4219" s="1">
        <f t="shared" si="1073"/>
        <v>3.377699720527872E+17</v>
      </c>
    </row>
    <row r="4220" spans="1:16" x14ac:dyDescent="0.3">
      <c r="A4220" s="3">
        <v>0.7206253001536661</v>
      </c>
      <c r="B4220">
        <f t="shared" si="1064"/>
        <v>1</v>
      </c>
      <c r="C4220" s="1">
        <f t="shared" si="1071"/>
        <v>3276800</v>
      </c>
      <c r="D4220" s="1" t="str">
        <f t="shared" si="1065"/>
        <v>NO</v>
      </c>
      <c r="E4220">
        <f t="shared" si="1066"/>
        <v>568</v>
      </c>
      <c r="F4220">
        <f t="shared" si="1067"/>
        <v>277</v>
      </c>
      <c r="G4220" s="2">
        <f t="shared" si="1068"/>
        <v>0.48767605633802819</v>
      </c>
      <c r="H4220" s="1">
        <f t="shared" si="1074"/>
        <v>2293760</v>
      </c>
      <c r="I4220" s="1">
        <f t="shared" si="1075"/>
        <v>0</v>
      </c>
      <c r="J4220" s="1">
        <f t="shared" si="1076"/>
        <v>0</v>
      </c>
      <c r="K4220" s="1">
        <f t="shared" si="1077"/>
        <v>2293760</v>
      </c>
      <c r="L4220" s="1">
        <f t="shared" si="1078"/>
        <v>2293760</v>
      </c>
      <c r="M4220" s="1">
        <f t="shared" si="1072"/>
        <v>1349736681508.75</v>
      </c>
      <c r="N4220" s="1">
        <f t="shared" si="1069"/>
        <v>0</v>
      </c>
      <c r="O4220" s="1">
        <f t="shared" si="1070"/>
        <v>0</v>
      </c>
      <c r="P4220" s="1">
        <f t="shared" si="1073"/>
        <v>3.377699720527872E+17</v>
      </c>
    </row>
    <row r="4221" spans="1:16" x14ac:dyDescent="0.3">
      <c r="A4221" s="3">
        <v>0.38628091000933407</v>
      </c>
      <c r="B4221">
        <f t="shared" si="1064"/>
        <v>0</v>
      </c>
      <c r="C4221" s="1">
        <f t="shared" si="1071"/>
        <v>1638400</v>
      </c>
      <c r="D4221" s="1" t="str">
        <f t="shared" si="1065"/>
        <v>NO</v>
      </c>
      <c r="E4221">
        <f t="shared" si="1066"/>
        <v>569</v>
      </c>
      <c r="F4221">
        <f t="shared" si="1067"/>
        <v>277</v>
      </c>
      <c r="G4221" s="2">
        <f t="shared" si="1068"/>
        <v>0.4868189806678383</v>
      </c>
      <c r="H4221" s="1">
        <f t="shared" si="1074"/>
        <v>0</v>
      </c>
      <c r="I4221" s="1">
        <f t="shared" si="1075"/>
        <v>1638400</v>
      </c>
      <c r="J4221" s="1">
        <f t="shared" si="1076"/>
        <v>1638400</v>
      </c>
      <c r="K4221" s="1">
        <f t="shared" si="1077"/>
        <v>0</v>
      </c>
      <c r="L4221" s="1">
        <f t="shared" si="1078"/>
        <v>0</v>
      </c>
      <c r="M4221" s="1">
        <f t="shared" si="1072"/>
        <v>1349735043108.75</v>
      </c>
      <c r="N4221" s="1">
        <f t="shared" si="1069"/>
        <v>0</v>
      </c>
      <c r="O4221" s="1">
        <f t="shared" si="1070"/>
        <v>0</v>
      </c>
      <c r="P4221" s="1">
        <f t="shared" si="1073"/>
        <v>3.377699720527872E+17</v>
      </c>
    </row>
    <row r="4222" spans="1:16" x14ac:dyDescent="0.3">
      <c r="A4222" s="3">
        <v>0.6563789519631289</v>
      </c>
      <c r="B4222">
        <f t="shared" si="1064"/>
        <v>1</v>
      </c>
      <c r="C4222" s="1">
        <f t="shared" si="1071"/>
        <v>3276800</v>
      </c>
      <c r="D4222" s="1" t="str">
        <f t="shared" si="1065"/>
        <v>NO</v>
      </c>
      <c r="E4222">
        <f t="shared" si="1066"/>
        <v>570</v>
      </c>
      <c r="F4222">
        <f t="shared" si="1067"/>
        <v>278</v>
      </c>
      <c r="G4222" s="2">
        <f t="shared" si="1068"/>
        <v>0.48771929824561405</v>
      </c>
      <c r="H4222" s="1">
        <f t="shared" si="1074"/>
        <v>2293760</v>
      </c>
      <c r="I4222" s="1">
        <f t="shared" si="1075"/>
        <v>0</v>
      </c>
      <c r="J4222" s="1">
        <f t="shared" si="1076"/>
        <v>0</v>
      </c>
      <c r="K4222" s="1">
        <f t="shared" si="1077"/>
        <v>2293760</v>
      </c>
      <c r="L4222" s="1">
        <f t="shared" si="1078"/>
        <v>2293760</v>
      </c>
      <c r="M4222" s="1">
        <f t="shared" si="1072"/>
        <v>1349737336868.75</v>
      </c>
      <c r="N4222" s="1">
        <f t="shared" si="1069"/>
        <v>0</v>
      </c>
      <c r="O4222" s="1">
        <f t="shared" si="1070"/>
        <v>0</v>
      </c>
      <c r="P4222" s="1">
        <f t="shared" si="1073"/>
        <v>3.377699720527872E+17</v>
      </c>
    </row>
    <row r="4223" spans="1:16" x14ac:dyDescent="0.3">
      <c r="A4223" s="3">
        <v>0.16807149758546991</v>
      </c>
      <c r="B4223">
        <f t="shared" si="1064"/>
        <v>0</v>
      </c>
      <c r="C4223" s="1">
        <f t="shared" si="1071"/>
        <v>1638400</v>
      </c>
      <c r="D4223" s="1" t="str">
        <f t="shared" si="1065"/>
        <v>NO</v>
      </c>
      <c r="E4223">
        <f t="shared" si="1066"/>
        <v>571</v>
      </c>
      <c r="F4223">
        <f t="shared" si="1067"/>
        <v>278</v>
      </c>
      <c r="G4223" s="2">
        <f t="shared" si="1068"/>
        <v>0.48686514886164622</v>
      </c>
      <c r="H4223" s="1">
        <f t="shared" si="1074"/>
        <v>0</v>
      </c>
      <c r="I4223" s="1">
        <f t="shared" si="1075"/>
        <v>1638400</v>
      </c>
      <c r="J4223" s="1">
        <f t="shared" si="1076"/>
        <v>1638400</v>
      </c>
      <c r="K4223" s="1">
        <f t="shared" si="1077"/>
        <v>0</v>
      </c>
      <c r="L4223" s="1">
        <f t="shared" si="1078"/>
        <v>0</v>
      </c>
      <c r="M4223" s="1">
        <f t="shared" si="1072"/>
        <v>1349735698468.75</v>
      </c>
      <c r="N4223" s="1">
        <f t="shared" si="1069"/>
        <v>0</v>
      </c>
      <c r="O4223" s="1">
        <f t="shared" si="1070"/>
        <v>0</v>
      </c>
      <c r="P4223" s="1">
        <f t="shared" si="1073"/>
        <v>3.377699720527872E+17</v>
      </c>
    </row>
    <row r="4224" spans="1:16" x14ac:dyDescent="0.3">
      <c r="A4224" s="3">
        <v>0.69442219763137336</v>
      </c>
      <c r="B4224">
        <f t="shared" si="1064"/>
        <v>1</v>
      </c>
      <c r="C4224" s="1">
        <f t="shared" si="1071"/>
        <v>3276800</v>
      </c>
      <c r="D4224" s="1" t="str">
        <f t="shared" si="1065"/>
        <v>NO</v>
      </c>
      <c r="E4224">
        <f t="shared" si="1066"/>
        <v>572</v>
      </c>
      <c r="F4224">
        <f t="shared" si="1067"/>
        <v>279</v>
      </c>
      <c r="G4224" s="2">
        <f t="shared" si="1068"/>
        <v>0.48776223776223776</v>
      </c>
      <c r="H4224" s="1">
        <f t="shared" si="1074"/>
        <v>2293760</v>
      </c>
      <c r="I4224" s="1">
        <f t="shared" si="1075"/>
        <v>0</v>
      </c>
      <c r="J4224" s="1">
        <f t="shared" si="1076"/>
        <v>0</v>
      </c>
      <c r="K4224" s="1">
        <f t="shared" si="1077"/>
        <v>2293760</v>
      </c>
      <c r="L4224" s="1">
        <f t="shared" si="1078"/>
        <v>2293760</v>
      </c>
      <c r="M4224" s="1">
        <f t="shared" si="1072"/>
        <v>1349737992228.75</v>
      </c>
      <c r="N4224" s="1">
        <f t="shared" si="1069"/>
        <v>0</v>
      </c>
      <c r="O4224" s="1">
        <f t="shared" si="1070"/>
        <v>0</v>
      </c>
      <c r="P4224" s="1">
        <f t="shared" si="1073"/>
        <v>3.377699720527872E+17</v>
      </c>
    </row>
    <row r="4225" spans="1:16" x14ac:dyDescent="0.3">
      <c r="A4225" s="3">
        <v>0.53427214924442978</v>
      </c>
      <c r="B4225">
        <f t="shared" si="1064"/>
        <v>1</v>
      </c>
      <c r="C4225" s="1">
        <f t="shared" si="1071"/>
        <v>1638400</v>
      </c>
      <c r="D4225" s="1" t="str">
        <f t="shared" si="1065"/>
        <v>NO</v>
      </c>
      <c r="E4225">
        <f t="shared" si="1066"/>
        <v>573</v>
      </c>
      <c r="F4225">
        <f t="shared" si="1067"/>
        <v>280</v>
      </c>
      <c r="G4225" s="2">
        <f t="shared" si="1068"/>
        <v>0.48865619546247818</v>
      </c>
      <c r="H4225" s="1">
        <f t="shared" si="1074"/>
        <v>1146880</v>
      </c>
      <c r="I4225" s="1">
        <f t="shared" si="1075"/>
        <v>0</v>
      </c>
      <c r="J4225" s="1">
        <f t="shared" si="1076"/>
        <v>0</v>
      </c>
      <c r="K4225" s="1">
        <f t="shared" si="1077"/>
        <v>1146880</v>
      </c>
      <c r="L4225" s="1">
        <f t="shared" si="1078"/>
        <v>3440640</v>
      </c>
      <c r="M4225" s="1">
        <f t="shared" si="1072"/>
        <v>1349739139108.75</v>
      </c>
      <c r="N4225" s="1">
        <f t="shared" si="1069"/>
        <v>0</v>
      </c>
      <c r="O4225" s="1">
        <f t="shared" si="1070"/>
        <v>0</v>
      </c>
      <c r="P4225" s="1">
        <f t="shared" si="1073"/>
        <v>3.377699720527872E+17</v>
      </c>
    </row>
    <row r="4226" spans="1:16" x14ac:dyDescent="0.3">
      <c r="A4226" s="3">
        <v>0.69039655751873141</v>
      </c>
      <c r="B4226">
        <f t="shared" si="1064"/>
        <v>1</v>
      </c>
      <c r="C4226" s="1">
        <f t="shared" si="1071"/>
        <v>819200</v>
      </c>
      <c r="D4226" s="1" t="str">
        <f t="shared" si="1065"/>
        <v>NO</v>
      </c>
      <c r="E4226">
        <f t="shared" si="1066"/>
        <v>574</v>
      </c>
      <c r="F4226">
        <f t="shared" si="1067"/>
        <v>281</v>
      </c>
      <c r="G4226" s="2">
        <f t="shared" si="1068"/>
        <v>0.48954703832752611</v>
      </c>
      <c r="H4226" s="1">
        <f t="shared" si="1074"/>
        <v>573440</v>
      </c>
      <c r="I4226" s="1">
        <f t="shared" si="1075"/>
        <v>0</v>
      </c>
      <c r="J4226" s="1">
        <f t="shared" si="1076"/>
        <v>0</v>
      </c>
      <c r="K4226" s="1">
        <f t="shared" si="1077"/>
        <v>573440</v>
      </c>
      <c r="L4226" s="1">
        <f t="shared" si="1078"/>
        <v>4014080</v>
      </c>
      <c r="M4226" s="1">
        <f t="shared" si="1072"/>
        <v>1349739712548.75</v>
      </c>
      <c r="N4226" s="1">
        <f t="shared" si="1069"/>
        <v>0</v>
      </c>
      <c r="O4226" s="1">
        <f t="shared" si="1070"/>
        <v>0</v>
      </c>
      <c r="P4226" s="1">
        <f t="shared" si="1073"/>
        <v>3.377699720527872E+17</v>
      </c>
    </row>
    <row r="4227" spans="1:16" x14ac:dyDescent="0.3">
      <c r="A4227" s="3">
        <v>0.89156126380403067</v>
      </c>
      <c r="B4227">
        <f t="shared" si="1064"/>
        <v>1</v>
      </c>
      <c r="C4227" s="1">
        <f t="shared" si="1071"/>
        <v>409600</v>
      </c>
      <c r="D4227" s="1" t="str">
        <f t="shared" si="1065"/>
        <v>NO</v>
      </c>
      <c r="E4227">
        <f t="shared" si="1066"/>
        <v>575</v>
      </c>
      <c r="F4227">
        <f t="shared" si="1067"/>
        <v>282</v>
      </c>
      <c r="G4227" s="2">
        <f t="shared" si="1068"/>
        <v>0.49043478260869566</v>
      </c>
      <c r="H4227" s="1">
        <f t="shared" si="1074"/>
        <v>286720</v>
      </c>
      <c r="I4227" s="1">
        <f t="shared" si="1075"/>
        <v>0</v>
      </c>
      <c r="J4227" s="1">
        <f t="shared" si="1076"/>
        <v>0</v>
      </c>
      <c r="K4227" s="1">
        <f t="shared" si="1077"/>
        <v>286720</v>
      </c>
      <c r="L4227" s="1">
        <f t="shared" si="1078"/>
        <v>4300800</v>
      </c>
      <c r="M4227" s="1">
        <f t="shared" si="1072"/>
        <v>1349739999268.75</v>
      </c>
      <c r="N4227" s="1">
        <f t="shared" si="1069"/>
        <v>0</v>
      </c>
      <c r="O4227" s="1">
        <f t="shared" si="1070"/>
        <v>0</v>
      </c>
      <c r="P4227" s="1">
        <f t="shared" si="1073"/>
        <v>3.377699720527872E+17</v>
      </c>
    </row>
    <row r="4228" spans="1:16" x14ac:dyDescent="0.3">
      <c r="A4228" s="3">
        <v>0.16586728751451141</v>
      </c>
      <c r="B4228">
        <f t="shared" ref="B4228:B4291" si="1079">IF(A4228&lt;0.5,0,1)</f>
        <v>0</v>
      </c>
      <c r="C4228" s="1">
        <f t="shared" si="1071"/>
        <v>204800</v>
      </c>
      <c r="D4228" s="1" t="str">
        <f t="shared" ref="D4228:D4291" si="1080">IF(M4228&gt;=P4228,"YES",IF(AND(B4228=1,C4228/2&lt;10),"YES","NO"))</f>
        <v>NO</v>
      </c>
      <c r="E4228">
        <f t="shared" ref="E4228:E4291" si="1081">IF(D4227="NO",E4227+1,1)</f>
        <v>576</v>
      </c>
      <c r="F4228">
        <f t="shared" ref="F4228:F4291" si="1082">IF(D4227="NO",F4227+B4228,B4228)</f>
        <v>282</v>
      </c>
      <c r="G4228" s="2">
        <f t="shared" ref="G4228:G4291" si="1083">IFERROR(F4228/E4228,"")</f>
        <v>0.48958333333333331</v>
      </c>
      <c r="H4228" s="1">
        <f t="shared" si="1074"/>
        <v>0</v>
      </c>
      <c r="I4228" s="1">
        <f t="shared" si="1075"/>
        <v>204800</v>
      </c>
      <c r="J4228" s="1">
        <f t="shared" si="1076"/>
        <v>204800</v>
      </c>
      <c r="K4228" s="1">
        <f t="shared" si="1077"/>
        <v>0</v>
      </c>
      <c r="L4228" s="1">
        <f t="shared" si="1078"/>
        <v>0</v>
      </c>
      <c r="M4228" s="1">
        <f t="shared" si="1072"/>
        <v>1349739794468.75</v>
      </c>
      <c r="N4228" s="1">
        <f t="shared" ref="N4228:N4291" si="1084">IF(M4228&gt;P4228,P4228,)</f>
        <v>0</v>
      </c>
      <c r="O4228" s="1">
        <f t="shared" ref="O4228:O4291" si="1085">IF(M4228&gt;=P4228,M4228,0)</f>
        <v>0</v>
      </c>
      <c r="P4228" s="1">
        <f t="shared" si="1073"/>
        <v>3.377699720527872E+17</v>
      </c>
    </row>
    <row r="4229" spans="1:16" x14ac:dyDescent="0.3">
      <c r="A4229" s="3">
        <v>0.86948158164422185</v>
      </c>
      <c r="B4229">
        <f t="shared" si="1079"/>
        <v>1</v>
      </c>
      <c r="C4229" s="1">
        <f t="shared" ref="C4229:C4292" si="1086">IF(N4228=0,IF(B4228=0,2*C4228,IF((C4228/2)&lt;10,100,0.5*C4228)),100)</f>
        <v>409600</v>
      </c>
      <c r="D4229" s="1" t="str">
        <f t="shared" si="1080"/>
        <v>NO</v>
      </c>
      <c r="E4229">
        <f t="shared" si="1081"/>
        <v>577</v>
      </c>
      <c r="F4229">
        <f t="shared" si="1082"/>
        <v>283</v>
      </c>
      <c r="G4229" s="2">
        <f t="shared" si="1083"/>
        <v>0.49046793760831892</v>
      </c>
      <c r="H4229" s="1">
        <f t="shared" si="1074"/>
        <v>286720</v>
      </c>
      <c r="I4229" s="1">
        <f t="shared" si="1075"/>
        <v>0</v>
      </c>
      <c r="J4229" s="1">
        <f t="shared" si="1076"/>
        <v>0</v>
      </c>
      <c r="K4229" s="1">
        <f t="shared" si="1077"/>
        <v>286720</v>
      </c>
      <c r="L4229" s="1">
        <f t="shared" si="1078"/>
        <v>286720</v>
      </c>
      <c r="M4229" s="1">
        <f t="shared" ref="M4229:M4292" si="1087">M4228+K4229-I4229-O4228</f>
        <v>1349740081188.75</v>
      </c>
      <c r="N4229" s="1">
        <f t="shared" si="1084"/>
        <v>0</v>
      </c>
      <c r="O4229" s="1">
        <f t="shared" si="1085"/>
        <v>0</v>
      </c>
      <c r="P4229" s="1">
        <f t="shared" si="1073"/>
        <v>3.377699720527872E+17</v>
      </c>
    </row>
    <row r="4230" spans="1:16" x14ac:dyDescent="0.3">
      <c r="A4230" s="3">
        <v>0.19856521237925517</v>
      </c>
      <c r="B4230">
        <f t="shared" si="1079"/>
        <v>0</v>
      </c>
      <c r="C4230" s="1">
        <f t="shared" si="1086"/>
        <v>204800</v>
      </c>
      <c r="D4230" s="1" t="str">
        <f t="shared" si="1080"/>
        <v>NO</v>
      </c>
      <c r="E4230">
        <f t="shared" si="1081"/>
        <v>578</v>
      </c>
      <c r="F4230">
        <f t="shared" si="1082"/>
        <v>283</v>
      </c>
      <c r="G4230" s="2">
        <f t="shared" si="1083"/>
        <v>0.48961937716262977</v>
      </c>
      <c r="H4230" s="1">
        <f t="shared" si="1074"/>
        <v>0</v>
      </c>
      <c r="I4230" s="1">
        <f t="shared" si="1075"/>
        <v>204800</v>
      </c>
      <c r="J4230" s="1">
        <f t="shared" si="1076"/>
        <v>204800</v>
      </c>
      <c r="K4230" s="1">
        <f t="shared" si="1077"/>
        <v>0</v>
      </c>
      <c r="L4230" s="1">
        <f t="shared" si="1078"/>
        <v>0</v>
      </c>
      <c r="M4230" s="1">
        <f t="shared" si="1087"/>
        <v>1349739876388.75</v>
      </c>
      <c r="N4230" s="1">
        <f t="shared" si="1084"/>
        <v>0</v>
      </c>
      <c r="O4230" s="1">
        <f t="shared" si="1085"/>
        <v>0</v>
      </c>
      <c r="P4230" s="1">
        <f t="shared" ref="P4230:P4293" si="1088">IF(C4230+C4229&lt;P4229,P4229,C4230+C4229)</f>
        <v>3.377699720527872E+17</v>
      </c>
    </row>
    <row r="4231" spans="1:16" x14ac:dyDescent="0.3">
      <c r="A4231" s="3">
        <v>0.54016030319671249</v>
      </c>
      <c r="B4231">
        <f t="shared" si="1079"/>
        <v>1</v>
      </c>
      <c r="C4231" s="1">
        <f t="shared" si="1086"/>
        <v>409600</v>
      </c>
      <c r="D4231" s="1" t="str">
        <f t="shared" si="1080"/>
        <v>NO</v>
      </c>
      <c r="E4231">
        <f t="shared" si="1081"/>
        <v>579</v>
      </c>
      <c r="F4231">
        <f t="shared" si="1082"/>
        <v>284</v>
      </c>
      <c r="G4231" s="2">
        <f t="shared" si="1083"/>
        <v>0.49050086355785838</v>
      </c>
      <c r="H4231" s="1">
        <f t="shared" si="1074"/>
        <v>286720</v>
      </c>
      <c r="I4231" s="1">
        <f t="shared" si="1075"/>
        <v>0</v>
      </c>
      <c r="J4231" s="1">
        <f t="shared" si="1076"/>
        <v>0</v>
      </c>
      <c r="K4231" s="1">
        <f t="shared" si="1077"/>
        <v>286720</v>
      </c>
      <c r="L4231" s="1">
        <f t="shared" si="1078"/>
        <v>286720</v>
      </c>
      <c r="M4231" s="1">
        <f t="shared" si="1087"/>
        <v>1349740163108.75</v>
      </c>
      <c r="N4231" s="1">
        <f t="shared" si="1084"/>
        <v>0</v>
      </c>
      <c r="O4231" s="1">
        <f t="shared" si="1085"/>
        <v>0</v>
      </c>
      <c r="P4231" s="1">
        <f t="shared" si="1088"/>
        <v>3.377699720527872E+17</v>
      </c>
    </row>
    <row r="4232" spans="1:16" x14ac:dyDescent="0.3">
      <c r="A4232" s="3">
        <v>0.97453343221546895</v>
      </c>
      <c r="B4232">
        <f t="shared" si="1079"/>
        <v>1</v>
      </c>
      <c r="C4232" s="1">
        <f t="shared" si="1086"/>
        <v>204800</v>
      </c>
      <c r="D4232" s="1" t="str">
        <f t="shared" si="1080"/>
        <v>NO</v>
      </c>
      <c r="E4232">
        <f t="shared" si="1081"/>
        <v>580</v>
      </c>
      <c r="F4232">
        <f t="shared" si="1082"/>
        <v>285</v>
      </c>
      <c r="G4232" s="2">
        <f t="shared" si="1083"/>
        <v>0.49137931034482757</v>
      </c>
      <c r="H4232" s="1">
        <f t="shared" si="1074"/>
        <v>143360</v>
      </c>
      <c r="I4232" s="1">
        <f t="shared" si="1075"/>
        <v>0</v>
      </c>
      <c r="J4232" s="1">
        <f t="shared" si="1076"/>
        <v>0</v>
      </c>
      <c r="K4232" s="1">
        <f t="shared" si="1077"/>
        <v>143360</v>
      </c>
      <c r="L4232" s="1">
        <f t="shared" si="1078"/>
        <v>430080</v>
      </c>
      <c r="M4232" s="1">
        <f t="shared" si="1087"/>
        <v>1349740306468.75</v>
      </c>
      <c r="N4232" s="1">
        <f t="shared" si="1084"/>
        <v>0</v>
      </c>
      <c r="O4232" s="1">
        <f t="shared" si="1085"/>
        <v>0</v>
      </c>
      <c r="P4232" s="1">
        <f t="shared" si="1088"/>
        <v>3.377699720527872E+17</v>
      </c>
    </row>
    <row r="4233" spans="1:16" x14ac:dyDescent="0.3">
      <c r="A4233" s="3">
        <v>0.29190887715721303</v>
      </c>
      <c r="B4233">
        <f t="shared" si="1079"/>
        <v>0</v>
      </c>
      <c r="C4233" s="1">
        <f t="shared" si="1086"/>
        <v>102400</v>
      </c>
      <c r="D4233" s="1" t="str">
        <f t="shared" si="1080"/>
        <v>NO</v>
      </c>
      <c r="E4233">
        <f t="shared" si="1081"/>
        <v>581</v>
      </c>
      <c r="F4233">
        <f t="shared" si="1082"/>
        <v>285</v>
      </c>
      <c r="G4233" s="2">
        <f t="shared" si="1083"/>
        <v>0.49053356282271943</v>
      </c>
      <c r="H4233" s="1">
        <f t="shared" si="1074"/>
        <v>0</v>
      </c>
      <c r="I4233" s="1">
        <f t="shared" si="1075"/>
        <v>102400</v>
      </c>
      <c r="J4233" s="1">
        <f t="shared" si="1076"/>
        <v>102400</v>
      </c>
      <c r="K4233" s="1">
        <f t="shared" si="1077"/>
        <v>0</v>
      </c>
      <c r="L4233" s="1">
        <f t="shared" si="1078"/>
        <v>0</v>
      </c>
      <c r="M4233" s="1">
        <f t="shared" si="1087"/>
        <v>1349740204068.75</v>
      </c>
      <c r="N4233" s="1">
        <f t="shared" si="1084"/>
        <v>0</v>
      </c>
      <c r="O4233" s="1">
        <f t="shared" si="1085"/>
        <v>0</v>
      </c>
      <c r="P4233" s="1">
        <f t="shared" si="1088"/>
        <v>3.377699720527872E+17</v>
      </c>
    </row>
    <row r="4234" spans="1:16" x14ac:dyDescent="0.3">
      <c r="A4234" s="3">
        <v>0.3709123366413748</v>
      </c>
      <c r="B4234">
        <f t="shared" si="1079"/>
        <v>0</v>
      </c>
      <c r="C4234" s="1">
        <f t="shared" si="1086"/>
        <v>204800</v>
      </c>
      <c r="D4234" s="1" t="str">
        <f t="shared" si="1080"/>
        <v>NO</v>
      </c>
      <c r="E4234">
        <f t="shared" si="1081"/>
        <v>582</v>
      </c>
      <c r="F4234">
        <f t="shared" si="1082"/>
        <v>285</v>
      </c>
      <c r="G4234" s="2">
        <f t="shared" si="1083"/>
        <v>0.48969072164948452</v>
      </c>
      <c r="H4234" s="1">
        <f t="shared" si="1074"/>
        <v>0</v>
      </c>
      <c r="I4234" s="1">
        <f t="shared" si="1075"/>
        <v>204800</v>
      </c>
      <c r="J4234" s="1">
        <f t="shared" si="1076"/>
        <v>307200</v>
      </c>
      <c r="K4234" s="1">
        <f t="shared" si="1077"/>
        <v>0</v>
      </c>
      <c r="L4234" s="1">
        <f t="shared" si="1078"/>
        <v>0</v>
      </c>
      <c r="M4234" s="1">
        <f t="shared" si="1087"/>
        <v>1349739999268.75</v>
      </c>
      <c r="N4234" s="1">
        <f t="shared" si="1084"/>
        <v>0</v>
      </c>
      <c r="O4234" s="1">
        <f t="shared" si="1085"/>
        <v>0</v>
      </c>
      <c r="P4234" s="1">
        <f t="shared" si="1088"/>
        <v>3.377699720527872E+17</v>
      </c>
    </row>
    <row r="4235" spans="1:16" x14ac:dyDescent="0.3">
      <c r="A4235" s="3">
        <v>0.91901097047145941</v>
      </c>
      <c r="B4235">
        <f t="shared" si="1079"/>
        <v>1</v>
      </c>
      <c r="C4235" s="1">
        <f t="shared" si="1086"/>
        <v>409600</v>
      </c>
      <c r="D4235" s="1" t="str">
        <f t="shared" si="1080"/>
        <v>NO</v>
      </c>
      <c r="E4235">
        <f t="shared" si="1081"/>
        <v>583</v>
      </c>
      <c r="F4235">
        <f t="shared" si="1082"/>
        <v>286</v>
      </c>
      <c r="G4235" s="2">
        <f t="shared" si="1083"/>
        <v>0.49056603773584906</v>
      </c>
      <c r="H4235" s="1">
        <f t="shared" si="1074"/>
        <v>286720</v>
      </c>
      <c r="I4235" s="1">
        <f t="shared" si="1075"/>
        <v>0</v>
      </c>
      <c r="J4235" s="1">
        <f t="shared" si="1076"/>
        <v>0</v>
      </c>
      <c r="K4235" s="1">
        <f t="shared" si="1077"/>
        <v>286720</v>
      </c>
      <c r="L4235" s="1">
        <f t="shared" si="1078"/>
        <v>286720</v>
      </c>
      <c r="M4235" s="1">
        <f t="shared" si="1087"/>
        <v>1349740285988.75</v>
      </c>
      <c r="N4235" s="1">
        <f t="shared" si="1084"/>
        <v>0</v>
      </c>
      <c r="O4235" s="1">
        <f t="shared" si="1085"/>
        <v>0</v>
      </c>
      <c r="P4235" s="1">
        <f t="shared" si="1088"/>
        <v>3.377699720527872E+17</v>
      </c>
    </row>
    <row r="4236" spans="1:16" x14ac:dyDescent="0.3">
      <c r="A4236" s="3">
        <v>0.72580578183333788</v>
      </c>
      <c r="B4236">
        <f t="shared" si="1079"/>
        <v>1</v>
      </c>
      <c r="C4236" s="1">
        <f t="shared" si="1086"/>
        <v>204800</v>
      </c>
      <c r="D4236" s="1" t="str">
        <f t="shared" si="1080"/>
        <v>NO</v>
      </c>
      <c r="E4236">
        <f t="shared" si="1081"/>
        <v>584</v>
      </c>
      <c r="F4236">
        <f t="shared" si="1082"/>
        <v>287</v>
      </c>
      <c r="G4236" s="2">
        <f t="shared" si="1083"/>
        <v>0.49143835616438358</v>
      </c>
      <c r="H4236" s="1">
        <f t="shared" si="1074"/>
        <v>143360</v>
      </c>
      <c r="I4236" s="1">
        <f t="shared" si="1075"/>
        <v>0</v>
      </c>
      <c r="J4236" s="1">
        <f t="shared" si="1076"/>
        <v>0</v>
      </c>
      <c r="K4236" s="1">
        <f t="shared" si="1077"/>
        <v>143360</v>
      </c>
      <c r="L4236" s="1">
        <f t="shared" si="1078"/>
        <v>430080</v>
      </c>
      <c r="M4236" s="1">
        <f t="shared" si="1087"/>
        <v>1349740429348.75</v>
      </c>
      <c r="N4236" s="1">
        <f t="shared" si="1084"/>
        <v>0</v>
      </c>
      <c r="O4236" s="1">
        <f t="shared" si="1085"/>
        <v>0</v>
      </c>
      <c r="P4236" s="1">
        <f t="shared" si="1088"/>
        <v>3.377699720527872E+17</v>
      </c>
    </row>
    <row r="4237" spans="1:16" x14ac:dyDescent="0.3">
      <c r="A4237" s="3">
        <v>0.78880758979757948</v>
      </c>
      <c r="B4237">
        <f t="shared" si="1079"/>
        <v>1</v>
      </c>
      <c r="C4237" s="1">
        <f t="shared" si="1086"/>
        <v>102400</v>
      </c>
      <c r="D4237" s="1" t="str">
        <f t="shared" si="1080"/>
        <v>NO</v>
      </c>
      <c r="E4237">
        <f t="shared" si="1081"/>
        <v>585</v>
      </c>
      <c r="F4237">
        <f t="shared" si="1082"/>
        <v>288</v>
      </c>
      <c r="G4237" s="2">
        <f t="shared" si="1083"/>
        <v>0.49230769230769234</v>
      </c>
      <c r="H4237" s="1">
        <f t="shared" si="1074"/>
        <v>71680</v>
      </c>
      <c r="I4237" s="1">
        <f t="shared" si="1075"/>
        <v>0</v>
      </c>
      <c r="J4237" s="1">
        <f t="shared" si="1076"/>
        <v>0</v>
      </c>
      <c r="K4237" s="1">
        <f t="shared" si="1077"/>
        <v>71680</v>
      </c>
      <c r="L4237" s="1">
        <f t="shared" si="1078"/>
        <v>501760</v>
      </c>
      <c r="M4237" s="1">
        <f t="shared" si="1087"/>
        <v>1349740501028.75</v>
      </c>
      <c r="N4237" s="1">
        <f t="shared" si="1084"/>
        <v>0</v>
      </c>
      <c r="O4237" s="1">
        <f t="shared" si="1085"/>
        <v>0</v>
      </c>
      <c r="P4237" s="1">
        <f t="shared" si="1088"/>
        <v>3.377699720527872E+17</v>
      </c>
    </row>
    <row r="4238" spans="1:16" x14ac:dyDescent="0.3">
      <c r="A4238" s="3">
        <v>0.7008564336912817</v>
      </c>
      <c r="B4238">
        <f t="shared" si="1079"/>
        <v>1</v>
      </c>
      <c r="C4238" s="1">
        <f t="shared" si="1086"/>
        <v>51200</v>
      </c>
      <c r="D4238" s="1" t="str">
        <f t="shared" si="1080"/>
        <v>NO</v>
      </c>
      <c r="E4238">
        <f t="shared" si="1081"/>
        <v>586</v>
      </c>
      <c r="F4238">
        <f t="shared" si="1082"/>
        <v>289</v>
      </c>
      <c r="G4238" s="2">
        <f t="shared" si="1083"/>
        <v>0.49317406143344711</v>
      </c>
      <c r="H4238" s="1">
        <f t="shared" si="1074"/>
        <v>35840</v>
      </c>
      <c r="I4238" s="1">
        <f t="shared" si="1075"/>
        <v>0</v>
      </c>
      <c r="J4238" s="1">
        <f t="shared" si="1076"/>
        <v>0</v>
      </c>
      <c r="K4238" s="1">
        <f t="shared" si="1077"/>
        <v>35840</v>
      </c>
      <c r="L4238" s="1">
        <f t="shared" si="1078"/>
        <v>537600</v>
      </c>
      <c r="M4238" s="1">
        <f t="shared" si="1087"/>
        <v>1349740536868.75</v>
      </c>
      <c r="N4238" s="1">
        <f t="shared" si="1084"/>
        <v>0</v>
      </c>
      <c r="O4238" s="1">
        <f t="shared" si="1085"/>
        <v>0</v>
      </c>
      <c r="P4238" s="1">
        <f t="shared" si="1088"/>
        <v>3.377699720527872E+17</v>
      </c>
    </row>
    <row r="4239" spans="1:16" x14ac:dyDescent="0.3">
      <c r="A4239" s="3">
        <v>0.30671430863337545</v>
      </c>
      <c r="B4239">
        <f t="shared" si="1079"/>
        <v>0</v>
      </c>
      <c r="C4239" s="1">
        <f t="shared" si="1086"/>
        <v>25600</v>
      </c>
      <c r="D4239" s="1" t="str">
        <f t="shared" si="1080"/>
        <v>NO</v>
      </c>
      <c r="E4239">
        <f t="shared" si="1081"/>
        <v>587</v>
      </c>
      <c r="F4239">
        <f t="shared" si="1082"/>
        <v>289</v>
      </c>
      <c r="G4239" s="2">
        <f t="shared" si="1083"/>
        <v>0.49233390119250425</v>
      </c>
      <c r="H4239" s="1">
        <f t="shared" si="1074"/>
        <v>0</v>
      </c>
      <c r="I4239" s="1">
        <f t="shared" si="1075"/>
        <v>25600</v>
      </c>
      <c r="J4239" s="1">
        <f t="shared" si="1076"/>
        <v>25600</v>
      </c>
      <c r="K4239" s="1">
        <f t="shared" si="1077"/>
        <v>0</v>
      </c>
      <c r="L4239" s="1">
        <f t="shared" si="1078"/>
        <v>0</v>
      </c>
      <c r="M4239" s="1">
        <f t="shared" si="1087"/>
        <v>1349740511268.75</v>
      </c>
      <c r="N4239" s="1">
        <f t="shared" si="1084"/>
        <v>0</v>
      </c>
      <c r="O4239" s="1">
        <f t="shared" si="1085"/>
        <v>0</v>
      </c>
      <c r="P4239" s="1">
        <f t="shared" si="1088"/>
        <v>3.377699720527872E+17</v>
      </c>
    </row>
    <row r="4240" spans="1:16" x14ac:dyDescent="0.3">
      <c r="A4240" s="3">
        <v>0.68945647676759458</v>
      </c>
      <c r="B4240">
        <f t="shared" si="1079"/>
        <v>1</v>
      </c>
      <c r="C4240" s="1">
        <f t="shared" si="1086"/>
        <v>51200</v>
      </c>
      <c r="D4240" s="1" t="str">
        <f t="shared" si="1080"/>
        <v>NO</v>
      </c>
      <c r="E4240">
        <f t="shared" si="1081"/>
        <v>588</v>
      </c>
      <c r="F4240">
        <f t="shared" si="1082"/>
        <v>290</v>
      </c>
      <c r="G4240" s="2">
        <f t="shared" si="1083"/>
        <v>0.49319727891156462</v>
      </c>
      <c r="H4240" s="1">
        <f t="shared" si="1074"/>
        <v>35840</v>
      </c>
      <c r="I4240" s="1">
        <f t="shared" si="1075"/>
        <v>0</v>
      </c>
      <c r="J4240" s="1">
        <f t="shared" si="1076"/>
        <v>0</v>
      </c>
      <c r="K4240" s="1">
        <f t="shared" si="1077"/>
        <v>35840</v>
      </c>
      <c r="L4240" s="1">
        <f t="shared" si="1078"/>
        <v>35840</v>
      </c>
      <c r="M4240" s="1">
        <f t="shared" si="1087"/>
        <v>1349740547108.75</v>
      </c>
      <c r="N4240" s="1">
        <f t="shared" si="1084"/>
        <v>0</v>
      </c>
      <c r="O4240" s="1">
        <f t="shared" si="1085"/>
        <v>0</v>
      </c>
      <c r="P4240" s="1">
        <f t="shared" si="1088"/>
        <v>3.377699720527872E+17</v>
      </c>
    </row>
    <row r="4241" spans="1:16" x14ac:dyDescent="0.3">
      <c r="A4241" s="3">
        <v>0.42277515898645934</v>
      </c>
      <c r="B4241">
        <f t="shared" si="1079"/>
        <v>0</v>
      </c>
      <c r="C4241" s="1">
        <f t="shared" si="1086"/>
        <v>25600</v>
      </c>
      <c r="D4241" s="1" t="str">
        <f t="shared" si="1080"/>
        <v>NO</v>
      </c>
      <c r="E4241">
        <f t="shared" si="1081"/>
        <v>589</v>
      </c>
      <c r="F4241">
        <f t="shared" si="1082"/>
        <v>290</v>
      </c>
      <c r="G4241" s="2">
        <f t="shared" si="1083"/>
        <v>0.49235993208828521</v>
      </c>
      <c r="H4241" s="1">
        <f t="shared" si="1074"/>
        <v>0</v>
      </c>
      <c r="I4241" s="1">
        <f t="shared" si="1075"/>
        <v>25600</v>
      </c>
      <c r="J4241" s="1">
        <f t="shared" si="1076"/>
        <v>25600</v>
      </c>
      <c r="K4241" s="1">
        <f t="shared" si="1077"/>
        <v>0</v>
      </c>
      <c r="L4241" s="1">
        <f t="shared" si="1078"/>
        <v>0</v>
      </c>
      <c r="M4241" s="1">
        <f t="shared" si="1087"/>
        <v>1349740521508.75</v>
      </c>
      <c r="N4241" s="1">
        <f t="shared" si="1084"/>
        <v>0</v>
      </c>
      <c r="O4241" s="1">
        <f t="shared" si="1085"/>
        <v>0</v>
      </c>
      <c r="P4241" s="1">
        <f t="shared" si="1088"/>
        <v>3.377699720527872E+17</v>
      </c>
    </row>
    <row r="4242" spans="1:16" x14ac:dyDescent="0.3">
      <c r="A4242" s="3">
        <v>0.86936378152588689</v>
      </c>
      <c r="B4242">
        <f t="shared" si="1079"/>
        <v>1</v>
      </c>
      <c r="C4242" s="1">
        <f t="shared" si="1086"/>
        <v>51200</v>
      </c>
      <c r="D4242" s="1" t="str">
        <f t="shared" si="1080"/>
        <v>NO</v>
      </c>
      <c r="E4242">
        <f t="shared" si="1081"/>
        <v>590</v>
      </c>
      <c r="F4242">
        <f t="shared" si="1082"/>
        <v>291</v>
      </c>
      <c r="G4242" s="2">
        <f t="shared" si="1083"/>
        <v>0.49322033898305084</v>
      </c>
      <c r="H4242" s="1">
        <f t="shared" si="1074"/>
        <v>35840</v>
      </c>
      <c r="I4242" s="1">
        <f t="shared" si="1075"/>
        <v>0</v>
      </c>
      <c r="J4242" s="1">
        <f t="shared" si="1076"/>
        <v>0</v>
      </c>
      <c r="K4242" s="1">
        <f t="shared" si="1077"/>
        <v>35840</v>
      </c>
      <c r="L4242" s="1">
        <f t="shared" si="1078"/>
        <v>35840</v>
      </c>
      <c r="M4242" s="1">
        <f t="shared" si="1087"/>
        <v>1349740557348.75</v>
      </c>
      <c r="N4242" s="1">
        <f t="shared" si="1084"/>
        <v>0</v>
      </c>
      <c r="O4242" s="1">
        <f t="shared" si="1085"/>
        <v>0</v>
      </c>
      <c r="P4242" s="1">
        <f t="shared" si="1088"/>
        <v>3.377699720527872E+17</v>
      </c>
    </row>
    <row r="4243" spans="1:16" x14ac:dyDescent="0.3">
      <c r="A4243" s="3">
        <v>0.27697530568931605</v>
      </c>
      <c r="B4243">
        <f t="shared" si="1079"/>
        <v>0</v>
      </c>
      <c r="C4243" s="1">
        <f t="shared" si="1086"/>
        <v>25600</v>
      </c>
      <c r="D4243" s="1" t="str">
        <f t="shared" si="1080"/>
        <v>NO</v>
      </c>
      <c r="E4243">
        <f t="shared" si="1081"/>
        <v>591</v>
      </c>
      <c r="F4243">
        <f t="shared" si="1082"/>
        <v>291</v>
      </c>
      <c r="G4243" s="2">
        <f t="shared" si="1083"/>
        <v>0.49238578680203043</v>
      </c>
      <c r="H4243" s="1">
        <f t="shared" si="1074"/>
        <v>0</v>
      </c>
      <c r="I4243" s="1">
        <f t="shared" si="1075"/>
        <v>25600</v>
      </c>
      <c r="J4243" s="1">
        <f t="shared" si="1076"/>
        <v>25600</v>
      </c>
      <c r="K4243" s="1">
        <f t="shared" si="1077"/>
        <v>0</v>
      </c>
      <c r="L4243" s="1">
        <f t="shared" si="1078"/>
        <v>0</v>
      </c>
      <c r="M4243" s="1">
        <f t="shared" si="1087"/>
        <v>1349740531748.75</v>
      </c>
      <c r="N4243" s="1">
        <f t="shared" si="1084"/>
        <v>0</v>
      </c>
      <c r="O4243" s="1">
        <f t="shared" si="1085"/>
        <v>0</v>
      </c>
      <c r="P4243" s="1">
        <f t="shared" si="1088"/>
        <v>3.377699720527872E+17</v>
      </c>
    </row>
    <row r="4244" spans="1:16" x14ac:dyDescent="0.3">
      <c r="A4244" s="3">
        <v>0.58038888046687043</v>
      </c>
      <c r="B4244">
        <f t="shared" si="1079"/>
        <v>1</v>
      </c>
      <c r="C4244" s="1">
        <f t="shared" si="1086"/>
        <v>51200</v>
      </c>
      <c r="D4244" s="1" t="str">
        <f t="shared" si="1080"/>
        <v>NO</v>
      </c>
      <c r="E4244">
        <f t="shared" si="1081"/>
        <v>592</v>
      </c>
      <c r="F4244">
        <f t="shared" si="1082"/>
        <v>292</v>
      </c>
      <c r="G4244" s="2">
        <f t="shared" si="1083"/>
        <v>0.49324324324324326</v>
      </c>
      <c r="H4244" s="1">
        <f t="shared" si="1074"/>
        <v>35840</v>
      </c>
      <c r="I4244" s="1">
        <f t="shared" si="1075"/>
        <v>0</v>
      </c>
      <c r="J4244" s="1">
        <f t="shared" si="1076"/>
        <v>0</v>
      </c>
      <c r="K4244" s="1">
        <f t="shared" si="1077"/>
        <v>35840</v>
      </c>
      <c r="L4244" s="1">
        <f t="shared" si="1078"/>
        <v>35840</v>
      </c>
      <c r="M4244" s="1">
        <f t="shared" si="1087"/>
        <v>1349740567588.75</v>
      </c>
      <c r="N4244" s="1">
        <f t="shared" si="1084"/>
        <v>0</v>
      </c>
      <c r="O4244" s="1">
        <f t="shared" si="1085"/>
        <v>0</v>
      </c>
      <c r="P4244" s="1">
        <f t="shared" si="1088"/>
        <v>3.377699720527872E+17</v>
      </c>
    </row>
    <row r="4245" spans="1:16" x14ac:dyDescent="0.3">
      <c r="A4245" s="3">
        <v>0.2828715483278752</v>
      </c>
      <c r="B4245">
        <f t="shared" si="1079"/>
        <v>0</v>
      </c>
      <c r="C4245" s="1">
        <f t="shared" si="1086"/>
        <v>25600</v>
      </c>
      <c r="D4245" s="1" t="str">
        <f t="shared" si="1080"/>
        <v>NO</v>
      </c>
      <c r="E4245">
        <f t="shared" si="1081"/>
        <v>593</v>
      </c>
      <c r="F4245">
        <f t="shared" si="1082"/>
        <v>292</v>
      </c>
      <c r="G4245" s="2">
        <f t="shared" si="1083"/>
        <v>0.49241146711635753</v>
      </c>
      <c r="H4245" s="1">
        <f t="shared" si="1074"/>
        <v>0</v>
      </c>
      <c r="I4245" s="1">
        <f t="shared" si="1075"/>
        <v>25600</v>
      </c>
      <c r="J4245" s="1">
        <f t="shared" si="1076"/>
        <v>25600</v>
      </c>
      <c r="K4245" s="1">
        <f t="shared" si="1077"/>
        <v>0</v>
      </c>
      <c r="L4245" s="1">
        <f t="shared" si="1078"/>
        <v>0</v>
      </c>
      <c r="M4245" s="1">
        <f t="shared" si="1087"/>
        <v>1349740541988.75</v>
      </c>
      <c r="N4245" s="1">
        <f t="shared" si="1084"/>
        <v>0</v>
      </c>
      <c r="O4245" s="1">
        <f t="shared" si="1085"/>
        <v>0</v>
      </c>
      <c r="P4245" s="1">
        <f t="shared" si="1088"/>
        <v>3.377699720527872E+17</v>
      </c>
    </row>
    <row r="4246" spans="1:16" x14ac:dyDescent="0.3">
      <c r="A4246" s="3">
        <v>0.94099157348521245</v>
      </c>
      <c r="B4246">
        <f t="shared" si="1079"/>
        <v>1</v>
      </c>
      <c r="C4246" s="1">
        <f t="shared" si="1086"/>
        <v>51200</v>
      </c>
      <c r="D4246" s="1" t="str">
        <f t="shared" si="1080"/>
        <v>NO</v>
      </c>
      <c r="E4246">
        <f t="shared" si="1081"/>
        <v>594</v>
      </c>
      <c r="F4246">
        <f t="shared" si="1082"/>
        <v>293</v>
      </c>
      <c r="G4246" s="2">
        <f t="shared" si="1083"/>
        <v>0.49326599326599324</v>
      </c>
      <c r="H4246" s="1">
        <f t="shared" si="1074"/>
        <v>35840</v>
      </c>
      <c r="I4246" s="1">
        <f t="shared" si="1075"/>
        <v>0</v>
      </c>
      <c r="J4246" s="1">
        <f t="shared" si="1076"/>
        <v>0</v>
      </c>
      <c r="K4246" s="1">
        <f t="shared" si="1077"/>
        <v>35840</v>
      </c>
      <c r="L4246" s="1">
        <f t="shared" si="1078"/>
        <v>35840</v>
      </c>
      <c r="M4246" s="1">
        <f t="shared" si="1087"/>
        <v>1349740577828.75</v>
      </c>
      <c r="N4246" s="1">
        <f t="shared" si="1084"/>
        <v>0</v>
      </c>
      <c r="O4246" s="1">
        <f t="shared" si="1085"/>
        <v>0</v>
      </c>
      <c r="P4246" s="1">
        <f t="shared" si="1088"/>
        <v>3.377699720527872E+17</v>
      </c>
    </row>
    <row r="4247" spans="1:16" x14ac:dyDescent="0.3">
      <c r="A4247" s="3">
        <v>8.0334095182121645E-2</v>
      </c>
      <c r="B4247">
        <f t="shared" si="1079"/>
        <v>0</v>
      </c>
      <c r="C4247" s="1">
        <f t="shared" si="1086"/>
        <v>25600</v>
      </c>
      <c r="D4247" s="1" t="str">
        <f t="shared" si="1080"/>
        <v>NO</v>
      </c>
      <c r="E4247">
        <f t="shared" si="1081"/>
        <v>595</v>
      </c>
      <c r="F4247">
        <f t="shared" si="1082"/>
        <v>293</v>
      </c>
      <c r="G4247" s="2">
        <f t="shared" si="1083"/>
        <v>0.49243697478991599</v>
      </c>
      <c r="H4247" s="1">
        <f t="shared" si="1074"/>
        <v>0</v>
      </c>
      <c r="I4247" s="1">
        <f t="shared" si="1075"/>
        <v>25600</v>
      </c>
      <c r="J4247" s="1">
        <f t="shared" si="1076"/>
        <v>25600</v>
      </c>
      <c r="K4247" s="1">
        <f t="shared" si="1077"/>
        <v>0</v>
      </c>
      <c r="L4247" s="1">
        <f t="shared" si="1078"/>
        <v>0</v>
      </c>
      <c r="M4247" s="1">
        <f t="shared" si="1087"/>
        <v>1349740552228.75</v>
      </c>
      <c r="N4247" s="1">
        <f t="shared" si="1084"/>
        <v>0</v>
      </c>
      <c r="O4247" s="1">
        <f t="shared" si="1085"/>
        <v>0</v>
      </c>
      <c r="P4247" s="1">
        <f t="shared" si="1088"/>
        <v>3.377699720527872E+17</v>
      </c>
    </row>
    <row r="4248" spans="1:16" x14ac:dyDescent="0.3">
      <c r="A4248" s="3">
        <v>0.99536557739460607</v>
      </c>
      <c r="B4248">
        <f t="shared" si="1079"/>
        <v>1</v>
      </c>
      <c r="C4248" s="1">
        <f t="shared" si="1086"/>
        <v>51200</v>
      </c>
      <c r="D4248" s="1" t="str">
        <f t="shared" si="1080"/>
        <v>NO</v>
      </c>
      <c r="E4248">
        <f t="shared" si="1081"/>
        <v>596</v>
      </c>
      <c r="F4248">
        <f t="shared" si="1082"/>
        <v>294</v>
      </c>
      <c r="G4248" s="2">
        <f t="shared" si="1083"/>
        <v>0.49328859060402686</v>
      </c>
      <c r="H4248" s="1">
        <f t="shared" si="1074"/>
        <v>35840</v>
      </c>
      <c r="I4248" s="1">
        <f t="shared" si="1075"/>
        <v>0</v>
      </c>
      <c r="J4248" s="1">
        <f t="shared" si="1076"/>
        <v>0</v>
      </c>
      <c r="K4248" s="1">
        <f t="shared" si="1077"/>
        <v>35840</v>
      </c>
      <c r="L4248" s="1">
        <f t="shared" si="1078"/>
        <v>35840</v>
      </c>
      <c r="M4248" s="1">
        <f t="shared" si="1087"/>
        <v>1349740588068.75</v>
      </c>
      <c r="N4248" s="1">
        <f t="shared" si="1084"/>
        <v>0</v>
      </c>
      <c r="O4248" s="1">
        <f t="shared" si="1085"/>
        <v>0</v>
      </c>
      <c r="P4248" s="1">
        <f t="shared" si="1088"/>
        <v>3.377699720527872E+17</v>
      </c>
    </row>
    <row r="4249" spans="1:16" x14ac:dyDescent="0.3">
      <c r="A4249" s="3">
        <v>0.31937180776446461</v>
      </c>
      <c r="B4249">
        <f t="shared" si="1079"/>
        <v>0</v>
      </c>
      <c r="C4249" s="1">
        <f t="shared" si="1086"/>
        <v>25600</v>
      </c>
      <c r="D4249" s="1" t="str">
        <f t="shared" si="1080"/>
        <v>NO</v>
      </c>
      <c r="E4249">
        <f t="shared" si="1081"/>
        <v>597</v>
      </c>
      <c r="F4249">
        <f t="shared" si="1082"/>
        <v>294</v>
      </c>
      <c r="G4249" s="2">
        <f t="shared" si="1083"/>
        <v>0.49246231155778897</v>
      </c>
      <c r="H4249" s="1">
        <f t="shared" si="1074"/>
        <v>0</v>
      </c>
      <c r="I4249" s="1">
        <f t="shared" si="1075"/>
        <v>25600</v>
      </c>
      <c r="J4249" s="1">
        <f t="shared" si="1076"/>
        <v>25600</v>
      </c>
      <c r="K4249" s="1">
        <f t="shared" si="1077"/>
        <v>0</v>
      </c>
      <c r="L4249" s="1">
        <f t="shared" si="1078"/>
        <v>0</v>
      </c>
      <c r="M4249" s="1">
        <f t="shared" si="1087"/>
        <v>1349740562468.75</v>
      </c>
      <c r="N4249" s="1">
        <f t="shared" si="1084"/>
        <v>0</v>
      </c>
      <c r="O4249" s="1">
        <f t="shared" si="1085"/>
        <v>0</v>
      </c>
      <c r="P4249" s="1">
        <f t="shared" si="1088"/>
        <v>3.377699720527872E+17</v>
      </c>
    </row>
    <row r="4250" spans="1:16" x14ac:dyDescent="0.3">
      <c r="A4250" s="3">
        <v>0.88564330952244419</v>
      </c>
      <c r="B4250">
        <f t="shared" si="1079"/>
        <v>1</v>
      </c>
      <c r="C4250" s="1">
        <f t="shared" si="1086"/>
        <v>51200</v>
      </c>
      <c r="D4250" s="1" t="str">
        <f t="shared" si="1080"/>
        <v>NO</v>
      </c>
      <c r="E4250">
        <f t="shared" si="1081"/>
        <v>598</v>
      </c>
      <c r="F4250">
        <f t="shared" si="1082"/>
        <v>295</v>
      </c>
      <c r="G4250" s="2">
        <f t="shared" si="1083"/>
        <v>0.49331103678929766</v>
      </c>
      <c r="H4250" s="1">
        <f t="shared" si="1074"/>
        <v>35840</v>
      </c>
      <c r="I4250" s="1">
        <f t="shared" si="1075"/>
        <v>0</v>
      </c>
      <c r="J4250" s="1">
        <f t="shared" si="1076"/>
        <v>0</v>
      </c>
      <c r="K4250" s="1">
        <f t="shared" si="1077"/>
        <v>35840</v>
      </c>
      <c r="L4250" s="1">
        <f t="shared" si="1078"/>
        <v>35840</v>
      </c>
      <c r="M4250" s="1">
        <f t="shared" si="1087"/>
        <v>1349740598308.75</v>
      </c>
      <c r="N4250" s="1">
        <f t="shared" si="1084"/>
        <v>0</v>
      </c>
      <c r="O4250" s="1">
        <f t="shared" si="1085"/>
        <v>0</v>
      </c>
      <c r="P4250" s="1">
        <f t="shared" si="1088"/>
        <v>3.377699720527872E+17</v>
      </c>
    </row>
    <row r="4251" spans="1:16" x14ac:dyDescent="0.3">
      <c r="A4251" s="3">
        <v>0.44777131900221434</v>
      </c>
      <c r="B4251">
        <f t="shared" si="1079"/>
        <v>0</v>
      </c>
      <c r="C4251" s="1">
        <f t="shared" si="1086"/>
        <v>25600</v>
      </c>
      <c r="D4251" s="1" t="str">
        <f t="shared" si="1080"/>
        <v>NO</v>
      </c>
      <c r="E4251">
        <f t="shared" si="1081"/>
        <v>599</v>
      </c>
      <c r="F4251">
        <f t="shared" si="1082"/>
        <v>295</v>
      </c>
      <c r="G4251" s="2">
        <f t="shared" si="1083"/>
        <v>0.49248747913188645</v>
      </c>
      <c r="H4251" s="1">
        <f t="shared" si="1074"/>
        <v>0</v>
      </c>
      <c r="I4251" s="1">
        <f t="shared" si="1075"/>
        <v>25600</v>
      </c>
      <c r="J4251" s="1">
        <f t="shared" si="1076"/>
        <v>25600</v>
      </c>
      <c r="K4251" s="1">
        <f t="shared" si="1077"/>
        <v>0</v>
      </c>
      <c r="L4251" s="1">
        <f t="shared" si="1078"/>
        <v>0</v>
      </c>
      <c r="M4251" s="1">
        <f t="shared" si="1087"/>
        <v>1349740572708.75</v>
      </c>
      <c r="N4251" s="1">
        <f t="shared" si="1084"/>
        <v>0</v>
      </c>
      <c r="O4251" s="1">
        <f t="shared" si="1085"/>
        <v>0</v>
      </c>
      <c r="P4251" s="1">
        <f t="shared" si="1088"/>
        <v>3.377699720527872E+17</v>
      </c>
    </row>
    <row r="4252" spans="1:16" x14ac:dyDescent="0.3">
      <c r="A4252" s="3">
        <v>0.3545827563238515</v>
      </c>
      <c r="B4252">
        <f t="shared" si="1079"/>
        <v>0</v>
      </c>
      <c r="C4252" s="1">
        <f t="shared" si="1086"/>
        <v>51200</v>
      </c>
      <c r="D4252" s="1" t="str">
        <f t="shared" si="1080"/>
        <v>NO</v>
      </c>
      <c r="E4252">
        <f t="shared" si="1081"/>
        <v>600</v>
      </c>
      <c r="F4252">
        <f t="shared" si="1082"/>
        <v>295</v>
      </c>
      <c r="G4252" s="2">
        <f t="shared" si="1083"/>
        <v>0.49166666666666664</v>
      </c>
      <c r="H4252" s="1">
        <f t="shared" si="1074"/>
        <v>0</v>
      </c>
      <c r="I4252" s="1">
        <f t="shared" si="1075"/>
        <v>51200</v>
      </c>
      <c r="J4252" s="1">
        <f t="shared" si="1076"/>
        <v>76800</v>
      </c>
      <c r="K4252" s="1">
        <f t="shared" si="1077"/>
        <v>0</v>
      </c>
      <c r="L4252" s="1">
        <f t="shared" si="1078"/>
        <v>0</v>
      </c>
      <c r="M4252" s="1">
        <f t="shared" si="1087"/>
        <v>1349740521508.75</v>
      </c>
      <c r="N4252" s="1">
        <f t="shared" si="1084"/>
        <v>0</v>
      </c>
      <c r="O4252" s="1">
        <f t="shared" si="1085"/>
        <v>0</v>
      </c>
      <c r="P4252" s="1">
        <f t="shared" si="1088"/>
        <v>3.377699720527872E+17</v>
      </c>
    </row>
    <row r="4253" spans="1:16" x14ac:dyDescent="0.3">
      <c r="A4253" s="3">
        <v>0.58708481649712796</v>
      </c>
      <c r="B4253">
        <f t="shared" si="1079"/>
        <v>1</v>
      </c>
      <c r="C4253" s="1">
        <f t="shared" si="1086"/>
        <v>102400</v>
      </c>
      <c r="D4253" s="1" t="str">
        <f t="shared" si="1080"/>
        <v>NO</v>
      </c>
      <c r="E4253">
        <f t="shared" si="1081"/>
        <v>601</v>
      </c>
      <c r="F4253">
        <f t="shared" si="1082"/>
        <v>296</v>
      </c>
      <c r="G4253" s="2">
        <f t="shared" si="1083"/>
        <v>0.49251247920133112</v>
      </c>
      <c r="H4253" s="1">
        <f t="shared" si="1074"/>
        <v>71680</v>
      </c>
      <c r="I4253" s="1">
        <f t="shared" si="1075"/>
        <v>0</v>
      </c>
      <c r="J4253" s="1">
        <f t="shared" si="1076"/>
        <v>0</v>
      </c>
      <c r="K4253" s="1">
        <f t="shared" si="1077"/>
        <v>71680</v>
      </c>
      <c r="L4253" s="1">
        <f t="shared" si="1078"/>
        <v>71680</v>
      </c>
      <c r="M4253" s="1">
        <f t="shared" si="1087"/>
        <v>1349740593188.75</v>
      </c>
      <c r="N4253" s="1">
        <f t="shared" si="1084"/>
        <v>0</v>
      </c>
      <c r="O4253" s="1">
        <f t="shared" si="1085"/>
        <v>0</v>
      </c>
      <c r="P4253" s="1">
        <f t="shared" si="1088"/>
        <v>3.377699720527872E+17</v>
      </c>
    </row>
    <row r="4254" spans="1:16" x14ac:dyDescent="0.3">
      <c r="A4254" s="3">
        <v>8.0032154044689996E-2</v>
      </c>
      <c r="B4254">
        <f t="shared" si="1079"/>
        <v>0</v>
      </c>
      <c r="C4254" s="1">
        <f t="shared" si="1086"/>
        <v>51200</v>
      </c>
      <c r="D4254" s="1" t="str">
        <f t="shared" si="1080"/>
        <v>NO</v>
      </c>
      <c r="E4254">
        <f t="shared" si="1081"/>
        <v>602</v>
      </c>
      <c r="F4254">
        <f t="shared" si="1082"/>
        <v>296</v>
      </c>
      <c r="G4254" s="2">
        <f t="shared" si="1083"/>
        <v>0.49169435215946844</v>
      </c>
      <c r="H4254" s="1">
        <f t="shared" si="1074"/>
        <v>0</v>
      </c>
      <c r="I4254" s="1">
        <f t="shared" si="1075"/>
        <v>51200</v>
      </c>
      <c r="J4254" s="1">
        <f t="shared" si="1076"/>
        <v>51200</v>
      </c>
      <c r="K4254" s="1">
        <f t="shared" si="1077"/>
        <v>0</v>
      </c>
      <c r="L4254" s="1">
        <f t="shared" si="1078"/>
        <v>0</v>
      </c>
      <c r="M4254" s="1">
        <f t="shared" si="1087"/>
        <v>1349740541988.75</v>
      </c>
      <c r="N4254" s="1">
        <f t="shared" si="1084"/>
        <v>0</v>
      </c>
      <c r="O4254" s="1">
        <f t="shared" si="1085"/>
        <v>0</v>
      </c>
      <c r="P4254" s="1">
        <f t="shared" si="1088"/>
        <v>3.377699720527872E+17</v>
      </c>
    </row>
    <row r="4255" spans="1:16" x14ac:dyDescent="0.3">
      <c r="A4255" s="3">
        <v>0.29656363793464646</v>
      </c>
      <c r="B4255">
        <f t="shared" si="1079"/>
        <v>0</v>
      </c>
      <c r="C4255" s="1">
        <f t="shared" si="1086"/>
        <v>102400</v>
      </c>
      <c r="D4255" s="1" t="str">
        <f t="shared" si="1080"/>
        <v>NO</v>
      </c>
      <c r="E4255">
        <f t="shared" si="1081"/>
        <v>603</v>
      </c>
      <c r="F4255">
        <f t="shared" si="1082"/>
        <v>296</v>
      </c>
      <c r="G4255" s="2">
        <f t="shared" si="1083"/>
        <v>0.49087893864013266</v>
      </c>
      <c r="H4255" s="1">
        <f t="shared" si="1074"/>
        <v>0</v>
      </c>
      <c r="I4255" s="1">
        <f t="shared" si="1075"/>
        <v>102400</v>
      </c>
      <c r="J4255" s="1">
        <f t="shared" si="1076"/>
        <v>153600</v>
      </c>
      <c r="K4255" s="1">
        <f t="shared" si="1077"/>
        <v>0</v>
      </c>
      <c r="L4255" s="1">
        <f t="shared" si="1078"/>
        <v>0</v>
      </c>
      <c r="M4255" s="1">
        <f t="shared" si="1087"/>
        <v>1349740439588.75</v>
      </c>
      <c r="N4255" s="1">
        <f t="shared" si="1084"/>
        <v>0</v>
      </c>
      <c r="O4255" s="1">
        <f t="shared" si="1085"/>
        <v>0</v>
      </c>
      <c r="P4255" s="1">
        <f t="shared" si="1088"/>
        <v>3.377699720527872E+17</v>
      </c>
    </row>
    <row r="4256" spans="1:16" x14ac:dyDescent="0.3">
      <c r="A4256" s="3">
        <v>0.74955877980187946</v>
      </c>
      <c r="B4256">
        <f t="shared" si="1079"/>
        <v>1</v>
      </c>
      <c r="C4256" s="1">
        <f t="shared" si="1086"/>
        <v>204800</v>
      </c>
      <c r="D4256" s="1" t="str">
        <f t="shared" si="1080"/>
        <v>NO</v>
      </c>
      <c r="E4256">
        <f t="shared" si="1081"/>
        <v>604</v>
      </c>
      <c r="F4256">
        <f t="shared" si="1082"/>
        <v>297</v>
      </c>
      <c r="G4256" s="2">
        <f t="shared" si="1083"/>
        <v>0.49172185430463577</v>
      </c>
      <c r="H4256" s="1">
        <f t="shared" si="1074"/>
        <v>143360</v>
      </c>
      <c r="I4256" s="1">
        <f t="shared" si="1075"/>
        <v>0</v>
      </c>
      <c r="J4256" s="1">
        <f t="shared" si="1076"/>
        <v>0</v>
      </c>
      <c r="K4256" s="1">
        <f t="shared" si="1077"/>
        <v>143360</v>
      </c>
      <c r="L4256" s="1">
        <f t="shared" si="1078"/>
        <v>143360</v>
      </c>
      <c r="M4256" s="1">
        <f t="shared" si="1087"/>
        <v>1349740582948.75</v>
      </c>
      <c r="N4256" s="1">
        <f t="shared" si="1084"/>
        <v>0</v>
      </c>
      <c r="O4256" s="1">
        <f t="shared" si="1085"/>
        <v>0</v>
      </c>
      <c r="P4256" s="1">
        <f t="shared" si="1088"/>
        <v>3.377699720527872E+17</v>
      </c>
    </row>
    <row r="4257" spans="1:16" x14ac:dyDescent="0.3">
      <c r="A4257" s="3">
        <v>0.27246957977185771</v>
      </c>
      <c r="B4257">
        <f t="shared" si="1079"/>
        <v>0</v>
      </c>
      <c r="C4257" s="1">
        <f t="shared" si="1086"/>
        <v>102400</v>
      </c>
      <c r="D4257" s="1" t="str">
        <f t="shared" si="1080"/>
        <v>NO</v>
      </c>
      <c r="E4257">
        <f t="shared" si="1081"/>
        <v>605</v>
      </c>
      <c r="F4257">
        <f t="shared" si="1082"/>
        <v>297</v>
      </c>
      <c r="G4257" s="2">
        <f t="shared" si="1083"/>
        <v>0.49090909090909091</v>
      </c>
      <c r="H4257" s="1">
        <f t="shared" si="1074"/>
        <v>0</v>
      </c>
      <c r="I4257" s="1">
        <f t="shared" si="1075"/>
        <v>102400</v>
      </c>
      <c r="J4257" s="1">
        <f t="shared" si="1076"/>
        <v>102400</v>
      </c>
      <c r="K4257" s="1">
        <f t="shared" si="1077"/>
        <v>0</v>
      </c>
      <c r="L4257" s="1">
        <f t="shared" si="1078"/>
        <v>0</v>
      </c>
      <c r="M4257" s="1">
        <f t="shared" si="1087"/>
        <v>1349740480548.75</v>
      </c>
      <c r="N4257" s="1">
        <f t="shared" si="1084"/>
        <v>0</v>
      </c>
      <c r="O4257" s="1">
        <f t="shared" si="1085"/>
        <v>0</v>
      </c>
      <c r="P4257" s="1">
        <f t="shared" si="1088"/>
        <v>3.377699720527872E+17</v>
      </c>
    </row>
    <row r="4258" spans="1:16" x14ac:dyDescent="0.3">
      <c r="A4258" s="3">
        <v>0.37325446497198234</v>
      </c>
      <c r="B4258">
        <f t="shared" si="1079"/>
        <v>0</v>
      </c>
      <c r="C4258" s="1">
        <f t="shared" si="1086"/>
        <v>204800</v>
      </c>
      <c r="D4258" s="1" t="str">
        <f t="shared" si="1080"/>
        <v>NO</v>
      </c>
      <c r="E4258">
        <f t="shared" si="1081"/>
        <v>606</v>
      </c>
      <c r="F4258">
        <f t="shared" si="1082"/>
        <v>297</v>
      </c>
      <c r="G4258" s="2">
        <f t="shared" si="1083"/>
        <v>0.49009900990099009</v>
      </c>
      <c r="H4258" s="1">
        <f t="shared" si="1074"/>
        <v>0</v>
      </c>
      <c r="I4258" s="1">
        <f t="shared" si="1075"/>
        <v>204800</v>
      </c>
      <c r="J4258" s="1">
        <f t="shared" si="1076"/>
        <v>307200</v>
      </c>
      <c r="K4258" s="1">
        <f t="shared" si="1077"/>
        <v>0</v>
      </c>
      <c r="L4258" s="1">
        <f t="shared" si="1078"/>
        <v>0</v>
      </c>
      <c r="M4258" s="1">
        <f t="shared" si="1087"/>
        <v>1349740275748.75</v>
      </c>
      <c r="N4258" s="1">
        <f t="shared" si="1084"/>
        <v>0</v>
      </c>
      <c r="O4258" s="1">
        <f t="shared" si="1085"/>
        <v>0</v>
      </c>
      <c r="P4258" s="1">
        <f t="shared" si="1088"/>
        <v>3.377699720527872E+17</v>
      </c>
    </row>
    <row r="4259" spans="1:16" x14ac:dyDescent="0.3">
      <c r="A4259" s="3">
        <v>0.161152436019526</v>
      </c>
      <c r="B4259">
        <f t="shared" si="1079"/>
        <v>0</v>
      </c>
      <c r="C4259" s="1">
        <f t="shared" si="1086"/>
        <v>409600</v>
      </c>
      <c r="D4259" s="1" t="str">
        <f t="shared" si="1080"/>
        <v>NO</v>
      </c>
      <c r="E4259">
        <f t="shared" si="1081"/>
        <v>607</v>
      </c>
      <c r="F4259">
        <f t="shared" si="1082"/>
        <v>297</v>
      </c>
      <c r="G4259" s="2">
        <f t="shared" si="1083"/>
        <v>0.48929159802306427</v>
      </c>
      <c r="H4259" s="1">
        <f t="shared" si="1074"/>
        <v>0</v>
      </c>
      <c r="I4259" s="1">
        <f t="shared" si="1075"/>
        <v>409600</v>
      </c>
      <c r="J4259" s="1">
        <f t="shared" si="1076"/>
        <v>716800</v>
      </c>
      <c r="K4259" s="1">
        <f t="shared" si="1077"/>
        <v>0</v>
      </c>
      <c r="L4259" s="1">
        <f t="shared" si="1078"/>
        <v>0</v>
      </c>
      <c r="M4259" s="1">
        <f t="shared" si="1087"/>
        <v>1349739866148.75</v>
      </c>
      <c r="N4259" s="1">
        <f t="shared" si="1084"/>
        <v>0</v>
      </c>
      <c r="O4259" s="1">
        <f t="shared" si="1085"/>
        <v>0</v>
      </c>
      <c r="P4259" s="1">
        <f t="shared" si="1088"/>
        <v>3.377699720527872E+17</v>
      </c>
    </row>
    <row r="4260" spans="1:16" x14ac:dyDescent="0.3">
      <c r="A4260" s="3">
        <v>0.23520841120271341</v>
      </c>
      <c r="B4260">
        <f t="shared" si="1079"/>
        <v>0</v>
      </c>
      <c r="C4260" s="1">
        <f t="shared" si="1086"/>
        <v>819200</v>
      </c>
      <c r="D4260" s="1" t="str">
        <f t="shared" si="1080"/>
        <v>NO</v>
      </c>
      <c r="E4260">
        <f t="shared" si="1081"/>
        <v>608</v>
      </c>
      <c r="F4260">
        <f t="shared" si="1082"/>
        <v>297</v>
      </c>
      <c r="G4260" s="2">
        <f t="shared" si="1083"/>
        <v>0.48848684210526316</v>
      </c>
      <c r="H4260" s="1">
        <f t="shared" si="1074"/>
        <v>0</v>
      </c>
      <c r="I4260" s="1">
        <f t="shared" si="1075"/>
        <v>819200</v>
      </c>
      <c r="J4260" s="1">
        <f t="shared" si="1076"/>
        <v>1536000</v>
      </c>
      <c r="K4260" s="1">
        <f t="shared" si="1077"/>
        <v>0</v>
      </c>
      <c r="L4260" s="1">
        <f t="shared" si="1078"/>
        <v>0</v>
      </c>
      <c r="M4260" s="1">
        <f t="shared" si="1087"/>
        <v>1349739046948.75</v>
      </c>
      <c r="N4260" s="1">
        <f t="shared" si="1084"/>
        <v>0</v>
      </c>
      <c r="O4260" s="1">
        <f t="shared" si="1085"/>
        <v>0</v>
      </c>
      <c r="P4260" s="1">
        <f t="shared" si="1088"/>
        <v>3.377699720527872E+17</v>
      </c>
    </row>
    <row r="4261" spans="1:16" x14ac:dyDescent="0.3">
      <c r="A4261" s="3">
        <v>0.9530297951681419</v>
      </c>
      <c r="B4261">
        <f t="shared" si="1079"/>
        <v>1</v>
      </c>
      <c r="C4261" s="1">
        <f t="shared" si="1086"/>
        <v>1638400</v>
      </c>
      <c r="D4261" s="1" t="str">
        <f t="shared" si="1080"/>
        <v>NO</v>
      </c>
      <c r="E4261">
        <f t="shared" si="1081"/>
        <v>609</v>
      </c>
      <c r="F4261">
        <f t="shared" si="1082"/>
        <v>298</v>
      </c>
      <c r="G4261" s="2">
        <f t="shared" si="1083"/>
        <v>0.48932676518883417</v>
      </c>
      <c r="H4261" s="1">
        <f t="shared" si="1074"/>
        <v>1146880</v>
      </c>
      <c r="I4261" s="1">
        <f t="shared" si="1075"/>
        <v>0</v>
      </c>
      <c r="J4261" s="1">
        <f t="shared" si="1076"/>
        <v>0</v>
      </c>
      <c r="K4261" s="1">
        <f t="shared" si="1077"/>
        <v>1146880</v>
      </c>
      <c r="L4261" s="1">
        <f t="shared" si="1078"/>
        <v>1146880</v>
      </c>
      <c r="M4261" s="1">
        <f t="shared" si="1087"/>
        <v>1349740193828.75</v>
      </c>
      <c r="N4261" s="1">
        <f t="shared" si="1084"/>
        <v>0</v>
      </c>
      <c r="O4261" s="1">
        <f t="shared" si="1085"/>
        <v>0</v>
      </c>
      <c r="P4261" s="1">
        <f t="shared" si="1088"/>
        <v>3.377699720527872E+17</v>
      </c>
    </row>
    <row r="4262" spans="1:16" x14ac:dyDescent="0.3">
      <c r="A4262" s="3">
        <v>0.74499516914721498</v>
      </c>
      <c r="B4262">
        <f t="shared" si="1079"/>
        <v>1</v>
      </c>
      <c r="C4262" s="1">
        <f t="shared" si="1086"/>
        <v>819200</v>
      </c>
      <c r="D4262" s="1" t="str">
        <f t="shared" si="1080"/>
        <v>NO</v>
      </c>
      <c r="E4262">
        <f t="shared" si="1081"/>
        <v>610</v>
      </c>
      <c r="F4262">
        <f t="shared" si="1082"/>
        <v>299</v>
      </c>
      <c r="G4262" s="2">
        <f t="shared" si="1083"/>
        <v>0.49016393442622952</v>
      </c>
      <c r="H4262" s="1">
        <f t="shared" si="1074"/>
        <v>573440</v>
      </c>
      <c r="I4262" s="1">
        <f t="shared" si="1075"/>
        <v>0</v>
      </c>
      <c r="J4262" s="1">
        <f t="shared" si="1076"/>
        <v>0</v>
      </c>
      <c r="K4262" s="1">
        <f t="shared" si="1077"/>
        <v>573440</v>
      </c>
      <c r="L4262" s="1">
        <f t="shared" si="1078"/>
        <v>1720320</v>
      </c>
      <c r="M4262" s="1">
        <f t="shared" si="1087"/>
        <v>1349740767268.75</v>
      </c>
      <c r="N4262" s="1">
        <f t="shared" si="1084"/>
        <v>0</v>
      </c>
      <c r="O4262" s="1">
        <f t="shared" si="1085"/>
        <v>0</v>
      </c>
      <c r="P4262" s="1">
        <f t="shared" si="1088"/>
        <v>3.377699720527872E+17</v>
      </c>
    </row>
    <row r="4263" spans="1:16" x14ac:dyDescent="0.3">
      <c r="A4263" s="3">
        <v>0.40579667628271965</v>
      </c>
      <c r="B4263">
        <f t="shared" si="1079"/>
        <v>0</v>
      </c>
      <c r="C4263" s="1">
        <f t="shared" si="1086"/>
        <v>409600</v>
      </c>
      <c r="D4263" s="1" t="str">
        <f t="shared" si="1080"/>
        <v>NO</v>
      </c>
      <c r="E4263">
        <f t="shared" si="1081"/>
        <v>611</v>
      </c>
      <c r="F4263">
        <f t="shared" si="1082"/>
        <v>299</v>
      </c>
      <c r="G4263" s="2">
        <f t="shared" si="1083"/>
        <v>0.48936170212765956</v>
      </c>
      <c r="H4263" s="1">
        <f t="shared" si="1074"/>
        <v>0</v>
      </c>
      <c r="I4263" s="1">
        <f t="shared" si="1075"/>
        <v>409600</v>
      </c>
      <c r="J4263" s="1">
        <f t="shared" si="1076"/>
        <v>409600</v>
      </c>
      <c r="K4263" s="1">
        <f t="shared" si="1077"/>
        <v>0</v>
      </c>
      <c r="L4263" s="1">
        <f t="shared" si="1078"/>
        <v>0</v>
      </c>
      <c r="M4263" s="1">
        <f t="shared" si="1087"/>
        <v>1349740357668.75</v>
      </c>
      <c r="N4263" s="1">
        <f t="shared" si="1084"/>
        <v>0</v>
      </c>
      <c r="O4263" s="1">
        <f t="shared" si="1085"/>
        <v>0</v>
      </c>
      <c r="P4263" s="1">
        <f t="shared" si="1088"/>
        <v>3.377699720527872E+17</v>
      </c>
    </row>
    <row r="4264" spans="1:16" x14ac:dyDescent="0.3">
      <c r="A4264" s="3">
        <v>5.8471283299550758E-2</v>
      </c>
      <c r="B4264">
        <f t="shared" si="1079"/>
        <v>0</v>
      </c>
      <c r="C4264" s="1">
        <f t="shared" si="1086"/>
        <v>819200</v>
      </c>
      <c r="D4264" s="1" t="str">
        <f t="shared" si="1080"/>
        <v>NO</v>
      </c>
      <c r="E4264">
        <f t="shared" si="1081"/>
        <v>612</v>
      </c>
      <c r="F4264">
        <f t="shared" si="1082"/>
        <v>299</v>
      </c>
      <c r="G4264" s="2">
        <f t="shared" si="1083"/>
        <v>0.48856209150326796</v>
      </c>
      <c r="H4264" s="1">
        <f t="shared" si="1074"/>
        <v>0</v>
      </c>
      <c r="I4264" s="1">
        <f t="shared" si="1075"/>
        <v>819200</v>
      </c>
      <c r="J4264" s="1">
        <f t="shared" si="1076"/>
        <v>1228800</v>
      </c>
      <c r="K4264" s="1">
        <f t="shared" si="1077"/>
        <v>0</v>
      </c>
      <c r="L4264" s="1">
        <f t="shared" si="1078"/>
        <v>0</v>
      </c>
      <c r="M4264" s="1">
        <f t="shared" si="1087"/>
        <v>1349739538468.75</v>
      </c>
      <c r="N4264" s="1">
        <f t="shared" si="1084"/>
        <v>0</v>
      </c>
      <c r="O4264" s="1">
        <f t="shared" si="1085"/>
        <v>0</v>
      </c>
      <c r="P4264" s="1">
        <f t="shared" si="1088"/>
        <v>3.377699720527872E+17</v>
      </c>
    </row>
    <row r="4265" spans="1:16" x14ac:dyDescent="0.3">
      <c r="A4265" s="3">
        <v>0.1401360912090901</v>
      </c>
      <c r="B4265">
        <f t="shared" si="1079"/>
        <v>0</v>
      </c>
      <c r="C4265" s="1">
        <f t="shared" si="1086"/>
        <v>1638400</v>
      </c>
      <c r="D4265" s="1" t="str">
        <f t="shared" si="1080"/>
        <v>NO</v>
      </c>
      <c r="E4265">
        <f t="shared" si="1081"/>
        <v>613</v>
      </c>
      <c r="F4265">
        <f t="shared" si="1082"/>
        <v>299</v>
      </c>
      <c r="G4265" s="2">
        <f t="shared" si="1083"/>
        <v>0.48776508972267535</v>
      </c>
      <c r="H4265" s="1">
        <f t="shared" si="1074"/>
        <v>0</v>
      </c>
      <c r="I4265" s="1">
        <f t="shared" si="1075"/>
        <v>1638400</v>
      </c>
      <c r="J4265" s="1">
        <f t="shared" si="1076"/>
        <v>2867200</v>
      </c>
      <c r="K4265" s="1">
        <f t="shared" si="1077"/>
        <v>0</v>
      </c>
      <c r="L4265" s="1">
        <f t="shared" si="1078"/>
        <v>0</v>
      </c>
      <c r="M4265" s="1">
        <f t="shared" si="1087"/>
        <v>1349737900068.75</v>
      </c>
      <c r="N4265" s="1">
        <f t="shared" si="1084"/>
        <v>0</v>
      </c>
      <c r="O4265" s="1">
        <f t="shared" si="1085"/>
        <v>0</v>
      </c>
      <c r="P4265" s="1">
        <f t="shared" si="1088"/>
        <v>3.377699720527872E+17</v>
      </c>
    </row>
    <row r="4266" spans="1:16" x14ac:dyDescent="0.3">
      <c r="A4266" s="3">
        <v>0.82322614309359887</v>
      </c>
      <c r="B4266">
        <f t="shared" si="1079"/>
        <v>1</v>
      </c>
      <c r="C4266" s="1">
        <f t="shared" si="1086"/>
        <v>3276800</v>
      </c>
      <c r="D4266" s="1" t="str">
        <f t="shared" si="1080"/>
        <v>NO</v>
      </c>
      <c r="E4266">
        <f t="shared" si="1081"/>
        <v>614</v>
      </c>
      <c r="F4266">
        <f t="shared" si="1082"/>
        <v>300</v>
      </c>
      <c r="G4266" s="2">
        <f t="shared" si="1083"/>
        <v>0.48859934853420195</v>
      </c>
      <c r="H4266" s="1">
        <f t="shared" si="1074"/>
        <v>2293760</v>
      </c>
      <c r="I4266" s="1">
        <f t="shared" si="1075"/>
        <v>0</v>
      </c>
      <c r="J4266" s="1">
        <f t="shared" si="1076"/>
        <v>0</v>
      </c>
      <c r="K4266" s="1">
        <f t="shared" si="1077"/>
        <v>2293760</v>
      </c>
      <c r="L4266" s="1">
        <f t="shared" si="1078"/>
        <v>2293760</v>
      </c>
      <c r="M4266" s="1">
        <f t="shared" si="1087"/>
        <v>1349740193828.75</v>
      </c>
      <c r="N4266" s="1">
        <f t="shared" si="1084"/>
        <v>0</v>
      </c>
      <c r="O4266" s="1">
        <f t="shared" si="1085"/>
        <v>0</v>
      </c>
      <c r="P4266" s="1">
        <f t="shared" si="1088"/>
        <v>3.377699720527872E+17</v>
      </c>
    </row>
    <row r="4267" spans="1:16" x14ac:dyDescent="0.3">
      <c r="A4267" s="3">
        <v>0.14423546572987711</v>
      </c>
      <c r="B4267">
        <f t="shared" si="1079"/>
        <v>0</v>
      </c>
      <c r="C4267" s="1">
        <f t="shared" si="1086"/>
        <v>1638400</v>
      </c>
      <c r="D4267" s="1" t="str">
        <f t="shared" si="1080"/>
        <v>NO</v>
      </c>
      <c r="E4267">
        <f t="shared" si="1081"/>
        <v>615</v>
      </c>
      <c r="F4267">
        <f t="shared" si="1082"/>
        <v>300</v>
      </c>
      <c r="G4267" s="2">
        <f t="shared" si="1083"/>
        <v>0.48780487804878048</v>
      </c>
      <c r="H4267" s="1">
        <f t="shared" si="1074"/>
        <v>0</v>
      </c>
      <c r="I4267" s="1">
        <f t="shared" si="1075"/>
        <v>1638400</v>
      </c>
      <c r="J4267" s="1">
        <f t="shared" si="1076"/>
        <v>1638400</v>
      </c>
      <c r="K4267" s="1">
        <f t="shared" si="1077"/>
        <v>0</v>
      </c>
      <c r="L4267" s="1">
        <f t="shared" si="1078"/>
        <v>0</v>
      </c>
      <c r="M4267" s="1">
        <f t="shared" si="1087"/>
        <v>1349738555428.75</v>
      </c>
      <c r="N4267" s="1">
        <f t="shared" si="1084"/>
        <v>0</v>
      </c>
      <c r="O4267" s="1">
        <f t="shared" si="1085"/>
        <v>0</v>
      </c>
      <c r="P4267" s="1">
        <f t="shared" si="1088"/>
        <v>3.377699720527872E+17</v>
      </c>
    </row>
    <row r="4268" spans="1:16" x14ac:dyDescent="0.3">
      <c r="A4268" s="3">
        <v>0.99325825611905427</v>
      </c>
      <c r="B4268">
        <f t="shared" si="1079"/>
        <v>1</v>
      </c>
      <c r="C4268" s="1">
        <f t="shared" si="1086"/>
        <v>3276800</v>
      </c>
      <c r="D4268" s="1" t="str">
        <f t="shared" si="1080"/>
        <v>NO</v>
      </c>
      <c r="E4268">
        <f t="shared" si="1081"/>
        <v>616</v>
      </c>
      <c r="F4268">
        <f t="shared" si="1082"/>
        <v>301</v>
      </c>
      <c r="G4268" s="2">
        <f t="shared" si="1083"/>
        <v>0.48863636363636365</v>
      </c>
      <c r="H4268" s="1">
        <f t="shared" ref="H4268:H4331" si="1089">IF(B4268=1,C4268*0.7,0)</f>
        <v>2293760</v>
      </c>
      <c r="I4268" s="1">
        <f t="shared" ref="I4268:I4331" si="1090">IF(H4268=0,C4268,)</f>
        <v>0</v>
      </c>
      <c r="J4268" s="1">
        <f t="shared" ref="J4268:J4331" si="1091">IF(I4268=0,0,J4267+I4268)</f>
        <v>0</v>
      </c>
      <c r="K4268" s="1">
        <f t="shared" ref="K4268:K4331" si="1092">IF(H4268=0,,H4268)</f>
        <v>2293760</v>
      </c>
      <c r="L4268" s="1">
        <f t="shared" ref="L4268:L4331" si="1093">IF(K4268=0,0,L4267+K4268)</f>
        <v>2293760</v>
      </c>
      <c r="M4268" s="1">
        <f t="shared" si="1087"/>
        <v>1349740849188.75</v>
      </c>
      <c r="N4268" s="1">
        <f t="shared" si="1084"/>
        <v>0</v>
      </c>
      <c r="O4268" s="1">
        <f t="shared" si="1085"/>
        <v>0</v>
      </c>
      <c r="P4268" s="1">
        <f t="shared" si="1088"/>
        <v>3.377699720527872E+17</v>
      </c>
    </row>
    <row r="4269" spans="1:16" x14ac:dyDescent="0.3">
      <c r="A4269" s="3">
        <v>0.4782452236248822</v>
      </c>
      <c r="B4269">
        <f t="shared" si="1079"/>
        <v>0</v>
      </c>
      <c r="C4269" s="1">
        <f t="shared" si="1086"/>
        <v>1638400</v>
      </c>
      <c r="D4269" s="1" t="str">
        <f t="shared" si="1080"/>
        <v>NO</v>
      </c>
      <c r="E4269">
        <f t="shared" si="1081"/>
        <v>617</v>
      </c>
      <c r="F4269">
        <f t="shared" si="1082"/>
        <v>301</v>
      </c>
      <c r="G4269" s="2">
        <f t="shared" si="1083"/>
        <v>0.4878444084278768</v>
      </c>
      <c r="H4269" s="1">
        <f t="shared" si="1089"/>
        <v>0</v>
      </c>
      <c r="I4269" s="1">
        <f t="shared" si="1090"/>
        <v>1638400</v>
      </c>
      <c r="J4269" s="1">
        <f t="shared" si="1091"/>
        <v>1638400</v>
      </c>
      <c r="K4269" s="1">
        <f t="shared" si="1092"/>
        <v>0</v>
      </c>
      <c r="L4269" s="1">
        <f t="shared" si="1093"/>
        <v>0</v>
      </c>
      <c r="M4269" s="1">
        <f t="shared" si="1087"/>
        <v>1349739210788.75</v>
      </c>
      <c r="N4269" s="1">
        <f t="shared" si="1084"/>
        <v>0</v>
      </c>
      <c r="O4269" s="1">
        <f t="shared" si="1085"/>
        <v>0</v>
      </c>
      <c r="P4269" s="1">
        <f t="shared" si="1088"/>
        <v>3.377699720527872E+17</v>
      </c>
    </row>
    <row r="4270" spans="1:16" x14ac:dyDescent="0.3">
      <c r="A4270" s="3">
        <v>0.47841158227581548</v>
      </c>
      <c r="B4270">
        <f t="shared" si="1079"/>
        <v>0</v>
      </c>
      <c r="C4270" s="1">
        <f t="shared" si="1086"/>
        <v>3276800</v>
      </c>
      <c r="D4270" s="1" t="str">
        <f t="shared" si="1080"/>
        <v>NO</v>
      </c>
      <c r="E4270">
        <f t="shared" si="1081"/>
        <v>618</v>
      </c>
      <c r="F4270">
        <f t="shared" si="1082"/>
        <v>301</v>
      </c>
      <c r="G4270" s="2">
        <f t="shared" si="1083"/>
        <v>0.48705501618122976</v>
      </c>
      <c r="H4270" s="1">
        <f t="shared" si="1089"/>
        <v>0</v>
      </c>
      <c r="I4270" s="1">
        <f t="shared" si="1090"/>
        <v>3276800</v>
      </c>
      <c r="J4270" s="1">
        <f t="shared" si="1091"/>
        <v>4915200</v>
      </c>
      <c r="K4270" s="1">
        <f t="shared" si="1092"/>
        <v>0</v>
      </c>
      <c r="L4270" s="1">
        <f t="shared" si="1093"/>
        <v>0</v>
      </c>
      <c r="M4270" s="1">
        <f t="shared" si="1087"/>
        <v>1349735933988.75</v>
      </c>
      <c r="N4270" s="1">
        <f t="shared" si="1084"/>
        <v>0</v>
      </c>
      <c r="O4270" s="1">
        <f t="shared" si="1085"/>
        <v>0</v>
      </c>
      <c r="P4270" s="1">
        <f t="shared" si="1088"/>
        <v>3.377699720527872E+17</v>
      </c>
    </row>
    <row r="4271" spans="1:16" x14ac:dyDescent="0.3">
      <c r="A4271" s="3">
        <v>0.17248656837077858</v>
      </c>
      <c r="B4271">
        <f t="shared" si="1079"/>
        <v>0</v>
      </c>
      <c r="C4271" s="1">
        <f t="shared" si="1086"/>
        <v>6553600</v>
      </c>
      <c r="D4271" s="1" t="str">
        <f t="shared" si="1080"/>
        <v>NO</v>
      </c>
      <c r="E4271">
        <f t="shared" si="1081"/>
        <v>619</v>
      </c>
      <c r="F4271">
        <f t="shared" si="1082"/>
        <v>301</v>
      </c>
      <c r="G4271" s="2">
        <f t="shared" si="1083"/>
        <v>0.48626817447495962</v>
      </c>
      <c r="H4271" s="1">
        <f t="shared" si="1089"/>
        <v>0</v>
      </c>
      <c r="I4271" s="1">
        <f t="shared" si="1090"/>
        <v>6553600</v>
      </c>
      <c r="J4271" s="1">
        <f t="shared" si="1091"/>
        <v>11468800</v>
      </c>
      <c r="K4271" s="1">
        <f t="shared" si="1092"/>
        <v>0</v>
      </c>
      <c r="L4271" s="1">
        <f t="shared" si="1093"/>
        <v>0</v>
      </c>
      <c r="M4271" s="1">
        <f t="shared" si="1087"/>
        <v>1349729380388.75</v>
      </c>
      <c r="N4271" s="1">
        <f t="shared" si="1084"/>
        <v>0</v>
      </c>
      <c r="O4271" s="1">
        <f t="shared" si="1085"/>
        <v>0</v>
      </c>
      <c r="P4271" s="1">
        <f t="shared" si="1088"/>
        <v>3.377699720527872E+17</v>
      </c>
    </row>
    <row r="4272" spans="1:16" x14ac:dyDescent="0.3">
      <c r="A4272" s="3">
        <v>0.33534099205932077</v>
      </c>
      <c r="B4272">
        <f t="shared" si="1079"/>
        <v>0</v>
      </c>
      <c r="C4272" s="1">
        <f t="shared" si="1086"/>
        <v>13107200</v>
      </c>
      <c r="D4272" s="1" t="str">
        <f t="shared" si="1080"/>
        <v>NO</v>
      </c>
      <c r="E4272">
        <f t="shared" si="1081"/>
        <v>620</v>
      </c>
      <c r="F4272">
        <f t="shared" si="1082"/>
        <v>301</v>
      </c>
      <c r="G4272" s="2">
        <f t="shared" si="1083"/>
        <v>0.48548387096774193</v>
      </c>
      <c r="H4272" s="1">
        <f t="shared" si="1089"/>
        <v>0</v>
      </c>
      <c r="I4272" s="1">
        <f t="shared" si="1090"/>
        <v>13107200</v>
      </c>
      <c r="J4272" s="1">
        <f t="shared" si="1091"/>
        <v>24576000</v>
      </c>
      <c r="K4272" s="1">
        <f t="shared" si="1092"/>
        <v>0</v>
      </c>
      <c r="L4272" s="1">
        <f t="shared" si="1093"/>
        <v>0</v>
      </c>
      <c r="M4272" s="1">
        <f t="shared" si="1087"/>
        <v>1349716273188.75</v>
      </c>
      <c r="N4272" s="1">
        <f t="shared" si="1084"/>
        <v>0</v>
      </c>
      <c r="O4272" s="1">
        <f t="shared" si="1085"/>
        <v>0</v>
      </c>
      <c r="P4272" s="1">
        <f t="shared" si="1088"/>
        <v>3.377699720527872E+17</v>
      </c>
    </row>
    <row r="4273" spans="1:16" x14ac:dyDescent="0.3">
      <c r="A4273" s="3">
        <v>0.84012705178008873</v>
      </c>
      <c r="B4273">
        <f t="shared" si="1079"/>
        <v>1</v>
      </c>
      <c r="C4273" s="1">
        <f t="shared" si="1086"/>
        <v>26214400</v>
      </c>
      <c r="D4273" s="1" t="str">
        <f t="shared" si="1080"/>
        <v>NO</v>
      </c>
      <c r="E4273">
        <f t="shared" si="1081"/>
        <v>621</v>
      </c>
      <c r="F4273">
        <f t="shared" si="1082"/>
        <v>302</v>
      </c>
      <c r="G4273" s="2">
        <f t="shared" si="1083"/>
        <v>0.48631239935587761</v>
      </c>
      <c r="H4273" s="1">
        <f t="shared" si="1089"/>
        <v>18350080</v>
      </c>
      <c r="I4273" s="1">
        <f t="shared" si="1090"/>
        <v>0</v>
      </c>
      <c r="J4273" s="1">
        <f t="shared" si="1091"/>
        <v>0</v>
      </c>
      <c r="K4273" s="1">
        <f t="shared" si="1092"/>
        <v>18350080</v>
      </c>
      <c r="L4273" s="1">
        <f t="shared" si="1093"/>
        <v>18350080</v>
      </c>
      <c r="M4273" s="1">
        <f t="shared" si="1087"/>
        <v>1349734623268.75</v>
      </c>
      <c r="N4273" s="1">
        <f t="shared" si="1084"/>
        <v>0</v>
      </c>
      <c r="O4273" s="1">
        <f t="shared" si="1085"/>
        <v>0</v>
      </c>
      <c r="P4273" s="1">
        <f t="shared" si="1088"/>
        <v>3.377699720527872E+17</v>
      </c>
    </row>
    <row r="4274" spans="1:16" x14ac:dyDescent="0.3">
      <c r="A4274" s="3">
        <v>0.5142308609168833</v>
      </c>
      <c r="B4274">
        <f t="shared" si="1079"/>
        <v>1</v>
      </c>
      <c r="C4274" s="1">
        <f t="shared" si="1086"/>
        <v>13107200</v>
      </c>
      <c r="D4274" s="1" t="str">
        <f t="shared" si="1080"/>
        <v>NO</v>
      </c>
      <c r="E4274">
        <f t="shared" si="1081"/>
        <v>622</v>
      </c>
      <c r="F4274">
        <f t="shared" si="1082"/>
        <v>303</v>
      </c>
      <c r="G4274" s="2">
        <f t="shared" si="1083"/>
        <v>0.48713826366559487</v>
      </c>
      <c r="H4274" s="1">
        <f t="shared" si="1089"/>
        <v>9175040</v>
      </c>
      <c r="I4274" s="1">
        <f t="shared" si="1090"/>
        <v>0</v>
      </c>
      <c r="J4274" s="1">
        <f t="shared" si="1091"/>
        <v>0</v>
      </c>
      <c r="K4274" s="1">
        <f t="shared" si="1092"/>
        <v>9175040</v>
      </c>
      <c r="L4274" s="1">
        <f t="shared" si="1093"/>
        <v>27525120</v>
      </c>
      <c r="M4274" s="1">
        <f t="shared" si="1087"/>
        <v>1349743798308.75</v>
      </c>
      <c r="N4274" s="1">
        <f t="shared" si="1084"/>
        <v>0</v>
      </c>
      <c r="O4274" s="1">
        <f t="shared" si="1085"/>
        <v>0</v>
      </c>
      <c r="P4274" s="1">
        <f t="shared" si="1088"/>
        <v>3.377699720527872E+17</v>
      </c>
    </row>
    <row r="4275" spans="1:16" x14ac:dyDescent="0.3">
      <c r="A4275" s="3">
        <v>0.43737634422386917</v>
      </c>
      <c r="B4275">
        <f t="shared" si="1079"/>
        <v>0</v>
      </c>
      <c r="C4275" s="1">
        <f t="shared" si="1086"/>
        <v>6553600</v>
      </c>
      <c r="D4275" s="1" t="str">
        <f t="shared" si="1080"/>
        <v>NO</v>
      </c>
      <c r="E4275">
        <f t="shared" si="1081"/>
        <v>623</v>
      </c>
      <c r="F4275">
        <f t="shared" si="1082"/>
        <v>303</v>
      </c>
      <c r="G4275" s="2">
        <f t="shared" si="1083"/>
        <v>0.48635634028892455</v>
      </c>
      <c r="H4275" s="1">
        <f t="shared" si="1089"/>
        <v>0</v>
      </c>
      <c r="I4275" s="1">
        <f t="shared" si="1090"/>
        <v>6553600</v>
      </c>
      <c r="J4275" s="1">
        <f t="shared" si="1091"/>
        <v>6553600</v>
      </c>
      <c r="K4275" s="1">
        <f t="shared" si="1092"/>
        <v>0</v>
      </c>
      <c r="L4275" s="1">
        <f t="shared" si="1093"/>
        <v>0</v>
      </c>
      <c r="M4275" s="1">
        <f t="shared" si="1087"/>
        <v>1349737244708.75</v>
      </c>
      <c r="N4275" s="1">
        <f t="shared" si="1084"/>
        <v>0</v>
      </c>
      <c r="O4275" s="1">
        <f t="shared" si="1085"/>
        <v>0</v>
      </c>
      <c r="P4275" s="1">
        <f t="shared" si="1088"/>
        <v>3.377699720527872E+17</v>
      </c>
    </row>
    <row r="4276" spans="1:16" x14ac:dyDescent="0.3">
      <c r="A4276" s="3">
        <v>0.7379883664479655</v>
      </c>
      <c r="B4276">
        <f t="shared" si="1079"/>
        <v>1</v>
      </c>
      <c r="C4276" s="1">
        <f t="shared" si="1086"/>
        <v>13107200</v>
      </c>
      <c r="D4276" s="1" t="str">
        <f t="shared" si="1080"/>
        <v>NO</v>
      </c>
      <c r="E4276">
        <f t="shared" si="1081"/>
        <v>624</v>
      </c>
      <c r="F4276">
        <f t="shared" si="1082"/>
        <v>304</v>
      </c>
      <c r="G4276" s="2">
        <f t="shared" si="1083"/>
        <v>0.48717948717948717</v>
      </c>
      <c r="H4276" s="1">
        <f t="shared" si="1089"/>
        <v>9175040</v>
      </c>
      <c r="I4276" s="1">
        <f t="shared" si="1090"/>
        <v>0</v>
      </c>
      <c r="J4276" s="1">
        <f t="shared" si="1091"/>
        <v>0</v>
      </c>
      <c r="K4276" s="1">
        <f t="shared" si="1092"/>
        <v>9175040</v>
      </c>
      <c r="L4276" s="1">
        <f t="shared" si="1093"/>
        <v>9175040</v>
      </c>
      <c r="M4276" s="1">
        <f t="shared" si="1087"/>
        <v>1349746419748.75</v>
      </c>
      <c r="N4276" s="1">
        <f t="shared" si="1084"/>
        <v>0</v>
      </c>
      <c r="O4276" s="1">
        <f t="shared" si="1085"/>
        <v>0</v>
      </c>
      <c r="P4276" s="1">
        <f t="shared" si="1088"/>
        <v>3.377699720527872E+17</v>
      </c>
    </row>
    <row r="4277" spans="1:16" x14ac:dyDescent="0.3">
      <c r="A4277" s="3">
        <v>0.14848705697499831</v>
      </c>
      <c r="B4277">
        <f t="shared" si="1079"/>
        <v>0</v>
      </c>
      <c r="C4277" s="1">
        <f t="shared" si="1086"/>
        <v>6553600</v>
      </c>
      <c r="D4277" s="1" t="str">
        <f t="shared" si="1080"/>
        <v>NO</v>
      </c>
      <c r="E4277">
        <f t="shared" si="1081"/>
        <v>625</v>
      </c>
      <c r="F4277">
        <f t="shared" si="1082"/>
        <v>304</v>
      </c>
      <c r="G4277" s="2">
        <f t="shared" si="1083"/>
        <v>0.4864</v>
      </c>
      <c r="H4277" s="1">
        <f t="shared" si="1089"/>
        <v>0</v>
      </c>
      <c r="I4277" s="1">
        <f t="shared" si="1090"/>
        <v>6553600</v>
      </c>
      <c r="J4277" s="1">
        <f t="shared" si="1091"/>
        <v>6553600</v>
      </c>
      <c r="K4277" s="1">
        <f t="shared" si="1092"/>
        <v>0</v>
      </c>
      <c r="L4277" s="1">
        <f t="shared" si="1093"/>
        <v>0</v>
      </c>
      <c r="M4277" s="1">
        <f t="shared" si="1087"/>
        <v>1349739866148.75</v>
      </c>
      <c r="N4277" s="1">
        <f t="shared" si="1084"/>
        <v>0</v>
      </c>
      <c r="O4277" s="1">
        <f t="shared" si="1085"/>
        <v>0</v>
      </c>
      <c r="P4277" s="1">
        <f t="shared" si="1088"/>
        <v>3.377699720527872E+17</v>
      </c>
    </row>
    <row r="4278" spans="1:16" x14ac:dyDescent="0.3">
      <c r="A4278" s="3">
        <v>8.9408460520459143E-2</v>
      </c>
      <c r="B4278">
        <f t="shared" si="1079"/>
        <v>0</v>
      </c>
      <c r="C4278" s="1">
        <f t="shared" si="1086"/>
        <v>13107200</v>
      </c>
      <c r="D4278" s="1" t="str">
        <f t="shared" si="1080"/>
        <v>NO</v>
      </c>
      <c r="E4278">
        <f t="shared" si="1081"/>
        <v>626</v>
      </c>
      <c r="F4278">
        <f t="shared" si="1082"/>
        <v>304</v>
      </c>
      <c r="G4278" s="2">
        <f t="shared" si="1083"/>
        <v>0.48562300319488816</v>
      </c>
      <c r="H4278" s="1">
        <f t="shared" si="1089"/>
        <v>0</v>
      </c>
      <c r="I4278" s="1">
        <f t="shared" si="1090"/>
        <v>13107200</v>
      </c>
      <c r="J4278" s="1">
        <f t="shared" si="1091"/>
        <v>19660800</v>
      </c>
      <c r="K4278" s="1">
        <f t="shared" si="1092"/>
        <v>0</v>
      </c>
      <c r="L4278" s="1">
        <f t="shared" si="1093"/>
        <v>0</v>
      </c>
      <c r="M4278" s="1">
        <f t="shared" si="1087"/>
        <v>1349726758948.75</v>
      </c>
      <c r="N4278" s="1">
        <f t="shared" si="1084"/>
        <v>0</v>
      </c>
      <c r="O4278" s="1">
        <f t="shared" si="1085"/>
        <v>0</v>
      </c>
      <c r="P4278" s="1">
        <f t="shared" si="1088"/>
        <v>3.377699720527872E+17</v>
      </c>
    </row>
    <row r="4279" spans="1:16" x14ac:dyDescent="0.3">
      <c r="A4279" s="3">
        <v>0.11704056770266547</v>
      </c>
      <c r="B4279">
        <f t="shared" si="1079"/>
        <v>0</v>
      </c>
      <c r="C4279" s="1">
        <f t="shared" si="1086"/>
        <v>26214400</v>
      </c>
      <c r="D4279" s="1" t="str">
        <f t="shared" si="1080"/>
        <v>NO</v>
      </c>
      <c r="E4279">
        <f t="shared" si="1081"/>
        <v>627</v>
      </c>
      <c r="F4279">
        <f t="shared" si="1082"/>
        <v>304</v>
      </c>
      <c r="G4279" s="2">
        <f t="shared" si="1083"/>
        <v>0.48484848484848486</v>
      </c>
      <c r="H4279" s="1">
        <f t="shared" si="1089"/>
        <v>0</v>
      </c>
      <c r="I4279" s="1">
        <f t="shared" si="1090"/>
        <v>26214400</v>
      </c>
      <c r="J4279" s="1">
        <f t="shared" si="1091"/>
        <v>45875200</v>
      </c>
      <c r="K4279" s="1">
        <f t="shared" si="1092"/>
        <v>0</v>
      </c>
      <c r="L4279" s="1">
        <f t="shared" si="1093"/>
        <v>0</v>
      </c>
      <c r="M4279" s="1">
        <f t="shared" si="1087"/>
        <v>1349700544548.75</v>
      </c>
      <c r="N4279" s="1">
        <f t="shared" si="1084"/>
        <v>0</v>
      </c>
      <c r="O4279" s="1">
        <f t="shared" si="1085"/>
        <v>0</v>
      </c>
      <c r="P4279" s="1">
        <f t="shared" si="1088"/>
        <v>3.377699720527872E+17</v>
      </c>
    </row>
    <row r="4280" spans="1:16" x14ac:dyDescent="0.3">
      <c r="A4280" s="3">
        <v>0.84805433805244335</v>
      </c>
      <c r="B4280">
        <f t="shared" si="1079"/>
        <v>1</v>
      </c>
      <c r="C4280" s="1">
        <f t="shared" si="1086"/>
        <v>52428800</v>
      </c>
      <c r="D4280" s="1" t="str">
        <f t="shared" si="1080"/>
        <v>NO</v>
      </c>
      <c r="E4280">
        <f t="shared" si="1081"/>
        <v>628</v>
      </c>
      <c r="F4280">
        <f t="shared" si="1082"/>
        <v>305</v>
      </c>
      <c r="G4280" s="2">
        <f t="shared" si="1083"/>
        <v>0.4856687898089172</v>
      </c>
      <c r="H4280" s="1">
        <f t="shared" si="1089"/>
        <v>36700160</v>
      </c>
      <c r="I4280" s="1">
        <f t="shared" si="1090"/>
        <v>0</v>
      </c>
      <c r="J4280" s="1">
        <f t="shared" si="1091"/>
        <v>0</v>
      </c>
      <c r="K4280" s="1">
        <f t="shared" si="1092"/>
        <v>36700160</v>
      </c>
      <c r="L4280" s="1">
        <f t="shared" si="1093"/>
        <v>36700160</v>
      </c>
      <c r="M4280" s="1">
        <f t="shared" si="1087"/>
        <v>1349737244708.75</v>
      </c>
      <c r="N4280" s="1">
        <f t="shared" si="1084"/>
        <v>0</v>
      </c>
      <c r="O4280" s="1">
        <f t="shared" si="1085"/>
        <v>0</v>
      </c>
      <c r="P4280" s="1">
        <f t="shared" si="1088"/>
        <v>3.377699720527872E+17</v>
      </c>
    </row>
    <row r="4281" spans="1:16" x14ac:dyDescent="0.3">
      <c r="A4281" s="3">
        <v>0.97315614254312621</v>
      </c>
      <c r="B4281">
        <f t="shared" si="1079"/>
        <v>1</v>
      </c>
      <c r="C4281" s="1">
        <f t="shared" si="1086"/>
        <v>26214400</v>
      </c>
      <c r="D4281" s="1" t="str">
        <f t="shared" si="1080"/>
        <v>NO</v>
      </c>
      <c r="E4281">
        <f t="shared" si="1081"/>
        <v>629</v>
      </c>
      <c r="F4281">
        <f t="shared" si="1082"/>
        <v>306</v>
      </c>
      <c r="G4281" s="2">
        <f t="shared" si="1083"/>
        <v>0.48648648648648651</v>
      </c>
      <c r="H4281" s="1">
        <f t="shared" si="1089"/>
        <v>18350080</v>
      </c>
      <c r="I4281" s="1">
        <f t="shared" si="1090"/>
        <v>0</v>
      </c>
      <c r="J4281" s="1">
        <f t="shared" si="1091"/>
        <v>0</v>
      </c>
      <c r="K4281" s="1">
        <f t="shared" si="1092"/>
        <v>18350080</v>
      </c>
      <c r="L4281" s="1">
        <f t="shared" si="1093"/>
        <v>55050240</v>
      </c>
      <c r="M4281" s="1">
        <f t="shared" si="1087"/>
        <v>1349755594788.75</v>
      </c>
      <c r="N4281" s="1">
        <f t="shared" si="1084"/>
        <v>0</v>
      </c>
      <c r="O4281" s="1">
        <f t="shared" si="1085"/>
        <v>0</v>
      </c>
      <c r="P4281" s="1">
        <f t="shared" si="1088"/>
        <v>3.377699720527872E+17</v>
      </c>
    </row>
    <row r="4282" spans="1:16" x14ac:dyDescent="0.3">
      <c r="A4282" s="3">
        <v>0.40477726260495683</v>
      </c>
      <c r="B4282">
        <f t="shared" si="1079"/>
        <v>0</v>
      </c>
      <c r="C4282" s="1">
        <f t="shared" si="1086"/>
        <v>13107200</v>
      </c>
      <c r="D4282" s="1" t="str">
        <f t="shared" si="1080"/>
        <v>NO</v>
      </c>
      <c r="E4282">
        <f t="shared" si="1081"/>
        <v>630</v>
      </c>
      <c r="F4282">
        <f t="shared" si="1082"/>
        <v>306</v>
      </c>
      <c r="G4282" s="2">
        <f t="shared" si="1083"/>
        <v>0.48571428571428571</v>
      </c>
      <c r="H4282" s="1">
        <f t="shared" si="1089"/>
        <v>0</v>
      </c>
      <c r="I4282" s="1">
        <f t="shared" si="1090"/>
        <v>13107200</v>
      </c>
      <c r="J4282" s="1">
        <f t="shared" si="1091"/>
        <v>13107200</v>
      </c>
      <c r="K4282" s="1">
        <f t="shared" si="1092"/>
        <v>0</v>
      </c>
      <c r="L4282" s="1">
        <f t="shared" si="1093"/>
        <v>0</v>
      </c>
      <c r="M4282" s="1">
        <f t="shared" si="1087"/>
        <v>1349742487588.75</v>
      </c>
      <c r="N4282" s="1">
        <f t="shared" si="1084"/>
        <v>0</v>
      </c>
      <c r="O4282" s="1">
        <f t="shared" si="1085"/>
        <v>0</v>
      </c>
      <c r="P4282" s="1">
        <f t="shared" si="1088"/>
        <v>3.377699720527872E+17</v>
      </c>
    </row>
    <row r="4283" spans="1:16" x14ac:dyDescent="0.3">
      <c r="A4283" s="3">
        <v>0.86872227147442316</v>
      </c>
      <c r="B4283">
        <f t="shared" si="1079"/>
        <v>1</v>
      </c>
      <c r="C4283" s="1">
        <f t="shared" si="1086"/>
        <v>26214400</v>
      </c>
      <c r="D4283" s="1" t="str">
        <f t="shared" si="1080"/>
        <v>NO</v>
      </c>
      <c r="E4283">
        <f t="shared" si="1081"/>
        <v>631</v>
      </c>
      <c r="F4283">
        <f t="shared" si="1082"/>
        <v>307</v>
      </c>
      <c r="G4283" s="2">
        <f t="shared" si="1083"/>
        <v>0.48652931854199682</v>
      </c>
      <c r="H4283" s="1">
        <f t="shared" si="1089"/>
        <v>18350080</v>
      </c>
      <c r="I4283" s="1">
        <f t="shared" si="1090"/>
        <v>0</v>
      </c>
      <c r="J4283" s="1">
        <f t="shared" si="1091"/>
        <v>0</v>
      </c>
      <c r="K4283" s="1">
        <f t="shared" si="1092"/>
        <v>18350080</v>
      </c>
      <c r="L4283" s="1">
        <f t="shared" si="1093"/>
        <v>18350080</v>
      </c>
      <c r="M4283" s="1">
        <f t="shared" si="1087"/>
        <v>1349760837668.75</v>
      </c>
      <c r="N4283" s="1">
        <f t="shared" si="1084"/>
        <v>0</v>
      </c>
      <c r="O4283" s="1">
        <f t="shared" si="1085"/>
        <v>0</v>
      </c>
      <c r="P4283" s="1">
        <f t="shared" si="1088"/>
        <v>3.377699720527872E+17</v>
      </c>
    </row>
    <row r="4284" spans="1:16" x14ac:dyDescent="0.3">
      <c r="A4284" s="3">
        <v>0.69481903655740251</v>
      </c>
      <c r="B4284">
        <f t="shared" si="1079"/>
        <v>1</v>
      </c>
      <c r="C4284" s="1">
        <f t="shared" si="1086"/>
        <v>13107200</v>
      </c>
      <c r="D4284" s="1" t="str">
        <f t="shared" si="1080"/>
        <v>NO</v>
      </c>
      <c r="E4284">
        <f t="shared" si="1081"/>
        <v>632</v>
      </c>
      <c r="F4284">
        <f t="shared" si="1082"/>
        <v>308</v>
      </c>
      <c r="G4284" s="2">
        <f t="shared" si="1083"/>
        <v>0.48734177215189872</v>
      </c>
      <c r="H4284" s="1">
        <f t="shared" si="1089"/>
        <v>9175040</v>
      </c>
      <c r="I4284" s="1">
        <f t="shared" si="1090"/>
        <v>0</v>
      </c>
      <c r="J4284" s="1">
        <f t="shared" si="1091"/>
        <v>0</v>
      </c>
      <c r="K4284" s="1">
        <f t="shared" si="1092"/>
        <v>9175040</v>
      </c>
      <c r="L4284" s="1">
        <f t="shared" si="1093"/>
        <v>27525120</v>
      </c>
      <c r="M4284" s="1">
        <f t="shared" si="1087"/>
        <v>1349770012708.75</v>
      </c>
      <c r="N4284" s="1">
        <f t="shared" si="1084"/>
        <v>0</v>
      </c>
      <c r="O4284" s="1">
        <f t="shared" si="1085"/>
        <v>0</v>
      </c>
      <c r="P4284" s="1">
        <f t="shared" si="1088"/>
        <v>3.377699720527872E+17</v>
      </c>
    </row>
    <row r="4285" spans="1:16" x14ac:dyDescent="0.3">
      <c r="A4285" s="3">
        <v>0.68753169360786037</v>
      </c>
      <c r="B4285">
        <f t="shared" si="1079"/>
        <v>1</v>
      </c>
      <c r="C4285" s="1">
        <f t="shared" si="1086"/>
        <v>6553600</v>
      </c>
      <c r="D4285" s="1" t="str">
        <f t="shared" si="1080"/>
        <v>NO</v>
      </c>
      <c r="E4285">
        <f t="shared" si="1081"/>
        <v>633</v>
      </c>
      <c r="F4285">
        <f t="shared" si="1082"/>
        <v>309</v>
      </c>
      <c r="G4285" s="2">
        <f t="shared" si="1083"/>
        <v>0.4881516587677725</v>
      </c>
      <c r="H4285" s="1">
        <f t="shared" si="1089"/>
        <v>4587520</v>
      </c>
      <c r="I4285" s="1">
        <f t="shared" si="1090"/>
        <v>0</v>
      </c>
      <c r="J4285" s="1">
        <f t="shared" si="1091"/>
        <v>0</v>
      </c>
      <c r="K4285" s="1">
        <f t="shared" si="1092"/>
        <v>4587520</v>
      </c>
      <c r="L4285" s="1">
        <f t="shared" si="1093"/>
        <v>32112640</v>
      </c>
      <c r="M4285" s="1">
        <f t="shared" si="1087"/>
        <v>1349774600228.75</v>
      </c>
      <c r="N4285" s="1">
        <f t="shared" si="1084"/>
        <v>0</v>
      </c>
      <c r="O4285" s="1">
        <f t="shared" si="1085"/>
        <v>0</v>
      </c>
      <c r="P4285" s="1">
        <f t="shared" si="1088"/>
        <v>3.377699720527872E+17</v>
      </c>
    </row>
    <row r="4286" spans="1:16" x14ac:dyDescent="0.3">
      <c r="A4286" s="3">
        <v>0.88481020522202702</v>
      </c>
      <c r="B4286">
        <f t="shared" si="1079"/>
        <v>1</v>
      </c>
      <c r="C4286" s="1">
        <f t="shared" si="1086"/>
        <v>3276800</v>
      </c>
      <c r="D4286" s="1" t="str">
        <f t="shared" si="1080"/>
        <v>NO</v>
      </c>
      <c r="E4286">
        <f t="shared" si="1081"/>
        <v>634</v>
      </c>
      <c r="F4286">
        <f t="shared" si="1082"/>
        <v>310</v>
      </c>
      <c r="G4286" s="2">
        <f t="shared" si="1083"/>
        <v>0.48895899053627762</v>
      </c>
      <c r="H4286" s="1">
        <f t="shared" si="1089"/>
        <v>2293760</v>
      </c>
      <c r="I4286" s="1">
        <f t="shared" si="1090"/>
        <v>0</v>
      </c>
      <c r="J4286" s="1">
        <f t="shared" si="1091"/>
        <v>0</v>
      </c>
      <c r="K4286" s="1">
        <f t="shared" si="1092"/>
        <v>2293760</v>
      </c>
      <c r="L4286" s="1">
        <f t="shared" si="1093"/>
        <v>34406400</v>
      </c>
      <c r="M4286" s="1">
        <f t="shared" si="1087"/>
        <v>1349776893988.75</v>
      </c>
      <c r="N4286" s="1">
        <f t="shared" si="1084"/>
        <v>0</v>
      </c>
      <c r="O4286" s="1">
        <f t="shared" si="1085"/>
        <v>0</v>
      </c>
      <c r="P4286" s="1">
        <f t="shared" si="1088"/>
        <v>3.377699720527872E+17</v>
      </c>
    </row>
    <row r="4287" spans="1:16" x14ac:dyDescent="0.3">
      <c r="A4287" s="3">
        <v>0.92531855706416088</v>
      </c>
      <c r="B4287">
        <f t="shared" si="1079"/>
        <v>1</v>
      </c>
      <c r="C4287" s="1">
        <f t="shared" si="1086"/>
        <v>1638400</v>
      </c>
      <c r="D4287" s="1" t="str">
        <f t="shared" si="1080"/>
        <v>NO</v>
      </c>
      <c r="E4287">
        <f t="shared" si="1081"/>
        <v>635</v>
      </c>
      <c r="F4287">
        <f t="shared" si="1082"/>
        <v>311</v>
      </c>
      <c r="G4287" s="2">
        <f t="shared" si="1083"/>
        <v>0.48976377952755906</v>
      </c>
      <c r="H4287" s="1">
        <f t="shared" si="1089"/>
        <v>1146880</v>
      </c>
      <c r="I4287" s="1">
        <f t="shared" si="1090"/>
        <v>0</v>
      </c>
      <c r="J4287" s="1">
        <f t="shared" si="1091"/>
        <v>0</v>
      </c>
      <c r="K4287" s="1">
        <f t="shared" si="1092"/>
        <v>1146880</v>
      </c>
      <c r="L4287" s="1">
        <f t="shared" si="1093"/>
        <v>35553280</v>
      </c>
      <c r="M4287" s="1">
        <f t="shared" si="1087"/>
        <v>1349778040868.75</v>
      </c>
      <c r="N4287" s="1">
        <f t="shared" si="1084"/>
        <v>0</v>
      </c>
      <c r="O4287" s="1">
        <f t="shared" si="1085"/>
        <v>0</v>
      </c>
      <c r="P4287" s="1">
        <f t="shared" si="1088"/>
        <v>3.377699720527872E+17</v>
      </c>
    </row>
    <row r="4288" spans="1:16" x14ac:dyDescent="0.3">
      <c r="A4288" s="3">
        <v>0.40577668081286256</v>
      </c>
      <c r="B4288">
        <f t="shared" si="1079"/>
        <v>0</v>
      </c>
      <c r="C4288" s="1">
        <f t="shared" si="1086"/>
        <v>819200</v>
      </c>
      <c r="D4288" s="1" t="str">
        <f t="shared" si="1080"/>
        <v>NO</v>
      </c>
      <c r="E4288">
        <f t="shared" si="1081"/>
        <v>636</v>
      </c>
      <c r="F4288">
        <f t="shared" si="1082"/>
        <v>311</v>
      </c>
      <c r="G4288" s="2">
        <f t="shared" si="1083"/>
        <v>0.4889937106918239</v>
      </c>
      <c r="H4288" s="1">
        <f t="shared" si="1089"/>
        <v>0</v>
      </c>
      <c r="I4288" s="1">
        <f t="shared" si="1090"/>
        <v>819200</v>
      </c>
      <c r="J4288" s="1">
        <f t="shared" si="1091"/>
        <v>819200</v>
      </c>
      <c r="K4288" s="1">
        <f t="shared" si="1092"/>
        <v>0</v>
      </c>
      <c r="L4288" s="1">
        <f t="shared" si="1093"/>
        <v>0</v>
      </c>
      <c r="M4288" s="1">
        <f t="shared" si="1087"/>
        <v>1349777221668.75</v>
      </c>
      <c r="N4288" s="1">
        <f t="shared" si="1084"/>
        <v>0</v>
      </c>
      <c r="O4288" s="1">
        <f t="shared" si="1085"/>
        <v>0</v>
      </c>
      <c r="P4288" s="1">
        <f t="shared" si="1088"/>
        <v>3.377699720527872E+17</v>
      </c>
    </row>
    <row r="4289" spans="1:16" x14ac:dyDescent="0.3">
      <c r="A4289" s="3">
        <v>0.90471607236110918</v>
      </c>
      <c r="B4289">
        <f t="shared" si="1079"/>
        <v>1</v>
      </c>
      <c r="C4289" s="1">
        <f t="shared" si="1086"/>
        <v>1638400</v>
      </c>
      <c r="D4289" s="1" t="str">
        <f t="shared" si="1080"/>
        <v>NO</v>
      </c>
      <c r="E4289">
        <f t="shared" si="1081"/>
        <v>637</v>
      </c>
      <c r="F4289">
        <f t="shared" si="1082"/>
        <v>312</v>
      </c>
      <c r="G4289" s="2">
        <f t="shared" si="1083"/>
        <v>0.48979591836734693</v>
      </c>
      <c r="H4289" s="1">
        <f t="shared" si="1089"/>
        <v>1146880</v>
      </c>
      <c r="I4289" s="1">
        <f t="shared" si="1090"/>
        <v>0</v>
      </c>
      <c r="J4289" s="1">
        <f t="shared" si="1091"/>
        <v>0</v>
      </c>
      <c r="K4289" s="1">
        <f t="shared" si="1092"/>
        <v>1146880</v>
      </c>
      <c r="L4289" s="1">
        <f t="shared" si="1093"/>
        <v>1146880</v>
      </c>
      <c r="M4289" s="1">
        <f t="shared" si="1087"/>
        <v>1349778368548.75</v>
      </c>
      <c r="N4289" s="1">
        <f t="shared" si="1084"/>
        <v>0</v>
      </c>
      <c r="O4289" s="1">
        <f t="shared" si="1085"/>
        <v>0</v>
      </c>
      <c r="P4289" s="1">
        <f t="shared" si="1088"/>
        <v>3.377699720527872E+17</v>
      </c>
    </row>
    <row r="4290" spans="1:16" x14ac:dyDescent="0.3">
      <c r="A4290" s="3">
        <v>7.2554399523344526E-2</v>
      </c>
      <c r="B4290">
        <f t="shared" si="1079"/>
        <v>0</v>
      </c>
      <c r="C4290" s="1">
        <f t="shared" si="1086"/>
        <v>819200</v>
      </c>
      <c r="D4290" s="1" t="str">
        <f t="shared" si="1080"/>
        <v>NO</v>
      </c>
      <c r="E4290">
        <f t="shared" si="1081"/>
        <v>638</v>
      </c>
      <c r="F4290">
        <f t="shared" si="1082"/>
        <v>312</v>
      </c>
      <c r="G4290" s="2">
        <f t="shared" si="1083"/>
        <v>0.4890282131661442</v>
      </c>
      <c r="H4290" s="1">
        <f t="shared" si="1089"/>
        <v>0</v>
      </c>
      <c r="I4290" s="1">
        <f t="shared" si="1090"/>
        <v>819200</v>
      </c>
      <c r="J4290" s="1">
        <f t="shared" si="1091"/>
        <v>819200</v>
      </c>
      <c r="K4290" s="1">
        <f t="shared" si="1092"/>
        <v>0</v>
      </c>
      <c r="L4290" s="1">
        <f t="shared" si="1093"/>
        <v>0</v>
      </c>
      <c r="M4290" s="1">
        <f t="shared" si="1087"/>
        <v>1349777549348.75</v>
      </c>
      <c r="N4290" s="1">
        <f t="shared" si="1084"/>
        <v>0</v>
      </c>
      <c r="O4290" s="1">
        <f t="shared" si="1085"/>
        <v>0</v>
      </c>
      <c r="P4290" s="1">
        <f t="shared" si="1088"/>
        <v>3.377699720527872E+17</v>
      </c>
    </row>
    <row r="4291" spans="1:16" x14ac:dyDescent="0.3">
      <c r="A4291" s="3">
        <v>0.95434834563814486</v>
      </c>
      <c r="B4291">
        <f t="shared" si="1079"/>
        <v>1</v>
      </c>
      <c r="C4291" s="1">
        <f t="shared" si="1086"/>
        <v>1638400</v>
      </c>
      <c r="D4291" s="1" t="str">
        <f t="shared" si="1080"/>
        <v>NO</v>
      </c>
      <c r="E4291">
        <f t="shared" si="1081"/>
        <v>639</v>
      </c>
      <c r="F4291">
        <f t="shared" si="1082"/>
        <v>313</v>
      </c>
      <c r="G4291" s="2">
        <f t="shared" si="1083"/>
        <v>0.48982785602503914</v>
      </c>
      <c r="H4291" s="1">
        <f t="shared" si="1089"/>
        <v>1146880</v>
      </c>
      <c r="I4291" s="1">
        <f t="shared" si="1090"/>
        <v>0</v>
      </c>
      <c r="J4291" s="1">
        <f t="shared" si="1091"/>
        <v>0</v>
      </c>
      <c r="K4291" s="1">
        <f t="shared" si="1092"/>
        <v>1146880</v>
      </c>
      <c r="L4291" s="1">
        <f t="shared" si="1093"/>
        <v>1146880</v>
      </c>
      <c r="M4291" s="1">
        <f t="shared" si="1087"/>
        <v>1349778696228.75</v>
      </c>
      <c r="N4291" s="1">
        <f t="shared" si="1084"/>
        <v>0</v>
      </c>
      <c r="O4291" s="1">
        <f t="shared" si="1085"/>
        <v>0</v>
      </c>
      <c r="P4291" s="1">
        <f t="shared" si="1088"/>
        <v>3.377699720527872E+17</v>
      </c>
    </row>
    <row r="4292" spans="1:16" x14ac:dyDescent="0.3">
      <c r="A4292" s="3">
        <v>0.47507832363189018</v>
      </c>
      <c r="B4292">
        <f t="shared" ref="B4292:B4355" si="1094">IF(A4292&lt;0.5,0,1)</f>
        <v>0</v>
      </c>
      <c r="C4292" s="1">
        <f t="shared" si="1086"/>
        <v>819200</v>
      </c>
      <c r="D4292" s="1" t="str">
        <f t="shared" ref="D4292:D4355" si="1095">IF(M4292&gt;=P4292,"YES",IF(AND(B4292=1,C4292/2&lt;10),"YES","NO"))</f>
        <v>NO</v>
      </c>
      <c r="E4292">
        <f t="shared" ref="E4292:E4355" si="1096">IF(D4291="NO",E4291+1,1)</f>
        <v>640</v>
      </c>
      <c r="F4292">
        <f t="shared" ref="F4292:F4355" si="1097">IF(D4291="NO",F4291+B4292,B4292)</f>
        <v>313</v>
      </c>
      <c r="G4292" s="2">
        <f t="shared" ref="G4292:G4355" si="1098">IFERROR(F4292/E4292,"")</f>
        <v>0.48906250000000001</v>
      </c>
      <c r="H4292" s="1">
        <f t="shared" si="1089"/>
        <v>0</v>
      </c>
      <c r="I4292" s="1">
        <f t="shared" si="1090"/>
        <v>819200</v>
      </c>
      <c r="J4292" s="1">
        <f t="shared" si="1091"/>
        <v>819200</v>
      </c>
      <c r="K4292" s="1">
        <f t="shared" si="1092"/>
        <v>0</v>
      </c>
      <c r="L4292" s="1">
        <f t="shared" si="1093"/>
        <v>0</v>
      </c>
      <c r="M4292" s="1">
        <f t="shared" si="1087"/>
        <v>1349777877028.75</v>
      </c>
      <c r="N4292" s="1">
        <f t="shared" ref="N4292:N4355" si="1099">IF(M4292&gt;P4292,P4292,)</f>
        <v>0</v>
      </c>
      <c r="O4292" s="1">
        <f t="shared" ref="O4292:O4355" si="1100">IF(M4292&gt;=P4292,M4292,0)</f>
        <v>0</v>
      </c>
      <c r="P4292" s="1">
        <f t="shared" si="1088"/>
        <v>3.377699720527872E+17</v>
      </c>
    </row>
    <row r="4293" spans="1:16" x14ac:dyDescent="0.3">
      <c r="A4293" s="3">
        <v>0.67079583370210949</v>
      </c>
      <c r="B4293">
        <f t="shared" si="1094"/>
        <v>1</v>
      </c>
      <c r="C4293" s="1">
        <f t="shared" ref="C4293:C4356" si="1101">IF(N4292=0,IF(B4292=0,2*C4292,IF((C4292/2)&lt;10,100,0.5*C4292)),100)</f>
        <v>1638400</v>
      </c>
      <c r="D4293" s="1" t="str">
        <f t="shared" si="1095"/>
        <v>NO</v>
      </c>
      <c r="E4293">
        <f t="shared" si="1096"/>
        <v>641</v>
      </c>
      <c r="F4293">
        <f t="shared" si="1097"/>
        <v>314</v>
      </c>
      <c r="G4293" s="2">
        <f t="shared" si="1098"/>
        <v>0.48985959438377535</v>
      </c>
      <c r="H4293" s="1">
        <f t="shared" si="1089"/>
        <v>1146880</v>
      </c>
      <c r="I4293" s="1">
        <f t="shared" si="1090"/>
        <v>0</v>
      </c>
      <c r="J4293" s="1">
        <f t="shared" si="1091"/>
        <v>0</v>
      </c>
      <c r="K4293" s="1">
        <f t="shared" si="1092"/>
        <v>1146880</v>
      </c>
      <c r="L4293" s="1">
        <f t="shared" si="1093"/>
        <v>1146880</v>
      </c>
      <c r="M4293" s="1">
        <f t="shared" ref="M4293:M4356" si="1102">M4292+K4293-I4293-O4292</f>
        <v>1349779023908.75</v>
      </c>
      <c r="N4293" s="1">
        <f t="shared" si="1099"/>
        <v>0</v>
      </c>
      <c r="O4293" s="1">
        <f t="shared" si="1100"/>
        <v>0</v>
      </c>
      <c r="P4293" s="1">
        <f t="shared" si="1088"/>
        <v>3.377699720527872E+17</v>
      </c>
    </row>
    <row r="4294" spans="1:16" x14ac:dyDescent="0.3">
      <c r="A4294" s="3">
        <v>0.32279629445443137</v>
      </c>
      <c r="B4294">
        <f t="shared" si="1094"/>
        <v>0</v>
      </c>
      <c r="C4294" s="1">
        <f t="shared" si="1101"/>
        <v>819200</v>
      </c>
      <c r="D4294" s="1" t="str">
        <f t="shared" si="1095"/>
        <v>NO</v>
      </c>
      <c r="E4294">
        <f t="shared" si="1096"/>
        <v>642</v>
      </c>
      <c r="F4294">
        <f t="shared" si="1097"/>
        <v>314</v>
      </c>
      <c r="G4294" s="2">
        <f t="shared" si="1098"/>
        <v>0.48909657320872274</v>
      </c>
      <c r="H4294" s="1">
        <f t="shared" si="1089"/>
        <v>0</v>
      </c>
      <c r="I4294" s="1">
        <f t="shared" si="1090"/>
        <v>819200</v>
      </c>
      <c r="J4294" s="1">
        <f t="shared" si="1091"/>
        <v>819200</v>
      </c>
      <c r="K4294" s="1">
        <f t="shared" si="1092"/>
        <v>0</v>
      </c>
      <c r="L4294" s="1">
        <f t="shared" si="1093"/>
        <v>0</v>
      </c>
      <c r="M4294" s="1">
        <f t="shared" si="1102"/>
        <v>1349778204708.75</v>
      </c>
      <c r="N4294" s="1">
        <f t="shared" si="1099"/>
        <v>0</v>
      </c>
      <c r="O4294" s="1">
        <f t="shared" si="1100"/>
        <v>0</v>
      </c>
      <c r="P4294" s="1">
        <f t="shared" ref="P4294:P4357" si="1103">IF(C4294+C4293&lt;P4293,P4293,C4294+C4293)</f>
        <v>3.377699720527872E+17</v>
      </c>
    </row>
    <row r="4295" spans="1:16" x14ac:dyDescent="0.3">
      <c r="A4295" s="3">
        <v>0.26498727230110208</v>
      </c>
      <c r="B4295">
        <f t="shared" si="1094"/>
        <v>0</v>
      </c>
      <c r="C4295" s="1">
        <f t="shared" si="1101"/>
        <v>1638400</v>
      </c>
      <c r="D4295" s="1" t="str">
        <f t="shared" si="1095"/>
        <v>NO</v>
      </c>
      <c r="E4295">
        <f t="shared" si="1096"/>
        <v>643</v>
      </c>
      <c r="F4295">
        <f t="shared" si="1097"/>
        <v>314</v>
      </c>
      <c r="G4295" s="2">
        <f t="shared" si="1098"/>
        <v>0.48833592534992226</v>
      </c>
      <c r="H4295" s="1">
        <f t="shared" si="1089"/>
        <v>0</v>
      </c>
      <c r="I4295" s="1">
        <f t="shared" si="1090"/>
        <v>1638400</v>
      </c>
      <c r="J4295" s="1">
        <f t="shared" si="1091"/>
        <v>2457600</v>
      </c>
      <c r="K4295" s="1">
        <f t="shared" si="1092"/>
        <v>0</v>
      </c>
      <c r="L4295" s="1">
        <f t="shared" si="1093"/>
        <v>0</v>
      </c>
      <c r="M4295" s="1">
        <f t="shared" si="1102"/>
        <v>1349776566308.75</v>
      </c>
      <c r="N4295" s="1">
        <f t="shared" si="1099"/>
        <v>0</v>
      </c>
      <c r="O4295" s="1">
        <f t="shared" si="1100"/>
        <v>0</v>
      </c>
      <c r="P4295" s="1">
        <f t="shared" si="1103"/>
        <v>3.377699720527872E+17</v>
      </c>
    </row>
    <row r="4296" spans="1:16" x14ac:dyDescent="0.3">
      <c r="A4296" s="3">
        <v>0.70435554908904963</v>
      </c>
      <c r="B4296">
        <f t="shared" si="1094"/>
        <v>1</v>
      </c>
      <c r="C4296" s="1">
        <f t="shared" si="1101"/>
        <v>3276800</v>
      </c>
      <c r="D4296" s="1" t="str">
        <f t="shared" si="1095"/>
        <v>NO</v>
      </c>
      <c r="E4296">
        <f t="shared" si="1096"/>
        <v>644</v>
      </c>
      <c r="F4296">
        <f t="shared" si="1097"/>
        <v>315</v>
      </c>
      <c r="G4296" s="2">
        <f t="shared" si="1098"/>
        <v>0.4891304347826087</v>
      </c>
      <c r="H4296" s="1">
        <f t="shared" si="1089"/>
        <v>2293760</v>
      </c>
      <c r="I4296" s="1">
        <f t="shared" si="1090"/>
        <v>0</v>
      </c>
      <c r="J4296" s="1">
        <f t="shared" si="1091"/>
        <v>0</v>
      </c>
      <c r="K4296" s="1">
        <f t="shared" si="1092"/>
        <v>2293760</v>
      </c>
      <c r="L4296" s="1">
        <f t="shared" si="1093"/>
        <v>2293760</v>
      </c>
      <c r="M4296" s="1">
        <f t="shared" si="1102"/>
        <v>1349778860068.75</v>
      </c>
      <c r="N4296" s="1">
        <f t="shared" si="1099"/>
        <v>0</v>
      </c>
      <c r="O4296" s="1">
        <f t="shared" si="1100"/>
        <v>0</v>
      </c>
      <c r="P4296" s="1">
        <f t="shared" si="1103"/>
        <v>3.377699720527872E+17</v>
      </c>
    </row>
    <row r="4297" spans="1:16" x14ac:dyDescent="0.3">
      <c r="A4297" s="3">
        <v>0.60866753980110788</v>
      </c>
      <c r="B4297">
        <f t="shared" si="1094"/>
        <v>1</v>
      </c>
      <c r="C4297" s="1">
        <f t="shared" si="1101"/>
        <v>1638400</v>
      </c>
      <c r="D4297" s="1" t="str">
        <f t="shared" si="1095"/>
        <v>NO</v>
      </c>
      <c r="E4297">
        <f t="shared" si="1096"/>
        <v>645</v>
      </c>
      <c r="F4297">
        <f t="shared" si="1097"/>
        <v>316</v>
      </c>
      <c r="G4297" s="2">
        <f t="shared" si="1098"/>
        <v>0.48992248062015503</v>
      </c>
      <c r="H4297" s="1">
        <f t="shared" si="1089"/>
        <v>1146880</v>
      </c>
      <c r="I4297" s="1">
        <f t="shared" si="1090"/>
        <v>0</v>
      </c>
      <c r="J4297" s="1">
        <f t="shared" si="1091"/>
        <v>0</v>
      </c>
      <c r="K4297" s="1">
        <f t="shared" si="1092"/>
        <v>1146880</v>
      </c>
      <c r="L4297" s="1">
        <f t="shared" si="1093"/>
        <v>3440640</v>
      </c>
      <c r="M4297" s="1">
        <f t="shared" si="1102"/>
        <v>1349780006948.75</v>
      </c>
      <c r="N4297" s="1">
        <f t="shared" si="1099"/>
        <v>0</v>
      </c>
      <c r="O4297" s="1">
        <f t="shared" si="1100"/>
        <v>0</v>
      </c>
      <c r="P4297" s="1">
        <f t="shared" si="1103"/>
        <v>3.377699720527872E+17</v>
      </c>
    </row>
    <row r="4298" spans="1:16" x14ac:dyDescent="0.3">
      <c r="A4298" s="3">
        <v>0.66168445209408155</v>
      </c>
      <c r="B4298">
        <f t="shared" si="1094"/>
        <v>1</v>
      </c>
      <c r="C4298" s="1">
        <f t="shared" si="1101"/>
        <v>819200</v>
      </c>
      <c r="D4298" s="1" t="str">
        <f t="shared" si="1095"/>
        <v>NO</v>
      </c>
      <c r="E4298">
        <f t="shared" si="1096"/>
        <v>646</v>
      </c>
      <c r="F4298">
        <f t="shared" si="1097"/>
        <v>317</v>
      </c>
      <c r="G4298" s="2">
        <f t="shared" si="1098"/>
        <v>0.49071207430340558</v>
      </c>
      <c r="H4298" s="1">
        <f t="shared" si="1089"/>
        <v>573440</v>
      </c>
      <c r="I4298" s="1">
        <f t="shared" si="1090"/>
        <v>0</v>
      </c>
      <c r="J4298" s="1">
        <f t="shared" si="1091"/>
        <v>0</v>
      </c>
      <c r="K4298" s="1">
        <f t="shared" si="1092"/>
        <v>573440</v>
      </c>
      <c r="L4298" s="1">
        <f t="shared" si="1093"/>
        <v>4014080</v>
      </c>
      <c r="M4298" s="1">
        <f t="shared" si="1102"/>
        <v>1349780580388.75</v>
      </c>
      <c r="N4298" s="1">
        <f t="shared" si="1099"/>
        <v>0</v>
      </c>
      <c r="O4298" s="1">
        <f t="shared" si="1100"/>
        <v>0</v>
      </c>
      <c r="P4298" s="1">
        <f t="shared" si="1103"/>
        <v>3.377699720527872E+17</v>
      </c>
    </row>
    <row r="4299" spans="1:16" x14ac:dyDescent="0.3">
      <c r="A4299" s="3">
        <v>0.92292594865562216</v>
      </c>
      <c r="B4299">
        <f t="shared" si="1094"/>
        <v>1</v>
      </c>
      <c r="C4299" s="1">
        <f t="shared" si="1101"/>
        <v>409600</v>
      </c>
      <c r="D4299" s="1" t="str">
        <f t="shared" si="1095"/>
        <v>NO</v>
      </c>
      <c r="E4299">
        <f t="shared" si="1096"/>
        <v>647</v>
      </c>
      <c r="F4299">
        <f t="shared" si="1097"/>
        <v>318</v>
      </c>
      <c r="G4299" s="2">
        <f t="shared" si="1098"/>
        <v>0.49149922720247297</v>
      </c>
      <c r="H4299" s="1">
        <f t="shared" si="1089"/>
        <v>286720</v>
      </c>
      <c r="I4299" s="1">
        <f t="shared" si="1090"/>
        <v>0</v>
      </c>
      <c r="J4299" s="1">
        <f t="shared" si="1091"/>
        <v>0</v>
      </c>
      <c r="K4299" s="1">
        <f t="shared" si="1092"/>
        <v>286720</v>
      </c>
      <c r="L4299" s="1">
        <f t="shared" si="1093"/>
        <v>4300800</v>
      </c>
      <c r="M4299" s="1">
        <f t="shared" si="1102"/>
        <v>1349780867108.75</v>
      </c>
      <c r="N4299" s="1">
        <f t="shared" si="1099"/>
        <v>0</v>
      </c>
      <c r="O4299" s="1">
        <f t="shared" si="1100"/>
        <v>0</v>
      </c>
      <c r="P4299" s="1">
        <f t="shared" si="1103"/>
        <v>3.377699720527872E+17</v>
      </c>
    </row>
    <row r="4300" spans="1:16" x14ac:dyDescent="0.3">
      <c r="A4300" s="3">
        <v>0.63470232873330545</v>
      </c>
      <c r="B4300">
        <f t="shared" si="1094"/>
        <v>1</v>
      </c>
      <c r="C4300" s="1">
        <f t="shared" si="1101"/>
        <v>204800</v>
      </c>
      <c r="D4300" s="1" t="str">
        <f t="shared" si="1095"/>
        <v>NO</v>
      </c>
      <c r="E4300">
        <f t="shared" si="1096"/>
        <v>648</v>
      </c>
      <c r="F4300">
        <f t="shared" si="1097"/>
        <v>319</v>
      </c>
      <c r="G4300" s="2">
        <f t="shared" si="1098"/>
        <v>0.49228395061728397</v>
      </c>
      <c r="H4300" s="1">
        <f t="shared" si="1089"/>
        <v>143360</v>
      </c>
      <c r="I4300" s="1">
        <f t="shared" si="1090"/>
        <v>0</v>
      </c>
      <c r="J4300" s="1">
        <f t="shared" si="1091"/>
        <v>0</v>
      </c>
      <c r="K4300" s="1">
        <f t="shared" si="1092"/>
        <v>143360</v>
      </c>
      <c r="L4300" s="1">
        <f t="shared" si="1093"/>
        <v>4444160</v>
      </c>
      <c r="M4300" s="1">
        <f t="shared" si="1102"/>
        <v>1349781010468.75</v>
      </c>
      <c r="N4300" s="1">
        <f t="shared" si="1099"/>
        <v>0</v>
      </c>
      <c r="O4300" s="1">
        <f t="shared" si="1100"/>
        <v>0</v>
      </c>
      <c r="P4300" s="1">
        <f t="shared" si="1103"/>
        <v>3.377699720527872E+17</v>
      </c>
    </row>
    <row r="4301" spans="1:16" x14ac:dyDescent="0.3">
      <c r="A4301" s="3">
        <v>0.33851322216913438</v>
      </c>
      <c r="B4301">
        <f t="shared" si="1094"/>
        <v>0</v>
      </c>
      <c r="C4301" s="1">
        <f t="shared" si="1101"/>
        <v>102400</v>
      </c>
      <c r="D4301" s="1" t="str">
        <f t="shared" si="1095"/>
        <v>NO</v>
      </c>
      <c r="E4301">
        <f t="shared" si="1096"/>
        <v>649</v>
      </c>
      <c r="F4301">
        <f t="shared" si="1097"/>
        <v>319</v>
      </c>
      <c r="G4301" s="2">
        <f t="shared" si="1098"/>
        <v>0.49152542372881358</v>
      </c>
      <c r="H4301" s="1">
        <f t="shared" si="1089"/>
        <v>0</v>
      </c>
      <c r="I4301" s="1">
        <f t="shared" si="1090"/>
        <v>102400</v>
      </c>
      <c r="J4301" s="1">
        <f t="shared" si="1091"/>
        <v>102400</v>
      </c>
      <c r="K4301" s="1">
        <f t="shared" si="1092"/>
        <v>0</v>
      </c>
      <c r="L4301" s="1">
        <f t="shared" si="1093"/>
        <v>0</v>
      </c>
      <c r="M4301" s="1">
        <f t="shared" si="1102"/>
        <v>1349780908068.75</v>
      </c>
      <c r="N4301" s="1">
        <f t="shared" si="1099"/>
        <v>0</v>
      </c>
      <c r="O4301" s="1">
        <f t="shared" si="1100"/>
        <v>0</v>
      </c>
      <c r="P4301" s="1">
        <f t="shared" si="1103"/>
        <v>3.377699720527872E+17</v>
      </c>
    </row>
    <row r="4302" spans="1:16" x14ac:dyDescent="0.3">
      <c r="A4302" s="3">
        <v>0.47689104617261702</v>
      </c>
      <c r="B4302">
        <f t="shared" si="1094"/>
        <v>0</v>
      </c>
      <c r="C4302" s="1">
        <f t="shared" si="1101"/>
        <v>204800</v>
      </c>
      <c r="D4302" s="1" t="str">
        <f t="shared" si="1095"/>
        <v>NO</v>
      </c>
      <c r="E4302">
        <f t="shared" si="1096"/>
        <v>650</v>
      </c>
      <c r="F4302">
        <f t="shared" si="1097"/>
        <v>319</v>
      </c>
      <c r="G4302" s="2">
        <f t="shared" si="1098"/>
        <v>0.49076923076923079</v>
      </c>
      <c r="H4302" s="1">
        <f t="shared" si="1089"/>
        <v>0</v>
      </c>
      <c r="I4302" s="1">
        <f t="shared" si="1090"/>
        <v>204800</v>
      </c>
      <c r="J4302" s="1">
        <f t="shared" si="1091"/>
        <v>307200</v>
      </c>
      <c r="K4302" s="1">
        <f t="shared" si="1092"/>
        <v>0</v>
      </c>
      <c r="L4302" s="1">
        <f t="shared" si="1093"/>
        <v>0</v>
      </c>
      <c r="M4302" s="1">
        <f t="shared" si="1102"/>
        <v>1349780703268.75</v>
      </c>
      <c r="N4302" s="1">
        <f t="shared" si="1099"/>
        <v>0</v>
      </c>
      <c r="O4302" s="1">
        <f t="shared" si="1100"/>
        <v>0</v>
      </c>
      <c r="P4302" s="1">
        <f t="shared" si="1103"/>
        <v>3.377699720527872E+17</v>
      </c>
    </row>
    <row r="4303" spans="1:16" x14ac:dyDescent="0.3">
      <c r="A4303" s="3">
        <v>0.26706199245282847</v>
      </c>
      <c r="B4303">
        <f t="shared" si="1094"/>
        <v>0</v>
      </c>
      <c r="C4303" s="1">
        <f t="shared" si="1101"/>
        <v>409600</v>
      </c>
      <c r="D4303" s="1" t="str">
        <f t="shared" si="1095"/>
        <v>NO</v>
      </c>
      <c r="E4303">
        <f t="shared" si="1096"/>
        <v>651</v>
      </c>
      <c r="F4303">
        <f t="shared" si="1097"/>
        <v>319</v>
      </c>
      <c r="G4303" s="2">
        <f t="shared" si="1098"/>
        <v>0.49001536098310294</v>
      </c>
      <c r="H4303" s="1">
        <f t="shared" si="1089"/>
        <v>0</v>
      </c>
      <c r="I4303" s="1">
        <f t="shared" si="1090"/>
        <v>409600</v>
      </c>
      <c r="J4303" s="1">
        <f t="shared" si="1091"/>
        <v>716800</v>
      </c>
      <c r="K4303" s="1">
        <f t="shared" si="1092"/>
        <v>0</v>
      </c>
      <c r="L4303" s="1">
        <f t="shared" si="1093"/>
        <v>0</v>
      </c>
      <c r="M4303" s="1">
        <f t="shared" si="1102"/>
        <v>1349780293668.75</v>
      </c>
      <c r="N4303" s="1">
        <f t="shared" si="1099"/>
        <v>0</v>
      </c>
      <c r="O4303" s="1">
        <f t="shared" si="1100"/>
        <v>0</v>
      </c>
      <c r="P4303" s="1">
        <f t="shared" si="1103"/>
        <v>3.377699720527872E+17</v>
      </c>
    </row>
    <row r="4304" spans="1:16" x14ac:dyDescent="0.3">
      <c r="A4304" s="3">
        <v>0.37992242029746737</v>
      </c>
      <c r="B4304">
        <f t="shared" si="1094"/>
        <v>0</v>
      </c>
      <c r="C4304" s="1">
        <f t="shared" si="1101"/>
        <v>819200</v>
      </c>
      <c r="D4304" s="1" t="str">
        <f t="shared" si="1095"/>
        <v>NO</v>
      </c>
      <c r="E4304">
        <f t="shared" si="1096"/>
        <v>652</v>
      </c>
      <c r="F4304">
        <f t="shared" si="1097"/>
        <v>319</v>
      </c>
      <c r="G4304" s="2">
        <f t="shared" si="1098"/>
        <v>0.4892638036809816</v>
      </c>
      <c r="H4304" s="1">
        <f t="shared" si="1089"/>
        <v>0</v>
      </c>
      <c r="I4304" s="1">
        <f t="shared" si="1090"/>
        <v>819200</v>
      </c>
      <c r="J4304" s="1">
        <f t="shared" si="1091"/>
        <v>1536000</v>
      </c>
      <c r="K4304" s="1">
        <f t="shared" si="1092"/>
        <v>0</v>
      </c>
      <c r="L4304" s="1">
        <f t="shared" si="1093"/>
        <v>0</v>
      </c>
      <c r="M4304" s="1">
        <f t="shared" si="1102"/>
        <v>1349779474468.75</v>
      </c>
      <c r="N4304" s="1">
        <f t="shared" si="1099"/>
        <v>0</v>
      </c>
      <c r="O4304" s="1">
        <f t="shared" si="1100"/>
        <v>0</v>
      </c>
      <c r="P4304" s="1">
        <f t="shared" si="1103"/>
        <v>3.377699720527872E+17</v>
      </c>
    </row>
    <row r="4305" spans="1:16" x14ac:dyDescent="0.3">
      <c r="A4305" s="3">
        <v>0.1945900323794364</v>
      </c>
      <c r="B4305">
        <f t="shared" si="1094"/>
        <v>0</v>
      </c>
      <c r="C4305" s="1">
        <f t="shared" si="1101"/>
        <v>1638400</v>
      </c>
      <c r="D4305" s="1" t="str">
        <f t="shared" si="1095"/>
        <v>NO</v>
      </c>
      <c r="E4305">
        <f t="shared" si="1096"/>
        <v>653</v>
      </c>
      <c r="F4305">
        <f t="shared" si="1097"/>
        <v>319</v>
      </c>
      <c r="G4305" s="2">
        <f t="shared" si="1098"/>
        <v>0.48851454823889739</v>
      </c>
      <c r="H4305" s="1">
        <f t="shared" si="1089"/>
        <v>0</v>
      </c>
      <c r="I4305" s="1">
        <f t="shared" si="1090"/>
        <v>1638400</v>
      </c>
      <c r="J4305" s="1">
        <f t="shared" si="1091"/>
        <v>3174400</v>
      </c>
      <c r="K4305" s="1">
        <f t="shared" si="1092"/>
        <v>0</v>
      </c>
      <c r="L4305" s="1">
        <f t="shared" si="1093"/>
        <v>0</v>
      </c>
      <c r="M4305" s="1">
        <f t="shared" si="1102"/>
        <v>1349777836068.75</v>
      </c>
      <c r="N4305" s="1">
        <f t="shared" si="1099"/>
        <v>0</v>
      </c>
      <c r="O4305" s="1">
        <f t="shared" si="1100"/>
        <v>0</v>
      </c>
      <c r="P4305" s="1">
        <f t="shared" si="1103"/>
        <v>3.377699720527872E+17</v>
      </c>
    </row>
    <row r="4306" spans="1:16" x14ac:dyDescent="0.3">
      <c r="A4306" s="3">
        <v>0.19101617464516218</v>
      </c>
      <c r="B4306">
        <f t="shared" si="1094"/>
        <v>0</v>
      </c>
      <c r="C4306" s="1">
        <f t="shared" si="1101"/>
        <v>3276800</v>
      </c>
      <c r="D4306" s="1" t="str">
        <f t="shared" si="1095"/>
        <v>NO</v>
      </c>
      <c r="E4306">
        <f t="shared" si="1096"/>
        <v>654</v>
      </c>
      <c r="F4306">
        <f t="shared" si="1097"/>
        <v>319</v>
      </c>
      <c r="G4306" s="2">
        <f t="shared" si="1098"/>
        <v>0.48776758409785931</v>
      </c>
      <c r="H4306" s="1">
        <f t="shared" si="1089"/>
        <v>0</v>
      </c>
      <c r="I4306" s="1">
        <f t="shared" si="1090"/>
        <v>3276800</v>
      </c>
      <c r="J4306" s="1">
        <f t="shared" si="1091"/>
        <v>6451200</v>
      </c>
      <c r="K4306" s="1">
        <f t="shared" si="1092"/>
        <v>0</v>
      </c>
      <c r="L4306" s="1">
        <f t="shared" si="1093"/>
        <v>0</v>
      </c>
      <c r="M4306" s="1">
        <f t="shared" si="1102"/>
        <v>1349774559268.75</v>
      </c>
      <c r="N4306" s="1">
        <f t="shared" si="1099"/>
        <v>0</v>
      </c>
      <c r="O4306" s="1">
        <f t="shared" si="1100"/>
        <v>0</v>
      </c>
      <c r="P4306" s="1">
        <f t="shared" si="1103"/>
        <v>3.377699720527872E+17</v>
      </c>
    </row>
    <row r="4307" spans="1:16" x14ac:dyDescent="0.3">
      <c r="A4307" s="3">
        <v>0.9906260025565593</v>
      </c>
      <c r="B4307">
        <f t="shared" si="1094"/>
        <v>1</v>
      </c>
      <c r="C4307" s="1">
        <f t="shared" si="1101"/>
        <v>6553600</v>
      </c>
      <c r="D4307" s="1" t="str">
        <f t="shared" si="1095"/>
        <v>NO</v>
      </c>
      <c r="E4307">
        <f t="shared" si="1096"/>
        <v>655</v>
      </c>
      <c r="F4307">
        <f t="shared" si="1097"/>
        <v>320</v>
      </c>
      <c r="G4307" s="2">
        <f t="shared" si="1098"/>
        <v>0.48854961832061067</v>
      </c>
      <c r="H4307" s="1">
        <f t="shared" si="1089"/>
        <v>4587520</v>
      </c>
      <c r="I4307" s="1">
        <f t="shared" si="1090"/>
        <v>0</v>
      </c>
      <c r="J4307" s="1">
        <f t="shared" si="1091"/>
        <v>0</v>
      </c>
      <c r="K4307" s="1">
        <f t="shared" si="1092"/>
        <v>4587520</v>
      </c>
      <c r="L4307" s="1">
        <f t="shared" si="1093"/>
        <v>4587520</v>
      </c>
      <c r="M4307" s="1">
        <f t="shared" si="1102"/>
        <v>1349779146788.75</v>
      </c>
      <c r="N4307" s="1">
        <f t="shared" si="1099"/>
        <v>0</v>
      </c>
      <c r="O4307" s="1">
        <f t="shared" si="1100"/>
        <v>0</v>
      </c>
      <c r="P4307" s="1">
        <f t="shared" si="1103"/>
        <v>3.377699720527872E+17</v>
      </c>
    </row>
    <row r="4308" spans="1:16" x14ac:dyDescent="0.3">
      <c r="A4308" s="3">
        <v>0.59309578346056302</v>
      </c>
      <c r="B4308">
        <f t="shared" si="1094"/>
        <v>1</v>
      </c>
      <c r="C4308" s="1">
        <f t="shared" si="1101"/>
        <v>3276800</v>
      </c>
      <c r="D4308" s="1" t="str">
        <f t="shared" si="1095"/>
        <v>NO</v>
      </c>
      <c r="E4308">
        <f t="shared" si="1096"/>
        <v>656</v>
      </c>
      <c r="F4308">
        <f t="shared" si="1097"/>
        <v>321</v>
      </c>
      <c r="G4308" s="2">
        <f t="shared" si="1098"/>
        <v>0.48932926829268292</v>
      </c>
      <c r="H4308" s="1">
        <f t="shared" si="1089"/>
        <v>2293760</v>
      </c>
      <c r="I4308" s="1">
        <f t="shared" si="1090"/>
        <v>0</v>
      </c>
      <c r="J4308" s="1">
        <f t="shared" si="1091"/>
        <v>0</v>
      </c>
      <c r="K4308" s="1">
        <f t="shared" si="1092"/>
        <v>2293760</v>
      </c>
      <c r="L4308" s="1">
        <f t="shared" si="1093"/>
        <v>6881280</v>
      </c>
      <c r="M4308" s="1">
        <f t="shared" si="1102"/>
        <v>1349781440548.75</v>
      </c>
      <c r="N4308" s="1">
        <f t="shared" si="1099"/>
        <v>0</v>
      </c>
      <c r="O4308" s="1">
        <f t="shared" si="1100"/>
        <v>0</v>
      </c>
      <c r="P4308" s="1">
        <f t="shared" si="1103"/>
        <v>3.377699720527872E+17</v>
      </c>
    </row>
    <row r="4309" spans="1:16" x14ac:dyDescent="0.3">
      <c r="A4309" s="3">
        <v>0.86627642191340737</v>
      </c>
      <c r="B4309">
        <f t="shared" si="1094"/>
        <v>1</v>
      </c>
      <c r="C4309" s="1">
        <f t="shared" si="1101"/>
        <v>1638400</v>
      </c>
      <c r="D4309" s="1" t="str">
        <f t="shared" si="1095"/>
        <v>NO</v>
      </c>
      <c r="E4309">
        <f t="shared" si="1096"/>
        <v>657</v>
      </c>
      <c r="F4309">
        <f t="shared" si="1097"/>
        <v>322</v>
      </c>
      <c r="G4309" s="2">
        <f t="shared" si="1098"/>
        <v>0.49010654490106542</v>
      </c>
      <c r="H4309" s="1">
        <f t="shared" si="1089"/>
        <v>1146880</v>
      </c>
      <c r="I4309" s="1">
        <f t="shared" si="1090"/>
        <v>0</v>
      </c>
      <c r="J4309" s="1">
        <f t="shared" si="1091"/>
        <v>0</v>
      </c>
      <c r="K4309" s="1">
        <f t="shared" si="1092"/>
        <v>1146880</v>
      </c>
      <c r="L4309" s="1">
        <f t="shared" si="1093"/>
        <v>8028160</v>
      </c>
      <c r="M4309" s="1">
        <f t="shared" si="1102"/>
        <v>1349782587428.75</v>
      </c>
      <c r="N4309" s="1">
        <f t="shared" si="1099"/>
        <v>0</v>
      </c>
      <c r="O4309" s="1">
        <f t="shared" si="1100"/>
        <v>0</v>
      </c>
      <c r="P4309" s="1">
        <f t="shared" si="1103"/>
        <v>3.377699720527872E+17</v>
      </c>
    </row>
    <row r="4310" spans="1:16" x14ac:dyDescent="0.3">
      <c r="A4310" s="3">
        <v>0.37034772642500768</v>
      </c>
      <c r="B4310">
        <f t="shared" si="1094"/>
        <v>0</v>
      </c>
      <c r="C4310" s="1">
        <f t="shared" si="1101"/>
        <v>819200</v>
      </c>
      <c r="D4310" s="1" t="str">
        <f t="shared" si="1095"/>
        <v>NO</v>
      </c>
      <c r="E4310">
        <f t="shared" si="1096"/>
        <v>658</v>
      </c>
      <c r="F4310">
        <f t="shared" si="1097"/>
        <v>322</v>
      </c>
      <c r="G4310" s="2">
        <f t="shared" si="1098"/>
        <v>0.48936170212765956</v>
      </c>
      <c r="H4310" s="1">
        <f t="shared" si="1089"/>
        <v>0</v>
      </c>
      <c r="I4310" s="1">
        <f t="shared" si="1090"/>
        <v>819200</v>
      </c>
      <c r="J4310" s="1">
        <f t="shared" si="1091"/>
        <v>819200</v>
      </c>
      <c r="K4310" s="1">
        <f t="shared" si="1092"/>
        <v>0</v>
      </c>
      <c r="L4310" s="1">
        <f t="shared" si="1093"/>
        <v>0</v>
      </c>
      <c r="M4310" s="1">
        <f t="shared" si="1102"/>
        <v>1349781768228.75</v>
      </c>
      <c r="N4310" s="1">
        <f t="shared" si="1099"/>
        <v>0</v>
      </c>
      <c r="O4310" s="1">
        <f t="shared" si="1100"/>
        <v>0</v>
      </c>
      <c r="P4310" s="1">
        <f t="shared" si="1103"/>
        <v>3.377699720527872E+17</v>
      </c>
    </row>
    <row r="4311" spans="1:16" x14ac:dyDescent="0.3">
      <c r="A4311" s="3">
        <v>0.59755447509798987</v>
      </c>
      <c r="B4311">
        <f t="shared" si="1094"/>
        <v>1</v>
      </c>
      <c r="C4311" s="1">
        <f t="shared" si="1101"/>
        <v>1638400</v>
      </c>
      <c r="D4311" s="1" t="str">
        <f t="shared" si="1095"/>
        <v>NO</v>
      </c>
      <c r="E4311">
        <f t="shared" si="1096"/>
        <v>659</v>
      </c>
      <c r="F4311">
        <f t="shared" si="1097"/>
        <v>323</v>
      </c>
      <c r="G4311" s="2">
        <f t="shared" si="1098"/>
        <v>0.49013657056145676</v>
      </c>
      <c r="H4311" s="1">
        <f t="shared" si="1089"/>
        <v>1146880</v>
      </c>
      <c r="I4311" s="1">
        <f t="shared" si="1090"/>
        <v>0</v>
      </c>
      <c r="J4311" s="1">
        <f t="shared" si="1091"/>
        <v>0</v>
      </c>
      <c r="K4311" s="1">
        <f t="shared" si="1092"/>
        <v>1146880</v>
      </c>
      <c r="L4311" s="1">
        <f t="shared" si="1093"/>
        <v>1146880</v>
      </c>
      <c r="M4311" s="1">
        <f t="shared" si="1102"/>
        <v>1349782915108.75</v>
      </c>
      <c r="N4311" s="1">
        <f t="shared" si="1099"/>
        <v>0</v>
      </c>
      <c r="O4311" s="1">
        <f t="shared" si="1100"/>
        <v>0</v>
      </c>
      <c r="P4311" s="1">
        <f t="shared" si="1103"/>
        <v>3.377699720527872E+17</v>
      </c>
    </row>
    <row r="4312" spans="1:16" x14ac:dyDescent="0.3">
      <c r="A4312" s="3">
        <v>0.99662689458234133</v>
      </c>
      <c r="B4312">
        <f t="shared" si="1094"/>
        <v>1</v>
      </c>
      <c r="C4312" s="1">
        <f t="shared" si="1101"/>
        <v>819200</v>
      </c>
      <c r="D4312" s="1" t="str">
        <f t="shared" si="1095"/>
        <v>NO</v>
      </c>
      <c r="E4312">
        <f t="shared" si="1096"/>
        <v>660</v>
      </c>
      <c r="F4312">
        <f t="shared" si="1097"/>
        <v>324</v>
      </c>
      <c r="G4312" s="2">
        <f t="shared" si="1098"/>
        <v>0.49090909090909091</v>
      </c>
      <c r="H4312" s="1">
        <f t="shared" si="1089"/>
        <v>573440</v>
      </c>
      <c r="I4312" s="1">
        <f t="shared" si="1090"/>
        <v>0</v>
      </c>
      <c r="J4312" s="1">
        <f t="shared" si="1091"/>
        <v>0</v>
      </c>
      <c r="K4312" s="1">
        <f t="shared" si="1092"/>
        <v>573440</v>
      </c>
      <c r="L4312" s="1">
        <f t="shared" si="1093"/>
        <v>1720320</v>
      </c>
      <c r="M4312" s="1">
        <f t="shared" si="1102"/>
        <v>1349783488548.75</v>
      </c>
      <c r="N4312" s="1">
        <f t="shared" si="1099"/>
        <v>0</v>
      </c>
      <c r="O4312" s="1">
        <f t="shared" si="1100"/>
        <v>0</v>
      </c>
      <c r="P4312" s="1">
        <f t="shared" si="1103"/>
        <v>3.377699720527872E+17</v>
      </c>
    </row>
    <row r="4313" spans="1:16" x14ac:dyDescent="0.3">
      <c r="A4313" s="3">
        <v>0.33579106903975087</v>
      </c>
      <c r="B4313">
        <f t="shared" si="1094"/>
        <v>0</v>
      </c>
      <c r="C4313" s="1">
        <f t="shared" si="1101"/>
        <v>409600</v>
      </c>
      <c r="D4313" s="1" t="str">
        <f t="shared" si="1095"/>
        <v>NO</v>
      </c>
      <c r="E4313">
        <f t="shared" si="1096"/>
        <v>661</v>
      </c>
      <c r="F4313">
        <f t="shared" si="1097"/>
        <v>324</v>
      </c>
      <c r="G4313" s="2">
        <f t="shared" si="1098"/>
        <v>0.49016641452344933</v>
      </c>
      <c r="H4313" s="1">
        <f t="shared" si="1089"/>
        <v>0</v>
      </c>
      <c r="I4313" s="1">
        <f t="shared" si="1090"/>
        <v>409600</v>
      </c>
      <c r="J4313" s="1">
        <f t="shared" si="1091"/>
        <v>409600</v>
      </c>
      <c r="K4313" s="1">
        <f t="shared" si="1092"/>
        <v>0</v>
      </c>
      <c r="L4313" s="1">
        <f t="shared" si="1093"/>
        <v>0</v>
      </c>
      <c r="M4313" s="1">
        <f t="shared" si="1102"/>
        <v>1349783078948.75</v>
      </c>
      <c r="N4313" s="1">
        <f t="shared" si="1099"/>
        <v>0</v>
      </c>
      <c r="O4313" s="1">
        <f t="shared" si="1100"/>
        <v>0</v>
      </c>
      <c r="P4313" s="1">
        <f t="shared" si="1103"/>
        <v>3.377699720527872E+17</v>
      </c>
    </row>
    <row r="4314" spans="1:16" x14ac:dyDescent="0.3">
      <c r="A4314" s="3">
        <v>9.9133214347953746E-2</v>
      </c>
      <c r="B4314">
        <f t="shared" si="1094"/>
        <v>0</v>
      </c>
      <c r="C4314" s="1">
        <f t="shared" si="1101"/>
        <v>819200</v>
      </c>
      <c r="D4314" s="1" t="str">
        <f t="shared" si="1095"/>
        <v>NO</v>
      </c>
      <c r="E4314">
        <f t="shared" si="1096"/>
        <v>662</v>
      </c>
      <c r="F4314">
        <f t="shared" si="1097"/>
        <v>324</v>
      </c>
      <c r="G4314" s="2">
        <f t="shared" si="1098"/>
        <v>0.48942598187311176</v>
      </c>
      <c r="H4314" s="1">
        <f t="shared" si="1089"/>
        <v>0</v>
      </c>
      <c r="I4314" s="1">
        <f t="shared" si="1090"/>
        <v>819200</v>
      </c>
      <c r="J4314" s="1">
        <f t="shared" si="1091"/>
        <v>1228800</v>
      </c>
      <c r="K4314" s="1">
        <f t="shared" si="1092"/>
        <v>0</v>
      </c>
      <c r="L4314" s="1">
        <f t="shared" si="1093"/>
        <v>0</v>
      </c>
      <c r="M4314" s="1">
        <f t="shared" si="1102"/>
        <v>1349782259748.75</v>
      </c>
      <c r="N4314" s="1">
        <f t="shared" si="1099"/>
        <v>0</v>
      </c>
      <c r="O4314" s="1">
        <f t="shared" si="1100"/>
        <v>0</v>
      </c>
      <c r="P4314" s="1">
        <f t="shared" si="1103"/>
        <v>3.377699720527872E+17</v>
      </c>
    </row>
    <row r="4315" spans="1:16" x14ac:dyDescent="0.3">
      <c r="A4315" s="3">
        <v>0.70028581863900663</v>
      </c>
      <c r="B4315">
        <f t="shared" si="1094"/>
        <v>1</v>
      </c>
      <c r="C4315" s="1">
        <f t="shared" si="1101"/>
        <v>1638400</v>
      </c>
      <c r="D4315" s="1" t="str">
        <f t="shared" si="1095"/>
        <v>NO</v>
      </c>
      <c r="E4315">
        <f t="shared" si="1096"/>
        <v>663</v>
      </c>
      <c r="F4315">
        <f t="shared" si="1097"/>
        <v>325</v>
      </c>
      <c r="G4315" s="2">
        <f t="shared" si="1098"/>
        <v>0.49019607843137253</v>
      </c>
      <c r="H4315" s="1">
        <f t="shared" si="1089"/>
        <v>1146880</v>
      </c>
      <c r="I4315" s="1">
        <f t="shared" si="1090"/>
        <v>0</v>
      </c>
      <c r="J4315" s="1">
        <f t="shared" si="1091"/>
        <v>0</v>
      </c>
      <c r="K4315" s="1">
        <f t="shared" si="1092"/>
        <v>1146880</v>
      </c>
      <c r="L4315" s="1">
        <f t="shared" si="1093"/>
        <v>1146880</v>
      </c>
      <c r="M4315" s="1">
        <f t="shared" si="1102"/>
        <v>1349783406628.75</v>
      </c>
      <c r="N4315" s="1">
        <f t="shared" si="1099"/>
        <v>0</v>
      </c>
      <c r="O4315" s="1">
        <f t="shared" si="1100"/>
        <v>0</v>
      </c>
      <c r="P4315" s="1">
        <f t="shared" si="1103"/>
        <v>3.377699720527872E+17</v>
      </c>
    </row>
    <row r="4316" spans="1:16" x14ac:dyDescent="0.3">
      <c r="A4316" s="3">
        <v>0.97542928360720993</v>
      </c>
      <c r="B4316">
        <f t="shared" si="1094"/>
        <v>1</v>
      </c>
      <c r="C4316" s="1">
        <f t="shared" si="1101"/>
        <v>819200</v>
      </c>
      <c r="D4316" s="1" t="str">
        <f t="shared" si="1095"/>
        <v>NO</v>
      </c>
      <c r="E4316">
        <f t="shared" si="1096"/>
        <v>664</v>
      </c>
      <c r="F4316">
        <f t="shared" si="1097"/>
        <v>326</v>
      </c>
      <c r="G4316" s="2">
        <f t="shared" si="1098"/>
        <v>0.49096385542168675</v>
      </c>
      <c r="H4316" s="1">
        <f t="shared" si="1089"/>
        <v>573440</v>
      </c>
      <c r="I4316" s="1">
        <f t="shared" si="1090"/>
        <v>0</v>
      </c>
      <c r="J4316" s="1">
        <f t="shared" si="1091"/>
        <v>0</v>
      </c>
      <c r="K4316" s="1">
        <f t="shared" si="1092"/>
        <v>573440</v>
      </c>
      <c r="L4316" s="1">
        <f t="shared" si="1093"/>
        <v>1720320</v>
      </c>
      <c r="M4316" s="1">
        <f t="shared" si="1102"/>
        <v>1349783980068.75</v>
      </c>
      <c r="N4316" s="1">
        <f t="shared" si="1099"/>
        <v>0</v>
      </c>
      <c r="O4316" s="1">
        <f t="shared" si="1100"/>
        <v>0</v>
      </c>
      <c r="P4316" s="1">
        <f t="shared" si="1103"/>
        <v>3.377699720527872E+17</v>
      </c>
    </row>
    <row r="4317" spans="1:16" x14ac:dyDescent="0.3">
      <c r="A4317" s="3">
        <v>0.2490849254497508</v>
      </c>
      <c r="B4317">
        <f t="shared" si="1094"/>
        <v>0</v>
      </c>
      <c r="C4317" s="1">
        <f t="shared" si="1101"/>
        <v>409600</v>
      </c>
      <c r="D4317" s="1" t="str">
        <f t="shared" si="1095"/>
        <v>NO</v>
      </c>
      <c r="E4317">
        <f t="shared" si="1096"/>
        <v>665</v>
      </c>
      <c r="F4317">
        <f t="shared" si="1097"/>
        <v>326</v>
      </c>
      <c r="G4317" s="2">
        <f t="shared" si="1098"/>
        <v>0.49022556390977445</v>
      </c>
      <c r="H4317" s="1">
        <f t="shared" si="1089"/>
        <v>0</v>
      </c>
      <c r="I4317" s="1">
        <f t="shared" si="1090"/>
        <v>409600</v>
      </c>
      <c r="J4317" s="1">
        <f t="shared" si="1091"/>
        <v>409600</v>
      </c>
      <c r="K4317" s="1">
        <f t="shared" si="1092"/>
        <v>0</v>
      </c>
      <c r="L4317" s="1">
        <f t="shared" si="1093"/>
        <v>0</v>
      </c>
      <c r="M4317" s="1">
        <f t="shared" si="1102"/>
        <v>1349783570468.75</v>
      </c>
      <c r="N4317" s="1">
        <f t="shared" si="1099"/>
        <v>0</v>
      </c>
      <c r="O4317" s="1">
        <f t="shared" si="1100"/>
        <v>0</v>
      </c>
      <c r="P4317" s="1">
        <f t="shared" si="1103"/>
        <v>3.377699720527872E+17</v>
      </c>
    </row>
    <row r="4318" spans="1:16" x14ac:dyDescent="0.3">
      <c r="A4318" s="3">
        <v>0.5747007244757113</v>
      </c>
      <c r="B4318">
        <f t="shared" si="1094"/>
        <v>1</v>
      </c>
      <c r="C4318" s="1">
        <f t="shared" si="1101"/>
        <v>819200</v>
      </c>
      <c r="D4318" s="1" t="str">
        <f t="shared" si="1095"/>
        <v>NO</v>
      </c>
      <c r="E4318">
        <f t="shared" si="1096"/>
        <v>666</v>
      </c>
      <c r="F4318">
        <f t="shared" si="1097"/>
        <v>327</v>
      </c>
      <c r="G4318" s="2">
        <f t="shared" si="1098"/>
        <v>0.49099099099099097</v>
      </c>
      <c r="H4318" s="1">
        <f t="shared" si="1089"/>
        <v>573440</v>
      </c>
      <c r="I4318" s="1">
        <f t="shared" si="1090"/>
        <v>0</v>
      </c>
      <c r="J4318" s="1">
        <f t="shared" si="1091"/>
        <v>0</v>
      </c>
      <c r="K4318" s="1">
        <f t="shared" si="1092"/>
        <v>573440</v>
      </c>
      <c r="L4318" s="1">
        <f t="shared" si="1093"/>
        <v>573440</v>
      </c>
      <c r="M4318" s="1">
        <f t="shared" si="1102"/>
        <v>1349784143908.75</v>
      </c>
      <c r="N4318" s="1">
        <f t="shared" si="1099"/>
        <v>0</v>
      </c>
      <c r="O4318" s="1">
        <f t="shared" si="1100"/>
        <v>0</v>
      </c>
      <c r="P4318" s="1">
        <f t="shared" si="1103"/>
        <v>3.377699720527872E+17</v>
      </c>
    </row>
    <row r="4319" spans="1:16" x14ac:dyDescent="0.3">
      <c r="A4319" s="3">
        <v>0.94808599706139718</v>
      </c>
      <c r="B4319">
        <f t="shared" si="1094"/>
        <v>1</v>
      </c>
      <c r="C4319" s="1">
        <f t="shared" si="1101"/>
        <v>409600</v>
      </c>
      <c r="D4319" s="1" t="str">
        <f t="shared" si="1095"/>
        <v>NO</v>
      </c>
      <c r="E4319">
        <f t="shared" si="1096"/>
        <v>667</v>
      </c>
      <c r="F4319">
        <f t="shared" si="1097"/>
        <v>328</v>
      </c>
      <c r="G4319" s="2">
        <f t="shared" si="1098"/>
        <v>0.49175412293853071</v>
      </c>
      <c r="H4319" s="1">
        <f t="shared" si="1089"/>
        <v>286720</v>
      </c>
      <c r="I4319" s="1">
        <f t="shared" si="1090"/>
        <v>0</v>
      </c>
      <c r="J4319" s="1">
        <f t="shared" si="1091"/>
        <v>0</v>
      </c>
      <c r="K4319" s="1">
        <f t="shared" si="1092"/>
        <v>286720</v>
      </c>
      <c r="L4319" s="1">
        <f t="shared" si="1093"/>
        <v>860160</v>
      </c>
      <c r="M4319" s="1">
        <f t="shared" si="1102"/>
        <v>1349784430628.75</v>
      </c>
      <c r="N4319" s="1">
        <f t="shared" si="1099"/>
        <v>0</v>
      </c>
      <c r="O4319" s="1">
        <f t="shared" si="1100"/>
        <v>0</v>
      </c>
      <c r="P4319" s="1">
        <f t="shared" si="1103"/>
        <v>3.377699720527872E+17</v>
      </c>
    </row>
    <row r="4320" spans="1:16" x14ac:dyDescent="0.3">
      <c r="A4320" s="3">
        <v>0.7441244521761885</v>
      </c>
      <c r="B4320">
        <f t="shared" si="1094"/>
        <v>1</v>
      </c>
      <c r="C4320" s="1">
        <f t="shared" si="1101"/>
        <v>204800</v>
      </c>
      <c r="D4320" s="1" t="str">
        <f t="shared" si="1095"/>
        <v>NO</v>
      </c>
      <c r="E4320">
        <f t="shared" si="1096"/>
        <v>668</v>
      </c>
      <c r="F4320">
        <f t="shared" si="1097"/>
        <v>329</v>
      </c>
      <c r="G4320" s="2">
        <f t="shared" si="1098"/>
        <v>0.49251497005988026</v>
      </c>
      <c r="H4320" s="1">
        <f t="shared" si="1089"/>
        <v>143360</v>
      </c>
      <c r="I4320" s="1">
        <f t="shared" si="1090"/>
        <v>0</v>
      </c>
      <c r="J4320" s="1">
        <f t="shared" si="1091"/>
        <v>0</v>
      </c>
      <c r="K4320" s="1">
        <f t="shared" si="1092"/>
        <v>143360</v>
      </c>
      <c r="L4320" s="1">
        <f t="shared" si="1093"/>
        <v>1003520</v>
      </c>
      <c r="M4320" s="1">
        <f t="shared" si="1102"/>
        <v>1349784573988.75</v>
      </c>
      <c r="N4320" s="1">
        <f t="shared" si="1099"/>
        <v>0</v>
      </c>
      <c r="O4320" s="1">
        <f t="shared" si="1100"/>
        <v>0</v>
      </c>
      <c r="P4320" s="1">
        <f t="shared" si="1103"/>
        <v>3.377699720527872E+17</v>
      </c>
    </row>
    <row r="4321" spans="1:16" x14ac:dyDescent="0.3">
      <c r="A4321" s="3">
        <v>0.88430403089747123</v>
      </c>
      <c r="B4321">
        <f t="shared" si="1094"/>
        <v>1</v>
      </c>
      <c r="C4321" s="1">
        <f t="shared" si="1101"/>
        <v>102400</v>
      </c>
      <c r="D4321" s="1" t="str">
        <f t="shared" si="1095"/>
        <v>NO</v>
      </c>
      <c r="E4321">
        <f t="shared" si="1096"/>
        <v>669</v>
      </c>
      <c r="F4321">
        <f t="shared" si="1097"/>
        <v>330</v>
      </c>
      <c r="G4321" s="2">
        <f t="shared" si="1098"/>
        <v>0.49327354260089684</v>
      </c>
      <c r="H4321" s="1">
        <f t="shared" si="1089"/>
        <v>71680</v>
      </c>
      <c r="I4321" s="1">
        <f t="shared" si="1090"/>
        <v>0</v>
      </c>
      <c r="J4321" s="1">
        <f t="shared" si="1091"/>
        <v>0</v>
      </c>
      <c r="K4321" s="1">
        <f t="shared" si="1092"/>
        <v>71680</v>
      </c>
      <c r="L4321" s="1">
        <f t="shared" si="1093"/>
        <v>1075200</v>
      </c>
      <c r="M4321" s="1">
        <f t="shared" si="1102"/>
        <v>1349784645668.75</v>
      </c>
      <c r="N4321" s="1">
        <f t="shared" si="1099"/>
        <v>0</v>
      </c>
      <c r="O4321" s="1">
        <f t="shared" si="1100"/>
        <v>0</v>
      </c>
      <c r="P4321" s="1">
        <f t="shared" si="1103"/>
        <v>3.377699720527872E+17</v>
      </c>
    </row>
    <row r="4322" spans="1:16" x14ac:dyDescent="0.3">
      <c r="A4322" s="3">
        <v>0.2694579369293465</v>
      </c>
      <c r="B4322">
        <f t="shared" si="1094"/>
        <v>0</v>
      </c>
      <c r="C4322" s="1">
        <f t="shared" si="1101"/>
        <v>51200</v>
      </c>
      <c r="D4322" s="1" t="str">
        <f t="shared" si="1095"/>
        <v>NO</v>
      </c>
      <c r="E4322">
        <f t="shared" si="1096"/>
        <v>670</v>
      </c>
      <c r="F4322">
        <f t="shared" si="1097"/>
        <v>330</v>
      </c>
      <c r="G4322" s="2">
        <f t="shared" si="1098"/>
        <v>0.4925373134328358</v>
      </c>
      <c r="H4322" s="1">
        <f t="shared" si="1089"/>
        <v>0</v>
      </c>
      <c r="I4322" s="1">
        <f t="shared" si="1090"/>
        <v>51200</v>
      </c>
      <c r="J4322" s="1">
        <f t="shared" si="1091"/>
        <v>51200</v>
      </c>
      <c r="K4322" s="1">
        <f t="shared" si="1092"/>
        <v>0</v>
      </c>
      <c r="L4322" s="1">
        <f t="shared" si="1093"/>
        <v>0</v>
      </c>
      <c r="M4322" s="1">
        <f t="shared" si="1102"/>
        <v>1349784594468.75</v>
      </c>
      <c r="N4322" s="1">
        <f t="shared" si="1099"/>
        <v>0</v>
      </c>
      <c r="O4322" s="1">
        <f t="shared" si="1100"/>
        <v>0</v>
      </c>
      <c r="P4322" s="1">
        <f t="shared" si="1103"/>
        <v>3.377699720527872E+17</v>
      </c>
    </row>
    <row r="4323" spans="1:16" x14ac:dyDescent="0.3">
      <c r="A4323" s="3">
        <v>0.67231132287319861</v>
      </c>
      <c r="B4323">
        <f t="shared" si="1094"/>
        <v>1</v>
      </c>
      <c r="C4323" s="1">
        <f t="shared" si="1101"/>
        <v>102400</v>
      </c>
      <c r="D4323" s="1" t="str">
        <f t="shared" si="1095"/>
        <v>NO</v>
      </c>
      <c r="E4323">
        <f t="shared" si="1096"/>
        <v>671</v>
      </c>
      <c r="F4323">
        <f t="shared" si="1097"/>
        <v>331</v>
      </c>
      <c r="G4323" s="2">
        <f t="shared" si="1098"/>
        <v>0.49329359165424741</v>
      </c>
      <c r="H4323" s="1">
        <f t="shared" si="1089"/>
        <v>71680</v>
      </c>
      <c r="I4323" s="1">
        <f t="shared" si="1090"/>
        <v>0</v>
      </c>
      <c r="J4323" s="1">
        <f t="shared" si="1091"/>
        <v>0</v>
      </c>
      <c r="K4323" s="1">
        <f t="shared" si="1092"/>
        <v>71680</v>
      </c>
      <c r="L4323" s="1">
        <f t="shared" si="1093"/>
        <v>71680</v>
      </c>
      <c r="M4323" s="1">
        <f t="shared" si="1102"/>
        <v>1349784666148.75</v>
      </c>
      <c r="N4323" s="1">
        <f t="shared" si="1099"/>
        <v>0</v>
      </c>
      <c r="O4323" s="1">
        <f t="shared" si="1100"/>
        <v>0</v>
      </c>
      <c r="P4323" s="1">
        <f t="shared" si="1103"/>
        <v>3.377699720527872E+17</v>
      </c>
    </row>
    <row r="4324" spans="1:16" x14ac:dyDescent="0.3">
      <c r="A4324" s="3">
        <v>0.51872607924980862</v>
      </c>
      <c r="B4324">
        <f t="shared" si="1094"/>
        <v>1</v>
      </c>
      <c r="C4324" s="1">
        <f t="shared" si="1101"/>
        <v>51200</v>
      </c>
      <c r="D4324" s="1" t="str">
        <f t="shared" si="1095"/>
        <v>NO</v>
      </c>
      <c r="E4324">
        <f t="shared" si="1096"/>
        <v>672</v>
      </c>
      <c r="F4324">
        <f t="shared" si="1097"/>
        <v>332</v>
      </c>
      <c r="G4324" s="2">
        <f t="shared" si="1098"/>
        <v>0.49404761904761907</v>
      </c>
      <c r="H4324" s="1">
        <f t="shared" si="1089"/>
        <v>35840</v>
      </c>
      <c r="I4324" s="1">
        <f t="shared" si="1090"/>
        <v>0</v>
      </c>
      <c r="J4324" s="1">
        <f t="shared" si="1091"/>
        <v>0</v>
      </c>
      <c r="K4324" s="1">
        <f t="shared" si="1092"/>
        <v>35840</v>
      </c>
      <c r="L4324" s="1">
        <f t="shared" si="1093"/>
        <v>107520</v>
      </c>
      <c r="M4324" s="1">
        <f t="shared" si="1102"/>
        <v>1349784701988.75</v>
      </c>
      <c r="N4324" s="1">
        <f t="shared" si="1099"/>
        <v>0</v>
      </c>
      <c r="O4324" s="1">
        <f t="shared" si="1100"/>
        <v>0</v>
      </c>
      <c r="P4324" s="1">
        <f t="shared" si="1103"/>
        <v>3.377699720527872E+17</v>
      </c>
    </row>
    <row r="4325" spans="1:16" x14ac:dyDescent="0.3">
      <c r="A4325" s="3">
        <v>1.342799090829272E-2</v>
      </c>
      <c r="B4325">
        <f t="shared" si="1094"/>
        <v>0</v>
      </c>
      <c r="C4325" s="1">
        <f t="shared" si="1101"/>
        <v>25600</v>
      </c>
      <c r="D4325" s="1" t="str">
        <f t="shared" si="1095"/>
        <v>NO</v>
      </c>
      <c r="E4325">
        <f t="shared" si="1096"/>
        <v>673</v>
      </c>
      <c r="F4325">
        <f t="shared" si="1097"/>
        <v>332</v>
      </c>
      <c r="G4325" s="2">
        <f t="shared" si="1098"/>
        <v>0.49331352154531949</v>
      </c>
      <c r="H4325" s="1">
        <f t="shared" si="1089"/>
        <v>0</v>
      </c>
      <c r="I4325" s="1">
        <f t="shared" si="1090"/>
        <v>25600</v>
      </c>
      <c r="J4325" s="1">
        <f t="shared" si="1091"/>
        <v>25600</v>
      </c>
      <c r="K4325" s="1">
        <f t="shared" si="1092"/>
        <v>0</v>
      </c>
      <c r="L4325" s="1">
        <f t="shared" si="1093"/>
        <v>0</v>
      </c>
      <c r="M4325" s="1">
        <f t="shared" si="1102"/>
        <v>1349784676388.75</v>
      </c>
      <c r="N4325" s="1">
        <f t="shared" si="1099"/>
        <v>0</v>
      </c>
      <c r="O4325" s="1">
        <f t="shared" si="1100"/>
        <v>0</v>
      </c>
      <c r="P4325" s="1">
        <f t="shared" si="1103"/>
        <v>3.377699720527872E+17</v>
      </c>
    </row>
    <row r="4326" spans="1:16" x14ac:dyDescent="0.3">
      <c r="A4326" s="3">
        <v>0.14690586205041734</v>
      </c>
      <c r="B4326">
        <f t="shared" si="1094"/>
        <v>0</v>
      </c>
      <c r="C4326" s="1">
        <f t="shared" si="1101"/>
        <v>51200</v>
      </c>
      <c r="D4326" s="1" t="str">
        <f t="shared" si="1095"/>
        <v>NO</v>
      </c>
      <c r="E4326">
        <f t="shared" si="1096"/>
        <v>674</v>
      </c>
      <c r="F4326">
        <f t="shared" si="1097"/>
        <v>332</v>
      </c>
      <c r="G4326" s="2">
        <f t="shared" si="1098"/>
        <v>0.49258160237388726</v>
      </c>
      <c r="H4326" s="1">
        <f t="shared" si="1089"/>
        <v>0</v>
      </c>
      <c r="I4326" s="1">
        <f t="shared" si="1090"/>
        <v>51200</v>
      </c>
      <c r="J4326" s="1">
        <f t="shared" si="1091"/>
        <v>76800</v>
      </c>
      <c r="K4326" s="1">
        <f t="shared" si="1092"/>
        <v>0</v>
      </c>
      <c r="L4326" s="1">
        <f t="shared" si="1093"/>
        <v>0</v>
      </c>
      <c r="M4326" s="1">
        <f t="shared" si="1102"/>
        <v>1349784625188.75</v>
      </c>
      <c r="N4326" s="1">
        <f t="shared" si="1099"/>
        <v>0</v>
      </c>
      <c r="O4326" s="1">
        <f t="shared" si="1100"/>
        <v>0</v>
      </c>
      <c r="P4326" s="1">
        <f t="shared" si="1103"/>
        <v>3.377699720527872E+17</v>
      </c>
    </row>
    <row r="4327" spans="1:16" x14ac:dyDescent="0.3">
      <c r="A4327" s="3">
        <v>0.86672503156427227</v>
      </c>
      <c r="B4327">
        <f t="shared" si="1094"/>
        <v>1</v>
      </c>
      <c r="C4327" s="1">
        <f t="shared" si="1101"/>
        <v>102400</v>
      </c>
      <c r="D4327" s="1" t="str">
        <f t="shared" si="1095"/>
        <v>NO</v>
      </c>
      <c r="E4327">
        <f t="shared" si="1096"/>
        <v>675</v>
      </c>
      <c r="F4327">
        <f t="shared" si="1097"/>
        <v>333</v>
      </c>
      <c r="G4327" s="2">
        <f t="shared" si="1098"/>
        <v>0.49333333333333335</v>
      </c>
      <c r="H4327" s="1">
        <f t="shared" si="1089"/>
        <v>71680</v>
      </c>
      <c r="I4327" s="1">
        <f t="shared" si="1090"/>
        <v>0</v>
      </c>
      <c r="J4327" s="1">
        <f t="shared" si="1091"/>
        <v>0</v>
      </c>
      <c r="K4327" s="1">
        <f t="shared" si="1092"/>
        <v>71680</v>
      </c>
      <c r="L4327" s="1">
        <f t="shared" si="1093"/>
        <v>71680</v>
      </c>
      <c r="M4327" s="1">
        <f t="shared" si="1102"/>
        <v>1349784696868.75</v>
      </c>
      <c r="N4327" s="1">
        <f t="shared" si="1099"/>
        <v>0</v>
      </c>
      <c r="O4327" s="1">
        <f t="shared" si="1100"/>
        <v>0</v>
      </c>
      <c r="P4327" s="1">
        <f t="shared" si="1103"/>
        <v>3.377699720527872E+17</v>
      </c>
    </row>
    <row r="4328" spans="1:16" x14ac:dyDescent="0.3">
      <c r="A4328" s="3">
        <v>0.23553563842559333</v>
      </c>
      <c r="B4328">
        <f t="shared" si="1094"/>
        <v>0</v>
      </c>
      <c r="C4328" s="1">
        <f t="shared" si="1101"/>
        <v>51200</v>
      </c>
      <c r="D4328" s="1" t="str">
        <f t="shared" si="1095"/>
        <v>NO</v>
      </c>
      <c r="E4328">
        <f t="shared" si="1096"/>
        <v>676</v>
      </c>
      <c r="F4328">
        <f t="shared" si="1097"/>
        <v>333</v>
      </c>
      <c r="G4328" s="2">
        <f t="shared" si="1098"/>
        <v>0.49260355029585801</v>
      </c>
      <c r="H4328" s="1">
        <f t="shared" si="1089"/>
        <v>0</v>
      </c>
      <c r="I4328" s="1">
        <f t="shared" si="1090"/>
        <v>51200</v>
      </c>
      <c r="J4328" s="1">
        <f t="shared" si="1091"/>
        <v>51200</v>
      </c>
      <c r="K4328" s="1">
        <f t="shared" si="1092"/>
        <v>0</v>
      </c>
      <c r="L4328" s="1">
        <f t="shared" si="1093"/>
        <v>0</v>
      </c>
      <c r="M4328" s="1">
        <f t="shared" si="1102"/>
        <v>1349784645668.75</v>
      </c>
      <c r="N4328" s="1">
        <f t="shared" si="1099"/>
        <v>0</v>
      </c>
      <c r="O4328" s="1">
        <f t="shared" si="1100"/>
        <v>0</v>
      </c>
      <c r="P4328" s="1">
        <f t="shared" si="1103"/>
        <v>3.377699720527872E+17</v>
      </c>
    </row>
    <row r="4329" spans="1:16" x14ac:dyDescent="0.3">
      <c r="A4329" s="3">
        <v>0.73417494597054034</v>
      </c>
      <c r="B4329">
        <f t="shared" si="1094"/>
        <v>1</v>
      </c>
      <c r="C4329" s="1">
        <f t="shared" si="1101"/>
        <v>102400</v>
      </c>
      <c r="D4329" s="1" t="str">
        <f t="shared" si="1095"/>
        <v>NO</v>
      </c>
      <c r="E4329">
        <f t="shared" si="1096"/>
        <v>677</v>
      </c>
      <c r="F4329">
        <f t="shared" si="1097"/>
        <v>334</v>
      </c>
      <c r="G4329" s="2">
        <f t="shared" si="1098"/>
        <v>0.49335302806499259</v>
      </c>
      <c r="H4329" s="1">
        <f t="shared" si="1089"/>
        <v>71680</v>
      </c>
      <c r="I4329" s="1">
        <f t="shared" si="1090"/>
        <v>0</v>
      </c>
      <c r="J4329" s="1">
        <f t="shared" si="1091"/>
        <v>0</v>
      </c>
      <c r="K4329" s="1">
        <f t="shared" si="1092"/>
        <v>71680</v>
      </c>
      <c r="L4329" s="1">
        <f t="shared" si="1093"/>
        <v>71680</v>
      </c>
      <c r="M4329" s="1">
        <f t="shared" si="1102"/>
        <v>1349784717348.75</v>
      </c>
      <c r="N4329" s="1">
        <f t="shared" si="1099"/>
        <v>0</v>
      </c>
      <c r="O4329" s="1">
        <f t="shared" si="1100"/>
        <v>0</v>
      </c>
      <c r="P4329" s="1">
        <f t="shared" si="1103"/>
        <v>3.377699720527872E+17</v>
      </c>
    </row>
    <row r="4330" spans="1:16" x14ac:dyDescent="0.3">
      <c r="A4330" s="3">
        <v>0.62429284143105634</v>
      </c>
      <c r="B4330">
        <f t="shared" si="1094"/>
        <v>1</v>
      </c>
      <c r="C4330" s="1">
        <f t="shared" si="1101"/>
        <v>51200</v>
      </c>
      <c r="D4330" s="1" t="str">
        <f t="shared" si="1095"/>
        <v>NO</v>
      </c>
      <c r="E4330">
        <f t="shared" si="1096"/>
        <v>678</v>
      </c>
      <c r="F4330">
        <f t="shared" si="1097"/>
        <v>335</v>
      </c>
      <c r="G4330" s="2">
        <f t="shared" si="1098"/>
        <v>0.49410029498525071</v>
      </c>
      <c r="H4330" s="1">
        <f t="shared" si="1089"/>
        <v>35840</v>
      </c>
      <c r="I4330" s="1">
        <f t="shared" si="1090"/>
        <v>0</v>
      </c>
      <c r="J4330" s="1">
        <f t="shared" si="1091"/>
        <v>0</v>
      </c>
      <c r="K4330" s="1">
        <f t="shared" si="1092"/>
        <v>35840</v>
      </c>
      <c r="L4330" s="1">
        <f t="shared" si="1093"/>
        <v>107520</v>
      </c>
      <c r="M4330" s="1">
        <f t="shared" si="1102"/>
        <v>1349784753188.75</v>
      </c>
      <c r="N4330" s="1">
        <f t="shared" si="1099"/>
        <v>0</v>
      </c>
      <c r="O4330" s="1">
        <f t="shared" si="1100"/>
        <v>0</v>
      </c>
      <c r="P4330" s="1">
        <f t="shared" si="1103"/>
        <v>3.377699720527872E+17</v>
      </c>
    </row>
    <row r="4331" spans="1:16" x14ac:dyDescent="0.3">
      <c r="A4331" s="3">
        <v>0.49320292776415908</v>
      </c>
      <c r="B4331">
        <f t="shared" si="1094"/>
        <v>0</v>
      </c>
      <c r="C4331" s="1">
        <f t="shared" si="1101"/>
        <v>25600</v>
      </c>
      <c r="D4331" s="1" t="str">
        <f t="shared" si="1095"/>
        <v>NO</v>
      </c>
      <c r="E4331">
        <f t="shared" si="1096"/>
        <v>679</v>
      </c>
      <c r="F4331">
        <f t="shared" si="1097"/>
        <v>335</v>
      </c>
      <c r="G4331" s="2">
        <f t="shared" si="1098"/>
        <v>0.49337260677466865</v>
      </c>
      <c r="H4331" s="1">
        <f t="shared" si="1089"/>
        <v>0</v>
      </c>
      <c r="I4331" s="1">
        <f t="shared" si="1090"/>
        <v>25600</v>
      </c>
      <c r="J4331" s="1">
        <f t="shared" si="1091"/>
        <v>25600</v>
      </c>
      <c r="K4331" s="1">
        <f t="shared" si="1092"/>
        <v>0</v>
      </c>
      <c r="L4331" s="1">
        <f t="shared" si="1093"/>
        <v>0</v>
      </c>
      <c r="M4331" s="1">
        <f t="shared" si="1102"/>
        <v>1349784727588.75</v>
      </c>
      <c r="N4331" s="1">
        <f t="shared" si="1099"/>
        <v>0</v>
      </c>
      <c r="O4331" s="1">
        <f t="shared" si="1100"/>
        <v>0</v>
      </c>
      <c r="P4331" s="1">
        <f t="shared" si="1103"/>
        <v>3.377699720527872E+17</v>
      </c>
    </row>
    <row r="4332" spans="1:16" x14ac:dyDescent="0.3">
      <c r="A4332" s="3">
        <v>0.87407644976454713</v>
      </c>
      <c r="B4332">
        <f t="shared" si="1094"/>
        <v>1</v>
      </c>
      <c r="C4332" s="1">
        <f t="shared" si="1101"/>
        <v>51200</v>
      </c>
      <c r="D4332" s="1" t="str">
        <f t="shared" si="1095"/>
        <v>NO</v>
      </c>
      <c r="E4332">
        <f t="shared" si="1096"/>
        <v>680</v>
      </c>
      <c r="F4332">
        <f t="shared" si="1097"/>
        <v>336</v>
      </c>
      <c r="G4332" s="2">
        <f t="shared" si="1098"/>
        <v>0.49411764705882355</v>
      </c>
      <c r="H4332" s="1">
        <f t="shared" ref="H4332:H4395" si="1104">IF(B4332=1,C4332*0.7,0)</f>
        <v>35840</v>
      </c>
      <c r="I4332" s="1">
        <f t="shared" ref="I4332:I4395" si="1105">IF(H4332=0,C4332,)</f>
        <v>0</v>
      </c>
      <c r="J4332" s="1">
        <f t="shared" ref="J4332:J4395" si="1106">IF(I4332=0,0,J4331+I4332)</f>
        <v>0</v>
      </c>
      <c r="K4332" s="1">
        <f t="shared" ref="K4332:K4395" si="1107">IF(H4332=0,,H4332)</f>
        <v>35840</v>
      </c>
      <c r="L4332" s="1">
        <f t="shared" ref="L4332:L4395" si="1108">IF(K4332=0,0,L4331+K4332)</f>
        <v>35840</v>
      </c>
      <c r="M4332" s="1">
        <f t="shared" si="1102"/>
        <v>1349784763428.75</v>
      </c>
      <c r="N4332" s="1">
        <f t="shared" si="1099"/>
        <v>0</v>
      </c>
      <c r="O4332" s="1">
        <f t="shared" si="1100"/>
        <v>0</v>
      </c>
      <c r="P4332" s="1">
        <f t="shared" si="1103"/>
        <v>3.377699720527872E+17</v>
      </c>
    </row>
    <row r="4333" spans="1:16" x14ac:dyDescent="0.3">
      <c r="A4333" s="3">
        <v>0.34110058248428876</v>
      </c>
      <c r="B4333">
        <f t="shared" si="1094"/>
        <v>0</v>
      </c>
      <c r="C4333" s="1">
        <f t="shared" si="1101"/>
        <v>25600</v>
      </c>
      <c r="D4333" s="1" t="str">
        <f t="shared" si="1095"/>
        <v>NO</v>
      </c>
      <c r="E4333">
        <f t="shared" si="1096"/>
        <v>681</v>
      </c>
      <c r="F4333">
        <f t="shared" si="1097"/>
        <v>336</v>
      </c>
      <c r="G4333" s="2">
        <f t="shared" si="1098"/>
        <v>0.4933920704845815</v>
      </c>
      <c r="H4333" s="1">
        <f t="shared" si="1104"/>
        <v>0</v>
      </c>
      <c r="I4333" s="1">
        <f t="shared" si="1105"/>
        <v>25600</v>
      </c>
      <c r="J4333" s="1">
        <f t="shared" si="1106"/>
        <v>25600</v>
      </c>
      <c r="K4333" s="1">
        <f t="shared" si="1107"/>
        <v>0</v>
      </c>
      <c r="L4333" s="1">
        <f t="shared" si="1108"/>
        <v>0</v>
      </c>
      <c r="M4333" s="1">
        <f t="shared" si="1102"/>
        <v>1349784737828.75</v>
      </c>
      <c r="N4333" s="1">
        <f t="shared" si="1099"/>
        <v>0</v>
      </c>
      <c r="O4333" s="1">
        <f t="shared" si="1100"/>
        <v>0</v>
      </c>
      <c r="P4333" s="1">
        <f t="shared" si="1103"/>
        <v>3.377699720527872E+17</v>
      </c>
    </row>
    <row r="4334" spans="1:16" x14ac:dyDescent="0.3">
      <c r="A4334" s="3">
        <v>0.92267239034211301</v>
      </c>
      <c r="B4334">
        <f t="shared" si="1094"/>
        <v>1</v>
      </c>
      <c r="C4334" s="1">
        <f t="shared" si="1101"/>
        <v>51200</v>
      </c>
      <c r="D4334" s="1" t="str">
        <f t="shared" si="1095"/>
        <v>NO</v>
      </c>
      <c r="E4334">
        <f t="shared" si="1096"/>
        <v>682</v>
      </c>
      <c r="F4334">
        <f t="shared" si="1097"/>
        <v>337</v>
      </c>
      <c r="G4334" s="2">
        <f t="shared" si="1098"/>
        <v>0.49413489736070382</v>
      </c>
      <c r="H4334" s="1">
        <f t="shared" si="1104"/>
        <v>35840</v>
      </c>
      <c r="I4334" s="1">
        <f t="shared" si="1105"/>
        <v>0</v>
      </c>
      <c r="J4334" s="1">
        <f t="shared" si="1106"/>
        <v>0</v>
      </c>
      <c r="K4334" s="1">
        <f t="shared" si="1107"/>
        <v>35840</v>
      </c>
      <c r="L4334" s="1">
        <f t="shared" si="1108"/>
        <v>35840</v>
      </c>
      <c r="M4334" s="1">
        <f t="shared" si="1102"/>
        <v>1349784773668.75</v>
      </c>
      <c r="N4334" s="1">
        <f t="shared" si="1099"/>
        <v>0</v>
      </c>
      <c r="O4334" s="1">
        <f t="shared" si="1100"/>
        <v>0</v>
      </c>
      <c r="P4334" s="1">
        <f t="shared" si="1103"/>
        <v>3.377699720527872E+17</v>
      </c>
    </row>
    <row r="4335" spans="1:16" x14ac:dyDescent="0.3">
      <c r="A4335" s="3">
        <v>0.48006917965650964</v>
      </c>
      <c r="B4335">
        <f t="shared" si="1094"/>
        <v>0</v>
      </c>
      <c r="C4335" s="1">
        <f t="shared" si="1101"/>
        <v>25600</v>
      </c>
      <c r="D4335" s="1" t="str">
        <f t="shared" si="1095"/>
        <v>NO</v>
      </c>
      <c r="E4335">
        <f t="shared" si="1096"/>
        <v>683</v>
      </c>
      <c r="F4335">
        <f t="shared" si="1097"/>
        <v>337</v>
      </c>
      <c r="G4335" s="2">
        <f t="shared" si="1098"/>
        <v>0.49341142020497802</v>
      </c>
      <c r="H4335" s="1">
        <f t="shared" si="1104"/>
        <v>0</v>
      </c>
      <c r="I4335" s="1">
        <f t="shared" si="1105"/>
        <v>25600</v>
      </c>
      <c r="J4335" s="1">
        <f t="shared" si="1106"/>
        <v>25600</v>
      </c>
      <c r="K4335" s="1">
        <f t="shared" si="1107"/>
        <v>0</v>
      </c>
      <c r="L4335" s="1">
        <f t="shared" si="1108"/>
        <v>0</v>
      </c>
      <c r="M4335" s="1">
        <f t="shared" si="1102"/>
        <v>1349784748068.75</v>
      </c>
      <c r="N4335" s="1">
        <f t="shared" si="1099"/>
        <v>0</v>
      </c>
      <c r="O4335" s="1">
        <f t="shared" si="1100"/>
        <v>0</v>
      </c>
      <c r="P4335" s="1">
        <f t="shared" si="1103"/>
        <v>3.377699720527872E+17</v>
      </c>
    </row>
    <row r="4336" spans="1:16" x14ac:dyDescent="0.3">
      <c r="A4336" s="3">
        <v>0.47702748603057699</v>
      </c>
      <c r="B4336">
        <f t="shared" si="1094"/>
        <v>0</v>
      </c>
      <c r="C4336" s="1">
        <f t="shared" si="1101"/>
        <v>51200</v>
      </c>
      <c r="D4336" s="1" t="str">
        <f t="shared" si="1095"/>
        <v>NO</v>
      </c>
      <c r="E4336">
        <f t="shared" si="1096"/>
        <v>684</v>
      </c>
      <c r="F4336">
        <f t="shared" si="1097"/>
        <v>337</v>
      </c>
      <c r="G4336" s="2">
        <f t="shared" si="1098"/>
        <v>0.49269005847953218</v>
      </c>
      <c r="H4336" s="1">
        <f t="shared" si="1104"/>
        <v>0</v>
      </c>
      <c r="I4336" s="1">
        <f t="shared" si="1105"/>
        <v>51200</v>
      </c>
      <c r="J4336" s="1">
        <f t="shared" si="1106"/>
        <v>76800</v>
      </c>
      <c r="K4336" s="1">
        <f t="shared" si="1107"/>
        <v>0</v>
      </c>
      <c r="L4336" s="1">
        <f t="shared" si="1108"/>
        <v>0</v>
      </c>
      <c r="M4336" s="1">
        <f t="shared" si="1102"/>
        <v>1349784696868.75</v>
      </c>
      <c r="N4336" s="1">
        <f t="shared" si="1099"/>
        <v>0</v>
      </c>
      <c r="O4336" s="1">
        <f t="shared" si="1100"/>
        <v>0</v>
      </c>
      <c r="P4336" s="1">
        <f t="shared" si="1103"/>
        <v>3.377699720527872E+17</v>
      </c>
    </row>
    <row r="4337" spans="1:16" x14ac:dyDescent="0.3">
      <c r="A4337" s="3">
        <v>0.39999378557633358</v>
      </c>
      <c r="B4337">
        <f t="shared" si="1094"/>
        <v>0</v>
      </c>
      <c r="C4337" s="1">
        <f t="shared" si="1101"/>
        <v>102400</v>
      </c>
      <c r="D4337" s="1" t="str">
        <f t="shared" si="1095"/>
        <v>NO</v>
      </c>
      <c r="E4337">
        <f t="shared" si="1096"/>
        <v>685</v>
      </c>
      <c r="F4337">
        <f t="shared" si="1097"/>
        <v>337</v>
      </c>
      <c r="G4337" s="2">
        <f t="shared" si="1098"/>
        <v>0.49197080291970802</v>
      </c>
      <c r="H4337" s="1">
        <f t="shared" si="1104"/>
        <v>0</v>
      </c>
      <c r="I4337" s="1">
        <f t="shared" si="1105"/>
        <v>102400</v>
      </c>
      <c r="J4337" s="1">
        <f t="shared" si="1106"/>
        <v>179200</v>
      </c>
      <c r="K4337" s="1">
        <f t="shared" si="1107"/>
        <v>0</v>
      </c>
      <c r="L4337" s="1">
        <f t="shared" si="1108"/>
        <v>0</v>
      </c>
      <c r="M4337" s="1">
        <f t="shared" si="1102"/>
        <v>1349784594468.75</v>
      </c>
      <c r="N4337" s="1">
        <f t="shared" si="1099"/>
        <v>0</v>
      </c>
      <c r="O4337" s="1">
        <f t="shared" si="1100"/>
        <v>0</v>
      </c>
      <c r="P4337" s="1">
        <f t="shared" si="1103"/>
        <v>3.377699720527872E+17</v>
      </c>
    </row>
    <row r="4338" spans="1:16" x14ac:dyDescent="0.3">
      <c r="A4338" s="3">
        <v>5.1356357659726348E-2</v>
      </c>
      <c r="B4338">
        <f t="shared" si="1094"/>
        <v>0</v>
      </c>
      <c r="C4338" s="1">
        <f t="shared" si="1101"/>
        <v>204800</v>
      </c>
      <c r="D4338" s="1" t="str">
        <f t="shared" si="1095"/>
        <v>NO</v>
      </c>
      <c r="E4338">
        <f t="shared" si="1096"/>
        <v>686</v>
      </c>
      <c r="F4338">
        <f t="shared" si="1097"/>
        <v>337</v>
      </c>
      <c r="G4338" s="2">
        <f t="shared" si="1098"/>
        <v>0.49125364431486879</v>
      </c>
      <c r="H4338" s="1">
        <f t="shared" si="1104"/>
        <v>0</v>
      </c>
      <c r="I4338" s="1">
        <f t="shared" si="1105"/>
        <v>204800</v>
      </c>
      <c r="J4338" s="1">
        <f t="shared" si="1106"/>
        <v>384000</v>
      </c>
      <c r="K4338" s="1">
        <f t="shared" si="1107"/>
        <v>0</v>
      </c>
      <c r="L4338" s="1">
        <f t="shared" si="1108"/>
        <v>0</v>
      </c>
      <c r="M4338" s="1">
        <f t="shared" si="1102"/>
        <v>1349784389668.75</v>
      </c>
      <c r="N4338" s="1">
        <f t="shared" si="1099"/>
        <v>0</v>
      </c>
      <c r="O4338" s="1">
        <f t="shared" si="1100"/>
        <v>0</v>
      </c>
      <c r="P4338" s="1">
        <f t="shared" si="1103"/>
        <v>3.377699720527872E+17</v>
      </c>
    </row>
    <row r="4339" spans="1:16" x14ac:dyDescent="0.3">
      <c r="A4339" s="3">
        <v>0.72038883462412262</v>
      </c>
      <c r="B4339">
        <f t="shared" si="1094"/>
        <v>1</v>
      </c>
      <c r="C4339" s="1">
        <f t="shared" si="1101"/>
        <v>409600</v>
      </c>
      <c r="D4339" s="1" t="str">
        <f t="shared" si="1095"/>
        <v>NO</v>
      </c>
      <c r="E4339">
        <f t="shared" si="1096"/>
        <v>687</v>
      </c>
      <c r="F4339">
        <f t="shared" si="1097"/>
        <v>338</v>
      </c>
      <c r="G4339" s="2">
        <f t="shared" si="1098"/>
        <v>0.49199417758369723</v>
      </c>
      <c r="H4339" s="1">
        <f t="shared" si="1104"/>
        <v>286720</v>
      </c>
      <c r="I4339" s="1">
        <f t="shared" si="1105"/>
        <v>0</v>
      </c>
      <c r="J4339" s="1">
        <f t="shared" si="1106"/>
        <v>0</v>
      </c>
      <c r="K4339" s="1">
        <f t="shared" si="1107"/>
        <v>286720</v>
      </c>
      <c r="L4339" s="1">
        <f t="shared" si="1108"/>
        <v>286720</v>
      </c>
      <c r="M4339" s="1">
        <f t="shared" si="1102"/>
        <v>1349784676388.75</v>
      </c>
      <c r="N4339" s="1">
        <f t="shared" si="1099"/>
        <v>0</v>
      </c>
      <c r="O4339" s="1">
        <f t="shared" si="1100"/>
        <v>0</v>
      </c>
      <c r="P4339" s="1">
        <f t="shared" si="1103"/>
        <v>3.377699720527872E+17</v>
      </c>
    </row>
    <row r="4340" spans="1:16" x14ac:dyDescent="0.3">
      <c r="A4340" s="3">
        <v>0.84627093925992003</v>
      </c>
      <c r="B4340">
        <f t="shared" si="1094"/>
        <v>1</v>
      </c>
      <c r="C4340" s="1">
        <f t="shared" si="1101"/>
        <v>204800</v>
      </c>
      <c r="D4340" s="1" t="str">
        <f t="shared" si="1095"/>
        <v>NO</v>
      </c>
      <c r="E4340">
        <f t="shared" si="1096"/>
        <v>688</v>
      </c>
      <c r="F4340">
        <f t="shared" si="1097"/>
        <v>339</v>
      </c>
      <c r="G4340" s="2">
        <f t="shared" si="1098"/>
        <v>0.49273255813953487</v>
      </c>
      <c r="H4340" s="1">
        <f t="shared" si="1104"/>
        <v>143360</v>
      </c>
      <c r="I4340" s="1">
        <f t="shared" si="1105"/>
        <v>0</v>
      </c>
      <c r="J4340" s="1">
        <f t="shared" si="1106"/>
        <v>0</v>
      </c>
      <c r="K4340" s="1">
        <f t="shared" si="1107"/>
        <v>143360</v>
      </c>
      <c r="L4340" s="1">
        <f t="shared" si="1108"/>
        <v>430080</v>
      </c>
      <c r="M4340" s="1">
        <f t="shared" si="1102"/>
        <v>1349784819748.75</v>
      </c>
      <c r="N4340" s="1">
        <f t="shared" si="1099"/>
        <v>0</v>
      </c>
      <c r="O4340" s="1">
        <f t="shared" si="1100"/>
        <v>0</v>
      </c>
      <c r="P4340" s="1">
        <f t="shared" si="1103"/>
        <v>3.377699720527872E+17</v>
      </c>
    </row>
    <row r="4341" spans="1:16" x14ac:dyDescent="0.3">
      <c r="A4341" s="3">
        <v>0.77756581157379978</v>
      </c>
      <c r="B4341">
        <f t="shared" si="1094"/>
        <v>1</v>
      </c>
      <c r="C4341" s="1">
        <f t="shared" si="1101"/>
        <v>102400</v>
      </c>
      <c r="D4341" s="1" t="str">
        <f t="shared" si="1095"/>
        <v>NO</v>
      </c>
      <c r="E4341">
        <f t="shared" si="1096"/>
        <v>689</v>
      </c>
      <c r="F4341">
        <f t="shared" si="1097"/>
        <v>340</v>
      </c>
      <c r="G4341" s="2">
        <f t="shared" si="1098"/>
        <v>0.4934687953555878</v>
      </c>
      <c r="H4341" s="1">
        <f t="shared" si="1104"/>
        <v>71680</v>
      </c>
      <c r="I4341" s="1">
        <f t="shared" si="1105"/>
        <v>0</v>
      </c>
      <c r="J4341" s="1">
        <f t="shared" si="1106"/>
        <v>0</v>
      </c>
      <c r="K4341" s="1">
        <f t="shared" si="1107"/>
        <v>71680</v>
      </c>
      <c r="L4341" s="1">
        <f t="shared" si="1108"/>
        <v>501760</v>
      </c>
      <c r="M4341" s="1">
        <f t="shared" si="1102"/>
        <v>1349784891428.75</v>
      </c>
      <c r="N4341" s="1">
        <f t="shared" si="1099"/>
        <v>0</v>
      </c>
      <c r="O4341" s="1">
        <f t="shared" si="1100"/>
        <v>0</v>
      </c>
      <c r="P4341" s="1">
        <f t="shared" si="1103"/>
        <v>3.377699720527872E+17</v>
      </c>
    </row>
    <row r="4342" spans="1:16" x14ac:dyDescent="0.3">
      <c r="A4342" s="3">
        <v>0.58535082796137838</v>
      </c>
      <c r="B4342">
        <f t="shared" si="1094"/>
        <v>1</v>
      </c>
      <c r="C4342" s="1">
        <f t="shared" si="1101"/>
        <v>51200</v>
      </c>
      <c r="D4342" s="1" t="str">
        <f t="shared" si="1095"/>
        <v>NO</v>
      </c>
      <c r="E4342">
        <f t="shared" si="1096"/>
        <v>690</v>
      </c>
      <c r="F4342">
        <f t="shared" si="1097"/>
        <v>341</v>
      </c>
      <c r="G4342" s="2">
        <f t="shared" si="1098"/>
        <v>0.49420289855072463</v>
      </c>
      <c r="H4342" s="1">
        <f t="shared" si="1104"/>
        <v>35840</v>
      </c>
      <c r="I4342" s="1">
        <f t="shared" si="1105"/>
        <v>0</v>
      </c>
      <c r="J4342" s="1">
        <f t="shared" si="1106"/>
        <v>0</v>
      </c>
      <c r="K4342" s="1">
        <f t="shared" si="1107"/>
        <v>35840</v>
      </c>
      <c r="L4342" s="1">
        <f t="shared" si="1108"/>
        <v>537600</v>
      </c>
      <c r="M4342" s="1">
        <f t="shared" si="1102"/>
        <v>1349784927268.75</v>
      </c>
      <c r="N4342" s="1">
        <f t="shared" si="1099"/>
        <v>0</v>
      </c>
      <c r="O4342" s="1">
        <f t="shared" si="1100"/>
        <v>0</v>
      </c>
      <c r="P4342" s="1">
        <f t="shared" si="1103"/>
        <v>3.377699720527872E+17</v>
      </c>
    </row>
    <row r="4343" spans="1:16" x14ac:dyDescent="0.3">
      <c r="A4343" s="3">
        <v>0.91288638104610909</v>
      </c>
      <c r="B4343">
        <f t="shared" si="1094"/>
        <v>1</v>
      </c>
      <c r="C4343" s="1">
        <f t="shared" si="1101"/>
        <v>25600</v>
      </c>
      <c r="D4343" s="1" t="str">
        <f t="shared" si="1095"/>
        <v>NO</v>
      </c>
      <c r="E4343">
        <f t="shared" si="1096"/>
        <v>691</v>
      </c>
      <c r="F4343">
        <f t="shared" si="1097"/>
        <v>342</v>
      </c>
      <c r="G4343" s="2">
        <f t="shared" si="1098"/>
        <v>0.49493487698986977</v>
      </c>
      <c r="H4343" s="1">
        <f t="shared" si="1104"/>
        <v>17920</v>
      </c>
      <c r="I4343" s="1">
        <f t="shared" si="1105"/>
        <v>0</v>
      </c>
      <c r="J4343" s="1">
        <f t="shared" si="1106"/>
        <v>0</v>
      </c>
      <c r="K4343" s="1">
        <f t="shared" si="1107"/>
        <v>17920</v>
      </c>
      <c r="L4343" s="1">
        <f t="shared" si="1108"/>
        <v>555520</v>
      </c>
      <c r="M4343" s="1">
        <f t="shared" si="1102"/>
        <v>1349784945188.75</v>
      </c>
      <c r="N4343" s="1">
        <f t="shared" si="1099"/>
        <v>0</v>
      </c>
      <c r="O4343" s="1">
        <f t="shared" si="1100"/>
        <v>0</v>
      </c>
      <c r="P4343" s="1">
        <f t="shared" si="1103"/>
        <v>3.377699720527872E+17</v>
      </c>
    </row>
    <row r="4344" spans="1:16" x14ac:dyDescent="0.3">
      <c r="A4344" s="3">
        <v>0.76156395496603535</v>
      </c>
      <c r="B4344">
        <f t="shared" si="1094"/>
        <v>1</v>
      </c>
      <c r="C4344" s="1">
        <f t="shared" si="1101"/>
        <v>12800</v>
      </c>
      <c r="D4344" s="1" t="str">
        <f t="shared" si="1095"/>
        <v>NO</v>
      </c>
      <c r="E4344">
        <f t="shared" si="1096"/>
        <v>692</v>
      </c>
      <c r="F4344">
        <f t="shared" si="1097"/>
        <v>343</v>
      </c>
      <c r="G4344" s="2">
        <f t="shared" si="1098"/>
        <v>0.49566473988439308</v>
      </c>
      <c r="H4344" s="1">
        <f t="shared" si="1104"/>
        <v>8960</v>
      </c>
      <c r="I4344" s="1">
        <f t="shared" si="1105"/>
        <v>0</v>
      </c>
      <c r="J4344" s="1">
        <f t="shared" si="1106"/>
        <v>0</v>
      </c>
      <c r="K4344" s="1">
        <f t="shared" si="1107"/>
        <v>8960</v>
      </c>
      <c r="L4344" s="1">
        <f t="shared" si="1108"/>
        <v>564480</v>
      </c>
      <c r="M4344" s="1">
        <f t="shared" si="1102"/>
        <v>1349784954148.75</v>
      </c>
      <c r="N4344" s="1">
        <f t="shared" si="1099"/>
        <v>0</v>
      </c>
      <c r="O4344" s="1">
        <f t="shared" si="1100"/>
        <v>0</v>
      </c>
      <c r="P4344" s="1">
        <f t="shared" si="1103"/>
        <v>3.377699720527872E+17</v>
      </c>
    </row>
    <row r="4345" spans="1:16" x14ac:dyDescent="0.3">
      <c r="A4345" s="3">
        <v>0.70650409726013075</v>
      </c>
      <c r="B4345">
        <f t="shared" si="1094"/>
        <v>1</v>
      </c>
      <c r="C4345" s="1">
        <f t="shared" si="1101"/>
        <v>6400</v>
      </c>
      <c r="D4345" s="1" t="str">
        <f t="shared" si="1095"/>
        <v>NO</v>
      </c>
      <c r="E4345">
        <f t="shared" si="1096"/>
        <v>693</v>
      </c>
      <c r="F4345">
        <f t="shared" si="1097"/>
        <v>344</v>
      </c>
      <c r="G4345" s="2">
        <f t="shared" si="1098"/>
        <v>0.49639249639249639</v>
      </c>
      <c r="H4345" s="1">
        <f t="shared" si="1104"/>
        <v>4480</v>
      </c>
      <c r="I4345" s="1">
        <f t="shared" si="1105"/>
        <v>0</v>
      </c>
      <c r="J4345" s="1">
        <f t="shared" si="1106"/>
        <v>0</v>
      </c>
      <c r="K4345" s="1">
        <f t="shared" si="1107"/>
        <v>4480</v>
      </c>
      <c r="L4345" s="1">
        <f t="shared" si="1108"/>
        <v>568960</v>
      </c>
      <c r="M4345" s="1">
        <f t="shared" si="1102"/>
        <v>1349784958628.75</v>
      </c>
      <c r="N4345" s="1">
        <f t="shared" si="1099"/>
        <v>0</v>
      </c>
      <c r="O4345" s="1">
        <f t="shared" si="1100"/>
        <v>0</v>
      </c>
      <c r="P4345" s="1">
        <f t="shared" si="1103"/>
        <v>3.377699720527872E+17</v>
      </c>
    </row>
    <row r="4346" spans="1:16" x14ac:dyDescent="0.3">
      <c r="A4346" s="3">
        <v>0.9083710474196186</v>
      </c>
      <c r="B4346">
        <f t="shared" si="1094"/>
        <v>1</v>
      </c>
      <c r="C4346" s="1">
        <f t="shared" si="1101"/>
        <v>3200</v>
      </c>
      <c r="D4346" s="1" t="str">
        <f t="shared" si="1095"/>
        <v>NO</v>
      </c>
      <c r="E4346">
        <f t="shared" si="1096"/>
        <v>694</v>
      </c>
      <c r="F4346">
        <f t="shared" si="1097"/>
        <v>345</v>
      </c>
      <c r="G4346" s="2">
        <f t="shared" si="1098"/>
        <v>0.49711815561959655</v>
      </c>
      <c r="H4346" s="1">
        <f t="shared" si="1104"/>
        <v>2240</v>
      </c>
      <c r="I4346" s="1">
        <f t="shared" si="1105"/>
        <v>0</v>
      </c>
      <c r="J4346" s="1">
        <f t="shared" si="1106"/>
        <v>0</v>
      </c>
      <c r="K4346" s="1">
        <f t="shared" si="1107"/>
        <v>2240</v>
      </c>
      <c r="L4346" s="1">
        <f t="shared" si="1108"/>
        <v>571200</v>
      </c>
      <c r="M4346" s="1">
        <f t="shared" si="1102"/>
        <v>1349784960868.75</v>
      </c>
      <c r="N4346" s="1">
        <f t="shared" si="1099"/>
        <v>0</v>
      </c>
      <c r="O4346" s="1">
        <f t="shared" si="1100"/>
        <v>0</v>
      </c>
      <c r="P4346" s="1">
        <f t="shared" si="1103"/>
        <v>3.377699720527872E+17</v>
      </c>
    </row>
    <row r="4347" spans="1:16" x14ac:dyDescent="0.3">
      <c r="A4347" s="3">
        <v>0.79509382036493037</v>
      </c>
      <c r="B4347">
        <f t="shared" si="1094"/>
        <v>1</v>
      </c>
      <c r="C4347" s="1">
        <f t="shared" si="1101"/>
        <v>1600</v>
      </c>
      <c r="D4347" s="1" t="str">
        <f t="shared" si="1095"/>
        <v>NO</v>
      </c>
      <c r="E4347">
        <f t="shared" si="1096"/>
        <v>695</v>
      </c>
      <c r="F4347">
        <f t="shared" si="1097"/>
        <v>346</v>
      </c>
      <c r="G4347" s="2">
        <f t="shared" si="1098"/>
        <v>0.49784172661870502</v>
      </c>
      <c r="H4347" s="1">
        <f t="shared" si="1104"/>
        <v>1120</v>
      </c>
      <c r="I4347" s="1">
        <f t="shared" si="1105"/>
        <v>0</v>
      </c>
      <c r="J4347" s="1">
        <f t="shared" si="1106"/>
        <v>0</v>
      </c>
      <c r="K4347" s="1">
        <f t="shared" si="1107"/>
        <v>1120</v>
      </c>
      <c r="L4347" s="1">
        <f t="shared" si="1108"/>
        <v>572320</v>
      </c>
      <c r="M4347" s="1">
        <f t="shared" si="1102"/>
        <v>1349784961988.75</v>
      </c>
      <c r="N4347" s="1">
        <f t="shared" si="1099"/>
        <v>0</v>
      </c>
      <c r="O4347" s="1">
        <f t="shared" si="1100"/>
        <v>0</v>
      </c>
      <c r="P4347" s="1">
        <f t="shared" si="1103"/>
        <v>3.377699720527872E+17</v>
      </c>
    </row>
    <row r="4348" spans="1:16" x14ac:dyDescent="0.3">
      <c r="A4348" s="3">
        <v>0.19791024369788168</v>
      </c>
      <c r="B4348">
        <f t="shared" si="1094"/>
        <v>0</v>
      </c>
      <c r="C4348" s="1">
        <f t="shared" si="1101"/>
        <v>800</v>
      </c>
      <c r="D4348" s="1" t="str">
        <f t="shared" si="1095"/>
        <v>NO</v>
      </c>
      <c r="E4348">
        <f t="shared" si="1096"/>
        <v>696</v>
      </c>
      <c r="F4348">
        <f t="shared" si="1097"/>
        <v>346</v>
      </c>
      <c r="G4348" s="2">
        <f t="shared" si="1098"/>
        <v>0.49712643678160917</v>
      </c>
      <c r="H4348" s="1">
        <f t="shared" si="1104"/>
        <v>0</v>
      </c>
      <c r="I4348" s="1">
        <f t="shared" si="1105"/>
        <v>800</v>
      </c>
      <c r="J4348" s="1">
        <f t="shared" si="1106"/>
        <v>800</v>
      </c>
      <c r="K4348" s="1">
        <f t="shared" si="1107"/>
        <v>0</v>
      </c>
      <c r="L4348" s="1">
        <f t="shared" si="1108"/>
        <v>0</v>
      </c>
      <c r="M4348" s="1">
        <f t="shared" si="1102"/>
        <v>1349784961188.75</v>
      </c>
      <c r="N4348" s="1">
        <f t="shared" si="1099"/>
        <v>0</v>
      </c>
      <c r="O4348" s="1">
        <f t="shared" si="1100"/>
        <v>0</v>
      </c>
      <c r="P4348" s="1">
        <f t="shared" si="1103"/>
        <v>3.377699720527872E+17</v>
      </c>
    </row>
    <row r="4349" spans="1:16" x14ac:dyDescent="0.3">
      <c r="A4349" s="3">
        <v>0.67651932771510004</v>
      </c>
      <c r="B4349">
        <f t="shared" si="1094"/>
        <v>1</v>
      </c>
      <c r="C4349" s="1">
        <f t="shared" si="1101"/>
        <v>1600</v>
      </c>
      <c r="D4349" s="1" t="str">
        <f t="shared" si="1095"/>
        <v>NO</v>
      </c>
      <c r="E4349">
        <f t="shared" si="1096"/>
        <v>697</v>
      </c>
      <c r="F4349">
        <f t="shared" si="1097"/>
        <v>347</v>
      </c>
      <c r="G4349" s="2">
        <f t="shared" si="1098"/>
        <v>0.49784791965566716</v>
      </c>
      <c r="H4349" s="1">
        <f t="shared" si="1104"/>
        <v>1120</v>
      </c>
      <c r="I4349" s="1">
        <f t="shared" si="1105"/>
        <v>0</v>
      </c>
      <c r="J4349" s="1">
        <f t="shared" si="1106"/>
        <v>0</v>
      </c>
      <c r="K4349" s="1">
        <f t="shared" si="1107"/>
        <v>1120</v>
      </c>
      <c r="L4349" s="1">
        <f t="shared" si="1108"/>
        <v>1120</v>
      </c>
      <c r="M4349" s="1">
        <f t="shared" si="1102"/>
        <v>1349784962308.75</v>
      </c>
      <c r="N4349" s="1">
        <f t="shared" si="1099"/>
        <v>0</v>
      </c>
      <c r="O4349" s="1">
        <f t="shared" si="1100"/>
        <v>0</v>
      </c>
      <c r="P4349" s="1">
        <f t="shared" si="1103"/>
        <v>3.377699720527872E+17</v>
      </c>
    </row>
    <row r="4350" spans="1:16" x14ac:dyDescent="0.3">
      <c r="A4350" s="3">
        <v>0.51000774207055988</v>
      </c>
      <c r="B4350">
        <f t="shared" si="1094"/>
        <v>1</v>
      </c>
      <c r="C4350" s="1">
        <f t="shared" si="1101"/>
        <v>800</v>
      </c>
      <c r="D4350" s="1" t="str">
        <f t="shared" si="1095"/>
        <v>NO</v>
      </c>
      <c r="E4350">
        <f t="shared" si="1096"/>
        <v>698</v>
      </c>
      <c r="F4350">
        <f t="shared" si="1097"/>
        <v>348</v>
      </c>
      <c r="G4350" s="2">
        <f t="shared" si="1098"/>
        <v>0.49856733524355301</v>
      </c>
      <c r="H4350" s="1">
        <f t="shared" si="1104"/>
        <v>560</v>
      </c>
      <c r="I4350" s="1">
        <f t="shared" si="1105"/>
        <v>0</v>
      </c>
      <c r="J4350" s="1">
        <f t="shared" si="1106"/>
        <v>0</v>
      </c>
      <c r="K4350" s="1">
        <f t="shared" si="1107"/>
        <v>560</v>
      </c>
      <c r="L4350" s="1">
        <f t="shared" si="1108"/>
        <v>1680</v>
      </c>
      <c r="M4350" s="1">
        <f t="shared" si="1102"/>
        <v>1349784962868.75</v>
      </c>
      <c r="N4350" s="1">
        <f t="shared" si="1099"/>
        <v>0</v>
      </c>
      <c r="O4350" s="1">
        <f t="shared" si="1100"/>
        <v>0</v>
      </c>
      <c r="P4350" s="1">
        <f t="shared" si="1103"/>
        <v>3.377699720527872E+17</v>
      </c>
    </row>
    <row r="4351" spans="1:16" x14ac:dyDescent="0.3">
      <c r="A4351" s="3">
        <v>0.92118229642028582</v>
      </c>
      <c r="B4351">
        <f t="shared" si="1094"/>
        <v>1</v>
      </c>
      <c r="C4351" s="1">
        <f t="shared" si="1101"/>
        <v>400</v>
      </c>
      <c r="D4351" s="1" t="str">
        <f t="shared" si="1095"/>
        <v>NO</v>
      </c>
      <c r="E4351">
        <f t="shared" si="1096"/>
        <v>699</v>
      </c>
      <c r="F4351">
        <f t="shared" si="1097"/>
        <v>349</v>
      </c>
      <c r="G4351" s="2">
        <f t="shared" si="1098"/>
        <v>0.49928469241773965</v>
      </c>
      <c r="H4351" s="1">
        <f t="shared" si="1104"/>
        <v>280</v>
      </c>
      <c r="I4351" s="1">
        <f t="shared" si="1105"/>
        <v>0</v>
      </c>
      <c r="J4351" s="1">
        <f t="shared" si="1106"/>
        <v>0</v>
      </c>
      <c r="K4351" s="1">
        <f t="shared" si="1107"/>
        <v>280</v>
      </c>
      <c r="L4351" s="1">
        <f t="shared" si="1108"/>
        <v>1960</v>
      </c>
      <c r="M4351" s="1">
        <f t="shared" si="1102"/>
        <v>1349784963148.75</v>
      </c>
      <c r="N4351" s="1">
        <f t="shared" si="1099"/>
        <v>0</v>
      </c>
      <c r="O4351" s="1">
        <f t="shared" si="1100"/>
        <v>0</v>
      </c>
      <c r="P4351" s="1">
        <f t="shared" si="1103"/>
        <v>3.377699720527872E+17</v>
      </c>
    </row>
    <row r="4352" spans="1:16" x14ac:dyDescent="0.3">
      <c r="A4352" s="3">
        <v>7.9244779243806795E-2</v>
      </c>
      <c r="B4352">
        <f t="shared" si="1094"/>
        <v>0</v>
      </c>
      <c r="C4352" s="1">
        <f t="shared" si="1101"/>
        <v>200</v>
      </c>
      <c r="D4352" s="1" t="str">
        <f t="shared" si="1095"/>
        <v>NO</v>
      </c>
      <c r="E4352">
        <f t="shared" si="1096"/>
        <v>700</v>
      </c>
      <c r="F4352">
        <f t="shared" si="1097"/>
        <v>349</v>
      </c>
      <c r="G4352" s="2">
        <f t="shared" si="1098"/>
        <v>0.49857142857142855</v>
      </c>
      <c r="H4352" s="1">
        <f t="shared" si="1104"/>
        <v>0</v>
      </c>
      <c r="I4352" s="1">
        <f t="shared" si="1105"/>
        <v>200</v>
      </c>
      <c r="J4352" s="1">
        <f t="shared" si="1106"/>
        <v>200</v>
      </c>
      <c r="K4352" s="1">
        <f t="shared" si="1107"/>
        <v>0</v>
      </c>
      <c r="L4352" s="1">
        <f t="shared" si="1108"/>
        <v>0</v>
      </c>
      <c r="M4352" s="1">
        <f t="shared" si="1102"/>
        <v>1349784962948.75</v>
      </c>
      <c r="N4352" s="1">
        <f t="shared" si="1099"/>
        <v>0</v>
      </c>
      <c r="O4352" s="1">
        <f t="shared" si="1100"/>
        <v>0</v>
      </c>
      <c r="P4352" s="1">
        <f t="shared" si="1103"/>
        <v>3.377699720527872E+17</v>
      </c>
    </row>
    <row r="4353" spans="1:16" x14ac:dyDescent="0.3">
      <c r="A4353" s="3">
        <v>1.4203996071712188E-3</v>
      </c>
      <c r="B4353">
        <f t="shared" si="1094"/>
        <v>0</v>
      </c>
      <c r="C4353" s="1">
        <f t="shared" si="1101"/>
        <v>400</v>
      </c>
      <c r="D4353" s="1" t="str">
        <f t="shared" si="1095"/>
        <v>NO</v>
      </c>
      <c r="E4353">
        <f t="shared" si="1096"/>
        <v>701</v>
      </c>
      <c r="F4353">
        <f t="shared" si="1097"/>
        <v>349</v>
      </c>
      <c r="G4353" s="2">
        <f t="shared" si="1098"/>
        <v>0.49786019971469331</v>
      </c>
      <c r="H4353" s="1">
        <f t="shared" si="1104"/>
        <v>0</v>
      </c>
      <c r="I4353" s="1">
        <f t="shared" si="1105"/>
        <v>400</v>
      </c>
      <c r="J4353" s="1">
        <f t="shared" si="1106"/>
        <v>600</v>
      </c>
      <c r="K4353" s="1">
        <f t="shared" si="1107"/>
        <v>0</v>
      </c>
      <c r="L4353" s="1">
        <f t="shared" si="1108"/>
        <v>0</v>
      </c>
      <c r="M4353" s="1">
        <f t="shared" si="1102"/>
        <v>1349784962548.75</v>
      </c>
      <c r="N4353" s="1">
        <f t="shared" si="1099"/>
        <v>0</v>
      </c>
      <c r="O4353" s="1">
        <f t="shared" si="1100"/>
        <v>0</v>
      </c>
      <c r="P4353" s="1">
        <f t="shared" si="1103"/>
        <v>3.377699720527872E+17</v>
      </c>
    </row>
    <row r="4354" spans="1:16" x14ac:dyDescent="0.3">
      <c r="A4354" s="3">
        <v>0.20381523061432782</v>
      </c>
      <c r="B4354">
        <f t="shared" si="1094"/>
        <v>0</v>
      </c>
      <c r="C4354" s="1">
        <f t="shared" si="1101"/>
        <v>800</v>
      </c>
      <c r="D4354" s="1" t="str">
        <f t="shared" si="1095"/>
        <v>NO</v>
      </c>
      <c r="E4354">
        <f t="shared" si="1096"/>
        <v>702</v>
      </c>
      <c r="F4354">
        <f t="shared" si="1097"/>
        <v>349</v>
      </c>
      <c r="G4354" s="2">
        <f t="shared" si="1098"/>
        <v>0.49715099715099714</v>
      </c>
      <c r="H4354" s="1">
        <f t="shared" si="1104"/>
        <v>0</v>
      </c>
      <c r="I4354" s="1">
        <f t="shared" si="1105"/>
        <v>800</v>
      </c>
      <c r="J4354" s="1">
        <f t="shared" si="1106"/>
        <v>1400</v>
      </c>
      <c r="K4354" s="1">
        <f t="shared" si="1107"/>
        <v>0</v>
      </c>
      <c r="L4354" s="1">
        <f t="shared" si="1108"/>
        <v>0</v>
      </c>
      <c r="M4354" s="1">
        <f t="shared" si="1102"/>
        <v>1349784961748.75</v>
      </c>
      <c r="N4354" s="1">
        <f t="shared" si="1099"/>
        <v>0</v>
      </c>
      <c r="O4354" s="1">
        <f t="shared" si="1100"/>
        <v>0</v>
      </c>
      <c r="P4354" s="1">
        <f t="shared" si="1103"/>
        <v>3.377699720527872E+17</v>
      </c>
    </row>
    <row r="4355" spans="1:16" x14ac:dyDescent="0.3">
      <c r="A4355" s="3">
        <v>0.53601236086373827</v>
      </c>
      <c r="B4355">
        <f t="shared" si="1094"/>
        <v>1</v>
      </c>
      <c r="C4355" s="1">
        <f t="shared" si="1101"/>
        <v>1600</v>
      </c>
      <c r="D4355" s="1" t="str">
        <f t="shared" si="1095"/>
        <v>NO</v>
      </c>
      <c r="E4355">
        <f t="shared" si="1096"/>
        <v>703</v>
      </c>
      <c r="F4355">
        <f t="shared" si="1097"/>
        <v>350</v>
      </c>
      <c r="G4355" s="2">
        <f t="shared" si="1098"/>
        <v>0.49786628733997157</v>
      </c>
      <c r="H4355" s="1">
        <f t="shared" si="1104"/>
        <v>1120</v>
      </c>
      <c r="I4355" s="1">
        <f t="shared" si="1105"/>
        <v>0</v>
      </c>
      <c r="J4355" s="1">
        <f t="shared" si="1106"/>
        <v>0</v>
      </c>
      <c r="K4355" s="1">
        <f t="shared" si="1107"/>
        <v>1120</v>
      </c>
      <c r="L4355" s="1">
        <f t="shared" si="1108"/>
        <v>1120</v>
      </c>
      <c r="M4355" s="1">
        <f t="shared" si="1102"/>
        <v>1349784962868.75</v>
      </c>
      <c r="N4355" s="1">
        <f t="shared" si="1099"/>
        <v>0</v>
      </c>
      <c r="O4355" s="1">
        <f t="shared" si="1100"/>
        <v>0</v>
      </c>
      <c r="P4355" s="1">
        <f t="shared" si="1103"/>
        <v>3.377699720527872E+17</v>
      </c>
    </row>
    <row r="4356" spans="1:16" x14ac:dyDescent="0.3">
      <c r="A4356" s="3">
        <v>0.94432618705636073</v>
      </c>
      <c r="B4356">
        <f t="shared" ref="B4356:B4419" si="1109">IF(A4356&lt;0.5,0,1)</f>
        <v>1</v>
      </c>
      <c r="C4356" s="1">
        <f t="shared" si="1101"/>
        <v>800</v>
      </c>
      <c r="D4356" s="1" t="str">
        <f t="shared" ref="D4356:D4419" si="1110">IF(M4356&gt;=P4356,"YES",IF(AND(B4356=1,C4356/2&lt;10),"YES","NO"))</f>
        <v>NO</v>
      </c>
      <c r="E4356">
        <f t="shared" ref="E4356:E4419" si="1111">IF(D4355="NO",E4355+1,1)</f>
        <v>704</v>
      </c>
      <c r="F4356">
        <f t="shared" ref="F4356:F4419" si="1112">IF(D4355="NO",F4355+B4356,B4356)</f>
        <v>351</v>
      </c>
      <c r="G4356" s="2">
        <f t="shared" ref="G4356:G4419" si="1113">IFERROR(F4356/E4356,"")</f>
        <v>0.49857954545454547</v>
      </c>
      <c r="H4356" s="1">
        <f t="shared" si="1104"/>
        <v>560</v>
      </c>
      <c r="I4356" s="1">
        <f t="shared" si="1105"/>
        <v>0</v>
      </c>
      <c r="J4356" s="1">
        <f t="shared" si="1106"/>
        <v>0</v>
      </c>
      <c r="K4356" s="1">
        <f t="shared" si="1107"/>
        <v>560</v>
      </c>
      <c r="L4356" s="1">
        <f t="shared" si="1108"/>
        <v>1680</v>
      </c>
      <c r="M4356" s="1">
        <f t="shared" si="1102"/>
        <v>1349784963428.75</v>
      </c>
      <c r="N4356" s="1">
        <f t="shared" ref="N4356:N4419" si="1114">IF(M4356&gt;P4356,P4356,)</f>
        <v>0</v>
      </c>
      <c r="O4356" s="1">
        <f t="shared" ref="O4356:O4419" si="1115">IF(M4356&gt;=P4356,M4356,0)</f>
        <v>0</v>
      </c>
      <c r="P4356" s="1">
        <f t="shared" si="1103"/>
        <v>3.377699720527872E+17</v>
      </c>
    </row>
    <row r="4357" spans="1:16" x14ac:dyDescent="0.3">
      <c r="A4357" s="3">
        <v>0.27336254928890757</v>
      </c>
      <c r="B4357">
        <f t="shared" si="1109"/>
        <v>0</v>
      </c>
      <c r="C4357" s="1">
        <f t="shared" ref="C4357:C4420" si="1116">IF(N4356=0,IF(B4356=0,2*C4356,IF((C4356/2)&lt;10,100,0.5*C4356)),100)</f>
        <v>400</v>
      </c>
      <c r="D4357" s="1" t="str">
        <f t="shared" si="1110"/>
        <v>NO</v>
      </c>
      <c r="E4357">
        <f t="shared" si="1111"/>
        <v>705</v>
      </c>
      <c r="F4357">
        <f t="shared" si="1112"/>
        <v>351</v>
      </c>
      <c r="G4357" s="2">
        <f t="shared" si="1113"/>
        <v>0.49787234042553191</v>
      </c>
      <c r="H4357" s="1">
        <f t="shared" si="1104"/>
        <v>0</v>
      </c>
      <c r="I4357" s="1">
        <f t="shared" si="1105"/>
        <v>400</v>
      </c>
      <c r="J4357" s="1">
        <f t="shared" si="1106"/>
        <v>400</v>
      </c>
      <c r="K4357" s="1">
        <f t="shared" si="1107"/>
        <v>0</v>
      </c>
      <c r="L4357" s="1">
        <f t="shared" si="1108"/>
        <v>0</v>
      </c>
      <c r="M4357" s="1">
        <f t="shared" ref="M4357:M4420" si="1117">M4356+K4357-I4357-O4356</f>
        <v>1349784963028.75</v>
      </c>
      <c r="N4357" s="1">
        <f t="shared" si="1114"/>
        <v>0</v>
      </c>
      <c r="O4357" s="1">
        <f t="shared" si="1115"/>
        <v>0</v>
      </c>
      <c r="P4357" s="1">
        <f t="shared" si="1103"/>
        <v>3.377699720527872E+17</v>
      </c>
    </row>
    <row r="4358" spans="1:16" x14ac:dyDescent="0.3">
      <c r="A4358" s="3">
        <v>0.19036043079029241</v>
      </c>
      <c r="B4358">
        <f t="shared" si="1109"/>
        <v>0</v>
      </c>
      <c r="C4358" s="1">
        <f t="shared" si="1116"/>
        <v>800</v>
      </c>
      <c r="D4358" s="1" t="str">
        <f t="shared" si="1110"/>
        <v>NO</v>
      </c>
      <c r="E4358">
        <f t="shared" si="1111"/>
        <v>706</v>
      </c>
      <c r="F4358">
        <f t="shared" si="1112"/>
        <v>351</v>
      </c>
      <c r="G4358" s="2">
        <f t="shared" si="1113"/>
        <v>0.49716713881019831</v>
      </c>
      <c r="H4358" s="1">
        <f t="shared" si="1104"/>
        <v>0</v>
      </c>
      <c r="I4358" s="1">
        <f t="shared" si="1105"/>
        <v>800</v>
      </c>
      <c r="J4358" s="1">
        <f t="shared" si="1106"/>
        <v>1200</v>
      </c>
      <c r="K4358" s="1">
        <f t="shared" si="1107"/>
        <v>0</v>
      </c>
      <c r="L4358" s="1">
        <f t="shared" si="1108"/>
        <v>0</v>
      </c>
      <c r="M4358" s="1">
        <f t="shared" si="1117"/>
        <v>1349784962228.75</v>
      </c>
      <c r="N4358" s="1">
        <f t="shared" si="1114"/>
        <v>0</v>
      </c>
      <c r="O4358" s="1">
        <f t="shared" si="1115"/>
        <v>0</v>
      </c>
      <c r="P4358" s="1">
        <f t="shared" ref="P4358:P4421" si="1118">IF(C4358+C4357&lt;P4357,P4357,C4358+C4357)</f>
        <v>3.377699720527872E+17</v>
      </c>
    </row>
    <row r="4359" spans="1:16" x14ac:dyDescent="0.3">
      <c r="A4359" s="3">
        <v>0.83386543023832871</v>
      </c>
      <c r="B4359">
        <f t="shared" si="1109"/>
        <v>1</v>
      </c>
      <c r="C4359" s="1">
        <f t="shared" si="1116"/>
        <v>1600</v>
      </c>
      <c r="D4359" s="1" t="str">
        <f t="shared" si="1110"/>
        <v>NO</v>
      </c>
      <c r="E4359">
        <f t="shared" si="1111"/>
        <v>707</v>
      </c>
      <c r="F4359">
        <f t="shared" si="1112"/>
        <v>352</v>
      </c>
      <c r="G4359" s="2">
        <f t="shared" si="1113"/>
        <v>0.49787835926449786</v>
      </c>
      <c r="H4359" s="1">
        <f t="shared" si="1104"/>
        <v>1120</v>
      </c>
      <c r="I4359" s="1">
        <f t="shared" si="1105"/>
        <v>0</v>
      </c>
      <c r="J4359" s="1">
        <f t="shared" si="1106"/>
        <v>0</v>
      </c>
      <c r="K4359" s="1">
        <f t="shared" si="1107"/>
        <v>1120</v>
      </c>
      <c r="L4359" s="1">
        <f t="shared" si="1108"/>
        <v>1120</v>
      </c>
      <c r="M4359" s="1">
        <f t="shared" si="1117"/>
        <v>1349784963348.75</v>
      </c>
      <c r="N4359" s="1">
        <f t="shared" si="1114"/>
        <v>0</v>
      </c>
      <c r="O4359" s="1">
        <f t="shared" si="1115"/>
        <v>0</v>
      </c>
      <c r="P4359" s="1">
        <f t="shared" si="1118"/>
        <v>3.377699720527872E+17</v>
      </c>
    </row>
    <row r="4360" spans="1:16" x14ac:dyDescent="0.3">
      <c r="A4360" s="3">
        <v>0.52454376797179902</v>
      </c>
      <c r="B4360">
        <f t="shared" si="1109"/>
        <v>1</v>
      </c>
      <c r="C4360" s="1">
        <f t="shared" si="1116"/>
        <v>800</v>
      </c>
      <c r="D4360" s="1" t="str">
        <f t="shared" si="1110"/>
        <v>NO</v>
      </c>
      <c r="E4360">
        <f t="shared" si="1111"/>
        <v>708</v>
      </c>
      <c r="F4360">
        <f t="shared" si="1112"/>
        <v>353</v>
      </c>
      <c r="G4360" s="2">
        <f t="shared" si="1113"/>
        <v>0.49858757062146891</v>
      </c>
      <c r="H4360" s="1">
        <f t="shared" si="1104"/>
        <v>560</v>
      </c>
      <c r="I4360" s="1">
        <f t="shared" si="1105"/>
        <v>0</v>
      </c>
      <c r="J4360" s="1">
        <f t="shared" si="1106"/>
        <v>0</v>
      </c>
      <c r="K4360" s="1">
        <f t="shared" si="1107"/>
        <v>560</v>
      </c>
      <c r="L4360" s="1">
        <f t="shared" si="1108"/>
        <v>1680</v>
      </c>
      <c r="M4360" s="1">
        <f t="shared" si="1117"/>
        <v>1349784963908.75</v>
      </c>
      <c r="N4360" s="1">
        <f t="shared" si="1114"/>
        <v>0</v>
      </c>
      <c r="O4360" s="1">
        <f t="shared" si="1115"/>
        <v>0</v>
      </c>
      <c r="P4360" s="1">
        <f t="shared" si="1118"/>
        <v>3.377699720527872E+17</v>
      </c>
    </row>
    <row r="4361" spans="1:16" x14ac:dyDescent="0.3">
      <c r="A4361" s="3">
        <v>0.87657930803452133</v>
      </c>
      <c r="B4361">
        <f t="shared" si="1109"/>
        <v>1</v>
      </c>
      <c r="C4361" s="1">
        <f t="shared" si="1116"/>
        <v>400</v>
      </c>
      <c r="D4361" s="1" t="str">
        <f t="shared" si="1110"/>
        <v>NO</v>
      </c>
      <c r="E4361">
        <f t="shared" si="1111"/>
        <v>709</v>
      </c>
      <c r="F4361">
        <f t="shared" si="1112"/>
        <v>354</v>
      </c>
      <c r="G4361" s="2">
        <f t="shared" si="1113"/>
        <v>0.49929478138222849</v>
      </c>
      <c r="H4361" s="1">
        <f t="shared" si="1104"/>
        <v>280</v>
      </c>
      <c r="I4361" s="1">
        <f t="shared" si="1105"/>
        <v>0</v>
      </c>
      <c r="J4361" s="1">
        <f t="shared" si="1106"/>
        <v>0</v>
      </c>
      <c r="K4361" s="1">
        <f t="shared" si="1107"/>
        <v>280</v>
      </c>
      <c r="L4361" s="1">
        <f t="shared" si="1108"/>
        <v>1960</v>
      </c>
      <c r="M4361" s="1">
        <f t="shared" si="1117"/>
        <v>1349784964188.75</v>
      </c>
      <c r="N4361" s="1">
        <f t="shared" si="1114"/>
        <v>0</v>
      </c>
      <c r="O4361" s="1">
        <f t="shared" si="1115"/>
        <v>0</v>
      </c>
      <c r="P4361" s="1">
        <f t="shared" si="1118"/>
        <v>3.377699720527872E+17</v>
      </c>
    </row>
    <row r="4362" spans="1:16" x14ac:dyDescent="0.3">
      <c r="A4362" s="3">
        <v>0.53196346057863741</v>
      </c>
      <c r="B4362">
        <f t="shared" si="1109"/>
        <v>1</v>
      </c>
      <c r="C4362" s="1">
        <f t="shared" si="1116"/>
        <v>200</v>
      </c>
      <c r="D4362" s="1" t="str">
        <f t="shared" si="1110"/>
        <v>NO</v>
      </c>
      <c r="E4362">
        <f t="shared" si="1111"/>
        <v>710</v>
      </c>
      <c r="F4362">
        <f t="shared" si="1112"/>
        <v>355</v>
      </c>
      <c r="G4362" s="2">
        <f t="shared" si="1113"/>
        <v>0.5</v>
      </c>
      <c r="H4362" s="1">
        <f t="shared" si="1104"/>
        <v>140</v>
      </c>
      <c r="I4362" s="1">
        <f t="shared" si="1105"/>
        <v>0</v>
      </c>
      <c r="J4362" s="1">
        <f t="shared" si="1106"/>
        <v>0</v>
      </c>
      <c r="K4362" s="1">
        <f t="shared" si="1107"/>
        <v>140</v>
      </c>
      <c r="L4362" s="1">
        <f t="shared" si="1108"/>
        <v>2100</v>
      </c>
      <c r="M4362" s="1">
        <f t="shared" si="1117"/>
        <v>1349784964328.75</v>
      </c>
      <c r="N4362" s="1">
        <f t="shared" si="1114"/>
        <v>0</v>
      </c>
      <c r="O4362" s="1">
        <f t="shared" si="1115"/>
        <v>0</v>
      </c>
      <c r="P4362" s="1">
        <f t="shared" si="1118"/>
        <v>3.377699720527872E+17</v>
      </c>
    </row>
    <row r="4363" spans="1:16" x14ac:dyDescent="0.3">
      <c r="A4363" s="3">
        <v>0.35756816834624983</v>
      </c>
      <c r="B4363">
        <f t="shared" si="1109"/>
        <v>0</v>
      </c>
      <c r="C4363" s="1">
        <f t="shared" si="1116"/>
        <v>100</v>
      </c>
      <c r="D4363" s="1" t="str">
        <f t="shared" si="1110"/>
        <v>NO</v>
      </c>
      <c r="E4363">
        <f t="shared" si="1111"/>
        <v>711</v>
      </c>
      <c r="F4363">
        <f t="shared" si="1112"/>
        <v>355</v>
      </c>
      <c r="G4363" s="2">
        <f t="shared" si="1113"/>
        <v>0.49929676511954996</v>
      </c>
      <c r="H4363" s="1">
        <f t="shared" si="1104"/>
        <v>0</v>
      </c>
      <c r="I4363" s="1">
        <f t="shared" si="1105"/>
        <v>100</v>
      </c>
      <c r="J4363" s="1">
        <f t="shared" si="1106"/>
        <v>100</v>
      </c>
      <c r="K4363" s="1">
        <f t="shared" si="1107"/>
        <v>0</v>
      </c>
      <c r="L4363" s="1">
        <f t="shared" si="1108"/>
        <v>0</v>
      </c>
      <c r="M4363" s="1">
        <f t="shared" si="1117"/>
        <v>1349784964228.75</v>
      </c>
      <c r="N4363" s="1">
        <f t="shared" si="1114"/>
        <v>0</v>
      </c>
      <c r="O4363" s="1">
        <f t="shared" si="1115"/>
        <v>0</v>
      </c>
      <c r="P4363" s="1">
        <f t="shared" si="1118"/>
        <v>3.377699720527872E+17</v>
      </c>
    </row>
    <row r="4364" spans="1:16" x14ac:dyDescent="0.3">
      <c r="A4364" s="3">
        <v>0.38255131629812589</v>
      </c>
      <c r="B4364">
        <f t="shared" si="1109"/>
        <v>0</v>
      </c>
      <c r="C4364" s="1">
        <f t="shared" si="1116"/>
        <v>200</v>
      </c>
      <c r="D4364" s="1" t="str">
        <f t="shared" si="1110"/>
        <v>NO</v>
      </c>
      <c r="E4364">
        <f t="shared" si="1111"/>
        <v>712</v>
      </c>
      <c r="F4364">
        <f t="shared" si="1112"/>
        <v>355</v>
      </c>
      <c r="G4364" s="2">
        <f t="shared" si="1113"/>
        <v>0.49859550561797755</v>
      </c>
      <c r="H4364" s="1">
        <f t="shared" si="1104"/>
        <v>0</v>
      </c>
      <c r="I4364" s="1">
        <f t="shared" si="1105"/>
        <v>200</v>
      </c>
      <c r="J4364" s="1">
        <f t="shared" si="1106"/>
        <v>300</v>
      </c>
      <c r="K4364" s="1">
        <f t="shared" si="1107"/>
        <v>0</v>
      </c>
      <c r="L4364" s="1">
        <f t="shared" si="1108"/>
        <v>0</v>
      </c>
      <c r="M4364" s="1">
        <f t="shared" si="1117"/>
        <v>1349784964028.75</v>
      </c>
      <c r="N4364" s="1">
        <f t="shared" si="1114"/>
        <v>0</v>
      </c>
      <c r="O4364" s="1">
        <f t="shared" si="1115"/>
        <v>0</v>
      </c>
      <c r="P4364" s="1">
        <f t="shared" si="1118"/>
        <v>3.377699720527872E+17</v>
      </c>
    </row>
    <row r="4365" spans="1:16" x14ac:dyDescent="0.3">
      <c r="A4365" s="3">
        <v>0.48421388691220524</v>
      </c>
      <c r="B4365">
        <f t="shared" si="1109"/>
        <v>0</v>
      </c>
      <c r="C4365" s="1">
        <f t="shared" si="1116"/>
        <v>400</v>
      </c>
      <c r="D4365" s="1" t="str">
        <f t="shared" si="1110"/>
        <v>NO</v>
      </c>
      <c r="E4365">
        <f t="shared" si="1111"/>
        <v>713</v>
      </c>
      <c r="F4365">
        <f t="shared" si="1112"/>
        <v>355</v>
      </c>
      <c r="G4365" s="2">
        <f t="shared" si="1113"/>
        <v>0.49789621318373073</v>
      </c>
      <c r="H4365" s="1">
        <f t="shared" si="1104"/>
        <v>0</v>
      </c>
      <c r="I4365" s="1">
        <f t="shared" si="1105"/>
        <v>400</v>
      </c>
      <c r="J4365" s="1">
        <f t="shared" si="1106"/>
        <v>700</v>
      </c>
      <c r="K4365" s="1">
        <f t="shared" si="1107"/>
        <v>0</v>
      </c>
      <c r="L4365" s="1">
        <f t="shared" si="1108"/>
        <v>0</v>
      </c>
      <c r="M4365" s="1">
        <f t="shared" si="1117"/>
        <v>1349784963628.75</v>
      </c>
      <c r="N4365" s="1">
        <f t="shared" si="1114"/>
        <v>0</v>
      </c>
      <c r="O4365" s="1">
        <f t="shared" si="1115"/>
        <v>0</v>
      </c>
      <c r="P4365" s="1">
        <f t="shared" si="1118"/>
        <v>3.377699720527872E+17</v>
      </c>
    </row>
    <row r="4366" spans="1:16" x14ac:dyDescent="0.3">
      <c r="A4366" s="3">
        <v>0.3498281464667663</v>
      </c>
      <c r="B4366">
        <f t="shared" si="1109"/>
        <v>0</v>
      </c>
      <c r="C4366" s="1">
        <f t="shared" si="1116"/>
        <v>800</v>
      </c>
      <c r="D4366" s="1" t="str">
        <f t="shared" si="1110"/>
        <v>NO</v>
      </c>
      <c r="E4366">
        <f t="shared" si="1111"/>
        <v>714</v>
      </c>
      <c r="F4366">
        <f t="shared" si="1112"/>
        <v>355</v>
      </c>
      <c r="G4366" s="2">
        <f t="shared" si="1113"/>
        <v>0.49719887955182074</v>
      </c>
      <c r="H4366" s="1">
        <f t="shared" si="1104"/>
        <v>0</v>
      </c>
      <c r="I4366" s="1">
        <f t="shared" si="1105"/>
        <v>800</v>
      </c>
      <c r="J4366" s="1">
        <f t="shared" si="1106"/>
        <v>1500</v>
      </c>
      <c r="K4366" s="1">
        <f t="shared" si="1107"/>
        <v>0</v>
      </c>
      <c r="L4366" s="1">
        <f t="shared" si="1108"/>
        <v>0</v>
      </c>
      <c r="M4366" s="1">
        <f t="shared" si="1117"/>
        <v>1349784962828.75</v>
      </c>
      <c r="N4366" s="1">
        <f t="shared" si="1114"/>
        <v>0</v>
      </c>
      <c r="O4366" s="1">
        <f t="shared" si="1115"/>
        <v>0</v>
      </c>
      <c r="P4366" s="1">
        <f t="shared" si="1118"/>
        <v>3.377699720527872E+17</v>
      </c>
    </row>
    <row r="4367" spans="1:16" x14ac:dyDescent="0.3">
      <c r="A4367" s="3">
        <v>9.6218869782854766E-3</v>
      </c>
      <c r="B4367">
        <f t="shared" si="1109"/>
        <v>0</v>
      </c>
      <c r="C4367" s="1">
        <f t="shared" si="1116"/>
        <v>1600</v>
      </c>
      <c r="D4367" s="1" t="str">
        <f t="shared" si="1110"/>
        <v>NO</v>
      </c>
      <c r="E4367">
        <f t="shared" si="1111"/>
        <v>715</v>
      </c>
      <c r="F4367">
        <f t="shared" si="1112"/>
        <v>355</v>
      </c>
      <c r="G4367" s="2">
        <f t="shared" si="1113"/>
        <v>0.49650349650349651</v>
      </c>
      <c r="H4367" s="1">
        <f t="shared" si="1104"/>
        <v>0</v>
      </c>
      <c r="I4367" s="1">
        <f t="shared" si="1105"/>
        <v>1600</v>
      </c>
      <c r="J4367" s="1">
        <f t="shared" si="1106"/>
        <v>3100</v>
      </c>
      <c r="K4367" s="1">
        <f t="shared" si="1107"/>
        <v>0</v>
      </c>
      <c r="L4367" s="1">
        <f t="shared" si="1108"/>
        <v>0</v>
      </c>
      <c r="M4367" s="1">
        <f t="shared" si="1117"/>
        <v>1349784961228.75</v>
      </c>
      <c r="N4367" s="1">
        <f t="shared" si="1114"/>
        <v>0</v>
      </c>
      <c r="O4367" s="1">
        <f t="shared" si="1115"/>
        <v>0</v>
      </c>
      <c r="P4367" s="1">
        <f t="shared" si="1118"/>
        <v>3.377699720527872E+17</v>
      </c>
    </row>
    <row r="4368" spans="1:16" x14ac:dyDescent="0.3">
      <c r="A4368" s="3">
        <v>6.5796632896414464E-2</v>
      </c>
      <c r="B4368">
        <f t="shared" si="1109"/>
        <v>0</v>
      </c>
      <c r="C4368" s="1">
        <f t="shared" si="1116"/>
        <v>3200</v>
      </c>
      <c r="D4368" s="1" t="str">
        <f t="shared" si="1110"/>
        <v>NO</v>
      </c>
      <c r="E4368">
        <f t="shared" si="1111"/>
        <v>716</v>
      </c>
      <c r="F4368">
        <f t="shared" si="1112"/>
        <v>355</v>
      </c>
      <c r="G4368" s="2">
        <f t="shared" si="1113"/>
        <v>0.49581005586592181</v>
      </c>
      <c r="H4368" s="1">
        <f t="shared" si="1104"/>
        <v>0</v>
      </c>
      <c r="I4368" s="1">
        <f t="shared" si="1105"/>
        <v>3200</v>
      </c>
      <c r="J4368" s="1">
        <f t="shared" si="1106"/>
        <v>6300</v>
      </c>
      <c r="K4368" s="1">
        <f t="shared" si="1107"/>
        <v>0</v>
      </c>
      <c r="L4368" s="1">
        <f t="shared" si="1108"/>
        <v>0</v>
      </c>
      <c r="M4368" s="1">
        <f t="shared" si="1117"/>
        <v>1349784958028.75</v>
      </c>
      <c r="N4368" s="1">
        <f t="shared" si="1114"/>
        <v>0</v>
      </c>
      <c r="O4368" s="1">
        <f t="shared" si="1115"/>
        <v>0</v>
      </c>
      <c r="P4368" s="1">
        <f t="shared" si="1118"/>
        <v>3.377699720527872E+17</v>
      </c>
    </row>
    <row r="4369" spans="1:16" x14ac:dyDescent="0.3">
      <c r="A4369" s="3">
        <v>0.45170984702207062</v>
      </c>
      <c r="B4369">
        <f t="shared" si="1109"/>
        <v>0</v>
      </c>
      <c r="C4369" s="1">
        <f t="shared" si="1116"/>
        <v>6400</v>
      </c>
      <c r="D4369" s="1" t="str">
        <f t="shared" si="1110"/>
        <v>NO</v>
      </c>
      <c r="E4369">
        <f t="shared" si="1111"/>
        <v>717</v>
      </c>
      <c r="F4369">
        <f t="shared" si="1112"/>
        <v>355</v>
      </c>
      <c r="G4369" s="2">
        <f t="shared" si="1113"/>
        <v>0.49511854951185497</v>
      </c>
      <c r="H4369" s="1">
        <f t="shared" si="1104"/>
        <v>0</v>
      </c>
      <c r="I4369" s="1">
        <f t="shared" si="1105"/>
        <v>6400</v>
      </c>
      <c r="J4369" s="1">
        <f t="shared" si="1106"/>
        <v>12700</v>
      </c>
      <c r="K4369" s="1">
        <f t="shared" si="1107"/>
        <v>0</v>
      </c>
      <c r="L4369" s="1">
        <f t="shared" si="1108"/>
        <v>0</v>
      </c>
      <c r="M4369" s="1">
        <f t="shared" si="1117"/>
        <v>1349784951628.75</v>
      </c>
      <c r="N4369" s="1">
        <f t="shared" si="1114"/>
        <v>0</v>
      </c>
      <c r="O4369" s="1">
        <f t="shared" si="1115"/>
        <v>0</v>
      </c>
      <c r="P4369" s="1">
        <f t="shared" si="1118"/>
        <v>3.377699720527872E+17</v>
      </c>
    </row>
    <row r="4370" spans="1:16" x14ac:dyDescent="0.3">
      <c r="A4370" s="3">
        <v>0.86480258631257623</v>
      </c>
      <c r="B4370">
        <f t="shared" si="1109"/>
        <v>1</v>
      </c>
      <c r="C4370" s="1">
        <f t="shared" si="1116"/>
        <v>12800</v>
      </c>
      <c r="D4370" s="1" t="str">
        <f t="shared" si="1110"/>
        <v>NO</v>
      </c>
      <c r="E4370">
        <f t="shared" si="1111"/>
        <v>718</v>
      </c>
      <c r="F4370">
        <f t="shared" si="1112"/>
        <v>356</v>
      </c>
      <c r="G4370" s="2">
        <f t="shared" si="1113"/>
        <v>0.49582172701949861</v>
      </c>
      <c r="H4370" s="1">
        <f t="shared" si="1104"/>
        <v>8960</v>
      </c>
      <c r="I4370" s="1">
        <f t="shared" si="1105"/>
        <v>0</v>
      </c>
      <c r="J4370" s="1">
        <f t="shared" si="1106"/>
        <v>0</v>
      </c>
      <c r="K4370" s="1">
        <f t="shared" si="1107"/>
        <v>8960</v>
      </c>
      <c r="L4370" s="1">
        <f t="shared" si="1108"/>
        <v>8960</v>
      </c>
      <c r="M4370" s="1">
        <f t="shared" si="1117"/>
        <v>1349784960588.75</v>
      </c>
      <c r="N4370" s="1">
        <f t="shared" si="1114"/>
        <v>0</v>
      </c>
      <c r="O4370" s="1">
        <f t="shared" si="1115"/>
        <v>0</v>
      </c>
      <c r="P4370" s="1">
        <f t="shared" si="1118"/>
        <v>3.377699720527872E+17</v>
      </c>
    </row>
    <row r="4371" spans="1:16" x14ac:dyDescent="0.3">
      <c r="A4371" s="3">
        <v>0.53674787410866487</v>
      </c>
      <c r="B4371">
        <f t="shared" si="1109"/>
        <v>1</v>
      </c>
      <c r="C4371" s="1">
        <f t="shared" si="1116"/>
        <v>6400</v>
      </c>
      <c r="D4371" s="1" t="str">
        <f t="shared" si="1110"/>
        <v>NO</v>
      </c>
      <c r="E4371">
        <f t="shared" si="1111"/>
        <v>719</v>
      </c>
      <c r="F4371">
        <f t="shared" si="1112"/>
        <v>357</v>
      </c>
      <c r="G4371" s="2">
        <f t="shared" si="1113"/>
        <v>0.49652294853963841</v>
      </c>
      <c r="H4371" s="1">
        <f t="shared" si="1104"/>
        <v>4480</v>
      </c>
      <c r="I4371" s="1">
        <f t="shared" si="1105"/>
        <v>0</v>
      </c>
      <c r="J4371" s="1">
        <f t="shared" si="1106"/>
        <v>0</v>
      </c>
      <c r="K4371" s="1">
        <f t="shared" si="1107"/>
        <v>4480</v>
      </c>
      <c r="L4371" s="1">
        <f t="shared" si="1108"/>
        <v>13440</v>
      </c>
      <c r="M4371" s="1">
        <f t="shared" si="1117"/>
        <v>1349784965068.75</v>
      </c>
      <c r="N4371" s="1">
        <f t="shared" si="1114"/>
        <v>0</v>
      </c>
      <c r="O4371" s="1">
        <f t="shared" si="1115"/>
        <v>0</v>
      </c>
      <c r="P4371" s="1">
        <f t="shared" si="1118"/>
        <v>3.377699720527872E+17</v>
      </c>
    </row>
    <row r="4372" spans="1:16" x14ac:dyDescent="0.3">
      <c r="A4372" s="3">
        <v>0.82061338523713534</v>
      </c>
      <c r="B4372">
        <f t="shared" si="1109"/>
        <v>1</v>
      </c>
      <c r="C4372" s="1">
        <f t="shared" si="1116"/>
        <v>3200</v>
      </c>
      <c r="D4372" s="1" t="str">
        <f t="shared" si="1110"/>
        <v>NO</v>
      </c>
      <c r="E4372">
        <f t="shared" si="1111"/>
        <v>720</v>
      </c>
      <c r="F4372">
        <f t="shared" si="1112"/>
        <v>358</v>
      </c>
      <c r="G4372" s="2">
        <f t="shared" si="1113"/>
        <v>0.49722222222222223</v>
      </c>
      <c r="H4372" s="1">
        <f t="shared" si="1104"/>
        <v>2240</v>
      </c>
      <c r="I4372" s="1">
        <f t="shared" si="1105"/>
        <v>0</v>
      </c>
      <c r="J4372" s="1">
        <f t="shared" si="1106"/>
        <v>0</v>
      </c>
      <c r="K4372" s="1">
        <f t="shared" si="1107"/>
        <v>2240</v>
      </c>
      <c r="L4372" s="1">
        <f t="shared" si="1108"/>
        <v>15680</v>
      </c>
      <c r="M4372" s="1">
        <f t="shared" si="1117"/>
        <v>1349784967308.75</v>
      </c>
      <c r="N4372" s="1">
        <f t="shared" si="1114"/>
        <v>0</v>
      </c>
      <c r="O4372" s="1">
        <f t="shared" si="1115"/>
        <v>0</v>
      </c>
      <c r="P4372" s="1">
        <f t="shared" si="1118"/>
        <v>3.377699720527872E+17</v>
      </c>
    </row>
    <row r="4373" spans="1:16" x14ac:dyDescent="0.3">
      <c r="A4373" s="3">
        <v>6.3224459236826736E-2</v>
      </c>
      <c r="B4373">
        <f t="shared" si="1109"/>
        <v>0</v>
      </c>
      <c r="C4373" s="1">
        <f t="shared" si="1116"/>
        <v>1600</v>
      </c>
      <c r="D4373" s="1" t="str">
        <f t="shared" si="1110"/>
        <v>NO</v>
      </c>
      <c r="E4373">
        <f t="shared" si="1111"/>
        <v>721</v>
      </c>
      <c r="F4373">
        <f t="shared" si="1112"/>
        <v>358</v>
      </c>
      <c r="G4373" s="2">
        <f t="shared" si="1113"/>
        <v>0.49653259361997226</v>
      </c>
      <c r="H4373" s="1">
        <f t="shared" si="1104"/>
        <v>0</v>
      </c>
      <c r="I4373" s="1">
        <f t="shared" si="1105"/>
        <v>1600</v>
      </c>
      <c r="J4373" s="1">
        <f t="shared" si="1106"/>
        <v>1600</v>
      </c>
      <c r="K4373" s="1">
        <f t="shared" si="1107"/>
        <v>0</v>
      </c>
      <c r="L4373" s="1">
        <f t="shared" si="1108"/>
        <v>0</v>
      </c>
      <c r="M4373" s="1">
        <f t="shared" si="1117"/>
        <v>1349784965708.75</v>
      </c>
      <c r="N4373" s="1">
        <f t="shared" si="1114"/>
        <v>0</v>
      </c>
      <c r="O4373" s="1">
        <f t="shared" si="1115"/>
        <v>0</v>
      </c>
      <c r="P4373" s="1">
        <f t="shared" si="1118"/>
        <v>3.377699720527872E+17</v>
      </c>
    </row>
    <row r="4374" spans="1:16" x14ac:dyDescent="0.3">
      <c r="A4374" s="3">
        <v>0.11260323825238272</v>
      </c>
      <c r="B4374">
        <f t="shared" si="1109"/>
        <v>0</v>
      </c>
      <c r="C4374" s="1">
        <f t="shared" si="1116"/>
        <v>3200</v>
      </c>
      <c r="D4374" s="1" t="str">
        <f t="shared" si="1110"/>
        <v>NO</v>
      </c>
      <c r="E4374">
        <f t="shared" si="1111"/>
        <v>722</v>
      </c>
      <c r="F4374">
        <f t="shared" si="1112"/>
        <v>358</v>
      </c>
      <c r="G4374" s="2">
        <f t="shared" si="1113"/>
        <v>0.49584487534626037</v>
      </c>
      <c r="H4374" s="1">
        <f t="shared" si="1104"/>
        <v>0</v>
      </c>
      <c r="I4374" s="1">
        <f t="shared" si="1105"/>
        <v>3200</v>
      </c>
      <c r="J4374" s="1">
        <f t="shared" si="1106"/>
        <v>4800</v>
      </c>
      <c r="K4374" s="1">
        <f t="shared" si="1107"/>
        <v>0</v>
      </c>
      <c r="L4374" s="1">
        <f t="shared" si="1108"/>
        <v>0</v>
      </c>
      <c r="M4374" s="1">
        <f t="shared" si="1117"/>
        <v>1349784962508.75</v>
      </c>
      <c r="N4374" s="1">
        <f t="shared" si="1114"/>
        <v>0</v>
      </c>
      <c r="O4374" s="1">
        <f t="shared" si="1115"/>
        <v>0</v>
      </c>
      <c r="P4374" s="1">
        <f t="shared" si="1118"/>
        <v>3.377699720527872E+17</v>
      </c>
    </row>
    <row r="4375" spans="1:16" x14ac:dyDescent="0.3">
      <c r="A4375" s="3">
        <v>0.7079530033036</v>
      </c>
      <c r="B4375">
        <f t="shared" si="1109"/>
        <v>1</v>
      </c>
      <c r="C4375" s="1">
        <f t="shared" si="1116"/>
        <v>6400</v>
      </c>
      <c r="D4375" s="1" t="str">
        <f t="shared" si="1110"/>
        <v>NO</v>
      </c>
      <c r="E4375">
        <f t="shared" si="1111"/>
        <v>723</v>
      </c>
      <c r="F4375">
        <f t="shared" si="1112"/>
        <v>359</v>
      </c>
      <c r="G4375" s="2">
        <f t="shared" si="1113"/>
        <v>0.49654218533886585</v>
      </c>
      <c r="H4375" s="1">
        <f t="shared" si="1104"/>
        <v>4480</v>
      </c>
      <c r="I4375" s="1">
        <f t="shared" si="1105"/>
        <v>0</v>
      </c>
      <c r="J4375" s="1">
        <f t="shared" si="1106"/>
        <v>0</v>
      </c>
      <c r="K4375" s="1">
        <f t="shared" si="1107"/>
        <v>4480</v>
      </c>
      <c r="L4375" s="1">
        <f t="shared" si="1108"/>
        <v>4480</v>
      </c>
      <c r="M4375" s="1">
        <f t="shared" si="1117"/>
        <v>1349784966988.75</v>
      </c>
      <c r="N4375" s="1">
        <f t="shared" si="1114"/>
        <v>0</v>
      </c>
      <c r="O4375" s="1">
        <f t="shared" si="1115"/>
        <v>0</v>
      </c>
      <c r="P4375" s="1">
        <f t="shared" si="1118"/>
        <v>3.377699720527872E+17</v>
      </c>
    </row>
    <row r="4376" spans="1:16" x14ac:dyDescent="0.3">
      <c r="A4376" s="3">
        <v>0.91326254872823709</v>
      </c>
      <c r="B4376">
        <f t="shared" si="1109"/>
        <v>1</v>
      </c>
      <c r="C4376" s="1">
        <f t="shared" si="1116"/>
        <v>3200</v>
      </c>
      <c r="D4376" s="1" t="str">
        <f t="shared" si="1110"/>
        <v>NO</v>
      </c>
      <c r="E4376">
        <f t="shared" si="1111"/>
        <v>724</v>
      </c>
      <c r="F4376">
        <f t="shared" si="1112"/>
        <v>360</v>
      </c>
      <c r="G4376" s="2">
        <f t="shared" si="1113"/>
        <v>0.49723756906077349</v>
      </c>
      <c r="H4376" s="1">
        <f t="shared" si="1104"/>
        <v>2240</v>
      </c>
      <c r="I4376" s="1">
        <f t="shared" si="1105"/>
        <v>0</v>
      </c>
      <c r="J4376" s="1">
        <f t="shared" si="1106"/>
        <v>0</v>
      </c>
      <c r="K4376" s="1">
        <f t="shared" si="1107"/>
        <v>2240</v>
      </c>
      <c r="L4376" s="1">
        <f t="shared" si="1108"/>
        <v>6720</v>
      </c>
      <c r="M4376" s="1">
        <f t="shared" si="1117"/>
        <v>1349784969228.75</v>
      </c>
      <c r="N4376" s="1">
        <f t="shared" si="1114"/>
        <v>0</v>
      </c>
      <c r="O4376" s="1">
        <f t="shared" si="1115"/>
        <v>0</v>
      </c>
      <c r="P4376" s="1">
        <f t="shared" si="1118"/>
        <v>3.377699720527872E+17</v>
      </c>
    </row>
    <row r="4377" spans="1:16" x14ac:dyDescent="0.3">
      <c r="A4377" s="3">
        <v>0.83446814722335105</v>
      </c>
      <c r="B4377">
        <f t="shared" si="1109"/>
        <v>1</v>
      </c>
      <c r="C4377" s="1">
        <f t="shared" si="1116"/>
        <v>1600</v>
      </c>
      <c r="D4377" s="1" t="str">
        <f t="shared" si="1110"/>
        <v>NO</v>
      </c>
      <c r="E4377">
        <f t="shared" si="1111"/>
        <v>725</v>
      </c>
      <c r="F4377">
        <f t="shared" si="1112"/>
        <v>361</v>
      </c>
      <c r="G4377" s="2">
        <f t="shared" si="1113"/>
        <v>0.49793103448275861</v>
      </c>
      <c r="H4377" s="1">
        <f t="shared" si="1104"/>
        <v>1120</v>
      </c>
      <c r="I4377" s="1">
        <f t="shared" si="1105"/>
        <v>0</v>
      </c>
      <c r="J4377" s="1">
        <f t="shared" si="1106"/>
        <v>0</v>
      </c>
      <c r="K4377" s="1">
        <f t="shared" si="1107"/>
        <v>1120</v>
      </c>
      <c r="L4377" s="1">
        <f t="shared" si="1108"/>
        <v>7840</v>
      </c>
      <c r="M4377" s="1">
        <f t="shared" si="1117"/>
        <v>1349784970348.75</v>
      </c>
      <c r="N4377" s="1">
        <f t="shared" si="1114"/>
        <v>0</v>
      </c>
      <c r="O4377" s="1">
        <f t="shared" si="1115"/>
        <v>0</v>
      </c>
      <c r="P4377" s="1">
        <f t="shared" si="1118"/>
        <v>3.377699720527872E+17</v>
      </c>
    </row>
    <row r="4378" spans="1:16" x14ac:dyDescent="0.3">
      <c r="A4378" s="3">
        <v>0.62896766935047321</v>
      </c>
      <c r="B4378">
        <f t="shared" si="1109"/>
        <v>1</v>
      </c>
      <c r="C4378" s="1">
        <f t="shared" si="1116"/>
        <v>800</v>
      </c>
      <c r="D4378" s="1" t="str">
        <f t="shared" si="1110"/>
        <v>NO</v>
      </c>
      <c r="E4378">
        <f t="shared" si="1111"/>
        <v>726</v>
      </c>
      <c r="F4378">
        <f t="shared" si="1112"/>
        <v>362</v>
      </c>
      <c r="G4378" s="2">
        <f t="shared" si="1113"/>
        <v>0.49862258953168043</v>
      </c>
      <c r="H4378" s="1">
        <f t="shared" si="1104"/>
        <v>560</v>
      </c>
      <c r="I4378" s="1">
        <f t="shared" si="1105"/>
        <v>0</v>
      </c>
      <c r="J4378" s="1">
        <f t="shared" si="1106"/>
        <v>0</v>
      </c>
      <c r="K4378" s="1">
        <f t="shared" si="1107"/>
        <v>560</v>
      </c>
      <c r="L4378" s="1">
        <f t="shared" si="1108"/>
        <v>8400</v>
      </c>
      <c r="M4378" s="1">
        <f t="shared" si="1117"/>
        <v>1349784970908.75</v>
      </c>
      <c r="N4378" s="1">
        <f t="shared" si="1114"/>
        <v>0</v>
      </c>
      <c r="O4378" s="1">
        <f t="shared" si="1115"/>
        <v>0</v>
      </c>
      <c r="P4378" s="1">
        <f t="shared" si="1118"/>
        <v>3.377699720527872E+17</v>
      </c>
    </row>
    <row r="4379" spans="1:16" x14ac:dyDescent="0.3">
      <c r="A4379" s="3">
        <v>0.42372451301582026</v>
      </c>
      <c r="B4379">
        <f t="shared" si="1109"/>
        <v>0</v>
      </c>
      <c r="C4379" s="1">
        <f t="shared" si="1116"/>
        <v>400</v>
      </c>
      <c r="D4379" s="1" t="str">
        <f t="shared" si="1110"/>
        <v>NO</v>
      </c>
      <c r="E4379">
        <f t="shared" si="1111"/>
        <v>727</v>
      </c>
      <c r="F4379">
        <f t="shared" si="1112"/>
        <v>362</v>
      </c>
      <c r="G4379" s="2">
        <f t="shared" si="1113"/>
        <v>0.49793672627235214</v>
      </c>
      <c r="H4379" s="1">
        <f t="shared" si="1104"/>
        <v>0</v>
      </c>
      <c r="I4379" s="1">
        <f t="shared" si="1105"/>
        <v>400</v>
      </c>
      <c r="J4379" s="1">
        <f t="shared" si="1106"/>
        <v>400</v>
      </c>
      <c r="K4379" s="1">
        <f t="shared" si="1107"/>
        <v>0</v>
      </c>
      <c r="L4379" s="1">
        <f t="shared" si="1108"/>
        <v>0</v>
      </c>
      <c r="M4379" s="1">
        <f t="shared" si="1117"/>
        <v>1349784970508.75</v>
      </c>
      <c r="N4379" s="1">
        <f t="shared" si="1114"/>
        <v>0</v>
      </c>
      <c r="O4379" s="1">
        <f t="shared" si="1115"/>
        <v>0</v>
      </c>
      <c r="P4379" s="1">
        <f t="shared" si="1118"/>
        <v>3.377699720527872E+17</v>
      </c>
    </row>
    <row r="4380" spans="1:16" x14ac:dyDescent="0.3">
      <c r="A4380" s="3">
        <v>0.87890417806235044</v>
      </c>
      <c r="B4380">
        <f t="shared" si="1109"/>
        <v>1</v>
      </c>
      <c r="C4380" s="1">
        <f t="shared" si="1116"/>
        <v>800</v>
      </c>
      <c r="D4380" s="1" t="str">
        <f t="shared" si="1110"/>
        <v>NO</v>
      </c>
      <c r="E4380">
        <f t="shared" si="1111"/>
        <v>728</v>
      </c>
      <c r="F4380">
        <f t="shared" si="1112"/>
        <v>363</v>
      </c>
      <c r="G4380" s="2">
        <f t="shared" si="1113"/>
        <v>0.49862637362637363</v>
      </c>
      <c r="H4380" s="1">
        <f t="shared" si="1104"/>
        <v>560</v>
      </c>
      <c r="I4380" s="1">
        <f t="shared" si="1105"/>
        <v>0</v>
      </c>
      <c r="J4380" s="1">
        <f t="shared" si="1106"/>
        <v>0</v>
      </c>
      <c r="K4380" s="1">
        <f t="shared" si="1107"/>
        <v>560</v>
      </c>
      <c r="L4380" s="1">
        <f t="shared" si="1108"/>
        <v>560</v>
      </c>
      <c r="M4380" s="1">
        <f t="shared" si="1117"/>
        <v>1349784971068.75</v>
      </c>
      <c r="N4380" s="1">
        <f t="shared" si="1114"/>
        <v>0</v>
      </c>
      <c r="O4380" s="1">
        <f t="shared" si="1115"/>
        <v>0</v>
      </c>
      <c r="P4380" s="1">
        <f t="shared" si="1118"/>
        <v>3.377699720527872E+17</v>
      </c>
    </row>
    <row r="4381" spans="1:16" x14ac:dyDescent="0.3">
      <c r="A4381" s="3">
        <v>0.80431761723447204</v>
      </c>
      <c r="B4381">
        <f t="shared" si="1109"/>
        <v>1</v>
      </c>
      <c r="C4381" s="1">
        <f t="shared" si="1116"/>
        <v>400</v>
      </c>
      <c r="D4381" s="1" t="str">
        <f t="shared" si="1110"/>
        <v>NO</v>
      </c>
      <c r="E4381">
        <f t="shared" si="1111"/>
        <v>729</v>
      </c>
      <c r="F4381">
        <f t="shared" si="1112"/>
        <v>364</v>
      </c>
      <c r="G4381" s="2">
        <f t="shared" si="1113"/>
        <v>0.4993141289437586</v>
      </c>
      <c r="H4381" s="1">
        <f t="shared" si="1104"/>
        <v>280</v>
      </c>
      <c r="I4381" s="1">
        <f t="shared" si="1105"/>
        <v>0</v>
      </c>
      <c r="J4381" s="1">
        <f t="shared" si="1106"/>
        <v>0</v>
      </c>
      <c r="K4381" s="1">
        <f t="shared" si="1107"/>
        <v>280</v>
      </c>
      <c r="L4381" s="1">
        <f t="shared" si="1108"/>
        <v>840</v>
      </c>
      <c r="M4381" s="1">
        <f t="shared" si="1117"/>
        <v>1349784971348.75</v>
      </c>
      <c r="N4381" s="1">
        <f t="shared" si="1114"/>
        <v>0</v>
      </c>
      <c r="O4381" s="1">
        <f t="shared" si="1115"/>
        <v>0</v>
      </c>
      <c r="P4381" s="1">
        <f t="shared" si="1118"/>
        <v>3.377699720527872E+17</v>
      </c>
    </row>
    <row r="4382" spans="1:16" x14ac:dyDescent="0.3">
      <c r="A4382" s="3">
        <v>0.48273527021491658</v>
      </c>
      <c r="B4382">
        <f t="shared" si="1109"/>
        <v>0</v>
      </c>
      <c r="C4382" s="1">
        <f t="shared" si="1116"/>
        <v>200</v>
      </c>
      <c r="D4382" s="1" t="str">
        <f t="shared" si="1110"/>
        <v>NO</v>
      </c>
      <c r="E4382">
        <f t="shared" si="1111"/>
        <v>730</v>
      </c>
      <c r="F4382">
        <f t="shared" si="1112"/>
        <v>364</v>
      </c>
      <c r="G4382" s="2">
        <f t="shared" si="1113"/>
        <v>0.49863013698630138</v>
      </c>
      <c r="H4382" s="1">
        <f t="shared" si="1104"/>
        <v>0</v>
      </c>
      <c r="I4382" s="1">
        <f t="shared" si="1105"/>
        <v>200</v>
      </c>
      <c r="J4382" s="1">
        <f t="shared" si="1106"/>
        <v>200</v>
      </c>
      <c r="K4382" s="1">
        <f t="shared" si="1107"/>
        <v>0</v>
      </c>
      <c r="L4382" s="1">
        <f t="shared" si="1108"/>
        <v>0</v>
      </c>
      <c r="M4382" s="1">
        <f t="shared" si="1117"/>
        <v>1349784971148.75</v>
      </c>
      <c r="N4382" s="1">
        <f t="shared" si="1114"/>
        <v>0</v>
      </c>
      <c r="O4382" s="1">
        <f t="shared" si="1115"/>
        <v>0</v>
      </c>
      <c r="P4382" s="1">
        <f t="shared" si="1118"/>
        <v>3.377699720527872E+17</v>
      </c>
    </row>
    <row r="4383" spans="1:16" x14ac:dyDescent="0.3">
      <c r="A4383" s="3">
        <v>0.34094917668303903</v>
      </c>
      <c r="B4383">
        <f t="shared" si="1109"/>
        <v>0</v>
      </c>
      <c r="C4383" s="1">
        <f t="shared" si="1116"/>
        <v>400</v>
      </c>
      <c r="D4383" s="1" t="str">
        <f t="shared" si="1110"/>
        <v>NO</v>
      </c>
      <c r="E4383">
        <f t="shared" si="1111"/>
        <v>731</v>
      </c>
      <c r="F4383">
        <f t="shared" si="1112"/>
        <v>364</v>
      </c>
      <c r="G4383" s="2">
        <f t="shared" si="1113"/>
        <v>0.49794801641586867</v>
      </c>
      <c r="H4383" s="1">
        <f t="shared" si="1104"/>
        <v>0</v>
      </c>
      <c r="I4383" s="1">
        <f t="shared" si="1105"/>
        <v>400</v>
      </c>
      <c r="J4383" s="1">
        <f t="shared" si="1106"/>
        <v>600</v>
      </c>
      <c r="K4383" s="1">
        <f t="shared" si="1107"/>
        <v>0</v>
      </c>
      <c r="L4383" s="1">
        <f t="shared" si="1108"/>
        <v>0</v>
      </c>
      <c r="M4383" s="1">
        <f t="shared" si="1117"/>
        <v>1349784970748.75</v>
      </c>
      <c r="N4383" s="1">
        <f t="shared" si="1114"/>
        <v>0</v>
      </c>
      <c r="O4383" s="1">
        <f t="shared" si="1115"/>
        <v>0</v>
      </c>
      <c r="P4383" s="1">
        <f t="shared" si="1118"/>
        <v>3.377699720527872E+17</v>
      </c>
    </row>
    <row r="4384" spans="1:16" x14ac:dyDescent="0.3">
      <c r="A4384" s="3">
        <v>0.58485699118899437</v>
      </c>
      <c r="B4384">
        <f t="shared" si="1109"/>
        <v>1</v>
      </c>
      <c r="C4384" s="1">
        <f t="shared" si="1116"/>
        <v>800</v>
      </c>
      <c r="D4384" s="1" t="str">
        <f t="shared" si="1110"/>
        <v>NO</v>
      </c>
      <c r="E4384">
        <f t="shared" si="1111"/>
        <v>732</v>
      </c>
      <c r="F4384">
        <f t="shared" si="1112"/>
        <v>365</v>
      </c>
      <c r="G4384" s="2">
        <f t="shared" si="1113"/>
        <v>0.49863387978142076</v>
      </c>
      <c r="H4384" s="1">
        <f t="shared" si="1104"/>
        <v>560</v>
      </c>
      <c r="I4384" s="1">
        <f t="shared" si="1105"/>
        <v>0</v>
      </c>
      <c r="J4384" s="1">
        <f t="shared" si="1106"/>
        <v>0</v>
      </c>
      <c r="K4384" s="1">
        <f t="shared" si="1107"/>
        <v>560</v>
      </c>
      <c r="L4384" s="1">
        <f t="shared" si="1108"/>
        <v>560</v>
      </c>
      <c r="M4384" s="1">
        <f t="shared" si="1117"/>
        <v>1349784971308.75</v>
      </c>
      <c r="N4384" s="1">
        <f t="shared" si="1114"/>
        <v>0</v>
      </c>
      <c r="O4384" s="1">
        <f t="shared" si="1115"/>
        <v>0</v>
      </c>
      <c r="P4384" s="1">
        <f t="shared" si="1118"/>
        <v>3.377699720527872E+17</v>
      </c>
    </row>
    <row r="4385" spans="1:16" x14ac:dyDescent="0.3">
      <c r="A4385" s="3">
        <v>0.15157907843112428</v>
      </c>
      <c r="B4385">
        <f t="shared" si="1109"/>
        <v>0</v>
      </c>
      <c r="C4385" s="1">
        <f t="shared" si="1116"/>
        <v>400</v>
      </c>
      <c r="D4385" s="1" t="str">
        <f t="shared" si="1110"/>
        <v>NO</v>
      </c>
      <c r="E4385">
        <f t="shared" si="1111"/>
        <v>733</v>
      </c>
      <c r="F4385">
        <f t="shared" si="1112"/>
        <v>365</v>
      </c>
      <c r="G4385" s="2">
        <f t="shared" si="1113"/>
        <v>0.49795361527967258</v>
      </c>
      <c r="H4385" s="1">
        <f t="shared" si="1104"/>
        <v>0</v>
      </c>
      <c r="I4385" s="1">
        <f t="shared" si="1105"/>
        <v>400</v>
      </c>
      <c r="J4385" s="1">
        <f t="shared" si="1106"/>
        <v>400</v>
      </c>
      <c r="K4385" s="1">
        <f t="shared" si="1107"/>
        <v>0</v>
      </c>
      <c r="L4385" s="1">
        <f t="shared" si="1108"/>
        <v>0</v>
      </c>
      <c r="M4385" s="1">
        <f t="shared" si="1117"/>
        <v>1349784970908.75</v>
      </c>
      <c r="N4385" s="1">
        <f t="shared" si="1114"/>
        <v>0</v>
      </c>
      <c r="O4385" s="1">
        <f t="shared" si="1115"/>
        <v>0</v>
      </c>
      <c r="P4385" s="1">
        <f t="shared" si="1118"/>
        <v>3.377699720527872E+17</v>
      </c>
    </row>
    <row r="4386" spans="1:16" x14ac:dyDescent="0.3">
      <c r="A4386" s="3">
        <v>0.32913462242713776</v>
      </c>
      <c r="B4386">
        <f t="shared" si="1109"/>
        <v>0</v>
      </c>
      <c r="C4386" s="1">
        <f t="shared" si="1116"/>
        <v>800</v>
      </c>
      <c r="D4386" s="1" t="str">
        <f t="shared" si="1110"/>
        <v>NO</v>
      </c>
      <c r="E4386">
        <f t="shared" si="1111"/>
        <v>734</v>
      </c>
      <c r="F4386">
        <f t="shared" si="1112"/>
        <v>365</v>
      </c>
      <c r="G4386" s="2">
        <f t="shared" si="1113"/>
        <v>0.49727520435967304</v>
      </c>
      <c r="H4386" s="1">
        <f t="shared" si="1104"/>
        <v>0</v>
      </c>
      <c r="I4386" s="1">
        <f t="shared" si="1105"/>
        <v>800</v>
      </c>
      <c r="J4386" s="1">
        <f t="shared" si="1106"/>
        <v>1200</v>
      </c>
      <c r="K4386" s="1">
        <f t="shared" si="1107"/>
        <v>0</v>
      </c>
      <c r="L4386" s="1">
        <f t="shared" si="1108"/>
        <v>0</v>
      </c>
      <c r="M4386" s="1">
        <f t="shared" si="1117"/>
        <v>1349784970108.75</v>
      </c>
      <c r="N4386" s="1">
        <f t="shared" si="1114"/>
        <v>0</v>
      </c>
      <c r="O4386" s="1">
        <f t="shared" si="1115"/>
        <v>0</v>
      </c>
      <c r="P4386" s="1">
        <f t="shared" si="1118"/>
        <v>3.377699720527872E+17</v>
      </c>
    </row>
    <row r="4387" spans="1:16" x14ac:dyDescent="0.3">
      <c r="A4387" s="3">
        <v>0.16778011218432931</v>
      </c>
      <c r="B4387">
        <f t="shared" si="1109"/>
        <v>0</v>
      </c>
      <c r="C4387" s="1">
        <f t="shared" si="1116"/>
        <v>1600</v>
      </c>
      <c r="D4387" s="1" t="str">
        <f t="shared" si="1110"/>
        <v>NO</v>
      </c>
      <c r="E4387">
        <f t="shared" si="1111"/>
        <v>735</v>
      </c>
      <c r="F4387">
        <f t="shared" si="1112"/>
        <v>365</v>
      </c>
      <c r="G4387" s="2">
        <f t="shared" si="1113"/>
        <v>0.49659863945578231</v>
      </c>
      <c r="H4387" s="1">
        <f t="shared" si="1104"/>
        <v>0</v>
      </c>
      <c r="I4387" s="1">
        <f t="shared" si="1105"/>
        <v>1600</v>
      </c>
      <c r="J4387" s="1">
        <f t="shared" si="1106"/>
        <v>2800</v>
      </c>
      <c r="K4387" s="1">
        <f t="shared" si="1107"/>
        <v>0</v>
      </c>
      <c r="L4387" s="1">
        <f t="shared" si="1108"/>
        <v>0</v>
      </c>
      <c r="M4387" s="1">
        <f t="shared" si="1117"/>
        <v>1349784968508.75</v>
      </c>
      <c r="N4387" s="1">
        <f t="shared" si="1114"/>
        <v>0</v>
      </c>
      <c r="O4387" s="1">
        <f t="shared" si="1115"/>
        <v>0</v>
      </c>
      <c r="P4387" s="1">
        <f t="shared" si="1118"/>
        <v>3.377699720527872E+17</v>
      </c>
    </row>
    <row r="4388" spans="1:16" x14ac:dyDescent="0.3">
      <c r="A4388" s="3">
        <v>0.95027846250993275</v>
      </c>
      <c r="B4388">
        <f t="shared" si="1109"/>
        <v>1</v>
      </c>
      <c r="C4388" s="1">
        <f t="shared" si="1116"/>
        <v>3200</v>
      </c>
      <c r="D4388" s="1" t="str">
        <f t="shared" si="1110"/>
        <v>NO</v>
      </c>
      <c r="E4388">
        <f t="shared" si="1111"/>
        <v>736</v>
      </c>
      <c r="F4388">
        <f t="shared" si="1112"/>
        <v>366</v>
      </c>
      <c r="G4388" s="2">
        <f t="shared" si="1113"/>
        <v>0.49728260869565216</v>
      </c>
      <c r="H4388" s="1">
        <f t="shared" si="1104"/>
        <v>2240</v>
      </c>
      <c r="I4388" s="1">
        <f t="shared" si="1105"/>
        <v>0</v>
      </c>
      <c r="J4388" s="1">
        <f t="shared" si="1106"/>
        <v>0</v>
      </c>
      <c r="K4388" s="1">
        <f t="shared" si="1107"/>
        <v>2240</v>
      </c>
      <c r="L4388" s="1">
        <f t="shared" si="1108"/>
        <v>2240</v>
      </c>
      <c r="M4388" s="1">
        <f t="shared" si="1117"/>
        <v>1349784970748.75</v>
      </c>
      <c r="N4388" s="1">
        <f t="shared" si="1114"/>
        <v>0</v>
      </c>
      <c r="O4388" s="1">
        <f t="shared" si="1115"/>
        <v>0</v>
      </c>
      <c r="P4388" s="1">
        <f t="shared" si="1118"/>
        <v>3.377699720527872E+17</v>
      </c>
    </row>
    <row r="4389" spans="1:16" x14ac:dyDescent="0.3">
      <c r="A4389" s="3">
        <v>0.30750903477724678</v>
      </c>
      <c r="B4389">
        <f t="shared" si="1109"/>
        <v>0</v>
      </c>
      <c r="C4389" s="1">
        <f t="shared" si="1116"/>
        <v>1600</v>
      </c>
      <c r="D4389" s="1" t="str">
        <f t="shared" si="1110"/>
        <v>NO</v>
      </c>
      <c r="E4389">
        <f t="shared" si="1111"/>
        <v>737</v>
      </c>
      <c r="F4389">
        <f t="shared" si="1112"/>
        <v>366</v>
      </c>
      <c r="G4389" s="2">
        <f t="shared" si="1113"/>
        <v>0.49660786974219812</v>
      </c>
      <c r="H4389" s="1">
        <f t="shared" si="1104"/>
        <v>0</v>
      </c>
      <c r="I4389" s="1">
        <f t="shared" si="1105"/>
        <v>1600</v>
      </c>
      <c r="J4389" s="1">
        <f t="shared" si="1106"/>
        <v>1600</v>
      </c>
      <c r="K4389" s="1">
        <f t="shared" si="1107"/>
        <v>0</v>
      </c>
      <c r="L4389" s="1">
        <f t="shared" si="1108"/>
        <v>0</v>
      </c>
      <c r="M4389" s="1">
        <f t="shared" si="1117"/>
        <v>1349784969148.75</v>
      </c>
      <c r="N4389" s="1">
        <f t="shared" si="1114"/>
        <v>0</v>
      </c>
      <c r="O4389" s="1">
        <f t="shared" si="1115"/>
        <v>0</v>
      </c>
      <c r="P4389" s="1">
        <f t="shared" si="1118"/>
        <v>3.377699720527872E+17</v>
      </c>
    </row>
    <row r="4390" spans="1:16" x14ac:dyDescent="0.3">
      <c r="A4390" s="3">
        <v>0.18734959572387522</v>
      </c>
      <c r="B4390">
        <f t="shared" si="1109"/>
        <v>0</v>
      </c>
      <c r="C4390" s="1">
        <f t="shared" si="1116"/>
        <v>3200</v>
      </c>
      <c r="D4390" s="1" t="str">
        <f t="shared" si="1110"/>
        <v>NO</v>
      </c>
      <c r="E4390">
        <f t="shared" si="1111"/>
        <v>738</v>
      </c>
      <c r="F4390">
        <f t="shared" si="1112"/>
        <v>366</v>
      </c>
      <c r="G4390" s="2">
        <f t="shared" si="1113"/>
        <v>0.49593495934959347</v>
      </c>
      <c r="H4390" s="1">
        <f t="shared" si="1104"/>
        <v>0</v>
      </c>
      <c r="I4390" s="1">
        <f t="shared" si="1105"/>
        <v>3200</v>
      </c>
      <c r="J4390" s="1">
        <f t="shared" si="1106"/>
        <v>4800</v>
      </c>
      <c r="K4390" s="1">
        <f t="shared" si="1107"/>
        <v>0</v>
      </c>
      <c r="L4390" s="1">
        <f t="shared" si="1108"/>
        <v>0</v>
      </c>
      <c r="M4390" s="1">
        <f t="shared" si="1117"/>
        <v>1349784965948.75</v>
      </c>
      <c r="N4390" s="1">
        <f t="shared" si="1114"/>
        <v>0</v>
      </c>
      <c r="O4390" s="1">
        <f t="shared" si="1115"/>
        <v>0</v>
      </c>
      <c r="P4390" s="1">
        <f t="shared" si="1118"/>
        <v>3.377699720527872E+17</v>
      </c>
    </row>
    <row r="4391" spans="1:16" x14ac:dyDescent="0.3">
      <c r="A4391" s="3">
        <v>0.97754270048979353</v>
      </c>
      <c r="B4391">
        <f t="shared" si="1109"/>
        <v>1</v>
      </c>
      <c r="C4391" s="1">
        <f t="shared" si="1116"/>
        <v>6400</v>
      </c>
      <c r="D4391" s="1" t="str">
        <f t="shared" si="1110"/>
        <v>NO</v>
      </c>
      <c r="E4391">
        <f t="shared" si="1111"/>
        <v>739</v>
      </c>
      <c r="F4391">
        <f t="shared" si="1112"/>
        <v>367</v>
      </c>
      <c r="G4391" s="2">
        <f t="shared" si="1113"/>
        <v>0.49661705006765899</v>
      </c>
      <c r="H4391" s="1">
        <f t="shared" si="1104"/>
        <v>4480</v>
      </c>
      <c r="I4391" s="1">
        <f t="shared" si="1105"/>
        <v>0</v>
      </c>
      <c r="J4391" s="1">
        <f t="shared" si="1106"/>
        <v>0</v>
      </c>
      <c r="K4391" s="1">
        <f t="shared" si="1107"/>
        <v>4480</v>
      </c>
      <c r="L4391" s="1">
        <f t="shared" si="1108"/>
        <v>4480</v>
      </c>
      <c r="M4391" s="1">
        <f t="shared" si="1117"/>
        <v>1349784970428.75</v>
      </c>
      <c r="N4391" s="1">
        <f t="shared" si="1114"/>
        <v>0</v>
      </c>
      <c r="O4391" s="1">
        <f t="shared" si="1115"/>
        <v>0</v>
      </c>
      <c r="P4391" s="1">
        <f t="shared" si="1118"/>
        <v>3.377699720527872E+17</v>
      </c>
    </row>
    <row r="4392" spans="1:16" x14ac:dyDescent="0.3">
      <c r="A4392" s="3">
        <v>0.86818681012115795</v>
      </c>
      <c r="B4392">
        <f t="shared" si="1109"/>
        <v>1</v>
      </c>
      <c r="C4392" s="1">
        <f t="shared" si="1116"/>
        <v>3200</v>
      </c>
      <c r="D4392" s="1" t="str">
        <f t="shared" si="1110"/>
        <v>NO</v>
      </c>
      <c r="E4392">
        <f t="shared" si="1111"/>
        <v>740</v>
      </c>
      <c r="F4392">
        <f t="shared" si="1112"/>
        <v>368</v>
      </c>
      <c r="G4392" s="2">
        <f t="shared" si="1113"/>
        <v>0.49729729729729732</v>
      </c>
      <c r="H4392" s="1">
        <f t="shared" si="1104"/>
        <v>2240</v>
      </c>
      <c r="I4392" s="1">
        <f t="shared" si="1105"/>
        <v>0</v>
      </c>
      <c r="J4392" s="1">
        <f t="shared" si="1106"/>
        <v>0</v>
      </c>
      <c r="K4392" s="1">
        <f t="shared" si="1107"/>
        <v>2240</v>
      </c>
      <c r="L4392" s="1">
        <f t="shared" si="1108"/>
        <v>6720</v>
      </c>
      <c r="M4392" s="1">
        <f t="shared" si="1117"/>
        <v>1349784972668.75</v>
      </c>
      <c r="N4392" s="1">
        <f t="shared" si="1114"/>
        <v>0</v>
      </c>
      <c r="O4392" s="1">
        <f t="shared" si="1115"/>
        <v>0</v>
      </c>
      <c r="P4392" s="1">
        <f t="shared" si="1118"/>
        <v>3.377699720527872E+17</v>
      </c>
    </row>
    <row r="4393" spans="1:16" x14ac:dyDescent="0.3">
      <c r="A4393" s="3">
        <v>9.972025748305946E-2</v>
      </c>
      <c r="B4393">
        <f t="shared" si="1109"/>
        <v>0</v>
      </c>
      <c r="C4393" s="1">
        <f t="shared" si="1116"/>
        <v>1600</v>
      </c>
      <c r="D4393" s="1" t="str">
        <f t="shared" si="1110"/>
        <v>NO</v>
      </c>
      <c r="E4393">
        <f t="shared" si="1111"/>
        <v>741</v>
      </c>
      <c r="F4393">
        <f t="shared" si="1112"/>
        <v>368</v>
      </c>
      <c r="G4393" s="2">
        <f t="shared" si="1113"/>
        <v>0.49662618083670718</v>
      </c>
      <c r="H4393" s="1">
        <f t="shared" si="1104"/>
        <v>0</v>
      </c>
      <c r="I4393" s="1">
        <f t="shared" si="1105"/>
        <v>1600</v>
      </c>
      <c r="J4393" s="1">
        <f t="shared" si="1106"/>
        <v>1600</v>
      </c>
      <c r="K4393" s="1">
        <f t="shared" si="1107"/>
        <v>0</v>
      </c>
      <c r="L4393" s="1">
        <f t="shared" si="1108"/>
        <v>0</v>
      </c>
      <c r="M4393" s="1">
        <f t="shared" si="1117"/>
        <v>1349784971068.75</v>
      </c>
      <c r="N4393" s="1">
        <f t="shared" si="1114"/>
        <v>0</v>
      </c>
      <c r="O4393" s="1">
        <f t="shared" si="1115"/>
        <v>0</v>
      </c>
      <c r="P4393" s="1">
        <f t="shared" si="1118"/>
        <v>3.377699720527872E+17</v>
      </c>
    </row>
    <row r="4394" spans="1:16" x14ac:dyDescent="0.3">
      <c r="A4394" s="3">
        <v>0.48965608540715655</v>
      </c>
      <c r="B4394">
        <f t="shared" si="1109"/>
        <v>0</v>
      </c>
      <c r="C4394" s="1">
        <f t="shared" si="1116"/>
        <v>3200</v>
      </c>
      <c r="D4394" s="1" t="str">
        <f t="shared" si="1110"/>
        <v>NO</v>
      </c>
      <c r="E4394">
        <f t="shared" si="1111"/>
        <v>742</v>
      </c>
      <c r="F4394">
        <f t="shared" si="1112"/>
        <v>368</v>
      </c>
      <c r="G4394" s="2">
        <f t="shared" si="1113"/>
        <v>0.49595687331536387</v>
      </c>
      <c r="H4394" s="1">
        <f t="shared" si="1104"/>
        <v>0</v>
      </c>
      <c r="I4394" s="1">
        <f t="shared" si="1105"/>
        <v>3200</v>
      </c>
      <c r="J4394" s="1">
        <f t="shared" si="1106"/>
        <v>4800</v>
      </c>
      <c r="K4394" s="1">
        <f t="shared" si="1107"/>
        <v>0</v>
      </c>
      <c r="L4394" s="1">
        <f t="shared" si="1108"/>
        <v>0</v>
      </c>
      <c r="M4394" s="1">
        <f t="shared" si="1117"/>
        <v>1349784967868.75</v>
      </c>
      <c r="N4394" s="1">
        <f t="shared" si="1114"/>
        <v>0</v>
      </c>
      <c r="O4394" s="1">
        <f t="shared" si="1115"/>
        <v>0</v>
      </c>
      <c r="P4394" s="1">
        <f t="shared" si="1118"/>
        <v>3.377699720527872E+17</v>
      </c>
    </row>
    <row r="4395" spans="1:16" x14ac:dyDescent="0.3">
      <c r="A4395" s="3">
        <v>0.52450985738444256</v>
      </c>
      <c r="B4395">
        <f t="shared" si="1109"/>
        <v>1</v>
      </c>
      <c r="C4395" s="1">
        <f t="shared" si="1116"/>
        <v>6400</v>
      </c>
      <c r="D4395" s="1" t="str">
        <f t="shared" si="1110"/>
        <v>NO</v>
      </c>
      <c r="E4395">
        <f t="shared" si="1111"/>
        <v>743</v>
      </c>
      <c r="F4395">
        <f t="shared" si="1112"/>
        <v>369</v>
      </c>
      <c r="G4395" s="2">
        <f t="shared" si="1113"/>
        <v>0.49663526244952894</v>
      </c>
      <c r="H4395" s="1">
        <f t="shared" si="1104"/>
        <v>4480</v>
      </c>
      <c r="I4395" s="1">
        <f t="shared" si="1105"/>
        <v>0</v>
      </c>
      <c r="J4395" s="1">
        <f t="shared" si="1106"/>
        <v>0</v>
      </c>
      <c r="K4395" s="1">
        <f t="shared" si="1107"/>
        <v>4480</v>
      </c>
      <c r="L4395" s="1">
        <f t="shared" si="1108"/>
        <v>4480</v>
      </c>
      <c r="M4395" s="1">
        <f t="shared" si="1117"/>
        <v>1349784972348.75</v>
      </c>
      <c r="N4395" s="1">
        <f t="shared" si="1114"/>
        <v>0</v>
      </c>
      <c r="O4395" s="1">
        <f t="shared" si="1115"/>
        <v>0</v>
      </c>
      <c r="P4395" s="1">
        <f t="shared" si="1118"/>
        <v>3.377699720527872E+17</v>
      </c>
    </row>
    <row r="4396" spans="1:16" x14ac:dyDescent="0.3">
      <c r="A4396" s="3">
        <v>2.2042181038053332E-2</v>
      </c>
      <c r="B4396">
        <f t="shared" si="1109"/>
        <v>0</v>
      </c>
      <c r="C4396" s="1">
        <f t="shared" si="1116"/>
        <v>3200</v>
      </c>
      <c r="D4396" s="1" t="str">
        <f t="shared" si="1110"/>
        <v>NO</v>
      </c>
      <c r="E4396">
        <f t="shared" si="1111"/>
        <v>744</v>
      </c>
      <c r="F4396">
        <f t="shared" si="1112"/>
        <v>369</v>
      </c>
      <c r="G4396" s="2">
        <f t="shared" si="1113"/>
        <v>0.49596774193548387</v>
      </c>
      <c r="H4396" s="1">
        <f t="shared" ref="H4396:H4459" si="1119">IF(B4396=1,C4396*0.7,0)</f>
        <v>0</v>
      </c>
      <c r="I4396" s="1">
        <f t="shared" ref="I4396:I4459" si="1120">IF(H4396=0,C4396,)</f>
        <v>3200</v>
      </c>
      <c r="J4396" s="1">
        <f t="shared" ref="J4396:J4459" si="1121">IF(I4396=0,0,J4395+I4396)</f>
        <v>3200</v>
      </c>
      <c r="K4396" s="1">
        <f t="shared" ref="K4396:K4459" si="1122">IF(H4396=0,,H4396)</f>
        <v>0</v>
      </c>
      <c r="L4396" s="1">
        <f t="shared" ref="L4396:L4459" si="1123">IF(K4396=0,0,L4395+K4396)</f>
        <v>0</v>
      </c>
      <c r="M4396" s="1">
        <f t="shared" si="1117"/>
        <v>1349784969148.75</v>
      </c>
      <c r="N4396" s="1">
        <f t="shared" si="1114"/>
        <v>0</v>
      </c>
      <c r="O4396" s="1">
        <f t="shared" si="1115"/>
        <v>0</v>
      </c>
      <c r="P4396" s="1">
        <f t="shared" si="1118"/>
        <v>3.377699720527872E+17</v>
      </c>
    </row>
    <row r="4397" spans="1:16" x14ac:dyDescent="0.3">
      <c r="A4397" s="3">
        <v>1.0049092258889503E-2</v>
      </c>
      <c r="B4397">
        <f t="shared" si="1109"/>
        <v>0</v>
      </c>
      <c r="C4397" s="1">
        <f t="shared" si="1116"/>
        <v>6400</v>
      </c>
      <c r="D4397" s="1" t="str">
        <f t="shared" si="1110"/>
        <v>NO</v>
      </c>
      <c r="E4397">
        <f t="shared" si="1111"/>
        <v>745</v>
      </c>
      <c r="F4397">
        <f t="shared" si="1112"/>
        <v>369</v>
      </c>
      <c r="G4397" s="2">
        <f t="shared" si="1113"/>
        <v>0.49530201342281877</v>
      </c>
      <c r="H4397" s="1">
        <f t="shared" si="1119"/>
        <v>0</v>
      </c>
      <c r="I4397" s="1">
        <f t="shared" si="1120"/>
        <v>6400</v>
      </c>
      <c r="J4397" s="1">
        <f t="shared" si="1121"/>
        <v>9600</v>
      </c>
      <c r="K4397" s="1">
        <f t="shared" si="1122"/>
        <v>0</v>
      </c>
      <c r="L4397" s="1">
        <f t="shared" si="1123"/>
        <v>0</v>
      </c>
      <c r="M4397" s="1">
        <f t="shared" si="1117"/>
        <v>1349784962748.75</v>
      </c>
      <c r="N4397" s="1">
        <f t="shared" si="1114"/>
        <v>0</v>
      </c>
      <c r="O4397" s="1">
        <f t="shared" si="1115"/>
        <v>0</v>
      </c>
      <c r="P4397" s="1">
        <f t="shared" si="1118"/>
        <v>3.377699720527872E+17</v>
      </c>
    </row>
    <row r="4398" spans="1:16" x14ac:dyDescent="0.3">
      <c r="A4398" s="3">
        <v>0.72224256471438375</v>
      </c>
      <c r="B4398">
        <f t="shared" si="1109"/>
        <v>1</v>
      </c>
      <c r="C4398" s="1">
        <f t="shared" si="1116"/>
        <v>12800</v>
      </c>
      <c r="D4398" s="1" t="str">
        <f t="shared" si="1110"/>
        <v>NO</v>
      </c>
      <c r="E4398">
        <f t="shared" si="1111"/>
        <v>746</v>
      </c>
      <c r="F4398">
        <f t="shared" si="1112"/>
        <v>370</v>
      </c>
      <c r="G4398" s="2">
        <f t="shared" si="1113"/>
        <v>0.49597855227882037</v>
      </c>
      <c r="H4398" s="1">
        <f t="shared" si="1119"/>
        <v>8960</v>
      </c>
      <c r="I4398" s="1">
        <f t="shared" si="1120"/>
        <v>0</v>
      </c>
      <c r="J4398" s="1">
        <f t="shared" si="1121"/>
        <v>0</v>
      </c>
      <c r="K4398" s="1">
        <f t="shared" si="1122"/>
        <v>8960</v>
      </c>
      <c r="L4398" s="1">
        <f t="shared" si="1123"/>
        <v>8960</v>
      </c>
      <c r="M4398" s="1">
        <f t="shared" si="1117"/>
        <v>1349784971708.75</v>
      </c>
      <c r="N4398" s="1">
        <f t="shared" si="1114"/>
        <v>0</v>
      </c>
      <c r="O4398" s="1">
        <f t="shared" si="1115"/>
        <v>0</v>
      </c>
      <c r="P4398" s="1">
        <f t="shared" si="1118"/>
        <v>3.377699720527872E+17</v>
      </c>
    </row>
    <row r="4399" spans="1:16" x14ac:dyDescent="0.3">
      <c r="A4399" s="3">
        <v>0.50513372984511362</v>
      </c>
      <c r="B4399">
        <f t="shared" si="1109"/>
        <v>1</v>
      </c>
      <c r="C4399" s="1">
        <f t="shared" si="1116"/>
        <v>6400</v>
      </c>
      <c r="D4399" s="1" t="str">
        <f t="shared" si="1110"/>
        <v>NO</v>
      </c>
      <c r="E4399">
        <f t="shared" si="1111"/>
        <v>747</v>
      </c>
      <c r="F4399">
        <f t="shared" si="1112"/>
        <v>371</v>
      </c>
      <c r="G4399" s="2">
        <f t="shared" si="1113"/>
        <v>0.49665327978580992</v>
      </c>
      <c r="H4399" s="1">
        <f t="shared" si="1119"/>
        <v>4480</v>
      </c>
      <c r="I4399" s="1">
        <f t="shared" si="1120"/>
        <v>0</v>
      </c>
      <c r="J4399" s="1">
        <f t="shared" si="1121"/>
        <v>0</v>
      </c>
      <c r="K4399" s="1">
        <f t="shared" si="1122"/>
        <v>4480</v>
      </c>
      <c r="L4399" s="1">
        <f t="shared" si="1123"/>
        <v>13440</v>
      </c>
      <c r="M4399" s="1">
        <f t="shared" si="1117"/>
        <v>1349784976188.75</v>
      </c>
      <c r="N4399" s="1">
        <f t="shared" si="1114"/>
        <v>0</v>
      </c>
      <c r="O4399" s="1">
        <f t="shared" si="1115"/>
        <v>0</v>
      </c>
      <c r="P4399" s="1">
        <f t="shared" si="1118"/>
        <v>3.377699720527872E+17</v>
      </c>
    </row>
    <row r="4400" spans="1:16" x14ac:dyDescent="0.3">
      <c r="A4400" s="3">
        <v>0.42218617699993577</v>
      </c>
      <c r="B4400">
        <f t="shared" si="1109"/>
        <v>0</v>
      </c>
      <c r="C4400" s="1">
        <f t="shared" si="1116"/>
        <v>3200</v>
      </c>
      <c r="D4400" s="1" t="str">
        <f t="shared" si="1110"/>
        <v>NO</v>
      </c>
      <c r="E4400">
        <f t="shared" si="1111"/>
        <v>748</v>
      </c>
      <c r="F4400">
        <f t="shared" si="1112"/>
        <v>371</v>
      </c>
      <c r="G4400" s="2">
        <f t="shared" si="1113"/>
        <v>0.49598930481283421</v>
      </c>
      <c r="H4400" s="1">
        <f t="shared" si="1119"/>
        <v>0</v>
      </c>
      <c r="I4400" s="1">
        <f t="shared" si="1120"/>
        <v>3200</v>
      </c>
      <c r="J4400" s="1">
        <f t="shared" si="1121"/>
        <v>3200</v>
      </c>
      <c r="K4400" s="1">
        <f t="shared" si="1122"/>
        <v>0</v>
      </c>
      <c r="L4400" s="1">
        <f t="shared" si="1123"/>
        <v>0</v>
      </c>
      <c r="M4400" s="1">
        <f t="shared" si="1117"/>
        <v>1349784972988.75</v>
      </c>
      <c r="N4400" s="1">
        <f t="shared" si="1114"/>
        <v>0</v>
      </c>
      <c r="O4400" s="1">
        <f t="shared" si="1115"/>
        <v>0</v>
      </c>
      <c r="P4400" s="1">
        <f t="shared" si="1118"/>
        <v>3.377699720527872E+17</v>
      </c>
    </row>
    <row r="4401" spans="1:16" x14ac:dyDescent="0.3">
      <c r="A4401" s="3">
        <v>0.1268126618299471</v>
      </c>
      <c r="B4401">
        <f t="shared" si="1109"/>
        <v>0</v>
      </c>
      <c r="C4401" s="1">
        <f t="shared" si="1116"/>
        <v>6400</v>
      </c>
      <c r="D4401" s="1" t="str">
        <f t="shared" si="1110"/>
        <v>NO</v>
      </c>
      <c r="E4401">
        <f t="shared" si="1111"/>
        <v>749</v>
      </c>
      <c r="F4401">
        <f t="shared" si="1112"/>
        <v>371</v>
      </c>
      <c r="G4401" s="2">
        <f t="shared" si="1113"/>
        <v>0.49532710280373832</v>
      </c>
      <c r="H4401" s="1">
        <f t="shared" si="1119"/>
        <v>0</v>
      </c>
      <c r="I4401" s="1">
        <f t="shared" si="1120"/>
        <v>6400</v>
      </c>
      <c r="J4401" s="1">
        <f t="shared" si="1121"/>
        <v>9600</v>
      </c>
      <c r="K4401" s="1">
        <f t="shared" si="1122"/>
        <v>0</v>
      </c>
      <c r="L4401" s="1">
        <f t="shared" si="1123"/>
        <v>0</v>
      </c>
      <c r="M4401" s="1">
        <f t="shared" si="1117"/>
        <v>1349784966588.75</v>
      </c>
      <c r="N4401" s="1">
        <f t="shared" si="1114"/>
        <v>0</v>
      </c>
      <c r="O4401" s="1">
        <f t="shared" si="1115"/>
        <v>0</v>
      </c>
      <c r="P4401" s="1">
        <f t="shared" si="1118"/>
        <v>3.377699720527872E+17</v>
      </c>
    </row>
    <row r="4402" spans="1:16" x14ac:dyDescent="0.3">
      <c r="A4402" s="3">
        <v>0.48951175734009389</v>
      </c>
      <c r="B4402">
        <f t="shared" si="1109"/>
        <v>0</v>
      </c>
      <c r="C4402" s="1">
        <f t="shared" si="1116"/>
        <v>12800</v>
      </c>
      <c r="D4402" s="1" t="str">
        <f t="shared" si="1110"/>
        <v>NO</v>
      </c>
      <c r="E4402">
        <f t="shared" si="1111"/>
        <v>750</v>
      </c>
      <c r="F4402">
        <f t="shared" si="1112"/>
        <v>371</v>
      </c>
      <c r="G4402" s="2">
        <f t="shared" si="1113"/>
        <v>0.49466666666666664</v>
      </c>
      <c r="H4402" s="1">
        <f t="shared" si="1119"/>
        <v>0</v>
      </c>
      <c r="I4402" s="1">
        <f t="shared" si="1120"/>
        <v>12800</v>
      </c>
      <c r="J4402" s="1">
        <f t="shared" si="1121"/>
        <v>22400</v>
      </c>
      <c r="K4402" s="1">
        <f t="shared" si="1122"/>
        <v>0</v>
      </c>
      <c r="L4402" s="1">
        <f t="shared" si="1123"/>
        <v>0</v>
      </c>
      <c r="M4402" s="1">
        <f t="shared" si="1117"/>
        <v>1349784953788.75</v>
      </c>
      <c r="N4402" s="1">
        <f t="shared" si="1114"/>
        <v>0</v>
      </c>
      <c r="O4402" s="1">
        <f t="shared" si="1115"/>
        <v>0</v>
      </c>
      <c r="P4402" s="1">
        <f t="shared" si="1118"/>
        <v>3.377699720527872E+17</v>
      </c>
    </row>
    <row r="4403" spans="1:16" x14ac:dyDescent="0.3">
      <c r="A4403" s="3">
        <v>6.8076546041394459E-2</v>
      </c>
      <c r="B4403">
        <f t="shared" si="1109"/>
        <v>0</v>
      </c>
      <c r="C4403" s="1">
        <f t="shared" si="1116"/>
        <v>25600</v>
      </c>
      <c r="D4403" s="1" t="str">
        <f t="shared" si="1110"/>
        <v>NO</v>
      </c>
      <c r="E4403">
        <f t="shared" si="1111"/>
        <v>751</v>
      </c>
      <c r="F4403">
        <f t="shared" si="1112"/>
        <v>371</v>
      </c>
      <c r="G4403" s="2">
        <f t="shared" si="1113"/>
        <v>0.49400798934753659</v>
      </c>
      <c r="H4403" s="1">
        <f t="shared" si="1119"/>
        <v>0</v>
      </c>
      <c r="I4403" s="1">
        <f t="shared" si="1120"/>
        <v>25600</v>
      </c>
      <c r="J4403" s="1">
        <f t="shared" si="1121"/>
        <v>48000</v>
      </c>
      <c r="K4403" s="1">
        <f t="shared" si="1122"/>
        <v>0</v>
      </c>
      <c r="L4403" s="1">
        <f t="shared" si="1123"/>
        <v>0</v>
      </c>
      <c r="M4403" s="1">
        <f t="shared" si="1117"/>
        <v>1349784928188.75</v>
      </c>
      <c r="N4403" s="1">
        <f t="shared" si="1114"/>
        <v>0</v>
      </c>
      <c r="O4403" s="1">
        <f t="shared" si="1115"/>
        <v>0</v>
      </c>
      <c r="P4403" s="1">
        <f t="shared" si="1118"/>
        <v>3.377699720527872E+17</v>
      </c>
    </row>
    <row r="4404" spans="1:16" x14ac:dyDescent="0.3">
      <c r="A4404" s="3">
        <v>0.78792656498753377</v>
      </c>
      <c r="B4404">
        <f t="shared" si="1109"/>
        <v>1</v>
      </c>
      <c r="C4404" s="1">
        <f t="shared" si="1116"/>
        <v>51200</v>
      </c>
      <c r="D4404" s="1" t="str">
        <f t="shared" si="1110"/>
        <v>NO</v>
      </c>
      <c r="E4404">
        <f t="shared" si="1111"/>
        <v>752</v>
      </c>
      <c r="F4404">
        <f t="shared" si="1112"/>
        <v>372</v>
      </c>
      <c r="G4404" s="2">
        <f t="shared" si="1113"/>
        <v>0.49468085106382981</v>
      </c>
      <c r="H4404" s="1">
        <f t="shared" si="1119"/>
        <v>35840</v>
      </c>
      <c r="I4404" s="1">
        <f t="shared" si="1120"/>
        <v>0</v>
      </c>
      <c r="J4404" s="1">
        <f t="shared" si="1121"/>
        <v>0</v>
      </c>
      <c r="K4404" s="1">
        <f t="shared" si="1122"/>
        <v>35840</v>
      </c>
      <c r="L4404" s="1">
        <f t="shared" si="1123"/>
        <v>35840</v>
      </c>
      <c r="M4404" s="1">
        <f t="shared" si="1117"/>
        <v>1349784964028.75</v>
      </c>
      <c r="N4404" s="1">
        <f t="shared" si="1114"/>
        <v>0</v>
      </c>
      <c r="O4404" s="1">
        <f t="shared" si="1115"/>
        <v>0</v>
      </c>
      <c r="P4404" s="1">
        <f t="shared" si="1118"/>
        <v>3.377699720527872E+17</v>
      </c>
    </row>
    <row r="4405" spans="1:16" x14ac:dyDescent="0.3">
      <c r="A4405" s="3">
        <v>0.21719822451170101</v>
      </c>
      <c r="B4405">
        <f t="shared" si="1109"/>
        <v>0</v>
      </c>
      <c r="C4405" s="1">
        <f t="shared" si="1116"/>
        <v>25600</v>
      </c>
      <c r="D4405" s="1" t="str">
        <f t="shared" si="1110"/>
        <v>NO</v>
      </c>
      <c r="E4405">
        <f t="shared" si="1111"/>
        <v>753</v>
      </c>
      <c r="F4405">
        <f t="shared" si="1112"/>
        <v>372</v>
      </c>
      <c r="G4405" s="2">
        <f t="shared" si="1113"/>
        <v>0.49402390438247012</v>
      </c>
      <c r="H4405" s="1">
        <f t="shared" si="1119"/>
        <v>0</v>
      </c>
      <c r="I4405" s="1">
        <f t="shared" si="1120"/>
        <v>25600</v>
      </c>
      <c r="J4405" s="1">
        <f t="shared" si="1121"/>
        <v>25600</v>
      </c>
      <c r="K4405" s="1">
        <f t="shared" si="1122"/>
        <v>0</v>
      </c>
      <c r="L4405" s="1">
        <f t="shared" si="1123"/>
        <v>0</v>
      </c>
      <c r="M4405" s="1">
        <f t="shared" si="1117"/>
        <v>1349784938428.75</v>
      </c>
      <c r="N4405" s="1">
        <f t="shared" si="1114"/>
        <v>0</v>
      </c>
      <c r="O4405" s="1">
        <f t="shared" si="1115"/>
        <v>0</v>
      </c>
      <c r="P4405" s="1">
        <f t="shared" si="1118"/>
        <v>3.377699720527872E+17</v>
      </c>
    </row>
    <row r="4406" spans="1:16" x14ac:dyDescent="0.3">
      <c r="A4406" s="3">
        <v>0.58887683699060334</v>
      </c>
      <c r="B4406">
        <f t="shared" si="1109"/>
        <v>1</v>
      </c>
      <c r="C4406" s="1">
        <f t="shared" si="1116"/>
        <v>51200</v>
      </c>
      <c r="D4406" s="1" t="str">
        <f t="shared" si="1110"/>
        <v>NO</v>
      </c>
      <c r="E4406">
        <f t="shared" si="1111"/>
        <v>754</v>
      </c>
      <c r="F4406">
        <f t="shared" si="1112"/>
        <v>373</v>
      </c>
      <c r="G4406" s="2">
        <f t="shared" si="1113"/>
        <v>0.49469496021220161</v>
      </c>
      <c r="H4406" s="1">
        <f t="shared" si="1119"/>
        <v>35840</v>
      </c>
      <c r="I4406" s="1">
        <f t="shared" si="1120"/>
        <v>0</v>
      </c>
      <c r="J4406" s="1">
        <f t="shared" si="1121"/>
        <v>0</v>
      </c>
      <c r="K4406" s="1">
        <f t="shared" si="1122"/>
        <v>35840</v>
      </c>
      <c r="L4406" s="1">
        <f t="shared" si="1123"/>
        <v>35840</v>
      </c>
      <c r="M4406" s="1">
        <f t="shared" si="1117"/>
        <v>1349784974268.75</v>
      </c>
      <c r="N4406" s="1">
        <f t="shared" si="1114"/>
        <v>0</v>
      </c>
      <c r="O4406" s="1">
        <f t="shared" si="1115"/>
        <v>0</v>
      </c>
      <c r="P4406" s="1">
        <f t="shared" si="1118"/>
        <v>3.377699720527872E+17</v>
      </c>
    </row>
    <row r="4407" spans="1:16" x14ac:dyDescent="0.3">
      <c r="A4407" s="3">
        <v>0.61599269244102617</v>
      </c>
      <c r="B4407">
        <f t="shared" si="1109"/>
        <v>1</v>
      </c>
      <c r="C4407" s="1">
        <f t="shared" si="1116"/>
        <v>25600</v>
      </c>
      <c r="D4407" s="1" t="str">
        <f t="shared" si="1110"/>
        <v>NO</v>
      </c>
      <c r="E4407">
        <f t="shared" si="1111"/>
        <v>755</v>
      </c>
      <c r="F4407">
        <f t="shared" si="1112"/>
        <v>374</v>
      </c>
      <c r="G4407" s="2">
        <f t="shared" si="1113"/>
        <v>0.49536423841059601</v>
      </c>
      <c r="H4407" s="1">
        <f t="shared" si="1119"/>
        <v>17920</v>
      </c>
      <c r="I4407" s="1">
        <f t="shared" si="1120"/>
        <v>0</v>
      </c>
      <c r="J4407" s="1">
        <f t="shared" si="1121"/>
        <v>0</v>
      </c>
      <c r="K4407" s="1">
        <f t="shared" si="1122"/>
        <v>17920</v>
      </c>
      <c r="L4407" s="1">
        <f t="shared" si="1123"/>
        <v>53760</v>
      </c>
      <c r="M4407" s="1">
        <f t="shared" si="1117"/>
        <v>1349784992188.75</v>
      </c>
      <c r="N4407" s="1">
        <f t="shared" si="1114"/>
        <v>0</v>
      </c>
      <c r="O4407" s="1">
        <f t="shared" si="1115"/>
        <v>0</v>
      </c>
      <c r="P4407" s="1">
        <f t="shared" si="1118"/>
        <v>3.377699720527872E+17</v>
      </c>
    </row>
    <row r="4408" spans="1:16" x14ac:dyDescent="0.3">
      <c r="A4408" s="3">
        <v>0.20768515969327006</v>
      </c>
      <c r="B4408">
        <f t="shared" si="1109"/>
        <v>0</v>
      </c>
      <c r="C4408" s="1">
        <f t="shared" si="1116"/>
        <v>12800</v>
      </c>
      <c r="D4408" s="1" t="str">
        <f t="shared" si="1110"/>
        <v>NO</v>
      </c>
      <c r="E4408">
        <f t="shared" si="1111"/>
        <v>756</v>
      </c>
      <c r="F4408">
        <f t="shared" si="1112"/>
        <v>374</v>
      </c>
      <c r="G4408" s="2">
        <f t="shared" si="1113"/>
        <v>0.49470899470899471</v>
      </c>
      <c r="H4408" s="1">
        <f t="shared" si="1119"/>
        <v>0</v>
      </c>
      <c r="I4408" s="1">
        <f t="shared" si="1120"/>
        <v>12800</v>
      </c>
      <c r="J4408" s="1">
        <f t="shared" si="1121"/>
        <v>12800</v>
      </c>
      <c r="K4408" s="1">
        <f t="shared" si="1122"/>
        <v>0</v>
      </c>
      <c r="L4408" s="1">
        <f t="shared" si="1123"/>
        <v>0</v>
      </c>
      <c r="M4408" s="1">
        <f t="shared" si="1117"/>
        <v>1349784979388.75</v>
      </c>
      <c r="N4408" s="1">
        <f t="shared" si="1114"/>
        <v>0</v>
      </c>
      <c r="O4408" s="1">
        <f t="shared" si="1115"/>
        <v>0</v>
      </c>
      <c r="P4408" s="1">
        <f t="shared" si="1118"/>
        <v>3.377699720527872E+17</v>
      </c>
    </row>
    <row r="4409" spans="1:16" x14ac:dyDescent="0.3">
      <c r="A4409" s="3">
        <v>0.15572463977727491</v>
      </c>
      <c r="B4409">
        <f t="shared" si="1109"/>
        <v>0</v>
      </c>
      <c r="C4409" s="1">
        <f t="shared" si="1116"/>
        <v>25600</v>
      </c>
      <c r="D4409" s="1" t="str">
        <f t="shared" si="1110"/>
        <v>NO</v>
      </c>
      <c r="E4409">
        <f t="shared" si="1111"/>
        <v>757</v>
      </c>
      <c r="F4409">
        <f t="shared" si="1112"/>
        <v>374</v>
      </c>
      <c r="G4409" s="2">
        <f t="shared" si="1113"/>
        <v>0.49405548216644651</v>
      </c>
      <c r="H4409" s="1">
        <f t="shared" si="1119"/>
        <v>0</v>
      </c>
      <c r="I4409" s="1">
        <f t="shared" si="1120"/>
        <v>25600</v>
      </c>
      <c r="J4409" s="1">
        <f t="shared" si="1121"/>
        <v>38400</v>
      </c>
      <c r="K4409" s="1">
        <f t="shared" si="1122"/>
        <v>0</v>
      </c>
      <c r="L4409" s="1">
        <f t="shared" si="1123"/>
        <v>0</v>
      </c>
      <c r="M4409" s="1">
        <f t="shared" si="1117"/>
        <v>1349784953788.75</v>
      </c>
      <c r="N4409" s="1">
        <f t="shared" si="1114"/>
        <v>0</v>
      </c>
      <c r="O4409" s="1">
        <f t="shared" si="1115"/>
        <v>0</v>
      </c>
      <c r="P4409" s="1">
        <f t="shared" si="1118"/>
        <v>3.377699720527872E+17</v>
      </c>
    </row>
    <row r="4410" spans="1:16" x14ac:dyDescent="0.3">
      <c r="A4410" s="3">
        <v>0.35138092730693593</v>
      </c>
      <c r="B4410">
        <f t="shared" si="1109"/>
        <v>0</v>
      </c>
      <c r="C4410" s="1">
        <f t="shared" si="1116"/>
        <v>51200</v>
      </c>
      <c r="D4410" s="1" t="str">
        <f t="shared" si="1110"/>
        <v>NO</v>
      </c>
      <c r="E4410">
        <f t="shared" si="1111"/>
        <v>758</v>
      </c>
      <c r="F4410">
        <f t="shared" si="1112"/>
        <v>374</v>
      </c>
      <c r="G4410" s="2">
        <f t="shared" si="1113"/>
        <v>0.49340369393139843</v>
      </c>
      <c r="H4410" s="1">
        <f t="shared" si="1119"/>
        <v>0</v>
      </c>
      <c r="I4410" s="1">
        <f t="shared" si="1120"/>
        <v>51200</v>
      </c>
      <c r="J4410" s="1">
        <f t="shared" si="1121"/>
        <v>89600</v>
      </c>
      <c r="K4410" s="1">
        <f t="shared" si="1122"/>
        <v>0</v>
      </c>
      <c r="L4410" s="1">
        <f t="shared" si="1123"/>
        <v>0</v>
      </c>
      <c r="M4410" s="1">
        <f t="shared" si="1117"/>
        <v>1349784902588.75</v>
      </c>
      <c r="N4410" s="1">
        <f t="shared" si="1114"/>
        <v>0</v>
      </c>
      <c r="O4410" s="1">
        <f t="shared" si="1115"/>
        <v>0</v>
      </c>
      <c r="P4410" s="1">
        <f t="shared" si="1118"/>
        <v>3.377699720527872E+17</v>
      </c>
    </row>
    <row r="4411" spans="1:16" x14ac:dyDescent="0.3">
      <c r="A4411" s="3">
        <v>0.12302578635849559</v>
      </c>
      <c r="B4411">
        <f t="shared" si="1109"/>
        <v>0</v>
      </c>
      <c r="C4411" s="1">
        <f t="shared" si="1116"/>
        <v>102400</v>
      </c>
      <c r="D4411" s="1" t="str">
        <f t="shared" si="1110"/>
        <v>NO</v>
      </c>
      <c r="E4411">
        <f t="shared" si="1111"/>
        <v>759</v>
      </c>
      <c r="F4411">
        <f t="shared" si="1112"/>
        <v>374</v>
      </c>
      <c r="G4411" s="2">
        <f t="shared" si="1113"/>
        <v>0.49275362318840582</v>
      </c>
      <c r="H4411" s="1">
        <f t="shared" si="1119"/>
        <v>0</v>
      </c>
      <c r="I4411" s="1">
        <f t="shared" si="1120"/>
        <v>102400</v>
      </c>
      <c r="J4411" s="1">
        <f t="shared" si="1121"/>
        <v>192000</v>
      </c>
      <c r="K4411" s="1">
        <f t="shared" si="1122"/>
        <v>0</v>
      </c>
      <c r="L4411" s="1">
        <f t="shared" si="1123"/>
        <v>0</v>
      </c>
      <c r="M4411" s="1">
        <f t="shared" si="1117"/>
        <v>1349784800188.75</v>
      </c>
      <c r="N4411" s="1">
        <f t="shared" si="1114"/>
        <v>0</v>
      </c>
      <c r="O4411" s="1">
        <f t="shared" si="1115"/>
        <v>0</v>
      </c>
      <c r="P4411" s="1">
        <f t="shared" si="1118"/>
        <v>3.377699720527872E+17</v>
      </c>
    </row>
    <row r="4412" spans="1:16" x14ac:dyDescent="0.3">
      <c r="A4412" s="3">
        <v>0.16253353350409294</v>
      </c>
      <c r="B4412">
        <f t="shared" si="1109"/>
        <v>0</v>
      </c>
      <c r="C4412" s="1">
        <f t="shared" si="1116"/>
        <v>204800</v>
      </c>
      <c r="D4412" s="1" t="str">
        <f t="shared" si="1110"/>
        <v>NO</v>
      </c>
      <c r="E4412">
        <f t="shared" si="1111"/>
        <v>760</v>
      </c>
      <c r="F4412">
        <f t="shared" si="1112"/>
        <v>374</v>
      </c>
      <c r="G4412" s="2">
        <f t="shared" si="1113"/>
        <v>0.49210526315789471</v>
      </c>
      <c r="H4412" s="1">
        <f t="shared" si="1119"/>
        <v>0</v>
      </c>
      <c r="I4412" s="1">
        <f t="shared" si="1120"/>
        <v>204800</v>
      </c>
      <c r="J4412" s="1">
        <f t="shared" si="1121"/>
        <v>396800</v>
      </c>
      <c r="K4412" s="1">
        <f t="shared" si="1122"/>
        <v>0</v>
      </c>
      <c r="L4412" s="1">
        <f t="shared" si="1123"/>
        <v>0</v>
      </c>
      <c r="M4412" s="1">
        <f t="shared" si="1117"/>
        <v>1349784595388.75</v>
      </c>
      <c r="N4412" s="1">
        <f t="shared" si="1114"/>
        <v>0</v>
      </c>
      <c r="O4412" s="1">
        <f t="shared" si="1115"/>
        <v>0</v>
      </c>
      <c r="P4412" s="1">
        <f t="shared" si="1118"/>
        <v>3.377699720527872E+17</v>
      </c>
    </row>
    <row r="4413" spans="1:16" x14ac:dyDescent="0.3">
      <c r="A4413" s="3">
        <v>3.8479973964263725E-2</v>
      </c>
      <c r="B4413">
        <f t="shared" si="1109"/>
        <v>0</v>
      </c>
      <c r="C4413" s="1">
        <f t="shared" si="1116"/>
        <v>409600</v>
      </c>
      <c r="D4413" s="1" t="str">
        <f t="shared" si="1110"/>
        <v>NO</v>
      </c>
      <c r="E4413">
        <f t="shared" si="1111"/>
        <v>761</v>
      </c>
      <c r="F4413">
        <f t="shared" si="1112"/>
        <v>374</v>
      </c>
      <c r="G4413" s="2">
        <f t="shared" si="1113"/>
        <v>0.49145860709592643</v>
      </c>
      <c r="H4413" s="1">
        <f t="shared" si="1119"/>
        <v>0</v>
      </c>
      <c r="I4413" s="1">
        <f t="shared" si="1120"/>
        <v>409600</v>
      </c>
      <c r="J4413" s="1">
        <f t="shared" si="1121"/>
        <v>806400</v>
      </c>
      <c r="K4413" s="1">
        <f t="shared" si="1122"/>
        <v>0</v>
      </c>
      <c r="L4413" s="1">
        <f t="shared" si="1123"/>
        <v>0</v>
      </c>
      <c r="M4413" s="1">
        <f t="shared" si="1117"/>
        <v>1349784185788.75</v>
      </c>
      <c r="N4413" s="1">
        <f t="shared" si="1114"/>
        <v>0</v>
      </c>
      <c r="O4413" s="1">
        <f t="shared" si="1115"/>
        <v>0</v>
      </c>
      <c r="P4413" s="1">
        <f t="shared" si="1118"/>
        <v>3.377699720527872E+17</v>
      </c>
    </row>
    <row r="4414" spans="1:16" x14ac:dyDescent="0.3">
      <c r="A4414" s="3">
        <v>0.96579594807831037</v>
      </c>
      <c r="B4414">
        <f t="shared" si="1109"/>
        <v>1</v>
      </c>
      <c r="C4414" s="1">
        <f t="shared" si="1116"/>
        <v>819200</v>
      </c>
      <c r="D4414" s="1" t="str">
        <f t="shared" si="1110"/>
        <v>NO</v>
      </c>
      <c r="E4414">
        <f t="shared" si="1111"/>
        <v>762</v>
      </c>
      <c r="F4414">
        <f t="shared" si="1112"/>
        <v>375</v>
      </c>
      <c r="G4414" s="2">
        <f t="shared" si="1113"/>
        <v>0.49212598425196852</v>
      </c>
      <c r="H4414" s="1">
        <f t="shared" si="1119"/>
        <v>573440</v>
      </c>
      <c r="I4414" s="1">
        <f t="shared" si="1120"/>
        <v>0</v>
      </c>
      <c r="J4414" s="1">
        <f t="shared" si="1121"/>
        <v>0</v>
      </c>
      <c r="K4414" s="1">
        <f t="shared" si="1122"/>
        <v>573440</v>
      </c>
      <c r="L4414" s="1">
        <f t="shared" si="1123"/>
        <v>573440</v>
      </c>
      <c r="M4414" s="1">
        <f t="shared" si="1117"/>
        <v>1349784759228.75</v>
      </c>
      <c r="N4414" s="1">
        <f t="shared" si="1114"/>
        <v>0</v>
      </c>
      <c r="O4414" s="1">
        <f t="shared" si="1115"/>
        <v>0</v>
      </c>
      <c r="P4414" s="1">
        <f t="shared" si="1118"/>
        <v>3.377699720527872E+17</v>
      </c>
    </row>
    <row r="4415" spans="1:16" x14ac:dyDescent="0.3">
      <c r="A4415" s="3">
        <v>0.72730637527598407</v>
      </c>
      <c r="B4415">
        <f t="shared" si="1109"/>
        <v>1</v>
      </c>
      <c r="C4415" s="1">
        <f t="shared" si="1116"/>
        <v>409600</v>
      </c>
      <c r="D4415" s="1" t="str">
        <f t="shared" si="1110"/>
        <v>NO</v>
      </c>
      <c r="E4415">
        <f t="shared" si="1111"/>
        <v>763</v>
      </c>
      <c r="F4415">
        <f t="shared" si="1112"/>
        <v>376</v>
      </c>
      <c r="G4415" s="2">
        <f t="shared" si="1113"/>
        <v>0.49279161205766708</v>
      </c>
      <c r="H4415" s="1">
        <f t="shared" si="1119"/>
        <v>286720</v>
      </c>
      <c r="I4415" s="1">
        <f t="shared" si="1120"/>
        <v>0</v>
      </c>
      <c r="J4415" s="1">
        <f t="shared" si="1121"/>
        <v>0</v>
      </c>
      <c r="K4415" s="1">
        <f t="shared" si="1122"/>
        <v>286720</v>
      </c>
      <c r="L4415" s="1">
        <f t="shared" si="1123"/>
        <v>860160</v>
      </c>
      <c r="M4415" s="1">
        <f t="shared" si="1117"/>
        <v>1349785045948.75</v>
      </c>
      <c r="N4415" s="1">
        <f t="shared" si="1114"/>
        <v>0</v>
      </c>
      <c r="O4415" s="1">
        <f t="shared" si="1115"/>
        <v>0</v>
      </c>
      <c r="P4415" s="1">
        <f t="shared" si="1118"/>
        <v>3.377699720527872E+17</v>
      </c>
    </row>
    <row r="4416" spans="1:16" x14ac:dyDescent="0.3">
      <c r="A4416" s="3">
        <v>0.5668750309033953</v>
      </c>
      <c r="B4416">
        <f t="shared" si="1109"/>
        <v>1</v>
      </c>
      <c r="C4416" s="1">
        <f t="shared" si="1116"/>
        <v>204800</v>
      </c>
      <c r="D4416" s="1" t="str">
        <f t="shared" si="1110"/>
        <v>NO</v>
      </c>
      <c r="E4416">
        <f t="shared" si="1111"/>
        <v>764</v>
      </c>
      <c r="F4416">
        <f t="shared" si="1112"/>
        <v>377</v>
      </c>
      <c r="G4416" s="2">
        <f t="shared" si="1113"/>
        <v>0.49345549738219896</v>
      </c>
      <c r="H4416" s="1">
        <f t="shared" si="1119"/>
        <v>143360</v>
      </c>
      <c r="I4416" s="1">
        <f t="shared" si="1120"/>
        <v>0</v>
      </c>
      <c r="J4416" s="1">
        <f t="shared" si="1121"/>
        <v>0</v>
      </c>
      <c r="K4416" s="1">
        <f t="shared" si="1122"/>
        <v>143360</v>
      </c>
      <c r="L4416" s="1">
        <f t="shared" si="1123"/>
        <v>1003520</v>
      </c>
      <c r="M4416" s="1">
        <f t="shared" si="1117"/>
        <v>1349785189308.75</v>
      </c>
      <c r="N4416" s="1">
        <f t="shared" si="1114"/>
        <v>0</v>
      </c>
      <c r="O4416" s="1">
        <f t="shared" si="1115"/>
        <v>0</v>
      </c>
      <c r="P4416" s="1">
        <f t="shared" si="1118"/>
        <v>3.377699720527872E+17</v>
      </c>
    </row>
    <row r="4417" spans="1:16" x14ac:dyDescent="0.3">
      <c r="A4417" s="3">
        <v>0.64079083973589746</v>
      </c>
      <c r="B4417">
        <f t="shared" si="1109"/>
        <v>1</v>
      </c>
      <c r="C4417" s="1">
        <f t="shared" si="1116"/>
        <v>102400</v>
      </c>
      <c r="D4417" s="1" t="str">
        <f t="shared" si="1110"/>
        <v>NO</v>
      </c>
      <c r="E4417">
        <f t="shared" si="1111"/>
        <v>765</v>
      </c>
      <c r="F4417">
        <f t="shared" si="1112"/>
        <v>378</v>
      </c>
      <c r="G4417" s="2">
        <f t="shared" si="1113"/>
        <v>0.49411764705882355</v>
      </c>
      <c r="H4417" s="1">
        <f t="shared" si="1119"/>
        <v>71680</v>
      </c>
      <c r="I4417" s="1">
        <f t="shared" si="1120"/>
        <v>0</v>
      </c>
      <c r="J4417" s="1">
        <f t="shared" si="1121"/>
        <v>0</v>
      </c>
      <c r="K4417" s="1">
        <f t="shared" si="1122"/>
        <v>71680</v>
      </c>
      <c r="L4417" s="1">
        <f t="shared" si="1123"/>
        <v>1075200</v>
      </c>
      <c r="M4417" s="1">
        <f t="shared" si="1117"/>
        <v>1349785260988.75</v>
      </c>
      <c r="N4417" s="1">
        <f t="shared" si="1114"/>
        <v>0</v>
      </c>
      <c r="O4417" s="1">
        <f t="shared" si="1115"/>
        <v>0</v>
      </c>
      <c r="P4417" s="1">
        <f t="shared" si="1118"/>
        <v>3.377699720527872E+17</v>
      </c>
    </row>
    <row r="4418" spans="1:16" x14ac:dyDescent="0.3">
      <c r="A4418" s="3">
        <v>0.82512856835911463</v>
      </c>
      <c r="B4418">
        <f t="shared" si="1109"/>
        <v>1</v>
      </c>
      <c r="C4418" s="1">
        <f t="shared" si="1116"/>
        <v>51200</v>
      </c>
      <c r="D4418" s="1" t="str">
        <f t="shared" si="1110"/>
        <v>NO</v>
      </c>
      <c r="E4418">
        <f t="shared" si="1111"/>
        <v>766</v>
      </c>
      <c r="F4418">
        <f t="shared" si="1112"/>
        <v>379</v>
      </c>
      <c r="G4418" s="2">
        <f t="shared" si="1113"/>
        <v>0.49477806788511747</v>
      </c>
      <c r="H4418" s="1">
        <f t="shared" si="1119"/>
        <v>35840</v>
      </c>
      <c r="I4418" s="1">
        <f t="shared" si="1120"/>
        <v>0</v>
      </c>
      <c r="J4418" s="1">
        <f t="shared" si="1121"/>
        <v>0</v>
      </c>
      <c r="K4418" s="1">
        <f t="shared" si="1122"/>
        <v>35840</v>
      </c>
      <c r="L4418" s="1">
        <f t="shared" si="1123"/>
        <v>1111040</v>
      </c>
      <c r="M4418" s="1">
        <f t="shared" si="1117"/>
        <v>1349785296828.75</v>
      </c>
      <c r="N4418" s="1">
        <f t="shared" si="1114"/>
        <v>0</v>
      </c>
      <c r="O4418" s="1">
        <f t="shared" si="1115"/>
        <v>0</v>
      </c>
      <c r="P4418" s="1">
        <f t="shared" si="1118"/>
        <v>3.377699720527872E+17</v>
      </c>
    </row>
    <row r="4419" spans="1:16" x14ac:dyDescent="0.3">
      <c r="A4419" s="3">
        <v>0.28753225421597794</v>
      </c>
      <c r="B4419">
        <f t="shared" si="1109"/>
        <v>0</v>
      </c>
      <c r="C4419" s="1">
        <f t="shared" si="1116"/>
        <v>25600</v>
      </c>
      <c r="D4419" s="1" t="str">
        <f t="shared" si="1110"/>
        <v>NO</v>
      </c>
      <c r="E4419">
        <f t="shared" si="1111"/>
        <v>767</v>
      </c>
      <c r="F4419">
        <f t="shared" si="1112"/>
        <v>379</v>
      </c>
      <c r="G4419" s="2">
        <f t="shared" si="1113"/>
        <v>0.49413298565840941</v>
      </c>
      <c r="H4419" s="1">
        <f t="shared" si="1119"/>
        <v>0</v>
      </c>
      <c r="I4419" s="1">
        <f t="shared" si="1120"/>
        <v>25600</v>
      </c>
      <c r="J4419" s="1">
        <f t="shared" si="1121"/>
        <v>25600</v>
      </c>
      <c r="K4419" s="1">
        <f t="shared" si="1122"/>
        <v>0</v>
      </c>
      <c r="L4419" s="1">
        <f t="shared" si="1123"/>
        <v>0</v>
      </c>
      <c r="M4419" s="1">
        <f t="shared" si="1117"/>
        <v>1349785271228.75</v>
      </c>
      <c r="N4419" s="1">
        <f t="shared" si="1114"/>
        <v>0</v>
      </c>
      <c r="O4419" s="1">
        <f t="shared" si="1115"/>
        <v>0</v>
      </c>
      <c r="P4419" s="1">
        <f t="shared" si="1118"/>
        <v>3.377699720527872E+17</v>
      </c>
    </row>
    <row r="4420" spans="1:16" x14ac:dyDescent="0.3">
      <c r="A4420" s="3">
        <v>0.49949460425891556</v>
      </c>
      <c r="B4420">
        <f t="shared" ref="B4420:B4483" si="1124">IF(A4420&lt;0.5,0,1)</f>
        <v>0</v>
      </c>
      <c r="C4420" s="1">
        <f t="shared" si="1116"/>
        <v>51200</v>
      </c>
      <c r="D4420" s="1" t="str">
        <f t="shared" ref="D4420:D4483" si="1125">IF(M4420&gt;=P4420,"YES",IF(AND(B4420=1,C4420/2&lt;10),"YES","NO"))</f>
        <v>NO</v>
      </c>
      <c r="E4420">
        <f t="shared" ref="E4420:E4483" si="1126">IF(D4419="NO",E4419+1,1)</f>
        <v>768</v>
      </c>
      <c r="F4420">
        <f t="shared" ref="F4420:F4483" si="1127">IF(D4419="NO",F4419+B4420,B4420)</f>
        <v>379</v>
      </c>
      <c r="G4420" s="2">
        <f t="shared" ref="G4420:G4483" si="1128">IFERROR(F4420/E4420,"")</f>
        <v>0.49348958333333331</v>
      </c>
      <c r="H4420" s="1">
        <f t="shared" si="1119"/>
        <v>0</v>
      </c>
      <c r="I4420" s="1">
        <f t="shared" si="1120"/>
        <v>51200</v>
      </c>
      <c r="J4420" s="1">
        <f t="shared" si="1121"/>
        <v>76800</v>
      </c>
      <c r="K4420" s="1">
        <f t="shared" si="1122"/>
        <v>0</v>
      </c>
      <c r="L4420" s="1">
        <f t="shared" si="1123"/>
        <v>0</v>
      </c>
      <c r="M4420" s="1">
        <f t="shared" si="1117"/>
        <v>1349785220028.75</v>
      </c>
      <c r="N4420" s="1">
        <f t="shared" ref="N4420:N4483" si="1129">IF(M4420&gt;P4420,P4420,)</f>
        <v>0</v>
      </c>
      <c r="O4420" s="1">
        <f t="shared" ref="O4420:O4483" si="1130">IF(M4420&gt;=P4420,M4420,0)</f>
        <v>0</v>
      </c>
      <c r="P4420" s="1">
        <f t="shared" si="1118"/>
        <v>3.377699720527872E+17</v>
      </c>
    </row>
    <row r="4421" spans="1:16" x14ac:dyDescent="0.3">
      <c r="A4421" s="3">
        <v>0.14895482776524027</v>
      </c>
      <c r="B4421">
        <f t="shared" si="1124"/>
        <v>0</v>
      </c>
      <c r="C4421" s="1">
        <f t="shared" ref="C4421:C4484" si="1131">IF(N4420=0,IF(B4420=0,2*C4420,IF((C4420/2)&lt;10,100,0.5*C4420)),100)</f>
        <v>102400</v>
      </c>
      <c r="D4421" s="1" t="str">
        <f t="shared" si="1125"/>
        <v>NO</v>
      </c>
      <c r="E4421">
        <f t="shared" si="1126"/>
        <v>769</v>
      </c>
      <c r="F4421">
        <f t="shared" si="1127"/>
        <v>379</v>
      </c>
      <c r="G4421" s="2">
        <f t="shared" si="1128"/>
        <v>0.4928478543563069</v>
      </c>
      <c r="H4421" s="1">
        <f t="shared" si="1119"/>
        <v>0</v>
      </c>
      <c r="I4421" s="1">
        <f t="shared" si="1120"/>
        <v>102400</v>
      </c>
      <c r="J4421" s="1">
        <f t="shared" si="1121"/>
        <v>179200</v>
      </c>
      <c r="K4421" s="1">
        <f t="shared" si="1122"/>
        <v>0</v>
      </c>
      <c r="L4421" s="1">
        <f t="shared" si="1123"/>
        <v>0</v>
      </c>
      <c r="M4421" s="1">
        <f t="shared" ref="M4421:M4484" si="1132">M4420+K4421-I4421-O4420</f>
        <v>1349785117628.75</v>
      </c>
      <c r="N4421" s="1">
        <f t="shared" si="1129"/>
        <v>0</v>
      </c>
      <c r="O4421" s="1">
        <f t="shared" si="1130"/>
        <v>0</v>
      </c>
      <c r="P4421" s="1">
        <f t="shared" si="1118"/>
        <v>3.377699720527872E+17</v>
      </c>
    </row>
    <row r="4422" spans="1:16" x14ac:dyDescent="0.3">
      <c r="A4422" s="3">
        <v>0.61834342798463782</v>
      </c>
      <c r="B4422">
        <f t="shared" si="1124"/>
        <v>1</v>
      </c>
      <c r="C4422" s="1">
        <f t="shared" si="1131"/>
        <v>204800</v>
      </c>
      <c r="D4422" s="1" t="str">
        <f t="shared" si="1125"/>
        <v>NO</v>
      </c>
      <c r="E4422">
        <f t="shared" si="1126"/>
        <v>770</v>
      </c>
      <c r="F4422">
        <f t="shared" si="1127"/>
        <v>380</v>
      </c>
      <c r="G4422" s="2">
        <f t="shared" si="1128"/>
        <v>0.4935064935064935</v>
      </c>
      <c r="H4422" s="1">
        <f t="shared" si="1119"/>
        <v>143360</v>
      </c>
      <c r="I4422" s="1">
        <f t="shared" si="1120"/>
        <v>0</v>
      </c>
      <c r="J4422" s="1">
        <f t="shared" si="1121"/>
        <v>0</v>
      </c>
      <c r="K4422" s="1">
        <f t="shared" si="1122"/>
        <v>143360</v>
      </c>
      <c r="L4422" s="1">
        <f t="shared" si="1123"/>
        <v>143360</v>
      </c>
      <c r="M4422" s="1">
        <f t="shared" si="1132"/>
        <v>1349785260988.75</v>
      </c>
      <c r="N4422" s="1">
        <f t="shared" si="1129"/>
        <v>0</v>
      </c>
      <c r="O4422" s="1">
        <f t="shared" si="1130"/>
        <v>0</v>
      </c>
      <c r="P4422" s="1">
        <f t="shared" ref="P4422:P4485" si="1133">IF(C4422+C4421&lt;P4421,P4421,C4422+C4421)</f>
        <v>3.377699720527872E+17</v>
      </c>
    </row>
    <row r="4423" spans="1:16" x14ac:dyDescent="0.3">
      <c r="A4423" s="3">
        <v>0.63931634908257928</v>
      </c>
      <c r="B4423">
        <f t="shared" si="1124"/>
        <v>1</v>
      </c>
      <c r="C4423" s="1">
        <f t="shared" si="1131"/>
        <v>102400</v>
      </c>
      <c r="D4423" s="1" t="str">
        <f t="shared" si="1125"/>
        <v>NO</v>
      </c>
      <c r="E4423">
        <f t="shared" si="1126"/>
        <v>771</v>
      </c>
      <c r="F4423">
        <f t="shared" si="1127"/>
        <v>381</v>
      </c>
      <c r="G4423" s="2">
        <f t="shared" si="1128"/>
        <v>0.49416342412451364</v>
      </c>
      <c r="H4423" s="1">
        <f t="shared" si="1119"/>
        <v>71680</v>
      </c>
      <c r="I4423" s="1">
        <f t="shared" si="1120"/>
        <v>0</v>
      </c>
      <c r="J4423" s="1">
        <f t="shared" si="1121"/>
        <v>0</v>
      </c>
      <c r="K4423" s="1">
        <f t="shared" si="1122"/>
        <v>71680</v>
      </c>
      <c r="L4423" s="1">
        <f t="shared" si="1123"/>
        <v>215040</v>
      </c>
      <c r="M4423" s="1">
        <f t="shared" si="1132"/>
        <v>1349785332668.75</v>
      </c>
      <c r="N4423" s="1">
        <f t="shared" si="1129"/>
        <v>0</v>
      </c>
      <c r="O4423" s="1">
        <f t="shared" si="1130"/>
        <v>0</v>
      </c>
      <c r="P4423" s="1">
        <f t="shared" si="1133"/>
        <v>3.377699720527872E+17</v>
      </c>
    </row>
    <row r="4424" spans="1:16" x14ac:dyDescent="0.3">
      <c r="A4424" s="3">
        <v>0.59693417821768335</v>
      </c>
      <c r="B4424">
        <f t="shared" si="1124"/>
        <v>1</v>
      </c>
      <c r="C4424" s="1">
        <f t="shared" si="1131"/>
        <v>51200</v>
      </c>
      <c r="D4424" s="1" t="str">
        <f t="shared" si="1125"/>
        <v>NO</v>
      </c>
      <c r="E4424">
        <f t="shared" si="1126"/>
        <v>772</v>
      </c>
      <c r="F4424">
        <f t="shared" si="1127"/>
        <v>382</v>
      </c>
      <c r="G4424" s="2">
        <f t="shared" si="1128"/>
        <v>0.49481865284974091</v>
      </c>
      <c r="H4424" s="1">
        <f t="shared" si="1119"/>
        <v>35840</v>
      </c>
      <c r="I4424" s="1">
        <f t="shared" si="1120"/>
        <v>0</v>
      </c>
      <c r="J4424" s="1">
        <f t="shared" si="1121"/>
        <v>0</v>
      </c>
      <c r="K4424" s="1">
        <f t="shared" si="1122"/>
        <v>35840</v>
      </c>
      <c r="L4424" s="1">
        <f t="shared" si="1123"/>
        <v>250880</v>
      </c>
      <c r="M4424" s="1">
        <f t="shared" si="1132"/>
        <v>1349785368508.75</v>
      </c>
      <c r="N4424" s="1">
        <f t="shared" si="1129"/>
        <v>0</v>
      </c>
      <c r="O4424" s="1">
        <f t="shared" si="1130"/>
        <v>0</v>
      </c>
      <c r="P4424" s="1">
        <f t="shared" si="1133"/>
        <v>3.377699720527872E+17</v>
      </c>
    </row>
    <row r="4425" spans="1:16" x14ac:dyDescent="0.3">
      <c r="A4425" s="3">
        <v>6.0864891620482142E-2</v>
      </c>
      <c r="B4425">
        <f t="shared" si="1124"/>
        <v>0</v>
      </c>
      <c r="C4425" s="1">
        <f t="shared" si="1131"/>
        <v>25600</v>
      </c>
      <c r="D4425" s="1" t="str">
        <f t="shared" si="1125"/>
        <v>NO</v>
      </c>
      <c r="E4425">
        <f t="shared" si="1126"/>
        <v>773</v>
      </c>
      <c r="F4425">
        <f t="shared" si="1127"/>
        <v>382</v>
      </c>
      <c r="G4425" s="2">
        <f t="shared" si="1128"/>
        <v>0.49417852522639066</v>
      </c>
      <c r="H4425" s="1">
        <f t="shared" si="1119"/>
        <v>0</v>
      </c>
      <c r="I4425" s="1">
        <f t="shared" si="1120"/>
        <v>25600</v>
      </c>
      <c r="J4425" s="1">
        <f t="shared" si="1121"/>
        <v>25600</v>
      </c>
      <c r="K4425" s="1">
        <f t="shared" si="1122"/>
        <v>0</v>
      </c>
      <c r="L4425" s="1">
        <f t="shared" si="1123"/>
        <v>0</v>
      </c>
      <c r="M4425" s="1">
        <f t="shared" si="1132"/>
        <v>1349785342908.75</v>
      </c>
      <c r="N4425" s="1">
        <f t="shared" si="1129"/>
        <v>0</v>
      </c>
      <c r="O4425" s="1">
        <f t="shared" si="1130"/>
        <v>0</v>
      </c>
      <c r="P4425" s="1">
        <f t="shared" si="1133"/>
        <v>3.377699720527872E+17</v>
      </c>
    </row>
    <row r="4426" spans="1:16" x14ac:dyDescent="0.3">
      <c r="A4426" s="3">
        <v>0.61120786999541477</v>
      </c>
      <c r="B4426">
        <f t="shared" si="1124"/>
        <v>1</v>
      </c>
      <c r="C4426" s="1">
        <f t="shared" si="1131"/>
        <v>51200</v>
      </c>
      <c r="D4426" s="1" t="str">
        <f t="shared" si="1125"/>
        <v>NO</v>
      </c>
      <c r="E4426">
        <f t="shared" si="1126"/>
        <v>774</v>
      </c>
      <c r="F4426">
        <f t="shared" si="1127"/>
        <v>383</v>
      </c>
      <c r="G4426" s="2">
        <f t="shared" si="1128"/>
        <v>0.49483204134366926</v>
      </c>
      <c r="H4426" s="1">
        <f t="shared" si="1119"/>
        <v>35840</v>
      </c>
      <c r="I4426" s="1">
        <f t="shared" si="1120"/>
        <v>0</v>
      </c>
      <c r="J4426" s="1">
        <f t="shared" si="1121"/>
        <v>0</v>
      </c>
      <c r="K4426" s="1">
        <f t="shared" si="1122"/>
        <v>35840</v>
      </c>
      <c r="L4426" s="1">
        <f t="shared" si="1123"/>
        <v>35840</v>
      </c>
      <c r="M4426" s="1">
        <f t="shared" si="1132"/>
        <v>1349785378748.75</v>
      </c>
      <c r="N4426" s="1">
        <f t="shared" si="1129"/>
        <v>0</v>
      </c>
      <c r="O4426" s="1">
        <f t="shared" si="1130"/>
        <v>0</v>
      </c>
      <c r="P4426" s="1">
        <f t="shared" si="1133"/>
        <v>3.377699720527872E+17</v>
      </c>
    </row>
    <row r="4427" spans="1:16" x14ac:dyDescent="0.3">
      <c r="A4427" s="3">
        <v>6.1905166990174232E-2</v>
      </c>
      <c r="B4427">
        <f t="shared" si="1124"/>
        <v>0</v>
      </c>
      <c r="C4427" s="1">
        <f t="shared" si="1131"/>
        <v>25600</v>
      </c>
      <c r="D4427" s="1" t="str">
        <f t="shared" si="1125"/>
        <v>NO</v>
      </c>
      <c r="E4427">
        <f t="shared" si="1126"/>
        <v>775</v>
      </c>
      <c r="F4427">
        <f t="shared" si="1127"/>
        <v>383</v>
      </c>
      <c r="G4427" s="2">
        <f t="shared" si="1128"/>
        <v>0.49419354838709678</v>
      </c>
      <c r="H4427" s="1">
        <f t="shared" si="1119"/>
        <v>0</v>
      </c>
      <c r="I4427" s="1">
        <f t="shared" si="1120"/>
        <v>25600</v>
      </c>
      <c r="J4427" s="1">
        <f t="shared" si="1121"/>
        <v>25600</v>
      </c>
      <c r="K4427" s="1">
        <f t="shared" si="1122"/>
        <v>0</v>
      </c>
      <c r="L4427" s="1">
        <f t="shared" si="1123"/>
        <v>0</v>
      </c>
      <c r="M4427" s="1">
        <f t="shared" si="1132"/>
        <v>1349785353148.75</v>
      </c>
      <c r="N4427" s="1">
        <f t="shared" si="1129"/>
        <v>0</v>
      </c>
      <c r="O4427" s="1">
        <f t="shared" si="1130"/>
        <v>0</v>
      </c>
      <c r="P4427" s="1">
        <f t="shared" si="1133"/>
        <v>3.377699720527872E+17</v>
      </c>
    </row>
    <row r="4428" spans="1:16" x14ac:dyDescent="0.3">
      <c r="A4428" s="3">
        <v>0.52913518405242754</v>
      </c>
      <c r="B4428">
        <f t="shared" si="1124"/>
        <v>1</v>
      </c>
      <c r="C4428" s="1">
        <f t="shared" si="1131"/>
        <v>51200</v>
      </c>
      <c r="D4428" s="1" t="str">
        <f t="shared" si="1125"/>
        <v>NO</v>
      </c>
      <c r="E4428">
        <f t="shared" si="1126"/>
        <v>776</v>
      </c>
      <c r="F4428">
        <f t="shared" si="1127"/>
        <v>384</v>
      </c>
      <c r="G4428" s="2">
        <f t="shared" si="1128"/>
        <v>0.49484536082474229</v>
      </c>
      <c r="H4428" s="1">
        <f t="shared" si="1119"/>
        <v>35840</v>
      </c>
      <c r="I4428" s="1">
        <f t="shared" si="1120"/>
        <v>0</v>
      </c>
      <c r="J4428" s="1">
        <f t="shared" si="1121"/>
        <v>0</v>
      </c>
      <c r="K4428" s="1">
        <f t="shared" si="1122"/>
        <v>35840</v>
      </c>
      <c r="L4428" s="1">
        <f t="shared" si="1123"/>
        <v>35840</v>
      </c>
      <c r="M4428" s="1">
        <f t="shared" si="1132"/>
        <v>1349785388988.75</v>
      </c>
      <c r="N4428" s="1">
        <f t="shared" si="1129"/>
        <v>0</v>
      </c>
      <c r="O4428" s="1">
        <f t="shared" si="1130"/>
        <v>0</v>
      </c>
      <c r="P4428" s="1">
        <f t="shared" si="1133"/>
        <v>3.377699720527872E+17</v>
      </c>
    </row>
    <row r="4429" spans="1:16" x14ac:dyDescent="0.3">
      <c r="A4429" s="3">
        <v>0.32036313734161481</v>
      </c>
      <c r="B4429">
        <f t="shared" si="1124"/>
        <v>0</v>
      </c>
      <c r="C4429" s="1">
        <f t="shared" si="1131"/>
        <v>25600</v>
      </c>
      <c r="D4429" s="1" t="str">
        <f t="shared" si="1125"/>
        <v>NO</v>
      </c>
      <c r="E4429">
        <f t="shared" si="1126"/>
        <v>777</v>
      </c>
      <c r="F4429">
        <f t="shared" si="1127"/>
        <v>384</v>
      </c>
      <c r="G4429" s="2">
        <f t="shared" si="1128"/>
        <v>0.49420849420849422</v>
      </c>
      <c r="H4429" s="1">
        <f t="shared" si="1119"/>
        <v>0</v>
      </c>
      <c r="I4429" s="1">
        <f t="shared" si="1120"/>
        <v>25600</v>
      </c>
      <c r="J4429" s="1">
        <f t="shared" si="1121"/>
        <v>25600</v>
      </c>
      <c r="K4429" s="1">
        <f t="shared" si="1122"/>
        <v>0</v>
      </c>
      <c r="L4429" s="1">
        <f t="shared" si="1123"/>
        <v>0</v>
      </c>
      <c r="M4429" s="1">
        <f t="shared" si="1132"/>
        <v>1349785363388.75</v>
      </c>
      <c r="N4429" s="1">
        <f t="shared" si="1129"/>
        <v>0</v>
      </c>
      <c r="O4429" s="1">
        <f t="shared" si="1130"/>
        <v>0</v>
      </c>
      <c r="P4429" s="1">
        <f t="shared" si="1133"/>
        <v>3.377699720527872E+17</v>
      </c>
    </row>
    <row r="4430" spans="1:16" x14ac:dyDescent="0.3">
      <c r="A4430" s="3">
        <v>0.83087258549507514</v>
      </c>
      <c r="B4430">
        <f t="shared" si="1124"/>
        <v>1</v>
      </c>
      <c r="C4430" s="1">
        <f t="shared" si="1131"/>
        <v>51200</v>
      </c>
      <c r="D4430" s="1" t="str">
        <f t="shared" si="1125"/>
        <v>NO</v>
      </c>
      <c r="E4430">
        <f t="shared" si="1126"/>
        <v>778</v>
      </c>
      <c r="F4430">
        <f t="shared" si="1127"/>
        <v>385</v>
      </c>
      <c r="G4430" s="2">
        <f t="shared" si="1128"/>
        <v>0.49485861182519281</v>
      </c>
      <c r="H4430" s="1">
        <f t="shared" si="1119"/>
        <v>35840</v>
      </c>
      <c r="I4430" s="1">
        <f t="shared" si="1120"/>
        <v>0</v>
      </c>
      <c r="J4430" s="1">
        <f t="shared" si="1121"/>
        <v>0</v>
      </c>
      <c r="K4430" s="1">
        <f t="shared" si="1122"/>
        <v>35840</v>
      </c>
      <c r="L4430" s="1">
        <f t="shared" si="1123"/>
        <v>35840</v>
      </c>
      <c r="M4430" s="1">
        <f t="shared" si="1132"/>
        <v>1349785399228.75</v>
      </c>
      <c r="N4430" s="1">
        <f t="shared" si="1129"/>
        <v>0</v>
      </c>
      <c r="O4430" s="1">
        <f t="shared" si="1130"/>
        <v>0</v>
      </c>
      <c r="P4430" s="1">
        <f t="shared" si="1133"/>
        <v>3.377699720527872E+17</v>
      </c>
    </row>
    <row r="4431" spans="1:16" x14ac:dyDescent="0.3">
      <c r="A4431" s="3">
        <v>0.328126804581511</v>
      </c>
      <c r="B4431">
        <f t="shared" si="1124"/>
        <v>0</v>
      </c>
      <c r="C4431" s="1">
        <f t="shared" si="1131"/>
        <v>25600</v>
      </c>
      <c r="D4431" s="1" t="str">
        <f t="shared" si="1125"/>
        <v>NO</v>
      </c>
      <c r="E4431">
        <f t="shared" si="1126"/>
        <v>779</v>
      </c>
      <c r="F4431">
        <f t="shared" si="1127"/>
        <v>385</v>
      </c>
      <c r="G4431" s="2">
        <f t="shared" si="1128"/>
        <v>0.49422336328626443</v>
      </c>
      <c r="H4431" s="1">
        <f t="shared" si="1119"/>
        <v>0</v>
      </c>
      <c r="I4431" s="1">
        <f t="shared" si="1120"/>
        <v>25600</v>
      </c>
      <c r="J4431" s="1">
        <f t="shared" si="1121"/>
        <v>25600</v>
      </c>
      <c r="K4431" s="1">
        <f t="shared" si="1122"/>
        <v>0</v>
      </c>
      <c r="L4431" s="1">
        <f t="shared" si="1123"/>
        <v>0</v>
      </c>
      <c r="M4431" s="1">
        <f t="shared" si="1132"/>
        <v>1349785373628.75</v>
      </c>
      <c r="N4431" s="1">
        <f t="shared" si="1129"/>
        <v>0</v>
      </c>
      <c r="O4431" s="1">
        <f t="shared" si="1130"/>
        <v>0</v>
      </c>
      <c r="P4431" s="1">
        <f t="shared" si="1133"/>
        <v>3.377699720527872E+17</v>
      </c>
    </row>
    <row r="4432" spans="1:16" x14ac:dyDescent="0.3">
      <c r="A4432" s="3">
        <v>0.60160323993617115</v>
      </c>
      <c r="B4432">
        <f t="shared" si="1124"/>
        <v>1</v>
      </c>
      <c r="C4432" s="1">
        <f t="shared" si="1131"/>
        <v>51200</v>
      </c>
      <c r="D4432" s="1" t="str">
        <f t="shared" si="1125"/>
        <v>NO</v>
      </c>
      <c r="E4432">
        <f t="shared" si="1126"/>
        <v>780</v>
      </c>
      <c r="F4432">
        <f t="shared" si="1127"/>
        <v>386</v>
      </c>
      <c r="G4432" s="2">
        <f t="shared" si="1128"/>
        <v>0.49487179487179489</v>
      </c>
      <c r="H4432" s="1">
        <f t="shared" si="1119"/>
        <v>35840</v>
      </c>
      <c r="I4432" s="1">
        <f t="shared" si="1120"/>
        <v>0</v>
      </c>
      <c r="J4432" s="1">
        <f t="shared" si="1121"/>
        <v>0</v>
      </c>
      <c r="K4432" s="1">
        <f t="shared" si="1122"/>
        <v>35840</v>
      </c>
      <c r="L4432" s="1">
        <f t="shared" si="1123"/>
        <v>35840</v>
      </c>
      <c r="M4432" s="1">
        <f t="shared" si="1132"/>
        <v>1349785409468.75</v>
      </c>
      <c r="N4432" s="1">
        <f t="shared" si="1129"/>
        <v>0</v>
      </c>
      <c r="O4432" s="1">
        <f t="shared" si="1130"/>
        <v>0</v>
      </c>
      <c r="P4432" s="1">
        <f t="shared" si="1133"/>
        <v>3.377699720527872E+17</v>
      </c>
    </row>
    <row r="4433" spans="1:16" x14ac:dyDescent="0.3">
      <c r="A4433" s="3">
        <v>9.4927348509747489E-2</v>
      </c>
      <c r="B4433">
        <f t="shared" si="1124"/>
        <v>0</v>
      </c>
      <c r="C4433" s="1">
        <f t="shared" si="1131"/>
        <v>25600</v>
      </c>
      <c r="D4433" s="1" t="str">
        <f t="shared" si="1125"/>
        <v>NO</v>
      </c>
      <c r="E4433">
        <f t="shared" si="1126"/>
        <v>781</v>
      </c>
      <c r="F4433">
        <f t="shared" si="1127"/>
        <v>386</v>
      </c>
      <c r="G4433" s="2">
        <f t="shared" si="1128"/>
        <v>0.49423815620998718</v>
      </c>
      <c r="H4433" s="1">
        <f t="shared" si="1119"/>
        <v>0</v>
      </c>
      <c r="I4433" s="1">
        <f t="shared" si="1120"/>
        <v>25600</v>
      </c>
      <c r="J4433" s="1">
        <f t="shared" si="1121"/>
        <v>25600</v>
      </c>
      <c r="K4433" s="1">
        <f t="shared" si="1122"/>
        <v>0</v>
      </c>
      <c r="L4433" s="1">
        <f t="shared" si="1123"/>
        <v>0</v>
      </c>
      <c r="M4433" s="1">
        <f t="shared" si="1132"/>
        <v>1349785383868.75</v>
      </c>
      <c r="N4433" s="1">
        <f t="shared" si="1129"/>
        <v>0</v>
      </c>
      <c r="O4433" s="1">
        <f t="shared" si="1130"/>
        <v>0</v>
      </c>
      <c r="P4433" s="1">
        <f t="shared" si="1133"/>
        <v>3.377699720527872E+17</v>
      </c>
    </row>
    <row r="4434" spans="1:16" x14ac:dyDescent="0.3">
      <c r="A4434" s="3">
        <v>0.5063732806336092</v>
      </c>
      <c r="B4434">
        <f t="shared" si="1124"/>
        <v>1</v>
      </c>
      <c r="C4434" s="1">
        <f t="shared" si="1131"/>
        <v>51200</v>
      </c>
      <c r="D4434" s="1" t="str">
        <f t="shared" si="1125"/>
        <v>NO</v>
      </c>
      <c r="E4434">
        <f t="shared" si="1126"/>
        <v>782</v>
      </c>
      <c r="F4434">
        <f t="shared" si="1127"/>
        <v>387</v>
      </c>
      <c r="G4434" s="2">
        <f t="shared" si="1128"/>
        <v>0.49488491048593353</v>
      </c>
      <c r="H4434" s="1">
        <f t="shared" si="1119"/>
        <v>35840</v>
      </c>
      <c r="I4434" s="1">
        <f t="shared" si="1120"/>
        <v>0</v>
      </c>
      <c r="J4434" s="1">
        <f t="shared" si="1121"/>
        <v>0</v>
      </c>
      <c r="K4434" s="1">
        <f t="shared" si="1122"/>
        <v>35840</v>
      </c>
      <c r="L4434" s="1">
        <f t="shared" si="1123"/>
        <v>35840</v>
      </c>
      <c r="M4434" s="1">
        <f t="shared" si="1132"/>
        <v>1349785419708.75</v>
      </c>
      <c r="N4434" s="1">
        <f t="shared" si="1129"/>
        <v>0</v>
      </c>
      <c r="O4434" s="1">
        <f t="shared" si="1130"/>
        <v>0</v>
      </c>
      <c r="P4434" s="1">
        <f t="shared" si="1133"/>
        <v>3.377699720527872E+17</v>
      </c>
    </row>
    <row r="4435" spans="1:16" x14ac:dyDescent="0.3">
      <c r="A4435" s="3">
        <v>0.64744046511585662</v>
      </c>
      <c r="B4435">
        <f t="shared" si="1124"/>
        <v>1</v>
      </c>
      <c r="C4435" s="1">
        <f t="shared" si="1131"/>
        <v>25600</v>
      </c>
      <c r="D4435" s="1" t="str">
        <f t="shared" si="1125"/>
        <v>NO</v>
      </c>
      <c r="E4435">
        <f t="shared" si="1126"/>
        <v>783</v>
      </c>
      <c r="F4435">
        <f t="shared" si="1127"/>
        <v>388</v>
      </c>
      <c r="G4435" s="2">
        <f t="shared" si="1128"/>
        <v>0.49553001277139208</v>
      </c>
      <c r="H4435" s="1">
        <f t="shared" si="1119"/>
        <v>17920</v>
      </c>
      <c r="I4435" s="1">
        <f t="shared" si="1120"/>
        <v>0</v>
      </c>
      <c r="J4435" s="1">
        <f t="shared" si="1121"/>
        <v>0</v>
      </c>
      <c r="K4435" s="1">
        <f t="shared" si="1122"/>
        <v>17920</v>
      </c>
      <c r="L4435" s="1">
        <f t="shared" si="1123"/>
        <v>53760</v>
      </c>
      <c r="M4435" s="1">
        <f t="shared" si="1132"/>
        <v>1349785437628.75</v>
      </c>
      <c r="N4435" s="1">
        <f t="shared" si="1129"/>
        <v>0</v>
      </c>
      <c r="O4435" s="1">
        <f t="shared" si="1130"/>
        <v>0</v>
      </c>
      <c r="P4435" s="1">
        <f t="shared" si="1133"/>
        <v>3.377699720527872E+17</v>
      </c>
    </row>
    <row r="4436" spans="1:16" x14ac:dyDescent="0.3">
      <c r="A4436" s="3">
        <v>0.70671201615596546</v>
      </c>
      <c r="B4436">
        <f t="shared" si="1124"/>
        <v>1</v>
      </c>
      <c r="C4436" s="1">
        <f t="shared" si="1131"/>
        <v>12800</v>
      </c>
      <c r="D4436" s="1" t="str">
        <f t="shared" si="1125"/>
        <v>NO</v>
      </c>
      <c r="E4436">
        <f t="shared" si="1126"/>
        <v>784</v>
      </c>
      <c r="F4436">
        <f t="shared" si="1127"/>
        <v>389</v>
      </c>
      <c r="G4436" s="2">
        <f t="shared" si="1128"/>
        <v>0.49617346938775508</v>
      </c>
      <c r="H4436" s="1">
        <f t="shared" si="1119"/>
        <v>8960</v>
      </c>
      <c r="I4436" s="1">
        <f t="shared" si="1120"/>
        <v>0</v>
      </c>
      <c r="J4436" s="1">
        <f t="shared" si="1121"/>
        <v>0</v>
      </c>
      <c r="K4436" s="1">
        <f t="shared" si="1122"/>
        <v>8960</v>
      </c>
      <c r="L4436" s="1">
        <f t="shared" si="1123"/>
        <v>62720</v>
      </c>
      <c r="M4436" s="1">
        <f t="shared" si="1132"/>
        <v>1349785446588.75</v>
      </c>
      <c r="N4436" s="1">
        <f t="shared" si="1129"/>
        <v>0</v>
      </c>
      <c r="O4436" s="1">
        <f t="shared" si="1130"/>
        <v>0</v>
      </c>
      <c r="P4436" s="1">
        <f t="shared" si="1133"/>
        <v>3.377699720527872E+17</v>
      </c>
    </row>
    <row r="4437" spans="1:16" x14ac:dyDescent="0.3">
      <c r="A4437" s="3">
        <v>0.12018255212858098</v>
      </c>
      <c r="B4437">
        <f t="shared" si="1124"/>
        <v>0</v>
      </c>
      <c r="C4437" s="1">
        <f t="shared" si="1131"/>
        <v>6400</v>
      </c>
      <c r="D4437" s="1" t="str">
        <f t="shared" si="1125"/>
        <v>NO</v>
      </c>
      <c r="E4437">
        <f t="shared" si="1126"/>
        <v>785</v>
      </c>
      <c r="F4437">
        <f t="shared" si="1127"/>
        <v>389</v>
      </c>
      <c r="G4437" s="2">
        <f t="shared" si="1128"/>
        <v>0.49554140127388535</v>
      </c>
      <c r="H4437" s="1">
        <f t="shared" si="1119"/>
        <v>0</v>
      </c>
      <c r="I4437" s="1">
        <f t="shared" si="1120"/>
        <v>6400</v>
      </c>
      <c r="J4437" s="1">
        <f t="shared" si="1121"/>
        <v>6400</v>
      </c>
      <c r="K4437" s="1">
        <f t="shared" si="1122"/>
        <v>0</v>
      </c>
      <c r="L4437" s="1">
        <f t="shared" si="1123"/>
        <v>0</v>
      </c>
      <c r="M4437" s="1">
        <f t="shared" si="1132"/>
        <v>1349785440188.75</v>
      </c>
      <c r="N4437" s="1">
        <f t="shared" si="1129"/>
        <v>0</v>
      </c>
      <c r="O4437" s="1">
        <f t="shared" si="1130"/>
        <v>0</v>
      </c>
      <c r="P4437" s="1">
        <f t="shared" si="1133"/>
        <v>3.377699720527872E+17</v>
      </c>
    </row>
    <row r="4438" spans="1:16" x14ac:dyDescent="0.3">
      <c r="A4438" s="3">
        <v>0.83064315547869549</v>
      </c>
      <c r="B4438">
        <f t="shared" si="1124"/>
        <v>1</v>
      </c>
      <c r="C4438" s="1">
        <f t="shared" si="1131"/>
        <v>12800</v>
      </c>
      <c r="D4438" s="1" t="str">
        <f t="shared" si="1125"/>
        <v>NO</v>
      </c>
      <c r="E4438">
        <f t="shared" si="1126"/>
        <v>786</v>
      </c>
      <c r="F4438">
        <f t="shared" si="1127"/>
        <v>390</v>
      </c>
      <c r="G4438" s="2">
        <f t="shared" si="1128"/>
        <v>0.49618320610687022</v>
      </c>
      <c r="H4438" s="1">
        <f t="shared" si="1119"/>
        <v>8960</v>
      </c>
      <c r="I4438" s="1">
        <f t="shared" si="1120"/>
        <v>0</v>
      </c>
      <c r="J4438" s="1">
        <f t="shared" si="1121"/>
        <v>0</v>
      </c>
      <c r="K4438" s="1">
        <f t="shared" si="1122"/>
        <v>8960</v>
      </c>
      <c r="L4438" s="1">
        <f t="shared" si="1123"/>
        <v>8960</v>
      </c>
      <c r="M4438" s="1">
        <f t="shared" si="1132"/>
        <v>1349785449148.75</v>
      </c>
      <c r="N4438" s="1">
        <f t="shared" si="1129"/>
        <v>0</v>
      </c>
      <c r="O4438" s="1">
        <f t="shared" si="1130"/>
        <v>0</v>
      </c>
      <c r="P4438" s="1">
        <f t="shared" si="1133"/>
        <v>3.377699720527872E+17</v>
      </c>
    </row>
    <row r="4439" spans="1:16" x14ac:dyDescent="0.3">
      <c r="A4439" s="3">
        <v>0.12030774422874169</v>
      </c>
      <c r="B4439">
        <f t="shared" si="1124"/>
        <v>0</v>
      </c>
      <c r="C4439" s="1">
        <f t="shared" si="1131"/>
        <v>6400</v>
      </c>
      <c r="D4439" s="1" t="str">
        <f t="shared" si="1125"/>
        <v>NO</v>
      </c>
      <c r="E4439">
        <f t="shared" si="1126"/>
        <v>787</v>
      </c>
      <c r="F4439">
        <f t="shared" si="1127"/>
        <v>390</v>
      </c>
      <c r="G4439" s="2">
        <f t="shared" si="1128"/>
        <v>0.49555273189326554</v>
      </c>
      <c r="H4439" s="1">
        <f t="shared" si="1119"/>
        <v>0</v>
      </c>
      <c r="I4439" s="1">
        <f t="shared" si="1120"/>
        <v>6400</v>
      </c>
      <c r="J4439" s="1">
        <f t="shared" si="1121"/>
        <v>6400</v>
      </c>
      <c r="K4439" s="1">
        <f t="shared" si="1122"/>
        <v>0</v>
      </c>
      <c r="L4439" s="1">
        <f t="shared" si="1123"/>
        <v>0</v>
      </c>
      <c r="M4439" s="1">
        <f t="shared" si="1132"/>
        <v>1349785442748.75</v>
      </c>
      <c r="N4439" s="1">
        <f t="shared" si="1129"/>
        <v>0</v>
      </c>
      <c r="O4439" s="1">
        <f t="shared" si="1130"/>
        <v>0</v>
      </c>
      <c r="P4439" s="1">
        <f t="shared" si="1133"/>
        <v>3.377699720527872E+17</v>
      </c>
    </row>
    <row r="4440" spans="1:16" x14ac:dyDescent="0.3">
      <c r="A4440" s="3">
        <v>0.27635950266899456</v>
      </c>
      <c r="B4440">
        <f t="shared" si="1124"/>
        <v>0</v>
      </c>
      <c r="C4440" s="1">
        <f t="shared" si="1131"/>
        <v>12800</v>
      </c>
      <c r="D4440" s="1" t="str">
        <f t="shared" si="1125"/>
        <v>NO</v>
      </c>
      <c r="E4440">
        <f t="shared" si="1126"/>
        <v>788</v>
      </c>
      <c r="F4440">
        <f t="shared" si="1127"/>
        <v>390</v>
      </c>
      <c r="G4440" s="2">
        <f t="shared" si="1128"/>
        <v>0.49492385786802029</v>
      </c>
      <c r="H4440" s="1">
        <f t="shared" si="1119"/>
        <v>0</v>
      </c>
      <c r="I4440" s="1">
        <f t="shared" si="1120"/>
        <v>12800</v>
      </c>
      <c r="J4440" s="1">
        <f t="shared" si="1121"/>
        <v>19200</v>
      </c>
      <c r="K4440" s="1">
        <f t="shared" si="1122"/>
        <v>0</v>
      </c>
      <c r="L4440" s="1">
        <f t="shared" si="1123"/>
        <v>0</v>
      </c>
      <c r="M4440" s="1">
        <f t="shared" si="1132"/>
        <v>1349785429948.75</v>
      </c>
      <c r="N4440" s="1">
        <f t="shared" si="1129"/>
        <v>0</v>
      </c>
      <c r="O4440" s="1">
        <f t="shared" si="1130"/>
        <v>0</v>
      </c>
      <c r="P4440" s="1">
        <f t="shared" si="1133"/>
        <v>3.377699720527872E+17</v>
      </c>
    </row>
    <row r="4441" spans="1:16" x14ac:dyDescent="0.3">
      <c r="A4441" s="3">
        <v>0.7346667955798023</v>
      </c>
      <c r="B4441">
        <f t="shared" si="1124"/>
        <v>1</v>
      </c>
      <c r="C4441" s="1">
        <f t="shared" si="1131"/>
        <v>25600</v>
      </c>
      <c r="D4441" s="1" t="str">
        <f t="shared" si="1125"/>
        <v>NO</v>
      </c>
      <c r="E4441">
        <f t="shared" si="1126"/>
        <v>789</v>
      </c>
      <c r="F4441">
        <f t="shared" si="1127"/>
        <v>391</v>
      </c>
      <c r="G4441" s="2">
        <f t="shared" si="1128"/>
        <v>0.49556400506970849</v>
      </c>
      <c r="H4441" s="1">
        <f t="shared" si="1119"/>
        <v>17920</v>
      </c>
      <c r="I4441" s="1">
        <f t="shared" si="1120"/>
        <v>0</v>
      </c>
      <c r="J4441" s="1">
        <f t="shared" si="1121"/>
        <v>0</v>
      </c>
      <c r="K4441" s="1">
        <f t="shared" si="1122"/>
        <v>17920</v>
      </c>
      <c r="L4441" s="1">
        <f t="shared" si="1123"/>
        <v>17920</v>
      </c>
      <c r="M4441" s="1">
        <f t="shared" si="1132"/>
        <v>1349785447868.75</v>
      </c>
      <c r="N4441" s="1">
        <f t="shared" si="1129"/>
        <v>0</v>
      </c>
      <c r="O4441" s="1">
        <f t="shared" si="1130"/>
        <v>0</v>
      </c>
      <c r="P4441" s="1">
        <f t="shared" si="1133"/>
        <v>3.377699720527872E+17</v>
      </c>
    </row>
    <row r="4442" spans="1:16" x14ac:dyDescent="0.3">
      <c r="A4442" s="3">
        <v>0.96707870462024315</v>
      </c>
      <c r="B4442">
        <f t="shared" si="1124"/>
        <v>1</v>
      </c>
      <c r="C4442" s="1">
        <f t="shared" si="1131"/>
        <v>12800</v>
      </c>
      <c r="D4442" s="1" t="str">
        <f t="shared" si="1125"/>
        <v>NO</v>
      </c>
      <c r="E4442">
        <f t="shared" si="1126"/>
        <v>790</v>
      </c>
      <c r="F4442">
        <f t="shared" si="1127"/>
        <v>392</v>
      </c>
      <c r="G4442" s="2">
        <f t="shared" si="1128"/>
        <v>0.4962025316455696</v>
      </c>
      <c r="H4442" s="1">
        <f t="shared" si="1119"/>
        <v>8960</v>
      </c>
      <c r="I4442" s="1">
        <f t="shared" si="1120"/>
        <v>0</v>
      </c>
      <c r="J4442" s="1">
        <f t="shared" si="1121"/>
        <v>0</v>
      </c>
      <c r="K4442" s="1">
        <f t="shared" si="1122"/>
        <v>8960</v>
      </c>
      <c r="L4442" s="1">
        <f t="shared" si="1123"/>
        <v>26880</v>
      </c>
      <c r="M4442" s="1">
        <f t="shared" si="1132"/>
        <v>1349785456828.75</v>
      </c>
      <c r="N4442" s="1">
        <f t="shared" si="1129"/>
        <v>0</v>
      </c>
      <c r="O4442" s="1">
        <f t="shared" si="1130"/>
        <v>0</v>
      </c>
      <c r="P4442" s="1">
        <f t="shared" si="1133"/>
        <v>3.377699720527872E+17</v>
      </c>
    </row>
    <row r="4443" spans="1:16" x14ac:dyDescent="0.3">
      <c r="A4443" s="3">
        <v>0.94777947782764482</v>
      </c>
      <c r="B4443">
        <f t="shared" si="1124"/>
        <v>1</v>
      </c>
      <c r="C4443" s="1">
        <f t="shared" si="1131"/>
        <v>6400</v>
      </c>
      <c r="D4443" s="1" t="str">
        <f t="shared" si="1125"/>
        <v>NO</v>
      </c>
      <c r="E4443">
        <f t="shared" si="1126"/>
        <v>791</v>
      </c>
      <c r="F4443">
        <f t="shared" si="1127"/>
        <v>393</v>
      </c>
      <c r="G4443" s="2">
        <f t="shared" si="1128"/>
        <v>0.4968394437420986</v>
      </c>
      <c r="H4443" s="1">
        <f t="shared" si="1119"/>
        <v>4480</v>
      </c>
      <c r="I4443" s="1">
        <f t="shared" si="1120"/>
        <v>0</v>
      </c>
      <c r="J4443" s="1">
        <f t="shared" si="1121"/>
        <v>0</v>
      </c>
      <c r="K4443" s="1">
        <f t="shared" si="1122"/>
        <v>4480</v>
      </c>
      <c r="L4443" s="1">
        <f t="shared" si="1123"/>
        <v>31360</v>
      </c>
      <c r="M4443" s="1">
        <f t="shared" si="1132"/>
        <v>1349785461308.75</v>
      </c>
      <c r="N4443" s="1">
        <f t="shared" si="1129"/>
        <v>0</v>
      </c>
      <c r="O4443" s="1">
        <f t="shared" si="1130"/>
        <v>0</v>
      </c>
      <c r="P4443" s="1">
        <f t="shared" si="1133"/>
        <v>3.377699720527872E+17</v>
      </c>
    </row>
    <row r="4444" spans="1:16" x14ac:dyDescent="0.3">
      <c r="A4444" s="3">
        <v>0.68415096094078698</v>
      </c>
      <c r="B4444">
        <f t="shared" si="1124"/>
        <v>1</v>
      </c>
      <c r="C4444" s="1">
        <f t="shared" si="1131"/>
        <v>3200</v>
      </c>
      <c r="D4444" s="1" t="str">
        <f t="shared" si="1125"/>
        <v>NO</v>
      </c>
      <c r="E4444">
        <f t="shared" si="1126"/>
        <v>792</v>
      </c>
      <c r="F4444">
        <f t="shared" si="1127"/>
        <v>394</v>
      </c>
      <c r="G4444" s="2">
        <f t="shared" si="1128"/>
        <v>0.49747474747474746</v>
      </c>
      <c r="H4444" s="1">
        <f t="shared" si="1119"/>
        <v>2240</v>
      </c>
      <c r="I4444" s="1">
        <f t="shared" si="1120"/>
        <v>0</v>
      </c>
      <c r="J4444" s="1">
        <f t="shared" si="1121"/>
        <v>0</v>
      </c>
      <c r="K4444" s="1">
        <f t="shared" si="1122"/>
        <v>2240</v>
      </c>
      <c r="L4444" s="1">
        <f t="shared" si="1123"/>
        <v>33600</v>
      </c>
      <c r="M4444" s="1">
        <f t="shared" si="1132"/>
        <v>1349785463548.75</v>
      </c>
      <c r="N4444" s="1">
        <f t="shared" si="1129"/>
        <v>0</v>
      </c>
      <c r="O4444" s="1">
        <f t="shared" si="1130"/>
        <v>0</v>
      </c>
      <c r="P4444" s="1">
        <f t="shared" si="1133"/>
        <v>3.377699720527872E+17</v>
      </c>
    </row>
    <row r="4445" spans="1:16" x14ac:dyDescent="0.3">
      <c r="A4445" s="3">
        <v>0.46427771297022413</v>
      </c>
      <c r="B4445">
        <f t="shared" si="1124"/>
        <v>0</v>
      </c>
      <c r="C4445" s="1">
        <f t="shared" si="1131"/>
        <v>1600</v>
      </c>
      <c r="D4445" s="1" t="str">
        <f t="shared" si="1125"/>
        <v>NO</v>
      </c>
      <c r="E4445">
        <f t="shared" si="1126"/>
        <v>793</v>
      </c>
      <c r="F4445">
        <f t="shared" si="1127"/>
        <v>394</v>
      </c>
      <c r="G4445" s="2">
        <f t="shared" si="1128"/>
        <v>0.49684741488020179</v>
      </c>
      <c r="H4445" s="1">
        <f t="shared" si="1119"/>
        <v>0</v>
      </c>
      <c r="I4445" s="1">
        <f t="shared" si="1120"/>
        <v>1600</v>
      </c>
      <c r="J4445" s="1">
        <f t="shared" si="1121"/>
        <v>1600</v>
      </c>
      <c r="K4445" s="1">
        <f t="shared" si="1122"/>
        <v>0</v>
      </c>
      <c r="L4445" s="1">
        <f t="shared" si="1123"/>
        <v>0</v>
      </c>
      <c r="M4445" s="1">
        <f t="shared" si="1132"/>
        <v>1349785461948.75</v>
      </c>
      <c r="N4445" s="1">
        <f t="shared" si="1129"/>
        <v>0</v>
      </c>
      <c r="O4445" s="1">
        <f t="shared" si="1130"/>
        <v>0</v>
      </c>
      <c r="P4445" s="1">
        <f t="shared" si="1133"/>
        <v>3.377699720527872E+17</v>
      </c>
    </row>
    <row r="4446" spans="1:16" x14ac:dyDescent="0.3">
      <c r="A4446" s="3">
        <v>0.14263548229802858</v>
      </c>
      <c r="B4446">
        <f t="shared" si="1124"/>
        <v>0</v>
      </c>
      <c r="C4446" s="1">
        <f t="shared" si="1131"/>
        <v>3200</v>
      </c>
      <c r="D4446" s="1" t="str">
        <f t="shared" si="1125"/>
        <v>NO</v>
      </c>
      <c r="E4446">
        <f t="shared" si="1126"/>
        <v>794</v>
      </c>
      <c r="F4446">
        <f t="shared" si="1127"/>
        <v>394</v>
      </c>
      <c r="G4446" s="2">
        <f t="shared" si="1128"/>
        <v>0.49622166246851385</v>
      </c>
      <c r="H4446" s="1">
        <f t="shared" si="1119"/>
        <v>0</v>
      </c>
      <c r="I4446" s="1">
        <f t="shared" si="1120"/>
        <v>3200</v>
      </c>
      <c r="J4446" s="1">
        <f t="shared" si="1121"/>
        <v>4800</v>
      </c>
      <c r="K4446" s="1">
        <f t="shared" si="1122"/>
        <v>0</v>
      </c>
      <c r="L4446" s="1">
        <f t="shared" si="1123"/>
        <v>0</v>
      </c>
      <c r="M4446" s="1">
        <f t="shared" si="1132"/>
        <v>1349785458748.75</v>
      </c>
      <c r="N4446" s="1">
        <f t="shared" si="1129"/>
        <v>0</v>
      </c>
      <c r="O4446" s="1">
        <f t="shared" si="1130"/>
        <v>0</v>
      </c>
      <c r="P4446" s="1">
        <f t="shared" si="1133"/>
        <v>3.377699720527872E+17</v>
      </c>
    </row>
    <row r="4447" spans="1:16" x14ac:dyDescent="0.3">
      <c r="A4447" s="3">
        <v>0.71074185873898943</v>
      </c>
      <c r="B4447">
        <f t="shared" si="1124"/>
        <v>1</v>
      </c>
      <c r="C4447" s="1">
        <f t="shared" si="1131"/>
        <v>6400</v>
      </c>
      <c r="D4447" s="1" t="str">
        <f t="shared" si="1125"/>
        <v>NO</v>
      </c>
      <c r="E4447">
        <f t="shared" si="1126"/>
        <v>795</v>
      </c>
      <c r="F4447">
        <f t="shared" si="1127"/>
        <v>395</v>
      </c>
      <c r="G4447" s="2">
        <f t="shared" si="1128"/>
        <v>0.49685534591194969</v>
      </c>
      <c r="H4447" s="1">
        <f t="shared" si="1119"/>
        <v>4480</v>
      </c>
      <c r="I4447" s="1">
        <f t="shared" si="1120"/>
        <v>0</v>
      </c>
      <c r="J4447" s="1">
        <f t="shared" si="1121"/>
        <v>0</v>
      </c>
      <c r="K4447" s="1">
        <f t="shared" si="1122"/>
        <v>4480</v>
      </c>
      <c r="L4447" s="1">
        <f t="shared" si="1123"/>
        <v>4480</v>
      </c>
      <c r="M4447" s="1">
        <f t="shared" si="1132"/>
        <v>1349785463228.75</v>
      </c>
      <c r="N4447" s="1">
        <f t="shared" si="1129"/>
        <v>0</v>
      </c>
      <c r="O4447" s="1">
        <f t="shared" si="1130"/>
        <v>0</v>
      </c>
      <c r="P4447" s="1">
        <f t="shared" si="1133"/>
        <v>3.377699720527872E+17</v>
      </c>
    </row>
    <row r="4448" spans="1:16" x14ac:dyDescent="0.3">
      <c r="A4448" s="3">
        <v>0.51510768217187908</v>
      </c>
      <c r="B4448">
        <f t="shared" si="1124"/>
        <v>1</v>
      </c>
      <c r="C4448" s="1">
        <f t="shared" si="1131"/>
        <v>3200</v>
      </c>
      <c r="D4448" s="1" t="str">
        <f t="shared" si="1125"/>
        <v>NO</v>
      </c>
      <c r="E4448">
        <f t="shared" si="1126"/>
        <v>796</v>
      </c>
      <c r="F4448">
        <f t="shared" si="1127"/>
        <v>396</v>
      </c>
      <c r="G4448" s="2">
        <f t="shared" si="1128"/>
        <v>0.49748743718592964</v>
      </c>
      <c r="H4448" s="1">
        <f t="shared" si="1119"/>
        <v>2240</v>
      </c>
      <c r="I4448" s="1">
        <f t="shared" si="1120"/>
        <v>0</v>
      </c>
      <c r="J4448" s="1">
        <f t="shared" si="1121"/>
        <v>0</v>
      </c>
      <c r="K4448" s="1">
        <f t="shared" si="1122"/>
        <v>2240</v>
      </c>
      <c r="L4448" s="1">
        <f t="shared" si="1123"/>
        <v>6720</v>
      </c>
      <c r="M4448" s="1">
        <f t="shared" si="1132"/>
        <v>1349785465468.75</v>
      </c>
      <c r="N4448" s="1">
        <f t="shared" si="1129"/>
        <v>0</v>
      </c>
      <c r="O4448" s="1">
        <f t="shared" si="1130"/>
        <v>0</v>
      </c>
      <c r="P4448" s="1">
        <f t="shared" si="1133"/>
        <v>3.377699720527872E+17</v>
      </c>
    </row>
    <row r="4449" spans="1:16" x14ac:dyDescent="0.3">
      <c r="A4449" s="3">
        <v>0.22836358869998885</v>
      </c>
      <c r="B4449">
        <f t="shared" si="1124"/>
        <v>0</v>
      </c>
      <c r="C4449" s="1">
        <f t="shared" si="1131"/>
        <v>1600</v>
      </c>
      <c r="D4449" s="1" t="str">
        <f t="shared" si="1125"/>
        <v>NO</v>
      </c>
      <c r="E4449">
        <f t="shared" si="1126"/>
        <v>797</v>
      </c>
      <c r="F4449">
        <f t="shared" si="1127"/>
        <v>396</v>
      </c>
      <c r="G4449" s="2">
        <f t="shared" si="1128"/>
        <v>0.49686323713927227</v>
      </c>
      <c r="H4449" s="1">
        <f t="shared" si="1119"/>
        <v>0</v>
      </c>
      <c r="I4449" s="1">
        <f t="shared" si="1120"/>
        <v>1600</v>
      </c>
      <c r="J4449" s="1">
        <f t="shared" si="1121"/>
        <v>1600</v>
      </c>
      <c r="K4449" s="1">
        <f t="shared" si="1122"/>
        <v>0</v>
      </c>
      <c r="L4449" s="1">
        <f t="shared" si="1123"/>
        <v>0</v>
      </c>
      <c r="M4449" s="1">
        <f t="shared" si="1132"/>
        <v>1349785463868.75</v>
      </c>
      <c r="N4449" s="1">
        <f t="shared" si="1129"/>
        <v>0</v>
      </c>
      <c r="O4449" s="1">
        <f t="shared" si="1130"/>
        <v>0</v>
      </c>
      <c r="P4449" s="1">
        <f t="shared" si="1133"/>
        <v>3.377699720527872E+17</v>
      </c>
    </row>
    <row r="4450" spans="1:16" x14ac:dyDescent="0.3">
      <c r="A4450" s="3">
        <v>0.13415524401054368</v>
      </c>
      <c r="B4450">
        <f t="shared" si="1124"/>
        <v>0</v>
      </c>
      <c r="C4450" s="1">
        <f t="shared" si="1131"/>
        <v>3200</v>
      </c>
      <c r="D4450" s="1" t="str">
        <f t="shared" si="1125"/>
        <v>NO</v>
      </c>
      <c r="E4450">
        <f t="shared" si="1126"/>
        <v>798</v>
      </c>
      <c r="F4450">
        <f t="shared" si="1127"/>
        <v>396</v>
      </c>
      <c r="G4450" s="2">
        <f t="shared" si="1128"/>
        <v>0.49624060150375937</v>
      </c>
      <c r="H4450" s="1">
        <f t="shared" si="1119"/>
        <v>0</v>
      </c>
      <c r="I4450" s="1">
        <f t="shared" si="1120"/>
        <v>3200</v>
      </c>
      <c r="J4450" s="1">
        <f t="shared" si="1121"/>
        <v>4800</v>
      </c>
      <c r="K4450" s="1">
        <f t="shared" si="1122"/>
        <v>0</v>
      </c>
      <c r="L4450" s="1">
        <f t="shared" si="1123"/>
        <v>0</v>
      </c>
      <c r="M4450" s="1">
        <f t="shared" si="1132"/>
        <v>1349785460668.75</v>
      </c>
      <c r="N4450" s="1">
        <f t="shared" si="1129"/>
        <v>0</v>
      </c>
      <c r="O4450" s="1">
        <f t="shared" si="1130"/>
        <v>0</v>
      </c>
      <c r="P4450" s="1">
        <f t="shared" si="1133"/>
        <v>3.377699720527872E+17</v>
      </c>
    </row>
    <row r="4451" spans="1:16" x14ac:dyDescent="0.3">
      <c r="A4451" s="3">
        <v>0.46332330891314322</v>
      </c>
      <c r="B4451">
        <f t="shared" si="1124"/>
        <v>0</v>
      </c>
      <c r="C4451" s="1">
        <f t="shared" si="1131"/>
        <v>6400</v>
      </c>
      <c r="D4451" s="1" t="str">
        <f t="shared" si="1125"/>
        <v>NO</v>
      </c>
      <c r="E4451">
        <f t="shared" si="1126"/>
        <v>799</v>
      </c>
      <c r="F4451">
        <f t="shared" si="1127"/>
        <v>396</v>
      </c>
      <c r="G4451" s="2">
        <f t="shared" si="1128"/>
        <v>0.49561952440550688</v>
      </c>
      <c r="H4451" s="1">
        <f t="shared" si="1119"/>
        <v>0</v>
      </c>
      <c r="I4451" s="1">
        <f t="shared" si="1120"/>
        <v>6400</v>
      </c>
      <c r="J4451" s="1">
        <f t="shared" si="1121"/>
        <v>11200</v>
      </c>
      <c r="K4451" s="1">
        <f t="shared" si="1122"/>
        <v>0</v>
      </c>
      <c r="L4451" s="1">
        <f t="shared" si="1123"/>
        <v>0</v>
      </c>
      <c r="M4451" s="1">
        <f t="shared" si="1132"/>
        <v>1349785454268.75</v>
      </c>
      <c r="N4451" s="1">
        <f t="shared" si="1129"/>
        <v>0</v>
      </c>
      <c r="O4451" s="1">
        <f t="shared" si="1130"/>
        <v>0</v>
      </c>
      <c r="P4451" s="1">
        <f t="shared" si="1133"/>
        <v>3.377699720527872E+17</v>
      </c>
    </row>
    <row r="4452" spans="1:16" x14ac:dyDescent="0.3">
      <c r="A4452" s="3">
        <v>0.95492223047719804</v>
      </c>
      <c r="B4452">
        <f t="shared" si="1124"/>
        <v>1</v>
      </c>
      <c r="C4452" s="1">
        <f t="shared" si="1131"/>
        <v>12800</v>
      </c>
      <c r="D4452" s="1" t="str">
        <f t="shared" si="1125"/>
        <v>NO</v>
      </c>
      <c r="E4452">
        <f t="shared" si="1126"/>
        <v>800</v>
      </c>
      <c r="F4452">
        <f t="shared" si="1127"/>
        <v>397</v>
      </c>
      <c r="G4452" s="2">
        <f t="shared" si="1128"/>
        <v>0.49625000000000002</v>
      </c>
      <c r="H4452" s="1">
        <f t="shared" si="1119"/>
        <v>8960</v>
      </c>
      <c r="I4452" s="1">
        <f t="shared" si="1120"/>
        <v>0</v>
      </c>
      <c r="J4452" s="1">
        <f t="shared" si="1121"/>
        <v>0</v>
      </c>
      <c r="K4452" s="1">
        <f t="shared" si="1122"/>
        <v>8960</v>
      </c>
      <c r="L4452" s="1">
        <f t="shared" si="1123"/>
        <v>8960</v>
      </c>
      <c r="M4452" s="1">
        <f t="shared" si="1132"/>
        <v>1349785463228.75</v>
      </c>
      <c r="N4452" s="1">
        <f t="shared" si="1129"/>
        <v>0</v>
      </c>
      <c r="O4452" s="1">
        <f t="shared" si="1130"/>
        <v>0</v>
      </c>
      <c r="P4452" s="1">
        <f t="shared" si="1133"/>
        <v>3.377699720527872E+17</v>
      </c>
    </row>
    <row r="4453" spans="1:16" x14ac:dyDescent="0.3">
      <c r="A4453" s="3">
        <v>0.55238023405034431</v>
      </c>
      <c r="B4453">
        <f t="shared" si="1124"/>
        <v>1</v>
      </c>
      <c r="C4453" s="1">
        <f t="shared" si="1131"/>
        <v>6400</v>
      </c>
      <c r="D4453" s="1" t="str">
        <f t="shared" si="1125"/>
        <v>NO</v>
      </c>
      <c r="E4453">
        <f t="shared" si="1126"/>
        <v>801</v>
      </c>
      <c r="F4453">
        <f t="shared" si="1127"/>
        <v>398</v>
      </c>
      <c r="G4453" s="2">
        <f t="shared" si="1128"/>
        <v>0.49687890137328339</v>
      </c>
      <c r="H4453" s="1">
        <f t="shared" si="1119"/>
        <v>4480</v>
      </c>
      <c r="I4453" s="1">
        <f t="shared" si="1120"/>
        <v>0</v>
      </c>
      <c r="J4453" s="1">
        <f t="shared" si="1121"/>
        <v>0</v>
      </c>
      <c r="K4453" s="1">
        <f t="shared" si="1122"/>
        <v>4480</v>
      </c>
      <c r="L4453" s="1">
        <f t="shared" si="1123"/>
        <v>13440</v>
      </c>
      <c r="M4453" s="1">
        <f t="shared" si="1132"/>
        <v>1349785467708.75</v>
      </c>
      <c r="N4453" s="1">
        <f t="shared" si="1129"/>
        <v>0</v>
      </c>
      <c r="O4453" s="1">
        <f t="shared" si="1130"/>
        <v>0</v>
      </c>
      <c r="P4453" s="1">
        <f t="shared" si="1133"/>
        <v>3.377699720527872E+17</v>
      </c>
    </row>
    <row r="4454" spans="1:16" x14ac:dyDescent="0.3">
      <c r="A4454" s="3">
        <v>0.36713976485535926</v>
      </c>
      <c r="B4454">
        <f t="shared" si="1124"/>
        <v>0</v>
      </c>
      <c r="C4454" s="1">
        <f t="shared" si="1131"/>
        <v>3200</v>
      </c>
      <c r="D4454" s="1" t="str">
        <f t="shared" si="1125"/>
        <v>NO</v>
      </c>
      <c r="E4454">
        <f t="shared" si="1126"/>
        <v>802</v>
      </c>
      <c r="F4454">
        <f t="shared" si="1127"/>
        <v>398</v>
      </c>
      <c r="G4454" s="2">
        <f t="shared" si="1128"/>
        <v>0.49625935162094764</v>
      </c>
      <c r="H4454" s="1">
        <f t="shared" si="1119"/>
        <v>0</v>
      </c>
      <c r="I4454" s="1">
        <f t="shared" si="1120"/>
        <v>3200</v>
      </c>
      <c r="J4454" s="1">
        <f t="shared" si="1121"/>
        <v>3200</v>
      </c>
      <c r="K4454" s="1">
        <f t="shared" si="1122"/>
        <v>0</v>
      </c>
      <c r="L4454" s="1">
        <f t="shared" si="1123"/>
        <v>0</v>
      </c>
      <c r="M4454" s="1">
        <f t="shared" si="1132"/>
        <v>1349785464508.75</v>
      </c>
      <c r="N4454" s="1">
        <f t="shared" si="1129"/>
        <v>0</v>
      </c>
      <c r="O4454" s="1">
        <f t="shared" si="1130"/>
        <v>0</v>
      </c>
      <c r="P4454" s="1">
        <f t="shared" si="1133"/>
        <v>3.377699720527872E+17</v>
      </c>
    </row>
    <row r="4455" spans="1:16" x14ac:dyDescent="0.3">
      <c r="A4455" s="3">
        <v>0.99201719287350554</v>
      </c>
      <c r="B4455">
        <f t="shared" si="1124"/>
        <v>1</v>
      </c>
      <c r="C4455" s="1">
        <f t="shared" si="1131"/>
        <v>6400</v>
      </c>
      <c r="D4455" s="1" t="str">
        <f t="shared" si="1125"/>
        <v>NO</v>
      </c>
      <c r="E4455">
        <f t="shared" si="1126"/>
        <v>803</v>
      </c>
      <c r="F4455">
        <f t="shared" si="1127"/>
        <v>399</v>
      </c>
      <c r="G4455" s="2">
        <f t="shared" si="1128"/>
        <v>0.49688667496886674</v>
      </c>
      <c r="H4455" s="1">
        <f t="shared" si="1119"/>
        <v>4480</v>
      </c>
      <c r="I4455" s="1">
        <f t="shared" si="1120"/>
        <v>0</v>
      </c>
      <c r="J4455" s="1">
        <f t="shared" si="1121"/>
        <v>0</v>
      </c>
      <c r="K4455" s="1">
        <f t="shared" si="1122"/>
        <v>4480</v>
      </c>
      <c r="L4455" s="1">
        <f t="shared" si="1123"/>
        <v>4480</v>
      </c>
      <c r="M4455" s="1">
        <f t="shared" si="1132"/>
        <v>1349785468988.75</v>
      </c>
      <c r="N4455" s="1">
        <f t="shared" si="1129"/>
        <v>0</v>
      </c>
      <c r="O4455" s="1">
        <f t="shared" si="1130"/>
        <v>0</v>
      </c>
      <c r="P4455" s="1">
        <f t="shared" si="1133"/>
        <v>3.377699720527872E+17</v>
      </c>
    </row>
    <row r="4456" spans="1:16" x14ac:dyDescent="0.3">
      <c r="A4456" s="3">
        <v>0.41461199860515208</v>
      </c>
      <c r="B4456">
        <f t="shared" si="1124"/>
        <v>0</v>
      </c>
      <c r="C4456" s="1">
        <f t="shared" si="1131"/>
        <v>3200</v>
      </c>
      <c r="D4456" s="1" t="str">
        <f t="shared" si="1125"/>
        <v>NO</v>
      </c>
      <c r="E4456">
        <f t="shared" si="1126"/>
        <v>804</v>
      </c>
      <c r="F4456">
        <f t="shared" si="1127"/>
        <v>399</v>
      </c>
      <c r="G4456" s="2">
        <f t="shared" si="1128"/>
        <v>0.4962686567164179</v>
      </c>
      <c r="H4456" s="1">
        <f t="shared" si="1119"/>
        <v>0</v>
      </c>
      <c r="I4456" s="1">
        <f t="shared" si="1120"/>
        <v>3200</v>
      </c>
      <c r="J4456" s="1">
        <f t="shared" si="1121"/>
        <v>3200</v>
      </c>
      <c r="K4456" s="1">
        <f t="shared" si="1122"/>
        <v>0</v>
      </c>
      <c r="L4456" s="1">
        <f t="shared" si="1123"/>
        <v>0</v>
      </c>
      <c r="M4456" s="1">
        <f t="shared" si="1132"/>
        <v>1349785465788.75</v>
      </c>
      <c r="N4456" s="1">
        <f t="shared" si="1129"/>
        <v>0</v>
      </c>
      <c r="O4456" s="1">
        <f t="shared" si="1130"/>
        <v>0</v>
      </c>
      <c r="P4456" s="1">
        <f t="shared" si="1133"/>
        <v>3.377699720527872E+17</v>
      </c>
    </row>
    <row r="4457" spans="1:16" x14ac:dyDescent="0.3">
      <c r="A4457" s="3">
        <v>0.76364202584749163</v>
      </c>
      <c r="B4457">
        <f t="shared" si="1124"/>
        <v>1</v>
      </c>
      <c r="C4457" s="1">
        <f t="shared" si="1131"/>
        <v>6400</v>
      </c>
      <c r="D4457" s="1" t="str">
        <f t="shared" si="1125"/>
        <v>NO</v>
      </c>
      <c r="E4457">
        <f t="shared" si="1126"/>
        <v>805</v>
      </c>
      <c r="F4457">
        <f t="shared" si="1127"/>
        <v>400</v>
      </c>
      <c r="G4457" s="2">
        <f t="shared" si="1128"/>
        <v>0.49689440993788819</v>
      </c>
      <c r="H4457" s="1">
        <f t="shared" si="1119"/>
        <v>4480</v>
      </c>
      <c r="I4457" s="1">
        <f t="shared" si="1120"/>
        <v>0</v>
      </c>
      <c r="J4457" s="1">
        <f t="shared" si="1121"/>
        <v>0</v>
      </c>
      <c r="K4457" s="1">
        <f t="shared" si="1122"/>
        <v>4480</v>
      </c>
      <c r="L4457" s="1">
        <f t="shared" si="1123"/>
        <v>4480</v>
      </c>
      <c r="M4457" s="1">
        <f t="shared" si="1132"/>
        <v>1349785470268.75</v>
      </c>
      <c r="N4457" s="1">
        <f t="shared" si="1129"/>
        <v>0</v>
      </c>
      <c r="O4457" s="1">
        <f t="shared" si="1130"/>
        <v>0</v>
      </c>
      <c r="P4457" s="1">
        <f t="shared" si="1133"/>
        <v>3.377699720527872E+17</v>
      </c>
    </row>
    <row r="4458" spans="1:16" x14ac:dyDescent="0.3">
      <c r="A4458" s="3">
        <v>0.26563600126168496</v>
      </c>
      <c r="B4458">
        <f t="shared" si="1124"/>
        <v>0</v>
      </c>
      <c r="C4458" s="1">
        <f t="shared" si="1131"/>
        <v>3200</v>
      </c>
      <c r="D4458" s="1" t="str">
        <f t="shared" si="1125"/>
        <v>NO</v>
      </c>
      <c r="E4458">
        <f t="shared" si="1126"/>
        <v>806</v>
      </c>
      <c r="F4458">
        <f t="shared" si="1127"/>
        <v>400</v>
      </c>
      <c r="G4458" s="2">
        <f t="shared" si="1128"/>
        <v>0.49627791563275436</v>
      </c>
      <c r="H4458" s="1">
        <f t="shared" si="1119"/>
        <v>0</v>
      </c>
      <c r="I4458" s="1">
        <f t="shared" si="1120"/>
        <v>3200</v>
      </c>
      <c r="J4458" s="1">
        <f t="shared" si="1121"/>
        <v>3200</v>
      </c>
      <c r="K4458" s="1">
        <f t="shared" si="1122"/>
        <v>0</v>
      </c>
      <c r="L4458" s="1">
        <f t="shared" si="1123"/>
        <v>0</v>
      </c>
      <c r="M4458" s="1">
        <f t="shared" si="1132"/>
        <v>1349785467068.75</v>
      </c>
      <c r="N4458" s="1">
        <f t="shared" si="1129"/>
        <v>0</v>
      </c>
      <c r="O4458" s="1">
        <f t="shared" si="1130"/>
        <v>0</v>
      </c>
      <c r="P4458" s="1">
        <f t="shared" si="1133"/>
        <v>3.377699720527872E+17</v>
      </c>
    </row>
    <row r="4459" spans="1:16" x14ac:dyDescent="0.3">
      <c r="A4459" s="3">
        <v>0.69042767476130951</v>
      </c>
      <c r="B4459">
        <f t="shared" si="1124"/>
        <v>1</v>
      </c>
      <c r="C4459" s="1">
        <f t="shared" si="1131"/>
        <v>6400</v>
      </c>
      <c r="D4459" s="1" t="str">
        <f t="shared" si="1125"/>
        <v>NO</v>
      </c>
      <c r="E4459">
        <f t="shared" si="1126"/>
        <v>807</v>
      </c>
      <c r="F4459">
        <f t="shared" si="1127"/>
        <v>401</v>
      </c>
      <c r="G4459" s="2">
        <f t="shared" si="1128"/>
        <v>0.49690210656753409</v>
      </c>
      <c r="H4459" s="1">
        <f t="shared" si="1119"/>
        <v>4480</v>
      </c>
      <c r="I4459" s="1">
        <f t="shared" si="1120"/>
        <v>0</v>
      </c>
      <c r="J4459" s="1">
        <f t="shared" si="1121"/>
        <v>0</v>
      </c>
      <c r="K4459" s="1">
        <f t="shared" si="1122"/>
        <v>4480</v>
      </c>
      <c r="L4459" s="1">
        <f t="shared" si="1123"/>
        <v>4480</v>
      </c>
      <c r="M4459" s="1">
        <f t="shared" si="1132"/>
        <v>1349785471548.75</v>
      </c>
      <c r="N4459" s="1">
        <f t="shared" si="1129"/>
        <v>0</v>
      </c>
      <c r="O4459" s="1">
        <f t="shared" si="1130"/>
        <v>0</v>
      </c>
      <c r="P4459" s="1">
        <f t="shared" si="1133"/>
        <v>3.377699720527872E+17</v>
      </c>
    </row>
    <row r="4460" spans="1:16" x14ac:dyDescent="0.3">
      <c r="A4460" s="3">
        <v>9.9769451583233915E-2</v>
      </c>
      <c r="B4460">
        <f t="shared" si="1124"/>
        <v>0</v>
      </c>
      <c r="C4460" s="1">
        <f t="shared" si="1131"/>
        <v>3200</v>
      </c>
      <c r="D4460" s="1" t="str">
        <f t="shared" si="1125"/>
        <v>NO</v>
      </c>
      <c r="E4460">
        <f t="shared" si="1126"/>
        <v>808</v>
      </c>
      <c r="F4460">
        <f t="shared" si="1127"/>
        <v>401</v>
      </c>
      <c r="G4460" s="2">
        <f t="shared" si="1128"/>
        <v>0.49628712871287128</v>
      </c>
      <c r="H4460" s="1">
        <f t="shared" ref="H4460:H4523" si="1134">IF(B4460=1,C4460*0.7,0)</f>
        <v>0</v>
      </c>
      <c r="I4460" s="1">
        <f t="shared" ref="I4460:I4523" si="1135">IF(H4460=0,C4460,)</f>
        <v>3200</v>
      </c>
      <c r="J4460" s="1">
        <f t="shared" ref="J4460:J4523" si="1136">IF(I4460=0,0,J4459+I4460)</f>
        <v>3200</v>
      </c>
      <c r="K4460" s="1">
        <f t="shared" ref="K4460:K4523" si="1137">IF(H4460=0,,H4460)</f>
        <v>0</v>
      </c>
      <c r="L4460" s="1">
        <f t="shared" ref="L4460:L4523" si="1138">IF(K4460=0,0,L4459+K4460)</f>
        <v>0</v>
      </c>
      <c r="M4460" s="1">
        <f t="shared" si="1132"/>
        <v>1349785468348.75</v>
      </c>
      <c r="N4460" s="1">
        <f t="shared" si="1129"/>
        <v>0</v>
      </c>
      <c r="O4460" s="1">
        <f t="shared" si="1130"/>
        <v>0</v>
      </c>
      <c r="P4460" s="1">
        <f t="shared" si="1133"/>
        <v>3.377699720527872E+17</v>
      </c>
    </row>
    <row r="4461" spans="1:16" x14ac:dyDescent="0.3">
      <c r="A4461" s="3">
        <v>0.35524974519511443</v>
      </c>
      <c r="B4461">
        <f t="shared" si="1124"/>
        <v>0</v>
      </c>
      <c r="C4461" s="1">
        <f t="shared" si="1131"/>
        <v>6400</v>
      </c>
      <c r="D4461" s="1" t="str">
        <f t="shared" si="1125"/>
        <v>NO</v>
      </c>
      <c r="E4461">
        <f t="shared" si="1126"/>
        <v>809</v>
      </c>
      <c r="F4461">
        <f t="shared" si="1127"/>
        <v>401</v>
      </c>
      <c r="G4461" s="2">
        <f t="shared" si="1128"/>
        <v>0.49567367119901112</v>
      </c>
      <c r="H4461" s="1">
        <f t="shared" si="1134"/>
        <v>0</v>
      </c>
      <c r="I4461" s="1">
        <f t="shared" si="1135"/>
        <v>6400</v>
      </c>
      <c r="J4461" s="1">
        <f t="shared" si="1136"/>
        <v>9600</v>
      </c>
      <c r="K4461" s="1">
        <f t="shared" si="1137"/>
        <v>0</v>
      </c>
      <c r="L4461" s="1">
        <f t="shared" si="1138"/>
        <v>0</v>
      </c>
      <c r="M4461" s="1">
        <f t="shared" si="1132"/>
        <v>1349785461948.75</v>
      </c>
      <c r="N4461" s="1">
        <f t="shared" si="1129"/>
        <v>0</v>
      </c>
      <c r="O4461" s="1">
        <f t="shared" si="1130"/>
        <v>0</v>
      </c>
      <c r="P4461" s="1">
        <f t="shared" si="1133"/>
        <v>3.377699720527872E+17</v>
      </c>
    </row>
    <row r="4462" spans="1:16" x14ac:dyDescent="0.3">
      <c r="A4462" s="3">
        <v>0.19687495926433773</v>
      </c>
      <c r="B4462">
        <f t="shared" si="1124"/>
        <v>0</v>
      </c>
      <c r="C4462" s="1">
        <f t="shared" si="1131"/>
        <v>12800</v>
      </c>
      <c r="D4462" s="1" t="str">
        <f t="shared" si="1125"/>
        <v>NO</v>
      </c>
      <c r="E4462">
        <f t="shared" si="1126"/>
        <v>810</v>
      </c>
      <c r="F4462">
        <f t="shared" si="1127"/>
        <v>401</v>
      </c>
      <c r="G4462" s="2">
        <f t="shared" si="1128"/>
        <v>0.49506172839506174</v>
      </c>
      <c r="H4462" s="1">
        <f t="shared" si="1134"/>
        <v>0</v>
      </c>
      <c r="I4462" s="1">
        <f t="shared" si="1135"/>
        <v>12800</v>
      </c>
      <c r="J4462" s="1">
        <f t="shared" si="1136"/>
        <v>22400</v>
      </c>
      <c r="K4462" s="1">
        <f t="shared" si="1137"/>
        <v>0</v>
      </c>
      <c r="L4462" s="1">
        <f t="shared" si="1138"/>
        <v>0</v>
      </c>
      <c r="M4462" s="1">
        <f t="shared" si="1132"/>
        <v>1349785449148.75</v>
      </c>
      <c r="N4462" s="1">
        <f t="shared" si="1129"/>
        <v>0</v>
      </c>
      <c r="O4462" s="1">
        <f t="shared" si="1130"/>
        <v>0</v>
      </c>
      <c r="P4462" s="1">
        <f t="shared" si="1133"/>
        <v>3.377699720527872E+17</v>
      </c>
    </row>
    <row r="4463" spans="1:16" x14ac:dyDescent="0.3">
      <c r="A4463" s="3">
        <v>2.6566724409002762E-2</v>
      </c>
      <c r="B4463">
        <f t="shared" si="1124"/>
        <v>0</v>
      </c>
      <c r="C4463" s="1">
        <f t="shared" si="1131"/>
        <v>25600</v>
      </c>
      <c r="D4463" s="1" t="str">
        <f t="shared" si="1125"/>
        <v>NO</v>
      </c>
      <c r="E4463">
        <f t="shared" si="1126"/>
        <v>811</v>
      </c>
      <c r="F4463">
        <f t="shared" si="1127"/>
        <v>401</v>
      </c>
      <c r="G4463" s="2">
        <f t="shared" si="1128"/>
        <v>0.49445129469790383</v>
      </c>
      <c r="H4463" s="1">
        <f t="shared" si="1134"/>
        <v>0</v>
      </c>
      <c r="I4463" s="1">
        <f t="shared" si="1135"/>
        <v>25600</v>
      </c>
      <c r="J4463" s="1">
        <f t="shared" si="1136"/>
        <v>48000</v>
      </c>
      <c r="K4463" s="1">
        <f t="shared" si="1137"/>
        <v>0</v>
      </c>
      <c r="L4463" s="1">
        <f t="shared" si="1138"/>
        <v>0</v>
      </c>
      <c r="M4463" s="1">
        <f t="shared" si="1132"/>
        <v>1349785423548.75</v>
      </c>
      <c r="N4463" s="1">
        <f t="shared" si="1129"/>
        <v>0</v>
      </c>
      <c r="O4463" s="1">
        <f t="shared" si="1130"/>
        <v>0</v>
      </c>
      <c r="P4463" s="1">
        <f t="shared" si="1133"/>
        <v>3.377699720527872E+17</v>
      </c>
    </row>
    <row r="4464" spans="1:16" x14ac:dyDescent="0.3">
      <c r="A4464" s="3">
        <v>0.28619215482645233</v>
      </c>
      <c r="B4464">
        <f t="shared" si="1124"/>
        <v>0</v>
      </c>
      <c r="C4464" s="1">
        <f t="shared" si="1131"/>
        <v>51200</v>
      </c>
      <c r="D4464" s="1" t="str">
        <f t="shared" si="1125"/>
        <v>NO</v>
      </c>
      <c r="E4464">
        <f t="shared" si="1126"/>
        <v>812</v>
      </c>
      <c r="F4464">
        <f t="shared" si="1127"/>
        <v>401</v>
      </c>
      <c r="G4464" s="2">
        <f t="shared" si="1128"/>
        <v>0.49384236453201968</v>
      </c>
      <c r="H4464" s="1">
        <f t="shared" si="1134"/>
        <v>0</v>
      </c>
      <c r="I4464" s="1">
        <f t="shared" si="1135"/>
        <v>51200</v>
      </c>
      <c r="J4464" s="1">
        <f t="shared" si="1136"/>
        <v>99200</v>
      </c>
      <c r="K4464" s="1">
        <f t="shared" si="1137"/>
        <v>0</v>
      </c>
      <c r="L4464" s="1">
        <f t="shared" si="1138"/>
        <v>0</v>
      </c>
      <c r="M4464" s="1">
        <f t="shared" si="1132"/>
        <v>1349785372348.75</v>
      </c>
      <c r="N4464" s="1">
        <f t="shared" si="1129"/>
        <v>0</v>
      </c>
      <c r="O4464" s="1">
        <f t="shared" si="1130"/>
        <v>0</v>
      </c>
      <c r="P4464" s="1">
        <f t="shared" si="1133"/>
        <v>3.377699720527872E+17</v>
      </c>
    </row>
    <row r="4465" spans="1:16" x14ac:dyDescent="0.3">
      <c r="A4465" s="3">
        <v>0.23263484903882015</v>
      </c>
      <c r="B4465">
        <f t="shared" si="1124"/>
        <v>0</v>
      </c>
      <c r="C4465" s="1">
        <f t="shared" si="1131"/>
        <v>102400</v>
      </c>
      <c r="D4465" s="1" t="str">
        <f t="shared" si="1125"/>
        <v>NO</v>
      </c>
      <c r="E4465">
        <f t="shared" si="1126"/>
        <v>813</v>
      </c>
      <c r="F4465">
        <f t="shared" si="1127"/>
        <v>401</v>
      </c>
      <c r="G4465" s="2">
        <f t="shared" si="1128"/>
        <v>0.49323493234932347</v>
      </c>
      <c r="H4465" s="1">
        <f t="shared" si="1134"/>
        <v>0</v>
      </c>
      <c r="I4465" s="1">
        <f t="shared" si="1135"/>
        <v>102400</v>
      </c>
      <c r="J4465" s="1">
        <f t="shared" si="1136"/>
        <v>201600</v>
      </c>
      <c r="K4465" s="1">
        <f t="shared" si="1137"/>
        <v>0</v>
      </c>
      <c r="L4465" s="1">
        <f t="shared" si="1138"/>
        <v>0</v>
      </c>
      <c r="M4465" s="1">
        <f t="shared" si="1132"/>
        <v>1349785269948.75</v>
      </c>
      <c r="N4465" s="1">
        <f t="shared" si="1129"/>
        <v>0</v>
      </c>
      <c r="O4465" s="1">
        <f t="shared" si="1130"/>
        <v>0</v>
      </c>
      <c r="P4465" s="1">
        <f t="shared" si="1133"/>
        <v>3.377699720527872E+17</v>
      </c>
    </row>
    <row r="4466" spans="1:16" x14ac:dyDescent="0.3">
      <c r="A4466" s="3">
        <v>0.55358617952307931</v>
      </c>
      <c r="B4466">
        <f t="shared" si="1124"/>
        <v>1</v>
      </c>
      <c r="C4466" s="1">
        <f t="shared" si="1131"/>
        <v>204800</v>
      </c>
      <c r="D4466" s="1" t="str">
        <f t="shared" si="1125"/>
        <v>NO</v>
      </c>
      <c r="E4466">
        <f t="shared" si="1126"/>
        <v>814</v>
      </c>
      <c r="F4466">
        <f t="shared" si="1127"/>
        <v>402</v>
      </c>
      <c r="G4466" s="2">
        <f t="shared" si="1128"/>
        <v>0.49385749385749383</v>
      </c>
      <c r="H4466" s="1">
        <f t="shared" si="1134"/>
        <v>143360</v>
      </c>
      <c r="I4466" s="1">
        <f t="shared" si="1135"/>
        <v>0</v>
      </c>
      <c r="J4466" s="1">
        <f t="shared" si="1136"/>
        <v>0</v>
      </c>
      <c r="K4466" s="1">
        <f t="shared" si="1137"/>
        <v>143360</v>
      </c>
      <c r="L4466" s="1">
        <f t="shared" si="1138"/>
        <v>143360</v>
      </c>
      <c r="M4466" s="1">
        <f t="shared" si="1132"/>
        <v>1349785413308.75</v>
      </c>
      <c r="N4466" s="1">
        <f t="shared" si="1129"/>
        <v>0</v>
      </c>
      <c r="O4466" s="1">
        <f t="shared" si="1130"/>
        <v>0</v>
      </c>
      <c r="P4466" s="1">
        <f t="shared" si="1133"/>
        <v>3.377699720527872E+17</v>
      </c>
    </row>
    <row r="4467" spans="1:16" x14ac:dyDescent="0.3">
      <c r="A4467" s="3">
        <v>0.46147622940587196</v>
      </c>
      <c r="B4467">
        <f t="shared" si="1124"/>
        <v>0</v>
      </c>
      <c r="C4467" s="1">
        <f t="shared" si="1131"/>
        <v>102400</v>
      </c>
      <c r="D4467" s="1" t="str">
        <f t="shared" si="1125"/>
        <v>NO</v>
      </c>
      <c r="E4467">
        <f t="shared" si="1126"/>
        <v>815</v>
      </c>
      <c r="F4467">
        <f t="shared" si="1127"/>
        <v>402</v>
      </c>
      <c r="G4467" s="2">
        <f t="shared" si="1128"/>
        <v>0.49325153374233127</v>
      </c>
      <c r="H4467" s="1">
        <f t="shared" si="1134"/>
        <v>0</v>
      </c>
      <c r="I4467" s="1">
        <f t="shared" si="1135"/>
        <v>102400</v>
      </c>
      <c r="J4467" s="1">
        <f t="shared" si="1136"/>
        <v>102400</v>
      </c>
      <c r="K4467" s="1">
        <f t="shared" si="1137"/>
        <v>0</v>
      </c>
      <c r="L4467" s="1">
        <f t="shared" si="1138"/>
        <v>0</v>
      </c>
      <c r="M4467" s="1">
        <f t="shared" si="1132"/>
        <v>1349785310908.75</v>
      </c>
      <c r="N4467" s="1">
        <f t="shared" si="1129"/>
        <v>0</v>
      </c>
      <c r="O4467" s="1">
        <f t="shared" si="1130"/>
        <v>0</v>
      </c>
      <c r="P4467" s="1">
        <f t="shared" si="1133"/>
        <v>3.377699720527872E+17</v>
      </c>
    </row>
    <row r="4468" spans="1:16" x14ac:dyDescent="0.3">
      <c r="A4468" s="3">
        <v>3.8240649426811379E-2</v>
      </c>
      <c r="B4468">
        <f t="shared" si="1124"/>
        <v>0</v>
      </c>
      <c r="C4468" s="1">
        <f t="shared" si="1131"/>
        <v>204800</v>
      </c>
      <c r="D4468" s="1" t="str">
        <f t="shared" si="1125"/>
        <v>NO</v>
      </c>
      <c r="E4468">
        <f t="shared" si="1126"/>
        <v>816</v>
      </c>
      <c r="F4468">
        <f t="shared" si="1127"/>
        <v>402</v>
      </c>
      <c r="G4468" s="2">
        <f t="shared" si="1128"/>
        <v>0.49264705882352944</v>
      </c>
      <c r="H4468" s="1">
        <f t="shared" si="1134"/>
        <v>0</v>
      </c>
      <c r="I4468" s="1">
        <f t="shared" si="1135"/>
        <v>204800</v>
      </c>
      <c r="J4468" s="1">
        <f t="shared" si="1136"/>
        <v>307200</v>
      </c>
      <c r="K4468" s="1">
        <f t="shared" si="1137"/>
        <v>0</v>
      </c>
      <c r="L4468" s="1">
        <f t="shared" si="1138"/>
        <v>0</v>
      </c>
      <c r="M4468" s="1">
        <f t="shared" si="1132"/>
        <v>1349785106108.75</v>
      </c>
      <c r="N4468" s="1">
        <f t="shared" si="1129"/>
        <v>0</v>
      </c>
      <c r="O4468" s="1">
        <f t="shared" si="1130"/>
        <v>0</v>
      </c>
      <c r="P4468" s="1">
        <f t="shared" si="1133"/>
        <v>3.377699720527872E+17</v>
      </c>
    </row>
    <row r="4469" spans="1:16" x14ac:dyDescent="0.3">
      <c r="A4469" s="3">
        <v>0.32944558870777085</v>
      </c>
      <c r="B4469">
        <f t="shared" si="1124"/>
        <v>0</v>
      </c>
      <c r="C4469" s="1">
        <f t="shared" si="1131"/>
        <v>409600</v>
      </c>
      <c r="D4469" s="1" t="str">
        <f t="shared" si="1125"/>
        <v>NO</v>
      </c>
      <c r="E4469">
        <f t="shared" si="1126"/>
        <v>817</v>
      </c>
      <c r="F4469">
        <f t="shared" si="1127"/>
        <v>402</v>
      </c>
      <c r="G4469" s="2">
        <f t="shared" si="1128"/>
        <v>0.49204406364749081</v>
      </c>
      <c r="H4469" s="1">
        <f t="shared" si="1134"/>
        <v>0</v>
      </c>
      <c r="I4469" s="1">
        <f t="shared" si="1135"/>
        <v>409600</v>
      </c>
      <c r="J4469" s="1">
        <f t="shared" si="1136"/>
        <v>716800</v>
      </c>
      <c r="K4469" s="1">
        <f t="shared" si="1137"/>
        <v>0</v>
      </c>
      <c r="L4469" s="1">
        <f t="shared" si="1138"/>
        <v>0</v>
      </c>
      <c r="M4469" s="1">
        <f t="shared" si="1132"/>
        <v>1349784696508.75</v>
      </c>
      <c r="N4469" s="1">
        <f t="shared" si="1129"/>
        <v>0</v>
      </c>
      <c r="O4469" s="1">
        <f t="shared" si="1130"/>
        <v>0</v>
      </c>
      <c r="P4469" s="1">
        <f t="shared" si="1133"/>
        <v>3.377699720527872E+17</v>
      </c>
    </row>
    <row r="4470" spans="1:16" x14ac:dyDescent="0.3">
      <c r="A4470" s="3">
        <v>0.3333824014613227</v>
      </c>
      <c r="B4470">
        <f t="shared" si="1124"/>
        <v>0</v>
      </c>
      <c r="C4470" s="1">
        <f t="shared" si="1131"/>
        <v>819200</v>
      </c>
      <c r="D4470" s="1" t="str">
        <f t="shared" si="1125"/>
        <v>NO</v>
      </c>
      <c r="E4470">
        <f t="shared" si="1126"/>
        <v>818</v>
      </c>
      <c r="F4470">
        <f t="shared" si="1127"/>
        <v>402</v>
      </c>
      <c r="G4470" s="2">
        <f t="shared" si="1128"/>
        <v>0.49144254278728605</v>
      </c>
      <c r="H4470" s="1">
        <f t="shared" si="1134"/>
        <v>0</v>
      </c>
      <c r="I4470" s="1">
        <f t="shared" si="1135"/>
        <v>819200</v>
      </c>
      <c r="J4470" s="1">
        <f t="shared" si="1136"/>
        <v>1536000</v>
      </c>
      <c r="K4470" s="1">
        <f t="shared" si="1137"/>
        <v>0</v>
      </c>
      <c r="L4470" s="1">
        <f t="shared" si="1138"/>
        <v>0</v>
      </c>
      <c r="M4470" s="1">
        <f t="shared" si="1132"/>
        <v>1349783877308.75</v>
      </c>
      <c r="N4470" s="1">
        <f t="shared" si="1129"/>
        <v>0</v>
      </c>
      <c r="O4470" s="1">
        <f t="shared" si="1130"/>
        <v>0</v>
      </c>
      <c r="P4470" s="1">
        <f t="shared" si="1133"/>
        <v>3.377699720527872E+17</v>
      </c>
    </row>
    <row r="4471" spans="1:16" x14ac:dyDescent="0.3">
      <c r="A4471" s="3">
        <v>0.60941439259974528</v>
      </c>
      <c r="B4471">
        <f t="shared" si="1124"/>
        <v>1</v>
      </c>
      <c r="C4471" s="1">
        <f t="shared" si="1131"/>
        <v>1638400</v>
      </c>
      <c r="D4471" s="1" t="str">
        <f t="shared" si="1125"/>
        <v>NO</v>
      </c>
      <c r="E4471">
        <f t="shared" si="1126"/>
        <v>819</v>
      </c>
      <c r="F4471">
        <f t="shared" si="1127"/>
        <v>403</v>
      </c>
      <c r="G4471" s="2">
        <f t="shared" si="1128"/>
        <v>0.49206349206349204</v>
      </c>
      <c r="H4471" s="1">
        <f t="shared" si="1134"/>
        <v>1146880</v>
      </c>
      <c r="I4471" s="1">
        <f t="shared" si="1135"/>
        <v>0</v>
      </c>
      <c r="J4471" s="1">
        <f t="shared" si="1136"/>
        <v>0</v>
      </c>
      <c r="K4471" s="1">
        <f t="shared" si="1137"/>
        <v>1146880</v>
      </c>
      <c r="L4471" s="1">
        <f t="shared" si="1138"/>
        <v>1146880</v>
      </c>
      <c r="M4471" s="1">
        <f t="shared" si="1132"/>
        <v>1349785024188.75</v>
      </c>
      <c r="N4471" s="1">
        <f t="shared" si="1129"/>
        <v>0</v>
      </c>
      <c r="O4471" s="1">
        <f t="shared" si="1130"/>
        <v>0</v>
      </c>
      <c r="P4471" s="1">
        <f t="shared" si="1133"/>
        <v>3.377699720527872E+17</v>
      </c>
    </row>
    <row r="4472" spans="1:16" x14ac:dyDescent="0.3">
      <c r="A4472" s="3">
        <v>0.81482275765067103</v>
      </c>
      <c r="B4472">
        <f t="shared" si="1124"/>
        <v>1</v>
      </c>
      <c r="C4472" s="1">
        <f t="shared" si="1131"/>
        <v>819200</v>
      </c>
      <c r="D4472" s="1" t="str">
        <f t="shared" si="1125"/>
        <v>NO</v>
      </c>
      <c r="E4472">
        <f t="shared" si="1126"/>
        <v>820</v>
      </c>
      <c r="F4472">
        <f t="shared" si="1127"/>
        <v>404</v>
      </c>
      <c r="G4472" s="2">
        <f t="shared" si="1128"/>
        <v>0.49268292682926829</v>
      </c>
      <c r="H4472" s="1">
        <f t="shared" si="1134"/>
        <v>573440</v>
      </c>
      <c r="I4472" s="1">
        <f t="shared" si="1135"/>
        <v>0</v>
      </c>
      <c r="J4472" s="1">
        <f t="shared" si="1136"/>
        <v>0</v>
      </c>
      <c r="K4472" s="1">
        <f t="shared" si="1137"/>
        <v>573440</v>
      </c>
      <c r="L4472" s="1">
        <f t="shared" si="1138"/>
        <v>1720320</v>
      </c>
      <c r="M4472" s="1">
        <f t="shared" si="1132"/>
        <v>1349785597628.75</v>
      </c>
      <c r="N4472" s="1">
        <f t="shared" si="1129"/>
        <v>0</v>
      </c>
      <c r="O4472" s="1">
        <f t="shared" si="1130"/>
        <v>0</v>
      </c>
      <c r="P4472" s="1">
        <f t="shared" si="1133"/>
        <v>3.377699720527872E+17</v>
      </c>
    </row>
    <row r="4473" spans="1:16" x14ac:dyDescent="0.3">
      <c r="A4473" s="3">
        <v>0.48146242439105658</v>
      </c>
      <c r="B4473">
        <f t="shared" si="1124"/>
        <v>0</v>
      </c>
      <c r="C4473" s="1">
        <f t="shared" si="1131"/>
        <v>409600</v>
      </c>
      <c r="D4473" s="1" t="str">
        <f t="shared" si="1125"/>
        <v>NO</v>
      </c>
      <c r="E4473">
        <f t="shared" si="1126"/>
        <v>821</v>
      </c>
      <c r="F4473">
        <f t="shared" si="1127"/>
        <v>404</v>
      </c>
      <c r="G4473" s="2">
        <f t="shared" si="1128"/>
        <v>0.49208282582216811</v>
      </c>
      <c r="H4473" s="1">
        <f t="shared" si="1134"/>
        <v>0</v>
      </c>
      <c r="I4473" s="1">
        <f t="shared" si="1135"/>
        <v>409600</v>
      </c>
      <c r="J4473" s="1">
        <f t="shared" si="1136"/>
        <v>409600</v>
      </c>
      <c r="K4473" s="1">
        <f t="shared" si="1137"/>
        <v>0</v>
      </c>
      <c r="L4473" s="1">
        <f t="shared" si="1138"/>
        <v>0</v>
      </c>
      <c r="M4473" s="1">
        <f t="shared" si="1132"/>
        <v>1349785188028.75</v>
      </c>
      <c r="N4473" s="1">
        <f t="shared" si="1129"/>
        <v>0</v>
      </c>
      <c r="O4473" s="1">
        <f t="shared" si="1130"/>
        <v>0</v>
      </c>
      <c r="P4473" s="1">
        <f t="shared" si="1133"/>
        <v>3.377699720527872E+17</v>
      </c>
    </row>
    <row r="4474" spans="1:16" x14ac:dyDescent="0.3">
      <c r="A4474" s="3">
        <v>0.55329614950204931</v>
      </c>
      <c r="B4474">
        <f t="shared" si="1124"/>
        <v>1</v>
      </c>
      <c r="C4474" s="1">
        <f t="shared" si="1131"/>
        <v>819200</v>
      </c>
      <c r="D4474" s="1" t="str">
        <f t="shared" si="1125"/>
        <v>NO</v>
      </c>
      <c r="E4474">
        <f t="shared" si="1126"/>
        <v>822</v>
      </c>
      <c r="F4474">
        <f t="shared" si="1127"/>
        <v>405</v>
      </c>
      <c r="G4474" s="2">
        <f t="shared" si="1128"/>
        <v>0.49270072992700731</v>
      </c>
      <c r="H4474" s="1">
        <f t="shared" si="1134"/>
        <v>573440</v>
      </c>
      <c r="I4474" s="1">
        <f t="shared" si="1135"/>
        <v>0</v>
      </c>
      <c r="J4474" s="1">
        <f t="shared" si="1136"/>
        <v>0</v>
      </c>
      <c r="K4474" s="1">
        <f t="shared" si="1137"/>
        <v>573440</v>
      </c>
      <c r="L4474" s="1">
        <f t="shared" si="1138"/>
        <v>573440</v>
      </c>
      <c r="M4474" s="1">
        <f t="shared" si="1132"/>
        <v>1349785761468.75</v>
      </c>
      <c r="N4474" s="1">
        <f t="shared" si="1129"/>
        <v>0</v>
      </c>
      <c r="O4474" s="1">
        <f t="shared" si="1130"/>
        <v>0</v>
      </c>
      <c r="P4474" s="1">
        <f t="shared" si="1133"/>
        <v>3.377699720527872E+17</v>
      </c>
    </row>
    <row r="4475" spans="1:16" x14ac:dyDescent="0.3">
      <c r="A4475" s="3">
        <v>0.93661610054610389</v>
      </c>
      <c r="B4475">
        <f t="shared" si="1124"/>
        <v>1</v>
      </c>
      <c r="C4475" s="1">
        <f t="shared" si="1131"/>
        <v>409600</v>
      </c>
      <c r="D4475" s="1" t="str">
        <f t="shared" si="1125"/>
        <v>NO</v>
      </c>
      <c r="E4475">
        <f t="shared" si="1126"/>
        <v>823</v>
      </c>
      <c r="F4475">
        <f t="shared" si="1127"/>
        <v>406</v>
      </c>
      <c r="G4475" s="2">
        <f t="shared" si="1128"/>
        <v>0.49331713244228431</v>
      </c>
      <c r="H4475" s="1">
        <f t="shared" si="1134"/>
        <v>286720</v>
      </c>
      <c r="I4475" s="1">
        <f t="shared" si="1135"/>
        <v>0</v>
      </c>
      <c r="J4475" s="1">
        <f t="shared" si="1136"/>
        <v>0</v>
      </c>
      <c r="K4475" s="1">
        <f t="shared" si="1137"/>
        <v>286720</v>
      </c>
      <c r="L4475" s="1">
        <f t="shared" si="1138"/>
        <v>860160</v>
      </c>
      <c r="M4475" s="1">
        <f t="shared" si="1132"/>
        <v>1349786048188.75</v>
      </c>
      <c r="N4475" s="1">
        <f t="shared" si="1129"/>
        <v>0</v>
      </c>
      <c r="O4475" s="1">
        <f t="shared" si="1130"/>
        <v>0</v>
      </c>
      <c r="P4475" s="1">
        <f t="shared" si="1133"/>
        <v>3.377699720527872E+17</v>
      </c>
    </row>
    <row r="4476" spans="1:16" x14ac:dyDescent="0.3">
      <c r="A4476" s="3">
        <v>0.77806075460058566</v>
      </c>
      <c r="B4476">
        <f t="shared" si="1124"/>
        <v>1</v>
      </c>
      <c r="C4476" s="1">
        <f t="shared" si="1131"/>
        <v>204800</v>
      </c>
      <c r="D4476" s="1" t="str">
        <f t="shared" si="1125"/>
        <v>NO</v>
      </c>
      <c r="E4476">
        <f t="shared" si="1126"/>
        <v>824</v>
      </c>
      <c r="F4476">
        <f t="shared" si="1127"/>
        <v>407</v>
      </c>
      <c r="G4476" s="2">
        <f t="shared" si="1128"/>
        <v>0.49393203883495146</v>
      </c>
      <c r="H4476" s="1">
        <f t="shared" si="1134"/>
        <v>143360</v>
      </c>
      <c r="I4476" s="1">
        <f t="shared" si="1135"/>
        <v>0</v>
      </c>
      <c r="J4476" s="1">
        <f t="shared" si="1136"/>
        <v>0</v>
      </c>
      <c r="K4476" s="1">
        <f t="shared" si="1137"/>
        <v>143360</v>
      </c>
      <c r="L4476" s="1">
        <f t="shared" si="1138"/>
        <v>1003520</v>
      </c>
      <c r="M4476" s="1">
        <f t="shared" si="1132"/>
        <v>1349786191548.75</v>
      </c>
      <c r="N4476" s="1">
        <f t="shared" si="1129"/>
        <v>0</v>
      </c>
      <c r="O4476" s="1">
        <f t="shared" si="1130"/>
        <v>0</v>
      </c>
      <c r="P4476" s="1">
        <f t="shared" si="1133"/>
        <v>3.377699720527872E+17</v>
      </c>
    </row>
    <row r="4477" spans="1:16" x14ac:dyDescent="0.3">
      <c r="A4477" s="3">
        <v>0.59223868010207636</v>
      </c>
      <c r="B4477">
        <f t="shared" si="1124"/>
        <v>1</v>
      </c>
      <c r="C4477" s="1">
        <f t="shared" si="1131"/>
        <v>102400</v>
      </c>
      <c r="D4477" s="1" t="str">
        <f t="shared" si="1125"/>
        <v>NO</v>
      </c>
      <c r="E4477">
        <f t="shared" si="1126"/>
        <v>825</v>
      </c>
      <c r="F4477">
        <f t="shared" si="1127"/>
        <v>408</v>
      </c>
      <c r="G4477" s="2">
        <f t="shared" si="1128"/>
        <v>0.49454545454545457</v>
      </c>
      <c r="H4477" s="1">
        <f t="shared" si="1134"/>
        <v>71680</v>
      </c>
      <c r="I4477" s="1">
        <f t="shared" si="1135"/>
        <v>0</v>
      </c>
      <c r="J4477" s="1">
        <f t="shared" si="1136"/>
        <v>0</v>
      </c>
      <c r="K4477" s="1">
        <f t="shared" si="1137"/>
        <v>71680</v>
      </c>
      <c r="L4477" s="1">
        <f t="shared" si="1138"/>
        <v>1075200</v>
      </c>
      <c r="M4477" s="1">
        <f t="shared" si="1132"/>
        <v>1349786263228.75</v>
      </c>
      <c r="N4477" s="1">
        <f t="shared" si="1129"/>
        <v>0</v>
      </c>
      <c r="O4477" s="1">
        <f t="shared" si="1130"/>
        <v>0</v>
      </c>
      <c r="P4477" s="1">
        <f t="shared" si="1133"/>
        <v>3.377699720527872E+17</v>
      </c>
    </row>
    <row r="4478" spans="1:16" x14ac:dyDescent="0.3">
      <c r="A4478" s="3">
        <v>0.89946778735042832</v>
      </c>
      <c r="B4478">
        <f t="shared" si="1124"/>
        <v>1</v>
      </c>
      <c r="C4478" s="1">
        <f t="shared" si="1131"/>
        <v>51200</v>
      </c>
      <c r="D4478" s="1" t="str">
        <f t="shared" si="1125"/>
        <v>NO</v>
      </c>
      <c r="E4478">
        <f t="shared" si="1126"/>
        <v>826</v>
      </c>
      <c r="F4478">
        <f t="shared" si="1127"/>
        <v>409</v>
      </c>
      <c r="G4478" s="2">
        <f t="shared" si="1128"/>
        <v>0.49515738498789347</v>
      </c>
      <c r="H4478" s="1">
        <f t="shared" si="1134"/>
        <v>35840</v>
      </c>
      <c r="I4478" s="1">
        <f t="shared" si="1135"/>
        <v>0</v>
      </c>
      <c r="J4478" s="1">
        <f t="shared" si="1136"/>
        <v>0</v>
      </c>
      <c r="K4478" s="1">
        <f t="shared" si="1137"/>
        <v>35840</v>
      </c>
      <c r="L4478" s="1">
        <f t="shared" si="1138"/>
        <v>1111040</v>
      </c>
      <c r="M4478" s="1">
        <f t="shared" si="1132"/>
        <v>1349786299068.75</v>
      </c>
      <c r="N4478" s="1">
        <f t="shared" si="1129"/>
        <v>0</v>
      </c>
      <c r="O4478" s="1">
        <f t="shared" si="1130"/>
        <v>0</v>
      </c>
      <c r="P4478" s="1">
        <f t="shared" si="1133"/>
        <v>3.377699720527872E+17</v>
      </c>
    </row>
    <row r="4479" spans="1:16" x14ac:dyDescent="0.3">
      <c r="A4479" s="3">
        <v>0.11795232715447135</v>
      </c>
      <c r="B4479">
        <f t="shared" si="1124"/>
        <v>0</v>
      </c>
      <c r="C4479" s="1">
        <f t="shared" si="1131"/>
        <v>25600</v>
      </c>
      <c r="D4479" s="1" t="str">
        <f t="shared" si="1125"/>
        <v>NO</v>
      </c>
      <c r="E4479">
        <f t="shared" si="1126"/>
        <v>827</v>
      </c>
      <c r="F4479">
        <f t="shared" si="1127"/>
        <v>409</v>
      </c>
      <c r="G4479" s="2">
        <f t="shared" si="1128"/>
        <v>0.49455864570737607</v>
      </c>
      <c r="H4479" s="1">
        <f t="shared" si="1134"/>
        <v>0</v>
      </c>
      <c r="I4479" s="1">
        <f t="shared" si="1135"/>
        <v>25600</v>
      </c>
      <c r="J4479" s="1">
        <f t="shared" si="1136"/>
        <v>25600</v>
      </c>
      <c r="K4479" s="1">
        <f t="shared" si="1137"/>
        <v>0</v>
      </c>
      <c r="L4479" s="1">
        <f t="shared" si="1138"/>
        <v>0</v>
      </c>
      <c r="M4479" s="1">
        <f t="shared" si="1132"/>
        <v>1349786273468.75</v>
      </c>
      <c r="N4479" s="1">
        <f t="shared" si="1129"/>
        <v>0</v>
      </c>
      <c r="O4479" s="1">
        <f t="shared" si="1130"/>
        <v>0</v>
      </c>
      <c r="P4479" s="1">
        <f t="shared" si="1133"/>
        <v>3.377699720527872E+17</v>
      </c>
    </row>
    <row r="4480" spans="1:16" x14ac:dyDescent="0.3">
      <c r="A4480" s="3">
        <v>0.50485375809228106</v>
      </c>
      <c r="B4480">
        <f t="shared" si="1124"/>
        <v>1</v>
      </c>
      <c r="C4480" s="1">
        <f t="shared" si="1131"/>
        <v>51200</v>
      </c>
      <c r="D4480" s="1" t="str">
        <f t="shared" si="1125"/>
        <v>NO</v>
      </c>
      <c r="E4480">
        <f t="shared" si="1126"/>
        <v>828</v>
      </c>
      <c r="F4480">
        <f t="shared" si="1127"/>
        <v>410</v>
      </c>
      <c r="G4480" s="2">
        <f t="shared" si="1128"/>
        <v>0.49516908212560384</v>
      </c>
      <c r="H4480" s="1">
        <f t="shared" si="1134"/>
        <v>35840</v>
      </c>
      <c r="I4480" s="1">
        <f t="shared" si="1135"/>
        <v>0</v>
      </c>
      <c r="J4480" s="1">
        <f t="shared" si="1136"/>
        <v>0</v>
      </c>
      <c r="K4480" s="1">
        <f t="shared" si="1137"/>
        <v>35840</v>
      </c>
      <c r="L4480" s="1">
        <f t="shared" si="1138"/>
        <v>35840</v>
      </c>
      <c r="M4480" s="1">
        <f t="shared" si="1132"/>
        <v>1349786309308.75</v>
      </c>
      <c r="N4480" s="1">
        <f t="shared" si="1129"/>
        <v>0</v>
      </c>
      <c r="O4480" s="1">
        <f t="shared" si="1130"/>
        <v>0</v>
      </c>
      <c r="P4480" s="1">
        <f t="shared" si="1133"/>
        <v>3.377699720527872E+17</v>
      </c>
    </row>
    <row r="4481" spans="1:16" x14ac:dyDescent="0.3">
      <c r="A4481" s="3">
        <v>0.90381369645515464</v>
      </c>
      <c r="B4481">
        <f t="shared" si="1124"/>
        <v>1</v>
      </c>
      <c r="C4481" s="1">
        <f t="shared" si="1131"/>
        <v>25600</v>
      </c>
      <c r="D4481" s="1" t="str">
        <f t="shared" si="1125"/>
        <v>NO</v>
      </c>
      <c r="E4481">
        <f t="shared" si="1126"/>
        <v>829</v>
      </c>
      <c r="F4481">
        <f t="shared" si="1127"/>
        <v>411</v>
      </c>
      <c r="G4481" s="2">
        <f t="shared" si="1128"/>
        <v>0.49577804583835949</v>
      </c>
      <c r="H4481" s="1">
        <f t="shared" si="1134"/>
        <v>17920</v>
      </c>
      <c r="I4481" s="1">
        <f t="shared" si="1135"/>
        <v>0</v>
      </c>
      <c r="J4481" s="1">
        <f t="shared" si="1136"/>
        <v>0</v>
      </c>
      <c r="K4481" s="1">
        <f t="shared" si="1137"/>
        <v>17920</v>
      </c>
      <c r="L4481" s="1">
        <f t="shared" si="1138"/>
        <v>53760</v>
      </c>
      <c r="M4481" s="1">
        <f t="shared" si="1132"/>
        <v>1349786327228.75</v>
      </c>
      <c r="N4481" s="1">
        <f t="shared" si="1129"/>
        <v>0</v>
      </c>
      <c r="O4481" s="1">
        <f t="shared" si="1130"/>
        <v>0</v>
      </c>
      <c r="P4481" s="1">
        <f t="shared" si="1133"/>
        <v>3.377699720527872E+17</v>
      </c>
    </row>
    <row r="4482" spans="1:16" x14ac:dyDescent="0.3">
      <c r="A4482" s="3">
        <v>0.46409794542115224</v>
      </c>
      <c r="B4482">
        <f t="shared" si="1124"/>
        <v>0</v>
      </c>
      <c r="C4482" s="1">
        <f t="shared" si="1131"/>
        <v>12800</v>
      </c>
      <c r="D4482" s="1" t="str">
        <f t="shared" si="1125"/>
        <v>NO</v>
      </c>
      <c r="E4482">
        <f t="shared" si="1126"/>
        <v>830</v>
      </c>
      <c r="F4482">
        <f t="shared" si="1127"/>
        <v>411</v>
      </c>
      <c r="G4482" s="2">
        <f t="shared" si="1128"/>
        <v>0.49518072289156628</v>
      </c>
      <c r="H4482" s="1">
        <f t="shared" si="1134"/>
        <v>0</v>
      </c>
      <c r="I4482" s="1">
        <f t="shared" si="1135"/>
        <v>12800</v>
      </c>
      <c r="J4482" s="1">
        <f t="shared" si="1136"/>
        <v>12800</v>
      </c>
      <c r="K4482" s="1">
        <f t="shared" si="1137"/>
        <v>0</v>
      </c>
      <c r="L4482" s="1">
        <f t="shared" si="1138"/>
        <v>0</v>
      </c>
      <c r="M4482" s="1">
        <f t="shared" si="1132"/>
        <v>1349786314428.75</v>
      </c>
      <c r="N4482" s="1">
        <f t="shared" si="1129"/>
        <v>0</v>
      </c>
      <c r="O4482" s="1">
        <f t="shared" si="1130"/>
        <v>0</v>
      </c>
      <c r="P4482" s="1">
        <f t="shared" si="1133"/>
        <v>3.377699720527872E+17</v>
      </c>
    </row>
    <row r="4483" spans="1:16" x14ac:dyDescent="0.3">
      <c r="A4483" s="3">
        <v>0.24057461887498255</v>
      </c>
      <c r="B4483">
        <f t="shared" si="1124"/>
        <v>0</v>
      </c>
      <c r="C4483" s="1">
        <f t="shared" si="1131"/>
        <v>25600</v>
      </c>
      <c r="D4483" s="1" t="str">
        <f t="shared" si="1125"/>
        <v>NO</v>
      </c>
      <c r="E4483">
        <f t="shared" si="1126"/>
        <v>831</v>
      </c>
      <c r="F4483">
        <f t="shared" si="1127"/>
        <v>411</v>
      </c>
      <c r="G4483" s="2">
        <f t="shared" si="1128"/>
        <v>0.49458483754512633</v>
      </c>
      <c r="H4483" s="1">
        <f t="shared" si="1134"/>
        <v>0</v>
      </c>
      <c r="I4483" s="1">
        <f t="shared" si="1135"/>
        <v>25600</v>
      </c>
      <c r="J4483" s="1">
        <f t="shared" si="1136"/>
        <v>38400</v>
      </c>
      <c r="K4483" s="1">
        <f t="shared" si="1137"/>
        <v>0</v>
      </c>
      <c r="L4483" s="1">
        <f t="shared" si="1138"/>
        <v>0</v>
      </c>
      <c r="M4483" s="1">
        <f t="shared" si="1132"/>
        <v>1349786288828.75</v>
      </c>
      <c r="N4483" s="1">
        <f t="shared" si="1129"/>
        <v>0</v>
      </c>
      <c r="O4483" s="1">
        <f t="shared" si="1130"/>
        <v>0</v>
      </c>
      <c r="P4483" s="1">
        <f t="shared" si="1133"/>
        <v>3.377699720527872E+17</v>
      </c>
    </row>
    <row r="4484" spans="1:16" x14ac:dyDescent="0.3">
      <c r="A4484" s="3">
        <v>0.2240351313706177</v>
      </c>
      <c r="B4484">
        <f t="shared" ref="B4484:B4547" si="1139">IF(A4484&lt;0.5,0,1)</f>
        <v>0</v>
      </c>
      <c r="C4484" s="1">
        <f t="shared" si="1131"/>
        <v>51200</v>
      </c>
      <c r="D4484" s="1" t="str">
        <f t="shared" ref="D4484:D4547" si="1140">IF(M4484&gt;=P4484,"YES",IF(AND(B4484=1,C4484/2&lt;10),"YES","NO"))</f>
        <v>NO</v>
      </c>
      <c r="E4484">
        <f t="shared" ref="E4484:E4547" si="1141">IF(D4483="NO",E4483+1,1)</f>
        <v>832</v>
      </c>
      <c r="F4484">
        <f t="shared" ref="F4484:F4547" si="1142">IF(D4483="NO",F4483+B4484,B4484)</f>
        <v>411</v>
      </c>
      <c r="G4484" s="2">
        <f t="shared" ref="G4484:G4547" si="1143">IFERROR(F4484/E4484,"")</f>
        <v>0.49399038461538464</v>
      </c>
      <c r="H4484" s="1">
        <f t="shared" si="1134"/>
        <v>0</v>
      </c>
      <c r="I4484" s="1">
        <f t="shared" si="1135"/>
        <v>51200</v>
      </c>
      <c r="J4484" s="1">
        <f t="shared" si="1136"/>
        <v>89600</v>
      </c>
      <c r="K4484" s="1">
        <f t="shared" si="1137"/>
        <v>0</v>
      </c>
      <c r="L4484" s="1">
        <f t="shared" si="1138"/>
        <v>0</v>
      </c>
      <c r="M4484" s="1">
        <f t="shared" si="1132"/>
        <v>1349786237628.75</v>
      </c>
      <c r="N4484" s="1">
        <f t="shared" ref="N4484:N4547" si="1144">IF(M4484&gt;P4484,P4484,)</f>
        <v>0</v>
      </c>
      <c r="O4484" s="1">
        <f t="shared" ref="O4484:O4547" si="1145">IF(M4484&gt;=P4484,M4484,0)</f>
        <v>0</v>
      </c>
      <c r="P4484" s="1">
        <f t="shared" si="1133"/>
        <v>3.377699720527872E+17</v>
      </c>
    </row>
    <row r="4485" spans="1:16" x14ac:dyDescent="0.3">
      <c r="A4485" s="3">
        <v>0.40832012901589632</v>
      </c>
      <c r="B4485">
        <f t="shared" si="1139"/>
        <v>0</v>
      </c>
      <c r="C4485" s="1">
        <f t="shared" ref="C4485:C4548" si="1146">IF(N4484=0,IF(B4484=0,2*C4484,IF((C4484/2)&lt;10,100,0.5*C4484)),100)</f>
        <v>102400</v>
      </c>
      <c r="D4485" s="1" t="str">
        <f t="shared" si="1140"/>
        <v>NO</v>
      </c>
      <c r="E4485">
        <f t="shared" si="1141"/>
        <v>833</v>
      </c>
      <c r="F4485">
        <f t="shared" si="1142"/>
        <v>411</v>
      </c>
      <c r="G4485" s="2">
        <f t="shared" si="1143"/>
        <v>0.49339735894357745</v>
      </c>
      <c r="H4485" s="1">
        <f t="shared" si="1134"/>
        <v>0</v>
      </c>
      <c r="I4485" s="1">
        <f t="shared" si="1135"/>
        <v>102400</v>
      </c>
      <c r="J4485" s="1">
        <f t="shared" si="1136"/>
        <v>192000</v>
      </c>
      <c r="K4485" s="1">
        <f t="shared" si="1137"/>
        <v>0</v>
      </c>
      <c r="L4485" s="1">
        <f t="shared" si="1138"/>
        <v>0</v>
      </c>
      <c r="M4485" s="1">
        <f t="shared" ref="M4485:M4548" si="1147">M4484+K4485-I4485-O4484</f>
        <v>1349786135228.75</v>
      </c>
      <c r="N4485" s="1">
        <f t="shared" si="1144"/>
        <v>0</v>
      </c>
      <c r="O4485" s="1">
        <f t="shared" si="1145"/>
        <v>0</v>
      </c>
      <c r="P4485" s="1">
        <f t="shared" si="1133"/>
        <v>3.377699720527872E+17</v>
      </c>
    </row>
    <row r="4486" spans="1:16" x14ac:dyDescent="0.3">
      <c r="A4486" s="3">
        <v>0.93805162223755845</v>
      </c>
      <c r="B4486">
        <f t="shared" si="1139"/>
        <v>1</v>
      </c>
      <c r="C4486" s="1">
        <f t="shared" si="1146"/>
        <v>204800</v>
      </c>
      <c r="D4486" s="1" t="str">
        <f t="shared" si="1140"/>
        <v>NO</v>
      </c>
      <c r="E4486">
        <f t="shared" si="1141"/>
        <v>834</v>
      </c>
      <c r="F4486">
        <f t="shared" si="1142"/>
        <v>412</v>
      </c>
      <c r="G4486" s="2">
        <f t="shared" si="1143"/>
        <v>0.49400479616306953</v>
      </c>
      <c r="H4486" s="1">
        <f t="shared" si="1134"/>
        <v>143360</v>
      </c>
      <c r="I4486" s="1">
        <f t="shared" si="1135"/>
        <v>0</v>
      </c>
      <c r="J4486" s="1">
        <f t="shared" si="1136"/>
        <v>0</v>
      </c>
      <c r="K4486" s="1">
        <f t="shared" si="1137"/>
        <v>143360</v>
      </c>
      <c r="L4486" s="1">
        <f t="shared" si="1138"/>
        <v>143360</v>
      </c>
      <c r="M4486" s="1">
        <f t="shared" si="1147"/>
        <v>1349786278588.75</v>
      </c>
      <c r="N4486" s="1">
        <f t="shared" si="1144"/>
        <v>0</v>
      </c>
      <c r="O4486" s="1">
        <f t="shared" si="1145"/>
        <v>0</v>
      </c>
      <c r="P4486" s="1">
        <f t="shared" ref="P4486:P4549" si="1148">IF(C4486+C4485&lt;P4485,P4485,C4486+C4485)</f>
        <v>3.377699720527872E+17</v>
      </c>
    </row>
    <row r="4487" spans="1:16" x14ac:dyDescent="0.3">
      <c r="A4487" s="3">
        <v>0.97097201537904909</v>
      </c>
      <c r="B4487">
        <f t="shared" si="1139"/>
        <v>1</v>
      </c>
      <c r="C4487" s="1">
        <f t="shared" si="1146"/>
        <v>102400</v>
      </c>
      <c r="D4487" s="1" t="str">
        <f t="shared" si="1140"/>
        <v>NO</v>
      </c>
      <c r="E4487">
        <f t="shared" si="1141"/>
        <v>835</v>
      </c>
      <c r="F4487">
        <f t="shared" si="1142"/>
        <v>413</v>
      </c>
      <c r="G4487" s="2">
        <f t="shared" si="1143"/>
        <v>0.4946107784431138</v>
      </c>
      <c r="H4487" s="1">
        <f t="shared" si="1134"/>
        <v>71680</v>
      </c>
      <c r="I4487" s="1">
        <f t="shared" si="1135"/>
        <v>0</v>
      </c>
      <c r="J4487" s="1">
        <f t="shared" si="1136"/>
        <v>0</v>
      </c>
      <c r="K4487" s="1">
        <f t="shared" si="1137"/>
        <v>71680</v>
      </c>
      <c r="L4487" s="1">
        <f t="shared" si="1138"/>
        <v>215040</v>
      </c>
      <c r="M4487" s="1">
        <f t="shared" si="1147"/>
        <v>1349786350268.75</v>
      </c>
      <c r="N4487" s="1">
        <f t="shared" si="1144"/>
        <v>0</v>
      </c>
      <c r="O4487" s="1">
        <f t="shared" si="1145"/>
        <v>0</v>
      </c>
      <c r="P4487" s="1">
        <f t="shared" si="1148"/>
        <v>3.377699720527872E+17</v>
      </c>
    </row>
    <row r="4488" spans="1:16" x14ac:dyDescent="0.3">
      <c r="A4488" s="3">
        <v>0.97531865400114615</v>
      </c>
      <c r="B4488">
        <f t="shared" si="1139"/>
        <v>1</v>
      </c>
      <c r="C4488" s="1">
        <f t="shared" si="1146"/>
        <v>51200</v>
      </c>
      <c r="D4488" s="1" t="str">
        <f t="shared" si="1140"/>
        <v>NO</v>
      </c>
      <c r="E4488">
        <f t="shared" si="1141"/>
        <v>836</v>
      </c>
      <c r="F4488">
        <f t="shared" si="1142"/>
        <v>414</v>
      </c>
      <c r="G4488" s="2">
        <f t="shared" si="1143"/>
        <v>0.49521531100478466</v>
      </c>
      <c r="H4488" s="1">
        <f t="shared" si="1134"/>
        <v>35840</v>
      </c>
      <c r="I4488" s="1">
        <f t="shared" si="1135"/>
        <v>0</v>
      </c>
      <c r="J4488" s="1">
        <f t="shared" si="1136"/>
        <v>0</v>
      </c>
      <c r="K4488" s="1">
        <f t="shared" si="1137"/>
        <v>35840</v>
      </c>
      <c r="L4488" s="1">
        <f t="shared" si="1138"/>
        <v>250880</v>
      </c>
      <c r="M4488" s="1">
        <f t="shared" si="1147"/>
        <v>1349786386108.75</v>
      </c>
      <c r="N4488" s="1">
        <f t="shared" si="1144"/>
        <v>0</v>
      </c>
      <c r="O4488" s="1">
        <f t="shared" si="1145"/>
        <v>0</v>
      </c>
      <c r="P4488" s="1">
        <f t="shared" si="1148"/>
        <v>3.377699720527872E+17</v>
      </c>
    </row>
    <row r="4489" spans="1:16" x14ac:dyDescent="0.3">
      <c r="A4489" s="3">
        <v>0.55931552090330117</v>
      </c>
      <c r="B4489">
        <f t="shared" si="1139"/>
        <v>1</v>
      </c>
      <c r="C4489" s="1">
        <f t="shared" si="1146"/>
        <v>25600</v>
      </c>
      <c r="D4489" s="1" t="str">
        <f t="shared" si="1140"/>
        <v>NO</v>
      </c>
      <c r="E4489">
        <f t="shared" si="1141"/>
        <v>837</v>
      </c>
      <c r="F4489">
        <f t="shared" si="1142"/>
        <v>415</v>
      </c>
      <c r="G4489" s="2">
        <f t="shared" si="1143"/>
        <v>0.49581839904420549</v>
      </c>
      <c r="H4489" s="1">
        <f t="shared" si="1134"/>
        <v>17920</v>
      </c>
      <c r="I4489" s="1">
        <f t="shared" si="1135"/>
        <v>0</v>
      </c>
      <c r="J4489" s="1">
        <f t="shared" si="1136"/>
        <v>0</v>
      </c>
      <c r="K4489" s="1">
        <f t="shared" si="1137"/>
        <v>17920</v>
      </c>
      <c r="L4489" s="1">
        <f t="shared" si="1138"/>
        <v>268800</v>
      </c>
      <c r="M4489" s="1">
        <f t="shared" si="1147"/>
        <v>1349786404028.75</v>
      </c>
      <c r="N4489" s="1">
        <f t="shared" si="1144"/>
        <v>0</v>
      </c>
      <c r="O4489" s="1">
        <f t="shared" si="1145"/>
        <v>0</v>
      </c>
      <c r="P4489" s="1">
        <f t="shared" si="1148"/>
        <v>3.377699720527872E+17</v>
      </c>
    </row>
    <row r="4490" spans="1:16" x14ac:dyDescent="0.3">
      <c r="A4490" s="3">
        <v>0.11503974012890028</v>
      </c>
      <c r="B4490">
        <f t="shared" si="1139"/>
        <v>0</v>
      </c>
      <c r="C4490" s="1">
        <f t="shared" si="1146"/>
        <v>12800</v>
      </c>
      <c r="D4490" s="1" t="str">
        <f t="shared" si="1140"/>
        <v>NO</v>
      </c>
      <c r="E4490">
        <f t="shared" si="1141"/>
        <v>838</v>
      </c>
      <c r="F4490">
        <f t="shared" si="1142"/>
        <v>415</v>
      </c>
      <c r="G4490" s="2">
        <f t="shared" si="1143"/>
        <v>0.49522673031026254</v>
      </c>
      <c r="H4490" s="1">
        <f t="shared" si="1134"/>
        <v>0</v>
      </c>
      <c r="I4490" s="1">
        <f t="shared" si="1135"/>
        <v>12800</v>
      </c>
      <c r="J4490" s="1">
        <f t="shared" si="1136"/>
        <v>12800</v>
      </c>
      <c r="K4490" s="1">
        <f t="shared" si="1137"/>
        <v>0</v>
      </c>
      <c r="L4490" s="1">
        <f t="shared" si="1138"/>
        <v>0</v>
      </c>
      <c r="M4490" s="1">
        <f t="shared" si="1147"/>
        <v>1349786391228.75</v>
      </c>
      <c r="N4490" s="1">
        <f t="shared" si="1144"/>
        <v>0</v>
      </c>
      <c r="O4490" s="1">
        <f t="shared" si="1145"/>
        <v>0</v>
      </c>
      <c r="P4490" s="1">
        <f t="shared" si="1148"/>
        <v>3.377699720527872E+17</v>
      </c>
    </row>
    <row r="4491" spans="1:16" x14ac:dyDescent="0.3">
      <c r="A4491" s="3">
        <v>0.93928325381866506</v>
      </c>
      <c r="B4491">
        <f t="shared" si="1139"/>
        <v>1</v>
      </c>
      <c r="C4491" s="1">
        <f t="shared" si="1146"/>
        <v>25600</v>
      </c>
      <c r="D4491" s="1" t="str">
        <f t="shared" si="1140"/>
        <v>NO</v>
      </c>
      <c r="E4491">
        <f t="shared" si="1141"/>
        <v>839</v>
      </c>
      <c r="F4491">
        <f t="shared" si="1142"/>
        <v>416</v>
      </c>
      <c r="G4491" s="2">
        <f t="shared" si="1143"/>
        <v>0.49582836710369488</v>
      </c>
      <c r="H4491" s="1">
        <f t="shared" si="1134"/>
        <v>17920</v>
      </c>
      <c r="I4491" s="1">
        <f t="shared" si="1135"/>
        <v>0</v>
      </c>
      <c r="J4491" s="1">
        <f t="shared" si="1136"/>
        <v>0</v>
      </c>
      <c r="K4491" s="1">
        <f t="shared" si="1137"/>
        <v>17920</v>
      </c>
      <c r="L4491" s="1">
        <f t="shared" si="1138"/>
        <v>17920</v>
      </c>
      <c r="M4491" s="1">
        <f t="shared" si="1147"/>
        <v>1349786409148.75</v>
      </c>
      <c r="N4491" s="1">
        <f t="shared" si="1144"/>
        <v>0</v>
      </c>
      <c r="O4491" s="1">
        <f t="shared" si="1145"/>
        <v>0</v>
      </c>
      <c r="P4491" s="1">
        <f t="shared" si="1148"/>
        <v>3.377699720527872E+17</v>
      </c>
    </row>
    <row r="4492" spans="1:16" x14ac:dyDescent="0.3">
      <c r="A4492" s="3">
        <v>0.50457625654684746</v>
      </c>
      <c r="B4492">
        <f t="shared" si="1139"/>
        <v>1</v>
      </c>
      <c r="C4492" s="1">
        <f t="shared" si="1146"/>
        <v>12800</v>
      </c>
      <c r="D4492" s="1" t="str">
        <f t="shared" si="1140"/>
        <v>NO</v>
      </c>
      <c r="E4492">
        <f t="shared" si="1141"/>
        <v>840</v>
      </c>
      <c r="F4492">
        <f t="shared" si="1142"/>
        <v>417</v>
      </c>
      <c r="G4492" s="2">
        <f t="shared" si="1143"/>
        <v>0.49642857142857144</v>
      </c>
      <c r="H4492" s="1">
        <f t="shared" si="1134"/>
        <v>8960</v>
      </c>
      <c r="I4492" s="1">
        <f t="shared" si="1135"/>
        <v>0</v>
      </c>
      <c r="J4492" s="1">
        <f t="shared" si="1136"/>
        <v>0</v>
      </c>
      <c r="K4492" s="1">
        <f t="shared" si="1137"/>
        <v>8960</v>
      </c>
      <c r="L4492" s="1">
        <f t="shared" si="1138"/>
        <v>26880</v>
      </c>
      <c r="M4492" s="1">
        <f t="shared" si="1147"/>
        <v>1349786418108.75</v>
      </c>
      <c r="N4492" s="1">
        <f t="shared" si="1144"/>
        <v>0</v>
      </c>
      <c r="O4492" s="1">
        <f t="shared" si="1145"/>
        <v>0</v>
      </c>
      <c r="P4492" s="1">
        <f t="shared" si="1148"/>
        <v>3.377699720527872E+17</v>
      </c>
    </row>
    <row r="4493" spans="1:16" x14ac:dyDescent="0.3">
      <c r="A4493" s="3">
        <v>0.92543311384417726</v>
      </c>
      <c r="B4493">
        <f t="shared" si="1139"/>
        <v>1</v>
      </c>
      <c r="C4493" s="1">
        <f t="shared" si="1146"/>
        <v>6400</v>
      </c>
      <c r="D4493" s="1" t="str">
        <f t="shared" si="1140"/>
        <v>NO</v>
      </c>
      <c r="E4493">
        <f t="shared" si="1141"/>
        <v>841</v>
      </c>
      <c r="F4493">
        <f t="shared" si="1142"/>
        <v>418</v>
      </c>
      <c r="G4493" s="2">
        <f t="shared" si="1143"/>
        <v>0.49702734839476814</v>
      </c>
      <c r="H4493" s="1">
        <f t="shared" si="1134"/>
        <v>4480</v>
      </c>
      <c r="I4493" s="1">
        <f t="shared" si="1135"/>
        <v>0</v>
      </c>
      <c r="J4493" s="1">
        <f t="shared" si="1136"/>
        <v>0</v>
      </c>
      <c r="K4493" s="1">
        <f t="shared" si="1137"/>
        <v>4480</v>
      </c>
      <c r="L4493" s="1">
        <f t="shared" si="1138"/>
        <v>31360</v>
      </c>
      <c r="M4493" s="1">
        <f t="shared" si="1147"/>
        <v>1349786422588.75</v>
      </c>
      <c r="N4493" s="1">
        <f t="shared" si="1144"/>
        <v>0</v>
      </c>
      <c r="O4493" s="1">
        <f t="shared" si="1145"/>
        <v>0</v>
      </c>
      <c r="P4493" s="1">
        <f t="shared" si="1148"/>
        <v>3.377699720527872E+17</v>
      </c>
    </row>
    <row r="4494" spans="1:16" x14ac:dyDescent="0.3">
      <c r="A4494" s="3">
        <v>0.25965142563257804</v>
      </c>
      <c r="B4494">
        <f t="shared" si="1139"/>
        <v>0</v>
      </c>
      <c r="C4494" s="1">
        <f t="shared" si="1146"/>
        <v>3200</v>
      </c>
      <c r="D4494" s="1" t="str">
        <f t="shared" si="1140"/>
        <v>NO</v>
      </c>
      <c r="E4494">
        <f t="shared" si="1141"/>
        <v>842</v>
      </c>
      <c r="F4494">
        <f t="shared" si="1142"/>
        <v>418</v>
      </c>
      <c r="G4494" s="2">
        <f t="shared" si="1143"/>
        <v>0.49643705463182897</v>
      </c>
      <c r="H4494" s="1">
        <f t="shared" si="1134"/>
        <v>0</v>
      </c>
      <c r="I4494" s="1">
        <f t="shared" si="1135"/>
        <v>3200</v>
      </c>
      <c r="J4494" s="1">
        <f t="shared" si="1136"/>
        <v>3200</v>
      </c>
      <c r="K4494" s="1">
        <f t="shared" si="1137"/>
        <v>0</v>
      </c>
      <c r="L4494" s="1">
        <f t="shared" si="1138"/>
        <v>0</v>
      </c>
      <c r="M4494" s="1">
        <f t="shared" si="1147"/>
        <v>1349786419388.75</v>
      </c>
      <c r="N4494" s="1">
        <f t="shared" si="1144"/>
        <v>0</v>
      </c>
      <c r="O4494" s="1">
        <f t="shared" si="1145"/>
        <v>0</v>
      </c>
      <c r="P4494" s="1">
        <f t="shared" si="1148"/>
        <v>3.377699720527872E+17</v>
      </c>
    </row>
    <row r="4495" spans="1:16" x14ac:dyDescent="0.3">
      <c r="A4495" s="3">
        <v>0.17523467894547262</v>
      </c>
      <c r="B4495">
        <f t="shared" si="1139"/>
        <v>0</v>
      </c>
      <c r="C4495" s="1">
        <f t="shared" si="1146"/>
        <v>6400</v>
      </c>
      <c r="D4495" s="1" t="str">
        <f t="shared" si="1140"/>
        <v>NO</v>
      </c>
      <c r="E4495">
        <f t="shared" si="1141"/>
        <v>843</v>
      </c>
      <c r="F4495">
        <f t="shared" si="1142"/>
        <v>418</v>
      </c>
      <c r="G4495" s="2">
        <f t="shared" si="1143"/>
        <v>0.49584816132858839</v>
      </c>
      <c r="H4495" s="1">
        <f t="shared" si="1134"/>
        <v>0</v>
      </c>
      <c r="I4495" s="1">
        <f t="shared" si="1135"/>
        <v>6400</v>
      </c>
      <c r="J4495" s="1">
        <f t="shared" si="1136"/>
        <v>9600</v>
      </c>
      <c r="K4495" s="1">
        <f t="shared" si="1137"/>
        <v>0</v>
      </c>
      <c r="L4495" s="1">
        <f t="shared" si="1138"/>
        <v>0</v>
      </c>
      <c r="M4495" s="1">
        <f t="shared" si="1147"/>
        <v>1349786412988.75</v>
      </c>
      <c r="N4495" s="1">
        <f t="shared" si="1144"/>
        <v>0</v>
      </c>
      <c r="O4495" s="1">
        <f t="shared" si="1145"/>
        <v>0</v>
      </c>
      <c r="P4495" s="1">
        <f t="shared" si="1148"/>
        <v>3.377699720527872E+17</v>
      </c>
    </row>
    <row r="4496" spans="1:16" x14ac:dyDescent="0.3">
      <c r="A4496" s="3">
        <v>0.68050453338397432</v>
      </c>
      <c r="B4496">
        <f t="shared" si="1139"/>
        <v>1</v>
      </c>
      <c r="C4496" s="1">
        <f t="shared" si="1146"/>
        <v>12800</v>
      </c>
      <c r="D4496" s="1" t="str">
        <f t="shared" si="1140"/>
        <v>NO</v>
      </c>
      <c r="E4496">
        <f t="shared" si="1141"/>
        <v>844</v>
      </c>
      <c r="F4496">
        <f t="shared" si="1142"/>
        <v>419</v>
      </c>
      <c r="G4496" s="2">
        <f t="shared" si="1143"/>
        <v>0.49644549763033174</v>
      </c>
      <c r="H4496" s="1">
        <f t="shared" si="1134"/>
        <v>8960</v>
      </c>
      <c r="I4496" s="1">
        <f t="shared" si="1135"/>
        <v>0</v>
      </c>
      <c r="J4496" s="1">
        <f t="shared" si="1136"/>
        <v>0</v>
      </c>
      <c r="K4496" s="1">
        <f t="shared" si="1137"/>
        <v>8960</v>
      </c>
      <c r="L4496" s="1">
        <f t="shared" si="1138"/>
        <v>8960</v>
      </c>
      <c r="M4496" s="1">
        <f t="shared" si="1147"/>
        <v>1349786421948.75</v>
      </c>
      <c r="N4496" s="1">
        <f t="shared" si="1144"/>
        <v>0</v>
      </c>
      <c r="O4496" s="1">
        <f t="shared" si="1145"/>
        <v>0</v>
      </c>
      <c r="P4496" s="1">
        <f t="shared" si="1148"/>
        <v>3.377699720527872E+17</v>
      </c>
    </row>
    <row r="4497" spans="1:16" x14ac:dyDescent="0.3">
      <c r="A4497" s="3">
        <v>0.55298881480385986</v>
      </c>
      <c r="B4497">
        <f t="shared" si="1139"/>
        <v>1</v>
      </c>
      <c r="C4497" s="1">
        <f t="shared" si="1146"/>
        <v>6400</v>
      </c>
      <c r="D4497" s="1" t="str">
        <f t="shared" si="1140"/>
        <v>NO</v>
      </c>
      <c r="E4497">
        <f t="shared" si="1141"/>
        <v>845</v>
      </c>
      <c r="F4497">
        <f t="shared" si="1142"/>
        <v>420</v>
      </c>
      <c r="G4497" s="2">
        <f t="shared" si="1143"/>
        <v>0.49704142011834318</v>
      </c>
      <c r="H4497" s="1">
        <f t="shared" si="1134"/>
        <v>4480</v>
      </c>
      <c r="I4497" s="1">
        <f t="shared" si="1135"/>
        <v>0</v>
      </c>
      <c r="J4497" s="1">
        <f t="shared" si="1136"/>
        <v>0</v>
      </c>
      <c r="K4497" s="1">
        <f t="shared" si="1137"/>
        <v>4480</v>
      </c>
      <c r="L4497" s="1">
        <f t="shared" si="1138"/>
        <v>13440</v>
      </c>
      <c r="M4497" s="1">
        <f t="shared" si="1147"/>
        <v>1349786426428.75</v>
      </c>
      <c r="N4497" s="1">
        <f t="shared" si="1144"/>
        <v>0</v>
      </c>
      <c r="O4497" s="1">
        <f t="shared" si="1145"/>
        <v>0</v>
      </c>
      <c r="P4497" s="1">
        <f t="shared" si="1148"/>
        <v>3.377699720527872E+17</v>
      </c>
    </row>
    <row r="4498" spans="1:16" x14ac:dyDescent="0.3">
      <c r="A4498" s="3">
        <v>0.49585847831149354</v>
      </c>
      <c r="B4498">
        <f t="shared" si="1139"/>
        <v>0</v>
      </c>
      <c r="C4498" s="1">
        <f t="shared" si="1146"/>
        <v>3200</v>
      </c>
      <c r="D4498" s="1" t="str">
        <f t="shared" si="1140"/>
        <v>NO</v>
      </c>
      <c r="E4498">
        <f t="shared" si="1141"/>
        <v>846</v>
      </c>
      <c r="F4498">
        <f t="shared" si="1142"/>
        <v>420</v>
      </c>
      <c r="G4498" s="2">
        <f t="shared" si="1143"/>
        <v>0.49645390070921985</v>
      </c>
      <c r="H4498" s="1">
        <f t="shared" si="1134"/>
        <v>0</v>
      </c>
      <c r="I4498" s="1">
        <f t="shared" si="1135"/>
        <v>3200</v>
      </c>
      <c r="J4498" s="1">
        <f t="shared" si="1136"/>
        <v>3200</v>
      </c>
      <c r="K4498" s="1">
        <f t="shared" si="1137"/>
        <v>0</v>
      </c>
      <c r="L4498" s="1">
        <f t="shared" si="1138"/>
        <v>0</v>
      </c>
      <c r="M4498" s="1">
        <f t="shared" si="1147"/>
        <v>1349786423228.75</v>
      </c>
      <c r="N4498" s="1">
        <f t="shared" si="1144"/>
        <v>0</v>
      </c>
      <c r="O4498" s="1">
        <f t="shared" si="1145"/>
        <v>0</v>
      </c>
      <c r="P4498" s="1">
        <f t="shared" si="1148"/>
        <v>3.377699720527872E+17</v>
      </c>
    </row>
    <row r="4499" spans="1:16" x14ac:dyDescent="0.3">
      <c r="A4499" s="3">
        <v>0.45908097832411543</v>
      </c>
      <c r="B4499">
        <f t="shared" si="1139"/>
        <v>0</v>
      </c>
      <c r="C4499" s="1">
        <f t="shared" si="1146"/>
        <v>6400</v>
      </c>
      <c r="D4499" s="1" t="str">
        <f t="shared" si="1140"/>
        <v>NO</v>
      </c>
      <c r="E4499">
        <f t="shared" si="1141"/>
        <v>847</v>
      </c>
      <c r="F4499">
        <f t="shared" si="1142"/>
        <v>420</v>
      </c>
      <c r="G4499" s="2">
        <f t="shared" si="1143"/>
        <v>0.49586776859504134</v>
      </c>
      <c r="H4499" s="1">
        <f t="shared" si="1134"/>
        <v>0</v>
      </c>
      <c r="I4499" s="1">
        <f t="shared" si="1135"/>
        <v>6400</v>
      </c>
      <c r="J4499" s="1">
        <f t="shared" si="1136"/>
        <v>9600</v>
      </c>
      <c r="K4499" s="1">
        <f t="shared" si="1137"/>
        <v>0</v>
      </c>
      <c r="L4499" s="1">
        <f t="shared" si="1138"/>
        <v>0</v>
      </c>
      <c r="M4499" s="1">
        <f t="shared" si="1147"/>
        <v>1349786416828.75</v>
      </c>
      <c r="N4499" s="1">
        <f t="shared" si="1144"/>
        <v>0</v>
      </c>
      <c r="O4499" s="1">
        <f t="shared" si="1145"/>
        <v>0</v>
      </c>
      <c r="P4499" s="1">
        <f t="shared" si="1148"/>
        <v>3.377699720527872E+17</v>
      </c>
    </row>
    <row r="4500" spans="1:16" x14ac:dyDescent="0.3">
      <c r="A4500" s="3">
        <v>0.82453105255373893</v>
      </c>
      <c r="B4500">
        <f t="shared" si="1139"/>
        <v>1</v>
      </c>
      <c r="C4500" s="1">
        <f t="shared" si="1146"/>
        <v>12800</v>
      </c>
      <c r="D4500" s="1" t="str">
        <f t="shared" si="1140"/>
        <v>NO</v>
      </c>
      <c r="E4500">
        <f t="shared" si="1141"/>
        <v>848</v>
      </c>
      <c r="F4500">
        <f t="shared" si="1142"/>
        <v>421</v>
      </c>
      <c r="G4500" s="2">
        <f t="shared" si="1143"/>
        <v>0.49646226415094341</v>
      </c>
      <c r="H4500" s="1">
        <f t="shared" si="1134"/>
        <v>8960</v>
      </c>
      <c r="I4500" s="1">
        <f t="shared" si="1135"/>
        <v>0</v>
      </c>
      <c r="J4500" s="1">
        <f t="shared" si="1136"/>
        <v>0</v>
      </c>
      <c r="K4500" s="1">
        <f t="shared" si="1137"/>
        <v>8960</v>
      </c>
      <c r="L4500" s="1">
        <f t="shared" si="1138"/>
        <v>8960</v>
      </c>
      <c r="M4500" s="1">
        <f t="shared" si="1147"/>
        <v>1349786425788.75</v>
      </c>
      <c r="N4500" s="1">
        <f t="shared" si="1144"/>
        <v>0</v>
      </c>
      <c r="O4500" s="1">
        <f t="shared" si="1145"/>
        <v>0</v>
      </c>
      <c r="P4500" s="1">
        <f t="shared" si="1148"/>
        <v>3.377699720527872E+17</v>
      </c>
    </row>
    <row r="4501" spans="1:16" x14ac:dyDescent="0.3">
      <c r="A4501" s="3">
        <v>0.81570276675648634</v>
      </c>
      <c r="B4501">
        <f t="shared" si="1139"/>
        <v>1</v>
      </c>
      <c r="C4501" s="1">
        <f t="shared" si="1146"/>
        <v>6400</v>
      </c>
      <c r="D4501" s="1" t="str">
        <f t="shared" si="1140"/>
        <v>NO</v>
      </c>
      <c r="E4501">
        <f t="shared" si="1141"/>
        <v>849</v>
      </c>
      <c r="F4501">
        <f t="shared" si="1142"/>
        <v>422</v>
      </c>
      <c r="G4501" s="2">
        <f t="shared" si="1143"/>
        <v>0.49705535924617195</v>
      </c>
      <c r="H4501" s="1">
        <f t="shared" si="1134"/>
        <v>4480</v>
      </c>
      <c r="I4501" s="1">
        <f t="shared" si="1135"/>
        <v>0</v>
      </c>
      <c r="J4501" s="1">
        <f t="shared" si="1136"/>
        <v>0</v>
      </c>
      <c r="K4501" s="1">
        <f t="shared" si="1137"/>
        <v>4480</v>
      </c>
      <c r="L4501" s="1">
        <f t="shared" si="1138"/>
        <v>13440</v>
      </c>
      <c r="M4501" s="1">
        <f t="shared" si="1147"/>
        <v>1349786430268.75</v>
      </c>
      <c r="N4501" s="1">
        <f t="shared" si="1144"/>
        <v>0</v>
      </c>
      <c r="O4501" s="1">
        <f t="shared" si="1145"/>
        <v>0</v>
      </c>
      <c r="P4501" s="1">
        <f t="shared" si="1148"/>
        <v>3.377699720527872E+17</v>
      </c>
    </row>
    <row r="4502" spans="1:16" x14ac:dyDescent="0.3">
      <c r="A4502" s="3">
        <v>0.7156501871135208</v>
      </c>
      <c r="B4502">
        <f t="shared" si="1139"/>
        <v>1</v>
      </c>
      <c r="C4502" s="1">
        <f t="shared" si="1146"/>
        <v>3200</v>
      </c>
      <c r="D4502" s="1" t="str">
        <f t="shared" si="1140"/>
        <v>NO</v>
      </c>
      <c r="E4502">
        <f t="shared" si="1141"/>
        <v>850</v>
      </c>
      <c r="F4502">
        <f t="shared" si="1142"/>
        <v>423</v>
      </c>
      <c r="G4502" s="2">
        <f t="shared" si="1143"/>
        <v>0.49764705882352939</v>
      </c>
      <c r="H4502" s="1">
        <f t="shared" si="1134"/>
        <v>2240</v>
      </c>
      <c r="I4502" s="1">
        <f t="shared" si="1135"/>
        <v>0</v>
      </c>
      <c r="J4502" s="1">
        <f t="shared" si="1136"/>
        <v>0</v>
      </c>
      <c r="K4502" s="1">
        <f t="shared" si="1137"/>
        <v>2240</v>
      </c>
      <c r="L4502" s="1">
        <f t="shared" si="1138"/>
        <v>15680</v>
      </c>
      <c r="M4502" s="1">
        <f t="shared" si="1147"/>
        <v>1349786432508.75</v>
      </c>
      <c r="N4502" s="1">
        <f t="shared" si="1144"/>
        <v>0</v>
      </c>
      <c r="O4502" s="1">
        <f t="shared" si="1145"/>
        <v>0</v>
      </c>
      <c r="P4502" s="1">
        <f t="shared" si="1148"/>
        <v>3.377699720527872E+17</v>
      </c>
    </row>
    <row r="4503" spans="1:16" x14ac:dyDescent="0.3">
      <c r="A4503" s="3">
        <v>9.4193925902269382E-2</v>
      </c>
      <c r="B4503">
        <f t="shared" si="1139"/>
        <v>0</v>
      </c>
      <c r="C4503" s="1">
        <f t="shared" si="1146"/>
        <v>1600</v>
      </c>
      <c r="D4503" s="1" t="str">
        <f t="shared" si="1140"/>
        <v>NO</v>
      </c>
      <c r="E4503">
        <f t="shared" si="1141"/>
        <v>851</v>
      </c>
      <c r="F4503">
        <f t="shared" si="1142"/>
        <v>423</v>
      </c>
      <c r="G4503" s="2">
        <f t="shared" si="1143"/>
        <v>0.49706227967097533</v>
      </c>
      <c r="H4503" s="1">
        <f t="shared" si="1134"/>
        <v>0</v>
      </c>
      <c r="I4503" s="1">
        <f t="shared" si="1135"/>
        <v>1600</v>
      </c>
      <c r="J4503" s="1">
        <f t="shared" si="1136"/>
        <v>1600</v>
      </c>
      <c r="K4503" s="1">
        <f t="shared" si="1137"/>
        <v>0</v>
      </c>
      <c r="L4503" s="1">
        <f t="shared" si="1138"/>
        <v>0</v>
      </c>
      <c r="M4503" s="1">
        <f t="shared" si="1147"/>
        <v>1349786430908.75</v>
      </c>
      <c r="N4503" s="1">
        <f t="shared" si="1144"/>
        <v>0</v>
      </c>
      <c r="O4503" s="1">
        <f t="shared" si="1145"/>
        <v>0</v>
      </c>
      <c r="P4503" s="1">
        <f t="shared" si="1148"/>
        <v>3.377699720527872E+17</v>
      </c>
    </row>
    <row r="4504" spans="1:16" x14ac:dyDescent="0.3">
      <c r="A4504" s="3">
        <v>0.47042593402687072</v>
      </c>
      <c r="B4504">
        <f t="shared" si="1139"/>
        <v>0</v>
      </c>
      <c r="C4504" s="1">
        <f t="shared" si="1146"/>
        <v>3200</v>
      </c>
      <c r="D4504" s="1" t="str">
        <f t="shared" si="1140"/>
        <v>NO</v>
      </c>
      <c r="E4504">
        <f t="shared" si="1141"/>
        <v>852</v>
      </c>
      <c r="F4504">
        <f t="shared" si="1142"/>
        <v>423</v>
      </c>
      <c r="G4504" s="2">
        <f t="shared" si="1143"/>
        <v>0.49647887323943662</v>
      </c>
      <c r="H4504" s="1">
        <f t="shared" si="1134"/>
        <v>0</v>
      </c>
      <c r="I4504" s="1">
        <f t="shared" si="1135"/>
        <v>3200</v>
      </c>
      <c r="J4504" s="1">
        <f t="shared" si="1136"/>
        <v>4800</v>
      </c>
      <c r="K4504" s="1">
        <f t="shared" si="1137"/>
        <v>0</v>
      </c>
      <c r="L4504" s="1">
        <f t="shared" si="1138"/>
        <v>0</v>
      </c>
      <c r="M4504" s="1">
        <f t="shared" si="1147"/>
        <v>1349786427708.75</v>
      </c>
      <c r="N4504" s="1">
        <f t="shared" si="1144"/>
        <v>0</v>
      </c>
      <c r="O4504" s="1">
        <f t="shared" si="1145"/>
        <v>0</v>
      </c>
      <c r="P4504" s="1">
        <f t="shared" si="1148"/>
        <v>3.377699720527872E+17</v>
      </c>
    </row>
    <row r="4505" spans="1:16" x14ac:dyDescent="0.3">
      <c r="A4505" s="3">
        <v>0.81731725219474205</v>
      </c>
      <c r="B4505">
        <f t="shared" si="1139"/>
        <v>1</v>
      </c>
      <c r="C4505" s="1">
        <f t="shared" si="1146"/>
        <v>6400</v>
      </c>
      <c r="D4505" s="1" t="str">
        <f t="shared" si="1140"/>
        <v>NO</v>
      </c>
      <c r="E4505">
        <f t="shared" si="1141"/>
        <v>853</v>
      </c>
      <c r="F4505">
        <f t="shared" si="1142"/>
        <v>424</v>
      </c>
      <c r="G4505" s="2">
        <f t="shared" si="1143"/>
        <v>0.49706916764361081</v>
      </c>
      <c r="H4505" s="1">
        <f t="shared" si="1134"/>
        <v>4480</v>
      </c>
      <c r="I4505" s="1">
        <f t="shared" si="1135"/>
        <v>0</v>
      </c>
      <c r="J4505" s="1">
        <f t="shared" si="1136"/>
        <v>0</v>
      </c>
      <c r="K4505" s="1">
        <f t="shared" si="1137"/>
        <v>4480</v>
      </c>
      <c r="L4505" s="1">
        <f t="shared" si="1138"/>
        <v>4480</v>
      </c>
      <c r="M4505" s="1">
        <f t="shared" si="1147"/>
        <v>1349786432188.75</v>
      </c>
      <c r="N4505" s="1">
        <f t="shared" si="1144"/>
        <v>0</v>
      </c>
      <c r="O4505" s="1">
        <f t="shared" si="1145"/>
        <v>0</v>
      </c>
      <c r="P4505" s="1">
        <f t="shared" si="1148"/>
        <v>3.377699720527872E+17</v>
      </c>
    </row>
    <row r="4506" spans="1:16" x14ac:dyDescent="0.3">
      <c r="A4506" s="3">
        <v>0.20495523314401365</v>
      </c>
      <c r="B4506">
        <f t="shared" si="1139"/>
        <v>0</v>
      </c>
      <c r="C4506" s="1">
        <f t="shared" si="1146"/>
        <v>3200</v>
      </c>
      <c r="D4506" s="1" t="str">
        <f t="shared" si="1140"/>
        <v>NO</v>
      </c>
      <c r="E4506">
        <f t="shared" si="1141"/>
        <v>854</v>
      </c>
      <c r="F4506">
        <f t="shared" si="1142"/>
        <v>424</v>
      </c>
      <c r="G4506" s="2">
        <f t="shared" si="1143"/>
        <v>0.49648711943793911</v>
      </c>
      <c r="H4506" s="1">
        <f t="shared" si="1134"/>
        <v>0</v>
      </c>
      <c r="I4506" s="1">
        <f t="shared" si="1135"/>
        <v>3200</v>
      </c>
      <c r="J4506" s="1">
        <f t="shared" si="1136"/>
        <v>3200</v>
      </c>
      <c r="K4506" s="1">
        <f t="shared" si="1137"/>
        <v>0</v>
      </c>
      <c r="L4506" s="1">
        <f t="shared" si="1138"/>
        <v>0</v>
      </c>
      <c r="M4506" s="1">
        <f t="shared" si="1147"/>
        <v>1349786428988.75</v>
      </c>
      <c r="N4506" s="1">
        <f t="shared" si="1144"/>
        <v>0</v>
      </c>
      <c r="O4506" s="1">
        <f t="shared" si="1145"/>
        <v>0</v>
      </c>
      <c r="P4506" s="1">
        <f t="shared" si="1148"/>
        <v>3.377699720527872E+17</v>
      </c>
    </row>
    <row r="4507" spans="1:16" x14ac:dyDescent="0.3">
      <c r="A4507" s="3">
        <v>0.37945569171532434</v>
      </c>
      <c r="B4507">
        <f t="shared" si="1139"/>
        <v>0</v>
      </c>
      <c r="C4507" s="1">
        <f t="shared" si="1146"/>
        <v>6400</v>
      </c>
      <c r="D4507" s="1" t="str">
        <f t="shared" si="1140"/>
        <v>NO</v>
      </c>
      <c r="E4507">
        <f t="shared" si="1141"/>
        <v>855</v>
      </c>
      <c r="F4507">
        <f t="shared" si="1142"/>
        <v>424</v>
      </c>
      <c r="G4507" s="2">
        <f t="shared" si="1143"/>
        <v>0.49590643274853802</v>
      </c>
      <c r="H4507" s="1">
        <f t="shared" si="1134"/>
        <v>0</v>
      </c>
      <c r="I4507" s="1">
        <f t="shared" si="1135"/>
        <v>6400</v>
      </c>
      <c r="J4507" s="1">
        <f t="shared" si="1136"/>
        <v>9600</v>
      </c>
      <c r="K4507" s="1">
        <f t="shared" si="1137"/>
        <v>0</v>
      </c>
      <c r="L4507" s="1">
        <f t="shared" si="1138"/>
        <v>0</v>
      </c>
      <c r="M4507" s="1">
        <f t="shared" si="1147"/>
        <v>1349786422588.75</v>
      </c>
      <c r="N4507" s="1">
        <f t="shared" si="1144"/>
        <v>0</v>
      </c>
      <c r="O4507" s="1">
        <f t="shared" si="1145"/>
        <v>0</v>
      </c>
      <c r="P4507" s="1">
        <f t="shared" si="1148"/>
        <v>3.377699720527872E+17</v>
      </c>
    </row>
    <row r="4508" spans="1:16" x14ac:dyDescent="0.3">
      <c r="A4508" s="3">
        <v>4.8566795107848337E-3</v>
      </c>
      <c r="B4508">
        <f t="shared" si="1139"/>
        <v>0</v>
      </c>
      <c r="C4508" s="1">
        <f t="shared" si="1146"/>
        <v>12800</v>
      </c>
      <c r="D4508" s="1" t="str">
        <f t="shared" si="1140"/>
        <v>NO</v>
      </c>
      <c r="E4508">
        <f t="shared" si="1141"/>
        <v>856</v>
      </c>
      <c r="F4508">
        <f t="shared" si="1142"/>
        <v>424</v>
      </c>
      <c r="G4508" s="2">
        <f t="shared" si="1143"/>
        <v>0.49532710280373832</v>
      </c>
      <c r="H4508" s="1">
        <f t="shared" si="1134"/>
        <v>0</v>
      </c>
      <c r="I4508" s="1">
        <f t="shared" si="1135"/>
        <v>12800</v>
      </c>
      <c r="J4508" s="1">
        <f t="shared" si="1136"/>
        <v>22400</v>
      </c>
      <c r="K4508" s="1">
        <f t="shared" si="1137"/>
        <v>0</v>
      </c>
      <c r="L4508" s="1">
        <f t="shared" si="1138"/>
        <v>0</v>
      </c>
      <c r="M4508" s="1">
        <f t="shared" si="1147"/>
        <v>1349786409788.75</v>
      </c>
      <c r="N4508" s="1">
        <f t="shared" si="1144"/>
        <v>0</v>
      </c>
      <c r="O4508" s="1">
        <f t="shared" si="1145"/>
        <v>0</v>
      </c>
      <c r="P4508" s="1">
        <f t="shared" si="1148"/>
        <v>3.377699720527872E+17</v>
      </c>
    </row>
    <row r="4509" spans="1:16" x14ac:dyDescent="0.3">
      <c r="A4509" s="3">
        <v>0.35327585582742738</v>
      </c>
      <c r="B4509">
        <f t="shared" si="1139"/>
        <v>0</v>
      </c>
      <c r="C4509" s="1">
        <f t="shared" si="1146"/>
        <v>25600</v>
      </c>
      <c r="D4509" s="1" t="str">
        <f t="shared" si="1140"/>
        <v>NO</v>
      </c>
      <c r="E4509">
        <f t="shared" si="1141"/>
        <v>857</v>
      </c>
      <c r="F4509">
        <f t="shared" si="1142"/>
        <v>424</v>
      </c>
      <c r="G4509" s="2">
        <f t="shared" si="1143"/>
        <v>0.49474912485414235</v>
      </c>
      <c r="H4509" s="1">
        <f t="shared" si="1134"/>
        <v>0</v>
      </c>
      <c r="I4509" s="1">
        <f t="shared" si="1135"/>
        <v>25600</v>
      </c>
      <c r="J4509" s="1">
        <f t="shared" si="1136"/>
        <v>48000</v>
      </c>
      <c r="K4509" s="1">
        <f t="shared" si="1137"/>
        <v>0</v>
      </c>
      <c r="L4509" s="1">
        <f t="shared" si="1138"/>
        <v>0</v>
      </c>
      <c r="M4509" s="1">
        <f t="shared" si="1147"/>
        <v>1349786384188.75</v>
      </c>
      <c r="N4509" s="1">
        <f t="shared" si="1144"/>
        <v>0</v>
      </c>
      <c r="O4509" s="1">
        <f t="shared" si="1145"/>
        <v>0</v>
      </c>
      <c r="P4509" s="1">
        <f t="shared" si="1148"/>
        <v>3.377699720527872E+17</v>
      </c>
    </row>
    <row r="4510" spans="1:16" x14ac:dyDescent="0.3">
      <c r="A4510" s="3">
        <v>0.7894440793141102</v>
      </c>
      <c r="B4510">
        <f t="shared" si="1139"/>
        <v>1</v>
      </c>
      <c r="C4510" s="1">
        <f t="shared" si="1146"/>
        <v>51200</v>
      </c>
      <c r="D4510" s="1" t="str">
        <f t="shared" si="1140"/>
        <v>NO</v>
      </c>
      <c r="E4510">
        <f t="shared" si="1141"/>
        <v>858</v>
      </c>
      <c r="F4510">
        <f t="shared" si="1142"/>
        <v>425</v>
      </c>
      <c r="G4510" s="2">
        <f t="shared" si="1143"/>
        <v>0.49533799533799533</v>
      </c>
      <c r="H4510" s="1">
        <f t="shared" si="1134"/>
        <v>35840</v>
      </c>
      <c r="I4510" s="1">
        <f t="shared" si="1135"/>
        <v>0</v>
      </c>
      <c r="J4510" s="1">
        <f t="shared" si="1136"/>
        <v>0</v>
      </c>
      <c r="K4510" s="1">
        <f t="shared" si="1137"/>
        <v>35840</v>
      </c>
      <c r="L4510" s="1">
        <f t="shared" si="1138"/>
        <v>35840</v>
      </c>
      <c r="M4510" s="1">
        <f t="shared" si="1147"/>
        <v>1349786420028.75</v>
      </c>
      <c r="N4510" s="1">
        <f t="shared" si="1144"/>
        <v>0</v>
      </c>
      <c r="O4510" s="1">
        <f t="shared" si="1145"/>
        <v>0</v>
      </c>
      <c r="P4510" s="1">
        <f t="shared" si="1148"/>
        <v>3.377699720527872E+17</v>
      </c>
    </row>
    <row r="4511" spans="1:16" x14ac:dyDescent="0.3">
      <c r="A4511" s="3">
        <v>0.61008541228349866</v>
      </c>
      <c r="B4511">
        <f t="shared" si="1139"/>
        <v>1</v>
      </c>
      <c r="C4511" s="1">
        <f t="shared" si="1146"/>
        <v>25600</v>
      </c>
      <c r="D4511" s="1" t="str">
        <f t="shared" si="1140"/>
        <v>NO</v>
      </c>
      <c r="E4511">
        <f t="shared" si="1141"/>
        <v>859</v>
      </c>
      <c r="F4511">
        <f t="shared" si="1142"/>
        <v>426</v>
      </c>
      <c r="G4511" s="2">
        <f t="shared" si="1143"/>
        <v>0.49592549476135039</v>
      </c>
      <c r="H4511" s="1">
        <f t="shared" si="1134"/>
        <v>17920</v>
      </c>
      <c r="I4511" s="1">
        <f t="shared" si="1135"/>
        <v>0</v>
      </c>
      <c r="J4511" s="1">
        <f t="shared" si="1136"/>
        <v>0</v>
      </c>
      <c r="K4511" s="1">
        <f t="shared" si="1137"/>
        <v>17920</v>
      </c>
      <c r="L4511" s="1">
        <f t="shared" si="1138"/>
        <v>53760</v>
      </c>
      <c r="M4511" s="1">
        <f t="shared" si="1147"/>
        <v>1349786437948.75</v>
      </c>
      <c r="N4511" s="1">
        <f t="shared" si="1144"/>
        <v>0</v>
      </c>
      <c r="O4511" s="1">
        <f t="shared" si="1145"/>
        <v>0</v>
      </c>
      <c r="P4511" s="1">
        <f t="shared" si="1148"/>
        <v>3.377699720527872E+17</v>
      </c>
    </row>
    <row r="4512" spans="1:16" x14ac:dyDescent="0.3">
      <c r="A4512" s="3">
        <v>0.35667238261606049</v>
      </c>
      <c r="B4512">
        <f t="shared" si="1139"/>
        <v>0</v>
      </c>
      <c r="C4512" s="1">
        <f t="shared" si="1146"/>
        <v>12800</v>
      </c>
      <c r="D4512" s="1" t="str">
        <f t="shared" si="1140"/>
        <v>NO</v>
      </c>
      <c r="E4512">
        <f t="shared" si="1141"/>
        <v>860</v>
      </c>
      <c r="F4512">
        <f t="shared" si="1142"/>
        <v>426</v>
      </c>
      <c r="G4512" s="2">
        <f t="shared" si="1143"/>
        <v>0.49534883720930234</v>
      </c>
      <c r="H4512" s="1">
        <f t="shared" si="1134"/>
        <v>0</v>
      </c>
      <c r="I4512" s="1">
        <f t="shared" si="1135"/>
        <v>12800</v>
      </c>
      <c r="J4512" s="1">
        <f t="shared" si="1136"/>
        <v>12800</v>
      </c>
      <c r="K4512" s="1">
        <f t="shared" si="1137"/>
        <v>0</v>
      </c>
      <c r="L4512" s="1">
        <f t="shared" si="1138"/>
        <v>0</v>
      </c>
      <c r="M4512" s="1">
        <f t="shared" si="1147"/>
        <v>1349786425148.75</v>
      </c>
      <c r="N4512" s="1">
        <f t="shared" si="1144"/>
        <v>0</v>
      </c>
      <c r="O4512" s="1">
        <f t="shared" si="1145"/>
        <v>0</v>
      </c>
      <c r="P4512" s="1">
        <f t="shared" si="1148"/>
        <v>3.377699720527872E+17</v>
      </c>
    </row>
    <row r="4513" spans="1:16" x14ac:dyDescent="0.3">
      <c r="A4513" s="3">
        <v>0.82331871750826502</v>
      </c>
      <c r="B4513">
        <f t="shared" si="1139"/>
        <v>1</v>
      </c>
      <c r="C4513" s="1">
        <f t="shared" si="1146"/>
        <v>25600</v>
      </c>
      <c r="D4513" s="1" t="str">
        <f t="shared" si="1140"/>
        <v>NO</v>
      </c>
      <c r="E4513">
        <f t="shared" si="1141"/>
        <v>861</v>
      </c>
      <c r="F4513">
        <f t="shared" si="1142"/>
        <v>427</v>
      </c>
      <c r="G4513" s="2">
        <f t="shared" si="1143"/>
        <v>0.49593495934959347</v>
      </c>
      <c r="H4513" s="1">
        <f t="shared" si="1134"/>
        <v>17920</v>
      </c>
      <c r="I4513" s="1">
        <f t="shared" si="1135"/>
        <v>0</v>
      </c>
      <c r="J4513" s="1">
        <f t="shared" si="1136"/>
        <v>0</v>
      </c>
      <c r="K4513" s="1">
        <f t="shared" si="1137"/>
        <v>17920</v>
      </c>
      <c r="L4513" s="1">
        <f t="shared" si="1138"/>
        <v>17920</v>
      </c>
      <c r="M4513" s="1">
        <f t="shared" si="1147"/>
        <v>1349786443068.75</v>
      </c>
      <c r="N4513" s="1">
        <f t="shared" si="1144"/>
        <v>0</v>
      </c>
      <c r="O4513" s="1">
        <f t="shared" si="1145"/>
        <v>0</v>
      </c>
      <c r="P4513" s="1">
        <f t="shared" si="1148"/>
        <v>3.377699720527872E+17</v>
      </c>
    </row>
    <row r="4514" spans="1:16" x14ac:dyDescent="0.3">
      <c r="A4514" s="3">
        <v>0.54343321171657544</v>
      </c>
      <c r="B4514">
        <f t="shared" si="1139"/>
        <v>1</v>
      </c>
      <c r="C4514" s="1">
        <f t="shared" si="1146"/>
        <v>12800</v>
      </c>
      <c r="D4514" s="1" t="str">
        <f t="shared" si="1140"/>
        <v>NO</v>
      </c>
      <c r="E4514">
        <f t="shared" si="1141"/>
        <v>862</v>
      </c>
      <c r="F4514">
        <f t="shared" si="1142"/>
        <v>428</v>
      </c>
      <c r="G4514" s="2">
        <f t="shared" si="1143"/>
        <v>0.49651972157772623</v>
      </c>
      <c r="H4514" s="1">
        <f t="shared" si="1134"/>
        <v>8960</v>
      </c>
      <c r="I4514" s="1">
        <f t="shared" si="1135"/>
        <v>0</v>
      </c>
      <c r="J4514" s="1">
        <f t="shared" si="1136"/>
        <v>0</v>
      </c>
      <c r="K4514" s="1">
        <f t="shared" si="1137"/>
        <v>8960</v>
      </c>
      <c r="L4514" s="1">
        <f t="shared" si="1138"/>
        <v>26880</v>
      </c>
      <c r="M4514" s="1">
        <f t="shared" si="1147"/>
        <v>1349786452028.75</v>
      </c>
      <c r="N4514" s="1">
        <f t="shared" si="1144"/>
        <v>0</v>
      </c>
      <c r="O4514" s="1">
        <f t="shared" si="1145"/>
        <v>0</v>
      </c>
      <c r="P4514" s="1">
        <f t="shared" si="1148"/>
        <v>3.377699720527872E+17</v>
      </c>
    </row>
    <row r="4515" spans="1:16" x14ac:dyDescent="0.3">
      <c r="A4515" s="3">
        <v>0.37108807728219162</v>
      </c>
      <c r="B4515">
        <f t="shared" si="1139"/>
        <v>0</v>
      </c>
      <c r="C4515" s="1">
        <f t="shared" si="1146"/>
        <v>6400</v>
      </c>
      <c r="D4515" s="1" t="str">
        <f t="shared" si="1140"/>
        <v>NO</v>
      </c>
      <c r="E4515">
        <f t="shared" si="1141"/>
        <v>863</v>
      </c>
      <c r="F4515">
        <f t="shared" si="1142"/>
        <v>428</v>
      </c>
      <c r="G4515" s="2">
        <f t="shared" si="1143"/>
        <v>0.4959443800695249</v>
      </c>
      <c r="H4515" s="1">
        <f t="shared" si="1134"/>
        <v>0</v>
      </c>
      <c r="I4515" s="1">
        <f t="shared" si="1135"/>
        <v>6400</v>
      </c>
      <c r="J4515" s="1">
        <f t="shared" si="1136"/>
        <v>6400</v>
      </c>
      <c r="K4515" s="1">
        <f t="shared" si="1137"/>
        <v>0</v>
      </c>
      <c r="L4515" s="1">
        <f t="shared" si="1138"/>
        <v>0</v>
      </c>
      <c r="M4515" s="1">
        <f t="shared" si="1147"/>
        <v>1349786445628.75</v>
      </c>
      <c r="N4515" s="1">
        <f t="shared" si="1144"/>
        <v>0</v>
      </c>
      <c r="O4515" s="1">
        <f t="shared" si="1145"/>
        <v>0</v>
      </c>
      <c r="P4515" s="1">
        <f t="shared" si="1148"/>
        <v>3.377699720527872E+17</v>
      </c>
    </row>
    <row r="4516" spans="1:16" x14ac:dyDescent="0.3">
      <c r="A4516" s="3">
        <v>0.81543859713658051</v>
      </c>
      <c r="B4516">
        <f t="shared" si="1139"/>
        <v>1</v>
      </c>
      <c r="C4516" s="1">
        <f t="shared" si="1146"/>
        <v>12800</v>
      </c>
      <c r="D4516" s="1" t="str">
        <f t="shared" si="1140"/>
        <v>NO</v>
      </c>
      <c r="E4516">
        <f t="shared" si="1141"/>
        <v>864</v>
      </c>
      <c r="F4516">
        <f t="shared" si="1142"/>
        <v>429</v>
      </c>
      <c r="G4516" s="2">
        <f t="shared" si="1143"/>
        <v>0.49652777777777779</v>
      </c>
      <c r="H4516" s="1">
        <f t="shared" si="1134"/>
        <v>8960</v>
      </c>
      <c r="I4516" s="1">
        <f t="shared" si="1135"/>
        <v>0</v>
      </c>
      <c r="J4516" s="1">
        <f t="shared" si="1136"/>
        <v>0</v>
      </c>
      <c r="K4516" s="1">
        <f t="shared" si="1137"/>
        <v>8960</v>
      </c>
      <c r="L4516" s="1">
        <f t="shared" si="1138"/>
        <v>8960</v>
      </c>
      <c r="M4516" s="1">
        <f t="shared" si="1147"/>
        <v>1349786454588.75</v>
      </c>
      <c r="N4516" s="1">
        <f t="shared" si="1144"/>
        <v>0</v>
      </c>
      <c r="O4516" s="1">
        <f t="shared" si="1145"/>
        <v>0</v>
      </c>
      <c r="P4516" s="1">
        <f t="shared" si="1148"/>
        <v>3.377699720527872E+17</v>
      </c>
    </row>
    <row r="4517" spans="1:16" x14ac:dyDescent="0.3">
      <c r="A4517" s="3">
        <v>0.60538013564432902</v>
      </c>
      <c r="B4517">
        <f t="shared" si="1139"/>
        <v>1</v>
      </c>
      <c r="C4517" s="1">
        <f t="shared" si="1146"/>
        <v>6400</v>
      </c>
      <c r="D4517" s="1" t="str">
        <f t="shared" si="1140"/>
        <v>NO</v>
      </c>
      <c r="E4517">
        <f t="shared" si="1141"/>
        <v>865</v>
      </c>
      <c r="F4517">
        <f t="shared" si="1142"/>
        <v>430</v>
      </c>
      <c r="G4517" s="2">
        <f t="shared" si="1143"/>
        <v>0.49710982658959535</v>
      </c>
      <c r="H4517" s="1">
        <f t="shared" si="1134"/>
        <v>4480</v>
      </c>
      <c r="I4517" s="1">
        <f t="shared" si="1135"/>
        <v>0</v>
      </c>
      <c r="J4517" s="1">
        <f t="shared" si="1136"/>
        <v>0</v>
      </c>
      <c r="K4517" s="1">
        <f t="shared" si="1137"/>
        <v>4480</v>
      </c>
      <c r="L4517" s="1">
        <f t="shared" si="1138"/>
        <v>13440</v>
      </c>
      <c r="M4517" s="1">
        <f t="shared" si="1147"/>
        <v>1349786459068.75</v>
      </c>
      <c r="N4517" s="1">
        <f t="shared" si="1144"/>
        <v>0</v>
      </c>
      <c r="O4517" s="1">
        <f t="shared" si="1145"/>
        <v>0</v>
      </c>
      <c r="P4517" s="1">
        <f t="shared" si="1148"/>
        <v>3.377699720527872E+17</v>
      </c>
    </row>
    <row r="4518" spans="1:16" x14ac:dyDescent="0.3">
      <c r="A4518" s="3">
        <v>0.32334663132514441</v>
      </c>
      <c r="B4518">
        <f t="shared" si="1139"/>
        <v>0</v>
      </c>
      <c r="C4518" s="1">
        <f t="shared" si="1146"/>
        <v>3200</v>
      </c>
      <c r="D4518" s="1" t="str">
        <f t="shared" si="1140"/>
        <v>NO</v>
      </c>
      <c r="E4518">
        <f t="shared" si="1141"/>
        <v>866</v>
      </c>
      <c r="F4518">
        <f t="shared" si="1142"/>
        <v>430</v>
      </c>
      <c r="G4518" s="2">
        <f t="shared" si="1143"/>
        <v>0.49653579676674364</v>
      </c>
      <c r="H4518" s="1">
        <f t="shared" si="1134"/>
        <v>0</v>
      </c>
      <c r="I4518" s="1">
        <f t="shared" si="1135"/>
        <v>3200</v>
      </c>
      <c r="J4518" s="1">
        <f t="shared" si="1136"/>
        <v>3200</v>
      </c>
      <c r="K4518" s="1">
        <f t="shared" si="1137"/>
        <v>0</v>
      </c>
      <c r="L4518" s="1">
        <f t="shared" si="1138"/>
        <v>0</v>
      </c>
      <c r="M4518" s="1">
        <f t="shared" si="1147"/>
        <v>1349786455868.75</v>
      </c>
      <c r="N4518" s="1">
        <f t="shared" si="1144"/>
        <v>0</v>
      </c>
      <c r="O4518" s="1">
        <f t="shared" si="1145"/>
        <v>0</v>
      </c>
      <c r="P4518" s="1">
        <f t="shared" si="1148"/>
        <v>3.377699720527872E+17</v>
      </c>
    </row>
    <row r="4519" spans="1:16" x14ac:dyDescent="0.3">
      <c r="A4519" s="3">
        <v>0.22035247376788702</v>
      </c>
      <c r="B4519">
        <f t="shared" si="1139"/>
        <v>0</v>
      </c>
      <c r="C4519" s="1">
        <f t="shared" si="1146"/>
        <v>6400</v>
      </c>
      <c r="D4519" s="1" t="str">
        <f t="shared" si="1140"/>
        <v>NO</v>
      </c>
      <c r="E4519">
        <f t="shared" si="1141"/>
        <v>867</v>
      </c>
      <c r="F4519">
        <f t="shared" si="1142"/>
        <v>430</v>
      </c>
      <c r="G4519" s="2">
        <f t="shared" si="1143"/>
        <v>0.49596309111880044</v>
      </c>
      <c r="H4519" s="1">
        <f t="shared" si="1134"/>
        <v>0</v>
      </c>
      <c r="I4519" s="1">
        <f t="shared" si="1135"/>
        <v>6400</v>
      </c>
      <c r="J4519" s="1">
        <f t="shared" si="1136"/>
        <v>9600</v>
      </c>
      <c r="K4519" s="1">
        <f t="shared" si="1137"/>
        <v>0</v>
      </c>
      <c r="L4519" s="1">
        <f t="shared" si="1138"/>
        <v>0</v>
      </c>
      <c r="M4519" s="1">
        <f t="shared" si="1147"/>
        <v>1349786449468.75</v>
      </c>
      <c r="N4519" s="1">
        <f t="shared" si="1144"/>
        <v>0</v>
      </c>
      <c r="O4519" s="1">
        <f t="shared" si="1145"/>
        <v>0</v>
      </c>
      <c r="P4519" s="1">
        <f t="shared" si="1148"/>
        <v>3.377699720527872E+17</v>
      </c>
    </row>
    <row r="4520" spans="1:16" x14ac:dyDescent="0.3">
      <c r="A4520" s="3">
        <v>0.29690454864145932</v>
      </c>
      <c r="B4520">
        <f t="shared" si="1139"/>
        <v>0</v>
      </c>
      <c r="C4520" s="1">
        <f t="shared" si="1146"/>
        <v>12800</v>
      </c>
      <c r="D4520" s="1" t="str">
        <f t="shared" si="1140"/>
        <v>NO</v>
      </c>
      <c r="E4520">
        <f t="shared" si="1141"/>
        <v>868</v>
      </c>
      <c r="F4520">
        <f t="shared" si="1142"/>
        <v>430</v>
      </c>
      <c r="G4520" s="2">
        <f t="shared" si="1143"/>
        <v>0.49539170506912444</v>
      </c>
      <c r="H4520" s="1">
        <f t="shared" si="1134"/>
        <v>0</v>
      </c>
      <c r="I4520" s="1">
        <f t="shared" si="1135"/>
        <v>12800</v>
      </c>
      <c r="J4520" s="1">
        <f t="shared" si="1136"/>
        <v>22400</v>
      </c>
      <c r="K4520" s="1">
        <f t="shared" si="1137"/>
        <v>0</v>
      </c>
      <c r="L4520" s="1">
        <f t="shared" si="1138"/>
        <v>0</v>
      </c>
      <c r="M4520" s="1">
        <f t="shared" si="1147"/>
        <v>1349786436668.75</v>
      </c>
      <c r="N4520" s="1">
        <f t="shared" si="1144"/>
        <v>0</v>
      </c>
      <c r="O4520" s="1">
        <f t="shared" si="1145"/>
        <v>0</v>
      </c>
      <c r="P4520" s="1">
        <f t="shared" si="1148"/>
        <v>3.377699720527872E+17</v>
      </c>
    </row>
    <row r="4521" spans="1:16" x14ac:dyDescent="0.3">
      <c r="A4521" s="3">
        <v>0.51761023816403573</v>
      </c>
      <c r="B4521">
        <f t="shared" si="1139"/>
        <v>1</v>
      </c>
      <c r="C4521" s="1">
        <f t="shared" si="1146"/>
        <v>25600</v>
      </c>
      <c r="D4521" s="1" t="str">
        <f t="shared" si="1140"/>
        <v>NO</v>
      </c>
      <c r="E4521">
        <f t="shared" si="1141"/>
        <v>869</v>
      </c>
      <c r="F4521">
        <f t="shared" si="1142"/>
        <v>431</v>
      </c>
      <c r="G4521" s="2">
        <f t="shared" si="1143"/>
        <v>0.49597238204833144</v>
      </c>
      <c r="H4521" s="1">
        <f t="shared" si="1134"/>
        <v>17920</v>
      </c>
      <c r="I4521" s="1">
        <f t="shared" si="1135"/>
        <v>0</v>
      </c>
      <c r="J4521" s="1">
        <f t="shared" si="1136"/>
        <v>0</v>
      </c>
      <c r="K4521" s="1">
        <f t="shared" si="1137"/>
        <v>17920</v>
      </c>
      <c r="L4521" s="1">
        <f t="shared" si="1138"/>
        <v>17920</v>
      </c>
      <c r="M4521" s="1">
        <f t="shared" si="1147"/>
        <v>1349786454588.75</v>
      </c>
      <c r="N4521" s="1">
        <f t="shared" si="1144"/>
        <v>0</v>
      </c>
      <c r="O4521" s="1">
        <f t="shared" si="1145"/>
        <v>0</v>
      </c>
      <c r="P4521" s="1">
        <f t="shared" si="1148"/>
        <v>3.377699720527872E+17</v>
      </c>
    </row>
    <row r="4522" spans="1:16" x14ac:dyDescent="0.3">
      <c r="A4522" s="3">
        <v>0.95526577803708834</v>
      </c>
      <c r="B4522">
        <f t="shared" si="1139"/>
        <v>1</v>
      </c>
      <c r="C4522" s="1">
        <f t="shared" si="1146"/>
        <v>12800</v>
      </c>
      <c r="D4522" s="1" t="str">
        <f t="shared" si="1140"/>
        <v>NO</v>
      </c>
      <c r="E4522">
        <f t="shared" si="1141"/>
        <v>870</v>
      </c>
      <c r="F4522">
        <f t="shared" si="1142"/>
        <v>432</v>
      </c>
      <c r="G4522" s="2">
        <f t="shared" si="1143"/>
        <v>0.49655172413793103</v>
      </c>
      <c r="H4522" s="1">
        <f t="shared" si="1134"/>
        <v>8960</v>
      </c>
      <c r="I4522" s="1">
        <f t="shared" si="1135"/>
        <v>0</v>
      </c>
      <c r="J4522" s="1">
        <f t="shared" si="1136"/>
        <v>0</v>
      </c>
      <c r="K4522" s="1">
        <f t="shared" si="1137"/>
        <v>8960</v>
      </c>
      <c r="L4522" s="1">
        <f t="shared" si="1138"/>
        <v>26880</v>
      </c>
      <c r="M4522" s="1">
        <f t="shared" si="1147"/>
        <v>1349786463548.75</v>
      </c>
      <c r="N4522" s="1">
        <f t="shared" si="1144"/>
        <v>0</v>
      </c>
      <c r="O4522" s="1">
        <f t="shared" si="1145"/>
        <v>0</v>
      </c>
      <c r="P4522" s="1">
        <f t="shared" si="1148"/>
        <v>3.377699720527872E+17</v>
      </c>
    </row>
    <row r="4523" spans="1:16" x14ac:dyDescent="0.3">
      <c r="A4523" s="3">
        <v>0.62719561463611218</v>
      </c>
      <c r="B4523">
        <f t="shared" si="1139"/>
        <v>1</v>
      </c>
      <c r="C4523" s="1">
        <f t="shared" si="1146"/>
        <v>6400</v>
      </c>
      <c r="D4523" s="1" t="str">
        <f t="shared" si="1140"/>
        <v>NO</v>
      </c>
      <c r="E4523">
        <f t="shared" si="1141"/>
        <v>871</v>
      </c>
      <c r="F4523">
        <f t="shared" si="1142"/>
        <v>433</v>
      </c>
      <c r="G4523" s="2">
        <f t="shared" si="1143"/>
        <v>0.49712973593570609</v>
      </c>
      <c r="H4523" s="1">
        <f t="shared" si="1134"/>
        <v>4480</v>
      </c>
      <c r="I4523" s="1">
        <f t="shared" si="1135"/>
        <v>0</v>
      </c>
      <c r="J4523" s="1">
        <f t="shared" si="1136"/>
        <v>0</v>
      </c>
      <c r="K4523" s="1">
        <f t="shared" si="1137"/>
        <v>4480</v>
      </c>
      <c r="L4523" s="1">
        <f t="shared" si="1138"/>
        <v>31360</v>
      </c>
      <c r="M4523" s="1">
        <f t="shared" si="1147"/>
        <v>1349786468028.75</v>
      </c>
      <c r="N4523" s="1">
        <f t="shared" si="1144"/>
        <v>0</v>
      </c>
      <c r="O4523" s="1">
        <f t="shared" si="1145"/>
        <v>0</v>
      </c>
      <c r="P4523" s="1">
        <f t="shared" si="1148"/>
        <v>3.377699720527872E+17</v>
      </c>
    </row>
    <row r="4524" spans="1:16" x14ac:dyDescent="0.3">
      <c r="A4524" s="3">
        <v>0.37718217008511368</v>
      </c>
      <c r="B4524">
        <f t="shared" si="1139"/>
        <v>0</v>
      </c>
      <c r="C4524" s="1">
        <f t="shared" si="1146"/>
        <v>3200</v>
      </c>
      <c r="D4524" s="1" t="str">
        <f t="shared" si="1140"/>
        <v>NO</v>
      </c>
      <c r="E4524">
        <f t="shared" si="1141"/>
        <v>872</v>
      </c>
      <c r="F4524">
        <f t="shared" si="1142"/>
        <v>433</v>
      </c>
      <c r="G4524" s="2">
        <f t="shared" si="1143"/>
        <v>0.49655963302752293</v>
      </c>
      <c r="H4524" s="1">
        <f t="shared" ref="H4524:H4587" si="1149">IF(B4524=1,C4524*0.7,0)</f>
        <v>0</v>
      </c>
      <c r="I4524" s="1">
        <f t="shared" ref="I4524:I4587" si="1150">IF(H4524=0,C4524,)</f>
        <v>3200</v>
      </c>
      <c r="J4524" s="1">
        <f t="shared" ref="J4524:J4587" si="1151">IF(I4524=0,0,J4523+I4524)</f>
        <v>3200</v>
      </c>
      <c r="K4524" s="1">
        <f t="shared" ref="K4524:K4587" si="1152">IF(H4524=0,,H4524)</f>
        <v>0</v>
      </c>
      <c r="L4524" s="1">
        <f t="shared" ref="L4524:L4587" si="1153">IF(K4524=0,0,L4523+K4524)</f>
        <v>0</v>
      </c>
      <c r="M4524" s="1">
        <f t="shared" si="1147"/>
        <v>1349786464828.75</v>
      </c>
      <c r="N4524" s="1">
        <f t="shared" si="1144"/>
        <v>0</v>
      </c>
      <c r="O4524" s="1">
        <f t="shared" si="1145"/>
        <v>0</v>
      </c>
      <c r="P4524" s="1">
        <f t="shared" si="1148"/>
        <v>3.377699720527872E+17</v>
      </c>
    </row>
    <row r="4525" spans="1:16" x14ac:dyDescent="0.3">
      <c r="A4525" s="3">
        <v>0.37544759689874674</v>
      </c>
      <c r="B4525">
        <f t="shared" si="1139"/>
        <v>0</v>
      </c>
      <c r="C4525" s="1">
        <f t="shared" si="1146"/>
        <v>6400</v>
      </c>
      <c r="D4525" s="1" t="str">
        <f t="shared" si="1140"/>
        <v>NO</v>
      </c>
      <c r="E4525">
        <f t="shared" si="1141"/>
        <v>873</v>
      </c>
      <c r="F4525">
        <f t="shared" si="1142"/>
        <v>433</v>
      </c>
      <c r="G4525" s="2">
        <f t="shared" si="1143"/>
        <v>0.49599083619702178</v>
      </c>
      <c r="H4525" s="1">
        <f t="shared" si="1149"/>
        <v>0</v>
      </c>
      <c r="I4525" s="1">
        <f t="shared" si="1150"/>
        <v>6400</v>
      </c>
      <c r="J4525" s="1">
        <f t="shared" si="1151"/>
        <v>9600</v>
      </c>
      <c r="K4525" s="1">
        <f t="shared" si="1152"/>
        <v>0</v>
      </c>
      <c r="L4525" s="1">
        <f t="shared" si="1153"/>
        <v>0</v>
      </c>
      <c r="M4525" s="1">
        <f t="shared" si="1147"/>
        <v>1349786458428.75</v>
      </c>
      <c r="N4525" s="1">
        <f t="shared" si="1144"/>
        <v>0</v>
      </c>
      <c r="O4525" s="1">
        <f t="shared" si="1145"/>
        <v>0</v>
      </c>
      <c r="P4525" s="1">
        <f t="shared" si="1148"/>
        <v>3.377699720527872E+17</v>
      </c>
    </row>
    <row r="4526" spans="1:16" x14ac:dyDescent="0.3">
      <c r="A4526" s="3">
        <v>0.95559974330141917</v>
      </c>
      <c r="B4526">
        <f t="shared" si="1139"/>
        <v>1</v>
      </c>
      <c r="C4526" s="1">
        <f t="shared" si="1146"/>
        <v>12800</v>
      </c>
      <c r="D4526" s="1" t="str">
        <f t="shared" si="1140"/>
        <v>NO</v>
      </c>
      <c r="E4526">
        <f t="shared" si="1141"/>
        <v>874</v>
      </c>
      <c r="F4526">
        <f t="shared" si="1142"/>
        <v>434</v>
      </c>
      <c r="G4526" s="2">
        <f t="shared" si="1143"/>
        <v>0.49656750572082381</v>
      </c>
      <c r="H4526" s="1">
        <f t="shared" si="1149"/>
        <v>8960</v>
      </c>
      <c r="I4526" s="1">
        <f t="shared" si="1150"/>
        <v>0</v>
      </c>
      <c r="J4526" s="1">
        <f t="shared" si="1151"/>
        <v>0</v>
      </c>
      <c r="K4526" s="1">
        <f t="shared" si="1152"/>
        <v>8960</v>
      </c>
      <c r="L4526" s="1">
        <f t="shared" si="1153"/>
        <v>8960</v>
      </c>
      <c r="M4526" s="1">
        <f t="shared" si="1147"/>
        <v>1349786467388.75</v>
      </c>
      <c r="N4526" s="1">
        <f t="shared" si="1144"/>
        <v>0</v>
      </c>
      <c r="O4526" s="1">
        <f t="shared" si="1145"/>
        <v>0</v>
      </c>
      <c r="P4526" s="1">
        <f t="shared" si="1148"/>
        <v>3.377699720527872E+17</v>
      </c>
    </row>
    <row r="4527" spans="1:16" x14ac:dyDescent="0.3">
      <c r="A4527" s="3">
        <v>0.59794059254685883</v>
      </c>
      <c r="B4527">
        <f t="shared" si="1139"/>
        <v>1</v>
      </c>
      <c r="C4527" s="1">
        <f t="shared" si="1146"/>
        <v>6400</v>
      </c>
      <c r="D4527" s="1" t="str">
        <f t="shared" si="1140"/>
        <v>NO</v>
      </c>
      <c r="E4527">
        <f t="shared" si="1141"/>
        <v>875</v>
      </c>
      <c r="F4527">
        <f t="shared" si="1142"/>
        <v>435</v>
      </c>
      <c r="G4527" s="2">
        <f t="shared" si="1143"/>
        <v>0.49714285714285716</v>
      </c>
      <c r="H4527" s="1">
        <f t="shared" si="1149"/>
        <v>4480</v>
      </c>
      <c r="I4527" s="1">
        <f t="shared" si="1150"/>
        <v>0</v>
      </c>
      <c r="J4527" s="1">
        <f t="shared" si="1151"/>
        <v>0</v>
      </c>
      <c r="K4527" s="1">
        <f t="shared" si="1152"/>
        <v>4480</v>
      </c>
      <c r="L4527" s="1">
        <f t="shared" si="1153"/>
        <v>13440</v>
      </c>
      <c r="M4527" s="1">
        <f t="shared" si="1147"/>
        <v>1349786471868.75</v>
      </c>
      <c r="N4527" s="1">
        <f t="shared" si="1144"/>
        <v>0</v>
      </c>
      <c r="O4527" s="1">
        <f t="shared" si="1145"/>
        <v>0</v>
      </c>
      <c r="P4527" s="1">
        <f t="shared" si="1148"/>
        <v>3.377699720527872E+17</v>
      </c>
    </row>
    <row r="4528" spans="1:16" x14ac:dyDescent="0.3">
      <c r="A4528" s="3">
        <v>0.72353039390209228</v>
      </c>
      <c r="B4528">
        <f t="shared" si="1139"/>
        <v>1</v>
      </c>
      <c r="C4528" s="1">
        <f t="shared" si="1146"/>
        <v>3200</v>
      </c>
      <c r="D4528" s="1" t="str">
        <f t="shared" si="1140"/>
        <v>NO</v>
      </c>
      <c r="E4528">
        <f t="shared" si="1141"/>
        <v>876</v>
      </c>
      <c r="F4528">
        <f t="shared" si="1142"/>
        <v>436</v>
      </c>
      <c r="G4528" s="2">
        <f t="shared" si="1143"/>
        <v>0.49771689497716892</v>
      </c>
      <c r="H4528" s="1">
        <f t="shared" si="1149"/>
        <v>2240</v>
      </c>
      <c r="I4528" s="1">
        <f t="shared" si="1150"/>
        <v>0</v>
      </c>
      <c r="J4528" s="1">
        <f t="shared" si="1151"/>
        <v>0</v>
      </c>
      <c r="K4528" s="1">
        <f t="shared" si="1152"/>
        <v>2240</v>
      </c>
      <c r="L4528" s="1">
        <f t="shared" si="1153"/>
        <v>15680</v>
      </c>
      <c r="M4528" s="1">
        <f t="shared" si="1147"/>
        <v>1349786474108.75</v>
      </c>
      <c r="N4528" s="1">
        <f t="shared" si="1144"/>
        <v>0</v>
      </c>
      <c r="O4528" s="1">
        <f t="shared" si="1145"/>
        <v>0</v>
      </c>
      <c r="P4528" s="1">
        <f t="shared" si="1148"/>
        <v>3.377699720527872E+17</v>
      </c>
    </row>
    <row r="4529" spans="1:16" x14ac:dyDescent="0.3">
      <c r="A4529" s="3">
        <v>4.6626007861804597E-2</v>
      </c>
      <c r="B4529">
        <f t="shared" si="1139"/>
        <v>0</v>
      </c>
      <c r="C4529" s="1">
        <f t="shared" si="1146"/>
        <v>1600</v>
      </c>
      <c r="D4529" s="1" t="str">
        <f t="shared" si="1140"/>
        <v>NO</v>
      </c>
      <c r="E4529">
        <f t="shared" si="1141"/>
        <v>877</v>
      </c>
      <c r="F4529">
        <f t="shared" si="1142"/>
        <v>436</v>
      </c>
      <c r="G4529" s="2">
        <f t="shared" si="1143"/>
        <v>0.49714937286202965</v>
      </c>
      <c r="H4529" s="1">
        <f t="shared" si="1149"/>
        <v>0</v>
      </c>
      <c r="I4529" s="1">
        <f t="shared" si="1150"/>
        <v>1600</v>
      </c>
      <c r="J4529" s="1">
        <f t="shared" si="1151"/>
        <v>1600</v>
      </c>
      <c r="K4529" s="1">
        <f t="shared" si="1152"/>
        <v>0</v>
      </c>
      <c r="L4529" s="1">
        <f t="shared" si="1153"/>
        <v>0</v>
      </c>
      <c r="M4529" s="1">
        <f t="shared" si="1147"/>
        <v>1349786472508.75</v>
      </c>
      <c r="N4529" s="1">
        <f t="shared" si="1144"/>
        <v>0</v>
      </c>
      <c r="O4529" s="1">
        <f t="shared" si="1145"/>
        <v>0</v>
      </c>
      <c r="P4529" s="1">
        <f t="shared" si="1148"/>
        <v>3.377699720527872E+17</v>
      </c>
    </row>
    <row r="4530" spans="1:16" x14ac:dyDescent="0.3">
      <c r="A4530" s="3">
        <v>0.5203415285693489</v>
      </c>
      <c r="B4530">
        <f t="shared" si="1139"/>
        <v>1</v>
      </c>
      <c r="C4530" s="1">
        <f t="shared" si="1146"/>
        <v>3200</v>
      </c>
      <c r="D4530" s="1" t="str">
        <f t="shared" si="1140"/>
        <v>NO</v>
      </c>
      <c r="E4530">
        <f t="shared" si="1141"/>
        <v>878</v>
      </c>
      <c r="F4530">
        <f t="shared" si="1142"/>
        <v>437</v>
      </c>
      <c r="G4530" s="2">
        <f t="shared" si="1143"/>
        <v>0.49772209567198178</v>
      </c>
      <c r="H4530" s="1">
        <f t="shared" si="1149"/>
        <v>2240</v>
      </c>
      <c r="I4530" s="1">
        <f t="shared" si="1150"/>
        <v>0</v>
      </c>
      <c r="J4530" s="1">
        <f t="shared" si="1151"/>
        <v>0</v>
      </c>
      <c r="K4530" s="1">
        <f t="shared" si="1152"/>
        <v>2240</v>
      </c>
      <c r="L4530" s="1">
        <f t="shared" si="1153"/>
        <v>2240</v>
      </c>
      <c r="M4530" s="1">
        <f t="shared" si="1147"/>
        <v>1349786474748.75</v>
      </c>
      <c r="N4530" s="1">
        <f t="shared" si="1144"/>
        <v>0</v>
      </c>
      <c r="O4530" s="1">
        <f t="shared" si="1145"/>
        <v>0</v>
      </c>
      <c r="P4530" s="1">
        <f t="shared" si="1148"/>
        <v>3.377699720527872E+17</v>
      </c>
    </row>
    <row r="4531" spans="1:16" x14ac:dyDescent="0.3">
      <c r="A4531" s="3">
        <v>0.66615533952583128</v>
      </c>
      <c r="B4531">
        <f t="shared" si="1139"/>
        <v>1</v>
      </c>
      <c r="C4531" s="1">
        <f t="shared" si="1146"/>
        <v>1600</v>
      </c>
      <c r="D4531" s="1" t="str">
        <f t="shared" si="1140"/>
        <v>NO</v>
      </c>
      <c r="E4531">
        <f t="shared" si="1141"/>
        <v>879</v>
      </c>
      <c r="F4531">
        <f t="shared" si="1142"/>
        <v>438</v>
      </c>
      <c r="G4531" s="2">
        <f t="shared" si="1143"/>
        <v>0.49829351535836175</v>
      </c>
      <c r="H4531" s="1">
        <f t="shared" si="1149"/>
        <v>1120</v>
      </c>
      <c r="I4531" s="1">
        <f t="shared" si="1150"/>
        <v>0</v>
      </c>
      <c r="J4531" s="1">
        <f t="shared" si="1151"/>
        <v>0</v>
      </c>
      <c r="K4531" s="1">
        <f t="shared" si="1152"/>
        <v>1120</v>
      </c>
      <c r="L4531" s="1">
        <f t="shared" si="1153"/>
        <v>3360</v>
      </c>
      <c r="M4531" s="1">
        <f t="shared" si="1147"/>
        <v>1349786475868.75</v>
      </c>
      <c r="N4531" s="1">
        <f t="shared" si="1144"/>
        <v>0</v>
      </c>
      <c r="O4531" s="1">
        <f t="shared" si="1145"/>
        <v>0</v>
      </c>
      <c r="P4531" s="1">
        <f t="shared" si="1148"/>
        <v>3.377699720527872E+17</v>
      </c>
    </row>
    <row r="4532" spans="1:16" x14ac:dyDescent="0.3">
      <c r="A4532" s="3">
        <v>0.83497677009689464</v>
      </c>
      <c r="B4532">
        <f t="shared" si="1139"/>
        <v>1</v>
      </c>
      <c r="C4532" s="1">
        <f t="shared" si="1146"/>
        <v>800</v>
      </c>
      <c r="D4532" s="1" t="str">
        <f t="shared" si="1140"/>
        <v>NO</v>
      </c>
      <c r="E4532">
        <f t="shared" si="1141"/>
        <v>880</v>
      </c>
      <c r="F4532">
        <f t="shared" si="1142"/>
        <v>439</v>
      </c>
      <c r="G4532" s="2">
        <f t="shared" si="1143"/>
        <v>0.49886363636363634</v>
      </c>
      <c r="H4532" s="1">
        <f t="shared" si="1149"/>
        <v>560</v>
      </c>
      <c r="I4532" s="1">
        <f t="shared" si="1150"/>
        <v>0</v>
      </c>
      <c r="J4532" s="1">
        <f t="shared" si="1151"/>
        <v>0</v>
      </c>
      <c r="K4532" s="1">
        <f t="shared" si="1152"/>
        <v>560</v>
      </c>
      <c r="L4532" s="1">
        <f t="shared" si="1153"/>
        <v>3920</v>
      </c>
      <c r="M4532" s="1">
        <f t="shared" si="1147"/>
        <v>1349786476428.75</v>
      </c>
      <c r="N4532" s="1">
        <f t="shared" si="1144"/>
        <v>0</v>
      </c>
      <c r="O4532" s="1">
        <f t="shared" si="1145"/>
        <v>0</v>
      </c>
      <c r="P4532" s="1">
        <f t="shared" si="1148"/>
        <v>3.377699720527872E+17</v>
      </c>
    </row>
    <row r="4533" spans="1:16" x14ac:dyDescent="0.3">
      <c r="A4533" s="3">
        <v>0.87904587820782609</v>
      </c>
      <c r="B4533">
        <f t="shared" si="1139"/>
        <v>1</v>
      </c>
      <c r="C4533" s="1">
        <f t="shared" si="1146"/>
        <v>400</v>
      </c>
      <c r="D4533" s="1" t="str">
        <f t="shared" si="1140"/>
        <v>NO</v>
      </c>
      <c r="E4533">
        <f t="shared" si="1141"/>
        <v>881</v>
      </c>
      <c r="F4533">
        <f t="shared" si="1142"/>
        <v>440</v>
      </c>
      <c r="G4533" s="2">
        <f t="shared" si="1143"/>
        <v>0.49943246311010214</v>
      </c>
      <c r="H4533" s="1">
        <f t="shared" si="1149"/>
        <v>280</v>
      </c>
      <c r="I4533" s="1">
        <f t="shared" si="1150"/>
        <v>0</v>
      </c>
      <c r="J4533" s="1">
        <f t="shared" si="1151"/>
        <v>0</v>
      </c>
      <c r="K4533" s="1">
        <f t="shared" si="1152"/>
        <v>280</v>
      </c>
      <c r="L4533" s="1">
        <f t="shared" si="1153"/>
        <v>4200</v>
      </c>
      <c r="M4533" s="1">
        <f t="shared" si="1147"/>
        <v>1349786476708.75</v>
      </c>
      <c r="N4533" s="1">
        <f t="shared" si="1144"/>
        <v>0</v>
      </c>
      <c r="O4533" s="1">
        <f t="shared" si="1145"/>
        <v>0</v>
      </c>
      <c r="P4533" s="1">
        <f t="shared" si="1148"/>
        <v>3.377699720527872E+17</v>
      </c>
    </row>
    <row r="4534" spans="1:16" x14ac:dyDescent="0.3">
      <c r="A4534" s="3">
        <v>7.2148669536927779E-2</v>
      </c>
      <c r="B4534">
        <f t="shared" si="1139"/>
        <v>0</v>
      </c>
      <c r="C4534" s="1">
        <f t="shared" si="1146"/>
        <v>200</v>
      </c>
      <c r="D4534" s="1" t="str">
        <f t="shared" si="1140"/>
        <v>NO</v>
      </c>
      <c r="E4534">
        <f t="shared" si="1141"/>
        <v>882</v>
      </c>
      <c r="F4534">
        <f t="shared" si="1142"/>
        <v>440</v>
      </c>
      <c r="G4534" s="2">
        <f t="shared" si="1143"/>
        <v>0.49886621315192742</v>
      </c>
      <c r="H4534" s="1">
        <f t="shared" si="1149"/>
        <v>0</v>
      </c>
      <c r="I4534" s="1">
        <f t="shared" si="1150"/>
        <v>200</v>
      </c>
      <c r="J4534" s="1">
        <f t="shared" si="1151"/>
        <v>200</v>
      </c>
      <c r="K4534" s="1">
        <f t="shared" si="1152"/>
        <v>0</v>
      </c>
      <c r="L4534" s="1">
        <f t="shared" si="1153"/>
        <v>0</v>
      </c>
      <c r="M4534" s="1">
        <f t="shared" si="1147"/>
        <v>1349786476508.75</v>
      </c>
      <c r="N4534" s="1">
        <f t="shared" si="1144"/>
        <v>0</v>
      </c>
      <c r="O4534" s="1">
        <f t="shared" si="1145"/>
        <v>0</v>
      </c>
      <c r="P4534" s="1">
        <f t="shared" si="1148"/>
        <v>3.377699720527872E+17</v>
      </c>
    </row>
    <row r="4535" spans="1:16" x14ac:dyDescent="0.3">
      <c r="A4535" s="3">
        <v>0.82788303189766044</v>
      </c>
      <c r="B4535">
        <f t="shared" si="1139"/>
        <v>1</v>
      </c>
      <c r="C4535" s="1">
        <f t="shared" si="1146"/>
        <v>400</v>
      </c>
      <c r="D4535" s="1" t="str">
        <f t="shared" si="1140"/>
        <v>NO</v>
      </c>
      <c r="E4535">
        <f t="shared" si="1141"/>
        <v>883</v>
      </c>
      <c r="F4535">
        <f t="shared" si="1142"/>
        <v>441</v>
      </c>
      <c r="G4535" s="2">
        <f t="shared" si="1143"/>
        <v>0.49943374858437145</v>
      </c>
      <c r="H4535" s="1">
        <f t="shared" si="1149"/>
        <v>280</v>
      </c>
      <c r="I4535" s="1">
        <f t="shared" si="1150"/>
        <v>0</v>
      </c>
      <c r="J4535" s="1">
        <f t="shared" si="1151"/>
        <v>0</v>
      </c>
      <c r="K4535" s="1">
        <f t="shared" si="1152"/>
        <v>280</v>
      </c>
      <c r="L4535" s="1">
        <f t="shared" si="1153"/>
        <v>280</v>
      </c>
      <c r="M4535" s="1">
        <f t="shared" si="1147"/>
        <v>1349786476788.75</v>
      </c>
      <c r="N4535" s="1">
        <f t="shared" si="1144"/>
        <v>0</v>
      </c>
      <c r="O4535" s="1">
        <f t="shared" si="1145"/>
        <v>0</v>
      </c>
      <c r="P4535" s="1">
        <f t="shared" si="1148"/>
        <v>3.377699720527872E+17</v>
      </c>
    </row>
    <row r="4536" spans="1:16" x14ac:dyDescent="0.3">
      <c r="A4536" s="3">
        <v>0.7717412786305492</v>
      </c>
      <c r="B4536">
        <f t="shared" si="1139"/>
        <v>1</v>
      </c>
      <c r="C4536" s="1">
        <f t="shared" si="1146"/>
        <v>200</v>
      </c>
      <c r="D4536" s="1" t="str">
        <f t="shared" si="1140"/>
        <v>NO</v>
      </c>
      <c r="E4536">
        <f t="shared" si="1141"/>
        <v>884</v>
      </c>
      <c r="F4536">
        <f t="shared" si="1142"/>
        <v>442</v>
      </c>
      <c r="G4536" s="2">
        <f t="shared" si="1143"/>
        <v>0.5</v>
      </c>
      <c r="H4536" s="1">
        <f t="shared" si="1149"/>
        <v>140</v>
      </c>
      <c r="I4536" s="1">
        <f t="shared" si="1150"/>
        <v>0</v>
      </c>
      <c r="J4536" s="1">
        <f t="shared" si="1151"/>
        <v>0</v>
      </c>
      <c r="K4536" s="1">
        <f t="shared" si="1152"/>
        <v>140</v>
      </c>
      <c r="L4536" s="1">
        <f t="shared" si="1153"/>
        <v>420</v>
      </c>
      <c r="M4536" s="1">
        <f t="shared" si="1147"/>
        <v>1349786476928.75</v>
      </c>
      <c r="N4536" s="1">
        <f t="shared" si="1144"/>
        <v>0</v>
      </c>
      <c r="O4536" s="1">
        <f t="shared" si="1145"/>
        <v>0</v>
      </c>
      <c r="P4536" s="1">
        <f t="shared" si="1148"/>
        <v>3.377699720527872E+17</v>
      </c>
    </row>
    <row r="4537" spans="1:16" x14ac:dyDescent="0.3">
      <c r="A4537" s="3">
        <v>0.21910318145692687</v>
      </c>
      <c r="B4537">
        <f t="shared" si="1139"/>
        <v>0</v>
      </c>
      <c r="C4537" s="1">
        <f t="shared" si="1146"/>
        <v>100</v>
      </c>
      <c r="D4537" s="1" t="str">
        <f t="shared" si="1140"/>
        <v>NO</v>
      </c>
      <c r="E4537">
        <f t="shared" si="1141"/>
        <v>885</v>
      </c>
      <c r="F4537">
        <f t="shared" si="1142"/>
        <v>442</v>
      </c>
      <c r="G4537" s="2">
        <f t="shared" si="1143"/>
        <v>0.4994350282485876</v>
      </c>
      <c r="H4537" s="1">
        <f t="shared" si="1149"/>
        <v>0</v>
      </c>
      <c r="I4537" s="1">
        <f t="shared" si="1150"/>
        <v>100</v>
      </c>
      <c r="J4537" s="1">
        <f t="shared" si="1151"/>
        <v>100</v>
      </c>
      <c r="K4537" s="1">
        <f t="shared" si="1152"/>
        <v>0</v>
      </c>
      <c r="L4537" s="1">
        <f t="shared" si="1153"/>
        <v>0</v>
      </c>
      <c r="M4537" s="1">
        <f t="shared" si="1147"/>
        <v>1349786476828.75</v>
      </c>
      <c r="N4537" s="1">
        <f t="shared" si="1144"/>
        <v>0</v>
      </c>
      <c r="O4537" s="1">
        <f t="shared" si="1145"/>
        <v>0</v>
      </c>
      <c r="P4537" s="1">
        <f t="shared" si="1148"/>
        <v>3.377699720527872E+17</v>
      </c>
    </row>
    <row r="4538" spans="1:16" x14ac:dyDescent="0.3">
      <c r="A4538" s="3">
        <v>7.0835826534014878E-2</v>
      </c>
      <c r="B4538">
        <f t="shared" si="1139"/>
        <v>0</v>
      </c>
      <c r="C4538" s="1">
        <f t="shared" si="1146"/>
        <v>200</v>
      </c>
      <c r="D4538" s="1" t="str">
        <f t="shared" si="1140"/>
        <v>NO</v>
      </c>
      <c r="E4538">
        <f t="shared" si="1141"/>
        <v>886</v>
      </c>
      <c r="F4538">
        <f t="shared" si="1142"/>
        <v>442</v>
      </c>
      <c r="G4538" s="2">
        <f t="shared" si="1143"/>
        <v>0.49887133182844245</v>
      </c>
      <c r="H4538" s="1">
        <f t="shared" si="1149"/>
        <v>0</v>
      </c>
      <c r="I4538" s="1">
        <f t="shared" si="1150"/>
        <v>200</v>
      </c>
      <c r="J4538" s="1">
        <f t="shared" si="1151"/>
        <v>300</v>
      </c>
      <c r="K4538" s="1">
        <f t="shared" si="1152"/>
        <v>0</v>
      </c>
      <c r="L4538" s="1">
        <f t="shared" si="1153"/>
        <v>0</v>
      </c>
      <c r="M4538" s="1">
        <f t="shared" si="1147"/>
        <v>1349786476628.75</v>
      </c>
      <c r="N4538" s="1">
        <f t="shared" si="1144"/>
        <v>0</v>
      </c>
      <c r="O4538" s="1">
        <f t="shared" si="1145"/>
        <v>0</v>
      </c>
      <c r="P4538" s="1">
        <f t="shared" si="1148"/>
        <v>3.377699720527872E+17</v>
      </c>
    </row>
    <row r="4539" spans="1:16" x14ac:dyDescent="0.3">
      <c r="A4539" s="3">
        <v>0.9054050531731126</v>
      </c>
      <c r="B4539">
        <f t="shared" si="1139"/>
        <v>1</v>
      </c>
      <c r="C4539" s="1">
        <f t="shared" si="1146"/>
        <v>400</v>
      </c>
      <c r="D4539" s="1" t="str">
        <f t="shared" si="1140"/>
        <v>NO</v>
      </c>
      <c r="E4539">
        <f t="shared" si="1141"/>
        <v>887</v>
      </c>
      <c r="F4539">
        <f t="shared" si="1142"/>
        <v>443</v>
      </c>
      <c r="G4539" s="2">
        <f t="shared" si="1143"/>
        <v>0.49943630214205187</v>
      </c>
      <c r="H4539" s="1">
        <f t="shared" si="1149"/>
        <v>280</v>
      </c>
      <c r="I4539" s="1">
        <f t="shared" si="1150"/>
        <v>0</v>
      </c>
      <c r="J4539" s="1">
        <f t="shared" si="1151"/>
        <v>0</v>
      </c>
      <c r="K4539" s="1">
        <f t="shared" si="1152"/>
        <v>280</v>
      </c>
      <c r="L4539" s="1">
        <f t="shared" si="1153"/>
        <v>280</v>
      </c>
      <c r="M4539" s="1">
        <f t="shared" si="1147"/>
        <v>1349786476908.75</v>
      </c>
      <c r="N4539" s="1">
        <f t="shared" si="1144"/>
        <v>0</v>
      </c>
      <c r="O4539" s="1">
        <f t="shared" si="1145"/>
        <v>0</v>
      </c>
      <c r="P4539" s="1">
        <f t="shared" si="1148"/>
        <v>3.377699720527872E+17</v>
      </c>
    </row>
    <row r="4540" spans="1:16" x14ac:dyDescent="0.3">
      <c r="A4540" s="3">
        <v>0.96098453686403662</v>
      </c>
      <c r="B4540">
        <f t="shared" si="1139"/>
        <v>1</v>
      </c>
      <c r="C4540" s="1">
        <f t="shared" si="1146"/>
        <v>200</v>
      </c>
      <c r="D4540" s="1" t="str">
        <f t="shared" si="1140"/>
        <v>NO</v>
      </c>
      <c r="E4540">
        <f t="shared" si="1141"/>
        <v>888</v>
      </c>
      <c r="F4540">
        <f t="shared" si="1142"/>
        <v>444</v>
      </c>
      <c r="G4540" s="2">
        <f t="shared" si="1143"/>
        <v>0.5</v>
      </c>
      <c r="H4540" s="1">
        <f t="shared" si="1149"/>
        <v>140</v>
      </c>
      <c r="I4540" s="1">
        <f t="shared" si="1150"/>
        <v>0</v>
      </c>
      <c r="J4540" s="1">
        <f t="shared" si="1151"/>
        <v>0</v>
      </c>
      <c r="K4540" s="1">
        <f t="shared" si="1152"/>
        <v>140</v>
      </c>
      <c r="L4540" s="1">
        <f t="shared" si="1153"/>
        <v>420</v>
      </c>
      <c r="M4540" s="1">
        <f t="shared" si="1147"/>
        <v>1349786477048.75</v>
      </c>
      <c r="N4540" s="1">
        <f t="shared" si="1144"/>
        <v>0</v>
      </c>
      <c r="O4540" s="1">
        <f t="shared" si="1145"/>
        <v>0</v>
      </c>
      <c r="P4540" s="1">
        <f t="shared" si="1148"/>
        <v>3.377699720527872E+17</v>
      </c>
    </row>
    <row r="4541" spans="1:16" x14ac:dyDescent="0.3">
      <c r="A4541" s="3">
        <v>0.40255040028780176</v>
      </c>
      <c r="B4541">
        <f t="shared" si="1139"/>
        <v>0</v>
      </c>
      <c r="C4541" s="1">
        <f t="shared" si="1146"/>
        <v>100</v>
      </c>
      <c r="D4541" s="1" t="str">
        <f t="shared" si="1140"/>
        <v>NO</v>
      </c>
      <c r="E4541">
        <f t="shared" si="1141"/>
        <v>889</v>
      </c>
      <c r="F4541">
        <f t="shared" si="1142"/>
        <v>444</v>
      </c>
      <c r="G4541" s="2">
        <f t="shared" si="1143"/>
        <v>0.49943757030371205</v>
      </c>
      <c r="H4541" s="1">
        <f t="shared" si="1149"/>
        <v>0</v>
      </c>
      <c r="I4541" s="1">
        <f t="shared" si="1150"/>
        <v>100</v>
      </c>
      <c r="J4541" s="1">
        <f t="shared" si="1151"/>
        <v>100</v>
      </c>
      <c r="K4541" s="1">
        <f t="shared" si="1152"/>
        <v>0</v>
      </c>
      <c r="L4541" s="1">
        <f t="shared" si="1153"/>
        <v>0</v>
      </c>
      <c r="M4541" s="1">
        <f t="shared" si="1147"/>
        <v>1349786476948.75</v>
      </c>
      <c r="N4541" s="1">
        <f t="shared" si="1144"/>
        <v>0</v>
      </c>
      <c r="O4541" s="1">
        <f t="shared" si="1145"/>
        <v>0</v>
      </c>
      <c r="P4541" s="1">
        <f t="shared" si="1148"/>
        <v>3.377699720527872E+17</v>
      </c>
    </row>
    <row r="4542" spans="1:16" x14ac:dyDescent="0.3">
      <c r="A4542" s="3">
        <v>0.73625982118152944</v>
      </c>
      <c r="B4542">
        <f t="shared" si="1139"/>
        <v>1</v>
      </c>
      <c r="C4542" s="1">
        <f t="shared" si="1146"/>
        <v>200</v>
      </c>
      <c r="D4542" s="1" t="str">
        <f t="shared" si="1140"/>
        <v>NO</v>
      </c>
      <c r="E4542">
        <f t="shared" si="1141"/>
        <v>890</v>
      </c>
      <c r="F4542">
        <f t="shared" si="1142"/>
        <v>445</v>
      </c>
      <c r="G4542" s="2">
        <f t="shared" si="1143"/>
        <v>0.5</v>
      </c>
      <c r="H4542" s="1">
        <f t="shared" si="1149"/>
        <v>140</v>
      </c>
      <c r="I4542" s="1">
        <f t="shared" si="1150"/>
        <v>0</v>
      </c>
      <c r="J4542" s="1">
        <f t="shared" si="1151"/>
        <v>0</v>
      </c>
      <c r="K4542" s="1">
        <f t="shared" si="1152"/>
        <v>140</v>
      </c>
      <c r="L4542" s="1">
        <f t="shared" si="1153"/>
        <v>140</v>
      </c>
      <c r="M4542" s="1">
        <f t="shared" si="1147"/>
        <v>1349786477088.75</v>
      </c>
      <c r="N4542" s="1">
        <f t="shared" si="1144"/>
        <v>0</v>
      </c>
      <c r="O4542" s="1">
        <f t="shared" si="1145"/>
        <v>0</v>
      </c>
      <c r="P4542" s="1">
        <f t="shared" si="1148"/>
        <v>3.377699720527872E+17</v>
      </c>
    </row>
    <row r="4543" spans="1:16" x14ac:dyDescent="0.3">
      <c r="A4543" s="3">
        <v>0.68916196144691588</v>
      </c>
      <c r="B4543">
        <f t="shared" si="1139"/>
        <v>1</v>
      </c>
      <c r="C4543" s="1">
        <f t="shared" si="1146"/>
        <v>100</v>
      </c>
      <c r="D4543" s="1" t="str">
        <f t="shared" si="1140"/>
        <v>NO</v>
      </c>
      <c r="E4543">
        <f t="shared" si="1141"/>
        <v>891</v>
      </c>
      <c r="F4543">
        <f t="shared" si="1142"/>
        <v>446</v>
      </c>
      <c r="G4543" s="2">
        <f t="shared" si="1143"/>
        <v>0.50056116722783395</v>
      </c>
      <c r="H4543" s="1">
        <f t="shared" si="1149"/>
        <v>70</v>
      </c>
      <c r="I4543" s="1">
        <f t="shared" si="1150"/>
        <v>0</v>
      </c>
      <c r="J4543" s="1">
        <f t="shared" si="1151"/>
        <v>0</v>
      </c>
      <c r="K4543" s="1">
        <f t="shared" si="1152"/>
        <v>70</v>
      </c>
      <c r="L4543" s="1">
        <f t="shared" si="1153"/>
        <v>210</v>
      </c>
      <c r="M4543" s="1">
        <f t="shared" si="1147"/>
        <v>1349786477158.75</v>
      </c>
      <c r="N4543" s="1">
        <f t="shared" si="1144"/>
        <v>0</v>
      </c>
      <c r="O4543" s="1">
        <f t="shared" si="1145"/>
        <v>0</v>
      </c>
      <c r="P4543" s="1">
        <f t="shared" si="1148"/>
        <v>3.377699720527872E+17</v>
      </c>
    </row>
    <row r="4544" spans="1:16" x14ac:dyDescent="0.3">
      <c r="A4544" s="3">
        <v>0.88640306900307175</v>
      </c>
      <c r="B4544">
        <f t="shared" si="1139"/>
        <v>1</v>
      </c>
      <c r="C4544" s="1">
        <f t="shared" si="1146"/>
        <v>50</v>
      </c>
      <c r="D4544" s="1" t="str">
        <f t="shared" si="1140"/>
        <v>NO</v>
      </c>
      <c r="E4544">
        <f t="shared" si="1141"/>
        <v>892</v>
      </c>
      <c r="F4544">
        <f t="shared" si="1142"/>
        <v>447</v>
      </c>
      <c r="G4544" s="2">
        <f t="shared" si="1143"/>
        <v>0.5011210762331838</v>
      </c>
      <c r="H4544" s="1">
        <f t="shared" si="1149"/>
        <v>35</v>
      </c>
      <c r="I4544" s="1">
        <f t="shared" si="1150"/>
        <v>0</v>
      </c>
      <c r="J4544" s="1">
        <f t="shared" si="1151"/>
        <v>0</v>
      </c>
      <c r="K4544" s="1">
        <f t="shared" si="1152"/>
        <v>35</v>
      </c>
      <c r="L4544" s="1">
        <f t="shared" si="1153"/>
        <v>245</v>
      </c>
      <c r="M4544" s="1">
        <f t="shared" si="1147"/>
        <v>1349786477193.75</v>
      </c>
      <c r="N4544" s="1">
        <f t="shared" si="1144"/>
        <v>0</v>
      </c>
      <c r="O4544" s="1">
        <f t="shared" si="1145"/>
        <v>0</v>
      </c>
      <c r="P4544" s="1">
        <f t="shared" si="1148"/>
        <v>3.377699720527872E+17</v>
      </c>
    </row>
    <row r="4545" spans="1:16" x14ac:dyDescent="0.3">
      <c r="A4545" s="3">
        <v>0.96998261390405416</v>
      </c>
      <c r="B4545">
        <f t="shared" si="1139"/>
        <v>1</v>
      </c>
      <c r="C4545" s="1">
        <f t="shared" si="1146"/>
        <v>25</v>
      </c>
      <c r="D4545" s="1" t="str">
        <f t="shared" si="1140"/>
        <v>NO</v>
      </c>
      <c r="E4545">
        <f t="shared" si="1141"/>
        <v>893</v>
      </c>
      <c r="F4545">
        <f t="shared" si="1142"/>
        <v>448</v>
      </c>
      <c r="G4545" s="2">
        <f t="shared" si="1143"/>
        <v>0.50167973124300114</v>
      </c>
      <c r="H4545" s="1">
        <f t="shared" si="1149"/>
        <v>17.5</v>
      </c>
      <c r="I4545" s="1">
        <f t="shared" si="1150"/>
        <v>0</v>
      </c>
      <c r="J4545" s="1">
        <f t="shared" si="1151"/>
        <v>0</v>
      </c>
      <c r="K4545" s="1">
        <f t="shared" si="1152"/>
        <v>17.5</v>
      </c>
      <c r="L4545" s="1">
        <f t="shared" si="1153"/>
        <v>262.5</v>
      </c>
      <c r="M4545" s="1">
        <f t="shared" si="1147"/>
        <v>1349786477211.25</v>
      </c>
      <c r="N4545" s="1">
        <f t="shared" si="1144"/>
        <v>0</v>
      </c>
      <c r="O4545" s="1">
        <f t="shared" si="1145"/>
        <v>0</v>
      </c>
      <c r="P4545" s="1">
        <f t="shared" si="1148"/>
        <v>3.377699720527872E+17</v>
      </c>
    </row>
    <row r="4546" spans="1:16" x14ac:dyDescent="0.3">
      <c r="A4546" s="3">
        <v>0.87810766810189123</v>
      </c>
      <c r="B4546">
        <f t="shared" si="1139"/>
        <v>1</v>
      </c>
      <c r="C4546" s="1">
        <f t="shared" si="1146"/>
        <v>12.5</v>
      </c>
      <c r="D4546" s="1" t="str">
        <f t="shared" si="1140"/>
        <v>YES</v>
      </c>
      <c r="E4546">
        <f t="shared" si="1141"/>
        <v>894</v>
      </c>
      <c r="F4546">
        <f t="shared" si="1142"/>
        <v>449</v>
      </c>
      <c r="G4546" s="2">
        <f t="shared" si="1143"/>
        <v>0.50223713646532442</v>
      </c>
      <c r="H4546" s="1">
        <f t="shared" si="1149"/>
        <v>8.75</v>
      </c>
      <c r="I4546" s="1">
        <f t="shared" si="1150"/>
        <v>0</v>
      </c>
      <c r="J4546" s="1">
        <f t="shared" si="1151"/>
        <v>0</v>
      </c>
      <c r="K4546" s="1">
        <f t="shared" si="1152"/>
        <v>8.75</v>
      </c>
      <c r="L4546" s="1">
        <f t="shared" si="1153"/>
        <v>271.25</v>
      </c>
      <c r="M4546" s="1">
        <f t="shared" si="1147"/>
        <v>1349786477220</v>
      </c>
      <c r="N4546" s="1">
        <f t="shared" si="1144"/>
        <v>0</v>
      </c>
      <c r="O4546" s="1">
        <f t="shared" si="1145"/>
        <v>0</v>
      </c>
      <c r="P4546" s="1">
        <f t="shared" si="1148"/>
        <v>3.377699720527872E+17</v>
      </c>
    </row>
    <row r="4547" spans="1:16" x14ac:dyDescent="0.3">
      <c r="A4547" s="3">
        <v>0.13230401647160994</v>
      </c>
      <c r="B4547">
        <f t="shared" si="1139"/>
        <v>0</v>
      </c>
      <c r="C4547" s="1">
        <f t="shared" si="1146"/>
        <v>100</v>
      </c>
      <c r="D4547" s="1" t="str">
        <f t="shared" si="1140"/>
        <v>NO</v>
      </c>
      <c r="E4547">
        <f t="shared" si="1141"/>
        <v>1</v>
      </c>
      <c r="F4547">
        <f t="shared" si="1142"/>
        <v>0</v>
      </c>
      <c r="G4547" s="2">
        <f t="shared" si="1143"/>
        <v>0</v>
      </c>
      <c r="H4547" s="1">
        <f t="shared" si="1149"/>
        <v>0</v>
      </c>
      <c r="I4547" s="1">
        <f t="shared" si="1150"/>
        <v>100</v>
      </c>
      <c r="J4547" s="1">
        <f t="shared" si="1151"/>
        <v>100</v>
      </c>
      <c r="K4547" s="1">
        <f t="shared" si="1152"/>
        <v>0</v>
      </c>
      <c r="L4547" s="1">
        <f t="shared" si="1153"/>
        <v>0</v>
      </c>
      <c r="M4547" s="1">
        <f t="shared" si="1147"/>
        <v>1349786477120</v>
      </c>
      <c r="N4547" s="1">
        <f t="shared" si="1144"/>
        <v>0</v>
      </c>
      <c r="O4547" s="1">
        <f t="shared" si="1145"/>
        <v>0</v>
      </c>
      <c r="P4547" s="1">
        <f t="shared" si="1148"/>
        <v>3.377699720527872E+17</v>
      </c>
    </row>
    <row r="4548" spans="1:16" x14ac:dyDescent="0.3">
      <c r="A4548" s="3">
        <v>0.80853423167409277</v>
      </c>
      <c r="B4548">
        <f t="shared" ref="B4548:B4611" si="1154">IF(A4548&lt;0.5,0,1)</f>
        <v>1</v>
      </c>
      <c r="C4548" s="1">
        <f t="shared" si="1146"/>
        <v>200</v>
      </c>
      <c r="D4548" s="1" t="str">
        <f t="shared" ref="D4548:D4611" si="1155">IF(M4548&gt;=P4548,"YES",IF(AND(B4548=1,C4548/2&lt;10),"YES","NO"))</f>
        <v>NO</v>
      </c>
      <c r="E4548">
        <f t="shared" ref="E4548:E4611" si="1156">IF(D4547="NO",E4547+1,1)</f>
        <v>2</v>
      </c>
      <c r="F4548">
        <f t="shared" ref="F4548:F4611" si="1157">IF(D4547="NO",F4547+B4548,B4548)</f>
        <v>1</v>
      </c>
      <c r="G4548" s="2">
        <f t="shared" ref="G4548:G4611" si="1158">IFERROR(F4548/E4548,"")</f>
        <v>0.5</v>
      </c>
      <c r="H4548" s="1">
        <f t="shared" si="1149"/>
        <v>140</v>
      </c>
      <c r="I4548" s="1">
        <f t="shared" si="1150"/>
        <v>0</v>
      </c>
      <c r="J4548" s="1">
        <f t="shared" si="1151"/>
        <v>0</v>
      </c>
      <c r="K4548" s="1">
        <f t="shared" si="1152"/>
        <v>140</v>
      </c>
      <c r="L4548" s="1">
        <f t="shared" si="1153"/>
        <v>140</v>
      </c>
      <c r="M4548" s="1">
        <f t="shared" si="1147"/>
        <v>1349786477260</v>
      </c>
      <c r="N4548" s="1">
        <f t="shared" ref="N4548:N4611" si="1159">IF(M4548&gt;P4548,P4548,)</f>
        <v>0</v>
      </c>
      <c r="O4548" s="1">
        <f t="shared" ref="O4548:O4611" si="1160">IF(M4548&gt;=P4548,M4548,0)</f>
        <v>0</v>
      </c>
      <c r="P4548" s="1">
        <f t="shared" si="1148"/>
        <v>3.377699720527872E+17</v>
      </c>
    </row>
    <row r="4549" spans="1:16" x14ac:dyDescent="0.3">
      <c r="A4549" s="3">
        <v>0.82432380520890725</v>
      </c>
      <c r="B4549">
        <f t="shared" si="1154"/>
        <v>1</v>
      </c>
      <c r="C4549" s="1">
        <f t="shared" ref="C4549:C4612" si="1161">IF(N4548=0,IF(B4548=0,2*C4548,IF((C4548/2)&lt;10,100,0.5*C4548)),100)</f>
        <v>100</v>
      </c>
      <c r="D4549" s="1" t="str">
        <f t="shared" si="1155"/>
        <v>NO</v>
      </c>
      <c r="E4549">
        <f t="shared" si="1156"/>
        <v>3</v>
      </c>
      <c r="F4549">
        <f t="shared" si="1157"/>
        <v>2</v>
      </c>
      <c r="G4549" s="2">
        <f t="shared" si="1158"/>
        <v>0.66666666666666663</v>
      </c>
      <c r="H4549" s="1">
        <f t="shared" si="1149"/>
        <v>70</v>
      </c>
      <c r="I4549" s="1">
        <f t="shared" si="1150"/>
        <v>0</v>
      </c>
      <c r="J4549" s="1">
        <f t="shared" si="1151"/>
        <v>0</v>
      </c>
      <c r="K4549" s="1">
        <f t="shared" si="1152"/>
        <v>70</v>
      </c>
      <c r="L4549" s="1">
        <f t="shared" si="1153"/>
        <v>210</v>
      </c>
      <c r="M4549" s="1">
        <f t="shared" ref="M4549:M4612" si="1162">M4548+K4549-I4549-O4548</f>
        <v>1349786477330</v>
      </c>
      <c r="N4549" s="1">
        <f t="shared" si="1159"/>
        <v>0</v>
      </c>
      <c r="O4549" s="1">
        <f t="shared" si="1160"/>
        <v>0</v>
      </c>
      <c r="P4549" s="1">
        <f t="shared" si="1148"/>
        <v>3.377699720527872E+17</v>
      </c>
    </row>
    <row r="4550" spans="1:16" x14ac:dyDescent="0.3">
      <c r="A4550" s="3">
        <v>0.1298432460500113</v>
      </c>
      <c r="B4550">
        <f t="shared" si="1154"/>
        <v>0</v>
      </c>
      <c r="C4550" s="1">
        <f t="shared" si="1161"/>
        <v>50</v>
      </c>
      <c r="D4550" s="1" t="str">
        <f t="shared" si="1155"/>
        <v>NO</v>
      </c>
      <c r="E4550">
        <f t="shared" si="1156"/>
        <v>4</v>
      </c>
      <c r="F4550">
        <f t="shared" si="1157"/>
        <v>2</v>
      </c>
      <c r="G4550" s="2">
        <f t="shared" si="1158"/>
        <v>0.5</v>
      </c>
      <c r="H4550" s="1">
        <f t="shared" si="1149"/>
        <v>0</v>
      </c>
      <c r="I4550" s="1">
        <f t="shared" si="1150"/>
        <v>50</v>
      </c>
      <c r="J4550" s="1">
        <f t="shared" si="1151"/>
        <v>50</v>
      </c>
      <c r="K4550" s="1">
        <f t="shared" si="1152"/>
        <v>0</v>
      </c>
      <c r="L4550" s="1">
        <f t="shared" si="1153"/>
        <v>0</v>
      </c>
      <c r="M4550" s="1">
        <f t="shared" si="1162"/>
        <v>1349786477280</v>
      </c>
      <c r="N4550" s="1">
        <f t="shared" si="1159"/>
        <v>0</v>
      </c>
      <c r="O4550" s="1">
        <f t="shared" si="1160"/>
        <v>0</v>
      </c>
      <c r="P4550" s="1">
        <f t="shared" ref="P4550:P4613" si="1163">IF(C4550+C4549&lt;P4549,P4549,C4550+C4549)</f>
        <v>3.377699720527872E+17</v>
      </c>
    </row>
    <row r="4551" spans="1:16" x14ac:dyDescent="0.3">
      <c r="A4551" s="3">
        <v>0.31001263492111397</v>
      </c>
      <c r="B4551">
        <f t="shared" si="1154"/>
        <v>0</v>
      </c>
      <c r="C4551" s="1">
        <f t="shared" si="1161"/>
        <v>100</v>
      </c>
      <c r="D4551" s="1" t="str">
        <f t="shared" si="1155"/>
        <v>NO</v>
      </c>
      <c r="E4551">
        <f t="shared" si="1156"/>
        <v>5</v>
      </c>
      <c r="F4551">
        <f t="shared" si="1157"/>
        <v>2</v>
      </c>
      <c r="G4551" s="2">
        <f t="shared" si="1158"/>
        <v>0.4</v>
      </c>
      <c r="H4551" s="1">
        <f t="shared" si="1149"/>
        <v>0</v>
      </c>
      <c r="I4551" s="1">
        <f t="shared" si="1150"/>
        <v>100</v>
      </c>
      <c r="J4551" s="1">
        <f t="shared" si="1151"/>
        <v>150</v>
      </c>
      <c r="K4551" s="1">
        <f t="shared" si="1152"/>
        <v>0</v>
      </c>
      <c r="L4551" s="1">
        <f t="shared" si="1153"/>
        <v>0</v>
      </c>
      <c r="M4551" s="1">
        <f t="shared" si="1162"/>
        <v>1349786477180</v>
      </c>
      <c r="N4551" s="1">
        <f t="shared" si="1159"/>
        <v>0</v>
      </c>
      <c r="O4551" s="1">
        <f t="shared" si="1160"/>
        <v>0</v>
      </c>
      <c r="P4551" s="1">
        <f t="shared" si="1163"/>
        <v>3.377699720527872E+17</v>
      </c>
    </row>
    <row r="4552" spans="1:16" x14ac:dyDescent="0.3">
      <c r="A4552" s="3">
        <v>0.28424215676106601</v>
      </c>
      <c r="B4552">
        <f t="shared" si="1154"/>
        <v>0</v>
      </c>
      <c r="C4552" s="1">
        <f t="shared" si="1161"/>
        <v>200</v>
      </c>
      <c r="D4552" s="1" t="str">
        <f t="shared" si="1155"/>
        <v>NO</v>
      </c>
      <c r="E4552">
        <f t="shared" si="1156"/>
        <v>6</v>
      </c>
      <c r="F4552">
        <f t="shared" si="1157"/>
        <v>2</v>
      </c>
      <c r="G4552" s="2">
        <f t="shared" si="1158"/>
        <v>0.33333333333333331</v>
      </c>
      <c r="H4552" s="1">
        <f t="shared" si="1149"/>
        <v>0</v>
      </c>
      <c r="I4552" s="1">
        <f t="shared" si="1150"/>
        <v>200</v>
      </c>
      <c r="J4552" s="1">
        <f t="shared" si="1151"/>
        <v>350</v>
      </c>
      <c r="K4552" s="1">
        <f t="shared" si="1152"/>
        <v>0</v>
      </c>
      <c r="L4552" s="1">
        <f t="shared" si="1153"/>
        <v>0</v>
      </c>
      <c r="M4552" s="1">
        <f t="shared" si="1162"/>
        <v>1349786476980</v>
      </c>
      <c r="N4552" s="1">
        <f t="shared" si="1159"/>
        <v>0</v>
      </c>
      <c r="O4552" s="1">
        <f t="shared" si="1160"/>
        <v>0</v>
      </c>
      <c r="P4552" s="1">
        <f t="shared" si="1163"/>
        <v>3.377699720527872E+17</v>
      </c>
    </row>
    <row r="4553" spans="1:16" x14ac:dyDescent="0.3">
      <c r="A4553" s="3">
        <v>0.67882035666032958</v>
      </c>
      <c r="B4553">
        <f t="shared" si="1154"/>
        <v>1</v>
      </c>
      <c r="C4553" s="1">
        <f t="shared" si="1161"/>
        <v>400</v>
      </c>
      <c r="D4553" s="1" t="str">
        <f t="shared" si="1155"/>
        <v>NO</v>
      </c>
      <c r="E4553">
        <f t="shared" si="1156"/>
        <v>7</v>
      </c>
      <c r="F4553">
        <f t="shared" si="1157"/>
        <v>3</v>
      </c>
      <c r="G4553" s="2">
        <f t="shared" si="1158"/>
        <v>0.42857142857142855</v>
      </c>
      <c r="H4553" s="1">
        <f t="shared" si="1149"/>
        <v>280</v>
      </c>
      <c r="I4553" s="1">
        <f t="shared" si="1150"/>
        <v>0</v>
      </c>
      <c r="J4553" s="1">
        <f t="shared" si="1151"/>
        <v>0</v>
      </c>
      <c r="K4553" s="1">
        <f t="shared" si="1152"/>
        <v>280</v>
      </c>
      <c r="L4553" s="1">
        <f t="shared" si="1153"/>
        <v>280</v>
      </c>
      <c r="M4553" s="1">
        <f t="shared" si="1162"/>
        <v>1349786477260</v>
      </c>
      <c r="N4553" s="1">
        <f t="shared" si="1159"/>
        <v>0</v>
      </c>
      <c r="O4553" s="1">
        <f t="shared" si="1160"/>
        <v>0</v>
      </c>
      <c r="P4553" s="1">
        <f t="shared" si="1163"/>
        <v>3.377699720527872E+17</v>
      </c>
    </row>
    <row r="4554" spans="1:16" x14ac:dyDescent="0.3">
      <c r="A4554" s="3">
        <v>3.3041098320100382E-2</v>
      </c>
      <c r="B4554">
        <f t="shared" si="1154"/>
        <v>0</v>
      </c>
      <c r="C4554" s="1">
        <f t="shared" si="1161"/>
        <v>200</v>
      </c>
      <c r="D4554" s="1" t="str">
        <f t="shared" si="1155"/>
        <v>NO</v>
      </c>
      <c r="E4554">
        <f t="shared" si="1156"/>
        <v>8</v>
      </c>
      <c r="F4554">
        <f t="shared" si="1157"/>
        <v>3</v>
      </c>
      <c r="G4554" s="2">
        <f t="shared" si="1158"/>
        <v>0.375</v>
      </c>
      <c r="H4554" s="1">
        <f t="shared" si="1149"/>
        <v>0</v>
      </c>
      <c r="I4554" s="1">
        <f t="shared" si="1150"/>
        <v>200</v>
      </c>
      <c r="J4554" s="1">
        <f t="shared" si="1151"/>
        <v>200</v>
      </c>
      <c r="K4554" s="1">
        <f t="shared" si="1152"/>
        <v>0</v>
      </c>
      <c r="L4554" s="1">
        <f t="shared" si="1153"/>
        <v>0</v>
      </c>
      <c r="M4554" s="1">
        <f t="shared" si="1162"/>
        <v>1349786477060</v>
      </c>
      <c r="N4554" s="1">
        <f t="shared" si="1159"/>
        <v>0</v>
      </c>
      <c r="O4554" s="1">
        <f t="shared" si="1160"/>
        <v>0</v>
      </c>
      <c r="P4554" s="1">
        <f t="shared" si="1163"/>
        <v>3.377699720527872E+17</v>
      </c>
    </row>
    <row r="4555" spans="1:16" x14ac:dyDescent="0.3">
      <c r="A4555" s="3">
        <v>0.82314094891312461</v>
      </c>
      <c r="B4555">
        <f t="shared" si="1154"/>
        <v>1</v>
      </c>
      <c r="C4555" s="1">
        <f t="shared" si="1161"/>
        <v>400</v>
      </c>
      <c r="D4555" s="1" t="str">
        <f t="shared" si="1155"/>
        <v>NO</v>
      </c>
      <c r="E4555">
        <f t="shared" si="1156"/>
        <v>9</v>
      </c>
      <c r="F4555">
        <f t="shared" si="1157"/>
        <v>4</v>
      </c>
      <c r="G4555" s="2">
        <f t="shared" si="1158"/>
        <v>0.44444444444444442</v>
      </c>
      <c r="H4555" s="1">
        <f t="shared" si="1149"/>
        <v>280</v>
      </c>
      <c r="I4555" s="1">
        <f t="shared" si="1150"/>
        <v>0</v>
      </c>
      <c r="J4555" s="1">
        <f t="shared" si="1151"/>
        <v>0</v>
      </c>
      <c r="K4555" s="1">
        <f t="shared" si="1152"/>
        <v>280</v>
      </c>
      <c r="L4555" s="1">
        <f t="shared" si="1153"/>
        <v>280</v>
      </c>
      <c r="M4555" s="1">
        <f t="shared" si="1162"/>
        <v>1349786477340</v>
      </c>
      <c r="N4555" s="1">
        <f t="shared" si="1159"/>
        <v>0</v>
      </c>
      <c r="O4555" s="1">
        <f t="shared" si="1160"/>
        <v>0</v>
      </c>
      <c r="P4555" s="1">
        <f t="shared" si="1163"/>
        <v>3.377699720527872E+17</v>
      </c>
    </row>
    <row r="4556" spans="1:16" x14ac:dyDescent="0.3">
      <c r="A4556" s="3">
        <v>4.7746786196600777E-3</v>
      </c>
      <c r="B4556">
        <f t="shared" si="1154"/>
        <v>0</v>
      </c>
      <c r="C4556" s="1">
        <f t="shared" si="1161"/>
        <v>200</v>
      </c>
      <c r="D4556" s="1" t="str">
        <f t="shared" si="1155"/>
        <v>NO</v>
      </c>
      <c r="E4556">
        <f t="shared" si="1156"/>
        <v>10</v>
      </c>
      <c r="F4556">
        <f t="shared" si="1157"/>
        <v>4</v>
      </c>
      <c r="G4556" s="2">
        <f t="shared" si="1158"/>
        <v>0.4</v>
      </c>
      <c r="H4556" s="1">
        <f t="shared" si="1149"/>
        <v>0</v>
      </c>
      <c r="I4556" s="1">
        <f t="shared" si="1150"/>
        <v>200</v>
      </c>
      <c r="J4556" s="1">
        <f t="shared" si="1151"/>
        <v>200</v>
      </c>
      <c r="K4556" s="1">
        <f t="shared" si="1152"/>
        <v>0</v>
      </c>
      <c r="L4556" s="1">
        <f t="shared" si="1153"/>
        <v>0</v>
      </c>
      <c r="M4556" s="1">
        <f t="shared" si="1162"/>
        <v>1349786477140</v>
      </c>
      <c r="N4556" s="1">
        <f t="shared" si="1159"/>
        <v>0</v>
      </c>
      <c r="O4556" s="1">
        <f t="shared" si="1160"/>
        <v>0</v>
      </c>
      <c r="P4556" s="1">
        <f t="shared" si="1163"/>
        <v>3.377699720527872E+17</v>
      </c>
    </row>
    <row r="4557" spans="1:16" x14ac:dyDescent="0.3">
      <c r="A4557" s="3">
        <v>0.86343948870461407</v>
      </c>
      <c r="B4557">
        <f t="shared" si="1154"/>
        <v>1</v>
      </c>
      <c r="C4557" s="1">
        <f t="shared" si="1161"/>
        <v>400</v>
      </c>
      <c r="D4557" s="1" t="str">
        <f t="shared" si="1155"/>
        <v>NO</v>
      </c>
      <c r="E4557">
        <f t="shared" si="1156"/>
        <v>11</v>
      </c>
      <c r="F4557">
        <f t="shared" si="1157"/>
        <v>5</v>
      </c>
      <c r="G4557" s="2">
        <f t="shared" si="1158"/>
        <v>0.45454545454545453</v>
      </c>
      <c r="H4557" s="1">
        <f t="shared" si="1149"/>
        <v>280</v>
      </c>
      <c r="I4557" s="1">
        <f t="shared" si="1150"/>
        <v>0</v>
      </c>
      <c r="J4557" s="1">
        <f t="shared" si="1151"/>
        <v>0</v>
      </c>
      <c r="K4557" s="1">
        <f t="shared" si="1152"/>
        <v>280</v>
      </c>
      <c r="L4557" s="1">
        <f t="shared" si="1153"/>
        <v>280</v>
      </c>
      <c r="M4557" s="1">
        <f t="shared" si="1162"/>
        <v>1349786477420</v>
      </c>
      <c r="N4557" s="1">
        <f t="shared" si="1159"/>
        <v>0</v>
      </c>
      <c r="O4557" s="1">
        <f t="shared" si="1160"/>
        <v>0</v>
      </c>
      <c r="P4557" s="1">
        <f t="shared" si="1163"/>
        <v>3.377699720527872E+17</v>
      </c>
    </row>
    <row r="4558" spans="1:16" x14ac:dyDescent="0.3">
      <c r="A4558" s="3">
        <v>7.1690724108026238E-2</v>
      </c>
      <c r="B4558">
        <f t="shared" si="1154"/>
        <v>0</v>
      </c>
      <c r="C4558" s="1">
        <f t="shared" si="1161"/>
        <v>200</v>
      </c>
      <c r="D4558" s="1" t="str">
        <f t="shared" si="1155"/>
        <v>NO</v>
      </c>
      <c r="E4558">
        <f t="shared" si="1156"/>
        <v>12</v>
      </c>
      <c r="F4558">
        <f t="shared" si="1157"/>
        <v>5</v>
      </c>
      <c r="G4558" s="2">
        <f t="shared" si="1158"/>
        <v>0.41666666666666669</v>
      </c>
      <c r="H4558" s="1">
        <f t="shared" si="1149"/>
        <v>0</v>
      </c>
      <c r="I4558" s="1">
        <f t="shared" si="1150"/>
        <v>200</v>
      </c>
      <c r="J4558" s="1">
        <f t="shared" si="1151"/>
        <v>200</v>
      </c>
      <c r="K4558" s="1">
        <f t="shared" si="1152"/>
        <v>0</v>
      </c>
      <c r="L4558" s="1">
        <f t="shared" si="1153"/>
        <v>0</v>
      </c>
      <c r="M4558" s="1">
        <f t="shared" si="1162"/>
        <v>1349786477220</v>
      </c>
      <c r="N4558" s="1">
        <f t="shared" si="1159"/>
        <v>0</v>
      </c>
      <c r="O4558" s="1">
        <f t="shared" si="1160"/>
        <v>0</v>
      </c>
      <c r="P4558" s="1">
        <f t="shared" si="1163"/>
        <v>3.377699720527872E+17</v>
      </c>
    </row>
    <row r="4559" spans="1:16" x14ac:dyDescent="0.3">
      <c r="A4559" s="3">
        <v>0.56231044169984756</v>
      </c>
      <c r="B4559">
        <f t="shared" si="1154"/>
        <v>1</v>
      </c>
      <c r="C4559" s="1">
        <f t="shared" si="1161"/>
        <v>400</v>
      </c>
      <c r="D4559" s="1" t="str">
        <f t="shared" si="1155"/>
        <v>NO</v>
      </c>
      <c r="E4559">
        <f t="shared" si="1156"/>
        <v>13</v>
      </c>
      <c r="F4559">
        <f t="shared" si="1157"/>
        <v>6</v>
      </c>
      <c r="G4559" s="2">
        <f t="shared" si="1158"/>
        <v>0.46153846153846156</v>
      </c>
      <c r="H4559" s="1">
        <f t="shared" si="1149"/>
        <v>280</v>
      </c>
      <c r="I4559" s="1">
        <f t="shared" si="1150"/>
        <v>0</v>
      </c>
      <c r="J4559" s="1">
        <f t="shared" si="1151"/>
        <v>0</v>
      </c>
      <c r="K4559" s="1">
        <f t="shared" si="1152"/>
        <v>280</v>
      </c>
      <c r="L4559" s="1">
        <f t="shared" si="1153"/>
        <v>280</v>
      </c>
      <c r="M4559" s="1">
        <f t="shared" si="1162"/>
        <v>1349786477500</v>
      </c>
      <c r="N4559" s="1">
        <f t="shared" si="1159"/>
        <v>0</v>
      </c>
      <c r="O4559" s="1">
        <f t="shared" si="1160"/>
        <v>0</v>
      </c>
      <c r="P4559" s="1">
        <f t="shared" si="1163"/>
        <v>3.377699720527872E+17</v>
      </c>
    </row>
    <row r="4560" spans="1:16" x14ac:dyDescent="0.3">
      <c r="A4560" s="3">
        <v>0.68172049632897358</v>
      </c>
      <c r="B4560">
        <f t="shared" si="1154"/>
        <v>1</v>
      </c>
      <c r="C4560" s="1">
        <f t="shared" si="1161"/>
        <v>200</v>
      </c>
      <c r="D4560" s="1" t="str">
        <f t="shared" si="1155"/>
        <v>NO</v>
      </c>
      <c r="E4560">
        <f t="shared" si="1156"/>
        <v>14</v>
      </c>
      <c r="F4560">
        <f t="shared" si="1157"/>
        <v>7</v>
      </c>
      <c r="G4560" s="2">
        <f t="shared" si="1158"/>
        <v>0.5</v>
      </c>
      <c r="H4560" s="1">
        <f t="shared" si="1149"/>
        <v>140</v>
      </c>
      <c r="I4560" s="1">
        <f t="shared" si="1150"/>
        <v>0</v>
      </c>
      <c r="J4560" s="1">
        <f t="shared" si="1151"/>
        <v>0</v>
      </c>
      <c r="K4560" s="1">
        <f t="shared" si="1152"/>
        <v>140</v>
      </c>
      <c r="L4560" s="1">
        <f t="shared" si="1153"/>
        <v>420</v>
      </c>
      <c r="M4560" s="1">
        <f t="shared" si="1162"/>
        <v>1349786477640</v>
      </c>
      <c r="N4560" s="1">
        <f t="shared" si="1159"/>
        <v>0</v>
      </c>
      <c r="O4560" s="1">
        <f t="shared" si="1160"/>
        <v>0</v>
      </c>
      <c r="P4560" s="1">
        <f t="shared" si="1163"/>
        <v>3.377699720527872E+17</v>
      </c>
    </row>
    <row r="4561" spans="1:16" x14ac:dyDescent="0.3">
      <c r="A4561" s="3">
        <v>0.70709254772729146</v>
      </c>
      <c r="B4561">
        <f t="shared" si="1154"/>
        <v>1</v>
      </c>
      <c r="C4561" s="1">
        <f t="shared" si="1161"/>
        <v>100</v>
      </c>
      <c r="D4561" s="1" t="str">
        <f t="shared" si="1155"/>
        <v>NO</v>
      </c>
      <c r="E4561">
        <f t="shared" si="1156"/>
        <v>15</v>
      </c>
      <c r="F4561">
        <f t="shared" si="1157"/>
        <v>8</v>
      </c>
      <c r="G4561" s="2">
        <f t="shared" si="1158"/>
        <v>0.53333333333333333</v>
      </c>
      <c r="H4561" s="1">
        <f t="shared" si="1149"/>
        <v>70</v>
      </c>
      <c r="I4561" s="1">
        <f t="shared" si="1150"/>
        <v>0</v>
      </c>
      <c r="J4561" s="1">
        <f t="shared" si="1151"/>
        <v>0</v>
      </c>
      <c r="K4561" s="1">
        <f t="shared" si="1152"/>
        <v>70</v>
      </c>
      <c r="L4561" s="1">
        <f t="shared" si="1153"/>
        <v>490</v>
      </c>
      <c r="M4561" s="1">
        <f t="shared" si="1162"/>
        <v>1349786477710</v>
      </c>
      <c r="N4561" s="1">
        <f t="shared" si="1159"/>
        <v>0</v>
      </c>
      <c r="O4561" s="1">
        <f t="shared" si="1160"/>
        <v>0</v>
      </c>
      <c r="P4561" s="1">
        <f t="shared" si="1163"/>
        <v>3.377699720527872E+17</v>
      </c>
    </row>
    <row r="4562" spans="1:16" x14ac:dyDescent="0.3">
      <c r="A4562" s="3">
        <v>0.75842603750369531</v>
      </c>
      <c r="B4562">
        <f t="shared" si="1154"/>
        <v>1</v>
      </c>
      <c r="C4562" s="1">
        <f t="shared" si="1161"/>
        <v>50</v>
      </c>
      <c r="D4562" s="1" t="str">
        <f t="shared" si="1155"/>
        <v>NO</v>
      </c>
      <c r="E4562">
        <f t="shared" si="1156"/>
        <v>16</v>
      </c>
      <c r="F4562">
        <f t="shared" si="1157"/>
        <v>9</v>
      </c>
      <c r="G4562" s="2">
        <f t="shared" si="1158"/>
        <v>0.5625</v>
      </c>
      <c r="H4562" s="1">
        <f t="shared" si="1149"/>
        <v>35</v>
      </c>
      <c r="I4562" s="1">
        <f t="shared" si="1150"/>
        <v>0</v>
      </c>
      <c r="J4562" s="1">
        <f t="shared" si="1151"/>
        <v>0</v>
      </c>
      <c r="K4562" s="1">
        <f t="shared" si="1152"/>
        <v>35</v>
      </c>
      <c r="L4562" s="1">
        <f t="shared" si="1153"/>
        <v>525</v>
      </c>
      <c r="M4562" s="1">
        <f t="shared" si="1162"/>
        <v>1349786477745</v>
      </c>
      <c r="N4562" s="1">
        <f t="shared" si="1159"/>
        <v>0</v>
      </c>
      <c r="O4562" s="1">
        <f t="shared" si="1160"/>
        <v>0</v>
      </c>
      <c r="P4562" s="1">
        <f t="shared" si="1163"/>
        <v>3.377699720527872E+17</v>
      </c>
    </row>
    <row r="4563" spans="1:16" x14ac:dyDescent="0.3">
      <c r="A4563" s="3">
        <v>0.93587231955007799</v>
      </c>
      <c r="B4563">
        <f t="shared" si="1154"/>
        <v>1</v>
      </c>
      <c r="C4563" s="1">
        <f t="shared" si="1161"/>
        <v>25</v>
      </c>
      <c r="D4563" s="1" t="str">
        <f t="shared" si="1155"/>
        <v>NO</v>
      </c>
      <c r="E4563">
        <f t="shared" si="1156"/>
        <v>17</v>
      </c>
      <c r="F4563">
        <f t="shared" si="1157"/>
        <v>10</v>
      </c>
      <c r="G4563" s="2">
        <f t="shared" si="1158"/>
        <v>0.58823529411764708</v>
      </c>
      <c r="H4563" s="1">
        <f t="shared" si="1149"/>
        <v>17.5</v>
      </c>
      <c r="I4563" s="1">
        <f t="shared" si="1150"/>
        <v>0</v>
      </c>
      <c r="J4563" s="1">
        <f t="shared" si="1151"/>
        <v>0</v>
      </c>
      <c r="K4563" s="1">
        <f t="shared" si="1152"/>
        <v>17.5</v>
      </c>
      <c r="L4563" s="1">
        <f t="shared" si="1153"/>
        <v>542.5</v>
      </c>
      <c r="M4563" s="1">
        <f t="shared" si="1162"/>
        <v>1349786477762.5</v>
      </c>
      <c r="N4563" s="1">
        <f t="shared" si="1159"/>
        <v>0</v>
      </c>
      <c r="O4563" s="1">
        <f t="shared" si="1160"/>
        <v>0</v>
      </c>
      <c r="P4563" s="1">
        <f t="shared" si="1163"/>
        <v>3.377699720527872E+17</v>
      </c>
    </row>
    <row r="4564" spans="1:16" x14ac:dyDescent="0.3">
      <c r="A4564" s="3">
        <v>0.7281181013589787</v>
      </c>
      <c r="B4564">
        <f t="shared" si="1154"/>
        <v>1</v>
      </c>
      <c r="C4564" s="1">
        <f t="shared" si="1161"/>
        <v>12.5</v>
      </c>
      <c r="D4564" s="1" t="str">
        <f t="shared" si="1155"/>
        <v>YES</v>
      </c>
      <c r="E4564">
        <f t="shared" si="1156"/>
        <v>18</v>
      </c>
      <c r="F4564">
        <f t="shared" si="1157"/>
        <v>11</v>
      </c>
      <c r="G4564" s="2">
        <f t="shared" si="1158"/>
        <v>0.61111111111111116</v>
      </c>
      <c r="H4564" s="1">
        <f t="shared" si="1149"/>
        <v>8.75</v>
      </c>
      <c r="I4564" s="1">
        <f t="shared" si="1150"/>
        <v>0</v>
      </c>
      <c r="J4564" s="1">
        <f t="shared" si="1151"/>
        <v>0</v>
      </c>
      <c r="K4564" s="1">
        <f t="shared" si="1152"/>
        <v>8.75</v>
      </c>
      <c r="L4564" s="1">
        <f t="shared" si="1153"/>
        <v>551.25</v>
      </c>
      <c r="M4564" s="1">
        <f t="shared" si="1162"/>
        <v>1349786477771.25</v>
      </c>
      <c r="N4564" s="1">
        <f t="shared" si="1159"/>
        <v>0</v>
      </c>
      <c r="O4564" s="1">
        <f t="shared" si="1160"/>
        <v>0</v>
      </c>
      <c r="P4564" s="1">
        <f t="shared" si="1163"/>
        <v>3.377699720527872E+17</v>
      </c>
    </row>
    <row r="4565" spans="1:16" x14ac:dyDescent="0.3">
      <c r="A4565" s="3">
        <v>0.94383877134733929</v>
      </c>
      <c r="B4565">
        <f t="shared" si="1154"/>
        <v>1</v>
      </c>
      <c r="C4565" s="1">
        <f t="shared" si="1161"/>
        <v>100</v>
      </c>
      <c r="D4565" s="1" t="str">
        <f t="shared" si="1155"/>
        <v>NO</v>
      </c>
      <c r="E4565">
        <f t="shared" si="1156"/>
        <v>1</v>
      </c>
      <c r="F4565">
        <f t="shared" si="1157"/>
        <v>1</v>
      </c>
      <c r="G4565" s="2">
        <f t="shared" si="1158"/>
        <v>1</v>
      </c>
      <c r="H4565" s="1">
        <f t="shared" si="1149"/>
        <v>70</v>
      </c>
      <c r="I4565" s="1">
        <f t="shared" si="1150"/>
        <v>0</v>
      </c>
      <c r="J4565" s="1">
        <f t="shared" si="1151"/>
        <v>0</v>
      </c>
      <c r="K4565" s="1">
        <f t="shared" si="1152"/>
        <v>70</v>
      </c>
      <c r="L4565" s="1">
        <f t="shared" si="1153"/>
        <v>621.25</v>
      </c>
      <c r="M4565" s="1">
        <f t="shared" si="1162"/>
        <v>1349786477841.25</v>
      </c>
      <c r="N4565" s="1">
        <f t="shared" si="1159"/>
        <v>0</v>
      </c>
      <c r="O4565" s="1">
        <f t="shared" si="1160"/>
        <v>0</v>
      </c>
      <c r="P4565" s="1">
        <f t="shared" si="1163"/>
        <v>3.377699720527872E+17</v>
      </c>
    </row>
    <row r="4566" spans="1:16" x14ac:dyDescent="0.3">
      <c r="A4566" s="3">
        <v>0.25301380956845265</v>
      </c>
      <c r="B4566">
        <f t="shared" si="1154"/>
        <v>0</v>
      </c>
      <c r="C4566" s="1">
        <f t="shared" si="1161"/>
        <v>50</v>
      </c>
      <c r="D4566" s="1" t="str">
        <f t="shared" si="1155"/>
        <v>NO</v>
      </c>
      <c r="E4566">
        <f t="shared" si="1156"/>
        <v>2</v>
      </c>
      <c r="F4566">
        <f t="shared" si="1157"/>
        <v>1</v>
      </c>
      <c r="G4566" s="2">
        <f t="shared" si="1158"/>
        <v>0.5</v>
      </c>
      <c r="H4566" s="1">
        <f t="shared" si="1149"/>
        <v>0</v>
      </c>
      <c r="I4566" s="1">
        <f t="shared" si="1150"/>
        <v>50</v>
      </c>
      <c r="J4566" s="1">
        <f t="shared" si="1151"/>
        <v>50</v>
      </c>
      <c r="K4566" s="1">
        <f t="shared" si="1152"/>
        <v>0</v>
      </c>
      <c r="L4566" s="1">
        <f t="shared" si="1153"/>
        <v>0</v>
      </c>
      <c r="M4566" s="1">
        <f t="shared" si="1162"/>
        <v>1349786477791.25</v>
      </c>
      <c r="N4566" s="1">
        <f t="shared" si="1159"/>
        <v>0</v>
      </c>
      <c r="O4566" s="1">
        <f t="shared" si="1160"/>
        <v>0</v>
      </c>
      <c r="P4566" s="1">
        <f t="shared" si="1163"/>
        <v>3.377699720527872E+17</v>
      </c>
    </row>
    <row r="4567" spans="1:16" x14ac:dyDescent="0.3">
      <c r="A4567" s="3">
        <v>0.28022822022445726</v>
      </c>
      <c r="B4567">
        <f t="shared" si="1154"/>
        <v>0</v>
      </c>
      <c r="C4567" s="1">
        <f t="shared" si="1161"/>
        <v>100</v>
      </c>
      <c r="D4567" s="1" t="str">
        <f t="shared" si="1155"/>
        <v>NO</v>
      </c>
      <c r="E4567">
        <f t="shared" si="1156"/>
        <v>3</v>
      </c>
      <c r="F4567">
        <f t="shared" si="1157"/>
        <v>1</v>
      </c>
      <c r="G4567" s="2">
        <f t="shared" si="1158"/>
        <v>0.33333333333333331</v>
      </c>
      <c r="H4567" s="1">
        <f t="shared" si="1149"/>
        <v>0</v>
      </c>
      <c r="I4567" s="1">
        <f t="shared" si="1150"/>
        <v>100</v>
      </c>
      <c r="J4567" s="1">
        <f t="shared" si="1151"/>
        <v>150</v>
      </c>
      <c r="K4567" s="1">
        <f t="shared" si="1152"/>
        <v>0</v>
      </c>
      <c r="L4567" s="1">
        <f t="shared" si="1153"/>
        <v>0</v>
      </c>
      <c r="M4567" s="1">
        <f t="shared" si="1162"/>
        <v>1349786477691.25</v>
      </c>
      <c r="N4567" s="1">
        <f t="shared" si="1159"/>
        <v>0</v>
      </c>
      <c r="O4567" s="1">
        <f t="shared" si="1160"/>
        <v>0</v>
      </c>
      <c r="P4567" s="1">
        <f t="shared" si="1163"/>
        <v>3.377699720527872E+17</v>
      </c>
    </row>
    <row r="4568" spans="1:16" x14ac:dyDescent="0.3">
      <c r="A4568" s="3">
        <v>0.69253938867945186</v>
      </c>
      <c r="B4568">
        <f t="shared" si="1154"/>
        <v>1</v>
      </c>
      <c r="C4568" s="1">
        <f t="shared" si="1161"/>
        <v>200</v>
      </c>
      <c r="D4568" s="1" t="str">
        <f t="shared" si="1155"/>
        <v>NO</v>
      </c>
      <c r="E4568">
        <f t="shared" si="1156"/>
        <v>4</v>
      </c>
      <c r="F4568">
        <f t="shared" si="1157"/>
        <v>2</v>
      </c>
      <c r="G4568" s="2">
        <f t="shared" si="1158"/>
        <v>0.5</v>
      </c>
      <c r="H4568" s="1">
        <f t="shared" si="1149"/>
        <v>140</v>
      </c>
      <c r="I4568" s="1">
        <f t="shared" si="1150"/>
        <v>0</v>
      </c>
      <c r="J4568" s="1">
        <f t="shared" si="1151"/>
        <v>0</v>
      </c>
      <c r="K4568" s="1">
        <f t="shared" si="1152"/>
        <v>140</v>
      </c>
      <c r="L4568" s="1">
        <f t="shared" si="1153"/>
        <v>140</v>
      </c>
      <c r="M4568" s="1">
        <f t="shared" si="1162"/>
        <v>1349786477831.25</v>
      </c>
      <c r="N4568" s="1">
        <f t="shared" si="1159"/>
        <v>0</v>
      </c>
      <c r="O4568" s="1">
        <f t="shared" si="1160"/>
        <v>0</v>
      </c>
      <c r="P4568" s="1">
        <f t="shared" si="1163"/>
        <v>3.377699720527872E+17</v>
      </c>
    </row>
    <row r="4569" spans="1:16" x14ac:dyDescent="0.3">
      <c r="A4569" s="3">
        <v>0.74514641296070383</v>
      </c>
      <c r="B4569">
        <f t="shared" si="1154"/>
        <v>1</v>
      </c>
      <c r="C4569" s="1">
        <f t="shared" si="1161"/>
        <v>100</v>
      </c>
      <c r="D4569" s="1" t="str">
        <f t="shared" si="1155"/>
        <v>NO</v>
      </c>
      <c r="E4569">
        <f t="shared" si="1156"/>
        <v>5</v>
      </c>
      <c r="F4569">
        <f t="shared" si="1157"/>
        <v>3</v>
      </c>
      <c r="G4569" s="2">
        <f t="shared" si="1158"/>
        <v>0.6</v>
      </c>
      <c r="H4569" s="1">
        <f t="shared" si="1149"/>
        <v>70</v>
      </c>
      <c r="I4569" s="1">
        <f t="shared" si="1150"/>
        <v>0</v>
      </c>
      <c r="J4569" s="1">
        <f t="shared" si="1151"/>
        <v>0</v>
      </c>
      <c r="K4569" s="1">
        <f t="shared" si="1152"/>
        <v>70</v>
      </c>
      <c r="L4569" s="1">
        <f t="shared" si="1153"/>
        <v>210</v>
      </c>
      <c r="M4569" s="1">
        <f t="shared" si="1162"/>
        <v>1349786477901.25</v>
      </c>
      <c r="N4569" s="1">
        <f t="shared" si="1159"/>
        <v>0</v>
      </c>
      <c r="O4569" s="1">
        <f t="shared" si="1160"/>
        <v>0</v>
      </c>
      <c r="P4569" s="1">
        <f t="shared" si="1163"/>
        <v>3.377699720527872E+17</v>
      </c>
    </row>
    <row r="4570" spans="1:16" x14ac:dyDescent="0.3">
      <c r="A4570" s="3">
        <v>0.38051519044427617</v>
      </c>
      <c r="B4570">
        <f t="shared" si="1154"/>
        <v>0</v>
      </c>
      <c r="C4570" s="1">
        <f t="shared" si="1161"/>
        <v>50</v>
      </c>
      <c r="D4570" s="1" t="str">
        <f t="shared" si="1155"/>
        <v>NO</v>
      </c>
      <c r="E4570">
        <f t="shared" si="1156"/>
        <v>6</v>
      </c>
      <c r="F4570">
        <f t="shared" si="1157"/>
        <v>3</v>
      </c>
      <c r="G4570" s="2">
        <f t="shared" si="1158"/>
        <v>0.5</v>
      </c>
      <c r="H4570" s="1">
        <f t="shared" si="1149"/>
        <v>0</v>
      </c>
      <c r="I4570" s="1">
        <f t="shared" si="1150"/>
        <v>50</v>
      </c>
      <c r="J4570" s="1">
        <f t="shared" si="1151"/>
        <v>50</v>
      </c>
      <c r="K4570" s="1">
        <f t="shared" si="1152"/>
        <v>0</v>
      </c>
      <c r="L4570" s="1">
        <f t="shared" si="1153"/>
        <v>0</v>
      </c>
      <c r="M4570" s="1">
        <f t="shared" si="1162"/>
        <v>1349786477851.25</v>
      </c>
      <c r="N4570" s="1">
        <f t="shared" si="1159"/>
        <v>0</v>
      </c>
      <c r="O4570" s="1">
        <f t="shared" si="1160"/>
        <v>0</v>
      </c>
      <c r="P4570" s="1">
        <f t="shared" si="1163"/>
        <v>3.377699720527872E+17</v>
      </c>
    </row>
    <row r="4571" spans="1:16" x14ac:dyDescent="0.3">
      <c r="A4571" s="3">
        <v>0.4683539233264099</v>
      </c>
      <c r="B4571">
        <f t="shared" si="1154"/>
        <v>0</v>
      </c>
      <c r="C4571" s="1">
        <f t="shared" si="1161"/>
        <v>100</v>
      </c>
      <c r="D4571" s="1" t="str">
        <f t="shared" si="1155"/>
        <v>NO</v>
      </c>
      <c r="E4571">
        <f t="shared" si="1156"/>
        <v>7</v>
      </c>
      <c r="F4571">
        <f t="shared" si="1157"/>
        <v>3</v>
      </c>
      <c r="G4571" s="2">
        <f t="shared" si="1158"/>
        <v>0.42857142857142855</v>
      </c>
      <c r="H4571" s="1">
        <f t="shared" si="1149"/>
        <v>0</v>
      </c>
      <c r="I4571" s="1">
        <f t="shared" si="1150"/>
        <v>100</v>
      </c>
      <c r="J4571" s="1">
        <f t="shared" si="1151"/>
        <v>150</v>
      </c>
      <c r="K4571" s="1">
        <f t="shared" si="1152"/>
        <v>0</v>
      </c>
      <c r="L4571" s="1">
        <f t="shared" si="1153"/>
        <v>0</v>
      </c>
      <c r="M4571" s="1">
        <f t="shared" si="1162"/>
        <v>1349786477751.25</v>
      </c>
      <c r="N4571" s="1">
        <f t="shared" si="1159"/>
        <v>0</v>
      </c>
      <c r="O4571" s="1">
        <f t="shared" si="1160"/>
        <v>0</v>
      </c>
      <c r="P4571" s="1">
        <f t="shared" si="1163"/>
        <v>3.377699720527872E+17</v>
      </c>
    </row>
    <row r="4572" spans="1:16" x14ac:dyDescent="0.3">
      <c r="A4572" s="3">
        <v>0.25441441388086694</v>
      </c>
      <c r="B4572">
        <f t="shared" si="1154"/>
        <v>0</v>
      </c>
      <c r="C4572" s="1">
        <f t="shared" si="1161"/>
        <v>200</v>
      </c>
      <c r="D4572" s="1" t="str">
        <f t="shared" si="1155"/>
        <v>NO</v>
      </c>
      <c r="E4572">
        <f t="shared" si="1156"/>
        <v>8</v>
      </c>
      <c r="F4572">
        <f t="shared" si="1157"/>
        <v>3</v>
      </c>
      <c r="G4572" s="2">
        <f t="shared" si="1158"/>
        <v>0.375</v>
      </c>
      <c r="H4572" s="1">
        <f t="shared" si="1149"/>
        <v>0</v>
      </c>
      <c r="I4572" s="1">
        <f t="shared" si="1150"/>
        <v>200</v>
      </c>
      <c r="J4572" s="1">
        <f t="shared" si="1151"/>
        <v>350</v>
      </c>
      <c r="K4572" s="1">
        <f t="shared" si="1152"/>
        <v>0</v>
      </c>
      <c r="L4572" s="1">
        <f t="shared" si="1153"/>
        <v>0</v>
      </c>
      <c r="M4572" s="1">
        <f t="shared" si="1162"/>
        <v>1349786477551.25</v>
      </c>
      <c r="N4572" s="1">
        <f t="shared" si="1159"/>
        <v>0</v>
      </c>
      <c r="O4572" s="1">
        <f t="shared" si="1160"/>
        <v>0</v>
      </c>
      <c r="P4572" s="1">
        <f t="shared" si="1163"/>
        <v>3.377699720527872E+17</v>
      </c>
    </row>
    <row r="4573" spans="1:16" x14ac:dyDescent="0.3">
      <c r="A4573" s="3">
        <v>4.2254030026491751E-2</v>
      </c>
      <c r="B4573">
        <f t="shared" si="1154"/>
        <v>0</v>
      </c>
      <c r="C4573" s="1">
        <f t="shared" si="1161"/>
        <v>400</v>
      </c>
      <c r="D4573" s="1" t="str">
        <f t="shared" si="1155"/>
        <v>NO</v>
      </c>
      <c r="E4573">
        <f t="shared" si="1156"/>
        <v>9</v>
      </c>
      <c r="F4573">
        <f t="shared" si="1157"/>
        <v>3</v>
      </c>
      <c r="G4573" s="2">
        <f t="shared" si="1158"/>
        <v>0.33333333333333331</v>
      </c>
      <c r="H4573" s="1">
        <f t="shared" si="1149"/>
        <v>0</v>
      </c>
      <c r="I4573" s="1">
        <f t="shared" si="1150"/>
        <v>400</v>
      </c>
      <c r="J4573" s="1">
        <f t="shared" si="1151"/>
        <v>750</v>
      </c>
      <c r="K4573" s="1">
        <f t="shared" si="1152"/>
        <v>0</v>
      </c>
      <c r="L4573" s="1">
        <f t="shared" si="1153"/>
        <v>0</v>
      </c>
      <c r="M4573" s="1">
        <f t="shared" si="1162"/>
        <v>1349786477151.25</v>
      </c>
      <c r="N4573" s="1">
        <f t="shared" si="1159"/>
        <v>0</v>
      </c>
      <c r="O4573" s="1">
        <f t="shared" si="1160"/>
        <v>0</v>
      </c>
      <c r="P4573" s="1">
        <f t="shared" si="1163"/>
        <v>3.377699720527872E+17</v>
      </c>
    </row>
    <row r="4574" spans="1:16" x14ac:dyDescent="0.3">
      <c r="A4574" s="3">
        <v>3.7288129079307564E-2</v>
      </c>
      <c r="B4574">
        <f t="shared" si="1154"/>
        <v>0</v>
      </c>
      <c r="C4574" s="1">
        <f t="shared" si="1161"/>
        <v>800</v>
      </c>
      <c r="D4574" s="1" t="str">
        <f t="shared" si="1155"/>
        <v>NO</v>
      </c>
      <c r="E4574">
        <f t="shared" si="1156"/>
        <v>10</v>
      </c>
      <c r="F4574">
        <f t="shared" si="1157"/>
        <v>3</v>
      </c>
      <c r="G4574" s="2">
        <f t="shared" si="1158"/>
        <v>0.3</v>
      </c>
      <c r="H4574" s="1">
        <f t="shared" si="1149"/>
        <v>0</v>
      </c>
      <c r="I4574" s="1">
        <f t="shared" si="1150"/>
        <v>800</v>
      </c>
      <c r="J4574" s="1">
        <f t="shared" si="1151"/>
        <v>1550</v>
      </c>
      <c r="K4574" s="1">
        <f t="shared" si="1152"/>
        <v>0</v>
      </c>
      <c r="L4574" s="1">
        <f t="shared" si="1153"/>
        <v>0</v>
      </c>
      <c r="M4574" s="1">
        <f t="shared" si="1162"/>
        <v>1349786476351.25</v>
      </c>
      <c r="N4574" s="1">
        <f t="shared" si="1159"/>
        <v>0</v>
      </c>
      <c r="O4574" s="1">
        <f t="shared" si="1160"/>
        <v>0</v>
      </c>
      <c r="P4574" s="1">
        <f t="shared" si="1163"/>
        <v>3.377699720527872E+17</v>
      </c>
    </row>
    <row r="4575" spans="1:16" x14ac:dyDescent="0.3">
      <c r="A4575" s="3">
        <v>0.15019577666553141</v>
      </c>
      <c r="B4575">
        <f t="shared" si="1154"/>
        <v>0</v>
      </c>
      <c r="C4575" s="1">
        <f t="shared" si="1161"/>
        <v>1600</v>
      </c>
      <c r="D4575" s="1" t="str">
        <f t="shared" si="1155"/>
        <v>NO</v>
      </c>
      <c r="E4575">
        <f t="shared" si="1156"/>
        <v>11</v>
      </c>
      <c r="F4575">
        <f t="shared" si="1157"/>
        <v>3</v>
      </c>
      <c r="G4575" s="2">
        <f t="shared" si="1158"/>
        <v>0.27272727272727271</v>
      </c>
      <c r="H4575" s="1">
        <f t="shared" si="1149"/>
        <v>0</v>
      </c>
      <c r="I4575" s="1">
        <f t="shared" si="1150"/>
        <v>1600</v>
      </c>
      <c r="J4575" s="1">
        <f t="shared" si="1151"/>
        <v>3150</v>
      </c>
      <c r="K4575" s="1">
        <f t="shared" si="1152"/>
        <v>0</v>
      </c>
      <c r="L4575" s="1">
        <f t="shared" si="1153"/>
        <v>0</v>
      </c>
      <c r="M4575" s="1">
        <f t="shared" si="1162"/>
        <v>1349786474751.25</v>
      </c>
      <c r="N4575" s="1">
        <f t="shared" si="1159"/>
        <v>0</v>
      </c>
      <c r="O4575" s="1">
        <f t="shared" si="1160"/>
        <v>0</v>
      </c>
      <c r="P4575" s="1">
        <f t="shared" si="1163"/>
        <v>3.377699720527872E+17</v>
      </c>
    </row>
    <row r="4576" spans="1:16" x14ac:dyDescent="0.3">
      <c r="A4576" s="3">
        <v>0.74617204678200566</v>
      </c>
      <c r="B4576">
        <f t="shared" si="1154"/>
        <v>1</v>
      </c>
      <c r="C4576" s="1">
        <f t="shared" si="1161"/>
        <v>3200</v>
      </c>
      <c r="D4576" s="1" t="str">
        <f t="shared" si="1155"/>
        <v>NO</v>
      </c>
      <c r="E4576">
        <f t="shared" si="1156"/>
        <v>12</v>
      </c>
      <c r="F4576">
        <f t="shared" si="1157"/>
        <v>4</v>
      </c>
      <c r="G4576" s="2">
        <f t="shared" si="1158"/>
        <v>0.33333333333333331</v>
      </c>
      <c r="H4576" s="1">
        <f t="shared" si="1149"/>
        <v>2240</v>
      </c>
      <c r="I4576" s="1">
        <f t="shared" si="1150"/>
        <v>0</v>
      </c>
      <c r="J4576" s="1">
        <f t="shared" si="1151"/>
        <v>0</v>
      </c>
      <c r="K4576" s="1">
        <f t="shared" si="1152"/>
        <v>2240</v>
      </c>
      <c r="L4576" s="1">
        <f t="shared" si="1153"/>
        <v>2240</v>
      </c>
      <c r="M4576" s="1">
        <f t="shared" si="1162"/>
        <v>1349786476991.25</v>
      </c>
      <c r="N4576" s="1">
        <f t="shared" si="1159"/>
        <v>0</v>
      </c>
      <c r="O4576" s="1">
        <f t="shared" si="1160"/>
        <v>0</v>
      </c>
      <c r="P4576" s="1">
        <f t="shared" si="1163"/>
        <v>3.377699720527872E+17</v>
      </c>
    </row>
    <row r="4577" spans="1:16" x14ac:dyDescent="0.3">
      <c r="A4577" s="3">
        <v>0.17457991003217455</v>
      </c>
      <c r="B4577">
        <f t="shared" si="1154"/>
        <v>0</v>
      </c>
      <c r="C4577" s="1">
        <f t="shared" si="1161"/>
        <v>1600</v>
      </c>
      <c r="D4577" s="1" t="str">
        <f t="shared" si="1155"/>
        <v>NO</v>
      </c>
      <c r="E4577">
        <f t="shared" si="1156"/>
        <v>13</v>
      </c>
      <c r="F4577">
        <f t="shared" si="1157"/>
        <v>4</v>
      </c>
      <c r="G4577" s="2">
        <f t="shared" si="1158"/>
        <v>0.30769230769230771</v>
      </c>
      <c r="H4577" s="1">
        <f t="shared" si="1149"/>
        <v>0</v>
      </c>
      <c r="I4577" s="1">
        <f t="shared" si="1150"/>
        <v>1600</v>
      </c>
      <c r="J4577" s="1">
        <f t="shared" si="1151"/>
        <v>1600</v>
      </c>
      <c r="K4577" s="1">
        <f t="shared" si="1152"/>
        <v>0</v>
      </c>
      <c r="L4577" s="1">
        <f t="shared" si="1153"/>
        <v>0</v>
      </c>
      <c r="M4577" s="1">
        <f t="shared" si="1162"/>
        <v>1349786475391.25</v>
      </c>
      <c r="N4577" s="1">
        <f t="shared" si="1159"/>
        <v>0</v>
      </c>
      <c r="O4577" s="1">
        <f t="shared" si="1160"/>
        <v>0</v>
      </c>
      <c r="P4577" s="1">
        <f t="shared" si="1163"/>
        <v>3.377699720527872E+17</v>
      </c>
    </row>
    <row r="4578" spans="1:16" x14ac:dyDescent="0.3">
      <c r="A4578" s="3">
        <v>0.47869506278695162</v>
      </c>
      <c r="B4578">
        <f t="shared" si="1154"/>
        <v>0</v>
      </c>
      <c r="C4578" s="1">
        <f t="shared" si="1161"/>
        <v>3200</v>
      </c>
      <c r="D4578" s="1" t="str">
        <f t="shared" si="1155"/>
        <v>NO</v>
      </c>
      <c r="E4578">
        <f t="shared" si="1156"/>
        <v>14</v>
      </c>
      <c r="F4578">
        <f t="shared" si="1157"/>
        <v>4</v>
      </c>
      <c r="G4578" s="2">
        <f t="shared" si="1158"/>
        <v>0.2857142857142857</v>
      </c>
      <c r="H4578" s="1">
        <f t="shared" si="1149"/>
        <v>0</v>
      </c>
      <c r="I4578" s="1">
        <f t="shared" si="1150"/>
        <v>3200</v>
      </c>
      <c r="J4578" s="1">
        <f t="shared" si="1151"/>
        <v>4800</v>
      </c>
      <c r="K4578" s="1">
        <f t="shared" si="1152"/>
        <v>0</v>
      </c>
      <c r="L4578" s="1">
        <f t="shared" si="1153"/>
        <v>0</v>
      </c>
      <c r="M4578" s="1">
        <f t="shared" si="1162"/>
        <v>1349786472191.25</v>
      </c>
      <c r="N4578" s="1">
        <f t="shared" si="1159"/>
        <v>0</v>
      </c>
      <c r="O4578" s="1">
        <f t="shared" si="1160"/>
        <v>0</v>
      </c>
      <c r="P4578" s="1">
        <f t="shared" si="1163"/>
        <v>3.377699720527872E+17</v>
      </c>
    </row>
    <row r="4579" spans="1:16" x14ac:dyDescent="0.3">
      <c r="A4579" s="3">
        <v>0.95620121434107719</v>
      </c>
      <c r="B4579">
        <f t="shared" si="1154"/>
        <v>1</v>
      </c>
      <c r="C4579" s="1">
        <f t="shared" si="1161"/>
        <v>6400</v>
      </c>
      <c r="D4579" s="1" t="str">
        <f t="shared" si="1155"/>
        <v>NO</v>
      </c>
      <c r="E4579">
        <f t="shared" si="1156"/>
        <v>15</v>
      </c>
      <c r="F4579">
        <f t="shared" si="1157"/>
        <v>5</v>
      </c>
      <c r="G4579" s="2">
        <f t="shared" si="1158"/>
        <v>0.33333333333333331</v>
      </c>
      <c r="H4579" s="1">
        <f t="shared" si="1149"/>
        <v>4480</v>
      </c>
      <c r="I4579" s="1">
        <f t="shared" si="1150"/>
        <v>0</v>
      </c>
      <c r="J4579" s="1">
        <f t="shared" si="1151"/>
        <v>0</v>
      </c>
      <c r="K4579" s="1">
        <f t="shared" si="1152"/>
        <v>4480</v>
      </c>
      <c r="L4579" s="1">
        <f t="shared" si="1153"/>
        <v>4480</v>
      </c>
      <c r="M4579" s="1">
        <f t="shared" si="1162"/>
        <v>1349786476671.25</v>
      </c>
      <c r="N4579" s="1">
        <f t="shared" si="1159"/>
        <v>0</v>
      </c>
      <c r="O4579" s="1">
        <f t="shared" si="1160"/>
        <v>0</v>
      </c>
      <c r="P4579" s="1">
        <f t="shared" si="1163"/>
        <v>3.377699720527872E+17</v>
      </c>
    </row>
    <row r="4580" spans="1:16" x14ac:dyDescent="0.3">
      <c r="A4580" s="3">
        <v>0.47900216762832581</v>
      </c>
      <c r="B4580">
        <f t="shared" si="1154"/>
        <v>0</v>
      </c>
      <c r="C4580" s="1">
        <f t="shared" si="1161"/>
        <v>3200</v>
      </c>
      <c r="D4580" s="1" t="str">
        <f t="shared" si="1155"/>
        <v>NO</v>
      </c>
      <c r="E4580">
        <f t="shared" si="1156"/>
        <v>16</v>
      </c>
      <c r="F4580">
        <f t="shared" si="1157"/>
        <v>5</v>
      </c>
      <c r="G4580" s="2">
        <f t="shared" si="1158"/>
        <v>0.3125</v>
      </c>
      <c r="H4580" s="1">
        <f t="shared" si="1149"/>
        <v>0</v>
      </c>
      <c r="I4580" s="1">
        <f t="shared" si="1150"/>
        <v>3200</v>
      </c>
      <c r="J4580" s="1">
        <f t="shared" si="1151"/>
        <v>3200</v>
      </c>
      <c r="K4580" s="1">
        <f t="shared" si="1152"/>
        <v>0</v>
      </c>
      <c r="L4580" s="1">
        <f t="shared" si="1153"/>
        <v>0</v>
      </c>
      <c r="M4580" s="1">
        <f t="shared" si="1162"/>
        <v>1349786473471.25</v>
      </c>
      <c r="N4580" s="1">
        <f t="shared" si="1159"/>
        <v>0</v>
      </c>
      <c r="O4580" s="1">
        <f t="shared" si="1160"/>
        <v>0</v>
      </c>
      <c r="P4580" s="1">
        <f t="shared" si="1163"/>
        <v>3.377699720527872E+17</v>
      </c>
    </row>
    <row r="4581" spans="1:16" x14ac:dyDescent="0.3">
      <c r="A4581" s="3">
        <v>0.75253350505789451</v>
      </c>
      <c r="B4581">
        <f t="shared" si="1154"/>
        <v>1</v>
      </c>
      <c r="C4581" s="1">
        <f t="shared" si="1161"/>
        <v>6400</v>
      </c>
      <c r="D4581" s="1" t="str">
        <f t="shared" si="1155"/>
        <v>NO</v>
      </c>
      <c r="E4581">
        <f t="shared" si="1156"/>
        <v>17</v>
      </c>
      <c r="F4581">
        <f t="shared" si="1157"/>
        <v>6</v>
      </c>
      <c r="G4581" s="2">
        <f t="shared" si="1158"/>
        <v>0.35294117647058826</v>
      </c>
      <c r="H4581" s="1">
        <f t="shared" si="1149"/>
        <v>4480</v>
      </c>
      <c r="I4581" s="1">
        <f t="shared" si="1150"/>
        <v>0</v>
      </c>
      <c r="J4581" s="1">
        <f t="shared" si="1151"/>
        <v>0</v>
      </c>
      <c r="K4581" s="1">
        <f t="shared" si="1152"/>
        <v>4480</v>
      </c>
      <c r="L4581" s="1">
        <f t="shared" si="1153"/>
        <v>4480</v>
      </c>
      <c r="M4581" s="1">
        <f t="shared" si="1162"/>
        <v>1349786477951.25</v>
      </c>
      <c r="N4581" s="1">
        <f t="shared" si="1159"/>
        <v>0</v>
      </c>
      <c r="O4581" s="1">
        <f t="shared" si="1160"/>
        <v>0</v>
      </c>
      <c r="P4581" s="1">
        <f t="shared" si="1163"/>
        <v>3.377699720527872E+17</v>
      </c>
    </row>
    <row r="4582" spans="1:16" x14ac:dyDescent="0.3">
      <c r="A4582" s="3">
        <v>0.78862527308532837</v>
      </c>
      <c r="B4582">
        <f t="shared" si="1154"/>
        <v>1</v>
      </c>
      <c r="C4582" s="1">
        <f t="shared" si="1161"/>
        <v>3200</v>
      </c>
      <c r="D4582" s="1" t="str">
        <f t="shared" si="1155"/>
        <v>NO</v>
      </c>
      <c r="E4582">
        <f t="shared" si="1156"/>
        <v>18</v>
      </c>
      <c r="F4582">
        <f t="shared" si="1157"/>
        <v>7</v>
      </c>
      <c r="G4582" s="2">
        <f t="shared" si="1158"/>
        <v>0.3888888888888889</v>
      </c>
      <c r="H4582" s="1">
        <f t="shared" si="1149"/>
        <v>2240</v>
      </c>
      <c r="I4582" s="1">
        <f t="shared" si="1150"/>
        <v>0</v>
      </c>
      <c r="J4582" s="1">
        <f t="shared" si="1151"/>
        <v>0</v>
      </c>
      <c r="K4582" s="1">
        <f t="shared" si="1152"/>
        <v>2240</v>
      </c>
      <c r="L4582" s="1">
        <f t="shared" si="1153"/>
        <v>6720</v>
      </c>
      <c r="M4582" s="1">
        <f t="shared" si="1162"/>
        <v>1349786480191.25</v>
      </c>
      <c r="N4582" s="1">
        <f t="shared" si="1159"/>
        <v>0</v>
      </c>
      <c r="O4582" s="1">
        <f t="shared" si="1160"/>
        <v>0</v>
      </c>
      <c r="P4582" s="1">
        <f t="shared" si="1163"/>
        <v>3.377699720527872E+17</v>
      </c>
    </row>
    <row r="4583" spans="1:16" x14ac:dyDescent="0.3">
      <c r="A4583" s="3">
        <v>0.89997090253155554</v>
      </c>
      <c r="B4583">
        <f t="shared" si="1154"/>
        <v>1</v>
      </c>
      <c r="C4583" s="1">
        <f t="shared" si="1161"/>
        <v>1600</v>
      </c>
      <c r="D4583" s="1" t="str">
        <f t="shared" si="1155"/>
        <v>NO</v>
      </c>
      <c r="E4583">
        <f t="shared" si="1156"/>
        <v>19</v>
      </c>
      <c r="F4583">
        <f t="shared" si="1157"/>
        <v>8</v>
      </c>
      <c r="G4583" s="2">
        <f t="shared" si="1158"/>
        <v>0.42105263157894735</v>
      </c>
      <c r="H4583" s="1">
        <f t="shared" si="1149"/>
        <v>1120</v>
      </c>
      <c r="I4583" s="1">
        <f t="shared" si="1150"/>
        <v>0</v>
      </c>
      <c r="J4583" s="1">
        <f t="shared" si="1151"/>
        <v>0</v>
      </c>
      <c r="K4583" s="1">
        <f t="shared" si="1152"/>
        <v>1120</v>
      </c>
      <c r="L4583" s="1">
        <f t="shared" si="1153"/>
        <v>7840</v>
      </c>
      <c r="M4583" s="1">
        <f t="shared" si="1162"/>
        <v>1349786481311.25</v>
      </c>
      <c r="N4583" s="1">
        <f t="shared" si="1159"/>
        <v>0</v>
      </c>
      <c r="O4583" s="1">
        <f t="shared" si="1160"/>
        <v>0</v>
      </c>
      <c r="P4583" s="1">
        <f t="shared" si="1163"/>
        <v>3.377699720527872E+17</v>
      </c>
    </row>
    <row r="4584" spans="1:16" x14ac:dyDescent="0.3">
      <c r="A4584" s="3">
        <v>0.27883729755175102</v>
      </c>
      <c r="B4584">
        <f t="shared" si="1154"/>
        <v>0</v>
      </c>
      <c r="C4584" s="1">
        <f t="shared" si="1161"/>
        <v>800</v>
      </c>
      <c r="D4584" s="1" t="str">
        <f t="shared" si="1155"/>
        <v>NO</v>
      </c>
      <c r="E4584">
        <f t="shared" si="1156"/>
        <v>20</v>
      </c>
      <c r="F4584">
        <f t="shared" si="1157"/>
        <v>8</v>
      </c>
      <c r="G4584" s="2">
        <f t="shared" si="1158"/>
        <v>0.4</v>
      </c>
      <c r="H4584" s="1">
        <f t="shared" si="1149"/>
        <v>0</v>
      </c>
      <c r="I4584" s="1">
        <f t="shared" si="1150"/>
        <v>800</v>
      </c>
      <c r="J4584" s="1">
        <f t="shared" si="1151"/>
        <v>800</v>
      </c>
      <c r="K4584" s="1">
        <f t="shared" si="1152"/>
        <v>0</v>
      </c>
      <c r="L4584" s="1">
        <f t="shared" si="1153"/>
        <v>0</v>
      </c>
      <c r="M4584" s="1">
        <f t="shared" si="1162"/>
        <v>1349786480511.25</v>
      </c>
      <c r="N4584" s="1">
        <f t="shared" si="1159"/>
        <v>0</v>
      </c>
      <c r="O4584" s="1">
        <f t="shared" si="1160"/>
        <v>0</v>
      </c>
      <c r="P4584" s="1">
        <f t="shared" si="1163"/>
        <v>3.377699720527872E+17</v>
      </c>
    </row>
    <row r="4585" spans="1:16" x14ac:dyDescent="0.3">
      <c r="A4585" s="3">
        <v>0.72668724356996639</v>
      </c>
      <c r="B4585">
        <f t="shared" si="1154"/>
        <v>1</v>
      </c>
      <c r="C4585" s="1">
        <f t="shared" si="1161"/>
        <v>1600</v>
      </c>
      <c r="D4585" s="1" t="str">
        <f t="shared" si="1155"/>
        <v>NO</v>
      </c>
      <c r="E4585">
        <f t="shared" si="1156"/>
        <v>21</v>
      </c>
      <c r="F4585">
        <f t="shared" si="1157"/>
        <v>9</v>
      </c>
      <c r="G4585" s="2">
        <f t="shared" si="1158"/>
        <v>0.42857142857142855</v>
      </c>
      <c r="H4585" s="1">
        <f t="shared" si="1149"/>
        <v>1120</v>
      </c>
      <c r="I4585" s="1">
        <f t="shared" si="1150"/>
        <v>0</v>
      </c>
      <c r="J4585" s="1">
        <f t="shared" si="1151"/>
        <v>0</v>
      </c>
      <c r="K4585" s="1">
        <f t="shared" si="1152"/>
        <v>1120</v>
      </c>
      <c r="L4585" s="1">
        <f t="shared" si="1153"/>
        <v>1120</v>
      </c>
      <c r="M4585" s="1">
        <f t="shared" si="1162"/>
        <v>1349786481631.25</v>
      </c>
      <c r="N4585" s="1">
        <f t="shared" si="1159"/>
        <v>0</v>
      </c>
      <c r="O4585" s="1">
        <f t="shared" si="1160"/>
        <v>0</v>
      </c>
      <c r="P4585" s="1">
        <f t="shared" si="1163"/>
        <v>3.377699720527872E+17</v>
      </c>
    </row>
    <row r="4586" spans="1:16" x14ac:dyDescent="0.3">
      <c r="A4586" s="3">
        <v>0.41249752609663348</v>
      </c>
      <c r="B4586">
        <f t="shared" si="1154"/>
        <v>0</v>
      </c>
      <c r="C4586" s="1">
        <f t="shared" si="1161"/>
        <v>800</v>
      </c>
      <c r="D4586" s="1" t="str">
        <f t="shared" si="1155"/>
        <v>NO</v>
      </c>
      <c r="E4586">
        <f t="shared" si="1156"/>
        <v>22</v>
      </c>
      <c r="F4586">
        <f t="shared" si="1157"/>
        <v>9</v>
      </c>
      <c r="G4586" s="2">
        <f t="shared" si="1158"/>
        <v>0.40909090909090912</v>
      </c>
      <c r="H4586" s="1">
        <f t="shared" si="1149"/>
        <v>0</v>
      </c>
      <c r="I4586" s="1">
        <f t="shared" si="1150"/>
        <v>800</v>
      </c>
      <c r="J4586" s="1">
        <f t="shared" si="1151"/>
        <v>800</v>
      </c>
      <c r="K4586" s="1">
        <f t="shared" si="1152"/>
        <v>0</v>
      </c>
      <c r="L4586" s="1">
        <f t="shared" si="1153"/>
        <v>0</v>
      </c>
      <c r="M4586" s="1">
        <f t="shared" si="1162"/>
        <v>1349786480831.25</v>
      </c>
      <c r="N4586" s="1">
        <f t="shared" si="1159"/>
        <v>0</v>
      </c>
      <c r="O4586" s="1">
        <f t="shared" si="1160"/>
        <v>0</v>
      </c>
      <c r="P4586" s="1">
        <f t="shared" si="1163"/>
        <v>3.377699720527872E+17</v>
      </c>
    </row>
    <row r="4587" spans="1:16" x14ac:dyDescent="0.3">
      <c r="A4587" s="3">
        <v>9.9523003827413858E-2</v>
      </c>
      <c r="B4587">
        <f t="shared" si="1154"/>
        <v>0</v>
      </c>
      <c r="C4587" s="1">
        <f t="shared" si="1161"/>
        <v>1600</v>
      </c>
      <c r="D4587" s="1" t="str">
        <f t="shared" si="1155"/>
        <v>NO</v>
      </c>
      <c r="E4587">
        <f t="shared" si="1156"/>
        <v>23</v>
      </c>
      <c r="F4587">
        <f t="shared" si="1157"/>
        <v>9</v>
      </c>
      <c r="G4587" s="2">
        <f t="shared" si="1158"/>
        <v>0.39130434782608697</v>
      </c>
      <c r="H4587" s="1">
        <f t="shared" si="1149"/>
        <v>0</v>
      </c>
      <c r="I4587" s="1">
        <f t="shared" si="1150"/>
        <v>1600</v>
      </c>
      <c r="J4587" s="1">
        <f t="shared" si="1151"/>
        <v>2400</v>
      </c>
      <c r="K4587" s="1">
        <f t="shared" si="1152"/>
        <v>0</v>
      </c>
      <c r="L4587" s="1">
        <f t="shared" si="1153"/>
        <v>0</v>
      </c>
      <c r="M4587" s="1">
        <f t="shared" si="1162"/>
        <v>1349786479231.25</v>
      </c>
      <c r="N4587" s="1">
        <f t="shared" si="1159"/>
        <v>0</v>
      </c>
      <c r="O4587" s="1">
        <f t="shared" si="1160"/>
        <v>0</v>
      </c>
      <c r="P4587" s="1">
        <f t="shared" si="1163"/>
        <v>3.377699720527872E+17</v>
      </c>
    </row>
    <row r="4588" spans="1:16" x14ac:dyDescent="0.3">
      <c r="A4588" s="3">
        <v>0.34839139960255971</v>
      </c>
      <c r="B4588">
        <f t="shared" si="1154"/>
        <v>0</v>
      </c>
      <c r="C4588" s="1">
        <f t="shared" si="1161"/>
        <v>3200</v>
      </c>
      <c r="D4588" s="1" t="str">
        <f t="shared" si="1155"/>
        <v>NO</v>
      </c>
      <c r="E4588">
        <f t="shared" si="1156"/>
        <v>24</v>
      </c>
      <c r="F4588">
        <f t="shared" si="1157"/>
        <v>9</v>
      </c>
      <c r="G4588" s="2">
        <f t="shared" si="1158"/>
        <v>0.375</v>
      </c>
      <c r="H4588" s="1">
        <f t="shared" ref="H4588:H4651" si="1164">IF(B4588=1,C4588*0.7,0)</f>
        <v>0</v>
      </c>
      <c r="I4588" s="1">
        <f t="shared" ref="I4588:I4651" si="1165">IF(H4588=0,C4588,)</f>
        <v>3200</v>
      </c>
      <c r="J4588" s="1">
        <f t="shared" ref="J4588:J4651" si="1166">IF(I4588=0,0,J4587+I4588)</f>
        <v>5600</v>
      </c>
      <c r="K4588" s="1">
        <f t="shared" ref="K4588:K4651" si="1167">IF(H4588=0,,H4588)</f>
        <v>0</v>
      </c>
      <c r="L4588" s="1">
        <f t="shared" ref="L4588:L4651" si="1168">IF(K4588=0,0,L4587+K4588)</f>
        <v>0</v>
      </c>
      <c r="M4588" s="1">
        <f t="shared" si="1162"/>
        <v>1349786476031.25</v>
      </c>
      <c r="N4588" s="1">
        <f t="shared" si="1159"/>
        <v>0</v>
      </c>
      <c r="O4588" s="1">
        <f t="shared" si="1160"/>
        <v>0</v>
      </c>
      <c r="P4588" s="1">
        <f t="shared" si="1163"/>
        <v>3.377699720527872E+17</v>
      </c>
    </row>
    <row r="4589" spans="1:16" x14ac:dyDescent="0.3">
      <c r="A4589" s="3">
        <v>0.29165699925587918</v>
      </c>
      <c r="B4589">
        <f t="shared" si="1154"/>
        <v>0</v>
      </c>
      <c r="C4589" s="1">
        <f t="shared" si="1161"/>
        <v>6400</v>
      </c>
      <c r="D4589" s="1" t="str">
        <f t="shared" si="1155"/>
        <v>NO</v>
      </c>
      <c r="E4589">
        <f t="shared" si="1156"/>
        <v>25</v>
      </c>
      <c r="F4589">
        <f t="shared" si="1157"/>
        <v>9</v>
      </c>
      <c r="G4589" s="2">
        <f t="shared" si="1158"/>
        <v>0.36</v>
      </c>
      <c r="H4589" s="1">
        <f t="shared" si="1164"/>
        <v>0</v>
      </c>
      <c r="I4589" s="1">
        <f t="shared" si="1165"/>
        <v>6400</v>
      </c>
      <c r="J4589" s="1">
        <f t="shared" si="1166"/>
        <v>12000</v>
      </c>
      <c r="K4589" s="1">
        <f t="shared" si="1167"/>
        <v>0</v>
      </c>
      <c r="L4589" s="1">
        <f t="shared" si="1168"/>
        <v>0</v>
      </c>
      <c r="M4589" s="1">
        <f t="shared" si="1162"/>
        <v>1349786469631.25</v>
      </c>
      <c r="N4589" s="1">
        <f t="shared" si="1159"/>
        <v>0</v>
      </c>
      <c r="O4589" s="1">
        <f t="shared" si="1160"/>
        <v>0</v>
      </c>
      <c r="P4589" s="1">
        <f t="shared" si="1163"/>
        <v>3.377699720527872E+17</v>
      </c>
    </row>
    <row r="4590" spans="1:16" x14ac:dyDescent="0.3">
      <c r="A4590" s="3">
        <v>0.64149081726910173</v>
      </c>
      <c r="B4590">
        <f t="shared" si="1154"/>
        <v>1</v>
      </c>
      <c r="C4590" s="1">
        <f t="shared" si="1161"/>
        <v>12800</v>
      </c>
      <c r="D4590" s="1" t="str">
        <f t="shared" si="1155"/>
        <v>NO</v>
      </c>
      <c r="E4590">
        <f t="shared" si="1156"/>
        <v>26</v>
      </c>
      <c r="F4590">
        <f t="shared" si="1157"/>
        <v>10</v>
      </c>
      <c r="G4590" s="2">
        <f t="shared" si="1158"/>
        <v>0.38461538461538464</v>
      </c>
      <c r="H4590" s="1">
        <f t="shared" si="1164"/>
        <v>8960</v>
      </c>
      <c r="I4590" s="1">
        <f t="shared" si="1165"/>
        <v>0</v>
      </c>
      <c r="J4590" s="1">
        <f t="shared" si="1166"/>
        <v>0</v>
      </c>
      <c r="K4590" s="1">
        <f t="shared" si="1167"/>
        <v>8960</v>
      </c>
      <c r="L4590" s="1">
        <f t="shared" si="1168"/>
        <v>8960</v>
      </c>
      <c r="M4590" s="1">
        <f t="shared" si="1162"/>
        <v>1349786478591.25</v>
      </c>
      <c r="N4590" s="1">
        <f t="shared" si="1159"/>
        <v>0</v>
      </c>
      <c r="O4590" s="1">
        <f t="shared" si="1160"/>
        <v>0</v>
      </c>
      <c r="P4590" s="1">
        <f t="shared" si="1163"/>
        <v>3.377699720527872E+17</v>
      </c>
    </row>
    <row r="4591" spans="1:16" x14ac:dyDescent="0.3">
      <c r="A4591" s="3">
        <v>0.86613135156531729</v>
      </c>
      <c r="B4591">
        <f t="shared" si="1154"/>
        <v>1</v>
      </c>
      <c r="C4591" s="1">
        <f t="shared" si="1161"/>
        <v>6400</v>
      </c>
      <c r="D4591" s="1" t="str">
        <f t="shared" si="1155"/>
        <v>NO</v>
      </c>
      <c r="E4591">
        <f t="shared" si="1156"/>
        <v>27</v>
      </c>
      <c r="F4591">
        <f t="shared" si="1157"/>
        <v>11</v>
      </c>
      <c r="G4591" s="2">
        <f t="shared" si="1158"/>
        <v>0.40740740740740738</v>
      </c>
      <c r="H4591" s="1">
        <f t="shared" si="1164"/>
        <v>4480</v>
      </c>
      <c r="I4591" s="1">
        <f t="shared" si="1165"/>
        <v>0</v>
      </c>
      <c r="J4591" s="1">
        <f t="shared" si="1166"/>
        <v>0</v>
      </c>
      <c r="K4591" s="1">
        <f t="shared" si="1167"/>
        <v>4480</v>
      </c>
      <c r="L4591" s="1">
        <f t="shared" si="1168"/>
        <v>13440</v>
      </c>
      <c r="M4591" s="1">
        <f t="shared" si="1162"/>
        <v>1349786483071.25</v>
      </c>
      <c r="N4591" s="1">
        <f t="shared" si="1159"/>
        <v>0</v>
      </c>
      <c r="O4591" s="1">
        <f t="shared" si="1160"/>
        <v>0</v>
      </c>
      <c r="P4591" s="1">
        <f t="shared" si="1163"/>
        <v>3.377699720527872E+17</v>
      </c>
    </row>
    <row r="4592" spans="1:16" x14ac:dyDescent="0.3">
      <c r="A4592" s="3">
        <v>0.1083052002957382</v>
      </c>
      <c r="B4592">
        <f t="shared" si="1154"/>
        <v>0</v>
      </c>
      <c r="C4592" s="1">
        <f t="shared" si="1161"/>
        <v>3200</v>
      </c>
      <c r="D4592" s="1" t="str">
        <f t="shared" si="1155"/>
        <v>NO</v>
      </c>
      <c r="E4592">
        <f t="shared" si="1156"/>
        <v>28</v>
      </c>
      <c r="F4592">
        <f t="shared" si="1157"/>
        <v>11</v>
      </c>
      <c r="G4592" s="2">
        <f t="shared" si="1158"/>
        <v>0.39285714285714285</v>
      </c>
      <c r="H4592" s="1">
        <f t="shared" si="1164"/>
        <v>0</v>
      </c>
      <c r="I4592" s="1">
        <f t="shared" si="1165"/>
        <v>3200</v>
      </c>
      <c r="J4592" s="1">
        <f t="shared" si="1166"/>
        <v>3200</v>
      </c>
      <c r="K4592" s="1">
        <f t="shared" si="1167"/>
        <v>0</v>
      </c>
      <c r="L4592" s="1">
        <f t="shared" si="1168"/>
        <v>0</v>
      </c>
      <c r="M4592" s="1">
        <f t="shared" si="1162"/>
        <v>1349786479871.25</v>
      </c>
      <c r="N4592" s="1">
        <f t="shared" si="1159"/>
        <v>0</v>
      </c>
      <c r="O4592" s="1">
        <f t="shared" si="1160"/>
        <v>0</v>
      </c>
      <c r="P4592" s="1">
        <f t="shared" si="1163"/>
        <v>3.377699720527872E+17</v>
      </c>
    </row>
    <row r="4593" spans="1:16" x14ac:dyDescent="0.3">
      <c r="A4593" s="3">
        <v>3.3309498274323723E-2</v>
      </c>
      <c r="B4593">
        <f t="shared" si="1154"/>
        <v>0</v>
      </c>
      <c r="C4593" s="1">
        <f t="shared" si="1161"/>
        <v>6400</v>
      </c>
      <c r="D4593" s="1" t="str">
        <f t="shared" si="1155"/>
        <v>NO</v>
      </c>
      <c r="E4593">
        <f t="shared" si="1156"/>
        <v>29</v>
      </c>
      <c r="F4593">
        <f t="shared" si="1157"/>
        <v>11</v>
      </c>
      <c r="G4593" s="2">
        <f t="shared" si="1158"/>
        <v>0.37931034482758619</v>
      </c>
      <c r="H4593" s="1">
        <f t="shared" si="1164"/>
        <v>0</v>
      </c>
      <c r="I4593" s="1">
        <f t="shared" si="1165"/>
        <v>6400</v>
      </c>
      <c r="J4593" s="1">
        <f t="shared" si="1166"/>
        <v>9600</v>
      </c>
      <c r="K4593" s="1">
        <f t="shared" si="1167"/>
        <v>0</v>
      </c>
      <c r="L4593" s="1">
        <f t="shared" si="1168"/>
        <v>0</v>
      </c>
      <c r="M4593" s="1">
        <f t="shared" si="1162"/>
        <v>1349786473471.25</v>
      </c>
      <c r="N4593" s="1">
        <f t="shared" si="1159"/>
        <v>0</v>
      </c>
      <c r="O4593" s="1">
        <f t="shared" si="1160"/>
        <v>0</v>
      </c>
      <c r="P4593" s="1">
        <f t="shared" si="1163"/>
        <v>3.377699720527872E+17</v>
      </c>
    </row>
    <row r="4594" spans="1:16" x14ac:dyDescent="0.3">
      <c r="A4594" s="3">
        <v>9.5920928584212306E-2</v>
      </c>
      <c r="B4594">
        <f t="shared" si="1154"/>
        <v>0</v>
      </c>
      <c r="C4594" s="1">
        <f t="shared" si="1161"/>
        <v>12800</v>
      </c>
      <c r="D4594" s="1" t="str">
        <f t="shared" si="1155"/>
        <v>NO</v>
      </c>
      <c r="E4594">
        <f t="shared" si="1156"/>
        <v>30</v>
      </c>
      <c r="F4594">
        <f t="shared" si="1157"/>
        <v>11</v>
      </c>
      <c r="G4594" s="2">
        <f t="shared" si="1158"/>
        <v>0.36666666666666664</v>
      </c>
      <c r="H4594" s="1">
        <f t="shared" si="1164"/>
        <v>0</v>
      </c>
      <c r="I4594" s="1">
        <f t="shared" si="1165"/>
        <v>12800</v>
      </c>
      <c r="J4594" s="1">
        <f t="shared" si="1166"/>
        <v>22400</v>
      </c>
      <c r="K4594" s="1">
        <f t="shared" si="1167"/>
        <v>0</v>
      </c>
      <c r="L4594" s="1">
        <f t="shared" si="1168"/>
        <v>0</v>
      </c>
      <c r="M4594" s="1">
        <f t="shared" si="1162"/>
        <v>1349786460671.25</v>
      </c>
      <c r="N4594" s="1">
        <f t="shared" si="1159"/>
        <v>0</v>
      </c>
      <c r="O4594" s="1">
        <f t="shared" si="1160"/>
        <v>0</v>
      </c>
      <c r="P4594" s="1">
        <f t="shared" si="1163"/>
        <v>3.377699720527872E+17</v>
      </c>
    </row>
    <row r="4595" spans="1:16" x14ac:dyDescent="0.3">
      <c r="A4595" s="3">
        <v>0.88280300637929632</v>
      </c>
      <c r="B4595">
        <f t="shared" si="1154"/>
        <v>1</v>
      </c>
      <c r="C4595" s="1">
        <f t="shared" si="1161"/>
        <v>25600</v>
      </c>
      <c r="D4595" s="1" t="str">
        <f t="shared" si="1155"/>
        <v>NO</v>
      </c>
      <c r="E4595">
        <f t="shared" si="1156"/>
        <v>31</v>
      </c>
      <c r="F4595">
        <f t="shared" si="1157"/>
        <v>12</v>
      </c>
      <c r="G4595" s="2">
        <f t="shared" si="1158"/>
        <v>0.38709677419354838</v>
      </c>
      <c r="H4595" s="1">
        <f t="shared" si="1164"/>
        <v>17920</v>
      </c>
      <c r="I4595" s="1">
        <f t="shared" si="1165"/>
        <v>0</v>
      </c>
      <c r="J4595" s="1">
        <f t="shared" si="1166"/>
        <v>0</v>
      </c>
      <c r="K4595" s="1">
        <f t="shared" si="1167"/>
        <v>17920</v>
      </c>
      <c r="L4595" s="1">
        <f t="shared" si="1168"/>
        <v>17920</v>
      </c>
      <c r="M4595" s="1">
        <f t="shared" si="1162"/>
        <v>1349786478591.25</v>
      </c>
      <c r="N4595" s="1">
        <f t="shared" si="1159"/>
        <v>0</v>
      </c>
      <c r="O4595" s="1">
        <f t="shared" si="1160"/>
        <v>0</v>
      </c>
      <c r="P4595" s="1">
        <f t="shared" si="1163"/>
        <v>3.377699720527872E+17</v>
      </c>
    </row>
    <row r="4596" spans="1:16" x14ac:dyDescent="0.3">
      <c r="A4596" s="3">
        <v>0.57863730210855358</v>
      </c>
      <c r="B4596">
        <f t="shared" si="1154"/>
        <v>1</v>
      </c>
      <c r="C4596" s="1">
        <f t="shared" si="1161"/>
        <v>12800</v>
      </c>
      <c r="D4596" s="1" t="str">
        <f t="shared" si="1155"/>
        <v>NO</v>
      </c>
      <c r="E4596">
        <f t="shared" si="1156"/>
        <v>32</v>
      </c>
      <c r="F4596">
        <f t="shared" si="1157"/>
        <v>13</v>
      </c>
      <c r="G4596" s="2">
        <f t="shared" si="1158"/>
        <v>0.40625</v>
      </c>
      <c r="H4596" s="1">
        <f t="shared" si="1164"/>
        <v>8960</v>
      </c>
      <c r="I4596" s="1">
        <f t="shared" si="1165"/>
        <v>0</v>
      </c>
      <c r="J4596" s="1">
        <f t="shared" si="1166"/>
        <v>0</v>
      </c>
      <c r="K4596" s="1">
        <f t="shared" si="1167"/>
        <v>8960</v>
      </c>
      <c r="L4596" s="1">
        <f t="shared" si="1168"/>
        <v>26880</v>
      </c>
      <c r="M4596" s="1">
        <f t="shared" si="1162"/>
        <v>1349786487551.25</v>
      </c>
      <c r="N4596" s="1">
        <f t="shared" si="1159"/>
        <v>0</v>
      </c>
      <c r="O4596" s="1">
        <f t="shared" si="1160"/>
        <v>0</v>
      </c>
      <c r="P4596" s="1">
        <f t="shared" si="1163"/>
        <v>3.377699720527872E+17</v>
      </c>
    </row>
    <row r="4597" spans="1:16" x14ac:dyDescent="0.3">
      <c r="A4597" s="3">
        <v>0.32264915954588269</v>
      </c>
      <c r="B4597">
        <f t="shared" si="1154"/>
        <v>0</v>
      </c>
      <c r="C4597" s="1">
        <f t="shared" si="1161"/>
        <v>6400</v>
      </c>
      <c r="D4597" s="1" t="str">
        <f t="shared" si="1155"/>
        <v>NO</v>
      </c>
      <c r="E4597">
        <f t="shared" si="1156"/>
        <v>33</v>
      </c>
      <c r="F4597">
        <f t="shared" si="1157"/>
        <v>13</v>
      </c>
      <c r="G4597" s="2">
        <f t="shared" si="1158"/>
        <v>0.39393939393939392</v>
      </c>
      <c r="H4597" s="1">
        <f t="shared" si="1164"/>
        <v>0</v>
      </c>
      <c r="I4597" s="1">
        <f t="shared" si="1165"/>
        <v>6400</v>
      </c>
      <c r="J4597" s="1">
        <f t="shared" si="1166"/>
        <v>6400</v>
      </c>
      <c r="K4597" s="1">
        <f t="shared" si="1167"/>
        <v>0</v>
      </c>
      <c r="L4597" s="1">
        <f t="shared" si="1168"/>
        <v>0</v>
      </c>
      <c r="M4597" s="1">
        <f t="shared" si="1162"/>
        <v>1349786481151.25</v>
      </c>
      <c r="N4597" s="1">
        <f t="shared" si="1159"/>
        <v>0</v>
      </c>
      <c r="O4597" s="1">
        <f t="shared" si="1160"/>
        <v>0</v>
      </c>
      <c r="P4597" s="1">
        <f t="shared" si="1163"/>
        <v>3.377699720527872E+17</v>
      </c>
    </row>
    <row r="4598" spans="1:16" x14ac:dyDescent="0.3">
      <c r="A4598" s="3">
        <v>0.50680074591913793</v>
      </c>
      <c r="B4598">
        <f t="shared" si="1154"/>
        <v>1</v>
      </c>
      <c r="C4598" s="1">
        <f t="shared" si="1161"/>
        <v>12800</v>
      </c>
      <c r="D4598" s="1" t="str">
        <f t="shared" si="1155"/>
        <v>NO</v>
      </c>
      <c r="E4598">
        <f t="shared" si="1156"/>
        <v>34</v>
      </c>
      <c r="F4598">
        <f t="shared" si="1157"/>
        <v>14</v>
      </c>
      <c r="G4598" s="2">
        <f t="shared" si="1158"/>
        <v>0.41176470588235292</v>
      </c>
      <c r="H4598" s="1">
        <f t="shared" si="1164"/>
        <v>8960</v>
      </c>
      <c r="I4598" s="1">
        <f t="shared" si="1165"/>
        <v>0</v>
      </c>
      <c r="J4598" s="1">
        <f t="shared" si="1166"/>
        <v>0</v>
      </c>
      <c r="K4598" s="1">
        <f t="shared" si="1167"/>
        <v>8960</v>
      </c>
      <c r="L4598" s="1">
        <f t="shared" si="1168"/>
        <v>8960</v>
      </c>
      <c r="M4598" s="1">
        <f t="shared" si="1162"/>
        <v>1349786490111.25</v>
      </c>
      <c r="N4598" s="1">
        <f t="shared" si="1159"/>
        <v>0</v>
      </c>
      <c r="O4598" s="1">
        <f t="shared" si="1160"/>
        <v>0</v>
      </c>
      <c r="P4598" s="1">
        <f t="shared" si="1163"/>
        <v>3.377699720527872E+17</v>
      </c>
    </row>
    <row r="4599" spans="1:16" x14ac:dyDescent="0.3">
      <c r="A4599" s="3">
        <v>0.71160353043103752</v>
      </c>
      <c r="B4599">
        <f t="shared" si="1154"/>
        <v>1</v>
      </c>
      <c r="C4599" s="1">
        <f t="shared" si="1161"/>
        <v>6400</v>
      </c>
      <c r="D4599" s="1" t="str">
        <f t="shared" si="1155"/>
        <v>NO</v>
      </c>
      <c r="E4599">
        <f t="shared" si="1156"/>
        <v>35</v>
      </c>
      <c r="F4599">
        <f t="shared" si="1157"/>
        <v>15</v>
      </c>
      <c r="G4599" s="2">
        <f t="shared" si="1158"/>
        <v>0.42857142857142855</v>
      </c>
      <c r="H4599" s="1">
        <f t="shared" si="1164"/>
        <v>4480</v>
      </c>
      <c r="I4599" s="1">
        <f t="shared" si="1165"/>
        <v>0</v>
      </c>
      <c r="J4599" s="1">
        <f t="shared" si="1166"/>
        <v>0</v>
      </c>
      <c r="K4599" s="1">
        <f t="shared" si="1167"/>
        <v>4480</v>
      </c>
      <c r="L4599" s="1">
        <f t="shared" si="1168"/>
        <v>13440</v>
      </c>
      <c r="M4599" s="1">
        <f t="shared" si="1162"/>
        <v>1349786494591.25</v>
      </c>
      <c r="N4599" s="1">
        <f t="shared" si="1159"/>
        <v>0</v>
      </c>
      <c r="O4599" s="1">
        <f t="shared" si="1160"/>
        <v>0</v>
      </c>
      <c r="P4599" s="1">
        <f t="shared" si="1163"/>
        <v>3.377699720527872E+17</v>
      </c>
    </row>
    <row r="4600" spans="1:16" x14ac:dyDescent="0.3">
      <c r="A4600" s="3">
        <v>0.23295952386904617</v>
      </c>
      <c r="B4600">
        <f t="shared" si="1154"/>
        <v>0</v>
      </c>
      <c r="C4600" s="1">
        <f t="shared" si="1161"/>
        <v>3200</v>
      </c>
      <c r="D4600" s="1" t="str">
        <f t="shared" si="1155"/>
        <v>NO</v>
      </c>
      <c r="E4600">
        <f t="shared" si="1156"/>
        <v>36</v>
      </c>
      <c r="F4600">
        <f t="shared" si="1157"/>
        <v>15</v>
      </c>
      <c r="G4600" s="2">
        <f t="shared" si="1158"/>
        <v>0.41666666666666669</v>
      </c>
      <c r="H4600" s="1">
        <f t="shared" si="1164"/>
        <v>0</v>
      </c>
      <c r="I4600" s="1">
        <f t="shared" si="1165"/>
        <v>3200</v>
      </c>
      <c r="J4600" s="1">
        <f t="shared" si="1166"/>
        <v>3200</v>
      </c>
      <c r="K4600" s="1">
        <f t="shared" si="1167"/>
        <v>0</v>
      </c>
      <c r="L4600" s="1">
        <f t="shared" si="1168"/>
        <v>0</v>
      </c>
      <c r="M4600" s="1">
        <f t="shared" si="1162"/>
        <v>1349786491391.25</v>
      </c>
      <c r="N4600" s="1">
        <f t="shared" si="1159"/>
        <v>0</v>
      </c>
      <c r="O4600" s="1">
        <f t="shared" si="1160"/>
        <v>0</v>
      </c>
      <c r="P4600" s="1">
        <f t="shared" si="1163"/>
        <v>3.377699720527872E+17</v>
      </c>
    </row>
    <row r="4601" spans="1:16" x14ac:dyDescent="0.3">
      <c r="A4601" s="3">
        <v>0.8686355290628418</v>
      </c>
      <c r="B4601">
        <f t="shared" si="1154"/>
        <v>1</v>
      </c>
      <c r="C4601" s="1">
        <f t="shared" si="1161"/>
        <v>6400</v>
      </c>
      <c r="D4601" s="1" t="str">
        <f t="shared" si="1155"/>
        <v>NO</v>
      </c>
      <c r="E4601">
        <f t="shared" si="1156"/>
        <v>37</v>
      </c>
      <c r="F4601">
        <f t="shared" si="1157"/>
        <v>16</v>
      </c>
      <c r="G4601" s="2">
        <f t="shared" si="1158"/>
        <v>0.43243243243243246</v>
      </c>
      <c r="H4601" s="1">
        <f t="shared" si="1164"/>
        <v>4480</v>
      </c>
      <c r="I4601" s="1">
        <f t="shared" si="1165"/>
        <v>0</v>
      </c>
      <c r="J4601" s="1">
        <f t="shared" si="1166"/>
        <v>0</v>
      </c>
      <c r="K4601" s="1">
        <f t="shared" si="1167"/>
        <v>4480</v>
      </c>
      <c r="L4601" s="1">
        <f t="shared" si="1168"/>
        <v>4480</v>
      </c>
      <c r="M4601" s="1">
        <f t="shared" si="1162"/>
        <v>1349786495871.25</v>
      </c>
      <c r="N4601" s="1">
        <f t="shared" si="1159"/>
        <v>0</v>
      </c>
      <c r="O4601" s="1">
        <f t="shared" si="1160"/>
        <v>0</v>
      </c>
      <c r="P4601" s="1">
        <f t="shared" si="1163"/>
        <v>3.377699720527872E+17</v>
      </c>
    </row>
    <row r="4602" spans="1:16" x14ac:dyDescent="0.3">
      <c r="A4602" s="3">
        <v>0.12958954075578299</v>
      </c>
      <c r="B4602">
        <f t="shared" si="1154"/>
        <v>0</v>
      </c>
      <c r="C4602" s="1">
        <f t="shared" si="1161"/>
        <v>3200</v>
      </c>
      <c r="D4602" s="1" t="str">
        <f t="shared" si="1155"/>
        <v>NO</v>
      </c>
      <c r="E4602">
        <f t="shared" si="1156"/>
        <v>38</v>
      </c>
      <c r="F4602">
        <f t="shared" si="1157"/>
        <v>16</v>
      </c>
      <c r="G4602" s="2">
        <f t="shared" si="1158"/>
        <v>0.42105263157894735</v>
      </c>
      <c r="H4602" s="1">
        <f t="shared" si="1164"/>
        <v>0</v>
      </c>
      <c r="I4602" s="1">
        <f t="shared" si="1165"/>
        <v>3200</v>
      </c>
      <c r="J4602" s="1">
        <f t="shared" si="1166"/>
        <v>3200</v>
      </c>
      <c r="K4602" s="1">
        <f t="shared" si="1167"/>
        <v>0</v>
      </c>
      <c r="L4602" s="1">
        <f t="shared" si="1168"/>
        <v>0</v>
      </c>
      <c r="M4602" s="1">
        <f t="shared" si="1162"/>
        <v>1349786492671.25</v>
      </c>
      <c r="N4602" s="1">
        <f t="shared" si="1159"/>
        <v>0</v>
      </c>
      <c r="O4602" s="1">
        <f t="shared" si="1160"/>
        <v>0</v>
      </c>
      <c r="P4602" s="1">
        <f t="shared" si="1163"/>
        <v>3.377699720527872E+17</v>
      </c>
    </row>
    <row r="4603" spans="1:16" x14ac:dyDescent="0.3">
      <c r="A4603" s="3">
        <v>0.21174554175866056</v>
      </c>
      <c r="B4603">
        <f t="shared" si="1154"/>
        <v>0</v>
      </c>
      <c r="C4603" s="1">
        <f t="shared" si="1161"/>
        <v>6400</v>
      </c>
      <c r="D4603" s="1" t="str">
        <f t="shared" si="1155"/>
        <v>NO</v>
      </c>
      <c r="E4603">
        <f t="shared" si="1156"/>
        <v>39</v>
      </c>
      <c r="F4603">
        <f t="shared" si="1157"/>
        <v>16</v>
      </c>
      <c r="G4603" s="2">
        <f t="shared" si="1158"/>
        <v>0.41025641025641024</v>
      </c>
      <c r="H4603" s="1">
        <f t="shared" si="1164"/>
        <v>0</v>
      </c>
      <c r="I4603" s="1">
        <f t="shared" si="1165"/>
        <v>6400</v>
      </c>
      <c r="J4603" s="1">
        <f t="shared" si="1166"/>
        <v>9600</v>
      </c>
      <c r="K4603" s="1">
        <f t="shared" si="1167"/>
        <v>0</v>
      </c>
      <c r="L4603" s="1">
        <f t="shared" si="1168"/>
        <v>0</v>
      </c>
      <c r="M4603" s="1">
        <f t="shared" si="1162"/>
        <v>1349786486271.25</v>
      </c>
      <c r="N4603" s="1">
        <f t="shared" si="1159"/>
        <v>0</v>
      </c>
      <c r="O4603" s="1">
        <f t="shared" si="1160"/>
        <v>0</v>
      </c>
      <c r="P4603" s="1">
        <f t="shared" si="1163"/>
        <v>3.377699720527872E+17</v>
      </c>
    </row>
    <row r="4604" spans="1:16" x14ac:dyDescent="0.3">
      <c r="A4604" s="3">
        <v>0.11693507027849326</v>
      </c>
      <c r="B4604">
        <f t="shared" si="1154"/>
        <v>0</v>
      </c>
      <c r="C4604" s="1">
        <f t="shared" si="1161"/>
        <v>12800</v>
      </c>
      <c r="D4604" s="1" t="str">
        <f t="shared" si="1155"/>
        <v>NO</v>
      </c>
      <c r="E4604">
        <f t="shared" si="1156"/>
        <v>40</v>
      </c>
      <c r="F4604">
        <f t="shared" si="1157"/>
        <v>16</v>
      </c>
      <c r="G4604" s="2">
        <f t="shared" si="1158"/>
        <v>0.4</v>
      </c>
      <c r="H4604" s="1">
        <f t="shared" si="1164"/>
        <v>0</v>
      </c>
      <c r="I4604" s="1">
        <f t="shared" si="1165"/>
        <v>12800</v>
      </c>
      <c r="J4604" s="1">
        <f t="shared" si="1166"/>
        <v>22400</v>
      </c>
      <c r="K4604" s="1">
        <f t="shared" si="1167"/>
        <v>0</v>
      </c>
      <c r="L4604" s="1">
        <f t="shared" si="1168"/>
        <v>0</v>
      </c>
      <c r="M4604" s="1">
        <f t="shared" si="1162"/>
        <v>1349786473471.25</v>
      </c>
      <c r="N4604" s="1">
        <f t="shared" si="1159"/>
        <v>0</v>
      </c>
      <c r="O4604" s="1">
        <f t="shared" si="1160"/>
        <v>0</v>
      </c>
      <c r="P4604" s="1">
        <f t="shared" si="1163"/>
        <v>3.377699720527872E+17</v>
      </c>
    </row>
    <row r="4605" spans="1:16" x14ac:dyDescent="0.3">
      <c r="A4605" s="3">
        <v>6.6524738923443461E-2</v>
      </c>
      <c r="B4605">
        <f t="shared" si="1154"/>
        <v>0</v>
      </c>
      <c r="C4605" s="1">
        <f t="shared" si="1161"/>
        <v>25600</v>
      </c>
      <c r="D4605" s="1" t="str">
        <f t="shared" si="1155"/>
        <v>NO</v>
      </c>
      <c r="E4605">
        <f t="shared" si="1156"/>
        <v>41</v>
      </c>
      <c r="F4605">
        <f t="shared" si="1157"/>
        <v>16</v>
      </c>
      <c r="G4605" s="2">
        <f t="shared" si="1158"/>
        <v>0.3902439024390244</v>
      </c>
      <c r="H4605" s="1">
        <f t="shared" si="1164"/>
        <v>0</v>
      </c>
      <c r="I4605" s="1">
        <f t="shared" si="1165"/>
        <v>25600</v>
      </c>
      <c r="J4605" s="1">
        <f t="shared" si="1166"/>
        <v>48000</v>
      </c>
      <c r="K4605" s="1">
        <f t="shared" si="1167"/>
        <v>0</v>
      </c>
      <c r="L4605" s="1">
        <f t="shared" si="1168"/>
        <v>0</v>
      </c>
      <c r="M4605" s="1">
        <f t="shared" si="1162"/>
        <v>1349786447871.25</v>
      </c>
      <c r="N4605" s="1">
        <f t="shared" si="1159"/>
        <v>0</v>
      </c>
      <c r="O4605" s="1">
        <f t="shared" si="1160"/>
        <v>0</v>
      </c>
      <c r="P4605" s="1">
        <f t="shared" si="1163"/>
        <v>3.377699720527872E+17</v>
      </c>
    </row>
    <row r="4606" spans="1:16" x14ac:dyDescent="0.3">
      <c r="A4606" s="3">
        <v>0.58895497299736965</v>
      </c>
      <c r="B4606">
        <f t="shared" si="1154"/>
        <v>1</v>
      </c>
      <c r="C4606" s="1">
        <f t="shared" si="1161"/>
        <v>51200</v>
      </c>
      <c r="D4606" s="1" t="str">
        <f t="shared" si="1155"/>
        <v>NO</v>
      </c>
      <c r="E4606">
        <f t="shared" si="1156"/>
        <v>42</v>
      </c>
      <c r="F4606">
        <f t="shared" si="1157"/>
        <v>17</v>
      </c>
      <c r="G4606" s="2">
        <f t="shared" si="1158"/>
        <v>0.40476190476190477</v>
      </c>
      <c r="H4606" s="1">
        <f t="shared" si="1164"/>
        <v>35840</v>
      </c>
      <c r="I4606" s="1">
        <f t="shared" si="1165"/>
        <v>0</v>
      </c>
      <c r="J4606" s="1">
        <f t="shared" si="1166"/>
        <v>0</v>
      </c>
      <c r="K4606" s="1">
        <f t="shared" si="1167"/>
        <v>35840</v>
      </c>
      <c r="L4606" s="1">
        <f t="shared" si="1168"/>
        <v>35840</v>
      </c>
      <c r="M4606" s="1">
        <f t="shared" si="1162"/>
        <v>1349786483711.25</v>
      </c>
      <c r="N4606" s="1">
        <f t="shared" si="1159"/>
        <v>0</v>
      </c>
      <c r="O4606" s="1">
        <f t="shared" si="1160"/>
        <v>0</v>
      </c>
      <c r="P4606" s="1">
        <f t="shared" si="1163"/>
        <v>3.377699720527872E+17</v>
      </c>
    </row>
    <row r="4607" spans="1:16" x14ac:dyDescent="0.3">
      <c r="A4607" s="3">
        <v>0.88687027374708194</v>
      </c>
      <c r="B4607">
        <f t="shared" si="1154"/>
        <v>1</v>
      </c>
      <c r="C4607" s="1">
        <f t="shared" si="1161"/>
        <v>25600</v>
      </c>
      <c r="D4607" s="1" t="str">
        <f t="shared" si="1155"/>
        <v>NO</v>
      </c>
      <c r="E4607">
        <f t="shared" si="1156"/>
        <v>43</v>
      </c>
      <c r="F4607">
        <f t="shared" si="1157"/>
        <v>18</v>
      </c>
      <c r="G4607" s="2">
        <f t="shared" si="1158"/>
        <v>0.41860465116279072</v>
      </c>
      <c r="H4607" s="1">
        <f t="shared" si="1164"/>
        <v>17920</v>
      </c>
      <c r="I4607" s="1">
        <f t="shared" si="1165"/>
        <v>0</v>
      </c>
      <c r="J4607" s="1">
        <f t="shared" si="1166"/>
        <v>0</v>
      </c>
      <c r="K4607" s="1">
        <f t="shared" si="1167"/>
        <v>17920</v>
      </c>
      <c r="L4607" s="1">
        <f t="shared" si="1168"/>
        <v>53760</v>
      </c>
      <c r="M4607" s="1">
        <f t="shared" si="1162"/>
        <v>1349786501631.25</v>
      </c>
      <c r="N4607" s="1">
        <f t="shared" si="1159"/>
        <v>0</v>
      </c>
      <c r="O4607" s="1">
        <f t="shared" si="1160"/>
        <v>0</v>
      </c>
      <c r="P4607" s="1">
        <f t="shared" si="1163"/>
        <v>3.377699720527872E+17</v>
      </c>
    </row>
    <row r="4608" spans="1:16" x14ac:dyDescent="0.3">
      <c r="A4608" s="3">
        <v>0.93020708736109259</v>
      </c>
      <c r="B4608">
        <f t="shared" si="1154"/>
        <v>1</v>
      </c>
      <c r="C4608" s="1">
        <f t="shared" si="1161"/>
        <v>12800</v>
      </c>
      <c r="D4608" s="1" t="str">
        <f t="shared" si="1155"/>
        <v>NO</v>
      </c>
      <c r="E4608">
        <f t="shared" si="1156"/>
        <v>44</v>
      </c>
      <c r="F4608">
        <f t="shared" si="1157"/>
        <v>19</v>
      </c>
      <c r="G4608" s="2">
        <f t="shared" si="1158"/>
        <v>0.43181818181818182</v>
      </c>
      <c r="H4608" s="1">
        <f t="shared" si="1164"/>
        <v>8960</v>
      </c>
      <c r="I4608" s="1">
        <f t="shared" si="1165"/>
        <v>0</v>
      </c>
      <c r="J4608" s="1">
        <f t="shared" si="1166"/>
        <v>0</v>
      </c>
      <c r="K4608" s="1">
        <f t="shared" si="1167"/>
        <v>8960</v>
      </c>
      <c r="L4608" s="1">
        <f t="shared" si="1168"/>
        <v>62720</v>
      </c>
      <c r="M4608" s="1">
        <f t="shared" si="1162"/>
        <v>1349786510591.25</v>
      </c>
      <c r="N4608" s="1">
        <f t="shared" si="1159"/>
        <v>0</v>
      </c>
      <c r="O4608" s="1">
        <f t="shared" si="1160"/>
        <v>0</v>
      </c>
      <c r="P4608" s="1">
        <f t="shared" si="1163"/>
        <v>3.377699720527872E+17</v>
      </c>
    </row>
    <row r="4609" spans="1:16" x14ac:dyDescent="0.3">
      <c r="A4609" s="3">
        <v>1.8449750577370194E-2</v>
      </c>
      <c r="B4609">
        <f t="shared" si="1154"/>
        <v>0</v>
      </c>
      <c r="C4609" s="1">
        <f t="shared" si="1161"/>
        <v>6400</v>
      </c>
      <c r="D4609" s="1" t="str">
        <f t="shared" si="1155"/>
        <v>NO</v>
      </c>
      <c r="E4609">
        <f t="shared" si="1156"/>
        <v>45</v>
      </c>
      <c r="F4609">
        <f t="shared" si="1157"/>
        <v>19</v>
      </c>
      <c r="G4609" s="2">
        <f t="shared" si="1158"/>
        <v>0.42222222222222222</v>
      </c>
      <c r="H4609" s="1">
        <f t="shared" si="1164"/>
        <v>0</v>
      </c>
      <c r="I4609" s="1">
        <f t="shared" si="1165"/>
        <v>6400</v>
      </c>
      <c r="J4609" s="1">
        <f t="shared" si="1166"/>
        <v>6400</v>
      </c>
      <c r="K4609" s="1">
        <f t="shared" si="1167"/>
        <v>0</v>
      </c>
      <c r="L4609" s="1">
        <f t="shared" si="1168"/>
        <v>0</v>
      </c>
      <c r="M4609" s="1">
        <f t="shared" si="1162"/>
        <v>1349786504191.25</v>
      </c>
      <c r="N4609" s="1">
        <f t="shared" si="1159"/>
        <v>0</v>
      </c>
      <c r="O4609" s="1">
        <f t="shared" si="1160"/>
        <v>0</v>
      </c>
      <c r="P4609" s="1">
        <f t="shared" si="1163"/>
        <v>3.377699720527872E+17</v>
      </c>
    </row>
    <row r="4610" spans="1:16" x14ac:dyDescent="0.3">
      <c r="A4610" s="3">
        <v>0.47947511179587821</v>
      </c>
      <c r="B4610">
        <f t="shared" si="1154"/>
        <v>0</v>
      </c>
      <c r="C4610" s="1">
        <f t="shared" si="1161"/>
        <v>12800</v>
      </c>
      <c r="D4610" s="1" t="str">
        <f t="shared" si="1155"/>
        <v>NO</v>
      </c>
      <c r="E4610">
        <f t="shared" si="1156"/>
        <v>46</v>
      </c>
      <c r="F4610">
        <f t="shared" si="1157"/>
        <v>19</v>
      </c>
      <c r="G4610" s="2">
        <f t="shared" si="1158"/>
        <v>0.41304347826086957</v>
      </c>
      <c r="H4610" s="1">
        <f t="shared" si="1164"/>
        <v>0</v>
      </c>
      <c r="I4610" s="1">
        <f t="shared" si="1165"/>
        <v>12800</v>
      </c>
      <c r="J4610" s="1">
        <f t="shared" si="1166"/>
        <v>19200</v>
      </c>
      <c r="K4610" s="1">
        <f t="shared" si="1167"/>
        <v>0</v>
      </c>
      <c r="L4610" s="1">
        <f t="shared" si="1168"/>
        <v>0</v>
      </c>
      <c r="M4610" s="1">
        <f t="shared" si="1162"/>
        <v>1349786491391.25</v>
      </c>
      <c r="N4610" s="1">
        <f t="shared" si="1159"/>
        <v>0</v>
      </c>
      <c r="O4610" s="1">
        <f t="shared" si="1160"/>
        <v>0</v>
      </c>
      <c r="P4610" s="1">
        <f t="shared" si="1163"/>
        <v>3.377699720527872E+17</v>
      </c>
    </row>
    <row r="4611" spans="1:16" x14ac:dyDescent="0.3">
      <c r="A4611" s="3">
        <v>0.65141768554518564</v>
      </c>
      <c r="B4611">
        <f t="shared" si="1154"/>
        <v>1</v>
      </c>
      <c r="C4611" s="1">
        <f t="shared" si="1161"/>
        <v>25600</v>
      </c>
      <c r="D4611" s="1" t="str">
        <f t="shared" si="1155"/>
        <v>NO</v>
      </c>
      <c r="E4611">
        <f t="shared" si="1156"/>
        <v>47</v>
      </c>
      <c r="F4611">
        <f t="shared" si="1157"/>
        <v>20</v>
      </c>
      <c r="G4611" s="2">
        <f t="shared" si="1158"/>
        <v>0.42553191489361702</v>
      </c>
      <c r="H4611" s="1">
        <f t="shared" si="1164"/>
        <v>17920</v>
      </c>
      <c r="I4611" s="1">
        <f t="shared" si="1165"/>
        <v>0</v>
      </c>
      <c r="J4611" s="1">
        <f t="shared" si="1166"/>
        <v>0</v>
      </c>
      <c r="K4611" s="1">
        <f t="shared" si="1167"/>
        <v>17920</v>
      </c>
      <c r="L4611" s="1">
        <f t="shared" si="1168"/>
        <v>17920</v>
      </c>
      <c r="M4611" s="1">
        <f t="shared" si="1162"/>
        <v>1349786509311.25</v>
      </c>
      <c r="N4611" s="1">
        <f t="shared" si="1159"/>
        <v>0</v>
      </c>
      <c r="O4611" s="1">
        <f t="shared" si="1160"/>
        <v>0</v>
      </c>
      <c r="P4611" s="1">
        <f t="shared" si="1163"/>
        <v>3.377699720527872E+17</v>
      </c>
    </row>
    <row r="4612" spans="1:16" x14ac:dyDescent="0.3">
      <c r="A4612" s="3">
        <v>0.93399480006187185</v>
      </c>
      <c r="B4612">
        <f t="shared" ref="B4612:B4675" si="1169">IF(A4612&lt;0.5,0,1)</f>
        <v>1</v>
      </c>
      <c r="C4612" s="1">
        <f t="shared" si="1161"/>
        <v>12800</v>
      </c>
      <c r="D4612" s="1" t="str">
        <f t="shared" ref="D4612:D4675" si="1170">IF(M4612&gt;=P4612,"YES",IF(AND(B4612=1,C4612/2&lt;10),"YES","NO"))</f>
        <v>NO</v>
      </c>
      <c r="E4612">
        <f t="shared" ref="E4612:E4675" si="1171">IF(D4611="NO",E4611+1,1)</f>
        <v>48</v>
      </c>
      <c r="F4612">
        <f t="shared" ref="F4612:F4675" si="1172">IF(D4611="NO",F4611+B4612,B4612)</f>
        <v>21</v>
      </c>
      <c r="G4612" s="2">
        <f t="shared" ref="G4612:G4675" si="1173">IFERROR(F4612/E4612,"")</f>
        <v>0.4375</v>
      </c>
      <c r="H4612" s="1">
        <f t="shared" si="1164"/>
        <v>8960</v>
      </c>
      <c r="I4612" s="1">
        <f t="shared" si="1165"/>
        <v>0</v>
      </c>
      <c r="J4612" s="1">
        <f t="shared" si="1166"/>
        <v>0</v>
      </c>
      <c r="K4612" s="1">
        <f t="shared" si="1167"/>
        <v>8960</v>
      </c>
      <c r="L4612" s="1">
        <f t="shared" si="1168"/>
        <v>26880</v>
      </c>
      <c r="M4612" s="1">
        <f t="shared" si="1162"/>
        <v>1349786518271.25</v>
      </c>
      <c r="N4612" s="1">
        <f t="shared" ref="N4612:N4675" si="1174">IF(M4612&gt;P4612,P4612,)</f>
        <v>0</v>
      </c>
      <c r="O4612" s="1">
        <f t="shared" ref="O4612:O4675" si="1175">IF(M4612&gt;=P4612,M4612,0)</f>
        <v>0</v>
      </c>
      <c r="P4612" s="1">
        <f t="shared" si="1163"/>
        <v>3.377699720527872E+17</v>
      </c>
    </row>
    <row r="4613" spans="1:16" x14ac:dyDescent="0.3">
      <c r="A4613" s="3">
        <v>1.2464600091452338E-2</v>
      </c>
      <c r="B4613">
        <f t="shared" si="1169"/>
        <v>0</v>
      </c>
      <c r="C4613" s="1">
        <f t="shared" ref="C4613:C4676" si="1176">IF(N4612=0,IF(B4612=0,2*C4612,IF((C4612/2)&lt;10,100,0.5*C4612)),100)</f>
        <v>6400</v>
      </c>
      <c r="D4613" s="1" t="str">
        <f t="shared" si="1170"/>
        <v>NO</v>
      </c>
      <c r="E4613">
        <f t="shared" si="1171"/>
        <v>49</v>
      </c>
      <c r="F4613">
        <f t="shared" si="1172"/>
        <v>21</v>
      </c>
      <c r="G4613" s="2">
        <f t="shared" si="1173"/>
        <v>0.42857142857142855</v>
      </c>
      <c r="H4613" s="1">
        <f t="shared" si="1164"/>
        <v>0</v>
      </c>
      <c r="I4613" s="1">
        <f t="shared" si="1165"/>
        <v>6400</v>
      </c>
      <c r="J4613" s="1">
        <f t="shared" si="1166"/>
        <v>6400</v>
      </c>
      <c r="K4613" s="1">
        <f t="shared" si="1167"/>
        <v>0</v>
      </c>
      <c r="L4613" s="1">
        <f t="shared" si="1168"/>
        <v>0</v>
      </c>
      <c r="M4613" s="1">
        <f t="shared" ref="M4613:M4676" si="1177">M4612+K4613-I4613-O4612</f>
        <v>1349786511871.25</v>
      </c>
      <c r="N4613" s="1">
        <f t="shared" si="1174"/>
        <v>0</v>
      </c>
      <c r="O4613" s="1">
        <f t="shared" si="1175"/>
        <v>0</v>
      </c>
      <c r="P4613" s="1">
        <f t="shared" si="1163"/>
        <v>3.377699720527872E+17</v>
      </c>
    </row>
    <row r="4614" spans="1:16" x14ac:dyDescent="0.3">
      <c r="A4614" s="3">
        <v>0.14304180815053291</v>
      </c>
      <c r="B4614">
        <f t="shared" si="1169"/>
        <v>0</v>
      </c>
      <c r="C4614" s="1">
        <f t="shared" si="1176"/>
        <v>12800</v>
      </c>
      <c r="D4614" s="1" t="str">
        <f t="shared" si="1170"/>
        <v>NO</v>
      </c>
      <c r="E4614">
        <f t="shared" si="1171"/>
        <v>50</v>
      </c>
      <c r="F4614">
        <f t="shared" si="1172"/>
        <v>21</v>
      </c>
      <c r="G4614" s="2">
        <f t="shared" si="1173"/>
        <v>0.42</v>
      </c>
      <c r="H4614" s="1">
        <f t="shared" si="1164"/>
        <v>0</v>
      </c>
      <c r="I4614" s="1">
        <f t="shared" si="1165"/>
        <v>12800</v>
      </c>
      <c r="J4614" s="1">
        <f t="shared" si="1166"/>
        <v>19200</v>
      </c>
      <c r="K4614" s="1">
        <f t="shared" si="1167"/>
        <v>0</v>
      </c>
      <c r="L4614" s="1">
        <f t="shared" si="1168"/>
        <v>0</v>
      </c>
      <c r="M4614" s="1">
        <f t="shared" si="1177"/>
        <v>1349786499071.25</v>
      </c>
      <c r="N4614" s="1">
        <f t="shared" si="1174"/>
        <v>0</v>
      </c>
      <c r="O4614" s="1">
        <f t="shared" si="1175"/>
        <v>0</v>
      </c>
      <c r="P4614" s="1">
        <f t="shared" ref="P4614:P4677" si="1178">IF(C4614+C4613&lt;P4613,P4613,C4614+C4613)</f>
        <v>3.377699720527872E+17</v>
      </c>
    </row>
    <row r="4615" spans="1:16" x14ac:dyDescent="0.3">
      <c r="A4615" s="3">
        <v>0.1366227259330719</v>
      </c>
      <c r="B4615">
        <f t="shared" si="1169"/>
        <v>0</v>
      </c>
      <c r="C4615" s="1">
        <f t="shared" si="1176"/>
        <v>25600</v>
      </c>
      <c r="D4615" s="1" t="str">
        <f t="shared" si="1170"/>
        <v>NO</v>
      </c>
      <c r="E4615">
        <f t="shared" si="1171"/>
        <v>51</v>
      </c>
      <c r="F4615">
        <f t="shared" si="1172"/>
        <v>21</v>
      </c>
      <c r="G4615" s="2">
        <f t="shared" si="1173"/>
        <v>0.41176470588235292</v>
      </c>
      <c r="H4615" s="1">
        <f t="shared" si="1164"/>
        <v>0</v>
      </c>
      <c r="I4615" s="1">
        <f t="shared" si="1165"/>
        <v>25600</v>
      </c>
      <c r="J4615" s="1">
        <f t="shared" si="1166"/>
        <v>44800</v>
      </c>
      <c r="K4615" s="1">
        <f t="shared" si="1167"/>
        <v>0</v>
      </c>
      <c r="L4615" s="1">
        <f t="shared" si="1168"/>
        <v>0</v>
      </c>
      <c r="M4615" s="1">
        <f t="shared" si="1177"/>
        <v>1349786473471.25</v>
      </c>
      <c r="N4615" s="1">
        <f t="shared" si="1174"/>
        <v>0</v>
      </c>
      <c r="O4615" s="1">
        <f t="shared" si="1175"/>
        <v>0</v>
      </c>
      <c r="P4615" s="1">
        <f t="shared" si="1178"/>
        <v>3.377699720527872E+17</v>
      </c>
    </row>
    <row r="4616" spans="1:16" x14ac:dyDescent="0.3">
      <c r="A4616" s="3">
        <v>0.47268035791916907</v>
      </c>
      <c r="B4616">
        <f t="shared" si="1169"/>
        <v>0</v>
      </c>
      <c r="C4616" s="1">
        <f t="shared" si="1176"/>
        <v>51200</v>
      </c>
      <c r="D4616" s="1" t="str">
        <f t="shared" si="1170"/>
        <v>NO</v>
      </c>
      <c r="E4616">
        <f t="shared" si="1171"/>
        <v>52</v>
      </c>
      <c r="F4616">
        <f t="shared" si="1172"/>
        <v>21</v>
      </c>
      <c r="G4616" s="2">
        <f t="shared" si="1173"/>
        <v>0.40384615384615385</v>
      </c>
      <c r="H4616" s="1">
        <f t="shared" si="1164"/>
        <v>0</v>
      </c>
      <c r="I4616" s="1">
        <f t="shared" si="1165"/>
        <v>51200</v>
      </c>
      <c r="J4616" s="1">
        <f t="shared" si="1166"/>
        <v>96000</v>
      </c>
      <c r="K4616" s="1">
        <f t="shared" si="1167"/>
        <v>0</v>
      </c>
      <c r="L4616" s="1">
        <f t="shared" si="1168"/>
        <v>0</v>
      </c>
      <c r="M4616" s="1">
        <f t="shared" si="1177"/>
        <v>1349786422271.25</v>
      </c>
      <c r="N4616" s="1">
        <f t="shared" si="1174"/>
        <v>0</v>
      </c>
      <c r="O4616" s="1">
        <f t="shared" si="1175"/>
        <v>0</v>
      </c>
      <c r="P4616" s="1">
        <f t="shared" si="1178"/>
        <v>3.377699720527872E+17</v>
      </c>
    </row>
    <row r="4617" spans="1:16" x14ac:dyDescent="0.3">
      <c r="A4617" s="3">
        <v>0.45788675579751137</v>
      </c>
      <c r="B4617">
        <f t="shared" si="1169"/>
        <v>0</v>
      </c>
      <c r="C4617" s="1">
        <f t="shared" si="1176"/>
        <v>102400</v>
      </c>
      <c r="D4617" s="1" t="str">
        <f t="shared" si="1170"/>
        <v>NO</v>
      </c>
      <c r="E4617">
        <f t="shared" si="1171"/>
        <v>53</v>
      </c>
      <c r="F4617">
        <f t="shared" si="1172"/>
        <v>21</v>
      </c>
      <c r="G4617" s="2">
        <f t="shared" si="1173"/>
        <v>0.39622641509433965</v>
      </c>
      <c r="H4617" s="1">
        <f t="shared" si="1164"/>
        <v>0</v>
      </c>
      <c r="I4617" s="1">
        <f t="shared" si="1165"/>
        <v>102400</v>
      </c>
      <c r="J4617" s="1">
        <f t="shared" si="1166"/>
        <v>198400</v>
      </c>
      <c r="K4617" s="1">
        <f t="shared" si="1167"/>
        <v>0</v>
      </c>
      <c r="L4617" s="1">
        <f t="shared" si="1168"/>
        <v>0</v>
      </c>
      <c r="M4617" s="1">
        <f t="shared" si="1177"/>
        <v>1349786319871.25</v>
      </c>
      <c r="N4617" s="1">
        <f t="shared" si="1174"/>
        <v>0</v>
      </c>
      <c r="O4617" s="1">
        <f t="shared" si="1175"/>
        <v>0</v>
      </c>
      <c r="P4617" s="1">
        <f t="shared" si="1178"/>
        <v>3.377699720527872E+17</v>
      </c>
    </row>
    <row r="4618" spans="1:16" x14ac:dyDescent="0.3">
      <c r="A4618" s="3">
        <v>0.29155157236116691</v>
      </c>
      <c r="B4618">
        <f t="shared" si="1169"/>
        <v>0</v>
      </c>
      <c r="C4618" s="1">
        <f t="shared" si="1176"/>
        <v>204800</v>
      </c>
      <c r="D4618" s="1" t="str">
        <f t="shared" si="1170"/>
        <v>NO</v>
      </c>
      <c r="E4618">
        <f t="shared" si="1171"/>
        <v>54</v>
      </c>
      <c r="F4618">
        <f t="shared" si="1172"/>
        <v>21</v>
      </c>
      <c r="G4618" s="2">
        <f t="shared" si="1173"/>
        <v>0.3888888888888889</v>
      </c>
      <c r="H4618" s="1">
        <f t="shared" si="1164"/>
        <v>0</v>
      </c>
      <c r="I4618" s="1">
        <f t="shared" si="1165"/>
        <v>204800</v>
      </c>
      <c r="J4618" s="1">
        <f t="shared" si="1166"/>
        <v>403200</v>
      </c>
      <c r="K4618" s="1">
        <f t="shared" si="1167"/>
        <v>0</v>
      </c>
      <c r="L4618" s="1">
        <f t="shared" si="1168"/>
        <v>0</v>
      </c>
      <c r="M4618" s="1">
        <f t="shared" si="1177"/>
        <v>1349786115071.25</v>
      </c>
      <c r="N4618" s="1">
        <f t="shared" si="1174"/>
        <v>0</v>
      </c>
      <c r="O4618" s="1">
        <f t="shared" si="1175"/>
        <v>0</v>
      </c>
      <c r="P4618" s="1">
        <f t="shared" si="1178"/>
        <v>3.377699720527872E+17</v>
      </c>
    </row>
    <row r="4619" spans="1:16" x14ac:dyDescent="0.3">
      <c r="A4619" s="3">
        <v>0.53360380614481584</v>
      </c>
      <c r="B4619">
        <f t="shared" si="1169"/>
        <v>1</v>
      </c>
      <c r="C4619" s="1">
        <f t="shared" si="1176"/>
        <v>409600</v>
      </c>
      <c r="D4619" s="1" t="str">
        <f t="shared" si="1170"/>
        <v>NO</v>
      </c>
      <c r="E4619">
        <f t="shared" si="1171"/>
        <v>55</v>
      </c>
      <c r="F4619">
        <f t="shared" si="1172"/>
        <v>22</v>
      </c>
      <c r="G4619" s="2">
        <f t="shared" si="1173"/>
        <v>0.4</v>
      </c>
      <c r="H4619" s="1">
        <f t="shared" si="1164"/>
        <v>286720</v>
      </c>
      <c r="I4619" s="1">
        <f t="shared" si="1165"/>
        <v>0</v>
      </c>
      <c r="J4619" s="1">
        <f t="shared" si="1166"/>
        <v>0</v>
      </c>
      <c r="K4619" s="1">
        <f t="shared" si="1167"/>
        <v>286720</v>
      </c>
      <c r="L4619" s="1">
        <f t="shared" si="1168"/>
        <v>286720</v>
      </c>
      <c r="M4619" s="1">
        <f t="shared" si="1177"/>
        <v>1349786401791.25</v>
      </c>
      <c r="N4619" s="1">
        <f t="shared" si="1174"/>
        <v>0</v>
      </c>
      <c r="O4619" s="1">
        <f t="shared" si="1175"/>
        <v>0</v>
      </c>
      <c r="P4619" s="1">
        <f t="shared" si="1178"/>
        <v>3.377699720527872E+17</v>
      </c>
    </row>
    <row r="4620" spans="1:16" x14ac:dyDescent="0.3">
      <c r="A4620" s="3">
        <v>0.6673909299590477</v>
      </c>
      <c r="B4620">
        <f t="shared" si="1169"/>
        <v>1</v>
      </c>
      <c r="C4620" s="1">
        <f t="shared" si="1176"/>
        <v>204800</v>
      </c>
      <c r="D4620" s="1" t="str">
        <f t="shared" si="1170"/>
        <v>NO</v>
      </c>
      <c r="E4620">
        <f t="shared" si="1171"/>
        <v>56</v>
      </c>
      <c r="F4620">
        <f t="shared" si="1172"/>
        <v>23</v>
      </c>
      <c r="G4620" s="2">
        <f t="shared" si="1173"/>
        <v>0.4107142857142857</v>
      </c>
      <c r="H4620" s="1">
        <f t="shared" si="1164"/>
        <v>143360</v>
      </c>
      <c r="I4620" s="1">
        <f t="shared" si="1165"/>
        <v>0</v>
      </c>
      <c r="J4620" s="1">
        <f t="shared" si="1166"/>
        <v>0</v>
      </c>
      <c r="K4620" s="1">
        <f t="shared" si="1167"/>
        <v>143360</v>
      </c>
      <c r="L4620" s="1">
        <f t="shared" si="1168"/>
        <v>430080</v>
      </c>
      <c r="M4620" s="1">
        <f t="shared" si="1177"/>
        <v>1349786545151.25</v>
      </c>
      <c r="N4620" s="1">
        <f t="shared" si="1174"/>
        <v>0</v>
      </c>
      <c r="O4620" s="1">
        <f t="shared" si="1175"/>
        <v>0</v>
      </c>
      <c r="P4620" s="1">
        <f t="shared" si="1178"/>
        <v>3.377699720527872E+17</v>
      </c>
    </row>
    <row r="4621" spans="1:16" x14ac:dyDescent="0.3">
      <c r="A4621" s="3">
        <v>0.86629138919366078</v>
      </c>
      <c r="B4621">
        <f t="shared" si="1169"/>
        <v>1</v>
      </c>
      <c r="C4621" s="1">
        <f t="shared" si="1176"/>
        <v>102400</v>
      </c>
      <c r="D4621" s="1" t="str">
        <f t="shared" si="1170"/>
        <v>NO</v>
      </c>
      <c r="E4621">
        <f t="shared" si="1171"/>
        <v>57</v>
      </c>
      <c r="F4621">
        <f t="shared" si="1172"/>
        <v>24</v>
      </c>
      <c r="G4621" s="2">
        <f t="shared" si="1173"/>
        <v>0.42105263157894735</v>
      </c>
      <c r="H4621" s="1">
        <f t="shared" si="1164"/>
        <v>71680</v>
      </c>
      <c r="I4621" s="1">
        <f t="shared" si="1165"/>
        <v>0</v>
      </c>
      <c r="J4621" s="1">
        <f t="shared" si="1166"/>
        <v>0</v>
      </c>
      <c r="K4621" s="1">
        <f t="shared" si="1167"/>
        <v>71680</v>
      </c>
      <c r="L4621" s="1">
        <f t="shared" si="1168"/>
        <v>501760</v>
      </c>
      <c r="M4621" s="1">
        <f t="shared" si="1177"/>
        <v>1349786616831.25</v>
      </c>
      <c r="N4621" s="1">
        <f t="shared" si="1174"/>
        <v>0</v>
      </c>
      <c r="O4621" s="1">
        <f t="shared" si="1175"/>
        <v>0</v>
      </c>
      <c r="P4621" s="1">
        <f t="shared" si="1178"/>
        <v>3.377699720527872E+17</v>
      </c>
    </row>
    <row r="4622" spans="1:16" x14ac:dyDescent="0.3">
      <c r="A4622" s="3">
        <v>0.47683674528447462</v>
      </c>
      <c r="B4622">
        <f t="shared" si="1169"/>
        <v>0</v>
      </c>
      <c r="C4622" s="1">
        <f t="shared" si="1176"/>
        <v>51200</v>
      </c>
      <c r="D4622" s="1" t="str">
        <f t="shared" si="1170"/>
        <v>NO</v>
      </c>
      <c r="E4622">
        <f t="shared" si="1171"/>
        <v>58</v>
      </c>
      <c r="F4622">
        <f t="shared" si="1172"/>
        <v>24</v>
      </c>
      <c r="G4622" s="2">
        <f t="shared" si="1173"/>
        <v>0.41379310344827586</v>
      </c>
      <c r="H4622" s="1">
        <f t="shared" si="1164"/>
        <v>0</v>
      </c>
      <c r="I4622" s="1">
        <f t="shared" si="1165"/>
        <v>51200</v>
      </c>
      <c r="J4622" s="1">
        <f t="shared" si="1166"/>
        <v>51200</v>
      </c>
      <c r="K4622" s="1">
        <f t="shared" si="1167"/>
        <v>0</v>
      </c>
      <c r="L4622" s="1">
        <f t="shared" si="1168"/>
        <v>0</v>
      </c>
      <c r="M4622" s="1">
        <f t="shared" si="1177"/>
        <v>1349786565631.25</v>
      </c>
      <c r="N4622" s="1">
        <f t="shared" si="1174"/>
        <v>0</v>
      </c>
      <c r="O4622" s="1">
        <f t="shared" si="1175"/>
        <v>0</v>
      </c>
      <c r="P4622" s="1">
        <f t="shared" si="1178"/>
        <v>3.377699720527872E+17</v>
      </c>
    </row>
    <row r="4623" spans="1:16" x14ac:dyDescent="0.3">
      <c r="A4623" s="3">
        <v>0.89353359657401776</v>
      </c>
      <c r="B4623">
        <f t="shared" si="1169"/>
        <v>1</v>
      </c>
      <c r="C4623" s="1">
        <f t="shared" si="1176"/>
        <v>102400</v>
      </c>
      <c r="D4623" s="1" t="str">
        <f t="shared" si="1170"/>
        <v>NO</v>
      </c>
      <c r="E4623">
        <f t="shared" si="1171"/>
        <v>59</v>
      </c>
      <c r="F4623">
        <f t="shared" si="1172"/>
        <v>25</v>
      </c>
      <c r="G4623" s="2">
        <f t="shared" si="1173"/>
        <v>0.42372881355932202</v>
      </c>
      <c r="H4623" s="1">
        <f t="shared" si="1164"/>
        <v>71680</v>
      </c>
      <c r="I4623" s="1">
        <f t="shared" si="1165"/>
        <v>0</v>
      </c>
      <c r="J4623" s="1">
        <f t="shared" si="1166"/>
        <v>0</v>
      </c>
      <c r="K4623" s="1">
        <f t="shared" si="1167"/>
        <v>71680</v>
      </c>
      <c r="L4623" s="1">
        <f t="shared" si="1168"/>
        <v>71680</v>
      </c>
      <c r="M4623" s="1">
        <f t="shared" si="1177"/>
        <v>1349786637311.25</v>
      </c>
      <c r="N4623" s="1">
        <f t="shared" si="1174"/>
        <v>0</v>
      </c>
      <c r="O4623" s="1">
        <f t="shared" si="1175"/>
        <v>0</v>
      </c>
      <c r="P4623" s="1">
        <f t="shared" si="1178"/>
        <v>3.377699720527872E+17</v>
      </c>
    </row>
    <row r="4624" spans="1:16" x14ac:dyDescent="0.3">
      <c r="A4624" s="3">
        <v>0.6670706528095649</v>
      </c>
      <c r="B4624">
        <f t="shared" si="1169"/>
        <v>1</v>
      </c>
      <c r="C4624" s="1">
        <f t="shared" si="1176"/>
        <v>51200</v>
      </c>
      <c r="D4624" s="1" t="str">
        <f t="shared" si="1170"/>
        <v>NO</v>
      </c>
      <c r="E4624">
        <f t="shared" si="1171"/>
        <v>60</v>
      </c>
      <c r="F4624">
        <f t="shared" si="1172"/>
        <v>26</v>
      </c>
      <c r="G4624" s="2">
        <f t="shared" si="1173"/>
        <v>0.43333333333333335</v>
      </c>
      <c r="H4624" s="1">
        <f t="shared" si="1164"/>
        <v>35840</v>
      </c>
      <c r="I4624" s="1">
        <f t="shared" si="1165"/>
        <v>0</v>
      </c>
      <c r="J4624" s="1">
        <f t="shared" si="1166"/>
        <v>0</v>
      </c>
      <c r="K4624" s="1">
        <f t="shared" si="1167"/>
        <v>35840</v>
      </c>
      <c r="L4624" s="1">
        <f t="shared" si="1168"/>
        <v>107520</v>
      </c>
      <c r="M4624" s="1">
        <f t="shared" si="1177"/>
        <v>1349786673151.25</v>
      </c>
      <c r="N4624" s="1">
        <f t="shared" si="1174"/>
        <v>0</v>
      </c>
      <c r="O4624" s="1">
        <f t="shared" si="1175"/>
        <v>0</v>
      </c>
      <c r="P4624" s="1">
        <f t="shared" si="1178"/>
        <v>3.377699720527872E+17</v>
      </c>
    </row>
    <row r="4625" spans="1:16" x14ac:dyDescent="0.3">
      <c r="A4625" s="3">
        <v>0.66167348663387149</v>
      </c>
      <c r="B4625">
        <f t="shared" si="1169"/>
        <v>1</v>
      </c>
      <c r="C4625" s="1">
        <f t="shared" si="1176"/>
        <v>25600</v>
      </c>
      <c r="D4625" s="1" t="str">
        <f t="shared" si="1170"/>
        <v>NO</v>
      </c>
      <c r="E4625">
        <f t="shared" si="1171"/>
        <v>61</v>
      </c>
      <c r="F4625">
        <f t="shared" si="1172"/>
        <v>27</v>
      </c>
      <c r="G4625" s="2">
        <f t="shared" si="1173"/>
        <v>0.44262295081967212</v>
      </c>
      <c r="H4625" s="1">
        <f t="shared" si="1164"/>
        <v>17920</v>
      </c>
      <c r="I4625" s="1">
        <f t="shared" si="1165"/>
        <v>0</v>
      </c>
      <c r="J4625" s="1">
        <f t="shared" si="1166"/>
        <v>0</v>
      </c>
      <c r="K4625" s="1">
        <f t="shared" si="1167"/>
        <v>17920</v>
      </c>
      <c r="L4625" s="1">
        <f t="shared" si="1168"/>
        <v>125440</v>
      </c>
      <c r="M4625" s="1">
        <f t="shared" si="1177"/>
        <v>1349786691071.25</v>
      </c>
      <c r="N4625" s="1">
        <f t="shared" si="1174"/>
        <v>0</v>
      </c>
      <c r="O4625" s="1">
        <f t="shared" si="1175"/>
        <v>0</v>
      </c>
      <c r="P4625" s="1">
        <f t="shared" si="1178"/>
        <v>3.377699720527872E+17</v>
      </c>
    </row>
    <row r="4626" spans="1:16" x14ac:dyDescent="0.3">
      <c r="A4626" s="3">
        <v>0.14916355460636355</v>
      </c>
      <c r="B4626">
        <f t="shared" si="1169"/>
        <v>0</v>
      </c>
      <c r="C4626" s="1">
        <f t="shared" si="1176"/>
        <v>12800</v>
      </c>
      <c r="D4626" s="1" t="str">
        <f t="shared" si="1170"/>
        <v>NO</v>
      </c>
      <c r="E4626">
        <f t="shared" si="1171"/>
        <v>62</v>
      </c>
      <c r="F4626">
        <f t="shared" si="1172"/>
        <v>27</v>
      </c>
      <c r="G4626" s="2">
        <f t="shared" si="1173"/>
        <v>0.43548387096774194</v>
      </c>
      <c r="H4626" s="1">
        <f t="shared" si="1164"/>
        <v>0</v>
      </c>
      <c r="I4626" s="1">
        <f t="shared" si="1165"/>
        <v>12800</v>
      </c>
      <c r="J4626" s="1">
        <f t="shared" si="1166"/>
        <v>12800</v>
      </c>
      <c r="K4626" s="1">
        <f t="shared" si="1167"/>
        <v>0</v>
      </c>
      <c r="L4626" s="1">
        <f t="shared" si="1168"/>
        <v>0</v>
      </c>
      <c r="M4626" s="1">
        <f t="shared" si="1177"/>
        <v>1349786678271.25</v>
      </c>
      <c r="N4626" s="1">
        <f t="shared" si="1174"/>
        <v>0</v>
      </c>
      <c r="O4626" s="1">
        <f t="shared" si="1175"/>
        <v>0</v>
      </c>
      <c r="P4626" s="1">
        <f t="shared" si="1178"/>
        <v>3.377699720527872E+17</v>
      </c>
    </row>
    <row r="4627" spans="1:16" x14ac:dyDescent="0.3">
      <c r="A4627" s="3">
        <v>0.99619221030720628</v>
      </c>
      <c r="B4627">
        <f t="shared" si="1169"/>
        <v>1</v>
      </c>
      <c r="C4627" s="1">
        <f t="shared" si="1176"/>
        <v>25600</v>
      </c>
      <c r="D4627" s="1" t="str">
        <f t="shared" si="1170"/>
        <v>NO</v>
      </c>
      <c r="E4627">
        <f t="shared" si="1171"/>
        <v>63</v>
      </c>
      <c r="F4627">
        <f t="shared" si="1172"/>
        <v>28</v>
      </c>
      <c r="G4627" s="2">
        <f t="shared" si="1173"/>
        <v>0.44444444444444442</v>
      </c>
      <c r="H4627" s="1">
        <f t="shared" si="1164"/>
        <v>17920</v>
      </c>
      <c r="I4627" s="1">
        <f t="shared" si="1165"/>
        <v>0</v>
      </c>
      <c r="J4627" s="1">
        <f t="shared" si="1166"/>
        <v>0</v>
      </c>
      <c r="K4627" s="1">
        <f t="shared" si="1167"/>
        <v>17920</v>
      </c>
      <c r="L4627" s="1">
        <f t="shared" si="1168"/>
        <v>17920</v>
      </c>
      <c r="M4627" s="1">
        <f t="shared" si="1177"/>
        <v>1349786696191.25</v>
      </c>
      <c r="N4627" s="1">
        <f t="shared" si="1174"/>
        <v>0</v>
      </c>
      <c r="O4627" s="1">
        <f t="shared" si="1175"/>
        <v>0</v>
      </c>
      <c r="P4627" s="1">
        <f t="shared" si="1178"/>
        <v>3.377699720527872E+17</v>
      </c>
    </row>
    <row r="4628" spans="1:16" x14ac:dyDescent="0.3">
      <c r="A4628" s="3">
        <v>6.2144601055470483E-2</v>
      </c>
      <c r="B4628">
        <f t="shared" si="1169"/>
        <v>0</v>
      </c>
      <c r="C4628" s="1">
        <f t="shared" si="1176"/>
        <v>12800</v>
      </c>
      <c r="D4628" s="1" t="str">
        <f t="shared" si="1170"/>
        <v>NO</v>
      </c>
      <c r="E4628">
        <f t="shared" si="1171"/>
        <v>64</v>
      </c>
      <c r="F4628">
        <f t="shared" si="1172"/>
        <v>28</v>
      </c>
      <c r="G4628" s="2">
        <f t="shared" si="1173"/>
        <v>0.4375</v>
      </c>
      <c r="H4628" s="1">
        <f t="shared" si="1164"/>
        <v>0</v>
      </c>
      <c r="I4628" s="1">
        <f t="shared" si="1165"/>
        <v>12800</v>
      </c>
      <c r="J4628" s="1">
        <f t="shared" si="1166"/>
        <v>12800</v>
      </c>
      <c r="K4628" s="1">
        <f t="shared" si="1167"/>
        <v>0</v>
      </c>
      <c r="L4628" s="1">
        <f t="shared" si="1168"/>
        <v>0</v>
      </c>
      <c r="M4628" s="1">
        <f t="shared" si="1177"/>
        <v>1349786683391.25</v>
      </c>
      <c r="N4628" s="1">
        <f t="shared" si="1174"/>
        <v>0</v>
      </c>
      <c r="O4628" s="1">
        <f t="shared" si="1175"/>
        <v>0</v>
      </c>
      <c r="P4628" s="1">
        <f t="shared" si="1178"/>
        <v>3.377699720527872E+17</v>
      </c>
    </row>
    <row r="4629" spans="1:16" x14ac:dyDescent="0.3">
      <c r="A4629" s="3">
        <v>0.28199006243195512</v>
      </c>
      <c r="B4629">
        <f t="shared" si="1169"/>
        <v>0</v>
      </c>
      <c r="C4629" s="1">
        <f t="shared" si="1176"/>
        <v>25600</v>
      </c>
      <c r="D4629" s="1" t="str">
        <f t="shared" si="1170"/>
        <v>NO</v>
      </c>
      <c r="E4629">
        <f t="shared" si="1171"/>
        <v>65</v>
      </c>
      <c r="F4629">
        <f t="shared" si="1172"/>
        <v>28</v>
      </c>
      <c r="G4629" s="2">
        <f t="shared" si="1173"/>
        <v>0.43076923076923079</v>
      </c>
      <c r="H4629" s="1">
        <f t="shared" si="1164"/>
        <v>0</v>
      </c>
      <c r="I4629" s="1">
        <f t="shared" si="1165"/>
        <v>25600</v>
      </c>
      <c r="J4629" s="1">
        <f t="shared" si="1166"/>
        <v>38400</v>
      </c>
      <c r="K4629" s="1">
        <f t="shared" si="1167"/>
        <v>0</v>
      </c>
      <c r="L4629" s="1">
        <f t="shared" si="1168"/>
        <v>0</v>
      </c>
      <c r="M4629" s="1">
        <f t="shared" si="1177"/>
        <v>1349786657791.25</v>
      </c>
      <c r="N4629" s="1">
        <f t="shared" si="1174"/>
        <v>0</v>
      </c>
      <c r="O4629" s="1">
        <f t="shared" si="1175"/>
        <v>0</v>
      </c>
      <c r="P4629" s="1">
        <f t="shared" si="1178"/>
        <v>3.377699720527872E+17</v>
      </c>
    </row>
    <row r="4630" spans="1:16" x14ac:dyDescent="0.3">
      <c r="A4630" s="3">
        <v>0.72227039437978779</v>
      </c>
      <c r="B4630">
        <f t="shared" si="1169"/>
        <v>1</v>
      </c>
      <c r="C4630" s="1">
        <f t="shared" si="1176"/>
        <v>51200</v>
      </c>
      <c r="D4630" s="1" t="str">
        <f t="shared" si="1170"/>
        <v>NO</v>
      </c>
      <c r="E4630">
        <f t="shared" si="1171"/>
        <v>66</v>
      </c>
      <c r="F4630">
        <f t="shared" si="1172"/>
        <v>29</v>
      </c>
      <c r="G4630" s="2">
        <f t="shared" si="1173"/>
        <v>0.43939393939393939</v>
      </c>
      <c r="H4630" s="1">
        <f t="shared" si="1164"/>
        <v>35840</v>
      </c>
      <c r="I4630" s="1">
        <f t="shared" si="1165"/>
        <v>0</v>
      </c>
      <c r="J4630" s="1">
        <f t="shared" si="1166"/>
        <v>0</v>
      </c>
      <c r="K4630" s="1">
        <f t="shared" si="1167"/>
        <v>35840</v>
      </c>
      <c r="L4630" s="1">
        <f t="shared" si="1168"/>
        <v>35840</v>
      </c>
      <c r="M4630" s="1">
        <f t="shared" si="1177"/>
        <v>1349786693631.25</v>
      </c>
      <c r="N4630" s="1">
        <f t="shared" si="1174"/>
        <v>0</v>
      </c>
      <c r="O4630" s="1">
        <f t="shared" si="1175"/>
        <v>0</v>
      </c>
      <c r="P4630" s="1">
        <f t="shared" si="1178"/>
        <v>3.377699720527872E+17</v>
      </c>
    </row>
    <row r="4631" spans="1:16" x14ac:dyDescent="0.3">
      <c r="A4631" s="3">
        <v>0.51524285075677756</v>
      </c>
      <c r="B4631">
        <f t="shared" si="1169"/>
        <v>1</v>
      </c>
      <c r="C4631" s="1">
        <f t="shared" si="1176"/>
        <v>25600</v>
      </c>
      <c r="D4631" s="1" t="str">
        <f t="shared" si="1170"/>
        <v>NO</v>
      </c>
      <c r="E4631">
        <f t="shared" si="1171"/>
        <v>67</v>
      </c>
      <c r="F4631">
        <f t="shared" si="1172"/>
        <v>30</v>
      </c>
      <c r="G4631" s="2">
        <f t="shared" si="1173"/>
        <v>0.44776119402985076</v>
      </c>
      <c r="H4631" s="1">
        <f t="shared" si="1164"/>
        <v>17920</v>
      </c>
      <c r="I4631" s="1">
        <f t="shared" si="1165"/>
        <v>0</v>
      </c>
      <c r="J4631" s="1">
        <f t="shared" si="1166"/>
        <v>0</v>
      </c>
      <c r="K4631" s="1">
        <f t="shared" si="1167"/>
        <v>17920</v>
      </c>
      <c r="L4631" s="1">
        <f t="shared" si="1168"/>
        <v>53760</v>
      </c>
      <c r="M4631" s="1">
        <f t="shared" si="1177"/>
        <v>1349786711551.25</v>
      </c>
      <c r="N4631" s="1">
        <f t="shared" si="1174"/>
        <v>0</v>
      </c>
      <c r="O4631" s="1">
        <f t="shared" si="1175"/>
        <v>0</v>
      </c>
      <c r="P4631" s="1">
        <f t="shared" si="1178"/>
        <v>3.377699720527872E+17</v>
      </c>
    </row>
    <row r="4632" spans="1:16" x14ac:dyDescent="0.3">
      <c r="A4632" s="3">
        <v>0.13212805881383849</v>
      </c>
      <c r="B4632">
        <f t="shared" si="1169"/>
        <v>0</v>
      </c>
      <c r="C4632" s="1">
        <f t="shared" si="1176"/>
        <v>12800</v>
      </c>
      <c r="D4632" s="1" t="str">
        <f t="shared" si="1170"/>
        <v>NO</v>
      </c>
      <c r="E4632">
        <f t="shared" si="1171"/>
        <v>68</v>
      </c>
      <c r="F4632">
        <f t="shared" si="1172"/>
        <v>30</v>
      </c>
      <c r="G4632" s="2">
        <f t="shared" si="1173"/>
        <v>0.44117647058823528</v>
      </c>
      <c r="H4632" s="1">
        <f t="shared" si="1164"/>
        <v>0</v>
      </c>
      <c r="I4632" s="1">
        <f t="shared" si="1165"/>
        <v>12800</v>
      </c>
      <c r="J4632" s="1">
        <f t="shared" si="1166"/>
        <v>12800</v>
      </c>
      <c r="K4632" s="1">
        <f t="shared" si="1167"/>
        <v>0</v>
      </c>
      <c r="L4632" s="1">
        <f t="shared" si="1168"/>
        <v>0</v>
      </c>
      <c r="M4632" s="1">
        <f t="shared" si="1177"/>
        <v>1349786698751.25</v>
      </c>
      <c r="N4632" s="1">
        <f t="shared" si="1174"/>
        <v>0</v>
      </c>
      <c r="O4632" s="1">
        <f t="shared" si="1175"/>
        <v>0</v>
      </c>
      <c r="P4632" s="1">
        <f t="shared" si="1178"/>
        <v>3.377699720527872E+17</v>
      </c>
    </row>
    <row r="4633" spans="1:16" x14ac:dyDescent="0.3">
      <c r="A4633" s="3">
        <v>7.8156859795977085E-2</v>
      </c>
      <c r="B4633">
        <f t="shared" si="1169"/>
        <v>0</v>
      </c>
      <c r="C4633" s="1">
        <f t="shared" si="1176"/>
        <v>25600</v>
      </c>
      <c r="D4633" s="1" t="str">
        <f t="shared" si="1170"/>
        <v>NO</v>
      </c>
      <c r="E4633">
        <f t="shared" si="1171"/>
        <v>69</v>
      </c>
      <c r="F4633">
        <f t="shared" si="1172"/>
        <v>30</v>
      </c>
      <c r="G4633" s="2">
        <f t="shared" si="1173"/>
        <v>0.43478260869565216</v>
      </c>
      <c r="H4633" s="1">
        <f t="shared" si="1164"/>
        <v>0</v>
      </c>
      <c r="I4633" s="1">
        <f t="shared" si="1165"/>
        <v>25600</v>
      </c>
      <c r="J4633" s="1">
        <f t="shared" si="1166"/>
        <v>38400</v>
      </c>
      <c r="K4633" s="1">
        <f t="shared" si="1167"/>
        <v>0</v>
      </c>
      <c r="L4633" s="1">
        <f t="shared" si="1168"/>
        <v>0</v>
      </c>
      <c r="M4633" s="1">
        <f t="shared" si="1177"/>
        <v>1349786673151.25</v>
      </c>
      <c r="N4633" s="1">
        <f t="shared" si="1174"/>
        <v>0</v>
      </c>
      <c r="O4633" s="1">
        <f t="shared" si="1175"/>
        <v>0</v>
      </c>
      <c r="P4633" s="1">
        <f t="shared" si="1178"/>
        <v>3.377699720527872E+17</v>
      </c>
    </row>
    <row r="4634" spans="1:16" x14ac:dyDescent="0.3">
      <c r="A4634" s="3">
        <v>0.50400150976361857</v>
      </c>
      <c r="B4634">
        <f t="shared" si="1169"/>
        <v>1</v>
      </c>
      <c r="C4634" s="1">
        <f t="shared" si="1176"/>
        <v>51200</v>
      </c>
      <c r="D4634" s="1" t="str">
        <f t="shared" si="1170"/>
        <v>NO</v>
      </c>
      <c r="E4634">
        <f t="shared" si="1171"/>
        <v>70</v>
      </c>
      <c r="F4634">
        <f t="shared" si="1172"/>
        <v>31</v>
      </c>
      <c r="G4634" s="2">
        <f t="shared" si="1173"/>
        <v>0.44285714285714284</v>
      </c>
      <c r="H4634" s="1">
        <f t="shared" si="1164"/>
        <v>35840</v>
      </c>
      <c r="I4634" s="1">
        <f t="shared" si="1165"/>
        <v>0</v>
      </c>
      <c r="J4634" s="1">
        <f t="shared" si="1166"/>
        <v>0</v>
      </c>
      <c r="K4634" s="1">
        <f t="shared" si="1167"/>
        <v>35840</v>
      </c>
      <c r="L4634" s="1">
        <f t="shared" si="1168"/>
        <v>35840</v>
      </c>
      <c r="M4634" s="1">
        <f t="shared" si="1177"/>
        <v>1349786708991.25</v>
      </c>
      <c r="N4634" s="1">
        <f t="shared" si="1174"/>
        <v>0</v>
      </c>
      <c r="O4634" s="1">
        <f t="shared" si="1175"/>
        <v>0</v>
      </c>
      <c r="P4634" s="1">
        <f t="shared" si="1178"/>
        <v>3.377699720527872E+17</v>
      </c>
    </row>
    <row r="4635" spans="1:16" x14ac:dyDescent="0.3">
      <c r="A4635" s="3">
        <v>0.1997739058703375</v>
      </c>
      <c r="B4635">
        <f t="shared" si="1169"/>
        <v>0</v>
      </c>
      <c r="C4635" s="1">
        <f t="shared" si="1176"/>
        <v>25600</v>
      </c>
      <c r="D4635" s="1" t="str">
        <f t="shared" si="1170"/>
        <v>NO</v>
      </c>
      <c r="E4635">
        <f t="shared" si="1171"/>
        <v>71</v>
      </c>
      <c r="F4635">
        <f t="shared" si="1172"/>
        <v>31</v>
      </c>
      <c r="G4635" s="2">
        <f t="shared" si="1173"/>
        <v>0.43661971830985913</v>
      </c>
      <c r="H4635" s="1">
        <f t="shared" si="1164"/>
        <v>0</v>
      </c>
      <c r="I4635" s="1">
        <f t="shared" si="1165"/>
        <v>25600</v>
      </c>
      <c r="J4635" s="1">
        <f t="shared" si="1166"/>
        <v>25600</v>
      </c>
      <c r="K4635" s="1">
        <f t="shared" si="1167"/>
        <v>0</v>
      </c>
      <c r="L4635" s="1">
        <f t="shared" si="1168"/>
        <v>0</v>
      </c>
      <c r="M4635" s="1">
        <f t="shared" si="1177"/>
        <v>1349786683391.25</v>
      </c>
      <c r="N4635" s="1">
        <f t="shared" si="1174"/>
        <v>0</v>
      </c>
      <c r="O4635" s="1">
        <f t="shared" si="1175"/>
        <v>0</v>
      </c>
      <c r="P4635" s="1">
        <f t="shared" si="1178"/>
        <v>3.377699720527872E+17</v>
      </c>
    </row>
    <row r="4636" spans="1:16" x14ac:dyDescent="0.3">
      <c r="A4636" s="3">
        <v>0.86490863452887656</v>
      </c>
      <c r="B4636">
        <f t="shared" si="1169"/>
        <v>1</v>
      </c>
      <c r="C4636" s="1">
        <f t="shared" si="1176"/>
        <v>51200</v>
      </c>
      <c r="D4636" s="1" t="str">
        <f t="shared" si="1170"/>
        <v>NO</v>
      </c>
      <c r="E4636">
        <f t="shared" si="1171"/>
        <v>72</v>
      </c>
      <c r="F4636">
        <f t="shared" si="1172"/>
        <v>32</v>
      </c>
      <c r="G4636" s="2">
        <f t="shared" si="1173"/>
        <v>0.44444444444444442</v>
      </c>
      <c r="H4636" s="1">
        <f t="shared" si="1164"/>
        <v>35840</v>
      </c>
      <c r="I4636" s="1">
        <f t="shared" si="1165"/>
        <v>0</v>
      </c>
      <c r="J4636" s="1">
        <f t="shared" si="1166"/>
        <v>0</v>
      </c>
      <c r="K4636" s="1">
        <f t="shared" si="1167"/>
        <v>35840</v>
      </c>
      <c r="L4636" s="1">
        <f t="shared" si="1168"/>
        <v>35840</v>
      </c>
      <c r="M4636" s="1">
        <f t="shared" si="1177"/>
        <v>1349786719231.25</v>
      </c>
      <c r="N4636" s="1">
        <f t="shared" si="1174"/>
        <v>0</v>
      </c>
      <c r="O4636" s="1">
        <f t="shared" si="1175"/>
        <v>0</v>
      </c>
      <c r="P4636" s="1">
        <f t="shared" si="1178"/>
        <v>3.377699720527872E+17</v>
      </c>
    </row>
    <row r="4637" spans="1:16" x14ac:dyDescent="0.3">
      <c r="A4637" s="3">
        <v>0.35067562199279201</v>
      </c>
      <c r="B4637">
        <f t="shared" si="1169"/>
        <v>0</v>
      </c>
      <c r="C4637" s="1">
        <f t="shared" si="1176"/>
        <v>25600</v>
      </c>
      <c r="D4637" s="1" t="str">
        <f t="shared" si="1170"/>
        <v>NO</v>
      </c>
      <c r="E4637">
        <f t="shared" si="1171"/>
        <v>73</v>
      </c>
      <c r="F4637">
        <f t="shared" si="1172"/>
        <v>32</v>
      </c>
      <c r="G4637" s="2">
        <f t="shared" si="1173"/>
        <v>0.43835616438356162</v>
      </c>
      <c r="H4637" s="1">
        <f t="shared" si="1164"/>
        <v>0</v>
      </c>
      <c r="I4637" s="1">
        <f t="shared" si="1165"/>
        <v>25600</v>
      </c>
      <c r="J4637" s="1">
        <f t="shared" si="1166"/>
        <v>25600</v>
      </c>
      <c r="K4637" s="1">
        <f t="shared" si="1167"/>
        <v>0</v>
      </c>
      <c r="L4637" s="1">
        <f t="shared" si="1168"/>
        <v>0</v>
      </c>
      <c r="M4637" s="1">
        <f t="shared" si="1177"/>
        <v>1349786693631.25</v>
      </c>
      <c r="N4637" s="1">
        <f t="shared" si="1174"/>
        <v>0</v>
      </c>
      <c r="O4637" s="1">
        <f t="shared" si="1175"/>
        <v>0</v>
      </c>
      <c r="P4637" s="1">
        <f t="shared" si="1178"/>
        <v>3.377699720527872E+17</v>
      </c>
    </row>
    <row r="4638" spans="1:16" x14ac:dyDescent="0.3">
      <c r="A4638" s="3">
        <v>0.6392598050158057</v>
      </c>
      <c r="B4638">
        <f t="shared" si="1169"/>
        <v>1</v>
      </c>
      <c r="C4638" s="1">
        <f t="shared" si="1176"/>
        <v>51200</v>
      </c>
      <c r="D4638" s="1" t="str">
        <f t="shared" si="1170"/>
        <v>NO</v>
      </c>
      <c r="E4638">
        <f t="shared" si="1171"/>
        <v>74</v>
      </c>
      <c r="F4638">
        <f t="shared" si="1172"/>
        <v>33</v>
      </c>
      <c r="G4638" s="2">
        <f t="shared" si="1173"/>
        <v>0.44594594594594594</v>
      </c>
      <c r="H4638" s="1">
        <f t="shared" si="1164"/>
        <v>35840</v>
      </c>
      <c r="I4638" s="1">
        <f t="shared" si="1165"/>
        <v>0</v>
      </c>
      <c r="J4638" s="1">
        <f t="shared" si="1166"/>
        <v>0</v>
      </c>
      <c r="K4638" s="1">
        <f t="shared" si="1167"/>
        <v>35840</v>
      </c>
      <c r="L4638" s="1">
        <f t="shared" si="1168"/>
        <v>35840</v>
      </c>
      <c r="M4638" s="1">
        <f t="shared" si="1177"/>
        <v>1349786729471.25</v>
      </c>
      <c r="N4638" s="1">
        <f t="shared" si="1174"/>
        <v>0</v>
      </c>
      <c r="O4638" s="1">
        <f t="shared" si="1175"/>
        <v>0</v>
      </c>
      <c r="P4638" s="1">
        <f t="shared" si="1178"/>
        <v>3.377699720527872E+17</v>
      </c>
    </row>
    <row r="4639" spans="1:16" x14ac:dyDescent="0.3">
      <c r="A4639" s="3">
        <v>0.53186905570461285</v>
      </c>
      <c r="B4639">
        <f t="shared" si="1169"/>
        <v>1</v>
      </c>
      <c r="C4639" s="1">
        <f t="shared" si="1176"/>
        <v>25600</v>
      </c>
      <c r="D4639" s="1" t="str">
        <f t="shared" si="1170"/>
        <v>NO</v>
      </c>
      <c r="E4639">
        <f t="shared" si="1171"/>
        <v>75</v>
      </c>
      <c r="F4639">
        <f t="shared" si="1172"/>
        <v>34</v>
      </c>
      <c r="G4639" s="2">
        <f t="shared" si="1173"/>
        <v>0.45333333333333331</v>
      </c>
      <c r="H4639" s="1">
        <f t="shared" si="1164"/>
        <v>17920</v>
      </c>
      <c r="I4639" s="1">
        <f t="shared" si="1165"/>
        <v>0</v>
      </c>
      <c r="J4639" s="1">
        <f t="shared" si="1166"/>
        <v>0</v>
      </c>
      <c r="K4639" s="1">
        <f t="shared" si="1167"/>
        <v>17920</v>
      </c>
      <c r="L4639" s="1">
        <f t="shared" si="1168"/>
        <v>53760</v>
      </c>
      <c r="M4639" s="1">
        <f t="shared" si="1177"/>
        <v>1349786747391.25</v>
      </c>
      <c r="N4639" s="1">
        <f t="shared" si="1174"/>
        <v>0</v>
      </c>
      <c r="O4639" s="1">
        <f t="shared" si="1175"/>
        <v>0</v>
      </c>
      <c r="P4639" s="1">
        <f t="shared" si="1178"/>
        <v>3.377699720527872E+17</v>
      </c>
    </row>
    <row r="4640" spans="1:16" x14ac:dyDescent="0.3">
      <c r="A4640" s="3">
        <v>0.96962781315847735</v>
      </c>
      <c r="B4640">
        <f t="shared" si="1169"/>
        <v>1</v>
      </c>
      <c r="C4640" s="1">
        <f t="shared" si="1176"/>
        <v>12800</v>
      </c>
      <c r="D4640" s="1" t="str">
        <f t="shared" si="1170"/>
        <v>NO</v>
      </c>
      <c r="E4640">
        <f t="shared" si="1171"/>
        <v>76</v>
      </c>
      <c r="F4640">
        <f t="shared" si="1172"/>
        <v>35</v>
      </c>
      <c r="G4640" s="2">
        <f t="shared" si="1173"/>
        <v>0.46052631578947367</v>
      </c>
      <c r="H4640" s="1">
        <f t="shared" si="1164"/>
        <v>8960</v>
      </c>
      <c r="I4640" s="1">
        <f t="shared" si="1165"/>
        <v>0</v>
      </c>
      <c r="J4640" s="1">
        <f t="shared" si="1166"/>
        <v>0</v>
      </c>
      <c r="K4640" s="1">
        <f t="shared" si="1167"/>
        <v>8960</v>
      </c>
      <c r="L4640" s="1">
        <f t="shared" si="1168"/>
        <v>62720</v>
      </c>
      <c r="M4640" s="1">
        <f t="shared" si="1177"/>
        <v>1349786756351.25</v>
      </c>
      <c r="N4640" s="1">
        <f t="shared" si="1174"/>
        <v>0</v>
      </c>
      <c r="O4640" s="1">
        <f t="shared" si="1175"/>
        <v>0</v>
      </c>
      <c r="P4640" s="1">
        <f t="shared" si="1178"/>
        <v>3.377699720527872E+17</v>
      </c>
    </row>
    <row r="4641" spans="1:16" x14ac:dyDescent="0.3">
      <c r="A4641" s="3">
        <v>0.1510179260125436</v>
      </c>
      <c r="B4641">
        <f t="shared" si="1169"/>
        <v>0</v>
      </c>
      <c r="C4641" s="1">
        <f t="shared" si="1176"/>
        <v>6400</v>
      </c>
      <c r="D4641" s="1" t="str">
        <f t="shared" si="1170"/>
        <v>NO</v>
      </c>
      <c r="E4641">
        <f t="shared" si="1171"/>
        <v>77</v>
      </c>
      <c r="F4641">
        <f t="shared" si="1172"/>
        <v>35</v>
      </c>
      <c r="G4641" s="2">
        <f t="shared" si="1173"/>
        <v>0.45454545454545453</v>
      </c>
      <c r="H4641" s="1">
        <f t="shared" si="1164"/>
        <v>0</v>
      </c>
      <c r="I4641" s="1">
        <f t="shared" si="1165"/>
        <v>6400</v>
      </c>
      <c r="J4641" s="1">
        <f t="shared" si="1166"/>
        <v>6400</v>
      </c>
      <c r="K4641" s="1">
        <f t="shared" si="1167"/>
        <v>0</v>
      </c>
      <c r="L4641" s="1">
        <f t="shared" si="1168"/>
        <v>0</v>
      </c>
      <c r="M4641" s="1">
        <f t="shared" si="1177"/>
        <v>1349786749951.25</v>
      </c>
      <c r="N4641" s="1">
        <f t="shared" si="1174"/>
        <v>0</v>
      </c>
      <c r="O4641" s="1">
        <f t="shared" si="1175"/>
        <v>0</v>
      </c>
      <c r="P4641" s="1">
        <f t="shared" si="1178"/>
        <v>3.377699720527872E+17</v>
      </c>
    </row>
    <row r="4642" spans="1:16" x14ac:dyDescent="0.3">
      <c r="A4642" s="3">
        <v>0.71414060727850648</v>
      </c>
      <c r="B4642">
        <f t="shared" si="1169"/>
        <v>1</v>
      </c>
      <c r="C4642" s="1">
        <f t="shared" si="1176"/>
        <v>12800</v>
      </c>
      <c r="D4642" s="1" t="str">
        <f t="shared" si="1170"/>
        <v>NO</v>
      </c>
      <c r="E4642">
        <f t="shared" si="1171"/>
        <v>78</v>
      </c>
      <c r="F4642">
        <f t="shared" si="1172"/>
        <v>36</v>
      </c>
      <c r="G4642" s="2">
        <f t="shared" si="1173"/>
        <v>0.46153846153846156</v>
      </c>
      <c r="H4642" s="1">
        <f t="shared" si="1164"/>
        <v>8960</v>
      </c>
      <c r="I4642" s="1">
        <f t="shared" si="1165"/>
        <v>0</v>
      </c>
      <c r="J4642" s="1">
        <f t="shared" si="1166"/>
        <v>0</v>
      </c>
      <c r="K4642" s="1">
        <f t="shared" si="1167"/>
        <v>8960</v>
      </c>
      <c r="L4642" s="1">
        <f t="shared" si="1168"/>
        <v>8960</v>
      </c>
      <c r="M4642" s="1">
        <f t="shared" si="1177"/>
        <v>1349786758911.25</v>
      </c>
      <c r="N4642" s="1">
        <f t="shared" si="1174"/>
        <v>0</v>
      </c>
      <c r="O4642" s="1">
        <f t="shared" si="1175"/>
        <v>0</v>
      </c>
      <c r="P4642" s="1">
        <f t="shared" si="1178"/>
        <v>3.377699720527872E+17</v>
      </c>
    </row>
    <row r="4643" spans="1:16" x14ac:dyDescent="0.3">
      <c r="A4643" s="3">
        <v>0.79442638594793202</v>
      </c>
      <c r="B4643">
        <f t="shared" si="1169"/>
        <v>1</v>
      </c>
      <c r="C4643" s="1">
        <f t="shared" si="1176"/>
        <v>6400</v>
      </c>
      <c r="D4643" s="1" t="str">
        <f t="shared" si="1170"/>
        <v>NO</v>
      </c>
      <c r="E4643">
        <f t="shared" si="1171"/>
        <v>79</v>
      </c>
      <c r="F4643">
        <f t="shared" si="1172"/>
        <v>37</v>
      </c>
      <c r="G4643" s="2">
        <f t="shared" si="1173"/>
        <v>0.46835443037974683</v>
      </c>
      <c r="H4643" s="1">
        <f t="shared" si="1164"/>
        <v>4480</v>
      </c>
      <c r="I4643" s="1">
        <f t="shared" si="1165"/>
        <v>0</v>
      </c>
      <c r="J4643" s="1">
        <f t="shared" si="1166"/>
        <v>0</v>
      </c>
      <c r="K4643" s="1">
        <f t="shared" si="1167"/>
        <v>4480</v>
      </c>
      <c r="L4643" s="1">
        <f t="shared" si="1168"/>
        <v>13440</v>
      </c>
      <c r="M4643" s="1">
        <f t="shared" si="1177"/>
        <v>1349786763391.25</v>
      </c>
      <c r="N4643" s="1">
        <f t="shared" si="1174"/>
        <v>0</v>
      </c>
      <c r="O4643" s="1">
        <f t="shared" si="1175"/>
        <v>0</v>
      </c>
      <c r="P4643" s="1">
        <f t="shared" si="1178"/>
        <v>3.377699720527872E+17</v>
      </c>
    </row>
    <row r="4644" spans="1:16" x14ac:dyDescent="0.3">
      <c r="A4644" s="3">
        <v>0.90783677359451642</v>
      </c>
      <c r="B4644">
        <f t="shared" si="1169"/>
        <v>1</v>
      </c>
      <c r="C4644" s="1">
        <f t="shared" si="1176"/>
        <v>3200</v>
      </c>
      <c r="D4644" s="1" t="str">
        <f t="shared" si="1170"/>
        <v>NO</v>
      </c>
      <c r="E4644">
        <f t="shared" si="1171"/>
        <v>80</v>
      </c>
      <c r="F4644">
        <f t="shared" si="1172"/>
        <v>38</v>
      </c>
      <c r="G4644" s="2">
        <f t="shared" si="1173"/>
        <v>0.47499999999999998</v>
      </c>
      <c r="H4644" s="1">
        <f t="shared" si="1164"/>
        <v>2240</v>
      </c>
      <c r="I4644" s="1">
        <f t="shared" si="1165"/>
        <v>0</v>
      </c>
      <c r="J4644" s="1">
        <f t="shared" si="1166"/>
        <v>0</v>
      </c>
      <c r="K4644" s="1">
        <f t="shared" si="1167"/>
        <v>2240</v>
      </c>
      <c r="L4644" s="1">
        <f t="shared" si="1168"/>
        <v>15680</v>
      </c>
      <c r="M4644" s="1">
        <f t="shared" si="1177"/>
        <v>1349786765631.25</v>
      </c>
      <c r="N4644" s="1">
        <f t="shared" si="1174"/>
        <v>0</v>
      </c>
      <c r="O4644" s="1">
        <f t="shared" si="1175"/>
        <v>0</v>
      </c>
      <c r="P4644" s="1">
        <f t="shared" si="1178"/>
        <v>3.377699720527872E+17</v>
      </c>
    </row>
    <row r="4645" spans="1:16" x14ac:dyDescent="0.3">
      <c r="A4645" s="3">
        <v>0.20355442712405547</v>
      </c>
      <c r="B4645">
        <f t="shared" si="1169"/>
        <v>0</v>
      </c>
      <c r="C4645" s="1">
        <f t="shared" si="1176"/>
        <v>1600</v>
      </c>
      <c r="D4645" s="1" t="str">
        <f t="shared" si="1170"/>
        <v>NO</v>
      </c>
      <c r="E4645">
        <f t="shared" si="1171"/>
        <v>81</v>
      </c>
      <c r="F4645">
        <f t="shared" si="1172"/>
        <v>38</v>
      </c>
      <c r="G4645" s="2">
        <f t="shared" si="1173"/>
        <v>0.46913580246913578</v>
      </c>
      <c r="H4645" s="1">
        <f t="shared" si="1164"/>
        <v>0</v>
      </c>
      <c r="I4645" s="1">
        <f t="shared" si="1165"/>
        <v>1600</v>
      </c>
      <c r="J4645" s="1">
        <f t="shared" si="1166"/>
        <v>1600</v>
      </c>
      <c r="K4645" s="1">
        <f t="shared" si="1167"/>
        <v>0</v>
      </c>
      <c r="L4645" s="1">
        <f t="shared" si="1168"/>
        <v>0</v>
      </c>
      <c r="M4645" s="1">
        <f t="shared" si="1177"/>
        <v>1349786764031.25</v>
      </c>
      <c r="N4645" s="1">
        <f t="shared" si="1174"/>
        <v>0</v>
      </c>
      <c r="O4645" s="1">
        <f t="shared" si="1175"/>
        <v>0</v>
      </c>
      <c r="P4645" s="1">
        <f t="shared" si="1178"/>
        <v>3.377699720527872E+17</v>
      </c>
    </row>
    <row r="4646" spans="1:16" x14ac:dyDescent="0.3">
      <c r="A4646" s="3">
        <v>0.65294289952905948</v>
      </c>
      <c r="B4646">
        <f t="shared" si="1169"/>
        <v>1</v>
      </c>
      <c r="C4646" s="1">
        <f t="shared" si="1176"/>
        <v>3200</v>
      </c>
      <c r="D4646" s="1" t="str">
        <f t="shared" si="1170"/>
        <v>NO</v>
      </c>
      <c r="E4646">
        <f t="shared" si="1171"/>
        <v>82</v>
      </c>
      <c r="F4646">
        <f t="shared" si="1172"/>
        <v>39</v>
      </c>
      <c r="G4646" s="2">
        <f t="shared" si="1173"/>
        <v>0.47560975609756095</v>
      </c>
      <c r="H4646" s="1">
        <f t="shared" si="1164"/>
        <v>2240</v>
      </c>
      <c r="I4646" s="1">
        <f t="shared" si="1165"/>
        <v>0</v>
      </c>
      <c r="J4646" s="1">
        <f t="shared" si="1166"/>
        <v>0</v>
      </c>
      <c r="K4646" s="1">
        <f t="shared" si="1167"/>
        <v>2240</v>
      </c>
      <c r="L4646" s="1">
        <f t="shared" si="1168"/>
        <v>2240</v>
      </c>
      <c r="M4646" s="1">
        <f t="shared" si="1177"/>
        <v>1349786766271.25</v>
      </c>
      <c r="N4646" s="1">
        <f t="shared" si="1174"/>
        <v>0</v>
      </c>
      <c r="O4646" s="1">
        <f t="shared" si="1175"/>
        <v>0</v>
      </c>
      <c r="P4646" s="1">
        <f t="shared" si="1178"/>
        <v>3.377699720527872E+17</v>
      </c>
    </row>
    <row r="4647" spans="1:16" x14ac:dyDescent="0.3">
      <c r="A4647" s="3">
        <v>0.82184664155567178</v>
      </c>
      <c r="B4647">
        <f t="shared" si="1169"/>
        <v>1</v>
      </c>
      <c r="C4647" s="1">
        <f t="shared" si="1176"/>
        <v>1600</v>
      </c>
      <c r="D4647" s="1" t="str">
        <f t="shared" si="1170"/>
        <v>NO</v>
      </c>
      <c r="E4647">
        <f t="shared" si="1171"/>
        <v>83</v>
      </c>
      <c r="F4647">
        <f t="shared" si="1172"/>
        <v>40</v>
      </c>
      <c r="G4647" s="2">
        <f t="shared" si="1173"/>
        <v>0.48192771084337349</v>
      </c>
      <c r="H4647" s="1">
        <f t="shared" si="1164"/>
        <v>1120</v>
      </c>
      <c r="I4647" s="1">
        <f t="shared" si="1165"/>
        <v>0</v>
      </c>
      <c r="J4647" s="1">
        <f t="shared" si="1166"/>
        <v>0</v>
      </c>
      <c r="K4647" s="1">
        <f t="shared" si="1167"/>
        <v>1120</v>
      </c>
      <c r="L4647" s="1">
        <f t="shared" si="1168"/>
        <v>3360</v>
      </c>
      <c r="M4647" s="1">
        <f t="shared" si="1177"/>
        <v>1349786767391.25</v>
      </c>
      <c r="N4647" s="1">
        <f t="shared" si="1174"/>
        <v>0</v>
      </c>
      <c r="O4647" s="1">
        <f t="shared" si="1175"/>
        <v>0</v>
      </c>
      <c r="P4647" s="1">
        <f t="shared" si="1178"/>
        <v>3.377699720527872E+17</v>
      </c>
    </row>
    <row r="4648" spans="1:16" x14ac:dyDescent="0.3">
      <c r="A4648" s="3">
        <v>0.15440083501231083</v>
      </c>
      <c r="B4648">
        <f t="shared" si="1169"/>
        <v>0</v>
      </c>
      <c r="C4648" s="1">
        <f t="shared" si="1176"/>
        <v>800</v>
      </c>
      <c r="D4648" s="1" t="str">
        <f t="shared" si="1170"/>
        <v>NO</v>
      </c>
      <c r="E4648">
        <f t="shared" si="1171"/>
        <v>84</v>
      </c>
      <c r="F4648">
        <f t="shared" si="1172"/>
        <v>40</v>
      </c>
      <c r="G4648" s="2">
        <f t="shared" si="1173"/>
        <v>0.47619047619047616</v>
      </c>
      <c r="H4648" s="1">
        <f t="shared" si="1164"/>
        <v>0</v>
      </c>
      <c r="I4648" s="1">
        <f t="shared" si="1165"/>
        <v>800</v>
      </c>
      <c r="J4648" s="1">
        <f t="shared" si="1166"/>
        <v>800</v>
      </c>
      <c r="K4648" s="1">
        <f t="shared" si="1167"/>
        <v>0</v>
      </c>
      <c r="L4648" s="1">
        <f t="shared" si="1168"/>
        <v>0</v>
      </c>
      <c r="M4648" s="1">
        <f t="shared" si="1177"/>
        <v>1349786766591.25</v>
      </c>
      <c r="N4648" s="1">
        <f t="shared" si="1174"/>
        <v>0</v>
      </c>
      <c r="O4648" s="1">
        <f t="shared" si="1175"/>
        <v>0</v>
      </c>
      <c r="P4648" s="1">
        <f t="shared" si="1178"/>
        <v>3.377699720527872E+17</v>
      </c>
    </row>
    <row r="4649" spans="1:16" x14ac:dyDescent="0.3">
      <c r="A4649" s="3">
        <v>8.0662513069507003E-2</v>
      </c>
      <c r="B4649">
        <f t="shared" si="1169"/>
        <v>0</v>
      </c>
      <c r="C4649" s="1">
        <f t="shared" si="1176"/>
        <v>1600</v>
      </c>
      <c r="D4649" s="1" t="str">
        <f t="shared" si="1170"/>
        <v>NO</v>
      </c>
      <c r="E4649">
        <f t="shared" si="1171"/>
        <v>85</v>
      </c>
      <c r="F4649">
        <f t="shared" si="1172"/>
        <v>40</v>
      </c>
      <c r="G4649" s="2">
        <f t="shared" si="1173"/>
        <v>0.47058823529411764</v>
      </c>
      <c r="H4649" s="1">
        <f t="shared" si="1164"/>
        <v>0</v>
      </c>
      <c r="I4649" s="1">
        <f t="shared" si="1165"/>
        <v>1600</v>
      </c>
      <c r="J4649" s="1">
        <f t="shared" si="1166"/>
        <v>2400</v>
      </c>
      <c r="K4649" s="1">
        <f t="shared" si="1167"/>
        <v>0</v>
      </c>
      <c r="L4649" s="1">
        <f t="shared" si="1168"/>
        <v>0</v>
      </c>
      <c r="M4649" s="1">
        <f t="shared" si="1177"/>
        <v>1349786764991.25</v>
      </c>
      <c r="N4649" s="1">
        <f t="shared" si="1174"/>
        <v>0</v>
      </c>
      <c r="O4649" s="1">
        <f t="shared" si="1175"/>
        <v>0</v>
      </c>
      <c r="P4649" s="1">
        <f t="shared" si="1178"/>
        <v>3.377699720527872E+17</v>
      </c>
    </row>
    <row r="4650" spans="1:16" x14ac:dyDescent="0.3">
      <c r="A4650" s="3">
        <v>0.35704956893660267</v>
      </c>
      <c r="B4650">
        <f t="shared" si="1169"/>
        <v>0</v>
      </c>
      <c r="C4650" s="1">
        <f t="shared" si="1176"/>
        <v>3200</v>
      </c>
      <c r="D4650" s="1" t="str">
        <f t="shared" si="1170"/>
        <v>NO</v>
      </c>
      <c r="E4650">
        <f t="shared" si="1171"/>
        <v>86</v>
      </c>
      <c r="F4650">
        <f t="shared" si="1172"/>
        <v>40</v>
      </c>
      <c r="G4650" s="2">
        <f t="shared" si="1173"/>
        <v>0.46511627906976744</v>
      </c>
      <c r="H4650" s="1">
        <f t="shared" si="1164"/>
        <v>0</v>
      </c>
      <c r="I4650" s="1">
        <f t="shared" si="1165"/>
        <v>3200</v>
      </c>
      <c r="J4650" s="1">
        <f t="shared" si="1166"/>
        <v>5600</v>
      </c>
      <c r="K4650" s="1">
        <f t="shared" si="1167"/>
        <v>0</v>
      </c>
      <c r="L4650" s="1">
        <f t="shared" si="1168"/>
        <v>0</v>
      </c>
      <c r="M4650" s="1">
        <f t="shared" si="1177"/>
        <v>1349786761791.25</v>
      </c>
      <c r="N4650" s="1">
        <f t="shared" si="1174"/>
        <v>0</v>
      </c>
      <c r="O4650" s="1">
        <f t="shared" si="1175"/>
        <v>0</v>
      </c>
      <c r="P4650" s="1">
        <f t="shared" si="1178"/>
        <v>3.377699720527872E+17</v>
      </c>
    </row>
    <row r="4651" spans="1:16" x14ac:dyDescent="0.3">
      <c r="A4651" s="3">
        <v>0.29488722185522598</v>
      </c>
      <c r="B4651">
        <f t="shared" si="1169"/>
        <v>0</v>
      </c>
      <c r="C4651" s="1">
        <f t="shared" si="1176"/>
        <v>6400</v>
      </c>
      <c r="D4651" s="1" t="str">
        <f t="shared" si="1170"/>
        <v>NO</v>
      </c>
      <c r="E4651">
        <f t="shared" si="1171"/>
        <v>87</v>
      </c>
      <c r="F4651">
        <f t="shared" si="1172"/>
        <v>40</v>
      </c>
      <c r="G4651" s="2">
        <f t="shared" si="1173"/>
        <v>0.45977011494252873</v>
      </c>
      <c r="H4651" s="1">
        <f t="shared" si="1164"/>
        <v>0</v>
      </c>
      <c r="I4651" s="1">
        <f t="shared" si="1165"/>
        <v>6400</v>
      </c>
      <c r="J4651" s="1">
        <f t="shared" si="1166"/>
        <v>12000</v>
      </c>
      <c r="K4651" s="1">
        <f t="shared" si="1167"/>
        <v>0</v>
      </c>
      <c r="L4651" s="1">
        <f t="shared" si="1168"/>
        <v>0</v>
      </c>
      <c r="M4651" s="1">
        <f t="shared" si="1177"/>
        <v>1349786755391.25</v>
      </c>
      <c r="N4651" s="1">
        <f t="shared" si="1174"/>
        <v>0</v>
      </c>
      <c r="O4651" s="1">
        <f t="shared" si="1175"/>
        <v>0</v>
      </c>
      <c r="P4651" s="1">
        <f t="shared" si="1178"/>
        <v>3.377699720527872E+17</v>
      </c>
    </row>
    <row r="4652" spans="1:16" x14ac:dyDescent="0.3">
      <c r="A4652" s="3">
        <v>0.17702488269219097</v>
      </c>
      <c r="B4652">
        <f t="shared" si="1169"/>
        <v>0</v>
      </c>
      <c r="C4652" s="1">
        <f t="shared" si="1176"/>
        <v>12800</v>
      </c>
      <c r="D4652" s="1" t="str">
        <f t="shared" si="1170"/>
        <v>NO</v>
      </c>
      <c r="E4652">
        <f t="shared" si="1171"/>
        <v>88</v>
      </c>
      <c r="F4652">
        <f t="shared" si="1172"/>
        <v>40</v>
      </c>
      <c r="G4652" s="2">
        <f t="shared" si="1173"/>
        <v>0.45454545454545453</v>
      </c>
      <c r="H4652" s="1">
        <f t="shared" ref="H4652:H4715" si="1179">IF(B4652=1,C4652*0.7,0)</f>
        <v>0</v>
      </c>
      <c r="I4652" s="1">
        <f t="shared" ref="I4652:I4715" si="1180">IF(H4652=0,C4652,)</f>
        <v>12800</v>
      </c>
      <c r="J4652" s="1">
        <f t="shared" ref="J4652:J4715" si="1181">IF(I4652=0,0,J4651+I4652)</f>
        <v>24800</v>
      </c>
      <c r="K4652" s="1">
        <f t="shared" ref="K4652:K4715" si="1182">IF(H4652=0,,H4652)</f>
        <v>0</v>
      </c>
      <c r="L4652" s="1">
        <f t="shared" ref="L4652:L4715" si="1183">IF(K4652=0,0,L4651+K4652)</f>
        <v>0</v>
      </c>
      <c r="M4652" s="1">
        <f t="shared" si="1177"/>
        <v>1349786742591.25</v>
      </c>
      <c r="N4652" s="1">
        <f t="shared" si="1174"/>
        <v>0</v>
      </c>
      <c r="O4652" s="1">
        <f t="shared" si="1175"/>
        <v>0</v>
      </c>
      <c r="P4652" s="1">
        <f t="shared" si="1178"/>
        <v>3.377699720527872E+17</v>
      </c>
    </row>
    <row r="4653" spans="1:16" x14ac:dyDescent="0.3">
      <c r="A4653" s="3">
        <v>0.27360626518085363</v>
      </c>
      <c r="B4653">
        <f t="shared" si="1169"/>
        <v>0</v>
      </c>
      <c r="C4653" s="1">
        <f t="shared" si="1176"/>
        <v>25600</v>
      </c>
      <c r="D4653" s="1" t="str">
        <f t="shared" si="1170"/>
        <v>NO</v>
      </c>
      <c r="E4653">
        <f t="shared" si="1171"/>
        <v>89</v>
      </c>
      <c r="F4653">
        <f t="shared" si="1172"/>
        <v>40</v>
      </c>
      <c r="G4653" s="2">
        <f t="shared" si="1173"/>
        <v>0.449438202247191</v>
      </c>
      <c r="H4653" s="1">
        <f t="shared" si="1179"/>
        <v>0</v>
      </c>
      <c r="I4653" s="1">
        <f t="shared" si="1180"/>
        <v>25600</v>
      </c>
      <c r="J4653" s="1">
        <f t="shared" si="1181"/>
        <v>50400</v>
      </c>
      <c r="K4653" s="1">
        <f t="shared" si="1182"/>
        <v>0</v>
      </c>
      <c r="L4653" s="1">
        <f t="shared" si="1183"/>
        <v>0</v>
      </c>
      <c r="M4653" s="1">
        <f t="shared" si="1177"/>
        <v>1349786716991.25</v>
      </c>
      <c r="N4653" s="1">
        <f t="shared" si="1174"/>
        <v>0</v>
      </c>
      <c r="O4653" s="1">
        <f t="shared" si="1175"/>
        <v>0</v>
      </c>
      <c r="P4653" s="1">
        <f t="shared" si="1178"/>
        <v>3.377699720527872E+17</v>
      </c>
    </row>
    <row r="4654" spans="1:16" x14ac:dyDescent="0.3">
      <c r="A4654" s="3">
        <v>0.31318476495736391</v>
      </c>
      <c r="B4654">
        <f t="shared" si="1169"/>
        <v>0</v>
      </c>
      <c r="C4654" s="1">
        <f t="shared" si="1176"/>
        <v>51200</v>
      </c>
      <c r="D4654" s="1" t="str">
        <f t="shared" si="1170"/>
        <v>NO</v>
      </c>
      <c r="E4654">
        <f t="shared" si="1171"/>
        <v>90</v>
      </c>
      <c r="F4654">
        <f t="shared" si="1172"/>
        <v>40</v>
      </c>
      <c r="G4654" s="2">
        <f t="shared" si="1173"/>
        <v>0.44444444444444442</v>
      </c>
      <c r="H4654" s="1">
        <f t="shared" si="1179"/>
        <v>0</v>
      </c>
      <c r="I4654" s="1">
        <f t="shared" si="1180"/>
        <v>51200</v>
      </c>
      <c r="J4654" s="1">
        <f t="shared" si="1181"/>
        <v>101600</v>
      </c>
      <c r="K4654" s="1">
        <f t="shared" si="1182"/>
        <v>0</v>
      </c>
      <c r="L4654" s="1">
        <f t="shared" si="1183"/>
        <v>0</v>
      </c>
      <c r="M4654" s="1">
        <f t="shared" si="1177"/>
        <v>1349786665791.25</v>
      </c>
      <c r="N4654" s="1">
        <f t="shared" si="1174"/>
        <v>0</v>
      </c>
      <c r="O4654" s="1">
        <f t="shared" si="1175"/>
        <v>0</v>
      </c>
      <c r="P4654" s="1">
        <f t="shared" si="1178"/>
        <v>3.377699720527872E+17</v>
      </c>
    </row>
    <row r="4655" spans="1:16" x14ac:dyDescent="0.3">
      <c r="A4655" s="3">
        <v>1.5367785186581884E-2</v>
      </c>
      <c r="B4655">
        <f t="shared" si="1169"/>
        <v>0</v>
      </c>
      <c r="C4655" s="1">
        <f t="shared" si="1176"/>
        <v>102400</v>
      </c>
      <c r="D4655" s="1" t="str">
        <f t="shared" si="1170"/>
        <v>NO</v>
      </c>
      <c r="E4655">
        <f t="shared" si="1171"/>
        <v>91</v>
      </c>
      <c r="F4655">
        <f t="shared" si="1172"/>
        <v>40</v>
      </c>
      <c r="G4655" s="2">
        <f t="shared" si="1173"/>
        <v>0.43956043956043955</v>
      </c>
      <c r="H4655" s="1">
        <f t="shared" si="1179"/>
        <v>0</v>
      </c>
      <c r="I4655" s="1">
        <f t="shared" si="1180"/>
        <v>102400</v>
      </c>
      <c r="J4655" s="1">
        <f t="shared" si="1181"/>
        <v>204000</v>
      </c>
      <c r="K4655" s="1">
        <f t="shared" si="1182"/>
        <v>0</v>
      </c>
      <c r="L4655" s="1">
        <f t="shared" si="1183"/>
        <v>0</v>
      </c>
      <c r="M4655" s="1">
        <f t="shared" si="1177"/>
        <v>1349786563391.25</v>
      </c>
      <c r="N4655" s="1">
        <f t="shared" si="1174"/>
        <v>0</v>
      </c>
      <c r="O4655" s="1">
        <f t="shared" si="1175"/>
        <v>0</v>
      </c>
      <c r="P4655" s="1">
        <f t="shared" si="1178"/>
        <v>3.377699720527872E+17</v>
      </c>
    </row>
    <row r="4656" spans="1:16" x14ac:dyDescent="0.3">
      <c r="A4656" s="3">
        <v>0.41101269608522595</v>
      </c>
      <c r="B4656">
        <f t="shared" si="1169"/>
        <v>0</v>
      </c>
      <c r="C4656" s="1">
        <f t="shared" si="1176"/>
        <v>204800</v>
      </c>
      <c r="D4656" s="1" t="str">
        <f t="shared" si="1170"/>
        <v>NO</v>
      </c>
      <c r="E4656">
        <f t="shared" si="1171"/>
        <v>92</v>
      </c>
      <c r="F4656">
        <f t="shared" si="1172"/>
        <v>40</v>
      </c>
      <c r="G4656" s="2">
        <f t="shared" si="1173"/>
        <v>0.43478260869565216</v>
      </c>
      <c r="H4656" s="1">
        <f t="shared" si="1179"/>
        <v>0</v>
      </c>
      <c r="I4656" s="1">
        <f t="shared" si="1180"/>
        <v>204800</v>
      </c>
      <c r="J4656" s="1">
        <f t="shared" si="1181"/>
        <v>408800</v>
      </c>
      <c r="K4656" s="1">
        <f t="shared" si="1182"/>
        <v>0</v>
      </c>
      <c r="L4656" s="1">
        <f t="shared" si="1183"/>
        <v>0</v>
      </c>
      <c r="M4656" s="1">
        <f t="shared" si="1177"/>
        <v>1349786358591.25</v>
      </c>
      <c r="N4656" s="1">
        <f t="shared" si="1174"/>
        <v>0</v>
      </c>
      <c r="O4656" s="1">
        <f t="shared" si="1175"/>
        <v>0</v>
      </c>
      <c r="P4656" s="1">
        <f t="shared" si="1178"/>
        <v>3.377699720527872E+17</v>
      </c>
    </row>
    <row r="4657" spans="1:16" x14ac:dyDescent="0.3">
      <c r="A4657" s="3">
        <v>0.33098580993420013</v>
      </c>
      <c r="B4657">
        <f t="shared" si="1169"/>
        <v>0</v>
      </c>
      <c r="C4657" s="1">
        <f t="shared" si="1176"/>
        <v>409600</v>
      </c>
      <c r="D4657" s="1" t="str">
        <f t="shared" si="1170"/>
        <v>NO</v>
      </c>
      <c r="E4657">
        <f t="shared" si="1171"/>
        <v>93</v>
      </c>
      <c r="F4657">
        <f t="shared" si="1172"/>
        <v>40</v>
      </c>
      <c r="G4657" s="2">
        <f t="shared" si="1173"/>
        <v>0.43010752688172044</v>
      </c>
      <c r="H4657" s="1">
        <f t="shared" si="1179"/>
        <v>0</v>
      </c>
      <c r="I4657" s="1">
        <f t="shared" si="1180"/>
        <v>409600</v>
      </c>
      <c r="J4657" s="1">
        <f t="shared" si="1181"/>
        <v>818400</v>
      </c>
      <c r="K4657" s="1">
        <f t="shared" si="1182"/>
        <v>0</v>
      </c>
      <c r="L4657" s="1">
        <f t="shared" si="1183"/>
        <v>0</v>
      </c>
      <c r="M4657" s="1">
        <f t="shared" si="1177"/>
        <v>1349785948991.25</v>
      </c>
      <c r="N4657" s="1">
        <f t="shared" si="1174"/>
        <v>0</v>
      </c>
      <c r="O4657" s="1">
        <f t="shared" si="1175"/>
        <v>0</v>
      </c>
      <c r="P4657" s="1">
        <f t="shared" si="1178"/>
        <v>3.377699720527872E+17</v>
      </c>
    </row>
    <row r="4658" spans="1:16" x14ac:dyDescent="0.3">
      <c r="A4658" s="3">
        <v>0.37465841216154339</v>
      </c>
      <c r="B4658">
        <f t="shared" si="1169"/>
        <v>0</v>
      </c>
      <c r="C4658" s="1">
        <f t="shared" si="1176"/>
        <v>819200</v>
      </c>
      <c r="D4658" s="1" t="str">
        <f t="shared" si="1170"/>
        <v>NO</v>
      </c>
      <c r="E4658">
        <f t="shared" si="1171"/>
        <v>94</v>
      </c>
      <c r="F4658">
        <f t="shared" si="1172"/>
        <v>40</v>
      </c>
      <c r="G4658" s="2">
        <f t="shared" si="1173"/>
        <v>0.42553191489361702</v>
      </c>
      <c r="H4658" s="1">
        <f t="shared" si="1179"/>
        <v>0</v>
      </c>
      <c r="I4658" s="1">
        <f t="shared" si="1180"/>
        <v>819200</v>
      </c>
      <c r="J4658" s="1">
        <f t="shared" si="1181"/>
        <v>1637600</v>
      </c>
      <c r="K4658" s="1">
        <f t="shared" si="1182"/>
        <v>0</v>
      </c>
      <c r="L4658" s="1">
        <f t="shared" si="1183"/>
        <v>0</v>
      </c>
      <c r="M4658" s="1">
        <f t="shared" si="1177"/>
        <v>1349785129791.25</v>
      </c>
      <c r="N4658" s="1">
        <f t="shared" si="1174"/>
        <v>0</v>
      </c>
      <c r="O4658" s="1">
        <f t="shared" si="1175"/>
        <v>0</v>
      </c>
      <c r="P4658" s="1">
        <f t="shared" si="1178"/>
        <v>3.377699720527872E+17</v>
      </c>
    </row>
    <row r="4659" spans="1:16" x14ac:dyDescent="0.3">
      <c r="A4659" s="3">
        <v>0.60344161159777265</v>
      </c>
      <c r="B4659">
        <f t="shared" si="1169"/>
        <v>1</v>
      </c>
      <c r="C4659" s="1">
        <f t="shared" si="1176"/>
        <v>1638400</v>
      </c>
      <c r="D4659" s="1" t="str">
        <f t="shared" si="1170"/>
        <v>NO</v>
      </c>
      <c r="E4659">
        <f t="shared" si="1171"/>
        <v>95</v>
      </c>
      <c r="F4659">
        <f t="shared" si="1172"/>
        <v>41</v>
      </c>
      <c r="G4659" s="2">
        <f t="shared" si="1173"/>
        <v>0.43157894736842106</v>
      </c>
      <c r="H4659" s="1">
        <f t="shared" si="1179"/>
        <v>1146880</v>
      </c>
      <c r="I4659" s="1">
        <f t="shared" si="1180"/>
        <v>0</v>
      </c>
      <c r="J4659" s="1">
        <f t="shared" si="1181"/>
        <v>0</v>
      </c>
      <c r="K4659" s="1">
        <f t="shared" si="1182"/>
        <v>1146880</v>
      </c>
      <c r="L4659" s="1">
        <f t="shared" si="1183"/>
        <v>1146880</v>
      </c>
      <c r="M4659" s="1">
        <f t="shared" si="1177"/>
        <v>1349786276671.25</v>
      </c>
      <c r="N4659" s="1">
        <f t="shared" si="1174"/>
        <v>0</v>
      </c>
      <c r="O4659" s="1">
        <f t="shared" si="1175"/>
        <v>0</v>
      </c>
      <c r="P4659" s="1">
        <f t="shared" si="1178"/>
        <v>3.377699720527872E+17</v>
      </c>
    </row>
    <row r="4660" spans="1:16" x14ac:dyDescent="0.3">
      <c r="A4660" s="3">
        <v>0.96598836229899621</v>
      </c>
      <c r="B4660">
        <f t="shared" si="1169"/>
        <v>1</v>
      </c>
      <c r="C4660" s="1">
        <f t="shared" si="1176"/>
        <v>819200</v>
      </c>
      <c r="D4660" s="1" t="str">
        <f t="shared" si="1170"/>
        <v>NO</v>
      </c>
      <c r="E4660">
        <f t="shared" si="1171"/>
        <v>96</v>
      </c>
      <c r="F4660">
        <f t="shared" si="1172"/>
        <v>42</v>
      </c>
      <c r="G4660" s="2">
        <f t="shared" si="1173"/>
        <v>0.4375</v>
      </c>
      <c r="H4660" s="1">
        <f t="shared" si="1179"/>
        <v>573440</v>
      </c>
      <c r="I4660" s="1">
        <f t="shared" si="1180"/>
        <v>0</v>
      </c>
      <c r="J4660" s="1">
        <f t="shared" si="1181"/>
        <v>0</v>
      </c>
      <c r="K4660" s="1">
        <f t="shared" si="1182"/>
        <v>573440</v>
      </c>
      <c r="L4660" s="1">
        <f t="shared" si="1183"/>
        <v>1720320</v>
      </c>
      <c r="M4660" s="1">
        <f t="shared" si="1177"/>
        <v>1349786850111.25</v>
      </c>
      <c r="N4660" s="1">
        <f t="shared" si="1174"/>
        <v>0</v>
      </c>
      <c r="O4660" s="1">
        <f t="shared" si="1175"/>
        <v>0</v>
      </c>
      <c r="P4660" s="1">
        <f t="shared" si="1178"/>
        <v>3.377699720527872E+17</v>
      </c>
    </row>
    <row r="4661" spans="1:16" x14ac:dyDescent="0.3">
      <c r="A4661" s="3">
        <v>0.49552447794195176</v>
      </c>
      <c r="B4661">
        <f t="shared" si="1169"/>
        <v>0</v>
      </c>
      <c r="C4661" s="1">
        <f t="shared" si="1176"/>
        <v>409600</v>
      </c>
      <c r="D4661" s="1" t="str">
        <f t="shared" si="1170"/>
        <v>NO</v>
      </c>
      <c r="E4661">
        <f t="shared" si="1171"/>
        <v>97</v>
      </c>
      <c r="F4661">
        <f t="shared" si="1172"/>
        <v>42</v>
      </c>
      <c r="G4661" s="2">
        <f t="shared" si="1173"/>
        <v>0.4329896907216495</v>
      </c>
      <c r="H4661" s="1">
        <f t="shared" si="1179"/>
        <v>0</v>
      </c>
      <c r="I4661" s="1">
        <f t="shared" si="1180"/>
        <v>409600</v>
      </c>
      <c r="J4661" s="1">
        <f t="shared" si="1181"/>
        <v>409600</v>
      </c>
      <c r="K4661" s="1">
        <f t="shared" si="1182"/>
        <v>0</v>
      </c>
      <c r="L4661" s="1">
        <f t="shared" si="1183"/>
        <v>0</v>
      </c>
      <c r="M4661" s="1">
        <f t="shared" si="1177"/>
        <v>1349786440511.25</v>
      </c>
      <c r="N4661" s="1">
        <f t="shared" si="1174"/>
        <v>0</v>
      </c>
      <c r="O4661" s="1">
        <f t="shared" si="1175"/>
        <v>0</v>
      </c>
      <c r="P4661" s="1">
        <f t="shared" si="1178"/>
        <v>3.377699720527872E+17</v>
      </c>
    </row>
    <row r="4662" spans="1:16" x14ac:dyDescent="0.3">
      <c r="A4662" s="3">
        <v>0.98819188923348211</v>
      </c>
      <c r="B4662">
        <f t="shared" si="1169"/>
        <v>1</v>
      </c>
      <c r="C4662" s="1">
        <f t="shared" si="1176"/>
        <v>819200</v>
      </c>
      <c r="D4662" s="1" t="str">
        <f t="shared" si="1170"/>
        <v>NO</v>
      </c>
      <c r="E4662">
        <f t="shared" si="1171"/>
        <v>98</v>
      </c>
      <c r="F4662">
        <f t="shared" si="1172"/>
        <v>43</v>
      </c>
      <c r="G4662" s="2">
        <f t="shared" si="1173"/>
        <v>0.43877551020408162</v>
      </c>
      <c r="H4662" s="1">
        <f t="shared" si="1179"/>
        <v>573440</v>
      </c>
      <c r="I4662" s="1">
        <f t="shared" si="1180"/>
        <v>0</v>
      </c>
      <c r="J4662" s="1">
        <f t="shared" si="1181"/>
        <v>0</v>
      </c>
      <c r="K4662" s="1">
        <f t="shared" si="1182"/>
        <v>573440</v>
      </c>
      <c r="L4662" s="1">
        <f t="shared" si="1183"/>
        <v>573440</v>
      </c>
      <c r="M4662" s="1">
        <f t="shared" si="1177"/>
        <v>1349787013951.25</v>
      </c>
      <c r="N4662" s="1">
        <f t="shared" si="1174"/>
        <v>0</v>
      </c>
      <c r="O4662" s="1">
        <f t="shared" si="1175"/>
        <v>0</v>
      </c>
      <c r="P4662" s="1">
        <f t="shared" si="1178"/>
        <v>3.377699720527872E+17</v>
      </c>
    </row>
    <row r="4663" spans="1:16" x14ac:dyDescent="0.3">
      <c r="A4663" s="3">
        <v>0.63850929846370497</v>
      </c>
      <c r="B4663">
        <f t="shared" si="1169"/>
        <v>1</v>
      </c>
      <c r="C4663" s="1">
        <f t="shared" si="1176"/>
        <v>409600</v>
      </c>
      <c r="D4663" s="1" t="str">
        <f t="shared" si="1170"/>
        <v>NO</v>
      </c>
      <c r="E4663">
        <f t="shared" si="1171"/>
        <v>99</v>
      </c>
      <c r="F4663">
        <f t="shared" si="1172"/>
        <v>44</v>
      </c>
      <c r="G4663" s="2">
        <f t="shared" si="1173"/>
        <v>0.44444444444444442</v>
      </c>
      <c r="H4663" s="1">
        <f t="shared" si="1179"/>
        <v>286720</v>
      </c>
      <c r="I4663" s="1">
        <f t="shared" si="1180"/>
        <v>0</v>
      </c>
      <c r="J4663" s="1">
        <f t="shared" si="1181"/>
        <v>0</v>
      </c>
      <c r="K4663" s="1">
        <f t="shared" si="1182"/>
        <v>286720</v>
      </c>
      <c r="L4663" s="1">
        <f t="shared" si="1183"/>
        <v>860160</v>
      </c>
      <c r="M4663" s="1">
        <f t="shared" si="1177"/>
        <v>1349787300671.25</v>
      </c>
      <c r="N4663" s="1">
        <f t="shared" si="1174"/>
        <v>0</v>
      </c>
      <c r="O4663" s="1">
        <f t="shared" si="1175"/>
        <v>0</v>
      </c>
      <c r="P4663" s="1">
        <f t="shared" si="1178"/>
        <v>3.377699720527872E+17</v>
      </c>
    </row>
    <row r="4664" spans="1:16" x14ac:dyDescent="0.3">
      <c r="A4664" s="3">
        <v>0.90750197300883184</v>
      </c>
      <c r="B4664">
        <f t="shared" si="1169"/>
        <v>1</v>
      </c>
      <c r="C4664" s="1">
        <f t="shared" si="1176"/>
        <v>204800</v>
      </c>
      <c r="D4664" s="1" t="str">
        <f t="shared" si="1170"/>
        <v>NO</v>
      </c>
      <c r="E4664">
        <f t="shared" si="1171"/>
        <v>100</v>
      </c>
      <c r="F4664">
        <f t="shared" si="1172"/>
        <v>45</v>
      </c>
      <c r="G4664" s="2">
        <f t="shared" si="1173"/>
        <v>0.45</v>
      </c>
      <c r="H4664" s="1">
        <f t="shared" si="1179"/>
        <v>143360</v>
      </c>
      <c r="I4664" s="1">
        <f t="shared" si="1180"/>
        <v>0</v>
      </c>
      <c r="J4664" s="1">
        <f t="shared" si="1181"/>
        <v>0</v>
      </c>
      <c r="K4664" s="1">
        <f t="shared" si="1182"/>
        <v>143360</v>
      </c>
      <c r="L4664" s="1">
        <f t="shared" si="1183"/>
        <v>1003520</v>
      </c>
      <c r="M4664" s="1">
        <f t="shared" si="1177"/>
        <v>1349787444031.25</v>
      </c>
      <c r="N4664" s="1">
        <f t="shared" si="1174"/>
        <v>0</v>
      </c>
      <c r="O4664" s="1">
        <f t="shared" si="1175"/>
        <v>0</v>
      </c>
      <c r="P4664" s="1">
        <f t="shared" si="1178"/>
        <v>3.377699720527872E+17</v>
      </c>
    </row>
    <row r="4665" spans="1:16" x14ac:dyDescent="0.3">
      <c r="A4665" s="3">
        <v>0.91893389082071775</v>
      </c>
      <c r="B4665">
        <f t="shared" si="1169"/>
        <v>1</v>
      </c>
      <c r="C4665" s="1">
        <f t="shared" si="1176"/>
        <v>102400</v>
      </c>
      <c r="D4665" s="1" t="str">
        <f t="shared" si="1170"/>
        <v>NO</v>
      </c>
      <c r="E4665">
        <f t="shared" si="1171"/>
        <v>101</v>
      </c>
      <c r="F4665">
        <f t="shared" si="1172"/>
        <v>46</v>
      </c>
      <c r="G4665" s="2">
        <f t="shared" si="1173"/>
        <v>0.45544554455445546</v>
      </c>
      <c r="H4665" s="1">
        <f t="shared" si="1179"/>
        <v>71680</v>
      </c>
      <c r="I4665" s="1">
        <f t="shared" si="1180"/>
        <v>0</v>
      </c>
      <c r="J4665" s="1">
        <f t="shared" si="1181"/>
        <v>0</v>
      </c>
      <c r="K4665" s="1">
        <f t="shared" si="1182"/>
        <v>71680</v>
      </c>
      <c r="L4665" s="1">
        <f t="shared" si="1183"/>
        <v>1075200</v>
      </c>
      <c r="M4665" s="1">
        <f t="shared" si="1177"/>
        <v>1349787515711.25</v>
      </c>
      <c r="N4665" s="1">
        <f t="shared" si="1174"/>
        <v>0</v>
      </c>
      <c r="O4665" s="1">
        <f t="shared" si="1175"/>
        <v>0</v>
      </c>
      <c r="P4665" s="1">
        <f t="shared" si="1178"/>
        <v>3.377699720527872E+17</v>
      </c>
    </row>
    <row r="4666" spans="1:16" x14ac:dyDescent="0.3">
      <c r="A4666" s="3">
        <v>0.68524597386213837</v>
      </c>
      <c r="B4666">
        <f t="shared" si="1169"/>
        <v>1</v>
      </c>
      <c r="C4666" s="1">
        <f t="shared" si="1176"/>
        <v>51200</v>
      </c>
      <c r="D4666" s="1" t="str">
        <f t="shared" si="1170"/>
        <v>NO</v>
      </c>
      <c r="E4666">
        <f t="shared" si="1171"/>
        <v>102</v>
      </c>
      <c r="F4666">
        <f t="shared" si="1172"/>
        <v>47</v>
      </c>
      <c r="G4666" s="2">
        <f t="shared" si="1173"/>
        <v>0.46078431372549017</v>
      </c>
      <c r="H4666" s="1">
        <f t="shared" si="1179"/>
        <v>35840</v>
      </c>
      <c r="I4666" s="1">
        <f t="shared" si="1180"/>
        <v>0</v>
      </c>
      <c r="J4666" s="1">
        <f t="shared" si="1181"/>
        <v>0</v>
      </c>
      <c r="K4666" s="1">
        <f t="shared" si="1182"/>
        <v>35840</v>
      </c>
      <c r="L4666" s="1">
        <f t="shared" si="1183"/>
        <v>1111040</v>
      </c>
      <c r="M4666" s="1">
        <f t="shared" si="1177"/>
        <v>1349787551551.25</v>
      </c>
      <c r="N4666" s="1">
        <f t="shared" si="1174"/>
        <v>0</v>
      </c>
      <c r="O4666" s="1">
        <f t="shared" si="1175"/>
        <v>0</v>
      </c>
      <c r="P4666" s="1">
        <f t="shared" si="1178"/>
        <v>3.377699720527872E+17</v>
      </c>
    </row>
    <row r="4667" spans="1:16" x14ac:dyDescent="0.3">
      <c r="A4667" s="3">
        <v>0.93598556515544085</v>
      </c>
      <c r="B4667">
        <f t="shared" si="1169"/>
        <v>1</v>
      </c>
      <c r="C4667" s="1">
        <f t="shared" si="1176"/>
        <v>25600</v>
      </c>
      <c r="D4667" s="1" t="str">
        <f t="shared" si="1170"/>
        <v>NO</v>
      </c>
      <c r="E4667">
        <f t="shared" si="1171"/>
        <v>103</v>
      </c>
      <c r="F4667">
        <f t="shared" si="1172"/>
        <v>48</v>
      </c>
      <c r="G4667" s="2">
        <f t="shared" si="1173"/>
        <v>0.46601941747572817</v>
      </c>
      <c r="H4667" s="1">
        <f t="shared" si="1179"/>
        <v>17920</v>
      </c>
      <c r="I4667" s="1">
        <f t="shared" si="1180"/>
        <v>0</v>
      </c>
      <c r="J4667" s="1">
        <f t="shared" si="1181"/>
        <v>0</v>
      </c>
      <c r="K4667" s="1">
        <f t="shared" si="1182"/>
        <v>17920</v>
      </c>
      <c r="L4667" s="1">
        <f t="shared" si="1183"/>
        <v>1128960</v>
      </c>
      <c r="M4667" s="1">
        <f t="shared" si="1177"/>
        <v>1349787569471.25</v>
      </c>
      <c r="N4667" s="1">
        <f t="shared" si="1174"/>
        <v>0</v>
      </c>
      <c r="O4667" s="1">
        <f t="shared" si="1175"/>
        <v>0</v>
      </c>
      <c r="P4667" s="1">
        <f t="shared" si="1178"/>
        <v>3.377699720527872E+17</v>
      </c>
    </row>
    <row r="4668" spans="1:16" x14ac:dyDescent="0.3">
      <c r="A4668" s="3">
        <v>0.99681837440501897</v>
      </c>
      <c r="B4668">
        <f t="shared" si="1169"/>
        <v>1</v>
      </c>
      <c r="C4668" s="1">
        <f t="shared" si="1176"/>
        <v>12800</v>
      </c>
      <c r="D4668" s="1" t="str">
        <f t="shared" si="1170"/>
        <v>NO</v>
      </c>
      <c r="E4668">
        <f t="shared" si="1171"/>
        <v>104</v>
      </c>
      <c r="F4668">
        <f t="shared" si="1172"/>
        <v>49</v>
      </c>
      <c r="G4668" s="2">
        <f t="shared" si="1173"/>
        <v>0.47115384615384615</v>
      </c>
      <c r="H4668" s="1">
        <f t="shared" si="1179"/>
        <v>8960</v>
      </c>
      <c r="I4668" s="1">
        <f t="shared" si="1180"/>
        <v>0</v>
      </c>
      <c r="J4668" s="1">
        <f t="shared" si="1181"/>
        <v>0</v>
      </c>
      <c r="K4668" s="1">
        <f t="shared" si="1182"/>
        <v>8960</v>
      </c>
      <c r="L4668" s="1">
        <f t="shared" si="1183"/>
        <v>1137920</v>
      </c>
      <c r="M4668" s="1">
        <f t="shared" si="1177"/>
        <v>1349787578431.25</v>
      </c>
      <c r="N4668" s="1">
        <f t="shared" si="1174"/>
        <v>0</v>
      </c>
      <c r="O4668" s="1">
        <f t="shared" si="1175"/>
        <v>0</v>
      </c>
      <c r="P4668" s="1">
        <f t="shared" si="1178"/>
        <v>3.377699720527872E+17</v>
      </c>
    </row>
    <row r="4669" spans="1:16" x14ac:dyDescent="0.3">
      <c r="A4669" s="3">
        <v>0.62103416069997441</v>
      </c>
      <c r="B4669">
        <f t="shared" si="1169"/>
        <v>1</v>
      </c>
      <c r="C4669" s="1">
        <f t="shared" si="1176"/>
        <v>6400</v>
      </c>
      <c r="D4669" s="1" t="str">
        <f t="shared" si="1170"/>
        <v>NO</v>
      </c>
      <c r="E4669">
        <f t="shared" si="1171"/>
        <v>105</v>
      </c>
      <c r="F4669">
        <f t="shared" si="1172"/>
        <v>50</v>
      </c>
      <c r="G4669" s="2">
        <f t="shared" si="1173"/>
        <v>0.47619047619047616</v>
      </c>
      <c r="H4669" s="1">
        <f t="shared" si="1179"/>
        <v>4480</v>
      </c>
      <c r="I4669" s="1">
        <f t="shared" si="1180"/>
        <v>0</v>
      </c>
      <c r="J4669" s="1">
        <f t="shared" si="1181"/>
        <v>0</v>
      </c>
      <c r="K4669" s="1">
        <f t="shared" si="1182"/>
        <v>4480</v>
      </c>
      <c r="L4669" s="1">
        <f t="shared" si="1183"/>
        <v>1142400</v>
      </c>
      <c r="M4669" s="1">
        <f t="shared" si="1177"/>
        <v>1349787582911.25</v>
      </c>
      <c r="N4669" s="1">
        <f t="shared" si="1174"/>
        <v>0</v>
      </c>
      <c r="O4669" s="1">
        <f t="shared" si="1175"/>
        <v>0</v>
      </c>
      <c r="P4669" s="1">
        <f t="shared" si="1178"/>
        <v>3.377699720527872E+17</v>
      </c>
    </row>
    <row r="4670" spans="1:16" x14ac:dyDescent="0.3">
      <c r="A4670" s="3">
        <v>0.15264664985445742</v>
      </c>
      <c r="B4670">
        <f t="shared" si="1169"/>
        <v>0</v>
      </c>
      <c r="C4670" s="1">
        <f t="shared" si="1176"/>
        <v>3200</v>
      </c>
      <c r="D4670" s="1" t="str">
        <f t="shared" si="1170"/>
        <v>NO</v>
      </c>
      <c r="E4670">
        <f t="shared" si="1171"/>
        <v>106</v>
      </c>
      <c r="F4670">
        <f t="shared" si="1172"/>
        <v>50</v>
      </c>
      <c r="G4670" s="2">
        <f t="shared" si="1173"/>
        <v>0.47169811320754718</v>
      </c>
      <c r="H4670" s="1">
        <f t="shared" si="1179"/>
        <v>0</v>
      </c>
      <c r="I4670" s="1">
        <f t="shared" si="1180"/>
        <v>3200</v>
      </c>
      <c r="J4670" s="1">
        <f t="shared" si="1181"/>
        <v>3200</v>
      </c>
      <c r="K4670" s="1">
        <f t="shared" si="1182"/>
        <v>0</v>
      </c>
      <c r="L4670" s="1">
        <f t="shared" si="1183"/>
        <v>0</v>
      </c>
      <c r="M4670" s="1">
        <f t="shared" si="1177"/>
        <v>1349787579711.25</v>
      </c>
      <c r="N4670" s="1">
        <f t="shared" si="1174"/>
        <v>0</v>
      </c>
      <c r="O4670" s="1">
        <f t="shared" si="1175"/>
        <v>0</v>
      </c>
      <c r="P4670" s="1">
        <f t="shared" si="1178"/>
        <v>3.377699720527872E+17</v>
      </c>
    </row>
    <row r="4671" spans="1:16" x14ac:dyDescent="0.3">
      <c r="A4671" s="3">
        <v>0.67937642505240148</v>
      </c>
      <c r="B4671">
        <f t="shared" si="1169"/>
        <v>1</v>
      </c>
      <c r="C4671" s="1">
        <f t="shared" si="1176"/>
        <v>6400</v>
      </c>
      <c r="D4671" s="1" t="str">
        <f t="shared" si="1170"/>
        <v>NO</v>
      </c>
      <c r="E4671">
        <f t="shared" si="1171"/>
        <v>107</v>
      </c>
      <c r="F4671">
        <f t="shared" si="1172"/>
        <v>51</v>
      </c>
      <c r="G4671" s="2">
        <f t="shared" si="1173"/>
        <v>0.47663551401869159</v>
      </c>
      <c r="H4671" s="1">
        <f t="shared" si="1179"/>
        <v>4480</v>
      </c>
      <c r="I4671" s="1">
        <f t="shared" si="1180"/>
        <v>0</v>
      </c>
      <c r="J4671" s="1">
        <f t="shared" si="1181"/>
        <v>0</v>
      </c>
      <c r="K4671" s="1">
        <f t="shared" si="1182"/>
        <v>4480</v>
      </c>
      <c r="L4671" s="1">
        <f t="shared" si="1183"/>
        <v>4480</v>
      </c>
      <c r="M4671" s="1">
        <f t="shared" si="1177"/>
        <v>1349787584191.25</v>
      </c>
      <c r="N4671" s="1">
        <f t="shared" si="1174"/>
        <v>0</v>
      </c>
      <c r="O4671" s="1">
        <f t="shared" si="1175"/>
        <v>0</v>
      </c>
      <c r="P4671" s="1">
        <f t="shared" si="1178"/>
        <v>3.377699720527872E+17</v>
      </c>
    </row>
    <row r="4672" spans="1:16" x14ac:dyDescent="0.3">
      <c r="A4672" s="3">
        <v>0.59525309283848171</v>
      </c>
      <c r="B4672">
        <f t="shared" si="1169"/>
        <v>1</v>
      </c>
      <c r="C4672" s="1">
        <f t="shared" si="1176"/>
        <v>3200</v>
      </c>
      <c r="D4672" s="1" t="str">
        <f t="shared" si="1170"/>
        <v>NO</v>
      </c>
      <c r="E4672">
        <f t="shared" si="1171"/>
        <v>108</v>
      </c>
      <c r="F4672">
        <f t="shared" si="1172"/>
        <v>52</v>
      </c>
      <c r="G4672" s="2">
        <f t="shared" si="1173"/>
        <v>0.48148148148148145</v>
      </c>
      <c r="H4672" s="1">
        <f t="shared" si="1179"/>
        <v>2240</v>
      </c>
      <c r="I4672" s="1">
        <f t="shared" si="1180"/>
        <v>0</v>
      </c>
      <c r="J4672" s="1">
        <f t="shared" si="1181"/>
        <v>0</v>
      </c>
      <c r="K4672" s="1">
        <f t="shared" si="1182"/>
        <v>2240</v>
      </c>
      <c r="L4672" s="1">
        <f t="shared" si="1183"/>
        <v>6720</v>
      </c>
      <c r="M4672" s="1">
        <f t="shared" si="1177"/>
        <v>1349787586431.25</v>
      </c>
      <c r="N4672" s="1">
        <f t="shared" si="1174"/>
        <v>0</v>
      </c>
      <c r="O4672" s="1">
        <f t="shared" si="1175"/>
        <v>0</v>
      </c>
      <c r="P4672" s="1">
        <f t="shared" si="1178"/>
        <v>3.377699720527872E+17</v>
      </c>
    </row>
    <row r="4673" spans="1:16" x14ac:dyDescent="0.3">
      <c r="A4673" s="3">
        <v>0.23910676937342767</v>
      </c>
      <c r="B4673">
        <f t="shared" si="1169"/>
        <v>0</v>
      </c>
      <c r="C4673" s="1">
        <f t="shared" si="1176"/>
        <v>1600</v>
      </c>
      <c r="D4673" s="1" t="str">
        <f t="shared" si="1170"/>
        <v>NO</v>
      </c>
      <c r="E4673">
        <f t="shared" si="1171"/>
        <v>109</v>
      </c>
      <c r="F4673">
        <f t="shared" si="1172"/>
        <v>52</v>
      </c>
      <c r="G4673" s="2">
        <f t="shared" si="1173"/>
        <v>0.47706422018348627</v>
      </c>
      <c r="H4673" s="1">
        <f t="shared" si="1179"/>
        <v>0</v>
      </c>
      <c r="I4673" s="1">
        <f t="shared" si="1180"/>
        <v>1600</v>
      </c>
      <c r="J4673" s="1">
        <f t="shared" si="1181"/>
        <v>1600</v>
      </c>
      <c r="K4673" s="1">
        <f t="shared" si="1182"/>
        <v>0</v>
      </c>
      <c r="L4673" s="1">
        <f t="shared" si="1183"/>
        <v>0</v>
      </c>
      <c r="M4673" s="1">
        <f t="shared" si="1177"/>
        <v>1349787584831.25</v>
      </c>
      <c r="N4673" s="1">
        <f t="shared" si="1174"/>
        <v>0</v>
      </c>
      <c r="O4673" s="1">
        <f t="shared" si="1175"/>
        <v>0</v>
      </c>
      <c r="P4673" s="1">
        <f t="shared" si="1178"/>
        <v>3.377699720527872E+17</v>
      </c>
    </row>
    <row r="4674" spans="1:16" x14ac:dyDescent="0.3">
      <c r="A4674" s="3">
        <v>0.6013919247491224</v>
      </c>
      <c r="B4674">
        <f t="shared" si="1169"/>
        <v>1</v>
      </c>
      <c r="C4674" s="1">
        <f t="shared" si="1176"/>
        <v>3200</v>
      </c>
      <c r="D4674" s="1" t="str">
        <f t="shared" si="1170"/>
        <v>NO</v>
      </c>
      <c r="E4674">
        <f t="shared" si="1171"/>
        <v>110</v>
      </c>
      <c r="F4674">
        <f t="shared" si="1172"/>
        <v>53</v>
      </c>
      <c r="G4674" s="2">
        <f t="shared" si="1173"/>
        <v>0.48181818181818181</v>
      </c>
      <c r="H4674" s="1">
        <f t="shared" si="1179"/>
        <v>2240</v>
      </c>
      <c r="I4674" s="1">
        <f t="shared" si="1180"/>
        <v>0</v>
      </c>
      <c r="J4674" s="1">
        <f t="shared" si="1181"/>
        <v>0</v>
      </c>
      <c r="K4674" s="1">
        <f t="shared" si="1182"/>
        <v>2240</v>
      </c>
      <c r="L4674" s="1">
        <f t="shared" si="1183"/>
        <v>2240</v>
      </c>
      <c r="M4674" s="1">
        <f t="shared" si="1177"/>
        <v>1349787587071.25</v>
      </c>
      <c r="N4674" s="1">
        <f t="shared" si="1174"/>
        <v>0</v>
      </c>
      <c r="O4674" s="1">
        <f t="shared" si="1175"/>
        <v>0</v>
      </c>
      <c r="P4674" s="1">
        <f t="shared" si="1178"/>
        <v>3.377699720527872E+17</v>
      </c>
    </row>
    <row r="4675" spans="1:16" x14ac:dyDescent="0.3">
      <c r="A4675" s="3">
        <v>0.87691137788310769</v>
      </c>
      <c r="B4675">
        <f t="shared" si="1169"/>
        <v>1</v>
      </c>
      <c r="C4675" s="1">
        <f t="shared" si="1176"/>
        <v>1600</v>
      </c>
      <c r="D4675" s="1" t="str">
        <f t="shared" si="1170"/>
        <v>NO</v>
      </c>
      <c r="E4675">
        <f t="shared" si="1171"/>
        <v>111</v>
      </c>
      <c r="F4675">
        <f t="shared" si="1172"/>
        <v>54</v>
      </c>
      <c r="G4675" s="2">
        <f t="shared" si="1173"/>
        <v>0.48648648648648651</v>
      </c>
      <c r="H4675" s="1">
        <f t="shared" si="1179"/>
        <v>1120</v>
      </c>
      <c r="I4675" s="1">
        <f t="shared" si="1180"/>
        <v>0</v>
      </c>
      <c r="J4675" s="1">
        <f t="shared" si="1181"/>
        <v>0</v>
      </c>
      <c r="K4675" s="1">
        <f t="shared" si="1182"/>
        <v>1120</v>
      </c>
      <c r="L4675" s="1">
        <f t="shared" si="1183"/>
        <v>3360</v>
      </c>
      <c r="M4675" s="1">
        <f t="shared" si="1177"/>
        <v>1349787588191.25</v>
      </c>
      <c r="N4675" s="1">
        <f t="shared" si="1174"/>
        <v>0</v>
      </c>
      <c r="O4675" s="1">
        <f t="shared" si="1175"/>
        <v>0</v>
      </c>
      <c r="P4675" s="1">
        <f t="shared" si="1178"/>
        <v>3.377699720527872E+17</v>
      </c>
    </row>
    <row r="4676" spans="1:16" x14ac:dyDescent="0.3">
      <c r="A4676" s="3">
        <v>0.3682300984969864</v>
      </c>
      <c r="B4676">
        <f t="shared" ref="B4676:B4739" si="1184">IF(A4676&lt;0.5,0,1)</f>
        <v>0</v>
      </c>
      <c r="C4676" s="1">
        <f t="shared" si="1176"/>
        <v>800</v>
      </c>
      <c r="D4676" s="1" t="str">
        <f t="shared" ref="D4676:D4739" si="1185">IF(M4676&gt;=P4676,"YES",IF(AND(B4676=1,C4676/2&lt;10),"YES","NO"))</f>
        <v>NO</v>
      </c>
      <c r="E4676">
        <f t="shared" ref="E4676:E4739" si="1186">IF(D4675="NO",E4675+1,1)</f>
        <v>112</v>
      </c>
      <c r="F4676">
        <f t="shared" ref="F4676:F4739" si="1187">IF(D4675="NO",F4675+B4676,B4676)</f>
        <v>54</v>
      </c>
      <c r="G4676" s="2">
        <f t="shared" ref="G4676:G4739" si="1188">IFERROR(F4676/E4676,"")</f>
        <v>0.48214285714285715</v>
      </c>
      <c r="H4676" s="1">
        <f t="shared" si="1179"/>
        <v>0</v>
      </c>
      <c r="I4676" s="1">
        <f t="shared" si="1180"/>
        <v>800</v>
      </c>
      <c r="J4676" s="1">
        <f t="shared" si="1181"/>
        <v>800</v>
      </c>
      <c r="K4676" s="1">
        <f t="shared" si="1182"/>
        <v>0</v>
      </c>
      <c r="L4676" s="1">
        <f t="shared" si="1183"/>
        <v>0</v>
      </c>
      <c r="M4676" s="1">
        <f t="shared" si="1177"/>
        <v>1349787587391.25</v>
      </c>
      <c r="N4676" s="1">
        <f t="shared" ref="N4676:N4739" si="1189">IF(M4676&gt;P4676,P4676,)</f>
        <v>0</v>
      </c>
      <c r="O4676" s="1">
        <f t="shared" ref="O4676:O4739" si="1190">IF(M4676&gt;=P4676,M4676,0)</f>
        <v>0</v>
      </c>
      <c r="P4676" s="1">
        <f t="shared" si="1178"/>
        <v>3.377699720527872E+17</v>
      </c>
    </row>
    <row r="4677" spans="1:16" x14ac:dyDescent="0.3">
      <c r="A4677" s="3">
        <v>0.3318181276118608</v>
      </c>
      <c r="B4677">
        <f t="shared" si="1184"/>
        <v>0</v>
      </c>
      <c r="C4677" s="1">
        <f t="shared" ref="C4677:C4740" si="1191">IF(N4676=0,IF(B4676=0,2*C4676,IF((C4676/2)&lt;10,100,0.5*C4676)),100)</f>
        <v>1600</v>
      </c>
      <c r="D4677" s="1" t="str">
        <f t="shared" si="1185"/>
        <v>NO</v>
      </c>
      <c r="E4677">
        <f t="shared" si="1186"/>
        <v>113</v>
      </c>
      <c r="F4677">
        <f t="shared" si="1187"/>
        <v>54</v>
      </c>
      <c r="G4677" s="2">
        <f t="shared" si="1188"/>
        <v>0.47787610619469029</v>
      </c>
      <c r="H4677" s="1">
        <f t="shared" si="1179"/>
        <v>0</v>
      </c>
      <c r="I4677" s="1">
        <f t="shared" si="1180"/>
        <v>1600</v>
      </c>
      <c r="J4677" s="1">
        <f t="shared" si="1181"/>
        <v>2400</v>
      </c>
      <c r="K4677" s="1">
        <f t="shared" si="1182"/>
        <v>0</v>
      </c>
      <c r="L4677" s="1">
        <f t="shared" si="1183"/>
        <v>0</v>
      </c>
      <c r="M4677" s="1">
        <f t="shared" ref="M4677:M4740" si="1192">M4676+K4677-I4677-O4676</f>
        <v>1349787585791.25</v>
      </c>
      <c r="N4677" s="1">
        <f t="shared" si="1189"/>
        <v>0</v>
      </c>
      <c r="O4677" s="1">
        <f t="shared" si="1190"/>
        <v>0</v>
      </c>
      <c r="P4677" s="1">
        <f t="shared" si="1178"/>
        <v>3.377699720527872E+17</v>
      </c>
    </row>
    <row r="4678" spans="1:16" x14ac:dyDescent="0.3">
      <c r="A4678" s="3">
        <v>0.25727202722989584</v>
      </c>
      <c r="B4678">
        <f t="shared" si="1184"/>
        <v>0</v>
      </c>
      <c r="C4678" s="1">
        <f t="shared" si="1191"/>
        <v>3200</v>
      </c>
      <c r="D4678" s="1" t="str">
        <f t="shared" si="1185"/>
        <v>NO</v>
      </c>
      <c r="E4678">
        <f t="shared" si="1186"/>
        <v>114</v>
      </c>
      <c r="F4678">
        <f t="shared" si="1187"/>
        <v>54</v>
      </c>
      <c r="G4678" s="2">
        <f t="shared" si="1188"/>
        <v>0.47368421052631576</v>
      </c>
      <c r="H4678" s="1">
        <f t="shared" si="1179"/>
        <v>0</v>
      </c>
      <c r="I4678" s="1">
        <f t="shared" si="1180"/>
        <v>3200</v>
      </c>
      <c r="J4678" s="1">
        <f t="shared" si="1181"/>
        <v>5600</v>
      </c>
      <c r="K4678" s="1">
        <f t="shared" si="1182"/>
        <v>0</v>
      </c>
      <c r="L4678" s="1">
        <f t="shared" si="1183"/>
        <v>0</v>
      </c>
      <c r="M4678" s="1">
        <f t="shared" si="1192"/>
        <v>1349787582591.25</v>
      </c>
      <c r="N4678" s="1">
        <f t="shared" si="1189"/>
        <v>0</v>
      </c>
      <c r="O4678" s="1">
        <f t="shared" si="1190"/>
        <v>0</v>
      </c>
      <c r="P4678" s="1">
        <f t="shared" ref="P4678:P4741" si="1193">IF(C4678+C4677&lt;P4677,P4677,C4678+C4677)</f>
        <v>3.377699720527872E+17</v>
      </c>
    </row>
    <row r="4679" spans="1:16" x14ac:dyDescent="0.3">
      <c r="A4679" s="3">
        <v>0.17743075208856951</v>
      </c>
      <c r="B4679">
        <f t="shared" si="1184"/>
        <v>0</v>
      </c>
      <c r="C4679" s="1">
        <f t="shared" si="1191"/>
        <v>6400</v>
      </c>
      <c r="D4679" s="1" t="str">
        <f t="shared" si="1185"/>
        <v>NO</v>
      </c>
      <c r="E4679">
        <f t="shared" si="1186"/>
        <v>115</v>
      </c>
      <c r="F4679">
        <f t="shared" si="1187"/>
        <v>54</v>
      </c>
      <c r="G4679" s="2">
        <f t="shared" si="1188"/>
        <v>0.46956521739130436</v>
      </c>
      <c r="H4679" s="1">
        <f t="shared" si="1179"/>
        <v>0</v>
      </c>
      <c r="I4679" s="1">
        <f t="shared" si="1180"/>
        <v>6400</v>
      </c>
      <c r="J4679" s="1">
        <f t="shared" si="1181"/>
        <v>12000</v>
      </c>
      <c r="K4679" s="1">
        <f t="shared" si="1182"/>
        <v>0</v>
      </c>
      <c r="L4679" s="1">
        <f t="shared" si="1183"/>
        <v>0</v>
      </c>
      <c r="M4679" s="1">
        <f t="shared" si="1192"/>
        <v>1349787576191.25</v>
      </c>
      <c r="N4679" s="1">
        <f t="shared" si="1189"/>
        <v>0</v>
      </c>
      <c r="O4679" s="1">
        <f t="shared" si="1190"/>
        <v>0</v>
      </c>
      <c r="P4679" s="1">
        <f t="shared" si="1193"/>
        <v>3.377699720527872E+17</v>
      </c>
    </row>
    <row r="4680" spans="1:16" x14ac:dyDescent="0.3">
      <c r="A4680" s="3">
        <v>0.43557584077117184</v>
      </c>
      <c r="B4680">
        <f t="shared" si="1184"/>
        <v>0</v>
      </c>
      <c r="C4680" s="1">
        <f t="shared" si="1191"/>
        <v>12800</v>
      </c>
      <c r="D4680" s="1" t="str">
        <f t="shared" si="1185"/>
        <v>NO</v>
      </c>
      <c r="E4680">
        <f t="shared" si="1186"/>
        <v>116</v>
      </c>
      <c r="F4680">
        <f t="shared" si="1187"/>
        <v>54</v>
      </c>
      <c r="G4680" s="2">
        <f t="shared" si="1188"/>
        <v>0.46551724137931033</v>
      </c>
      <c r="H4680" s="1">
        <f t="shared" si="1179"/>
        <v>0</v>
      </c>
      <c r="I4680" s="1">
        <f t="shared" si="1180"/>
        <v>12800</v>
      </c>
      <c r="J4680" s="1">
        <f t="shared" si="1181"/>
        <v>24800</v>
      </c>
      <c r="K4680" s="1">
        <f t="shared" si="1182"/>
        <v>0</v>
      </c>
      <c r="L4680" s="1">
        <f t="shared" si="1183"/>
        <v>0</v>
      </c>
      <c r="M4680" s="1">
        <f t="shared" si="1192"/>
        <v>1349787563391.25</v>
      </c>
      <c r="N4680" s="1">
        <f t="shared" si="1189"/>
        <v>0</v>
      </c>
      <c r="O4680" s="1">
        <f t="shared" si="1190"/>
        <v>0</v>
      </c>
      <c r="P4680" s="1">
        <f t="shared" si="1193"/>
        <v>3.377699720527872E+17</v>
      </c>
    </row>
    <row r="4681" spans="1:16" x14ac:dyDescent="0.3">
      <c r="A4681" s="3">
        <v>0.71329978598300581</v>
      </c>
      <c r="B4681">
        <f t="shared" si="1184"/>
        <v>1</v>
      </c>
      <c r="C4681" s="1">
        <f t="shared" si="1191"/>
        <v>25600</v>
      </c>
      <c r="D4681" s="1" t="str">
        <f t="shared" si="1185"/>
        <v>NO</v>
      </c>
      <c r="E4681">
        <f t="shared" si="1186"/>
        <v>117</v>
      </c>
      <c r="F4681">
        <f t="shared" si="1187"/>
        <v>55</v>
      </c>
      <c r="G4681" s="2">
        <f t="shared" si="1188"/>
        <v>0.47008547008547008</v>
      </c>
      <c r="H4681" s="1">
        <f t="shared" si="1179"/>
        <v>17920</v>
      </c>
      <c r="I4681" s="1">
        <f t="shared" si="1180"/>
        <v>0</v>
      </c>
      <c r="J4681" s="1">
        <f t="shared" si="1181"/>
        <v>0</v>
      </c>
      <c r="K4681" s="1">
        <f t="shared" si="1182"/>
        <v>17920</v>
      </c>
      <c r="L4681" s="1">
        <f t="shared" si="1183"/>
        <v>17920</v>
      </c>
      <c r="M4681" s="1">
        <f t="shared" si="1192"/>
        <v>1349787581311.25</v>
      </c>
      <c r="N4681" s="1">
        <f t="shared" si="1189"/>
        <v>0</v>
      </c>
      <c r="O4681" s="1">
        <f t="shared" si="1190"/>
        <v>0</v>
      </c>
      <c r="P4681" s="1">
        <f t="shared" si="1193"/>
        <v>3.377699720527872E+17</v>
      </c>
    </row>
    <row r="4682" spans="1:16" x14ac:dyDescent="0.3">
      <c r="A4682" s="3">
        <v>0.47752819625667164</v>
      </c>
      <c r="B4682">
        <f t="shared" si="1184"/>
        <v>0</v>
      </c>
      <c r="C4682" s="1">
        <f t="shared" si="1191"/>
        <v>12800</v>
      </c>
      <c r="D4682" s="1" t="str">
        <f t="shared" si="1185"/>
        <v>NO</v>
      </c>
      <c r="E4682">
        <f t="shared" si="1186"/>
        <v>118</v>
      </c>
      <c r="F4682">
        <f t="shared" si="1187"/>
        <v>55</v>
      </c>
      <c r="G4682" s="2">
        <f t="shared" si="1188"/>
        <v>0.46610169491525422</v>
      </c>
      <c r="H4682" s="1">
        <f t="shared" si="1179"/>
        <v>0</v>
      </c>
      <c r="I4682" s="1">
        <f t="shared" si="1180"/>
        <v>12800</v>
      </c>
      <c r="J4682" s="1">
        <f t="shared" si="1181"/>
        <v>12800</v>
      </c>
      <c r="K4682" s="1">
        <f t="shared" si="1182"/>
        <v>0</v>
      </c>
      <c r="L4682" s="1">
        <f t="shared" si="1183"/>
        <v>0</v>
      </c>
      <c r="M4682" s="1">
        <f t="shared" si="1192"/>
        <v>1349787568511.25</v>
      </c>
      <c r="N4682" s="1">
        <f t="shared" si="1189"/>
        <v>0</v>
      </c>
      <c r="O4682" s="1">
        <f t="shared" si="1190"/>
        <v>0</v>
      </c>
      <c r="P4682" s="1">
        <f t="shared" si="1193"/>
        <v>3.377699720527872E+17</v>
      </c>
    </row>
    <row r="4683" spans="1:16" x14ac:dyDescent="0.3">
      <c r="A4683" s="3">
        <v>0.50900931782945835</v>
      </c>
      <c r="B4683">
        <f t="shared" si="1184"/>
        <v>1</v>
      </c>
      <c r="C4683" s="1">
        <f t="shared" si="1191"/>
        <v>25600</v>
      </c>
      <c r="D4683" s="1" t="str">
        <f t="shared" si="1185"/>
        <v>NO</v>
      </c>
      <c r="E4683">
        <f t="shared" si="1186"/>
        <v>119</v>
      </c>
      <c r="F4683">
        <f t="shared" si="1187"/>
        <v>56</v>
      </c>
      <c r="G4683" s="2">
        <f t="shared" si="1188"/>
        <v>0.47058823529411764</v>
      </c>
      <c r="H4683" s="1">
        <f t="shared" si="1179"/>
        <v>17920</v>
      </c>
      <c r="I4683" s="1">
        <f t="shared" si="1180"/>
        <v>0</v>
      </c>
      <c r="J4683" s="1">
        <f t="shared" si="1181"/>
        <v>0</v>
      </c>
      <c r="K4683" s="1">
        <f t="shared" si="1182"/>
        <v>17920</v>
      </c>
      <c r="L4683" s="1">
        <f t="shared" si="1183"/>
        <v>17920</v>
      </c>
      <c r="M4683" s="1">
        <f t="shared" si="1192"/>
        <v>1349787586431.25</v>
      </c>
      <c r="N4683" s="1">
        <f t="shared" si="1189"/>
        <v>0</v>
      </c>
      <c r="O4683" s="1">
        <f t="shared" si="1190"/>
        <v>0</v>
      </c>
      <c r="P4683" s="1">
        <f t="shared" si="1193"/>
        <v>3.377699720527872E+17</v>
      </c>
    </row>
    <row r="4684" spans="1:16" x14ac:dyDescent="0.3">
      <c r="A4684" s="3">
        <v>0.36633381259345299</v>
      </c>
      <c r="B4684">
        <f t="shared" si="1184"/>
        <v>0</v>
      </c>
      <c r="C4684" s="1">
        <f t="shared" si="1191"/>
        <v>12800</v>
      </c>
      <c r="D4684" s="1" t="str">
        <f t="shared" si="1185"/>
        <v>NO</v>
      </c>
      <c r="E4684">
        <f t="shared" si="1186"/>
        <v>120</v>
      </c>
      <c r="F4684">
        <f t="shared" si="1187"/>
        <v>56</v>
      </c>
      <c r="G4684" s="2">
        <f t="shared" si="1188"/>
        <v>0.46666666666666667</v>
      </c>
      <c r="H4684" s="1">
        <f t="shared" si="1179"/>
        <v>0</v>
      </c>
      <c r="I4684" s="1">
        <f t="shared" si="1180"/>
        <v>12800</v>
      </c>
      <c r="J4684" s="1">
        <f t="shared" si="1181"/>
        <v>12800</v>
      </c>
      <c r="K4684" s="1">
        <f t="shared" si="1182"/>
        <v>0</v>
      </c>
      <c r="L4684" s="1">
        <f t="shared" si="1183"/>
        <v>0</v>
      </c>
      <c r="M4684" s="1">
        <f t="shared" si="1192"/>
        <v>1349787573631.25</v>
      </c>
      <c r="N4684" s="1">
        <f t="shared" si="1189"/>
        <v>0</v>
      </c>
      <c r="O4684" s="1">
        <f t="shared" si="1190"/>
        <v>0</v>
      </c>
      <c r="P4684" s="1">
        <f t="shared" si="1193"/>
        <v>3.377699720527872E+17</v>
      </c>
    </row>
    <row r="4685" spans="1:16" x14ac:dyDescent="0.3">
      <c r="A4685" s="3">
        <v>0.95767664683110731</v>
      </c>
      <c r="B4685">
        <f t="shared" si="1184"/>
        <v>1</v>
      </c>
      <c r="C4685" s="1">
        <f t="shared" si="1191"/>
        <v>25600</v>
      </c>
      <c r="D4685" s="1" t="str">
        <f t="shared" si="1185"/>
        <v>NO</v>
      </c>
      <c r="E4685">
        <f t="shared" si="1186"/>
        <v>121</v>
      </c>
      <c r="F4685">
        <f t="shared" si="1187"/>
        <v>57</v>
      </c>
      <c r="G4685" s="2">
        <f t="shared" si="1188"/>
        <v>0.47107438016528924</v>
      </c>
      <c r="H4685" s="1">
        <f t="shared" si="1179"/>
        <v>17920</v>
      </c>
      <c r="I4685" s="1">
        <f t="shared" si="1180"/>
        <v>0</v>
      </c>
      <c r="J4685" s="1">
        <f t="shared" si="1181"/>
        <v>0</v>
      </c>
      <c r="K4685" s="1">
        <f t="shared" si="1182"/>
        <v>17920</v>
      </c>
      <c r="L4685" s="1">
        <f t="shared" si="1183"/>
        <v>17920</v>
      </c>
      <c r="M4685" s="1">
        <f t="shared" si="1192"/>
        <v>1349787591551.25</v>
      </c>
      <c r="N4685" s="1">
        <f t="shared" si="1189"/>
        <v>0</v>
      </c>
      <c r="O4685" s="1">
        <f t="shared" si="1190"/>
        <v>0</v>
      </c>
      <c r="P4685" s="1">
        <f t="shared" si="1193"/>
        <v>3.377699720527872E+17</v>
      </c>
    </row>
    <row r="4686" spans="1:16" x14ac:dyDescent="0.3">
      <c r="A4686" s="3">
        <v>0.90506858992940298</v>
      </c>
      <c r="B4686">
        <f t="shared" si="1184"/>
        <v>1</v>
      </c>
      <c r="C4686" s="1">
        <f t="shared" si="1191"/>
        <v>12800</v>
      </c>
      <c r="D4686" s="1" t="str">
        <f t="shared" si="1185"/>
        <v>NO</v>
      </c>
      <c r="E4686">
        <f t="shared" si="1186"/>
        <v>122</v>
      </c>
      <c r="F4686">
        <f t="shared" si="1187"/>
        <v>58</v>
      </c>
      <c r="G4686" s="2">
        <f t="shared" si="1188"/>
        <v>0.47540983606557374</v>
      </c>
      <c r="H4686" s="1">
        <f t="shared" si="1179"/>
        <v>8960</v>
      </c>
      <c r="I4686" s="1">
        <f t="shared" si="1180"/>
        <v>0</v>
      </c>
      <c r="J4686" s="1">
        <f t="shared" si="1181"/>
        <v>0</v>
      </c>
      <c r="K4686" s="1">
        <f t="shared" si="1182"/>
        <v>8960</v>
      </c>
      <c r="L4686" s="1">
        <f t="shared" si="1183"/>
        <v>26880</v>
      </c>
      <c r="M4686" s="1">
        <f t="shared" si="1192"/>
        <v>1349787600511.25</v>
      </c>
      <c r="N4686" s="1">
        <f t="shared" si="1189"/>
        <v>0</v>
      </c>
      <c r="O4686" s="1">
        <f t="shared" si="1190"/>
        <v>0</v>
      </c>
      <c r="P4686" s="1">
        <f t="shared" si="1193"/>
        <v>3.377699720527872E+17</v>
      </c>
    </row>
    <row r="4687" spans="1:16" x14ac:dyDescent="0.3">
      <c r="A4687" s="3">
        <v>7.3895149593564691E-2</v>
      </c>
      <c r="B4687">
        <f t="shared" si="1184"/>
        <v>0</v>
      </c>
      <c r="C4687" s="1">
        <f t="shared" si="1191"/>
        <v>6400</v>
      </c>
      <c r="D4687" s="1" t="str">
        <f t="shared" si="1185"/>
        <v>NO</v>
      </c>
      <c r="E4687">
        <f t="shared" si="1186"/>
        <v>123</v>
      </c>
      <c r="F4687">
        <f t="shared" si="1187"/>
        <v>58</v>
      </c>
      <c r="G4687" s="2">
        <f t="shared" si="1188"/>
        <v>0.47154471544715448</v>
      </c>
      <c r="H4687" s="1">
        <f t="shared" si="1179"/>
        <v>0</v>
      </c>
      <c r="I4687" s="1">
        <f t="shared" si="1180"/>
        <v>6400</v>
      </c>
      <c r="J4687" s="1">
        <f t="shared" si="1181"/>
        <v>6400</v>
      </c>
      <c r="K4687" s="1">
        <f t="shared" si="1182"/>
        <v>0</v>
      </c>
      <c r="L4687" s="1">
        <f t="shared" si="1183"/>
        <v>0</v>
      </c>
      <c r="M4687" s="1">
        <f t="shared" si="1192"/>
        <v>1349787594111.25</v>
      </c>
      <c r="N4687" s="1">
        <f t="shared" si="1189"/>
        <v>0</v>
      </c>
      <c r="O4687" s="1">
        <f t="shared" si="1190"/>
        <v>0</v>
      </c>
      <c r="P4687" s="1">
        <f t="shared" si="1193"/>
        <v>3.377699720527872E+17</v>
      </c>
    </row>
    <row r="4688" spans="1:16" x14ac:dyDescent="0.3">
      <c r="A4688" s="3">
        <v>0.63446951375877836</v>
      </c>
      <c r="B4688">
        <f t="shared" si="1184"/>
        <v>1</v>
      </c>
      <c r="C4688" s="1">
        <f t="shared" si="1191"/>
        <v>12800</v>
      </c>
      <c r="D4688" s="1" t="str">
        <f t="shared" si="1185"/>
        <v>NO</v>
      </c>
      <c r="E4688">
        <f t="shared" si="1186"/>
        <v>124</v>
      </c>
      <c r="F4688">
        <f t="shared" si="1187"/>
        <v>59</v>
      </c>
      <c r="G4688" s="2">
        <f t="shared" si="1188"/>
        <v>0.47580645161290325</v>
      </c>
      <c r="H4688" s="1">
        <f t="shared" si="1179"/>
        <v>8960</v>
      </c>
      <c r="I4688" s="1">
        <f t="shared" si="1180"/>
        <v>0</v>
      </c>
      <c r="J4688" s="1">
        <f t="shared" si="1181"/>
        <v>0</v>
      </c>
      <c r="K4688" s="1">
        <f t="shared" si="1182"/>
        <v>8960</v>
      </c>
      <c r="L4688" s="1">
        <f t="shared" si="1183"/>
        <v>8960</v>
      </c>
      <c r="M4688" s="1">
        <f t="shared" si="1192"/>
        <v>1349787603071.25</v>
      </c>
      <c r="N4688" s="1">
        <f t="shared" si="1189"/>
        <v>0</v>
      </c>
      <c r="O4688" s="1">
        <f t="shared" si="1190"/>
        <v>0</v>
      </c>
      <c r="P4688" s="1">
        <f t="shared" si="1193"/>
        <v>3.377699720527872E+17</v>
      </c>
    </row>
    <row r="4689" spans="1:16" x14ac:dyDescent="0.3">
      <c r="A4689" s="3">
        <v>0.87451517987497462</v>
      </c>
      <c r="B4689">
        <f t="shared" si="1184"/>
        <v>1</v>
      </c>
      <c r="C4689" s="1">
        <f t="shared" si="1191"/>
        <v>6400</v>
      </c>
      <c r="D4689" s="1" t="str">
        <f t="shared" si="1185"/>
        <v>NO</v>
      </c>
      <c r="E4689">
        <f t="shared" si="1186"/>
        <v>125</v>
      </c>
      <c r="F4689">
        <f t="shared" si="1187"/>
        <v>60</v>
      </c>
      <c r="G4689" s="2">
        <f t="shared" si="1188"/>
        <v>0.48</v>
      </c>
      <c r="H4689" s="1">
        <f t="shared" si="1179"/>
        <v>4480</v>
      </c>
      <c r="I4689" s="1">
        <f t="shared" si="1180"/>
        <v>0</v>
      </c>
      <c r="J4689" s="1">
        <f t="shared" si="1181"/>
        <v>0</v>
      </c>
      <c r="K4689" s="1">
        <f t="shared" si="1182"/>
        <v>4480</v>
      </c>
      <c r="L4689" s="1">
        <f t="shared" si="1183"/>
        <v>13440</v>
      </c>
      <c r="M4689" s="1">
        <f t="shared" si="1192"/>
        <v>1349787607551.25</v>
      </c>
      <c r="N4689" s="1">
        <f t="shared" si="1189"/>
        <v>0</v>
      </c>
      <c r="O4689" s="1">
        <f t="shared" si="1190"/>
        <v>0</v>
      </c>
      <c r="P4689" s="1">
        <f t="shared" si="1193"/>
        <v>3.377699720527872E+17</v>
      </c>
    </row>
    <row r="4690" spans="1:16" x14ac:dyDescent="0.3">
      <c r="A4690" s="3">
        <v>0.65536562827409339</v>
      </c>
      <c r="B4690">
        <f t="shared" si="1184"/>
        <v>1</v>
      </c>
      <c r="C4690" s="1">
        <f t="shared" si="1191"/>
        <v>3200</v>
      </c>
      <c r="D4690" s="1" t="str">
        <f t="shared" si="1185"/>
        <v>NO</v>
      </c>
      <c r="E4690">
        <f t="shared" si="1186"/>
        <v>126</v>
      </c>
      <c r="F4690">
        <f t="shared" si="1187"/>
        <v>61</v>
      </c>
      <c r="G4690" s="2">
        <f t="shared" si="1188"/>
        <v>0.48412698412698413</v>
      </c>
      <c r="H4690" s="1">
        <f t="shared" si="1179"/>
        <v>2240</v>
      </c>
      <c r="I4690" s="1">
        <f t="shared" si="1180"/>
        <v>0</v>
      </c>
      <c r="J4690" s="1">
        <f t="shared" si="1181"/>
        <v>0</v>
      </c>
      <c r="K4690" s="1">
        <f t="shared" si="1182"/>
        <v>2240</v>
      </c>
      <c r="L4690" s="1">
        <f t="shared" si="1183"/>
        <v>15680</v>
      </c>
      <c r="M4690" s="1">
        <f t="shared" si="1192"/>
        <v>1349787609791.25</v>
      </c>
      <c r="N4690" s="1">
        <f t="shared" si="1189"/>
        <v>0</v>
      </c>
      <c r="O4690" s="1">
        <f t="shared" si="1190"/>
        <v>0</v>
      </c>
      <c r="P4690" s="1">
        <f t="shared" si="1193"/>
        <v>3.377699720527872E+17</v>
      </c>
    </row>
    <row r="4691" spans="1:16" x14ac:dyDescent="0.3">
      <c r="A4691" s="3">
        <v>0.5148354748577243</v>
      </c>
      <c r="B4691">
        <f t="shared" si="1184"/>
        <v>1</v>
      </c>
      <c r="C4691" s="1">
        <f t="shared" si="1191"/>
        <v>1600</v>
      </c>
      <c r="D4691" s="1" t="str">
        <f t="shared" si="1185"/>
        <v>NO</v>
      </c>
      <c r="E4691">
        <f t="shared" si="1186"/>
        <v>127</v>
      </c>
      <c r="F4691">
        <f t="shared" si="1187"/>
        <v>62</v>
      </c>
      <c r="G4691" s="2">
        <f t="shared" si="1188"/>
        <v>0.48818897637795278</v>
      </c>
      <c r="H4691" s="1">
        <f t="shared" si="1179"/>
        <v>1120</v>
      </c>
      <c r="I4691" s="1">
        <f t="shared" si="1180"/>
        <v>0</v>
      </c>
      <c r="J4691" s="1">
        <f t="shared" si="1181"/>
        <v>0</v>
      </c>
      <c r="K4691" s="1">
        <f t="shared" si="1182"/>
        <v>1120</v>
      </c>
      <c r="L4691" s="1">
        <f t="shared" si="1183"/>
        <v>16800</v>
      </c>
      <c r="M4691" s="1">
        <f t="shared" si="1192"/>
        <v>1349787610911.25</v>
      </c>
      <c r="N4691" s="1">
        <f t="shared" si="1189"/>
        <v>0</v>
      </c>
      <c r="O4691" s="1">
        <f t="shared" si="1190"/>
        <v>0</v>
      </c>
      <c r="P4691" s="1">
        <f t="shared" si="1193"/>
        <v>3.377699720527872E+17</v>
      </c>
    </row>
    <row r="4692" spans="1:16" x14ac:dyDescent="0.3">
      <c r="A4692" s="3">
        <v>0.20340879223016539</v>
      </c>
      <c r="B4692">
        <f t="shared" si="1184"/>
        <v>0</v>
      </c>
      <c r="C4692" s="1">
        <f t="shared" si="1191"/>
        <v>800</v>
      </c>
      <c r="D4692" s="1" t="str">
        <f t="shared" si="1185"/>
        <v>NO</v>
      </c>
      <c r="E4692">
        <f t="shared" si="1186"/>
        <v>128</v>
      </c>
      <c r="F4692">
        <f t="shared" si="1187"/>
        <v>62</v>
      </c>
      <c r="G4692" s="2">
        <f t="shared" si="1188"/>
        <v>0.484375</v>
      </c>
      <c r="H4692" s="1">
        <f t="shared" si="1179"/>
        <v>0</v>
      </c>
      <c r="I4692" s="1">
        <f t="shared" si="1180"/>
        <v>800</v>
      </c>
      <c r="J4692" s="1">
        <f t="shared" si="1181"/>
        <v>800</v>
      </c>
      <c r="K4692" s="1">
        <f t="shared" si="1182"/>
        <v>0</v>
      </c>
      <c r="L4692" s="1">
        <f t="shared" si="1183"/>
        <v>0</v>
      </c>
      <c r="M4692" s="1">
        <f t="shared" si="1192"/>
        <v>1349787610111.25</v>
      </c>
      <c r="N4692" s="1">
        <f t="shared" si="1189"/>
        <v>0</v>
      </c>
      <c r="O4692" s="1">
        <f t="shared" si="1190"/>
        <v>0</v>
      </c>
      <c r="P4692" s="1">
        <f t="shared" si="1193"/>
        <v>3.377699720527872E+17</v>
      </c>
    </row>
    <row r="4693" spans="1:16" x14ac:dyDescent="0.3">
      <c r="A4693" s="3">
        <v>0.10466858216893604</v>
      </c>
      <c r="B4693">
        <f t="shared" si="1184"/>
        <v>0</v>
      </c>
      <c r="C4693" s="1">
        <f t="shared" si="1191"/>
        <v>1600</v>
      </c>
      <c r="D4693" s="1" t="str">
        <f t="shared" si="1185"/>
        <v>NO</v>
      </c>
      <c r="E4693">
        <f t="shared" si="1186"/>
        <v>129</v>
      </c>
      <c r="F4693">
        <f t="shared" si="1187"/>
        <v>62</v>
      </c>
      <c r="G4693" s="2">
        <f t="shared" si="1188"/>
        <v>0.48062015503875971</v>
      </c>
      <c r="H4693" s="1">
        <f t="shared" si="1179"/>
        <v>0</v>
      </c>
      <c r="I4693" s="1">
        <f t="shared" si="1180"/>
        <v>1600</v>
      </c>
      <c r="J4693" s="1">
        <f t="shared" si="1181"/>
        <v>2400</v>
      </c>
      <c r="K4693" s="1">
        <f t="shared" si="1182"/>
        <v>0</v>
      </c>
      <c r="L4693" s="1">
        <f t="shared" si="1183"/>
        <v>0</v>
      </c>
      <c r="M4693" s="1">
        <f t="shared" si="1192"/>
        <v>1349787608511.25</v>
      </c>
      <c r="N4693" s="1">
        <f t="shared" si="1189"/>
        <v>0</v>
      </c>
      <c r="O4693" s="1">
        <f t="shared" si="1190"/>
        <v>0</v>
      </c>
      <c r="P4693" s="1">
        <f t="shared" si="1193"/>
        <v>3.377699720527872E+17</v>
      </c>
    </row>
    <row r="4694" spans="1:16" x14ac:dyDescent="0.3">
      <c r="A4694" s="3">
        <v>0.72628626842242072</v>
      </c>
      <c r="B4694">
        <f t="shared" si="1184"/>
        <v>1</v>
      </c>
      <c r="C4694" s="1">
        <f t="shared" si="1191"/>
        <v>3200</v>
      </c>
      <c r="D4694" s="1" t="str">
        <f t="shared" si="1185"/>
        <v>NO</v>
      </c>
      <c r="E4694">
        <f t="shared" si="1186"/>
        <v>130</v>
      </c>
      <c r="F4694">
        <f t="shared" si="1187"/>
        <v>63</v>
      </c>
      <c r="G4694" s="2">
        <f t="shared" si="1188"/>
        <v>0.48461538461538461</v>
      </c>
      <c r="H4694" s="1">
        <f t="shared" si="1179"/>
        <v>2240</v>
      </c>
      <c r="I4694" s="1">
        <f t="shared" si="1180"/>
        <v>0</v>
      </c>
      <c r="J4694" s="1">
        <f t="shared" si="1181"/>
        <v>0</v>
      </c>
      <c r="K4694" s="1">
        <f t="shared" si="1182"/>
        <v>2240</v>
      </c>
      <c r="L4694" s="1">
        <f t="shared" si="1183"/>
        <v>2240</v>
      </c>
      <c r="M4694" s="1">
        <f t="shared" si="1192"/>
        <v>1349787610751.25</v>
      </c>
      <c r="N4694" s="1">
        <f t="shared" si="1189"/>
        <v>0</v>
      </c>
      <c r="O4694" s="1">
        <f t="shared" si="1190"/>
        <v>0</v>
      </c>
      <c r="P4694" s="1">
        <f t="shared" si="1193"/>
        <v>3.377699720527872E+17</v>
      </c>
    </row>
    <row r="4695" spans="1:16" x14ac:dyDescent="0.3">
      <c r="A4695" s="3">
        <v>0.8374696782748734</v>
      </c>
      <c r="B4695">
        <f t="shared" si="1184"/>
        <v>1</v>
      </c>
      <c r="C4695" s="1">
        <f t="shared" si="1191"/>
        <v>1600</v>
      </c>
      <c r="D4695" s="1" t="str">
        <f t="shared" si="1185"/>
        <v>NO</v>
      </c>
      <c r="E4695">
        <f t="shared" si="1186"/>
        <v>131</v>
      </c>
      <c r="F4695">
        <f t="shared" si="1187"/>
        <v>64</v>
      </c>
      <c r="G4695" s="2">
        <f t="shared" si="1188"/>
        <v>0.48854961832061067</v>
      </c>
      <c r="H4695" s="1">
        <f t="shared" si="1179"/>
        <v>1120</v>
      </c>
      <c r="I4695" s="1">
        <f t="shared" si="1180"/>
        <v>0</v>
      </c>
      <c r="J4695" s="1">
        <f t="shared" si="1181"/>
        <v>0</v>
      </c>
      <c r="K4695" s="1">
        <f t="shared" si="1182"/>
        <v>1120</v>
      </c>
      <c r="L4695" s="1">
        <f t="shared" si="1183"/>
        <v>3360</v>
      </c>
      <c r="M4695" s="1">
        <f t="shared" si="1192"/>
        <v>1349787611871.25</v>
      </c>
      <c r="N4695" s="1">
        <f t="shared" si="1189"/>
        <v>0</v>
      </c>
      <c r="O4695" s="1">
        <f t="shared" si="1190"/>
        <v>0</v>
      </c>
      <c r="P4695" s="1">
        <f t="shared" si="1193"/>
        <v>3.377699720527872E+17</v>
      </c>
    </row>
    <row r="4696" spans="1:16" x14ac:dyDescent="0.3">
      <c r="A4696" s="3">
        <v>0.69454510128827329</v>
      </c>
      <c r="B4696">
        <f t="shared" si="1184"/>
        <v>1</v>
      </c>
      <c r="C4696" s="1">
        <f t="shared" si="1191"/>
        <v>800</v>
      </c>
      <c r="D4696" s="1" t="str">
        <f t="shared" si="1185"/>
        <v>NO</v>
      </c>
      <c r="E4696">
        <f t="shared" si="1186"/>
        <v>132</v>
      </c>
      <c r="F4696">
        <f t="shared" si="1187"/>
        <v>65</v>
      </c>
      <c r="G4696" s="2">
        <f t="shared" si="1188"/>
        <v>0.49242424242424243</v>
      </c>
      <c r="H4696" s="1">
        <f t="shared" si="1179"/>
        <v>560</v>
      </c>
      <c r="I4696" s="1">
        <f t="shared" si="1180"/>
        <v>0</v>
      </c>
      <c r="J4696" s="1">
        <f t="shared" si="1181"/>
        <v>0</v>
      </c>
      <c r="K4696" s="1">
        <f t="shared" si="1182"/>
        <v>560</v>
      </c>
      <c r="L4696" s="1">
        <f t="shared" si="1183"/>
        <v>3920</v>
      </c>
      <c r="M4696" s="1">
        <f t="shared" si="1192"/>
        <v>1349787612431.25</v>
      </c>
      <c r="N4696" s="1">
        <f t="shared" si="1189"/>
        <v>0</v>
      </c>
      <c r="O4696" s="1">
        <f t="shared" si="1190"/>
        <v>0</v>
      </c>
      <c r="P4696" s="1">
        <f t="shared" si="1193"/>
        <v>3.377699720527872E+17</v>
      </c>
    </row>
    <row r="4697" spans="1:16" x14ac:dyDescent="0.3">
      <c r="A4697" s="3">
        <v>0.72062427038543342</v>
      </c>
      <c r="B4697">
        <f t="shared" si="1184"/>
        <v>1</v>
      </c>
      <c r="C4697" s="1">
        <f t="shared" si="1191"/>
        <v>400</v>
      </c>
      <c r="D4697" s="1" t="str">
        <f t="shared" si="1185"/>
        <v>NO</v>
      </c>
      <c r="E4697">
        <f t="shared" si="1186"/>
        <v>133</v>
      </c>
      <c r="F4697">
        <f t="shared" si="1187"/>
        <v>66</v>
      </c>
      <c r="G4697" s="2">
        <f t="shared" si="1188"/>
        <v>0.49624060150375937</v>
      </c>
      <c r="H4697" s="1">
        <f t="shared" si="1179"/>
        <v>280</v>
      </c>
      <c r="I4697" s="1">
        <f t="shared" si="1180"/>
        <v>0</v>
      </c>
      <c r="J4697" s="1">
        <f t="shared" si="1181"/>
        <v>0</v>
      </c>
      <c r="K4697" s="1">
        <f t="shared" si="1182"/>
        <v>280</v>
      </c>
      <c r="L4697" s="1">
        <f t="shared" si="1183"/>
        <v>4200</v>
      </c>
      <c r="M4697" s="1">
        <f t="shared" si="1192"/>
        <v>1349787612711.25</v>
      </c>
      <c r="N4697" s="1">
        <f t="shared" si="1189"/>
        <v>0</v>
      </c>
      <c r="O4697" s="1">
        <f t="shared" si="1190"/>
        <v>0</v>
      </c>
      <c r="P4697" s="1">
        <f t="shared" si="1193"/>
        <v>3.377699720527872E+17</v>
      </c>
    </row>
    <row r="4698" spans="1:16" x14ac:dyDescent="0.3">
      <c r="A4698" s="3">
        <v>0.87686420992258596</v>
      </c>
      <c r="B4698">
        <f t="shared" si="1184"/>
        <v>1</v>
      </c>
      <c r="C4698" s="1">
        <f t="shared" si="1191"/>
        <v>200</v>
      </c>
      <c r="D4698" s="1" t="str">
        <f t="shared" si="1185"/>
        <v>NO</v>
      </c>
      <c r="E4698">
        <f t="shared" si="1186"/>
        <v>134</v>
      </c>
      <c r="F4698">
        <f t="shared" si="1187"/>
        <v>67</v>
      </c>
      <c r="G4698" s="2">
        <f t="shared" si="1188"/>
        <v>0.5</v>
      </c>
      <c r="H4698" s="1">
        <f t="shared" si="1179"/>
        <v>140</v>
      </c>
      <c r="I4698" s="1">
        <f t="shared" si="1180"/>
        <v>0</v>
      </c>
      <c r="J4698" s="1">
        <f t="shared" si="1181"/>
        <v>0</v>
      </c>
      <c r="K4698" s="1">
        <f t="shared" si="1182"/>
        <v>140</v>
      </c>
      <c r="L4698" s="1">
        <f t="shared" si="1183"/>
        <v>4340</v>
      </c>
      <c r="M4698" s="1">
        <f t="shared" si="1192"/>
        <v>1349787612851.25</v>
      </c>
      <c r="N4698" s="1">
        <f t="shared" si="1189"/>
        <v>0</v>
      </c>
      <c r="O4698" s="1">
        <f t="shared" si="1190"/>
        <v>0</v>
      </c>
      <c r="P4698" s="1">
        <f t="shared" si="1193"/>
        <v>3.377699720527872E+17</v>
      </c>
    </row>
    <row r="4699" spans="1:16" x14ac:dyDescent="0.3">
      <c r="A4699" s="3">
        <v>0.50363791712281081</v>
      </c>
      <c r="B4699">
        <f t="shared" si="1184"/>
        <v>1</v>
      </c>
      <c r="C4699" s="1">
        <f t="shared" si="1191"/>
        <v>100</v>
      </c>
      <c r="D4699" s="1" t="str">
        <f t="shared" si="1185"/>
        <v>NO</v>
      </c>
      <c r="E4699">
        <f t="shared" si="1186"/>
        <v>135</v>
      </c>
      <c r="F4699">
        <f t="shared" si="1187"/>
        <v>68</v>
      </c>
      <c r="G4699" s="2">
        <f t="shared" si="1188"/>
        <v>0.50370370370370365</v>
      </c>
      <c r="H4699" s="1">
        <f t="shared" si="1179"/>
        <v>70</v>
      </c>
      <c r="I4699" s="1">
        <f t="shared" si="1180"/>
        <v>0</v>
      </c>
      <c r="J4699" s="1">
        <f t="shared" si="1181"/>
        <v>0</v>
      </c>
      <c r="K4699" s="1">
        <f t="shared" si="1182"/>
        <v>70</v>
      </c>
      <c r="L4699" s="1">
        <f t="shared" si="1183"/>
        <v>4410</v>
      </c>
      <c r="M4699" s="1">
        <f t="shared" si="1192"/>
        <v>1349787612921.25</v>
      </c>
      <c r="N4699" s="1">
        <f t="shared" si="1189"/>
        <v>0</v>
      </c>
      <c r="O4699" s="1">
        <f t="shared" si="1190"/>
        <v>0</v>
      </c>
      <c r="P4699" s="1">
        <f t="shared" si="1193"/>
        <v>3.377699720527872E+17</v>
      </c>
    </row>
    <row r="4700" spans="1:16" x14ac:dyDescent="0.3">
      <c r="A4700" s="3">
        <v>0.48858823302859178</v>
      </c>
      <c r="B4700">
        <f t="shared" si="1184"/>
        <v>0</v>
      </c>
      <c r="C4700" s="1">
        <f t="shared" si="1191"/>
        <v>50</v>
      </c>
      <c r="D4700" s="1" t="str">
        <f t="shared" si="1185"/>
        <v>NO</v>
      </c>
      <c r="E4700">
        <f t="shared" si="1186"/>
        <v>136</v>
      </c>
      <c r="F4700">
        <f t="shared" si="1187"/>
        <v>68</v>
      </c>
      <c r="G4700" s="2">
        <f t="shared" si="1188"/>
        <v>0.5</v>
      </c>
      <c r="H4700" s="1">
        <f t="shared" si="1179"/>
        <v>0</v>
      </c>
      <c r="I4700" s="1">
        <f t="shared" si="1180"/>
        <v>50</v>
      </c>
      <c r="J4700" s="1">
        <f t="shared" si="1181"/>
        <v>50</v>
      </c>
      <c r="K4700" s="1">
        <f t="shared" si="1182"/>
        <v>0</v>
      </c>
      <c r="L4700" s="1">
        <f t="shared" si="1183"/>
        <v>0</v>
      </c>
      <c r="M4700" s="1">
        <f t="shared" si="1192"/>
        <v>1349787612871.25</v>
      </c>
      <c r="N4700" s="1">
        <f t="shared" si="1189"/>
        <v>0</v>
      </c>
      <c r="O4700" s="1">
        <f t="shared" si="1190"/>
        <v>0</v>
      </c>
      <c r="P4700" s="1">
        <f t="shared" si="1193"/>
        <v>3.377699720527872E+17</v>
      </c>
    </row>
    <row r="4701" spans="1:16" x14ac:dyDescent="0.3">
      <c r="A4701" s="3">
        <v>0.44348825464835784</v>
      </c>
      <c r="B4701">
        <f t="shared" si="1184"/>
        <v>0</v>
      </c>
      <c r="C4701" s="1">
        <f t="shared" si="1191"/>
        <v>100</v>
      </c>
      <c r="D4701" s="1" t="str">
        <f t="shared" si="1185"/>
        <v>NO</v>
      </c>
      <c r="E4701">
        <f t="shared" si="1186"/>
        <v>137</v>
      </c>
      <c r="F4701">
        <f t="shared" si="1187"/>
        <v>68</v>
      </c>
      <c r="G4701" s="2">
        <f t="shared" si="1188"/>
        <v>0.49635036496350365</v>
      </c>
      <c r="H4701" s="1">
        <f t="shared" si="1179"/>
        <v>0</v>
      </c>
      <c r="I4701" s="1">
        <f t="shared" si="1180"/>
        <v>100</v>
      </c>
      <c r="J4701" s="1">
        <f t="shared" si="1181"/>
        <v>150</v>
      </c>
      <c r="K4701" s="1">
        <f t="shared" si="1182"/>
        <v>0</v>
      </c>
      <c r="L4701" s="1">
        <f t="shared" si="1183"/>
        <v>0</v>
      </c>
      <c r="M4701" s="1">
        <f t="shared" si="1192"/>
        <v>1349787612771.25</v>
      </c>
      <c r="N4701" s="1">
        <f t="shared" si="1189"/>
        <v>0</v>
      </c>
      <c r="O4701" s="1">
        <f t="shared" si="1190"/>
        <v>0</v>
      </c>
      <c r="P4701" s="1">
        <f t="shared" si="1193"/>
        <v>3.377699720527872E+17</v>
      </c>
    </row>
    <row r="4702" spans="1:16" x14ac:dyDescent="0.3">
      <c r="A4702" s="3">
        <v>0.87550827061063974</v>
      </c>
      <c r="B4702">
        <f t="shared" si="1184"/>
        <v>1</v>
      </c>
      <c r="C4702" s="1">
        <f t="shared" si="1191"/>
        <v>200</v>
      </c>
      <c r="D4702" s="1" t="str">
        <f t="shared" si="1185"/>
        <v>NO</v>
      </c>
      <c r="E4702">
        <f t="shared" si="1186"/>
        <v>138</v>
      </c>
      <c r="F4702">
        <f t="shared" si="1187"/>
        <v>69</v>
      </c>
      <c r="G4702" s="2">
        <f t="shared" si="1188"/>
        <v>0.5</v>
      </c>
      <c r="H4702" s="1">
        <f t="shared" si="1179"/>
        <v>140</v>
      </c>
      <c r="I4702" s="1">
        <f t="shared" si="1180"/>
        <v>0</v>
      </c>
      <c r="J4702" s="1">
        <f t="shared" si="1181"/>
        <v>0</v>
      </c>
      <c r="K4702" s="1">
        <f t="shared" si="1182"/>
        <v>140</v>
      </c>
      <c r="L4702" s="1">
        <f t="shared" si="1183"/>
        <v>140</v>
      </c>
      <c r="M4702" s="1">
        <f t="shared" si="1192"/>
        <v>1349787612911.25</v>
      </c>
      <c r="N4702" s="1">
        <f t="shared" si="1189"/>
        <v>0</v>
      </c>
      <c r="O4702" s="1">
        <f t="shared" si="1190"/>
        <v>0</v>
      </c>
      <c r="P4702" s="1">
        <f t="shared" si="1193"/>
        <v>3.377699720527872E+17</v>
      </c>
    </row>
    <row r="4703" spans="1:16" x14ac:dyDescent="0.3">
      <c r="A4703" s="3">
        <v>0.69042604509584282</v>
      </c>
      <c r="B4703">
        <f t="shared" si="1184"/>
        <v>1</v>
      </c>
      <c r="C4703" s="1">
        <f t="shared" si="1191"/>
        <v>100</v>
      </c>
      <c r="D4703" s="1" t="str">
        <f t="shared" si="1185"/>
        <v>NO</v>
      </c>
      <c r="E4703">
        <f t="shared" si="1186"/>
        <v>139</v>
      </c>
      <c r="F4703">
        <f t="shared" si="1187"/>
        <v>70</v>
      </c>
      <c r="G4703" s="2">
        <f t="shared" si="1188"/>
        <v>0.50359712230215825</v>
      </c>
      <c r="H4703" s="1">
        <f t="shared" si="1179"/>
        <v>70</v>
      </c>
      <c r="I4703" s="1">
        <f t="shared" si="1180"/>
        <v>0</v>
      </c>
      <c r="J4703" s="1">
        <f t="shared" si="1181"/>
        <v>0</v>
      </c>
      <c r="K4703" s="1">
        <f t="shared" si="1182"/>
        <v>70</v>
      </c>
      <c r="L4703" s="1">
        <f t="shared" si="1183"/>
        <v>210</v>
      </c>
      <c r="M4703" s="1">
        <f t="shared" si="1192"/>
        <v>1349787612981.25</v>
      </c>
      <c r="N4703" s="1">
        <f t="shared" si="1189"/>
        <v>0</v>
      </c>
      <c r="O4703" s="1">
        <f t="shared" si="1190"/>
        <v>0</v>
      </c>
      <c r="P4703" s="1">
        <f t="shared" si="1193"/>
        <v>3.377699720527872E+17</v>
      </c>
    </row>
    <row r="4704" spans="1:16" x14ac:dyDescent="0.3">
      <c r="A4704" s="3">
        <v>0.11939540123436376</v>
      </c>
      <c r="B4704">
        <f t="shared" si="1184"/>
        <v>0</v>
      </c>
      <c r="C4704" s="1">
        <f t="shared" si="1191"/>
        <v>50</v>
      </c>
      <c r="D4704" s="1" t="str">
        <f t="shared" si="1185"/>
        <v>NO</v>
      </c>
      <c r="E4704">
        <f t="shared" si="1186"/>
        <v>140</v>
      </c>
      <c r="F4704">
        <f t="shared" si="1187"/>
        <v>70</v>
      </c>
      <c r="G4704" s="2">
        <f t="shared" si="1188"/>
        <v>0.5</v>
      </c>
      <c r="H4704" s="1">
        <f t="shared" si="1179"/>
        <v>0</v>
      </c>
      <c r="I4704" s="1">
        <f t="shared" si="1180"/>
        <v>50</v>
      </c>
      <c r="J4704" s="1">
        <f t="shared" si="1181"/>
        <v>50</v>
      </c>
      <c r="K4704" s="1">
        <f t="shared" si="1182"/>
        <v>0</v>
      </c>
      <c r="L4704" s="1">
        <f t="shared" si="1183"/>
        <v>0</v>
      </c>
      <c r="M4704" s="1">
        <f t="shared" si="1192"/>
        <v>1349787612931.25</v>
      </c>
      <c r="N4704" s="1">
        <f t="shared" si="1189"/>
        <v>0</v>
      </c>
      <c r="O4704" s="1">
        <f t="shared" si="1190"/>
        <v>0</v>
      </c>
      <c r="P4704" s="1">
        <f t="shared" si="1193"/>
        <v>3.377699720527872E+17</v>
      </c>
    </row>
    <row r="4705" spans="1:16" x14ac:dyDescent="0.3">
      <c r="A4705" s="3">
        <v>0.22860471060303955</v>
      </c>
      <c r="B4705">
        <f t="shared" si="1184"/>
        <v>0</v>
      </c>
      <c r="C4705" s="1">
        <f t="shared" si="1191"/>
        <v>100</v>
      </c>
      <c r="D4705" s="1" t="str">
        <f t="shared" si="1185"/>
        <v>NO</v>
      </c>
      <c r="E4705">
        <f t="shared" si="1186"/>
        <v>141</v>
      </c>
      <c r="F4705">
        <f t="shared" si="1187"/>
        <v>70</v>
      </c>
      <c r="G4705" s="2">
        <f t="shared" si="1188"/>
        <v>0.49645390070921985</v>
      </c>
      <c r="H4705" s="1">
        <f t="shared" si="1179"/>
        <v>0</v>
      </c>
      <c r="I4705" s="1">
        <f t="shared" si="1180"/>
        <v>100</v>
      </c>
      <c r="J4705" s="1">
        <f t="shared" si="1181"/>
        <v>150</v>
      </c>
      <c r="K4705" s="1">
        <f t="shared" si="1182"/>
        <v>0</v>
      </c>
      <c r="L4705" s="1">
        <f t="shared" si="1183"/>
        <v>0</v>
      </c>
      <c r="M4705" s="1">
        <f t="shared" si="1192"/>
        <v>1349787612831.25</v>
      </c>
      <c r="N4705" s="1">
        <f t="shared" si="1189"/>
        <v>0</v>
      </c>
      <c r="O4705" s="1">
        <f t="shared" si="1190"/>
        <v>0</v>
      </c>
      <c r="P4705" s="1">
        <f t="shared" si="1193"/>
        <v>3.377699720527872E+17</v>
      </c>
    </row>
    <row r="4706" spans="1:16" x14ac:dyDescent="0.3">
      <c r="A4706" s="3">
        <v>0.63082199890436585</v>
      </c>
      <c r="B4706">
        <f t="shared" si="1184"/>
        <v>1</v>
      </c>
      <c r="C4706" s="1">
        <f t="shared" si="1191"/>
        <v>200</v>
      </c>
      <c r="D4706" s="1" t="str">
        <f t="shared" si="1185"/>
        <v>NO</v>
      </c>
      <c r="E4706">
        <f t="shared" si="1186"/>
        <v>142</v>
      </c>
      <c r="F4706">
        <f t="shared" si="1187"/>
        <v>71</v>
      </c>
      <c r="G4706" s="2">
        <f t="shared" si="1188"/>
        <v>0.5</v>
      </c>
      <c r="H4706" s="1">
        <f t="shared" si="1179"/>
        <v>140</v>
      </c>
      <c r="I4706" s="1">
        <f t="shared" si="1180"/>
        <v>0</v>
      </c>
      <c r="J4706" s="1">
        <f t="shared" si="1181"/>
        <v>0</v>
      </c>
      <c r="K4706" s="1">
        <f t="shared" si="1182"/>
        <v>140</v>
      </c>
      <c r="L4706" s="1">
        <f t="shared" si="1183"/>
        <v>140</v>
      </c>
      <c r="M4706" s="1">
        <f t="shared" si="1192"/>
        <v>1349787612971.25</v>
      </c>
      <c r="N4706" s="1">
        <f t="shared" si="1189"/>
        <v>0</v>
      </c>
      <c r="O4706" s="1">
        <f t="shared" si="1190"/>
        <v>0</v>
      </c>
      <c r="P4706" s="1">
        <f t="shared" si="1193"/>
        <v>3.377699720527872E+17</v>
      </c>
    </row>
    <row r="4707" spans="1:16" x14ac:dyDescent="0.3">
      <c r="A4707" s="3">
        <v>0.94686103165810331</v>
      </c>
      <c r="B4707">
        <f t="shared" si="1184"/>
        <v>1</v>
      </c>
      <c r="C4707" s="1">
        <f t="shared" si="1191"/>
        <v>100</v>
      </c>
      <c r="D4707" s="1" t="str">
        <f t="shared" si="1185"/>
        <v>NO</v>
      </c>
      <c r="E4707">
        <f t="shared" si="1186"/>
        <v>143</v>
      </c>
      <c r="F4707">
        <f t="shared" si="1187"/>
        <v>72</v>
      </c>
      <c r="G4707" s="2">
        <f t="shared" si="1188"/>
        <v>0.50349650349650354</v>
      </c>
      <c r="H4707" s="1">
        <f t="shared" si="1179"/>
        <v>70</v>
      </c>
      <c r="I4707" s="1">
        <f t="shared" si="1180"/>
        <v>0</v>
      </c>
      <c r="J4707" s="1">
        <f t="shared" si="1181"/>
        <v>0</v>
      </c>
      <c r="K4707" s="1">
        <f t="shared" si="1182"/>
        <v>70</v>
      </c>
      <c r="L4707" s="1">
        <f t="shared" si="1183"/>
        <v>210</v>
      </c>
      <c r="M4707" s="1">
        <f t="shared" si="1192"/>
        <v>1349787613041.25</v>
      </c>
      <c r="N4707" s="1">
        <f t="shared" si="1189"/>
        <v>0</v>
      </c>
      <c r="O4707" s="1">
        <f t="shared" si="1190"/>
        <v>0</v>
      </c>
      <c r="P4707" s="1">
        <f t="shared" si="1193"/>
        <v>3.377699720527872E+17</v>
      </c>
    </row>
    <row r="4708" spans="1:16" x14ac:dyDescent="0.3">
      <c r="A4708" s="3">
        <v>0.63186709766723526</v>
      </c>
      <c r="B4708">
        <f t="shared" si="1184"/>
        <v>1</v>
      </c>
      <c r="C4708" s="1">
        <f t="shared" si="1191"/>
        <v>50</v>
      </c>
      <c r="D4708" s="1" t="str">
        <f t="shared" si="1185"/>
        <v>NO</v>
      </c>
      <c r="E4708">
        <f t="shared" si="1186"/>
        <v>144</v>
      </c>
      <c r="F4708">
        <f t="shared" si="1187"/>
        <v>73</v>
      </c>
      <c r="G4708" s="2">
        <f t="shared" si="1188"/>
        <v>0.50694444444444442</v>
      </c>
      <c r="H4708" s="1">
        <f t="shared" si="1179"/>
        <v>35</v>
      </c>
      <c r="I4708" s="1">
        <f t="shared" si="1180"/>
        <v>0</v>
      </c>
      <c r="J4708" s="1">
        <f t="shared" si="1181"/>
        <v>0</v>
      </c>
      <c r="K4708" s="1">
        <f t="shared" si="1182"/>
        <v>35</v>
      </c>
      <c r="L4708" s="1">
        <f t="shared" si="1183"/>
        <v>245</v>
      </c>
      <c r="M4708" s="1">
        <f t="shared" si="1192"/>
        <v>1349787613076.25</v>
      </c>
      <c r="N4708" s="1">
        <f t="shared" si="1189"/>
        <v>0</v>
      </c>
      <c r="O4708" s="1">
        <f t="shared" si="1190"/>
        <v>0</v>
      </c>
      <c r="P4708" s="1">
        <f t="shared" si="1193"/>
        <v>3.377699720527872E+17</v>
      </c>
    </row>
    <row r="4709" spans="1:16" x14ac:dyDescent="0.3">
      <c r="A4709" s="3">
        <v>0.50820750123971481</v>
      </c>
      <c r="B4709">
        <f t="shared" si="1184"/>
        <v>1</v>
      </c>
      <c r="C4709" s="1">
        <f t="shared" si="1191"/>
        <v>25</v>
      </c>
      <c r="D4709" s="1" t="str">
        <f t="shared" si="1185"/>
        <v>NO</v>
      </c>
      <c r="E4709">
        <f t="shared" si="1186"/>
        <v>145</v>
      </c>
      <c r="F4709">
        <f t="shared" si="1187"/>
        <v>74</v>
      </c>
      <c r="G4709" s="2">
        <f t="shared" si="1188"/>
        <v>0.51034482758620692</v>
      </c>
      <c r="H4709" s="1">
        <f t="shared" si="1179"/>
        <v>17.5</v>
      </c>
      <c r="I4709" s="1">
        <f t="shared" si="1180"/>
        <v>0</v>
      </c>
      <c r="J4709" s="1">
        <f t="shared" si="1181"/>
        <v>0</v>
      </c>
      <c r="K4709" s="1">
        <f t="shared" si="1182"/>
        <v>17.5</v>
      </c>
      <c r="L4709" s="1">
        <f t="shared" si="1183"/>
        <v>262.5</v>
      </c>
      <c r="M4709" s="1">
        <f t="shared" si="1192"/>
        <v>1349787613093.75</v>
      </c>
      <c r="N4709" s="1">
        <f t="shared" si="1189"/>
        <v>0</v>
      </c>
      <c r="O4709" s="1">
        <f t="shared" si="1190"/>
        <v>0</v>
      </c>
      <c r="P4709" s="1">
        <f t="shared" si="1193"/>
        <v>3.377699720527872E+17</v>
      </c>
    </row>
    <row r="4710" spans="1:16" x14ac:dyDescent="0.3">
      <c r="A4710" s="3">
        <v>0.39216104362007986</v>
      </c>
      <c r="B4710">
        <f t="shared" si="1184"/>
        <v>0</v>
      </c>
      <c r="C4710" s="1">
        <f t="shared" si="1191"/>
        <v>12.5</v>
      </c>
      <c r="D4710" s="1" t="str">
        <f t="shared" si="1185"/>
        <v>NO</v>
      </c>
      <c r="E4710">
        <f t="shared" si="1186"/>
        <v>146</v>
      </c>
      <c r="F4710">
        <f t="shared" si="1187"/>
        <v>74</v>
      </c>
      <c r="G4710" s="2">
        <f t="shared" si="1188"/>
        <v>0.50684931506849318</v>
      </c>
      <c r="H4710" s="1">
        <f t="shared" si="1179"/>
        <v>0</v>
      </c>
      <c r="I4710" s="1">
        <f t="shared" si="1180"/>
        <v>12.5</v>
      </c>
      <c r="J4710" s="1">
        <f t="shared" si="1181"/>
        <v>12.5</v>
      </c>
      <c r="K4710" s="1">
        <f t="shared" si="1182"/>
        <v>0</v>
      </c>
      <c r="L4710" s="1">
        <f t="shared" si="1183"/>
        <v>0</v>
      </c>
      <c r="M4710" s="1">
        <f t="shared" si="1192"/>
        <v>1349787613081.25</v>
      </c>
      <c r="N4710" s="1">
        <f t="shared" si="1189"/>
        <v>0</v>
      </c>
      <c r="O4710" s="1">
        <f t="shared" si="1190"/>
        <v>0</v>
      </c>
      <c r="P4710" s="1">
        <f t="shared" si="1193"/>
        <v>3.377699720527872E+17</v>
      </c>
    </row>
    <row r="4711" spans="1:16" x14ac:dyDescent="0.3">
      <c r="A4711" s="3">
        <v>0.8402824474229813</v>
      </c>
      <c r="B4711">
        <f t="shared" si="1184"/>
        <v>1</v>
      </c>
      <c r="C4711" s="1">
        <f t="shared" si="1191"/>
        <v>25</v>
      </c>
      <c r="D4711" s="1" t="str">
        <f t="shared" si="1185"/>
        <v>NO</v>
      </c>
      <c r="E4711">
        <f t="shared" si="1186"/>
        <v>147</v>
      </c>
      <c r="F4711">
        <f t="shared" si="1187"/>
        <v>75</v>
      </c>
      <c r="G4711" s="2">
        <f t="shared" si="1188"/>
        <v>0.51020408163265307</v>
      </c>
      <c r="H4711" s="1">
        <f t="shared" si="1179"/>
        <v>17.5</v>
      </c>
      <c r="I4711" s="1">
        <f t="shared" si="1180"/>
        <v>0</v>
      </c>
      <c r="J4711" s="1">
        <f t="shared" si="1181"/>
        <v>0</v>
      </c>
      <c r="K4711" s="1">
        <f t="shared" si="1182"/>
        <v>17.5</v>
      </c>
      <c r="L4711" s="1">
        <f t="shared" si="1183"/>
        <v>17.5</v>
      </c>
      <c r="M4711" s="1">
        <f t="shared" si="1192"/>
        <v>1349787613098.75</v>
      </c>
      <c r="N4711" s="1">
        <f t="shared" si="1189"/>
        <v>0</v>
      </c>
      <c r="O4711" s="1">
        <f t="shared" si="1190"/>
        <v>0</v>
      </c>
      <c r="P4711" s="1">
        <f t="shared" si="1193"/>
        <v>3.377699720527872E+17</v>
      </c>
    </row>
    <row r="4712" spans="1:16" x14ac:dyDescent="0.3">
      <c r="A4712" s="3">
        <v>0.85855043937002773</v>
      </c>
      <c r="B4712">
        <f t="shared" si="1184"/>
        <v>1</v>
      </c>
      <c r="C4712" s="1">
        <f t="shared" si="1191"/>
        <v>12.5</v>
      </c>
      <c r="D4712" s="1" t="str">
        <f t="shared" si="1185"/>
        <v>YES</v>
      </c>
      <c r="E4712">
        <f t="shared" si="1186"/>
        <v>148</v>
      </c>
      <c r="F4712">
        <f t="shared" si="1187"/>
        <v>76</v>
      </c>
      <c r="G4712" s="2">
        <f t="shared" si="1188"/>
        <v>0.51351351351351349</v>
      </c>
      <c r="H4712" s="1">
        <f t="shared" si="1179"/>
        <v>8.75</v>
      </c>
      <c r="I4712" s="1">
        <f t="shared" si="1180"/>
        <v>0</v>
      </c>
      <c r="J4712" s="1">
        <f t="shared" si="1181"/>
        <v>0</v>
      </c>
      <c r="K4712" s="1">
        <f t="shared" si="1182"/>
        <v>8.75</v>
      </c>
      <c r="L4712" s="1">
        <f t="shared" si="1183"/>
        <v>26.25</v>
      </c>
      <c r="M4712" s="1">
        <f t="shared" si="1192"/>
        <v>1349787613107.5</v>
      </c>
      <c r="N4712" s="1">
        <f t="shared" si="1189"/>
        <v>0</v>
      </c>
      <c r="O4712" s="1">
        <f t="shared" si="1190"/>
        <v>0</v>
      </c>
      <c r="P4712" s="1">
        <f t="shared" si="1193"/>
        <v>3.377699720527872E+17</v>
      </c>
    </row>
    <row r="4713" spans="1:16" x14ac:dyDescent="0.3">
      <c r="A4713" s="3">
        <v>7.9730830566118183E-3</v>
      </c>
      <c r="B4713">
        <f t="shared" si="1184"/>
        <v>0</v>
      </c>
      <c r="C4713" s="1">
        <f t="shared" si="1191"/>
        <v>100</v>
      </c>
      <c r="D4713" s="1" t="str">
        <f t="shared" si="1185"/>
        <v>NO</v>
      </c>
      <c r="E4713">
        <f t="shared" si="1186"/>
        <v>1</v>
      </c>
      <c r="F4713">
        <f t="shared" si="1187"/>
        <v>0</v>
      </c>
      <c r="G4713" s="2">
        <f t="shared" si="1188"/>
        <v>0</v>
      </c>
      <c r="H4713" s="1">
        <f t="shared" si="1179"/>
        <v>0</v>
      </c>
      <c r="I4713" s="1">
        <f t="shared" si="1180"/>
        <v>100</v>
      </c>
      <c r="J4713" s="1">
        <f t="shared" si="1181"/>
        <v>100</v>
      </c>
      <c r="K4713" s="1">
        <f t="shared" si="1182"/>
        <v>0</v>
      </c>
      <c r="L4713" s="1">
        <f t="shared" si="1183"/>
        <v>0</v>
      </c>
      <c r="M4713" s="1">
        <f t="shared" si="1192"/>
        <v>1349787613007.5</v>
      </c>
      <c r="N4713" s="1">
        <f t="shared" si="1189"/>
        <v>0</v>
      </c>
      <c r="O4713" s="1">
        <f t="shared" si="1190"/>
        <v>0</v>
      </c>
      <c r="P4713" s="1">
        <f t="shared" si="1193"/>
        <v>3.377699720527872E+17</v>
      </c>
    </row>
    <row r="4714" spans="1:16" x14ac:dyDescent="0.3">
      <c r="A4714" s="3">
        <v>0.88712572645185883</v>
      </c>
      <c r="B4714">
        <f t="shared" si="1184"/>
        <v>1</v>
      </c>
      <c r="C4714" s="1">
        <f t="shared" si="1191"/>
        <v>200</v>
      </c>
      <c r="D4714" s="1" t="str">
        <f t="shared" si="1185"/>
        <v>NO</v>
      </c>
      <c r="E4714">
        <f t="shared" si="1186"/>
        <v>2</v>
      </c>
      <c r="F4714">
        <f t="shared" si="1187"/>
        <v>1</v>
      </c>
      <c r="G4714" s="2">
        <f t="shared" si="1188"/>
        <v>0.5</v>
      </c>
      <c r="H4714" s="1">
        <f t="shared" si="1179"/>
        <v>140</v>
      </c>
      <c r="I4714" s="1">
        <f t="shared" si="1180"/>
        <v>0</v>
      </c>
      <c r="J4714" s="1">
        <f t="shared" si="1181"/>
        <v>0</v>
      </c>
      <c r="K4714" s="1">
        <f t="shared" si="1182"/>
        <v>140</v>
      </c>
      <c r="L4714" s="1">
        <f t="shared" si="1183"/>
        <v>140</v>
      </c>
      <c r="M4714" s="1">
        <f t="shared" si="1192"/>
        <v>1349787613147.5</v>
      </c>
      <c r="N4714" s="1">
        <f t="shared" si="1189"/>
        <v>0</v>
      </c>
      <c r="O4714" s="1">
        <f t="shared" si="1190"/>
        <v>0</v>
      </c>
      <c r="P4714" s="1">
        <f t="shared" si="1193"/>
        <v>3.377699720527872E+17</v>
      </c>
    </row>
    <row r="4715" spans="1:16" x14ac:dyDescent="0.3">
      <c r="A4715" s="3">
        <v>0.22169077506651402</v>
      </c>
      <c r="B4715">
        <f t="shared" si="1184"/>
        <v>0</v>
      </c>
      <c r="C4715" s="1">
        <f t="shared" si="1191"/>
        <v>100</v>
      </c>
      <c r="D4715" s="1" t="str">
        <f t="shared" si="1185"/>
        <v>NO</v>
      </c>
      <c r="E4715">
        <f t="shared" si="1186"/>
        <v>3</v>
      </c>
      <c r="F4715">
        <f t="shared" si="1187"/>
        <v>1</v>
      </c>
      <c r="G4715" s="2">
        <f t="shared" si="1188"/>
        <v>0.33333333333333331</v>
      </c>
      <c r="H4715" s="1">
        <f t="shared" si="1179"/>
        <v>0</v>
      </c>
      <c r="I4715" s="1">
        <f t="shared" si="1180"/>
        <v>100</v>
      </c>
      <c r="J4715" s="1">
        <f t="shared" si="1181"/>
        <v>100</v>
      </c>
      <c r="K4715" s="1">
        <f t="shared" si="1182"/>
        <v>0</v>
      </c>
      <c r="L4715" s="1">
        <f t="shared" si="1183"/>
        <v>0</v>
      </c>
      <c r="M4715" s="1">
        <f t="shared" si="1192"/>
        <v>1349787613047.5</v>
      </c>
      <c r="N4715" s="1">
        <f t="shared" si="1189"/>
        <v>0</v>
      </c>
      <c r="O4715" s="1">
        <f t="shared" si="1190"/>
        <v>0</v>
      </c>
      <c r="P4715" s="1">
        <f t="shared" si="1193"/>
        <v>3.377699720527872E+17</v>
      </c>
    </row>
    <row r="4716" spans="1:16" x14ac:dyDescent="0.3">
      <c r="A4716" s="3">
        <v>0.37094802075093325</v>
      </c>
      <c r="B4716">
        <f t="shared" si="1184"/>
        <v>0</v>
      </c>
      <c r="C4716" s="1">
        <f t="shared" si="1191"/>
        <v>200</v>
      </c>
      <c r="D4716" s="1" t="str">
        <f t="shared" si="1185"/>
        <v>NO</v>
      </c>
      <c r="E4716">
        <f t="shared" si="1186"/>
        <v>4</v>
      </c>
      <c r="F4716">
        <f t="shared" si="1187"/>
        <v>1</v>
      </c>
      <c r="G4716" s="2">
        <f t="shared" si="1188"/>
        <v>0.25</v>
      </c>
      <c r="H4716" s="1">
        <f t="shared" ref="H4716:H4779" si="1194">IF(B4716=1,C4716*0.7,0)</f>
        <v>0</v>
      </c>
      <c r="I4716" s="1">
        <f t="shared" ref="I4716:I4779" si="1195">IF(H4716=0,C4716,)</f>
        <v>200</v>
      </c>
      <c r="J4716" s="1">
        <f t="shared" ref="J4716:J4779" si="1196">IF(I4716=0,0,J4715+I4716)</f>
        <v>300</v>
      </c>
      <c r="K4716" s="1">
        <f t="shared" ref="K4716:K4779" si="1197">IF(H4716=0,,H4716)</f>
        <v>0</v>
      </c>
      <c r="L4716" s="1">
        <f t="shared" ref="L4716:L4779" si="1198">IF(K4716=0,0,L4715+K4716)</f>
        <v>0</v>
      </c>
      <c r="M4716" s="1">
        <f t="shared" si="1192"/>
        <v>1349787612847.5</v>
      </c>
      <c r="N4716" s="1">
        <f t="shared" si="1189"/>
        <v>0</v>
      </c>
      <c r="O4716" s="1">
        <f t="shared" si="1190"/>
        <v>0</v>
      </c>
      <c r="P4716" s="1">
        <f t="shared" si="1193"/>
        <v>3.377699720527872E+17</v>
      </c>
    </row>
    <row r="4717" spans="1:16" x14ac:dyDescent="0.3">
      <c r="A4717" s="3">
        <v>0.13788491504767963</v>
      </c>
      <c r="B4717">
        <f t="shared" si="1184"/>
        <v>0</v>
      </c>
      <c r="C4717" s="1">
        <f t="shared" si="1191"/>
        <v>400</v>
      </c>
      <c r="D4717" s="1" t="str">
        <f t="shared" si="1185"/>
        <v>NO</v>
      </c>
      <c r="E4717">
        <f t="shared" si="1186"/>
        <v>5</v>
      </c>
      <c r="F4717">
        <f t="shared" si="1187"/>
        <v>1</v>
      </c>
      <c r="G4717" s="2">
        <f t="shared" si="1188"/>
        <v>0.2</v>
      </c>
      <c r="H4717" s="1">
        <f t="shared" si="1194"/>
        <v>0</v>
      </c>
      <c r="I4717" s="1">
        <f t="shared" si="1195"/>
        <v>400</v>
      </c>
      <c r="J4717" s="1">
        <f t="shared" si="1196"/>
        <v>700</v>
      </c>
      <c r="K4717" s="1">
        <f t="shared" si="1197"/>
        <v>0</v>
      </c>
      <c r="L4717" s="1">
        <f t="shared" si="1198"/>
        <v>0</v>
      </c>
      <c r="M4717" s="1">
        <f t="shared" si="1192"/>
        <v>1349787612447.5</v>
      </c>
      <c r="N4717" s="1">
        <f t="shared" si="1189"/>
        <v>0</v>
      </c>
      <c r="O4717" s="1">
        <f t="shared" si="1190"/>
        <v>0</v>
      </c>
      <c r="P4717" s="1">
        <f t="shared" si="1193"/>
        <v>3.377699720527872E+17</v>
      </c>
    </row>
    <row r="4718" spans="1:16" x14ac:dyDescent="0.3">
      <c r="A4718" s="3">
        <v>0.1042934784908327</v>
      </c>
      <c r="B4718">
        <f t="shared" si="1184"/>
        <v>0</v>
      </c>
      <c r="C4718" s="1">
        <f t="shared" si="1191"/>
        <v>800</v>
      </c>
      <c r="D4718" s="1" t="str">
        <f t="shared" si="1185"/>
        <v>NO</v>
      </c>
      <c r="E4718">
        <f t="shared" si="1186"/>
        <v>6</v>
      </c>
      <c r="F4718">
        <f t="shared" si="1187"/>
        <v>1</v>
      </c>
      <c r="G4718" s="2">
        <f t="shared" si="1188"/>
        <v>0.16666666666666666</v>
      </c>
      <c r="H4718" s="1">
        <f t="shared" si="1194"/>
        <v>0</v>
      </c>
      <c r="I4718" s="1">
        <f t="shared" si="1195"/>
        <v>800</v>
      </c>
      <c r="J4718" s="1">
        <f t="shared" si="1196"/>
        <v>1500</v>
      </c>
      <c r="K4718" s="1">
        <f t="shared" si="1197"/>
        <v>0</v>
      </c>
      <c r="L4718" s="1">
        <f t="shared" si="1198"/>
        <v>0</v>
      </c>
      <c r="M4718" s="1">
        <f t="shared" si="1192"/>
        <v>1349787611647.5</v>
      </c>
      <c r="N4718" s="1">
        <f t="shared" si="1189"/>
        <v>0</v>
      </c>
      <c r="O4718" s="1">
        <f t="shared" si="1190"/>
        <v>0</v>
      </c>
      <c r="P4718" s="1">
        <f t="shared" si="1193"/>
        <v>3.377699720527872E+17</v>
      </c>
    </row>
    <row r="4719" spans="1:16" x14ac:dyDescent="0.3">
      <c r="A4719" s="3">
        <v>0.60697822802541945</v>
      </c>
      <c r="B4719">
        <f t="shared" si="1184"/>
        <v>1</v>
      </c>
      <c r="C4719" s="1">
        <f t="shared" si="1191"/>
        <v>1600</v>
      </c>
      <c r="D4719" s="1" t="str">
        <f t="shared" si="1185"/>
        <v>NO</v>
      </c>
      <c r="E4719">
        <f t="shared" si="1186"/>
        <v>7</v>
      </c>
      <c r="F4719">
        <f t="shared" si="1187"/>
        <v>2</v>
      </c>
      <c r="G4719" s="2">
        <f t="shared" si="1188"/>
        <v>0.2857142857142857</v>
      </c>
      <c r="H4719" s="1">
        <f t="shared" si="1194"/>
        <v>1120</v>
      </c>
      <c r="I4719" s="1">
        <f t="shared" si="1195"/>
        <v>0</v>
      </c>
      <c r="J4719" s="1">
        <f t="shared" si="1196"/>
        <v>0</v>
      </c>
      <c r="K4719" s="1">
        <f t="shared" si="1197"/>
        <v>1120</v>
      </c>
      <c r="L4719" s="1">
        <f t="shared" si="1198"/>
        <v>1120</v>
      </c>
      <c r="M4719" s="1">
        <f t="shared" si="1192"/>
        <v>1349787612767.5</v>
      </c>
      <c r="N4719" s="1">
        <f t="shared" si="1189"/>
        <v>0</v>
      </c>
      <c r="O4719" s="1">
        <f t="shared" si="1190"/>
        <v>0</v>
      </c>
      <c r="P4719" s="1">
        <f t="shared" si="1193"/>
        <v>3.377699720527872E+17</v>
      </c>
    </row>
    <row r="4720" spans="1:16" x14ac:dyDescent="0.3">
      <c r="A4720" s="3">
        <v>0.71060203051583171</v>
      </c>
      <c r="B4720">
        <f t="shared" si="1184"/>
        <v>1</v>
      </c>
      <c r="C4720" s="1">
        <f t="shared" si="1191"/>
        <v>800</v>
      </c>
      <c r="D4720" s="1" t="str">
        <f t="shared" si="1185"/>
        <v>NO</v>
      </c>
      <c r="E4720">
        <f t="shared" si="1186"/>
        <v>8</v>
      </c>
      <c r="F4720">
        <f t="shared" si="1187"/>
        <v>3</v>
      </c>
      <c r="G4720" s="2">
        <f t="shared" si="1188"/>
        <v>0.375</v>
      </c>
      <c r="H4720" s="1">
        <f t="shared" si="1194"/>
        <v>560</v>
      </c>
      <c r="I4720" s="1">
        <f t="shared" si="1195"/>
        <v>0</v>
      </c>
      <c r="J4720" s="1">
        <f t="shared" si="1196"/>
        <v>0</v>
      </c>
      <c r="K4720" s="1">
        <f t="shared" si="1197"/>
        <v>560</v>
      </c>
      <c r="L4720" s="1">
        <f t="shared" si="1198"/>
        <v>1680</v>
      </c>
      <c r="M4720" s="1">
        <f t="shared" si="1192"/>
        <v>1349787613327.5</v>
      </c>
      <c r="N4720" s="1">
        <f t="shared" si="1189"/>
        <v>0</v>
      </c>
      <c r="O4720" s="1">
        <f t="shared" si="1190"/>
        <v>0</v>
      </c>
      <c r="P4720" s="1">
        <f t="shared" si="1193"/>
        <v>3.377699720527872E+17</v>
      </c>
    </row>
    <row r="4721" spans="1:16" x14ac:dyDescent="0.3">
      <c r="A4721" s="3">
        <v>0.86081499269155115</v>
      </c>
      <c r="B4721">
        <f t="shared" si="1184"/>
        <v>1</v>
      </c>
      <c r="C4721" s="1">
        <f t="shared" si="1191"/>
        <v>400</v>
      </c>
      <c r="D4721" s="1" t="str">
        <f t="shared" si="1185"/>
        <v>NO</v>
      </c>
      <c r="E4721">
        <f t="shared" si="1186"/>
        <v>9</v>
      </c>
      <c r="F4721">
        <f t="shared" si="1187"/>
        <v>4</v>
      </c>
      <c r="G4721" s="2">
        <f t="shared" si="1188"/>
        <v>0.44444444444444442</v>
      </c>
      <c r="H4721" s="1">
        <f t="shared" si="1194"/>
        <v>280</v>
      </c>
      <c r="I4721" s="1">
        <f t="shared" si="1195"/>
        <v>0</v>
      </c>
      <c r="J4721" s="1">
        <f t="shared" si="1196"/>
        <v>0</v>
      </c>
      <c r="K4721" s="1">
        <f t="shared" si="1197"/>
        <v>280</v>
      </c>
      <c r="L4721" s="1">
        <f t="shared" si="1198"/>
        <v>1960</v>
      </c>
      <c r="M4721" s="1">
        <f t="shared" si="1192"/>
        <v>1349787613607.5</v>
      </c>
      <c r="N4721" s="1">
        <f t="shared" si="1189"/>
        <v>0</v>
      </c>
      <c r="O4721" s="1">
        <f t="shared" si="1190"/>
        <v>0</v>
      </c>
      <c r="P4721" s="1">
        <f t="shared" si="1193"/>
        <v>3.377699720527872E+17</v>
      </c>
    </row>
    <row r="4722" spans="1:16" x14ac:dyDescent="0.3">
      <c r="A4722" s="3">
        <v>0.22011493835214035</v>
      </c>
      <c r="B4722">
        <f t="shared" si="1184"/>
        <v>0</v>
      </c>
      <c r="C4722" s="1">
        <f t="shared" si="1191"/>
        <v>200</v>
      </c>
      <c r="D4722" s="1" t="str">
        <f t="shared" si="1185"/>
        <v>NO</v>
      </c>
      <c r="E4722">
        <f t="shared" si="1186"/>
        <v>10</v>
      </c>
      <c r="F4722">
        <f t="shared" si="1187"/>
        <v>4</v>
      </c>
      <c r="G4722" s="2">
        <f t="shared" si="1188"/>
        <v>0.4</v>
      </c>
      <c r="H4722" s="1">
        <f t="shared" si="1194"/>
        <v>0</v>
      </c>
      <c r="I4722" s="1">
        <f t="shared" si="1195"/>
        <v>200</v>
      </c>
      <c r="J4722" s="1">
        <f t="shared" si="1196"/>
        <v>200</v>
      </c>
      <c r="K4722" s="1">
        <f t="shared" si="1197"/>
        <v>0</v>
      </c>
      <c r="L4722" s="1">
        <f t="shared" si="1198"/>
        <v>0</v>
      </c>
      <c r="M4722" s="1">
        <f t="shared" si="1192"/>
        <v>1349787613407.5</v>
      </c>
      <c r="N4722" s="1">
        <f t="shared" si="1189"/>
        <v>0</v>
      </c>
      <c r="O4722" s="1">
        <f t="shared" si="1190"/>
        <v>0</v>
      </c>
      <c r="P4722" s="1">
        <f t="shared" si="1193"/>
        <v>3.377699720527872E+17</v>
      </c>
    </row>
    <row r="4723" spans="1:16" x14ac:dyDescent="0.3">
      <c r="A4723" s="3">
        <v>7.0651334007376887E-2</v>
      </c>
      <c r="B4723">
        <f t="shared" si="1184"/>
        <v>0</v>
      </c>
      <c r="C4723" s="1">
        <f t="shared" si="1191"/>
        <v>400</v>
      </c>
      <c r="D4723" s="1" t="str">
        <f t="shared" si="1185"/>
        <v>NO</v>
      </c>
      <c r="E4723">
        <f t="shared" si="1186"/>
        <v>11</v>
      </c>
      <c r="F4723">
        <f t="shared" si="1187"/>
        <v>4</v>
      </c>
      <c r="G4723" s="2">
        <f t="shared" si="1188"/>
        <v>0.36363636363636365</v>
      </c>
      <c r="H4723" s="1">
        <f t="shared" si="1194"/>
        <v>0</v>
      </c>
      <c r="I4723" s="1">
        <f t="shared" si="1195"/>
        <v>400</v>
      </c>
      <c r="J4723" s="1">
        <f t="shared" si="1196"/>
        <v>600</v>
      </c>
      <c r="K4723" s="1">
        <f t="shared" si="1197"/>
        <v>0</v>
      </c>
      <c r="L4723" s="1">
        <f t="shared" si="1198"/>
        <v>0</v>
      </c>
      <c r="M4723" s="1">
        <f t="shared" si="1192"/>
        <v>1349787613007.5</v>
      </c>
      <c r="N4723" s="1">
        <f t="shared" si="1189"/>
        <v>0</v>
      </c>
      <c r="O4723" s="1">
        <f t="shared" si="1190"/>
        <v>0</v>
      </c>
      <c r="P4723" s="1">
        <f t="shared" si="1193"/>
        <v>3.377699720527872E+17</v>
      </c>
    </row>
    <row r="4724" spans="1:16" x14ac:dyDescent="0.3">
      <c r="A4724" s="3">
        <v>0.28949281341476474</v>
      </c>
      <c r="B4724">
        <f t="shared" si="1184"/>
        <v>0</v>
      </c>
      <c r="C4724" s="1">
        <f t="shared" si="1191"/>
        <v>800</v>
      </c>
      <c r="D4724" s="1" t="str">
        <f t="shared" si="1185"/>
        <v>NO</v>
      </c>
      <c r="E4724">
        <f t="shared" si="1186"/>
        <v>12</v>
      </c>
      <c r="F4724">
        <f t="shared" si="1187"/>
        <v>4</v>
      </c>
      <c r="G4724" s="2">
        <f t="shared" si="1188"/>
        <v>0.33333333333333331</v>
      </c>
      <c r="H4724" s="1">
        <f t="shared" si="1194"/>
        <v>0</v>
      </c>
      <c r="I4724" s="1">
        <f t="shared" si="1195"/>
        <v>800</v>
      </c>
      <c r="J4724" s="1">
        <f t="shared" si="1196"/>
        <v>1400</v>
      </c>
      <c r="K4724" s="1">
        <f t="shared" si="1197"/>
        <v>0</v>
      </c>
      <c r="L4724" s="1">
        <f t="shared" si="1198"/>
        <v>0</v>
      </c>
      <c r="M4724" s="1">
        <f t="shared" si="1192"/>
        <v>1349787612207.5</v>
      </c>
      <c r="N4724" s="1">
        <f t="shared" si="1189"/>
        <v>0</v>
      </c>
      <c r="O4724" s="1">
        <f t="shared" si="1190"/>
        <v>0</v>
      </c>
      <c r="P4724" s="1">
        <f t="shared" si="1193"/>
        <v>3.377699720527872E+17</v>
      </c>
    </row>
    <row r="4725" spans="1:16" x14ac:dyDescent="0.3">
      <c r="A4725" s="3">
        <v>0.81993940309869795</v>
      </c>
      <c r="B4725">
        <f t="shared" si="1184"/>
        <v>1</v>
      </c>
      <c r="C4725" s="1">
        <f t="shared" si="1191"/>
        <v>1600</v>
      </c>
      <c r="D4725" s="1" t="str">
        <f t="shared" si="1185"/>
        <v>NO</v>
      </c>
      <c r="E4725">
        <f t="shared" si="1186"/>
        <v>13</v>
      </c>
      <c r="F4725">
        <f t="shared" si="1187"/>
        <v>5</v>
      </c>
      <c r="G4725" s="2">
        <f t="shared" si="1188"/>
        <v>0.38461538461538464</v>
      </c>
      <c r="H4725" s="1">
        <f t="shared" si="1194"/>
        <v>1120</v>
      </c>
      <c r="I4725" s="1">
        <f t="shared" si="1195"/>
        <v>0</v>
      </c>
      <c r="J4725" s="1">
        <f t="shared" si="1196"/>
        <v>0</v>
      </c>
      <c r="K4725" s="1">
        <f t="shared" si="1197"/>
        <v>1120</v>
      </c>
      <c r="L4725" s="1">
        <f t="shared" si="1198"/>
        <v>1120</v>
      </c>
      <c r="M4725" s="1">
        <f t="shared" si="1192"/>
        <v>1349787613327.5</v>
      </c>
      <c r="N4725" s="1">
        <f t="shared" si="1189"/>
        <v>0</v>
      </c>
      <c r="O4725" s="1">
        <f t="shared" si="1190"/>
        <v>0</v>
      </c>
      <c r="P4725" s="1">
        <f t="shared" si="1193"/>
        <v>3.377699720527872E+17</v>
      </c>
    </row>
    <row r="4726" spans="1:16" x14ac:dyDescent="0.3">
      <c r="A4726" s="3">
        <v>0.96189272796095482</v>
      </c>
      <c r="B4726">
        <f t="shared" si="1184"/>
        <v>1</v>
      </c>
      <c r="C4726" s="1">
        <f t="shared" si="1191"/>
        <v>800</v>
      </c>
      <c r="D4726" s="1" t="str">
        <f t="shared" si="1185"/>
        <v>NO</v>
      </c>
      <c r="E4726">
        <f t="shared" si="1186"/>
        <v>14</v>
      </c>
      <c r="F4726">
        <f t="shared" si="1187"/>
        <v>6</v>
      </c>
      <c r="G4726" s="2">
        <f t="shared" si="1188"/>
        <v>0.42857142857142855</v>
      </c>
      <c r="H4726" s="1">
        <f t="shared" si="1194"/>
        <v>560</v>
      </c>
      <c r="I4726" s="1">
        <f t="shared" si="1195"/>
        <v>0</v>
      </c>
      <c r="J4726" s="1">
        <f t="shared" si="1196"/>
        <v>0</v>
      </c>
      <c r="K4726" s="1">
        <f t="shared" si="1197"/>
        <v>560</v>
      </c>
      <c r="L4726" s="1">
        <f t="shared" si="1198"/>
        <v>1680</v>
      </c>
      <c r="M4726" s="1">
        <f t="shared" si="1192"/>
        <v>1349787613887.5</v>
      </c>
      <c r="N4726" s="1">
        <f t="shared" si="1189"/>
        <v>0</v>
      </c>
      <c r="O4726" s="1">
        <f t="shared" si="1190"/>
        <v>0</v>
      </c>
      <c r="P4726" s="1">
        <f t="shared" si="1193"/>
        <v>3.377699720527872E+17</v>
      </c>
    </row>
    <row r="4727" spans="1:16" x14ac:dyDescent="0.3">
      <c r="A4727" s="3">
        <v>0.2701614110070607</v>
      </c>
      <c r="B4727">
        <f t="shared" si="1184"/>
        <v>0</v>
      </c>
      <c r="C4727" s="1">
        <f t="shared" si="1191"/>
        <v>400</v>
      </c>
      <c r="D4727" s="1" t="str">
        <f t="shared" si="1185"/>
        <v>NO</v>
      </c>
      <c r="E4727">
        <f t="shared" si="1186"/>
        <v>15</v>
      </c>
      <c r="F4727">
        <f t="shared" si="1187"/>
        <v>6</v>
      </c>
      <c r="G4727" s="2">
        <f t="shared" si="1188"/>
        <v>0.4</v>
      </c>
      <c r="H4727" s="1">
        <f t="shared" si="1194"/>
        <v>0</v>
      </c>
      <c r="I4727" s="1">
        <f t="shared" si="1195"/>
        <v>400</v>
      </c>
      <c r="J4727" s="1">
        <f t="shared" si="1196"/>
        <v>400</v>
      </c>
      <c r="K4727" s="1">
        <f t="shared" si="1197"/>
        <v>0</v>
      </c>
      <c r="L4727" s="1">
        <f t="shared" si="1198"/>
        <v>0</v>
      </c>
      <c r="M4727" s="1">
        <f t="shared" si="1192"/>
        <v>1349787613487.5</v>
      </c>
      <c r="N4727" s="1">
        <f t="shared" si="1189"/>
        <v>0</v>
      </c>
      <c r="O4727" s="1">
        <f t="shared" si="1190"/>
        <v>0</v>
      </c>
      <c r="P4727" s="1">
        <f t="shared" si="1193"/>
        <v>3.377699720527872E+17</v>
      </c>
    </row>
    <row r="4728" spans="1:16" x14ac:dyDescent="0.3">
      <c r="A4728" s="3">
        <v>0.61691651721231944</v>
      </c>
      <c r="B4728">
        <f t="shared" si="1184"/>
        <v>1</v>
      </c>
      <c r="C4728" s="1">
        <f t="shared" si="1191"/>
        <v>800</v>
      </c>
      <c r="D4728" s="1" t="str">
        <f t="shared" si="1185"/>
        <v>NO</v>
      </c>
      <c r="E4728">
        <f t="shared" si="1186"/>
        <v>16</v>
      </c>
      <c r="F4728">
        <f t="shared" si="1187"/>
        <v>7</v>
      </c>
      <c r="G4728" s="2">
        <f t="shared" si="1188"/>
        <v>0.4375</v>
      </c>
      <c r="H4728" s="1">
        <f t="shared" si="1194"/>
        <v>560</v>
      </c>
      <c r="I4728" s="1">
        <f t="shared" si="1195"/>
        <v>0</v>
      </c>
      <c r="J4728" s="1">
        <f t="shared" si="1196"/>
        <v>0</v>
      </c>
      <c r="K4728" s="1">
        <f t="shared" si="1197"/>
        <v>560</v>
      </c>
      <c r="L4728" s="1">
        <f t="shared" si="1198"/>
        <v>560</v>
      </c>
      <c r="M4728" s="1">
        <f t="shared" si="1192"/>
        <v>1349787614047.5</v>
      </c>
      <c r="N4728" s="1">
        <f t="shared" si="1189"/>
        <v>0</v>
      </c>
      <c r="O4728" s="1">
        <f t="shared" si="1190"/>
        <v>0</v>
      </c>
      <c r="P4728" s="1">
        <f t="shared" si="1193"/>
        <v>3.377699720527872E+17</v>
      </c>
    </row>
    <row r="4729" spans="1:16" x14ac:dyDescent="0.3">
      <c r="A4729" s="3">
        <v>0.77429393476130082</v>
      </c>
      <c r="B4729">
        <f t="shared" si="1184"/>
        <v>1</v>
      </c>
      <c r="C4729" s="1">
        <f t="shared" si="1191"/>
        <v>400</v>
      </c>
      <c r="D4729" s="1" t="str">
        <f t="shared" si="1185"/>
        <v>NO</v>
      </c>
      <c r="E4729">
        <f t="shared" si="1186"/>
        <v>17</v>
      </c>
      <c r="F4729">
        <f t="shared" si="1187"/>
        <v>8</v>
      </c>
      <c r="G4729" s="2">
        <f t="shared" si="1188"/>
        <v>0.47058823529411764</v>
      </c>
      <c r="H4729" s="1">
        <f t="shared" si="1194"/>
        <v>280</v>
      </c>
      <c r="I4729" s="1">
        <f t="shared" si="1195"/>
        <v>0</v>
      </c>
      <c r="J4729" s="1">
        <f t="shared" si="1196"/>
        <v>0</v>
      </c>
      <c r="K4729" s="1">
        <f t="shared" si="1197"/>
        <v>280</v>
      </c>
      <c r="L4729" s="1">
        <f t="shared" si="1198"/>
        <v>840</v>
      </c>
      <c r="M4729" s="1">
        <f t="shared" si="1192"/>
        <v>1349787614327.5</v>
      </c>
      <c r="N4729" s="1">
        <f t="shared" si="1189"/>
        <v>0</v>
      </c>
      <c r="O4729" s="1">
        <f t="shared" si="1190"/>
        <v>0</v>
      </c>
      <c r="P4729" s="1">
        <f t="shared" si="1193"/>
        <v>3.377699720527872E+17</v>
      </c>
    </row>
    <row r="4730" spans="1:16" x14ac:dyDescent="0.3">
      <c r="A4730" s="3">
        <v>0.86112311364362759</v>
      </c>
      <c r="B4730">
        <f t="shared" si="1184"/>
        <v>1</v>
      </c>
      <c r="C4730" s="1">
        <f t="shared" si="1191"/>
        <v>200</v>
      </c>
      <c r="D4730" s="1" t="str">
        <f t="shared" si="1185"/>
        <v>NO</v>
      </c>
      <c r="E4730">
        <f t="shared" si="1186"/>
        <v>18</v>
      </c>
      <c r="F4730">
        <f t="shared" si="1187"/>
        <v>9</v>
      </c>
      <c r="G4730" s="2">
        <f t="shared" si="1188"/>
        <v>0.5</v>
      </c>
      <c r="H4730" s="1">
        <f t="shared" si="1194"/>
        <v>140</v>
      </c>
      <c r="I4730" s="1">
        <f t="shared" si="1195"/>
        <v>0</v>
      </c>
      <c r="J4730" s="1">
        <f t="shared" si="1196"/>
        <v>0</v>
      </c>
      <c r="K4730" s="1">
        <f t="shared" si="1197"/>
        <v>140</v>
      </c>
      <c r="L4730" s="1">
        <f t="shared" si="1198"/>
        <v>980</v>
      </c>
      <c r="M4730" s="1">
        <f t="shared" si="1192"/>
        <v>1349787614467.5</v>
      </c>
      <c r="N4730" s="1">
        <f t="shared" si="1189"/>
        <v>0</v>
      </c>
      <c r="O4730" s="1">
        <f t="shared" si="1190"/>
        <v>0</v>
      </c>
      <c r="P4730" s="1">
        <f t="shared" si="1193"/>
        <v>3.377699720527872E+17</v>
      </c>
    </row>
    <row r="4731" spans="1:16" x14ac:dyDescent="0.3">
      <c r="A4731" s="3">
        <v>0.8211748342230395</v>
      </c>
      <c r="B4731">
        <f t="shared" si="1184"/>
        <v>1</v>
      </c>
      <c r="C4731" s="1">
        <f t="shared" si="1191"/>
        <v>100</v>
      </c>
      <c r="D4731" s="1" t="str">
        <f t="shared" si="1185"/>
        <v>NO</v>
      </c>
      <c r="E4731">
        <f t="shared" si="1186"/>
        <v>19</v>
      </c>
      <c r="F4731">
        <f t="shared" si="1187"/>
        <v>10</v>
      </c>
      <c r="G4731" s="2">
        <f t="shared" si="1188"/>
        <v>0.52631578947368418</v>
      </c>
      <c r="H4731" s="1">
        <f t="shared" si="1194"/>
        <v>70</v>
      </c>
      <c r="I4731" s="1">
        <f t="shared" si="1195"/>
        <v>0</v>
      </c>
      <c r="J4731" s="1">
        <f t="shared" si="1196"/>
        <v>0</v>
      </c>
      <c r="K4731" s="1">
        <f t="shared" si="1197"/>
        <v>70</v>
      </c>
      <c r="L4731" s="1">
        <f t="shared" si="1198"/>
        <v>1050</v>
      </c>
      <c r="M4731" s="1">
        <f t="shared" si="1192"/>
        <v>1349787614537.5</v>
      </c>
      <c r="N4731" s="1">
        <f t="shared" si="1189"/>
        <v>0</v>
      </c>
      <c r="O4731" s="1">
        <f t="shared" si="1190"/>
        <v>0</v>
      </c>
      <c r="P4731" s="1">
        <f t="shared" si="1193"/>
        <v>3.377699720527872E+17</v>
      </c>
    </row>
    <row r="4732" spans="1:16" x14ac:dyDescent="0.3">
      <c r="A4732" s="3">
        <v>0.30570776079945539</v>
      </c>
      <c r="B4732">
        <f t="shared" si="1184"/>
        <v>0</v>
      </c>
      <c r="C4732" s="1">
        <f t="shared" si="1191"/>
        <v>50</v>
      </c>
      <c r="D4732" s="1" t="str">
        <f t="shared" si="1185"/>
        <v>NO</v>
      </c>
      <c r="E4732">
        <f t="shared" si="1186"/>
        <v>20</v>
      </c>
      <c r="F4732">
        <f t="shared" si="1187"/>
        <v>10</v>
      </c>
      <c r="G4732" s="2">
        <f t="shared" si="1188"/>
        <v>0.5</v>
      </c>
      <c r="H4732" s="1">
        <f t="shared" si="1194"/>
        <v>0</v>
      </c>
      <c r="I4732" s="1">
        <f t="shared" si="1195"/>
        <v>50</v>
      </c>
      <c r="J4732" s="1">
        <f t="shared" si="1196"/>
        <v>50</v>
      </c>
      <c r="K4732" s="1">
        <f t="shared" si="1197"/>
        <v>0</v>
      </c>
      <c r="L4732" s="1">
        <f t="shared" si="1198"/>
        <v>0</v>
      </c>
      <c r="M4732" s="1">
        <f t="shared" si="1192"/>
        <v>1349787614487.5</v>
      </c>
      <c r="N4732" s="1">
        <f t="shared" si="1189"/>
        <v>0</v>
      </c>
      <c r="O4732" s="1">
        <f t="shared" si="1190"/>
        <v>0</v>
      </c>
      <c r="P4732" s="1">
        <f t="shared" si="1193"/>
        <v>3.377699720527872E+17</v>
      </c>
    </row>
    <row r="4733" spans="1:16" x14ac:dyDescent="0.3">
      <c r="A4733" s="3">
        <v>0.31068152636985735</v>
      </c>
      <c r="B4733">
        <f t="shared" si="1184"/>
        <v>0</v>
      </c>
      <c r="C4733" s="1">
        <f t="shared" si="1191"/>
        <v>100</v>
      </c>
      <c r="D4733" s="1" t="str">
        <f t="shared" si="1185"/>
        <v>NO</v>
      </c>
      <c r="E4733">
        <f t="shared" si="1186"/>
        <v>21</v>
      </c>
      <c r="F4733">
        <f t="shared" si="1187"/>
        <v>10</v>
      </c>
      <c r="G4733" s="2">
        <f t="shared" si="1188"/>
        <v>0.47619047619047616</v>
      </c>
      <c r="H4733" s="1">
        <f t="shared" si="1194"/>
        <v>0</v>
      </c>
      <c r="I4733" s="1">
        <f t="shared" si="1195"/>
        <v>100</v>
      </c>
      <c r="J4733" s="1">
        <f t="shared" si="1196"/>
        <v>150</v>
      </c>
      <c r="K4733" s="1">
        <f t="shared" si="1197"/>
        <v>0</v>
      </c>
      <c r="L4733" s="1">
        <f t="shared" si="1198"/>
        <v>0</v>
      </c>
      <c r="M4733" s="1">
        <f t="shared" si="1192"/>
        <v>1349787614387.5</v>
      </c>
      <c r="N4733" s="1">
        <f t="shared" si="1189"/>
        <v>0</v>
      </c>
      <c r="O4733" s="1">
        <f t="shared" si="1190"/>
        <v>0</v>
      </c>
      <c r="P4733" s="1">
        <f t="shared" si="1193"/>
        <v>3.377699720527872E+17</v>
      </c>
    </row>
    <row r="4734" spans="1:16" x14ac:dyDescent="0.3">
      <c r="A4734" s="3">
        <v>1.2712310663351878E-2</v>
      </c>
      <c r="B4734">
        <f t="shared" si="1184"/>
        <v>0</v>
      </c>
      <c r="C4734" s="1">
        <f t="shared" si="1191"/>
        <v>200</v>
      </c>
      <c r="D4734" s="1" t="str">
        <f t="shared" si="1185"/>
        <v>NO</v>
      </c>
      <c r="E4734">
        <f t="shared" si="1186"/>
        <v>22</v>
      </c>
      <c r="F4734">
        <f t="shared" si="1187"/>
        <v>10</v>
      </c>
      <c r="G4734" s="2">
        <f t="shared" si="1188"/>
        <v>0.45454545454545453</v>
      </c>
      <c r="H4734" s="1">
        <f t="shared" si="1194"/>
        <v>0</v>
      </c>
      <c r="I4734" s="1">
        <f t="shared" si="1195"/>
        <v>200</v>
      </c>
      <c r="J4734" s="1">
        <f t="shared" si="1196"/>
        <v>350</v>
      </c>
      <c r="K4734" s="1">
        <f t="shared" si="1197"/>
        <v>0</v>
      </c>
      <c r="L4734" s="1">
        <f t="shared" si="1198"/>
        <v>0</v>
      </c>
      <c r="M4734" s="1">
        <f t="shared" si="1192"/>
        <v>1349787614187.5</v>
      </c>
      <c r="N4734" s="1">
        <f t="shared" si="1189"/>
        <v>0</v>
      </c>
      <c r="O4734" s="1">
        <f t="shared" si="1190"/>
        <v>0</v>
      </c>
      <c r="P4734" s="1">
        <f t="shared" si="1193"/>
        <v>3.377699720527872E+17</v>
      </c>
    </row>
    <row r="4735" spans="1:16" x14ac:dyDescent="0.3">
      <c r="A4735" s="3">
        <v>0.88962207394054593</v>
      </c>
      <c r="B4735">
        <f t="shared" si="1184"/>
        <v>1</v>
      </c>
      <c r="C4735" s="1">
        <f t="shared" si="1191"/>
        <v>400</v>
      </c>
      <c r="D4735" s="1" t="str">
        <f t="shared" si="1185"/>
        <v>NO</v>
      </c>
      <c r="E4735">
        <f t="shared" si="1186"/>
        <v>23</v>
      </c>
      <c r="F4735">
        <f t="shared" si="1187"/>
        <v>11</v>
      </c>
      <c r="G4735" s="2">
        <f t="shared" si="1188"/>
        <v>0.47826086956521741</v>
      </c>
      <c r="H4735" s="1">
        <f t="shared" si="1194"/>
        <v>280</v>
      </c>
      <c r="I4735" s="1">
        <f t="shared" si="1195"/>
        <v>0</v>
      </c>
      <c r="J4735" s="1">
        <f t="shared" si="1196"/>
        <v>0</v>
      </c>
      <c r="K4735" s="1">
        <f t="shared" si="1197"/>
        <v>280</v>
      </c>
      <c r="L4735" s="1">
        <f t="shared" si="1198"/>
        <v>280</v>
      </c>
      <c r="M4735" s="1">
        <f t="shared" si="1192"/>
        <v>1349787614467.5</v>
      </c>
      <c r="N4735" s="1">
        <f t="shared" si="1189"/>
        <v>0</v>
      </c>
      <c r="O4735" s="1">
        <f t="shared" si="1190"/>
        <v>0</v>
      </c>
      <c r="P4735" s="1">
        <f t="shared" si="1193"/>
        <v>3.377699720527872E+17</v>
      </c>
    </row>
    <row r="4736" spans="1:16" x14ac:dyDescent="0.3">
      <c r="A4736" s="3">
        <v>0.6115106848656886</v>
      </c>
      <c r="B4736">
        <f t="shared" si="1184"/>
        <v>1</v>
      </c>
      <c r="C4736" s="1">
        <f t="shared" si="1191"/>
        <v>200</v>
      </c>
      <c r="D4736" s="1" t="str">
        <f t="shared" si="1185"/>
        <v>NO</v>
      </c>
      <c r="E4736">
        <f t="shared" si="1186"/>
        <v>24</v>
      </c>
      <c r="F4736">
        <f t="shared" si="1187"/>
        <v>12</v>
      </c>
      <c r="G4736" s="2">
        <f t="shared" si="1188"/>
        <v>0.5</v>
      </c>
      <c r="H4736" s="1">
        <f t="shared" si="1194"/>
        <v>140</v>
      </c>
      <c r="I4736" s="1">
        <f t="shared" si="1195"/>
        <v>0</v>
      </c>
      <c r="J4736" s="1">
        <f t="shared" si="1196"/>
        <v>0</v>
      </c>
      <c r="K4736" s="1">
        <f t="shared" si="1197"/>
        <v>140</v>
      </c>
      <c r="L4736" s="1">
        <f t="shared" si="1198"/>
        <v>420</v>
      </c>
      <c r="M4736" s="1">
        <f t="shared" si="1192"/>
        <v>1349787614607.5</v>
      </c>
      <c r="N4736" s="1">
        <f t="shared" si="1189"/>
        <v>0</v>
      </c>
      <c r="O4736" s="1">
        <f t="shared" si="1190"/>
        <v>0</v>
      </c>
      <c r="P4736" s="1">
        <f t="shared" si="1193"/>
        <v>3.377699720527872E+17</v>
      </c>
    </row>
    <row r="4737" spans="1:16" x14ac:dyDescent="0.3">
      <c r="A4737" s="3">
        <v>0.77323689366997572</v>
      </c>
      <c r="B4737">
        <f t="shared" si="1184"/>
        <v>1</v>
      </c>
      <c r="C4737" s="1">
        <f t="shared" si="1191"/>
        <v>100</v>
      </c>
      <c r="D4737" s="1" t="str">
        <f t="shared" si="1185"/>
        <v>NO</v>
      </c>
      <c r="E4737">
        <f t="shared" si="1186"/>
        <v>25</v>
      </c>
      <c r="F4737">
        <f t="shared" si="1187"/>
        <v>13</v>
      </c>
      <c r="G4737" s="2">
        <f t="shared" si="1188"/>
        <v>0.52</v>
      </c>
      <c r="H4737" s="1">
        <f t="shared" si="1194"/>
        <v>70</v>
      </c>
      <c r="I4737" s="1">
        <f t="shared" si="1195"/>
        <v>0</v>
      </c>
      <c r="J4737" s="1">
        <f t="shared" si="1196"/>
        <v>0</v>
      </c>
      <c r="K4737" s="1">
        <f t="shared" si="1197"/>
        <v>70</v>
      </c>
      <c r="L4737" s="1">
        <f t="shared" si="1198"/>
        <v>490</v>
      </c>
      <c r="M4737" s="1">
        <f t="shared" si="1192"/>
        <v>1349787614677.5</v>
      </c>
      <c r="N4737" s="1">
        <f t="shared" si="1189"/>
        <v>0</v>
      </c>
      <c r="O4737" s="1">
        <f t="shared" si="1190"/>
        <v>0</v>
      </c>
      <c r="P4737" s="1">
        <f t="shared" si="1193"/>
        <v>3.377699720527872E+17</v>
      </c>
    </row>
    <row r="4738" spans="1:16" x14ac:dyDescent="0.3">
      <c r="A4738" s="3">
        <v>0.53912561344145504</v>
      </c>
      <c r="B4738">
        <f t="shared" si="1184"/>
        <v>1</v>
      </c>
      <c r="C4738" s="1">
        <f t="shared" si="1191"/>
        <v>50</v>
      </c>
      <c r="D4738" s="1" t="str">
        <f t="shared" si="1185"/>
        <v>NO</v>
      </c>
      <c r="E4738">
        <f t="shared" si="1186"/>
        <v>26</v>
      </c>
      <c r="F4738">
        <f t="shared" si="1187"/>
        <v>14</v>
      </c>
      <c r="G4738" s="2">
        <f t="shared" si="1188"/>
        <v>0.53846153846153844</v>
      </c>
      <c r="H4738" s="1">
        <f t="shared" si="1194"/>
        <v>35</v>
      </c>
      <c r="I4738" s="1">
        <f t="shared" si="1195"/>
        <v>0</v>
      </c>
      <c r="J4738" s="1">
        <f t="shared" si="1196"/>
        <v>0</v>
      </c>
      <c r="K4738" s="1">
        <f t="shared" si="1197"/>
        <v>35</v>
      </c>
      <c r="L4738" s="1">
        <f t="shared" si="1198"/>
        <v>525</v>
      </c>
      <c r="M4738" s="1">
        <f t="shared" si="1192"/>
        <v>1349787614712.5</v>
      </c>
      <c r="N4738" s="1">
        <f t="shared" si="1189"/>
        <v>0</v>
      </c>
      <c r="O4738" s="1">
        <f t="shared" si="1190"/>
        <v>0</v>
      </c>
      <c r="P4738" s="1">
        <f t="shared" si="1193"/>
        <v>3.377699720527872E+17</v>
      </c>
    </row>
    <row r="4739" spans="1:16" x14ac:dyDescent="0.3">
      <c r="A4739" s="3">
        <v>0.43196308745529366</v>
      </c>
      <c r="B4739">
        <f t="shared" si="1184"/>
        <v>0</v>
      </c>
      <c r="C4739" s="1">
        <f t="shared" si="1191"/>
        <v>25</v>
      </c>
      <c r="D4739" s="1" t="str">
        <f t="shared" si="1185"/>
        <v>NO</v>
      </c>
      <c r="E4739">
        <f t="shared" si="1186"/>
        <v>27</v>
      </c>
      <c r="F4739">
        <f t="shared" si="1187"/>
        <v>14</v>
      </c>
      <c r="G4739" s="2">
        <f t="shared" si="1188"/>
        <v>0.51851851851851849</v>
      </c>
      <c r="H4739" s="1">
        <f t="shared" si="1194"/>
        <v>0</v>
      </c>
      <c r="I4739" s="1">
        <f t="shared" si="1195"/>
        <v>25</v>
      </c>
      <c r="J4739" s="1">
        <f t="shared" si="1196"/>
        <v>25</v>
      </c>
      <c r="K4739" s="1">
        <f t="shared" si="1197"/>
        <v>0</v>
      </c>
      <c r="L4739" s="1">
        <f t="shared" si="1198"/>
        <v>0</v>
      </c>
      <c r="M4739" s="1">
        <f t="shared" si="1192"/>
        <v>1349787614687.5</v>
      </c>
      <c r="N4739" s="1">
        <f t="shared" si="1189"/>
        <v>0</v>
      </c>
      <c r="O4739" s="1">
        <f t="shared" si="1190"/>
        <v>0</v>
      </c>
      <c r="P4739" s="1">
        <f t="shared" si="1193"/>
        <v>3.377699720527872E+17</v>
      </c>
    </row>
    <row r="4740" spans="1:16" x14ac:dyDescent="0.3">
      <c r="A4740" s="3">
        <v>3.5928354581300948E-2</v>
      </c>
      <c r="B4740">
        <f t="shared" ref="B4740:B4803" si="1199">IF(A4740&lt;0.5,0,1)</f>
        <v>0</v>
      </c>
      <c r="C4740" s="1">
        <f t="shared" si="1191"/>
        <v>50</v>
      </c>
      <c r="D4740" s="1" t="str">
        <f t="shared" ref="D4740:D4803" si="1200">IF(M4740&gt;=P4740,"YES",IF(AND(B4740=1,C4740/2&lt;10),"YES","NO"))</f>
        <v>NO</v>
      </c>
      <c r="E4740">
        <f t="shared" ref="E4740:E4803" si="1201">IF(D4739="NO",E4739+1,1)</f>
        <v>28</v>
      </c>
      <c r="F4740">
        <f t="shared" ref="F4740:F4803" si="1202">IF(D4739="NO",F4739+B4740,B4740)</f>
        <v>14</v>
      </c>
      <c r="G4740" s="2">
        <f t="shared" ref="G4740:G4803" si="1203">IFERROR(F4740/E4740,"")</f>
        <v>0.5</v>
      </c>
      <c r="H4740" s="1">
        <f t="shared" si="1194"/>
        <v>0</v>
      </c>
      <c r="I4740" s="1">
        <f t="shared" si="1195"/>
        <v>50</v>
      </c>
      <c r="J4740" s="1">
        <f t="shared" si="1196"/>
        <v>75</v>
      </c>
      <c r="K4740" s="1">
        <f t="shared" si="1197"/>
        <v>0</v>
      </c>
      <c r="L4740" s="1">
        <f t="shared" si="1198"/>
        <v>0</v>
      </c>
      <c r="M4740" s="1">
        <f t="shared" si="1192"/>
        <v>1349787614637.5</v>
      </c>
      <c r="N4740" s="1">
        <f t="shared" ref="N4740:N4803" si="1204">IF(M4740&gt;P4740,P4740,)</f>
        <v>0</v>
      </c>
      <c r="O4740" s="1">
        <f t="shared" ref="O4740:O4803" si="1205">IF(M4740&gt;=P4740,M4740,0)</f>
        <v>0</v>
      </c>
      <c r="P4740" s="1">
        <f t="shared" si="1193"/>
        <v>3.377699720527872E+17</v>
      </c>
    </row>
    <row r="4741" spans="1:16" x14ac:dyDescent="0.3">
      <c r="A4741" s="3">
        <v>0.79109205730018373</v>
      </c>
      <c r="B4741">
        <f t="shared" si="1199"/>
        <v>1</v>
      </c>
      <c r="C4741" s="1">
        <f t="shared" ref="C4741:C4804" si="1206">IF(N4740=0,IF(B4740=0,2*C4740,IF((C4740/2)&lt;10,100,0.5*C4740)),100)</f>
        <v>100</v>
      </c>
      <c r="D4741" s="1" t="str">
        <f t="shared" si="1200"/>
        <v>NO</v>
      </c>
      <c r="E4741">
        <f t="shared" si="1201"/>
        <v>29</v>
      </c>
      <c r="F4741">
        <f t="shared" si="1202"/>
        <v>15</v>
      </c>
      <c r="G4741" s="2">
        <f t="shared" si="1203"/>
        <v>0.51724137931034486</v>
      </c>
      <c r="H4741" s="1">
        <f t="shared" si="1194"/>
        <v>70</v>
      </c>
      <c r="I4741" s="1">
        <f t="shared" si="1195"/>
        <v>0</v>
      </c>
      <c r="J4741" s="1">
        <f t="shared" si="1196"/>
        <v>0</v>
      </c>
      <c r="K4741" s="1">
        <f t="shared" si="1197"/>
        <v>70</v>
      </c>
      <c r="L4741" s="1">
        <f t="shared" si="1198"/>
        <v>70</v>
      </c>
      <c r="M4741" s="1">
        <f t="shared" ref="M4741:M4804" si="1207">M4740+K4741-I4741-O4740</f>
        <v>1349787614707.5</v>
      </c>
      <c r="N4741" s="1">
        <f t="shared" si="1204"/>
        <v>0</v>
      </c>
      <c r="O4741" s="1">
        <f t="shared" si="1205"/>
        <v>0</v>
      </c>
      <c r="P4741" s="1">
        <f t="shared" si="1193"/>
        <v>3.377699720527872E+17</v>
      </c>
    </row>
    <row r="4742" spans="1:16" x14ac:dyDescent="0.3">
      <c r="A4742" s="3">
        <v>0.24903923432543928</v>
      </c>
      <c r="B4742">
        <f t="shared" si="1199"/>
        <v>0</v>
      </c>
      <c r="C4742" s="1">
        <f t="shared" si="1206"/>
        <v>50</v>
      </c>
      <c r="D4742" s="1" t="str">
        <f t="shared" si="1200"/>
        <v>NO</v>
      </c>
      <c r="E4742">
        <f t="shared" si="1201"/>
        <v>30</v>
      </c>
      <c r="F4742">
        <f t="shared" si="1202"/>
        <v>15</v>
      </c>
      <c r="G4742" s="2">
        <f t="shared" si="1203"/>
        <v>0.5</v>
      </c>
      <c r="H4742" s="1">
        <f t="shared" si="1194"/>
        <v>0</v>
      </c>
      <c r="I4742" s="1">
        <f t="shared" si="1195"/>
        <v>50</v>
      </c>
      <c r="J4742" s="1">
        <f t="shared" si="1196"/>
        <v>50</v>
      </c>
      <c r="K4742" s="1">
        <f t="shared" si="1197"/>
        <v>0</v>
      </c>
      <c r="L4742" s="1">
        <f t="shared" si="1198"/>
        <v>0</v>
      </c>
      <c r="M4742" s="1">
        <f t="shared" si="1207"/>
        <v>1349787614657.5</v>
      </c>
      <c r="N4742" s="1">
        <f t="shared" si="1204"/>
        <v>0</v>
      </c>
      <c r="O4742" s="1">
        <f t="shared" si="1205"/>
        <v>0</v>
      </c>
      <c r="P4742" s="1">
        <f t="shared" ref="P4742:P4805" si="1208">IF(C4742+C4741&lt;P4741,P4741,C4742+C4741)</f>
        <v>3.377699720527872E+17</v>
      </c>
    </row>
    <row r="4743" spans="1:16" x14ac:dyDescent="0.3">
      <c r="A4743" s="3">
        <v>0.19351769735457203</v>
      </c>
      <c r="B4743">
        <f t="shared" si="1199"/>
        <v>0</v>
      </c>
      <c r="C4743" s="1">
        <f t="shared" si="1206"/>
        <v>100</v>
      </c>
      <c r="D4743" s="1" t="str">
        <f t="shared" si="1200"/>
        <v>NO</v>
      </c>
      <c r="E4743">
        <f t="shared" si="1201"/>
        <v>31</v>
      </c>
      <c r="F4743">
        <f t="shared" si="1202"/>
        <v>15</v>
      </c>
      <c r="G4743" s="2">
        <f t="shared" si="1203"/>
        <v>0.4838709677419355</v>
      </c>
      <c r="H4743" s="1">
        <f t="shared" si="1194"/>
        <v>0</v>
      </c>
      <c r="I4743" s="1">
        <f t="shared" si="1195"/>
        <v>100</v>
      </c>
      <c r="J4743" s="1">
        <f t="shared" si="1196"/>
        <v>150</v>
      </c>
      <c r="K4743" s="1">
        <f t="shared" si="1197"/>
        <v>0</v>
      </c>
      <c r="L4743" s="1">
        <f t="shared" si="1198"/>
        <v>0</v>
      </c>
      <c r="M4743" s="1">
        <f t="shared" si="1207"/>
        <v>1349787614557.5</v>
      </c>
      <c r="N4743" s="1">
        <f t="shared" si="1204"/>
        <v>0</v>
      </c>
      <c r="O4743" s="1">
        <f t="shared" si="1205"/>
        <v>0</v>
      </c>
      <c r="P4743" s="1">
        <f t="shared" si="1208"/>
        <v>3.377699720527872E+17</v>
      </c>
    </row>
    <row r="4744" spans="1:16" x14ac:dyDescent="0.3">
      <c r="A4744" s="3">
        <v>5.7513595437278298E-2</v>
      </c>
      <c r="B4744">
        <f t="shared" si="1199"/>
        <v>0</v>
      </c>
      <c r="C4744" s="1">
        <f t="shared" si="1206"/>
        <v>200</v>
      </c>
      <c r="D4744" s="1" t="str">
        <f t="shared" si="1200"/>
        <v>NO</v>
      </c>
      <c r="E4744">
        <f t="shared" si="1201"/>
        <v>32</v>
      </c>
      <c r="F4744">
        <f t="shared" si="1202"/>
        <v>15</v>
      </c>
      <c r="G4744" s="2">
        <f t="shared" si="1203"/>
        <v>0.46875</v>
      </c>
      <c r="H4744" s="1">
        <f t="shared" si="1194"/>
        <v>0</v>
      </c>
      <c r="I4744" s="1">
        <f t="shared" si="1195"/>
        <v>200</v>
      </c>
      <c r="J4744" s="1">
        <f t="shared" si="1196"/>
        <v>350</v>
      </c>
      <c r="K4744" s="1">
        <f t="shared" si="1197"/>
        <v>0</v>
      </c>
      <c r="L4744" s="1">
        <f t="shared" si="1198"/>
        <v>0</v>
      </c>
      <c r="M4744" s="1">
        <f t="shared" si="1207"/>
        <v>1349787614357.5</v>
      </c>
      <c r="N4744" s="1">
        <f t="shared" si="1204"/>
        <v>0</v>
      </c>
      <c r="O4744" s="1">
        <f t="shared" si="1205"/>
        <v>0</v>
      </c>
      <c r="P4744" s="1">
        <f t="shared" si="1208"/>
        <v>3.377699720527872E+17</v>
      </c>
    </row>
    <row r="4745" spans="1:16" x14ac:dyDescent="0.3">
      <c r="A4745" s="3">
        <v>6.8207437026776008E-3</v>
      </c>
      <c r="B4745">
        <f t="shared" si="1199"/>
        <v>0</v>
      </c>
      <c r="C4745" s="1">
        <f t="shared" si="1206"/>
        <v>400</v>
      </c>
      <c r="D4745" s="1" t="str">
        <f t="shared" si="1200"/>
        <v>NO</v>
      </c>
      <c r="E4745">
        <f t="shared" si="1201"/>
        <v>33</v>
      </c>
      <c r="F4745">
        <f t="shared" si="1202"/>
        <v>15</v>
      </c>
      <c r="G4745" s="2">
        <f t="shared" si="1203"/>
        <v>0.45454545454545453</v>
      </c>
      <c r="H4745" s="1">
        <f t="shared" si="1194"/>
        <v>0</v>
      </c>
      <c r="I4745" s="1">
        <f t="shared" si="1195"/>
        <v>400</v>
      </c>
      <c r="J4745" s="1">
        <f t="shared" si="1196"/>
        <v>750</v>
      </c>
      <c r="K4745" s="1">
        <f t="shared" si="1197"/>
        <v>0</v>
      </c>
      <c r="L4745" s="1">
        <f t="shared" si="1198"/>
        <v>0</v>
      </c>
      <c r="M4745" s="1">
        <f t="shared" si="1207"/>
        <v>1349787613957.5</v>
      </c>
      <c r="N4745" s="1">
        <f t="shared" si="1204"/>
        <v>0</v>
      </c>
      <c r="O4745" s="1">
        <f t="shared" si="1205"/>
        <v>0</v>
      </c>
      <c r="P4745" s="1">
        <f t="shared" si="1208"/>
        <v>3.377699720527872E+17</v>
      </c>
    </row>
    <row r="4746" spans="1:16" x14ac:dyDescent="0.3">
      <c r="A4746" s="3">
        <v>0.33368719070830599</v>
      </c>
      <c r="B4746">
        <f t="shared" si="1199"/>
        <v>0</v>
      </c>
      <c r="C4746" s="1">
        <f t="shared" si="1206"/>
        <v>800</v>
      </c>
      <c r="D4746" s="1" t="str">
        <f t="shared" si="1200"/>
        <v>NO</v>
      </c>
      <c r="E4746">
        <f t="shared" si="1201"/>
        <v>34</v>
      </c>
      <c r="F4746">
        <f t="shared" si="1202"/>
        <v>15</v>
      </c>
      <c r="G4746" s="2">
        <f t="shared" si="1203"/>
        <v>0.44117647058823528</v>
      </c>
      <c r="H4746" s="1">
        <f t="shared" si="1194"/>
        <v>0</v>
      </c>
      <c r="I4746" s="1">
        <f t="shared" si="1195"/>
        <v>800</v>
      </c>
      <c r="J4746" s="1">
        <f t="shared" si="1196"/>
        <v>1550</v>
      </c>
      <c r="K4746" s="1">
        <f t="shared" si="1197"/>
        <v>0</v>
      </c>
      <c r="L4746" s="1">
        <f t="shared" si="1198"/>
        <v>0</v>
      </c>
      <c r="M4746" s="1">
        <f t="shared" si="1207"/>
        <v>1349787613157.5</v>
      </c>
      <c r="N4746" s="1">
        <f t="shared" si="1204"/>
        <v>0</v>
      </c>
      <c r="O4746" s="1">
        <f t="shared" si="1205"/>
        <v>0</v>
      </c>
      <c r="P4746" s="1">
        <f t="shared" si="1208"/>
        <v>3.377699720527872E+17</v>
      </c>
    </row>
    <row r="4747" spans="1:16" x14ac:dyDescent="0.3">
      <c r="A4747" s="3">
        <v>0.17039275240503038</v>
      </c>
      <c r="B4747">
        <f t="shared" si="1199"/>
        <v>0</v>
      </c>
      <c r="C4747" s="1">
        <f t="shared" si="1206"/>
        <v>1600</v>
      </c>
      <c r="D4747" s="1" t="str">
        <f t="shared" si="1200"/>
        <v>NO</v>
      </c>
      <c r="E4747">
        <f t="shared" si="1201"/>
        <v>35</v>
      </c>
      <c r="F4747">
        <f t="shared" si="1202"/>
        <v>15</v>
      </c>
      <c r="G4747" s="2">
        <f t="shared" si="1203"/>
        <v>0.42857142857142855</v>
      </c>
      <c r="H4747" s="1">
        <f t="shared" si="1194"/>
        <v>0</v>
      </c>
      <c r="I4747" s="1">
        <f t="shared" si="1195"/>
        <v>1600</v>
      </c>
      <c r="J4747" s="1">
        <f t="shared" si="1196"/>
        <v>3150</v>
      </c>
      <c r="K4747" s="1">
        <f t="shared" si="1197"/>
        <v>0</v>
      </c>
      <c r="L4747" s="1">
        <f t="shared" si="1198"/>
        <v>0</v>
      </c>
      <c r="M4747" s="1">
        <f t="shared" si="1207"/>
        <v>1349787611557.5</v>
      </c>
      <c r="N4747" s="1">
        <f t="shared" si="1204"/>
        <v>0</v>
      </c>
      <c r="O4747" s="1">
        <f t="shared" si="1205"/>
        <v>0</v>
      </c>
      <c r="P4747" s="1">
        <f t="shared" si="1208"/>
        <v>3.377699720527872E+17</v>
      </c>
    </row>
    <row r="4748" spans="1:16" x14ac:dyDescent="0.3">
      <c r="A4748" s="3">
        <v>0.15845272667370269</v>
      </c>
      <c r="B4748">
        <f t="shared" si="1199"/>
        <v>0</v>
      </c>
      <c r="C4748" s="1">
        <f t="shared" si="1206"/>
        <v>3200</v>
      </c>
      <c r="D4748" s="1" t="str">
        <f t="shared" si="1200"/>
        <v>NO</v>
      </c>
      <c r="E4748">
        <f t="shared" si="1201"/>
        <v>36</v>
      </c>
      <c r="F4748">
        <f t="shared" si="1202"/>
        <v>15</v>
      </c>
      <c r="G4748" s="2">
        <f t="shared" si="1203"/>
        <v>0.41666666666666669</v>
      </c>
      <c r="H4748" s="1">
        <f t="shared" si="1194"/>
        <v>0</v>
      </c>
      <c r="I4748" s="1">
        <f t="shared" si="1195"/>
        <v>3200</v>
      </c>
      <c r="J4748" s="1">
        <f t="shared" si="1196"/>
        <v>6350</v>
      </c>
      <c r="K4748" s="1">
        <f t="shared" si="1197"/>
        <v>0</v>
      </c>
      <c r="L4748" s="1">
        <f t="shared" si="1198"/>
        <v>0</v>
      </c>
      <c r="M4748" s="1">
        <f t="shared" si="1207"/>
        <v>1349787608357.5</v>
      </c>
      <c r="N4748" s="1">
        <f t="shared" si="1204"/>
        <v>0</v>
      </c>
      <c r="O4748" s="1">
        <f t="shared" si="1205"/>
        <v>0</v>
      </c>
      <c r="P4748" s="1">
        <f t="shared" si="1208"/>
        <v>3.377699720527872E+17</v>
      </c>
    </row>
    <row r="4749" spans="1:16" x14ac:dyDescent="0.3">
      <c r="A4749" s="3">
        <v>0.72058803791470594</v>
      </c>
      <c r="B4749">
        <f t="shared" si="1199"/>
        <v>1</v>
      </c>
      <c r="C4749" s="1">
        <f t="shared" si="1206"/>
        <v>6400</v>
      </c>
      <c r="D4749" s="1" t="str">
        <f t="shared" si="1200"/>
        <v>NO</v>
      </c>
      <c r="E4749">
        <f t="shared" si="1201"/>
        <v>37</v>
      </c>
      <c r="F4749">
        <f t="shared" si="1202"/>
        <v>16</v>
      </c>
      <c r="G4749" s="2">
        <f t="shared" si="1203"/>
        <v>0.43243243243243246</v>
      </c>
      <c r="H4749" s="1">
        <f t="shared" si="1194"/>
        <v>4480</v>
      </c>
      <c r="I4749" s="1">
        <f t="shared" si="1195"/>
        <v>0</v>
      </c>
      <c r="J4749" s="1">
        <f t="shared" si="1196"/>
        <v>0</v>
      </c>
      <c r="K4749" s="1">
        <f t="shared" si="1197"/>
        <v>4480</v>
      </c>
      <c r="L4749" s="1">
        <f t="shared" si="1198"/>
        <v>4480</v>
      </c>
      <c r="M4749" s="1">
        <f t="shared" si="1207"/>
        <v>1349787612837.5</v>
      </c>
      <c r="N4749" s="1">
        <f t="shared" si="1204"/>
        <v>0</v>
      </c>
      <c r="O4749" s="1">
        <f t="shared" si="1205"/>
        <v>0</v>
      </c>
      <c r="P4749" s="1">
        <f t="shared" si="1208"/>
        <v>3.377699720527872E+17</v>
      </c>
    </row>
    <row r="4750" spans="1:16" x14ac:dyDescent="0.3">
      <c r="A4750" s="3">
        <v>0.39014247635969967</v>
      </c>
      <c r="B4750">
        <f t="shared" si="1199"/>
        <v>0</v>
      </c>
      <c r="C4750" s="1">
        <f t="shared" si="1206"/>
        <v>3200</v>
      </c>
      <c r="D4750" s="1" t="str">
        <f t="shared" si="1200"/>
        <v>NO</v>
      </c>
      <c r="E4750">
        <f t="shared" si="1201"/>
        <v>38</v>
      </c>
      <c r="F4750">
        <f t="shared" si="1202"/>
        <v>16</v>
      </c>
      <c r="G4750" s="2">
        <f t="shared" si="1203"/>
        <v>0.42105263157894735</v>
      </c>
      <c r="H4750" s="1">
        <f t="shared" si="1194"/>
        <v>0</v>
      </c>
      <c r="I4750" s="1">
        <f t="shared" si="1195"/>
        <v>3200</v>
      </c>
      <c r="J4750" s="1">
        <f t="shared" si="1196"/>
        <v>3200</v>
      </c>
      <c r="K4750" s="1">
        <f t="shared" si="1197"/>
        <v>0</v>
      </c>
      <c r="L4750" s="1">
        <f t="shared" si="1198"/>
        <v>0</v>
      </c>
      <c r="M4750" s="1">
        <f t="shared" si="1207"/>
        <v>1349787609637.5</v>
      </c>
      <c r="N4750" s="1">
        <f t="shared" si="1204"/>
        <v>0</v>
      </c>
      <c r="O4750" s="1">
        <f t="shared" si="1205"/>
        <v>0</v>
      </c>
      <c r="P4750" s="1">
        <f t="shared" si="1208"/>
        <v>3.377699720527872E+17</v>
      </c>
    </row>
    <row r="4751" spans="1:16" x14ac:dyDescent="0.3">
      <c r="A4751" s="3">
        <v>0.31964490360151765</v>
      </c>
      <c r="B4751">
        <f t="shared" si="1199"/>
        <v>0</v>
      </c>
      <c r="C4751" s="1">
        <f t="shared" si="1206"/>
        <v>6400</v>
      </c>
      <c r="D4751" s="1" t="str">
        <f t="shared" si="1200"/>
        <v>NO</v>
      </c>
      <c r="E4751">
        <f t="shared" si="1201"/>
        <v>39</v>
      </c>
      <c r="F4751">
        <f t="shared" si="1202"/>
        <v>16</v>
      </c>
      <c r="G4751" s="2">
        <f t="shared" si="1203"/>
        <v>0.41025641025641024</v>
      </c>
      <c r="H4751" s="1">
        <f t="shared" si="1194"/>
        <v>0</v>
      </c>
      <c r="I4751" s="1">
        <f t="shared" si="1195"/>
        <v>6400</v>
      </c>
      <c r="J4751" s="1">
        <f t="shared" si="1196"/>
        <v>9600</v>
      </c>
      <c r="K4751" s="1">
        <f t="shared" si="1197"/>
        <v>0</v>
      </c>
      <c r="L4751" s="1">
        <f t="shared" si="1198"/>
        <v>0</v>
      </c>
      <c r="M4751" s="1">
        <f t="shared" si="1207"/>
        <v>1349787603237.5</v>
      </c>
      <c r="N4751" s="1">
        <f t="shared" si="1204"/>
        <v>0</v>
      </c>
      <c r="O4751" s="1">
        <f t="shared" si="1205"/>
        <v>0</v>
      </c>
      <c r="P4751" s="1">
        <f t="shared" si="1208"/>
        <v>3.377699720527872E+17</v>
      </c>
    </row>
    <row r="4752" spans="1:16" x14ac:dyDescent="0.3">
      <c r="A4752" s="3">
        <v>0.74602993728695044</v>
      </c>
      <c r="B4752">
        <f t="shared" si="1199"/>
        <v>1</v>
      </c>
      <c r="C4752" s="1">
        <f t="shared" si="1206"/>
        <v>12800</v>
      </c>
      <c r="D4752" s="1" t="str">
        <f t="shared" si="1200"/>
        <v>NO</v>
      </c>
      <c r="E4752">
        <f t="shared" si="1201"/>
        <v>40</v>
      </c>
      <c r="F4752">
        <f t="shared" si="1202"/>
        <v>17</v>
      </c>
      <c r="G4752" s="2">
        <f t="shared" si="1203"/>
        <v>0.42499999999999999</v>
      </c>
      <c r="H4752" s="1">
        <f t="shared" si="1194"/>
        <v>8960</v>
      </c>
      <c r="I4752" s="1">
        <f t="shared" si="1195"/>
        <v>0</v>
      </c>
      <c r="J4752" s="1">
        <f t="shared" si="1196"/>
        <v>0</v>
      </c>
      <c r="K4752" s="1">
        <f t="shared" si="1197"/>
        <v>8960</v>
      </c>
      <c r="L4752" s="1">
        <f t="shared" si="1198"/>
        <v>8960</v>
      </c>
      <c r="M4752" s="1">
        <f t="shared" si="1207"/>
        <v>1349787612197.5</v>
      </c>
      <c r="N4752" s="1">
        <f t="shared" si="1204"/>
        <v>0</v>
      </c>
      <c r="O4752" s="1">
        <f t="shared" si="1205"/>
        <v>0</v>
      </c>
      <c r="P4752" s="1">
        <f t="shared" si="1208"/>
        <v>3.377699720527872E+17</v>
      </c>
    </row>
    <row r="4753" spans="1:16" x14ac:dyDescent="0.3">
      <c r="A4753" s="3">
        <v>0.21296181021480876</v>
      </c>
      <c r="B4753">
        <f t="shared" si="1199"/>
        <v>0</v>
      </c>
      <c r="C4753" s="1">
        <f t="shared" si="1206"/>
        <v>6400</v>
      </c>
      <c r="D4753" s="1" t="str">
        <f t="shared" si="1200"/>
        <v>NO</v>
      </c>
      <c r="E4753">
        <f t="shared" si="1201"/>
        <v>41</v>
      </c>
      <c r="F4753">
        <f t="shared" si="1202"/>
        <v>17</v>
      </c>
      <c r="G4753" s="2">
        <f t="shared" si="1203"/>
        <v>0.41463414634146339</v>
      </c>
      <c r="H4753" s="1">
        <f t="shared" si="1194"/>
        <v>0</v>
      </c>
      <c r="I4753" s="1">
        <f t="shared" si="1195"/>
        <v>6400</v>
      </c>
      <c r="J4753" s="1">
        <f t="shared" si="1196"/>
        <v>6400</v>
      </c>
      <c r="K4753" s="1">
        <f t="shared" si="1197"/>
        <v>0</v>
      </c>
      <c r="L4753" s="1">
        <f t="shared" si="1198"/>
        <v>0</v>
      </c>
      <c r="M4753" s="1">
        <f t="shared" si="1207"/>
        <v>1349787605797.5</v>
      </c>
      <c r="N4753" s="1">
        <f t="shared" si="1204"/>
        <v>0</v>
      </c>
      <c r="O4753" s="1">
        <f t="shared" si="1205"/>
        <v>0</v>
      </c>
      <c r="P4753" s="1">
        <f t="shared" si="1208"/>
        <v>3.377699720527872E+17</v>
      </c>
    </row>
    <row r="4754" spans="1:16" x14ac:dyDescent="0.3">
      <c r="A4754" s="3">
        <v>7.1877075690997771E-2</v>
      </c>
      <c r="B4754">
        <f t="shared" si="1199"/>
        <v>0</v>
      </c>
      <c r="C4754" s="1">
        <f t="shared" si="1206"/>
        <v>12800</v>
      </c>
      <c r="D4754" s="1" t="str">
        <f t="shared" si="1200"/>
        <v>NO</v>
      </c>
      <c r="E4754">
        <f t="shared" si="1201"/>
        <v>42</v>
      </c>
      <c r="F4754">
        <f t="shared" si="1202"/>
        <v>17</v>
      </c>
      <c r="G4754" s="2">
        <f t="shared" si="1203"/>
        <v>0.40476190476190477</v>
      </c>
      <c r="H4754" s="1">
        <f t="shared" si="1194"/>
        <v>0</v>
      </c>
      <c r="I4754" s="1">
        <f t="shared" si="1195"/>
        <v>12800</v>
      </c>
      <c r="J4754" s="1">
        <f t="shared" si="1196"/>
        <v>19200</v>
      </c>
      <c r="K4754" s="1">
        <f t="shared" si="1197"/>
        <v>0</v>
      </c>
      <c r="L4754" s="1">
        <f t="shared" si="1198"/>
        <v>0</v>
      </c>
      <c r="M4754" s="1">
        <f t="shared" si="1207"/>
        <v>1349787592997.5</v>
      </c>
      <c r="N4754" s="1">
        <f t="shared" si="1204"/>
        <v>0</v>
      </c>
      <c r="O4754" s="1">
        <f t="shared" si="1205"/>
        <v>0</v>
      </c>
      <c r="P4754" s="1">
        <f t="shared" si="1208"/>
        <v>3.377699720527872E+17</v>
      </c>
    </row>
    <row r="4755" spans="1:16" x14ac:dyDescent="0.3">
      <c r="A4755" s="3">
        <v>0.1573298477191869</v>
      </c>
      <c r="B4755">
        <f t="shared" si="1199"/>
        <v>0</v>
      </c>
      <c r="C4755" s="1">
        <f t="shared" si="1206"/>
        <v>25600</v>
      </c>
      <c r="D4755" s="1" t="str">
        <f t="shared" si="1200"/>
        <v>NO</v>
      </c>
      <c r="E4755">
        <f t="shared" si="1201"/>
        <v>43</v>
      </c>
      <c r="F4755">
        <f t="shared" si="1202"/>
        <v>17</v>
      </c>
      <c r="G4755" s="2">
        <f t="shared" si="1203"/>
        <v>0.39534883720930231</v>
      </c>
      <c r="H4755" s="1">
        <f t="shared" si="1194"/>
        <v>0</v>
      </c>
      <c r="I4755" s="1">
        <f t="shared" si="1195"/>
        <v>25600</v>
      </c>
      <c r="J4755" s="1">
        <f t="shared" si="1196"/>
        <v>44800</v>
      </c>
      <c r="K4755" s="1">
        <f t="shared" si="1197"/>
        <v>0</v>
      </c>
      <c r="L4755" s="1">
        <f t="shared" si="1198"/>
        <v>0</v>
      </c>
      <c r="M4755" s="1">
        <f t="shared" si="1207"/>
        <v>1349787567397.5</v>
      </c>
      <c r="N4755" s="1">
        <f t="shared" si="1204"/>
        <v>0</v>
      </c>
      <c r="O4755" s="1">
        <f t="shared" si="1205"/>
        <v>0</v>
      </c>
      <c r="P4755" s="1">
        <f t="shared" si="1208"/>
        <v>3.377699720527872E+17</v>
      </c>
    </row>
    <row r="4756" spans="1:16" x14ac:dyDescent="0.3">
      <c r="A4756" s="3">
        <v>0.72205605797215822</v>
      </c>
      <c r="B4756">
        <f t="shared" si="1199"/>
        <v>1</v>
      </c>
      <c r="C4756" s="1">
        <f t="shared" si="1206"/>
        <v>51200</v>
      </c>
      <c r="D4756" s="1" t="str">
        <f t="shared" si="1200"/>
        <v>NO</v>
      </c>
      <c r="E4756">
        <f t="shared" si="1201"/>
        <v>44</v>
      </c>
      <c r="F4756">
        <f t="shared" si="1202"/>
        <v>18</v>
      </c>
      <c r="G4756" s="2">
        <f t="shared" si="1203"/>
        <v>0.40909090909090912</v>
      </c>
      <c r="H4756" s="1">
        <f t="shared" si="1194"/>
        <v>35840</v>
      </c>
      <c r="I4756" s="1">
        <f t="shared" si="1195"/>
        <v>0</v>
      </c>
      <c r="J4756" s="1">
        <f t="shared" si="1196"/>
        <v>0</v>
      </c>
      <c r="K4756" s="1">
        <f t="shared" si="1197"/>
        <v>35840</v>
      </c>
      <c r="L4756" s="1">
        <f t="shared" si="1198"/>
        <v>35840</v>
      </c>
      <c r="M4756" s="1">
        <f t="shared" si="1207"/>
        <v>1349787603237.5</v>
      </c>
      <c r="N4756" s="1">
        <f t="shared" si="1204"/>
        <v>0</v>
      </c>
      <c r="O4756" s="1">
        <f t="shared" si="1205"/>
        <v>0</v>
      </c>
      <c r="P4756" s="1">
        <f t="shared" si="1208"/>
        <v>3.377699720527872E+17</v>
      </c>
    </row>
    <row r="4757" spans="1:16" x14ac:dyDescent="0.3">
      <c r="A4757" s="3">
        <v>0.73976171922667644</v>
      </c>
      <c r="B4757">
        <f t="shared" si="1199"/>
        <v>1</v>
      </c>
      <c r="C4757" s="1">
        <f t="shared" si="1206"/>
        <v>25600</v>
      </c>
      <c r="D4757" s="1" t="str">
        <f t="shared" si="1200"/>
        <v>NO</v>
      </c>
      <c r="E4757">
        <f t="shared" si="1201"/>
        <v>45</v>
      </c>
      <c r="F4757">
        <f t="shared" si="1202"/>
        <v>19</v>
      </c>
      <c r="G4757" s="2">
        <f t="shared" si="1203"/>
        <v>0.42222222222222222</v>
      </c>
      <c r="H4757" s="1">
        <f t="shared" si="1194"/>
        <v>17920</v>
      </c>
      <c r="I4757" s="1">
        <f t="shared" si="1195"/>
        <v>0</v>
      </c>
      <c r="J4757" s="1">
        <f t="shared" si="1196"/>
        <v>0</v>
      </c>
      <c r="K4757" s="1">
        <f t="shared" si="1197"/>
        <v>17920</v>
      </c>
      <c r="L4757" s="1">
        <f t="shared" si="1198"/>
        <v>53760</v>
      </c>
      <c r="M4757" s="1">
        <f t="shared" si="1207"/>
        <v>1349787621157.5</v>
      </c>
      <c r="N4757" s="1">
        <f t="shared" si="1204"/>
        <v>0</v>
      </c>
      <c r="O4757" s="1">
        <f t="shared" si="1205"/>
        <v>0</v>
      </c>
      <c r="P4757" s="1">
        <f t="shared" si="1208"/>
        <v>3.377699720527872E+17</v>
      </c>
    </row>
    <row r="4758" spans="1:16" x14ac:dyDescent="0.3">
      <c r="A4758" s="3">
        <v>0.65420381235462188</v>
      </c>
      <c r="B4758">
        <f t="shared" si="1199"/>
        <v>1</v>
      </c>
      <c r="C4758" s="1">
        <f t="shared" si="1206"/>
        <v>12800</v>
      </c>
      <c r="D4758" s="1" t="str">
        <f t="shared" si="1200"/>
        <v>NO</v>
      </c>
      <c r="E4758">
        <f t="shared" si="1201"/>
        <v>46</v>
      </c>
      <c r="F4758">
        <f t="shared" si="1202"/>
        <v>20</v>
      </c>
      <c r="G4758" s="2">
        <f t="shared" si="1203"/>
        <v>0.43478260869565216</v>
      </c>
      <c r="H4758" s="1">
        <f t="shared" si="1194"/>
        <v>8960</v>
      </c>
      <c r="I4758" s="1">
        <f t="shared" si="1195"/>
        <v>0</v>
      </c>
      <c r="J4758" s="1">
        <f t="shared" si="1196"/>
        <v>0</v>
      </c>
      <c r="K4758" s="1">
        <f t="shared" si="1197"/>
        <v>8960</v>
      </c>
      <c r="L4758" s="1">
        <f t="shared" si="1198"/>
        <v>62720</v>
      </c>
      <c r="M4758" s="1">
        <f t="shared" si="1207"/>
        <v>1349787630117.5</v>
      </c>
      <c r="N4758" s="1">
        <f t="shared" si="1204"/>
        <v>0</v>
      </c>
      <c r="O4758" s="1">
        <f t="shared" si="1205"/>
        <v>0</v>
      </c>
      <c r="P4758" s="1">
        <f t="shared" si="1208"/>
        <v>3.377699720527872E+17</v>
      </c>
    </row>
    <row r="4759" spans="1:16" x14ac:dyDescent="0.3">
      <c r="A4759" s="3">
        <v>0.52968152799530177</v>
      </c>
      <c r="B4759">
        <f t="shared" si="1199"/>
        <v>1</v>
      </c>
      <c r="C4759" s="1">
        <f t="shared" si="1206"/>
        <v>6400</v>
      </c>
      <c r="D4759" s="1" t="str">
        <f t="shared" si="1200"/>
        <v>NO</v>
      </c>
      <c r="E4759">
        <f t="shared" si="1201"/>
        <v>47</v>
      </c>
      <c r="F4759">
        <f t="shared" si="1202"/>
        <v>21</v>
      </c>
      <c r="G4759" s="2">
        <f t="shared" si="1203"/>
        <v>0.44680851063829785</v>
      </c>
      <c r="H4759" s="1">
        <f t="shared" si="1194"/>
        <v>4480</v>
      </c>
      <c r="I4759" s="1">
        <f t="shared" si="1195"/>
        <v>0</v>
      </c>
      <c r="J4759" s="1">
        <f t="shared" si="1196"/>
        <v>0</v>
      </c>
      <c r="K4759" s="1">
        <f t="shared" si="1197"/>
        <v>4480</v>
      </c>
      <c r="L4759" s="1">
        <f t="shared" si="1198"/>
        <v>67200</v>
      </c>
      <c r="M4759" s="1">
        <f t="shared" si="1207"/>
        <v>1349787634597.5</v>
      </c>
      <c r="N4759" s="1">
        <f t="shared" si="1204"/>
        <v>0</v>
      </c>
      <c r="O4759" s="1">
        <f t="shared" si="1205"/>
        <v>0</v>
      </c>
      <c r="P4759" s="1">
        <f t="shared" si="1208"/>
        <v>3.377699720527872E+17</v>
      </c>
    </row>
    <row r="4760" spans="1:16" x14ac:dyDescent="0.3">
      <c r="A4760" s="3">
        <v>0.88662298304863518</v>
      </c>
      <c r="B4760">
        <f t="shared" si="1199"/>
        <v>1</v>
      </c>
      <c r="C4760" s="1">
        <f t="shared" si="1206"/>
        <v>3200</v>
      </c>
      <c r="D4760" s="1" t="str">
        <f t="shared" si="1200"/>
        <v>NO</v>
      </c>
      <c r="E4760">
        <f t="shared" si="1201"/>
        <v>48</v>
      </c>
      <c r="F4760">
        <f t="shared" si="1202"/>
        <v>22</v>
      </c>
      <c r="G4760" s="2">
        <f t="shared" si="1203"/>
        <v>0.45833333333333331</v>
      </c>
      <c r="H4760" s="1">
        <f t="shared" si="1194"/>
        <v>2240</v>
      </c>
      <c r="I4760" s="1">
        <f t="shared" si="1195"/>
        <v>0</v>
      </c>
      <c r="J4760" s="1">
        <f t="shared" si="1196"/>
        <v>0</v>
      </c>
      <c r="K4760" s="1">
        <f t="shared" si="1197"/>
        <v>2240</v>
      </c>
      <c r="L4760" s="1">
        <f t="shared" si="1198"/>
        <v>69440</v>
      </c>
      <c r="M4760" s="1">
        <f t="shared" si="1207"/>
        <v>1349787636837.5</v>
      </c>
      <c r="N4760" s="1">
        <f t="shared" si="1204"/>
        <v>0</v>
      </c>
      <c r="O4760" s="1">
        <f t="shared" si="1205"/>
        <v>0</v>
      </c>
      <c r="P4760" s="1">
        <f t="shared" si="1208"/>
        <v>3.377699720527872E+17</v>
      </c>
    </row>
    <row r="4761" spans="1:16" x14ac:dyDescent="0.3">
      <c r="A4761" s="3">
        <v>0.37745884831713383</v>
      </c>
      <c r="B4761">
        <f t="shared" si="1199"/>
        <v>0</v>
      </c>
      <c r="C4761" s="1">
        <f t="shared" si="1206"/>
        <v>1600</v>
      </c>
      <c r="D4761" s="1" t="str">
        <f t="shared" si="1200"/>
        <v>NO</v>
      </c>
      <c r="E4761">
        <f t="shared" si="1201"/>
        <v>49</v>
      </c>
      <c r="F4761">
        <f t="shared" si="1202"/>
        <v>22</v>
      </c>
      <c r="G4761" s="2">
        <f t="shared" si="1203"/>
        <v>0.44897959183673469</v>
      </c>
      <c r="H4761" s="1">
        <f t="shared" si="1194"/>
        <v>0</v>
      </c>
      <c r="I4761" s="1">
        <f t="shared" si="1195"/>
        <v>1600</v>
      </c>
      <c r="J4761" s="1">
        <f t="shared" si="1196"/>
        <v>1600</v>
      </c>
      <c r="K4761" s="1">
        <f t="shared" si="1197"/>
        <v>0</v>
      </c>
      <c r="L4761" s="1">
        <f t="shared" si="1198"/>
        <v>0</v>
      </c>
      <c r="M4761" s="1">
        <f t="shared" si="1207"/>
        <v>1349787635237.5</v>
      </c>
      <c r="N4761" s="1">
        <f t="shared" si="1204"/>
        <v>0</v>
      </c>
      <c r="O4761" s="1">
        <f t="shared" si="1205"/>
        <v>0</v>
      </c>
      <c r="P4761" s="1">
        <f t="shared" si="1208"/>
        <v>3.377699720527872E+17</v>
      </c>
    </row>
    <row r="4762" spans="1:16" x14ac:dyDescent="0.3">
      <c r="A4762" s="3">
        <v>0.29293644391475215</v>
      </c>
      <c r="B4762">
        <f t="shared" si="1199"/>
        <v>0</v>
      </c>
      <c r="C4762" s="1">
        <f t="shared" si="1206"/>
        <v>3200</v>
      </c>
      <c r="D4762" s="1" t="str">
        <f t="shared" si="1200"/>
        <v>NO</v>
      </c>
      <c r="E4762">
        <f t="shared" si="1201"/>
        <v>50</v>
      </c>
      <c r="F4762">
        <f t="shared" si="1202"/>
        <v>22</v>
      </c>
      <c r="G4762" s="2">
        <f t="shared" si="1203"/>
        <v>0.44</v>
      </c>
      <c r="H4762" s="1">
        <f t="shared" si="1194"/>
        <v>0</v>
      </c>
      <c r="I4762" s="1">
        <f t="shared" si="1195"/>
        <v>3200</v>
      </c>
      <c r="J4762" s="1">
        <f t="shared" si="1196"/>
        <v>4800</v>
      </c>
      <c r="K4762" s="1">
        <f t="shared" si="1197"/>
        <v>0</v>
      </c>
      <c r="L4762" s="1">
        <f t="shared" si="1198"/>
        <v>0</v>
      </c>
      <c r="M4762" s="1">
        <f t="shared" si="1207"/>
        <v>1349787632037.5</v>
      </c>
      <c r="N4762" s="1">
        <f t="shared" si="1204"/>
        <v>0</v>
      </c>
      <c r="O4762" s="1">
        <f t="shared" si="1205"/>
        <v>0</v>
      </c>
      <c r="P4762" s="1">
        <f t="shared" si="1208"/>
        <v>3.377699720527872E+17</v>
      </c>
    </row>
    <row r="4763" spans="1:16" x14ac:dyDescent="0.3">
      <c r="A4763" s="3">
        <v>0.75578836173030228</v>
      </c>
      <c r="B4763">
        <f t="shared" si="1199"/>
        <v>1</v>
      </c>
      <c r="C4763" s="1">
        <f t="shared" si="1206"/>
        <v>6400</v>
      </c>
      <c r="D4763" s="1" t="str">
        <f t="shared" si="1200"/>
        <v>NO</v>
      </c>
      <c r="E4763">
        <f t="shared" si="1201"/>
        <v>51</v>
      </c>
      <c r="F4763">
        <f t="shared" si="1202"/>
        <v>23</v>
      </c>
      <c r="G4763" s="2">
        <f t="shared" si="1203"/>
        <v>0.45098039215686275</v>
      </c>
      <c r="H4763" s="1">
        <f t="shared" si="1194"/>
        <v>4480</v>
      </c>
      <c r="I4763" s="1">
        <f t="shared" si="1195"/>
        <v>0</v>
      </c>
      <c r="J4763" s="1">
        <f t="shared" si="1196"/>
        <v>0</v>
      </c>
      <c r="K4763" s="1">
        <f t="shared" si="1197"/>
        <v>4480</v>
      </c>
      <c r="L4763" s="1">
        <f t="shared" si="1198"/>
        <v>4480</v>
      </c>
      <c r="M4763" s="1">
        <f t="shared" si="1207"/>
        <v>1349787636517.5</v>
      </c>
      <c r="N4763" s="1">
        <f t="shared" si="1204"/>
        <v>0</v>
      </c>
      <c r="O4763" s="1">
        <f t="shared" si="1205"/>
        <v>0</v>
      </c>
      <c r="P4763" s="1">
        <f t="shared" si="1208"/>
        <v>3.377699720527872E+17</v>
      </c>
    </row>
    <row r="4764" spans="1:16" x14ac:dyDescent="0.3">
      <c r="A4764" s="3">
        <v>0.80079580212458434</v>
      </c>
      <c r="B4764">
        <f t="shared" si="1199"/>
        <v>1</v>
      </c>
      <c r="C4764" s="1">
        <f t="shared" si="1206"/>
        <v>3200</v>
      </c>
      <c r="D4764" s="1" t="str">
        <f t="shared" si="1200"/>
        <v>NO</v>
      </c>
      <c r="E4764">
        <f t="shared" si="1201"/>
        <v>52</v>
      </c>
      <c r="F4764">
        <f t="shared" si="1202"/>
        <v>24</v>
      </c>
      <c r="G4764" s="2">
        <f t="shared" si="1203"/>
        <v>0.46153846153846156</v>
      </c>
      <c r="H4764" s="1">
        <f t="shared" si="1194"/>
        <v>2240</v>
      </c>
      <c r="I4764" s="1">
        <f t="shared" si="1195"/>
        <v>0</v>
      </c>
      <c r="J4764" s="1">
        <f t="shared" si="1196"/>
        <v>0</v>
      </c>
      <c r="K4764" s="1">
        <f t="shared" si="1197"/>
        <v>2240</v>
      </c>
      <c r="L4764" s="1">
        <f t="shared" si="1198"/>
        <v>6720</v>
      </c>
      <c r="M4764" s="1">
        <f t="shared" si="1207"/>
        <v>1349787638757.5</v>
      </c>
      <c r="N4764" s="1">
        <f t="shared" si="1204"/>
        <v>0</v>
      </c>
      <c r="O4764" s="1">
        <f t="shared" si="1205"/>
        <v>0</v>
      </c>
      <c r="P4764" s="1">
        <f t="shared" si="1208"/>
        <v>3.377699720527872E+17</v>
      </c>
    </row>
    <row r="4765" spans="1:16" x14ac:dyDescent="0.3">
      <c r="A4765" s="3">
        <v>0.7051717113907493</v>
      </c>
      <c r="B4765">
        <f t="shared" si="1199"/>
        <v>1</v>
      </c>
      <c r="C4765" s="1">
        <f t="shared" si="1206"/>
        <v>1600</v>
      </c>
      <c r="D4765" s="1" t="str">
        <f t="shared" si="1200"/>
        <v>NO</v>
      </c>
      <c r="E4765">
        <f t="shared" si="1201"/>
        <v>53</v>
      </c>
      <c r="F4765">
        <f t="shared" si="1202"/>
        <v>25</v>
      </c>
      <c r="G4765" s="2">
        <f t="shared" si="1203"/>
        <v>0.47169811320754718</v>
      </c>
      <c r="H4765" s="1">
        <f t="shared" si="1194"/>
        <v>1120</v>
      </c>
      <c r="I4765" s="1">
        <f t="shared" si="1195"/>
        <v>0</v>
      </c>
      <c r="J4765" s="1">
        <f t="shared" si="1196"/>
        <v>0</v>
      </c>
      <c r="K4765" s="1">
        <f t="shared" si="1197"/>
        <v>1120</v>
      </c>
      <c r="L4765" s="1">
        <f t="shared" si="1198"/>
        <v>7840</v>
      </c>
      <c r="M4765" s="1">
        <f t="shared" si="1207"/>
        <v>1349787639877.5</v>
      </c>
      <c r="N4765" s="1">
        <f t="shared" si="1204"/>
        <v>0</v>
      </c>
      <c r="O4765" s="1">
        <f t="shared" si="1205"/>
        <v>0</v>
      </c>
      <c r="P4765" s="1">
        <f t="shared" si="1208"/>
        <v>3.377699720527872E+17</v>
      </c>
    </row>
    <row r="4766" spans="1:16" x14ac:dyDescent="0.3">
      <c r="A4766" s="3">
        <v>0.81366623879821964</v>
      </c>
      <c r="B4766">
        <f t="shared" si="1199"/>
        <v>1</v>
      </c>
      <c r="C4766" s="1">
        <f t="shared" si="1206"/>
        <v>800</v>
      </c>
      <c r="D4766" s="1" t="str">
        <f t="shared" si="1200"/>
        <v>NO</v>
      </c>
      <c r="E4766">
        <f t="shared" si="1201"/>
        <v>54</v>
      </c>
      <c r="F4766">
        <f t="shared" si="1202"/>
        <v>26</v>
      </c>
      <c r="G4766" s="2">
        <f t="shared" si="1203"/>
        <v>0.48148148148148145</v>
      </c>
      <c r="H4766" s="1">
        <f t="shared" si="1194"/>
        <v>560</v>
      </c>
      <c r="I4766" s="1">
        <f t="shared" si="1195"/>
        <v>0</v>
      </c>
      <c r="J4766" s="1">
        <f t="shared" si="1196"/>
        <v>0</v>
      </c>
      <c r="K4766" s="1">
        <f t="shared" si="1197"/>
        <v>560</v>
      </c>
      <c r="L4766" s="1">
        <f t="shared" si="1198"/>
        <v>8400</v>
      </c>
      <c r="M4766" s="1">
        <f t="shared" si="1207"/>
        <v>1349787640437.5</v>
      </c>
      <c r="N4766" s="1">
        <f t="shared" si="1204"/>
        <v>0</v>
      </c>
      <c r="O4766" s="1">
        <f t="shared" si="1205"/>
        <v>0</v>
      </c>
      <c r="P4766" s="1">
        <f t="shared" si="1208"/>
        <v>3.377699720527872E+17</v>
      </c>
    </row>
    <row r="4767" spans="1:16" x14ac:dyDescent="0.3">
      <c r="A4767" s="3">
        <v>0.22717740666151465</v>
      </c>
      <c r="B4767">
        <f t="shared" si="1199"/>
        <v>0</v>
      </c>
      <c r="C4767" s="1">
        <f t="shared" si="1206"/>
        <v>400</v>
      </c>
      <c r="D4767" s="1" t="str">
        <f t="shared" si="1200"/>
        <v>NO</v>
      </c>
      <c r="E4767">
        <f t="shared" si="1201"/>
        <v>55</v>
      </c>
      <c r="F4767">
        <f t="shared" si="1202"/>
        <v>26</v>
      </c>
      <c r="G4767" s="2">
        <f t="shared" si="1203"/>
        <v>0.47272727272727272</v>
      </c>
      <c r="H4767" s="1">
        <f t="shared" si="1194"/>
        <v>0</v>
      </c>
      <c r="I4767" s="1">
        <f t="shared" si="1195"/>
        <v>400</v>
      </c>
      <c r="J4767" s="1">
        <f t="shared" si="1196"/>
        <v>400</v>
      </c>
      <c r="K4767" s="1">
        <f t="shared" si="1197"/>
        <v>0</v>
      </c>
      <c r="L4767" s="1">
        <f t="shared" si="1198"/>
        <v>0</v>
      </c>
      <c r="M4767" s="1">
        <f t="shared" si="1207"/>
        <v>1349787640037.5</v>
      </c>
      <c r="N4767" s="1">
        <f t="shared" si="1204"/>
        <v>0</v>
      </c>
      <c r="O4767" s="1">
        <f t="shared" si="1205"/>
        <v>0</v>
      </c>
      <c r="P4767" s="1">
        <f t="shared" si="1208"/>
        <v>3.377699720527872E+17</v>
      </c>
    </row>
    <row r="4768" spans="1:16" x14ac:dyDescent="0.3">
      <c r="A4768" s="3">
        <v>0.90419736994973965</v>
      </c>
      <c r="B4768">
        <f t="shared" si="1199"/>
        <v>1</v>
      </c>
      <c r="C4768" s="1">
        <f t="shared" si="1206"/>
        <v>800</v>
      </c>
      <c r="D4768" s="1" t="str">
        <f t="shared" si="1200"/>
        <v>NO</v>
      </c>
      <c r="E4768">
        <f t="shared" si="1201"/>
        <v>56</v>
      </c>
      <c r="F4768">
        <f t="shared" si="1202"/>
        <v>27</v>
      </c>
      <c r="G4768" s="2">
        <f t="shared" si="1203"/>
        <v>0.48214285714285715</v>
      </c>
      <c r="H4768" s="1">
        <f t="shared" si="1194"/>
        <v>560</v>
      </c>
      <c r="I4768" s="1">
        <f t="shared" si="1195"/>
        <v>0</v>
      </c>
      <c r="J4768" s="1">
        <f t="shared" si="1196"/>
        <v>0</v>
      </c>
      <c r="K4768" s="1">
        <f t="shared" si="1197"/>
        <v>560</v>
      </c>
      <c r="L4768" s="1">
        <f t="shared" si="1198"/>
        <v>560</v>
      </c>
      <c r="M4768" s="1">
        <f t="shared" si="1207"/>
        <v>1349787640597.5</v>
      </c>
      <c r="N4768" s="1">
        <f t="shared" si="1204"/>
        <v>0</v>
      </c>
      <c r="O4768" s="1">
        <f t="shared" si="1205"/>
        <v>0</v>
      </c>
      <c r="P4768" s="1">
        <f t="shared" si="1208"/>
        <v>3.377699720527872E+17</v>
      </c>
    </row>
    <row r="4769" spans="1:16" x14ac:dyDescent="0.3">
      <c r="A4769" s="3">
        <v>0.10917139233861828</v>
      </c>
      <c r="B4769">
        <f t="shared" si="1199"/>
        <v>0</v>
      </c>
      <c r="C4769" s="1">
        <f t="shared" si="1206"/>
        <v>400</v>
      </c>
      <c r="D4769" s="1" t="str">
        <f t="shared" si="1200"/>
        <v>NO</v>
      </c>
      <c r="E4769">
        <f t="shared" si="1201"/>
        <v>57</v>
      </c>
      <c r="F4769">
        <f t="shared" si="1202"/>
        <v>27</v>
      </c>
      <c r="G4769" s="2">
        <f t="shared" si="1203"/>
        <v>0.47368421052631576</v>
      </c>
      <c r="H4769" s="1">
        <f t="shared" si="1194"/>
        <v>0</v>
      </c>
      <c r="I4769" s="1">
        <f t="shared" si="1195"/>
        <v>400</v>
      </c>
      <c r="J4769" s="1">
        <f t="shared" si="1196"/>
        <v>400</v>
      </c>
      <c r="K4769" s="1">
        <f t="shared" si="1197"/>
        <v>0</v>
      </c>
      <c r="L4769" s="1">
        <f t="shared" si="1198"/>
        <v>0</v>
      </c>
      <c r="M4769" s="1">
        <f t="shared" si="1207"/>
        <v>1349787640197.5</v>
      </c>
      <c r="N4769" s="1">
        <f t="shared" si="1204"/>
        <v>0</v>
      </c>
      <c r="O4769" s="1">
        <f t="shared" si="1205"/>
        <v>0</v>
      </c>
      <c r="P4769" s="1">
        <f t="shared" si="1208"/>
        <v>3.377699720527872E+17</v>
      </c>
    </row>
    <row r="4770" spans="1:16" x14ac:dyDescent="0.3">
      <c r="A4770" s="3">
        <v>0.78814655782768173</v>
      </c>
      <c r="B4770">
        <f t="shared" si="1199"/>
        <v>1</v>
      </c>
      <c r="C4770" s="1">
        <f t="shared" si="1206"/>
        <v>800</v>
      </c>
      <c r="D4770" s="1" t="str">
        <f t="shared" si="1200"/>
        <v>NO</v>
      </c>
      <c r="E4770">
        <f t="shared" si="1201"/>
        <v>58</v>
      </c>
      <c r="F4770">
        <f t="shared" si="1202"/>
        <v>28</v>
      </c>
      <c r="G4770" s="2">
        <f t="shared" si="1203"/>
        <v>0.48275862068965519</v>
      </c>
      <c r="H4770" s="1">
        <f t="shared" si="1194"/>
        <v>560</v>
      </c>
      <c r="I4770" s="1">
        <f t="shared" si="1195"/>
        <v>0</v>
      </c>
      <c r="J4770" s="1">
        <f t="shared" si="1196"/>
        <v>0</v>
      </c>
      <c r="K4770" s="1">
        <f t="shared" si="1197"/>
        <v>560</v>
      </c>
      <c r="L4770" s="1">
        <f t="shared" si="1198"/>
        <v>560</v>
      </c>
      <c r="M4770" s="1">
        <f t="shared" si="1207"/>
        <v>1349787640757.5</v>
      </c>
      <c r="N4770" s="1">
        <f t="shared" si="1204"/>
        <v>0</v>
      </c>
      <c r="O4770" s="1">
        <f t="shared" si="1205"/>
        <v>0</v>
      </c>
      <c r="P4770" s="1">
        <f t="shared" si="1208"/>
        <v>3.377699720527872E+17</v>
      </c>
    </row>
    <row r="4771" spans="1:16" x14ac:dyDescent="0.3">
      <c r="A4771" s="3">
        <v>0.28995248402275342</v>
      </c>
      <c r="B4771">
        <f t="shared" si="1199"/>
        <v>0</v>
      </c>
      <c r="C4771" s="1">
        <f t="shared" si="1206"/>
        <v>400</v>
      </c>
      <c r="D4771" s="1" t="str">
        <f t="shared" si="1200"/>
        <v>NO</v>
      </c>
      <c r="E4771">
        <f t="shared" si="1201"/>
        <v>59</v>
      </c>
      <c r="F4771">
        <f t="shared" si="1202"/>
        <v>28</v>
      </c>
      <c r="G4771" s="2">
        <f t="shared" si="1203"/>
        <v>0.47457627118644069</v>
      </c>
      <c r="H4771" s="1">
        <f t="shared" si="1194"/>
        <v>0</v>
      </c>
      <c r="I4771" s="1">
        <f t="shared" si="1195"/>
        <v>400</v>
      </c>
      <c r="J4771" s="1">
        <f t="shared" si="1196"/>
        <v>400</v>
      </c>
      <c r="K4771" s="1">
        <f t="shared" si="1197"/>
        <v>0</v>
      </c>
      <c r="L4771" s="1">
        <f t="shared" si="1198"/>
        <v>0</v>
      </c>
      <c r="M4771" s="1">
        <f t="shared" si="1207"/>
        <v>1349787640357.5</v>
      </c>
      <c r="N4771" s="1">
        <f t="shared" si="1204"/>
        <v>0</v>
      </c>
      <c r="O4771" s="1">
        <f t="shared" si="1205"/>
        <v>0</v>
      </c>
      <c r="P4771" s="1">
        <f t="shared" si="1208"/>
        <v>3.377699720527872E+17</v>
      </c>
    </row>
    <row r="4772" spans="1:16" x14ac:dyDescent="0.3">
      <c r="A4772" s="3">
        <v>6.2091339805377066E-2</v>
      </c>
      <c r="B4772">
        <f t="shared" si="1199"/>
        <v>0</v>
      </c>
      <c r="C4772" s="1">
        <f t="shared" si="1206"/>
        <v>800</v>
      </c>
      <c r="D4772" s="1" t="str">
        <f t="shared" si="1200"/>
        <v>NO</v>
      </c>
      <c r="E4772">
        <f t="shared" si="1201"/>
        <v>60</v>
      </c>
      <c r="F4772">
        <f t="shared" si="1202"/>
        <v>28</v>
      </c>
      <c r="G4772" s="2">
        <f t="shared" si="1203"/>
        <v>0.46666666666666667</v>
      </c>
      <c r="H4772" s="1">
        <f t="shared" si="1194"/>
        <v>0</v>
      </c>
      <c r="I4772" s="1">
        <f t="shared" si="1195"/>
        <v>800</v>
      </c>
      <c r="J4772" s="1">
        <f t="shared" si="1196"/>
        <v>1200</v>
      </c>
      <c r="K4772" s="1">
        <f t="shared" si="1197"/>
        <v>0</v>
      </c>
      <c r="L4772" s="1">
        <f t="shared" si="1198"/>
        <v>0</v>
      </c>
      <c r="M4772" s="1">
        <f t="shared" si="1207"/>
        <v>1349787639557.5</v>
      </c>
      <c r="N4772" s="1">
        <f t="shared" si="1204"/>
        <v>0</v>
      </c>
      <c r="O4772" s="1">
        <f t="shared" si="1205"/>
        <v>0</v>
      </c>
      <c r="P4772" s="1">
        <f t="shared" si="1208"/>
        <v>3.377699720527872E+17</v>
      </c>
    </row>
    <row r="4773" spans="1:16" x14ac:dyDescent="0.3">
      <c r="A4773" s="3">
        <v>0.43682662389678173</v>
      </c>
      <c r="B4773">
        <f t="shared" si="1199"/>
        <v>0</v>
      </c>
      <c r="C4773" s="1">
        <f t="shared" si="1206"/>
        <v>1600</v>
      </c>
      <c r="D4773" s="1" t="str">
        <f t="shared" si="1200"/>
        <v>NO</v>
      </c>
      <c r="E4773">
        <f t="shared" si="1201"/>
        <v>61</v>
      </c>
      <c r="F4773">
        <f t="shared" si="1202"/>
        <v>28</v>
      </c>
      <c r="G4773" s="2">
        <f t="shared" si="1203"/>
        <v>0.45901639344262296</v>
      </c>
      <c r="H4773" s="1">
        <f t="shared" si="1194"/>
        <v>0</v>
      </c>
      <c r="I4773" s="1">
        <f t="shared" si="1195"/>
        <v>1600</v>
      </c>
      <c r="J4773" s="1">
        <f t="shared" si="1196"/>
        <v>2800</v>
      </c>
      <c r="K4773" s="1">
        <f t="shared" si="1197"/>
        <v>0</v>
      </c>
      <c r="L4773" s="1">
        <f t="shared" si="1198"/>
        <v>0</v>
      </c>
      <c r="M4773" s="1">
        <f t="shared" si="1207"/>
        <v>1349787637957.5</v>
      </c>
      <c r="N4773" s="1">
        <f t="shared" si="1204"/>
        <v>0</v>
      </c>
      <c r="O4773" s="1">
        <f t="shared" si="1205"/>
        <v>0</v>
      </c>
      <c r="P4773" s="1">
        <f t="shared" si="1208"/>
        <v>3.377699720527872E+17</v>
      </c>
    </row>
    <row r="4774" spans="1:16" x14ac:dyDescent="0.3">
      <c r="A4774" s="3">
        <v>0.94877068363987627</v>
      </c>
      <c r="B4774">
        <f t="shared" si="1199"/>
        <v>1</v>
      </c>
      <c r="C4774" s="1">
        <f t="shared" si="1206"/>
        <v>3200</v>
      </c>
      <c r="D4774" s="1" t="str">
        <f t="shared" si="1200"/>
        <v>NO</v>
      </c>
      <c r="E4774">
        <f t="shared" si="1201"/>
        <v>62</v>
      </c>
      <c r="F4774">
        <f t="shared" si="1202"/>
        <v>29</v>
      </c>
      <c r="G4774" s="2">
        <f t="shared" si="1203"/>
        <v>0.46774193548387094</v>
      </c>
      <c r="H4774" s="1">
        <f t="shared" si="1194"/>
        <v>2240</v>
      </c>
      <c r="I4774" s="1">
        <f t="shared" si="1195"/>
        <v>0</v>
      </c>
      <c r="J4774" s="1">
        <f t="shared" si="1196"/>
        <v>0</v>
      </c>
      <c r="K4774" s="1">
        <f t="shared" si="1197"/>
        <v>2240</v>
      </c>
      <c r="L4774" s="1">
        <f t="shared" si="1198"/>
        <v>2240</v>
      </c>
      <c r="M4774" s="1">
        <f t="shared" si="1207"/>
        <v>1349787640197.5</v>
      </c>
      <c r="N4774" s="1">
        <f t="shared" si="1204"/>
        <v>0</v>
      </c>
      <c r="O4774" s="1">
        <f t="shared" si="1205"/>
        <v>0</v>
      </c>
      <c r="P4774" s="1">
        <f t="shared" si="1208"/>
        <v>3.377699720527872E+17</v>
      </c>
    </row>
    <row r="4775" spans="1:16" x14ac:dyDescent="0.3">
      <c r="A4775" s="3">
        <v>0.11134747778352427</v>
      </c>
      <c r="B4775">
        <f t="shared" si="1199"/>
        <v>0</v>
      </c>
      <c r="C4775" s="1">
        <f t="shared" si="1206"/>
        <v>1600</v>
      </c>
      <c r="D4775" s="1" t="str">
        <f t="shared" si="1200"/>
        <v>NO</v>
      </c>
      <c r="E4775">
        <f t="shared" si="1201"/>
        <v>63</v>
      </c>
      <c r="F4775">
        <f t="shared" si="1202"/>
        <v>29</v>
      </c>
      <c r="G4775" s="2">
        <f t="shared" si="1203"/>
        <v>0.46031746031746029</v>
      </c>
      <c r="H4775" s="1">
        <f t="shared" si="1194"/>
        <v>0</v>
      </c>
      <c r="I4775" s="1">
        <f t="shared" si="1195"/>
        <v>1600</v>
      </c>
      <c r="J4775" s="1">
        <f t="shared" si="1196"/>
        <v>1600</v>
      </c>
      <c r="K4775" s="1">
        <f t="shared" si="1197"/>
        <v>0</v>
      </c>
      <c r="L4775" s="1">
        <f t="shared" si="1198"/>
        <v>0</v>
      </c>
      <c r="M4775" s="1">
        <f t="shared" si="1207"/>
        <v>1349787638597.5</v>
      </c>
      <c r="N4775" s="1">
        <f t="shared" si="1204"/>
        <v>0</v>
      </c>
      <c r="O4775" s="1">
        <f t="shared" si="1205"/>
        <v>0</v>
      </c>
      <c r="P4775" s="1">
        <f t="shared" si="1208"/>
        <v>3.377699720527872E+17</v>
      </c>
    </row>
    <row r="4776" spans="1:16" x14ac:dyDescent="0.3">
      <c r="A4776" s="3">
        <v>0.42248140646380117</v>
      </c>
      <c r="B4776">
        <f t="shared" si="1199"/>
        <v>0</v>
      </c>
      <c r="C4776" s="1">
        <f t="shared" si="1206"/>
        <v>3200</v>
      </c>
      <c r="D4776" s="1" t="str">
        <f t="shared" si="1200"/>
        <v>NO</v>
      </c>
      <c r="E4776">
        <f t="shared" si="1201"/>
        <v>64</v>
      </c>
      <c r="F4776">
        <f t="shared" si="1202"/>
        <v>29</v>
      </c>
      <c r="G4776" s="2">
        <f t="shared" si="1203"/>
        <v>0.453125</v>
      </c>
      <c r="H4776" s="1">
        <f t="shared" si="1194"/>
        <v>0</v>
      </c>
      <c r="I4776" s="1">
        <f t="shared" si="1195"/>
        <v>3200</v>
      </c>
      <c r="J4776" s="1">
        <f t="shared" si="1196"/>
        <v>4800</v>
      </c>
      <c r="K4776" s="1">
        <f t="shared" si="1197"/>
        <v>0</v>
      </c>
      <c r="L4776" s="1">
        <f t="shared" si="1198"/>
        <v>0</v>
      </c>
      <c r="M4776" s="1">
        <f t="shared" si="1207"/>
        <v>1349787635397.5</v>
      </c>
      <c r="N4776" s="1">
        <f t="shared" si="1204"/>
        <v>0</v>
      </c>
      <c r="O4776" s="1">
        <f t="shared" si="1205"/>
        <v>0</v>
      </c>
      <c r="P4776" s="1">
        <f t="shared" si="1208"/>
        <v>3.377699720527872E+17</v>
      </c>
    </row>
    <row r="4777" spans="1:16" x14ac:dyDescent="0.3">
      <c r="A4777" s="3">
        <v>0.36774394424024748</v>
      </c>
      <c r="B4777">
        <f t="shared" si="1199"/>
        <v>0</v>
      </c>
      <c r="C4777" s="1">
        <f t="shared" si="1206"/>
        <v>6400</v>
      </c>
      <c r="D4777" s="1" t="str">
        <f t="shared" si="1200"/>
        <v>NO</v>
      </c>
      <c r="E4777">
        <f t="shared" si="1201"/>
        <v>65</v>
      </c>
      <c r="F4777">
        <f t="shared" si="1202"/>
        <v>29</v>
      </c>
      <c r="G4777" s="2">
        <f t="shared" si="1203"/>
        <v>0.44615384615384618</v>
      </c>
      <c r="H4777" s="1">
        <f t="shared" si="1194"/>
        <v>0</v>
      </c>
      <c r="I4777" s="1">
        <f t="shared" si="1195"/>
        <v>6400</v>
      </c>
      <c r="J4777" s="1">
        <f t="shared" si="1196"/>
        <v>11200</v>
      </c>
      <c r="K4777" s="1">
        <f t="shared" si="1197"/>
        <v>0</v>
      </c>
      <c r="L4777" s="1">
        <f t="shared" si="1198"/>
        <v>0</v>
      </c>
      <c r="M4777" s="1">
        <f t="shared" si="1207"/>
        <v>1349787628997.5</v>
      </c>
      <c r="N4777" s="1">
        <f t="shared" si="1204"/>
        <v>0</v>
      </c>
      <c r="O4777" s="1">
        <f t="shared" si="1205"/>
        <v>0</v>
      </c>
      <c r="P4777" s="1">
        <f t="shared" si="1208"/>
        <v>3.377699720527872E+17</v>
      </c>
    </row>
    <row r="4778" spans="1:16" x14ac:dyDescent="0.3">
      <c r="A4778" s="3">
        <v>0.27858924730647672</v>
      </c>
      <c r="B4778">
        <f t="shared" si="1199"/>
        <v>0</v>
      </c>
      <c r="C4778" s="1">
        <f t="shared" si="1206"/>
        <v>12800</v>
      </c>
      <c r="D4778" s="1" t="str">
        <f t="shared" si="1200"/>
        <v>NO</v>
      </c>
      <c r="E4778">
        <f t="shared" si="1201"/>
        <v>66</v>
      </c>
      <c r="F4778">
        <f t="shared" si="1202"/>
        <v>29</v>
      </c>
      <c r="G4778" s="2">
        <f t="shared" si="1203"/>
        <v>0.43939393939393939</v>
      </c>
      <c r="H4778" s="1">
        <f t="shared" si="1194"/>
        <v>0</v>
      </c>
      <c r="I4778" s="1">
        <f t="shared" si="1195"/>
        <v>12800</v>
      </c>
      <c r="J4778" s="1">
        <f t="shared" si="1196"/>
        <v>24000</v>
      </c>
      <c r="K4778" s="1">
        <f t="shared" si="1197"/>
        <v>0</v>
      </c>
      <c r="L4778" s="1">
        <f t="shared" si="1198"/>
        <v>0</v>
      </c>
      <c r="M4778" s="1">
        <f t="shared" si="1207"/>
        <v>1349787616197.5</v>
      </c>
      <c r="N4778" s="1">
        <f t="shared" si="1204"/>
        <v>0</v>
      </c>
      <c r="O4778" s="1">
        <f t="shared" si="1205"/>
        <v>0</v>
      </c>
      <c r="P4778" s="1">
        <f t="shared" si="1208"/>
        <v>3.377699720527872E+17</v>
      </c>
    </row>
    <row r="4779" spans="1:16" x14ac:dyDescent="0.3">
      <c r="A4779" s="3">
        <v>0.16098722612908156</v>
      </c>
      <c r="B4779">
        <f t="shared" si="1199"/>
        <v>0</v>
      </c>
      <c r="C4779" s="1">
        <f t="shared" si="1206"/>
        <v>25600</v>
      </c>
      <c r="D4779" s="1" t="str">
        <f t="shared" si="1200"/>
        <v>NO</v>
      </c>
      <c r="E4779">
        <f t="shared" si="1201"/>
        <v>67</v>
      </c>
      <c r="F4779">
        <f t="shared" si="1202"/>
        <v>29</v>
      </c>
      <c r="G4779" s="2">
        <f t="shared" si="1203"/>
        <v>0.43283582089552236</v>
      </c>
      <c r="H4779" s="1">
        <f t="shared" si="1194"/>
        <v>0</v>
      </c>
      <c r="I4779" s="1">
        <f t="shared" si="1195"/>
        <v>25600</v>
      </c>
      <c r="J4779" s="1">
        <f t="shared" si="1196"/>
        <v>49600</v>
      </c>
      <c r="K4779" s="1">
        <f t="shared" si="1197"/>
        <v>0</v>
      </c>
      <c r="L4779" s="1">
        <f t="shared" si="1198"/>
        <v>0</v>
      </c>
      <c r="M4779" s="1">
        <f t="shared" si="1207"/>
        <v>1349787590597.5</v>
      </c>
      <c r="N4779" s="1">
        <f t="shared" si="1204"/>
        <v>0</v>
      </c>
      <c r="O4779" s="1">
        <f t="shared" si="1205"/>
        <v>0</v>
      </c>
      <c r="P4779" s="1">
        <f t="shared" si="1208"/>
        <v>3.377699720527872E+17</v>
      </c>
    </row>
    <row r="4780" spans="1:16" x14ac:dyDescent="0.3">
      <c r="A4780" s="3">
        <v>0.91140007588816785</v>
      </c>
      <c r="B4780">
        <f t="shared" si="1199"/>
        <v>1</v>
      </c>
      <c r="C4780" s="1">
        <f t="shared" si="1206"/>
        <v>51200</v>
      </c>
      <c r="D4780" s="1" t="str">
        <f t="shared" si="1200"/>
        <v>NO</v>
      </c>
      <c r="E4780">
        <f t="shared" si="1201"/>
        <v>68</v>
      </c>
      <c r="F4780">
        <f t="shared" si="1202"/>
        <v>30</v>
      </c>
      <c r="G4780" s="2">
        <f t="shared" si="1203"/>
        <v>0.44117647058823528</v>
      </c>
      <c r="H4780" s="1">
        <f t="shared" ref="H4780:H4843" si="1209">IF(B4780=1,C4780*0.7,0)</f>
        <v>35840</v>
      </c>
      <c r="I4780" s="1">
        <f t="shared" ref="I4780:I4843" si="1210">IF(H4780=0,C4780,)</f>
        <v>0</v>
      </c>
      <c r="J4780" s="1">
        <f t="shared" ref="J4780:J4843" si="1211">IF(I4780=0,0,J4779+I4780)</f>
        <v>0</v>
      </c>
      <c r="K4780" s="1">
        <f t="shared" ref="K4780:K4843" si="1212">IF(H4780=0,,H4780)</f>
        <v>35840</v>
      </c>
      <c r="L4780" s="1">
        <f t="shared" ref="L4780:L4843" si="1213">IF(K4780=0,0,L4779+K4780)</f>
        <v>35840</v>
      </c>
      <c r="M4780" s="1">
        <f t="shared" si="1207"/>
        <v>1349787626437.5</v>
      </c>
      <c r="N4780" s="1">
        <f t="shared" si="1204"/>
        <v>0</v>
      </c>
      <c r="O4780" s="1">
        <f t="shared" si="1205"/>
        <v>0</v>
      </c>
      <c r="P4780" s="1">
        <f t="shared" si="1208"/>
        <v>3.377699720527872E+17</v>
      </c>
    </row>
    <row r="4781" spans="1:16" x14ac:dyDescent="0.3">
      <c r="A4781" s="3">
        <v>0.67290445365467189</v>
      </c>
      <c r="B4781">
        <f t="shared" si="1199"/>
        <v>1</v>
      </c>
      <c r="C4781" s="1">
        <f t="shared" si="1206"/>
        <v>25600</v>
      </c>
      <c r="D4781" s="1" t="str">
        <f t="shared" si="1200"/>
        <v>NO</v>
      </c>
      <c r="E4781">
        <f t="shared" si="1201"/>
        <v>69</v>
      </c>
      <c r="F4781">
        <f t="shared" si="1202"/>
        <v>31</v>
      </c>
      <c r="G4781" s="2">
        <f t="shared" si="1203"/>
        <v>0.44927536231884058</v>
      </c>
      <c r="H4781" s="1">
        <f t="shared" si="1209"/>
        <v>17920</v>
      </c>
      <c r="I4781" s="1">
        <f t="shared" si="1210"/>
        <v>0</v>
      </c>
      <c r="J4781" s="1">
        <f t="shared" si="1211"/>
        <v>0</v>
      </c>
      <c r="K4781" s="1">
        <f t="shared" si="1212"/>
        <v>17920</v>
      </c>
      <c r="L4781" s="1">
        <f t="shared" si="1213"/>
        <v>53760</v>
      </c>
      <c r="M4781" s="1">
        <f t="shared" si="1207"/>
        <v>1349787644357.5</v>
      </c>
      <c r="N4781" s="1">
        <f t="shared" si="1204"/>
        <v>0</v>
      </c>
      <c r="O4781" s="1">
        <f t="shared" si="1205"/>
        <v>0</v>
      </c>
      <c r="P4781" s="1">
        <f t="shared" si="1208"/>
        <v>3.377699720527872E+17</v>
      </c>
    </row>
    <row r="4782" spans="1:16" x14ac:dyDescent="0.3">
      <c r="A4782" s="3">
        <v>0.68979283387982393</v>
      </c>
      <c r="B4782">
        <f t="shared" si="1199"/>
        <v>1</v>
      </c>
      <c r="C4782" s="1">
        <f t="shared" si="1206"/>
        <v>12800</v>
      </c>
      <c r="D4782" s="1" t="str">
        <f t="shared" si="1200"/>
        <v>NO</v>
      </c>
      <c r="E4782">
        <f t="shared" si="1201"/>
        <v>70</v>
      </c>
      <c r="F4782">
        <f t="shared" si="1202"/>
        <v>32</v>
      </c>
      <c r="G4782" s="2">
        <f t="shared" si="1203"/>
        <v>0.45714285714285713</v>
      </c>
      <c r="H4782" s="1">
        <f t="shared" si="1209"/>
        <v>8960</v>
      </c>
      <c r="I4782" s="1">
        <f t="shared" si="1210"/>
        <v>0</v>
      </c>
      <c r="J4782" s="1">
        <f t="shared" si="1211"/>
        <v>0</v>
      </c>
      <c r="K4782" s="1">
        <f t="shared" si="1212"/>
        <v>8960</v>
      </c>
      <c r="L4782" s="1">
        <f t="shared" si="1213"/>
        <v>62720</v>
      </c>
      <c r="M4782" s="1">
        <f t="shared" si="1207"/>
        <v>1349787653317.5</v>
      </c>
      <c r="N4782" s="1">
        <f t="shared" si="1204"/>
        <v>0</v>
      </c>
      <c r="O4782" s="1">
        <f t="shared" si="1205"/>
        <v>0</v>
      </c>
      <c r="P4782" s="1">
        <f t="shared" si="1208"/>
        <v>3.377699720527872E+17</v>
      </c>
    </row>
    <row r="4783" spans="1:16" x14ac:dyDescent="0.3">
      <c r="A4783" s="3">
        <v>0.49910828883804081</v>
      </c>
      <c r="B4783">
        <f t="shared" si="1199"/>
        <v>0</v>
      </c>
      <c r="C4783" s="1">
        <f t="shared" si="1206"/>
        <v>6400</v>
      </c>
      <c r="D4783" s="1" t="str">
        <f t="shared" si="1200"/>
        <v>NO</v>
      </c>
      <c r="E4783">
        <f t="shared" si="1201"/>
        <v>71</v>
      </c>
      <c r="F4783">
        <f t="shared" si="1202"/>
        <v>32</v>
      </c>
      <c r="G4783" s="2">
        <f t="shared" si="1203"/>
        <v>0.45070422535211269</v>
      </c>
      <c r="H4783" s="1">
        <f t="shared" si="1209"/>
        <v>0</v>
      </c>
      <c r="I4783" s="1">
        <f t="shared" si="1210"/>
        <v>6400</v>
      </c>
      <c r="J4783" s="1">
        <f t="shared" si="1211"/>
        <v>6400</v>
      </c>
      <c r="K4783" s="1">
        <f t="shared" si="1212"/>
        <v>0</v>
      </c>
      <c r="L4783" s="1">
        <f t="shared" si="1213"/>
        <v>0</v>
      </c>
      <c r="M4783" s="1">
        <f t="shared" si="1207"/>
        <v>1349787646917.5</v>
      </c>
      <c r="N4783" s="1">
        <f t="shared" si="1204"/>
        <v>0</v>
      </c>
      <c r="O4783" s="1">
        <f t="shared" si="1205"/>
        <v>0</v>
      </c>
      <c r="P4783" s="1">
        <f t="shared" si="1208"/>
        <v>3.377699720527872E+17</v>
      </c>
    </row>
    <row r="4784" spans="1:16" x14ac:dyDescent="0.3">
      <c r="A4784" s="3">
        <v>0.29134117554307593</v>
      </c>
      <c r="B4784">
        <f t="shared" si="1199"/>
        <v>0</v>
      </c>
      <c r="C4784" s="1">
        <f t="shared" si="1206"/>
        <v>12800</v>
      </c>
      <c r="D4784" s="1" t="str">
        <f t="shared" si="1200"/>
        <v>NO</v>
      </c>
      <c r="E4784">
        <f t="shared" si="1201"/>
        <v>72</v>
      </c>
      <c r="F4784">
        <f t="shared" si="1202"/>
        <v>32</v>
      </c>
      <c r="G4784" s="2">
        <f t="shared" si="1203"/>
        <v>0.44444444444444442</v>
      </c>
      <c r="H4784" s="1">
        <f t="shared" si="1209"/>
        <v>0</v>
      </c>
      <c r="I4784" s="1">
        <f t="shared" si="1210"/>
        <v>12800</v>
      </c>
      <c r="J4784" s="1">
        <f t="shared" si="1211"/>
        <v>19200</v>
      </c>
      <c r="K4784" s="1">
        <f t="shared" si="1212"/>
        <v>0</v>
      </c>
      <c r="L4784" s="1">
        <f t="shared" si="1213"/>
        <v>0</v>
      </c>
      <c r="M4784" s="1">
        <f t="shared" si="1207"/>
        <v>1349787634117.5</v>
      </c>
      <c r="N4784" s="1">
        <f t="shared" si="1204"/>
        <v>0</v>
      </c>
      <c r="O4784" s="1">
        <f t="shared" si="1205"/>
        <v>0</v>
      </c>
      <c r="P4784" s="1">
        <f t="shared" si="1208"/>
        <v>3.377699720527872E+17</v>
      </c>
    </row>
    <row r="4785" spans="1:16" x14ac:dyDescent="0.3">
      <c r="A4785" s="3">
        <v>0.1828724443610763</v>
      </c>
      <c r="B4785">
        <f t="shared" si="1199"/>
        <v>0</v>
      </c>
      <c r="C4785" s="1">
        <f t="shared" si="1206"/>
        <v>25600</v>
      </c>
      <c r="D4785" s="1" t="str">
        <f t="shared" si="1200"/>
        <v>NO</v>
      </c>
      <c r="E4785">
        <f t="shared" si="1201"/>
        <v>73</v>
      </c>
      <c r="F4785">
        <f t="shared" si="1202"/>
        <v>32</v>
      </c>
      <c r="G4785" s="2">
        <f t="shared" si="1203"/>
        <v>0.43835616438356162</v>
      </c>
      <c r="H4785" s="1">
        <f t="shared" si="1209"/>
        <v>0</v>
      </c>
      <c r="I4785" s="1">
        <f t="shared" si="1210"/>
        <v>25600</v>
      </c>
      <c r="J4785" s="1">
        <f t="shared" si="1211"/>
        <v>44800</v>
      </c>
      <c r="K4785" s="1">
        <f t="shared" si="1212"/>
        <v>0</v>
      </c>
      <c r="L4785" s="1">
        <f t="shared" si="1213"/>
        <v>0</v>
      </c>
      <c r="M4785" s="1">
        <f t="shared" si="1207"/>
        <v>1349787608517.5</v>
      </c>
      <c r="N4785" s="1">
        <f t="shared" si="1204"/>
        <v>0</v>
      </c>
      <c r="O4785" s="1">
        <f t="shared" si="1205"/>
        <v>0</v>
      </c>
      <c r="P4785" s="1">
        <f t="shared" si="1208"/>
        <v>3.377699720527872E+17</v>
      </c>
    </row>
    <row r="4786" spans="1:16" x14ac:dyDescent="0.3">
      <c r="A4786" s="3">
        <v>0.91904723842254143</v>
      </c>
      <c r="B4786">
        <f t="shared" si="1199"/>
        <v>1</v>
      </c>
      <c r="C4786" s="1">
        <f t="shared" si="1206"/>
        <v>51200</v>
      </c>
      <c r="D4786" s="1" t="str">
        <f t="shared" si="1200"/>
        <v>NO</v>
      </c>
      <c r="E4786">
        <f t="shared" si="1201"/>
        <v>74</v>
      </c>
      <c r="F4786">
        <f t="shared" si="1202"/>
        <v>33</v>
      </c>
      <c r="G4786" s="2">
        <f t="shared" si="1203"/>
        <v>0.44594594594594594</v>
      </c>
      <c r="H4786" s="1">
        <f t="shared" si="1209"/>
        <v>35840</v>
      </c>
      <c r="I4786" s="1">
        <f t="shared" si="1210"/>
        <v>0</v>
      </c>
      <c r="J4786" s="1">
        <f t="shared" si="1211"/>
        <v>0</v>
      </c>
      <c r="K4786" s="1">
        <f t="shared" si="1212"/>
        <v>35840</v>
      </c>
      <c r="L4786" s="1">
        <f t="shared" si="1213"/>
        <v>35840</v>
      </c>
      <c r="M4786" s="1">
        <f t="shared" si="1207"/>
        <v>1349787644357.5</v>
      </c>
      <c r="N4786" s="1">
        <f t="shared" si="1204"/>
        <v>0</v>
      </c>
      <c r="O4786" s="1">
        <f t="shared" si="1205"/>
        <v>0</v>
      </c>
      <c r="P4786" s="1">
        <f t="shared" si="1208"/>
        <v>3.377699720527872E+17</v>
      </c>
    </row>
    <row r="4787" spans="1:16" x14ac:dyDescent="0.3">
      <c r="A4787" s="3">
        <v>0.47866936693623419</v>
      </c>
      <c r="B4787">
        <f t="shared" si="1199"/>
        <v>0</v>
      </c>
      <c r="C4787" s="1">
        <f t="shared" si="1206"/>
        <v>25600</v>
      </c>
      <c r="D4787" s="1" t="str">
        <f t="shared" si="1200"/>
        <v>NO</v>
      </c>
      <c r="E4787">
        <f t="shared" si="1201"/>
        <v>75</v>
      </c>
      <c r="F4787">
        <f t="shared" si="1202"/>
        <v>33</v>
      </c>
      <c r="G4787" s="2">
        <f t="shared" si="1203"/>
        <v>0.44</v>
      </c>
      <c r="H4787" s="1">
        <f t="shared" si="1209"/>
        <v>0</v>
      </c>
      <c r="I4787" s="1">
        <f t="shared" si="1210"/>
        <v>25600</v>
      </c>
      <c r="J4787" s="1">
        <f t="shared" si="1211"/>
        <v>25600</v>
      </c>
      <c r="K4787" s="1">
        <f t="shared" si="1212"/>
        <v>0</v>
      </c>
      <c r="L4787" s="1">
        <f t="shared" si="1213"/>
        <v>0</v>
      </c>
      <c r="M4787" s="1">
        <f t="shared" si="1207"/>
        <v>1349787618757.5</v>
      </c>
      <c r="N4787" s="1">
        <f t="shared" si="1204"/>
        <v>0</v>
      </c>
      <c r="O4787" s="1">
        <f t="shared" si="1205"/>
        <v>0</v>
      </c>
      <c r="P4787" s="1">
        <f t="shared" si="1208"/>
        <v>3.377699720527872E+17</v>
      </c>
    </row>
    <row r="4788" spans="1:16" x14ac:dyDescent="0.3">
      <c r="A4788" s="3">
        <v>0.96792219436732041</v>
      </c>
      <c r="B4788">
        <f t="shared" si="1199"/>
        <v>1</v>
      </c>
      <c r="C4788" s="1">
        <f t="shared" si="1206"/>
        <v>51200</v>
      </c>
      <c r="D4788" s="1" t="str">
        <f t="shared" si="1200"/>
        <v>NO</v>
      </c>
      <c r="E4788">
        <f t="shared" si="1201"/>
        <v>76</v>
      </c>
      <c r="F4788">
        <f t="shared" si="1202"/>
        <v>34</v>
      </c>
      <c r="G4788" s="2">
        <f t="shared" si="1203"/>
        <v>0.44736842105263158</v>
      </c>
      <c r="H4788" s="1">
        <f t="shared" si="1209"/>
        <v>35840</v>
      </c>
      <c r="I4788" s="1">
        <f t="shared" si="1210"/>
        <v>0</v>
      </c>
      <c r="J4788" s="1">
        <f t="shared" si="1211"/>
        <v>0</v>
      </c>
      <c r="K4788" s="1">
        <f t="shared" si="1212"/>
        <v>35840</v>
      </c>
      <c r="L4788" s="1">
        <f t="shared" si="1213"/>
        <v>35840</v>
      </c>
      <c r="M4788" s="1">
        <f t="shared" si="1207"/>
        <v>1349787654597.5</v>
      </c>
      <c r="N4788" s="1">
        <f t="shared" si="1204"/>
        <v>0</v>
      </c>
      <c r="O4788" s="1">
        <f t="shared" si="1205"/>
        <v>0</v>
      </c>
      <c r="P4788" s="1">
        <f t="shared" si="1208"/>
        <v>3.377699720527872E+17</v>
      </c>
    </row>
    <row r="4789" spans="1:16" x14ac:dyDescent="0.3">
      <c r="A4789" s="3">
        <v>0.49400416143222914</v>
      </c>
      <c r="B4789">
        <f t="shared" si="1199"/>
        <v>0</v>
      </c>
      <c r="C4789" s="1">
        <f t="shared" si="1206"/>
        <v>25600</v>
      </c>
      <c r="D4789" s="1" t="str">
        <f t="shared" si="1200"/>
        <v>NO</v>
      </c>
      <c r="E4789">
        <f t="shared" si="1201"/>
        <v>77</v>
      </c>
      <c r="F4789">
        <f t="shared" si="1202"/>
        <v>34</v>
      </c>
      <c r="G4789" s="2">
        <f t="shared" si="1203"/>
        <v>0.44155844155844154</v>
      </c>
      <c r="H4789" s="1">
        <f t="shared" si="1209"/>
        <v>0</v>
      </c>
      <c r="I4789" s="1">
        <f t="shared" si="1210"/>
        <v>25600</v>
      </c>
      <c r="J4789" s="1">
        <f t="shared" si="1211"/>
        <v>25600</v>
      </c>
      <c r="K4789" s="1">
        <f t="shared" si="1212"/>
        <v>0</v>
      </c>
      <c r="L4789" s="1">
        <f t="shared" si="1213"/>
        <v>0</v>
      </c>
      <c r="M4789" s="1">
        <f t="shared" si="1207"/>
        <v>1349787628997.5</v>
      </c>
      <c r="N4789" s="1">
        <f t="shared" si="1204"/>
        <v>0</v>
      </c>
      <c r="O4789" s="1">
        <f t="shared" si="1205"/>
        <v>0</v>
      </c>
      <c r="P4789" s="1">
        <f t="shared" si="1208"/>
        <v>3.377699720527872E+17</v>
      </c>
    </row>
    <row r="4790" spans="1:16" x14ac:dyDescent="0.3">
      <c r="A4790" s="3">
        <v>0.62158903640062158</v>
      </c>
      <c r="B4790">
        <f t="shared" si="1199"/>
        <v>1</v>
      </c>
      <c r="C4790" s="1">
        <f t="shared" si="1206"/>
        <v>51200</v>
      </c>
      <c r="D4790" s="1" t="str">
        <f t="shared" si="1200"/>
        <v>NO</v>
      </c>
      <c r="E4790">
        <f t="shared" si="1201"/>
        <v>78</v>
      </c>
      <c r="F4790">
        <f t="shared" si="1202"/>
        <v>35</v>
      </c>
      <c r="G4790" s="2">
        <f t="shared" si="1203"/>
        <v>0.44871794871794873</v>
      </c>
      <c r="H4790" s="1">
        <f t="shared" si="1209"/>
        <v>35840</v>
      </c>
      <c r="I4790" s="1">
        <f t="shared" si="1210"/>
        <v>0</v>
      </c>
      <c r="J4790" s="1">
        <f t="shared" si="1211"/>
        <v>0</v>
      </c>
      <c r="K4790" s="1">
        <f t="shared" si="1212"/>
        <v>35840</v>
      </c>
      <c r="L4790" s="1">
        <f t="shared" si="1213"/>
        <v>35840</v>
      </c>
      <c r="M4790" s="1">
        <f t="shared" si="1207"/>
        <v>1349787664837.5</v>
      </c>
      <c r="N4790" s="1">
        <f t="shared" si="1204"/>
        <v>0</v>
      </c>
      <c r="O4790" s="1">
        <f t="shared" si="1205"/>
        <v>0</v>
      </c>
      <c r="P4790" s="1">
        <f t="shared" si="1208"/>
        <v>3.377699720527872E+17</v>
      </c>
    </row>
    <row r="4791" spans="1:16" x14ac:dyDescent="0.3">
      <c r="A4791" s="3">
        <v>0.34686017030715566</v>
      </c>
      <c r="B4791">
        <f t="shared" si="1199"/>
        <v>0</v>
      </c>
      <c r="C4791" s="1">
        <f t="shared" si="1206"/>
        <v>25600</v>
      </c>
      <c r="D4791" s="1" t="str">
        <f t="shared" si="1200"/>
        <v>NO</v>
      </c>
      <c r="E4791">
        <f t="shared" si="1201"/>
        <v>79</v>
      </c>
      <c r="F4791">
        <f t="shared" si="1202"/>
        <v>35</v>
      </c>
      <c r="G4791" s="2">
        <f t="shared" si="1203"/>
        <v>0.44303797468354428</v>
      </c>
      <c r="H4791" s="1">
        <f t="shared" si="1209"/>
        <v>0</v>
      </c>
      <c r="I4791" s="1">
        <f t="shared" si="1210"/>
        <v>25600</v>
      </c>
      <c r="J4791" s="1">
        <f t="shared" si="1211"/>
        <v>25600</v>
      </c>
      <c r="K4791" s="1">
        <f t="shared" si="1212"/>
        <v>0</v>
      </c>
      <c r="L4791" s="1">
        <f t="shared" si="1213"/>
        <v>0</v>
      </c>
      <c r="M4791" s="1">
        <f t="shared" si="1207"/>
        <v>1349787639237.5</v>
      </c>
      <c r="N4791" s="1">
        <f t="shared" si="1204"/>
        <v>0</v>
      </c>
      <c r="O4791" s="1">
        <f t="shared" si="1205"/>
        <v>0</v>
      </c>
      <c r="P4791" s="1">
        <f t="shared" si="1208"/>
        <v>3.377699720527872E+17</v>
      </c>
    </row>
    <row r="4792" spans="1:16" x14ac:dyDescent="0.3">
      <c r="A4792" s="3">
        <v>0.64062056228235142</v>
      </c>
      <c r="B4792">
        <f t="shared" si="1199"/>
        <v>1</v>
      </c>
      <c r="C4792" s="1">
        <f t="shared" si="1206"/>
        <v>51200</v>
      </c>
      <c r="D4792" s="1" t="str">
        <f t="shared" si="1200"/>
        <v>NO</v>
      </c>
      <c r="E4792">
        <f t="shared" si="1201"/>
        <v>80</v>
      </c>
      <c r="F4792">
        <f t="shared" si="1202"/>
        <v>36</v>
      </c>
      <c r="G4792" s="2">
        <f t="shared" si="1203"/>
        <v>0.45</v>
      </c>
      <c r="H4792" s="1">
        <f t="shared" si="1209"/>
        <v>35840</v>
      </c>
      <c r="I4792" s="1">
        <f t="shared" si="1210"/>
        <v>0</v>
      </c>
      <c r="J4792" s="1">
        <f t="shared" si="1211"/>
        <v>0</v>
      </c>
      <c r="K4792" s="1">
        <f t="shared" si="1212"/>
        <v>35840</v>
      </c>
      <c r="L4792" s="1">
        <f t="shared" si="1213"/>
        <v>35840</v>
      </c>
      <c r="M4792" s="1">
        <f t="shared" si="1207"/>
        <v>1349787675077.5</v>
      </c>
      <c r="N4792" s="1">
        <f t="shared" si="1204"/>
        <v>0</v>
      </c>
      <c r="O4792" s="1">
        <f t="shared" si="1205"/>
        <v>0</v>
      </c>
      <c r="P4792" s="1">
        <f t="shared" si="1208"/>
        <v>3.377699720527872E+17</v>
      </c>
    </row>
    <row r="4793" spans="1:16" x14ac:dyDescent="0.3">
      <c r="A4793" s="3">
        <v>0.86971709776449391</v>
      </c>
      <c r="B4793">
        <f t="shared" si="1199"/>
        <v>1</v>
      </c>
      <c r="C4793" s="1">
        <f t="shared" si="1206"/>
        <v>25600</v>
      </c>
      <c r="D4793" s="1" t="str">
        <f t="shared" si="1200"/>
        <v>NO</v>
      </c>
      <c r="E4793">
        <f t="shared" si="1201"/>
        <v>81</v>
      </c>
      <c r="F4793">
        <f t="shared" si="1202"/>
        <v>37</v>
      </c>
      <c r="G4793" s="2">
        <f t="shared" si="1203"/>
        <v>0.4567901234567901</v>
      </c>
      <c r="H4793" s="1">
        <f t="shared" si="1209"/>
        <v>17920</v>
      </c>
      <c r="I4793" s="1">
        <f t="shared" si="1210"/>
        <v>0</v>
      </c>
      <c r="J4793" s="1">
        <f t="shared" si="1211"/>
        <v>0</v>
      </c>
      <c r="K4793" s="1">
        <f t="shared" si="1212"/>
        <v>17920</v>
      </c>
      <c r="L4793" s="1">
        <f t="shared" si="1213"/>
        <v>53760</v>
      </c>
      <c r="M4793" s="1">
        <f t="shared" si="1207"/>
        <v>1349787692997.5</v>
      </c>
      <c r="N4793" s="1">
        <f t="shared" si="1204"/>
        <v>0</v>
      </c>
      <c r="O4793" s="1">
        <f t="shared" si="1205"/>
        <v>0</v>
      </c>
      <c r="P4793" s="1">
        <f t="shared" si="1208"/>
        <v>3.377699720527872E+17</v>
      </c>
    </row>
    <row r="4794" spans="1:16" x14ac:dyDescent="0.3">
      <c r="A4794" s="3">
        <v>0.82336212372530593</v>
      </c>
      <c r="B4794">
        <f t="shared" si="1199"/>
        <v>1</v>
      </c>
      <c r="C4794" s="1">
        <f t="shared" si="1206"/>
        <v>12800</v>
      </c>
      <c r="D4794" s="1" t="str">
        <f t="shared" si="1200"/>
        <v>NO</v>
      </c>
      <c r="E4794">
        <f t="shared" si="1201"/>
        <v>82</v>
      </c>
      <c r="F4794">
        <f t="shared" si="1202"/>
        <v>38</v>
      </c>
      <c r="G4794" s="2">
        <f t="shared" si="1203"/>
        <v>0.46341463414634149</v>
      </c>
      <c r="H4794" s="1">
        <f t="shared" si="1209"/>
        <v>8960</v>
      </c>
      <c r="I4794" s="1">
        <f t="shared" si="1210"/>
        <v>0</v>
      </c>
      <c r="J4794" s="1">
        <f t="shared" si="1211"/>
        <v>0</v>
      </c>
      <c r="K4794" s="1">
        <f t="shared" si="1212"/>
        <v>8960</v>
      </c>
      <c r="L4794" s="1">
        <f t="shared" si="1213"/>
        <v>62720</v>
      </c>
      <c r="M4794" s="1">
        <f t="shared" si="1207"/>
        <v>1349787701957.5</v>
      </c>
      <c r="N4794" s="1">
        <f t="shared" si="1204"/>
        <v>0</v>
      </c>
      <c r="O4794" s="1">
        <f t="shared" si="1205"/>
        <v>0</v>
      </c>
      <c r="P4794" s="1">
        <f t="shared" si="1208"/>
        <v>3.377699720527872E+17</v>
      </c>
    </row>
    <row r="4795" spans="1:16" x14ac:dyDescent="0.3">
      <c r="A4795" s="3">
        <v>0.21827258782820658</v>
      </c>
      <c r="B4795">
        <f t="shared" si="1199"/>
        <v>0</v>
      </c>
      <c r="C4795" s="1">
        <f t="shared" si="1206"/>
        <v>6400</v>
      </c>
      <c r="D4795" s="1" t="str">
        <f t="shared" si="1200"/>
        <v>NO</v>
      </c>
      <c r="E4795">
        <f t="shared" si="1201"/>
        <v>83</v>
      </c>
      <c r="F4795">
        <f t="shared" si="1202"/>
        <v>38</v>
      </c>
      <c r="G4795" s="2">
        <f t="shared" si="1203"/>
        <v>0.45783132530120479</v>
      </c>
      <c r="H4795" s="1">
        <f t="shared" si="1209"/>
        <v>0</v>
      </c>
      <c r="I4795" s="1">
        <f t="shared" si="1210"/>
        <v>6400</v>
      </c>
      <c r="J4795" s="1">
        <f t="shared" si="1211"/>
        <v>6400</v>
      </c>
      <c r="K4795" s="1">
        <f t="shared" si="1212"/>
        <v>0</v>
      </c>
      <c r="L4795" s="1">
        <f t="shared" si="1213"/>
        <v>0</v>
      </c>
      <c r="M4795" s="1">
        <f t="shared" si="1207"/>
        <v>1349787695557.5</v>
      </c>
      <c r="N4795" s="1">
        <f t="shared" si="1204"/>
        <v>0</v>
      </c>
      <c r="O4795" s="1">
        <f t="shared" si="1205"/>
        <v>0</v>
      </c>
      <c r="P4795" s="1">
        <f t="shared" si="1208"/>
        <v>3.377699720527872E+17</v>
      </c>
    </row>
    <row r="4796" spans="1:16" x14ac:dyDescent="0.3">
      <c r="A4796" s="3">
        <v>0.36237680148114004</v>
      </c>
      <c r="B4796">
        <f t="shared" si="1199"/>
        <v>0</v>
      </c>
      <c r="C4796" s="1">
        <f t="shared" si="1206"/>
        <v>12800</v>
      </c>
      <c r="D4796" s="1" t="str">
        <f t="shared" si="1200"/>
        <v>NO</v>
      </c>
      <c r="E4796">
        <f t="shared" si="1201"/>
        <v>84</v>
      </c>
      <c r="F4796">
        <f t="shared" si="1202"/>
        <v>38</v>
      </c>
      <c r="G4796" s="2">
        <f t="shared" si="1203"/>
        <v>0.45238095238095238</v>
      </c>
      <c r="H4796" s="1">
        <f t="shared" si="1209"/>
        <v>0</v>
      </c>
      <c r="I4796" s="1">
        <f t="shared" si="1210"/>
        <v>12800</v>
      </c>
      <c r="J4796" s="1">
        <f t="shared" si="1211"/>
        <v>19200</v>
      </c>
      <c r="K4796" s="1">
        <f t="shared" si="1212"/>
        <v>0</v>
      </c>
      <c r="L4796" s="1">
        <f t="shared" si="1213"/>
        <v>0</v>
      </c>
      <c r="M4796" s="1">
        <f t="shared" si="1207"/>
        <v>1349787682757.5</v>
      </c>
      <c r="N4796" s="1">
        <f t="shared" si="1204"/>
        <v>0</v>
      </c>
      <c r="O4796" s="1">
        <f t="shared" si="1205"/>
        <v>0</v>
      </c>
      <c r="P4796" s="1">
        <f t="shared" si="1208"/>
        <v>3.377699720527872E+17</v>
      </c>
    </row>
    <row r="4797" spans="1:16" x14ac:dyDescent="0.3">
      <c r="A4797" s="3">
        <v>0.61397412745778135</v>
      </c>
      <c r="B4797">
        <f t="shared" si="1199"/>
        <v>1</v>
      </c>
      <c r="C4797" s="1">
        <f t="shared" si="1206"/>
        <v>25600</v>
      </c>
      <c r="D4797" s="1" t="str">
        <f t="shared" si="1200"/>
        <v>NO</v>
      </c>
      <c r="E4797">
        <f t="shared" si="1201"/>
        <v>85</v>
      </c>
      <c r="F4797">
        <f t="shared" si="1202"/>
        <v>39</v>
      </c>
      <c r="G4797" s="2">
        <f t="shared" si="1203"/>
        <v>0.45882352941176469</v>
      </c>
      <c r="H4797" s="1">
        <f t="shared" si="1209"/>
        <v>17920</v>
      </c>
      <c r="I4797" s="1">
        <f t="shared" si="1210"/>
        <v>0</v>
      </c>
      <c r="J4797" s="1">
        <f t="shared" si="1211"/>
        <v>0</v>
      </c>
      <c r="K4797" s="1">
        <f t="shared" si="1212"/>
        <v>17920</v>
      </c>
      <c r="L4797" s="1">
        <f t="shared" si="1213"/>
        <v>17920</v>
      </c>
      <c r="M4797" s="1">
        <f t="shared" si="1207"/>
        <v>1349787700677.5</v>
      </c>
      <c r="N4797" s="1">
        <f t="shared" si="1204"/>
        <v>0</v>
      </c>
      <c r="O4797" s="1">
        <f t="shared" si="1205"/>
        <v>0</v>
      </c>
      <c r="P4797" s="1">
        <f t="shared" si="1208"/>
        <v>3.377699720527872E+17</v>
      </c>
    </row>
    <row r="4798" spans="1:16" x14ac:dyDescent="0.3">
      <c r="A4798" s="3">
        <v>5.1542672316437943E-2</v>
      </c>
      <c r="B4798">
        <f t="shared" si="1199"/>
        <v>0</v>
      </c>
      <c r="C4798" s="1">
        <f t="shared" si="1206"/>
        <v>12800</v>
      </c>
      <c r="D4798" s="1" t="str">
        <f t="shared" si="1200"/>
        <v>NO</v>
      </c>
      <c r="E4798">
        <f t="shared" si="1201"/>
        <v>86</v>
      </c>
      <c r="F4798">
        <f t="shared" si="1202"/>
        <v>39</v>
      </c>
      <c r="G4798" s="2">
        <f t="shared" si="1203"/>
        <v>0.45348837209302323</v>
      </c>
      <c r="H4798" s="1">
        <f t="shared" si="1209"/>
        <v>0</v>
      </c>
      <c r="I4798" s="1">
        <f t="shared" si="1210"/>
        <v>12800</v>
      </c>
      <c r="J4798" s="1">
        <f t="shared" si="1211"/>
        <v>12800</v>
      </c>
      <c r="K4798" s="1">
        <f t="shared" si="1212"/>
        <v>0</v>
      </c>
      <c r="L4798" s="1">
        <f t="shared" si="1213"/>
        <v>0</v>
      </c>
      <c r="M4798" s="1">
        <f t="shared" si="1207"/>
        <v>1349787687877.5</v>
      </c>
      <c r="N4798" s="1">
        <f t="shared" si="1204"/>
        <v>0</v>
      </c>
      <c r="O4798" s="1">
        <f t="shared" si="1205"/>
        <v>0</v>
      </c>
      <c r="P4798" s="1">
        <f t="shared" si="1208"/>
        <v>3.377699720527872E+17</v>
      </c>
    </row>
    <row r="4799" spans="1:16" x14ac:dyDescent="0.3">
      <c r="A4799" s="3">
        <v>0.85801066193850817</v>
      </c>
      <c r="B4799">
        <f t="shared" si="1199"/>
        <v>1</v>
      </c>
      <c r="C4799" s="1">
        <f t="shared" si="1206"/>
        <v>25600</v>
      </c>
      <c r="D4799" s="1" t="str">
        <f t="shared" si="1200"/>
        <v>NO</v>
      </c>
      <c r="E4799">
        <f t="shared" si="1201"/>
        <v>87</v>
      </c>
      <c r="F4799">
        <f t="shared" si="1202"/>
        <v>40</v>
      </c>
      <c r="G4799" s="2">
        <f t="shared" si="1203"/>
        <v>0.45977011494252873</v>
      </c>
      <c r="H4799" s="1">
        <f t="shared" si="1209"/>
        <v>17920</v>
      </c>
      <c r="I4799" s="1">
        <f t="shared" si="1210"/>
        <v>0</v>
      </c>
      <c r="J4799" s="1">
        <f t="shared" si="1211"/>
        <v>0</v>
      </c>
      <c r="K4799" s="1">
        <f t="shared" si="1212"/>
        <v>17920</v>
      </c>
      <c r="L4799" s="1">
        <f t="shared" si="1213"/>
        <v>17920</v>
      </c>
      <c r="M4799" s="1">
        <f t="shared" si="1207"/>
        <v>1349787705797.5</v>
      </c>
      <c r="N4799" s="1">
        <f t="shared" si="1204"/>
        <v>0</v>
      </c>
      <c r="O4799" s="1">
        <f t="shared" si="1205"/>
        <v>0</v>
      </c>
      <c r="P4799" s="1">
        <f t="shared" si="1208"/>
        <v>3.377699720527872E+17</v>
      </c>
    </row>
    <row r="4800" spans="1:16" x14ac:dyDescent="0.3">
      <c r="A4800" s="3">
        <v>0.21295178173256046</v>
      </c>
      <c r="B4800">
        <f t="shared" si="1199"/>
        <v>0</v>
      </c>
      <c r="C4800" s="1">
        <f t="shared" si="1206"/>
        <v>12800</v>
      </c>
      <c r="D4800" s="1" t="str">
        <f t="shared" si="1200"/>
        <v>NO</v>
      </c>
      <c r="E4800">
        <f t="shared" si="1201"/>
        <v>88</v>
      </c>
      <c r="F4800">
        <f t="shared" si="1202"/>
        <v>40</v>
      </c>
      <c r="G4800" s="2">
        <f t="shared" si="1203"/>
        <v>0.45454545454545453</v>
      </c>
      <c r="H4800" s="1">
        <f t="shared" si="1209"/>
        <v>0</v>
      </c>
      <c r="I4800" s="1">
        <f t="shared" si="1210"/>
        <v>12800</v>
      </c>
      <c r="J4800" s="1">
        <f t="shared" si="1211"/>
        <v>12800</v>
      </c>
      <c r="K4800" s="1">
        <f t="shared" si="1212"/>
        <v>0</v>
      </c>
      <c r="L4800" s="1">
        <f t="shared" si="1213"/>
        <v>0</v>
      </c>
      <c r="M4800" s="1">
        <f t="shared" si="1207"/>
        <v>1349787692997.5</v>
      </c>
      <c r="N4800" s="1">
        <f t="shared" si="1204"/>
        <v>0</v>
      </c>
      <c r="O4800" s="1">
        <f t="shared" si="1205"/>
        <v>0</v>
      </c>
      <c r="P4800" s="1">
        <f t="shared" si="1208"/>
        <v>3.377699720527872E+17</v>
      </c>
    </row>
    <row r="4801" spans="1:16" x14ac:dyDescent="0.3">
      <c r="A4801" s="3">
        <v>0.36921350415607845</v>
      </c>
      <c r="B4801">
        <f t="shared" si="1199"/>
        <v>0</v>
      </c>
      <c r="C4801" s="1">
        <f t="shared" si="1206"/>
        <v>25600</v>
      </c>
      <c r="D4801" s="1" t="str">
        <f t="shared" si="1200"/>
        <v>NO</v>
      </c>
      <c r="E4801">
        <f t="shared" si="1201"/>
        <v>89</v>
      </c>
      <c r="F4801">
        <f t="shared" si="1202"/>
        <v>40</v>
      </c>
      <c r="G4801" s="2">
        <f t="shared" si="1203"/>
        <v>0.449438202247191</v>
      </c>
      <c r="H4801" s="1">
        <f t="shared" si="1209"/>
        <v>0</v>
      </c>
      <c r="I4801" s="1">
        <f t="shared" si="1210"/>
        <v>25600</v>
      </c>
      <c r="J4801" s="1">
        <f t="shared" si="1211"/>
        <v>38400</v>
      </c>
      <c r="K4801" s="1">
        <f t="shared" si="1212"/>
        <v>0</v>
      </c>
      <c r="L4801" s="1">
        <f t="shared" si="1213"/>
        <v>0</v>
      </c>
      <c r="M4801" s="1">
        <f t="shared" si="1207"/>
        <v>1349787667397.5</v>
      </c>
      <c r="N4801" s="1">
        <f t="shared" si="1204"/>
        <v>0</v>
      </c>
      <c r="O4801" s="1">
        <f t="shared" si="1205"/>
        <v>0</v>
      </c>
      <c r="P4801" s="1">
        <f t="shared" si="1208"/>
        <v>3.377699720527872E+17</v>
      </c>
    </row>
    <row r="4802" spans="1:16" x14ac:dyDescent="0.3">
      <c r="A4802" s="3">
        <v>0.35403837239483826</v>
      </c>
      <c r="B4802">
        <f t="shared" si="1199"/>
        <v>0</v>
      </c>
      <c r="C4802" s="1">
        <f t="shared" si="1206"/>
        <v>51200</v>
      </c>
      <c r="D4802" s="1" t="str">
        <f t="shared" si="1200"/>
        <v>NO</v>
      </c>
      <c r="E4802">
        <f t="shared" si="1201"/>
        <v>90</v>
      </c>
      <c r="F4802">
        <f t="shared" si="1202"/>
        <v>40</v>
      </c>
      <c r="G4802" s="2">
        <f t="shared" si="1203"/>
        <v>0.44444444444444442</v>
      </c>
      <c r="H4802" s="1">
        <f t="shared" si="1209"/>
        <v>0</v>
      </c>
      <c r="I4802" s="1">
        <f t="shared" si="1210"/>
        <v>51200</v>
      </c>
      <c r="J4802" s="1">
        <f t="shared" si="1211"/>
        <v>89600</v>
      </c>
      <c r="K4802" s="1">
        <f t="shared" si="1212"/>
        <v>0</v>
      </c>
      <c r="L4802" s="1">
        <f t="shared" si="1213"/>
        <v>0</v>
      </c>
      <c r="M4802" s="1">
        <f t="shared" si="1207"/>
        <v>1349787616197.5</v>
      </c>
      <c r="N4802" s="1">
        <f t="shared" si="1204"/>
        <v>0</v>
      </c>
      <c r="O4802" s="1">
        <f t="shared" si="1205"/>
        <v>0</v>
      </c>
      <c r="P4802" s="1">
        <f t="shared" si="1208"/>
        <v>3.377699720527872E+17</v>
      </c>
    </row>
    <row r="4803" spans="1:16" x14ac:dyDescent="0.3">
      <c r="A4803" s="3">
        <v>0.94800238993534691</v>
      </c>
      <c r="B4803">
        <f t="shared" si="1199"/>
        <v>1</v>
      </c>
      <c r="C4803" s="1">
        <f t="shared" si="1206"/>
        <v>102400</v>
      </c>
      <c r="D4803" s="1" t="str">
        <f t="shared" si="1200"/>
        <v>NO</v>
      </c>
      <c r="E4803">
        <f t="shared" si="1201"/>
        <v>91</v>
      </c>
      <c r="F4803">
        <f t="shared" si="1202"/>
        <v>41</v>
      </c>
      <c r="G4803" s="2">
        <f t="shared" si="1203"/>
        <v>0.45054945054945056</v>
      </c>
      <c r="H4803" s="1">
        <f t="shared" si="1209"/>
        <v>71680</v>
      </c>
      <c r="I4803" s="1">
        <f t="shared" si="1210"/>
        <v>0</v>
      </c>
      <c r="J4803" s="1">
        <f t="shared" si="1211"/>
        <v>0</v>
      </c>
      <c r="K4803" s="1">
        <f t="shared" si="1212"/>
        <v>71680</v>
      </c>
      <c r="L4803" s="1">
        <f t="shared" si="1213"/>
        <v>71680</v>
      </c>
      <c r="M4803" s="1">
        <f t="shared" si="1207"/>
        <v>1349787687877.5</v>
      </c>
      <c r="N4803" s="1">
        <f t="shared" si="1204"/>
        <v>0</v>
      </c>
      <c r="O4803" s="1">
        <f t="shared" si="1205"/>
        <v>0</v>
      </c>
      <c r="P4803" s="1">
        <f t="shared" si="1208"/>
        <v>3.377699720527872E+17</v>
      </c>
    </row>
    <row r="4804" spans="1:16" x14ac:dyDescent="0.3">
      <c r="A4804" s="3">
        <v>0.18853722254663741</v>
      </c>
      <c r="B4804">
        <f t="shared" ref="B4804:B4867" si="1214">IF(A4804&lt;0.5,0,1)</f>
        <v>0</v>
      </c>
      <c r="C4804" s="1">
        <f t="shared" si="1206"/>
        <v>51200</v>
      </c>
      <c r="D4804" s="1" t="str">
        <f t="shared" ref="D4804:D4867" si="1215">IF(M4804&gt;=P4804,"YES",IF(AND(B4804=1,C4804/2&lt;10),"YES","NO"))</f>
        <v>NO</v>
      </c>
      <c r="E4804">
        <f t="shared" ref="E4804:E4867" si="1216">IF(D4803="NO",E4803+1,1)</f>
        <v>92</v>
      </c>
      <c r="F4804">
        <f t="shared" ref="F4804:F4867" si="1217">IF(D4803="NO",F4803+B4804,B4804)</f>
        <v>41</v>
      </c>
      <c r="G4804" s="2">
        <f t="shared" ref="G4804:G4867" si="1218">IFERROR(F4804/E4804,"")</f>
        <v>0.44565217391304346</v>
      </c>
      <c r="H4804" s="1">
        <f t="shared" si="1209"/>
        <v>0</v>
      </c>
      <c r="I4804" s="1">
        <f t="shared" si="1210"/>
        <v>51200</v>
      </c>
      <c r="J4804" s="1">
        <f t="shared" si="1211"/>
        <v>51200</v>
      </c>
      <c r="K4804" s="1">
        <f t="shared" si="1212"/>
        <v>0</v>
      </c>
      <c r="L4804" s="1">
        <f t="shared" si="1213"/>
        <v>0</v>
      </c>
      <c r="M4804" s="1">
        <f t="shared" si="1207"/>
        <v>1349787636677.5</v>
      </c>
      <c r="N4804" s="1">
        <f t="shared" ref="N4804:N4867" si="1219">IF(M4804&gt;P4804,P4804,)</f>
        <v>0</v>
      </c>
      <c r="O4804" s="1">
        <f t="shared" ref="O4804:O4867" si="1220">IF(M4804&gt;=P4804,M4804,0)</f>
        <v>0</v>
      </c>
      <c r="P4804" s="1">
        <f t="shared" si="1208"/>
        <v>3.377699720527872E+17</v>
      </c>
    </row>
    <row r="4805" spans="1:16" x14ac:dyDescent="0.3">
      <c r="A4805" s="3">
        <v>0.54568670817721121</v>
      </c>
      <c r="B4805">
        <f t="shared" si="1214"/>
        <v>1</v>
      </c>
      <c r="C4805" s="1">
        <f t="shared" ref="C4805:C4868" si="1221">IF(N4804=0,IF(B4804=0,2*C4804,IF((C4804/2)&lt;10,100,0.5*C4804)),100)</f>
        <v>102400</v>
      </c>
      <c r="D4805" s="1" t="str">
        <f t="shared" si="1215"/>
        <v>NO</v>
      </c>
      <c r="E4805">
        <f t="shared" si="1216"/>
        <v>93</v>
      </c>
      <c r="F4805">
        <f t="shared" si="1217"/>
        <v>42</v>
      </c>
      <c r="G4805" s="2">
        <f t="shared" si="1218"/>
        <v>0.45161290322580644</v>
      </c>
      <c r="H4805" s="1">
        <f t="shared" si="1209"/>
        <v>71680</v>
      </c>
      <c r="I4805" s="1">
        <f t="shared" si="1210"/>
        <v>0</v>
      </c>
      <c r="J4805" s="1">
        <f t="shared" si="1211"/>
        <v>0</v>
      </c>
      <c r="K4805" s="1">
        <f t="shared" si="1212"/>
        <v>71680</v>
      </c>
      <c r="L4805" s="1">
        <f t="shared" si="1213"/>
        <v>71680</v>
      </c>
      <c r="M4805" s="1">
        <f t="shared" ref="M4805:M4868" si="1222">M4804+K4805-I4805-O4804</f>
        <v>1349787708357.5</v>
      </c>
      <c r="N4805" s="1">
        <f t="shared" si="1219"/>
        <v>0</v>
      </c>
      <c r="O4805" s="1">
        <f t="shared" si="1220"/>
        <v>0</v>
      </c>
      <c r="P4805" s="1">
        <f t="shared" si="1208"/>
        <v>3.377699720527872E+17</v>
      </c>
    </row>
    <row r="4806" spans="1:16" x14ac:dyDescent="0.3">
      <c r="A4806" s="3">
        <v>0.48997228597240372</v>
      </c>
      <c r="B4806">
        <f t="shared" si="1214"/>
        <v>0</v>
      </c>
      <c r="C4806" s="1">
        <f t="shared" si="1221"/>
        <v>51200</v>
      </c>
      <c r="D4806" s="1" t="str">
        <f t="shared" si="1215"/>
        <v>NO</v>
      </c>
      <c r="E4806">
        <f t="shared" si="1216"/>
        <v>94</v>
      </c>
      <c r="F4806">
        <f t="shared" si="1217"/>
        <v>42</v>
      </c>
      <c r="G4806" s="2">
        <f t="shared" si="1218"/>
        <v>0.44680851063829785</v>
      </c>
      <c r="H4806" s="1">
        <f t="shared" si="1209"/>
        <v>0</v>
      </c>
      <c r="I4806" s="1">
        <f t="shared" si="1210"/>
        <v>51200</v>
      </c>
      <c r="J4806" s="1">
        <f t="shared" si="1211"/>
        <v>51200</v>
      </c>
      <c r="K4806" s="1">
        <f t="shared" si="1212"/>
        <v>0</v>
      </c>
      <c r="L4806" s="1">
        <f t="shared" si="1213"/>
        <v>0</v>
      </c>
      <c r="M4806" s="1">
        <f t="shared" si="1222"/>
        <v>1349787657157.5</v>
      </c>
      <c r="N4806" s="1">
        <f t="shared" si="1219"/>
        <v>0</v>
      </c>
      <c r="O4806" s="1">
        <f t="shared" si="1220"/>
        <v>0</v>
      </c>
      <c r="P4806" s="1">
        <f t="shared" ref="P4806:P4869" si="1223">IF(C4806+C4805&lt;P4805,P4805,C4806+C4805)</f>
        <v>3.377699720527872E+17</v>
      </c>
    </row>
    <row r="4807" spans="1:16" x14ac:dyDescent="0.3">
      <c r="A4807" s="3">
        <v>0.98641079705024948</v>
      </c>
      <c r="B4807">
        <f t="shared" si="1214"/>
        <v>1</v>
      </c>
      <c r="C4807" s="1">
        <f t="shared" si="1221"/>
        <v>102400</v>
      </c>
      <c r="D4807" s="1" t="str">
        <f t="shared" si="1215"/>
        <v>NO</v>
      </c>
      <c r="E4807">
        <f t="shared" si="1216"/>
        <v>95</v>
      </c>
      <c r="F4807">
        <f t="shared" si="1217"/>
        <v>43</v>
      </c>
      <c r="G4807" s="2">
        <f t="shared" si="1218"/>
        <v>0.45263157894736844</v>
      </c>
      <c r="H4807" s="1">
        <f t="shared" si="1209"/>
        <v>71680</v>
      </c>
      <c r="I4807" s="1">
        <f t="shared" si="1210"/>
        <v>0</v>
      </c>
      <c r="J4807" s="1">
        <f t="shared" si="1211"/>
        <v>0</v>
      </c>
      <c r="K4807" s="1">
        <f t="shared" si="1212"/>
        <v>71680</v>
      </c>
      <c r="L4807" s="1">
        <f t="shared" si="1213"/>
        <v>71680</v>
      </c>
      <c r="M4807" s="1">
        <f t="shared" si="1222"/>
        <v>1349787728837.5</v>
      </c>
      <c r="N4807" s="1">
        <f t="shared" si="1219"/>
        <v>0</v>
      </c>
      <c r="O4807" s="1">
        <f t="shared" si="1220"/>
        <v>0</v>
      </c>
      <c r="P4807" s="1">
        <f t="shared" si="1223"/>
        <v>3.377699720527872E+17</v>
      </c>
    </row>
    <row r="4808" spans="1:16" x14ac:dyDescent="0.3">
      <c r="A4808" s="3">
        <v>0.45607079991146116</v>
      </c>
      <c r="B4808">
        <f t="shared" si="1214"/>
        <v>0</v>
      </c>
      <c r="C4808" s="1">
        <f t="shared" si="1221"/>
        <v>51200</v>
      </c>
      <c r="D4808" s="1" t="str">
        <f t="shared" si="1215"/>
        <v>NO</v>
      </c>
      <c r="E4808">
        <f t="shared" si="1216"/>
        <v>96</v>
      </c>
      <c r="F4808">
        <f t="shared" si="1217"/>
        <v>43</v>
      </c>
      <c r="G4808" s="2">
        <f t="shared" si="1218"/>
        <v>0.44791666666666669</v>
      </c>
      <c r="H4808" s="1">
        <f t="shared" si="1209"/>
        <v>0</v>
      </c>
      <c r="I4808" s="1">
        <f t="shared" si="1210"/>
        <v>51200</v>
      </c>
      <c r="J4808" s="1">
        <f t="shared" si="1211"/>
        <v>51200</v>
      </c>
      <c r="K4808" s="1">
        <f t="shared" si="1212"/>
        <v>0</v>
      </c>
      <c r="L4808" s="1">
        <f t="shared" si="1213"/>
        <v>0</v>
      </c>
      <c r="M4808" s="1">
        <f t="shared" si="1222"/>
        <v>1349787677637.5</v>
      </c>
      <c r="N4808" s="1">
        <f t="shared" si="1219"/>
        <v>0</v>
      </c>
      <c r="O4808" s="1">
        <f t="shared" si="1220"/>
        <v>0</v>
      </c>
      <c r="P4808" s="1">
        <f t="shared" si="1223"/>
        <v>3.377699720527872E+17</v>
      </c>
    </row>
    <row r="4809" spans="1:16" x14ac:dyDescent="0.3">
      <c r="A4809" s="3">
        <v>0.76716468304189545</v>
      </c>
      <c r="B4809">
        <f t="shared" si="1214"/>
        <v>1</v>
      </c>
      <c r="C4809" s="1">
        <f t="shared" si="1221"/>
        <v>102400</v>
      </c>
      <c r="D4809" s="1" t="str">
        <f t="shared" si="1215"/>
        <v>NO</v>
      </c>
      <c r="E4809">
        <f t="shared" si="1216"/>
        <v>97</v>
      </c>
      <c r="F4809">
        <f t="shared" si="1217"/>
        <v>44</v>
      </c>
      <c r="G4809" s="2">
        <f t="shared" si="1218"/>
        <v>0.45360824742268041</v>
      </c>
      <c r="H4809" s="1">
        <f t="shared" si="1209"/>
        <v>71680</v>
      </c>
      <c r="I4809" s="1">
        <f t="shared" si="1210"/>
        <v>0</v>
      </c>
      <c r="J4809" s="1">
        <f t="shared" si="1211"/>
        <v>0</v>
      </c>
      <c r="K4809" s="1">
        <f t="shared" si="1212"/>
        <v>71680</v>
      </c>
      <c r="L4809" s="1">
        <f t="shared" si="1213"/>
        <v>71680</v>
      </c>
      <c r="M4809" s="1">
        <f t="shared" si="1222"/>
        <v>1349787749317.5</v>
      </c>
      <c r="N4809" s="1">
        <f t="shared" si="1219"/>
        <v>0</v>
      </c>
      <c r="O4809" s="1">
        <f t="shared" si="1220"/>
        <v>0</v>
      </c>
      <c r="P4809" s="1">
        <f t="shared" si="1223"/>
        <v>3.377699720527872E+17</v>
      </c>
    </row>
    <row r="4810" spans="1:16" x14ac:dyDescent="0.3">
      <c r="A4810" s="3">
        <v>0.7826440645622541</v>
      </c>
      <c r="B4810">
        <f t="shared" si="1214"/>
        <v>1</v>
      </c>
      <c r="C4810" s="1">
        <f t="shared" si="1221"/>
        <v>51200</v>
      </c>
      <c r="D4810" s="1" t="str">
        <f t="shared" si="1215"/>
        <v>NO</v>
      </c>
      <c r="E4810">
        <f t="shared" si="1216"/>
        <v>98</v>
      </c>
      <c r="F4810">
        <f t="shared" si="1217"/>
        <v>45</v>
      </c>
      <c r="G4810" s="2">
        <f t="shared" si="1218"/>
        <v>0.45918367346938777</v>
      </c>
      <c r="H4810" s="1">
        <f t="shared" si="1209"/>
        <v>35840</v>
      </c>
      <c r="I4810" s="1">
        <f t="shared" si="1210"/>
        <v>0</v>
      </c>
      <c r="J4810" s="1">
        <f t="shared" si="1211"/>
        <v>0</v>
      </c>
      <c r="K4810" s="1">
        <f t="shared" si="1212"/>
        <v>35840</v>
      </c>
      <c r="L4810" s="1">
        <f t="shared" si="1213"/>
        <v>107520</v>
      </c>
      <c r="M4810" s="1">
        <f t="shared" si="1222"/>
        <v>1349787785157.5</v>
      </c>
      <c r="N4810" s="1">
        <f t="shared" si="1219"/>
        <v>0</v>
      </c>
      <c r="O4810" s="1">
        <f t="shared" si="1220"/>
        <v>0</v>
      </c>
      <c r="P4810" s="1">
        <f t="shared" si="1223"/>
        <v>3.377699720527872E+17</v>
      </c>
    </row>
    <row r="4811" spans="1:16" x14ac:dyDescent="0.3">
      <c r="A4811" s="3">
        <v>2.0388524431946831E-2</v>
      </c>
      <c r="B4811">
        <f t="shared" si="1214"/>
        <v>0</v>
      </c>
      <c r="C4811" s="1">
        <f t="shared" si="1221"/>
        <v>25600</v>
      </c>
      <c r="D4811" s="1" t="str">
        <f t="shared" si="1215"/>
        <v>NO</v>
      </c>
      <c r="E4811">
        <f t="shared" si="1216"/>
        <v>99</v>
      </c>
      <c r="F4811">
        <f t="shared" si="1217"/>
        <v>45</v>
      </c>
      <c r="G4811" s="2">
        <f t="shared" si="1218"/>
        <v>0.45454545454545453</v>
      </c>
      <c r="H4811" s="1">
        <f t="shared" si="1209"/>
        <v>0</v>
      </c>
      <c r="I4811" s="1">
        <f t="shared" si="1210"/>
        <v>25600</v>
      </c>
      <c r="J4811" s="1">
        <f t="shared" si="1211"/>
        <v>25600</v>
      </c>
      <c r="K4811" s="1">
        <f t="shared" si="1212"/>
        <v>0</v>
      </c>
      <c r="L4811" s="1">
        <f t="shared" si="1213"/>
        <v>0</v>
      </c>
      <c r="M4811" s="1">
        <f t="shared" si="1222"/>
        <v>1349787759557.5</v>
      </c>
      <c r="N4811" s="1">
        <f t="shared" si="1219"/>
        <v>0</v>
      </c>
      <c r="O4811" s="1">
        <f t="shared" si="1220"/>
        <v>0</v>
      </c>
      <c r="P4811" s="1">
        <f t="shared" si="1223"/>
        <v>3.377699720527872E+17</v>
      </c>
    </row>
    <row r="4812" spans="1:16" x14ac:dyDescent="0.3">
      <c r="A4812" s="3">
        <v>5.2320507764899604E-2</v>
      </c>
      <c r="B4812">
        <f t="shared" si="1214"/>
        <v>0</v>
      </c>
      <c r="C4812" s="1">
        <f t="shared" si="1221"/>
        <v>51200</v>
      </c>
      <c r="D4812" s="1" t="str">
        <f t="shared" si="1215"/>
        <v>NO</v>
      </c>
      <c r="E4812">
        <f t="shared" si="1216"/>
        <v>100</v>
      </c>
      <c r="F4812">
        <f t="shared" si="1217"/>
        <v>45</v>
      </c>
      <c r="G4812" s="2">
        <f t="shared" si="1218"/>
        <v>0.45</v>
      </c>
      <c r="H4812" s="1">
        <f t="shared" si="1209"/>
        <v>0</v>
      </c>
      <c r="I4812" s="1">
        <f t="shared" si="1210"/>
        <v>51200</v>
      </c>
      <c r="J4812" s="1">
        <f t="shared" si="1211"/>
        <v>76800</v>
      </c>
      <c r="K4812" s="1">
        <f t="shared" si="1212"/>
        <v>0</v>
      </c>
      <c r="L4812" s="1">
        <f t="shared" si="1213"/>
        <v>0</v>
      </c>
      <c r="M4812" s="1">
        <f t="shared" si="1222"/>
        <v>1349787708357.5</v>
      </c>
      <c r="N4812" s="1">
        <f t="shared" si="1219"/>
        <v>0</v>
      </c>
      <c r="O4812" s="1">
        <f t="shared" si="1220"/>
        <v>0</v>
      </c>
      <c r="P4812" s="1">
        <f t="shared" si="1223"/>
        <v>3.377699720527872E+17</v>
      </c>
    </row>
    <row r="4813" spans="1:16" x14ac:dyDescent="0.3">
      <c r="A4813" s="3">
        <v>0.81233066575969481</v>
      </c>
      <c r="B4813">
        <f t="shared" si="1214"/>
        <v>1</v>
      </c>
      <c r="C4813" s="1">
        <f t="shared" si="1221"/>
        <v>102400</v>
      </c>
      <c r="D4813" s="1" t="str">
        <f t="shared" si="1215"/>
        <v>NO</v>
      </c>
      <c r="E4813">
        <f t="shared" si="1216"/>
        <v>101</v>
      </c>
      <c r="F4813">
        <f t="shared" si="1217"/>
        <v>46</v>
      </c>
      <c r="G4813" s="2">
        <f t="shared" si="1218"/>
        <v>0.45544554455445546</v>
      </c>
      <c r="H4813" s="1">
        <f t="shared" si="1209"/>
        <v>71680</v>
      </c>
      <c r="I4813" s="1">
        <f t="shared" si="1210"/>
        <v>0</v>
      </c>
      <c r="J4813" s="1">
        <f t="shared" si="1211"/>
        <v>0</v>
      </c>
      <c r="K4813" s="1">
        <f t="shared" si="1212"/>
        <v>71680</v>
      </c>
      <c r="L4813" s="1">
        <f t="shared" si="1213"/>
        <v>71680</v>
      </c>
      <c r="M4813" s="1">
        <f t="shared" si="1222"/>
        <v>1349787780037.5</v>
      </c>
      <c r="N4813" s="1">
        <f t="shared" si="1219"/>
        <v>0</v>
      </c>
      <c r="O4813" s="1">
        <f t="shared" si="1220"/>
        <v>0</v>
      </c>
      <c r="P4813" s="1">
        <f t="shared" si="1223"/>
        <v>3.377699720527872E+17</v>
      </c>
    </row>
    <row r="4814" spans="1:16" x14ac:dyDescent="0.3">
      <c r="A4814" s="3">
        <v>0.80841269395415782</v>
      </c>
      <c r="B4814">
        <f t="shared" si="1214"/>
        <v>1</v>
      </c>
      <c r="C4814" s="1">
        <f t="shared" si="1221"/>
        <v>51200</v>
      </c>
      <c r="D4814" s="1" t="str">
        <f t="shared" si="1215"/>
        <v>NO</v>
      </c>
      <c r="E4814">
        <f t="shared" si="1216"/>
        <v>102</v>
      </c>
      <c r="F4814">
        <f t="shared" si="1217"/>
        <v>47</v>
      </c>
      <c r="G4814" s="2">
        <f t="shared" si="1218"/>
        <v>0.46078431372549017</v>
      </c>
      <c r="H4814" s="1">
        <f t="shared" si="1209"/>
        <v>35840</v>
      </c>
      <c r="I4814" s="1">
        <f t="shared" si="1210"/>
        <v>0</v>
      </c>
      <c r="J4814" s="1">
        <f t="shared" si="1211"/>
        <v>0</v>
      </c>
      <c r="K4814" s="1">
        <f t="shared" si="1212"/>
        <v>35840</v>
      </c>
      <c r="L4814" s="1">
        <f t="shared" si="1213"/>
        <v>107520</v>
      </c>
      <c r="M4814" s="1">
        <f t="shared" si="1222"/>
        <v>1349787815877.5</v>
      </c>
      <c r="N4814" s="1">
        <f t="shared" si="1219"/>
        <v>0</v>
      </c>
      <c r="O4814" s="1">
        <f t="shared" si="1220"/>
        <v>0</v>
      </c>
      <c r="P4814" s="1">
        <f t="shared" si="1223"/>
        <v>3.377699720527872E+17</v>
      </c>
    </row>
    <row r="4815" spans="1:16" x14ac:dyDescent="0.3">
      <c r="A4815" s="3">
        <v>0.21961966638766206</v>
      </c>
      <c r="B4815">
        <f t="shared" si="1214"/>
        <v>0</v>
      </c>
      <c r="C4815" s="1">
        <f t="shared" si="1221"/>
        <v>25600</v>
      </c>
      <c r="D4815" s="1" t="str">
        <f t="shared" si="1215"/>
        <v>NO</v>
      </c>
      <c r="E4815">
        <f t="shared" si="1216"/>
        <v>103</v>
      </c>
      <c r="F4815">
        <f t="shared" si="1217"/>
        <v>47</v>
      </c>
      <c r="G4815" s="2">
        <f t="shared" si="1218"/>
        <v>0.4563106796116505</v>
      </c>
      <c r="H4815" s="1">
        <f t="shared" si="1209"/>
        <v>0</v>
      </c>
      <c r="I4815" s="1">
        <f t="shared" si="1210"/>
        <v>25600</v>
      </c>
      <c r="J4815" s="1">
        <f t="shared" si="1211"/>
        <v>25600</v>
      </c>
      <c r="K4815" s="1">
        <f t="shared" si="1212"/>
        <v>0</v>
      </c>
      <c r="L4815" s="1">
        <f t="shared" si="1213"/>
        <v>0</v>
      </c>
      <c r="M4815" s="1">
        <f t="shared" si="1222"/>
        <v>1349787790277.5</v>
      </c>
      <c r="N4815" s="1">
        <f t="shared" si="1219"/>
        <v>0</v>
      </c>
      <c r="O4815" s="1">
        <f t="shared" si="1220"/>
        <v>0</v>
      </c>
      <c r="P4815" s="1">
        <f t="shared" si="1223"/>
        <v>3.377699720527872E+17</v>
      </c>
    </row>
    <row r="4816" spans="1:16" x14ac:dyDescent="0.3">
      <c r="A4816" s="3">
        <v>0.43487872821842044</v>
      </c>
      <c r="B4816">
        <f t="shared" si="1214"/>
        <v>0</v>
      </c>
      <c r="C4816" s="1">
        <f t="shared" si="1221"/>
        <v>51200</v>
      </c>
      <c r="D4816" s="1" t="str">
        <f t="shared" si="1215"/>
        <v>NO</v>
      </c>
      <c r="E4816">
        <f t="shared" si="1216"/>
        <v>104</v>
      </c>
      <c r="F4816">
        <f t="shared" si="1217"/>
        <v>47</v>
      </c>
      <c r="G4816" s="2">
        <f t="shared" si="1218"/>
        <v>0.45192307692307693</v>
      </c>
      <c r="H4816" s="1">
        <f t="shared" si="1209"/>
        <v>0</v>
      </c>
      <c r="I4816" s="1">
        <f t="shared" si="1210"/>
        <v>51200</v>
      </c>
      <c r="J4816" s="1">
        <f t="shared" si="1211"/>
        <v>76800</v>
      </c>
      <c r="K4816" s="1">
        <f t="shared" si="1212"/>
        <v>0</v>
      </c>
      <c r="L4816" s="1">
        <f t="shared" si="1213"/>
        <v>0</v>
      </c>
      <c r="M4816" s="1">
        <f t="shared" si="1222"/>
        <v>1349787739077.5</v>
      </c>
      <c r="N4816" s="1">
        <f t="shared" si="1219"/>
        <v>0</v>
      </c>
      <c r="O4816" s="1">
        <f t="shared" si="1220"/>
        <v>0</v>
      </c>
      <c r="P4816" s="1">
        <f t="shared" si="1223"/>
        <v>3.377699720527872E+17</v>
      </c>
    </row>
    <row r="4817" spans="1:16" x14ac:dyDescent="0.3">
      <c r="A4817" s="3">
        <v>1.8435456323380173E-2</v>
      </c>
      <c r="B4817">
        <f t="shared" si="1214"/>
        <v>0</v>
      </c>
      <c r="C4817" s="1">
        <f t="shared" si="1221"/>
        <v>102400</v>
      </c>
      <c r="D4817" s="1" t="str">
        <f t="shared" si="1215"/>
        <v>NO</v>
      </c>
      <c r="E4817">
        <f t="shared" si="1216"/>
        <v>105</v>
      </c>
      <c r="F4817">
        <f t="shared" si="1217"/>
        <v>47</v>
      </c>
      <c r="G4817" s="2">
        <f t="shared" si="1218"/>
        <v>0.44761904761904764</v>
      </c>
      <c r="H4817" s="1">
        <f t="shared" si="1209"/>
        <v>0</v>
      </c>
      <c r="I4817" s="1">
        <f t="shared" si="1210"/>
        <v>102400</v>
      </c>
      <c r="J4817" s="1">
        <f t="shared" si="1211"/>
        <v>179200</v>
      </c>
      <c r="K4817" s="1">
        <f t="shared" si="1212"/>
        <v>0</v>
      </c>
      <c r="L4817" s="1">
        <f t="shared" si="1213"/>
        <v>0</v>
      </c>
      <c r="M4817" s="1">
        <f t="shared" si="1222"/>
        <v>1349787636677.5</v>
      </c>
      <c r="N4817" s="1">
        <f t="shared" si="1219"/>
        <v>0</v>
      </c>
      <c r="O4817" s="1">
        <f t="shared" si="1220"/>
        <v>0</v>
      </c>
      <c r="P4817" s="1">
        <f t="shared" si="1223"/>
        <v>3.377699720527872E+17</v>
      </c>
    </row>
    <row r="4818" spans="1:16" x14ac:dyDescent="0.3">
      <c r="A4818" s="3">
        <v>0.92243768458956743</v>
      </c>
      <c r="B4818">
        <f t="shared" si="1214"/>
        <v>1</v>
      </c>
      <c r="C4818" s="1">
        <f t="shared" si="1221"/>
        <v>204800</v>
      </c>
      <c r="D4818" s="1" t="str">
        <f t="shared" si="1215"/>
        <v>NO</v>
      </c>
      <c r="E4818">
        <f t="shared" si="1216"/>
        <v>106</v>
      </c>
      <c r="F4818">
        <f t="shared" si="1217"/>
        <v>48</v>
      </c>
      <c r="G4818" s="2">
        <f t="shared" si="1218"/>
        <v>0.45283018867924529</v>
      </c>
      <c r="H4818" s="1">
        <f t="shared" si="1209"/>
        <v>143360</v>
      </c>
      <c r="I4818" s="1">
        <f t="shared" si="1210"/>
        <v>0</v>
      </c>
      <c r="J4818" s="1">
        <f t="shared" si="1211"/>
        <v>0</v>
      </c>
      <c r="K4818" s="1">
        <f t="shared" si="1212"/>
        <v>143360</v>
      </c>
      <c r="L4818" s="1">
        <f t="shared" si="1213"/>
        <v>143360</v>
      </c>
      <c r="M4818" s="1">
        <f t="shared" si="1222"/>
        <v>1349787780037.5</v>
      </c>
      <c r="N4818" s="1">
        <f t="shared" si="1219"/>
        <v>0</v>
      </c>
      <c r="O4818" s="1">
        <f t="shared" si="1220"/>
        <v>0</v>
      </c>
      <c r="P4818" s="1">
        <f t="shared" si="1223"/>
        <v>3.377699720527872E+17</v>
      </c>
    </row>
    <row r="4819" spans="1:16" x14ac:dyDescent="0.3">
      <c r="A4819" s="3">
        <v>0.29373021626762919</v>
      </c>
      <c r="B4819">
        <f t="shared" si="1214"/>
        <v>0</v>
      </c>
      <c r="C4819" s="1">
        <f t="shared" si="1221"/>
        <v>102400</v>
      </c>
      <c r="D4819" s="1" t="str">
        <f t="shared" si="1215"/>
        <v>NO</v>
      </c>
      <c r="E4819">
        <f t="shared" si="1216"/>
        <v>107</v>
      </c>
      <c r="F4819">
        <f t="shared" si="1217"/>
        <v>48</v>
      </c>
      <c r="G4819" s="2">
        <f t="shared" si="1218"/>
        <v>0.44859813084112149</v>
      </c>
      <c r="H4819" s="1">
        <f t="shared" si="1209"/>
        <v>0</v>
      </c>
      <c r="I4819" s="1">
        <f t="shared" si="1210"/>
        <v>102400</v>
      </c>
      <c r="J4819" s="1">
        <f t="shared" si="1211"/>
        <v>102400</v>
      </c>
      <c r="K4819" s="1">
        <f t="shared" si="1212"/>
        <v>0</v>
      </c>
      <c r="L4819" s="1">
        <f t="shared" si="1213"/>
        <v>0</v>
      </c>
      <c r="M4819" s="1">
        <f t="shared" si="1222"/>
        <v>1349787677637.5</v>
      </c>
      <c r="N4819" s="1">
        <f t="shared" si="1219"/>
        <v>0</v>
      </c>
      <c r="O4819" s="1">
        <f t="shared" si="1220"/>
        <v>0</v>
      </c>
      <c r="P4819" s="1">
        <f t="shared" si="1223"/>
        <v>3.377699720527872E+17</v>
      </c>
    </row>
    <row r="4820" spans="1:16" x14ac:dyDescent="0.3">
      <c r="A4820" s="3">
        <v>0.76163129739928592</v>
      </c>
      <c r="B4820">
        <f t="shared" si="1214"/>
        <v>1</v>
      </c>
      <c r="C4820" s="1">
        <f t="shared" si="1221"/>
        <v>204800</v>
      </c>
      <c r="D4820" s="1" t="str">
        <f t="shared" si="1215"/>
        <v>NO</v>
      </c>
      <c r="E4820">
        <f t="shared" si="1216"/>
        <v>108</v>
      </c>
      <c r="F4820">
        <f t="shared" si="1217"/>
        <v>49</v>
      </c>
      <c r="G4820" s="2">
        <f t="shared" si="1218"/>
        <v>0.45370370370370372</v>
      </c>
      <c r="H4820" s="1">
        <f t="shared" si="1209"/>
        <v>143360</v>
      </c>
      <c r="I4820" s="1">
        <f t="shared" si="1210"/>
        <v>0</v>
      </c>
      <c r="J4820" s="1">
        <f t="shared" si="1211"/>
        <v>0</v>
      </c>
      <c r="K4820" s="1">
        <f t="shared" si="1212"/>
        <v>143360</v>
      </c>
      <c r="L4820" s="1">
        <f t="shared" si="1213"/>
        <v>143360</v>
      </c>
      <c r="M4820" s="1">
        <f t="shared" si="1222"/>
        <v>1349787820997.5</v>
      </c>
      <c r="N4820" s="1">
        <f t="shared" si="1219"/>
        <v>0</v>
      </c>
      <c r="O4820" s="1">
        <f t="shared" si="1220"/>
        <v>0</v>
      </c>
      <c r="P4820" s="1">
        <f t="shared" si="1223"/>
        <v>3.377699720527872E+17</v>
      </c>
    </row>
    <row r="4821" spans="1:16" x14ac:dyDescent="0.3">
      <c r="A4821" s="3">
        <v>0.56379019583960099</v>
      </c>
      <c r="B4821">
        <f t="shared" si="1214"/>
        <v>1</v>
      </c>
      <c r="C4821" s="1">
        <f t="shared" si="1221"/>
        <v>102400</v>
      </c>
      <c r="D4821" s="1" t="str">
        <f t="shared" si="1215"/>
        <v>NO</v>
      </c>
      <c r="E4821">
        <f t="shared" si="1216"/>
        <v>109</v>
      </c>
      <c r="F4821">
        <f t="shared" si="1217"/>
        <v>50</v>
      </c>
      <c r="G4821" s="2">
        <f t="shared" si="1218"/>
        <v>0.45871559633027525</v>
      </c>
      <c r="H4821" s="1">
        <f t="shared" si="1209"/>
        <v>71680</v>
      </c>
      <c r="I4821" s="1">
        <f t="shared" si="1210"/>
        <v>0</v>
      </c>
      <c r="J4821" s="1">
        <f t="shared" si="1211"/>
        <v>0</v>
      </c>
      <c r="K4821" s="1">
        <f t="shared" si="1212"/>
        <v>71680</v>
      </c>
      <c r="L4821" s="1">
        <f t="shared" si="1213"/>
        <v>215040</v>
      </c>
      <c r="M4821" s="1">
        <f t="shared" si="1222"/>
        <v>1349787892677.5</v>
      </c>
      <c r="N4821" s="1">
        <f t="shared" si="1219"/>
        <v>0</v>
      </c>
      <c r="O4821" s="1">
        <f t="shared" si="1220"/>
        <v>0</v>
      </c>
      <c r="P4821" s="1">
        <f t="shared" si="1223"/>
        <v>3.377699720527872E+17</v>
      </c>
    </row>
    <row r="4822" spans="1:16" x14ac:dyDescent="0.3">
      <c r="A4822" s="3">
        <v>0.76019586220179436</v>
      </c>
      <c r="B4822">
        <f t="shared" si="1214"/>
        <v>1</v>
      </c>
      <c r="C4822" s="1">
        <f t="shared" si="1221"/>
        <v>51200</v>
      </c>
      <c r="D4822" s="1" t="str">
        <f t="shared" si="1215"/>
        <v>NO</v>
      </c>
      <c r="E4822">
        <f t="shared" si="1216"/>
        <v>110</v>
      </c>
      <c r="F4822">
        <f t="shared" si="1217"/>
        <v>51</v>
      </c>
      <c r="G4822" s="2">
        <f t="shared" si="1218"/>
        <v>0.46363636363636362</v>
      </c>
      <c r="H4822" s="1">
        <f t="shared" si="1209"/>
        <v>35840</v>
      </c>
      <c r="I4822" s="1">
        <f t="shared" si="1210"/>
        <v>0</v>
      </c>
      <c r="J4822" s="1">
        <f t="shared" si="1211"/>
        <v>0</v>
      </c>
      <c r="K4822" s="1">
        <f t="shared" si="1212"/>
        <v>35840</v>
      </c>
      <c r="L4822" s="1">
        <f t="shared" si="1213"/>
        <v>250880</v>
      </c>
      <c r="M4822" s="1">
        <f t="shared" si="1222"/>
        <v>1349787928517.5</v>
      </c>
      <c r="N4822" s="1">
        <f t="shared" si="1219"/>
        <v>0</v>
      </c>
      <c r="O4822" s="1">
        <f t="shared" si="1220"/>
        <v>0</v>
      </c>
      <c r="P4822" s="1">
        <f t="shared" si="1223"/>
        <v>3.377699720527872E+17</v>
      </c>
    </row>
    <row r="4823" spans="1:16" x14ac:dyDescent="0.3">
      <c r="A4823" s="3">
        <v>0.1475964309573784</v>
      </c>
      <c r="B4823">
        <f t="shared" si="1214"/>
        <v>0</v>
      </c>
      <c r="C4823" s="1">
        <f t="shared" si="1221"/>
        <v>25600</v>
      </c>
      <c r="D4823" s="1" t="str">
        <f t="shared" si="1215"/>
        <v>NO</v>
      </c>
      <c r="E4823">
        <f t="shared" si="1216"/>
        <v>111</v>
      </c>
      <c r="F4823">
        <f t="shared" si="1217"/>
        <v>51</v>
      </c>
      <c r="G4823" s="2">
        <f t="shared" si="1218"/>
        <v>0.45945945945945948</v>
      </c>
      <c r="H4823" s="1">
        <f t="shared" si="1209"/>
        <v>0</v>
      </c>
      <c r="I4823" s="1">
        <f t="shared" si="1210"/>
        <v>25600</v>
      </c>
      <c r="J4823" s="1">
        <f t="shared" si="1211"/>
        <v>25600</v>
      </c>
      <c r="K4823" s="1">
        <f t="shared" si="1212"/>
        <v>0</v>
      </c>
      <c r="L4823" s="1">
        <f t="shared" si="1213"/>
        <v>0</v>
      </c>
      <c r="M4823" s="1">
        <f t="shared" si="1222"/>
        <v>1349787902917.5</v>
      </c>
      <c r="N4823" s="1">
        <f t="shared" si="1219"/>
        <v>0</v>
      </c>
      <c r="O4823" s="1">
        <f t="shared" si="1220"/>
        <v>0</v>
      </c>
      <c r="P4823" s="1">
        <f t="shared" si="1223"/>
        <v>3.377699720527872E+17</v>
      </c>
    </row>
    <row r="4824" spans="1:16" x14ac:dyDescent="0.3">
      <c r="A4824" s="3">
        <v>0.67958072714279338</v>
      </c>
      <c r="B4824">
        <f t="shared" si="1214"/>
        <v>1</v>
      </c>
      <c r="C4824" s="1">
        <f t="shared" si="1221"/>
        <v>51200</v>
      </c>
      <c r="D4824" s="1" t="str">
        <f t="shared" si="1215"/>
        <v>NO</v>
      </c>
      <c r="E4824">
        <f t="shared" si="1216"/>
        <v>112</v>
      </c>
      <c r="F4824">
        <f t="shared" si="1217"/>
        <v>52</v>
      </c>
      <c r="G4824" s="2">
        <f t="shared" si="1218"/>
        <v>0.4642857142857143</v>
      </c>
      <c r="H4824" s="1">
        <f t="shared" si="1209"/>
        <v>35840</v>
      </c>
      <c r="I4824" s="1">
        <f t="shared" si="1210"/>
        <v>0</v>
      </c>
      <c r="J4824" s="1">
        <f t="shared" si="1211"/>
        <v>0</v>
      </c>
      <c r="K4824" s="1">
        <f t="shared" si="1212"/>
        <v>35840</v>
      </c>
      <c r="L4824" s="1">
        <f t="shared" si="1213"/>
        <v>35840</v>
      </c>
      <c r="M4824" s="1">
        <f t="shared" si="1222"/>
        <v>1349787938757.5</v>
      </c>
      <c r="N4824" s="1">
        <f t="shared" si="1219"/>
        <v>0</v>
      </c>
      <c r="O4824" s="1">
        <f t="shared" si="1220"/>
        <v>0</v>
      </c>
      <c r="P4824" s="1">
        <f t="shared" si="1223"/>
        <v>3.377699720527872E+17</v>
      </c>
    </row>
    <row r="4825" spans="1:16" x14ac:dyDescent="0.3">
      <c r="A4825" s="3">
        <v>0.40822455610551645</v>
      </c>
      <c r="B4825">
        <f t="shared" si="1214"/>
        <v>0</v>
      </c>
      <c r="C4825" s="1">
        <f t="shared" si="1221"/>
        <v>25600</v>
      </c>
      <c r="D4825" s="1" t="str">
        <f t="shared" si="1215"/>
        <v>NO</v>
      </c>
      <c r="E4825">
        <f t="shared" si="1216"/>
        <v>113</v>
      </c>
      <c r="F4825">
        <f t="shared" si="1217"/>
        <v>52</v>
      </c>
      <c r="G4825" s="2">
        <f t="shared" si="1218"/>
        <v>0.46017699115044247</v>
      </c>
      <c r="H4825" s="1">
        <f t="shared" si="1209"/>
        <v>0</v>
      </c>
      <c r="I4825" s="1">
        <f t="shared" si="1210"/>
        <v>25600</v>
      </c>
      <c r="J4825" s="1">
        <f t="shared" si="1211"/>
        <v>25600</v>
      </c>
      <c r="K4825" s="1">
        <f t="shared" si="1212"/>
        <v>0</v>
      </c>
      <c r="L4825" s="1">
        <f t="shared" si="1213"/>
        <v>0</v>
      </c>
      <c r="M4825" s="1">
        <f t="shared" si="1222"/>
        <v>1349787913157.5</v>
      </c>
      <c r="N4825" s="1">
        <f t="shared" si="1219"/>
        <v>0</v>
      </c>
      <c r="O4825" s="1">
        <f t="shared" si="1220"/>
        <v>0</v>
      </c>
      <c r="P4825" s="1">
        <f t="shared" si="1223"/>
        <v>3.377699720527872E+17</v>
      </c>
    </row>
    <row r="4826" spans="1:16" x14ac:dyDescent="0.3">
      <c r="A4826" s="3">
        <v>0.25588913291193383</v>
      </c>
      <c r="B4826">
        <f t="shared" si="1214"/>
        <v>0</v>
      </c>
      <c r="C4826" s="1">
        <f t="shared" si="1221"/>
        <v>51200</v>
      </c>
      <c r="D4826" s="1" t="str">
        <f t="shared" si="1215"/>
        <v>NO</v>
      </c>
      <c r="E4826">
        <f t="shared" si="1216"/>
        <v>114</v>
      </c>
      <c r="F4826">
        <f t="shared" si="1217"/>
        <v>52</v>
      </c>
      <c r="G4826" s="2">
        <f t="shared" si="1218"/>
        <v>0.45614035087719296</v>
      </c>
      <c r="H4826" s="1">
        <f t="shared" si="1209"/>
        <v>0</v>
      </c>
      <c r="I4826" s="1">
        <f t="shared" si="1210"/>
        <v>51200</v>
      </c>
      <c r="J4826" s="1">
        <f t="shared" si="1211"/>
        <v>76800</v>
      </c>
      <c r="K4826" s="1">
        <f t="shared" si="1212"/>
        <v>0</v>
      </c>
      <c r="L4826" s="1">
        <f t="shared" si="1213"/>
        <v>0</v>
      </c>
      <c r="M4826" s="1">
        <f t="shared" si="1222"/>
        <v>1349787861957.5</v>
      </c>
      <c r="N4826" s="1">
        <f t="shared" si="1219"/>
        <v>0</v>
      </c>
      <c r="O4826" s="1">
        <f t="shared" si="1220"/>
        <v>0</v>
      </c>
      <c r="P4826" s="1">
        <f t="shared" si="1223"/>
        <v>3.377699720527872E+17</v>
      </c>
    </row>
    <row r="4827" spans="1:16" x14ac:dyDescent="0.3">
      <c r="A4827" s="3">
        <v>0.4649579527216684</v>
      </c>
      <c r="B4827">
        <f t="shared" si="1214"/>
        <v>0</v>
      </c>
      <c r="C4827" s="1">
        <f t="shared" si="1221"/>
        <v>102400</v>
      </c>
      <c r="D4827" s="1" t="str">
        <f t="shared" si="1215"/>
        <v>NO</v>
      </c>
      <c r="E4827">
        <f t="shared" si="1216"/>
        <v>115</v>
      </c>
      <c r="F4827">
        <f t="shared" si="1217"/>
        <v>52</v>
      </c>
      <c r="G4827" s="2">
        <f t="shared" si="1218"/>
        <v>0.45217391304347826</v>
      </c>
      <c r="H4827" s="1">
        <f t="shared" si="1209"/>
        <v>0</v>
      </c>
      <c r="I4827" s="1">
        <f t="shared" si="1210"/>
        <v>102400</v>
      </c>
      <c r="J4827" s="1">
        <f t="shared" si="1211"/>
        <v>179200</v>
      </c>
      <c r="K4827" s="1">
        <f t="shared" si="1212"/>
        <v>0</v>
      </c>
      <c r="L4827" s="1">
        <f t="shared" si="1213"/>
        <v>0</v>
      </c>
      <c r="M4827" s="1">
        <f t="shared" si="1222"/>
        <v>1349787759557.5</v>
      </c>
      <c r="N4827" s="1">
        <f t="shared" si="1219"/>
        <v>0</v>
      </c>
      <c r="O4827" s="1">
        <f t="shared" si="1220"/>
        <v>0</v>
      </c>
      <c r="P4827" s="1">
        <f t="shared" si="1223"/>
        <v>3.377699720527872E+17</v>
      </c>
    </row>
    <row r="4828" spans="1:16" x14ac:dyDescent="0.3">
      <c r="A4828" s="3">
        <v>0.97259998598998387</v>
      </c>
      <c r="B4828">
        <f t="shared" si="1214"/>
        <v>1</v>
      </c>
      <c r="C4828" s="1">
        <f t="shared" si="1221"/>
        <v>204800</v>
      </c>
      <c r="D4828" s="1" t="str">
        <f t="shared" si="1215"/>
        <v>NO</v>
      </c>
      <c r="E4828">
        <f t="shared" si="1216"/>
        <v>116</v>
      </c>
      <c r="F4828">
        <f t="shared" si="1217"/>
        <v>53</v>
      </c>
      <c r="G4828" s="2">
        <f t="shared" si="1218"/>
        <v>0.45689655172413796</v>
      </c>
      <c r="H4828" s="1">
        <f t="shared" si="1209"/>
        <v>143360</v>
      </c>
      <c r="I4828" s="1">
        <f t="shared" si="1210"/>
        <v>0</v>
      </c>
      <c r="J4828" s="1">
        <f t="shared" si="1211"/>
        <v>0</v>
      </c>
      <c r="K4828" s="1">
        <f t="shared" si="1212"/>
        <v>143360</v>
      </c>
      <c r="L4828" s="1">
        <f t="shared" si="1213"/>
        <v>143360</v>
      </c>
      <c r="M4828" s="1">
        <f t="shared" si="1222"/>
        <v>1349787902917.5</v>
      </c>
      <c r="N4828" s="1">
        <f t="shared" si="1219"/>
        <v>0</v>
      </c>
      <c r="O4828" s="1">
        <f t="shared" si="1220"/>
        <v>0</v>
      </c>
      <c r="P4828" s="1">
        <f t="shared" si="1223"/>
        <v>3.377699720527872E+17</v>
      </c>
    </row>
    <row r="4829" spans="1:16" x14ac:dyDescent="0.3">
      <c r="A4829" s="3">
        <v>0.91256316957045336</v>
      </c>
      <c r="B4829">
        <f t="shared" si="1214"/>
        <v>1</v>
      </c>
      <c r="C4829" s="1">
        <f t="shared" si="1221"/>
        <v>102400</v>
      </c>
      <c r="D4829" s="1" t="str">
        <f t="shared" si="1215"/>
        <v>NO</v>
      </c>
      <c r="E4829">
        <f t="shared" si="1216"/>
        <v>117</v>
      </c>
      <c r="F4829">
        <f t="shared" si="1217"/>
        <v>54</v>
      </c>
      <c r="G4829" s="2">
        <f t="shared" si="1218"/>
        <v>0.46153846153846156</v>
      </c>
      <c r="H4829" s="1">
        <f t="shared" si="1209"/>
        <v>71680</v>
      </c>
      <c r="I4829" s="1">
        <f t="shared" si="1210"/>
        <v>0</v>
      </c>
      <c r="J4829" s="1">
        <f t="shared" si="1211"/>
        <v>0</v>
      </c>
      <c r="K4829" s="1">
        <f t="shared" si="1212"/>
        <v>71680</v>
      </c>
      <c r="L4829" s="1">
        <f t="shared" si="1213"/>
        <v>215040</v>
      </c>
      <c r="M4829" s="1">
        <f t="shared" si="1222"/>
        <v>1349787974597.5</v>
      </c>
      <c r="N4829" s="1">
        <f t="shared" si="1219"/>
        <v>0</v>
      </c>
      <c r="O4829" s="1">
        <f t="shared" si="1220"/>
        <v>0</v>
      </c>
      <c r="P4829" s="1">
        <f t="shared" si="1223"/>
        <v>3.377699720527872E+17</v>
      </c>
    </row>
    <row r="4830" spans="1:16" x14ac:dyDescent="0.3">
      <c r="A4830" s="3">
        <v>0.50653808091640951</v>
      </c>
      <c r="B4830">
        <f t="shared" si="1214"/>
        <v>1</v>
      </c>
      <c r="C4830" s="1">
        <f t="shared" si="1221"/>
        <v>51200</v>
      </c>
      <c r="D4830" s="1" t="str">
        <f t="shared" si="1215"/>
        <v>NO</v>
      </c>
      <c r="E4830">
        <f t="shared" si="1216"/>
        <v>118</v>
      </c>
      <c r="F4830">
        <f t="shared" si="1217"/>
        <v>55</v>
      </c>
      <c r="G4830" s="2">
        <f t="shared" si="1218"/>
        <v>0.46610169491525422</v>
      </c>
      <c r="H4830" s="1">
        <f t="shared" si="1209"/>
        <v>35840</v>
      </c>
      <c r="I4830" s="1">
        <f t="shared" si="1210"/>
        <v>0</v>
      </c>
      <c r="J4830" s="1">
        <f t="shared" si="1211"/>
        <v>0</v>
      </c>
      <c r="K4830" s="1">
        <f t="shared" si="1212"/>
        <v>35840</v>
      </c>
      <c r="L4830" s="1">
        <f t="shared" si="1213"/>
        <v>250880</v>
      </c>
      <c r="M4830" s="1">
        <f t="shared" si="1222"/>
        <v>1349788010437.5</v>
      </c>
      <c r="N4830" s="1">
        <f t="shared" si="1219"/>
        <v>0</v>
      </c>
      <c r="O4830" s="1">
        <f t="shared" si="1220"/>
        <v>0</v>
      </c>
      <c r="P4830" s="1">
        <f t="shared" si="1223"/>
        <v>3.377699720527872E+17</v>
      </c>
    </row>
    <row r="4831" spans="1:16" x14ac:dyDescent="0.3">
      <c r="A4831" s="3">
        <v>0.58928701160772512</v>
      </c>
      <c r="B4831">
        <f t="shared" si="1214"/>
        <v>1</v>
      </c>
      <c r="C4831" s="1">
        <f t="shared" si="1221"/>
        <v>25600</v>
      </c>
      <c r="D4831" s="1" t="str">
        <f t="shared" si="1215"/>
        <v>NO</v>
      </c>
      <c r="E4831">
        <f t="shared" si="1216"/>
        <v>119</v>
      </c>
      <c r="F4831">
        <f t="shared" si="1217"/>
        <v>56</v>
      </c>
      <c r="G4831" s="2">
        <f t="shared" si="1218"/>
        <v>0.47058823529411764</v>
      </c>
      <c r="H4831" s="1">
        <f t="shared" si="1209"/>
        <v>17920</v>
      </c>
      <c r="I4831" s="1">
        <f t="shared" si="1210"/>
        <v>0</v>
      </c>
      <c r="J4831" s="1">
        <f t="shared" si="1211"/>
        <v>0</v>
      </c>
      <c r="K4831" s="1">
        <f t="shared" si="1212"/>
        <v>17920</v>
      </c>
      <c r="L4831" s="1">
        <f t="shared" si="1213"/>
        <v>268800</v>
      </c>
      <c r="M4831" s="1">
        <f t="shared" si="1222"/>
        <v>1349788028357.5</v>
      </c>
      <c r="N4831" s="1">
        <f t="shared" si="1219"/>
        <v>0</v>
      </c>
      <c r="O4831" s="1">
        <f t="shared" si="1220"/>
        <v>0</v>
      </c>
      <c r="P4831" s="1">
        <f t="shared" si="1223"/>
        <v>3.377699720527872E+17</v>
      </c>
    </row>
    <row r="4832" spans="1:16" x14ac:dyDescent="0.3">
      <c r="A4832" s="3">
        <v>0.29131268001992594</v>
      </c>
      <c r="B4832">
        <f t="shared" si="1214"/>
        <v>0</v>
      </c>
      <c r="C4832" s="1">
        <f t="shared" si="1221"/>
        <v>12800</v>
      </c>
      <c r="D4832" s="1" t="str">
        <f t="shared" si="1215"/>
        <v>NO</v>
      </c>
      <c r="E4832">
        <f t="shared" si="1216"/>
        <v>120</v>
      </c>
      <c r="F4832">
        <f t="shared" si="1217"/>
        <v>56</v>
      </c>
      <c r="G4832" s="2">
        <f t="shared" si="1218"/>
        <v>0.46666666666666667</v>
      </c>
      <c r="H4832" s="1">
        <f t="shared" si="1209"/>
        <v>0</v>
      </c>
      <c r="I4832" s="1">
        <f t="shared" si="1210"/>
        <v>12800</v>
      </c>
      <c r="J4832" s="1">
        <f t="shared" si="1211"/>
        <v>12800</v>
      </c>
      <c r="K4832" s="1">
        <f t="shared" si="1212"/>
        <v>0</v>
      </c>
      <c r="L4832" s="1">
        <f t="shared" si="1213"/>
        <v>0</v>
      </c>
      <c r="M4832" s="1">
        <f t="shared" si="1222"/>
        <v>1349788015557.5</v>
      </c>
      <c r="N4832" s="1">
        <f t="shared" si="1219"/>
        <v>0</v>
      </c>
      <c r="O4832" s="1">
        <f t="shared" si="1220"/>
        <v>0</v>
      </c>
      <c r="P4832" s="1">
        <f t="shared" si="1223"/>
        <v>3.377699720527872E+17</v>
      </c>
    </row>
    <row r="4833" spans="1:16" x14ac:dyDescent="0.3">
      <c r="A4833" s="3">
        <v>0.58596098279676523</v>
      </c>
      <c r="B4833">
        <f t="shared" si="1214"/>
        <v>1</v>
      </c>
      <c r="C4833" s="1">
        <f t="shared" si="1221"/>
        <v>25600</v>
      </c>
      <c r="D4833" s="1" t="str">
        <f t="shared" si="1215"/>
        <v>NO</v>
      </c>
      <c r="E4833">
        <f t="shared" si="1216"/>
        <v>121</v>
      </c>
      <c r="F4833">
        <f t="shared" si="1217"/>
        <v>57</v>
      </c>
      <c r="G4833" s="2">
        <f t="shared" si="1218"/>
        <v>0.47107438016528924</v>
      </c>
      <c r="H4833" s="1">
        <f t="shared" si="1209"/>
        <v>17920</v>
      </c>
      <c r="I4833" s="1">
        <f t="shared" si="1210"/>
        <v>0</v>
      </c>
      <c r="J4833" s="1">
        <f t="shared" si="1211"/>
        <v>0</v>
      </c>
      <c r="K4833" s="1">
        <f t="shared" si="1212"/>
        <v>17920</v>
      </c>
      <c r="L4833" s="1">
        <f t="shared" si="1213"/>
        <v>17920</v>
      </c>
      <c r="M4833" s="1">
        <f t="shared" si="1222"/>
        <v>1349788033477.5</v>
      </c>
      <c r="N4833" s="1">
        <f t="shared" si="1219"/>
        <v>0</v>
      </c>
      <c r="O4833" s="1">
        <f t="shared" si="1220"/>
        <v>0</v>
      </c>
      <c r="P4833" s="1">
        <f t="shared" si="1223"/>
        <v>3.377699720527872E+17</v>
      </c>
    </row>
    <row r="4834" spans="1:16" x14ac:dyDescent="0.3">
      <c r="A4834" s="3">
        <v>0.69223602668972894</v>
      </c>
      <c r="B4834">
        <f t="shared" si="1214"/>
        <v>1</v>
      </c>
      <c r="C4834" s="1">
        <f t="shared" si="1221"/>
        <v>12800</v>
      </c>
      <c r="D4834" s="1" t="str">
        <f t="shared" si="1215"/>
        <v>NO</v>
      </c>
      <c r="E4834">
        <f t="shared" si="1216"/>
        <v>122</v>
      </c>
      <c r="F4834">
        <f t="shared" si="1217"/>
        <v>58</v>
      </c>
      <c r="G4834" s="2">
        <f t="shared" si="1218"/>
        <v>0.47540983606557374</v>
      </c>
      <c r="H4834" s="1">
        <f t="shared" si="1209"/>
        <v>8960</v>
      </c>
      <c r="I4834" s="1">
        <f t="shared" si="1210"/>
        <v>0</v>
      </c>
      <c r="J4834" s="1">
        <f t="shared" si="1211"/>
        <v>0</v>
      </c>
      <c r="K4834" s="1">
        <f t="shared" si="1212"/>
        <v>8960</v>
      </c>
      <c r="L4834" s="1">
        <f t="shared" si="1213"/>
        <v>26880</v>
      </c>
      <c r="M4834" s="1">
        <f t="shared" si="1222"/>
        <v>1349788042437.5</v>
      </c>
      <c r="N4834" s="1">
        <f t="shared" si="1219"/>
        <v>0</v>
      </c>
      <c r="O4834" s="1">
        <f t="shared" si="1220"/>
        <v>0</v>
      </c>
      <c r="P4834" s="1">
        <f t="shared" si="1223"/>
        <v>3.377699720527872E+17</v>
      </c>
    </row>
    <row r="4835" spans="1:16" x14ac:dyDescent="0.3">
      <c r="A4835" s="3">
        <v>0.60290055860017011</v>
      </c>
      <c r="B4835">
        <f t="shared" si="1214"/>
        <v>1</v>
      </c>
      <c r="C4835" s="1">
        <f t="shared" si="1221"/>
        <v>6400</v>
      </c>
      <c r="D4835" s="1" t="str">
        <f t="shared" si="1215"/>
        <v>NO</v>
      </c>
      <c r="E4835">
        <f t="shared" si="1216"/>
        <v>123</v>
      </c>
      <c r="F4835">
        <f t="shared" si="1217"/>
        <v>59</v>
      </c>
      <c r="G4835" s="2">
        <f t="shared" si="1218"/>
        <v>0.47967479674796748</v>
      </c>
      <c r="H4835" s="1">
        <f t="shared" si="1209"/>
        <v>4480</v>
      </c>
      <c r="I4835" s="1">
        <f t="shared" si="1210"/>
        <v>0</v>
      </c>
      <c r="J4835" s="1">
        <f t="shared" si="1211"/>
        <v>0</v>
      </c>
      <c r="K4835" s="1">
        <f t="shared" si="1212"/>
        <v>4480</v>
      </c>
      <c r="L4835" s="1">
        <f t="shared" si="1213"/>
        <v>31360</v>
      </c>
      <c r="M4835" s="1">
        <f t="shared" si="1222"/>
        <v>1349788046917.5</v>
      </c>
      <c r="N4835" s="1">
        <f t="shared" si="1219"/>
        <v>0</v>
      </c>
      <c r="O4835" s="1">
        <f t="shared" si="1220"/>
        <v>0</v>
      </c>
      <c r="P4835" s="1">
        <f t="shared" si="1223"/>
        <v>3.377699720527872E+17</v>
      </c>
    </row>
    <row r="4836" spans="1:16" x14ac:dyDescent="0.3">
      <c r="A4836" s="3">
        <v>0.43553124295080847</v>
      </c>
      <c r="B4836">
        <f t="shared" si="1214"/>
        <v>0</v>
      </c>
      <c r="C4836" s="1">
        <f t="shared" si="1221"/>
        <v>3200</v>
      </c>
      <c r="D4836" s="1" t="str">
        <f t="shared" si="1215"/>
        <v>NO</v>
      </c>
      <c r="E4836">
        <f t="shared" si="1216"/>
        <v>124</v>
      </c>
      <c r="F4836">
        <f t="shared" si="1217"/>
        <v>59</v>
      </c>
      <c r="G4836" s="2">
        <f t="shared" si="1218"/>
        <v>0.47580645161290325</v>
      </c>
      <c r="H4836" s="1">
        <f t="shared" si="1209"/>
        <v>0</v>
      </c>
      <c r="I4836" s="1">
        <f t="shared" si="1210"/>
        <v>3200</v>
      </c>
      <c r="J4836" s="1">
        <f t="shared" si="1211"/>
        <v>3200</v>
      </c>
      <c r="K4836" s="1">
        <f t="shared" si="1212"/>
        <v>0</v>
      </c>
      <c r="L4836" s="1">
        <f t="shared" si="1213"/>
        <v>0</v>
      </c>
      <c r="M4836" s="1">
        <f t="shared" si="1222"/>
        <v>1349788043717.5</v>
      </c>
      <c r="N4836" s="1">
        <f t="shared" si="1219"/>
        <v>0</v>
      </c>
      <c r="O4836" s="1">
        <f t="shared" si="1220"/>
        <v>0</v>
      </c>
      <c r="P4836" s="1">
        <f t="shared" si="1223"/>
        <v>3.377699720527872E+17</v>
      </c>
    </row>
    <row r="4837" spans="1:16" x14ac:dyDescent="0.3">
      <c r="A4837" s="3">
        <v>0.62058344925827735</v>
      </c>
      <c r="B4837">
        <f t="shared" si="1214"/>
        <v>1</v>
      </c>
      <c r="C4837" s="1">
        <f t="shared" si="1221"/>
        <v>6400</v>
      </c>
      <c r="D4837" s="1" t="str">
        <f t="shared" si="1215"/>
        <v>NO</v>
      </c>
      <c r="E4837">
        <f t="shared" si="1216"/>
        <v>125</v>
      </c>
      <c r="F4837">
        <f t="shared" si="1217"/>
        <v>60</v>
      </c>
      <c r="G4837" s="2">
        <f t="shared" si="1218"/>
        <v>0.48</v>
      </c>
      <c r="H4837" s="1">
        <f t="shared" si="1209"/>
        <v>4480</v>
      </c>
      <c r="I4837" s="1">
        <f t="shared" si="1210"/>
        <v>0</v>
      </c>
      <c r="J4837" s="1">
        <f t="shared" si="1211"/>
        <v>0</v>
      </c>
      <c r="K4837" s="1">
        <f t="shared" si="1212"/>
        <v>4480</v>
      </c>
      <c r="L4837" s="1">
        <f t="shared" si="1213"/>
        <v>4480</v>
      </c>
      <c r="M4837" s="1">
        <f t="shared" si="1222"/>
        <v>1349788048197.5</v>
      </c>
      <c r="N4837" s="1">
        <f t="shared" si="1219"/>
        <v>0</v>
      </c>
      <c r="O4837" s="1">
        <f t="shared" si="1220"/>
        <v>0</v>
      </c>
      <c r="P4837" s="1">
        <f t="shared" si="1223"/>
        <v>3.377699720527872E+17</v>
      </c>
    </row>
    <row r="4838" spans="1:16" x14ac:dyDescent="0.3">
      <c r="A4838" s="3">
        <v>0.13746526576031859</v>
      </c>
      <c r="B4838">
        <f t="shared" si="1214"/>
        <v>0</v>
      </c>
      <c r="C4838" s="1">
        <f t="shared" si="1221"/>
        <v>3200</v>
      </c>
      <c r="D4838" s="1" t="str">
        <f t="shared" si="1215"/>
        <v>NO</v>
      </c>
      <c r="E4838">
        <f t="shared" si="1216"/>
        <v>126</v>
      </c>
      <c r="F4838">
        <f t="shared" si="1217"/>
        <v>60</v>
      </c>
      <c r="G4838" s="2">
        <f t="shared" si="1218"/>
        <v>0.47619047619047616</v>
      </c>
      <c r="H4838" s="1">
        <f t="shared" si="1209"/>
        <v>0</v>
      </c>
      <c r="I4838" s="1">
        <f t="shared" si="1210"/>
        <v>3200</v>
      </c>
      <c r="J4838" s="1">
        <f t="shared" si="1211"/>
        <v>3200</v>
      </c>
      <c r="K4838" s="1">
        <f t="shared" si="1212"/>
        <v>0</v>
      </c>
      <c r="L4838" s="1">
        <f t="shared" si="1213"/>
        <v>0</v>
      </c>
      <c r="M4838" s="1">
        <f t="shared" si="1222"/>
        <v>1349788044997.5</v>
      </c>
      <c r="N4838" s="1">
        <f t="shared" si="1219"/>
        <v>0</v>
      </c>
      <c r="O4838" s="1">
        <f t="shared" si="1220"/>
        <v>0</v>
      </c>
      <c r="P4838" s="1">
        <f t="shared" si="1223"/>
        <v>3.377699720527872E+17</v>
      </c>
    </row>
    <row r="4839" spans="1:16" x14ac:dyDescent="0.3">
      <c r="A4839" s="3">
        <v>0.29426914503484403</v>
      </c>
      <c r="B4839">
        <f t="shared" si="1214"/>
        <v>0</v>
      </c>
      <c r="C4839" s="1">
        <f t="shared" si="1221"/>
        <v>6400</v>
      </c>
      <c r="D4839" s="1" t="str">
        <f t="shared" si="1215"/>
        <v>NO</v>
      </c>
      <c r="E4839">
        <f t="shared" si="1216"/>
        <v>127</v>
      </c>
      <c r="F4839">
        <f t="shared" si="1217"/>
        <v>60</v>
      </c>
      <c r="G4839" s="2">
        <f t="shared" si="1218"/>
        <v>0.47244094488188976</v>
      </c>
      <c r="H4839" s="1">
        <f t="shared" si="1209"/>
        <v>0</v>
      </c>
      <c r="I4839" s="1">
        <f t="shared" si="1210"/>
        <v>6400</v>
      </c>
      <c r="J4839" s="1">
        <f t="shared" si="1211"/>
        <v>9600</v>
      </c>
      <c r="K4839" s="1">
        <f t="shared" si="1212"/>
        <v>0</v>
      </c>
      <c r="L4839" s="1">
        <f t="shared" si="1213"/>
        <v>0</v>
      </c>
      <c r="M4839" s="1">
        <f t="shared" si="1222"/>
        <v>1349788038597.5</v>
      </c>
      <c r="N4839" s="1">
        <f t="shared" si="1219"/>
        <v>0</v>
      </c>
      <c r="O4839" s="1">
        <f t="shared" si="1220"/>
        <v>0</v>
      </c>
      <c r="P4839" s="1">
        <f t="shared" si="1223"/>
        <v>3.377699720527872E+17</v>
      </c>
    </row>
    <row r="4840" spans="1:16" x14ac:dyDescent="0.3">
      <c r="A4840" s="3">
        <v>0.45262576917377306</v>
      </c>
      <c r="B4840">
        <f t="shared" si="1214"/>
        <v>0</v>
      </c>
      <c r="C4840" s="1">
        <f t="shared" si="1221"/>
        <v>12800</v>
      </c>
      <c r="D4840" s="1" t="str">
        <f t="shared" si="1215"/>
        <v>NO</v>
      </c>
      <c r="E4840">
        <f t="shared" si="1216"/>
        <v>128</v>
      </c>
      <c r="F4840">
        <f t="shared" si="1217"/>
        <v>60</v>
      </c>
      <c r="G4840" s="2">
        <f t="shared" si="1218"/>
        <v>0.46875</v>
      </c>
      <c r="H4840" s="1">
        <f t="shared" si="1209"/>
        <v>0</v>
      </c>
      <c r="I4840" s="1">
        <f t="shared" si="1210"/>
        <v>12800</v>
      </c>
      <c r="J4840" s="1">
        <f t="shared" si="1211"/>
        <v>22400</v>
      </c>
      <c r="K4840" s="1">
        <f t="shared" si="1212"/>
        <v>0</v>
      </c>
      <c r="L4840" s="1">
        <f t="shared" si="1213"/>
        <v>0</v>
      </c>
      <c r="M4840" s="1">
        <f t="shared" si="1222"/>
        <v>1349788025797.5</v>
      </c>
      <c r="N4840" s="1">
        <f t="shared" si="1219"/>
        <v>0</v>
      </c>
      <c r="O4840" s="1">
        <f t="shared" si="1220"/>
        <v>0</v>
      </c>
      <c r="P4840" s="1">
        <f t="shared" si="1223"/>
        <v>3.377699720527872E+17</v>
      </c>
    </row>
    <row r="4841" spans="1:16" x14ac:dyDescent="0.3">
      <c r="A4841" s="3">
        <v>0.10189782190245589</v>
      </c>
      <c r="B4841">
        <f t="shared" si="1214"/>
        <v>0</v>
      </c>
      <c r="C4841" s="1">
        <f t="shared" si="1221"/>
        <v>25600</v>
      </c>
      <c r="D4841" s="1" t="str">
        <f t="shared" si="1215"/>
        <v>NO</v>
      </c>
      <c r="E4841">
        <f t="shared" si="1216"/>
        <v>129</v>
      </c>
      <c r="F4841">
        <f t="shared" si="1217"/>
        <v>60</v>
      </c>
      <c r="G4841" s="2">
        <f t="shared" si="1218"/>
        <v>0.46511627906976744</v>
      </c>
      <c r="H4841" s="1">
        <f t="shared" si="1209"/>
        <v>0</v>
      </c>
      <c r="I4841" s="1">
        <f t="shared" si="1210"/>
        <v>25600</v>
      </c>
      <c r="J4841" s="1">
        <f t="shared" si="1211"/>
        <v>48000</v>
      </c>
      <c r="K4841" s="1">
        <f t="shared" si="1212"/>
        <v>0</v>
      </c>
      <c r="L4841" s="1">
        <f t="shared" si="1213"/>
        <v>0</v>
      </c>
      <c r="M4841" s="1">
        <f t="shared" si="1222"/>
        <v>1349788000197.5</v>
      </c>
      <c r="N4841" s="1">
        <f t="shared" si="1219"/>
        <v>0</v>
      </c>
      <c r="O4841" s="1">
        <f t="shared" si="1220"/>
        <v>0</v>
      </c>
      <c r="P4841" s="1">
        <f t="shared" si="1223"/>
        <v>3.377699720527872E+17</v>
      </c>
    </row>
    <row r="4842" spans="1:16" x14ac:dyDescent="0.3">
      <c r="A4842" s="3">
        <v>0.547374773869438</v>
      </c>
      <c r="B4842">
        <f t="shared" si="1214"/>
        <v>1</v>
      </c>
      <c r="C4842" s="1">
        <f t="shared" si="1221"/>
        <v>51200</v>
      </c>
      <c r="D4842" s="1" t="str">
        <f t="shared" si="1215"/>
        <v>NO</v>
      </c>
      <c r="E4842">
        <f t="shared" si="1216"/>
        <v>130</v>
      </c>
      <c r="F4842">
        <f t="shared" si="1217"/>
        <v>61</v>
      </c>
      <c r="G4842" s="2">
        <f t="shared" si="1218"/>
        <v>0.46923076923076923</v>
      </c>
      <c r="H4842" s="1">
        <f t="shared" si="1209"/>
        <v>35840</v>
      </c>
      <c r="I4842" s="1">
        <f t="shared" si="1210"/>
        <v>0</v>
      </c>
      <c r="J4842" s="1">
        <f t="shared" si="1211"/>
        <v>0</v>
      </c>
      <c r="K4842" s="1">
        <f t="shared" si="1212"/>
        <v>35840</v>
      </c>
      <c r="L4842" s="1">
        <f t="shared" si="1213"/>
        <v>35840</v>
      </c>
      <c r="M4842" s="1">
        <f t="shared" si="1222"/>
        <v>1349788036037.5</v>
      </c>
      <c r="N4842" s="1">
        <f t="shared" si="1219"/>
        <v>0</v>
      </c>
      <c r="O4842" s="1">
        <f t="shared" si="1220"/>
        <v>0</v>
      </c>
      <c r="P4842" s="1">
        <f t="shared" si="1223"/>
        <v>3.377699720527872E+17</v>
      </c>
    </row>
    <row r="4843" spans="1:16" x14ac:dyDescent="0.3">
      <c r="A4843" s="3">
        <v>0.72525602396105771</v>
      </c>
      <c r="B4843">
        <f t="shared" si="1214"/>
        <v>1</v>
      </c>
      <c r="C4843" s="1">
        <f t="shared" si="1221"/>
        <v>25600</v>
      </c>
      <c r="D4843" s="1" t="str">
        <f t="shared" si="1215"/>
        <v>NO</v>
      </c>
      <c r="E4843">
        <f t="shared" si="1216"/>
        <v>131</v>
      </c>
      <c r="F4843">
        <f t="shared" si="1217"/>
        <v>62</v>
      </c>
      <c r="G4843" s="2">
        <f t="shared" si="1218"/>
        <v>0.47328244274809161</v>
      </c>
      <c r="H4843" s="1">
        <f t="shared" si="1209"/>
        <v>17920</v>
      </c>
      <c r="I4843" s="1">
        <f t="shared" si="1210"/>
        <v>0</v>
      </c>
      <c r="J4843" s="1">
        <f t="shared" si="1211"/>
        <v>0</v>
      </c>
      <c r="K4843" s="1">
        <f t="shared" si="1212"/>
        <v>17920</v>
      </c>
      <c r="L4843" s="1">
        <f t="shared" si="1213"/>
        <v>53760</v>
      </c>
      <c r="M4843" s="1">
        <f t="shared" si="1222"/>
        <v>1349788053957.5</v>
      </c>
      <c r="N4843" s="1">
        <f t="shared" si="1219"/>
        <v>0</v>
      </c>
      <c r="O4843" s="1">
        <f t="shared" si="1220"/>
        <v>0</v>
      </c>
      <c r="P4843" s="1">
        <f t="shared" si="1223"/>
        <v>3.377699720527872E+17</v>
      </c>
    </row>
    <row r="4844" spans="1:16" x14ac:dyDescent="0.3">
      <c r="A4844" s="3">
        <v>0.58184563641387888</v>
      </c>
      <c r="B4844">
        <f t="shared" si="1214"/>
        <v>1</v>
      </c>
      <c r="C4844" s="1">
        <f t="shared" si="1221"/>
        <v>12800</v>
      </c>
      <c r="D4844" s="1" t="str">
        <f t="shared" si="1215"/>
        <v>NO</v>
      </c>
      <c r="E4844">
        <f t="shared" si="1216"/>
        <v>132</v>
      </c>
      <c r="F4844">
        <f t="shared" si="1217"/>
        <v>63</v>
      </c>
      <c r="G4844" s="2">
        <f t="shared" si="1218"/>
        <v>0.47727272727272729</v>
      </c>
      <c r="H4844" s="1">
        <f t="shared" ref="H4844:H4907" si="1224">IF(B4844=1,C4844*0.7,0)</f>
        <v>8960</v>
      </c>
      <c r="I4844" s="1">
        <f t="shared" ref="I4844:I4907" si="1225">IF(H4844=0,C4844,)</f>
        <v>0</v>
      </c>
      <c r="J4844" s="1">
        <f t="shared" ref="J4844:J4907" si="1226">IF(I4844=0,0,J4843+I4844)</f>
        <v>0</v>
      </c>
      <c r="K4844" s="1">
        <f t="shared" ref="K4844:K4907" si="1227">IF(H4844=0,,H4844)</f>
        <v>8960</v>
      </c>
      <c r="L4844" s="1">
        <f t="shared" ref="L4844:L4907" si="1228">IF(K4844=0,0,L4843+K4844)</f>
        <v>62720</v>
      </c>
      <c r="M4844" s="1">
        <f t="shared" si="1222"/>
        <v>1349788062917.5</v>
      </c>
      <c r="N4844" s="1">
        <f t="shared" si="1219"/>
        <v>0</v>
      </c>
      <c r="O4844" s="1">
        <f t="shared" si="1220"/>
        <v>0</v>
      </c>
      <c r="P4844" s="1">
        <f t="shared" si="1223"/>
        <v>3.377699720527872E+17</v>
      </c>
    </row>
    <row r="4845" spans="1:16" x14ac:dyDescent="0.3">
      <c r="A4845" s="3">
        <v>0.50514269801007061</v>
      </c>
      <c r="B4845">
        <f t="shared" si="1214"/>
        <v>1</v>
      </c>
      <c r="C4845" s="1">
        <f t="shared" si="1221"/>
        <v>6400</v>
      </c>
      <c r="D4845" s="1" t="str">
        <f t="shared" si="1215"/>
        <v>NO</v>
      </c>
      <c r="E4845">
        <f t="shared" si="1216"/>
        <v>133</v>
      </c>
      <c r="F4845">
        <f t="shared" si="1217"/>
        <v>64</v>
      </c>
      <c r="G4845" s="2">
        <f t="shared" si="1218"/>
        <v>0.48120300751879697</v>
      </c>
      <c r="H4845" s="1">
        <f t="shared" si="1224"/>
        <v>4480</v>
      </c>
      <c r="I4845" s="1">
        <f t="shared" si="1225"/>
        <v>0</v>
      </c>
      <c r="J4845" s="1">
        <f t="shared" si="1226"/>
        <v>0</v>
      </c>
      <c r="K4845" s="1">
        <f t="shared" si="1227"/>
        <v>4480</v>
      </c>
      <c r="L4845" s="1">
        <f t="shared" si="1228"/>
        <v>67200</v>
      </c>
      <c r="M4845" s="1">
        <f t="shared" si="1222"/>
        <v>1349788067397.5</v>
      </c>
      <c r="N4845" s="1">
        <f t="shared" si="1219"/>
        <v>0</v>
      </c>
      <c r="O4845" s="1">
        <f t="shared" si="1220"/>
        <v>0</v>
      </c>
      <c r="P4845" s="1">
        <f t="shared" si="1223"/>
        <v>3.377699720527872E+17</v>
      </c>
    </row>
    <row r="4846" spans="1:16" x14ac:dyDescent="0.3">
      <c r="A4846" s="3">
        <v>0.99218411416496854</v>
      </c>
      <c r="B4846">
        <f t="shared" si="1214"/>
        <v>1</v>
      </c>
      <c r="C4846" s="1">
        <f t="shared" si="1221"/>
        <v>3200</v>
      </c>
      <c r="D4846" s="1" t="str">
        <f t="shared" si="1215"/>
        <v>NO</v>
      </c>
      <c r="E4846">
        <f t="shared" si="1216"/>
        <v>134</v>
      </c>
      <c r="F4846">
        <f t="shared" si="1217"/>
        <v>65</v>
      </c>
      <c r="G4846" s="2">
        <f t="shared" si="1218"/>
        <v>0.48507462686567165</v>
      </c>
      <c r="H4846" s="1">
        <f t="shared" si="1224"/>
        <v>2240</v>
      </c>
      <c r="I4846" s="1">
        <f t="shared" si="1225"/>
        <v>0</v>
      </c>
      <c r="J4846" s="1">
        <f t="shared" si="1226"/>
        <v>0</v>
      </c>
      <c r="K4846" s="1">
        <f t="shared" si="1227"/>
        <v>2240</v>
      </c>
      <c r="L4846" s="1">
        <f t="shared" si="1228"/>
        <v>69440</v>
      </c>
      <c r="M4846" s="1">
        <f t="shared" si="1222"/>
        <v>1349788069637.5</v>
      </c>
      <c r="N4846" s="1">
        <f t="shared" si="1219"/>
        <v>0</v>
      </c>
      <c r="O4846" s="1">
        <f t="shared" si="1220"/>
        <v>0</v>
      </c>
      <c r="P4846" s="1">
        <f t="shared" si="1223"/>
        <v>3.377699720527872E+17</v>
      </c>
    </row>
    <row r="4847" spans="1:16" x14ac:dyDescent="0.3">
      <c r="A4847" s="3">
        <v>0.40866744678159406</v>
      </c>
      <c r="B4847">
        <f t="shared" si="1214"/>
        <v>0</v>
      </c>
      <c r="C4847" s="1">
        <f t="shared" si="1221"/>
        <v>1600</v>
      </c>
      <c r="D4847" s="1" t="str">
        <f t="shared" si="1215"/>
        <v>NO</v>
      </c>
      <c r="E4847">
        <f t="shared" si="1216"/>
        <v>135</v>
      </c>
      <c r="F4847">
        <f t="shared" si="1217"/>
        <v>65</v>
      </c>
      <c r="G4847" s="2">
        <f t="shared" si="1218"/>
        <v>0.48148148148148145</v>
      </c>
      <c r="H4847" s="1">
        <f t="shared" si="1224"/>
        <v>0</v>
      </c>
      <c r="I4847" s="1">
        <f t="shared" si="1225"/>
        <v>1600</v>
      </c>
      <c r="J4847" s="1">
        <f t="shared" si="1226"/>
        <v>1600</v>
      </c>
      <c r="K4847" s="1">
        <f t="shared" si="1227"/>
        <v>0</v>
      </c>
      <c r="L4847" s="1">
        <f t="shared" si="1228"/>
        <v>0</v>
      </c>
      <c r="M4847" s="1">
        <f t="shared" si="1222"/>
        <v>1349788068037.5</v>
      </c>
      <c r="N4847" s="1">
        <f t="shared" si="1219"/>
        <v>0</v>
      </c>
      <c r="O4847" s="1">
        <f t="shared" si="1220"/>
        <v>0</v>
      </c>
      <c r="P4847" s="1">
        <f t="shared" si="1223"/>
        <v>3.377699720527872E+17</v>
      </c>
    </row>
    <row r="4848" spans="1:16" x14ac:dyDescent="0.3">
      <c r="A4848" s="3">
        <v>5.4714015710959241E-2</v>
      </c>
      <c r="B4848">
        <f t="shared" si="1214"/>
        <v>0</v>
      </c>
      <c r="C4848" s="1">
        <f t="shared" si="1221"/>
        <v>3200</v>
      </c>
      <c r="D4848" s="1" t="str">
        <f t="shared" si="1215"/>
        <v>NO</v>
      </c>
      <c r="E4848">
        <f t="shared" si="1216"/>
        <v>136</v>
      </c>
      <c r="F4848">
        <f t="shared" si="1217"/>
        <v>65</v>
      </c>
      <c r="G4848" s="2">
        <f t="shared" si="1218"/>
        <v>0.47794117647058826</v>
      </c>
      <c r="H4848" s="1">
        <f t="shared" si="1224"/>
        <v>0</v>
      </c>
      <c r="I4848" s="1">
        <f t="shared" si="1225"/>
        <v>3200</v>
      </c>
      <c r="J4848" s="1">
        <f t="shared" si="1226"/>
        <v>4800</v>
      </c>
      <c r="K4848" s="1">
        <f t="shared" si="1227"/>
        <v>0</v>
      </c>
      <c r="L4848" s="1">
        <f t="shared" si="1228"/>
        <v>0</v>
      </c>
      <c r="M4848" s="1">
        <f t="shared" si="1222"/>
        <v>1349788064837.5</v>
      </c>
      <c r="N4848" s="1">
        <f t="shared" si="1219"/>
        <v>0</v>
      </c>
      <c r="O4848" s="1">
        <f t="shared" si="1220"/>
        <v>0</v>
      </c>
      <c r="P4848" s="1">
        <f t="shared" si="1223"/>
        <v>3.377699720527872E+17</v>
      </c>
    </row>
    <row r="4849" spans="1:16" x14ac:dyDescent="0.3">
      <c r="A4849" s="3">
        <v>0.80125804074863194</v>
      </c>
      <c r="B4849">
        <f t="shared" si="1214"/>
        <v>1</v>
      </c>
      <c r="C4849" s="1">
        <f t="shared" si="1221"/>
        <v>6400</v>
      </c>
      <c r="D4849" s="1" t="str">
        <f t="shared" si="1215"/>
        <v>NO</v>
      </c>
      <c r="E4849">
        <f t="shared" si="1216"/>
        <v>137</v>
      </c>
      <c r="F4849">
        <f t="shared" si="1217"/>
        <v>66</v>
      </c>
      <c r="G4849" s="2">
        <f t="shared" si="1218"/>
        <v>0.48175182481751827</v>
      </c>
      <c r="H4849" s="1">
        <f t="shared" si="1224"/>
        <v>4480</v>
      </c>
      <c r="I4849" s="1">
        <f t="shared" si="1225"/>
        <v>0</v>
      </c>
      <c r="J4849" s="1">
        <f t="shared" si="1226"/>
        <v>0</v>
      </c>
      <c r="K4849" s="1">
        <f t="shared" si="1227"/>
        <v>4480</v>
      </c>
      <c r="L4849" s="1">
        <f t="shared" si="1228"/>
        <v>4480</v>
      </c>
      <c r="M4849" s="1">
        <f t="shared" si="1222"/>
        <v>1349788069317.5</v>
      </c>
      <c r="N4849" s="1">
        <f t="shared" si="1219"/>
        <v>0</v>
      </c>
      <c r="O4849" s="1">
        <f t="shared" si="1220"/>
        <v>0</v>
      </c>
      <c r="P4849" s="1">
        <f t="shared" si="1223"/>
        <v>3.377699720527872E+17</v>
      </c>
    </row>
    <row r="4850" spans="1:16" x14ac:dyDescent="0.3">
      <c r="A4850" s="3">
        <v>0.55295805444189616</v>
      </c>
      <c r="B4850">
        <f t="shared" si="1214"/>
        <v>1</v>
      </c>
      <c r="C4850" s="1">
        <f t="shared" si="1221"/>
        <v>3200</v>
      </c>
      <c r="D4850" s="1" t="str">
        <f t="shared" si="1215"/>
        <v>NO</v>
      </c>
      <c r="E4850">
        <f t="shared" si="1216"/>
        <v>138</v>
      </c>
      <c r="F4850">
        <f t="shared" si="1217"/>
        <v>67</v>
      </c>
      <c r="G4850" s="2">
        <f t="shared" si="1218"/>
        <v>0.48550724637681159</v>
      </c>
      <c r="H4850" s="1">
        <f t="shared" si="1224"/>
        <v>2240</v>
      </c>
      <c r="I4850" s="1">
        <f t="shared" si="1225"/>
        <v>0</v>
      </c>
      <c r="J4850" s="1">
        <f t="shared" si="1226"/>
        <v>0</v>
      </c>
      <c r="K4850" s="1">
        <f t="shared" si="1227"/>
        <v>2240</v>
      </c>
      <c r="L4850" s="1">
        <f t="shared" si="1228"/>
        <v>6720</v>
      </c>
      <c r="M4850" s="1">
        <f t="shared" si="1222"/>
        <v>1349788071557.5</v>
      </c>
      <c r="N4850" s="1">
        <f t="shared" si="1219"/>
        <v>0</v>
      </c>
      <c r="O4850" s="1">
        <f t="shared" si="1220"/>
        <v>0</v>
      </c>
      <c r="P4850" s="1">
        <f t="shared" si="1223"/>
        <v>3.377699720527872E+17</v>
      </c>
    </row>
    <row r="4851" spans="1:16" x14ac:dyDescent="0.3">
      <c r="A4851" s="3">
        <v>0.19688307070408606</v>
      </c>
      <c r="B4851">
        <f t="shared" si="1214"/>
        <v>0</v>
      </c>
      <c r="C4851" s="1">
        <f t="shared" si="1221"/>
        <v>1600</v>
      </c>
      <c r="D4851" s="1" t="str">
        <f t="shared" si="1215"/>
        <v>NO</v>
      </c>
      <c r="E4851">
        <f t="shared" si="1216"/>
        <v>139</v>
      </c>
      <c r="F4851">
        <f t="shared" si="1217"/>
        <v>67</v>
      </c>
      <c r="G4851" s="2">
        <f t="shared" si="1218"/>
        <v>0.48201438848920863</v>
      </c>
      <c r="H4851" s="1">
        <f t="shared" si="1224"/>
        <v>0</v>
      </c>
      <c r="I4851" s="1">
        <f t="shared" si="1225"/>
        <v>1600</v>
      </c>
      <c r="J4851" s="1">
        <f t="shared" si="1226"/>
        <v>1600</v>
      </c>
      <c r="K4851" s="1">
        <f t="shared" si="1227"/>
        <v>0</v>
      </c>
      <c r="L4851" s="1">
        <f t="shared" si="1228"/>
        <v>0</v>
      </c>
      <c r="M4851" s="1">
        <f t="shared" si="1222"/>
        <v>1349788069957.5</v>
      </c>
      <c r="N4851" s="1">
        <f t="shared" si="1219"/>
        <v>0</v>
      </c>
      <c r="O4851" s="1">
        <f t="shared" si="1220"/>
        <v>0</v>
      </c>
      <c r="P4851" s="1">
        <f t="shared" si="1223"/>
        <v>3.377699720527872E+17</v>
      </c>
    </row>
    <row r="4852" spans="1:16" x14ac:dyDescent="0.3">
      <c r="A4852" s="3">
        <v>0.64597120169461997</v>
      </c>
      <c r="B4852">
        <f t="shared" si="1214"/>
        <v>1</v>
      </c>
      <c r="C4852" s="1">
        <f t="shared" si="1221"/>
        <v>3200</v>
      </c>
      <c r="D4852" s="1" t="str">
        <f t="shared" si="1215"/>
        <v>NO</v>
      </c>
      <c r="E4852">
        <f t="shared" si="1216"/>
        <v>140</v>
      </c>
      <c r="F4852">
        <f t="shared" si="1217"/>
        <v>68</v>
      </c>
      <c r="G4852" s="2">
        <f t="shared" si="1218"/>
        <v>0.48571428571428571</v>
      </c>
      <c r="H4852" s="1">
        <f t="shared" si="1224"/>
        <v>2240</v>
      </c>
      <c r="I4852" s="1">
        <f t="shared" si="1225"/>
        <v>0</v>
      </c>
      <c r="J4852" s="1">
        <f t="shared" si="1226"/>
        <v>0</v>
      </c>
      <c r="K4852" s="1">
        <f t="shared" si="1227"/>
        <v>2240</v>
      </c>
      <c r="L4852" s="1">
        <f t="shared" si="1228"/>
        <v>2240</v>
      </c>
      <c r="M4852" s="1">
        <f t="shared" si="1222"/>
        <v>1349788072197.5</v>
      </c>
      <c r="N4852" s="1">
        <f t="shared" si="1219"/>
        <v>0</v>
      </c>
      <c r="O4852" s="1">
        <f t="shared" si="1220"/>
        <v>0</v>
      </c>
      <c r="P4852" s="1">
        <f t="shared" si="1223"/>
        <v>3.377699720527872E+17</v>
      </c>
    </row>
    <row r="4853" spans="1:16" x14ac:dyDescent="0.3">
      <c r="A4853" s="3">
        <v>0.75588561981487179</v>
      </c>
      <c r="B4853">
        <f t="shared" si="1214"/>
        <v>1</v>
      </c>
      <c r="C4853" s="1">
        <f t="shared" si="1221"/>
        <v>1600</v>
      </c>
      <c r="D4853" s="1" t="str">
        <f t="shared" si="1215"/>
        <v>NO</v>
      </c>
      <c r="E4853">
        <f t="shared" si="1216"/>
        <v>141</v>
      </c>
      <c r="F4853">
        <f t="shared" si="1217"/>
        <v>69</v>
      </c>
      <c r="G4853" s="2">
        <f t="shared" si="1218"/>
        <v>0.48936170212765956</v>
      </c>
      <c r="H4853" s="1">
        <f t="shared" si="1224"/>
        <v>1120</v>
      </c>
      <c r="I4853" s="1">
        <f t="shared" si="1225"/>
        <v>0</v>
      </c>
      <c r="J4853" s="1">
        <f t="shared" si="1226"/>
        <v>0</v>
      </c>
      <c r="K4853" s="1">
        <f t="shared" si="1227"/>
        <v>1120</v>
      </c>
      <c r="L4853" s="1">
        <f t="shared" si="1228"/>
        <v>3360</v>
      </c>
      <c r="M4853" s="1">
        <f t="shared" si="1222"/>
        <v>1349788073317.5</v>
      </c>
      <c r="N4853" s="1">
        <f t="shared" si="1219"/>
        <v>0</v>
      </c>
      <c r="O4853" s="1">
        <f t="shared" si="1220"/>
        <v>0</v>
      </c>
      <c r="P4853" s="1">
        <f t="shared" si="1223"/>
        <v>3.377699720527872E+17</v>
      </c>
    </row>
    <row r="4854" spans="1:16" x14ac:dyDescent="0.3">
      <c r="A4854" s="3">
        <v>0.31595967602876962</v>
      </c>
      <c r="B4854">
        <f t="shared" si="1214"/>
        <v>0</v>
      </c>
      <c r="C4854" s="1">
        <f t="shared" si="1221"/>
        <v>800</v>
      </c>
      <c r="D4854" s="1" t="str">
        <f t="shared" si="1215"/>
        <v>NO</v>
      </c>
      <c r="E4854">
        <f t="shared" si="1216"/>
        <v>142</v>
      </c>
      <c r="F4854">
        <f t="shared" si="1217"/>
        <v>69</v>
      </c>
      <c r="G4854" s="2">
        <f t="shared" si="1218"/>
        <v>0.4859154929577465</v>
      </c>
      <c r="H4854" s="1">
        <f t="shared" si="1224"/>
        <v>0</v>
      </c>
      <c r="I4854" s="1">
        <f t="shared" si="1225"/>
        <v>800</v>
      </c>
      <c r="J4854" s="1">
        <f t="shared" si="1226"/>
        <v>800</v>
      </c>
      <c r="K4854" s="1">
        <f t="shared" si="1227"/>
        <v>0</v>
      </c>
      <c r="L4854" s="1">
        <f t="shared" si="1228"/>
        <v>0</v>
      </c>
      <c r="M4854" s="1">
        <f t="shared" si="1222"/>
        <v>1349788072517.5</v>
      </c>
      <c r="N4854" s="1">
        <f t="shared" si="1219"/>
        <v>0</v>
      </c>
      <c r="O4854" s="1">
        <f t="shared" si="1220"/>
        <v>0</v>
      </c>
      <c r="P4854" s="1">
        <f t="shared" si="1223"/>
        <v>3.377699720527872E+17</v>
      </c>
    </row>
    <row r="4855" spans="1:16" x14ac:dyDescent="0.3">
      <c r="A4855" s="3">
        <v>0.25907445450649758</v>
      </c>
      <c r="B4855">
        <f t="shared" si="1214"/>
        <v>0</v>
      </c>
      <c r="C4855" s="1">
        <f t="shared" si="1221"/>
        <v>1600</v>
      </c>
      <c r="D4855" s="1" t="str">
        <f t="shared" si="1215"/>
        <v>NO</v>
      </c>
      <c r="E4855">
        <f t="shared" si="1216"/>
        <v>143</v>
      </c>
      <c r="F4855">
        <f t="shared" si="1217"/>
        <v>69</v>
      </c>
      <c r="G4855" s="2">
        <f t="shared" si="1218"/>
        <v>0.4825174825174825</v>
      </c>
      <c r="H4855" s="1">
        <f t="shared" si="1224"/>
        <v>0</v>
      </c>
      <c r="I4855" s="1">
        <f t="shared" si="1225"/>
        <v>1600</v>
      </c>
      <c r="J4855" s="1">
        <f t="shared" si="1226"/>
        <v>2400</v>
      </c>
      <c r="K4855" s="1">
        <f t="shared" si="1227"/>
        <v>0</v>
      </c>
      <c r="L4855" s="1">
        <f t="shared" si="1228"/>
        <v>0</v>
      </c>
      <c r="M4855" s="1">
        <f t="shared" si="1222"/>
        <v>1349788070917.5</v>
      </c>
      <c r="N4855" s="1">
        <f t="shared" si="1219"/>
        <v>0</v>
      </c>
      <c r="O4855" s="1">
        <f t="shared" si="1220"/>
        <v>0</v>
      </c>
      <c r="P4855" s="1">
        <f t="shared" si="1223"/>
        <v>3.377699720527872E+17</v>
      </c>
    </row>
    <row r="4856" spans="1:16" x14ac:dyDescent="0.3">
      <c r="A4856" s="3">
        <v>0.7903172479659597</v>
      </c>
      <c r="B4856">
        <f t="shared" si="1214"/>
        <v>1</v>
      </c>
      <c r="C4856" s="1">
        <f t="shared" si="1221"/>
        <v>3200</v>
      </c>
      <c r="D4856" s="1" t="str">
        <f t="shared" si="1215"/>
        <v>NO</v>
      </c>
      <c r="E4856">
        <f t="shared" si="1216"/>
        <v>144</v>
      </c>
      <c r="F4856">
        <f t="shared" si="1217"/>
        <v>70</v>
      </c>
      <c r="G4856" s="2">
        <f t="shared" si="1218"/>
        <v>0.4861111111111111</v>
      </c>
      <c r="H4856" s="1">
        <f t="shared" si="1224"/>
        <v>2240</v>
      </c>
      <c r="I4856" s="1">
        <f t="shared" si="1225"/>
        <v>0</v>
      </c>
      <c r="J4856" s="1">
        <f t="shared" si="1226"/>
        <v>0</v>
      </c>
      <c r="K4856" s="1">
        <f t="shared" si="1227"/>
        <v>2240</v>
      </c>
      <c r="L4856" s="1">
        <f t="shared" si="1228"/>
        <v>2240</v>
      </c>
      <c r="M4856" s="1">
        <f t="shared" si="1222"/>
        <v>1349788073157.5</v>
      </c>
      <c r="N4856" s="1">
        <f t="shared" si="1219"/>
        <v>0</v>
      </c>
      <c r="O4856" s="1">
        <f t="shared" si="1220"/>
        <v>0</v>
      </c>
      <c r="P4856" s="1">
        <f t="shared" si="1223"/>
        <v>3.377699720527872E+17</v>
      </c>
    </row>
    <row r="4857" spans="1:16" x14ac:dyDescent="0.3">
      <c r="A4857" s="3">
        <v>0.92257575213786724</v>
      </c>
      <c r="B4857">
        <f t="shared" si="1214"/>
        <v>1</v>
      </c>
      <c r="C4857" s="1">
        <f t="shared" si="1221"/>
        <v>1600</v>
      </c>
      <c r="D4857" s="1" t="str">
        <f t="shared" si="1215"/>
        <v>NO</v>
      </c>
      <c r="E4857">
        <f t="shared" si="1216"/>
        <v>145</v>
      </c>
      <c r="F4857">
        <f t="shared" si="1217"/>
        <v>71</v>
      </c>
      <c r="G4857" s="2">
        <f t="shared" si="1218"/>
        <v>0.48965517241379308</v>
      </c>
      <c r="H4857" s="1">
        <f t="shared" si="1224"/>
        <v>1120</v>
      </c>
      <c r="I4857" s="1">
        <f t="shared" si="1225"/>
        <v>0</v>
      </c>
      <c r="J4857" s="1">
        <f t="shared" si="1226"/>
        <v>0</v>
      </c>
      <c r="K4857" s="1">
        <f t="shared" si="1227"/>
        <v>1120</v>
      </c>
      <c r="L4857" s="1">
        <f t="shared" si="1228"/>
        <v>3360</v>
      </c>
      <c r="M4857" s="1">
        <f t="shared" si="1222"/>
        <v>1349788074277.5</v>
      </c>
      <c r="N4857" s="1">
        <f t="shared" si="1219"/>
        <v>0</v>
      </c>
      <c r="O4857" s="1">
        <f t="shared" si="1220"/>
        <v>0</v>
      </c>
      <c r="P4857" s="1">
        <f t="shared" si="1223"/>
        <v>3.377699720527872E+17</v>
      </c>
    </row>
    <row r="4858" spans="1:16" x14ac:dyDescent="0.3">
      <c r="A4858" s="3">
        <v>0.27527373520711118</v>
      </c>
      <c r="B4858">
        <f t="shared" si="1214"/>
        <v>0</v>
      </c>
      <c r="C4858" s="1">
        <f t="shared" si="1221"/>
        <v>800</v>
      </c>
      <c r="D4858" s="1" t="str">
        <f t="shared" si="1215"/>
        <v>NO</v>
      </c>
      <c r="E4858">
        <f t="shared" si="1216"/>
        <v>146</v>
      </c>
      <c r="F4858">
        <f t="shared" si="1217"/>
        <v>71</v>
      </c>
      <c r="G4858" s="2">
        <f t="shared" si="1218"/>
        <v>0.4863013698630137</v>
      </c>
      <c r="H4858" s="1">
        <f t="shared" si="1224"/>
        <v>0</v>
      </c>
      <c r="I4858" s="1">
        <f t="shared" si="1225"/>
        <v>800</v>
      </c>
      <c r="J4858" s="1">
        <f t="shared" si="1226"/>
        <v>800</v>
      </c>
      <c r="K4858" s="1">
        <f t="shared" si="1227"/>
        <v>0</v>
      </c>
      <c r="L4858" s="1">
        <f t="shared" si="1228"/>
        <v>0</v>
      </c>
      <c r="M4858" s="1">
        <f t="shared" si="1222"/>
        <v>1349788073477.5</v>
      </c>
      <c r="N4858" s="1">
        <f t="shared" si="1219"/>
        <v>0</v>
      </c>
      <c r="O4858" s="1">
        <f t="shared" si="1220"/>
        <v>0</v>
      </c>
      <c r="P4858" s="1">
        <f t="shared" si="1223"/>
        <v>3.377699720527872E+17</v>
      </c>
    </row>
    <row r="4859" spans="1:16" x14ac:dyDescent="0.3">
      <c r="A4859" s="3">
        <v>0.82750431068104702</v>
      </c>
      <c r="B4859">
        <f t="shared" si="1214"/>
        <v>1</v>
      </c>
      <c r="C4859" s="1">
        <f t="shared" si="1221"/>
        <v>1600</v>
      </c>
      <c r="D4859" s="1" t="str">
        <f t="shared" si="1215"/>
        <v>NO</v>
      </c>
      <c r="E4859">
        <f t="shared" si="1216"/>
        <v>147</v>
      </c>
      <c r="F4859">
        <f t="shared" si="1217"/>
        <v>72</v>
      </c>
      <c r="G4859" s="2">
        <f t="shared" si="1218"/>
        <v>0.48979591836734693</v>
      </c>
      <c r="H4859" s="1">
        <f t="shared" si="1224"/>
        <v>1120</v>
      </c>
      <c r="I4859" s="1">
        <f t="shared" si="1225"/>
        <v>0</v>
      </c>
      <c r="J4859" s="1">
        <f t="shared" si="1226"/>
        <v>0</v>
      </c>
      <c r="K4859" s="1">
        <f t="shared" si="1227"/>
        <v>1120</v>
      </c>
      <c r="L4859" s="1">
        <f t="shared" si="1228"/>
        <v>1120</v>
      </c>
      <c r="M4859" s="1">
        <f t="shared" si="1222"/>
        <v>1349788074597.5</v>
      </c>
      <c r="N4859" s="1">
        <f t="shared" si="1219"/>
        <v>0</v>
      </c>
      <c r="O4859" s="1">
        <f t="shared" si="1220"/>
        <v>0</v>
      </c>
      <c r="P4859" s="1">
        <f t="shared" si="1223"/>
        <v>3.377699720527872E+17</v>
      </c>
    </row>
    <row r="4860" spans="1:16" x14ac:dyDescent="0.3">
      <c r="A4860" s="3">
        <v>0.15604194647812131</v>
      </c>
      <c r="B4860">
        <f t="shared" si="1214"/>
        <v>0</v>
      </c>
      <c r="C4860" s="1">
        <f t="shared" si="1221"/>
        <v>800</v>
      </c>
      <c r="D4860" s="1" t="str">
        <f t="shared" si="1215"/>
        <v>NO</v>
      </c>
      <c r="E4860">
        <f t="shared" si="1216"/>
        <v>148</v>
      </c>
      <c r="F4860">
        <f t="shared" si="1217"/>
        <v>72</v>
      </c>
      <c r="G4860" s="2">
        <f t="shared" si="1218"/>
        <v>0.48648648648648651</v>
      </c>
      <c r="H4860" s="1">
        <f t="shared" si="1224"/>
        <v>0</v>
      </c>
      <c r="I4860" s="1">
        <f t="shared" si="1225"/>
        <v>800</v>
      </c>
      <c r="J4860" s="1">
        <f t="shared" si="1226"/>
        <v>800</v>
      </c>
      <c r="K4860" s="1">
        <f t="shared" si="1227"/>
        <v>0</v>
      </c>
      <c r="L4860" s="1">
        <f t="shared" si="1228"/>
        <v>0</v>
      </c>
      <c r="M4860" s="1">
        <f t="shared" si="1222"/>
        <v>1349788073797.5</v>
      </c>
      <c r="N4860" s="1">
        <f t="shared" si="1219"/>
        <v>0</v>
      </c>
      <c r="O4860" s="1">
        <f t="shared" si="1220"/>
        <v>0</v>
      </c>
      <c r="P4860" s="1">
        <f t="shared" si="1223"/>
        <v>3.377699720527872E+17</v>
      </c>
    </row>
    <row r="4861" spans="1:16" x14ac:dyDescent="0.3">
      <c r="A4861" s="3">
        <v>0.92321166719585068</v>
      </c>
      <c r="B4861">
        <f t="shared" si="1214"/>
        <v>1</v>
      </c>
      <c r="C4861" s="1">
        <f t="shared" si="1221"/>
        <v>1600</v>
      </c>
      <c r="D4861" s="1" t="str">
        <f t="shared" si="1215"/>
        <v>NO</v>
      </c>
      <c r="E4861">
        <f t="shared" si="1216"/>
        <v>149</v>
      </c>
      <c r="F4861">
        <f t="shared" si="1217"/>
        <v>73</v>
      </c>
      <c r="G4861" s="2">
        <f t="shared" si="1218"/>
        <v>0.48993288590604028</v>
      </c>
      <c r="H4861" s="1">
        <f t="shared" si="1224"/>
        <v>1120</v>
      </c>
      <c r="I4861" s="1">
        <f t="shared" si="1225"/>
        <v>0</v>
      </c>
      <c r="J4861" s="1">
        <f t="shared" si="1226"/>
        <v>0</v>
      </c>
      <c r="K4861" s="1">
        <f t="shared" si="1227"/>
        <v>1120</v>
      </c>
      <c r="L4861" s="1">
        <f t="shared" si="1228"/>
        <v>1120</v>
      </c>
      <c r="M4861" s="1">
        <f t="shared" si="1222"/>
        <v>1349788074917.5</v>
      </c>
      <c r="N4861" s="1">
        <f t="shared" si="1219"/>
        <v>0</v>
      </c>
      <c r="O4861" s="1">
        <f t="shared" si="1220"/>
        <v>0</v>
      </c>
      <c r="P4861" s="1">
        <f t="shared" si="1223"/>
        <v>3.377699720527872E+17</v>
      </c>
    </row>
    <row r="4862" spans="1:16" x14ac:dyDescent="0.3">
      <c r="A4862" s="3">
        <v>0.38402126057183761</v>
      </c>
      <c r="B4862">
        <f t="shared" si="1214"/>
        <v>0</v>
      </c>
      <c r="C4862" s="1">
        <f t="shared" si="1221"/>
        <v>800</v>
      </c>
      <c r="D4862" s="1" t="str">
        <f t="shared" si="1215"/>
        <v>NO</v>
      </c>
      <c r="E4862">
        <f t="shared" si="1216"/>
        <v>150</v>
      </c>
      <c r="F4862">
        <f t="shared" si="1217"/>
        <v>73</v>
      </c>
      <c r="G4862" s="2">
        <f t="shared" si="1218"/>
        <v>0.48666666666666669</v>
      </c>
      <c r="H4862" s="1">
        <f t="shared" si="1224"/>
        <v>0</v>
      </c>
      <c r="I4862" s="1">
        <f t="shared" si="1225"/>
        <v>800</v>
      </c>
      <c r="J4862" s="1">
        <f t="shared" si="1226"/>
        <v>800</v>
      </c>
      <c r="K4862" s="1">
        <f t="shared" si="1227"/>
        <v>0</v>
      </c>
      <c r="L4862" s="1">
        <f t="shared" si="1228"/>
        <v>0</v>
      </c>
      <c r="M4862" s="1">
        <f t="shared" si="1222"/>
        <v>1349788074117.5</v>
      </c>
      <c r="N4862" s="1">
        <f t="shared" si="1219"/>
        <v>0</v>
      </c>
      <c r="O4862" s="1">
        <f t="shared" si="1220"/>
        <v>0</v>
      </c>
      <c r="P4862" s="1">
        <f t="shared" si="1223"/>
        <v>3.377699720527872E+17</v>
      </c>
    </row>
    <row r="4863" spans="1:16" x14ac:dyDescent="0.3">
      <c r="A4863" s="3">
        <v>0.56567009518345501</v>
      </c>
      <c r="B4863">
        <f t="shared" si="1214"/>
        <v>1</v>
      </c>
      <c r="C4863" s="1">
        <f t="shared" si="1221"/>
        <v>1600</v>
      </c>
      <c r="D4863" s="1" t="str">
        <f t="shared" si="1215"/>
        <v>NO</v>
      </c>
      <c r="E4863">
        <f t="shared" si="1216"/>
        <v>151</v>
      </c>
      <c r="F4863">
        <f t="shared" si="1217"/>
        <v>74</v>
      </c>
      <c r="G4863" s="2">
        <f t="shared" si="1218"/>
        <v>0.49006622516556292</v>
      </c>
      <c r="H4863" s="1">
        <f t="shared" si="1224"/>
        <v>1120</v>
      </c>
      <c r="I4863" s="1">
        <f t="shared" si="1225"/>
        <v>0</v>
      </c>
      <c r="J4863" s="1">
        <f t="shared" si="1226"/>
        <v>0</v>
      </c>
      <c r="K4863" s="1">
        <f t="shared" si="1227"/>
        <v>1120</v>
      </c>
      <c r="L4863" s="1">
        <f t="shared" si="1228"/>
        <v>1120</v>
      </c>
      <c r="M4863" s="1">
        <f t="shared" si="1222"/>
        <v>1349788075237.5</v>
      </c>
      <c r="N4863" s="1">
        <f t="shared" si="1219"/>
        <v>0</v>
      </c>
      <c r="O4863" s="1">
        <f t="shared" si="1220"/>
        <v>0</v>
      </c>
      <c r="P4863" s="1">
        <f t="shared" si="1223"/>
        <v>3.377699720527872E+17</v>
      </c>
    </row>
    <row r="4864" spans="1:16" x14ac:dyDescent="0.3">
      <c r="A4864" s="3">
        <v>4.0526039698416061E-2</v>
      </c>
      <c r="B4864">
        <f t="shared" si="1214"/>
        <v>0</v>
      </c>
      <c r="C4864" s="1">
        <f t="shared" si="1221"/>
        <v>800</v>
      </c>
      <c r="D4864" s="1" t="str">
        <f t="shared" si="1215"/>
        <v>NO</v>
      </c>
      <c r="E4864">
        <f t="shared" si="1216"/>
        <v>152</v>
      </c>
      <c r="F4864">
        <f t="shared" si="1217"/>
        <v>74</v>
      </c>
      <c r="G4864" s="2">
        <f t="shared" si="1218"/>
        <v>0.48684210526315791</v>
      </c>
      <c r="H4864" s="1">
        <f t="shared" si="1224"/>
        <v>0</v>
      </c>
      <c r="I4864" s="1">
        <f t="shared" si="1225"/>
        <v>800</v>
      </c>
      <c r="J4864" s="1">
        <f t="shared" si="1226"/>
        <v>800</v>
      </c>
      <c r="K4864" s="1">
        <f t="shared" si="1227"/>
        <v>0</v>
      </c>
      <c r="L4864" s="1">
        <f t="shared" si="1228"/>
        <v>0</v>
      </c>
      <c r="M4864" s="1">
        <f t="shared" si="1222"/>
        <v>1349788074437.5</v>
      </c>
      <c r="N4864" s="1">
        <f t="shared" si="1219"/>
        <v>0</v>
      </c>
      <c r="O4864" s="1">
        <f t="shared" si="1220"/>
        <v>0</v>
      </c>
      <c r="P4864" s="1">
        <f t="shared" si="1223"/>
        <v>3.377699720527872E+17</v>
      </c>
    </row>
    <row r="4865" spans="1:16" x14ac:dyDescent="0.3">
      <c r="A4865" s="3">
        <v>0.83987053535574829</v>
      </c>
      <c r="B4865">
        <f t="shared" si="1214"/>
        <v>1</v>
      </c>
      <c r="C4865" s="1">
        <f t="shared" si="1221"/>
        <v>1600</v>
      </c>
      <c r="D4865" s="1" t="str">
        <f t="shared" si="1215"/>
        <v>NO</v>
      </c>
      <c r="E4865">
        <f t="shared" si="1216"/>
        <v>153</v>
      </c>
      <c r="F4865">
        <f t="shared" si="1217"/>
        <v>75</v>
      </c>
      <c r="G4865" s="2">
        <f t="shared" si="1218"/>
        <v>0.49019607843137253</v>
      </c>
      <c r="H4865" s="1">
        <f t="shared" si="1224"/>
        <v>1120</v>
      </c>
      <c r="I4865" s="1">
        <f t="shared" si="1225"/>
        <v>0</v>
      </c>
      <c r="J4865" s="1">
        <f t="shared" si="1226"/>
        <v>0</v>
      </c>
      <c r="K4865" s="1">
        <f t="shared" si="1227"/>
        <v>1120</v>
      </c>
      <c r="L4865" s="1">
        <f t="shared" si="1228"/>
        <v>1120</v>
      </c>
      <c r="M4865" s="1">
        <f t="shared" si="1222"/>
        <v>1349788075557.5</v>
      </c>
      <c r="N4865" s="1">
        <f t="shared" si="1219"/>
        <v>0</v>
      </c>
      <c r="O4865" s="1">
        <f t="shared" si="1220"/>
        <v>0</v>
      </c>
      <c r="P4865" s="1">
        <f t="shared" si="1223"/>
        <v>3.377699720527872E+17</v>
      </c>
    </row>
    <row r="4866" spans="1:16" x14ac:dyDescent="0.3">
      <c r="A4866" s="3">
        <v>0.55172342953025388</v>
      </c>
      <c r="B4866">
        <f t="shared" si="1214"/>
        <v>1</v>
      </c>
      <c r="C4866" s="1">
        <f t="shared" si="1221"/>
        <v>800</v>
      </c>
      <c r="D4866" s="1" t="str">
        <f t="shared" si="1215"/>
        <v>NO</v>
      </c>
      <c r="E4866">
        <f t="shared" si="1216"/>
        <v>154</v>
      </c>
      <c r="F4866">
        <f t="shared" si="1217"/>
        <v>76</v>
      </c>
      <c r="G4866" s="2">
        <f t="shared" si="1218"/>
        <v>0.4935064935064935</v>
      </c>
      <c r="H4866" s="1">
        <f t="shared" si="1224"/>
        <v>560</v>
      </c>
      <c r="I4866" s="1">
        <f t="shared" si="1225"/>
        <v>0</v>
      </c>
      <c r="J4866" s="1">
        <f t="shared" si="1226"/>
        <v>0</v>
      </c>
      <c r="K4866" s="1">
        <f t="shared" si="1227"/>
        <v>560</v>
      </c>
      <c r="L4866" s="1">
        <f t="shared" si="1228"/>
        <v>1680</v>
      </c>
      <c r="M4866" s="1">
        <f t="shared" si="1222"/>
        <v>1349788076117.5</v>
      </c>
      <c r="N4866" s="1">
        <f t="shared" si="1219"/>
        <v>0</v>
      </c>
      <c r="O4866" s="1">
        <f t="shared" si="1220"/>
        <v>0</v>
      </c>
      <c r="P4866" s="1">
        <f t="shared" si="1223"/>
        <v>3.377699720527872E+17</v>
      </c>
    </row>
    <row r="4867" spans="1:16" x14ac:dyDescent="0.3">
      <c r="A4867" s="3">
        <v>0.70054012458127679</v>
      </c>
      <c r="B4867">
        <f t="shared" si="1214"/>
        <v>1</v>
      </c>
      <c r="C4867" s="1">
        <f t="shared" si="1221"/>
        <v>400</v>
      </c>
      <c r="D4867" s="1" t="str">
        <f t="shared" si="1215"/>
        <v>NO</v>
      </c>
      <c r="E4867">
        <f t="shared" si="1216"/>
        <v>155</v>
      </c>
      <c r="F4867">
        <f t="shared" si="1217"/>
        <v>77</v>
      </c>
      <c r="G4867" s="2">
        <f t="shared" si="1218"/>
        <v>0.49677419354838709</v>
      </c>
      <c r="H4867" s="1">
        <f t="shared" si="1224"/>
        <v>280</v>
      </c>
      <c r="I4867" s="1">
        <f t="shared" si="1225"/>
        <v>0</v>
      </c>
      <c r="J4867" s="1">
        <f t="shared" si="1226"/>
        <v>0</v>
      </c>
      <c r="K4867" s="1">
        <f t="shared" si="1227"/>
        <v>280</v>
      </c>
      <c r="L4867" s="1">
        <f t="shared" si="1228"/>
        <v>1960</v>
      </c>
      <c r="M4867" s="1">
        <f t="shared" si="1222"/>
        <v>1349788076397.5</v>
      </c>
      <c r="N4867" s="1">
        <f t="shared" si="1219"/>
        <v>0</v>
      </c>
      <c r="O4867" s="1">
        <f t="shared" si="1220"/>
        <v>0</v>
      </c>
      <c r="P4867" s="1">
        <f t="shared" si="1223"/>
        <v>3.377699720527872E+17</v>
      </c>
    </row>
    <row r="4868" spans="1:16" x14ac:dyDescent="0.3">
      <c r="A4868" s="3">
        <v>0.47171630289626354</v>
      </c>
      <c r="B4868">
        <f t="shared" ref="B4868:B4931" si="1229">IF(A4868&lt;0.5,0,1)</f>
        <v>0</v>
      </c>
      <c r="C4868" s="1">
        <f t="shared" si="1221"/>
        <v>200</v>
      </c>
      <c r="D4868" s="1" t="str">
        <f t="shared" ref="D4868:D4931" si="1230">IF(M4868&gt;=P4868,"YES",IF(AND(B4868=1,C4868/2&lt;10),"YES","NO"))</f>
        <v>NO</v>
      </c>
      <c r="E4868">
        <f t="shared" ref="E4868:E4931" si="1231">IF(D4867="NO",E4867+1,1)</f>
        <v>156</v>
      </c>
      <c r="F4868">
        <f t="shared" ref="F4868:F4931" si="1232">IF(D4867="NO",F4867+B4868,B4868)</f>
        <v>77</v>
      </c>
      <c r="G4868" s="2">
        <f t="shared" ref="G4868:G4931" si="1233">IFERROR(F4868/E4868,"")</f>
        <v>0.49358974358974361</v>
      </c>
      <c r="H4868" s="1">
        <f t="shared" si="1224"/>
        <v>0</v>
      </c>
      <c r="I4868" s="1">
        <f t="shared" si="1225"/>
        <v>200</v>
      </c>
      <c r="J4868" s="1">
        <f t="shared" si="1226"/>
        <v>200</v>
      </c>
      <c r="K4868" s="1">
        <f t="shared" si="1227"/>
        <v>0</v>
      </c>
      <c r="L4868" s="1">
        <f t="shared" si="1228"/>
        <v>0</v>
      </c>
      <c r="M4868" s="1">
        <f t="shared" si="1222"/>
        <v>1349788076197.5</v>
      </c>
      <c r="N4868" s="1">
        <f t="shared" ref="N4868:N4931" si="1234">IF(M4868&gt;P4868,P4868,)</f>
        <v>0</v>
      </c>
      <c r="O4868" s="1">
        <f t="shared" ref="O4868:O4931" si="1235">IF(M4868&gt;=P4868,M4868,0)</f>
        <v>0</v>
      </c>
      <c r="P4868" s="1">
        <f t="shared" si="1223"/>
        <v>3.377699720527872E+17</v>
      </c>
    </row>
    <row r="4869" spans="1:16" x14ac:dyDescent="0.3">
      <c r="A4869" s="3">
        <v>0.91690312342298519</v>
      </c>
      <c r="B4869">
        <f t="shared" si="1229"/>
        <v>1</v>
      </c>
      <c r="C4869" s="1">
        <f t="shared" ref="C4869:C4932" si="1236">IF(N4868=0,IF(B4868=0,2*C4868,IF((C4868/2)&lt;10,100,0.5*C4868)),100)</f>
        <v>400</v>
      </c>
      <c r="D4869" s="1" t="str">
        <f t="shared" si="1230"/>
        <v>NO</v>
      </c>
      <c r="E4869">
        <f t="shared" si="1231"/>
        <v>157</v>
      </c>
      <c r="F4869">
        <f t="shared" si="1232"/>
        <v>78</v>
      </c>
      <c r="G4869" s="2">
        <f t="shared" si="1233"/>
        <v>0.49681528662420382</v>
      </c>
      <c r="H4869" s="1">
        <f t="shared" si="1224"/>
        <v>280</v>
      </c>
      <c r="I4869" s="1">
        <f t="shared" si="1225"/>
        <v>0</v>
      </c>
      <c r="J4869" s="1">
        <f t="shared" si="1226"/>
        <v>0</v>
      </c>
      <c r="K4869" s="1">
        <f t="shared" si="1227"/>
        <v>280</v>
      </c>
      <c r="L4869" s="1">
        <f t="shared" si="1228"/>
        <v>280</v>
      </c>
      <c r="M4869" s="1">
        <f t="shared" ref="M4869:M4932" si="1237">M4868+K4869-I4869-O4868</f>
        <v>1349788076477.5</v>
      </c>
      <c r="N4869" s="1">
        <f t="shared" si="1234"/>
        <v>0</v>
      </c>
      <c r="O4869" s="1">
        <f t="shared" si="1235"/>
        <v>0</v>
      </c>
      <c r="P4869" s="1">
        <f t="shared" si="1223"/>
        <v>3.377699720527872E+17</v>
      </c>
    </row>
    <row r="4870" spans="1:16" x14ac:dyDescent="0.3">
      <c r="A4870" s="3">
        <v>0.10988339735614239</v>
      </c>
      <c r="B4870">
        <f t="shared" si="1229"/>
        <v>0</v>
      </c>
      <c r="C4870" s="1">
        <f t="shared" si="1236"/>
        <v>200</v>
      </c>
      <c r="D4870" s="1" t="str">
        <f t="shared" si="1230"/>
        <v>NO</v>
      </c>
      <c r="E4870">
        <f t="shared" si="1231"/>
        <v>158</v>
      </c>
      <c r="F4870">
        <f t="shared" si="1232"/>
        <v>78</v>
      </c>
      <c r="G4870" s="2">
        <f t="shared" si="1233"/>
        <v>0.49367088607594939</v>
      </c>
      <c r="H4870" s="1">
        <f t="shared" si="1224"/>
        <v>0</v>
      </c>
      <c r="I4870" s="1">
        <f t="shared" si="1225"/>
        <v>200</v>
      </c>
      <c r="J4870" s="1">
        <f t="shared" si="1226"/>
        <v>200</v>
      </c>
      <c r="K4870" s="1">
        <f t="shared" si="1227"/>
        <v>0</v>
      </c>
      <c r="L4870" s="1">
        <f t="shared" si="1228"/>
        <v>0</v>
      </c>
      <c r="M4870" s="1">
        <f t="shared" si="1237"/>
        <v>1349788076277.5</v>
      </c>
      <c r="N4870" s="1">
        <f t="shared" si="1234"/>
        <v>0</v>
      </c>
      <c r="O4870" s="1">
        <f t="shared" si="1235"/>
        <v>0</v>
      </c>
      <c r="P4870" s="1">
        <f t="shared" ref="P4870:P4933" si="1238">IF(C4870+C4869&lt;P4869,P4869,C4870+C4869)</f>
        <v>3.377699720527872E+17</v>
      </c>
    </row>
    <row r="4871" spans="1:16" x14ac:dyDescent="0.3">
      <c r="A4871" s="3">
        <v>8.7344455867845561E-2</v>
      </c>
      <c r="B4871">
        <f t="shared" si="1229"/>
        <v>0</v>
      </c>
      <c r="C4871" s="1">
        <f t="shared" si="1236"/>
        <v>400</v>
      </c>
      <c r="D4871" s="1" t="str">
        <f t="shared" si="1230"/>
        <v>NO</v>
      </c>
      <c r="E4871">
        <f t="shared" si="1231"/>
        <v>159</v>
      </c>
      <c r="F4871">
        <f t="shared" si="1232"/>
        <v>78</v>
      </c>
      <c r="G4871" s="2">
        <f t="shared" si="1233"/>
        <v>0.49056603773584906</v>
      </c>
      <c r="H4871" s="1">
        <f t="shared" si="1224"/>
        <v>0</v>
      </c>
      <c r="I4871" s="1">
        <f t="shared" si="1225"/>
        <v>400</v>
      </c>
      <c r="J4871" s="1">
        <f t="shared" si="1226"/>
        <v>600</v>
      </c>
      <c r="K4871" s="1">
        <f t="shared" si="1227"/>
        <v>0</v>
      </c>
      <c r="L4871" s="1">
        <f t="shared" si="1228"/>
        <v>0</v>
      </c>
      <c r="M4871" s="1">
        <f t="shared" si="1237"/>
        <v>1349788075877.5</v>
      </c>
      <c r="N4871" s="1">
        <f t="shared" si="1234"/>
        <v>0</v>
      </c>
      <c r="O4871" s="1">
        <f t="shared" si="1235"/>
        <v>0</v>
      </c>
      <c r="P4871" s="1">
        <f t="shared" si="1238"/>
        <v>3.377699720527872E+17</v>
      </c>
    </row>
    <row r="4872" spans="1:16" x14ac:dyDescent="0.3">
      <c r="A4872" s="3">
        <v>0.91165492249996916</v>
      </c>
      <c r="B4872">
        <f t="shared" si="1229"/>
        <v>1</v>
      </c>
      <c r="C4872" s="1">
        <f t="shared" si="1236"/>
        <v>800</v>
      </c>
      <c r="D4872" s="1" t="str">
        <f t="shared" si="1230"/>
        <v>NO</v>
      </c>
      <c r="E4872">
        <f t="shared" si="1231"/>
        <v>160</v>
      </c>
      <c r="F4872">
        <f t="shared" si="1232"/>
        <v>79</v>
      </c>
      <c r="G4872" s="2">
        <f t="shared" si="1233"/>
        <v>0.49375000000000002</v>
      </c>
      <c r="H4872" s="1">
        <f t="shared" si="1224"/>
        <v>560</v>
      </c>
      <c r="I4872" s="1">
        <f t="shared" si="1225"/>
        <v>0</v>
      </c>
      <c r="J4872" s="1">
        <f t="shared" si="1226"/>
        <v>0</v>
      </c>
      <c r="K4872" s="1">
        <f t="shared" si="1227"/>
        <v>560</v>
      </c>
      <c r="L4872" s="1">
        <f t="shared" si="1228"/>
        <v>560</v>
      </c>
      <c r="M4872" s="1">
        <f t="shared" si="1237"/>
        <v>1349788076437.5</v>
      </c>
      <c r="N4872" s="1">
        <f t="shared" si="1234"/>
        <v>0</v>
      </c>
      <c r="O4872" s="1">
        <f t="shared" si="1235"/>
        <v>0</v>
      </c>
      <c r="P4872" s="1">
        <f t="shared" si="1238"/>
        <v>3.377699720527872E+17</v>
      </c>
    </row>
    <row r="4873" spans="1:16" x14ac:dyDescent="0.3">
      <c r="A4873" s="3">
        <v>0.45165892665107188</v>
      </c>
      <c r="B4873">
        <f t="shared" si="1229"/>
        <v>0</v>
      </c>
      <c r="C4873" s="1">
        <f t="shared" si="1236"/>
        <v>400</v>
      </c>
      <c r="D4873" s="1" t="str">
        <f t="shared" si="1230"/>
        <v>NO</v>
      </c>
      <c r="E4873">
        <f t="shared" si="1231"/>
        <v>161</v>
      </c>
      <c r="F4873">
        <f t="shared" si="1232"/>
        <v>79</v>
      </c>
      <c r="G4873" s="2">
        <f t="shared" si="1233"/>
        <v>0.49068322981366458</v>
      </c>
      <c r="H4873" s="1">
        <f t="shared" si="1224"/>
        <v>0</v>
      </c>
      <c r="I4873" s="1">
        <f t="shared" si="1225"/>
        <v>400</v>
      </c>
      <c r="J4873" s="1">
        <f t="shared" si="1226"/>
        <v>400</v>
      </c>
      <c r="K4873" s="1">
        <f t="shared" si="1227"/>
        <v>0</v>
      </c>
      <c r="L4873" s="1">
        <f t="shared" si="1228"/>
        <v>0</v>
      </c>
      <c r="M4873" s="1">
        <f t="shared" si="1237"/>
        <v>1349788076037.5</v>
      </c>
      <c r="N4873" s="1">
        <f t="shared" si="1234"/>
        <v>0</v>
      </c>
      <c r="O4873" s="1">
        <f t="shared" si="1235"/>
        <v>0</v>
      </c>
      <c r="P4873" s="1">
        <f t="shared" si="1238"/>
        <v>3.377699720527872E+17</v>
      </c>
    </row>
    <row r="4874" spans="1:16" x14ac:dyDescent="0.3">
      <c r="A4874" s="3">
        <v>9.3414563215349133E-2</v>
      </c>
      <c r="B4874">
        <f t="shared" si="1229"/>
        <v>0</v>
      </c>
      <c r="C4874" s="1">
        <f t="shared" si="1236"/>
        <v>800</v>
      </c>
      <c r="D4874" s="1" t="str">
        <f t="shared" si="1230"/>
        <v>NO</v>
      </c>
      <c r="E4874">
        <f t="shared" si="1231"/>
        <v>162</v>
      </c>
      <c r="F4874">
        <f t="shared" si="1232"/>
        <v>79</v>
      </c>
      <c r="G4874" s="2">
        <f t="shared" si="1233"/>
        <v>0.48765432098765432</v>
      </c>
      <c r="H4874" s="1">
        <f t="shared" si="1224"/>
        <v>0</v>
      </c>
      <c r="I4874" s="1">
        <f t="shared" si="1225"/>
        <v>800</v>
      </c>
      <c r="J4874" s="1">
        <f t="shared" si="1226"/>
        <v>1200</v>
      </c>
      <c r="K4874" s="1">
        <f t="shared" si="1227"/>
        <v>0</v>
      </c>
      <c r="L4874" s="1">
        <f t="shared" si="1228"/>
        <v>0</v>
      </c>
      <c r="M4874" s="1">
        <f t="shared" si="1237"/>
        <v>1349788075237.5</v>
      </c>
      <c r="N4874" s="1">
        <f t="shared" si="1234"/>
        <v>0</v>
      </c>
      <c r="O4874" s="1">
        <f t="shared" si="1235"/>
        <v>0</v>
      </c>
      <c r="P4874" s="1">
        <f t="shared" si="1238"/>
        <v>3.377699720527872E+17</v>
      </c>
    </row>
    <row r="4875" spans="1:16" x14ac:dyDescent="0.3">
      <c r="A4875" s="3">
        <v>0.97509728114425631</v>
      </c>
      <c r="B4875">
        <f t="shared" si="1229"/>
        <v>1</v>
      </c>
      <c r="C4875" s="1">
        <f t="shared" si="1236"/>
        <v>1600</v>
      </c>
      <c r="D4875" s="1" t="str">
        <f t="shared" si="1230"/>
        <v>NO</v>
      </c>
      <c r="E4875">
        <f t="shared" si="1231"/>
        <v>163</v>
      </c>
      <c r="F4875">
        <f t="shared" si="1232"/>
        <v>80</v>
      </c>
      <c r="G4875" s="2">
        <f t="shared" si="1233"/>
        <v>0.49079754601226994</v>
      </c>
      <c r="H4875" s="1">
        <f t="shared" si="1224"/>
        <v>1120</v>
      </c>
      <c r="I4875" s="1">
        <f t="shared" si="1225"/>
        <v>0</v>
      </c>
      <c r="J4875" s="1">
        <f t="shared" si="1226"/>
        <v>0</v>
      </c>
      <c r="K4875" s="1">
        <f t="shared" si="1227"/>
        <v>1120</v>
      </c>
      <c r="L4875" s="1">
        <f t="shared" si="1228"/>
        <v>1120</v>
      </c>
      <c r="M4875" s="1">
        <f t="shared" si="1237"/>
        <v>1349788076357.5</v>
      </c>
      <c r="N4875" s="1">
        <f t="shared" si="1234"/>
        <v>0</v>
      </c>
      <c r="O4875" s="1">
        <f t="shared" si="1235"/>
        <v>0</v>
      </c>
      <c r="P4875" s="1">
        <f t="shared" si="1238"/>
        <v>3.377699720527872E+17</v>
      </c>
    </row>
    <row r="4876" spans="1:16" x14ac:dyDescent="0.3">
      <c r="A4876" s="3">
        <v>0.80517657658638653</v>
      </c>
      <c r="B4876">
        <f t="shared" si="1229"/>
        <v>1</v>
      </c>
      <c r="C4876" s="1">
        <f t="shared" si="1236"/>
        <v>800</v>
      </c>
      <c r="D4876" s="1" t="str">
        <f t="shared" si="1230"/>
        <v>NO</v>
      </c>
      <c r="E4876">
        <f t="shared" si="1231"/>
        <v>164</v>
      </c>
      <c r="F4876">
        <f t="shared" si="1232"/>
        <v>81</v>
      </c>
      <c r="G4876" s="2">
        <f t="shared" si="1233"/>
        <v>0.49390243902439024</v>
      </c>
      <c r="H4876" s="1">
        <f t="shared" si="1224"/>
        <v>560</v>
      </c>
      <c r="I4876" s="1">
        <f t="shared" si="1225"/>
        <v>0</v>
      </c>
      <c r="J4876" s="1">
        <f t="shared" si="1226"/>
        <v>0</v>
      </c>
      <c r="K4876" s="1">
        <f t="shared" si="1227"/>
        <v>560</v>
      </c>
      <c r="L4876" s="1">
        <f t="shared" si="1228"/>
        <v>1680</v>
      </c>
      <c r="M4876" s="1">
        <f t="shared" si="1237"/>
        <v>1349788076917.5</v>
      </c>
      <c r="N4876" s="1">
        <f t="shared" si="1234"/>
        <v>0</v>
      </c>
      <c r="O4876" s="1">
        <f t="shared" si="1235"/>
        <v>0</v>
      </c>
      <c r="P4876" s="1">
        <f t="shared" si="1238"/>
        <v>3.377699720527872E+17</v>
      </c>
    </row>
    <row r="4877" spans="1:16" x14ac:dyDescent="0.3">
      <c r="A4877" s="3">
        <v>0.72904488193627726</v>
      </c>
      <c r="B4877">
        <f t="shared" si="1229"/>
        <v>1</v>
      </c>
      <c r="C4877" s="1">
        <f t="shared" si="1236"/>
        <v>400</v>
      </c>
      <c r="D4877" s="1" t="str">
        <f t="shared" si="1230"/>
        <v>NO</v>
      </c>
      <c r="E4877">
        <f t="shared" si="1231"/>
        <v>165</v>
      </c>
      <c r="F4877">
        <f t="shared" si="1232"/>
        <v>82</v>
      </c>
      <c r="G4877" s="2">
        <f t="shared" si="1233"/>
        <v>0.49696969696969695</v>
      </c>
      <c r="H4877" s="1">
        <f t="shared" si="1224"/>
        <v>280</v>
      </c>
      <c r="I4877" s="1">
        <f t="shared" si="1225"/>
        <v>0</v>
      </c>
      <c r="J4877" s="1">
        <f t="shared" si="1226"/>
        <v>0</v>
      </c>
      <c r="K4877" s="1">
        <f t="shared" si="1227"/>
        <v>280</v>
      </c>
      <c r="L4877" s="1">
        <f t="shared" si="1228"/>
        <v>1960</v>
      </c>
      <c r="M4877" s="1">
        <f t="shared" si="1237"/>
        <v>1349788077197.5</v>
      </c>
      <c r="N4877" s="1">
        <f t="shared" si="1234"/>
        <v>0</v>
      </c>
      <c r="O4877" s="1">
        <f t="shared" si="1235"/>
        <v>0</v>
      </c>
      <c r="P4877" s="1">
        <f t="shared" si="1238"/>
        <v>3.377699720527872E+17</v>
      </c>
    </row>
    <row r="4878" spans="1:16" x14ac:dyDescent="0.3">
      <c r="A4878" s="3">
        <v>0.98778142981059669</v>
      </c>
      <c r="B4878">
        <f t="shared" si="1229"/>
        <v>1</v>
      </c>
      <c r="C4878" s="1">
        <f t="shared" si="1236"/>
        <v>200</v>
      </c>
      <c r="D4878" s="1" t="str">
        <f t="shared" si="1230"/>
        <v>NO</v>
      </c>
      <c r="E4878">
        <f t="shared" si="1231"/>
        <v>166</v>
      </c>
      <c r="F4878">
        <f t="shared" si="1232"/>
        <v>83</v>
      </c>
      <c r="G4878" s="2">
        <f t="shared" si="1233"/>
        <v>0.5</v>
      </c>
      <c r="H4878" s="1">
        <f t="shared" si="1224"/>
        <v>140</v>
      </c>
      <c r="I4878" s="1">
        <f t="shared" si="1225"/>
        <v>0</v>
      </c>
      <c r="J4878" s="1">
        <f t="shared" si="1226"/>
        <v>0</v>
      </c>
      <c r="K4878" s="1">
        <f t="shared" si="1227"/>
        <v>140</v>
      </c>
      <c r="L4878" s="1">
        <f t="shared" si="1228"/>
        <v>2100</v>
      </c>
      <c r="M4878" s="1">
        <f t="shared" si="1237"/>
        <v>1349788077337.5</v>
      </c>
      <c r="N4878" s="1">
        <f t="shared" si="1234"/>
        <v>0</v>
      </c>
      <c r="O4878" s="1">
        <f t="shared" si="1235"/>
        <v>0</v>
      </c>
      <c r="P4878" s="1">
        <f t="shared" si="1238"/>
        <v>3.377699720527872E+17</v>
      </c>
    </row>
    <row r="4879" spans="1:16" x14ac:dyDescent="0.3">
      <c r="A4879" s="3">
        <v>0.26156469635610169</v>
      </c>
      <c r="B4879">
        <f t="shared" si="1229"/>
        <v>0</v>
      </c>
      <c r="C4879" s="1">
        <f t="shared" si="1236"/>
        <v>100</v>
      </c>
      <c r="D4879" s="1" t="str">
        <f t="shared" si="1230"/>
        <v>NO</v>
      </c>
      <c r="E4879">
        <f t="shared" si="1231"/>
        <v>167</v>
      </c>
      <c r="F4879">
        <f t="shared" si="1232"/>
        <v>83</v>
      </c>
      <c r="G4879" s="2">
        <f t="shared" si="1233"/>
        <v>0.49700598802395207</v>
      </c>
      <c r="H4879" s="1">
        <f t="shared" si="1224"/>
        <v>0</v>
      </c>
      <c r="I4879" s="1">
        <f t="shared" si="1225"/>
        <v>100</v>
      </c>
      <c r="J4879" s="1">
        <f t="shared" si="1226"/>
        <v>100</v>
      </c>
      <c r="K4879" s="1">
        <f t="shared" si="1227"/>
        <v>0</v>
      </c>
      <c r="L4879" s="1">
        <f t="shared" si="1228"/>
        <v>0</v>
      </c>
      <c r="M4879" s="1">
        <f t="shared" si="1237"/>
        <v>1349788077237.5</v>
      </c>
      <c r="N4879" s="1">
        <f t="shared" si="1234"/>
        <v>0</v>
      </c>
      <c r="O4879" s="1">
        <f t="shared" si="1235"/>
        <v>0</v>
      </c>
      <c r="P4879" s="1">
        <f t="shared" si="1238"/>
        <v>3.377699720527872E+17</v>
      </c>
    </row>
    <row r="4880" spans="1:16" x14ac:dyDescent="0.3">
      <c r="A4880" s="3">
        <v>0.65490709515645806</v>
      </c>
      <c r="B4880">
        <f t="shared" si="1229"/>
        <v>1</v>
      </c>
      <c r="C4880" s="1">
        <f t="shared" si="1236"/>
        <v>200</v>
      </c>
      <c r="D4880" s="1" t="str">
        <f t="shared" si="1230"/>
        <v>NO</v>
      </c>
      <c r="E4880">
        <f t="shared" si="1231"/>
        <v>168</v>
      </c>
      <c r="F4880">
        <f t="shared" si="1232"/>
        <v>84</v>
      </c>
      <c r="G4880" s="2">
        <f t="shared" si="1233"/>
        <v>0.5</v>
      </c>
      <c r="H4880" s="1">
        <f t="shared" si="1224"/>
        <v>140</v>
      </c>
      <c r="I4880" s="1">
        <f t="shared" si="1225"/>
        <v>0</v>
      </c>
      <c r="J4880" s="1">
        <f t="shared" si="1226"/>
        <v>0</v>
      </c>
      <c r="K4880" s="1">
        <f t="shared" si="1227"/>
        <v>140</v>
      </c>
      <c r="L4880" s="1">
        <f t="shared" si="1228"/>
        <v>140</v>
      </c>
      <c r="M4880" s="1">
        <f t="shared" si="1237"/>
        <v>1349788077377.5</v>
      </c>
      <c r="N4880" s="1">
        <f t="shared" si="1234"/>
        <v>0</v>
      </c>
      <c r="O4880" s="1">
        <f t="shared" si="1235"/>
        <v>0</v>
      </c>
      <c r="P4880" s="1">
        <f t="shared" si="1238"/>
        <v>3.377699720527872E+17</v>
      </c>
    </row>
    <row r="4881" spans="1:16" x14ac:dyDescent="0.3">
      <c r="A4881" s="3">
        <v>0.20268187914660707</v>
      </c>
      <c r="B4881">
        <f t="shared" si="1229"/>
        <v>0</v>
      </c>
      <c r="C4881" s="1">
        <f t="shared" si="1236"/>
        <v>100</v>
      </c>
      <c r="D4881" s="1" t="str">
        <f t="shared" si="1230"/>
        <v>NO</v>
      </c>
      <c r="E4881">
        <f t="shared" si="1231"/>
        <v>169</v>
      </c>
      <c r="F4881">
        <f t="shared" si="1232"/>
        <v>84</v>
      </c>
      <c r="G4881" s="2">
        <f t="shared" si="1233"/>
        <v>0.49704142011834318</v>
      </c>
      <c r="H4881" s="1">
        <f t="shared" si="1224"/>
        <v>0</v>
      </c>
      <c r="I4881" s="1">
        <f t="shared" si="1225"/>
        <v>100</v>
      </c>
      <c r="J4881" s="1">
        <f t="shared" si="1226"/>
        <v>100</v>
      </c>
      <c r="K4881" s="1">
        <f t="shared" si="1227"/>
        <v>0</v>
      </c>
      <c r="L4881" s="1">
        <f t="shared" si="1228"/>
        <v>0</v>
      </c>
      <c r="M4881" s="1">
        <f t="shared" si="1237"/>
        <v>1349788077277.5</v>
      </c>
      <c r="N4881" s="1">
        <f t="shared" si="1234"/>
        <v>0</v>
      </c>
      <c r="O4881" s="1">
        <f t="shared" si="1235"/>
        <v>0</v>
      </c>
      <c r="P4881" s="1">
        <f t="shared" si="1238"/>
        <v>3.377699720527872E+17</v>
      </c>
    </row>
    <row r="4882" spans="1:16" x14ac:dyDescent="0.3">
      <c r="A4882" s="3">
        <v>0.72584986809628071</v>
      </c>
      <c r="B4882">
        <f t="shared" si="1229"/>
        <v>1</v>
      </c>
      <c r="C4882" s="1">
        <f t="shared" si="1236"/>
        <v>200</v>
      </c>
      <c r="D4882" s="1" t="str">
        <f t="shared" si="1230"/>
        <v>NO</v>
      </c>
      <c r="E4882">
        <f t="shared" si="1231"/>
        <v>170</v>
      </c>
      <c r="F4882">
        <f t="shared" si="1232"/>
        <v>85</v>
      </c>
      <c r="G4882" s="2">
        <f t="shared" si="1233"/>
        <v>0.5</v>
      </c>
      <c r="H4882" s="1">
        <f t="shared" si="1224"/>
        <v>140</v>
      </c>
      <c r="I4882" s="1">
        <f t="shared" si="1225"/>
        <v>0</v>
      </c>
      <c r="J4882" s="1">
        <f t="shared" si="1226"/>
        <v>0</v>
      </c>
      <c r="K4882" s="1">
        <f t="shared" si="1227"/>
        <v>140</v>
      </c>
      <c r="L4882" s="1">
        <f t="shared" si="1228"/>
        <v>140</v>
      </c>
      <c r="M4882" s="1">
        <f t="shared" si="1237"/>
        <v>1349788077417.5</v>
      </c>
      <c r="N4882" s="1">
        <f t="shared" si="1234"/>
        <v>0</v>
      </c>
      <c r="O4882" s="1">
        <f t="shared" si="1235"/>
        <v>0</v>
      </c>
      <c r="P4882" s="1">
        <f t="shared" si="1238"/>
        <v>3.377699720527872E+17</v>
      </c>
    </row>
    <row r="4883" spans="1:16" x14ac:dyDescent="0.3">
      <c r="A4883" s="3">
        <v>0.90336485121449728</v>
      </c>
      <c r="B4883">
        <f t="shared" si="1229"/>
        <v>1</v>
      </c>
      <c r="C4883" s="1">
        <f t="shared" si="1236"/>
        <v>100</v>
      </c>
      <c r="D4883" s="1" t="str">
        <f t="shared" si="1230"/>
        <v>NO</v>
      </c>
      <c r="E4883">
        <f t="shared" si="1231"/>
        <v>171</v>
      </c>
      <c r="F4883">
        <f t="shared" si="1232"/>
        <v>86</v>
      </c>
      <c r="G4883" s="2">
        <f t="shared" si="1233"/>
        <v>0.50292397660818711</v>
      </c>
      <c r="H4883" s="1">
        <f t="shared" si="1224"/>
        <v>70</v>
      </c>
      <c r="I4883" s="1">
        <f t="shared" si="1225"/>
        <v>0</v>
      </c>
      <c r="J4883" s="1">
        <f t="shared" si="1226"/>
        <v>0</v>
      </c>
      <c r="K4883" s="1">
        <f t="shared" si="1227"/>
        <v>70</v>
      </c>
      <c r="L4883" s="1">
        <f t="shared" si="1228"/>
        <v>210</v>
      </c>
      <c r="M4883" s="1">
        <f t="shared" si="1237"/>
        <v>1349788077487.5</v>
      </c>
      <c r="N4883" s="1">
        <f t="shared" si="1234"/>
        <v>0</v>
      </c>
      <c r="O4883" s="1">
        <f t="shared" si="1235"/>
        <v>0</v>
      </c>
      <c r="P4883" s="1">
        <f t="shared" si="1238"/>
        <v>3.377699720527872E+17</v>
      </c>
    </row>
    <row r="4884" spans="1:16" x14ac:dyDescent="0.3">
      <c r="A4884" s="3">
        <v>0.49198871267346944</v>
      </c>
      <c r="B4884">
        <f t="shared" si="1229"/>
        <v>0</v>
      </c>
      <c r="C4884" s="1">
        <f t="shared" si="1236"/>
        <v>50</v>
      </c>
      <c r="D4884" s="1" t="str">
        <f t="shared" si="1230"/>
        <v>NO</v>
      </c>
      <c r="E4884">
        <f t="shared" si="1231"/>
        <v>172</v>
      </c>
      <c r="F4884">
        <f t="shared" si="1232"/>
        <v>86</v>
      </c>
      <c r="G4884" s="2">
        <f t="shared" si="1233"/>
        <v>0.5</v>
      </c>
      <c r="H4884" s="1">
        <f t="shared" si="1224"/>
        <v>0</v>
      </c>
      <c r="I4884" s="1">
        <f t="shared" si="1225"/>
        <v>50</v>
      </c>
      <c r="J4884" s="1">
        <f t="shared" si="1226"/>
        <v>50</v>
      </c>
      <c r="K4884" s="1">
        <f t="shared" si="1227"/>
        <v>0</v>
      </c>
      <c r="L4884" s="1">
        <f t="shared" si="1228"/>
        <v>0</v>
      </c>
      <c r="M4884" s="1">
        <f t="shared" si="1237"/>
        <v>1349788077437.5</v>
      </c>
      <c r="N4884" s="1">
        <f t="shared" si="1234"/>
        <v>0</v>
      </c>
      <c r="O4884" s="1">
        <f t="shared" si="1235"/>
        <v>0</v>
      </c>
      <c r="P4884" s="1">
        <f t="shared" si="1238"/>
        <v>3.377699720527872E+17</v>
      </c>
    </row>
    <row r="4885" spans="1:16" x14ac:dyDescent="0.3">
      <c r="A4885" s="3">
        <v>0.42386946665394021</v>
      </c>
      <c r="B4885">
        <f t="shared" si="1229"/>
        <v>0</v>
      </c>
      <c r="C4885" s="1">
        <f t="shared" si="1236"/>
        <v>100</v>
      </c>
      <c r="D4885" s="1" t="str">
        <f t="shared" si="1230"/>
        <v>NO</v>
      </c>
      <c r="E4885">
        <f t="shared" si="1231"/>
        <v>173</v>
      </c>
      <c r="F4885">
        <f t="shared" si="1232"/>
        <v>86</v>
      </c>
      <c r="G4885" s="2">
        <f t="shared" si="1233"/>
        <v>0.49710982658959535</v>
      </c>
      <c r="H4885" s="1">
        <f t="shared" si="1224"/>
        <v>0</v>
      </c>
      <c r="I4885" s="1">
        <f t="shared" si="1225"/>
        <v>100</v>
      </c>
      <c r="J4885" s="1">
        <f t="shared" si="1226"/>
        <v>150</v>
      </c>
      <c r="K4885" s="1">
        <f t="shared" si="1227"/>
        <v>0</v>
      </c>
      <c r="L4885" s="1">
        <f t="shared" si="1228"/>
        <v>0</v>
      </c>
      <c r="M4885" s="1">
        <f t="shared" si="1237"/>
        <v>1349788077337.5</v>
      </c>
      <c r="N4885" s="1">
        <f t="shared" si="1234"/>
        <v>0</v>
      </c>
      <c r="O4885" s="1">
        <f t="shared" si="1235"/>
        <v>0</v>
      </c>
      <c r="P4885" s="1">
        <f t="shared" si="1238"/>
        <v>3.377699720527872E+17</v>
      </c>
    </row>
    <row r="4886" spans="1:16" x14ac:dyDescent="0.3">
      <c r="A4886" s="3">
        <v>0.2518113006880961</v>
      </c>
      <c r="B4886">
        <f t="shared" si="1229"/>
        <v>0</v>
      </c>
      <c r="C4886" s="1">
        <f t="shared" si="1236"/>
        <v>200</v>
      </c>
      <c r="D4886" s="1" t="str">
        <f t="shared" si="1230"/>
        <v>NO</v>
      </c>
      <c r="E4886">
        <f t="shared" si="1231"/>
        <v>174</v>
      </c>
      <c r="F4886">
        <f t="shared" si="1232"/>
        <v>86</v>
      </c>
      <c r="G4886" s="2">
        <f t="shared" si="1233"/>
        <v>0.4942528735632184</v>
      </c>
      <c r="H4886" s="1">
        <f t="shared" si="1224"/>
        <v>0</v>
      </c>
      <c r="I4886" s="1">
        <f t="shared" si="1225"/>
        <v>200</v>
      </c>
      <c r="J4886" s="1">
        <f t="shared" si="1226"/>
        <v>350</v>
      </c>
      <c r="K4886" s="1">
        <f t="shared" si="1227"/>
        <v>0</v>
      </c>
      <c r="L4886" s="1">
        <f t="shared" si="1228"/>
        <v>0</v>
      </c>
      <c r="M4886" s="1">
        <f t="shared" si="1237"/>
        <v>1349788077137.5</v>
      </c>
      <c r="N4886" s="1">
        <f t="shared" si="1234"/>
        <v>0</v>
      </c>
      <c r="O4886" s="1">
        <f t="shared" si="1235"/>
        <v>0</v>
      </c>
      <c r="P4886" s="1">
        <f t="shared" si="1238"/>
        <v>3.377699720527872E+17</v>
      </c>
    </row>
    <row r="4887" spans="1:16" x14ac:dyDescent="0.3">
      <c r="A4887" s="3">
        <v>0.90699960278312075</v>
      </c>
      <c r="B4887">
        <f t="shared" si="1229"/>
        <v>1</v>
      </c>
      <c r="C4887" s="1">
        <f t="shared" si="1236"/>
        <v>400</v>
      </c>
      <c r="D4887" s="1" t="str">
        <f t="shared" si="1230"/>
        <v>NO</v>
      </c>
      <c r="E4887">
        <f t="shared" si="1231"/>
        <v>175</v>
      </c>
      <c r="F4887">
        <f t="shared" si="1232"/>
        <v>87</v>
      </c>
      <c r="G4887" s="2">
        <f t="shared" si="1233"/>
        <v>0.49714285714285716</v>
      </c>
      <c r="H4887" s="1">
        <f t="shared" si="1224"/>
        <v>280</v>
      </c>
      <c r="I4887" s="1">
        <f t="shared" si="1225"/>
        <v>0</v>
      </c>
      <c r="J4887" s="1">
        <f t="shared" si="1226"/>
        <v>0</v>
      </c>
      <c r="K4887" s="1">
        <f t="shared" si="1227"/>
        <v>280</v>
      </c>
      <c r="L4887" s="1">
        <f t="shared" si="1228"/>
        <v>280</v>
      </c>
      <c r="M4887" s="1">
        <f t="shared" si="1237"/>
        <v>1349788077417.5</v>
      </c>
      <c r="N4887" s="1">
        <f t="shared" si="1234"/>
        <v>0</v>
      </c>
      <c r="O4887" s="1">
        <f t="shared" si="1235"/>
        <v>0</v>
      </c>
      <c r="P4887" s="1">
        <f t="shared" si="1238"/>
        <v>3.377699720527872E+17</v>
      </c>
    </row>
    <row r="4888" spans="1:16" x14ac:dyDescent="0.3">
      <c r="A4888" s="3">
        <v>0.30287649428779073</v>
      </c>
      <c r="B4888">
        <f t="shared" si="1229"/>
        <v>0</v>
      </c>
      <c r="C4888" s="1">
        <f t="shared" si="1236"/>
        <v>200</v>
      </c>
      <c r="D4888" s="1" t="str">
        <f t="shared" si="1230"/>
        <v>NO</v>
      </c>
      <c r="E4888">
        <f t="shared" si="1231"/>
        <v>176</v>
      </c>
      <c r="F4888">
        <f t="shared" si="1232"/>
        <v>87</v>
      </c>
      <c r="G4888" s="2">
        <f t="shared" si="1233"/>
        <v>0.49431818181818182</v>
      </c>
      <c r="H4888" s="1">
        <f t="shared" si="1224"/>
        <v>0</v>
      </c>
      <c r="I4888" s="1">
        <f t="shared" si="1225"/>
        <v>200</v>
      </c>
      <c r="J4888" s="1">
        <f t="shared" si="1226"/>
        <v>200</v>
      </c>
      <c r="K4888" s="1">
        <f t="shared" si="1227"/>
        <v>0</v>
      </c>
      <c r="L4888" s="1">
        <f t="shared" si="1228"/>
        <v>0</v>
      </c>
      <c r="M4888" s="1">
        <f t="shared" si="1237"/>
        <v>1349788077217.5</v>
      </c>
      <c r="N4888" s="1">
        <f t="shared" si="1234"/>
        <v>0</v>
      </c>
      <c r="O4888" s="1">
        <f t="shared" si="1235"/>
        <v>0</v>
      </c>
      <c r="P4888" s="1">
        <f t="shared" si="1238"/>
        <v>3.377699720527872E+17</v>
      </c>
    </row>
    <row r="4889" spans="1:16" x14ac:dyDescent="0.3">
      <c r="A4889" s="3">
        <v>0.32819403887347287</v>
      </c>
      <c r="B4889">
        <f t="shared" si="1229"/>
        <v>0</v>
      </c>
      <c r="C4889" s="1">
        <f t="shared" si="1236"/>
        <v>400</v>
      </c>
      <c r="D4889" s="1" t="str">
        <f t="shared" si="1230"/>
        <v>NO</v>
      </c>
      <c r="E4889">
        <f t="shared" si="1231"/>
        <v>177</v>
      </c>
      <c r="F4889">
        <f t="shared" si="1232"/>
        <v>87</v>
      </c>
      <c r="G4889" s="2">
        <f t="shared" si="1233"/>
        <v>0.49152542372881358</v>
      </c>
      <c r="H4889" s="1">
        <f t="shared" si="1224"/>
        <v>0</v>
      </c>
      <c r="I4889" s="1">
        <f t="shared" si="1225"/>
        <v>400</v>
      </c>
      <c r="J4889" s="1">
        <f t="shared" si="1226"/>
        <v>600</v>
      </c>
      <c r="K4889" s="1">
        <f t="shared" si="1227"/>
        <v>0</v>
      </c>
      <c r="L4889" s="1">
        <f t="shared" si="1228"/>
        <v>0</v>
      </c>
      <c r="M4889" s="1">
        <f t="shared" si="1237"/>
        <v>1349788076817.5</v>
      </c>
      <c r="N4889" s="1">
        <f t="shared" si="1234"/>
        <v>0</v>
      </c>
      <c r="O4889" s="1">
        <f t="shared" si="1235"/>
        <v>0</v>
      </c>
      <c r="P4889" s="1">
        <f t="shared" si="1238"/>
        <v>3.377699720527872E+17</v>
      </c>
    </row>
    <row r="4890" spans="1:16" x14ac:dyDescent="0.3">
      <c r="A4890" s="3">
        <v>0.13385940904736093</v>
      </c>
      <c r="B4890">
        <f t="shared" si="1229"/>
        <v>0</v>
      </c>
      <c r="C4890" s="1">
        <f t="shared" si="1236"/>
        <v>800</v>
      </c>
      <c r="D4890" s="1" t="str">
        <f t="shared" si="1230"/>
        <v>NO</v>
      </c>
      <c r="E4890">
        <f t="shared" si="1231"/>
        <v>178</v>
      </c>
      <c r="F4890">
        <f t="shared" si="1232"/>
        <v>87</v>
      </c>
      <c r="G4890" s="2">
        <f t="shared" si="1233"/>
        <v>0.4887640449438202</v>
      </c>
      <c r="H4890" s="1">
        <f t="shared" si="1224"/>
        <v>0</v>
      </c>
      <c r="I4890" s="1">
        <f t="shared" si="1225"/>
        <v>800</v>
      </c>
      <c r="J4890" s="1">
        <f t="shared" si="1226"/>
        <v>1400</v>
      </c>
      <c r="K4890" s="1">
        <f t="shared" si="1227"/>
        <v>0</v>
      </c>
      <c r="L4890" s="1">
        <f t="shared" si="1228"/>
        <v>0</v>
      </c>
      <c r="M4890" s="1">
        <f t="shared" si="1237"/>
        <v>1349788076017.5</v>
      </c>
      <c r="N4890" s="1">
        <f t="shared" si="1234"/>
        <v>0</v>
      </c>
      <c r="O4890" s="1">
        <f t="shared" si="1235"/>
        <v>0</v>
      </c>
      <c r="P4890" s="1">
        <f t="shared" si="1238"/>
        <v>3.377699720527872E+17</v>
      </c>
    </row>
    <row r="4891" spans="1:16" x14ac:dyDescent="0.3">
      <c r="A4891" s="3">
        <v>0.42493333774837605</v>
      </c>
      <c r="B4891">
        <f t="shared" si="1229"/>
        <v>0</v>
      </c>
      <c r="C4891" s="1">
        <f t="shared" si="1236"/>
        <v>1600</v>
      </c>
      <c r="D4891" s="1" t="str">
        <f t="shared" si="1230"/>
        <v>NO</v>
      </c>
      <c r="E4891">
        <f t="shared" si="1231"/>
        <v>179</v>
      </c>
      <c r="F4891">
        <f t="shared" si="1232"/>
        <v>87</v>
      </c>
      <c r="G4891" s="2">
        <f t="shared" si="1233"/>
        <v>0.48603351955307261</v>
      </c>
      <c r="H4891" s="1">
        <f t="shared" si="1224"/>
        <v>0</v>
      </c>
      <c r="I4891" s="1">
        <f t="shared" si="1225"/>
        <v>1600</v>
      </c>
      <c r="J4891" s="1">
        <f t="shared" si="1226"/>
        <v>3000</v>
      </c>
      <c r="K4891" s="1">
        <f t="shared" si="1227"/>
        <v>0</v>
      </c>
      <c r="L4891" s="1">
        <f t="shared" si="1228"/>
        <v>0</v>
      </c>
      <c r="M4891" s="1">
        <f t="shared" si="1237"/>
        <v>1349788074417.5</v>
      </c>
      <c r="N4891" s="1">
        <f t="shared" si="1234"/>
        <v>0</v>
      </c>
      <c r="O4891" s="1">
        <f t="shared" si="1235"/>
        <v>0</v>
      </c>
      <c r="P4891" s="1">
        <f t="shared" si="1238"/>
        <v>3.377699720527872E+17</v>
      </c>
    </row>
    <row r="4892" spans="1:16" x14ac:dyDescent="0.3">
      <c r="A4892" s="3">
        <v>0.89630823125498116</v>
      </c>
      <c r="B4892">
        <f t="shared" si="1229"/>
        <v>1</v>
      </c>
      <c r="C4892" s="1">
        <f t="shared" si="1236"/>
        <v>3200</v>
      </c>
      <c r="D4892" s="1" t="str">
        <f t="shared" si="1230"/>
        <v>NO</v>
      </c>
      <c r="E4892">
        <f t="shared" si="1231"/>
        <v>180</v>
      </c>
      <c r="F4892">
        <f t="shared" si="1232"/>
        <v>88</v>
      </c>
      <c r="G4892" s="2">
        <f t="shared" si="1233"/>
        <v>0.48888888888888887</v>
      </c>
      <c r="H4892" s="1">
        <f t="shared" si="1224"/>
        <v>2240</v>
      </c>
      <c r="I4892" s="1">
        <f t="shared" si="1225"/>
        <v>0</v>
      </c>
      <c r="J4892" s="1">
        <f t="shared" si="1226"/>
        <v>0</v>
      </c>
      <c r="K4892" s="1">
        <f t="shared" si="1227"/>
        <v>2240</v>
      </c>
      <c r="L4892" s="1">
        <f t="shared" si="1228"/>
        <v>2240</v>
      </c>
      <c r="M4892" s="1">
        <f t="shared" si="1237"/>
        <v>1349788076657.5</v>
      </c>
      <c r="N4892" s="1">
        <f t="shared" si="1234"/>
        <v>0</v>
      </c>
      <c r="O4892" s="1">
        <f t="shared" si="1235"/>
        <v>0</v>
      </c>
      <c r="P4892" s="1">
        <f t="shared" si="1238"/>
        <v>3.377699720527872E+17</v>
      </c>
    </row>
    <row r="4893" spans="1:16" x14ac:dyDescent="0.3">
      <c r="A4893" s="3">
        <v>1.4398974422623279E-2</v>
      </c>
      <c r="B4893">
        <f t="shared" si="1229"/>
        <v>0</v>
      </c>
      <c r="C4893" s="1">
        <f t="shared" si="1236"/>
        <v>1600</v>
      </c>
      <c r="D4893" s="1" t="str">
        <f t="shared" si="1230"/>
        <v>NO</v>
      </c>
      <c r="E4893">
        <f t="shared" si="1231"/>
        <v>181</v>
      </c>
      <c r="F4893">
        <f t="shared" si="1232"/>
        <v>88</v>
      </c>
      <c r="G4893" s="2">
        <f t="shared" si="1233"/>
        <v>0.48618784530386738</v>
      </c>
      <c r="H4893" s="1">
        <f t="shared" si="1224"/>
        <v>0</v>
      </c>
      <c r="I4893" s="1">
        <f t="shared" si="1225"/>
        <v>1600</v>
      </c>
      <c r="J4893" s="1">
        <f t="shared" si="1226"/>
        <v>1600</v>
      </c>
      <c r="K4893" s="1">
        <f t="shared" si="1227"/>
        <v>0</v>
      </c>
      <c r="L4893" s="1">
        <f t="shared" si="1228"/>
        <v>0</v>
      </c>
      <c r="M4893" s="1">
        <f t="shared" si="1237"/>
        <v>1349788075057.5</v>
      </c>
      <c r="N4893" s="1">
        <f t="shared" si="1234"/>
        <v>0</v>
      </c>
      <c r="O4893" s="1">
        <f t="shared" si="1235"/>
        <v>0</v>
      </c>
      <c r="P4893" s="1">
        <f t="shared" si="1238"/>
        <v>3.377699720527872E+17</v>
      </c>
    </row>
    <row r="4894" spans="1:16" x14ac:dyDescent="0.3">
      <c r="A4894" s="3">
        <v>0.83743835411386669</v>
      </c>
      <c r="B4894">
        <f t="shared" si="1229"/>
        <v>1</v>
      </c>
      <c r="C4894" s="1">
        <f t="shared" si="1236"/>
        <v>3200</v>
      </c>
      <c r="D4894" s="1" t="str">
        <f t="shared" si="1230"/>
        <v>NO</v>
      </c>
      <c r="E4894">
        <f t="shared" si="1231"/>
        <v>182</v>
      </c>
      <c r="F4894">
        <f t="shared" si="1232"/>
        <v>89</v>
      </c>
      <c r="G4894" s="2">
        <f t="shared" si="1233"/>
        <v>0.48901098901098899</v>
      </c>
      <c r="H4894" s="1">
        <f t="shared" si="1224"/>
        <v>2240</v>
      </c>
      <c r="I4894" s="1">
        <f t="shared" si="1225"/>
        <v>0</v>
      </c>
      <c r="J4894" s="1">
        <f t="shared" si="1226"/>
        <v>0</v>
      </c>
      <c r="K4894" s="1">
        <f t="shared" si="1227"/>
        <v>2240</v>
      </c>
      <c r="L4894" s="1">
        <f t="shared" si="1228"/>
        <v>2240</v>
      </c>
      <c r="M4894" s="1">
        <f t="shared" si="1237"/>
        <v>1349788077297.5</v>
      </c>
      <c r="N4894" s="1">
        <f t="shared" si="1234"/>
        <v>0</v>
      </c>
      <c r="O4894" s="1">
        <f t="shared" si="1235"/>
        <v>0</v>
      </c>
      <c r="P4894" s="1">
        <f t="shared" si="1238"/>
        <v>3.377699720527872E+17</v>
      </c>
    </row>
    <row r="4895" spans="1:16" x14ac:dyDescent="0.3">
      <c r="A4895" s="3">
        <v>0.98092101953655231</v>
      </c>
      <c r="B4895">
        <f t="shared" si="1229"/>
        <v>1</v>
      </c>
      <c r="C4895" s="1">
        <f t="shared" si="1236"/>
        <v>1600</v>
      </c>
      <c r="D4895" s="1" t="str">
        <f t="shared" si="1230"/>
        <v>NO</v>
      </c>
      <c r="E4895">
        <f t="shared" si="1231"/>
        <v>183</v>
      </c>
      <c r="F4895">
        <f t="shared" si="1232"/>
        <v>90</v>
      </c>
      <c r="G4895" s="2">
        <f t="shared" si="1233"/>
        <v>0.49180327868852458</v>
      </c>
      <c r="H4895" s="1">
        <f t="shared" si="1224"/>
        <v>1120</v>
      </c>
      <c r="I4895" s="1">
        <f t="shared" si="1225"/>
        <v>0</v>
      </c>
      <c r="J4895" s="1">
        <f t="shared" si="1226"/>
        <v>0</v>
      </c>
      <c r="K4895" s="1">
        <f t="shared" si="1227"/>
        <v>1120</v>
      </c>
      <c r="L4895" s="1">
        <f t="shared" si="1228"/>
        <v>3360</v>
      </c>
      <c r="M4895" s="1">
        <f t="shared" si="1237"/>
        <v>1349788078417.5</v>
      </c>
      <c r="N4895" s="1">
        <f t="shared" si="1234"/>
        <v>0</v>
      </c>
      <c r="O4895" s="1">
        <f t="shared" si="1235"/>
        <v>0</v>
      </c>
      <c r="P4895" s="1">
        <f t="shared" si="1238"/>
        <v>3.377699720527872E+17</v>
      </c>
    </row>
    <row r="4896" spans="1:16" x14ac:dyDescent="0.3">
      <c r="A4896" s="3">
        <v>0.46247449550149033</v>
      </c>
      <c r="B4896">
        <f t="shared" si="1229"/>
        <v>0</v>
      </c>
      <c r="C4896" s="1">
        <f t="shared" si="1236"/>
        <v>800</v>
      </c>
      <c r="D4896" s="1" t="str">
        <f t="shared" si="1230"/>
        <v>NO</v>
      </c>
      <c r="E4896">
        <f t="shared" si="1231"/>
        <v>184</v>
      </c>
      <c r="F4896">
        <f t="shared" si="1232"/>
        <v>90</v>
      </c>
      <c r="G4896" s="2">
        <f t="shared" si="1233"/>
        <v>0.4891304347826087</v>
      </c>
      <c r="H4896" s="1">
        <f t="shared" si="1224"/>
        <v>0</v>
      </c>
      <c r="I4896" s="1">
        <f t="shared" si="1225"/>
        <v>800</v>
      </c>
      <c r="J4896" s="1">
        <f t="shared" si="1226"/>
        <v>800</v>
      </c>
      <c r="K4896" s="1">
        <f t="shared" si="1227"/>
        <v>0</v>
      </c>
      <c r="L4896" s="1">
        <f t="shared" si="1228"/>
        <v>0</v>
      </c>
      <c r="M4896" s="1">
        <f t="shared" si="1237"/>
        <v>1349788077617.5</v>
      </c>
      <c r="N4896" s="1">
        <f t="shared" si="1234"/>
        <v>0</v>
      </c>
      <c r="O4896" s="1">
        <f t="shared" si="1235"/>
        <v>0</v>
      </c>
      <c r="P4896" s="1">
        <f t="shared" si="1238"/>
        <v>3.377699720527872E+17</v>
      </c>
    </row>
    <row r="4897" spans="1:16" x14ac:dyDescent="0.3">
      <c r="A4897" s="3">
        <v>0.18075174083546963</v>
      </c>
      <c r="B4897">
        <f t="shared" si="1229"/>
        <v>0</v>
      </c>
      <c r="C4897" s="1">
        <f t="shared" si="1236"/>
        <v>1600</v>
      </c>
      <c r="D4897" s="1" t="str">
        <f t="shared" si="1230"/>
        <v>NO</v>
      </c>
      <c r="E4897">
        <f t="shared" si="1231"/>
        <v>185</v>
      </c>
      <c r="F4897">
        <f t="shared" si="1232"/>
        <v>90</v>
      </c>
      <c r="G4897" s="2">
        <f t="shared" si="1233"/>
        <v>0.48648648648648651</v>
      </c>
      <c r="H4897" s="1">
        <f t="shared" si="1224"/>
        <v>0</v>
      </c>
      <c r="I4897" s="1">
        <f t="shared" si="1225"/>
        <v>1600</v>
      </c>
      <c r="J4897" s="1">
        <f t="shared" si="1226"/>
        <v>2400</v>
      </c>
      <c r="K4897" s="1">
        <f t="shared" si="1227"/>
        <v>0</v>
      </c>
      <c r="L4897" s="1">
        <f t="shared" si="1228"/>
        <v>0</v>
      </c>
      <c r="M4897" s="1">
        <f t="shared" si="1237"/>
        <v>1349788076017.5</v>
      </c>
      <c r="N4897" s="1">
        <f t="shared" si="1234"/>
        <v>0</v>
      </c>
      <c r="O4897" s="1">
        <f t="shared" si="1235"/>
        <v>0</v>
      </c>
      <c r="P4897" s="1">
        <f t="shared" si="1238"/>
        <v>3.377699720527872E+17</v>
      </c>
    </row>
    <row r="4898" spans="1:16" x14ac:dyDescent="0.3">
      <c r="A4898" s="3">
        <v>0.85805655708814177</v>
      </c>
      <c r="B4898">
        <f t="shared" si="1229"/>
        <v>1</v>
      </c>
      <c r="C4898" s="1">
        <f t="shared" si="1236"/>
        <v>3200</v>
      </c>
      <c r="D4898" s="1" t="str">
        <f t="shared" si="1230"/>
        <v>NO</v>
      </c>
      <c r="E4898">
        <f t="shared" si="1231"/>
        <v>186</v>
      </c>
      <c r="F4898">
        <f t="shared" si="1232"/>
        <v>91</v>
      </c>
      <c r="G4898" s="2">
        <f t="shared" si="1233"/>
        <v>0.489247311827957</v>
      </c>
      <c r="H4898" s="1">
        <f t="shared" si="1224"/>
        <v>2240</v>
      </c>
      <c r="I4898" s="1">
        <f t="shared" si="1225"/>
        <v>0</v>
      </c>
      <c r="J4898" s="1">
        <f t="shared" si="1226"/>
        <v>0</v>
      </c>
      <c r="K4898" s="1">
        <f t="shared" si="1227"/>
        <v>2240</v>
      </c>
      <c r="L4898" s="1">
        <f t="shared" si="1228"/>
        <v>2240</v>
      </c>
      <c r="M4898" s="1">
        <f t="shared" si="1237"/>
        <v>1349788078257.5</v>
      </c>
      <c r="N4898" s="1">
        <f t="shared" si="1234"/>
        <v>0</v>
      </c>
      <c r="O4898" s="1">
        <f t="shared" si="1235"/>
        <v>0</v>
      </c>
      <c r="P4898" s="1">
        <f t="shared" si="1238"/>
        <v>3.377699720527872E+17</v>
      </c>
    </row>
    <row r="4899" spans="1:16" x14ac:dyDescent="0.3">
      <c r="A4899" s="3">
        <v>0.58879151179030753</v>
      </c>
      <c r="B4899">
        <f t="shared" si="1229"/>
        <v>1</v>
      </c>
      <c r="C4899" s="1">
        <f t="shared" si="1236"/>
        <v>1600</v>
      </c>
      <c r="D4899" s="1" t="str">
        <f t="shared" si="1230"/>
        <v>NO</v>
      </c>
      <c r="E4899">
        <f t="shared" si="1231"/>
        <v>187</v>
      </c>
      <c r="F4899">
        <f t="shared" si="1232"/>
        <v>92</v>
      </c>
      <c r="G4899" s="2">
        <f t="shared" si="1233"/>
        <v>0.49197860962566847</v>
      </c>
      <c r="H4899" s="1">
        <f t="shared" si="1224"/>
        <v>1120</v>
      </c>
      <c r="I4899" s="1">
        <f t="shared" si="1225"/>
        <v>0</v>
      </c>
      <c r="J4899" s="1">
        <f t="shared" si="1226"/>
        <v>0</v>
      </c>
      <c r="K4899" s="1">
        <f t="shared" si="1227"/>
        <v>1120</v>
      </c>
      <c r="L4899" s="1">
        <f t="shared" si="1228"/>
        <v>3360</v>
      </c>
      <c r="M4899" s="1">
        <f t="shared" si="1237"/>
        <v>1349788079377.5</v>
      </c>
      <c r="N4899" s="1">
        <f t="shared" si="1234"/>
        <v>0</v>
      </c>
      <c r="O4899" s="1">
        <f t="shared" si="1235"/>
        <v>0</v>
      </c>
      <c r="P4899" s="1">
        <f t="shared" si="1238"/>
        <v>3.377699720527872E+17</v>
      </c>
    </row>
    <row r="4900" spans="1:16" x14ac:dyDescent="0.3">
      <c r="A4900" s="3">
        <v>0.25251722544839517</v>
      </c>
      <c r="B4900">
        <f t="shared" si="1229"/>
        <v>0</v>
      </c>
      <c r="C4900" s="1">
        <f t="shared" si="1236"/>
        <v>800</v>
      </c>
      <c r="D4900" s="1" t="str">
        <f t="shared" si="1230"/>
        <v>NO</v>
      </c>
      <c r="E4900">
        <f t="shared" si="1231"/>
        <v>188</v>
      </c>
      <c r="F4900">
        <f t="shared" si="1232"/>
        <v>92</v>
      </c>
      <c r="G4900" s="2">
        <f t="shared" si="1233"/>
        <v>0.48936170212765956</v>
      </c>
      <c r="H4900" s="1">
        <f t="shared" si="1224"/>
        <v>0</v>
      </c>
      <c r="I4900" s="1">
        <f t="shared" si="1225"/>
        <v>800</v>
      </c>
      <c r="J4900" s="1">
        <f t="shared" si="1226"/>
        <v>800</v>
      </c>
      <c r="K4900" s="1">
        <f t="shared" si="1227"/>
        <v>0</v>
      </c>
      <c r="L4900" s="1">
        <f t="shared" si="1228"/>
        <v>0</v>
      </c>
      <c r="M4900" s="1">
        <f t="shared" si="1237"/>
        <v>1349788078577.5</v>
      </c>
      <c r="N4900" s="1">
        <f t="shared" si="1234"/>
        <v>0</v>
      </c>
      <c r="O4900" s="1">
        <f t="shared" si="1235"/>
        <v>0</v>
      </c>
      <c r="P4900" s="1">
        <f t="shared" si="1238"/>
        <v>3.377699720527872E+17</v>
      </c>
    </row>
    <row r="4901" spans="1:16" x14ac:dyDescent="0.3">
      <c r="A4901" s="3">
        <v>0.61398853777715645</v>
      </c>
      <c r="B4901">
        <f t="shared" si="1229"/>
        <v>1</v>
      </c>
      <c r="C4901" s="1">
        <f t="shared" si="1236"/>
        <v>1600</v>
      </c>
      <c r="D4901" s="1" t="str">
        <f t="shared" si="1230"/>
        <v>NO</v>
      </c>
      <c r="E4901">
        <f t="shared" si="1231"/>
        <v>189</v>
      </c>
      <c r="F4901">
        <f t="shared" si="1232"/>
        <v>93</v>
      </c>
      <c r="G4901" s="2">
        <f t="shared" si="1233"/>
        <v>0.49206349206349204</v>
      </c>
      <c r="H4901" s="1">
        <f t="shared" si="1224"/>
        <v>1120</v>
      </c>
      <c r="I4901" s="1">
        <f t="shared" si="1225"/>
        <v>0</v>
      </c>
      <c r="J4901" s="1">
        <f t="shared" si="1226"/>
        <v>0</v>
      </c>
      <c r="K4901" s="1">
        <f t="shared" si="1227"/>
        <v>1120</v>
      </c>
      <c r="L4901" s="1">
        <f t="shared" si="1228"/>
        <v>1120</v>
      </c>
      <c r="M4901" s="1">
        <f t="shared" si="1237"/>
        <v>1349788079697.5</v>
      </c>
      <c r="N4901" s="1">
        <f t="shared" si="1234"/>
        <v>0</v>
      </c>
      <c r="O4901" s="1">
        <f t="shared" si="1235"/>
        <v>0</v>
      </c>
      <c r="P4901" s="1">
        <f t="shared" si="1238"/>
        <v>3.377699720527872E+17</v>
      </c>
    </row>
    <row r="4902" spans="1:16" x14ac:dyDescent="0.3">
      <c r="A4902" s="3">
        <v>0.49386674369563166</v>
      </c>
      <c r="B4902">
        <f t="shared" si="1229"/>
        <v>0</v>
      </c>
      <c r="C4902" s="1">
        <f t="shared" si="1236"/>
        <v>800</v>
      </c>
      <c r="D4902" s="1" t="str">
        <f t="shared" si="1230"/>
        <v>NO</v>
      </c>
      <c r="E4902">
        <f t="shared" si="1231"/>
        <v>190</v>
      </c>
      <c r="F4902">
        <f t="shared" si="1232"/>
        <v>93</v>
      </c>
      <c r="G4902" s="2">
        <f t="shared" si="1233"/>
        <v>0.48947368421052634</v>
      </c>
      <c r="H4902" s="1">
        <f t="shared" si="1224"/>
        <v>0</v>
      </c>
      <c r="I4902" s="1">
        <f t="shared" si="1225"/>
        <v>800</v>
      </c>
      <c r="J4902" s="1">
        <f t="shared" si="1226"/>
        <v>800</v>
      </c>
      <c r="K4902" s="1">
        <f t="shared" si="1227"/>
        <v>0</v>
      </c>
      <c r="L4902" s="1">
        <f t="shared" si="1228"/>
        <v>0</v>
      </c>
      <c r="M4902" s="1">
        <f t="shared" si="1237"/>
        <v>1349788078897.5</v>
      </c>
      <c r="N4902" s="1">
        <f t="shared" si="1234"/>
        <v>0</v>
      </c>
      <c r="O4902" s="1">
        <f t="shared" si="1235"/>
        <v>0</v>
      </c>
      <c r="P4902" s="1">
        <f t="shared" si="1238"/>
        <v>3.377699720527872E+17</v>
      </c>
    </row>
    <row r="4903" spans="1:16" x14ac:dyDescent="0.3">
      <c r="A4903" s="3">
        <v>0.17512948389669492</v>
      </c>
      <c r="B4903">
        <f t="shared" si="1229"/>
        <v>0</v>
      </c>
      <c r="C4903" s="1">
        <f t="shared" si="1236"/>
        <v>1600</v>
      </c>
      <c r="D4903" s="1" t="str">
        <f t="shared" si="1230"/>
        <v>NO</v>
      </c>
      <c r="E4903">
        <f t="shared" si="1231"/>
        <v>191</v>
      </c>
      <c r="F4903">
        <f t="shared" si="1232"/>
        <v>93</v>
      </c>
      <c r="G4903" s="2">
        <f t="shared" si="1233"/>
        <v>0.48691099476439792</v>
      </c>
      <c r="H4903" s="1">
        <f t="shared" si="1224"/>
        <v>0</v>
      </c>
      <c r="I4903" s="1">
        <f t="shared" si="1225"/>
        <v>1600</v>
      </c>
      <c r="J4903" s="1">
        <f t="shared" si="1226"/>
        <v>2400</v>
      </c>
      <c r="K4903" s="1">
        <f t="shared" si="1227"/>
        <v>0</v>
      </c>
      <c r="L4903" s="1">
        <f t="shared" si="1228"/>
        <v>0</v>
      </c>
      <c r="M4903" s="1">
        <f t="shared" si="1237"/>
        <v>1349788077297.5</v>
      </c>
      <c r="N4903" s="1">
        <f t="shared" si="1234"/>
        <v>0</v>
      </c>
      <c r="O4903" s="1">
        <f t="shared" si="1235"/>
        <v>0</v>
      </c>
      <c r="P4903" s="1">
        <f t="shared" si="1238"/>
        <v>3.377699720527872E+17</v>
      </c>
    </row>
    <row r="4904" spans="1:16" x14ac:dyDescent="0.3">
      <c r="A4904" s="3">
        <v>9.4931988827375302E-2</v>
      </c>
      <c r="B4904">
        <f t="shared" si="1229"/>
        <v>0</v>
      </c>
      <c r="C4904" s="1">
        <f t="shared" si="1236"/>
        <v>3200</v>
      </c>
      <c r="D4904" s="1" t="str">
        <f t="shared" si="1230"/>
        <v>NO</v>
      </c>
      <c r="E4904">
        <f t="shared" si="1231"/>
        <v>192</v>
      </c>
      <c r="F4904">
        <f t="shared" si="1232"/>
        <v>93</v>
      </c>
      <c r="G4904" s="2">
        <f t="shared" si="1233"/>
        <v>0.484375</v>
      </c>
      <c r="H4904" s="1">
        <f t="shared" si="1224"/>
        <v>0</v>
      </c>
      <c r="I4904" s="1">
        <f t="shared" si="1225"/>
        <v>3200</v>
      </c>
      <c r="J4904" s="1">
        <f t="shared" si="1226"/>
        <v>5600</v>
      </c>
      <c r="K4904" s="1">
        <f t="shared" si="1227"/>
        <v>0</v>
      </c>
      <c r="L4904" s="1">
        <f t="shared" si="1228"/>
        <v>0</v>
      </c>
      <c r="M4904" s="1">
        <f t="shared" si="1237"/>
        <v>1349788074097.5</v>
      </c>
      <c r="N4904" s="1">
        <f t="shared" si="1234"/>
        <v>0</v>
      </c>
      <c r="O4904" s="1">
        <f t="shared" si="1235"/>
        <v>0</v>
      </c>
      <c r="P4904" s="1">
        <f t="shared" si="1238"/>
        <v>3.377699720527872E+17</v>
      </c>
    </row>
    <row r="4905" spans="1:16" x14ac:dyDescent="0.3">
      <c r="A4905" s="3">
        <v>0.92565134167528784</v>
      </c>
      <c r="B4905">
        <f t="shared" si="1229"/>
        <v>1</v>
      </c>
      <c r="C4905" s="1">
        <f t="shared" si="1236"/>
        <v>6400</v>
      </c>
      <c r="D4905" s="1" t="str">
        <f t="shared" si="1230"/>
        <v>NO</v>
      </c>
      <c r="E4905">
        <f t="shared" si="1231"/>
        <v>193</v>
      </c>
      <c r="F4905">
        <f t="shared" si="1232"/>
        <v>94</v>
      </c>
      <c r="G4905" s="2">
        <f t="shared" si="1233"/>
        <v>0.48704663212435234</v>
      </c>
      <c r="H4905" s="1">
        <f t="shared" si="1224"/>
        <v>4480</v>
      </c>
      <c r="I4905" s="1">
        <f t="shared" si="1225"/>
        <v>0</v>
      </c>
      <c r="J4905" s="1">
        <f t="shared" si="1226"/>
        <v>0</v>
      </c>
      <c r="K4905" s="1">
        <f t="shared" si="1227"/>
        <v>4480</v>
      </c>
      <c r="L4905" s="1">
        <f t="shared" si="1228"/>
        <v>4480</v>
      </c>
      <c r="M4905" s="1">
        <f t="shared" si="1237"/>
        <v>1349788078577.5</v>
      </c>
      <c r="N4905" s="1">
        <f t="shared" si="1234"/>
        <v>0</v>
      </c>
      <c r="O4905" s="1">
        <f t="shared" si="1235"/>
        <v>0</v>
      </c>
      <c r="P4905" s="1">
        <f t="shared" si="1238"/>
        <v>3.377699720527872E+17</v>
      </c>
    </row>
    <row r="4906" spans="1:16" x14ac:dyDescent="0.3">
      <c r="A4906" s="3">
        <v>9.6265513419720894E-2</v>
      </c>
      <c r="B4906">
        <f t="shared" si="1229"/>
        <v>0</v>
      </c>
      <c r="C4906" s="1">
        <f t="shared" si="1236"/>
        <v>3200</v>
      </c>
      <c r="D4906" s="1" t="str">
        <f t="shared" si="1230"/>
        <v>NO</v>
      </c>
      <c r="E4906">
        <f t="shared" si="1231"/>
        <v>194</v>
      </c>
      <c r="F4906">
        <f t="shared" si="1232"/>
        <v>94</v>
      </c>
      <c r="G4906" s="2">
        <f t="shared" si="1233"/>
        <v>0.4845360824742268</v>
      </c>
      <c r="H4906" s="1">
        <f t="shared" si="1224"/>
        <v>0</v>
      </c>
      <c r="I4906" s="1">
        <f t="shared" si="1225"/>
        <v>3200</v>
      </c>
      <c r="J4906" s="1">
        <f t="shared" si="1226"/>
        <v>3200</v>
      </c>
      <c r="K4906" s="1">
        <f t="shared" si="1227"/>
        <v>0</v>
      </c>
      <c r="L4906" s="1">
        <f t="shared" si="1228"/>
        <v>0</v>
      </c>
      <c r="M4906" s="1">
        <f t="shared" si="1237"/>
        <v>1349788075377.5</v>
      </c>
      <c r="N4906" s="1">
        <f t="shared" si="1234"/>
        <v>0</v>
      </c>
      <c r="O4906" s="1">
        <f t="shared" si="1235"/>
        <v>0</v>
      </c>
      <c r="P4906" s="1">
        <f t="shared" si="1238"/>
        <v>3.377699720527872E+17</v>
      </c>
    </row>
    <row r="4907" spans="1:16" x14ac:dyDescent="0.3">
      <c r="A4907" s="3">
        <v>0.62647081948450822</v>
      </c>
      <c r="B4907">
        <f t="shared" si="1229"/>
        <v>1</v>
      </c>
      <c r="C4907" s="1">
        <f t="shared" si="1236"/>
        <v>6400</v>
      </c>
      <c r="D4907" s="1" t="str">
        <f t="shared" si="1230"/>
        <v>NO</v>
      </c>
      <c r="E4907">
        <f t="shared" si="1231"/>
        <v>195</v>
      </c>
      <c r="F4907">
        <f t="shared" si="1232"/>
        <v>95</v>
      </c>
      <c r="G4907" s="2">
        <f t="shared" si="1233"/>
        <v>0.48717948717948717</v>
      </c>
      <c r="H4907" s="1">
        <f t="shared" si="1224"/>
        <v>4480</v>
      </c>
      <c r="I4907" s="1">
        <f t="shared" si="1225"/>
        <v>0</v>
      </c>
      <c r="J4907" s="1">
        <f t="shared" si="1226"/>
        <v>0</v>
      </c>
      <c r="K4907" s="1">
        <f t="shared" si="1227"/>
        <v>4480</v>
      </c>
      <c r="L4907" s="1">
        <f t="shared" si="1228"/>
        <v>4480</v>
      </c>
      <c r="M4907" s="1">
        <f t="shared" si="1237"/>
        <v>1349788079857.5</v>
      </c>
      <c r="N4907" s="1">
        <f t="shared" si="1234"/>
        <v>0</v>
      </c>
      <c r="O4907" s="1">
        <f t="shared" si="1235"/>
        <v>0</v>
      </c>
      <c r="P4907" s="1">
        <f t="shared" si="1238"/>
        <v>3.377699720527872E+17</v>
      </c>
    </row>
    <row r="4908" spans="1:16" x14ac:dyDescent="0.3">
      <c r="A4908" s="3">
        <v>0.69210544065274182</v>
      </c>
      <c r="B4908">
        <f t="shared" si="1229"/>
        <v>1</v>
      </c>
      <c r="C4908" s="1">
        <f t="shared" si="1236"/>
        <v>3200</v>
      </c>
      <c r="D4908" s="1" t="str">
        <f t="shared" si="1230"/>
        <v>NO</v>
      </c>
      <c r="E4908">
        <f t="shared" si="1231"/>
        <v>196</v>
      </c>
      <c r="F4908">
        <f t="shared" si="1232"/>
        <v>96</v>
      </c>
      <c r="G4908" s="2">
        <f t="shared" si="1233"/>
        <v>0.48979591836734693</v>
      </c>
      <c r="H4908" s="1">
        <f t="shared" ref="H4908:H4971" si="1239">IF(B4908=1,C4908*0.7,0)</f>
        <v>2240</v>
      </c>
      <c r="I4908" s="1">
        <f t="shared" ref="I4908:I4971" si="1240">IF(H4908=0,C4908,)</f>
        <v>0</v>
      </c>
      <c r="J4908" s="1">
        <f t="shared" ref="J4908:J4971" si="1241">IF(I4908=0,0,J4907+I4908)</f>
        <v>0</v>
      </c>
      <c r="K4908" s="1">
        <f t="shared" ref="K4908:K4971" si="1242">IF(H4908=0,,H4908)</f>
        <v>2240</v>
      </c>
      <c r="L4908" s="1">
        <f t="shared" ref="L4908:L4971" si="1243">IF(K4908=0,0,L4907+K4908)</f>
        <v>6720</v>
      </c>
      <c r="M4908" s="1">
        <f t="shared" si="1237"/>
        <v>1349788082097.5</v>
      </c>
      <c r="N4908" s="1">
        <f t="shared" si="1234"/>
        <v>0</v>
      </c>
      <c r="O4908" s="1">
        <f t="shared" si="1235"/>
        <v>0</v>
      </c>
      <c r="P4908" s="1">
        <f t="shared" si="1238"/>
        <v>3.377699720527872E+17</v>
      </c>
    </row>
    <row r="4909" spans="1:16" x14ac:dyDescent="0.3">
      <c r="A4909" s="3">
        <v>0.30434866789264703</v>
      </c>
      <c r="B4909">
        <f t="shared" si="1229"/>
        <v>0</v>
      </c>
      <c r="C4909" s="1">
        <f t="shared" si="1236"/>
        <v>1600</v>
      </c>
      <c r="D4909" s="1" t="str">
        <f t="shared" si="1230"/>
        <v>NO</v>
      </c>
      <c r="E4909">
        <f t="shared" si="1231"/>
        <v>197</v>
      </c>
      <c r="F4909">
        <f t="shared" si="1232"/>
        <v>96</v>
      </c>
      <c r="G4909" s="2">
        <f t="shared" si="1233"/>
        <v>0.48730964467005078</v>
      </c>
      <c r="H4909" s="1">
        <f t="shared" si="1239"/>
        <v>0</v>
      </c>
      <c r="I4909" s="1">
        <f t="shared" si="1240"/>
        <v>1600</v>
      </c>
      <c r="J4909" s="1">
        <f t="shared" si="1241"/>
        <v>1600</v>
      </c>
      <c r="K4909" s="1">
        <f t="shared" si="1242"/>
        <v>0</v>
      </c>
      <c r="L4909" s="1">
        <f t="shared" si="1243"/>
        <v>0</v>
      </c>
      <c r="M4909" s="1">
        <f t="shared" si="1237"/>
        <v>1349788080497.5</v>
      </c>
      <c r="N4909" s="1">
        <f t="shared" si="1234"/>
        <v>0</v>
      </c>
      <c r="O4909" s="1">
        <f t="shared" si="1235"/>
        <v>0</v>
      </c>
      <c r="P4909" s="1">
        <f t="shared" si="1238"/>
        <v>3.377699720527872E+17</v>
      </c>
    </row>
    <row r="4910" spans="1:16" x14ac:dyDescent="0.3">
      <c r="A4910" s="3">
        <v>0.56322724542323455</v>
      </c>
      <c r="B4910">
        <f t="shared" si="1229"/>
        <v>1</v>
      </c>
      <c r="C4910" s="1">
        <f t="shared" si="1236"/>
        <v>3200</v>
      </c>
      <c r="D4910" s="1" t="str">
        <f t="shared" si="1230"/>
        <v>NO</v>
      </c>
      <c r="E4910">
        <f t="shared" si="1231"/>
        <v>198</v>
      </c>
      <c r="F4910">
        <f t="shared" si="1232"/>
        <v>97</v>
      </c>
      <c r="G4910" s="2">
        <f t="shared" si="1233"/>
        <v>0.48989898989898989</v>
      </c>
      <c r="H4910" s="1">
        <f t="shared" si="1239"/>
        <v>2240</v>
      </c>
      <c r="I4910" s="1">
        <f t="shared" si="1240"/>
        <v>0</v>
      </c>
      <c r="J4910" s="1">
        <f t="shared" si="1241"/>
        <v>0</v>
      </c>
      <c r="K4910" s="1">
        <f t="shared" si="1242"/>
        <v>2240</v>
      </c>
      <c r="L4910" s="1">
        <f t="shared" si="1243"/>
        <v>2240</v>
      </c>
      <c r="M4910" s="1">
        <f t="shared" si="1237"/>
        <v>1349788082737.5</v>
      </c>
      <c r="N4910" s="1">
        <f t="shared" si="1234"/>
        <v>0</v>
      </c>
      <c r="O4910" s="1">
        <f t="shared" si="1235"/>
        <v>0</v>
      </c>
      <c r="P4910" s="1">
        <f t="shared" si="1238"/>
        <v>3.377699720527872E+17</v>
      </c>
    </row>
    <row r="4911" spans="1:16" x14ac:dyDescent="0.3">
      <c r="A4911" s="3">
        <v>0.57278805967429314</v>
      </c>
      <c r="B4911">
        <f t="shared" si="1229"/>
        <v>1</v>
      </c>
      <c r="C4911" s="1">
        <f t="shared" si="1236"/>
        <v>1600</v>
      </c>
      <c r="D4911" s="1" t="str">
        <f t="shared" si="1230"/>
        <v>NO</v>
      </c>
      <c r="E4911">
        <f t="shared" si="1231"/>
        <v>199</v>
      </c>
      <c r="F4911">
        <f t="shared" si="1232"/>
        <v>98</v>
      </c>
      <c r="G4911" s="2">
        <f t="shared" si="1233"/>
        <v>0.49246231155778897</v>
      </c>
      <c r="H4911" s="1">
        <f t="shared" si="1239"/>
        <v>1120</v>
      </c>
      <c r="I4911" s="1">
        <f t="shared" si="1240"/>
        <v>0</v>
      </c>
      <c r="J4911" s="1">
        <f t="shared" si="1241"/>
        <v>0</v>
      </c>
      <c r="K4911" s="1">
        <f t="shared" si="1242"/>
        <v>1120</v>
      </c>
      <c r="L4911" s="1">
        <f t="shared" si="1243"/>
        <v>3360</v>
      </c>
      <c r="M4911" s="1">
        <f t="shared" si="1237"/>
        <v>1349788083857.5</v>
      </c>
      <c r="N4911" s="1">
        <f t="shared" si="1234"/>
        <v>0</v>
      </c>
      <c r="O4911" s="1">
        <f t="shared" si="1235"/>
        <v>0</v>
      </c>
      <c r="P4911" s="1">
        <f t="shared" si="1238"/>
        <v>3.377699720527872E+17</v>
      </c>
    </row>
    <row r="4912" spans="1:16" x14ac:dyDescent="0.3">
      <c r="A4912" s="3">
        <v>0.79030942099058465</v>
      </c>
      <c r="B4912">
        <f t="shared" si="1229"/>
        <v>1</v>
      </c>
      <c r="C4912" s="1">
        <f t="shared" si="1236"/>
        <v>800</v>
      </c>
      <c r="D4912" s="1" t="str">
        <f t="shared" si="1230"/>
        <v>NO</v>
      </c>
      <c r="E4912">
        <f t="shared" si="1231"/>
        <v>200</v>
      </c>
      <c r="F4912">
        <f t="shared" si="1232"/>
        <v>99</v>
      </c>
      <c r="G4912" s="2">
        <f t="shared" si="1233"/>
        <v>0.495</v>
      </c>
      <c r="H4912" s="1">
        <f t="shared" si="1239"/>
        <v>560</v>
      </c>
      <c r="I4912" s="1">
        <f t="shared" si="1240"/>
        <v>0</v>
      </c>
      <c r="J4912" s="1">
        <f t="shared" si="1241"/>
        <v>0</v>
      </c>
      <c r="K4912" s="1">
        <f t="shared" si="1242"/>
        <v>560</v>
      </c>
      <c r="L4912" s="1">
        <f t="shared" si="1243"/>
        <v>3920</v>
      </c>
      <c r="M4912" s="1">
        <f t="shared" si="1237"/>
        <v>1349788084417.5</v>
      </c>
      <c r="N4912" s="1">
        <f t="shared" si="1234"/>
        <v>0</v>
      </c>
      <c r="O4912" s="1">
        <f t="shared" si="1235"/>
        <v>0</v>
      </c>
      <c r="P4912" s="1">
        <f t="shared" si="1238"/>
        <v>3.377699720527872E+17</v>
      </c>
    </row>
    <row r="4913" spans="1:16" x14ac:dyDescent="0.3">
      <c r="A4913" s="3">
        <v>0.87887836638463324</v>
      </c>
      <c r="B4913">
        <f t="shared" si="1229"/>
        <v>1</v>
      </c>
      <c r="C4913" s="1">
        <f t="shared" si="1236"/>
        <v>400</v>
      </c>
      <c r="D4913" s="1" t="str">
        <f t="shared" si="1230"/>
        <v>NO</v>
      </c>
      <c r="E4913">
        <f t="shared" si="1231"/>
        <v>201</v>
      </c>
      <c r="F4913">
        <f t="shared" si="1232"/>
        <v>100</v>
      </c>
      <c r="G4913" s="2">
        <f t="shared" si="1233"/>
        <v>0.49751243781094528</v>
      </c>
      <c r="H4913" s="1">
        <f t="shared" si="1239"/>
        <v>280</v>
      </c>
      <c r="I4913" s="1">
        <f t="shared" si="1240"/>
        <v>0</v>
      </c>
      <c r="J4913" s="1">
        <f t="shared" si="1241"/>
        <v>0</v>
      </c>
      <c r="K4913" s="1">
        <f t="shared" si="1242"/>
        <v>280</v>
      </c>
      <c r="L4913" s="1">
        <f t="shared" si="1243"/>
        <v>4200</v>
      </c>
      <c r="M4913" s="1">
        <f t="shared" si="1237"/>
        <v>1349788084697.5</v>
      </c>
      <c r="N4913" s="1">
        <f t="shared" si="1234"/>
        <v>0</v>
      </c>
      <c r="O4913" s="1">
        <f t="shared" si="1235"/>
        <v>0</v>
      </c>
      <c r="P4913" s="1">
        <f t="shared" si="1238"/>
        <v>3.377699720527872E+17</v>
      </c>
    </row>
    <row r="4914" spans="1:16" x14ac:dyDescent="0.3">
      <c r="A4914" s="3">
        <v>0.95437319810096655</v>
      </c>
      <c r="B4914">
        <f t="shared" si="1229"/>
        <v>1</v>
      </c>
      <c r="C4914" s="1">
        <f t="shared" si="1236"/>
        <v>200</v>
      </c>
      <c r="D4914" s="1" t="str">
        <f t="shared" si="1230"/>
        <v>NO</v>
      </c>
      <c r="E4914">
        <f t="shared" si="1231"/>
        <v>202</v>
      </c>
      <c r="F4914">
        <f t="shared" si="1232"/>
        <v>101</v>
      </c>
      <c r="G4914" s="2">
        <f t="shared" si="1233"/>
        <v>0.5</v>
      </c>
      <c r="H4914" s="1">
        <f t="shared" si="1239"/>
        <v>140</v>
      </c>
      <c r="I4914" s="1">
        <f t="shared" si="1240"/>
        <v>0</v>
      </c>
      <c r="J4914" s="1">
        <f t="shared" si="1241"/>
        <v>0</v>
      </c>
      <c r="K4914" s="1">
        <f t="shared" si="1242"/>
        <v>140</v>
      </c>
      <c r="L4914" s="1">
        <f t="shared" si="1243"/>
        <v>4340</v>
      </c>
      <c r="M4914" s="1">
        <f t="shared" si="1237"/>
        <v>1349788084837.5</v>
      </c>
      <c r="N4914" s="1">
        <f t="shared" si="1234"/>
        <v>0</v>
      </c>
      <c r="O4914" s="1">
        <f t="shared" si="1235"/>
        <v>0</v>
      </c>
      <c r="P4914" s="1">
        <f t="shared" si="1238"/>
        <v>3.377699720527872E+17</v>
      </c>
    </row>
    <row r="4915" spans="1:16" x14ac:dyDescent="0.3">
      <c r="A4915" s="3">
        <v>0.82176776876321844</v>
      </c>
      <c r="B4915">
        <f t="shared" si="1229"/>
        <v>1</v>
      </c>
      <c r="C4915" s="1">
        <f t="shared" si="1236"/>
        <v>100</v>
      </c>
      <c r="D4915" s="1" t="str">
        <f t="shared" si="1230"/>
        <v>NO</v>
      </c>
      <c r="E4915">
        <f t="shared" si="1231"/>
        <v>203</v>
      </c>
      <c r="F4915">
        <f t="shared" si="1232"/>
        <v>102</v>
      </c>
      <c r="G4915" s="2">
        <f t="shared" si="1233"/>
        <v>0.50246305418719217</v>
      </c>
      <c r="H4915" s="1">
        <f t="shared" si="1239"/>
        <v>70</v>
      </c>
      <c r="I4915" s="1">
        <f t="shared" si="1240"/>
        <v>0</v>
      </c>
      <c r="J4915" s="1">
        <f t="shared" si="1241"/>
        <v>0</v>
      </c>
      <c r="K4915" s="1">
        <f t="shared" si="1242"/>
        <v>70</v>
      </c>
      <c r="L4915" s="1">
        <f t="shared" si="1243"/>
        <v>4410</v>
      </c>
      <c r="M4915" s="1">
        <f t="shared" si="1237"/>
        <v>1349788084907.5</v>
      </c>
      <c r="N4915" s="1">
        <f t="shared" si="1234"/>
        <v>0</v>
      </c>
      <c r="O4915" s="1">
        <f t="shared" si="1235"/>
        <v>0</v>
      </c>
      <c r="P4915" s="1">
        <f t="shared" si="1238"/>
        <v>3.377699720527872E+17</v>
      </c>
    </row>
    <row r="4916" spans="1:16" x14ac:dyDescent="0.3">
      <c r="A4916" s="3">
        <v>0.23361804659990737</v>
      </c>
      <c r="B4916">
        <f t="shared" si="1229"/>
        <v>0</v>
      </c>
      <c r="C4916" s="1">
        <f t="shared" si="1236"/>
        <v>50</v>
      </c>
      <c r="D4916" s="1" t="str">
        <f t="shared" si="1230"/>
        <v>NO</v>
      </c>
      <c r="E4916">
        <f t="shared" si="1231"/>
        <v>204</v>
      </c>
      <c r="F4916">
        <f t="shared" si="1232"/>
        <v>102</v>
      </c>
      <c r="G4916" s="2">
        <f t="shared" si="1233"/>
        <v>0.5</v>
      </c>
      <c r="H4916" s="1">
        <f t="shared" si="1239"/>
        <v>0</v>
      </c>
      <c r="I4916" s="1">
        <f t="shared" si="1240"/>
        <v>50</v>
      </c>
      <c r="J4916" s="1">
        <f t="shared" si="1241"/>
        <v>50</v>
      </c>
      <c r="K4916" s="1">
        <f t="shared" si="1242"/>
        <v>0</v>
      </c>
      <c r="L4916" s="1">
        <f t="shared" si="1243"/>
        <v>0</v>
      </c>
      <c r="M4916" s="1">
        <f t="shared" si="1237"/>
        <v>1349788084857.5</v>
      </c>
      <c r="N4916" s="1">
        <f t="shared" si="1234"/>
        <v>0</v>
      </c>
      <c r="O4916" s="1">
        <f t="shared" si="1235"/>
        <v>0</v>
      </c>
      <c r="P4916" s="1">
        <f t="shared" si="1238"/>
        <v>3.377699720527872E+17</v>
      </c>
    </row>
    <row r="4917" spans="1:16" x14ac:dyDescent="0.3">
      <c r="A4917" s="3">
        <v>0.64088405134111304</v>
      </c>
      <c r="B4917">
        <f t="shared" si="1229"/>
        <v>1</v>
      </c>
      <c r="C4917" s="1">
        <f t="shared" si="1236"/>
        <v>100</v>
      </c>
      <c r="D4917" s="1" t="str">
        <f t="shared" si="1230"/>
        <v>NO</v>
      </c>
      <c r="E4917">
        <f t="shared" si="1231"/>
        <v>205</v>
      </c>
      <c r="F4917">
        <f t="shared" si="1232"/>
        <v>103</v>
      </c>
      <c r="G4917" s="2">
        <f t="shared" si="1233"/>
        <v>0.5024390243902439</v>
      </c>
      <c r="H4917" s="1">
        <f t="shared" si="1239"/>
        <v>70</v>
      </c>
      <c r="I4917" s="1">
        <f t="shared" si="1240"/>
        <v>0</v>
      </c>
      <c r="J4917" s="1">
        <f t="shared" si="1241"/>
        <v>0</v>
      </c>
      <c r="K4917" s="1">
        <f t="shared" si="1242"/>
        <v>70</v>
      </c>
      <c r="L4917" s="1">
        <f t="shared" si="1243"/>
        <v>70</v>
      </c>
      <c r="M4917" s="1">
        <f t="shared" si="1237"/>
        <v>1349788084927.5</v>
      </c>
      <c r="N4917" s="1">
        <f t="shared" si="1234"/>
        <v>0</v>
      </c>
      <c r="O4917" s="1">
        <f t="shared" si="1235"/>
        <v>0</v>
      </c>
      <c r="P4917" s="1">
        <f t="shared" si="1238"/>
        <v>3.377699720527872E+17</v>
      </c>
    </row>
    <row r="4918" spans="1:16" x14ac:dyDescent="0.3">
      <c r="A4918" s="3">
        <v>0.51242820081866813</v>
      </c>
      <c r="B4918">
        <f t="shared" si="1229"/>
        <v>1</v>
      </c>
      <c r="C4918" s="1">
        <f t="shared" si="1236"/>
        <v>50</v>
      </c>
      <c r="D4918" s="1" t="str">
        <f t="shared" si="1230"/>
        <v>NO</v>
      </c>
      <c r="E4918">
        <f t="shared" si="1231"/>
        <v>206</v>
      </c>
      <c r="F4918">
        <f t="shared" si="1232"/>
        <v>104</v>
      </c>
      <c r="G4918" s="2">
        <f t="shared" si="1233"/>
        <v>0.50485436893203883</v>
      </c>
      <c r="H4918" s="1">
        <f t="shared" si="1239"/>
        <v>35</v>
      </c>
      <c r="I4918" s="1">
        <f t="shared" si="1240"/>
        <v>0</v>
      </c>
      <c r="J4918" s="1">
        <f t="shared" si="1241"/>
        <v>0</v>
      </c>
      <c r="K4918" s="1">
        <f t="shared" si="1242"/>
        <v>35</v>
      </c>
      <c r="L4918" s="1">
        <f t="shared" si="1243"/>
        <v>105</v>
      </c>
      <c r="M4918" s="1">
        <f t="shared" si="1237"/>
        <v>1349788084962.5</v>
      </c>
      <c r="N4918" s="1">
        <f t="shared" si="1234"/>
        <v>0</v>
      </c>
      <c r="O4918" s="1">
        <f t="shared" si="1235"/>
        <v>0</v>
      </c>
      <c r="P4918" s="1">
        <f t="shared" si="1238"/>
        <v>3.377699720527872E+17</v>
      </c>
    </row>
    <row r="4919" spans="1:16" x14ac:dyDescent="0.3">
      <c r="A4919" s="3">
        <v>0.53746649956072701</v>
      </c>
      <c r="B4919">
        <f t="shared" si="1229"/>
        <v>1</v>
      </c>
      <c r="C4919" s="1">
        <f t="shared" si="1236"/>
        <v>25</v>
      </c>
      <c r="D4919" s="1" t="str">
        <f t="shared" si="1230"/>
        <v>NO</v>
      </c>
      <c r="E4919">
        <f t="shared" si="1231"/>
        <v>207</v>
      </c>
      <c r="F4919">
        <f t="shared" si="1232"/>
        <v>105</v>
      </c>
      <c r="G4919" s="2">
        <f t="shared" si="1233"/>
        <v>0.50724637681159424</v>
      </c>
      <c r="H4919" s="1">
        <f t="shared" si="1239"/>
        <v>17.5</v>
      </c>
      <c r="I4919" s="1">
        <f t="shared" si="1240"/>
        <v>0</v>
      </c>
      <c r="J4919" s="1">
        <f t="shared" si="1241"/>
        <v>0</v>
      </c>
      <c r="K4919" s="1">
        <f t="shared" si="1242"/>
        <v>17.5</v>
      </c>
      <c r="L4919" s="1">
        <f t="shared" si="1243"/>
        <v>122.5</v>
      </c>
      <c r="M4919" s="1">
        <f t="shared" si="1237"/>
        <v>1349788084980</v>
      </c>
      <c r="N4919" s="1">
        <f t="shared" si="1234"/>
        <v>0</v>
      </c>
      <c r="O4919" s="1">
        <f t="shared" si="1235"/>
        <v>0</v>
      </c>
      <c r="P4919" s="1">
        <f t="shared" si="1238"/>
        <v>3.377699720527872E+17</v>
      </c>
    </row>
    <row r="4920" spans="1:16" x14ac:dyDescent="0.3">
      <c r="A4920" s="3">
        <v>0.49440904241634831</v>
      </c>
      <c r="B4920">
        <f t="shared" si="1229"/>
        <v>0</v>
      </c>
      <c r="C4920" s="1">
        <f t="shared" si="1236"/>
        <v>12.5</v>
      </c>
      <c r="D4920" s="1" t="str">
        <f t="shared" si="1230"/>
        <v>NO</v>
      </c>
      <c r="E4920">
        <f t="shared" si="1231"/>
        <v>208</v>
      </c>
      <c r="F4920">
        <f t="shared" si="1232"/>
        <v>105</v>
      </c>
      <c r="G4920" s="2">
        <f t="shared" si="1233"/>
        <v>0.50480769230769229</v>
      </c>
      <c r="H4920" s="1">
        <f t="shared" si="1239"/>
        <v>0</v>
      </c>
      <c r="I4920" s="1">
        <f t="shared" si="1240"/>
        <v>12.5</v>
      </c>
      <c r="J4920" s="1">
        <f t="shared" si="1241"/>
        <v>12.5</v>
      </c>
      <c r="K4920" s="1">
        <f t="shared" si="1242"/>
        <v>0</v>
      </c>
      <c r="L4920" s="1">
        <f t="shared" si="1243"/>
        <v>0</v>
      </c>
      <c r="M4920" s="1">
        <f t="shared" si="1237"/>
        <v>1349788084967.5</v>
      </c>
      <c r="N4920" s="1">
        <f t="shared" si="1234"/>
        <v>0</v>
      </c>
      <c r="O4920" s="1">
        <f t="shared" si="1235"/>
        <v>0</v>
      </c>
      <c r="P4920" s="1">
        <f t="shared" si="1238"/>
        <v>3.377699720527872E+17</v>
      </c>
    </row>
    <row r="4921" spans="1:16" x14ac:dyDescent="0.3">
      <c r="A4921" s="3">
        <v>0.39342451872669804</v>
      </c>
      <c r="B4921">
        <f t="shared" si="1229"/>
        <v>0</v>
      </c>
      <c r="C4921" s="1">
        <f t="shared" si="1236"/>
        <v>25</v>
      </c>
      <c r="D4921" s="1" t="str">
        <f t="shared" si="1230"/>
        <v>NO</v>
      </c>
      <c r="E4921">
        <f t="shared" si="1231"/>
        <v>209</v>
      </c>
      <c r="F4921">
        <f t="shared" si="1232"/>
        <v>105</v>
      </c>
      <c r="G4921" s="2">
        <f t="shared" si="1233"/>
        <v>0.50239234449760761</v>
      </c>
      <c r="H4921" s="1">
        <f t="shared" si="1239"/>
        <v>0</v>
      </c>
      <c r="I4921" s="1">
        <f t="shared" si="1240"/>
        <v>25</v>
      </c>
      <c r="J4921" s="1">
        <f t="shared" si="1241"/>
        <v>37.5</v>
      </c>
      <c r="K4921" s="1">
        <f t="shared" si="1242"/>
        <v>0</v>
      </c>
      <c r="L4921" s="1">
        <f t="shared" si="1243"/>
        <v>0</v>
      </c>
      <c r="M4921" s="1">
        <f t="shared" si="1237"/>
        <v>1349788084942.5</v>
      </c>
      <c r="N4921" s="1">
        <f t="shared" si="1234"/>
        <v>0</v>
      </c>
      <c r="O4921" s="1">
        <f t="shared" si="1235"/>
        <v>0</v>
      </c>
      <c r="P4921" s="1">
        <f t="shared" si="1238"/>
        <v>3.377699720527872E+17</v>
      </c>
    </row>
    <row r="4922" spans="1:16" x14ac:dyDescent="0.3">
      <c r="A4922" s="3">
        <v>0.68118678964568191</v>
      </c>
      <c r="B4922">
        <f t="shared" si="1229"/>
        <v>1</v>
      </c>
      <c r="C4922" s="1">
        <f t="shared" si="1236"/>
        <v>50</v>
      </c>
      <c r="D4922" s="1" t="str">
        <f t="shared" si="1230"/>
        <v>NO</v>
      </c>
      <c r="E4922">
        <f t="shared" si="1231"/>
        <v>210</v>
      </c>
      <c r="F4922">
        <f t="shared" si="1232"/>
        <v>106</v>
      </c>
      <c r="G4922" s="2">
        <f t="shared" si="1233"/>
        <v>0.50476190476190474</v>
      </c>
      <c r="H4922" s="1">
        <f t="shared" si="1239"/>
        <v>35</v>
      </c>
      <c r="I4922" s="1">
        <f t="shared" si="1240"/>
        <v>0</v>
      </c>
      <c r="J4922" s="1">
        <f t="shared" si="1241"/>
        <v>0</v>
      </c>
      <c r="K4922" s="1">
        <f t="shared" si="1242"/>
        <v>35</v>
      </c>
      <c r="L4922" s="1">
        <f t="shared" si="1243"/>
        <v>35</v>
      </c>
      <c r="M4922" s="1">
        <f t="shared" si="1237"/>
        <v>1349788084977.5</v>
      </c>
      <c r="N4922" s="1">
        <f t="shared" si="1234"/>
        <v>0</v>
      </c>
      <c r="O4922" s="1">
        <f t="shared" si="1235"/>
        <v>0</v>
      </c>
      <c r="P4922" s="1">
        <f t="shared" si="1238"/>
        <v>3.377699720527872E+17</v>
      </c>
    </row>
    <row r="4923" spans="1:16" x14ac:dyDescent="0.3">
      <c r="A4923" s="3">
        <v>0.95258665376301643</v>
      </c>
      <c r="B4923">
        <f t="shared" si="1229"/>
        <v>1</v>
      </c>
      <c r="C4923" s="1">
        <f t="shared" si="1236"/>
        <v>25</v>
      </c>
      <c r="D4923" s="1" t="str">
        <f t="shared" si="1230"/>
        <v>NO</v>
      </c>
      <c r="E4923">
        <f t="shared" si="1231"/>
        <v>211</v>
      </c>
      <c r="F4923">
        <f t="shared" si="1232"/>
        <v>107</v>
      </c>
      <c r="G4923" s="2">
        <f t="shared" si="1233"/>
        <v>0.50710900473933651</v>
      </c>
      <c r="H4923" s="1">
        <f t="shared" si="1239"/>
        <v>17.5</v>
      </c>
      <c r="I4923" s="1">
        <f t="shared" si="1240"/>
        <v>0</v>
      </c>
      <c r="J4923" s="1">
        <f t="shared" si="1241"/>
        <v>0</v>
      </c>
      <c r="K4923" s="1">
        <f t="shared" si="1242"/>
        <v>17.5</v>
      </c>
      <c r="L4923" s="1">
        <f t="shared" si="1243"/>
        <v>52.5</v>
      </c>
      <c r="M4923" s="1">
        <f t="shared" si="1237"/>
        <v>1349788084995</v>
      </c>
      <c r="N4923" s="1">
        <f t="shared" si="1234"/>
        <v>0</v>
      </c>
      <c r="O4923" s="1">
        <f t="shared" si="1235"/>
        <v>0</v>
      </c>
      <c r="P4923" s="1">
        <f t="shared" si="1238"/>
        <v>3.377699720527872E+17</v>
      </c>
    </row>
    <row r="4924" spans="1:16" x14ac:dyDescent="0.3">
      <c r="A4924" s="3">
        <v>0.36303429017557931</v>
      </c>
      <c r="B4924">
        <f t="shared" si="1229"/>
        <v>0</v>
      </c>
      <c r="C4924" s="1">
        <f t="shared" si="1236"/>
        <v>12.5</v>
      </c>
      <c r="D4924" s="1" t="str">
        <f t="shared" si="1230"/>
        <v>NO</v>
      </c>
      <c r="E4924">
        <f t="shared" si="1231"/>
        <v>212</v>
      </c>
      <c r="F4924">
        <f t="shared" si="1232"/>
        <v>107</v>
      </c>
      <c r="G4924" s="2">
        <f t="shared" si="1233"/>
        <v>0.50471698113207553</v>
      </c>
      <c r="H4924" s="1">
        <f t="shared" si="1239"/>
        <v>0</v>
      </c>
      <c r="I4924" s="1">
        <f t="shared" si="1240"/>
        <v>12.5</v>
      </c>
      <c r="J4924" s="1">
        <f t="shared" si="1241"/>
        <v>12.5</v>
      </c>
      <c r="K4924" s="1">
        <f t="shared" si="1242"/>
        <v>0</v>
      </c>
      <c r="L4924" s="1">
        <f t="shared" si="1243"/>
        <v>0</v>
      </c>
      <c r="M4924" s="1">
        <f t="shared" si="1237"/>
        <v>1349788084982.5</v>
      </c>
      <c r="N4924" s="1">
        <f t="shared" si="1234"/>
        <v>0</v>
      </c>
      <c r="O4924" s="1">
        <f t="shared" si="1235"/>
        <v>0</v>
      </c>
      <c r="P4924" s="1">
        <f t="shared" si="1238"/>
        <v>3.377699720527872E+17</v>
      </c>
    </row>
    <row r="4925" spans="1:16" x14ac:dyDescent="0.3">
      <c r="A4925" s="3">
        <v>0.91955222757106225</v>
      </c>
      <c r="B4925">
        <f t="shared" si="1229"/>
        <v>1</v>
      </c>
      <c r="C4925" s="1">
        <f t="shared" si="1236"/>
        <v>25</v>
      </c>
      <c r="D4925" s="1" t="str">
        <f t="shared" si="1230"/>
        <v>NO</v>
      </c>
      <c r="E4925">
        <f t="shared" si="1231"/>
        <v>213</v>
      </c>
      <c r="F4925">
        <f t="shared" si="1232"/>
        <v>108</v>
      </c>
      <c r="G4925" s="2">
        <f t="shared" si="1233"/>
        <v>0.50704225352112675</v>
      </c>
      <c r="H4925" s="1">
        <f t="shared" si="1239"/>
        <v>17.5</v>
      </c>
      <c r="I4925" s="1">
        <f t="shared" si="1240"/>
        <v>0</v>
      </c>
      <c r="J4925" s="1">
        <f t="shared" si="1241"/>
        <v>0</v>
      </c>
      <c r="K4925" s="1">
        <f t="shared" si="1242"/>
        <v>17.5</v>
      </c>
      <c r="L4925" s="1">
        <f t="shared" si="1243"/>
        <v>17.5</v>
      </c>
      <c r="M4925" s="1">
        <f t="shared" si="1237"/>
        <v>1349788085000</v>
      </c>
      <c r="N4925" s="1">
        <f t="shared" si="1234"/>
        <v>0</v>
      </c>
      <c r="O4925" s="1">
        <f t="shared" si="1235"/>
        <v>0</v>
      </c>
      <c r="P4925" s="1">
        <f t="shared" si="1238"/>
        <v>3.377699720527872E+17</v>
      </c>
    </row>
    <row r="4926" spans="1:16" x14ac:dyDescent="0.3">
      <c r="A4926" s="3">
        <v>0.45268051386178776</v>
      </c>
      <c r="B4926">
        <f t="shared" si="1229"/>
        <v>0</v>
      </c>
      <c r="C4926" s="1">
        <f t="shared" si="1236"/>
        <v>12.5</v>
      </c>
      <c r="D4926" s="1" t="str">
        <f t="shared" si="1230"/>
        <v>NO</v>
      </c>
      <c r="E4926">
        <f t="shared" si="1231"/>
        <v>214</v>
      </c>
      <c r="F4926">
        <f t="shared" si="1232"/>
        <v>108</v>
      </c>
      <c r="G4926" s="2">
        <f t="shared" si="1233"/>
        <v>0.50467289719626163</v>
      </c>
      <c r="H4926" s="1">
        <f t="shared" si="1239"/>
        <v>0</v>
      </c>
      <c r="I4926" s="1">
        <f t="shared" si="1240"/>
        <v>12.5</v>
      </c>
      <c r="J4926" s="1">
        <f t="shared" si="1241"/>
        <v>12.5</v>
      </c>
      <c r="K4926" s="1">
        <f t="shared" si="1242"/>
        <v>0</v>
      </c>
      <c r="L4926" s="1">
        <f t="shared" si="1243"/>
        <v>0</v>
      </c>
      <c r="M4926" s="1">
        <f t="shared" si="1237"/>
        <v>1349788084987.5</v>
      </c>
      <c r="N4926" s="1">
        <f t="shared" si="1234"/>
        <v>0</v>
      </c>
      <c r="O4926" s="1">
        <f t="shared" si="1235"/>
        <v>0</v>
      </c>
      <c r="P4926" s="1">
        <f t="shared" si="1238"/>
        <v>3.377699720527872E+17</v>
      </c>
    </row>
    <row r="4927" spans="1:16" x14ac:dyDescent="0.3">
      <c r="A4927" s="3">
        <v>8.9465455932635329E-2</v>
      </c>
      <c r="B4927">
        <f t="shared" si="1229"/>
        <v>0</v>
      </c>
      <c r="C4927" s="1">
        <f t="shared" si="1236"/>
        <v>25</v>
      </c>
      <c r="D4927" s="1" t="str">
        <f t="shared" si="1230"/>
        <v>NO</v>
      </c>
      <c r="E4927">
        <f t="shared" si="1231"/>
        <v>215</v>
      </c>
      <c r="F4927">
        <f t="shared" si="1232"/>
        <v>108</v>
      </c>
      <c r="G4927" s="2">
        <f t="shared" si="1233"/>
        <v>0.50232558139534889</v>
      </c>
      <c r="H4927" s="1">
        <f t="shared" si="1239"/>
        <v>0</v>
      </c>
      <c r="I4927" s="1">
        <f t="shared" si="1240"/>
        <v>25</v>
      </c>
      <c r="J4927" s="1">
        <f t="shared" si="1241"/>
        <v>37.5</v>
      </c>
      <c r="K4927" s="1">
        <f t="shared" si="1242"/>
        <v>0</v>
      </c>
      <c r="L4927" s="1">
        <f t="shared" si="1243"/>
        <v>0</v>
      </c>
      <c r="M4927" s="1">
        <f t="shared" si="1237"/>
        <v>1349788084962.5</v>
      </c>
      <c r="N4927" s="1">
        <f t="shared" si="1234"/>
        <v>0</v>
      </c>
      <c r="O4927" s="1">
        <f t="shared" si="1235"/>
        <v>0</v>
      </c>
      <c r="P4927" s="1">
        <f t="shared" si="1238"/>
        <v>3.377699720527872E+17</v>
      </c>
    </row>
    <row r="4928" spans="1:16" x14ac:dyDescent="0.3">
      <c r="A4928" s="3">
        <v>0.81440391529164469</v>
      </c>
      <c r="B4928">
        <f t="shared" si="1229"/>
        <v>1</v>
      </c>
      <c r="C4928" s="1">
        <f t="shared" si="1236"/>
        <v>50</v>
      </c>
      <c r="D4928" s="1" t="str">
        <f t="shared" si="1230"/>
        <v>NO</v>
      </c>
      <c r="E4928">
        <f t="shared" si="1231"/>
        <v>216</v>
      </c>
      <c r="F4928">
        <f t="shared" si="1232"/>
        <v>109</v>
      </c>
      <c r="G4928" s="2">
        <f t="shared" si="1233"/>
        <v>0.50462962962962965</v>
      </c>
      <c r="H4928" s="1">
        <f t="shared" si="1239"/>
        <v>35</v>
      </c>
      <c r="I4928" s="1">
        <f t="shared" si="1240"/>
        <v>0</v>
      </c>
      <c r="J4928" s="1">
        <f t="shared" si="1241"/>
        <v>0</v>
      </c>
      <c r="K4928" s="1">
        <f t="shared" si="1242"/>
        <v>35</v>
      </c>
      <c r="L4928" s="1">
        <f t="shared" si="1243"/>
        <v>35</v>
      </c>
      <c r="M4928" s="1">
        <f t="shared" si="1237"/>
        <v>1349788084997.5</v>
      </c>
      <c r="N4928" s="1">
        <f t="shared" si="1234"/>
        <v>0</v>
      </c>
      <c r="O4928" s="1">
        <f t="shared" si="1235"/>
        <v>0</v>
      </c>
      <c r="P4928" s="1">
        <f t="shared" si="1238"/>
        <v>3.377699720527872E+17</v>
      </c>
    </row>
    <row r="4929" spans="1:16" x14ac:dyDescent="0.3">
      <c r="A4929" s="3">
        <v>0.35642973524069044</v>
      </c>
      <c r="B4929">
        <f t="shared" si="1229"/>
        <v>0</v>
      </c>
      <c r="C4929" s="1">
        <f t="shared" si="1236"/>
        <v>25</v>
      </c>
      <c r="D4929" s="1" t="str">
        <f t="shared" si="1230"/>
        <v>NO</v>
      </c>
      <c r="E4929">
        <f t="shared" si="1231"/>
        <v>217</v>
      </c>
      <c r="F4929">
        <f t="shared" si="1232"/>
        <v>109</v>
      </c>
      <c r="G4929" s="2">
        <f t="shared" si="1233"/>
        <v>0.50230414746543783</v>
      </c>
      <c r="H4929" s="1">
        <f t="shared" si="1239"/>
        <v>0</v>
      </c>
      <c r="I4929" s="1">
        <f t="shared" si="1240"/>
        <v>25</v>
      </c>
      <c r="J4929" s="1">
        <f t="shared" si="1241"/>
        <v>25</v>
      </c>
      <c r="K4929" s="1">
        <f t="shared" si="1242"/>
        <v>0</v>
      </c>
      <c r="L4929" s="1">
        <f t="shared" si="1243"/>
        <v>0</v>
      </c>
      <c r="M4929" s="1">
        <f t="shared" si="1237"/>
        <v>1349788084972.5</v>
      </c>
      <c r="N4929" s="1">
        <f t="shared" si="1234"/>
        <v>0</v>
      </c>
      <c r="O4929" s="1">
        <f t="shared" si="1235"/>
        <v>0</v>
      </c>
      <c r="P4929" s="1">
        <f t="shared" si="1238"/>
        <v>3.377699720527872E+17</v>
      </c>
    </row>
    <row r="4930" spans="1:16" x14ac:dyDescent="0.3">
      <c r="A4930" s="3">
        <v>0.35646570058105453</v>
      </c>
      <c r="B4930">
        <f t="shared" si="1229"/>
        <v>0</v>
      </c>
      <c r="C4930" s="1">
        <f t="shared" si="1236"/>
        <v>50</v>
      </c>
      <c r="D4930" s="1" t="str">
        <f t="shared" si="1230"/>
        <v>NO</v>
      </c>
      <c r="E4930">
        <f t="shared" si="1231"/>
        <v>218</v>
      </c>
      <c r="F4930">
        <f t="shared" si="1232"/>
        <v>109</v>
      </c>
      <c r="G4930" s="2">
        <f t="shared" si="1233"/>
        <v>0.5</v>
      </c>
      <c r="H4930" s="1">
        <f t="shared" si="1239"/>
        <v>0</v>
      </c>
      <c r="I4930" s="1">
        <f t="shared" si="1240"/>
        <v>50</v>
      </c>
      <c r="J4930" s="1">
        <f t="shared" si="1241"/>
        <v>75</v>
      </c>
      <c r="K4930" s="1">
        <f t="shared" si="1242"/>
        <v>0</v>
      </c>
      <c r="L4930" s="1">
        <f t="shared" si="1243"/>
        <v>0</v>
      </c>
      <c r="M4930" s="1">
        <f t="shared" si="1237"/>
        <v>1349788084922.5</v>
      </c>
      <c r="N4930" s="1">
        <f t="shared" si="1234"/>
        <v>0</v>
      </c>
      <c r="O4930" s="1">
        <f t="shared" si="1235"/>
        <v>0</v>
      </c>
      <c r="P4930" s="1">
        <f t="shared" si="1238"/>
        <v>3.377699720527872E+17</v>
      </c>
    </row>
    <row r="4931" spans="1:16" x14ac:dyDescent="0.3">
      <c r="A4931" s="3">
        <v>0.70567427100528013</v>
      </c>
      <c r="B4931">
        <f t="shared" si="1229"/>
        <v>1</v>
      </c>
      <c r="C4931" s="1">
        <f t="shared" si="1236"/>
        <v>100</v>
      </c>
      <c r="D4931" s="1" t="str">
        <f t="shared" si="1230"/>
        <v>NO</v>
      </c>
      <c r="E4931">
        <f t="shared" si="1231"/>
        <v>219</v>
      </c>
      <c r="F4931">
        <f t="shared" si="1232"/>
        <v>110</v>
      </c>
      <c r="G4931" s="2">
        <f t="shared" si="1233"/>
        <v>0.50228310502283102</v>
      </c>
      <c r="H4931" s="1">
        <f t="shared" si="1239"/>
        <v>70</v>
      </c>
      <c r="I4931" s="1">
        <f t="shared" si="1240"/>
        <v>0</v>
      </c>
      <c r="J4931" s="1">
        <f t="shared" si="1241"/>
        <v>0</v>
      </c>
      <c r="K4931" s="1">
        <f t="shared" si="1242"/>
        <v>70</v>
      </c>
      <c r="L4931" s="1">
        <f t="shared" si="1243"/>
        <v>70</v>
      </c>
      <c r="M4931" s="1">
        <f t="shared" si="1237"/>
        <v>1349788084992.5</v>
      </c>
      <c r="N4931" s="1">
        <f t="shared" si="1234"/>
        <v>0</v>
      </c>
      <c r="O4931" s="1">
        <f t="shared" si="1235"/>
        <v>0</v>
      </c>
      <c r="P4931" s="1">
        <f t="shared" si="1238"/>
        <v>3.377699720527872E+17</v>
      </c>
    </row>
    <row r="4932" spans="1:16" x14ac:dyDescent="0.3">
      <c r="A4932" s="3">
        <v>0.83645726374699925</v>
      </c>
      <c r="B4932">
        <f t="shared" ref="B4932:B4995" si="1244">IF(A4932&lt;0.5,0,1)</f>
        <v>1</v>
      </c>
      <c r="C4932" s="1">
        <f t="shared" si="1236"/>
        <v>50</v>
      </c>
      <c r="D4932" s="1" t="str">
        <f t="shared" ref="D4932:D4995" si="1245">IF(M4932&gt;=P4932,"YES",IF(AND(B4932=1,C4932/2&lt;10),"YES","NO"))</f>
        <v>NO</v>
      </c>
      <c r="E4932">
        <f t="shared" ref="E4932:E4995" si="1246">IF(D4931="NO",E4931+1,1)</f>
        <v>220</v>
      </c>
      <c r="F4932">
        <f t="shared" ref="F4932:F4995" si="1247">IF(D4931="NO",F4931+B4932,B4932)</f>
        <v>111</v>
      </c>
      <c r="G4932" s="2">
        <f t="shared" ref="G4932:G4995" si="1248">IFERROR(F4932/E4932,"")</f>
        <v>0.50454545454545452</v>
      </c>
      <c r="H4932" s="1">
        <f t="shared" si="1239"/>
        <v>35</v>
      </c>
      <c r="I4932" s="1">
        <f t="shared" si="1240"/>
        <v>0</v>
      </c>
      <c r="J4932" s="1">
        <f t="shared" si="1241"/>
        <v>0</v>
      </c>
      <c r="K4932" s="1">
        <f t="shared" si="1242"/>
        <v>35</v>
      </c>
      <c r="L4932" s="1">
        <f t="shared" si="1243"/>
        <v>105</v>
      </c>
      <c r="M4932" s="1">
        <f t="shared" si="1237"/>
        <v>1349788085027.5</v>
      </c>
      <c r="N4932" s="1">
        <f t="shared" ref="N4932:N4995" si="1249">IF(M4932&gt;P4932,P4932,)</f>
        <v>0</v>
      </c>
      <c r="O4932" s="1">
        <f t="shared" ref="O4932:O4995" si="1250">IF(M4932&gt;=P4932,M4932,0)</f>
        <v>0</v>
      </c>
      <c r="P4932" s="1">
        <f t="shared" si="1238"/>
        <v>3.377699720527872E+17</v>
      </c>
    </row>
    <row r="4933" spans="1:16" x14ac:dyDescent="0.3">
      <c r="A4933" s="3">
        <v>9.7297133764187249E-2</v>
      </c>
      <c r="B4933">
        <f t="shared" si="1244"/>
        <v>0</v>
      </c>
      <c r="C4933" s="1">
        <f t="shared" ref="C4933:C4996" si="1251">IF(N4932=0,IF(B4932=0,2*C4932,IF((C4932/2)&lt;10,100,0.5*C4932)),100)</f>
        <v>25</v>
      </c>
      <c r="D4933" s="1" t="str">
        <f t="shared" si="1245"/>
        <v>NO</v>
      </c>
      <c r="E4933">
        <f t="shared" si="1246"/>
        <v>221</v>
      </c>
      <c r="F4933">
        <f t="shared" si="1247"/>
        <v>111</v>
      </c>
      <c r="G4933" s="2">
        <f t="shared" si="1248"/>
        <v>0.50226244343891402</v>
      </c>
      <c r="H4933" s="1">
        <f t="shared" si="1239"/>
        <v>0</v>
      </c>
      <c r="I4933" s="1">
        <f t="shared" si="1240"/>
        <v>25</v>
      </c>
      <c r="J4933" s="1">
        <f t="shared" si="1241"/>
        <v>25</v>
      </c>
      <c r="K4933" s="1">
        <f t="shared" si="1242"/>
        <v>0</v>
      </c>
      <c r="L4933" s="1">
        <f t="shared" si="1243"/>
        <v>0</v>
      </c>
      <c r="M4933" s="1">
        <f t="shared" ref="M4933:M4996" si="1252">M4932+K4933-I4933-O4932</f>
        <v>1349788085002.5</v>
      </c>
      <c r="N4933" s="1">
        <f t="shared" si="1249"/>
        <v>0</v>
      </c>
      <c r="O4933" s="1">
        <f t="shared" si="1250"/>
        <v>0</v>
      </c>
      <c r="P4933" s="1">
        <f t="shared" si="1238"/>
        <v>3.377699720527872E+17</v>
      </c>
    </row>
    <row r="4934" spans="1:16" x14ac:dyDescent="0.3">
      <c r="A4934" s="3">
        <v>0.52405811199482555</v>
      </c>
      <c r="B4934">
        <f t="shared" si="1244"/>
        <v>1</v>
      </c>
      <c r="C4934" s="1">
        <f t="shared" si="1251"/>
        <v>50</v>
      </c>
      <c r="D4934" s="1" t="str">
        <f t="shared" si="1245"/>
        <v>NO</v>
      </c>
      <c r="E4934">
        <f t="shared" si="1246"/>
        <v>222</v>
      </c>
      <c r="F4934">
        <f t="shared" si="1247"/>
        <v>112</v>
      </c>
      <c r="G4934" s="2">
        <f t="shared" si="1248"/>
        <v>0.50450450450450446</v>
      </c>
      <c r="H4934" s="1">
        <f t="shared" si="1239"/>
        <v>35</v>
      </c>
      <c r="I4934" s="1">
        <f t="shared" si="1240"/>
        <v>0</v>
      </c>
      <c r="J4934" s="1">
        <f t="shared" si="1241"/>
        <v>0</v>
      </c>
      <c r="K4934" s="1">
        <f t="shared" si="1242"/>
        <v>35</v>
      </c>
      <c r="L4934" s="1">
        <f t="shared" si="1243"/>
        <v>35</v>
      </c>
      <c r="M4934" s="1">
        <f t="shared" si="1252"/>
        <v>1349788085037.5</v>
      </c>
      <c r="N4934" s="1">
        <f t="shared" si="1249"/>
        <v>0</v>
      </c>
      <c r="O4934" s="1">
        <f t="shared" si="1250"/>
        <v>0</v>
      </c>
      <c r="P4934" s="1">
        <f t="shared" ref="P4934:P4997" si="1253">IF(C4934+C4933&lt;P4933,P4933,C4934+C4933)</f>
        <v>3.377699720527872E+17</v>
      </c>
    </row>
    <row r="4935" spans="1:16" x14ac:dyDescent="0.3">
      <c r="A4935" s="3">
        <v>0.94013357611509063</v>
      </c>
      <c r="B4935">
        <f t="shared" si="1244"/>
        <v>1</v>
      </c>
      <c r="C4935" s="1">
        <f t="shared" si="1251"/>
        <v>25</v>
      </c>
      <c r="D4935" s="1" t="str">
        <f t="shared" si="1245"/>
        <v>NO</v>
      </c>
      <c r="E4935">
        <f t="shared" si="1246"/>
        <v>223</v>
      </c>
      <c r="F4935">
        <f t="shared" si="1247"/>
        <v>113</v>
      </c>
      <c r="G4935" s="2">
        <f t="shared" si="1248"/>
        <v>0.50672645739910316</v>
      </c>
      <c r="H4935" s="1">
        <f t="shared" si="1239"/>
        <v>17.5</v>
      </c>
      <c r="I4935" s="1">
        <f t="shared" si="1240"/>
        <v>0</v>
      </c>
      <c r="J4935" s="1">
        <f t="shared" si="1241"/>
        <v>0</v>
      </c>
      <c r="K4935" s="1">
        <f t="shared" si="1242"/>
        <v>17.5</v>
      </c>
      <c r="L4935" s="1">
        <f t="shared" si="1243"/>
        <v>52.5</v>
      </c>
      <c r="M4935" s="1">
        <f t="shared" si="1252"/>
        <v>1349788085055</v>
      </c>
      <c r="N4935" s="1">
        <f t="shared" si="1249"/>
        <v>0</v>
      </c>
      <c r="O4935" s="1">
        <f t="shared" si="1250"/>
        <v>0</v>
      </c>
      <c r="P4935" s="1">
        <f t="shared" si="1253"/>
        <v>3.377699720527872E+17</v>
      </c>
    </row>
    <row r="4936" spans="1:16" x14ac:dyDescent="0.3">
      <c r="A4936" s="3">
        <v>0.28153497697177488</v>
      </c>
      <c r="B4936">
        <f t="shared" si="1244"/>
        <v>0</v>
      </c>
      <c r="C4936" s="1">
        <f t="shared" si="1251"/>
        <v>12.5</v>
      </c>
      <c r="D4936" s="1" t="str">
        <f t="shared" si="1245"/>
        <v>NO</v>
      </c>
      <c r="E4936">
        <f t="shared" si="1246"/>
        <v>224</v>
      </c>
      <c r="F4936">
        <f t="shared" si="1247"/>
        <v>113</v>
      </c>
      <c r="G4936" s="2">
        <f t="shared" si="1248"/>
        <v>0.5044642857142857</v>
      </c>
      <c r="H4936" s="1">
        <f t="shared" si="1239"/>
        <v>0</v>
      </c>
      <c r="I4936" s="1">
        <f t="shared" si="1240"/>
        <v>12.5</v>
      </c>
      <c r="J4936" s="1">
        <f t="shared" si="1241"/>
        <v>12.5</v>
      </c>
      <c r="K4936" s="1">
        <f t="shared" si="1242"/>
        <v>0</v>
      </c>
      <c r="L4936" s="1">
        <f t="shared" si="1243"/>
        <v>0</v>
      </c>
      <c r="M4936" s="1">
        <f t="shared" si="1252"/>
        <v>1349788085042.5</v>
      </c>
      <c r="N4936" s="1">
        <f t="shared" si="1249"/>
        <v>0</v>
      </c>
      <c r="O4936" s="1">
        <f t="shared" si="1250"/>
        <v>0</v>
      </c>
      <c r="P4936" s="1">
        <f t="shared" si="1253"/>
        <v>3.377699720527872E+17</v>
      </c>
    </row>
    <row r="4937" spans="1:16" x14ac:dyDescent="0.3">
      <c r="A4937" s="3">
        <v>0.47313096984187641</v>
      </c>
      <c r="B4937">
        <f t="shared" si="1244"/>
        <v>0</v>
      </c>
      <c r="C4937" s="1">
        <f t="shared" si="1251"/>
        <v>25</v>
      </c>
      <c r="D4937" s="1" t="str">
        <f t="shared" si="1245"/>
        <v>NO</v>
      </c>
      <c r="E4937">
        <f t="shared" si="1246"/>
        <v>225</v>
      </c>
      <c r="F4937">
        <f t="shared" si="1247"/>
        <v>113</v>
      </c>
      <c r="G4937" s="2">
        <f t="shared" si="1248"/>
        <v>0.50222222222222224</v>
      </c>
      <c r="H4937" s="1">
        <f t="shared" si="1239"/>
        <v>0</v>
      </c>
      <c r="I4937" s="1">
        <f t="shared" si="1240"/>
        <v>25</v>
      </c>
      <c r="J4937" s="1">
        <f t="shared" si="1241"/>
        <v>37.5</v>
      </c>
      <c r="K4937" s="1">
        <f t="shared" si="1242"/>
        <v>0</v>
      </c>
      <c r="L4937" s="1">
        <f t="shared" si="1243"/>
        <v>0</v>
      </c>
      <c r="M4937" s="1">
        <f t="shared" si="1252"/>
        <v>1349788085017.5</v>
      </c>
      <c r="N4937" s="1">
        <f t="shared" si="1249"/>
        <v>0</v>
      </c>
      <c r="O4937" s="1">
        <f t="shared" si="1250"/>
        <v>0</v>
      </c>
      <c r="P4937" s="1">
        <f t="shared" si="1253"/>
        <v>3.377699720527872E+17</v>
      </c>
    </row>
    <row r="4938" spans="1:16" x14ac:dyDescent="0.3">
      <c r="A4938" s="3">
        <v>0.11374352716403491</v>
      </c>
      <c r="B4938">
        <f t="shared" si="1244"/>
        <v>0</v>
      </c>
      <c r="C4938" s="1">
        <f t="shared" si="1251"/>
        <v>50</v>
      </c>
      <c r="D4938" s="1" t="str">
        <f t="shared" si="1245"/>
        <v>NO</v>
      </c>
      <c r="E4938">
        <f t="shared" si="1246"/>
        <v>226</v>
      </c>
      <c r="F4938">
        <f t="shared" si="1247"/>
        <v>113</v>
      </c>
      <c r="G4938" s="2">
        <f t="shared" si="1248"/>
        <v>0.5</v>
      </c>
      <c r="H4938" s="1">
        <f t="shared" si="1239"/>
        <v>0</v>
      </c>
      <c r="I4938" s="1">
        <f t="shared" si="1240"/>
        <v>50</v>
      </c>
      <c r="J4938" s="1">
        <f t="shared" si="1241"/>
        <v>87.5</v>
      </c>
      <c r="K4938" s="1">
        <f t="shared" si="1242"/>
        <v>0</v>
      </c>
      <c r="L4938" s="1">
        <f t="shared" si="1243"/>
        <v>0</v>
      </c>
      <c r="M4938" s="1">
        <f t="shared" si="1252"/>
        <v>1349788084967.5</v>
      </c>
      <c r="N4938" s="1">
        <f t="shared" si="1249"/>
        <v>0</v>
      </c>
      <c r="O4938" s="1">
        <f t="shared" si="1250"/>
        <v>0</v>
      </c>
      <c r="P4938" s="1">
        <f t="shared" si="1253"/>
        <v>3.377699720527872E+17</v>
      </c>
    </row>
    <row r="4939" spans="1:16" x14ac:dyDescent="0.3">
      <c r="A4939" s="3">
        <v>0.61106977416122898</v>
      </c>
      <c r="B4939">
        <f t="shared" si="1244"/>
        <v>1</v>
      </c>
      <c r="C4939" s="1">
        <f t="shared" si="1251"/>
        <v>100</v>
      </c>
      <c r="D4939" s="1" t="str">
        <f t="shared" si="1245"/>
        <v>NO</v>
      </c>
      <c r="E4939">
        <f t="shared" si="1246"/>
        <v>227</v>
      </c>
      <c r="F4939">
        <f t="shared" si="1247"/>
        <v>114</v>
      </c>
      <c r="G4939" s="2">
        <f t="shared" si="1248"/>
        <v>0.50220264317180618</v>
      </c>
      <c r="H4939" s="1">
        <f t="shared" si="1239"/>
        <v>70</v>
      </c>
      <c r="I4939" s="1">
        <f t="shared" si="1240"/>
        <v>0</v>
      </c>
      <c r="J4939" s="1">
        <f t="shared" si="1241"/>
        <v>0</v>
      </c>
      <c r="K4939" s="1">
        <f t="shared" si="1242"/>
        <v>70</v>
      </c>
      <c r="L4939" s="1">
        <f t="shared" si="1243"/>
        <v>70</v>
      </c>
      <c r="M4939" s="1">
        <f t="shared" si="1252"/>
        <v>1349788085037.5</v>
      </c>
      <c r="N4939" s="1">
        <f t="shared" si="1249"/>
        <v>0</v>
      </c>
      <c r="O4939" s="1">
        <f t="shared" si="1250"/>
        <v>0</v>
      </c>
      <c r="P4939" s="1">
        <f t="shared" si="1253"/>
        <v>3.377699720527872E+17</v>
      </c>
    </row>
    <row r="4940" spans="1:16" x14ac:dyDescent="0.3">
      <c r="A4940" s="3">
        <v>0.29499786801346084</v>
      </c>
      <c r="B4940">
        <f t="shared" si="1244"/>
        <v>0</v>
      </c>
      <c r="C4940" s="1">
        <f t="shared" si="1251"/>
        <v>50</v>
      </c>
      <c r="D4940" s="1" t="str">
        <f t="shared" si="1245"/>
        <v>NO</v>
      </c>
      <c r="E4940">
        <f t="shared" si="1246"/>
        <v>228</v>
      </c>
      <c r="F4940">
        <f t="shared" si="1247"/>
        <v>114</v>
      </c>
      <c r="G4940" s="2">
        <f t="shared" si="1248"/>
        <v>0.5</v>
      </c>
      <c r="H4940" s="1">
        <f t="shared" si="1239"/>
        <v>0</v>
      </c>
      <c r="I4940" s="1">
        <f t="shared" si="1240"/>
        <v>50</v>
      </c>
      <c r="J4940" s="1">
        <f t="shared" si="1241"/>
        <v>50</v>
      </c>
      <c r="K4940" s="1">
        <f t="shared" si="1242"/>
        <v>0</v>
      </c>
      <c r="L4940" s="1">
        <f t="shared" si="1243"/>
        <v>0</v>
      </c>
      <c r="M4940" s="1">
        <f t="shared" si="1252"/>
        <v>1349788084987.5</v>
      </c>
      <c r="N4940" s="1">
        <f t="shared" si="1249"/>
        <v>0</v>
      </c>
      <c r="O4940" s="1">
        <f t="shared" si="1250"/>
        <v>0</v>
      </c>
      <c r="P4940" s="1">
        <f t="shared" si="1253"/>
        <v>3.377699720527872E+17</v>
      </c>
    </row>
    <row r="4941" spans="1:16" x14ac:dyDescent="0.3">
      <c r="A4941" s="3">
        <v>0.74981280797761818</v>
      </c>
      <c r="B4941">
        <f t="shared" si="1244"/>
        <v>1</v>
      </c>
      <c r="C4941" s="1">
        <f t="shared" si="1251"/>
        <v>100</v>
      </c>
      <c r="D4941" s="1" t="str">
        <f t="shared" si="1245"/>
        <v>NO</v>
      </c>
      <c r="E4941">
        <f t="shared" si="1246"/>
        <v>229</v>
      </c>
      <c r="F4941">
        <f t="shared" si="1247"/>
        <v>115</v>
      </c>
      <c r="G4941" s="2">
        <f t="shared" si="1248"/>
        <v>0.50218340611353707</v>
      </c>
      <c r="H4941" s="1">
        <f t="shared" si="1239"/>
        <v>70</v>
      </c>
      <c r="I4941" s="1">
        <f t="shared" si="1240"/>
        <v>0</v>
      </c>
      <c r="J4941" s="1">
        <f t="shared" si="1241"/>
        <v>0</v>
      </c>
      <c r="K4941" s="1">
        <f t="shared" si="1242"/>
        <v>70</v>
      </c>
      <c r="L4941" s="1">
        <f t="shared" si="1243"/>
        <v>70</v>
      </c>
      <c r="M4941" s="1">
        <f t="shared" si="1252"/>
        <v>1349788085057.5</v>
      </c>
      <c r="N4941" s="1">
        <f t="shared" si="1249"/>
        <v>0</v>
      </c>
      <c r="O4941" s="1">
        <f t="shared" si="1250"/>
        <v>0</v>
      </c>
      <c r="P4941" s="1">
        <f t="shared" si="1253"/>
        <v>3.377699720527872E+17</v>
      </c>
    </row>
    <row r="4942" spans="1:16" x14ac:dyDescent="0.3">
      <c r="A4942" s="3">
        <v>0.87094059490649656</v>
      </c>
      <c r="B4942">
        <f t="shared" si="1244"/>
        <v>1</v>
      </c>
      <c r="C4942" s="1">
        <f t="shared" si="1251"/>
        <v>50</v>
      </c>
      <c r="D4942" s="1" t="str">
        <f t="shared" si="1245"/>
        <v>NO</v>
      </c>
      <c r="E4942">
        <f t="shared" si="1246"/>
        <v>230</v>
      </c>
      <c r="F4942">
        <f t="shared" si="1247"/>
        <v>116</v>
      </c>
      <c r="G4942" s="2">
        <f t="shared" si="1248"/>
        <v>0.5043478260869565</v>
      </c>
      <c r="H4942" s="1">
        <f t="shared" si="1239"/>
        <v>35</v>
      </c>
      <c r="I4942" s="1">
        <f t="shared" si="1240"/>
        <v>0</v>
      </c>
      <c r="J4942" s="1">
        <f t="shared" si="1241"/>
        <v>0</v>
      </c>
      <c r="K4942" s="1">
        <f t="shared" si="1242"/>
        <v>35</v>
      </c>
      <c r="L4942" s="1">
        <f t="shared" si="1243"/>
        <v>105</v>
      </c>
      <c r="M4942" s="1">
        <f t="shared" si="1252"/>
        <v>1349788085092.5</v>
      </c>
      <c r="N4942" s="1">
        <f t="shared" si="1249"/>
        <v>0</v>
      </c>
      <c r="O4942" s="1">
        <f t="shared" si="1250"/>
        <v>0</v>
      </c>
      <c r="P4942" s="1">
        <f t="shared" si="1253"/>
        <v>3.377699720527872E+17</v>
      </c>
    </row>
    <row r="4943" spans="1:16" x14ac:dyDescent="0.3">
      <c r="A4943" s="3">
        <v>0.6454696830989094</v>
      </c>
      <c r="B4943">
        <f t="shared" si="1244"/>
        <v>1</v>
      </c>
      <c r="C4943" s="1">
        <f t="shared" si="1251"/>
        <v>25</v>
      </c>
      <c r="D4943" s="1" t="str">
        <f t="shared" si="1245"/>
        <v>NO</v>
      </c>
      <c r="E4943">
        <f t="shared" si="1246"/>
        <v>231</v>
      </c>
      <c r="F4943">
        <f t="shared" si="1247"/>
        <v>117</v>
      </c>
      <c r="G4943" s="2">
        <f t="shared" si="1248"/>
        <v>0.50649350649350644</v>
      </c>
      <c r="H4943" s="1">
        <f t="shared" si="1239"/>
        <v>17.5</v>
      </c>
      <c r="I4943" s="1">
        <f t="shared" si="1240"/>
        <v>0</v>
      </c>
      <c r="J4943" s="1">
        <f t="shared" si="1241"/>
        <v>0</v>
      </c>
      <c r="K4943" s="1">
        <f t="shared" si="1242"/>
        <v>17.5</v>
      </c>
      <c r="L4943" s="1">
        <f t="shared" si="1243"/>
        <v>122.5</v>
      </c>
      <c r="M4943" s="1">
        <f t="shared" si="1252"/>
        <v>1349788085110</v>
      </c>
      <c r="N4943" s="1">
        <f t="shared" si="1249"/>
        <v>0</v>
      </c>
      <c r="O4943" s="1">
        <f t="shared" si="1250"/>
        <v>0</v>
      </c>
      <c r="P4943" s="1">
        <f t="shared" si="1253"/>
        <v>3.377699720527872E+17</v>
      </c>
    </row>
    <row r="4944" spans="1:16" x14ac:dyDescent="0.3">
      <c r="A4944" s="3">
        <v>0.37663514244658403</v>
      </c>
      <c r="B4944">
        <f t="shared" si="1244"/>
        <v>0</v>
      </c>
      <c r="C4944" s="1">
        <f t="shared" si="1251"/>
        <v>12.5</v>
      </c>
      <c r="D4944" s="1" t="str">
        <f t="shared" si="1245"/>
        <v>NO</v>
      </c>
      <c r="E4944">
        <f t="shared" si="1246"/>
        <v>232</v>
      </c>
      <c r="F4944">
        <f t="shared" si="1247"/>
        <v>117</v>
      </c>
      <c r="G4944" s="2">
        <f t="shared" si="1248"/>
        <v>0.50431034482758619</v>
      </c>
      <c r="H4944" s="1">
        <f t="shared" si="1239"/>
        <v>0</v>
      </c>
      <c r="I4944" s="1">
        <f t="shared" si="1240"/>
        <v>12.5</v>
      </c>
      <c r="J4944" s="1">
        <f t="shared" si="1241"/>
        <v>12.5</v>
      </c>
      <c r="K4944" s="1">
        <f t="shared" si="1242"/>
        <v>0</v>
      </c>
      <c r="L4944" s="1">
        <f t="shared" si="1243"/>
        <v>0</v>
      </c>
      <c r="M4944" s="1">
        <f t="shared" si="1252"/>
        <v>1349788085097.5</v>
      </c>
      <c r="N4944" s="1">
        <f t="shared" si="1249"/>
        <v>0</v>
      </c>
      <c r="O4944" s="1">
        <f t="shared" si="1250"/>
        <v>0</v>
      </c>
      <c r="P4944" s="1">
        <f t="shared" si="1253"/>
        <v>3.377699720527872E+17</v>
      </c>
    </row>
    <row r="4945" spans="1:16" x14ac:dyDescent="0.3">
      <c r="A4945" s="3">
        <v>0.60879921915150492</v>
      </c>
      <c r="B4945">
        <f t="shared" si="1244"/>
        <v>1</v>
      </c>
      <c r="C4945" s="1">
        <f t="shared" si="1251"/>
        <v>25</v>
      </c>
      <c r="D4945" s="1" t="str">
        <f t="shared" si="1245"/>
        <v>NO</v>
      </c>
      <c r="E4945">
        <f t="shared" si="1246"/>
        <v>233</v>
      </c>
      <c r="F4945">
        <f t="shared" si="1247"/>
        <v>118</v>
      </c>
      <c r="G4945" s="2">
        <f t="shared" si="1248"/>
        <v>0.50643776824034337</v>
      </c>
      <c r="H4945" s="1">
        <f t="shared" si="1239"/>
        <v>17.5</v>
      </c>
      <c r="I4945" s="1">
        <f t="shared" si="1240"/>
        <v>0</v>
      </c>
      <c r="J4945" s="1">
        <f t="shared" si="1241"/>
        <v>0</v>
      </c>
      <c r="K4945" s="1">
        <f t="shared" si="1242"/>
        <v>17.5</v>
      </c>
      <c r="L4945" s="1">
        <f t="shared" si="1243"/>
        <v>17.5</v>
      </c>
      <c r="M4945" s="1">
        <f t="shared" si="1252"/>
        <v>1349788085115</v>
      </c>
      <c r="N4945" s="1">
        <f t="shared" si="1249"/>
        <v>0</v>
      </c>
      <c r="O4945" s="1">
        <f t="shared" si="1250"/>
        <v>0</v>
      </c>
      <c r="P4945" s="1">
        <f t="shared" si="1253"/>
        <v>3.377699720527872E+17</v>
      </c>
    </row>
    <row r="4946" spans="1:16" x14ac:dyDescent="0.3">
      <c r="A4946" s="3">
        <v>0.40343308371057429</v>
      </c>
      <c r="B4946">
        <f t="shared" si="1244"/>
        <v>0</v>
      </c>
      <c r="C4946" s="1">
        <f t="shared" si="1251"/>
        <v>12.5</v>
      </c>
      <c r="D4946" s="1" t="str">
        <f t="shared" si="1245"/>
        <v>NO</v>
      </c>
      <c r="E4946">
        <f t="shared" si="1246"/>
        <v>234</v>
      </c>
      <c r="F4946">
        <f t="shared" si="1247"/>
        <v>118</v>
      </c>
      <c r="G4946" s="2">
        <f t="shared" si="1248"/>
        <v>0.50427350427350426</v>
      </c>
      <c r="H4946" s="1">
        <f t="shared" si="1239"/>
        <v>0</v>
      </c>
      <c r="I4946" s="1">
        <f t="shared" si="1240"/>
        <v>12.5</v>
      </c>
      <c r="J4946" s="1">
        <f t="shared" si="1241"/>
        <v>12.5</v>
      </c>
      <c r="K4946" s="1">
        <f t="shared" si="1242"/>
        <v>0</v>
      </c>
      <c r="L4946" s="1">
        <f t="shared" si="1243"/>
        <v>0</v>
      </c>
      <c r="M4946" s="1">
        <f t="shared" si="1252"/>
        <v>1349788085102.5</v>
      </c>
      <c r="N4946" s="1">
        <f t="shared" si="1249"/>
        <v>0</v>
      </c>
      <c r="O4946" s="1">
        <f t="shared" si="1250"/>
        <v>0</v>
      </c>
      <c r="P4946" s="1">
        <f t="shared" si="1253"/>
        <v>3.377699720527872E+17</v>
      </c>
    </row>
    <row r="4947" spans="1:16" x14ac:dyDescent="0.3">
      <c r="A4947" s="3">
        <v>0.13753658609388897</v>
      </c>
      <c r="B4947">
        <f t="shared" si="1244"/>
        <v>0</v>
      </c>
      <c r="C4947" s="1">
        <f t="shared" si="1251"/>
        <v>25</v>
      </c>
      <c r="D4947" s="1" t="str">
        <f t="shared" si="1245"/>
        <v>NO</v>
      </c>
      <c r="E4947">
        <f t="shared" si="1246"/>
        <v>235</v>
      </c>
      <c r="F4947">
        <f t="shared" si="1247"/>
        <v>118</v>
      </c>
      <c r="G4947" s="2">
        <f t="shared" si="1248"/>
        <v>0.50212765957446803</v>
      </c>
      <c r="H4947" s="1">
        <f t="shared" si="1239"/>
        <v>0</v>
      </c>
      <c r="I4947" s="1">
        <f t="shared" si="1240"/>
        <v>25</v>
      </c>
      <c r="J4947" s="1">
        <f t="shared" si="1241"/>
        <v>37.5</v>
      </c>
      <c r="K4947" s="1">
        <f t="shared" si="1242"/>
        <v>0</v>
      </c>
      <c r="L4947" s="1">
        <f t="shared" si="1243"/>
        <v>0</v>
      </c>
      <c r="M4947" s="1">
        <f t="shared" si="1252"/>
        <v>1349788085077.5</v>
      </c>
      <c r="N4947" s="1">
        <f t="shared" si="1249"/>
        <v>0</v>
      </c>
      <c r="O4947" s="1">
        <f t="shared" si="1250"/>
        <v>0</v>
      </c>
      <c r="P4947" s="1">
        <f t="shared" si="1253"/>
        <v>3.377699720527872E+17</v>
      </c>
    </row>
    <row r="4948" spans="1:16" x14ac:dyDescent="0.3">
      <c r="A4948" s="3">
        <v>0.74267727102633929</v>
      </c>
      <c r="B4948">
        <f t="shared" si="1244"/>
        <v>1</v>
      </c>
      <c r="C4948" s="1">
        <f t="shared" si="1251"/>
        <v>50</v>
      </c>
      <c r="D4948" s="1" t="str">
        <f t="shared" si="1245"/>
        <v>NO</v>
      </c>
      <c r="E4948">
        <f t="shared" si="1246"/>
        <v>236</v>
      </c>
      <c r="F4948">
        <f t="shared" si="1247"/>
        <v>119</v>
      </c>
      <c r="G4948" s="2">
        <f t="shared" si="1248"/>
        <v>0.50423728813559321</v>
      </c>
      <c r="H4948" s="1">
        <f t="shared" si="1239"/>
        <v>35</v>
      </c>
      <c r="I4948" s="1">
        <f t="shared" si="1240"/>
        <v>0</v>
      </c>
      <c r="J4948" s="1">
        <f t="shared" si="1241"/>
        <v>0</v>
      </c>
      <c r="K4948" s="1">
        <f t="shared" si="1242"/>
        <v>35</v>
      </c>
      <c r="L4948" s="1">
        <f t="shared" si="1243"/>
        <v>35</v>
      </c>
      <c r="M4948" s="1">
        <f t="shared" si="1252"/>
        <v>1349788085112.5</v>
      </c>
      <c r="N4948" s="1">
        <f t="shared" si="1249"/>
        <v>0</v>
      </c>
      <c r="O4948" s="1">
        <f t="shared" si="1250"/>
        <v>0</v>
      </c>
      <c r="P4948" s="1">
        <f t="shared" si="1253"/>
        <v>3.377699720527872E+17</v>
      </c>
    </row>
    <row r="4949" spans="1:16" x14ac:dyDescent="0.3">
      <c r="A4949" s="3">
        <v>0.80099455843512934</v>
      </c>
      <c r="B4949">
        <f t="shared" si="1244"/>
        <v>1</v>
      </c>
      <c r="C4949" s="1">
        <f t="shared" si="1251"/>
        <v>25</v>
      </c>
      <c r="D4949" s="1" t="str">
        <f t="shared" si="1245"/>
        <v>NO</v>
      </c>
      <c r="E4949">
        <f t="shared" si="1246"/>
        <v>237</v>
      </c>
      <c r="F4949">
        <f t="shared" si="1247"/>
        <v>120</v>
      </c>
      <c r="G4949" s="2">
        <f t="shared" si="1248"/>
        <v>0.50632911392405067</v>
      </c>
      <c r="H4949" s="1">
        <f t="shared" si="1239"/>
        <v>17.5</v>
      </c>
      <c r="I4949" s="1">
        <f t="shared" si="1240"/>
        <v>0</v>
      </c>
      <c r="J4949" s="1">
        <f t="shared" si="1241"/>
        <v>0</v>
      </c>
      <c r="K4949" s="1">
        <f t="shared" si="1242"/>
        <v>17.5</v>
      </c>
      <c r="L4949" s="1">
        <f t="shared" si="1243"/>
        <v>52.5</v>
      </c>
      <c r="M4949" s="1">
        <f t="shared" si="1252"/>
        <v>1349788085130</v>
      </c>
      <c r="N4949" s="1">
        <f t="shared" si="1249"/>
        <v>0</v>
      </c>
      <c r="O4949" s="1">
        <f t="shared" si="1250"/>
        <v>0</v>
      </c>
      <c r="P4949" s="1">
        <f t="shared" si="1253"/>
        <v>3.377699720527872E+17</v>
      </c>
    </row>
    <row r="4950" spans="1:16" x14ac:dyDescent="0.3">
      <c r="A4950" s="3">
        <v>0.66475949165667081</v>
      </c>
      <c r="B4950">
        <f t="shared" si="1244"/>
        <v>1</v>
      </c>
      <c r="C4950" s="1">
        <f t="shared" si="1251"/>
        <v>12.5</v>
      </c>
      <c r="D4950" s="1" t="str">
        <f t="shared" si="1245"/>
        <v>YES</v>
      </c>
      <c r="E4950">
        <f t="shared" si="1246"/>
        <v>238</v>
      </c>
      <c r="F4950">
        <f t="shared" si="1247"/>
        <v>121</v>
      </c>
      <c r="G4950" s="2">
        <f t="shared" si="1248"/>
        <v>0.50840336134453779</v>
      </c>
      <c r="H4950" s="1">
        <f t="shared" si="1239"/>
        <v>8.75</v>
      </c>
      <c r="I4950" s="1">
        <f t="shared" si="1240"/>
        <v>0</v>
      </c>
      <c r="J4950" s="1">
        <f t="shared" si="1241"/>
        <v>0</v>
      </c>
      <c r="K4950" s="1">
        <f t="shared" si="1242"/>
        <v>8.75</v>
      </c>
      <c r="L4950" s="1">
        <f t="shared" si="1243"/>
        <v>61.25</v>
      </c>
      <c r="M4950" s="1">
        <f t="shared" si="1252"/>
        <v>1349788085138.75</v>
      </c>
      <c r="N4950" s="1">
        <f t="shared" si="1249"/>
        <v>0</v>
      </c>
      <c r="O4950" s="1">
        <f t="shared" si="1250"/>
        <v>0</v>
      </c>
      <c r="P4950" s="1">
        <f t="shared" si="1253"/>
        <v>3.377699720527872E+17</v>
      </c>
    </row>
    <row r="4951" spans="1:16" x14ac:dyDescent="0.3">
      <c r="A4951" s="3">
        <v>0.67970709710792265</v>
      </c>
      <c r="B4951">
        <f t="shared" si="1244"/>
        <v>1</v>
      </c>
      <c r="C4951" s="1">
        <f t="shared" si="1251"/>
        <v>100</v>
      </c>
      <c r="D4951" s="1" t="str">
        <f t="shared" si="1245"/>
        <v>NO</v>
      </c>
      <c r="E4951">
        <f t="shared" si="1246"/>
        <v>1</v>
      </c>
      <c r="F4951">
        <f t="shared" si="1247"/>
        <v>1</v>
      </c>
      <c r="G4951" s="2">
        <f t="shared" si="1248"/>
        <v>1</v>
      </c>
      <c r="H4951" s="1">
        <f t="shared" si="1239"/>
        <v>70</v>
      </c>
      <c r="I4951" s="1">
        <f t="shared" si="1240"/>
        <v>0</v>
      </c>
      <c r="J4951" s="1">
        <f t="shared" si="1241"/>
        <v>0</v>
      </c>
      <c r="K4951" s="1">
        <f t="shared" si="1242"/>
        <v>70</v>
      </c>
      <c r="L4951" s="1">
        <f t="shared" si="1243"/>
        <v>131.25</v>
      </c>
      <c r="M4951" s="1">
        <f t="shared" si="1252"/>
        <v>1349788085208.75</v>
      </c>
      <c r="N4951" s="1">
        <f t="shared" si="1249"/>
        <v>0</v>
      </c>
      <c r="O4951" s="1">
        <f t="shared" si="1250"/>
        <v>0</v>
      </c>
      <c r="P4951" s="1">
        <f t="shared" si="1253"/>
        <v>3.377699720527872E+17</v>
      </c>
    </row>
    <row r="4952" spans="1:16" x14ac:dyDescent="0.3">
      <c r="A4952" s="3">
        <v>0.75679801497588384</v>
      </c>
      <c r="B4952">
        <f t="shared" si="1244"/>
        <v>1</v>
      </c>
      <c r="C4952" s="1">
        <f t="shared" si="1251"/>
        <v>50</v>
      </c>
      <c r="D4952" s="1" t="str">
        <f t="shared" si="1245"/>
        <v>NO</v>
      </c>
      <c r="E4952">
        <f t="shared" si="1246"/>
        <v>2</v>
      </c>
      <c r="F4952">
        <f t="shared" si="1247"/>
        <v>2</v>
      </c>
      <c r="G4952" s="2">
        <f t="shared" si="1248"/>
        <v>1</v>
      </c>
      <c r="H4952" s="1">
        <f t="shared" si="1239"/>
        <v>35</v>
      </c>
      <c r="I4952" s="1">
        <f t="shared" si="1240"/>
        <v>0</v>
      </c>
      <c r="J4952" s="1">
        <f t="shared" si="1241"/>
        <v>0</v>
      </c>
      <c r="K4952" s="1">
        <f t="shared" si="1242"/>
        <v>35</v>
      </c>
      <c r="L4952" s="1">
        <f t="shared" si="1243"/>
        <v>166.25</v>
      </c>
      <c r="M4952" s="1">
        <f t="shared" si="1252"/>
        <v>1349788085243.75</v>
      </c>
      <c r="N4952" s="1">
        <f t="shared" si="1249"/>
        <v>0</v>
      </c>
      <c r="O4952" s="1">
        <f t="shared" si="1250"/>
        <v>0</v>
      </c>
      <c r="P4952" s="1">
        <f t="shared" si="1253"/>
        <v>3.377699720527872E+17</v>
      </c>
    </row>
    <row r="4953" spans="1:16" x14ac:dyDescent="0.3">
      <c r="A4953" s="3">
        <v>0.24265137978326567</v>
      </c>
      <c r="B4953">
        <f t="shared" si="1244"/>
        <v>0</v>
      </c>
      <c r="C4953" s="1">
        <f t="shared" si="1251"/>
        <v>25</v>
      </c>
      <c r="D4953" s="1" t="str">
        <f t="shared" si="1245"/>
        <v>NO</v>
      </c>
      <c r="E4953">
        <f t="shared" si="1246"/>
        <v>3</v>
      </c>
      <c r="F4953">
        <f t="shared" si="1247"/>
        <v>2</v>
      </c>
      <c r="G4953" s="2">
        <f t="shared" si="1248"/>
        <v>0.66666666666666663</v>
      </c>
      <c r="H4953" s="1">
        <f t="shared" si="1239"/>
        <v>0</v>
      </c>
      <c r="I4953" s="1">
        <f t="shared" si="1240"/>
        <v>25</v>
      </c>
      <c r="J4953" s="1">
        <f t="shared" si="1241"/>
        <v>25</v>
      </c>
      <c r="K4953" s="1">
        <f t="shared" si="1242"/>
        <v>0</v>
      </c>
      <c r="L4953" s="1">
        <f t="shared" si="1243"/>
        <v>0</v>
      </c>
      <c r="M4953" s="1">
        <f t="shared" si="1252"/>
        <v>1349788085218.75</v>
      </c>
      <c r="N4953" s="1">
        <f t="shared" si="1249"/>
        <v>0</v>
      </c>
      <c r="O4953" s="1">
        <f t="shared" si="1250"/>
        <v>0</v>
      </c>
      <c r="P4953" s="1">
        <f t="shared" si="1253"/>
        <v>3.377699720527872E+17</v>
      </c>
    </row>
    <row r="4954" spans="1:16" x14ac:dyDescent="0.3">
      <c r="A4954" s="3">
        <v>0.44005066728765807</v>
      </c>
      <c r="B4954">
        <f t="shared" si="1244"/>
        <v>0</v>
      </c>
      <c r="C4954" s="1">
        <f t="shared" si="1251"/>
        <v>50</v>
      </c>
      <c r="D4954" s="1" t="str">
        <f t="shared" si="1245"/>
        <v>NO</v>
      </c>
      <c r="E4954">
        <f t="shared" si="1246"/>
        <v>4</v>
      </c>
      <c r="F4954">
        <f t="shared" si="1247"/>
        <v>2</v>
      </c>
      <c r="G4954" s="2">
        <f t="shared" si="1248"/>
        <v>0.5</v>
      </c>
      <c r="H4954" s="1">
        <f t="shared" si="1239"/>
        <v>0</v>
      </c>
      <c r="I4954" s="1">
        <f t="shared" si="1240"/>
        <v>50</v>
      </c>
      <c r="J4954" s="1">
        <f t="shared" si="1241"/>
        <v>75</v>
      </c>
      <c r="K4954" s="1">
        <f t="shared" si="1242"/>
        <v>0</v>
      </c>
      <c r="L4954" s="1">
        <f t="shared" si="1243"/>
        <v>0</v>
      </c>
      <c r="M4954" s="1">
        <f t="shared" si="1252"/>
        <v>1349788085168.75</v>
      </c>
      <c r="N4954" s="1">
        <f t="shared" si="1249"/>
        <v>0</v>
      </c>
      <c r="O4954" s="1">
        <f t="shared" si="1250"/>
        <v>0</v>
      </c>
      <c r="P4954" s="1">
        <f t="shared" si="1253"/>
        <v>3.377699720527872E+17</v>
      </c>
    </row>
    <row r="4955" spans="1:16" x14ac:dyDescent="0.3">
      <c r="A4955" s="3">
        <v>0.90488729265277157</v>
      </c>
      <c r="B4955">
        <f t="shared" si="1244"/>
        <v>1</v>
      </c>
      <c r="C4955" s="1">
        <f t="shared" si="1251"/>
        <v>100</v>
      </c>
      <c r="D4955" s="1" t="str">
        <f t="shared" si="1245"/>
        <v>NO</v>
      </c>
      <c r="E4955">
        <f t="shared" si="1246"/>
        <v>5</v>
      </c>
      <c r="F4955">
        <f t="shared" si="1247"/>
        <v>3</v>
      </c>
      <c r="G4955" s="2">
        <f t="shared" si="1248"/>
        <v>0.6</v>
      </c>
      <c r="H4955" s="1">
        <f t="shared" si="1239"/>
        <v>70</v>
      </c>
      <c r="I4955" s="1">
        <f t="shared" si="1240"/>
        <v>0</v>
      </c>
      <c r="J4955" s="1">
        <f t="shared" si="1241"/>
        <v>0</v>
      </c>
      <c r="K4955" s="1">
        <f t="shared" si="1242"/>
        <v>70</v>
      </c>
      <c r="L4955" s="1">
        <f t="shared" si="1243"/>
        <v>70</v>
      </c>
      <c r="M4955" s="1">
        <f t="shared" si="1252"/>
        <v>1349788085238.75</v>
      </c>
      <c r="N4955" s="1">
        <f t="shared" si="1249"/>
        <v>0</v>
      </c>
      <c r="O4955" s="1">
        <f t="shared" si="1250"/>
        <v>0</v>
      </c>
      <c r="P4955" s="1">
        <f t="shared" si="1253"/>
        <v>3.377699720527872E+17</v>
      </c>
    </row>
    <row r="4956" spans="1:16" x14ac:dyDescent="0.3">
      <c r="A4956" s="3">
        <v>0.42200934772555487</v>
      </c>
      <c r="B4956">
        <f t="shared" si="1244"/>
        <v>0</v>
      </c>
      <c r="C4956" s="1">
        <f t="shared" si="1251"/>
        <v>50</v>
      </c>
      <c r="D4956" s="1" t="str">
        <f t="shared" si="1245"/>
        <v>NO</v>
      </c>
      <c r="E4956">
        <f t="shared" si="1246"/>
        <v>6</v>
      </c>
      <c r="F4956">
        <f t="shared" si="1247"/>
        <v>3</v>
      </c>
      <c r="G4956" s="2">
        <f t="shared" si="1248"/>
        <v>0.5</v>
      </c>
      <c r="H4956" s="1">
        <f t="shared" si="1239"/>
        <v>0</v>
      </c>
      <c r="I4956" s="1">
        <f t="shared" si="1240"/>
        <v>50</v>
      </c>
      <c r="J4956" s="1">
        <f t="shared" si="1241"/>
        <v>50</v>
      </c>
      <c r="K4956" s="1">
        <f t="shared" si="1242"/>
        <v>0</v>
      </c>
      <c r="L4956" s="1">
        <f t="shared" si="1243"/>
        <v>0</v>
      </c>
      <c r="M4956" s="1">
        <f t="shared" si="1252"/>
        <v>1349788085188.75</v>
      </c>
      <c r="N4956" s="1">
        <f t="shared" si="1249"/>
        <v>0</v>
      </c>
      <c r="O4956" s="1">
        <f t="shared" si="1250"/>
        <v>0</v>
      </c>
      <c r="P4956" s="1">
        <f t="shared" si="1253"/>
        <v>3.377699720527872E+17</v>
      </c>
    </row>
    <row r="4957" spans="1:16" x14ac:dyDescent="0.3">
      <c r="A4957" s="3">
        <v>0.54294864246462471</v>
      </c>
      <c r="B4957">
        <f t="shared" si="1244"/>
        <v>1</v>
      </c>
      <c r="C4957" s="1">
        <f t="shared" si="1251"/>
        <v>100</v>
      </c>
      <c r="D4957" s="1" t="str">
        <f t="shared" si="1245"/>
        <v>NO</v>
      </c>
      <c r="E4957">
        <f t="shared" si="1246"/>
        <v>7</v>
      </c>
      <c r="F4957">
        <f t="shared" si="1247"/>
        <v>4</v>
      </c>
      <c r="G4957" s="2">
        <f t="shared" si="1248"/>
        <v>0.5714285714285714</v>
      </c>
      <c r="H4957" s="1">
        <f t="shared" si="1239"/>
        <v>70</v>
      </c>
      <c r="I4957" s="1">
        <f t="shared" si="1240"/>
        <v>0</v>
      </c>
      <c r="J4957" s="1">
        <f t="shared" si="1241"/>
        <v>0</v>
      </c>
      <c r="K4957" s="1">
        <f t="shared" si="1242"/>
        <v>70</v>
      </c>
      <c r="L4957" s="1">
        <f t="shared" si="1243"/>
        <v>70</v>
      </c>
      <c r="M4957" s="1">
        <f t="shared" si="1252"/>
        <v>1349788085258.75</v>
      </c>
      <c r="N4957" s="1">
        <f t="shared" si="1249"/>
        <v>0</v>
      </c>
      <c r="O4957" s="1">
        <f t="shared" si="1250"/>
        <v>0</v>
      </c>
      <c r="P4957" s="1">
        <f t="shared" si="1253"/>
        <v>3.377699720527872E+17</v>
      </c>
    </row>
    <row r="4958" spans="1:16" x14ac:dyDescent="0.3">
      <c r="A4958" s="3">
        <v>3.3011914491161143E-3</v>
      </c>
      <c r="B4958">
        <f t="shared" si="1244"/>
        <v>0</v>
      </c>
      <c r="C4958" s="1">
        <f t="shared" si="1251"/>
        <v>50</v>
      </c>
      <c r="D4958" s="1" t="str">
        <f t="shared" si="1245"/>
        <v>NO</v>
      </c>
      <c r="E4958">
        <f t="shared" si="1246"/>
        <v>8</v>
      </c>
      <c r="F4958">
        <f t="shared" si="1247"/>
        <v>4</v>
      </c>
      <c r="G4958" s="2">
        <f t="shared" si="1248"/>
        <v>0.5</v>
      </c>
      <c r="H4958" s="1">
        <f t="shared" si="1239"/>
        <v>0</v>
      </c>
      <c r="I4958" s="1">
        <f t="shared" si="1240"/>
        <v>50</v>
      </c>
      <c r="J4958" s="1">
        <f t="shared" si="1241"/>
        <v>50</v>
      </c>
      <c r="K4958" s="1">
        <f t="shared" si="1242"/>
        <v>0</v>
      </c>
      <c r="L4958" s="1">
        <f t="shared" si="1243"/>
        <v>0</v>
      </c>
      <c r="M4958" s="1">
        <f t="shared" si="1252"/>
        <v>1349788085208.75</v>
      </c>
      <c r="N4958" s="1">
        <f t="shared" si="1249"/>
        <v>0</v>
      </c>
      <c r="O4958" s="1">
        <f t="shared" si="1250"/>
        <v>0</v>
      </c>
      <c r="P4958" s="1">
        <f t="shared" si="1253"/>
        <v>3.377699720527872E+17</v>
      </c>
    </row>
    <row r="4959" spans="1:16" x14ac:dyDescent="0.3">
      <c r="A4959" s="3">
        <v>0.53520404575793501</v>
      </c>
      <c r="B4959">
        <f t="shared" si="1244"/>
        <v>1</v>
      </c>
      <c r="C4959" s="1">
        <f t="shared" si="1251"/>
        <v>100</v>
      </c>
      <c r="D4959" s="1" t="str">
        <f t="shared" si="1245"/>
        <v>NO</v>
      </c>
      <c r="E4959">
        <f t="shared" si="1246"/>
        <v>9</v>
      </c>
      <c r="F4959">
        <f t="shared" si="1247"/>
        <v>5</v>
      </c>
      <c r="G4959" s="2">
        <f t="shared" si="1248"/>
        <v>0.55555555555555558</v>
      </c>
      <c r="H4959" s="1">
        <f t="shared" si="1239"/>
        <v>70</v>
      </c>
      <c r="I4959" s="1">
        <f t="shared" si="1240"/>
        <v>0</v>
      </c>
      <c r="J4959" s="1">
        <f t="shared" si="1241"/>
        <v>0</v>
      </c>
      <c r="K4959" s="1">
        <f t="shared" si="1242"/>
        <v>70</v>
      </c>
      <c r="L4959" s="1">
        <f t="shared" si="1243"/>
        <v>70</v>
      </c>
      <c r="M4959" s="1">
        <f t="shared" si="1252"/>
        <v>1349788085278.75</v>
      </c>
      <c r="N4959" s="1">
        <f t="shared" si="1249"/>
        <v>0</v>
      </c>
      <c r="O4959" s="1">
        <f t="shared" si="1250"/>
        <v>0</v>
      </c>
      <c r="P4959" s="1">
        <f t="shared" si="1253"/>
        <v>3.377699720527872E+17</v>
      </c>
    </row>
    <row r="4960" spans="1:16" x14ac:dyDescent="0.3">
      <c r="A4960" s="3">
        <v>0.41047018082365117</v>
      </c>
      <c r="B4960">
        <f t="shared" si="1244"/>
        <v>0</v>
      </c>
      <c r="C4960" s="1">
        <f t="shared" si="1251"/>
        <v>50</v>
      </c>
      <c r="D4960" s="1" t="str">
        <f t="shared" si="1245"/>
        <v>NO</v>
      </c>
      <c r="E4960">
        <f t="shared" si="1246"/>
        <v>10</v>
      </c>
      <c r="F4960">
        <f t="shared" si="1247"/>
        <v>5</v>
      </c>
      <c r="G4960" s="2">
        <f t="shared" si="1248"/>
        <v>0.5</v>
      </c>
      <c r="H4960" s="1">
        <f t="shared" si="1239"/>
        <v>0</v>
      </c>
      <c r="I4960" s="1">
        <f t="shared" si="1240"/>
        <v>50</v>
      </c>
      <c r="J4960" s="1">
        <f t="shared" si="1241"/>
        <v>50</v>
      </c>
      <c r="K4960" s="1">
        <f t="shared" si="1242"/>
        <v>0</v>
      </c>
      <c r="L4960" s="1">
        <f t="shared" si="1243"/>
        <v>0</v>
      </c>
      <c r="M4960" s="1">
        <f t="shared" si="1252"/>
        <v>1349788085228.75</v>
      </c>
      <c r="N4960" s="1">
        <f t="shared" si="1249"/>
        <v>0</v>
      </c>
      <c r="O4960" s="1">
        <f t="shared" si="1250"/>
        <v>0</v>
      </c>
      <c r="P4960" s="1">
        <f t="shared" si="1253"/>
        <v>3.377699720527872E+17</v>
      </c>
    </row>
    <row r="4961" spans="1:16" x14ac:dyDescent="0.3">
      <c r="A4961" s="3">
        <v>0.30245334682802105</v>
      </c>
      <c r="B4961">
        <f t="shared" si="1244"/>
        <v>0</v>
      </c>
      <c r="C4961" s="1">
        <f t="shared" si="1251"/>
        <v>100</v>
      </c>
      <c r="D4961" s="1" t="str">
        <f t="shared" si="1245"/>
        <v>NO</v>
      </c>
      <c r="E4961">
        <f t="shared" si="1246"/>
        <v>11</v>
      </c>
      <c r="F4961">
        <f t="shared" si="1247"/>
        <v>5</v>
      </c>
      <c r="G4961" s="2">
        <f t="shared" si="1248"/>
        <v>0.45454545454545453</v>
      </c>
      <c r="H4961" s="1">
        <f t="shared" si="1239"/>
        <v>0</v>
      </c>
      <c r="I4961" s="1">
        <f t="shared" si="1240"/>
        <v>100</v>
      </c>
      <c r="J4961" s="1">
        <f t="shared" si="1241"/>
        <v>150</v>
      </c>
      <c r="K4961" s="1">
        <f t="shared" si="1242"/>
        <v>0</v>
      </c>
      <c r="L4961" s="1">
        <f t="shared" si="1243"/>
        <v>0</v>
      </c>
      <c r="M4961" s="1">
        <f t="shared" si="1252"/>
        <v>1349788085128.75</v>
      </c>
      <c r="N4961" s="1">
        <f t="shared" si="1249"/>
        <v>0</v>
      </c>
      <c r="O4961" s="1">
        <f t="shared" si="1250"/>
        <v>0</v>
      </c>
      <c r="P4961" s="1">
        <f t="shared" si="1253"/>
        <v>3.377699720527872E+17</v>
      </c>
    </row>
    <row r="4962" spans="1:16" x14ac:dyDescent="0.3">
      <c r="A4962" s="3">
        <v>0.36361743115569656</v>
      </c>
      <c r="B4962">
        <f t="shared" si="1244"/>
        <v>0</v>
      </c>
      <c r="C4962" s="1">
        <f t="shared" si="1251"/>
        <v>200</v>
      </c>
      <c r="D4962" s="1" t="str">
        <f t="shared" si="1245"/>
        <v>NO</v>
      </c>
      <c r="E4962">
        <f t="shared" si="1246"/>
        <v>12</v>
      </c>
      <c r="F4962">
        <f t="shared" si="1247"/>
        <v>5</v>
      </c>
      <c r="G4962" s="2">
        <f t="shared" si="1248"/>
        <v>0.41666666666666669</v>
      </c>
      <c r="H4962" s="1">
        <f t="shared" si="1239"/>
        <v>0</v>
      </c>
      <c r="I4962" s="1">
        <f t="shared" si="1240"/>
        <v>200</v>
      </c>
      <c r="J4962" s="1">
        <f t="shared" si="1241"/>
        <v>350</v>
      </c>
      <c r="K4962" s="1">
        <f t="shared" si="1242"/>
        <v>0</v>
      </c>
      <c r="L4962" s="1">
        <f t="shared" si="1243"/>
        <v>0</v>
      </c>
      <c r="M4962" s="1">
        <f t="shared" si="1252"/>
        <v>1349788084928.75</v>
      </c>
      <c r="N4962" s="1">
        <f t="shared" si="1249"/>
        <v>0</v>
      </c>
      <c r="O4962" s="1">
        <f t="shared" si="1250"/>
        <v>0</v>
      </c>
      <c r="P4962" s="1">
        <f t="shared" si="1253"/>
        <v>3.377699720527872E+17</v>
      </c>
    </row>
    <row r="4963" spans="1:16" x14ac:dyDescent="0.3">
      <c r="A4963" s="3">
        <v>0.99287562494138459</v>
      </c>
      <c r="B4963">
        <f t="shared" si="1244"/>
        <v>1</v>
      </c>
      <c r="C4963" s="1">
        <f t="shared" si="1251"/>
        <v>400</v>
      </c>
      <c r="D4963" s="1" t="str">
        <f t="shared" si="1245"/>
        <v>NO</v>
      </c>
      <c r="E4963">
        <f t="shared" si="1246"/>
        <v>13</v>
      </c>
      <c r="F4963">
        <f t="shared" si="1247"/>
        <v>6</v>
      </c>
      <c r="G4963" s="2">
        <f t="shared" si="1248"/>
        <v>0.46153846153846156</v>
      </c>
      <c r="H4963" s="1">
        <f t="shared" si="1239"/>
        <v>280</v>
      </c>
      <c r="I4963" s="1">
        <f t="shared" si="1240"/>
        <v>0</v>
      </c>
      <c r="J4963" s="1">
        <f t="shared" si="1241"/>
        <v>0</v>
      </c>
      <c r="K4963" s="1">
        <f t="shared" si="1242"/>
        <v>280</v>
      </c>
      <c r="L4963" s="1">
        <f t="shared" si="1243"/>
        <v>280</v>
      </c>
      <c r="M4963" s="1">
        <f t="shared" si="1252"/>
        <v>1349788085208.75</v>
      </c>
      <c r="N4963" s="1">
        <f t="shared" si="1249"/>
        <v>0</v>
      </c>
      <c r="O4963" s="1">
        <f t="shared" si="1250"/>
        <v>0</v>
      </c>
      <c r="P4963" s="1">
        <f t="shared" si="1253"/>
        <v>3.377699720527872E+17</v>
      </c>
    </row>
    <row r="4964" spans="1:16" x14ac:dyDescent="0.3">
      <c r="A4964" s="3">
        <v>0.92434021161033819</v>
      </c>
      <c r="B4964">
        <f t="shared" si="1244"/>
        <v>1</v>
      </c>
      <c r="C4964" s="1">
        <f t="shared" si="1251"/>
        <v>200</v>
      </c>
      <c r="D4964" s="1" t="str">
        <f t="shared" si="1245"/>
        <v>NO</v>
      </c>
      <c r="E4964">
        <f t="shared" si="1246"/>
        <v>14</v>
      </c>
      <c r="F4964">
        <f t="shared" si="1247"/>
        <v>7</v>
      </c>
      <c r="G4964" s="2">
        <f t="shared" si="1248"/>
        <v>0.5</v>
      </c>
      <c r="H4964" s="1">
        <f t="shared" si="1239"/>
        <v>140</v>
      </c>
      <c r="I4964" s="1">
        <f t="shared" si="1240"/>
        <v>0</v>
      </c>
      <c r="J4964" s="1">
        <f t="shared" si="1241"/>
        <v>0</v>
      </c>
      <c r="K4964" s="1">
        <f t="shared" si="1242"/>
        <v>140</v>
      </c>
      <c r="L4964" s="1">
        <f t="shared" si="1243"/>
        <v>420</v>
      </c>
      <c r="M4964" s="1">
        <f t="shared" si="1252"/>
        <v>1349788085348.75</v>
      </c>
      <c r="N4964" s="1">
        <f t="shared" si="1249"/>
        <v>0</v>
      </c>
      <c r="O4964" s="1">
        <f t="shared" si="1250"/>
        <v>0</v>
      </c>
      <c r="P4964" s="1">
        <f t="shared" si="1253"/>
        <v>3.377699720527872E+17</v>
      </c>
    </row>
    <row r="4965" spans="1:16" x14ac:dyDescent="0.3">
      <c r="A4965" s="3">
        <v>0.54685900318994618</v>
      </c>
      <c r="B4965">
        <f t="shared" si="1244"/>
        <v>1</v>
      </c>
      <c r="C4965" s="1">
        <f t="shared" si="1251"/>
        <v>100</v>
      </c>
      <c r="D4965" s="1" t="str">
        <f t="shared" si="1245"/>
        <v>NO</v>
      </c>
      <c r="E4965">
        <f t="shared" si="1246"/>
        <v>15</v>
      </c>
      <c r="F4965">
        <f t="shared" si="1247"/>
        <v>8</v>
      </c>
      <c r="G4965" s="2">
        <f t="shared" si="1248"/>
        <v>0.53333333333333333</v>
      </c>
      <c r="H4965" s="1">
        <f t="shared" si="1239"/>
        <v>70</v>
      </c>
      <c r="I4965" s="1">
        <f t="shared" si="1240"/>
        <v>0</v>
      </c>
      <c r="J4965" s="1">
        <f t="shared" si="1241"/>
        <v>0</v>
      </c>
      <c r="K4965" s="1">
        <f t="shared" si="1242"/>
        <v>70</v>
      </c>
      <c r="L4965" s="1">
        <f t="shared" si="1243"/>
        <v>490</v>
      </c>
      <c r="M4965" s="1">
        <f t="shared" si="1252"/>
        <v>1349788085418.75</v>
      </c>
      <c r="N4965" s="1">
        <f t="shared" si="1249"/>
        <v>0</v>
      </c>
      <c r="O4965" s="1">
        <f t="shared" si="1250"/>
        <v>0</v>
      </c>
      <c r="P4965" s="1">
        <f t="shared" si="1253"/>
        <v>3.377699720527872E+17</v>
      </c>
    </row>
    <row r="4966" spans="1:16" x14ac:dyDescent="0.3">
      <c r="A4966" s="3">
        <v>0.79641809999709801</v>
      </c>
      <c r="B4966">
        <f t="shared" si="1244"/>
        <v>1</v>
      </c>
      <c r="C4966" s="1">
        <f t="shared" si="1251"/>
        <v>50</v>
      </c>
      <c r="D4966" s="1" t="str">
        <f t="shared" si="1245"/>
        <v>NO</v>
      </c>
      <c r="E4966">
        <f t="shared" si="1246"/>
        <v>16</v>
      </c>
      <c r="F4966">
        <f t="shared" si="1247"/>
        <v>9</v>
      </c>
      <c r="G4966" s="2">
        <f t="shared" si="1248"/>
        <v>0.5625</v>
      </c>
      <c r="H4966" s="1">
        <f t="shared" si="1239"/>
        <v>35</v>
      </c>
      <c r="I4966" s="1">
        <f t="shared" si="1240"/>
        <v>0</v>
      </c>
      <c r="J4966" s="1">
        <f t="shared" si="1241"/>
        <v>0</v>
      </c>
      <c r="K4966" s="1">
        <f t="shared" si="1242"/>
        <v>35</v>
      </c>
      <c r="L4966" s="1">
        <f t="shared" si="1243"/>
        <v>525</v>
      </c>
      <c r="M4966" s="1">
        <f t="shared" si="1252"/>
        <v>1349788085453.75</v>
      </c>
      <c r="N4966" s="1">
        <f t="shared" si="1249"/>
        <v>0</v>
      </c>
      <c r="O4966" s="1">
        <f t="shared" si="1250"/>
        <v>0</v>
      </c>
      <c r="P4966" s="1">
        <f t="shared" si="1253"/>
        <v>3.377699720527872E+17</v>
      </c>
    </row>
    <row r="4967" spans="1:16" x14ac:dyDescent="0.3">
      <c r="A4967" s="3">
        <v>0.85359689245907877</v>
      </c>
      <c r="B4967">
        <f t="shared" si="1244"/>
        <v>1</v>
      </c>
      <c r="C4967" s="1">
        <f t="shared" si="1251"/>
        <v>25</v>
      </c>
      <c r="D4967" s="1" t="str">
        <f t="shared" si="1245"/>
        <v>NO</v>
      </c>
      <c r="E4967">
        <f t="shared" si="1246"/>
        <v>17</v>
      </c>
      <c r="F4967">
        <f t="shared" si="1247"/>
        <v>10</v>
      </c>
      <c r="G4967" s="2">
        <f t="shared" si="1248"/>
        <v>0.58823529411764708</v>
      </c>
      <c r="H4967" s="1">
        <f t="shared" si="1239"/>
        <v>17.5</v>
      </c>
      <c r="I4967" s="1">
        <f t="shared" si="1240"/>
        <v>0</v>
      </c>
      <c r="J4967" s="1">
        <f t="shared" si="1241"/>
        <v>0</v>
      </c>
      <c r="K4967" s="1">
        <f t="shared" si="1242"/>
        <v>17.5</v>
      </c>
      <c r="L4967" s="1">
        <f t="shared" si="1243"/>
        <v>542.5</v>
      </c>
      <c r="M4967" s="1">
        <f t="shared" si="1252"/>
        <v>1349788085471.25</v>
      </c>
      <c r="N4967" s="1">
        <f t="shared" si="1249"/>
        <v>0</v>
      </c>
      <c r="O4967" s="1">
        <f t="shared" si="1250"/>
        <v>0</v>
      </c>
      <c r="P4967" s="1">
        <f t="shared" si="1253"/>
        <v>3.377699720527872E+17</v>
      </c>
    </row>
    <row r="4968" spans="1:16" x14ac:dyDescent="0.3">
      <c r="A4968" s="3">
        <v>0.92710668092148985</v>
      </c>
      <c r="B4968">
        <f t="shared" si="1244"/>
        <v>1</v>
      </c>
      <c r="C4968" s="1">
        <f t="shared" si="1251"/>
        <v>12.5</v>
      </c>
      <c r="D4968" s="1" t="str">
        <f t="shared" si="1245"/>
        <v>YES</v>
      </c>
      <c r="E4968">
        <f t="shared" si="1246"/>
        <v>18</v>
      </c>
      <c r="F4968">
        <f t="shared" si="1247"/>
        <v>11</v>
      </c>
      <c r="G4968" s="2">
        <f t="shared" si="1248"/>
        <v>0.61111111111111116</v>
      </c>
      <c r="H4968" s="1">
        <f t="shared" si="1239"/>
        <v>8.75</v>
      </c>
      <c r="I4968" s="1">
        <f t="shared" si="1240"/>
        <v>0</v>
      </c>
      <c r="J4968" s="1">
        <f t="shared" si="1241"/>
        <v>0</v>
      </c>
      <c r="K4968" s="1">
        <f t="shared" si="1242"/>
        <v>8.75</v>
      </c>
      <c r="L4968" s="1">
        <f t="shared" si="1243"/>
        <v>551.25</v>
      </c>
      <c r="M4968" s="1">
        <f t="shared" si="1252"/>
        <v>1349788085480</v>
      </c>
      <c r="N4968" s="1">
        <f t="shared" si="1249"/>
        <v>0</v>
      </c>
      <c r="O4968" s="1">
        <f t="shared" si="1250"/>
        <v>0</v>
      </c>
      <c r="P4968" s="1">
        <f t="shared" si="1253"/>
        <v>3.377699720527872E+17</v>
      </c>
    </row>
    <row r="4969" spans="1:16" x14ac:dyDescent="0.3">
      <c r="A4969" s="3">
        <v>0.22489109528920803</v>
      </c>
      <c r="B4969">
        <f t="shared" si="1244"/>
        <v>0</v>
      </c>
      <c r="C4969" s="1">
        <f t="shared" si="1251"/>
        <v>100</v>
      </c>
      <c r="D4969" s="1" t="str">
        <f t="shared" si="1245"/>
        <v>NO</v>
      </c>
      <c r="E4969">
        <f t="shared" si="1246"/>
        <v>1</v>
      </c>
      <c r="F4969">
        <f t="shared" si="1247"/>
        <v>0</v>
      </c>
      <c r="G4969" s="2">
        <f t="shared" si="1248"/>
        <v>0</v>
      </c>
      <c r="H4969" s="1">
        <f t="shared" si="1239"/>
        <v>0</v>
      </c>
      <c r="I4969" s="1">
        <f t="shared" si="1240"/>
        <v>100</v>
      </c>
      <c r="J4969" s="1">
        <f t="shared" si="1241"/>
        <v>100</v>
      </c>
      <c r="K4969" s="1">
        <f t="shared" si="1242"/>
        <v>0</v>
      </c>
      <c r="L4969" s="1">
        <f t="shared" si="1243"/>
        <v>0</v>
      </c>
      <c r="M4969" s="1">
        <f t="shared" si="1252"/>
        <v>1349788085380</v>
      </c>
      <c r="N4969" s="1">
        <f t="shared" si="1249"/>
        <v>0</v>
      </c>
      <c r="O4969" s="1">
        <f t="shared" si="1250"/>
        <v>0</v>
      </c>
      <c r="P4969" s="1">
        <f t="shared" si="1253"/>
        <v>3.377699720527872E+17</v>
      </c>
    </row>
    <row r="4970" spans="1:16" x14ac:dyDescent="0.3">
      <c r="A4970" s="3">
        <v>0.81405210861666477</v>
      </c>
      <c r="B4970">
        <f t="shared" si="1244"/>
        <v>1</v>
      </c>
      <c r="C4970" s="1">
        <f t="shared" si="1251"/>
        <v>200</v>
      </c>
      <c r="D4970" s="1" t="str">
        <f t="shared" si="1245"/>
        <v>NO</v>
      </c>
      <c r="E4970">
        <f t="shared" si="1246"/>
        <v>2</v>
      </c>
      <c r="F4970">
        <f t="shared" si="1247"/>
        <v>1</v>
      </c>
      <c r="G4970" s="2">
        <f t="shared" si="1248"/>
        <v>0.5</v>
      </c>
      <c r="H4970" s="1">
        <f t="shared" si="1239"/>
        <v>140</v>
      </c>
      <c r="I4970" s="1">
        <f t="shared" si="1240"/>
        <v>0</v>
      </c>
      <c r="J4970" s="1">
        <f t="shared" si="1241"/>
        <v>0</v>
      </c>
      <c r="K4970" s="1">
        <f t="shared" si="1242"/>
        <v>140</v>
      </c>
      <c r="L4970" s="1">
        <f t="shared" si="1243"/>
        <v>140</v>
      </c>
      <c r="M4970" s="1">
        <f t="shared" si="1252"/>
        <v>1349788085520</v>
      </c>
      <c r="N4970" s="1">
        <f t="shared" si="1249"/>
        <v>0</v>
      </c>
      <c r="O4970" s="1">
        <f t="shared" si="1250"/>
        <v>0</v>
      </c>
      <c r="P4970" s="1">
        <f t="shared" si="1253"/>
        <v>3.377699720527872E+17</v>
      </c>
    </row>
    <row r="4971" spans="1:16" x14ac:dyDescent="0.3">
      <c r="A4971" s="3">
        <v>0.40384688278686531</v>
      </c>
      <c r="B4971">
        <f t="shared" si="1244"/>
        <v>0</v>
      </c>
      <c r="C4971" s="1">
        <f t="shared" si="1251"/>
        <v>100</v>
      </c>
      <c r="D4971" s="1" t="str">
        <f t="shared" si="1245"/>
        <v>NO</v>
      </c>
      <c r="E4971">
        <f t="shared" si="1246"/>
        <v>3</v>
      </c>
      <c r="F4971">
        <f t="shared" si="1247"/>
        <v>1</v>
      </c>
      <c r="G4971" s="2">
        <f t="shared" si="1248"/>
        <v>0.33333333333333331</v>
      </c>
      <c r="H4971" s="1">
        <f t="shared" si="1239"/>
        <v>0</v>
      </c>
      <c r="I4971" s="1">
        <f t="shared" si="1240"/>
        <v>100</v>
      </c>
      <c r="J4971" s="1">
        <f t="shared" si="1241"/>
        <v>100</v>
      </c>
      <c r="K4971" s="1">
        <f t="shared" si="1242"/>
        <v>0</v>
      </c>
      <c r="L4971" s="1">
        <f t="shared" si="1243"/>
        <v>0</v>
      </c>
      <c r="M4971" s="1">
        <f t="shared" si="1252"/>
        <v>1349788085420</v>
      </c>
      <c r="N4971" s="1">
        <f t="shared" si="1249"/>
        <v>0</v>
      </c>
      <c r="O4971" s="1">
        <f t="shared" si="1250"/>
        <v>0</v>
      </c>
      <c r="P4971" s="1">
        <f t="shared" si="1253"/>
        <v>3.377699720527872E+17</v>
      </c>
    </row>
    <row r="4972" spans="1:16" x14ac:dyDescent="0.3">
      <c r="A4972" s="3">
        <v>0.12211897535471972</v>
      </c>
      <c r="B4972">
        <f t="shared" si="1244"/>
        <v>0</v>
      </c>
      <c r="C4972" s="1">
        <f t="shared" si="1251"/>
        <v>200</v>
      </c>
      <c r="D4972" s="1" t="str">
        <f t="shared" si="1245"/>
        <v>NO</v>
      </c>
      <c r="E4972">
        <f t="shared" si="1246"/>
        <v>4</v>
      </c>
      <c r="F4972">
        <f t="shared" si="1247"/>
        <v>1</v>
      </c>
      <c r="G4972" s="2">
        <f t="shared" si="1248"/>
        <v>0.25</v>
      </c>
      <c r="H4972" s="1">
        <f t="shared" ref="H4972:H5035" si="1254">IF(B4972=1,C4972*0.7,0)</f>
        <v>0</v>
      </c>
      <c r="I4972" s="1">
        <f t="shared" ref="I4972:I5035" si="1255">IF(H4972=0,C4972,)</f>
        <v>200</v>
      </c>
      <c r="J4972" s="1">
        <f t="shared" ref="J4972:J5035" si="1256">IF(I4972=0,0,J4971+I4972)</f>
        <v>300</v>
      </c>
      <c r="K4972" s="1">
        <f t="shared" ref="K4972:K5035" si="1257">IF(H4972=0,,H4972)</f>
        <v>0</v>
      </c>
      <c r="L4972" s="1">
        <f t="shared" ref="L4972:L5035" si="1258">IF(K4972=0,0,L4971+K4972)</f>
        <v>0</v>
      </c>
      <c r="M4972" s="1">
        <f t="shared" si="1252"/>
        <v>1349788085220</v>
      </c>
      <c r="N4972" s="1">
        <f t="shared" si="1249"/>
        <v>0</v>
      </c>
      <c r="O4972" s="1">
        <f t="shared" si="1250"/>
        <v>0</v>
      </c>
      <c r="P4972" s="1">
        <f t="shared" si="1253"/>
        <v>3.377699720527872E+17</v>
      </c>
    </row>
    <row r="4973" spans="1:16" x14ac:dyDescent="0.3">
      <c r="A4973" s="3">
        <v>0.76323819712275576</v>
      </c>
      <c r="B4973">
        <f t="shared" si="1244"/>
        <v>1</v>
      </c>
      <c r="C4973" s="1">
        <f t="shared" si="1251"/>
        <v>400</v>
      </c>
      <c r="D4973" s="1" t="str">
        <f t="shared" si="1245"/>
        <v>NO</v>
      </c>
      <c r="E4973">
        <f t="shared" si="1246"/>
        <v>5</v>
      </c>
      <c r="F4973">
        <f t="shared" si="1247"/>
        <v>2</v>
      </c>
      <c r="G4973" s="2">
        <f t="shared" si="1248"/>
        <v>0.4</v>
      </c>
      <c r="H4973" s="1">
        <f t="shared" si="1254"/>
        <v>280</v>
      </c>
      <c r="I4973" s="1">
        <f t="shared" si="1255"/>
        <v>0</v>
      </c>
      <c r="J4973" s="1">
        <f t="shared" si="1256"/>
        <v>0</v>
      </c>
      <c r="K4973" s="1">
        <f t="shared" si="1257"/>
        <v>280</v>
      </c>
      <c r="L4973" s="1">
        <f t="shared" si="1258"/>
        <v>280</v>
      </c>
      <c r="M4973" s="1">
        <f t="shared" si="1252"/>
        <v>1349788085500</v>
      </c>
      <c r="N4973" s="1">
        <f t="shared" si="1249"/>
        <v>0</v>
      </c>
      <c r="O4973" s="1">
        <f t="shared" si="1250"/>
        <v>0</v>
      </c>
      <c r="P4973" s="1">
        <f t="shared" si="1253"/>
        <v>3.377699720527872E+17</v>
      </c>
    </row>
    <row r="4974" spans="1:16" x14ac:dyDescent="0.3">
      <c r="A4974" s="3">
        <v>0.13051474559095944</v>
      </c>
      <c r="B4974">
        <f t="shared" si="1244"/>
        <v>0</v>
      </c>
      <c r="C4974" s="1">
        <f t="shared" si="1251"/>
        <v>200</v>
      </c>
      <c r="D4974" s="1" t="str">
        <f t="shared" si="1245"/>
        <v>NO</v>
      </c>
      <c r="E4974">
        <f t="shared" si="1246"/>
        <v>6</v>
      </c>
      <c r="F4974">
        <f t="shared" si="1247"/>
        <v>2</v>
      </c>
      <c r="G4974" s="2">
        <f t="shared" si="1248"/>
        <v>0.33333333333333331</v>
      </c>
      <c r="H4974" s="1">
        <f t="shared" si="1254"/>
        <v>0</v>
      </c>
      <c r="I4974" s="1">
        <f t="shared" si="1255"/>
        <v>200</v>
      </c>
      <c r="J4974" s="1">
        <f t="shared" si="1256"/>
        <v>200</v>
      </c>
      <c r="K4974" s="1">
        <f t="shared" si="1257"/>
        <v>0</v>
      </c>
      <c r="L4974" s="1">
        <f t="shared" si="1258"/>
        <v>0</v>
      </c>
      <c r="M4974" s="1">
        <f t="shared" si="1252"/>
        <v>1349788085300</v>
      </c>
      <c r="N4974" s="1">
        <f t="shared" si="1249"/>
        <v>0</v>
      </c>
      <c r="O4974" s="1">
        <f t="shared" si="1250"/>
        <v>0</v>
      </c>
      <c r="P4974" s="1">
        <f t="shared" si="1253"/>
        <v>3.377699720527872E+17</v>
      </c>
    </row>
    <row r="4975" spans="1:16" x14ac:dyDescent="0.3">
      <c r="A4975" s="3">
        <v>0.75900872256969187</v>
      </c>
      <c r="B4975">
        <f t="shared" si="1244"/>
        <v>1</v>
      </c>
      <c r="C4975" s="1">
        <f t="shared" si="1251"/>
        <v>400</v>
      </c>
      <c r="D4975" s="1" t="str">
        <f t="shared" si="1245"/>
        <v>NO</v>
      </c>
      <c r="E4975">
        <f t="shared" si="1246"/>
        <v>7</v>
      </c>
      <c r="F4975">
        <f t="shared" si="1247"/>
        <v>3</v>
      </c>
      <c r="G4975" s="2">
        <f t="shared" si="1248"/>
        <v>0.42857142857142855</v>
      </c>
      <c r="H4975" s="1">
        <f t="shared" si="1254"/>
        <v>280</v>
      </c>
      <c r="I4975" s="1">
        <f t="shared" si="1255"/>
        <v>0</v>
      </c>
      <c r="J4975" s="1">
        <f t="shared" si="1256"/>
        <v>0</v>
      </c>
      <c r="K4975" s="1">
        <f t="shared" si="1257"/>
        <v>280</v>
      </c>
      <c r="L4975" s="1">
        <f t="shared" si="1258"/>
        <v>280</v>
      </c>
      <c r="M4975" s="1">
        <f t="shared" si="1252"/>
        <v>1349788085580</v>
      </c>
      <c r="N4975" s="1">
        <f t="shared" si="1249"/>
        <v>0</v>
      </c>
      <c r="O4975" s="1">
        <f t="shared" si="1250"/>
        <v>0</v>
      </c>
      <c r="P4975" s="1">
        <f t="shared" si="1253"/>
        <v>3.377699720527872E+17</v>
      </c>
    </row>
    <row r="4976" spans="1:16" x14ac:dyDescent="0.3">
      <c r="A4976" s="3">
        <v>0.12507372607312406</v>
      </c>
      <c r="B4976">
        <f t="shared" si="1244"/>
        <v>0</v>
      </c>
      <c r="C4976" s="1">
        <f t="shared" si="1251"/>
        <v>200</v>
      </c>
      <c r="D4976" s="1" t="str">
        <f t="shared" si="1245"/>
        <v>NO</v>
      </c>
      <c r="E4976">
        <f t="shared" si="1246"/>
        <v>8</v>
      </c>
      <c r="F4976">
        <f t="shared" si="1247"/>
        <v>3</v>
      </c>
      <c r="G4976" s="2">
        <f t="shared" si="1248"/>
        <v>0.375</v>
      </c>
      <c r="H4976" s="1">
        <f t="shared" si="1254"/>
        <v>0</v>
      </c>
      <c r="I4976" s="1">
        <f t="shared" si="1255"/>
        <v>200</v>
      </c>
      <c r="J4976" s="1">
        <f t="shared" si="1256"/>
        <v>200</v>
      </c>
      <c r="K4976" s="1">
        <f t="shared" si="1257"/>
        <v>0</v>
      </c>
      <c r="L4976" s="1">
        <f t="shared" si="1258"/>
        <v>0</v>
      </c>
      <c r="M4976" s="1">
        <f t="shared" si="1252"/>
        <v>1349788085380</v>
      </c>
      <c r="N4976" s="1">
        <f t="shared" si="1249"/>
        <v>0</v>
      </c>
      <c r="O4976" s="1">
        <f t="shared" si="1250"/>
        <v>0</v>
      </c>
      <c r="P4976" s="1">
        <f t="shared" si="1253"/>
        <v>3.377699720527872E+17</v>
      </c>
    </row>
    <row r="4977" spans="1:16" x14ac:dyDescent="0.3">
      <c r="A4977" s="3">
        <v>0.37993464000667576</v>
      </c>
      <c r="B4977">
        <f t="shared" si="1244"/>
        <v>0</v>
      </c>
      <c r="C4977" s="1">
        <f t="shared" si="1251"/>
        <v>400</v>
      </c>
      <c r="D4977" s="1" t="str">
        <f t="shared" si="1245"/>
        <v>NO</v>
      </c>
      <c r="E4977">
        <f t="shared" si="1246"/>
        <v>9</v>
      </c>
      <c r="F4977">
        <f t="shared" si="1247"/>
        <v>3</v>
      </c>
      <c r="G4977" s="2">
        <f t="shared" si="1248"/>
        <v>0.33333333333333331</v>
      </c>
      <c r="H4977" s="1">
        <f t="shared" si="1254"/>
        <v>0</v>
      </c>
      <c r="I4977" s="1">
        <f t="shared" si="1255"/>
        <v>400</v>
      </c>
      <c r="J4977" s="1">
        <f t="shared" si="1256"/>
        <v>600</v>
      </c>
      <c r="K4977" s="1">
        <f t="shared" si="1257"/>
        <v>0</v>
      </c>
      <c r="L4977" s="1">
        <f t="shared" si="1258"/>
        <v>0</v>
      </c>
      <c r="M4977" s="1">
        <f t="shared" si="1252"/>
        <v>1349788084980</v>
      </c>
      <c r="N4977" s="1">
        <f t="shared" si="1249"/>
        <v>0</v>
      </c>
      <c r="O4977" s="1">
        <f t="shared" si="1250"/>
        <v>0</v>
      </c>
      <c r="P4977" s="1">
        <f t="shared" si="1253"/>
        <v>3.377699720527872E+17</v>
      </c>
    </row>
    <row r="4978" spans="1:16" x14ac:dyDescent="0.3">
      <c r="A4978" s="3">
        <v>0.40154697964324504</v>
      </c>
      <c r="B4978">
        <f t="shared" si="1244"/>
        <v>0</v>
      </c>
      <c r="C4978" s="1">
        <f t="shared" si="1251"/>
        <v>800</v>
      </c>
      <c r="D4978" s="1" t="str">
        <f t="shared" si="1245"/>
        <v>NO</v>
      </c>
      <c r="E4978">
        <f t="shared" si="1246"/>
        <v>10</v>
      </c>
      <c r="F4978">
        <f t="shared" si="1247"/>
        <v>3</v>
      </c>
      <c r="G4978" s="2">
        <f t="shared" si="1248"/>
        <v>0.3</v>
      </c>
      <c r="H4978" s="1">
        <f t="shared" si="1254"/>
        <v>0</v>
      </c>
      <c r="I4978" s="1">
        <f t="shared" si="1255"/>
        <v>800</v>
      </c>
      <c r="J4978" s="1">
        <f t="shared" si="1256"/>
        <v>1400</v>
      </c>
      <c r="K4978" s="1">
        <f t="shared" si="1257"/>
        <v>0</v>
      </c>
      <c r="L4978" s="1">
        <f t="shared" si="1258"/>
        <v>0</v>
      </c>
      <c r="M4978" s="1">
        <f t="shared" si="1252"/>
        <v>1349788084180</v>
      </c>
      <c r="N4978" s="1">
        <f t="shared" si="1249"/>
        <v>0</v>
      </c>
      <c r="O4978" s="1">
        <f t="shared" si="1250"/>
        <v>0</v>
      </c>
      <c r="P4978" s="1">
        <f t="shared" si="1253"/>
        <v>3.377699720527872E+17</v>
      </c>
    </row>
    <row r="4979" spans="1:16" x14ac:dyDescent="0.3">
      <c r="A4979" s="3">
        <v>0.2905907935770925</v>
      </c>
      <c r="B4979">
        <f t="shared" si="1244"/>
        <v>0</v>
      </c>
      <c r="C4979" s="1">
        <f t="shared" si="1251"/>
        <v>1600</v>
      </c>
      <c r="D4979" s="1" t="str">
        <f t="shared" si="1245"/>
        <v>NO</v>
      </c>
      <c r="E4979">
        <f t="shared" si="1246"/>
        <v>11</v>
      </c>
      <c r="F4979">
        <f t="shared" si="1247"/>
        <v>3</v>
      </c>
      <c r="G4979" s="2">
        <f t="shared" si="1248"/>
        <v>0.27272727272727271</v>
      </c>
      <c r="H4979" s="1">
        <f t="shared" si="1254"/>
        <v>0</v>
      </c>
      <c r="I4979" s="1">
        <f t="shared" si="1255"/>
        <v>1600</v>
      </c>
      <c r="J4979" s="1">
        <f t="shared" si="1256"/>
        <v>3000</v>
      </c>
      <c r="K4979" s="1">
        <f t="shared" si="1257"/>
        <v>0</v>
      </c>
      <c r="L4979" s="1">
        <f t="shared" si="1258"/>
        <v>0</v>
      </c>
      <c r="M4979" s="1">
        <f t="shared" si="1252"/>
        <v>1349788082580</v>
      </c>
      <c r="N4979" s="1">
        <f t="shared" si="1249"/>
        <v>0</v>
      </c>
      <c r="O4979" s="1">
        <f t="shared" si="1250"/>
        <v>0</v>
      </c>
      <c r="P4979" s="1">
        <f t="shared" si="1253"/>
        <v>3.377699720527872E+17</v>
      </c>
    </row>
    <row r="4980" spans="1:16" x14ac:dyDescent="0.3">
      <c r="A4980" s="3">
        <v>0.41896467410004279</v>
      </c>
      <c r="B4980">
        <f t="shared" si="1244"/>
        <v>0</v>
      </c>
      <c r="C4980" s="1">
        <f t="shared" si="1251"/>
        <v>3200</v>
      </c>
      <c r="D4980" s="1" t="str">
        <f t="shared" si="1245"/>
        <v>NO</v>
      </c>
      <c r="E4980">
        <f t="shared" si="1246"/>
        <v>12</v>
      </c>
      <c r="F4980">
        <f t="shared" si="1247"/>
        <v>3</v>
      </c>
      <c r="G4980" s="2">
        <f t="shared" si="1248"/>
        <v>0.25</v>
      </c>
      <c r="H4980" s="1">
        <f t="shared" si="1254"/>
        <v>0</v>
      </c>
      <c r="I4980" s="1">
        <f t="shared" si="1255"/>
        <v>3200</v>
      </c>
      <c r="J4980" s="1">
        <f t="shared" si="1256"/>
        <v>6200</v>
      </c>
      <c r="K4980" s="1">
        <f t="shared" si="1257"/>
        <v>0</v>
      </c>
      <c r="L4980" s="1">
        <f t="shared" si="1258"/>
        <v>0</v>
      </c>
      <c r="M4980" s="1">
        <f t="shared" si="1252"/>
        <v>1349788079380</v>
      </c>
      <c r="N4980" s="1">
        <f t="shared" si="1249"/>
        <v>0</v>
      </c>
      <c r="O4980" s="1">
        <f t="shared" si="1250"/>
        <v>0</v>
      </c>
      <c r="P4980" s="1">
        <f t="shared" si="1253"/>
        <v>3.377699720527872E+17</v>
      </c>
    </row>
    <row r="4981" spans="1:16" x14ac:dyDescent="0.3">
      <c r="A4981" s="3">
        <v>0.80132829669350381</v>
      </c>
      <c r="B4981">
        <f t="shared" si="1244"/>
        <v>1</v>
      </c>
      <c r="C4981" s="1">
        <f t="shared" si="1251"/>
        <v>6400</v>
      </c>
      <c r="D4981" s="1" t="str">
        <f t="shared" si="1245"/>
        <v>NO</v>
      </c>
      <c r="E4981">
        <f t="shared" si="1246"/>
        <v>13</v>
      </c>
      <c r="F4981">
        <f t="shared" si="1247"/>
        <v>4</v>
      </c>
      <c r="G4981" s="2">
        <f t="shared" si="1248"/>
        <v>0.30769230769230771</v>
      </c>
      <c r="H4981" s="1">
        <f t="shared" si="1254"/>
        <v>4480</v>
      </c>
      <c r="I4981" s="1">
        <f t="shared" si="1255"/>
        <v>0</v>
      </c>
      <c r="J4981" s="1">
        <f t="shared" si="1256"/>
        <v>0</v>
      </c>
      <c r="K4981" s="1">
        <f t="shared" si="1257"/>
        <v>4480</v>
      </c>
      <c r="L4981" s="1">
        <f t="shared" si="1258"/>
        <v>4480</v>
      </c>
      <c r="M4981" s="1">
        <f t="shared" si="1252"/>
        <v>1349788083860</v>
      </c>
      <c r="N4981" s="1">
        <f t="shared" si="1249"/>
        <v>0</v>
      </c>
      <c r="O4981" s="1">
        <f t="shared" si="1250"/>
        <v>0</v>
      </c>
      <c r="P4981" s="1">
        <f t="shared" si="1253"/>
        <v>3.377699720527872E+17</v>
      </c>
    </row>
    <row r="4982" spans="1:16" x14ac:dyDescent="0.3">
      <c r="A4982" s="3">
        <v>0.93381761549187237</v>
      </c>
      <c r="B4982">
        <f t="shared" si="1244"/>
        <v>1</v>
      </c>
      <c r="C4982" s="1">
        <f t="shared" si="1251"/>
        <v>3200</v>
      </c>
      <c r="D4982" s="1" t="str">
        <f t="shared" si="1245"/>
        <v>NO</v>
      </c>
      <c r="E4982">
        <f t="shared" si="1246"/>
        <v>14</v>
      </c>
      <c r="F4982">
        <f t="shared" si="1247"/>
        <v>5</v>
      </c>
      <c r="G4982" s="2">
        <f t="shared" si="1248"/>
        <v>0.35714285714285715</v>
      </c>
      <c r="H4982" s="1">
        <f t="shared" si="1254"/>
        <v>2240</v>
      </c>
      <c r="I4982" s="1">
        <f t="shared" si="1255"/>
        <v>0</v>
      </c>
      <c r="J4982" s="1">
        <f t="shared" si="1256"/>
        <v>0</v>
      </c>
      <c r="K4982" s="1">
        <f t="shared" si="1257"/>
        <v>2240</v>
      </c>
      <c r="L4982" s="1">
        <f t="shared" si="1258"/>
        <v>6720</v>
      </c>
      <c r="M4982" s="1">
        <f t="shared" si="1252"/>
        <v>1349788086100</v>
      </c>
      <c r="N4982" s="1">
        <f t="shared" si="1249"/>
        <v>0</v>
      </c>
      <c r="O4982" s="1">
        <f t="shared" si="1250"/>
        <v>0</v>
      </c>
      <c r="P4982" s="1">
        <f t="shared" si="1253"/>
        <v>3.377699720527872E+17</v>
      </c>
    </row>
    <row r="4983" spans="1:16" x14ac:dyDescent="0.3">
      <c r="A4983" s="3">
        <v>0.9510407224848606</v>
      </c>
      <c r="B4983">
        <f t="shared" si="1244"/>
        <v>1</v>
      </c>
      <c r="C4983" s="1">
        <f t="shared" si="1251"/>
        <v>1600</v>
      </c>
      <c r="D4983" s="1" t="str">
        <f t="shared" si="1245"/>
        <v>NO</v>
      </c>
      <c r="E4983">
        <f t="shared" si="1246"/>
        <v>15</v>
      </c>
      <c r="F4983">
        <f t="shared" si="1247"/>
        <v>6</v>
      </c>
      <c r="G4983" s="2">
        <f t="shared" si="1248"/>
        <v>0.4</v>
      </c>
      <c r="H4983" s="1">
        <f t="shared" si="1254"/>
        <v>1120</v>
      </c>
      <c r="I4983" s="1">
        <f t="shared" si="1255"/>
        <v>0</v>
      </c>
      <c r="J4983" s="1">
        <f t="shared" si="1256"/>
        <v>0</v>
      </c>
      <c r="K4983" s="1">
        <f t="shared" si="1257"/>
        <v>1120</v>
      </c>
      <c r="L4983" s="1">
        <f t="shared" si="1258"/>
        <v>7840</v>
      </c>
      <c r="M4983" s="1">
        <f t="shared" si="1252"/>
        <v>1349788087220</v>
      </c>
      <c r="N4983" s="1">
        <f t="shared" si="1249"/>
        <v>0</v>
      </c>
      <c r="O4983" s="1">
        <f t="shared" si="1250"/>
        <v>0</v>
      </c>
      <c r="P4983" s="1">
        <f t="shared" si="1253"/>
        <v>3.377699720527872E+17</v>
      </c>
    </row>
    <row r="4984" spans="1:16" x14ac:dyDescent="0.3">
      <c r="A4984" s="3">
        <v>0.50980284594076386</v>
      </c>
      <c r="B4984">
        <f t="shared" si="1244"/>
        <v>1</v>
      </c>
      <c r="C4984" s="1">
        <f t="shared" si="1251"/>
        <v>800</v>
      </c>
      <c r="D4984" s="1" t="str">
        <f t="shared" si="1245"/>
        <v>NO</v>
      </c>
      <c r="E4984">
        <f t="shared" si="1246"/>
        <v>16</v>
      </c>
      <c r="F4984">
        <f t="shared" si="1247"/>
        <v>7</v>
      </c>
      <c r="G4984" s="2">
        <f t="shared" si="1248"/>
        <v>0.4375</v>
      </c>
      <c r="H4984" s="1">
        <f t="shared" si="1254"/>
        <v>560</v>
      </c>
      <c r="I4984" s="1">
        <f t="shared" si="1255"/>
        <v>0</v>
      </c>
      <c r="J4984" s="1">
        <f t="shared" si="1256"/>
        <v>0</v>
      </c>
      <c r="K4984" s="1">
        <f t="shared" si="1257"/>
        <v>560</v>
      </c>
      <c r="L4984" s="1">
        <f t="shared" si="1258"/>
        <v>8400</v>
      </c>
      <c r="M4984" s="1">
        <f t="shared" si="1252"/>
        <v>1349788087780</v>
      </c>
      <c r="N4984" s="1">
        <f t="shared" si="1249"/>
        <v>0</v>
      </c>
      <c r="O4984" s="1">
        <f t="shared" si="1250"/>
        <v>0</v>
      </c>
      <c r="P4984" s="1">
        <f t="shared" si="1253"/>
        <v>3.377699720527872E+17</v>
      </c>
    </row>
    <row r="4985" spans="1:16" x14ac:dyDescent="0.3">
      <c r="A4985" s="3">
        <v>6.6448383628837759E-2</v>
      </c>
      <c r="B4985">
        <f t="shared" si="1244"/>
        <v>0</v>
      </c>
      <c r="C4985" s="1">
        <f t="shared" si="1251"/>
        <v>400</v>
      </c>
      <c r="D4985" s="1" t="str">
        <f t="shared" si="1245"/>
        <v>NO</v>
      </c>
      <c r="E4985">
        <f t="shared" si="1246"/>
        <v>17</v>
      </c>
      <c r="F4985">
        <f t="shared" si="1247"/>
        <v>7</v>
      </c>
      <c r="G4985" s="2">
        <f t="shared" si="1248"/>
        <v>0.41176470588235292</v>
      </c>
      <c r="H4985" s="1">
        <f t="shared" si="1254"/>
        <v>0</v>
      </c>
      <c r="I4985" s="1">
        <f t="shared" si="1255"/>
        <v>400</v>
      </c>
      <c r="J4985" s="1">
        <f t="shared" si="1256"/>
        <v>400</v>
      </c>
      <c r="K4985" s="1">
        <f t="shared" si="1257"/>
        <v>0</v>
      </c>
      <c r="L4985" s="1">
        <f t="shared" si="1258"/>
        <v>0</v>
      </c>
      <c r="M4985" s="1">
        <f t="shared" si="1252"/>
        <v>1349788087380</v>
      </c>
      <c r="N4985" s="1">
        <f t="shared" si="1249"/>
        <v>0</v>
      </c>
      <c r="O4985" s="1">
        <f t="shared" si="1250"/>
        <v>0</v>
      </c>
      <c r="P4985" s="1">
        <f t="shared" si="1253"/>
        <v>3.377699720527872E+17</v>
      </c>
    </row>
    <row r="4986" spans="1:16" x14ac:dyDescent="0.3">
      <c r="A4986" s="3">
        <v>0.20261508731964695</v>
      </c>
      <c r="B4986">
        <f t="shared" si="1244"/>
        <v>0</v>
      </c>
      <c r="C4986" s="1">
        <f t="shared" si="1251"/>
        <v>800</v>
      </c>
      <c r="D4986" s="1" t="str">
        <f t="shared" si="1245"/>
        <v>NO</v>
      </c>
      <c r="E4986">
        <f t="shared" si="1246"/>
        <v>18</v>
      </c>
      <c r="F4986">
        <f t="shared" si="1247"/>
        <v>7</v>
      </c>
      <c r="G4986" s="2">
        <f t="shared" si="1248"/>
        <v>0.3888888888888889</v>
      </c>
      <c r="H4986" s="1">
        <f t="shared" si="1254"/>
        <v>0</v>
      </c>
      <c r="I4986" s="1">
        <f t="shared" si="1255"/>
        <v>800</v>
      </c>
      <c r="J4986" s="1">
        <f t="shared" si="1256"/>
        <v>1200</v>
      </c>
      <c r="K4986" s="1">
        <f t="shared" si="1257"/>
        <v>0</v>
      </c>
      <c r="L4986" s="1">
        <f t="shared" si="1258"/>
        <v>0</v>
      </c>
      <c r="M4986" s="1">
        <f t="shared" si="1252"/>
        <v>1349788086580</v>
      </c>
      <c r="N4986" s="1">
        <f t="shared" si="1249"/>
        <v>0</v>
      </c>
      <c r="O4986" s="1">
        <f t="shared" si="1250"/>
        <v>0</v>
      </c>
      <c r="P4986" s="1">
        <f t="shared" si="1253"/>
        <v>3.377699720527872E+17</v>
      </c>
    </row>
    <row r="4987" spans="1:16" x14ac:dyDescent="0.3">
      <c r="A4987" s="3">
        <v>0.12948489158935794</v>
      </c>
      <c r="B4987">
        <f t="shared" si="1244"/>
        <v>0</v>
      </c>
      <c r="C4987" s="1">
        <f t="shared" si="1251"/>
        <v>1600</v>
      </c>
      <c r="D4987" s="1" t="str">
        <f t="shared" si="1245"/>
        <v>NO</v>
      </c>
      <c r="E4987">
        <f t="shared" si="1246"/>
        <v>19</v>
      </c>
      <c r="F4987">
        <f t="shared" si="1247"/>
        <v>7</v>
      </c>
      <c r="G4987" s="2">
        <f t="shared" si="1248"/>
        <v>0.36842105263157893</v>
      </c>
      <c r="H4987" s="1">
        <f t="shared" si="1254"/>
        <v>0</v>
      </c>
      <c r="I4987" s="1">
        <f t="shared" si="1255"/>
        <v>1600</v>
      </c>
      <c r="J4987" s="1">
        <f t="shared" si="1256"/>
        <v>2800</v>
      </c>
      <c r="K4987" s="1">
        <f t="shared" si="1257"/>
        <v>0</v>
      </c>
      <c r="L4987" s="1">
        <f t="shared" si="1258"/>
        <v>0</v>
      </c>
      <c r="M4987" s="1">
        <f t="shared" si="1252"/>
        <v>1349788084980</v>
      </c>
      <c r="N4987" s="1">
        <f t="shared" si="1249"/>
        <v>0</v>
      </c>
      <c r="O4987" s="1">
        <f t="shared" si="1250"/>
        <v>0</v>
      </c>
      <c r="P4987" s="1">
        <f t="shared" si="1253"/>
        <v>3.377699720527872E+17</v>
      </c>
    </row>
    <row r="4988" spans="1:16" x14ac:dyDescent="0.3">
      <c r="A4988" s="3">
        <v>0.44507284101613631</v>
      </c>
      <c r="B4988">
        <f t="shared" si="1244"/>
        <v>0</v>
      </c>
      <c r="C4988" s="1">
        <f t="shared" si="1251"/>
        <v>3200</v>
      </c>
      <c r="D4988" s="1" t="str">
        <f t="shared" si="1245"/>
        <v>NO</v>
      </c>
      <c r="E4988">
        <f t="shared" si="1246"/>
        <v>20</v>
      </c>
      <c r="F4988">
        <f t="shared" si="1247"/>
        <v>7</v>
      </c>
      <c r="G4988" s="2">
        <f t="shared" si="1248"/>
        <v>0.35</v>
      </c>
      <c r="H4988" s="1">
        <f t="shared" si="1254"/>
        <v>0</v>
      </c>
      <c r="I4988" s="1">
        <f t="shared" si="1255"/>
        <v>3200</v>
      </c>
      <c r="J4988" s="1">
        <f t="shared" si="1256"/>
        <v>6000</v>
      </c>
      <c r="K4988" s="1">
        <f t="shared" si="1257"/>
        <v>0</v>
      </c>
      <c r="L4988" s="1">
        <f t="shared" si="1258"/>
        <v>0</v>
      </c>
      <c r="M4988" s="1">
        <f t="shared" si="1252"/>
        <v>1349788081780</v>
      </c>
      <c r="N4988" s="1">
        <f t="shared" si="1249"/>
        <v>0</v>
      </c>
      <c r="O4988" s="1">
        <f t="shared" si="1250"/>
        <v>0</v>
      </c>
      <c r="P4988" s="1">
        <f t="shared" si="1253"/>
        <v>3.377699720527872E+17</v>
      </c>
    </row>
    <row r="4989" spans="1:16" x14ac:dyDescent="0.3">
      <c r="A4989" s="3">
        <v>0.84697250264926405</v>
      </c>
      <c r="B4989">
        <f t="shared" si="1244"/>
        <v>1</v>
      </c>
      <c r="C4989" s="1">
        <f t="shared" si="1251"/>
        <v>6400</v>
      </c>
      <c r="D4989" s="1" t="str">
        <f t="shared" si="1245"/>
        <v>NO</v>
      </c>
      <c r="E4989">
        <f t="shared" si="1246"/>
        <v>21</v>
      </c>
      <c r="F4989">
        <f t="shared" si="1247"/>
        <v>8</v>
      </c>
      <c r="G4989" s="2">
        <f t="shared" si="1248"/>
        <v>0.38095238095238093</v>
      </c>
      <c r="H4989" s="1">
        <f t="shared" si="1254"/>
        <v>4480</v>
      </c>
      <c r="I4989" s="1">
        <f t="shared" si="1255"/>
        <v>0</v>
      </c>
      <c r="J4989" s="1">
        <f t="shared" si="1256"/>
        <v>0</v>
      </c>
      <c r="K4989" s="1">
        <f t="shared" si="1257"/>
        <v>4480</v>
      </c>
      <c r="L4989" s="1">
        <f t="shared" si="1258"/>
        <v>4480</v>
      </c>
      <c r="M4989" s="1">
        <f t="shared" si="1252"/>
        <v>1349788086260</v>
      </c>
      <c r="N4989" s="1">
        <f t="shared" si="1249"/>
        <v>0</v>
      </c>
      <c r="O4989" s="1">
        <f t="shared" si="1250"/>
        <v>0</v>
      </c>
      <c r="P4989" s="1">
        <f t="shared" si="1253"/>
        <v>3.377699720527872E+17</v>
      </c>
    </row>
    <row r="4990" spans="1:16" x14ac:dyDescent="0.3">
      <c r="A4990" s="3">
        <v>1.554525757443237E-2</v>
      </c>
      <c r="B4990">
        <f t="shared" si="1244"/>
        <v>0</v>
      </c>
      <c r="C4990" s="1">
        <f t="shared" si="1251"/>
        <v>3200</v>
      </c>
      <c r="D4990" s="1" t="str">
        <f t="shared" si="1245"/>
        <v>NO</v>
      </c>
      <c r="E4990">
        <f t="shared" si="1246"/>
        <v>22</v>
      </c>
      <c r="F4990">
        <f t="shared" si="1247"/>
        <v>8</v>
      </c>
      <c r="G4990" s="2">
        <f t="shared" si="1248"/>
        <v>0.36363636363636365</v>
      </c>
      <c r="H4990" s="1">
        <f t="shared" si="1254"/>
        <v>0</v>
      </c>
      <c r="I4990" s="1">
        <f t="shared" si="1255"/>
        <v>3200</v>
      </c>
      <c r="J4990" s="1">
        <f t="shared" si="1256"/>
        <v>3200</v>
      </c>
      <c r="K4990" s="1">
        <f t="shared" si="1257"/>
        <v>0</v>
      </c>
      <c r="L4990" s="1">
        <f t="shared" si="1258"/>
        <v>0</v>
      </c>
      <c r="M4990" s="1">
        <f t="shared" si="1252"/>
        <v>1349788083060</v>
      </c>
      <c r="N4990" s="1">
        <f t="shared" si="1249"/>
        <v>0</v>
      </c>
      <c r="O4990" s="1">
        <f t="shared" si="1250"/>
        <v>0</v>
      </c>
      <c r="P4990" s="1">
        <f t="shared" si="1253"/>
        <v>3.377699720527872E+17</v>
      </c>
    </row>
    <row r="4991" spans="1:16" x14ac:dyDescent="0.3">
      <c r="A4991" s="3">
        <v>0.13204396754744241</v>
      </c>
      <c r="B4991">
        <f t="shared" si="1244"/>
        <v>0</v>
      </c>
      <c r="C4991" s="1">
        <f t="shared" si="1251"/>
        <v>6400</v>
      </c>
      <c r="D4991" s="1" t="str">
        <f t="shared" si="1245"/>
        <v>NO</v>
      </c>
      <c r="E4991">
        <f t="shared" si="1246"/>
        <v>23</v>
      </c>
      <c r="F4991">
        <f t="shared" si="1247"/>
        <v>8</v>
      </c>
      <c r="G4991" s="2">
        <f t="shared" si="1248"/>
        <v>0.34782608695652173</v>
      </c>
      <c r="H4991" s="1">
        <f t="shared" si="1254"/>
        <v>0</v>
      </c>
      <c r="I4991" s="1">
        <f t="shared" si="1255"/>
        <v>6400</v>
      </c>
      <c r="J4991" s="1">
        <f t="shared" si="1256"/>
        <v>9600</v>
      </c>
      <c r="K4991" s="1">
        <f t="shared" si="1257"/>
        <v>0</v>
      </c>
      <c r="L4991" s="1">
        <f t="shared" si="1258"/>
        <v>0</v>
      </c>
      <c r="M4991" s="1">
        <f t="shared" si="1252"/>
        <v>1349788076660</v>
      </c>
      <c r="N4991" s="1">
        <f t="shared" si="1249"/>
        <v>0</v>
      </c>
      <c r="O4991" s="1">
        <f t="shared" si="1250"/>
        <v>0</v>
      </c>
      <c r="P4991" s="1">
        <f t="shared" si="1253"/>
        <v>3.377699720527872E+17</v>
      </c>
    </row>
    <row r="4992" spans="1:16" x14ac:dyDescent="0.3">
      <c r="A4992" s="3">
        <v>0.96418891539318108</v>
      </c>
      <c r="B4992">
        <f t="shared" si="1244"/>
        <v>1</v>
      </c>
      <c r="C4992" s="1">
        <f t="shared" si="1251"/>
        <v>12800</v>
      </c>
      <c r="D4992" s="1" t="str">
        <f t="shared" si="1245"/>
        <v>NO</v>
      </c>
      <c r="E4992">
        <f t="shared" si="1246"/>
        <v>24</v>
      </c>
      <c r="F4992">
        <f t="shared" si="1247"/>
        <v>9</v>
      </c>
      <c r="G4992" s="2">
        <f t="shared" si="1248"/>
        <v>0.375</v>
      </c>
      <c r="H4992" s="1">
        <f t="shared" si="1254"/>
        <v>8960</v>
      </c>
      <c r="I4992" s="1">
        <f t="shared" si="1255"/>
        <v>0</v>
      </c>
      <c r="J4992" s="1">
        <f t="shared" si="1256"/>
        <v>0</v>
      </c>
      <c r="K4992" s="1">
        <f t="shared" si="1257"/>
        <v>8960</v>
      </c>
      <c r="L4992" s="1">
        <f t="shared" si="1258"/>
        <v>8960</v>
      </c>
      <c r="M4992" s="1">
        <f t="shared" si="1252"/>
        <v>1349788085620</v>
      </c>
      <c r="N4992" s="1">
        <f t="shared" si="1249"/>
        <v>0</v>
      </c>
      <c r="O4992" s="1">
        <f t="shared" si="1250"/>
        <v>0</v>
      </c>
      <c r="P4992" s="1">
        <f t="shared" si="1253"/>
        <v>3.377699720527872E+17</v>
      </c>
    </row>
    <row r="4993" spans="1:16" x14ac:dyDescent="0.3">
      <c r="A4993" s="3">
        <v>0.94415093820350393</v>
      </c>
      <c r="B4993">
        <f t="shared" si="1244"/>
        <v>1</v>
      </c>
      <c r="C4993" s="1">
        <f t="shared" si="1251"/>
        <v>6400</v>
      </c>
      <c r="D4993" s="1" t="str">
        <f t="shared" si="1245"/>
        <v>NO</v>
      </c>
      <c r="E4993">
        <f t="shared" si="1246"/>
        <v>25</v>
      </c>
      <c r="F4993">
        <f t="shared" si="1247"/>
        <v>10</v>
      </c>
      <c r="G4993" s="2">
        <f t="shared" si="1248"/>
        <v>0.4</v>
      </c>
      <c r="H4993" s="1">
        <f t="shared" si="1254"/>
        <v>4480</v>
      </c>
      <c r="I4993" s="1">
        <f t="shared" si="1255"/>
        <v>0</v>
      </c>
      <c r="J4993" s="1">
        <f t="shared" si="1256"/>
        <v>0</v>
      </c>
      <c r="K4993" s="1">
        <f t="shared" si="1257"/>
        <v>4480</v>
      </c>
      <c r="L4993" s="1">
        <f t="shared" si="1258"/>
        <v>13440</v>
      </c>
      <c r="M4993" s="1">
        <f t="shared" si="1252"/>
        <v>1349788090100</v>
      </c>
      <c r="N4993" s="1">
        <f t="shared" si="1249"/>
        <v>0</v>
      </c>
      <c r="O4993" s="1">
        <f t="shared" si="1250"/>
        <v>0</v>
      </c>
      <c r="P4993" s="1">
        <f t="shared" si="1253"/>
        <v>3.377699720527872E+17</v>
      </c>
    </row>
    <row r="4994" spans="1:16" x14ac:dyDescent="0.3">
      <c r="A4994" s="3">
        <v>0.23589730018137678</v>
      </c>
      <c r="B4994">
        <f t="shared" si="1244"/>
        <v>0</v>
      </c>
      <c r="C4994" s="1">
        <f t="shared" si="1251"/>
        <v>3200</v>
      </c>
      <c r="D4994" s="1" t="str">
        <f t="shared" si="1245"/>
        <v>NO</v>
      </c>
      <c r="E4994">
        <f t="shared" si="1246"/>
        <v>26</v>
      </c>
      <c r="F4994">
        <f t="shared" si="1247"/>
        <v>10</v>
      </c>
      <c r="G4994" s="2">
        <f t="shared" si="1248"/>
        <v>0.38461538461538464</v>
      </c>
      <c r="H4994" s="1">
        <f t="shared" si="1254"/>
        <v>0</v>
      </c>
      <c r="I4994" s="1">
        <f t="shared" si="1255"/>
        <v>3200</v>
      </c>
      <c r="J4994" s="1">
        <f t="shared" si="1256"/>
        <v>3200</v>
      </c>
      <c r="K4994" s="1">
        <f t="shared" si="1257"/>
        <v>0</v>
      </c>
      <c r="L4994" s="1">
        <f t="shared" si="1258"/>
        <v>0</v>
      </c>
      <c r="M4994" s="1">
        <f t="shared" si="1252"/>
        <v>1349788086900</v>
      </c>
      <c r="N4994" s="1">
        <f t="shared" si="1249"/>
        <v>0</v>
      </c>
      <c r="O4994" s="1">
        <f t="shared" si="1250"/>
        <v>0</v>
      </c>
      <c r="P4994" s="1">
        <f t="shared" si="1253"/>
        <v>3.377699720527872E+17</v>
      </c>
    </row>
    <row r="4995" spans="1:16" x14ac:dyDescent="0.3">
      <c r="A4995" s="3">
        <v>0.50313918422089632</v>
      </c>
      <c r="B4995">
        <f t="shared" si="1244"/>
        <v>1</v>
      </c>
      <c r="C4995" s="1">
        <f t="shared" si="1251"/>
        <v>6400</v>
      </c>
      <c r="D4995" s="1" t="str">
        <f t="shared" si="1245"/>
        <v>NO</v>
      </c>
      <c r="E4995">
        <f t="shared" si="1246"/>
        <v>27</v>
      </c>
      <c r="F4995">
        <f t="shared" si="1247"/>
        <v>11</v>
      </c>
      <c r="G4995" s="2">
        <f t="shared" si="1248"/>
        <v>0.40740740740740738</v>
      </c>
      <c r="H4995" s="1">
        <f t="shared" si="1254"/>
        <v>4480</v>
      </c>
      <c r="I4995" s="1">
        <f t="shared" si="1255"/>
        <v>0</v>
      </c>
      <c r="J4995" s="1">
        <f t="shared" si="1256"/>
        <v>0</v>
      </c>
      <c r="K4995" s="1">
        <f t="shared" si="1257"/>
        <v>4480</v>
      </c>
      <c r="L4995" s="1">
        <f t="shared" si="1258"/>
        <v>4480</v>
      </c>
      <c r="M4995" s="1">
        <f t="shared" si="1252"/>
        <v>1349788091380</v>
      </c>
      <c r="N4995" s="1">
        <f t="shared" si="1249"/>
        <v>0</v>
      </c>
      <c r="O4995" s="1">
        <f t="shared" si="1250"/>
        <v>0</v>
      </c>
      <c r="P4995" s="1">
        <f t="shared" si="1253"/>
        <v>3.377699720527872E+17</v>
      </c>
    </row>
    <row r="4996" spans="1:16" x14ac:dyDescent="0.3">
      <c r="A4996" s="3">
        <v>0.72378667613909875</v>
      </c>
      <c r="B4996">
        <f t="shared" ref="B4996:B5059" si="1259">IF(A4996&lt;0.5,0,1)</f>
        <v>1</v>
      </c>
      <c r="C4996" s="1">
        <f t="shared" si="1251"/>
        <v>3200</v>
      </c>
      <c r="D4996" s="1" t="str">
        <f t="shared" ref="D4996:D5059" si="1260">IF(M4996&gt;=P4996,"YES",IF(AND(B4996=1,C4996/2&lt;10),"YES","NO"))</f>
        <v>NO</v>
      </c>
      <c r="E4996">
        <f t="shared" ref="E4996:E5059" si="1261">IF(D4995="NO",E4995+1,1)</f>
        <v>28</v>
      </c>
      <c r="F4996">
        <f t="shared" ref="F4996:F5059" si="1262">IF(D4995="NO",F4995+B4996,B4996)</f>
        <v>12</v>
      </c>
      <c r="G4996" s="2">
        <f t="shared" ref="G4996:G5059" si="1263">IFERROR(F4996/E4996,"")</f>
        <v>0.42857142857142855</v>
      </c>
      <c r="H4996" s="1">
        <f t="shared" si="1254"/>
        <v>2240</v>
      </c>
      <c r="I4996" s="1">
        <f t="shared" si="1255"/>
        <v>0</v>
      </c>
      <c r="J4996" s="1">
        <f t="shared" si="1256"/>
        <v>0</v>
      </c>
      <c r="K4996" s="1">
        <f t="shared" si="1257"/>
        <v>2240</v>
      </c>
      <c r="L4996" s="1">
        <f t="shared" si="1258"/>
        <v>6720</v>
      </c>
      <c r="M4996" s="1">
        <f t="shared" si="1252"/>
        <v>1349788093620</v>
      </c>
      <c r="N4996" s="1">
        <f t="shared" ref="N4996:N5059" si="1264">IF(M4996&gt;P4996,P4996,)</f>
        <v>0</v>
      </c>
      <c r="O4996" s="1">
        <f t="shared" ref="O4996:O5059" si="1265">IF(M4996&gt;=P4996,M4996,0)</f>
        <v>0</v>
      </c>
      <c r="P4996" s="1">
        <f t="shared" si="1253"/>
        <v>3.377699720527872E+17</v>
      </c>
    </row>
    <row r="4997" spans="1:16" x14ac:dyDescent="0.3">
      <c r="A4997" s="3">
        <v>0.44420083229613561</v>
      </c>
      <c r="B4997">
        <f t="shared" si="1259"/>
        <v>0</v>
      </c>
      <c r="C4997" s="1">
        <f t="shared" ref="C4997:C5060" si="1266">IF(N4996=0,IF(B4996=0,2*C4996,IF((C4996/2)&lt;10,100,0.5*C4996)),100)</f>
        <v>1600</v>
      </c>
      <c r="D4997" s="1" t="str">
        <f t="shared" si="1260"/>
        <v>NO</v>
      </c>
      <c r="E4997">
        <f t="shared" si="1261"/>
        <v>29</v>
      </c>
      <c r="F4997">
        <f t="shared" si="1262"/>
        <v>12</v>
      </c>
      <c r="G4997" s="2">
        <f t="shared" si="1263"/>
        <v>0.41379310344827586</v>
      </c>
      <c r="H4997" s="1">
        <f t="shared" si="1254"/>
        <v>0</v>
      </c>
      <c r="I4997" s="1">
        <f t="shared" si="1255"/>
        <v>1600</v>
      </c>
      <c r="J4997" s="1">
        <f t="shared" si="1256"/>
        <v>1600</v>
      </c>
      <c r="K4997" s="1">
        <f t="shared" si="1257"/>
        <v>0</v>
      </c>
      <c r="L4997" s="1">
        <f t="shared" si="1258"/>
        <v>0</v>
      </c>
      <c r="M4997" s="1">
        <f t="shared" ref="M4997:M5060" si="1267">M4996+K4997-I4997-O4996</f>
        <v>1349788092020</v>
      </c>
      <c r="N4997" s="1">
        <f t="shared" si="1264"/>
        <v>0</v>
      </c>
      <c r="O4997" s="1">
        <f t="shared" si="1265"/>
        <v>0</v>
      </c>
      <c r="P4997" s="1">
        <f t="shared" si="1253"/>
        <v>3.377699720527872E+17</v>
      </c>
    </row>
    <row r="4998" spans="1:16" x14ac:dyDescent="0.3">
      <c r="A4998" s="3">
        <v>0.47534620154557305</v>
      </c>
      <c r="B4998">
        <f t="shared" si="1259"/>
        <v>0</v>
      </c>
      <c r="C4998" s="1">
        <f t="shared" si="1266"/>
        <v>3200</v>
      </c>
      <c r="D4998" s="1" t="str">
        <f t="shared" si="1260"/>
        <v>NO</v>
      </c>
      <c r="E4998">
        <f t="shared" si="1261"/>
        <v>30</v>
      </c>
      <c r="F4998">
        <f t="shared" si="1262"/>
        <v>12</v>
      </c>
      <c r="G4998" s="2">
        <f t="shared" si="1263"/>
        <v>0.4</v>
      </c>
      <c r="H4998" s="1">
        <f t="shared" si="1254"/>
        <v>0</v>
      </c>
      <c r="I4998" s="1">
        <f t="shared" si="1255"/>
        <v>3200</v>
      </c>
      <c r="J4998" s="1">
        <f t="shared" si="1256"/>
        <v>4800</v>
      </c>
      <c r="K4998" s="1">
        <f t="shared" si="1257"/>
        <v>0</v>
      </c>
      <c r="L4998" s="1">
        <f t="shared" si="1258"/>
        <v>0</v>
      </c>
      <c r="M4998" s="1">
        <f t="shared" si="1267"/>
        <v>1349788088820</v>
      </c>
      <c r="N4998" s="1">
        <f t="shared" si="1264"/>
        <v>0</v>
      </c>
      <c r="O4998" s="1">
        <f t="shared" si="1265"/>
        <v>0</v>
      </c>
      <c r="P4998" s="1">
        <f t="shared" ref="P4998:P5061" si="1268">IF(C4998+C4997&lt;P4997,P4997,C4998+C4997)</f>
        <v>3.377699720527872E+17</v>
      </c>
    </row>
    <row r="4999" spans="1:16" x14ac:dyDescent="0.3">
      <c r="A4999" s="3">
        <v>0.68890909182759219</v>
      </c>
      <c r="B4999">
        <f t="shared" si="1259"/>
        <v>1</v>
      </c>
      <c r="C4999" s="1">
        <f t="shared" si="1266"/>
        <v>6400</v>
      </c>
      <c r="D4999" s="1" t="str">
        <f t="shared" si="1260"/>
        <v>NO</v>
      </c>
      <c r="E4999">
        <f t="shared" si="1261"/>
        <v>31</v>
      </c>
      <c r="F4999">
        <f t="shared" si="1262"/>
        <v>13</v>
      </c>
      <c r="G4999" s="2">
        <f t="shared" si="1263"/>
        <v>0.41935483870967744</v>
      </c>
      <c r="H4999" s="1">
        <f t="shared" si="1254"/>
        <v>4480</v>
      </c>
      <c r="I4999" s="1">
        <f t="shared" si="1255"/>
        <v>0</v>
      </c>
      <c r="J4999" s="1">
        <f t="shared" si="1256"/>
        <v>0</v>
      </c>
      <c r="K4999" s="1">
        <f t="shared" si="1257"/>
        <v>4480</v>
      </c>
      <c r="L4999" s="1">
        <f t="shared" si="1258"/>
        <v>4480</v>
      </c>
      <c r="M4999" s="1">
        <f t="shared" si="1267"/>
        <v>1349788093300</v>
      </c>
      <c r="N4999" s="1">
        <f t="shared" si="1264"/>
        <v>0</v>
      </c>
      <c r="O4999" s="1">
        <f t="shared" si="1265"/>
        <v>0</v>
      </c>
      <c r="P4999" s="1">
        <f t="shared" si="1268"/>
        <v>3.377699720527872E+17</v>
      </c>
    </row>
    <row r="5000" spans="1:16" x14ac:dyDescent="0.3">
      <c r="A5000" s="3">
        <v>0.16511688395369684</v>
      </c>
      <c r="B5000">
        <f t="shared" si="1259"/>
        <v>0</v>
      </c>
      <c r="C5000" s="1">
        <f t="shared" si="1266"/>
        <v>3200</v>
      </c>
      <c r="D5000" s="1" t="str">
        <f t="shared" si="1260"/>
        <v>NO</v>
      </c>
      <c r="E5000">
        <f t="shared" si="1261"/>
        <v>32</v>
      </c>
      <c r="F5000">
        <f t="shared" si="1262"/>
        <v>13</v>
      </c>
      <c r="G5000" s="2">
        <f t="shared" si="1263"/>
        <v>0.40625</v>
      </c>
      <c r="H5000" s="1">
        <f t="shared" si="1254"/>
        <v>0</v>
      </c>
      <c r="I5000" s="1">
        <f t="shared" si="1255"/>
        <v>3200</v>
      </c>
      <c r="J5000" s="1">
        <f t="shared" si="1256"/>
        <v>3200</v>
      </c>
      <c r="K5000" s="1">
        <f t="shared" si="1257"/>
        <v>0</v>
      </c>
      <c r="L5000" s="1">
        <f t="shared" si="1258"/>
        <v>0</v>
      </c>
      <c r="M5000" s="1">
        <f t="shared" si="1267"/>
        <v>1349788090100</v>
      </c>
      <c r="N5000" s="1">
        <f t="shared" si="1264"/>
        <v>0</v>
      </c>
      <c r="O5000" s="1">
        <f t="shared" si="1265"/>
        <v>0</v>
      </c>
      <c r="P5000" s="1">
        <f t="shared" si="1268"/>
        <v>3.377699720527872E+17</v>
      </c>
    </row>
    <row r="5001" spans="1:16" x14ac:dyDescent="0.3">
      <c r="A5001" s="3">
        <v>0.54067646771169109</v>
      </c>
      <c r="B5001">
        <f t="shared" si="1259"/>
        <v>1</v>
      </c>
      <c r="C5001" s="1">
        <f t="shared" si="1266"/>
        <v>6400</v>
      </c>
      <c r="D5001" s="1" t="str">
        <f t="shared" si="1260"/>
        <v>NO</v>
      </c>
      <c r="E5001">
        <f t="shared" si="1261"/>
        <v>33</v>
      </c>
      <c r="F5001">
        <f t="shared" si="1262"/>
        <v>14</v>
      </c>
      <c r="G5001" s="2">
        <f t="shared" si="1263"/>
        <v>0.42424242424242425</v>
      </c>
      <c r="H5001" s="1">
        <f t="shared" si="1254"/>
        <v>4480</v>
      </c>
      <c r="I5001" s="1">
        <f t="shared" si="1255"/>
        <v>0</v>
      </c>
      <c r="J5001" s="1">
        <f t="shared" si="1256"/>
        <v>0</v>
      </c>
      <c r="K5001" s="1">
        <f t="shared" si="1257"/>
        <v>4480</v>
      </c>
      <c r="L5001" s="1">
        <f t="shared" si="1258"/>
        <v>4480</v>
      </c>
      <c r="M5001" s="1">
        <f t="shared" si="1267"/>
        <v>1349788094580</v>
      </c>
      <c r="N5001" s="1">
        <f t="shared" si="1264"/>
        <v>0</v>
      </c>
      <c r="O5001" s="1">
        <f t="shared" si="1265"/>
        <v>0</v>
      </c>
      <c r="P5001" s="1">
        <f t="shared" si="1268"/>
        <v>3.377699720527872E+17</v>
      </c>
    </row>
    <row r="5002" spans="1:16" x14ac:dyDescent="0.3">
      <c r="A5002" s="3">
        <v>5.2066738546151736E-2</v>
      </c>
      <c r="B5002">
        <f t="shared" si="1259"/>
        <v>0</v>
      </c>
      <c r="C5002" s="1">
        <f t="shared" si="1266"/>
        <v>3200</v>
      </c>
      <c r="D5002" s="1" t="str">
        <f t="shared" si="1260"/>
        <v>NO</v>
      </c>
      <c r="E5002">
        <f t="shared" si="1261"/>
        <v>34</v>
      </c>
      <c r="F5002">
        <f t="shared" si="1262"/>
        <v>14</v>
      </c>
      <c r="G5002" s="2">
        <f t="shared" si="1263"/>
        <v>0.41176470588235292</v>
      </c>
      <c r="H5002" s="1">
        <f t="shared" si="1254"/>
        <v>0</v>
      </c>
      <c r="I5002" s="1">
        <f t="shared" si="1255"/>
        <v>3200</v>
      </c>
      <c r="J5002" s="1">
        <f t="shared" si="1256"/>
        <v>3200</v>
      </c>
      <c r="K5002" s="1">
        <f t="shared" si="1257"/>
        <v>0</v>
      </c>
      <c r="L5002" s="1">
        <f t="shared" si="1258"/>
        <v>0</v>
      </c>
      <c r="M5002" s="1">
        <f t="shared" si="1267"/>
        <v>1349788091380</v>
      </c>
      <c r="N5002" s="1">
        <f t="shared" si="1264"/>
        <v>0</v>
      </c>
      <c r="O5002" s="1">
        <f t="shared" si="1265"/>
        <v>0</v>
      </c>
      <c r="P5002" s="1">
        <f t="shared" si="1268"/>
        <v>3.377699720527872E+17</v>
      </c>
    </row>
    <row r="5003" spans="1:16" x14ac:dyDescent="0.3">
      <c r="A5003" s="3">
        <v>0.60140289180467399</v>
      </c>
      <c r="B5003">
        <f t="shared" si="1259"/>
        <v>1</v>
      </c>
      <c r="C5003" s="1">
        <f t="shared" si="1266"/>
        <v>6400</v>
      </c>
      <c r="D5003" s="1" t="str">
        <f t="shared" si="1260"/>
        <v>NO</v>
      </c>
      <c r="E5003">
        <f t="shared" si="1261"/>
        <v>35</v>
      </c>
      <c r="F5003">
        <f t="shared" si="1262"/>
        <v>15</v>
      </c>
      <c r="G5003" s="2">
        <f t="shared" si="1263"/>
        <v>0.42857142857142855</v>
      </c>
      <c r="H5003" s="1">
        <f t="shared" si="1254"/>
        <v>4480</v>
      </c>
      <c r="I5003" s="1">
        <f t="shared" si="1255"/>
        <v>0</v>
      </c>
      <c r="J5003" s="1">
        <f t="shared" si="1256"/>
        <v>0</v>
      </c>
      <c r="K5003" s="1">
        <f t="shared" si="1257"/>
        <v>4480</v>
      </c>
      <c r="L5003" s="1">
        <f t="shared" si="1258"/>
        <v>4480</v>
      </c>
      <c r="M5003" s="1">
        <f t="shared" si="1267"/>
        <v>1349788095860</v>
      </c>
      <c r="N5003" s="1">
        <f t="shared" si="1264"/>
        <v>0</v>
      </c>
      <c r="O5003" s="1">
        <f t="shared" si="1265"/>
        <v>0</v>
      </c>
      <c r="P5003" s="1">
        <f t="shared" si="1268"/>
        <v>3.377699720527872E+17</v>
      </c>
    </row>
    <row r="5004" spans="1:16" x14ac:dyDescent="0.3">
      <c r="A5004" s="3">
        <v>0.55693970621164968</v>
      </c>
      <c r="B5004">
        <f t="shared" si="1259"/>
        <v>1</v>
      </c>
      <c r="C5004" s="1">
        <f t="shared" si="1266"/>
        <v>3200</v>
      </c>
      <c r="D5004" s="1" t="str">
        <f t="shared" si="1260"/>
        <v>NO</v>
      </c>
      <c r="E5004">
        <f t="shared" si="1261"/>
        <v>36</v>
      </c>
      <c r="F5004">
        <f t="shared" si="1262"/>
        <v>16</v>
      </c>
      <c r="G5004" s="2">
        <f t="shared" si="1263"/>
        <v>0.44444444444444442</v>
      </c>
      <c r="H5004" s="1">
        <f t="shared" si="1254"/>
        <v>2240</v>
      </c>
      <c r="I5004" s="1">
        <f t="shared" si="1255"/>
        <v>0</v>
      </c>
      <c r="J5004" s="1">
        <f t="shared" si="1256"/>
        <v>0</v>
      </c>
      <c r="K5004" s="1">
        <f t="shared" si="1257"/>
        <v>2240</v>
      </c>
      <c r="L5004" s="1">
        <f t="shared" si="1258"/>
        <v>6720</v>
      </c>
      <c r="M5004" s="1">
        <f t="shared" si="1267"/>
        <v>1349788098100</v>
      </c>
      <c r="N5004" s="1">
        <f t="shared" si="1264"/>
        <v>0</v>
      </c>
      <c r="O5004" s="1">
        <f t="shared" si="1265"/>
        <v>0</v>
      </c>
      <c r="P5004" s="1">
        <f t="shared" si="1268"/>
        <v>3.377699720527872E+17</v>
      </c>
    </row>
    <row r="5005" spans="1:16" x14ac:dyDescent="0.3">
      <c r="A5005" s="3">
        <v>0.27328379168529127</v>
      </c>
      <c r="B5005">
        <f t="shared" si="1259"/>
        <v>0</v>
      </c>
      <c r="C5005" s="1">
        <f t="shared" si="1266"/>
        <v>1600</v>
      </c>
      <c r="D5005" s="1" t="str">
        <f t="shared" si="1260"/>
        <v>NO</v>
      </c>
      <c r="E5005">
        <f t="shared" si="1261"/>
        <v>37</v>
      </c>
      <c r="F5005">
        <f t="shared" si="1262"/>
        <v>16</v>
      </c>
      <c r="G5005" s="2">
        <f t="shared" si="1263"/>
        <v>0.43243243243243246</v>
      </c>
      <c r="H5005" s="1">
        <f t="shared" si="1254"/>
        <v>0</v>
      </c>
      <c r="I5005" s="1">
        <f t="shared" si="1255"/>
        <v>1600</v>
      </c>
      <c r="J5005" s="1">
        <f t="shared" si="1256"/>
        <v>1600</v>
      </c>
      <c r="K5005" s="1">
        <f t="shared" si="1257"/>
        <v>0</v>
      </c>
      <c r="L5005" s="1">
        <f t="shared" si="1258"/>
        <v>0</v>
      </c>
      <c r="M5005" s="1">
        <f t="shared" si="1267"/>
        <v>1349788096500</v>
      </c>
      <c r="N5005" s="1">
        <f t="shared" si="1264"/>
        <v>0</v>
      </c>
      <c r="O5005" s="1">
        <f t="shared" si="1265"/>
        <v>0</v>
      </c>
      <c r="P5005" s="1">
        <f t="shared" si="1268"/>
        <v>3.377699720527872E+17</v>
      </c>
    </row>
    <row r="5006" spans="1:16" x14ac:dyDescent="0.3">
      <c r="A5006" s="3">
        <v>0.68305358798382543</v>
      </c>
      <c r="B5006">
        <f t="shared" si="1259"/>
        <v>1</v>
      </c>
      <c r="C5006" s="1">
        <f t="shared" si="1266"/>
        <v>3200</v>
      </c>
      <c r="D5006" s="1" t="str">
        <f t="shared" si="1260"/>
        <v>NO</v>
      </c>
      <c r="E5006">
        <f t="shared" si="1261"/>
        <v>38</v>
      </c>
      <c r="F5006">
        <f t="shared" si="1262"/>
        <v>17</v>
      </c>
      <c r="G5006" s="2">
        <f t="shared" si="1263"/>
        <v>0.44736842105263158</v>
      </c>
      <c r="H5006" s="1">
        <f t="shared" si="1254"/>
        <v>2240</v>
      </c>
      <c r="I5006" s="1">
        <f t="shared" si="1255"/>
        <v>0</v>
      </c>
      <c r="J5006" s="1">
        <f t="shared" si="1256"/>
        <v>0</v>
      </c>
      <c r="K5006" s="1">
        <f t="shared" si="1257"/>
        <v>2240</v>
      </c>
      <c r="L5006" s="1">
        <f t="shared" si="1258"/>
        <v>2240</v>
      </c>
      <c r="M5006" s="1">
        <f t="shared" si="1267"/>
        <v>1349788098740</v>
      </c>
      <c r="N5006" s="1">
        <f t="shared" si="1264"/>
        <v>0</v>
      </c>
      <c r="O5006" s="1">
        <f t="shared" si="1265"/>
        <v>0</v>
      </c>
      <c r="P5006" s="1">
        <f t="shared" si="1268"/>
        <v>3.377699720527872E+17</v>
      </c>
    </row>
    <row r="5007" spans="1:16" x14ac:dyDescent="0.3">
      <c r="A5007" s="3">
        <v>0.53424669639414213</v>
      </c>
      <c r="B5007">
        <f t="shared" si="1259"/>
        <v>1</v>
      </c>
      <c r="C5007" s="1">
        <f t="shared" si="1266"/>
        <v>1600</v>
      </c>
      <c r="D5007" s="1" t="str">
        <f t="shared" si="1260"/>
        <v>NO</v>
      </c>
      <c r="E5007">
        <f t="shared" si="1261"/>
        <v>39</v>
      </c>
      <c r="F5007">
        <f t="shared" si="1262"/>
        <v>18</v>
      </c>
      <c r="G5007" s="2">
        <f t="shared" si="1263"/>
        <v>0.46153846153846156</v>
      </c>
      <c r="H5007" s="1">
        <f t="shared" si="1254"/>
        <v>1120</v>
      </c>
      <c r="I5007" s="1">
        <f t="shared" si="1255"/>
        <v>0</v>
      </c>
      <c r="J5007" s="1">
        <f t="shared" si="1256"/>
        <v>0</v>
      </c>
      <c r="K5007" s="1">
        <f t="shared" si="1257"/>
        <v>1120</v>
      </c>
      <c r="L5007" s="1">
        <f t="shared" si="1258"/>
        <v>3360</v>
      </c>
      <c r="M5007" s="1">
        <f t="shared" si="1267"/>
        <v>1349788099860</v>
      </c>
      <c r="N5007" s="1">
        <f t="shared" si="1264"/>
        <v>0</v>
      </c>
      <c r="O5007" s="1">
        <f t="shared" si="1265"/>
        <v>0</v>
      </c>
      <c r="P5007" s="1">
        <f t="shared" si="1268"/>
        <v>3.377699720527872E+17</v>
      </c>
    </row>
    <row r="5008" spans="1:16" x14ac:dyDescent="0.3">
      <c r="A5008" s="3">
        <v>0.13531549521577679</v>
      </c>
      <c r="B5008">
        <f t="shared" si="1259"/>
        <v>0</v>
      </c>
      <c r="C5008" s="1">
        <f t="shared" si="1266"/>
        <v>800</v>
      </c>
      <c r="D5008" s="1" t="str">
        <f t="shared" si="1260"/>
        <v>NO</v>
      </c>
      <c r="E5008">
        <f t="shared" si="1261"/>
        <v>40</v>
      </c>
      <c r="F5008">
        <f t="shared" si="1262"/>
        <v>18</v>
      </c>
      <c r="G5008" s="2">
        <f t="shared" si="1263"/>
        <v>0.45</v>
      </c>
      <c r="H5008" s="1">
        <f t="shared" si="1254"/>
        <v>0</v>
      </c>
      <c r="I5008" s="1">
        <f t="shared" si="1255"/>
        <v>800</v>
      </c>
      <c r="J5008" s="1">
        <f t="shared" si="1256"/>
        <v>800</v>
      </c>
      <c r="K5008" s="1">
        <f t="shared" si="1257"/>
        <v>0</v>
      </c>
      <c r="L5008" s="1">
        <f t="shared" si="1258"/>
        <v>0</v>
      </c>
      <c r="M5008" s="1">
        <f t="shared" si="1267"/>
        <v>1349788099060</v>
      </c>
      <c r="N5008" s="1">
        <f t="shared" si="1264"/>
        <v>0</v>
      </c>
      <c r="O5008" s="1">
        <f t="shared" si="1265"/>
        <v>0</v>
      </c>
      <c r="P5008" s="1">
        <f t="shared" si="1268"/>
        <v>3.377699720527872E+17</v>
      </c>
    </row>
    <row r="5009" spans="1:16" x14ac:dyDescent="0.3">
      <c r="A5009" s="3">
        <v>0.71618803587374014</v>
      </c>
      <c r="B5009">
        <f t="shared" si="1259"/>
        <v>1</v>
      </c>
      <c r="C5009" s="1">
        <f t="shared" si="1266"/>
        <v>1600</v>
      </c>
      <c r="D5009" s="1" t="str">
        <f t="shared" si="1260"/>
        <v>NO</v>
      </c>
      <c r="E5009">
        <f t="shared" si="1261"/>
        <v>41</v>
      </c>
      <c r="F5009">
        <f t="shared" si="1262"/>
        <v>19</v>
      </c>
      <c r="G5009" s="2">
        <f t="shared" si="1263"/>
        <v>0.46341463414634149</v>
      </c>
      <c r="H5009" s="1">
        <f t="shared" si="1254"/>
        <v>1120</v>
      </c>
      <c r="I5009" s="1">
        <f t="shared" si="1255"/>
        <v>0</v>
      </c>
      <c r="J5009" s="1">
        <f t="shared" si="1256"/>
        <v>0</v>
      </c>
      <c r="K5009" s="1">
        <f t="shared" si="1257"/>
        <v>1120</v>
      </c>
      <c r="L5009" s="1">
        <f t="shared" si="1258"/>
        <v>1120</v>
      </c>
      <c r="M5009" s="1">
        <f t="shared" si="1267"/>
        <v>1349788100180</v>
      </c>
      <c r="N5009" s="1">
        <f t="shared" si="1264"/>
        <v>0</v>
      </c>
      <c r="O5009" s="1">
        <f t="shared" si="1265"/>
        <v>0</v>
      </c>
      <c r="P5009" s="1">
        <f t="shared" si="1268"/>
        <v>3.377699720527872E+17</v>
      </c>
    </row>
    <row r="5010" spans="1:16" x14ac:dyDescent="0.3">
      <c r="A5010" s="3">
        <v>0.97113603040168717</v>
      </c>
      <c r="B5010">
        <f t="shared" si="1259"/>
        <v>1</v>
      </c>
      <c r="C5010" s="1">
        <f t="shared" si="1266"/>
        <v>800</v>
      </c>
      <c r="D5010" s="1" t="str">
        <f t="shared" si="1260"/>
        <v>NO</v>
      </c>
      <c r="E5010">
        <f t="shared" si="1261"/>
        <v>42</v>
      </c>
      <c r="F5010">
        <f t="shared" si="1262"/>
        <v>20</v>
      </c>
      <c r="G5010" s="2">
        <f t="shared" si="1263"/>
        <v>0.47619047619047616</v>
      </c>
      <c r="H5010" s="1">
        <f t="shared" si="1254"/>
        <v>560</v>
      </c>
      <c r="I5010" s="1">
        <f t="shared" si="1255"/>
        <v>0</v>
      </c>
      <c r="J5010" s="1">
        <f t="shared" si="1256"/>
        <v>0</v>
      </c>
      <c r="K5010" s="1">
        <f t="shared" si="1257"/>
        <v>560</v>
      </c>
      <c r="L5010" s="1">
        <f t="shared" si="1258"/>
        <v>1680</v>
      </c>
      <c r="M5010" s="1">
        <f t="shared" si="1267"/>
        <v>1349788100740</v>
      </c>
      <c r="N5010" s="1">
        <f t="shared" si="1264"/>
        <v>0</v>
      </c>
      <c r="O5010" s="1">
        <f t="shared" si="1265"/>
        <v>0</v>
      </c>
      <c r="P5010" s="1">
        <f t="shared" si="1268"/>
        <v>3.377699720527872E+17</v>
      </c>
    </row>
    <row r="5011" spans="1:16" x14ac:dyDescent="0.3">
      <c r="A5011" s="3">
        <v>0.32410509080776562</v>
      </c>
      <c r="B5011">
        <f t="shared" si="1259"/>
        <v>0</v>
      </c>
      <c r="C5011" s="1">
        <f t="shared" si="1266"/>
        <v>400</v>
      </c>
      <c r="D5011" s="1" t="str">
        <f t="shared" si="1260"/>
        <v>NO</v>
      </c>
      <c r="E5011">
        <f t="shared" si="1261"/>
        <v>43</v>
      </c>
      <c r="F5011">
        <f t="shared" si="1262"/>
        <v>20</v>
      </c>
      <c r="G5011" s="2">
        <f t="shared" si="1263"/>
        <v>0.46511627906976744</v>
      </c>
      <c r="H5011" s="1">
        <f t="shared" si="1254"/>
        <v>0</v>
      </c>
      <c r="I5011" s="1">
        <f t="shared" si="1255"/>
        <v>400</v>
      </c>
      <c r="J5011" s="1">
        <f t="shared" si="1256"/>
        <v>400</v>
      </c>
      <c r="K5011" s="1">
        <f t="shared" si="1257"/>
        <v>0</v>
      </c>
      <c r="L5011" s="1">
        <f t="shared" si="1258"/>
        <v>0</v>
      </c>
      <c r="M5011" s="1">
        <f t="shared" si="1267"/>
        <v>1349788100340</v>
      </c>
      <c r="N5011" s="1">
        <f t="shared" si="1264"/>
        <v>0</v>
      </c>
      <c r="O5011" s="1">
        <f t="shared" si="1265"/>
        <v>0</v>
      </c>
      <c r="P5011" s="1">
        <f t="shared" si="1268"/>
        <v>3.377699720527872E+17</v>
      </c>
    </row>
    <row r="5012" spans="1:16" x14ac:dyDescent="0.3">
      <c r="A5012" s="3">
        <v>0.82910805721363501</v>
      </c>
      <c r="B5012">
        <f t="shared" si="1259"/>
        <v>1</v>
      </c>
      <c r="C5012" s="1">
        <f t="shared" si="1266"/>
        <v>800</v>
      </c>
      <c r="D5012" s="1" t="str">
        <f t="shared" si="1260"/>
        <v>NO</v>
      </c>
      <c r="E5012">
        <f t="shared" si="1261"/>
        <v>44</v>
      </c>
      <c r="F5012">
        <f t="shared" si="1262"/>
        <v>21</v>
      </c>
      <c r="G5012" s="2">
        <f t="shared" si="1263"/>
        <v>0.47727272727272729</v>
      </c>
      <c r="H5012" s="1">
        <f t="shared" si="1254"/>
        <v>560</v>
      </c>
      <c r="I5012" s="1">
        <f t="shared" si="1255"/>
        <v>0</v>
      </c>
      <c r="J5012" s="1">
        <f t="shared" si="1256"/>
        <v>0</v>
      </c>
      <c r="K5012" s="1">
        <f t="shared" si="1257"/>
        <v>560</v>
      </c>
      <c r="L5012" s="1">
        <f t="shared" si="1258"/>
        <v>560</v>
      </c>
      <c r="M5012" s="1">
        <f t="shared" si="1267"/>
        <v>1349788100900</v>
      </c>
      <c r="N5012" s="1">
        <f t="shared" si="1264"/>
        <v>0</v>
      </c>
      <c r="O5012" s="1">
        <f t="shared" si="1265"/>
        <v>0</v>
      </c>
      <c r="P5012" s="1">
        <f t="shared" si="1268"/>
        <v>3.377699720527872E+17</v>
      </c>
    </row>
    <row r="5013" spans="1:16" x14ac:dyDescent="0.3">
      <c r="A5013" s="3">
        <v>0.37078228665471114</v>
      </c>
      <c r="B5013">
        <f t="shared" si="1259"/>
        <v>0</v>
      </c>
      <c r="C5013" s="1">
        <f t="shared" si="1266"/>
        <v>400</v>
      </c>
      <c r="D5013" s="1" t="str">
        <f t="shared" si="1260"/>
        <v>NO</v>
      </c>
      <c r="E5013">
        <f t="shared" si="1261"/>
        <v>45</v>
      </c>
      <c r="F5013">
        <f t="shared" si="1262"/>
        <v>21</v>
      </c>
      <c r="G5013" s="2">
        <f t="shared" si="1263"/>
        <v>0.46666666666666667</v>
      </c>
      <c r="H5013" s="1">
        <f t="shared" si="1254"/>
        <v>0</v>
      </c>
      <c r="I5013" s="1">
        <f t="shared" si="1255"/>
        <v>400</v>
      </c>
      <c r="J5013" s="1">
        <f t="shared" si="1256"/>
        <v>400</v>
      </c>
      <c r="K5013" s="1">
        <f t="shared" si="1257"/>
        <v>0</v>
      </c>
      <c r="L5013" s="1">
        <f t="shared" si="1258"/>
        <v>0</v>
      </c>
      <c r="M5013" s="1">
        <f t="shared" si="1267"/>
        <v>1349788100500</v>
      </c>
      <c r="N5013" s="1">
        <f t="shared" si="1264"/>
        <v>0</v>
      </c>
      <c r="O5013" s="1">
        <f t="shared" si="1265"/>
        <v>0</v>
      </c>
      <c r="P5013" s="1">
        <f t="shared" si="1268"/>
        <v>3.377699720527872E+17</v>
      </c>
    </row>
    <row r="5014" spans="1:16" x14ac:dyDescent="0.3">
      <c r="A5014" s="3">
        <v>0.94231894629779311</v>
      </c>
      <c r="B5014">
        <f t="shared" si="1259"/>
        <v>1</v>
      </c>
      <c r="C5014" s="1">
        <f t="shared" si="1266"/>
        <v>800</v>
      </c>
      <c r="D5014" s="1" t="str">
        <f t="shared" si="1260"/>
        <v>NO</v>
      </c>
      <c r="E5014">
        <f t="shared" si="1261"/>
        <v>46</v>
      </c>
      <c r="F5014">
        <f t="shared" si="1262"/>
        <v>22</v>
      </c>
      <c r="G5014" s="2">
        <f t="shared" si="1263"/>
        <v>0.47826086956521741</v>
      </c>
      <c r="H5014" s="1">
        <f t="shared" si="1254"/>
        <v>560</v>
      </c>
      <c r="I5014" s="1">
        <f t="shared" si="1255"/>
        <v>0</v>
      </c>
      <c r="J5014" s="1">
        <f t="shared" si="1256"/>
        <v>0</v>
      </c>
      <c r="K5014" s="1">
        <f t="shared" si="1257"/>
        <v>560</v>
      </c>
      <c r="L5014" s="1">
        <f t="shared" si="1258"/>
        <v>560</v>
      </c>
      <c r="M5014" s="1">
        <f t="shared" si="1267"/>
        <v>1349788101060</v>
      </c>
      <c r="N5014" s="1">
        <f t="shared" si="1264"/>
        <v>0</v>
      </c>
      <c r="O5014" s="1">
        <f t="shared" si="1265"/>
        <v>0</v>
      </c>
      <c r="P5014" s="1">
        <f t="shared" si="1268"/>
        <v>3.377699720527872E+17</v>
      </c>
    </row>
    <row r="5015" spans="1:16" x14ac:dyDescent="0.3">
      <c r="A5015" s="3">
        <v>0.24553424436020577</v>
      </c>
      <c r="B5015">
        <f t="shared" si="1259"/>
        <v>0</v>
      </c>
      <c r="C5015" s="1">
        <f t="shared" si="1266"/>
        <v>400</v>
      </c>
      <c r="D5015" s="1" t="str">
        <f t="shared" si="1260"/>
        <v>NO</v>
      </c>
      <c r="E5015">
        <f t="shared" si="1261"/>
        <v>47</v>
      </c>
      <c r="F5015">
        <f t="shared" si="1262"/>
        <v>22</v>
      </c>
      <c r="G5015" s="2">
        <f t="shared" si="1263"/>
        <v>0.46808510638297873</v>
      </c>
      <c r="H5015" s="1">
        <f t="shared" si="1254"/>
        <v>0</v>
      </c>
      <c r="I5015" s="1">
        <f t="shared" si="1255"/>
        <v>400</v>
      </c>
      <c r="J5015" s="1">
        <f t="shared" si="1256"/>
        <v>400</v>
      </c>
      <c r="K5015" s="1">
        <f t="shared" si="1257"/>
        <v>0</v>
      </c>
      <c r="L5015" s="1">
        <f t="shared" si="1258"/>
        <v>0</v>
      </c>
      <c r="M5015" s="1">
        <f t="shared" si="1267"/>
        <v>1349788100660</v>
      </c>
      <c r="N5015" s="1">
        <f t="shared" si="1264"/>
        <v>0</v>
      </c>
      <c r="O5015" s="1">
        <f t="shared" si="1265"/>
        <v>0</v>
      </c>
      <c r="P5015" s="1">
        <f t="shared" si="1268"/>
        <v>3.377699720527872E+17</v>
      </c>
    </row>
    <row r="5016" spans="1:16" x14ac:dyDescent="0.3">
      <c r="A5016" s="3">
        <v>5.1618054083208076E-2</v>
      </c>
      <c r="B5016">
        <f t="shared" si="1259"/>
        <v>0</v>
      </c>
      <c r="C5016" s="1">
        <f t="shared" si="1266"/>
        <v>800</v>
      </c>
      <c r="D5016" s="1" t="str">
        <f t="shared" si="1260"/>
        <v>NO</v>
      </c>
      <c r="E5016">
        <f t="shared" si="1261"/>
        <v>48</v>
      </c>
      <c r="F5016">
        <f t="shared" si="1262"/>
        <v>22</v>
      </c>
      <c r="G5016" s="2">
        <f t="shared" si="1263"/>
        <v>0.45833333333333331</v>
      </c>
      <c r="H5016" s="1">
        <f t="shared" si="1254"/>
        <v>0</v>
      </c>
      <c r="I5016" s="1">
        <f t="shared" si="1255"/>
        <v>800</v>
      </c>
      <c r="J5016" s="1">
        <f t="shared" si="1256"/>
        <v>1200</v>
      </c>
      <c r="K5016" s="1">
        <f t="shared" si="1257"/>
        <v>0</v>
      </c>
      <c r="L5016" s="1">
        <f t="shared" si="1258"/>
        <v>0</v>
      </c>
      <c r="M5016" s="1">
        <f t="shared" si="1267"/>
        <v>1349788099860</v>
      </c>
      <c r="N5016" s="1">
        <f t="shared" si="1264"/>
        <v>0</v>
      </c>
      <c r="O5016" s="1">
        <f t="shared" si="1265"/>
        <v>0</v>
      </c>
      <c r="P5016" s="1">
        <f t="shared" si="1268"/>
        <v>3.377699720527872E+17</v>
      </c>
    </row>
    <row r="5017" spans="1:16" x14ac:dyDescent="0.3">
      <c r="A5017" s="3">
        <v>0.74161089444329442</v>
      </c>
      <c r="B5017">
        <f t="shared" si="1259"/>
        <v>1</v>
      </c>
      <c r="C5017" s="1">
        <f t="shared" si="1266"/>
        <v>1600</v>
      </c>
      <c r="D5017" s="1" t="str">
        <f t="shared" si="1260"/>
        <v>NO</v>
      </c>
      <c r="E5017">
        <f t="shared" si="1261"/>
        <v>49</v>
      </c>
      <c r="F5017">
        <f t="shared" si="1262"/>
        <v>23</v>
      </c>
      <c r="G5017" s="2">
        <f t="shared" si="1263"/>
        <v>0.46938775510204084</v>
      </c>
      <c r="H5017" s="1">
        <f t="shared" si="1254"/>
        <v>1120</v>
      </c>
      <c r="I5017" s="1">
        <f t="shared" si="1255"/>
        <v>0</v>
      </c>
      <c r="J5017" s="1">
        <f t="shared" si="1256"/>
        <v>0</v>
      </c>
      <c r="K5017" s="1">
        <f t="shared" si="1257"/>
        <v>1120</v>
      </c>
      <c r="L5017" s="1">
        <f t="shared" si="1258"/>
        <v>1120</v>
      </c>
      <c r="M5017" s="1">
        <f t="shared" si="1267"/>
        <v>1349788100980</v>
      </c>
      <c r="N5017" s="1">
        <f t="shared" si="1264"/>
        <v>0</v>
      </c>
      <c r="O5017" s="1">
        <f t="shared" si="1265"/>
        <v>0</v>
      </c>
      <c r="P5017" s="1">
        <f t="shared" si="1268"/>
        <v>3.377699720527872E+17</v>
      </c>
    </row>
    <row r="5018" spans="1:16" x14ac:dyDescent="0.3">
      <c r="A5018" s="3">
        <v>0.83700683750989868</v>
      </c>
      <c r="B5018">
        <f t="shared" si="1259"/>
        <v>1</v>
      </c>
      <c r="C5018" s="1">
        <f t="shared" si="1266"/>
        <v>800</v>
      </c>
      <c r="D5018" s="1" t="str">
        <f t="shared" si="1260"/>
        <v>NO</v>
      </c>
      <c r="E5018">
        <f t="shared" si="1261"/>
        <v>50</v>
      </c>
      <c r="F5018">
        <f t="shared" si="1262"/>
        <v>24</v>
      </c>
      <c r="G5018" s="2">
        <f t="shared" si="1263"/>
        <v>0.48</v>
      </c>
      <c r="H5018" s="1">
        <f t="shared" si="1254"/>
        <v>560</v>
      </c>
      <c r="I5018" s="1">
        <f t="shared" si="1255"/>
        <v>0</v>
      </c>
      <c r="J5018" s="1">
        <f t="shared" si="1256"/>
        <v>0</v>
      </c>
      <c r="K5018" s="1">
        <f t="shared" si="1257"/>
        <v>560</v>
      </c>
      <c r="L5018" s="1">
        <f t="shared" si="1258"/>
        <v>1680</v>
      </c>
      <c r="M5018" s="1">
        <f t="shared" si="1267"/>
        <v>1349788101540</v>
      </c>
      <c r="N5018" s="1">
        <f t="shared" si="1264"/>
        <v>0</v>
      </c>
      <c r="O5018" s="1">
        <f t="shared" si="1265"/>
        <v>0</v>
      </c>
      <c r="P5018" s="1">
        <f t="shared" si="1268"/>
        <v>3.377699720527872E+17</v>
      </c>
    </row>
    <row r="5019" spans="1:16" x14ac:dyDescent="0.3">
      <c r="A5019" s="3">
        <v>0.46280591202569321</v>
      </c>
      <c r="B5019">
        <f t="shared" si="1259"/>
        <v>0</v>
      </c>
      <c r="C5019" s="1">
        <f t="shared" si="1266"/>
        <v>400</v>
      </c>
      <c r="D5019" s="1" t="str">
        <f t="shared" si="1260"/>
        <v>NO</v>
      </c>
      <c r="E5019">
        <f t="shared" si="1261"/>
        <v>51</v>
      </c>
      <c r="F5019">
        <f t="shared" si="1262"/>
        <v>24</v>
      </c>
      <c r="G5019" s="2">
        <f t="shared" si="1263"/>
        <v>0.47058823529411764</v>
      </c>
      <c r="H5019" s="1">
        <f t="shared" si="1254"/>
        <v>0</v>
      </c>
      <c r="I5019" s="1">
        <f t="shared" si="1255"/>
        <v>400</v>
      </c>
      <c r="J5019" s="1">
        <f t="shared" si="1256"/>
        <v>400</v>
      </c>
      <c r="K5019" s="1">
        <f t="shared" si="1257"/>
        <v>0</v>
      </c>
      <c r="L5019" s="1">
        <f t="shared" si="1258"/>
        <v>0</v>
      </c>
      <c r="M5019" s="1">
        <f t="shared" si="1267"/>
        <v>1349788101140</v>
      </c>
      <c r="N5019" s="1">
        <f t="shared" si="1264"/>
        <v>0</v>
      </c>
      <c r="O5019" s="1">
        <f t="shared" si="1265"/>
        <v>0</v>
      </c>
      <c r="P5019" s="1">
        <f t="shared" si="1268"/>
        <v>3.377699720527872E+17</v>
      </c>
    </row>
    <row r="5020" spans="1:16" x14ac:dyDescent="0.3">
      <c r="A5020" s="3">
        <v>0.90409496932608124</v>
      </c>
      <c r="B5020">
        <f t="shared" si="1259"/>
        <v>1</v>
      </c>
      <c r="C5020" s="1">
        <f t="shared" si="1266"/>
        <v>800</v>
      </c>
      <c r="D5020" s="1" t="str">
        <f t="shared" si="1260"/>
        <v>NO</v>
      </c>
      <c r="E5020">
        <f t="shared" si="1261"/>
        <v>52</v>
      </c>
      <c r="F5020">
        <f t="shared" si="1262"/>
        <v>25</v>
      </c>
      <c r="G5020" s="2">
        <f t="shared" si="1263"/>
        <v>0.48076923076923078</v>
      </c>
      <c r="H5020" s="1">
        <f t="shared" si="1254"/>
        <v>560</v>
      </c>
      <c r="I5020" s="1">
        <f t="shared" si="1255"/>
        <v>0</v>
      </c>
      <c r="J5020" s="1">
        <f t="shared" si="1256"/>
        <v>0</v>
      </c>
      <c r="K5020" s="1">
        <f t="shared" si="1257"/>
        <v>560</v>
      </c>
      <c r="L5020" s="1">
        <f t="shared" si="1258"/>
        <v>560</v>
      </c>
      <c r="M5020" s="1">
        <f t="shared" si="1267"/>
        <v>1349788101700</v>
      </c>
      <c r="N5020" s="1">
        <f t="shared" si="1264"/>
        <v>0</v>
      </c>
      <c r="O5020" s="1">
        <f t="shared" si="1265"/>
        <v>0</v>
      </c>
      <c r="P5020" s="1">
        <f t="shared" si="1268"/>
        <v>3.377699720527872E+17</v>
      </c>
    </row>
    <row r="5021" spans="1:16" x14ac:dyDescent="0.3">
      <c r="A5021" s="3">
        <v>0.86436729618195451</v>
      </c>
      <c r="B5021">
        <f t="shared" si="1259"/>
        <v>1</v>
      </c>
      <c r="C5021" s="1">
        <f t="shared" si="1266"/>
        <v>400</v>
      </c>
      <c r="D5021" s="1" t="str">
        <f t="shared" si="1260"/>
        <v>NO</v>
      </c>
      <c r="E5021">
        <f t="shared" si="1261"/>
        <v>53</v>
      </c>
      <c r="F5021">
        <f t="shared" si="1262"/>
        <v>26</v>
      </c>
      <c r="G5021" s="2">
        <f t="shared" si="1263"/>
        <v>0.49056603773584906</v>
      </c>
      <c r="H5021" s="1">
        <f t="shared" si="1254"/>
        <v>280</v>
      </c>
      <c r="I5021" s="1">
        <f t="shared" si="1255"/>
        <v>0</v>
      </c>
      <c r="J5021" s="1">
        <f t="shared" si="1256"/>
        <v>0</v>
      </c>
      <c r="K5021" s="1">
        <f t="shared" si="1257"/>
        <v>280</v>
      </c>
      <c r="L5021" s="1">
        <f t="shared" si="1258"/>
        <v>840</v>
      </c>
      <c r="M5021" s="1">
        <f t="shared" si="1267"/>
        <v>1349788101980</v>
      </c>
      <c r="N5021" s="1">
        <f t="shared" si="1264"/>
        <v>0</v>
      </c>
      <c r="O5021" s="1">
        <f t="shared" si="1265"/>
        <v>0</v>
      </c>
      <c r="P5021" s="1">
        <f t="shared" si="1268"/>
        <v>3.377699720527872E+17</v>
      </c>
    </row>
    <row r="5022" spans="1:16" x14ac:dyDescent="0.3">
      <c r="A5022" s="3">
        <v>0.96211872451312375</v>
      </c>
      <c r="B5022">
        <f t="shared" si="1259"/>
        <v>1</v>
      </c>
      <c r="C5022" s="1">
        <f t="shared" si="1266"/>
        <v>200</v>
      </c>
      <c r="D5022" s="1" t="str">
        <f t="shared" si="1260"/>
        <v>NO</v>
      </c>
      <c r="E5022">
        <f t="shared" si="1261"/>
        <v>54</v>
      </c>
      <c r="F5022">
        <f t="shared" si="1262"/>
        <v>27</v>
      </c>
      <c r="G5022" s="2">
        <f t="shared" si="1263"/>
        <v>0.5</v>
      </c>
      <c r="H5022" s="1">
        <f t="shared" si="1254"/>
        <v>140</v>
      </c>
      <c r="I5022" s="1">
        <f t="shared" si="1255"/>
        <v>0</v>
      </c>
      <c r="J5022" s="1">
        <f t="shared" si="1256"/>
        <v>0</v>
      </c>
      <c r="K5022" s="1">
        <f t="shared" si="1257"/>
        <v>140</v>
      </c>
      <c r="L5022" s="1">
        <f t="shared" si="1258"/>
        <v>980</v>
      </c>
      <c r="M5022" s="1">
        <f t="shared" si="1267"/>
        <v>1349788102120</v>
      </c>
      <c r="N5022" s="1">
        <f t="shared" si="1264"/>
        <v>0</v>
      </c>
      <c r="O5022" s="1">
        <f t="shared" si="1265"/>
        <v>0</v>
      </c>
      <c r="P5022" s="1">
        <f t="shared" si="1268"/>
        <v>3.377699720527872E+17</v>
      </c>
    </row>
    <row r="5023" spans="1:16" x14ac:dyDescent="0.3">
      <c r="A5023" s="3">
        <v>0.91325827727970321</v>
      </c>
      <c r="B5023">
        <f t="shared" si="1259"/>
        <v>1</v>
      </c>
      <c r="C5023" s="1">
        <f t="shared" si="1266"/>
        <v>100</v>
      </c>
      <c r="D5023" s="1" t="str">
        <f t="shared" si="1260"/>
        <v>NO</v>
      </c>
      <c r="E5023">
        <f t="shared" si="1261"/>
        <v>55</v>
      </c>
      <c r="F5023">
        <f t="shared" si="1262"/>
        <v>28</v>
      </c>
      <c r="G5023" s="2">
        <f t="shared" si="1263"/>
        <v>0.50909090909090904</v>
      </c>
      <c r="H5023" s="1">
        <f t="shared" si="1254"/>
        <v>70</v>
      </c>
      <c r="I5023" s="1">
        <f t="shared" si="1255"/>
        <v>0</v>
      </c>
      <c r="J5023" s="1">
        <f t="shared" si="1256"/>
        <v>0</v>
      </c>
      <c r="K5023" s="1">
        <f t="shared" si="1257"/>
        <v>70</v>
      </c>
      <c r="L5023" s="1">
        <f t="shared" si="1258"/>
        <v>1050</v>
      </c>
      <c r="M5023" s="1">
        <f t="shared" si="1267"/>
        <v>1349788102190</v>
      </c>
      <c r="N5023" s="1">
        <f t="shared" si="1264"/>
        <v>0</v>
      </c>
      <c r="O5023" s="1">
        <f t="shared" si="1265"/>
        <v>0</v>
      </c>
      <c r="P5023" s="1">
        <f t="shared" si="1268"/>
        <v>3.377699720527872E+17</v>
      </c>
    </row>
    <row r="5024" spans="1:16" x14ac:dyDescent="0.3">
      <c r="A5024" s="3">
        <v>5.6952573302524123E-2</v>
      </c>
      <c r="B5024">
        <f t="shared" si="1259"/>
        <v>0</v>
      </c>
      <c r="C5024" s="1">
        <f t="shared" si="1266"/>
        <v>50</v>
      </c>
      <c r="D5024" s="1" t="str">
        <f t="shared" si="1260"/>
        <v>NO</v>
      </c>
      <c r="E5024">
        <f t="shared" si="1261"/>
        <v>56</v>
      </c>
      <c r="F5024">
        <f t="shared" si="1262"/>
        <v>28</v>
      </c>
      <c r="G5024" s="2">
        <f t="shared" si="1263"/>
        <v>0.5</v>
      </c>
      <c r="H5024" s="1">
        <f t="shared" si="1254"/>
        <v>0</v>
      </c>
      <c r="I5024" s="1">
        <f t="shared" si="1255"/>
        <v>50</v>
      </c>
      <c r="J5024" s="1">
        <f t="shared" si="1256"/>
        <v>50</v>
      </c>
      <c r="K5024" s="1">
        <f t="shared" si="1257"/>
        <v>0</v>
      </c>
      <c r="L5024" s="1">
        <f t="shared" si="1258"/>
        <v>0</v>
      </c>
      <c r="M5024" s="1">
        <f t="shared" si="1267"/>
        <v>1349788102140</v>
      </c>
      <c r="N5024" s="1">
        <f t="shared" si="1264"/>
        <v>0</v>
      </c>
      <c r="O5024" s="1">
        <f t="shared" si="1265"/>
        <v>0</v>
      </c>
      <c r="P5024" s="1">
        <f t="shared" si="1268"/>
        <v>3.377699720527872E+17</v>
      </c>
    </row>
    <row r="5025" spans="1:16" x14ac:dyDescent="0.3">
      <c r="A5025" s="3">
        <v>0.64623170654310624</v>
      </c>
      <c r="B5025">
        <f t="shared" si="1259"/>
        <v>1</v>
      </c>
      <c r="C5025" s="1">
        <f t="shared" si="1266"/>
        <v>100</v>
      </c>
      <c r="D5025" s="1" t="str">
        <f t="shared" si="1260"/>
        <v>NO</v>
      </c>
      <c r="E5025">
        <f t="shared" si="1261"/>
        <v>57</v>
      </c>
      <c r="F5025">
        <f t="shared" si="1262"/>
        <v>29</v>
      </c>
      <c r="G5025" s="2">
        <f t="shared" si="1263"/>
        <v>0.50877192982456143</v>
      </c>
      <c r="H5025" s="1">
        <f t="shared" si="1254"/>
        <v>70</v>
      </c>
      <c r="I5025" s="1">
        <f t="shared" si="1255"/>
        <v>0</v>
      </c>
      <c r="J5025" s="1">
        <f t="shared" si="1256"/>
        <v>0</v>
      </c>
      <c r="K5025" s="1">
        <f t="shared" si="1257"/>
        <v>70</v>
      </c>
      <c r="L5025" s="1">
        <f t="shared" si="1258"/>
        <v>70</v>
      </c>
      <c r="M5025" s="1">
        <f t="shared" si="1267"/>
        <v>1349788102210</v>
      </c>
      <c r="N5025" s="1">
        <f t="shared" si="1264"/>
        <v>0</v>
      </c>
      <c r="O5025" s="1">
        <f t="shared" si="1265"/>
        <v>0</v>
      </c>
      <c r="P5025" s="1">
        <f t="shared" si="1268"/>
        <v>3.377699720527872E+17</v>
      </c>
    </row>
    <row r="5026" spans="1:16" x14ac:dyDescent="0.3">
      <c r="A5026" s="3">
        <v>0.15610962417082663</v>
      </c>
      <c r="B5026">
        <f t="shared" si="1259"/>
        <v>0</v>
      </c>
      <c r="C5026" s="1">
        <f t="shared" si="1266"/>
        <v>50</v>
      </c>
      <c r="D5026" s="1" t="str">
        <f t="shared" si="1260"/>
        <v>NO</v>
      </c>
      <c r="E5026">
        <f t="shared" si="1261"/>
        <v>58</v>
      </c>
      <c r="F5026">
        <f t="shared" si="1262"/>
        <v>29</v>
      </c>
      <c r="G5026" s="2">
        <f t="shared" si="1263"/>
        <v>0.5</v>
      </c>
      <c r="H5026" s="1">
        <f t="shared" si="1254"/>
        <v>0</v>
      </c>
      <c r="I5026" s="1">
        <f t="shared" si="1255"/>
        <v>50</v>
      </c>
      <c r="J5026" s="1">
        <f t="shared" si="1256"/>
        <v>50</v>
      </c>
      <c r="K5026" s="1">
        <f t="shared" si="1257"/>
        <v>0</v>
      </c>
      <c r="L5026" s="1">
        <f t="shared" si="1258"/>
        <v>0</v>
      </c>
      <c r="M5026" s="1">
        <f t="shared" si="1267"/>
        <v>1349788102160</v>
      </c>
      <c r="N5026" s="1">
        <f t="shared" si="1264"/>
        <v>0</v>
      </c>
      <c r="O5026" s="1">
        <f t="shared" si="1265"/>
        <v>0</v>
      </c>
      <c r="P5026" s="1">
        <f t="shared" si="1268"/>
        <v>3.377699720527872E+17</v>
      </c>
    </row>
    <row r="5027" spans="1:16" x14ac:dyDescent="0.3">
      <c r="A5027" s="3">
        <v>0.71490382151137599</v>
      </c>
      <c r="B5027">
        <f t="shared" si="1259"/>
        <v>1</v>
      </c>
      <c r="C5027" s="1">
        <f t="shared" si="1266"/>
        <v>100</v>
      </c>
      <c r="D5027" s="1" t="str">
        <f t="shared" si="1260"/>
        <v>NO</v>
      </c>
      <c r="E5027">
        <f t="shared" si="1261"/>
        <v>59</v>
      </c>
      <c r="F5027">
        <f t="shared" si="1262"/>
        <v>30</v>
      </c>
      <c r="G5027" s="2">
        <f t="shared" si="1263"/>
        <v>0.50847457627118642</v>
      </c>
      <c r="H5027" s="1">
        <f t="shared" si="1254"/>
        <v>70</v>
      </c>
      <c r="I5027" s="1">
        <f t="shared" si="1255"/>
        <v>0</v>
      </c>
      <c r="J5027" s="1">
        <f t="shared" si="1256"/>
        <v>0</v>
      </c>
      <c r="K5027" s="1">
        <f t="shared" si="1257"/>
        <v>70</v>
      </c>
      <c r="L5027" s="1">
        <f t="shared" si="1258"/>
        <v>70</v>
      </c>
      <c r="M5027" s="1">
        <f t="shared" si="1267"/>
        <v>1349788102230</v>
      </c>
      <c r="N5027" s="1">
        <f t="shared" si="1264"/>
        <v>0</v>
      </c>
      <c r="O5027" s="1">
        <f t="shared" si="1265"/>
        <v>0</v>
      </c>
      <c r="P5027" s="1">
        <f t="shared" si="1268"/>
        <v>3.377699720527872E+17</v>
      </c>
    </row>
    <row r="5028" spans="1:16" x14ac:dyDescent="0.3">
      <c r="A5028" s="3">
        <v>0.83353444286132472</v>
      </c>
      <c r="B5028">
        <f t="shared" si="1259"/>
        <v>1</v>
      </c>
      <c r="C5028" s="1">
        <f t="shared" si="1266"/>
        <v>50</v>
      </c>
      <c r="D5028" s="1" t="str">
        <f t="shared" si="1260"/>
        <v>NO</v>
      </c>
      <c r="E5028">
        <f t="shared" si="1261"/>
        <v>60</v>
      </c>
      <c r="F5028">
        <f t="shared" si="1262"/>
        <v>31</v>
      </c>
      <c r="G5028" s="2">
        <f t="shared" si="1263"/>
        <v>0.51666666666666672</v>
      </c>
      <c r="H5028" s="1">
        <f t="shared" si="1254"/>
        <v>35</v>
      </c>
      <c r="I5028" s="1">
        <f t="shared" si="1255"/>
        <v>0</v>
      </c>
      <c r="J5028" s="1">
        <f t="shared" si="1256"/>
        <v>0</v>
      </c>
      <c r="K5028" s="1">
        <f t="shared" si="1257"/>
        <v>35</v>
      </c>
      <c r="L5028" s="1">
        <f t="shared" si="1258"/>
        <v>105</v>
      </c>
      <c r="M5028" s="1">
        <f t="shared" si="1267"/>
        <v>1349788102265</v>
      </c>
      <c r="N5028" s="1">
        <f t="shared" si="1264"/>
        <v>0</v>
      </c>
      <c r="O5028" s="1">
        <f t="shared" si="1265"/>
        <v>0</v>
      </c>
      <c r="P5028" s="1">
        <f t="shared" si="1268"/>
        <v>3.377699720527872E+17</v>
      </c>
    </row>
    <row r="5029" spans="1:16" x14ac:dyDescent="0.3">
      <c r="A5029" s="3">
        <v>0.64710731882608896</v>
      </c>
      <c r="B5029">
        <f t="shared" si="1259"/>
        <v>1</v>
      </c>
      <c r="C5029" s="1">
        <f t="shared" si="1266"/>
        <v>25</v>
      </c>
      <c r="D5029" s="1" t="str">
        <f t="shared" si="1260"/>
        <v>NO</v>
      </c>
      <c r="E5029">
        <f t="shared" si="1261"/>
        <v>61</v>
      </c>
      <c r="F5029">
        <f t="shared" si="1262"/>
        <v>32</v>
      </c>
      <c r="G5029" s="2">
        <f t="shared" si="1263"/>
        <v>0.52459016393442626</v>
      </c>
      <c r="H5029" s="1">
        <f t="shared" si="1254"/>
        <v>17.5</v>
      </c>
      <c r="I5029" s="1">
        <f t="shared" si="1255"/>
        <v>0</v>
      </c>
      <c r="J5029" s="1">
        <f t="shared" si="1256"/>
        <v>0</v>
      </c>
      <c r="K5029" s="1">
        <f t="shared" si="1257"/>
        <v>17.5</v>
      </c>
      <c r="L5029" s="1">
        <f t="shared" si="1258"/>
        <v>122.5</v>
      </c>
      <c r="M5029" s="1">
        <f t="shared" si="1267"/>
        <v>1349788102282.5</v>
      </c>
      <c r="N5029" s="1">
        <f t="shared" si="1264"/>
        <v>0</v>
      </c>
      <c r="O5029" s="1">
        <f t="shared" si="1265"/>
        <v>0</v>
      </c>
      <c r="P5029" s="1">
        <f t="shared" si="1268"/>
        <v>3.377699720527872E+17</v>
      </c>
    </row>
    <row r="5030" spans="1:16" x14ac:dyDescent="0.3">
      <c r="A5030" s="3">
        <v>0.26894906951797792</v>
      </c>
      <c r="B5030">
        <f t="shared" si="1259"/>
        <v>0</v>
      </c>
      <c r="C5030" s="1">
        <f t="shared" si="1266"/>
        <v>12.5</v>
      </c>
      <c r="D5030" s="1" t="str">
        <f t="shared" si="1260"/>
        <v>NO</v>
      </c>
      <c r="E5030">
        <f t="shared" si="1261"/>
        <v>62</v>
      </c>
      <c r="F5030">
        <f t="shared" si="1262"/>
        <v>32</v>
      </c>
      <c r="G5030" s="2">
        <f t="shared" si="1263"/>
        <v>0.5161290322580645</v>
      </c>
      <c r="H5030" s="1">
        <f t="shared" si="1254"/>
        <v>0</v>
      </c>
      <c r="I5030" s="1">
        <f t="shared" si="1255"/>
        <v>12.5</v>
      </c>
      <c r="J5030" s="1">
        <f t="shared" si="1256"/>
        <v>12.5</v>
      </c>
      <c r="K5030" s="1">
        <f t="shared" si="1257"/>
        <v>0</v>
      </c>
      <c r="L5030" s="1">
        <f t="shared" si="1258"/>
        <v>0</v>
      </c>
      <c r="M5030" s="1">
        <f t="shared" si="1267"/>
        <v>1349788102270</v>
      </c>
      <c r="N5030" s="1">
        <f t="shared" si="1264"/>
        <v>0</v>
      </c>
      <c r="O5030" s="1">
        <f t="shared" si="1265"/>
        <v>0</v>
      </c>
      <c r="P5030" s="1">
        <f t="shared" si="1268"/>
        <v>3.377699720527872E+17</v>
      </c>
    </row>
    <row r="5031" spans="1:16" x14ac:dyDescent="0.3">
      <c r="A5031" s="3">
        <v>0.22770525070178327</v>
      </c>
      <c r="B5031">
        <f t="shared" si="1259"/>
        <v>0</v>
      </c>
      <c r="C5031" s="1">
        <f t="shared" si="1266"/>
        <v>25</v>
      </c>
      <c r="D5031" s="1" t="str">
        <f t="shared" si="1260"/>
        <v>NO</v>
      </c>
      <c r="E5031">
        <f t="shared" si="1261"/>
        <v>63</v>
      </c>
      <c r="F5031">
        <f t="shared" si="1262"/>
        <v>32</v>
      </c>
      <c r="G5031" s="2">
        <f t="shared" si="1263"/>
        <v>0.50793650793650791</v>
      </c>
      <c r="H5031" s="1">
        <f t="shared" si="1254"/>
        <v>0</v>
      </c>
      <c r="I5031" s="1">
        <f t="shared" si="1255"/>
        <v>25</v>
      </c>
      <c r="J5031" s="1">
        <f t="shared" si="1256"/>
        <v>37.5</v>
      </c>
      <c r="K5031" s="1">
        <f t="shared" si="1257"/>
        <v>0</v>
      </c>
      <c r="L5031" s="1">
        <f t="shared" si="1258"/>
        <v>0</v>
      </c>
      <c r="M5031" s="1">
        <f t="shared" si="1267"/>
        <v>1349788102245</v>
      </c>
      <c r="N5031" s="1">
        <f t="shared" si="1264"/>
        <v>0</v>
      </c>
      <c r="O5031" s="1">
        <f t="shared" si="1265"/>
        <v>0</v>
      </c>
      <c r="P5031" s="1">
        <f t="shared" si="1268"/>
        <v>3.377699720527872E+17</v>
      </c>
    </row>
    <row r="5032" spans="1:16" x14ac:dyDescent="0.3">
      <c r="A5032" s="3">
        <v>0.7400719599386314</v>
      </c>
      <c r="B5032">
        <f t="shared" si="1259"/>
        <v>1</v>
      </c>
      <c r="C5032" s="1">
        <f t="shared" si="1266"/>
        <v>50</v>
      </c>
      <c r="D5032" s="1" t="str">
        <f t="shared" si="1260"/>
        <v>NO</v>
      </c>
      <c r="E5032">
        <f t="shared" si="1261"/>
        <v>64</v>
      </c>
      <c r="F5032">
        <f t="shared" si="1262"/>
        <v>33</v>
      </c>
      <c r="G5032" s="2">
        <f t="shared" si="1263"/>
        <v>0.515625</v>
      </c>
      <c r="H5032" s="1">
        <f t="shared" si="1254"/>
        <v>35</v>
      </c>
      <c r="I5032" s="1">
        <f t="shared" si="1255"/>
        <v>0</v>
      </c>
      <c r="J5032" s="1">
        <f t="shared" si="1256"/>
        <v>0</v>
      </c>
      <c r="K5032" s="1">
        <f t="shared" si="1257"/>
        <v>35</v>
      </c>
      <c r="L5032" s="1">
        <f t="shared" si="1258"/>
        <v>35</v>
      </c>
      <c r="M5032" s="1">
        <f t="shared" si="1267"/>
        <v>1349788102280</v>
      </c>
      <c r="N5032" s="1">
        <f t="shared" si="1264"/>
        <v>0</v>
      </c>
      <c r="O5032" s="1">
        <f t="shared" si="1265"/>
        <v>0</v>
      </c>
      <c r="P5032" s="1">
        <f t="shared" si="1268"/>
        <v>3.377699720527872E+17</v>
      </c>
    </row>
    <row r="5033" spans="1:16" x14ac:dyDescent="0.3">
      <c r="A5033" s="3">
        <v>0.84679079449196282</v>
      </c>
      <c r="B5033">
        <f t="shared" si="1259"/>
        <v>1</v>
      </c>
      <c r="C5033" s="1">
        <f t="shared" si="1266"/>
        <v>25</v>
      </c>
      <c r="D5033" s="1" t="str">
        <f t="shared" si="1260"/>
        <v>NO</v>
      </c>
      <c r="E5033">
        <f t="shared" si="1261"/>
        <v>65</v>
      </c>
      <c r="F5033">
        <f t="shared" si="1262"/>
        <v>34</v>
      </c>
      <c r="G5033" s="2">
        <f t="shared" si="1263"/>
        <v>0.52307692307692311</v>
      </c>
      <c r="H5033" s="1">
        <f t="shared" si="1254"/>
        <v>17.5</v>
      </c>
      <c r="I5033" s="1">
        <f t="shared" si="1255"/>
        <v>0</v>
      </c>
      <c r="J5033" s="1">
        <f t="shared" si="1256"/>
        <v>0</v>
      </c>
      <c r="K5033" s="1">
        <f t="shared" si="1257"/>
        <v>17.5</v>
      </c>
      <c r="L5033" s="1">
        <f t="shared" si="1258"/>
        <v>52.5</v>
      </c>
      <c r="M5033" s="1">
        <f t="shared" si="1267"/>
        <v>1349788102297.5</v>
      </c>
      <c r="N5033" s="1">
        <f t="shared" si="1264"/>
        <v>0</v>
      </c>
      <c r="O5033" s="1">
        <f t="shared" si="1265"/>
        <v>0</v>
      </c>
      <c r="P5033" s="1">
        <f t="shared" si="1268"/>
        <v>3.377699720527872E+17</v>
      </c>
    </row>
    <row r="5034" spans="1:16" x14ac:dyDescent="0.3">
      <c r="A5034" s="3">
        <v>0.81494174533468744</v>
      </c>
      <c r="B5034">
        <f t="shared" si="1259"/>
        <v>1</v>
      </c>
      <c r="C5034" s="1">
        <f t="shared" si="1266"/>
        <v>12.5</v>
      </c>
      <c r="D5034" s="1" t="str">
        <f t="shared" si="1260"/>
        <v>YES</v>
      </c>
      <c r="E5034">
        <f t="shared" si="1261"/>
        <v>66</v>
      </c>
      <c r="F5034">
        <f t="shared" si="1262"/>
        <v>35</v>
      </c>
      <c r="G5034" s="2">
        <f t="shared" si="1263"/>
        <v>0.53030303030303028</v>
      </c>
      <c r="H5034" s="1">
        <f t="shared" si="1254"/>
        <v>8.75</v>
      </c>
      <c r="I5034" s="1">
        <f t="shared" si="1255"/>
        <v>0</v>
      </c>
      <c r="J5034" s="1">
        <f t="shared" si="1256"/>
        <v>0</v>
      </c>
      <c r="K5034" s="1">
        <f t="shared" si="1257"/>
        <v>8.75</v>
      </c>
      <c r="L5034" s="1">
        <f t="shared" si="1258"/>
        <v>61.25</v>
      </c>
      <c r="M5034" s="1">
        <f t="shared" si="1267"/>
        <v>1349788102306.25</v>
      </c>
      <c r="N5034" s="1">
        <f t="shared" si="1264"/>
        <v>0</v>
      </c>
      <c r="O5034" s="1">
        <f t="shared" si="1265"/>
        <v>0</v>
      </c>
      <c r="P5034" s="1">
        <f t="shared" si="1268"/>
        <v>3.377699720527872E+17</v>
      </c>
    </row>
    <row r="5035" spans="1:16" x14ac:dyDescent="0.3">
      <c r="A5035" s="3">
        <v>0.51073582394392836</v>
      </c>
      <c r="B5035">
        <f t="shared" si="1259"/>
        <v>1</v>
      </c>
      <c r="C5035" s="1">
        <f t="shared" si="1266"/>
        <v>100</v>
      </c>
      <c r="D5035" s="1" t="str">
        <f t="shared" si="1260"/>
        <v>NO</v>
      </c>
      <c r="E5035">
        <f t="shared" si="1261"/>
        <v>1</v>
      </c>
      <c r="F5035">
        <f t="shared" si="1262"/>
        <v>1</v>
      </c>
      <c r="G5035" s="2">
        <f t="shared" si="1263"/>
        <v>1</v>
      </c>
      <c r="H5035" s="1">
        <f t="shared" si="1254"/>
        <v>70</v>
      </c>
      <c r="I5035" s="1">
        <f t="shared" si="1255"/>
        <v>0</v>
      </c>
      <c r="J5035" s="1">
        <f t="shared" si="1256"/>
        <v>0</v>
      </c>
      <c r="K5035" s="1">
        <f t="shared" si="1257"/>
        <v>70</v>
      </c>
      <c r="L5035" s="1">
        <f t="shared" si="1258"/>
        <v>131.25</v>
      </c>
      <c r="M5035" s="1">
        <f t="shared" si="1267"/>
        <v>1349788102376.25</v>
      </c>
      <c r="N5035" s="1">
        <f t="shared" si="1264"/>
        <v>0</v>
      </c>
      <c r="O5035" s="1">
        <f t="shared" si="1265"/>
        <v>0</v>
      </c>
      <c r="P5035" s="1">
        <f t="shared" si="1268"/>
        <v>3.377699720527872E+17</v>
      </c>
    </row>
    <row r="5036" spans="1:16" x14ac:dyDescent="0.3">
      <c r="A5036" s="3">
        <v>0.71666045487213648</v>
      </c>
      <c r="B5036">
        <f t="shared" si="1259"/>
        <v>1</v>
      </c>
      <c r="C5036" s="1">
        <f t="shared" si="1266"/>
        <v>50</v>
      </c>
      <c r="D5036" s="1" t="str">
        <f t="shared" si="1260"/>
        <v>NO</v>
      </c>
      <c r="E5036">
        <f t="shared" si="1261"/>
        <v>2</v>
      </c>
      <c r="F5036">
        <f t="shared" si="1262"/>
        <v>2</v>
      </c>
      <c r="G5036" s="2">
        <f t="shared" si="1263"/>
        <v>1</v>
      </c>
      <c r="H5036" s="1">
        <f t="shared" ref="H5036:H5099" si="1269">IF(B5036=1,C5036*0.7,0)</f>
        <v>35</v>
      </c>
      <c r="I5036" s="1">
        <f t="shared" ref="I5036:I5099" si="1270">IF(H5036=0,C5036,)</f>
        <v>0</v>
      </c>
      <c r="J5036" s="1">
        <f t="shared" ref="J5036:J5099" si="1271">IF(I5036=0,0,J5035+I5036)</f>
        <v>0</v>
      </c>
      <c r="K5036" s="1">
        <f t="shared" ref="K5036:K5099" si="1272">IF(H5036=0,,H5036)</f>
        <v>35</v>
      </c>
      <c r="L5036" s="1">
        <f t="shared" ref="L5036:L5099" si="1273">IF(K5036=0,0,L5035+K5036)</f>
        <v>166.25</v>
      </c>
      <c r="M5036" s="1">
        <f t="shared" si="1267"/>
        <v>1349788102411.25</v>
      </c>
      <c r="N5036" s="1">
        <f t="shared" si="1264"/>
        <v>0</v>
      </c>
      <c r="O5036" s="1">
        <f t="shared" si="1265"/>
        <v>0</v>
      </c>
      <c r="P5036" s="1">
        <f t="shared" si="1268"/>
        <v>3.377699720527872E+17</v>
      </c>
    </row>
    <row r="5037" spans="1:16" x14ac:dyDescent="0.3">
      <c r="A5037" s="3">
        <v>0.98978630948256086</v>
      </c>
      <c r="B5037">
        <f t="shared" si="1259"/>
        <v>1</v>
      </c>
      <c r="C5037" s="1">
        <f t="shared" si="1266"/>
        <v>25</v>
      </c>
      <c r="D5037" s="1" t="str">
        <f t="shared" si="1260"/>
        <v>NO</v>
      </c>
      <c r="E5037">
        <f t="shared" si="1261"/>
        <v>3</v>
      </c>
      <c r="F5037">
        <f t="shared" si="1262"/>
        <v>3</v>
      </c>
      <c r="G5037" s="2">
        <f t="shared" si="1263"/>
        <v>1</v>
      </c>
      <c r="H5037" s="1">
        <f t="shared" si="1269"/>
        <v>17.5</v>
      </c>
      <c r="I5037" s="1">
        <f t="shared" si="1270"/>
        <v>0</v>
      </c>
      <c r="J5037" s="1">
        <f t="shared" si="1271"/>
        <v>0</v>
      </c>
      <c r="K5037" s="1">
        <f t="shared" si="1272"/>
        <v>17.5</v>
      </c>
      <c r="L5037" s="1">
        <f t="shared" si="1273"/>
        <v>183.75</v>
      </c>
      <c r="M5037" s="1">
        <f t="shared" si="1267"/>
        <v>1349788102428.75</v>
      </c>
      <c r="N5037" s="1">
        <f t="shared" si="1264"/>
        <v>0</v>
      </c>
      <c r="O5037" s="1">
        <f t="shared" si="1265"/>
        <v>0</v>
      </c>
      <c r="P5037" s="1">
        <f t="shared" si="1268"/>
        <v>3.377699720527872E+17</v>
      </c>
    </row>
    <row r="5038" spans="1:16" x14ac:dyDescent="0.3">
      <c r="A5038" s="3">
        <v>0.39242475230118301</v>
      </c>
      <c r="B5038">
        <f t="shared" si="1259"/>
        <v>0</v>
      </c>
      <c r="C5038" s="1">
        <f t="shared" si="1266"/>
        <v>12.5</v>
      </c>
      <c r="D5038" s="1" t="str">
        <f t="shared" si="1260"/>
        <v>NO</v>
      </c>
      <c r="E5038">
        <f t="shared" si="1261"/>
        <v>4</v>
      </c>
      <c r="F5038">
        <f t="shared" si="1262"/>
        <v>3</v>
      </c>
      <c r="G5038" s="2">
        <f t="shared" si="1263"/>
        <v>0.75</v>
      </c>
      <c r="H5038" s="1">
        <f t="shared" si="1269"/>
        <v>0</v>
      </c>
      <c r="I5038" s="1">
        <f t="shared" si="1270"/>
        <v>12.5</v>
      </c>
      <c r="J5038" s="1">
        <f t="shared" si="1271"/>
        <v>12.5</v>
      </c>
      <c r="K5038" s="1">
        <f t="shared" si="1272"/>
        <v>0</v>
      </c>
      <c r="L5038" s="1">
        <f t="shared" si="1273"/>
        <v>0</v>
      </c>
      <c r="M5038" s="1">
        <f t="shared" si="1267"/>
        <v>1349788102416.25</v>
      </c>
      <c r="N5038" s="1">
        <f t="shared" si="1264"/>
        <v>0</v>
      </c>
      <c r="O5038" s="1">
        <f t="shared" si="1265"/>
        <v>0</v>
      </c>
      <c r="P5038" s="1">
        <f t="shared" si="1268"/>
        <v>3.377699720527872E+17</v>
      </c>
    </row>
    <row r="5039" spans="1:16" x14ac:dyDescent="0.3">
      <c r="A5039" s="3">
        <v>0.5909394709438418</v>
      </c>
      <c r="B5039">
        <f t="shared" si="1259"/>
        <v>1</v>
      </c>
      <c r="C5039" s="1">
        <f t="shared" si="1266"/>
        <v>25</v>
      </c>
      <c r="D5039" s="1" t="str">
        <f t="shared" si="1260"/>
        <v>NO</v>
      </c>
      <c r="E5039">
        <f t="shared" si="1261"/>
        <v>5</v>
      </c>
      <c r="F5039">
        <f t="shared" si="1262"/>
        <v>4</v>
      </c>
      <c r="G5039" s="2">
        <f t="shared" si="1263"/>
        <v>0.8</v>
      </c>
      <c r="H5039" s="1">
        <f t="shared" si="1269"/>
        <v>17.5</v>
      </c>
      <c r="I5039" s="1">
        <f t="shared" si="1270"/>
        <v>0</v>
      </c>
      <c r="J5039" s="1">
        <f t="shared" si="1271"/>
        <v>0</v>
      </c>
      <c r="K5039" s="1">
        <f t="shared" si="1272"/>
        <v>17.5</v>
      </c>
      <c r="L5039" s="1">
        <f t="shared" si="1273"/>
        <v>17.5</v>
      </c>
      <c r="M5039" s="1">
        <f t="shared" si="1267"/>
        <v>1349788102433.75</v>
      </c>
      <c r="N5039" s="1">
        <f t="shared" si="1264"/>
        <v>0</v>
      </c>
      <c r="O5039" s="1">
        <f t="shared" si="1265"/>
        <v>0</v>
      </c>
      <c r="P5039" s="1">
        <f t="shared" si="1268"/>
        <v>3.377699720527872E+17</v>
      </c>
    </row>
    <row r="5040" spans="1:16" x14ac:dyDescent="0.3">
      <c r="A5040" s="3">
        <v>0.56590684466518593</v>
      </c>
      <c r="B5040">
        <f t="shared" si="1259"/>
        <v>1</v>
      </c>
      <c r="C5040" s="1">
        <f t="shared" si="1266"/>
        <v>12.5</v>
      </c>
      <c r="D5040" s="1" t="str">
        <f t="shared" si="1260"/>
        <v>YES</v>
      </c>
      <c r="E5040">
        <f t="shared" si="1261"/>
        <v>6</v>
      </c>
      <c r="F5040">
        <f t="shared" si="1262"/>
        <v>5</v>
      </c>
      <c r="G5040" s="2">
        <f t="shared" si="1263"/>
        <v>0.83333333333333337</v>
      </c>
      <c r="H5040" s="1">
        <f t="shared" si="1269"/>
        <v>8.75</v>
      </c>
      <c r="I5040" s="1">
        <f t="shared" si="1270"/>
        <v>0</v>
      </c>
      <c r="J5040" s="1">
        <f t="shared" si="1271"/>
        <v>0</v>
      </c>
      <c r="K5040" s="1">
        <f t="shared" si="1272"/>
        <v>8.75</v>
      </c>
      <c r="L5040" s="1">
        <f t="shared" si="1273"/>
        <v>26.25</v>
      </c>
      <c r="M5040" s="1">
        <f t="shared" si="1267"/>
        <v>1349788102442.5</v>
      </c>
      <c r="N5040" s="1">
        <f t="shared" si="1264"/>
        <v>0</v>
      </c>
      <c r="O5040" s="1">
        <f t="shared" si="1265"/>
        <v>0</v>
      </c>
      <c r="P5040" s="1">
        <f t="shared" si="1268"/>
        <v>3.377699720527872E+17</v>
      </c>
    </row>
    <row r="5041" spans="1:16" x14ac:dyDescent="0.3">
      <c r="A5041" s="3">
        <v>0.60451791740014138</v>
      </c>
      <c r="B5041">
        <f t="shared" si="1259"/>
        <v>1</v>
      </c>
      <c r="C5041" s="1">
        <f t="shared" si="1266"/>
        <v>100</v>
      </c>
      <c r="D5041" s="1" t="str">
        <f t="shared" si="1260"/>
        <v>NO</v>
      </c>
      <c r="E5041">
        <f t="shared" si="1261"/>
        <v>1</v>
      </c>
      <c r="F5041">
        <f t="shared" si="1262"/>
        <v>1</v>
      </c>
      <c r="G5041" s="2">
        <f t="shared" si="1263"/>
        <v>1</v>
      </c>
      <c r="H5041" s="1">
        <f t="shared" si="1269"/>
        <v>70</v>
      </c>
      <c r="I5041" s="1">
        <f t="shared" si="1270"/>
        <v>0</v>
      </c>
      <c r="J5041" s="1">
        <f t="shared" si="1271"/>
        <v>0</v>
      </c>
      <c r="K5041" s="1">
        <f t="shared" si="1272"/>
        <v>70</v>
      </c>
      <c r="L5041" s="1">
        <f t="shared" si="1273"/>
        <v>96.25</v>
      </c>
      <c r="M5041" s="1">
        <f t="shared" si="1267"/>
        <v>1349788102512.5</v>
      </c>
      <c r="N5041" s="1">
        <f t="shared" si="1264"/>
        <v>0</v>
      </c>
      <c r="O5041" s="1">
        <f t="shared" si="1265"/>
        <v>0</v>
      </c>
      <c r="P5041" s="1">
        <f t="shared" si="1268"/>
        <v>3.377699720527872E+17</v>
      </c>
    </row>
    <row r="5042" spans="1:16" x14ac:dyDescent="0.3">
      <c r="A5042" s="3">
        <v>0.89013068817366736</v>
      </c>
      <c r="B5042">
        <f t="shared" si="1259"/>
        <v>1</v>
      </c>
      <c r="C5042" s="1">
        <f t="shared" si="1266"/>
        <v>50</v>
      </c>
      <c r="D5042" s="1" t="str">
        <f t="shared" si="1260"/>
        <v>NO</v>
      </c>
      <c r="E5042">
        <f t="shared" si="1261"/>
        <v>2</v>
      </c>
      <c r="F5042">
        <f t="shared" si="1262"/>
        <v>2</v>
      </c>
      <c r="G5042" s="2">
        <f t="shared" si="1263"/>
        <v>1</v>
      </c>
      <c r="H5042" s="1">
        <f t="shared" si="1269"/>
        <v>35</v>
      </c>
      <c r="I5042" s="1">
        <f t="shared" si="1270"/>
        <v>0</v>
      </c>
      <c r="J5042" s="1">
        <f t="shared" si="1271"/>
        <v>0</v>
      </c>
      <c r="K5042" s="1">
        <f t="shared" si="1272"/>
        <v>35</v>
      </c>
      <c r="L5042" s="1">
        <f t="shared" si="1273"/>
        <v>131.25</v>
      </c>
      <c r="M5042" s="1">
        <f t="shared" si="1267"/>
        <v>1349788102547.5</v>
      </c>
      <c r="N5042" s="1">
        <f t="shared" si="1264"/>
        <v>0</v>
      </c>
      <c r="O5042" s="1">
        <f t="shared" si="1265"/>
        <v>0</v>
      </c>
      <c r="P5042" s="1">
        <f t="shared" si="1268"/>
        <v>3.377699720527872E+17</v>
      </c>
    </row>
    <row r="5043" spans="1:16" x14ac:dyDescent="0.3">
      <c r="A5043" s="3">
        <v>0.2385004293304519</v>
      </c>
      <c r="B5043">
        <f t="shared" si="1259"/>
        <v>0</v>
      </c>
      <c r="C5043" s="1">
        <f t="shared" si="1266"/>
        <v>25</v>
      </c>
      <c r="D5043" s="1" t="str">
        <f t="shared" si="1260"/>
        <v>NO</v>
      </c>
      <c r="E5043">
        <f t="shared" si="1261"/>
        <v>3</v>
      </c>
      <c r="F5043">
        <f t="shared" si="1262"/>
        <v>2</v>
      </c>
      <c r="G5043" s="2">
        <f t="shared" si="1263"/>
        <v>0.66666666666666663</v>
      </c>
      <c r="H5043" s="1">
        <f t="shared" si="1269"/>
        <v>0</v>
      </c>
      <c r="I5043" s="1">
        <f t="shared" si="1270"/>
        <v>25</v>
      </c>
      <c r="J5043" s="1">
        <f t="shared" si="1271"/>
        <v>25</v>
      </c>
      <c r="K5043" s="1">
        <f t="shared" si="1272"/>
        <v>0</v>
      </c>
      <c r="L5043" s="1">
        <f t="shared" si="1273"/>
        <v>0</v>
      </c>
      <c r="M5043" s="1">
        <f t="shared" si="1267"/>
        <v>1349788102522.5</v>
      </c>
      <c r="N5043" s="1">
        <f t="shared" si="1264"/>
        <v>0</v>
      </c>
      <c r="O5043" s="1">
        <f t="shared" si="1265"/>
        <v>0</v>
      </c>
      <c r="P5043" s="1">
        <f t="shared" si="1268"/>
        <v>3.377699720527872E+17</v>
      </c>
    </row>
    <row r="5044" spans="1:16" x14ac:dyDescent="0.3">
      <c r="A5044" s="3">
        <v>0.47627398061897697</v>
      </c>
      <c r="B5044">
        <f t="shared" si="1259"/>
        <v>0</v>
      </c>
      <c r="C5044" s="1">
        <f t="shared" si="1266"/>
        <v>50</v>
      </c>
      <c r="D5044" s="1" t="str">
        <f t="shared" si="1260"/>
        <v>NO</v>
      </c>
      <c r="E5044">
        <f t="shared" si="1261"/>
        <v>4</v>
      </c>
      <c r="F5044">
        <f t="shared" si="1262"/>
        <v>2</v>
      </c>
      <c r="G5044" s="2">
        <f t="shared" si="1263"/>
        <v>0.5</v>
      </c>
      <c r="H5044" s="1">
        <f t="shared" si="1269"/>
        <v>0</v>
      </c>
      <c r="I5044" s="1">
        <f t="shared" si="1270"/>
        <v>50</v>
      </c>
      <c r="J5044" s="1">
        <f t="shared" si="1271"/>
        <v>75</v>
      </c>
      <c r="K5044" s="1">
        <f t="shared" si="1272"/>
        <v>0</v>
      </c>
      <c r="L5044" s="1">
        <f t="shared" si="1273"/>
        <v>0</v>
      </c>
      <c r="M5044" s="1">
        <f t="shared" si="1267"/>
        <v>1349788102472.5</v>
      </c>
      <c r="N5044" s="1">
        <f t="shared" si="1264"/>
        <v>0</v>
      </c>
      <c r="O5044" s="1">
        <f t="shared" si="1265"/>
        <v>0</v>
      </c>
      <c r="P5044" s="1">
        <f t="shared" si="1268"/>
        <v>3.377699720527872E+17</v>
      </c>
    </row>
    <row r="5045" spans="1:16" x14ac:dyDescent="0.3">
      <c r="A5045" s="3">
        <v>0.7648035058399012</v>
      </c>
      <c r="B5045">
        <f t="shared" si="1259"/>
        <v>1</v>
      </c>
      <c r="C5045" s="1">
        <f t="shared" si="1266"/>
        <v>100</v>
      </c>
      <c r="D5045" s="1" t="str">
        <f t="shared" si="1260"/>
        <v>NO</v>
      </c>
      <c r="E5045">
        <f t="shared" si="1261"/>
        <v>5</v>
      </c>
      <c r="F5045">
        <f t="shared" si="1262"/>
        <v>3</v>
      </c>
      <c r="G5045" s="2">
        <f t="shared" si="1263"/>
        <v>0.6</v>
      </c>
      <c r="H5045" s="1">
        <f t="shared" si="1269"/>
        <v>70</v>
      </c>
      <c r="I5045" s="1">
        <f t="shared" si="1270"/>
        <v>0</v>
      </c>
      <c r="J5045" s="1">
        <f t="shared" si="1271"/>
        <v>0</v>
      </c>
      <c r="K5045" s="1">
        <f t="shared" si="1272"/>
        <v>70</v>
      </c>
      <c r="L5045" s="1">
        <f t="shared" si="1273"/>
        <v>70</v>
      </c>
      <c r="M5045" s="1">
        <f t="shared" si="1267"/>
        <v>1349788102542.5</v>
      </c>
      <c r="N5045" s="1">
        <f t="shared" si="1264"/>
        <v>0</v>
      </c>
      <c r="O5045" s="1">
        <f t="shared" si="1265"/>
        <v>0</v>
      </c>
      <c r="P5045" s="1">
        <f t="shared" si="1268"/>
        <v>3.377699720527872E+17</v>
      </c>
    </row>
    <row r="5046" spans="1:16" x14ac:dyDescent="0.3">
      <c r="A5046" s="3">
        <v>0.47426476182521526</v>
      </c>
      <c r="B5046">
        <f t="shared" si="1259"/>
        <v>0</v>
      </c>
      <c r="C5046" s="1">
        <f t="shared" si="1266"/>
        <v>50</v>
      </c>
      <c r="D5046" s="1" t="str">
        <f t="shared" si="1260"/>
        <v>NO</v>
      </c>
      <c r="E5046">
        <f t="shared" si="1261"/>
        <v>6</v>
      </c>
      <c r="F5046">
        <f t="shared" si="1262"/>
        <v>3</v>
      </c>
      <c r="G5046" s="2">
        <f t="shared" si="1263"/>
        <v>0.5</v>
      </c>
      <c r="H5046" s="1">
        <f t="shared" si="1269"/>
        <v>0</v>
      </c>
      <c r="I5046" s="1">
        <f t="shared" si="1270"/>
        <v>50</v>
      </c>
      <c r="J5046" s="1">
        <f t="shared" si="1271"/>
        <v>50</v>
      </c>
      <c r="K5046" s="1">
        <f t="shared" si="1272"/>
        <v>0</v>
      </c>
      <c r="L5046" s="1">
        <f t="shared" si="1273"/>
        <v>0</v>
      </c>
      <c r="M5046" s="1">
        <f t="shared" si="1267"/>
        <v>1349788102492.5</v>
      </c>
      <c r="N5046" s="1">
        <f t="shared" si="1264"/>
        <v>0</v>
      </c>
      <c r="O5046" s="1">
        <f t="shared" si="1265"/>
        <v>0</v>
      </c>
      <c r="P5046" s="1">
        <f t="shared" si="1268"/>
        <v>3.377699720527872E+17</v>
      </c>
    </row>
    <row r="5047" spans="1:16" x14ac:dyDescent="0.3">
      <c r="A5047" s="3">
        <v>0.62201466820656914</v>
      </c>
      <c r="B5047">
        <f t="shared" si="1259"/>
        <v>1</v>
      </c>
      <c r="C5047" s="1">
        <f t="shared" si="1266"/>
        <v>100</v>
      </c>
      <c r="D5047" s="1" t="str">
        <f t="shared" si="1260"/>
        <v>NO</v>
      </c>
      <c r="E5047">
        <f t="shared" si="1261"/>
        <v>7</v>
      </c>
      <c r="F5047">
        <f t="shared" si="1262"/>
        <v>4</v>
      </c>
      <c r="G5047" s="2">
        <f t="shared" si="1263"/>
        <v>0.5714285714285714</v>
      </c>
      <c r="H5047" s="1">
        <f t="shared" si="1269"/>
        <v>70</v>
      </c>
      <c r="I5047" s="1">
        <f t="shared" si="1270"/>
        <v>0</v>
      </c>
      <c r="J5047" s="1">
        <f t="shared" si="1271"/>
        <v>0</v>
      </c>
      <c r="K5047" s="1">
        <f t="shared" si="1272"/>
        <v>70</v>
      </c>
      <c r="L5047" s="1">
        <f t="shared" si="1273"/>
        <v>70</v>
      </c>
      <c r="M5047" s="1">
        <f t="shared" si="1267"/>
        <v>1349788102562.5</v>
      </c>
      <c r="N5047" s="1">
        <f t="shared" si="1264"/>
        <v>0</v>
      </c>
      <c r="O5047" s="1">
        <f t="shared" si="1265"/>
        <v>0</v>
      </c>
      <c r="P5047" s="1">
        <f t="shared" si="1268"/>
        <v>3.377699720527872E+17</v>
      </c>
    </row>
    <row r="5048" spans="1:16" x14ac:dyDescent="0.3">
      <c r="A5048" s="3">
        <v>0.52049220166978571</v>
      </c>
      <c r="B5048">
        <f t="shared" si="1259"/>
        <v>1</v>
      </c>
      <c r="C5048" s="1">
        <f t="shared" si="1266"/>
        <v>50</v>
      </c>
      <c r="D5048" s="1" t="str">
        <f t="shared" si="1260"/>
        <v>NO</v>
      </c>
      <c r="E5048">
        <f t="shared" si="1261"/>
        <v>8</v>
      </c>
      <c r="F5048">
        <f t="shared" si="1262"/>
        <v>5</v>
      </c>
      <c r="G5048" s="2">
        <f t="shared" si="1263"/>
        <v>0.625</v>
      </c>
      <c r="H5048" s="1">
        <f t="shared" si="1269"/>
        <v>35</v>
      </c>
      <c r="I5048" s="1">
        <f t="shared" si="1270"/>
        <v>0</v>
      </c>
      <c r="J5048" s="1">
        <f t="shared" si="1271"/>
        <v>0</v>
      </c>
      <c r="K5048" s="1">
        <f t="shared" si="1272"/>
        <v>35</v>
      </c>
      <c r="L5048" s="1">
        <f t="shared" si="1273"/>
        <v>105</v>
      </c>
      <c r="M5048" s="1">
        <f t="shared" si="1267"/>
        <v>1349788102597.5</v>
      </c>
      <c r="N5048" s="1">
        <f t="shared" si="1264"/>
        <v>0</v>
      </c>
      <c r="O5048" s="1">
        <f t="shared" si="1265"/>
        <v>0</v>
      </c>
      <c r="P5048" s="1">
        <f t="shared" si="1268"/>
        <v>3.377699720527872E+17</v>
      </c>
    </row>
    <row r="5049" spans="1:16" x14ac:dyDescent="0.3">
      <c r="A5049" s="3">
        <v>0.89250833625295667</v>
      </c>
      <c r="B5049">
        <f t="shared" si="1259"/>
        <v>1</v>
      </c>
      <c r="C5049" s="1">
        <f t="shared" si="1266"/>
        <v>25</v>
      </c>
      <c r="D5049" s="1" t="str">
        <f t="shared" si="1260"/>
        <v>NO</v>
      </c>
      <c r="E5049">
        <f t="shared" si="1261"/>
        <v>9</v>
      </c>
      <c r="F5049">
        <f t="shared" si="1262"/>
        <v>6</v>
      </c>
      <c r="G5049" s="2">
        <f t="shared" si="1263"/>
        <v>0.66666666666666663</v>
      </c>
      <c r="H5049" s="1">
        <f t="shared" si="1269"/>
        <v>17.5</v>
      </c>
      <c r="I5049" s="1">
        <f t="shared" si="1270"/>
        <v>0</v>
      </c>
      <c r="J5049" s="1">
        <f t="shared" si="1271"/>
        <v>0</v>
      </c>
      <c r="K5049" s="1">
        <f t="shared" si="1272"/>
        <v>17.5</v>
      </c>
      <c r="L5049" s="1">
        <f t="shared" si="1273"/>
        <v>122.5</v>
      </c>
      <c r="M5049" s="1">
        <f t="shared" si="1267"/>
        <v>1349788102615</v>
      </c>
      <c r="N5049" s="1">
        <f t="shared" si="1264"/>
        <v>0</v>
      </c>
      <c r="O5049" s="1">
        <f t="shared" si="1265"/>
        <v>0</v>
      </c>
      <c r="P5049" s="1">
        <f t="shared" si="1268"/>
        <v>3.377699720527872E+17</v>
      </c>
    </row>
    <row r="5050" spans="1:16" x14ac:dyDescent="0.3">
      <c r="A5050" s="3">
        <v>0.27047411982489156</v>
      </c>
      <c r="B5050">
        <f t="shared" si="1259"/>
        <v>0</v>
      </c>
      <c r="C5050" s="1">
        <f t="shared" si="1266"/>
        <v>12.5</v>
      </c>
      <c r="D5050" s="1" t="str">
        <f t="shared" si="1260"/>
        <v>NO</v>
      </c>
      <c r="E5050">
        <f t="shared" si="1261"/>
        <v>10</v>
      </c>
      <c r="F5050">
        <f t="shared" si="1262"/>
        <v>6</v>
      </c>
      <c r="G5050" s="2">
        <f t="shared" si="1263"/>
        <v>0.6</v>
      </c>
      <c r="H5050" s="1">
        <f t="shared" si="1269"/>
        <v>0</v>
      </c>
      <c r="I5050" s="1">
        <f t="shared" si="1270"/>
        <v>12.5</v>
      </c>
      <c r="J5050" s="1">
        <f t="shared" si="1271"/>
        <v>12.5</v>
      </c>
      <c r="K5050" s="1">
        <f t="shared" si="1272"/>
        <v>0</v>
      </c>
      <c r="L5050" s="1">
        <f t="shared" si="1273"/>
        <v>0</v>
      </c>
      <c r="M5050" s="1">
        <f t="shared" si="1267"/>
        <v>1349788102602.5</v>
      </c>
      <c r="N5050" s="1">
        <f t="shared" si="1264"/>
        <v>0</v>
      </c>
      <c r="O5050" s="1">
        <f t="shared" si="1265"/>
        <v>0</v>
      </c>
      <c r="P5050" s="1">
        <f t="shared" si="1268"/>
        <v>3.377699720527872E+17</v>
      </c>
    </row>
    <row r="5051" spans="1:16" x14ac:dyDescent="0.3">
      <c r="A5051" s="3">
        <v>0.47650208963311447</v>
      </c>
      <c r="B5051">
        <f t="shared" si="1259"/>
        <v>0</v>
      </c>
      <c r="C5051" s="1">
        <f t="shared" si="1266"/>
        <v>25</v>
      </c>
      <c r="D5051" s="1" t="str">
        <f t="shared" si="1260"/>
        <v>NO</v>
      </c>
      <c r="E5051">
        <f t="shared" si="1261"/>
        <v>11</v>
      </c>
      <c r="F5051">
        <f t="shared" si="1262"/>
        <v>6</v>
      </c>
      <c r="G5051" s="2">
        <f t="shared" si="1263"/>
        <v>0.54545454545454541</v>
      </c>
      <c r="H5051" s="1">
        <f t="shared" si="1269"/>
        <v>0</v>
      </c>
      <c r="I5051" s="1">
        <f t="shared" si="1270"/>
        <v>25</v>
      </c>
      <c r="J5051" s="1">
        <f t="shared" si="1271"/>
        <v>37.5</v>
      </c>
      <c r="K5051" s="1">
        <f t="shared" si="1272"/>
        <v>0</v>
      </c>
      <c r="L5051" s="1">
        <f t="shared" si="1273"/>
        <v>0</v>
      </c>
      <c r="M5051" s="1">
        <f t="shared" si="1267"/>
        <v>1349788102577.5</v>
      </c>
      <c r="N5051" s="1">
        <f t="shared" si="1264"/>
        <v>0</v>
      </c>
      <c r="O5051" s="1">
        <f t="shared" si="1265"/>
        <v>0</v>
      </c>
      <c r="P5051" s="1">
        <f t="shared" si="1268"/>
        <v>3.377699720527872E+17</v>
      </c>
    </row>
    <row r="5052" spans="1:16" x14ac:dyDescent="0.3">
      <c r="A5052" s="3">
        <v>0.17885643098341186</v>
      </c>
      <c r="B5052">
        <f t="shared" si="1259"/>
        <v>0</v>
      </c>
      <c r="C5052" s="1">
        <f t="shared" si="1266"/>
        <v>50</v>
      </c>
      <c r="D5052" s="1" t="str">
        <f t="shared" si="1260"/>
        <v>NO</v>
      </c>
      <c r="E5052">
        <f t="shared" si="1261"/>
        <v>12</v>
      </c>
      <c r="F5052">
        <f t="shared" si="1262"/>
        <v>6</v>
      </c>
      <c r="G5052" s="2">
        <f t="shared" si="1263"/>
        <v>0.5</v>
      </c>
      <c r="H5052" s="1">
        <f t="shared" si="1269"/>
        <v>0</v>
      </c>
      <c r="I5052" s="1">
        <f t="shared" si="1270"/>
        <v>50</v>
      </c>
      <c r="J5052" s="1">
        <f t="shared" si="1271"/>
        <v>87.5</v>
      </c>
      <c r="K5052" s="1">
        <f t="shared" si="1272"/>
        <v>0</v>
      </c>
      <c r="L5052" s="1">
        <f t="shared" si="1273"/>
        <v>0</v>
      </c>
      <c r="M5052" s="1">
        <f t="shared" si="1267"/>
        <v>1349788102527.5</v>
      </c>
      <c r="N5052" s="1">
        <f t="shared" si="1264"/>
        <v>0</v>
      </c>
      <c r="O5052" s="1">
        <f t="shared" si="1265"/>
        <v>0</v>
      </c>
      <c r="P5052" s="1">
        <f t="shared" si="1268"/>
        <v>3.377699720527872E+17</v>
      </c>
    </row>
    <row r="5053" spans="1:16" x14ac:dyDescent="0.3">
      <c r="A5053" s="3">
        <v>0.16664222836822118</v>
      </c>
      <c r="B5053">
        <f t="shared" si="1259"/>
        <v>0</v>
      </c>
      <c r="C5053" s="1">
        <f t="shared" si="1266"/>
        <v>100</v>
      </c>
      <c r="D5053" s="1" t="str">
        <f t="shared" si="1260"/>
        <v>NO</v>
      </c>
      <c r="E5053">
        <f t="shared" si="1261"/>
        <v>13</v>
      </c>
      <c r="F5053">
        <f t="shared" si="1262"/>
        <v>6</v>
      </c>
      <c r="G5053" s="2">
        <f t="shared" si="1263"/>
        <v>0.46153846153846156</v>
      </c>
      <c r="H5053" s="1">
        <f t="shared" si="1269"/>
        <v>0</v>
      </c>
      <c r="I5053" s="1">
        <f t="shared" si="1270"/>
        <v>100</v>
      </c>
      <c r="J5053" s="1">
        <f t="shared" si="1271"/>
        <v>187.5</v>
      </c>
      <c r="K5053" s="1">
        <f t="shared" si="1272"/>
        <v>0</v>
      </c>
      <c r="L5053" s="1">
        <f t="shared" si="1273"/>
        <v>0</v>
      </c>
      <c r="M5053" s="1">
        <f t="shared" si="1267"/>
        <v>1349788102427.5</v>
      </c>
      <c r="N5053" s="1">
        <f t="shared" si="1264"/>
        <v>0</v>
      </c>
      <c r="O5053" s="1">
        <f t="shared" si="1265"/>
        <v>0</v>
      </c>
      <c r="P5053" s="1">
        <f t="shared" si="1268"/>
        <v>3.377699720527872E+17</v>
      </c>
    </row>
    <row r="5054" spans="1:16" x14ac:dyDescent="0.3">
      <c r="A5054" s="3">
        <v>0.7523832064258783</v>
      </c>
      <c r="B5054">
        <f t="shared" si="1259"/>
        <v>1</v>
      </c>
      <c r="C5054" s="1">
        <f t="shared" si="1266"/>
        <v>200</v>
      </c>
      <c r="D5054" s="1" t="str">
        <f t="shared" si="1260"/>
        <v>NO</v>
      </c>
      <c r="E5054">
        <f t="shared" si="1261"/>
        <v>14</v>
      </c>
      <c r="F5054">
        <f t="shared" si="1262"/>
        <v>7</v>
      </c>
      <c r="G5054" s="2">
        <f t="shared" si="1263"/>
        <v>0.5</v>
      </c>
      <c r="H5054" s="1">
        <f t="shared" si="1269"/>
        <v>140</v>
      </c>
      <c r="I5054" s="1">
        <f t="shared" si="1270"/>
        <v>0</v>
      </c>
      <c r="J5054" s="1">
        <f t="shared" si="1271"/>
        <v>0</v>
      </c>
      <c r="K5054" s="1">
        <f t="shared" si="1272"/>
        <v>140</v>
      </c>
      <c r="L5054" s="1">
        <f t="shared" si="1273"/>
        <v>140</v>
      </c>
      <c r="M5054" s="1">
        <f t="shared" si="1267"/>
        <v>1349788102567.5</v>
      </c>
      <c r="N5054" s="1">
        <f t="shared" si="1264"/>
        <v>0</v>
      </c>
      <c r="O5054" s="1">
        <f t="shared" si="1265"/>
        <v>0</v>
      </c>
      <c r="P5054" s="1">
        <f t="shared" si="1268"/>
        <v>3.377699720527872E+17</v>
      </c>
    </row>
    <row r="5055" spans="1:16" x14ac:dyDescent="0.3">
      <c r="A5055" s="3">
        <v>0.39783003782749482</v>
      </c>
      <c r="B5055">
        <f t="shared" si="1259"/>
        <v>0</v>
      </c>
      <c r="C5055" s="1">
        <f t="shared" si="1266"/>
        <v>100</v>
      </c>
      <c r="D5055" s="1" t="str">
        <f t="shared" si="1260"/>
        <v>NO</v>
      </c>
      <c r="E5055">
        <f t="shared" si="1261"/>
        <v>15</v>
      </c>
      <c r="F5055">
        <f t="shared" si="1262"/>
        <v>7</v>
      </c>
      <c r="G5055" s="2">
        <f t="shared" si="1263"/>
        <v>0.46666666666666667</v>
      </c>
      <c r="H5055" s="1">
        <f t="shared" si="1269"/>
        <v>0</v>
      </c>
      <c r="I5055" s="1">
        <f t="shared" si="1270"/>
        <v>100</v>
      </c>
      <c r="J5055" s="1">
        <f t="shared" si="1271"/>
        <v>100</v>
      </c>
      <c r="K5055" s="1">
        <f t="shared" si="1272"/>
        <v>0</v>
      </c>
      <c r="L5055" s="1">
        <f t="shared" si="1273"/>
        <v>0</v>
      </c>
      <c r="M5055" s="1">
        <f t="shared" si="1267"/>
        <v>1349788102467.5</v>
      </c>
      <c r="N5055" s="1">
        <f t="shared" si="1264"/>
        <v>0</v>
      </c>
      <c r="O5055" s="1">
        <f t="shared" si="1265"/>
        <v>0</v>
      </c>
      <c r="P5055" s="1">
        <f t="shared" si="1268"/>
        <v>3.377699720527872E+17</v>
      </c>
    </row>
    <row r="5056" spans="1:16" x14ac:dyDescent="0.3">
      <c r="A5056" s="3">
        <v>0.87684655696188607</v>
      </c>
      <c r="B5056">
        <f t="shared" si="1259"/>
        <v>1</v>
      </c>
      <c r="C5056" s="1">
        <f t="shared" si="1266"/>
        <v>200</v>
      </c>
      <c r="D5056" s="1" t="str">
        <f t="shared" si="1260"/>
        <v>NO</v>
      </c>
      <c r="E5056">
        <f t="shared" si="1261"/>
        <v>16</v>
      </c>
      <c r="F5056">
        <f t="shared" si="1262"/>
        <v>8</v>
      </c>
      <c r="G5056" s="2">
        <f t="shared" si="1263"/>
        <v>0.5</v>
      </c>
      <c r="H5056" s="1">
        <f t="shared" si="1269"/>
        <v>140</v>
      </c>
      <c r="I5056" s="1">
        <f t="shared" si="1270"/>
        <v>0</v>
      </c>
      <c r="J5056" s="1">
        <f t="shared" si="1271"/>
        <v>0</v>
      </c>
      <c r="K5056" s="1">
        <f t="shared" si="1272"/>
        <v>140</v>
      </c>
      <c r="L5056" s="1">
        <f t="shared" si="1273"/>
        <v>140</v>
      </c>
      <c r="M5056" s="1">
        <f t="shared" si="1267"/>
        <v>1349788102607.5</v>
      </c>
      <c r="N5056" s="1">
        <f t="shared" si="1264"/>
        <v>0</v>
      </c>
      <c r="O5056" s="1">
        <f t="shared" si="1265"/>
        <v>0</v>
      </c>
      <c r="P5056" s="1">
        <f t="shared" si="1268"/>
        <v>3.377699720527872E+17</v>
      </c>
    </row>
    <row r="5057" spans="1:16" x14ac:dyDescent="0.3">
      <c r="A5057" s="3">
        <v>0.32732506425950003</v>
      </c>
      <c r="B5057">
        <f t="shared" si="1259"/>
        <v>0</v>
      </c>
      <c r="C5057" s="1">
        <f t="shared" si="1266"/>
        <v>100</v>
      </c>
      <c r="D5057" s="1" t="str">
        <f t="shared" si="1260"/>
        <v>NO</v>
      </c>
      <c r="E5057">
        <f t="shared" si="1261"/>
        <v>17</v>
      </c>
      <c r="F5057">
        <f t="shared" si="1262"/>
        <v>8</v>
      </c>
      <c r="G5057" s="2">
        <f t="shared" si="1263"/>
        <v>0.47058823529411764</v>
      </c>
      <c r="H5057" s="1">
        <f t="shared" si="1269"/>
        <v>0</v>
      </c>
      <c r="I5057" s="1">
        <f t="shared" si="1270"/>
        <v>100</v>
      </c>
      <c r="J5057" s="1">
        <f t="shared" si="1271"/>
        <v>100</v>
      </c>
      <c r="K5057" s="1">
        <f t="shared" si="1272"/>
        <v>0</v>
      </c>
      <c r="L5057" s="1">
        <f t="shared" si="1273"/>
        <v>0</v>
      </c>
      <c r="M5057" s="1">
        <f t="shared" si="1267"/>
        <v>1349788102507.5</v>
      </c>
      <c r="N5057" s="1">
        <f t="shared" si="1264"/>
        <v>0</v>
      </c>
      <c r="O5057" s="1">
        <f t="shared" si="1265"/>
        <v>0</v>
      </c>
      <c r="P5057" s="1">
        <f t="shared" si="1268"/>
        <v>3.377699720527872E+17</v>
      </c>
    </row>
    <row r="5058" spans="1:16" x14ac:dyDescent="0.3">
      <c r="A5058" s="3">
        <v>0.32987064572813363</v>
      </c>
      <c r="B5058">
        <f t="shared" si="1259"/>
        <v>0</v>
      </c>
      <c r="C5058" s="1">
        <f t="shared" si="1266"/>
        <v>200</v>
      </c>
      <c r="D5058" s="1" t="str">
        <f t="shared" si="1260"/>
        <v>NO</v>
      </c>
      <c r="E5058">
        <f t="shared" si="1261"/>
        <v>18</v>
      </c>
      <c r="F5058">
        <f t="shared" si="1262"/>
        <v>8</v>
      </c>
      <c r="G5058" s="2">
        <f t="shared" si="1263"/>
        <v>0.44444444444444442</v>
      </c>
      <c r="H5058" s="1">
        <f t="shared" si="1269"/>
        <v>0</v>
      </c>
      <c r="I5058" s="1">
        <f t="shared" si="1270"/>
        <v>200</v>
      </c>
      <c r="J5058" s="1">
        <f t="shared" si="1271"/>
        <v>300</v>
      </c>
      <c r="K5058" s="1">
        <f t="shared" si="1272"/>
        <v>0</v>
      </c>
      <c r="L5058" s="1">
        <f t="shared" si="1273"/>
        <v>0</v>
      </c>
      <c r="M5058" s="1">
        <f t="shared" si="1267"/>
        <v>1349788102307.5</v>
      </c>
      <c r="N5058" s="1">
        <f t="shared" si="1264"/>
        <v>0</v>
      </c>
      <c r="O5058" s="1">
        <f t="shared" si="1265"/>
        <v>0</v>
      </c>
      <c r="P5058" s="1">
        <f t="shared" si="1268"/>
        <v>3.377699720527872E+17</v>
      </c>
    </row>
    <row r="5059" spans="1:16" x14ac:dyDescent="0.3">
      <c r="A5059" s="3">
        <v>0.41027912745148931</v>
      </c>
      <c r="B5059">
        <f t="shared" si="1259"/>
        <v>0</v>
      </c>
      <c r="C5059" s="1">
        <f t="shared" si="1266"/>
        <v>400</v>
      </c>
      <c r="D5059" s="1" t="str">
        <f t="shared" si="1260"/>
        <v>NO</v>
      </c>
      <c r="E5059">
        <f t="shared" si="1261"/>
        <v>19</v>
      </c>
      <c r="F5059">
        <f t="shared" si="1262"/>
        <v>8</v>
      </c>
      <c r="G5059" s="2">
        <f t="shared" si="1263"/>
        <v>0.42105263157894735</v>
      </c>
      <c r="H5059" s="1">
        <f t="shared" si="1269"/>
        <v>0</v>
      </c>
      <c r="I5059" s="1">
        <f t="shared" si="1270"/>
        <v>400</v>
      </c>
      <c r="J5059" s="1">
        <f t="shared" si="1271"/>
        <v>700</v>
      </c>
      <c r="K5059" s="1">
        <f t="shared" si="1272"/>
        <v>0</v>
      </c>
      <c r="L5059" s="1">
        <f t="shared" si="1273"/>
        <v>0</v>
      </c>
      <c r="M5059" s="1">
        <f t="shared" si="1267"/>
        <v>1349788101907.5</v>
      </c>
      <c r="N5059" s="1">
        <f t="shared" si="1264"/>
        <v>0</v>
      </c>
      <c r="O5059" s="1">
        <f t="shared" si="1265"/>
        <v>0</v>
      </c>
      <c r="P5059" s="1">
        <f t="shared" si="1268"/>
        <v>3.377699720527872E+17</v>
      </c>
    </row>
    <row r="5060" spans="1:16" x14ac:dyDescent="0.3">
      <c r="A5060" s="3">
        <v>0.67418466823208445</v>
      </c>
      <c r="B5060">
        <f t="shared" ref="B5060:B5123" si="1274">IF(A5060&lt;0.5,0,1)</f>
        <v>1</v>
      </c>
      <c r="C5060" s="1">
        <f t="shared" si="1266"/>
        <v>800</v>
      </c>
      <c r="D5060" s="1" t="str">
        <f t="shared" ref="D5060:D5123" si="1275">IF(M5060&gt;=P5060,"YES",IF(AND(B5060=1,C5060/2&lt;10),"YES","NO"))</f>
        <v>NO</v>
      </c>
      <c r="E5060">
        <f t="shared" ref="E5060:E5123" si="1276">IF(D5059="NO",E5059+1,1)</f>
        <v>20</v>
      </c>
      <c r="F5060">
        <f t="shared" ref="F5060:F5123" si="1277">IF(D5059="NO",F5059+B5060,B5060)</f>
        <v>9</v>
      </c>
      <c r="G5060" s="2">
        <f t="shared" ref="G5060:G5123" si="1278">IFERROR(F5060/E5060,"")</f>
        <v>0.45</v>
      </c>
      <c r="H5060" s="1">
        <f t="shared" si="1269"/>
        <v>560</v>
      </c>
      <c r="I5060" s="1">
        <f t="shared" si="1270"/>
        <v>0</v>
      </c>
      <c r="J5060" s="1">
        <f t="shared" si="1271"/>
        <v>0</v>
      </c>
      <c r="K5060" s="1">
        <f t="shared" si="1272"/>
        <v>560</v>
      </c>
      <c r="L5060" s="1">
        <f t="shared" si="1273"/>
        <v>560</v>
      </c>
      <c r="M5060" s="1">
        <f t="shared" si="1267"/>
        <v>1349788102467.5</v>
      </c>
      <c r="N5060" s="1">
        <f t="shared" ref="N5060:N5123" si="1279">IF(M5060&gt;P5060,P5060,)</f>
        <v>0</v>
      </c>
      <c r="O5060" s="1">
        <f t="shared" ref="O5060:O5123" si="1280">IF(M5060&gt;=P5060,M5060,0)</f>
        <v>0</v>
      </c>
      <c r="P5060" s="1">
        <f t="shared" si="1268"/>
        <v>3.377699720527872E+17</v>
      </c>
    </row>
    <row r="5061" spans="1:16" x14ac:dyDescent="0.3">
      <c r="A5061" s="3">
        <v>0.7208876333830434</v>
      </c>
      <c r="B5061">
        <f t="shared" si="1274"/>
        <v>1</v>
      </c>
      <c r="C5061" s="1">
        <f t="shared" ref="C5061:C5124" si="1281">IF(N5060=0,IF(B5060=0,2*C5060,IF((C5060/2)&lt;10,100,0.5*C5060)),100)</f>
        <v>400</v>
      </c>
      <c r="D5061" s="1" t="str">
        <f t="shared" si="1275"/>
        <v>NO</v>
      </c>
      <c r="E5061">
        <f t="shared" si="1276"/>
        <v>21</v>
      </c>
      <c r="F5061">
        <f t="shared" si="1277"/>
        <v>10</v>
      </c>
      <c r="G5061" s="2">
        <f t="shared" si="1278"/>
        <v>0.47619047619047616</v>
      </c>
      <c r="H5061" s="1">
        <f t="shared" si="1269"/>
        <v>280</v>
      </c>
      <c r="I5061" s="1">
        <f t="shared" si="1270"/>
        <v>0</v>
      </c>
      <c r="J5061" s="1">
        <f t="shared" si="1271"/>
        <v>0</v>
      </c>
      <c r="K5061" s="1">
        <f t="shared" si="1272"/>
        <v>280</v>
      </c>
      <c r="L5061" s="1">
        <f t="shared" si="1273"/>
        <v>840</v>
      </c>
      <c r="M5061" s="1">
        <f t="shared" ref="M5061:M5124" si="1282">M5060+K5061-I5061-O5060</f>
        <v>1349788102747.5</v>
      </c>
      <c r="N5061" s="1">
        <f t="shared" si="1279"/>
        <v>0</v>
      </c>
      <c r="O5061" s="1">
        <f t="shared" si="1280"/>
        <v>0</v>
      </c>
      <c r="P5061" s="1">
        <f t="shared" si="1268"/>
        <v>3.377699720527872E+17</v>
      </c>
    </row>
    <row r="5062" spans="1:16" x14ac:dyDescent="0.3">
      <c r="A5062" s="3">
        <v>0.45631513495184772</v>
      </c>
      <c r="B5062">
        <f t="shared" si="1274"/>
        <v>0</v>
      </c>
      <c r="C5062" s="1">
        <f t="shared" si="1281"/>
        <v>200</v>
      </c>
      <c r="D5062" s="1" t="str">
        <f t="shared" si="1275"/>
        <v>NO</v>
      </c>
      <c r="E5062">
        <f t="shared" si="1276"/>
        <v>22</v>
      </c>
      <c r="F5062">
        <f t="shared" si="1277"/>
        <v>10</v>
      </c>
      <c r="G5062" s="2">
        <f t="shared" si="1278"/>
        <v>0.45454545454545453</v>
      </c>
      <c r="H5062" s="1">
        <f t="shared" si="1269"/>
        <v>0</v>
      </c>
      <c r="I5062" s="1">
        <f t="shared" si="1270"/>
        <v>200</v>
      </c>
      <c r="J5062" s="1">
        <f t="shared" si="1271"/>
        <v>200</v>
      </c>
      <c r="K5062" s="1">
        <f t="shared" si="1272"/>
        <v>0</v>
      </c>
      <c r="L5062" s="1">
        <f t="shared" si="1273"/>
        <v>0</v>
      </c>
      <c r="M5062" s="1">
        <f t="shared" si="1282"/>
        <v>1349788102547.5</v>
      </c>
      <c r="N5062" s="1">
        <f t="shared" si="1279"/>
        <v>0</v>
      </c>
      <c r="O5062" s="1">
        <f t="shared" si="1280"/>
        <v>0</v>
      </c>
      <c r="P5062" s="1">
        <f t="shared" ref="P5062:P5125" si="1283">IF(C5062+C5061&lt;P5061,P5061,C5062+C5061)</f>
        <v>3.377699720527872E+17</v>
      </c>
    </row>
    <row r="5063" spans="1:16" x14ac:dyDescent="0.3">
      <c r="A5063" s="3">
        <v>0.90725561031374446</v>
      </c>
      <c r="B5063">
        <f t="shared" si="1274"/>
        <v>1</v>
      </c>
      <c r="C5063" s="1">
        <f t="shared" si="1281"/>
        <v>400</v>
      </c>
      <c r="D5063" s="1" t="str">
        <f t="shared" si="1275"/>
        <v>NO</v>
      </c>
      <c r="E5063">
        <f t="shared" si="1276"/>
        <v>23</v>
      </c>
      <c r="F5063">
        <f t="shared" si="1277"/>
        <v>11</v>
      </c>
      <c r="G5063" s="2">
        <f t="shared" si="1278"/>
        <v>0.47826086956521741</v>
      </c>
      <c r="H5063" s="1">
        <f t="shared" si="1269"/>
        <v>280</v>
      </c>
      <c r="I5063" s="1">
        <f t="shared" si="1270"/>
        <v>0</v>
      </c>
      <c r="J5063" s="1">
        <f t="shared" si="1271"/>
        <v>0</v>
      </c>
      <c r="K5063" s="1">
        <f t="shared" si="1272"/>
        <v>280</v>
      </c>
      <c r="L5063" s="1">
        <f t="shared" si="1273"/>
        <v>280</v>
      </c>
      <c r="M5063" s="1">
        <f t="shared" si="1282"/>
        <v>1349788102827.5</v>
      </c>
      <c r="N5063" s="1">
        <f t="shared" si="1279"/>
        <v>0</v>
      </c>
      <c r="O5063" s="1">
        <f t="shared" si="1280"/>
        <v>0</v>
      </c>
      <c r="P5063" s="1">
        <f t="shared" si="1283"/>
        <v>3.377699720527872E+17</v>
      </c>
    </row>
    <row r="5064" spans="1:16" x14ac:dyDescent="0.3">
      <c r="A5064" s="3">
        <v>0.81145750618605372</v>
      </c>
      <c r="B5064">
        <f t="shared" si="1274"/>
        <v>1</v>
      </c>
      <c r="C5064" s="1">
        <f t="shared" si="1281"/>
        <v>200</v>
      </c>
      <c r="D5064" s="1" t="str">
        <f t="shared" si="1275"/>
        <v>NO</v>
      </c>
      <c r="E5064">
        <f t="shared" si="1276"/>
        <v>24</v>
      </c>
      <c r="F5064">
        <f t="shared" si="1277"/>
        <v>12</v>
      </c>
      <c r="G5064" s="2">
        <f t="shared" si="1278"/>
        <v>0.5</v>
      </c>
      <c r="H5064" s="1">
        <f t="shared" si="1269"/>
        <v>140</v>
      </c>
      <c r="I5064" s="1">
        <f t="shared" si="1270"/>
        <v>0</v>
      </c>
      <c r="J5064" s="1">
        <f t="shared" si="1271"/>
        <v>0</v>
      </c>
      <c r="K5064" s="1">
        <f t="shared" si="1272"/>
        <v>140</v>
      </c>
      <c r="L5064" s="1">
        <f t="shared" si="1273"/>
        <v>420</v>
      </c>
      <c r="M5064" s="1">
        <f t="shared" si="1282"/>
        <v>1349788102967.5</v>
      </c>
      <c r="N5064" s="1">
        <f t="shared" si="1279"/>
        <v>0</v>
      </c>
      <c r="O5064" s="1">
        <f t="shared" si="1280"/>
        <v>0</v>
      </c>
      <c r="P5064" s="1">
        <f t="shared" si="1283"/>
        <v>3.377699720527872E+17</v>
      </c>
    </row>
    <row r="5065" spans="1:16" x14ac:dyDescent="0.3">
      <c r="A5065" s="3">
        <v>0.39786746714455312</v>
      </c>
      <c r="B5065">
        <f t="shared" si="1274"/>
        <v>0</v>
      </c>
      <c r="C5065" s="1">
        <f t="shared" si="1281"/>
        <v>100</v>
      </c>
      <c r="D5065" s="1" t="str">
        <f t="shared" si="1275"/>
        <v>NO</v>
      </c>
      <c r="E5065">
        <f t="shared" si="1276"/>
        <v>25</v>
      </c>
      <c r="F5065">
        <f t="shared" si="1277"/>
        <v>12</v>
      </c>
      <c r="G5065" s="2">
        <f t="shared" si="1278"/>
        <v>0.48</v>
      </c>
      <c r="H5065" s="1">
        <f t="shared" si="1269"/>
        <v>0</v>
      </c>
      <c r="I5065" s="1">
        <f t="shared" si="1270"/>
        <v>100</v>
      </c>
      <c r="J5065" s="1">
        <f t="shared" si="1271"/>
        <v>100</v>
      </c>
      <c r="K5065" s="1">
        <f t="shared" si="1272"/>
        <v>0</v>
      </c>
      <c r="L5065" s="1">
        <f t="shared" si="1273"/>
        <v>0</v>
      </c>
      <c r="M5065" s="1">
        <f t="shared" si="1282"/>
        <v>1349788102867.5</v>
      </c>
      <c r="N5065" s="1">
        <f t="shared" si="1279"/>
        <v>0</v>
      </c>
      <c r="O5065" s="1">
        <f t="shared" si="1280"/>
        <v>0</v>
      </c>
      <c r="P5065" s="1">
        <f t="shared" si="1283"/>
        <v>3.377699720527872E+17</v>
      </c>
    </row>
    <row r="5066" spans="1:16" x14ac:dyDescent="0.3">
      <c r="A5066" s="3">
        <v>8.74293805610038E-3</v>
      </c>
      <c r="B5066">
        <f t="shared" si="1274"/>
        <v>0</v>
      </c>
      <c r="C5066" s="1">
        <f t="shared" si="1281"/>
        <v>200</v>
      </c>
      <c r="D5066" s="1" t="str">
        <f t="shared" si="1275"/>
        <v>NO</v>
      </c>
      <c r="E5066">
        <f t="shared" si="1276"/>
        <v>26</v>
      </c>
      <c r="F5066">
        <f t="shared" si="1277"/>
        <v>12</v>
      </c>
      <c r="G5066" s="2">
        <f t="shared" si="1278"/>
        <v>0.46153846153846156</v>
      </c>
      <c r="H5066" s="1">
        <f t="shared" si="1269"/>
        <v>0</v>
      </c>
      <c r="I5066" s="1">
        <f t="shared" si="1270"/>
        <v>200</v>
      </c>
      <c r="J5066" s="1">
        <f t="shared" si="1271"/>
        <v>300</v>
      </c>
      <c r="K5066" s="1">
        <f t="shared" si="1272"/>
        <v>0</v>
      </c>
      <c r="L5066" s="1">
        <f t="shared" si="1273"/>
        <v>0</v>
      </c>
      <c r="M5066" s="1">
        <f t="shared" si="1282"/>
        <v>1349788102667.5</v>
      </c>
      <c r="N5066" s="1">
        <f t="shared" si="1279"/>
        <v>0</v>
      </c>
      <c r="O5066" s="1">
        <f t="shared" si="1280"/>
        <v>0</v>
      </c>
      <c r="P5066" s="1">
        <f t="shared" si="1283"/>
        <v>3.377699720527872E+17</v>
      </c>
    </row>
    <row r="5067" spans="1:16" x14ac:dyDescent="0.3">
      <c r="A5067" s="3">
        <v>0.4909297249834963</v>
      </c>
      <c r="B5067">
        <f t="shared" si="1274"/>
        <v>0</v>
      </c>
      <c r="C5067" s="1">
        <f t="shared" si="1281"/>
        <v>400</v>
      </c>
      <c r="D5067" s="1" t="str">
        <f t="shared" si="1275"/>
        <v>NO</v>
      </c>
      <c r="E5067">
        <f t="shared" si="1276"/>
        <v>27</v>
      </c>
      <c r="F5067">
        <f t="shared" si="1277"/>
        <v>12</v>
      </c>
      <c r="G5067" s="2">
        <f t="shared" si="1278"/>
        <v>0.44444444444444442</v>
      </c>
      <c r="H5067" s="1">
        <f t="shared" si="1269"/>
        <v>0</v>
      </c>
      <c r="I5067" s="1">
        <f t="shared" si="1270"/>
        <v>400</v>
      </c>
      <c r="J5067" s="1">
        <f t="shared" si="1271"/>
        <v>700</v>
      </c>
      <c r="K5067" s="1">
        <f t="shared" si="1272"/>
        <v>0</v>
      </c>
      <c r="L5067" s="1">
        <f t="shared" si="1273"/>
        <v>0</v>
      </c>
      <c r="M5067" s="1">
        <f t="shared" si="1282"/>
        <v>1349788102267.5</v>
      </c>
      <c r="N5067" s="1">
        <f t="shared" si="1279"/>
        <v>0</v>
      </c>
      <c r="O5067" s="1">
        <f t="shared" si="1280"/>
        <v>0</v>
      </c>
      <c r="P5067" s="1">
        <f t="shared" si="1283"/>
        <v>3.377699720527872E+17</v>
      </c>
    </row>
    <row r="5068" spans="1:16" x14ac:dyDescent="0.3">
      <c r="A5068" s="3">
        <v>0.66005007402225713</v>
      </c>
      <c r="B5068">
        <f t="shared" si="1274"/>
        <v>1</v>
      </c>
      <c r="C5068" s="1">
        <f t="shared" si="1281"/>
        <v>800</v>
      </c>
      <c r="D5068" s="1" t="str">
        <f t="shared" si="1275"/>
        <v>NO</v>
      </c>
      <c r="E5068">
        <f t="shared" si="1276"/>
        <v>28</v>
      </c>
      <c r="F5068">
        <f t="shared" si="1277"/>
        <v>13</v>
      </c>
      <c r="G5068" s="2">
        <f t="shared" si="1278"/>
        <v>0.4642857142857143</v>
      </c>
      <c r="H5068" s="1">
        <f t="shared" si="1269"/>
        <v>560</v>
      </c>
      <c r="I5068" s="1">
        <f t="shared" si="1270"/>
        <v>0</v>
      </c>
      <c r="J5068" s="1">
        <f t="shared" si="1271"/>
        <v>0</v>
      </c>
      <c r="K5068" s="1">
        <f t="shared" si="1272"/>
        <v>560</v>
      </c>
      <c r="L5068" s="1">
        <f t="shared" si="1273"/>
        <v>560</v>
      </c>
      <c r="M5068" s="1">
        <f t="shared" si="1282"/>
        <v>1349788102827.5</v>
      </c>
      <c r="N5068" s="1">
        <f t="shared" si="1279"/>
        <v>0</v>
      </c>
      <c r="O5068" s="1">
        <f t="shared" si="1280"/>
        <v>0</v>
      </c>
      <c r="P5068" s="1">
        <f t="shared" si="1283"/>
        <v>3.377699720527872E+17</v>
      </c>
    </row>
    <row r="5069" spans="1:16" x14ac:dyDescent="0.3">
      <c r="A5069" s="3">
        <v>0.55441722521693004</v>
      </c>
      <c r="B5069">
        <f t="shared" si="1274"/>
        <v>1</v>
      </c>
      <c r="C5069" s="1">
        <f t="shared" si="1281"/>
        <v>400</v>
      </c>
      <c r="D5069" s="1" t="str">
        <f t="shared" si="1275"/>
        <v>NO</v>
      </c>
      <c r="E5069">
        <f t="shared" si="1276"/>
        <v>29</v>
      </c>
      <c r="F5069">
        <f t="shared" si="1277"/>
        <v>14</v>
      </c>
      <c r="G5069" s="2">
        <f t="shared" si="1278"/>
        <v>0.48275862068965519</v>
      </c>
      <c r="H5069" s="1">
        <f t="shared" si="1269"/>
        <v>280</v>
      </c>
      <c r="I5069" s="1">
        <f t="shared" si="1270"/>
        <v>0</v>
      </c>
      <c r="J5069" s="1">
        <f t="shared" si="1271"/>
        <v>0</v>
      </c>
      <c r="K5069" s="1">
        <f t="shared" si="1272"/>
        <v>280</v>
      </c>
      <c r="L5069" s="1">
        <f t="shared" si="1273"/>
        <v>840</v>
      </c>
      <c r="M5069" s="1">
        <f t="shared" si="1282"/>
        <v>1349788103107.5</v>
      </c>
      <c r="N5069" s="1">
        <f t="shared" si="1279"/>
        <v>0</v>
      </c>
      <c r="O5069" s="1">
        <f t="shared" si="1280"/>
        <v>0</v>
      </c>
      <c r="P5069" s="1">
        <f t="shared" si="1283"/>
        <v>3.377699720527872E+17</v>
      </c>
    </row>
    <row r="5070" spans="1:16" x14ac:dyDescent="0.3">
      <c r="A5070" s="3">
        <v>4.2279431175129334E-2</v>
      </c>
      <c r="B5070">
        <f t="shared" si="1274"/>
        <v>0</v>
      </c>
      <c r="C5070" s="1">
        <f t="shared" si="1281"/>
        <v>200</v>
      </c>
      <c r="D5070" s="1" t="str">
        <f t="shared" si="1275"/>
        <v>NO</v>
      </c>
      <c r="E5070">
        <f t="shared" si="1276"/>
        <v>30</v>
      </c>
      <c r="F5070">
        <f t="shared" si="1277"/>
        <v>14</v>
      </c>
      <c r="G5070" s="2">
        <f t="shared" si="1278"/>
        <v>0.46666666666666667</v>
      </c>
      <c r="H5070" s="1">
        <f t="shared" si="1269"/>
        <v>0</v>
      </c>
      <c r="I5070" s="1">
        <f t="shared" si="1270"/>
        <v>200</v>
      </c>
      <c r="J5070" s="1">
        <f t="shared" si="1271"/>
        <v>200</v>
      </c>
      <c r="K5070" s="1">
        <f t="shared" si="1272"/>
        <v>0</v>
      </c>
      <c r="L5070" s="1">
        <f t="shared" si="1273"/>
        <v>0</v>
      </c>
      <c r="M5070" s="1">
        <f t="shared" si="1282"/>
        <v>1349788102907.5</v>
      </c>
      <c r="N5070" s="1">
        <f t="shared" si="1279"/>
        <v>0</v>
      </c>
      <c r="O5070" s="1">
        <f t="shared" si="1280"/>
        <v>0</v>
      </c>
      <c r="P5070" s="1">
        <f t="shared" si="1283"/>
        <v>3.377699720527872E+17</v>
      </c>
    </row>
    <row r="5071" spans="1:16" x14ac:dyDescent="0.3">
      <c r="A5071" s="3">
        <v>0.23306702052760875</v>
      </c>
      <c r="B5071">
        <f t="shared" si="1274"/>
        <v>0</v>
      </c>
      <c r="C5071" s="1">
        <f t="shared" si="1281"/>
        <v>400</v>
      </c>
      <c r="D5071" s="1" t="str">
        <f t="shared" si="1275"/>
        <v>NO</v>
      </c>
      <c r="E5071">
        <f t="shared" si="1276"/>
        <v>31</v>
      </c>
      <c r="F5071">
        <f t="shared" si="1277"/>
        <v>14</v>
      </c>
      <c r="G5071" s="2">
        <f t="shared" si="1278"/>
        <v>0.45161290322580644</v>
      </c>
      <c r="H5071" s="1">
        <f t="shared" si="1269"/>
        <v>0</v>
      </c>
      <c r="I5071" s="1">
        <f t="shared" si="1270"/>
        <v>400</v>
      </c>
      <c r="J5071" s="1">
        <f t="shared" si="1271"/>
        <v>600</v>
      </c>
      <c r="K5071" s="1">
        <f t="shared" si="1272"/>
        <v>0</v>
      </c>
      <c r="L5071" s="1">
        <f t="shared" si="1273"/>
        <v>0</v>
      </c>
      <c r="M5071" s="1">
        <f t="shared" si="1282"/>
        <v>1349788102507.5</v>
      </c>
      <c r="N5071" s="1">
        <f t="shared" si="1279"/>
        <v>0</v>
      </c>
      <c r="O5071" s="1">
        <f t="shared" si="1280"/>
        <v>0</v>
      </c>
      <c r="P5071" s="1">
        <f t="shared" si="1283"/>
        <v>3.377699720527872E+17</v>
      </c>
    </row>
    <row r="5072" spans="1:16" x14ac:dyDescent="0.3">
      <c r="A5072" s="3">
        <v>0.27875018441642663</v>
      </c>
      <c r="B5072">
        <f t="shared" si="1274"/>
        <v>0</v>
      </c>
      <c r="C5072" s="1">
        <f t="shared" si="1281"/>
        <v>800</v>
      </c>
      <c r="D5072" s="1" t="str">
        <f t="shared" si="1275"/>
        <v>NO</v>
      </c>
      <c r="E5072">
        <f t="shared" si="1276"/>
        <v>32</v>
      </c>
      <c r="F5072">
        <f t="shared" si="1277"/>
        <v>14</v>
      </c>
      <c r="G5072" s="2">
        <f t="shared" si="1278"/>
        <v>0.4375</v>
      </c>
      <c r="H5072" s="1">
        <f t="shared" si="1269"/>
        <v>0</v>
      </c>
      <c r="I5072" s="1">
        <f t="shared" si="1270"/>
        <v>800</v>
      </c>
      <c r="J5072" s="1">
        <f t="shared" si="1271"/>
        <v>1400</v>
      </c>
      <c r="K5072" s="1">
        <f t="shared" si="1272"/>
        <v>0</v>
      </c>
      <c r="L5072" s="1">
        <f t="shared" si="1273"/>
        <v>0</v>
      </c>
      <c r="M5072" s="1">
        <f t="shared" si="1282"/>
        <v>1349788101707.5</v>
      </c>
      <c r="N5072" s="1">
        <f t="shared" si="1279"/>
        <v>0</v>
      </c>
      <c r="O5072" s="1">
        <f t="shared" si="1280"/>
        <v>0</v>
      </c>
      <c r="P5072" s="1">
        <f t="shared" si="1283"/>
        <v>3.377699720527872E+17</v>
      </c>
    </row>
    <row r="5073" spans="1:16" x14ac:dyDescent="0.3">
      <c r="A5073" s="3">
        <v>9.1361546156915607E-2</v>
      </c>
      <c r="B5073">
        <f t="shared" si="1274"/>
        <v>0</v>
      </c>
      <c r="C5073" s="1">
        <f t="shared" si="1281"/>
        <v>1600</v>
      </c>
      <c r="D5073" s="1" t="str">
        <f t="shared" si="1275"/>
        <v>NO</v>
      </c>
      <c r="E5073">
        <f t="shared" si="1276"/>
        <v>33</v>
      </c>
      <c r="F5073">
        <f t="shared" si="1277"/>
        <v>14</v>
      </c>
      <c r="G5073" s="2">
        <f t="shared" si="1278"/>
        <v>0.42424242424242425</v>
      </c>
      <c r="H5073" s="1">
        <f t="shared" si="1269"/>
        <v>0</v>
      </c>
      <c r="I5073" s="1">
        <f t="shared" si="1270"/>
        <v>1600</v>
      </c>
      <c r="J5073" s="1">
        <f t="shared" si="1271"/>
        <v>3000</v>
      </c>
      <c r="K5073" s="1">
        <f t="shared" si="1272"/>
        <v>0</v>
      </c>
      <c r="L5073" s="1">
        <f t="shared" si="1273"/>
        <v>0</v>
      </c>
      <c r="M5073" s="1">
        <f t="shared" si="1282"/>
        <v>1349788100107.5</v>
      </c>
      <c r="N5073" s="1">
        <f t="shared" si="1279"/>
        <v>0</v>
      </c>
      <c r="O5073" s="1">
        <f t="shared" si="1280"/>
        <v>0</v>
      </c>
      <c r="P5073" s="1">
        <f t="shared" si="1283"/>
        <v>3.377699720527872E+17</v>
      </c>
    </row>
    <row r="5074" spans="1:16" x14ac:dyDescent="0.3">
      <c r="A5074" s="3">
        <v>1.8884746269592578E-2</v>
      </c>
      <c r="B5074">
        <f t="shared" si="1274"/>
        <v>0</v>
      </c>
      <c r="C5074" s="1">
        <f t="shared" si="1281"/>
        <v>3200</v>
      </c>
      <c r="D5074" s="1" t="str">
        <f t="shared" si="1275"/>
        <v>NO</v>
      </c>
      <c r="E5074">
        <f t="shared" si="1276"/>
        <v>34</v>
      </c>
      <c r="F5074">
        <f t="shared" si="1277"/>
        <v>14</v>
      </c>
      <c r="G5074" s="2">
        <f t="shared" si="1278"/>
        <v>0.41176470588235292</v>
      </c>
      <c r="H5074" s="1">
        <f t="shared" si="1269"/>
        <v>0</v>
      </c>
      <c r="I5074" s="1">
        <f t="shared" si="1270"/>
        <v>3200</v>
      </c>
      <c r="J5074" s="1">
        <f t="shared" si="1271"/>
        <v>6200</v>
      </c>
      <c r="K5074" s="1">
        <f t="shared" si="1272"/>
        <v>0</v>
      </c>
      <c r="L5074" s="1">
        <f t="shared" si="1273"/>
        <v>0</v>
      </c>
      <c r="M5074" s="1">
        <f t="shared" si="1282"/>
        <v>1349788096907.5</v>
      </c>
      <c r="N5074" s="1">
        <f t="shared" si="1279"/>
        <v>0</v>
      </c>
      <c r="O5074" s="1">
        <f t="shared" si="1280"/>
        <v>0</v>
      </c>
      <c r="P5074" s="1">
        <f t="shared" si="1283"/>
        <v>3.377699720527872E+17</v>
      </c>
    </row>
    <row r="5075" spans="1:16" x14ac:dyDescent="0.3">
      <c r="A5075" s="3">
        <v>0.63022122148965476</v>
      </c>
      <c r="B5075">
        <f t="shared" si="1274"/>
        <v>1</v>
      </c>
      <c r="C5075" s="1">
        <f t="shared" si="1281"/>
        <v>6400</v>
      </c>
      <c r="D5075" s="1" t="str">
        <f t="shared" si="1275"/>
        <v>NO</v>
      </c>
      <c r="E5075">
        <f t="shared" si="1276"/>
        <v>35</v>
      </c>
      <c r="F5075">
        <f t="shared" si="1277"/>
        <v>15</v>
      </c>
      <c r="G5075" s="2">
        <f t="shared" si="1278"/>
        <v>0.42857142857142855</v>
      </c>
      <c r="H5075" s="1">
        <f t="shared" si="1269"/>
        <v>4480</v>
      </c>
      <c r="I5075" s="1">
        <f t="shared" si="1270"/>
        <v>0</v>
      </c>
      <c r="J5075" s="1">
        <f t="shared" si="1271"/>
        <v>0</v>
      </c>
      <c r="K5075" s="1">
        <f t="shared" si="1272"/>
        <v>4480</v>
      </c>
      <c r="L5075" s="1">
        <f t="shared" si="1273"/>
        <v>4480</v>
      </c>
      <c r="M5075" s="1">
        <f t="shared" si="1282"/>
        <v>1349788101387.5</v>
      </c>
      <c r="N5075" s="1">
        <f t="shared" si="1279"/>
        <v>0</v>
      </c>
      <c r="O5075" s="1">
        <f t="shared" si="1280"/>
        <v>0</v>
      </c>
      <c r="P5075" s="1">
        <f t="shared" si="1283"/>
        <v>3.377699720527872E+17</v>
      </c>
    </row>
    <row r="5076" spans="1:16" x14ac:dyDescent="0.3">
      <c r="A5076" s="3">
        <v>0.37936353830337854</v>
      </c>
      <c r="B5076">
        <f t="shared" si="1274"/>
        <v>0</v>
      </c>
      <c r="C5076" s="1">
        <f t="shared" si="1281"/>
        <v>3200</v>
      </c>
      <c r="D5076" s="1" t="str">
        <f t="shared" si="1275"/>
        <v>NO</v>
      </c>
      <c r="E5076">
        <f t="shared" si="1276"/>
        <v>36</v>
      </c>
      <c r="F5076">
        <f t="shared" si="1277"/>
        <v>15</v>
      </c>
      <c r="G5076" s="2">
        <f t="shared" si="1278"/>
        <v>0.41666666666666669</v>
      </c>
      <c r="H5076" s="1">
        <f t="shared" si="1269"/>
        <v>0</v>
      </c>
      <c r="I5076" s="1">
        <f t="shared" si="1270"/>
        <v>3200</v>
      </c>
      <c r="J5076" s="1">
        <f t="shared" si="1271"/>
        <v>3200</v>
      </c>
      <c r="K5076" s="1">
        <f t="shared" si="1272"/>
        <v>0</v>
      </c>
      <c r="L5076" s="1">
        <f t="shared" si="1273"/>
        <v>0</v>
      </c>
      <c r="M5076" s="1">
        <f t="shared" si="1282"/>
        <v>1349788098187.5</v>
      </c>
      <c r="N5076" s="1">
        <f t="shared" si="1279"/>
        <v>0</v>
      </c>
      <c r="O5076" s="1">
        <f t="shared" si="1280"/>
        <v>0</v>
      </c>
      <c r="P5076" s="1">
        <f t="shared" si="1283"/>
        <v>3.377699720527872E+17</v>
      </c>
    </row>
    <row r="5077" spans="1:16" x14ac:dyDescent="0.3">
      <c r="A5077" s="3">
        <v>0.98618143226611898</v>
      </c>
      <c r="B5077">
        <f t="shared" si="1274"/>
        <v>1</v>
      </c>
      <c r="C5077" s="1">
        <f t="shared" si="1281"/>
        <v>6400</v>
      </c>
      <c r="D5077" s="1" t="str">
        <f t="shared" si="1275"/>
        <v>NO</v>
      </c>
      <c r="E5077">
        <f t="shared" si="1276"/>
        <v>37</v>
      </c>
      <c r="F5077">
        <f t="shared" si="1277"/>
        <v>16</v>
      </c>
      <c r="G5077" s="2">
        <f t="shared" si="1278"/>
        <v>0.43243243243243246</v>
      </c>
      <c r="H5077" s="1">
        <f t="shared" si="1269"/>
        <v>4480</v>
      </c>
      <c r="I5077" s="1">
        <f t="shared" si="1270"/>
        <v>0</v>
      </c>
      <c r="J5077" s="1">
        <f t="shared" si="1271"/>
        <v>0</v>
      </c>
      <c r="K5077" s="1">
        <f t="shared" si="1272"/>
        <v>4480</v>
      </c>
      <c r="L5077" s="1">
        <f t="shared" si="1273"/>
        <v>4480</v>
      </c>
      <c r="M5077" s="1">
        <f t="shared" si="1282"/>
        <v>1349788102667.5</v>
      </c>
      <c r="N5077" s="1">
        <f t="shared" si="1279"/>
        <v>0</v>
      </c>
      <c r="O5077" s="1">
        <f t="shared" si="1280"/>
        <v>0</v>
      </c>
      <c r="P5077" s="1">
        <f t="shared" si="1283"/>
        <v>3.377699720527872E+17</v>
      </c>
    </row>
    <row r="5078" spans="1:16" x14ac:dyDescent="0.3">
      <c r="A5078" s="3">
        <v>0.48107783500403467</v>
      </c>
      <c r="B5078">
        <f t="shared" si="1274"/>
        <v>0</v>
      </c>
      <c r="C5078" s="1">
        <f t="shared" si="1281"/>
        <v>3200</v>
      </c>
      <c r="D5078" s="1" t="str">
        <f t="shared" si="1275"/>
        <v>NO</v>
      </c>
      <c r="E5078">
        <f t="shared" si="1276"/>
        <v>38</v>
      </c>
      <c r="F5078">
        <f t="shared" si="1277"/>
        <v>16</v>
      </c>
      <c r="G5078" s="2">
        <f t="shared" si="1278"/>
        <v>0.42105263157894735</v>
      </c>
      <c r="H5078" s="1">
        <f t="shared" si="1269"/>
        <v>0</v>
      </c>
      <c r="I5078" s="1">
        <f t="shared" si="1270"/>
        <v>3200</v>
      </c>
      <c r="J5078" s="1">
        <f t="shared" si="1271"/>
        <v>3200</v>
      </c>
      <c r="K5078" s="1">
        <f t="shared" si="1272"/>
        <v>0</v>
      </c>
      <c r="L5078" s="1">
        <f t="shared" si="1273"/>
        <v>0</v>
      </c>
      <c r="M5078" s="1">
        <f t="shared" si="1282"/>
        <v>1349788099467.5</v>
      </c>
      <c r="N5078" s="1">
        <f t="shared" si="1279"/>
        <v>0</v>
      </c>
      <c r="O5078" s="1">
        <f t="shared" si="1280"/>
        <v>0</v>
      </c>
      <c r="P5078" s="1">
        <f t="shared" si="1283"/>
        <v>3.377699720527872E+17</v>
      </c>
    </row>
    <row r="5079" spans="1:16" x14ac:dyDescent="0.3">
      <c r="A5079" s="3">
        <v>0.23574558676122981</v>
      </c>
      <c r="B5079">
        <f t="shared" si="1274"/>
        <v>0</v>
      </c>
      <c r="C5079" s="1">
        <f t="shared" si="1281"/>
        <v>6400</v>
      </c>
      <c r="D5079" s="1" t="str">
        <f t="shared" si="1275"/>
        <v>NO</v>
      </c>
      <c r="E5079">
        <f t="shared" si="1276"/>
        <v>39</v>
      </c>
      <c r="F5079">
        <f t="shared" si="1277"/>
        <v>16</v>
      </c>
      <c r="G5079" s="2">
        <f t="shared" si="1278"/>
        <v>0.41025641025641024</v>
      </c>
      <c r="H5079" s="1">
        <f t="shared" si="1269"/>
        <v>0</v>
      </c>
      <c r="I5079" s="1">
        <f t="shared" si="1270"/>
        <v>6400</v>
      </c>
      <c r="J5079" s="1">
        <f t="shared" si="1271"/>
        <v>9600</v>
      </c>
      <c r="K5079" s="1">
        <f t="shared" si="1272"/>
        <v>0</v>
      </c>
      <c r="L5079" s="1">
        <f t="shared" si="1273"/>
        <v>0</v>
      </c>
      <c r="M5079" s="1">
        <f t="shared" si="1282"/>
        <v>1349788093067.5</v>
      </c>
      <c r="N5079" s="1">
        <f t="shared" si="1279"/>
        <v>0</v>
      </c>
      <c r="O5079" s="1">
        <f t="shared" si="1280"/>
        <v>0</v>
      </c>
      <c r="P5079" s="1">
        <f t="shared" si="1283"/>
        <v>3.377699720527872E+17</v>
      </c>
    </row>
    <row r="5080" spans="1:16" x14ac:dyDescent="0.3">
      <c r="A5080" s="3">
        <v>0.20899356004889724</v>
      </c>
      <c r="B5080">
        <f t="shared" si="1274"/>
        <v>0</v>
      </c>
      <c r="C5080" s="1">
        <f t="shared" si="1281"/>
        <v>12800</v>
      </c>
      <c r="D5080" s="1" t="str">
        <f t="shared" si="1275"/>
        <v>NO</v>
      </c>
      <c r="E5080">
        <f t="shared" si="1276"/>
        <v>40</v>
      </c>
      <c r="F5080">
        <f t="shared" si="1277"/>
        <v>16</v>
      </c>
      <c r="G5080" s="2">
        <f t="shared" si="1278"/>
        <v>0.4</v>
      </c>
      <c r="H5080" s="1">
        <f t="shared" si="1269"/>
        <v>0</v>
      </c>
      <c r="I5080" s="1">
        <f t="shared" si="1270"/>
        <v>12800</v>
      </c>
      <c r="J5080" s="1">
        <f t="shared" si="1271"/>
        <v>22400</v>
      </c>
      <c r="K5080" s="1">
        <f t="shared" si="1272"/>
        <v>0</v>
      </c>
      <c r="L5080" s="1">
        <f t="shared" si="1273"/>
        <v>0</v>
      </c>
      <c r="M5080" s="1">
        <f t="shared" si="1282"/>
        <v>1349788080267.5</v>
      </c>
      <c r="N5080" s="1">
        <f t="shared" si="1279"/>
        <v>0</v>
      </c>
      <c r="O5080" s="1">
        <f t="shared" si="1280"/>
        <v>0</v>
      </c>
      <c r="P5080" s="1">
        <f t="shared" si="1283"/>
        <v>3.377699720527872E+17</v>
      </c>
    </row>
    <row r="5081" spans="1:16" x14ac:dyDescent="0.3">
      <c r="A5081" s="3">
        <v>0.42012006799484447</v>
      </c>
      <c r="B5081">
        <f t="shared" si="1274"/>
        <v>0</v>
      </c>
      <c r="C5081" s="1">
        <f t="shared" si="1281"/>
        <v>25600</v>
      </c>
      <c r="D5081" s="1" t="str">
        <f t="shared" si="1275"/>
        <v>NO</v>
      </c>
      <c r="E5081">
        <f t="shared" si="1276"/>
        <v>41</v>
      </c>
      <c r="F5081">
        <f t="shared" si="1277"/>
        <v>16</v>
      </c>
      <c r="G5081" s="2">
        <f t="shared" si="1278"/>
        <v>0.3902439024390244</v>
      </c>
      <c r="H5081" s="1">
        <f t="shared" si="1269"/>
        <v>0</v>
      </c>
      <c r="I5081" s="1">
        <f t="shared" si="1270"/>
        <v>25600</v>
      </c>
      <c r="J5081" s="1">
        <f t="shared" si="1271"/>
        <v>48000</v>
      </c>
      <c r="K5081" s="1">
        <f t="shared" si="1272"/>
        <v>0</v>
      </c>
      <c r="L5081" s="1">
        <f t="shared" si="1273"/>
        <v>0</v>
      </c>
      <c r="M5081" s="1">
        <f t="shared" si="1282"/>
        <v>1349788054667.5</v>
      </c>
      <c r="N5081" s="1">
        <f t="shared" si="1279"/>
        <v>0</v>
      </c>
      <c r="O5081" s="1">
        <f t="shared" si="1280"/>
        <v>0</v>
      </c>
      <c r="P5081" s="1">
        <f t="shared" si="1283"/>
        <v>3.377699720527872E+17</v>
      </c>
    </row>
    <row r="5082" spans="1:16" x14ac:dyDescent="0.3">
      <c r="A5082" s="3">
        <v>0.22010231013869563</v>
      </c>
      <c r="B5082">
        <f t="shared" si="1274"/>
        <v>0</v>
      </c>
      <c r="C5082" s="1">
        <f t="shared" si="1281"/>
        <v>51200</v>
      </c>
      <c r="D5082" s="1" t="str">
        <f t="shared" si="1275"/>
        <v>NO</v>
      </c>
      <c r="E5082">
        <f t="shared" si="1276"/>
        <v>42</v>
      </c>
      <c r="F5082">
        <f t="shared" si="1277"/>
        <v>16</v>
      </c>
      <c r="G5082" s="2">
        <f t="shared" si="1278"/>
        <v>0.38095238095238093</v>
      </c>
      <c r="H5082" s="1">
        <f t="shared" si="1269"/>
        <v>0</v>
      </c>
      <c r="I5082" s="1">
        <f t="shared" si="1270"/>
        <v>51200</v>
      </c>
      <c r="J5082" s="1">
        <f t="shared" si="1271"/>
        <v>99200</v>
      </c>
      <c r="K5082" s="1">
        <f t="shared" si="1272"/>
        <v>0</v>
      </c>
      <c r="L5082" s="1">
        <f t="shared" si="1273"/>
        <v>0</v>
      </c>
      <c r="M5082" s="1">
        <f t="shared" si="1282"/>
        <v>1349788003467.5</v>
      </c>
      <c r="N5082" s="1">
        <f t="shared" si="1279"/>
        <v>0</v>
      </c>
      <c r="O5082" s="1">
        <f t="shared" si="1280"/>
        <v>0</v>
      </c>
      <c r="P5082" s="1">
        <f t="shared" si="1283"/>
        <v>3.377699720527872E+17</v>
      </c>
    </row>
    <row r="5083" spans="1:16" x14ac:dyDescent="0.3">
      <c r="A5083" s="3">
        <v>0.52383871579722896</v>
      </c>
      <c r="B5083">
        <f t="shared" si="1274"/>
        <v>1</v>
      </c>
      <c r="C5083" s="1">
        <f t="shared" si="1281"/>
        <v>102400</v>
      </c>
      <c r="D5083" s="1" t="str">
        <f t="shared" si="1275"/>
        <v>NO</v>
      </c>
      <c r="E5083">
        <f t="shared" si="1276"/>
        <v>43</v>
      </c>
      <c r="F5083">
        <f t="shared" si="1277"/>
        <v>17</v>
      </c>
      <c r="G5083" s="2">
        <f t="shared" si="1278"/>
        <v>0.39534883720930231</v>
      </c>
      <c r="H5083" s="1">
        <f t="shared" si="1269"/>
        <v>71680</v>
      </c>
      <c r="I5083" s="1">
        <f t="shared" si="1270"/>
        <v>0</v>
      </c>
      <c r="J5083" s="1">
        <f t="shared" si="1271"/>
        <v>0</v>
      </c>
      <c r="K5083" s="1">
        <f t="shared" si="1272"/>
        <v>71680</v>
      </c>
      <c r="L5083" s="1">
        <f t="shared" si="1273"/>
        <v>71680</v>
      </c>
      <c r="M5083" s="1">
        <f t="shared" si="1282"/>
        <v>1349788075147.5</v>
      </c>
      <c r="N5083" s="1">
        <f t="shared" si="1279"/>
        <v>0</v>
      </c>
      <c r="O5083" s="1">
        <f t="shared" si="1280"/>
        <v>0</v>
      </c>
      <c r="P5083" s="1">
        <f t="shared" si="1283"/>
        <v>3.377699720527872E+17</v>
      </c>
    </row>
    <row r="5084" spans="1:16" x14ac:dyDescent="0.3">
      <c r="A5084" s="3">
        <v>0.40490257458203094</v>
      </c>
      <c r="B5084">
        <f t="shared" si="1274"/>
        <v>0</v>
      </c>
      <c r="C5084" s="1">
        <f t="shared" si="1281"/>
        <v>51200</v>
      </c>
      <c r="D5084" s="1" t="str">
        <f t="shared" si="1275"/>
        <v>NO</v>
      </c>
      <c r="E5084">
        <f t="shared" si="1276"/>
        <v>44</v>
      </c>
      <c r="F5084">
        <f t="shared" si="1277"/>
        <v>17</v>
      </c>
      <c r="G5084" s="2">
        <f t="shared" si="1278"/>
        <v>0.38636363636363635</v>
      </c>
      <c r="H5084" s="1">
        <f t="shared" si="1269"/>
        <v>0</v>
      </c>
      <c r="I5084" s="1">
        <f t="shared" si="1270"/>
        <v>51200</v>
      </c>
      <c r="J5084" s="1">
        <f t="shared" si="1271"/>
        <v>51200</v>
      </c>
      <c r="K5084" s="1">
        <f t="shared" si="1272"/>
        <v>0</v>
      </c>
      <c r="L5084" s="1">
        <f t="shared" si="1273"/>
        <v>0</v>
      </c>
      <c r="M5084" s="1">
        <f t="shared" si="1282"/>
        <v>1349788023947.5</v>
      </c>
      <c r="N5084" s="1">
        <f t="shared" si="1279"/>
        <v>0</v>
      </c>
      <c r="O5084" s="1">
        <f t="shared" si="1280"/>
        <v>0</v>
      </c>
      <c r="P5084" s="1">
        <f t="shared" si="1283"/>
        <v>3.377699720527872E+17</v>
      </c>
    </row>
    <row r="5085" spans="1:16" x14ac:dyDescent="0.3">
      <c r="A5085" s="3">
        <v>0.94239692743637449</v>
      </c>
      <c r="B5085">
        <f t="shared" si="1274"/>
        <v>1</v>
      </c>
      <c r="C5085" s="1">
        <f t="shared" si="1281"/>
        <v>102400</v>
      </c>
      <c r="D5085" s="1" t="str">
        <f t="shared" si="1275"/>
        <v>NO</v>
      </c>
      <c r="E5085">
        <f t="shared" si="1276"/>
        <v>45</v>
      </c>
      <c r="F5085">
        <f t="shared" si="1277"/>
        <v>18</v>
      </c>
      <c r="G5085" s="2">
        <f t="shared" si="1278"/>
        <v>0.4</v>
      </c>
      <c r="H5085" s="1">
        <f t="shared" si="1269"/>
        <v>71680</v>
      </c>
      <c r="I5085" s="1">
        <f t="shared" si="1270"/>
        <v>0</v>
      </c>
      <c r="J5085" s="1">
        <f t="shared" si="1271"/>
        <v>0</v>
      </c>
      <c r="K5085" s="1">
        <f t="shared" si="1272"/>
        <v>71680</v>
      </c>
      <c r="L5085" s="1">
        <f t="shared" si="1273"/>
        <v>71680</v>
      </c>
      <c r="M5085" s="1">
        <f t="shared" si="1282"/>
        <v>1349788095627.5</v>
      </c>
      <c r="N5085" s="1">
        <f t="shared" si="1279"/>
        <v>0</v>
      </c>
      <c r="O5085" s="1">
        <f t="shared" si="1280"/>
        <v>0</v>
      </c>
      <c r="P5085" s="1">
        <f t="shared" si="1283"/>
        <v>3.377699720527872E+17</v>
      </c>
    </row>
    <row r="5086" spans="1:16" x14ac:dyDescent="0.3">
      <c r="A5086" s="3">
        <v>0.13462865326795148</v>
      </c>
      <c r="B5086">
        <f t="shared" si="1274"/>
        <v>0</v>
      </c>
      <c r="C5086" s="1">
        <f t="shared" si="1281"/>
        <v>51200</v>
      </c>
      <c r="D5086" s="1" t="str">
        <f t="shared" si="1275"/>
        <v>NO</v>
      </c>
      <c r="E5086">
        <f t="shared" si="1276"/>
        <v>46</v>
      </c>
      <c r="F5086">
        <f t="shared" si="1277"/>
        <v>18</v>
      </c>
      <c r="G5086" s="2">
        <f t="shared" si="1278"/>
        <v>0.39130434782608697</v>
      </c>
      <c r="H5086" s="1">
        <f t="shared" si="1269"/>
        <v>0</v>
      </c>
      <c r="I5086" s="1">
        <f t="shared" si="1270"/>
        <v>51200</v>
      </c>
      <c r="J5086" s="1">
        <f t="shared" si="1271"/>
        <v>51200</v>
      </c>
      <c r="K5086" s="1">
        <f t="shared" si="1272"/>
        <v>0</v>
      </c>
      <c r="L5086" s="1">
        <f t="shared" si="1273"/>
        <v>0</v>
      </c>
      <c r="M5086" s="1">
        <f t="shared" si="1282"/>
        <v>1349788044427.5</v>
      </c>
      <c r="N5086" s="1">
        <f t="shared" si="1279"/>
        <v>0</v>
      </c>
      <c r="O5086" s="1">
        <f t="shared" si="1280"/>
        <v>0</v>
      </c>
      <c r="P5086" s="1">
        <f t="shared" si="1283"/>
        <v>3.377699720527872E+17</v>
      </c>
    </row>
    <row r="5087" spans="1:16" x14ac:dyDescent="0.3">
      <c r="A5087" s="3">
        <v>0.87604580580477143</v>
      </c>
      <c r="B5087">
        <f t="shared" si="1274"/>
        <v>1</v>
      </c>
      <c r="C5087" s="1">
        <f t="shared" si="1281"/>
        <v>102400</v>
      </c>
      <c r="D5087" s="1" t="str">
        <f t="shared" si="1275"/>
        <v>NO</v>
      </c>
      <c r="E5087">
        <f t="shared" si="1276"/>
        <v>47</v>
      </c>
      <c r="F5087">
        <f t="shared" si="1277"/>
        <v>19</v>
      </c>
      <c r="G5087" s="2">
        <f t="shared" si="1278"/>
        <v>0.40425531914893614</v>
      </c>
      <c r="H5087" s="1">
        <f t="shared" si="1269"/>
        <v>71680</v>
      </c>
      <c r="I5087" s="1">
        <f t="shared" si="1270"/>
        <v>0</v>
      </c>
      <c r="J5087" s="1">
        <f t="shared" si="1271"/>
        <v>0</v>
      </c>
      <c r="K5087" s="1">
        <f t="shared" si="1272"/>
        <v>71680</v>
      </c>
      <c r="L5087" s="1">
        <f t="shared" si="1273"/>
        <v>71680</v>
      </c>
      <c r="M5087" s="1">
        <f t="shared" si="1282"/>
        <v>1349788116107.5</v>
      </c>
      <c r="N5087" s="1">
        <f t="shared" si="1279"/>
        <v>0</v>
      </c>
      <c r="O5087" s="1">
        <f t="shared" si="1280"/>
        <v>0</v>
      </c>
      <c r="P5087" s="1">
        <f t="shared" si="1283"/>
        <v>3.377699720527872E+17</v>
      </c>
    </row>
    <row r="5088" spans="1:16" x14ac:dyDescent="0.3">
      <c r="A5088" s="3">
        <v>0.70597796304489457</v>
      </c>
      <c r="B5088">
        <f t="shared" si="1274"/>
        <v>1</v>
      </c>
      <c r="C5088" s="1">
        <f t="shared" si="1281"/>
        <v>51200</v>
      </c>
      <c r="D5088" s="1" t="str">
        <f t="shared" si="1275"/>
        <v>NO</v>
      </c>
      <c r="E5088">
        <f t="shared" si="1276"/>
        <v>48</v>
      </c>
      <c r="F5088">
        <f t="shared" si="1277"/>
        <v>20</v>
      </c>
      <c r="G5088" s="2">
        <f t="shared" si="1278"/>
        <v>0.41666666666666669</v>
      </c>
      <c r="H5088" s="1">
        <f t="shared" si="1269"/>
        <v>35840</v>
      </c>
      <c r="I5088" s="1">
        <f t="shared" si="1270"/>
        <v>0</v>
      </c>
      <c r="J5088" s="1">
        <f t="shared" si="1271"/>
        <v>0</v>
      </c>
      <c r="K5088" s="1">
        <f t="shared" si="1272"/>
        <v>35840</v>
      </c>
      <c r="L5088" s="1">
        <f t="shared" si="1273"/>
        <v>107520</v>
      </c>
      <c r="M5088" s="1">
        <f t="shared" si="1282"/>
        <v>1349788151947.5</v>
      </c>
      <c r="N5088" s="1">
        <f t="shared" si="1279"/>
        <v>0</v>
      </c>
      <c r="O5088" s="1">
        <f t="shared" si="1280"/>
        <v>0</v>
      </c>
      <c r="P5088" s="1">
        <f t="shared" si="1283"/>
        <v>3.377699720527872E+17</v>
      </c>
    </row>
    <row r="5089" spans="1:16" x14ac:dyDescent="0.3">
      <c r="A5089" s="3">
        <v>9.3152281759829703E-2</v>
      </c>
      <c r="B5089">
        <f t="shared" si="1274"/>
        <v>0</v>
      </c>
      <c r="C5089" s="1">
        <f t="shared" si="1281"/>
        <v>25600</v>
      </c>
      <c r="D5089" s="1" t="str">
        <f t="shared" si="1275"/>
        <v>NO</v>
      </c>
      <c r="E5089">
        <f t="shared" si="1276"/>
        <v>49</v>
      </c>
      <c r="F5089">
        <f t="shared" si="1277"/>
        <v>20</v>
      </c>
      <c r="G5089" s="2">
        <f t="shared" si="1278"/>
        <v>0.40816326530612246</v>
      </c>
      <c r="H5089" s="1">
        <f t="shared" si="1269"/>
        <v>0</v>
      </c>
      <c r="I5089" s="1">
        <f t="shared" si="1270"/>
        <v>25600</v>
      </c>
      <c r="J5089" s="1">
        <f t="shared" si="1271"/>
        <v>25600</v>
      </c>
      <c r="K5089" s="1">
        <f t="shared" si="1272"/>
        <v>0</v>
      </c>
      <c r="L5089" s="1">
        <f t="shared" si="1273"/>
        <v>0</v>
      </c>
      <c r="M5089" s="1">
        <f t="shared" si="1282"/>
        <v>1349788126347.5</v>
      </c>
      <c r="N5089" s="1">
        <f t="shared" si="1279"/>
        <v>0</v>
      </c>
      <c r="O5089" s="1">
        <f t="shared" si="1280"/>
        <v>0</v>
      </c>
      <c r="P5089" s="1">
        <f t="shared" si="1283"/>
        <v>3.377699720527872E+17</v>
      </c>
    </row>
    <row r="5090" spans="1:16" x14ac:dyDescent="0.3">
      <c r="A5090" s="3">
        <v>0.96135701220111958</v>
      </c>
      <c r="B5090">
        <f t="shared" si="1274"/>
        <v>1</v>
      </c>
      <c r="C5090" s="1">
        <f t="shared" si="1281"/>
        <v>51200</v>
      </c>
      <c r="D5090" s="1" t="str">
        <f t="shared" si="1275"/>
        <v>NO</v>
      </c>
      <c r="E5090">
        <f t="shared" si="1276"/>
        <v>50</v>
      </c>
      <c r="F5090">
        <f t="shared" si="1277"/>
        <v>21</v>
      </c>
      <c r="G5090" s="2">
        <f t="shared" si="1278"/>
        <v>0.42</v>
      </c>
      <c r="H5090" s="1">
        <f t="shared" si="1269"/>
        <v>35840</v>
      </c>
      <c r="I5090" s="1">
        <f t="shared" si="1270"/>
        <v>0</v>
      </c>
      <c r="J5090" s="1">
        <f t="shared" si="1271"/>
        <v>0</v>
      </c>
      <c r="K5090" s="1">
        <f t="shared" si="1272"/>
        <v>35840</v>
      </c>
      <c r="L5090" s="1">
        <f t="shared" si="1273"/>
        <v>35840</v>
      </c>
      <c r="M5090" s="1">
        <f t="shared" si="1282"/>
        <v>1349788162187.5</v>
      </c>
      <c r="N5090" s="1">
        <f t="shared" si="1279"/>
        <v>0</v>
      </c>
      <c r="O5090" s="1">
        <f t="shared" si="1280"/>
        <v>0</v>
      </c>
      <c r="P5090" s="1">
        <f t="shared" si="1283"/>
        <v>3.377699720527872E+17</v>
      </c>
    </row>
    <row r="5091" spans="1:16" x14ac:dyDescent="0.3">
      <c r="A5091" s="3">
        <v>0.67588096202376724</v>
      </c>
      <c r="B5091">
        <f t="shared" si="1274"/>
        <v>1</v>
      </c>
      <c r="C5091" s="1">
        <f t="shared" si="1281"/>
        <v>25600</v>
      </c>
      <c r="D5091" s="1" t="str">
        <f t="shared" si="1275"/>
        <v>NO</v>
      </c>
      <c r="E5091">
        <f t="shared" si="1276"/>
        <v>51</v>
      </c>
      <c r="F5091">
        <f t="shared" si="1277"/>
        <v>22</v>
      </c>
      <c r="G5091" s="2">
        <f t="shared" si="1278"/>
        <v>0.43137254901960786</v>
      </c>
      <c r="H5091" s="1">
        <f t="shared" si="1269"/>
        <v>17920</v>
      </c>
      <c r="I5091" s="1">
        <f t="shared" si="1270"/>
        <v>0</v>
      </c>
      <c r="J5091" s="1">
        <f t="shared" si="1271"/>
        <v>0</v>
      </c>
      <c r="K5091" s="1">
        <f t="shared" si="1272"/>
        <v>17920</v>
      </c>
      <c r="L5091" s="1">
        <f t="shared" si="1273"/>
        <v>53760</v>
      </c>
      <c r="M5091" s="1">
        <f t="shared" si="1282"/>
        <v>1349788180107.5</v>
      </c>
      <c r="N5091" s="1">
        <f t="shared" si="1279"/>
        <v>0</v>
      </c>
      <c r="O5091" s="1">
        <f t="shared" si="1280"/>
        <v>0</v>
      </c>
      <c r="P5091" s="1">
        <f t="shared" si="1283"/>
        <v>3.377699720527872E+17</v>
      </c>
    </row>
    <row r="5092" spans="1:16" x14ac:dyDescent="0.3">
      <c r="A5092" s="3">
        <v>3.4428734116858539E-2</v>
      </c>
      <c r="B5092">
        <f t="shared" si="1274"/>
        <v>0</v>
      </c>
      <c r="C5092" s="1">
        <f t="shared" si="1281"/>
        <v>12800</v>
      </c>
      <c r="D5092" s="1" t="str">
        <f t="shared" si="1275"/>
        <v>NO</v>
      </c>
      <c r="E5092">
        <f t="shared" si="1276"/>
        <v>52</v>
      </c>
      <c r="F5092">
        <f t="shared" si="1277"/>
        <v>22</v>
      </c>
      <c r="G5092" s="2">
        <f t="shared" si="1278"/>
        <v>0.42307692307692307</v>
      </c>
      <c r="H5092" s="1">
        <f t="shared" si="1269"/>
        <v>0</v>
      </c>
      <c r="I5092" s="1">
        <f t="shared" si="1270"/>
        <v>12800</v>
      </c>
      <c r="J5092" s="1">
        <f t="shared" si="1271"/>
        <v>12800</v>
      </c>
      <c r="K5092" s="1">
        <f t="shared" si="1272"/>
        <v>0</v>
      </c>
      <c r="L5092" s="1">
        <f t="shared" si="1273"/>
        <v>0</v>
      </c>
      <c r="M5092" s="1">
        <f t="shared" si="1282"/>
        <v>1349788167307.5</v>
      </c>
      <c r="N5092" s="1">
        <f t="shared" si="1279"/>
        <v>0</v>
      </c>
      <c r="O5092" s="1">
        <f t="shared" si="1280"/>
        <v>0</v>
      </c>
      <c r="P5092" s="1">
        <f t="shared" si="1283"/>
        <v>3.377699720527872E+17</v>
      </c>
    </row>
    <row r="5093" spans="1:16" x14ac:dyDescent="0.3">
      <c r="A5093" s="3">
        <v>0.10970991169456878</v>
      </c>
      <c r="B5093">
        <f t="shared" si="1274"/>
        <v>0</v>
      </c>
      <c r="C5093" s="1">
        <f t="shared" si="1281"/>
        <v>25600</v>
      </c>
      <c r="D5093" s="1" t="str">
        <f t="shared" si="1275"/>
        <v>NO</v>
      </c>
      <c r="E5093">
        <f t="shared" si="1276"/>
        <v>53</v>
      </c>
      <c r="F5093">
        <f t="shared" si="1277"/>
        <v>22</v>
      </c>
      <c r="G5093" s="2">
        <f t="shared" si="1278"/>
        <v>0.41509433962264153</v>
      </c>
      <c r="H5093" s="1">
        <f t="shared" si="1269"/>
        <v>0</v>
      </c>
      <c r="I5093" s="1">
        <f t="shared" si="1270"/>
        <v>25600</v>
      </c>
      <c r="J5093" s="1">
        <f t="shared" si="1271"/>
        <v>38400</v>
      </c>
      <c r="K5093" s="1">
        <f t="shared" si="1272"/>
        <v>0</v>
      </c>
      <c r="L5093" s="1">
        <f t="shared" si="1273"/>
        <v>0</v>
      </c>
      <c r="M5093" s="1">
        <f t="shared" si="1282"/>
        <v>1349788141707.5</v>
      </c>
      <c r="N5093" s="1">
        <f t="shared" si="1279"/>
        <v>0</v>
      </c>
      <c r="O5093" s="1">
        <f t="shared" si="1280"/>
        <v>0</v>
      </c>
      <c r="P5093" s="1">
        <f t="shared" si="1283"/>
        <v>3.377699720527872E+17</v>
      </c>
    </row>
    <row r="5094" spans="1:16" x14ac:dyDescent="0.3">
      <c r="A5094" s="3">
        <v>0.71519151393944991</v>
      </c>
      <c r="B5094">
        <f t="shared" si="1274"/>
        <v>1</v>
      </c>
      <c r="C5094" s="1">
        <f t="shared" si="1281"/>
        <v>51200</v>
      </c>
      <c r="D5094" s="1" t="str">
        <f t="shared" si="1275"/>
        <v>NO</v>
      </c>
      <c r="E5094">
        <f t="shared" si="1276"/>
        <v>54</v>
      </c>
      <c r="F5094">
        <f t="shared" si="1277"/>
        <v>23</v>
      </c>
      <c r="G5094" s="2">
        <f t="shared" si="1278"/>
        <v>0.42592592592592593</v>
      </c>
      <c r="H5094" s="1">
        <f t="shared" si="1269"/>
        <v>35840</v>
      </c>
      <c r="I5094" s="1">
        <f t="shared" si="1270"/>
        <v>0</v>
      </c>
      <c r="J5094" s="1">
        <f t="shared" si="1271"/>
        <v>0</v>
      </c>
      <c r="K5094" s="1">
        <f t="shared" si="1272"/>
        <v>35840</v>
      </c>
      <c r="L5094" s="1">
        <f t="shared" si="1273"/>
        <v>35840</v>
      </c>
      <c r="M5094" s="1">
        <f t="shared" si="1282"/>
        <v>1349788177547.5</v>
      </c>
      <c r="N5094" s="1">
        <f t="shared" si="1279"/>
        <v>0</v>
      </c>
      <c r="O5094" s="1">
        <f t="shared" si="1280"/>
        <v>0</v>
      </c>
      <c r="P5094" s="1">
        <f t="shared" si="1283"/>
        <v>3.377699720527872E+17</v>
      </c>
    </row>
    <row r="5095" spans="1:16" x14ac:dyDescent="0.3">
      <c r="A5095" s="3">
        <v>0.66046523965272297</v>
      </c>
      <c r="B5095">
        <f t="shared" si="1274"/>
        <v>1</v>
      </c>
      <c r="C5095" s="1">
        <f t="shared" si="1281"/>
        <v>25600</v>
      </c>
      <c r="D5095" s="1" t="str">
        <f t="shared" si="1275"/>
        <v>NO</v>
      </c>
      <c r="E5095">
        <f t="shared" si="1276"/>
        <v>55</v>
      </c>
      <c r="F5095">
        <f t="shared" si="1277"/>
        <v>24</v>
      </c>
      <c r="G5095" s="2">
        <f t="shared" si="1278"/>
        <v>0.43636363636363634</v>
      </c>
      <c r="H5095" s="1">
        <f t="shared" si="1269"/>
        <v>17920</v>
      </c>
      <c r="I5095" s="1">
        <f t="shared" si="1270"/>
        <v>0</v>
      </c>
      <c r="J5095" s="1">
        <f t="shared" si="1271"/>
        <v>0</v>
      </c>
      <c r="K5095" s="1">
        <f t="shared" si="1272"/>
        <v>17920</v>
      </c>
      <c r="L5095" s="1">
        <f t="shared" si="1273"/>
        <v>53760</v>
      </c>
      <c r="M5095" s="1">
        <f t="shared" si="1282"/>
        <v>1349788195467.5</v>
      </c>
      <c r="N5095" s="1">
        <f t="shared" si="1279"/>
        <v>0</v>
      </c>
      <c r="O5095" s="1">
        <f t="shared" si="1280"/>
        <v>0</v>
      </c>
      <c r="P5095" s="1">
        <f t="shared" si="1283"/>
        <v>3.377699720527872E+17</v>
      </c>
    </row>
    <row r="5096" spans="1:16" x14ac:dyDescent="0.3">
      <c r="A5096" s="3">
        <v>0.28012904955046369</v>
      </c>
      <c r="B5096">
        <f t="shared" si="1274"/>
        <v>0</v>
      </c>
      <c r="C5096" s="1">
        <f t="shared" si="1281"/>
        <v>12800</v>
      </c>
      <c r="D5096" s="1" t="str">
        <f t="shared" si="1275"/>
        <v>NO</v>
      </c>
      <c r="E5096">
        <f t="shared" si="1276"/>
        <v>56</v>
      </c>
      <c r="F5096">
        <f t="shared" si="1277"/>
        <v>24</v>
      </c>
      <c r="G5096" s="2">
        <f t="shared" si="1278"/>
        <v>0.42857142857142855</v>
      </c>
      <c r="H5096" s="1">
        <f t="shared" si="1269"/>
        <v>0</v>
      </c>
      <c r="I5096" s="1">
        <f t="shared" si="1270"/>
        <v>12800</v>
      </c>
      <c r="J5096" s="1">
        <f t="shared" si="1271"/>
        <v>12800</v>
      </c>
      <c r="K5096" s="1">
        <f t="shared" si="1272"/>
        <v>0</v>
      </c>
      <c r="L5096" s="1">
        <f t="shared" si="1273"/>
        <v>0</v>
      </c>
      <c r="M5096" s="1">
        <f t="shared" si="1282"/>
        <v>1349788182667.5</v>
      </c>
      <c r="N5096" s="1">
        <f t="shared" si="1279"/>
        <v>0</v>
      </c>
      <c r="O5096" s="1">
        <f t="shared" si="1280"/>
        <v>0</v>
      </c>
      <c r="P5096" s="1">
        <f t="shared" si="1283"/>
        <v>3.377699720527872E+17</v>
      </c>
    </row>
    <row r="5097" spans="1:16" x14ac:dyDescent="0.3">
      <c r="A5097" s="3">
        <v>0.99248483894545059</v>
      </c>
      <c r="B5097">
        <f t="shared" si="1274"/>
        <v>1</v>
      </c>
      <c r="C5097" s="1">
        <f t="shared" si="1281"/>
        <v>25600</v>
      </c>
      <c r="D5097" s="1" t="str">
        <f t="shared" si="1275"/>
        <v>NO</v>
      </c>
      <c r="E5097">
        <f t="shared" si="1276"/>
        <v>57</v>
      </c>
      <c r="F5097">
        <f t="shared" si="1277"/>
        <v>25</v>
      </c>
      <c r="G5097" s="2">
        <f t="shared" si="1278"/>
        <v>0.43859649122807015</v>
      </c>
      <c r="H5097" s="1">
        <f t="shared" si="1269"/>
        <v>17920</v>
      </c>
      <c r="I5097" s="1">
        <f t="shared" si="1270"/>
        <v>0</v>
      </c>
      <c r="J5097" s="1">
        <f t="shared" si="1271"/>
        <v>0</v>
      </c>
      <c r="K5097" s="1">
        <f t="shared" si="1272"/>
        <v>17920</v>
      </c>
      <c r="L5097" s="1">
        <f t="shared" si="1273"/>
        <v>17920</v>
      </c>
      <c r="M5097" s="1">
        <f t="shared" si="1282"/>
        <v>1349788200587.5</v>
      </c>
      <c r="N5097" s="1">
        <f t="shared" si="1279"/>
        <v>0</v>
      </c>
      <c r="O5097" s="1">
        <f t="shared" si="1280"/>
        <v>0</v>
      </c>
      <c r="P5097" s="1">
        <f t="shared" si="1283"/>
        <v>3.377699720527872E+17</v>
      </c>
    </row>
    <row r="5098" spans="1:16" x14ac:dyDescent="0.3">
      <c r="A5098" s="3">
        <v>0.58521195371034074</v>
      </c>
      <c r="B5098">
        <f t="shared" si="1274"/>
        <v>1</v>
      </c>
      <c r="C5098" s="1">
        <f t="shared" si="1281"/>
        <v>12800</v>
      </c>
      <c r="D5098" s="1" t="str">
        <f t="shared" si="1275"/>
        <v>NO</v>
      </c>
      <c r="E5098">
        <f t="shared" si="1276"/>
        <v>58</v>
      </c>
      <c r="F5098">
        <f t="shared" si="1277"/>
        <v>26</v>
      </c>
      <c r="G5098" s="2">
        <f t="shared" si="1278"/>
        <v>0.44827586206896552</v>
      </c>
      <c r="H5098" s="1">
        <f t="shared" si="1269"/>
        <v>8960</v>
      </c>
      <c r="I5098" s="1">
        <f t="shared" si="1270"/>
        <v>0</v>
      </c>
      <c r="J5098" s="1">
        <f t="shared" si="1271"/>
        <v>0</v>
      </c>
      <c r="K5098" s="1">
        <f t="shared" si="1272"/>
        <v>8960</v>
      </c>
      <c r="L5098" s="1">
        <f t="shared" si="1273"/>
        <v>26880</v>
      </c>
      <c r="M5098" s="1">
        <f t="shared" si="1282"/>
        <v>1349788209547.5</v>
      </c>
      <c r="N5098" s="1">
        <f t="shared" si="1279"/>
        <v>0</v>
      </c>
      <c r="O5098" s="1">
        <f t="shared" si="1280"/>
        <v>0</v>
      </c>
      <c r="P5098" s="1">
        <f t="shared" si="1283"/>
        <v>3.377699720527872E+17</v>
      </c>
    </row>
    <row r="5099" spans="1:16" x14ac:dyDescent="0.3">
      <c r="A5099" s="3">
        <v>0.69988932539640214</v>
      </c>
      <c r="B5099">
        <f t="shared" si="1274"/>
        <v>1</v>
      </c>
      <c r="C5099" s="1">
        <f t="shared" si="1281"/>
        <v>6400</v>
      </c>
      <c r="D5099" s="1" t="str">
        <f t="shared" si="1275"/>
        <v>NO</v>
      </c>
      <c r="E5099">
        <f t="shared" si="1276"/>
        <v>59</v>
      </c>
      <c r="F5099">
        <f t="shared" si="1277"/>
        <v>27</v>
      </c>
      <c r="G5099" s="2">
        <f t="shared" si="1278"/>
        <v>0.4576271186440678</v>
      </c>
      <c r="H5099" s="1">
        <f t="shared" si="1269"/>
        <v>4480</v>
      </c>
      <c r="I5099" s="1">
        <f t="shared" si="1270"/>
        <v>0</v>
      </c>
      <c r="J5099" s="1">
        <f t="shared" si="1271"/>
        <v>0</v>
      </c>
      <c r="K5099" s="1">
        <f t="shared" si="1272"/>
        <v>4480</v>
      </c>
      <c r="L5099" s="1">
        <f t="shared" si="1273"/>
        <v>31360</v>
      </c>
      <c r="M5099" s="1">
        <f t="shared" si="1282"/>
        <v>1349788214027.5</v>
      </c>
      <c r="N5099" s="1">
        <f t="shared" si="1279"/>
        <v>0</v>
      </c>
      <c r="O5099" s="1">
        <f t="shared" si="1280"/>
        <v>0</v>
      </c>
      <c r="P5099" s="1">
        <f t="shared" si="1283"/>
        <v>3.377699720527872E+17</v>
      </c>
    </row>
    <row r="5100" spans="1:16" x14ac:dyDescent="0.3">
      <c r="A5100" s="3">
        <v>7.0849153850269575E-2</v>
      </c>
      <c r="B5100">
        <f t="shared" si="1274"/>
        <v>0</v>
      </c>
      <c r="C5100" s="1">
        <f t="shared" si="1281"/>
        <v>3200</v>
      </c>
      <c r="D5100" s="1" t="str">
        <f t="shared" si="1275"/>
        <v>NO</v>
      </c>
      <c r="E5100">
        <f t="shared" si="1276"/>
        <v>60</v>
      </c>
      <c r="F5100">
        <f t="shared" si="1277"/>
        <v>27</v>
      </c>
      <c r="G5100" s="2">
        <f t="shared" si="1278"/>
        <v>0.45</v>
      </c>
      <c r="H5100" s="1">
        <f t="shared" ref="H5100:H5163" si="1284">IF(B5100=1,C5100*0.7,0)</f>
        <v>0</v>
      </c>
      <c r="I5100" s="1">
        <f t="shared" ref="I5100:I5163" si="1285">IF(H5100=0,C5100,)</f>
        <v>3200</v>
      </c>
      <c r="J5100" s="1">
        <f t="shared" ref="J5100:J5163" si="1286">IF(I5100=0,0,J5099+I5100)</f>
        <v>3200</v>
      </c>
      <c r="K5100" s="1">
        <f t="shared" ref="K5100:K5163" si="1287">IF(H5100=0,,H5100)</f>
        <v>0</v>
      </c>
      <c r="L5100" s="1">
        <f t="shared" ref="L5100:L5163" si="1288">IF(K5100=0,0,L5099+K5100)</f>
        <v>0</v>
      </c>
      <c r="M5100" s="1">
        <f t="shared" si="1282"/>
        <v>1349788210827.5</v>
      </c>
      <c r="N5100" s="1">
        <f t="shared" si="1279"/>
        <v>0</v>
      </c>
      <c r="O5100" s="1">
        <f t="shared" si="1280"/>
        <v>0</v>
      </c>
      <c r="P5100" s="1">
        <f t="shared" si="1283"/>
        <v>3.377699720527872E+17</v>
      </c>
    </row>
    <row r="5101" spans="1:16" x14ac:dyDescent="0.3">
      <c r="A5101" s="3">
        <v>1.2332483748194845E-2</v>
      </c>
      <c r="B5101">
        <f t="shared" si="1274"/>
        <v>0</v>
      </c>
      <c r="C5101" s="1">
        <f t="shared" si="1281"/>
        <v>6400</v>
      </c>
      <c r="D5101" s="1" t="str">
        <f t="shared" si="1275"/>
        <v>NO</v>
      </c>
      <c r="E5101">
        <f t="shared" si="1276"/>
        <v>61</v>
      </c>
      <c r="F5101">
        <f t="shared" si="1277"/>
        <v>27</v>
      </c>
      <c r="G5101" s="2">
        <f t="shared" si="1278"/>
        <v>0.44262295081967212</v>
      </c>
      <c r="H5101" s="1">
        <f t="shared" si="1284"/>
        <v>0</v>
      </c>
      <c r="I5101" s="1">
        <f t="shared" si="1285"/>
        <v>6400</v>
      </c>
      <c r="J5101" s="1">
        <f t="shared" si="1286"/>
        <v>9600</v>
      </c>
      <c r="K5101" s="1">
        <f t="shared" si="1287"/>
        <v>0</v>
      </c>
      <c r="L5101" s="1">
        <f t="shared" si="1288"/>
        <v>0</v>
      </c>
      <c r="M5101" s="1">
        <f t="shared" si="1282"/>
        <v>1349788204427.5</v>
      </c>
      <c r="N5101" s="1">
        <f t="shared" si="1279"/>
        <v>0</v>
      </c>
      <c r="O5101" s="1">
        <f t="shared" si="1280"/>
        <v>0</v>
      </c>
      <c r="P5101" s="1">
        <f t="shared" si="1283"/>
        <v>3.377699720527872E+17</v>
      </c>
    </row>
    <row r="5102" spans="1:16" x14ac:dyDescent="0.3">
      <c r="A5102" s="3">
        <v>0.42273002631009138</v>
      </c>
      <c r="B5102">
        <f t="shared" si="1274"/>
        <v>0</v>
      </c>
      <c r="C5102" s="1">
        <f t="shared" si="1281"/>
        <v>12800</v>
      </c>
      <c r="D5102" s="1" t="str">
        <f t="shared" si="1275"/>
        <v>NO</v>
      </c>
      <c r="E5102">
        <f t="shared" si="1276"/>
        <v>62</v>
      </c>
      <c r="F5102">
        <f t="shared" si="1277"/>
        <v>27</v>
      </c>
      <c r="G5102" s="2">
        <f t="shared" si="1278"/>
        <v>0.43548387096774194</v>
      </c>
      <c r="H5102" s="1">
        <f t="shared" si="1284"/>
        <v>0</v>
      </c>
      <c r="I5102" s="1">
        <f t="shared" si="1285"/>
        <v>12800</v>
      </c>
      <c r="J5102" s="1">
        <f t="shared" si="1286"/>
        <v>22400</v>
      </c>
      <c r="K5102" s="1">
        <f t="shared" si="1287"/>
        <v>0</v>
      </c>
      <c r="L5102" s="1">
        <f t="shared" si="1288"/>
        <v>0</v>
      </c>
      <c r="M5102" s="1">
        <f t="shared" si="1282"/>
        <v>1349788191627.5</v>
      </c>
      <c r="N5102" s="1">
        <f t="shared" si="1279"/>
        <v>0</v>
      </c>
      <c r="O5102" s="1">
        <f t="shared" si="1280"/>
        <v>0</v>
      </c>
      <c r="P5102" s="1">
        <f t="shared" si="1283"/>
        <v>3.377699720527872E+17</v>
      </c>
    </row>
    <row r="5103" spans="1:16" x14ac:dyDescent="0.3">
      <c r="A5103" s="3">
        <v>1.2831481818929236E-2</v>
      </c>
      <c r="B5103">
        <f t="shared" si="1274"/>
        <v>0</v>
      </c>
      <c r="C5103" s="1">
        <f t="shared" si="1281"/>
        <v>25600</v>
      </c>
      <c r="D5103" s="1" t="str">
        <f t="shared" si="1275"/>
        <v>NO</v>
      </c>
      <c r="E5103">
        <f t="shared" si="1276"/>
        <v>63</v>
      </c>
      <c r="F5103">
        <f t="shared" si="1277"/>
        <v>27</v>
      </c>
      <c r="G5103" s="2">
        <f t="shared" si="1278"/>
        <v>0.42857142857142855</v>
      </c>
      <c r="H5103" s="1">
        <f t="shared" si="1284"/>
        <v>0</v>
      </c>
      <c r="I5103" s="1">
        <f t="shared" si="1285"/>
        <v>25600</v>
      </c>
      <c r="J5103" s="1">
        <f t="shared" si="1286"/>
        <v>48000</v>
      </c>
      <c r="K5103" s="1">
        <f t="shared" si="1287"/>
        <v>0</v>
      </c>
      <c r="L5103" s="1">
        <f t="shared" si="1288"/>
        <v>0</v>
      </c>
      <c r="M5103" s="1">
        <f t="shared" si="1282"/>
        <v>1349788166027.5</v>
      </c>
      <c r="N5103" s="1">
        <f t="shared" si="1279"/>
        <v>0</v>
      </c>
      <c r="O5103" s="1">
        <f t="shared" si="1280"/>
        <v>0</v>
      </c>
      <c r="P5103" s="1">
        <f t="shared" si="1283"/>
        <v>3.377699720527872E+17</v>
      </c>
    </row>
    <row r="5104" spans="1:16" x14ac:dyDescent="0.3">
      <c r="A5104" s="3">
        <v>0.21914327564307134</v>
      </c>
      <c r="B5104">
        <f t="shared" si="1274"/>
        <v>0</v>
      </c>
      <c r="C5104" s="1">
        <f t="shared" si="1281"/>
        <v>51200</v>
      </c>
      <c r="D5104" s="1" t="str">
        <f t="shared" si="1275"/>
        <v>NO</v>
      </c>
      <c r="E5104">
        <f t="shared" si="1276"/>
        <v>64</v>
      </c>
      <c r="F5104">
        <f t="shared" si="1277"/>
        <v>27</v>
      </c>
      <c r="G5104" s="2">
        <f t="shared" si="1278"/>
        <v>0.421875</v>
      </c>
      <c r="H5104" s="1">
        <f t="shared" si="1284"/>
        <v>0</v>
      </c>
      <c r="I5104" s="1">
        <f t="shared" si="1285"/>
        <v>51200</v>
      </c>
      <c r="J5104" s="1">
        <f t="shared" si="1286"/>
        <v>99200</v>
      </c>
      <c r="K5104" s="1">
        <f t="shared" si="1287"/>
        <v>0</v>
      </c>
      <c r="L5104" s="1">
        <f t="shared" si="1288"/>
        <v>0</v>
      </c>
      <c r="M5104" s="1">
        <f t="shared" si="1282"/>
        <v>1349788114827.5</v>
      </c>
      <c r="N5104" s="1">
        <f t="shared" si="1279"/>
        <v>0</v>
      </c>
      <c r="O5104" s="1">
        <f t="shared" si="1280"/>
        <v>0</v>
      </c>
      <c r="P5104" s="1">
        <f t="shared" si="1283"/>
        <v>3.377699720527872E+17</v>
      </c>
    </row>
    <row r="5105" spans="1:16" x14ac:dyDescent="0.3">
      <c r="A5105" s="3">
        <v>0.79607420778557691</v>
      </c>
      <c r="B5105">
        <f t="shared" si="1274"/>
        <v>1</v>
      </c>
      <c r="C5105" s="1">
        <f t="shared" si="1281"/>
        <v>102400</v>
      </c>
      <c r="D5105" s="1" t="str">
        <f t="shared" si="1275"/>
        <v>NO</v>
      </c>
      <c r="E5105">
        <f t="shared" si="1276"/>
        <v>65</v>
      </c>
      <c r="F5105">
        <f t="shared" si="1277"/>
        <v>28</v>
      </c>
      <c r="G5105" s="2">
        <f t="shared" si="1278"/>
        <v>0.43076923076923079</v>
      </c>
      <c r="H5105" s="1">
        <f t="shared" si="1284"/>
        <v>71680</v>
      </c>
      <c r="I5105" s="1">
        <f t="shared" si="1285"/>
        <v>0</v>
      </c>
      <c r="J5105" s="1">
        <f t="shared" si="1286"/>
        <v>0</v>
      </c>
      <c r="K5105" s="1">
        <f t="shared" si="1287"/>
        <v>71680</v>
      </c>
      <c r="L5105" s="1">
        <f t="shared" si="1288"/>
        <v>71680</v>
      </c>
      <c r="M5105" s="1">
        <f t="shared" si="1282"/>
        <v>1349788186507.5</v>
      </c>
      <c r="N5105" s="1">
        <f t="shared" si="1279"/>
        <v>0</v>
      </c>
      <c r="O5105" s="1">
        <f t="shared" si="1280"/>
        <v>0</v>
      </c>
      <c r="P5105" s="1">
        <f t="shared" si="1283"/>
        <v>3.377699720527872E+17</v>
      </c>
    </row>
    <row r="5106" spans="1:16" x14ac:dyDescent="0.3">
      <c r="A5106" s="3">
        <v>0.21408216346642228</v>
      </c>
      <c r="B5106">
        <f t="shared" si="1274"/>
        <v>0</v>
      </c>
      <c r="C5106" s="1">
        <f t="shared" si="1281"/>
        <v>51200</v>
      </c>
      <c r="D5106" s="1" t="str">
        <f t="shared" si="1275"/>
        <v>NO</v>
      </c>
      <c r="E5106">
        <f t="shared" si="1276"/>
        <v>66</v>
      </c>
      <c r="F5106">
        <f t="shared" si="1277"/>
        <v>28</v>
      </c>
      <c r="G5106" s="2">
        <f t="shared" si="1278"/>
        <v>0.42424242424242425</v>
      </c>
      <c r="H5106" s="1">
        <f t="shared" si="1284"/>
        <v>0</v>
      </c>
      <c r="I5106" s="1">
        <f t="shared" si="1285"/>
        <v>51200</v>
      </c>
      <c r="J5106" s="1">
        <f t="shared" si="1286"/>
        <v>51200</v>
      </c>
      <c r="K5106" s="1">
        <f t="shared" si="1287"/>
        <v>0</v>
      </c>
      <c r="L5106" s="1">
        <f t="shared" si="1288"/>
        <v>0</v>
      </c>
      <c r="M5106" s="1">
        <f t="shared" si="1282"/>
        <v>1349788135307.5</v>
      </c>
      <c r="N5106" s="1">
        <f t="shared" si="1279"/>
        <v>0</v>
      </c>
      <c r="O5106" s="1">
        <f t="shared" si="1280"/>
        <v>0</v>
      </c>
      <c r="P5106" s="1">
        <f t="shared" si="1283"/>
        <v>3.377699720527872E+17</v>
      </c>
    </row>
    <row r="5107" spans="1:16" x14ac:dyDescent="0.3">
      <c r="A5107" s="3">
        <v>0.96557397158562297</v>
      </c>
      <c r="B5107">
        <f t="shared" si="1274"/>
        <v>1</v>
      </c>
      <c r="C5107" s="1">
        <f t="shared" si="1281"/>
        <v>102400</v>
      </c>
      <c r="D5107" s="1" t="str">
        <f t="shared" si="1275"/>
        <v>NO</v>
      </c>
      <c r="E5107">
        <f t="shared" si="1276"/>
        <v>67</v>
      </c>
      <c r="F5107">
        <f t="shared" si="1277"/>
        <v>29</v>
      </c>
      <c r="G5107" s="2">
        <f t="shared" si="1278"/>
        <v>0.43283582089552236</v>
      </c>
      <c r="H5107" s="1">
        <f t="shared" si="1284"/>
        <v>71680</v>
      </c>
      <c r="I5107" s="1">
        <f t="shared" si="1285"/>
        <v>0</v>
      </c>
      <c r="J5107" s="1">
        <f t="shared" si="1286"/>
        <v>0</v>
      </c>
      <c r="K5107" s="1">
        <f t="shared" si="1287"/>
        <v>71680</v>
      </c>
      <c r="L5107" s="1">
        <f t="shared" si="1288"/>
        <v>71680</v>
      </c>
      <c r="M5107" s="1">
        <f t="shared" si="1282"/>
        <v>1349788206987.5</v>
      </c>
      <c r="N5107" s="1">
        <f t="shared" si="1279"/>
        <v>0</v>
      </c>
      <c r="O5107" s="1">
        <f t="shared" si="1280"/>
        <v>0</v>
      </c>
      <c r="P5107" s="1">
        <f t="shared" si="1283"/>
        <v>3.377699720527872E+17</v>
      </c>
    </row>
    <row r="5108" spans="1:16" x14ac:dyDescent="0.3">
      <c r="A5108" s="3">
        <v>0.21801599229450541</v>
      </c>
      <c r="B5108">
        <f t="shared" si="1274"/>
        <v>0</v>
      </c>
      <c r="C5108" s="1">
        <f t="shared" si="1281"/>
        <v>51200</v>
      </c>
      <c r="D5108" s="1" t="str">
        <f t="shared" si="1275"/>
        <v>NO</v>
      </c>
      <c r="E5108">
        <f t="shared" si="1276"/>
        <v>68</v>
      </c>
      <c r="F5108">
        <f t="shared" si="1277"/>
        <v>29</v>
      </c>
      <c r="G5108" s="2">
        <f t="shared" si="1278"/>
        <v>0.4264705882352941</v>
      </c>
      <c r="H5108" s="1">
        <f t="shared" si="1284"/>
        <v>0</v>
      </c>
      <c r="I5108" s="1">
        <f t="shared" si="1285"/>
        <v>51200</v>
      </c>
      <c r="J5108" s="1">
        <f t="shared" si="1286"/>
        <v>51200</v>
      </c>
      <c r="K5108" s="1">
        <f t="shared" si="1287"/>
        <v>0</v>
      </c>
      <c r="L5108" s="1">
        <f t="shared" si="1288"/>
        <v>0</v>
      </c>
      <c r="M5108" s="1">
        <f t="shared" si="1282"/>
        <v>1349788155787.5</v>
      </c>
      <c r="N5108" s="1">
        <f t="shared" si="1279"/>
        <v>0</v>
      </c>
      <c r="O5108" s="1">
        <f t="shared" si="1280"/>
        <v>0</v>
      </c>
      <c r="P5108" s="1">
        <f t="shared" si="1283"/>
        <v>3.377699720527872E+17</v>
      </c>
    </row>
    <row r="5109" spans="1:16" x14ac:dyDescent="0.3">
      <c r="A5109" s="3">
        <v>2.4066750082105126E-2</v>
      </c>
      <c r="B5109">
        <f t="shared" si="1274"/>
        <v>0</v>
      </c>
      <c r="C5109" s="1">
        <f t="shared" si="1281"/>
        <v>102400</v>
      </c>
      <c r="D5109" s="1" t="str">
        <f t="shared" si="1275"/>
        <v>NO</v>
      </c>
      <c r="E5109">
        <f t="shared" si="1276"/>
        <v>69</v>
      </c>
      <c r="F5109">
        <f t="shared" si="1277"/>
        <v>29</v>
      </c>
      <c r="G5109" s="2">
        <f t="shared" si="1278"/>
        <v>0.42028985507246375</v>
      </c>
      <c r="H5109" s="1">
        <f t="shared" si="1284"/>
        <v>0</v>
      </c>
      <c r="I5109" s="1">
        <f t="shared" si="1285"/>
        <v>102400</v>
      </c>
      <c r="J5109" s="1">
        <f t="shared" si="1286"/>
        <v>153600</v>
      </c>
      <c r="K5109" s="1">
        <f t="shared" si="1287"/>
        <v>0</v>
      </c>
      <c r="L5109" s="1">
        <f t="shared" si="1288"/>
        <v>0</v>
      </c>
      <c r="M5109" s="1">
        <f t="shared" si="1282"/>
        <v>1349788053387.5</v>
      </c>
      <c r="N5109" s="1">
        <f t="shared" si="1279"/>
        <v>0</v>
      </c>
      <c r="O5109" s="1">
        <f t="shared" si="1280"/>
        <v>0</v>
      </c>
      <c r="P5109" s="1">
        <f t="shared" si="1283"/>
        <v>3.377699720527872E+17</v>
      </c>
    </row>
    <row r="5110" spans="1:16" x14ac:dyDescent="0.3">
      <c r="A5110" s="3">
        <v>0.99174138029125902</v>
      </c>
      <c r="B5110">
        <f t="shared" si="1274"/>
        <v>1</v>
      </c>
      <c r="C5110" s="1">
        <f t="shared" si="1281"/>
        <v>204800</v>
      </c>
      <c r="D5110" s="1" t="str">
        <f t="shared" si="1275"/>
        <v>NO</v>
      </c>
      <c r="E5110">
        <f t="shared" si="1276"/>
        <v>70</v>
      </c>
      <c r="F5110">
        <f t="shared" si="1277"/>
        <v>30</v>
      </c>
      <c r="G5110" s="2">
        <f t="shared" si="1278"/>
        <v>0.42857142857142855</v>
      </c>
      <c r="H5110" s="1">
        <f t="shared" si="1284"/>
        <v>143360</v>
      </c>
      <c r="I5110" s="1">
        <f t="shared" si="1285"/>
        <v>0</v>
      </c>
      <c r="J5110" s="1">
        <f t="shared" si="1286"/>
        <v>0</v>
      </c>
      <c r="K5110" s="1">
        <f t="shared" si="1287"/>
        <v>143360</v>
      </c>
      <c r="L5110" s="1">
        <f t="shared" si="1288"/>
        <v>143360</v>
      </c>
      <c r="M5110" s="1">
        <f t="shared" si="1282"/>
        <v>1349788196747.5</v>
      </c>
      <c r="N5110" s="1">
        <f t="shared" si="1279"/>
        <v>0</v>
      </c>
      <c r="O5110" s="1">
        <f t="shared" si="1280"/>
        <v>0</v>
      </c>
      <c r="P5110" s="1">
        <f t="shared" si="1283"/>
        <v>3.377699720527872E+17</v>
      </c>
    </row>
    <row r="5111" spans="1:16" x14ac:dyDescent="0.3">
      <c r="A5111" s="3">
        <v>0.98257148179377862</v>
      </c>
      <c r="B5111">
        <f t="shared" si="1274"/>
        <v>1</v>
      </c>
      <c r="C5111" s="1">
        <f t="shared" si="1281"/>
        <v>102400</v>
      </c>
      <c r="D5111" s="1" t="str">
        <f t="shared" si="1275"/>
        <v>NO</v>
      </c>
      <c r="E5111">
        <f t="shared" si="1276"/>
        <v>71</v>
      </c>
      <c r="F5111">
        <f t="shared" si="1277"/>
        <v>31</v>
      </c>
      <c r="G5111" s="2">
        <f t="shared" si="1278"/>
        <v>0.43661971830985913</v>
      </c>
      <c r="H5111" s="1">
        <f t="shared" si="1284"/>
        <v>71680</v>
      </c>
      <c r="I5111" s="1">
        <f t="shared" si="1285"/>
        <v>0</v>
      </c>
      <c r="J5111" s="1">
        <f t="shared" si="1286"/>
        <v>0</v>
      </c>
      <c r="K5111" s="1">
        <f t="shared" si="1287"/>
        <v>71680</v>
      </c>
      <c r="L5111" s="1">
        <f t="shared" si="1288"/>
        <v>215040</v>
      </c>
      <c r="M5111" s="1">
        <f t="shared" si="1282"/>
        <v>1349788268427.5</v>
      </c>
      <c r="N5111" s="1">
        <f t="shared" si="1279"/>
        <v>0</v>
      </c>
      <c r="O5111" s="1">
        <f t="shared" si="1280"/>
        <v>0</v>
      </c>
      <c r="P5111" s="1">
        <f t="shared" si="1283"/>
        <v>3.377699720527872E+17</v>
      </c>
    </row>
    <row r="5112" spans="1:16" x14ac:dyDescent="0.3">
      <c r="A5112" s="3">
        <v>0.46208375774168897</v>
      </c>
      <c r="B5112">
        <f t="shared" si="1274"/>
        <v>0</v>
      </c>
      <c r="C5112" s="1">
        <f t="shared" si="1281"/>
        <v>51200</v>
      </c>
      <c r="D5112" s="1" t="str">
        <f t="shared" si="1275"/>
        <v>NO</v>
      </c>
      <c r="E5112">
        <f t="shared" si="1276"/>
        <v>72</v>
      </c>
      <c r="F5112">
        <f t="shared" si="1277"/>
        <v>31</v>
      </c>
      <c r="G5112" s="2">
        <f t="shared" si="1278"/>
        <v>0.43055555555555558</v>
      </c>
      <c r="H5112" s="1">
        <f t="shared" si="1284"/>
        <v>0</v>
      </c>
      <c r="I5112" s="1">
        <f t="shared" si="1285"/>
        <v>51200</v>
      </c>
      <c r="J5112" s="1">
        <f t="shared" si="1286"/>
        <v>51200</v>
      </c>
      <c r="K5112" s="1">
        <f t="shared" si="1287"/>
        <v>0</v>
      </c>
      <c r="L5112" s="1">
        <f t="shared" si="1288"/>
        <v>0</v>
      </c>
      <c r="M5112" s="1">
        <f t="shared" si="1282"/>
        <v>1349788217227.5</v>
      </c>
      <c r="N5112" s="1">
        <f t="shared" si="1279"/>
        <v>0</v>
      </c>
      <c r="O5112" s="1">
        <f t="shared" si="1280"/>
        <v>0</v>
      </c>
      <c r="P5112" s="1">
        <f t="shared" si="1283"/>
        <v>3.377699720527872E+17</v>
      </c>
    </row>
    <row r="5113" spans="1:16" x14ac:dyDescent="0.3">
      <c r="A5113" s="3">
        <v>0.80344941814225845</v>
      </c>
      <c r="B5113">
        <f t="shared" si="1274"/>
        <v>1</v>
      </c>
      <c r="C5113" s="1">
        <f t="shared" si="1281"/>
        <v>102400</v>
      </c>
      <c r="D5113" s="1" t="str">
        <f t="shared" si="1275"/>
        <v>NO</v>
      </c>
      <c r="E5113">
        <f t="shared" si="1276"/>
        <v>73</v>
      </c>
      <c r="F5113">
        <f t="shared" si="1277"/>
        <v>32</v>
      </c>
      <c r="G5113" s="2">
        <f t="shared" si="1278"/>
        <v>0.43835616438356162</v>
      </c>
      <c r="H5113" s="1">
        <f t="shared" si="1284"/>
        <v>71680</v>
      </c>
      <c r="I5113" s="1">
        <f t="shared" si="1285"/>
        <v>0</v>
      </c>
      <c r="J5113" s="1">
        <f t="shared" si="1286"/>
        <v>0</v>
      </c>
      <c r="K5113" s="1">
        <f t="shared" si="1287"/>
        <v>71680</v>
      </c>
      <c r="L5113" s="1">
        <f t="shared" si="1288"/>
        <v>71680</v>
      </c>
      <c r="M5113" s="1">
        <f t="shared" si="1282"/>
        <v>1349788288907.5</v>
      </c>
      <c r="N5113" s="1">
        <f t="shared" si="1279"/>
        <v>0</v>
      </c>
      <c r="O5113" s="1">
        <f t="shared" si="1280"/>
        <v>0</v>
      </c>
      <c r="P5113" s="1">
        <f t="shared" si="1283"/>
        <v>3.377699720527872E+17</v>
      </c>
    </row>
    <row r="5114" spans="1:16" x14ac:dyDescent="0.3">
      <c r="A5114" s="3">
        <v>0.75079477935866079</v>
      </c>
      <c r="B5114">
        <f t="shared" si="1274"/>
        <v>1</v>
      </c>
      <c r="C5114" s="1">
        <f t="shared" si="1281"/>
        <v>51200</v>
      </c>
      <c r="D5114" s="1" t="str">
        <f t="shared" si="1275"/>
        <v>NO</v>
      </c>
      <c r="E5114">
        <f t="shared" si="1276"/>
        <v>74</v>
      </c>
      <c r="F5114">
        <f t="shared" si="1277"/>
        <v>33</v>
      </c>
      <c r="G5114" s="2">
        <f t="shared" si="1278"/>
        <v>0.44594594594594594</v>
      </c>
      <c r="H5114" s="1">
        <f t="shared" si="1284"/>
        <v>35840</v>
      </c>
      <c r="I5114" s="1">
        <f t="shared" si="1285"/>
        <v>0</v>
      </c>
      <c r="J5114" s="1">
        <f t="shared" si="1286"/>
        <v>0</v>
      </c>
      <c r="K5114" s="1">
        <f t="shared" si="1287"/>
        <v>35840</v>
      </c>
      <c r="L5114" s="1">
        <f t="shared" si="1288"/>
        <v>107520</v>
      </c>
      <c r="M5114" s="1">
        <f t="shared" si="1282"/>
        <v>1349788324747.5</v>
      </c>
      <c r="N5114" s="1">
        <f t="shared" si="1279"/>
        <v>0</v>
      </c>
      <c r="O5114" s="1">
        <f t="shared" si="1280"/>
        <v>0</v>
      </c>
      <c r="P5114" s="1">
        <f t="shared" si="1283"/>
        <v>3.377699720527872E+17</v>
      </c>
    </row>
    <row r="5115" spans="1:16" x14ac:dyDescent="0.3">
      <c r="A5115" s="3">
        <v>0.63964590575760516</v>
      </c>
      <c r="B5115">
        <f t="shared" si="1274"/>
        <v>1</v>
      </c>
      <c r="C5115" s="1">
        <f t="shared" si="1281"/>
        <v>25600</v>
      </c>
      <c r="D5115" s="1" t="str">
        <f t="shared" si="1275"/>
        <v>NO</v>
      </c>
      <c r="E5115">
        <f t="shared" si="1276"/>
        <v>75</v>
      </c>
      <c r="F5115">
        <f t="shared" si="1277"/>
        <v>34</v>
      </c>
      <c r="G5115" s="2">
        <f t="shared" si="1278"/>
        <v>0.45333333333333331</v>
      </c>
      <c r="H5115" s="1">
        <f t="shared" si="1284"/>
        <v>17920</v>
      </c>
      <c r="I5115" s="1">
        <f t="shared" si="1285"/>
        <v>0</v>
      </c>
      <c r="J5115" s="1">
        <f t="shared" si="1286"/>
        <v>0</v>
      </c>
      <c r="K5115" s="1">
        <f t="shared" si="1287"/>
        <v>17920</v>
      </c>
      <c r="L5115" s="1">
        <f t="shared" si="1288"/>
        <v>125440</v>
      </c>
      <c r="M5115" s="1">
        <f t="shared" si="1282"/>
        <v>1349788342667.5</v>
      </c>
      <c r="N5115" s="1">
        <f t="shared" si="1279"/>
        <v>0</v>
      </c>
      <c r="O5115" s="1">
        <f t="shared" si="1280"/>
        <v>0</v>
      </c>
      <c r="P5115" s="1">
        <f t="shared" si="1283"/>
        <v>3.377699720527872E+17</v>
      </c>
    </row>
    <row r="5116" spans="1:16" x14ac:dyDescent="0.3">
      <c r="A5116" s="3">
        <v>0.80826830047561005</v>
      </c>
      <c r="B5116">
        <f t="shared" si="1274"/>
        <v>1</v>
      </c>
      <c r="C5116" s="1">
        <f t="shared" si="1281"/>
        <v>12800</v>
      </c>
      <c r="D5116" s="1" t="str">
        <f t="shared" si="1275"/>
        <v>NO</v>
      </c>
      <c r="E5116">
        <f t="shared" si="1276"/>
        <v>76</v>
      </c>
      <c r="F5116">
        <f t="shared" si="1277"/>
        <v>35</v>
      </c>
      <c r="G5116" s="2">
        <f t="shared" si="1278"/>
        <v>0.46052631578947367</v>
      </c>
      <c r="H5116" s="1">
        <f t="shared" si="1284"/>
        <v>8960</v>
      </c>
      <c r="I5116" s="1">
        <f t="shared" si="1285"/>
        <v>0</v>
      </c>
      <c r="J5116" s="1">
        <f t="shared" si="1286"/>
        <v>0</v>
      </c>
      <c r="K5116" s="1">
        <f t="shared" si="1287"/>
        <v>8960</v>
      </c>
      <c r="L5116" s="1">
        <f t="shared" si="1288"/>
        <v>134400</v>
      </c>
      <c r="M5116" s="1">
        <f t="shared" si="1282"/>
        <v>1349788351627.5</v>
      </c>
      <c r="N5116" s="1">
        <f t="shared" si="1279"/>
        <v>0</v>
      </c>
      <c r="O5116" s="1">
        <f t="shared" si="1280"/>
        <v>0</v>
      </c>
      <c r="P5116" s="1">
        <f t="shared" si="1283"/>
        <v>3.377699720527872E+17</v>
      </c>
    </row>
    <row r="5117" spans="1:16" x14ac:dyDescent="0.3">
      <c r="A5117" s="3">
        <v>0.30997065962185233</v>
      </c>
      <c r="B5117">
        <f t="shared" si="1274"/>
        <v>0</v>
      </c>
      <c r="C5117" s="1">
        <f t="shared" si="1281"/>
        <v>6400</v>
      </c>
      <c r="D5117" s="1" t="str">
        <f t="shared" si="1275"/>
        <v>NO</v>
      </c>
      <c r="E5117">
        <f t="shared" si="1276"/>
        <v>77</v>
      </c>
      <c r="F5117">
        <f t="shared" si="1277"/>
        <v>35</v>
      </c>
      <c r="G5117" s="2">
        <f t="shared" si="1278"/>
        <v>0.45454545454545453</v>
      </c>
      <c r="H5117" s="1">
        <f t="shared" si="1284"/>
        <v>0</v>
      </c>
      <c r="I5117" s="1">
        <f t="shared" si="1285"/>
        <v>6400</v>
      </c>
      <c r="J5117" s="1">
        <f t="shared" si="1286"/>
        <v>6400</v>
      </c>
      <c r="K5117" s="1">
        <f t="shared" si="1287"/>
        <v>0</v>
      </c>
      <c r="L5117" s="1">
        <f t="shared" si="1288"/>
        <v>0</v>
      </c>
      <c r="M5117" s="1">
        <f t="shared" si="1282"/>
        <v>1349788345227.5</v>
      </c>
      <c r="N5117" s="1">
        <f t="shared" si="1279"/>
        <v>0</v>
      </c>
      <c r="O5117" s="1">
        <f t="shared" si="1280"/>
        <v>0</v>
      </c>
      <c r="P5117" s="1">
        <f t="shared" si="1283"/>
        <v>3.377699720527872E+17</v>
      </c>
    </row>
    <row r="5118" spans="1:16" x14ac:dyDescent="0.3">
      <c r="A5118" s="3">
        <v>0.33906777564665525</v>
      </c>
      <c r="B5118">
        <f t="shared" si="1274"/>
        <v>0</v>
      </c>
      <c r="C5118" s="1">
        <f t="shared" si="1281"/>
        <v>12800</v>
      </c>
      <c r="D5118" s="1" t="str">
        <f t="shared" si="1275"/>
        <v>NO</v>
      </c>
      <c r="E5118">
        <f t="shared" si="1276"/>
        <v>78</v>
      </c>
      <c r="F5118">
        <f t="shared" si="1277"/>
        <v>35</v>
      </c>
      <c r="G5118" s="2">
        <f t="shared" si="1278"/>
        <v>0.44871794871794873</v>
      </c>
      <c r="H5118" s="1">
        <f t="shared" si="1284"/>
        <v>0</v>
      </c>
      <c r="I5118" s="1">
        <f t="shared" si="1285"/>
        <v>12800</v>
      </c>
      <c r="J5118" s="1">
        <f t="shared" si="1286"/>
        <v>19200</v>
      </c>
      <c r="K5118" s="1">
        <f t="shared" si="1287"/>
        <v>0</v>
      </c>
      <c r="L5118" s="1">
        <f t="shared" si="1288"/>
        <v>0</v>
      </c>
      <c r="M5118" s="1">
        <f t="shared" si="1282"/>
        <v>1349788332427.5</v>
      </c>
      <c r="N5118" s="1">
        <f t="shared" si="1279"/>
        <v>0</v>
      </c>
      <c r="O5118" s="1">
        <f t="shared" si="1280"/>
        <v>0</v>
      </c>
      <c r="P5118" s="1">
        <f t="shared" si="1283"/>
        <v>3.377699720527872E+17</v>
      </c>
    </row>
    <row r="5119" spans="1:16" x14ac:dyDescent="0.3">
      <c r="A5119" s="3">
        <v>0.78257679979723216</v>
      </c>
      <c r="B5119">
        <f t="shared" si="1274"/>
        <v>1</v>
      </c>
      <c r="C5119" s="1">
        <f t="shared" si="1281"/>
        <v>25600</v>
      </c>
      <c r="D5119" s="1" t="str">
        <f t="shared" si="1275"/>
        <v>NO</v>
      </c>
      <c r="E5119">
        <f t="shared" si="1276"/>
        <v>79</v>
      </c>
      <c r="F5119">
        <f t="shared" si="1277"/>
        <v>36</v>
      </c>
      <c r="G5119" s="2">
        <f t="shared" si="1278"/>
        <v>0.45569620253164556</v>
      </c>
      <c r="H5119" s="1">
        <f t="shared" si="1284"/>
        <v>17920</v>
      </c>
      <c r="I5119" s="1">
        <f t="shared" si="1285"/>
        <v>0</v>
      </c>
      <c r="J5119" s="1">
        <f t="shared" si="1286"/>
        <v>0</v>
      </c>
      <c r="K5119" s="1">
        <f t="shared" si="1287"/>
        <v>17920</v>
      </c>
      <c r="L5119" s="1">
        <f t="shared" si="1288"/>
        <v>17920</v>
      </c>
      <c r="M5119" s="1">
        <f t="shared" si="1282"/>
        <v>1349788350347.5</v>
      </c>
      <c r="N5119" s="1">
        <f t="shared" si="1279"/>
        <v>0</v>
      </c>
      <c r="O5119" s="1">
        <f t="shared" si="1280"/>
        <v>0</v>
      </c>
      <c r="P5119" s="1">
        <f t="shared" si="1283"/>
        <v>3.377699720527872E+17</v>
      </c>
    </row>
    <row r="5120" spans="1:16" x14ac:dyDescent="0.3">
      <c r="A5120" s="3">
        <v>0.21932600320853801</v>
      </c>
      <c r="B5120">
        <f t="shared" si="1274"/>
        <v>0</v>
      </c>
      <c r="C5120" s="1">
        <f t="shared" si="1281"/>
        <v>12800</v>
      </c>
      <c r="D5120" s="1" t="str">
        <f t="shared" si="1275"/>
        <v>NO</v>
      </c>
      <c r="E5120">
        <f t="shared" si="1276"/>
        <v>80</v>
      </c>
      <c r="F5120">
        <f t="shared" si="1277"/>
        <v>36</v>
      </c>
      <c r="G5120" s="2">
        <f t="shared" si="1278"/>
        <v>0.45</v>
      </c>
      <c r="H5120" s="1">
        <f t="shared" si="1284"/>
        <v>0</v>
      </c>
      <c r="I5120" s="1">
        <f t="shared" si="1285"/>
        <v>12800</v>
      </c>
      <c r="J5120" s="1">
        <f t="shared" si="1286"/>
        <v>12800</v>
      </c>
      <c r="K5120" s="1">
        <f t="shared" si="1287"/>
        <v>0</v>
      </c>
      <c r="L5120" s="1">
        <f t="shared" si="1288"/>
        <v>0</v>
      </c>
      <c r="M5120" s="1">
        <f t="shared" si="1282"/>
        <v>1349788337547.5</v>
      </c>
      <c r="N5120" s="1">
        <f t="shared" si="1279"/>
        <v>0</v>
      </c>
      <c r="O5120" s="1">
        <f t="shared" si="1280"/>
        <v>0</v>
      </c>
      <c r="P5120" s="1">
        <f t="shared" si="1283"/>
        <v>3.377699720527872E+17</v>
      </c>
    </row>
    <row r="5121" spans="1:16" x14ac:dyDescent="0.3">
      <c r="A5121" s="3">
        <v>3.1699517911558561E-2</v>
      </c>
      <c r="B5121">
        <f t="shared" si="1274"/>
        <v>0</v>
      </c>
      <c r="C5121" s="1">
        <f t="shared" si="1281"/>
        <v>25600</v>
      </c>
      <c r="D5121" s="1" t="str">
        <f t="shared" si="1275"/>
        <v>NO</v>
      </c>
      <c r="E5121">
        <f t="shared" si="1276"/>
        <v>81</v>
      </c>
      <c r="F5121">
        <f t="shared" si="1277"/>
        <v>36</v>
      </c>
      <c r="G5121" s="2">
        <f t="shared" si="1278"/>
        <v>0.44444444444444442</v>
      </c>
      <c r="H5121" s="1">
        <f t="shared" si="1284"/>
        <v>0</v>
      </c>
      <c r="I5121" s="1">
        <f t="shared" si="1285"/>
        <v>25600</v>
      </c>
      <c r="J5121" s="1">
        <f t="shared" si="1286"/>
        <v>38400</v>
      </c>
      <c r="K5121" s="1">
        <f t="shared" si="1287"/>
        <v>0</v>
      </c>
      <c r="L5121" s="1">
        <f t="shared" si="1288"/>
        <v>0</v>
      </c>
      <c r="M5121" s="1">
        <f t="shared" si="1282"/>
        <v>1349788311947.5</v>
      </c>
      <c r="N5121" s="1">
        <f t="shared" si="1279"/>
        <v>0</v>
      </c>
      <c r="O5121" s="1">
        <f t="shared" si="1280"/>
        <v>0</v>
      </c>
      <c r="P5121" s="1">
        <f t="shared" si="1283"/>
        <v>3.377699720527872E+17</v>
      </c>
    </row>
    <row r="5122" spans="1:16" x14ac:dyDescent="0.3">
      <c r="A5122" s="3">
        <v>0.33549031577774147</v>
      </c>
      <c r="B5122">
        <f t="shared" si="1274"/>
        <v>0</v>
      </c>
      <c r="C5122" s="1">
        <f t="shared" si="1281"/>
        <v>51200</v>
      </c>
      <c r="D5122" s="1" t="str">
        <f t="shared" si="1275"/>
        <v>NO</v>
      </c>
      <c r="E5122">
        <f t="shared" si="1276"/>
        <v>82</v>
      </c>
      <c r="F5122">
        <f t="shared" si="1277"/>
        <v>36</v>
      </c>
      <c r="G5122" s="2">
        <f t="shared" si="1278"/>
        <v>0.43902439024390244</v>
      </c>
      <c r="H5122" s="1">
        <f t="shared" si="1284"/>
        <v>0</v>
      </c>
      <c r="I5122" s="1">
        <f t="shared" si="1285"/>
        <v>51200</v>
      </c>
      <c r="J5122" s="1">
        <f t="shared" si="1286"/>
        <v>89600</v>
      </c>
      <c r="K5122" s="1">
        <f t="shared" si="1287"/>
        <v>0</v>
      </c>
      <c r="L5122" s="1">
        <f t="shared" si="1288"/>
        <v>0</v>
      </c>
      <c r="M5122" s="1">
        <f t="shared" si="1282"/>
        <v>1349788260747.5</v>
      </c>
      <c r="N5122" s="1">
        <f t="shared" si="1279"/>
        <v>0</v>
      </c>
      <c r="O5122" s="1">
        <f t="shared" si="1280"/>
        <v>0</v>
      </c>
      <c r="P5122" s="1">
        <f t="shared" si="1283"/>
        <v>3.377699720527872E+17</v>
      </c>
    </row>
    <row r="5123" spans="1:16" x14ac:dyDescent="0.3">
      <c r="A5123" s="3">
        <v>0.99202421662351792</v>
      </c>
      <c r="B5123">
        <f t="shared" si="1274"/>
        <v>1</v>
      </c>
      <c r="C5123" s="1">
        <f t="shared" si="1281"/>
        <v>102400</v>
      </c>
      <c r="D5123" s="1" t="str">
        <f t="shared" si="1275"/>
        <v>NO</v>
      </c>
      <c r="E5123">
        <f t="shared" si="1276"/>
        <v>83</v>
      </c>
      <c r="F5123">
        <f t="shared" si="1277"/>
        <v>37</v>
      </c>
      <c r="G5123" s="2">
        <f t="shared" si="1278"/>
        <v>0.44578313253012047</v>
      </c>
      <c r="H5123" s="1">
        <f t="shared" si="1284"/>
        <v>71680</v>
      </c>
      <c r="I5123" s="1">
        <f t="shared" si="1285"/>
        <v>0</v>
      </c>
      <c r="J5123" s="1">
        <f t="shared" si="1286"/>
        <v>0</v>
      </c>
      <c r="K5123" s="1">
        <f t="shared" si="1287"/>
        <v>71680</v>
      </c>
      <c r="L5123" s="1">
        <f t="shared" si="1288"/>
        <v>71680</v>
      </c>
      <c r="M5123" s="1">
        <f t="shared" si="1282"/>
        <v>1349788332427.5</v>
      </c>
      <c r="N5123" s="1">
        <f t="shared" si="1279"/>
        <v>0</v>
      </c>
      <c r="O5123" s="1">
        <f t="shared" si="1280"/>
        <v>0</v>
      </c>
      <c r="P5123" s="1">
        <f t="shared" si="1283"/>
        <v>3.377699720527872E+17</v>
      </c>
    </row>
    <row r="5124" spans="1:16" x14ac:dyDescent="0.3">
      <c r="A5124" s="3">
        <v>0.72733571669936115</v>
      </c>
      <c r="B5124">
        <f t="shared" ref="B5124:B5187" si="1289">IF(A5124&lt;0.5,0,1)</f>
        <v>1</v>
      </c>
      <c r="C5124" s="1">
        <f t="shared" si="1281"/>
        <v>51200</v>
      </c>
      <c r="D5124" s="1" t="str">
        <f t="shared" ref="D5124:D5187" si="1290">IF(M5124&gt;=P5124,"YES",IF(AND(B5124=1,C5124/2&lt;10),"YES","NO"))</f>
        <v>NO</v>
      </c>
      <c r="E5124">
        <f t="shared" ref="E5124:E5187" si="1291">IF(D5123="NO",E5123+1,1)</f>
        <v>84</v>
      </c>
      <c r="F5124">
        <f t="shared" ref="F5124:F5187" si="1292">IF(D5123="NO",F5123+B5124,B5124)</f>
        <v>38</v>
      </c>
      <c r="G5124" s="2">
        <f t="shared" ref="G5124:G5187" si="1293">IFERROR(F5124/E5124,"")</f>
        <v>0.45238095238095238</v>
      </c>
      <c r="H5124" s="1">
        <f t="shared" si="1284"/>
        <v>35840</v>
      </c>
      <c r="I5124" s="1">
        <f t="shared" si="1285"/>
        <v>0</v>
      </c>
      <c r="J5124" s="1">
        <f t="shared" si="1286"/>
        <v>0</v>
      </c>
      <c r="K5124" s="1">
        <f t="shared" si="1287"/>
        <v>35840</v>
      </c>
      <c r="L5124" s="1">
        <f t="shared" si="1288"/>
        <v>107520</v>
      </c>
      <c r="M5124" s="1">
        <f t="shared" si="1282"/>
        <v>1349788368267.5</v>
      </c>
      <c r="N5124" s="1">
        <f t="shared" ref="N5124:N5187" si="1294">IF(M5124&gt;P5124,P5124,)</f>
        <v>0</v>
      </c>
      <c r="O5124" s="1">
        <f t="shared" ref="O5124:O5187" si="1295">IF(M5124&gt;=P5124,M5124,0)</f>
        <v>0</v>
      </c>
      <c r="P5124" s="1">
        <f t="shared" si="1283"/>
        <v>3.377699720527872E+17</v>
      </c>
    </row>
    <row r="5125" spans="1:16" x14ac:dyDescent="0.3">
      <c r="A5125" s="3">
        <v>0.33522218255787339</v>
      </c>
      <c r="B5125">
        <f t="shared" si="1289"/>
        <v>0</v>
      </c>
      <c r="C5125" s="1">
        <f t="shared" ref="C5125:C5188" si="1296">IF(N5124=0,IF(B5124=0,2*C5124,IF((C5124/2)&lt;10,100,0.5*C5124)),100)</f>
        <v>25600</v>
      </c>
      <c r="D5125" s="1" t="str">
        <f t="shared" si="1290"/>
        <v>NO</v>
      </c>
      <c r="E5125">
        <f t="shared" si="1291"/>
        <v>85</v>
      </c>
      <c r="F5125">
        <f t="shared" si="1292"/>
        <v>38</v>
      </c>
      <c r="G5125" s="2">
        <f t="shared" si="1293"/>
        <v>0.44705882352941179</v>
      </c>
      <c r="H5125" s="1">
        <f t="shared" si="1284"/>
        <v>0</v>
      </c>
      <c r="I5125" s="1">
        <f t="shared" si="1285"/>
        <v>25600</v>
      </c>
      <c r="J5125" s="1">
        <f t="shared" si="1286"/>
        <v>25600</v>
      </c>
      <c r="K5125" s="1">
        <f t="shared" si="1287"/>
        <v>0</v>
      </c>
      <c r="L5125" s="1">
        <f t="shared" si="1288"/>
        <v>0</v>
      </c>
      <c r="M5125" s="1">
        <f t="shared" ref="M5125:M5188" si="1297">M5124+K5125-I5125-O5124</f>
        <v>1349788342667.5</v>
      </c>
      <c r="N5125" s="1">
        <f t="shared" si="1294"/>
        <v>0</v>
      </c>
      <c r="O5125" s="1">
        <f t="shared" si="1295"/>
        <v>0</v>
      </c>
      <c r="P5125" s="1">
        <f t="shared" si="1283"/>
        <v>3.377699720527872E+17</v>
      </c>
    </row>
    <row r="5126" spans="1:16" x14ac:dyDescent="0.3">
      <c r="A5126" s="3">
        <v>0.17558908655212624</v>
      </c>
      <c r="B5126">
        <f t="shared" si="1289"/>
        <v>0</v>
      </c>
      <c r="C5126" s="1">
        <f t="shared" si="1296"/>
        <v>51200</v>
      </c>
      <c r="D5126" s="1" t="str">
        <f t="shared" si="1290"/>
        <v>NO</v>
      </c>
      <c r="E5126">
        <f t="shared" si="1291"/>
        <v>86</v>
      </c>
      <c r="F5126">
        <f t="shared" si="1292"/>
        <v>38</v>
      </c>
      <c r="G5126" s="2">
        <f t="shared" si="1293"/>
        <v>0.44186046511627908</v>
      </c>
      <c r="H5126" s="1">
        <f t="shared" si="1284"/>
        <v>0</v>
      </c>
      <c r="I5126" s="1">
        <f t="shared" si="1285"/>
        <v>51200</v>
      </c>
      <c r="J5126" s="1">
        <f t="shared" si="1286"/>
        <v>76800</v>
      </c>
      <c r="K5126" s="1">
        <f t="shared" si="1287"/>
        <v>0</v>
      </c>
      <c r="L5126" s="1">
        <f t="shared" si="1288"/>
        <v>0</v>
      </c>
      <c r="M5126" s="1">
        <f t="shared" si="1297"/>
        <v>1349788291467.5</v>
      </c>
      <c r="N5126" s="1">
        <f t="shared" si="1294"/>
        <v>0</v>
      </c>
      <c r="O5126" s="1">
        <f t="shared" si="1295"/>
        <v>0</v>
      </c>
      <c r="P5126" s="1">
        <f t="shared" ref="P5126:P5189" si="1298">IF(C5126+C5125&lt;P5125,P5125,C5126+C5125)</f>
        <v>3.377699720527872E+17</v>
      </c>
    </row>
    <row r="5127" spans="1:16" x14ac:dyDescent="0.3">
      <c r="A5127" s="3">
        <v>0.71384628892378721</v>
      </c>
      <c r="B5127">
        <f t="shared" si="1289"/>
        <v>1</v>
      </c>
      <c r="C5127" s="1">
        <f t="shared" si="1296"/>
        <v>102400</v>
      </c>
      <c r="D5127" s="1" t="str">
        <f t="shared" si="1290"/>
        <v>NO</v>
      </c>
      <c r="E5127">
        <f t="shared" si="1291"/>
        <v>87</v>
      </c>
      <c r="F5127">
        <f t="shared" si="1292"/>
        <v>39</v>
      </c>
      <c r="G5127" s="2">
        <f t="shared" si="1293"/>
        <v>0.44827586206896552</v>
      </c>
      <c r="H5127" s="1">
        <f t="shared" si="1284"/>
        <v>71680</v>
      </c>
      <c r="I5127" s="1">
        <f t="shared" si="1285"/>
        <v>0</v>
      </c>
      <c r="J5127" s="1">
        <f t="shared" si="1286"/>
        <v>0</v>
      </c>
      <c r="K5127" s="1">
        <f t="shared" si="1287"/>
        <v>71680</v>
      </c>
      <c r="L5127" s="1">
        <f t="shared" si="1288"/>
        <v>71680</v>
      </c>
      <c r="M5127" s="1">
        <f t="shared" si="1297"/>
        <v>1349788363147.5</v>
      </c>
      <c r="N5127" s="1">
        <f t="shared" si="1294"/>
        <v>0</v>
      </c>
      <c r="O5127" s="1">
        <f t="shared" si="1295"/>
        <v>0</v>
      </c>
      <c r="P5127" s="1">
        <f t="shared" si="1298"/>
        <v>3.377699720527872E+17</v>
      </c>
    </row>
    <row r="5128" spans="1:16" x14ac:dyDescent="0.3">
      <c r="A5128" s="3">
        <v>0.57535795350629992</v>
      </c>
      <c r="B5128">
        <f t="shared" si="1289"/>
        <v>1</v>
      </c>
      <c r="C5128" s="1">
        <f t="shared" si="1296"/>
        <v>51200</v>
      </c>
      <c r="D5128" s="1" t="str">
        <f t="shared" si="1290"/>
        <v>NO</v>
      </c>
      <c r="E5128">
        <f t="shared" si="1291"/>
        <v>88</v>
      </c>
      <c r="F5128">
        <f t="shared" si="1292"/>
        <v>40</v>
      </c>
      <c r="G5128" s="2">
        <f t="shared" si="1293"/>
        <v>0.45454545454545453</v>
      </c>
      <c r="H5128" s="1">
        <f t="shared" si="1284"/>
        <v>35840</v>
      </c>
      <c r="I5128" s="1">
        <f t="shared" si="1285"/>
        <v>0</v>
      </c>
      <c r="J5128" s="1">
        <f t="shared" si="1286"/>
        <v>0</v>
      </c>
      <c r="K5128" s="1">
        <f t="shared" si="1287"/>
        <v>35840</v>
      </c>
      <c r="L5128" s="1">
        <f t="shared" si="1288"/>
        <v>107520</v>
      </c>
      <c r="M5128" s="1">
        <f t="shared" si="1297"/>
        <v>1349788398987.5</v>
      </c>
      <c r="N5128" s="1">
        <f t="shared" si="1294"/>
        <v>0</v>
      </c>
      <c r="O5128" s="1">
        <f t="shared" si="1295"/>
        <v>0</v>
      </c>
      <c r="P5128" s="1">
        <f t="shared" si="1298"/>
        <v>3.377699720527872E+17</v>
      </c>
    </row>
    <row r="5129" spans="1:16" x14ac:dyDescent="0.3">
      <c r="A5129" s="3">
        <v>0.63531425662768559</v>
      </c>
      <c r="B5129">
        <f t="shared" si="1289"/>
        <v>1</v>
      </c>
      <c r="C5129" s="1">
        <f t="shared" si="1296"/>
        <v>25600</v>
      </c>
      <c r="D5129" s="1" t="str">
        <f t="shared" si="1290"/>
        <v>NO</v>
      </c>
      <c r="E5129">
        <f t="shared" si="1291"/>
        <v>89</v>
      </c>
      <c r="F5129">
        <f t="shared" si="1292"/>
        <v>41</v>
      </c>
      <c r="G5129" s="2">
        <f t="shared" si="1293"/>
        <v>0.4606741573033708</v>
      </c>
      <c r="H5129" s="1">
        <f t="shared" si="1284"/>
        <v>17920</v>
      </c>
      <c r="I5129" s="1">
        <f t="shared" si="1285"/>
        <v>0</v>
      </c>
      <c r="J5129" s="1">
        <f t="shared" si="1286"/>
        <v>0</v>
      </c>
      <c r="K5129" s="1">
        <f t="shared" si="1287"/>
        <v>17920</v>
      </c>
      <c r="L5129" s="1">
        <f t="shared" si="1288"/>
        <v>125440</v>
      </c>
      <c r="M5129" s="1">
        <f t="shared" si="1297"/>
        <v>1349788416907.5</v>
      </c>
      <c r="N5129" s="1">
        <f t="shared" si="1294"/>
        <v>0</v>
      </c>
      <c r="O5129" s="1">
        <f t="shared" si="1295"/>
        <v>0</v>
      </c>
      <c r="P5129" s="1">
        <f t="shared" si="1298"/>
        <v>3.377699720527872E+17</v>
      </c>
    </row>
    <row r="5130" spans="1:16" x14ac:dyDescent="0.3">
      <c r="A5130" s="3">
        <v>0.34063566599895334</v>
      </c>
      <c r="B5130">
        <f t="shared" si="1289"/>
        <v>0</v>
      </c>
      <c r="C5130" s="1">
        <f t="shared" si="1296"/>
        <v>12800</v>
      </c>
      <c r="D5130" s="1" t="str">
        <f t="shared" si="1290"/>
        <v>NO</v>
      </c>
      <c r="E5130">
        <f t="shared" si="1291"/>
        <v>90</v>
      </c>
      <c r="F5130">
        <f t="shared" si="1292"/>
        <v>41</v>
      </c>
      <c r="G5130" s="2">
        <f t="shared" si="1293"/>
        <v>0.45555555555555555</v>
      </c>
      <c r="H5130" s="1">
        <f t="shared" si="1284"/>
        <v>0</v>
      </c>
      <c r="I5130" s="1">
        <f t="shared" si="1285"/>
        <v>12800</v>
      </c>
      <c r="J5130" s="1">
        <f t="shared" si="1286"/>
        <v>12800</v>
      </c>
      <c r="K5130" s="1">
        <f t="shared" si="1287"/>
        <v>0</v>
      </c>
      <c r="L5130" s="1">
        <f t="shared" si="1288"/>
        <v>0</v>
      </c>
      <c r="M5130" s="1">
        <f t="shared" si="1297"/>
        <v>1349788404107.5</v>
      </c>
      <c r="N5130" s="1">
        <f t="shared" si="1294"/>
        <v>0</v>
      </c>
      <c r="O5130" s="1">
        <f t="shared" si="1295"/>
        <v>0</v>
      </c>
      <c r="P5130" s="1">
        <f t="shared" si="1298"/>
        <v>3.377699720527872E+17</v>
      </c>
    </row>
    <row r="5131" spans="1:16" x14ac:dyDescent="0.3">
      <c r="A5131" s="3">
        <v>0.72555457801431067</v>
      </c>
      <c r="B5131">
        <f t="shared" si="1289"/>
        <v>1</v>
      </c>
      <c r="C5131" s="1">
        <f t="shared" si="1296"/>
        <v>25600</v>
      </c>
      <c r="D5131" s="1" t="str">
        <f t="shared" si="1290"/>
        <v>NO</v>
      </c>
      <c r="E5131">
        <f t="shared" si="1291"/>
        <v>91</v>
      </c>
      <c r="F5131">
        <f t="shared" si="1292"/>
        <v>42</v>
      </c>
      <c r="G5131" s="2">
        <f t="shared" si="1293"/>
        <v>0.46153846153846156</v>
      </c>
      <c r="H5131" s="1">
        <f t="shared" si="1284"/>
        <v>17920</v>
      </c>
      <c r="I5131" s="1">
        <f t="shared" si="1285"/>
        <v>0</v>
      </c>
      <c r="J5131" s="1">
        <f t="shared" si="1286"/>
        <v>0</v>
      </c>
      <c r="K5131" s="1">
        <f t="shared" si="1287"/>
        <v>17920</v>
      </c>
      <c r="L5131" s="1">
        <f t="shared" si="1288"/>
        <v>17920</v>
      </c>
      <c r="M5131" s="1">
        <f t="shared" si="1297"/>
        <v>1349788422027.5</v>
      </c>
      <c r="N5131" s="1">
        <f t="shared" si="1294"/>
        <v>0</v>
      </c>
      <c r="O5131" s="1">
        <f t="shared" si="1295"/>
        <v>0</v>
      </c>
      <c r="P5131" s="1">
        <f t="shared" si="1298"/>
        <v>3.377699720527872E+17</v>
      </c>
    </row>
    <row r="5132" spans="1:16" x14ac:dyDescent="0.3">
      <c r="A5132" s="3">
        <v>0.67644293313243731</v>
      </c>
      <c r="B5132">
        <f t="shared" si="1289"/>
        <v>1</v>
      </c>
      <c r="C5132" s="1">
        <f t="shared" si="1296"/>
        <v>12800</v>
      </c>
      <c r="D5132" s="1" t="str">
        <f t="shared" si="1290"/>
        <v>NO</v>
      </c>
      <c r="E5132">
        <f t="shared" si="1291"/>
        <v>92</v>
      </c>
      <c r="F5132">
        <f t="shared" si="1292"/>
        <v>43</v>
      </c>
      <c r="G5132" s="2">
        <f t="shared" si="1293"/>
        <v>0.46739130434782611</v>
      </c>
      <c r="H5132" s="1">
        <f t="shared" si="1284"/>
        <v>8960</v>
      </c>
      <c r="I5132" s="1">
        <f t="shared" si="1285"/>
        <v>0</v>
      </c>
      <c r="J5132" s="1">
        <f t="shared" si="1286"/>
        <v>0</v>
      </c>
      <c r="K5132" s="1">
        <f t="shared" si="1287"/>
        <v>8960</v>
      </c>
      <c r="L5132" s="1">
        <f t="shared" si="1288"/>
        <v>26880</v>
      </c>
      <c r="M5132" s="1">
        <f t="shared" si="1297"/>
        <v>1349788430987.5</v>
      </c>
      <c r="N5132" s="1">
        <f t="shared" si="1294"/>
        <v>0</v>
      </c>
      <c r="O5132" s="1">
        <f t="shared" si="1295"/>
        <v>0</v>
      </c>
      <c r="P5132" s="1">
        <f t="shared" si="1298"/>
        <v>3.377699720527872E+17</v>
      </c>
    </row>
    <row r="5133" spans="1:16" x14ac:dyDescent="0.3">
      <c r="A5133" s="3">
        <v>0.9206119026627585</v>
      </c>
      <c r="B5133">
        <f t="shared" si="1289"/>
        <v>1</v>
      </c>
      <c r="C5133" s="1">
        <f t="shared" si="1296"/>
        <v>6400</v>
      </c>
      <c r="D5133" s="1" t="str">
        <f t="shared" si="1290"/>
        <v>NO</v>
      </c>
      <c r="E5133">
        <f t="shared" si="1291"/>
        <v>93</v>
      </c>
      <c r="F5133">
        <f t="shared" si="1292"/>
        <v>44</v>
      </c>
      <c r="G5133" s="2">
        <f t="shared" si="1293"/>
        <v>0.4731182795698925</v>
      </c>
      <c r="H5133" s="1">
        <f t="shared" si="1284"/>
        <v>4480</v>
      </c>
      <c r="I5133" s="1">
        <f t="shared" si="1285"/>
        <v>0</v>
      </c>
      <c r="J5133" s="1">
        <f t="shared" si="1286"/>
        <v>0</v>
      </c>
      <c r="K5133" s="1">
        <f t="shared" si="1287"/>
        <v>4480</v>
      </c>
      <c r="L5133" s="1">
        <f t="shared" si="1288"/>
        <v>31360</v>
      </c>
      <c r="M5133" s="1">
        <f t="shared" si="1297"/>
        <v>1349788435467.5</v>
      </c>
      <c r="N5133" s="1">
        <f t="shared" si="1294"/>
        <v>0</v>
      </c>
      <c r="O5133" s="1">
        <f t="shared" si="1295"/>
        <v>0</v>
      </c>
      <c r="P5133" s="1">
        <f t="shared" si="1298"/>
        <v>3.377699720527872E+17</v>
      </c>
    </row>
    <row r="5134" spans="1:16" x14ac:dyDescent="0.3">
      <c r="A5134" s="3">
        <v>0.36661060963122527</v>
      </c>
      <c r="B5134">
        <f t="shared" si="1289"/>
        <v>0</v>
      </c>
      <c r="C5134" s="1">
        <f t="shared" si="1296"/>
        <v>3200</v>
      </c>
      <c r="D5134" s="1" t="str">
        <f t="shared" si="1290"/>
        <v>NO</v>
      </c>
      <c r="E5134">
        <f t="shared" si="1291"/>
        <v>94</v>
      </c>
      <c r="F5134">
        <f t="shared" si="1292"/>
        <v>44</v>
      </c>
      <c r="G5134" s="2">
        <f t="shared" si="1293"/>
        <v>0.46808510638297873</v>
      </c>
      <c r="H5134" s="1">
        <f t="shared" si="1284"/>
        <v>0</v>
      </c>
      <c r="I5134" s="1">
        <f t="shared" si="1285"/>
        <v>3200</v>
      </c>
      <c r="J5134" s="1">
        <f t="shared" si="1286"/>
        <v>3200</v>
      </c>
      <c r="K5134" s="1">
        <f t="shared" si="1287"/>
        <v>0</v>
      </c>
      <c r="L5134" s="1">
        <f t="shared" si="1288"/>
        <v>0</v>
      </c>
      <c r="M5134" s="1">
        <f t="shared" si="1297"/>
        <v>1349788432267.5</v>
      </c>
      <c r="N5134" s="1">
        <f t="shared" si="1294"/>
        <v>0</v>
      </c>
      <c r="O5134" s="1">
        <f t="shared" si="1295"/>
        <v>0</v>
      </c>
      <c r="P5134" s="1">
        <f t="shared" si="1298"/>
        <v>3.377699720527872E+17</v>
      </c>
    </row>
    <row r="5135" spans="1:16" x14ac:dyDescent="0.3">
      <c r="A5135" s="3">
        <v>0.36649522405043922</v>
      </c>
      <c r="B5135">
        <f t="shared" si="1289"/>
        <v>0</v>
      </c>
      <c r="C5135" s="1">
        <f t="shared" si="1296"/>
        <v>6400</v>
      </c>
      <c r="D5135" s="1" t="str">
        <f t="shared" si="1290"/>
        <v>NO</v>
      </c>
      <c r="E5135">
        <f t="shared" si="1291"/>
        <v>95</v>
      </c>
      <c r="F5135">
        <f t="shared" si="1292"/>
        <v>44</v>
      </c>
      <c r="G5135" s="2">
        <f t="shared" si="1293"/>
        <v>0.4631578947368421</v>
      </c>
      <c r="H5135" s="1">
        <f t="shared" si="1284"/>
        <v>0</v>
      </c>
      <c r="I5135" s="1">
        <f t="shared" si="1285"/>
        <v>6400</v>
      </c>
      <c r="J5135" s="1">
        <f t="shared" si="1286"/>
        <v>9600</v>
      </c>
      <c r="K5135" s="1">
        <f t="shared" si="1287"/>
        <v>0</v>
      </c>
      <c r="L5135" s="1">
        <f t="shared" si="1288"/>
        <v>0</v>
      </c>
      <c r="M5135" s="1">
        <f t="shared" si="1297"/>
        <v>1349788425867.5</v>
      </c>
      <c r="N5135" s="1">
        <f t="shared" si="1294"/>
        <v>0</v>
      </c>
      <c r="O5135" s="1">
        <f t="shared" si="1295"/>
        <v>0</v>
      </c>
      <c r="P5135" s="1">
        <f t="shared" si="1298"/>
        <v>3.377699720527872E+17</v>
      </c>
    </row>
    <row r="5136" spans="1:16" x14ac:dyDescent="0.3">
      <c r="A5136" s="3">
        <v>0.86595941454970737</v>
      </c>
      <c r="B5136">
        <f t="shared" si="1289"/>
        <v>1</v>
      </c>
      <c r="C5136" s="1">
        <f t="shared" si="1296"/>
        <v>12800</v>
      </c>
      <c r="D5136" s="1" t="str">
        <f t="shared" si="1290"/>
        <v>NO</v>
      </c>
      <c r="E5136">
        <f t="shared" si="1291"/>
        <v>96</v>
      </c>
      <c r="F5136">
        <f t="shared" si="1292"/>
        <v>45</v>
      </c>
      <c r="G5136" s="2">
        <f t="shared" si="1293"/>
        <v>0.46875</v>
      </c>
      <c r="H5136" s="1">
        <f t="shared" si="1284"/>
        <v>8960</v>
      </c>
      <c r="I5136" s="1">
        <f t="shared" si="1285"/>
        <v>0</v>
      </c>
      <c r="J5136" s="1">
        <f t="shared" si="1286"/>
        <v>0</v>
      </c>
      <c r="K5136" s="1">
        <f t="shared" si="1287"/>
        <v>8960</v>
      </c>
      <c r="L5136" s="1">
        <f t="shared" si="1288"/>
        <v>8960</v>
      </c>
      <c r="M5136" s="1">
        <f t="shared" si="1297"/>
        <v>1349788434827.5</v>
      </c>
      <c r="N5136" s="1">
        <f t="shared" si="1294"/>
        <v>0</v>
      </c>
      <c r="O5136" s="1">
        <f t="shared" si="1295"/>
        <v>0</v>
      </c>
      <c r="P5136" s="1">
        <f t="shared" si="1298"/>
        <v>3.377699720527872E+17</v>
      </c>
    </row>
    <row r="5137" spans="1:16" x14ac:dyDescent="0.3">
      <c r="A5137" s="3">
        <v>0.99779716184041456</v>
      </c>
      <c r="B5137">
        <f t="shared" si="1289"/>
        <v>1</v>
      </c>
      <c r="C5137" s="1">
        <f t="shared" si="1296"/>
        <v>6400</v>
      </c>
      <c r="D5137" s="1" t="str">
        <f t="shared" si="1290"/>
        <v>NO</v>
      </c>
      <c r="E5137">
        <f t="shared" si="1291"/>
        <v>97</v>
      </c>
      <c r="F5137">
        <f t="shared" si="1292"/>
        <v>46</v>
      </c>
      <c r="G5137" s="2">
        <f t="shared" si="1293"/>
        <v>0.47422680412371132</v>
      </c>
      <c r="H5137" s="1">
        <f t="shared" si="1284"/>
        <v>4480</v>
      </c>
      <c r="I5137" s="1">
        <f t="shared" si="1285"/>
        <v>0</v>
      </c>
      <c r="J5137" s="1">
        <f t="shared" si="1286"/>
        <v>0</v>
      </c>
      <c r="K5137" s="1">
        <f t="shared" si="1287"/>
        <v>4480</v>
      </c>
      <c r="L5137" s="1">
        <f t="shared" si="1288"/>
        <v>13440</v>
      </c>
      <c r="M5137" s="1">
        <f t="shared" si="1297"/>
        <v>1349788439307.5</v>
      </c>
      <c r="N5137" s="1">
        <f t="shared" si="1294"/>
        <v>0</v>
      </c>
      <c r="O5137" s="1">
        <f t="shared" si="1295"/>
        <v>0</v>
      </c>
      <c r="P5137" s="1">
        <f t="shared" si="1298"/>
        <v>3.377699720527872E+17</v>
      </c>
    </row>
    <row r="5138" spans="1:16" x14ac:dyDescent="0.3">
      <c r="A5138" s="3">
        <v>0.19082536981380005</v>
      </c>
      <c r="B5138">
        <f t="shared" si="1289"/>
        <v>0</v>
      </c>
      <c r="C5138" s="1">
        <f t="shared" si="1296"/>
        <v>3200</v>
      </c>
      <c r="D5138" s="1" t="str">
        <f t="shared" si="1290"/>
        <v>NO</v>
      </c>
      <c r="E5138">
        <f t="shared" si="1291"/>
        <v>98</v>
      </c>
      <c r="F5138">
        <f t="shared" si="1292"/>
        <v>46</v>
      </c>
      <c r="G5138" s="2">
        <f t="shared" si="1293"/>
        <v>0.46938775510204084</v>
      </c>
      <c r="H5138" s="1">
        <f t="shared" si="1284"/>
        <v>0</v>
      </c>
      <c r="I5138" s="1">
        <f t="shared" si="1285"/>
        <v>3200</v>
      </c>
      <c r="J5138" s="1">
        <f t="shared" si="1286"/>
        <v>3200</v>
      </c>
      <c r="K5138" s="1">
        <f t="shared" si="1287"/>
        <v>0</v>
      </c>
      <c r="L5138" s="1">
        <f t="shared" si="1288"/>
        <v>0</v>
      </c>
      <c r="M5138" s="1">
        <f t="shared" si="1297"/>
        <v>1349788436107.5</v>
      </c>
      <c r="N5138" s="1">
        <f t="shared" si="1294"/>
        <v>0</v>
      </c>
      <c r="O5138" s="1">
        <f t="shared" si="1295"/>
        <v>0</v>
      </c>
      <c r="P5138" s="1">
        <f t="shared" si="1298"/>
        <v>3.377699720527872E+17</v>
      </c>
    </row>
    <row r="5139" spans="1:16" x14ac:dyDescent="0.3">
      <c r="A5139" s="3">
        <v>0.67986561950489699</v>
      </c>
      <c r="B5139">
        <f t="shared" si="1289"/>
        <v>1</v>
      </c>
      <c r="C5139" s="1">
        <f t="shared" si="1296"/>
        <v>6400</v>
      </c>
      <c r="D5139" s="1" t="str">
        <f t="shared" si="1290"/>
        <v>NO</v>
      </c>
      <c r="E5139">
        <f t="shared" si="1291"/>
        <v>99</v>
      </c>
      <c r="F5139">
        <f t="shared" si="1292"/>
        <v>47</v>
      </c>
      <c r="G5139" s="2">
        <f t="shared" si="1293"/>
        <v>0.47474747474747475</v>
      </c>
      <c r="H5139" s="1">
        <f t="shared" si="1284"/>
        <v>4480</v>
      </c>
      <c r="I5139" s="1">
        <f t="shared" si="1285"/>
        <v>0</v>
      </c>
      <c r="J5139" s="1">
        <f t="shared" si="1286"/>
        <v>0</v>
      </c>
      <c r="K5139" s="1">
        <f t="shared" si="1287"/>
        <v>4480</v>
      </c>
      <c r="L5139" s="1">
        <f t="shared" si="1288"/>
        <v>4480</v>
      </c>
      <c r="M5139" s="1">
        <f t="shared" si="1297"/>
        <v>1349788440587.5</v>
      </c>
      <c r="N5139" s="1">
        <f t="shared" si="1294"/>
        <v>0</v>
      </c>
      <c r="O5139" s="1">
        <f t="shared" si="1295"/>
        <v>0</v>
      </c>
      <c r="P5139" s="1">
        <f t="shared" si="1298"/>
        <v>3.377699720527872E+17</v>
      </c>
    </row>
    <row r="5140" spans="1:16" x14ac:dyDescent="0.3">
      <c r="A5140" s="3">
        <v>9.7513950468940291E-2</v>
      </c>
      <c r="B5140">
        <f t="shared" si="1289"/>
        <v>0</v>
      </c>
      <c r="C5140" s="1">
        <f t="shared" si="1296"/>
        <v>3200</v>
      </c>
      <c r="D5140" s="1" t="str">
        <f t="shared" si="1290"/>
        <v>NO</v>
      </c>
      <c r="E5140">
        <f t="shared" si="1291"/>
        <v>100</v>
      </c>
      <c r="F5140">
        <f t="shared" si="1292"/>
        <v>47</v>
      </c>
      <c r="G5140" s="2">
        <f t="shared" si="1293"/>
        <v>0.47</v>
      </c>
      <c r="H5140" s="1">
        <f t="shared" si="1284"/>
        <v>0</v>
      </c>
      <c r="I5140" s="1">
        <f t="shared" si="1285"/>
        <v>3200</v>
      </c>
      <c r="J5140" s="1">
        <f t="shared" si="1286"/>
        <v>3200</v>
      </c>
      <c r="K5140" s="1">
        <f t="shared" si="1287"/>
        <v>0</v>
      </c>
      <c r="L5140" s="1">
        <f t="shared" si="1288"/>
        <v>0</v>
      </c>
      <c r="M5140" s="1">
        <f t="shared" si="1297"/>
        <v>1349788437387.5</v>
      </c>
      <c r="N5140" s="1">
        <f t="shared" si="1294"/>
        <v>0</v>
      </c>
      <c r="O5140" s="1">
        <f t="shared" si="1295"/>
        <v>0</v>
      </c>
      <c r="P5140" s="1">
        <f t="shared" si="1298"/>
        <v>3.377699720527872E+17</v>
      </c>
    </row>
    <row r="5141" spans="1:16" x14ac:dyDescent="0.3">
      <c r="A5141" s="3">
        <v>0.50457652014727139</v>
      </c>
      <c r="B5141">
        <f t="shared" si="1289"/>
        <v>1</v>
      </c>
      <c r="C5141" s="1">
        <f t="shared" si="1296"/>
        <v>6400</v>
      </c>
      <c r="D5141" s="1" t="str">
        <f t="shared" si="1290"/>
        <v>NO</v>
      </c>
      <c r="E5141">
        <f t="shared" si="1291"/>
        <v>101</v>
      </c>
      <c r="F5141">
        <f t="shared" si="1292"/>
        <v>48</v>
      </c>
      <c r="G5141" s="2">
        <f t="shared" si="1293"/>
        <v>0.47524752475247523</v>
      </c>
      <c r="H5141" s="1">
        <f t="shared" si="1284"/>
        <v>4480</v>
      </c>
      <c r="I5141" s="1">
        <f t="shared" si="1285"/>
        <v>0</v>
      </c>
      <c r="J5141" s="1">
        <f t="shared" si="1286"/>
        <v>0</v>
      </c>
      <c r="K5141" s="1">
        <f t="shared" si="1287"/>
        <v>4480</v>
      </c>
      <c r="L5141" s="1">
        <f t="shared" si="1288"/>
        <v>4480</v>
      </c>
      <c r="M5141" s="1">
        <f t="shared" si="1297"/>
        <v>1349788441867.5</v>
      </c>
      <c r="N5141" s="1">
        <f t="shared" si="1294"/>
        <v>0</v>
      </c>
      <c r="O5141" s="1">
        <f t="shared" si="1295"/>
        <v>0</v>
      </c>
      <c r="P5141" s="1">
        <f t="shared" si="1298"/>
        <v>3.377699720527872E+17</v>
      </c>
    </row>
    <row r="5142" spans="1:16" x14ac:dyDescent="0.3">
      <c r="A5142" s="3">
        <v>0.97873628580697869</v>
      </c>
      <c r="B5142">
        <f t="shared" si="1289"/>
        <v>1</v>
      </c>
      <c r="C5142" s="1">
        <f t="shared" si="1296"/>
        <v>3200</v>
      </c>
      <c r="D5142" s="1" t="str">
        <f t="shared" si="1290"/>
        <v>NO</v>
      </c>
      <c r="E5142">
        <f t="shared" si="1291"/>
        <v>102</v>
      </c>
      <c r="F5142">
        <f t="shared" si="1292"/>
        <v>49</v>
      </c>
      <c r="G5142" s="2">
        <f t="shared" si="1293"/>
        <v>0.48039215686274511</v>
      </c>
      <c r="H5142" s="1">
        <f t="shared" si="1284"/>
        <v>2240</v>
      </c>
      <c r="I5142" s="1">
        <f t="shared" si="1285"/>
        <v>0</v>
      </c>
      <c r="J5142" s="1">
        <f t="shared" si="1286"/>
        <v>0</v>
      </c>
      <c r="K5142" s="1">
        <f t="shared" si="1287"/>
        <v>2240</v>
      </c>
      <c r="L5142" s="1">
        <f t="shared" si="1288"/>
        <v>6720</v>
      </c>
      <c r="M5142" s="1">
        <f t="shared" si="1297"/>
        <v>1349788444107.5</v>
      </c>
      <c r="N5142" s="1">
        <f t="shared" si="1294"/>
        <v>0</v>
      </c>
      <c r="O5142" s="1">
        <f t="shared" si="1295"/>
        <v>0</v>
      </c>
      <c r="P5142" s="1">
        <f t="shared" si="1298"/>
        <v>3.377699720527872E+17</v>
      </c>
    </row>
    <row r="5143" spans="1:16" x14ac:dyDescent="0.3">
      <c r="A5143" s="3">
        <v>0.71694958846588785</v>
      </c>
      <c r="B5143">
        <f t="shared" si="1289"/>
        <v>1</v>
      </c>
      <c r="C5143" s="1">
        <f t="shared" si="1296"/>
        <v>1600</v>
      </c>
      <c r="D5143" s="1" t="str">
        <f t="shared" si="1290"/>
        <v>NO</v>
      </c>
      <c r="E5143">
        <f t="shared" si="1291"/>
        <v>103</v>
      </c>
      <c r="F5143">
        <f t="shared" si="1292"/>
        <v>50</v>
      </c>
      <c r="G5143" s="2">
        <f t="shared" si="1293"/>
        <v>0.4854368932038835</v>
      </c>
      <c r="H5143" s="1">
        <f t="shared" si="1284"/>
        <v>1120</v>
      </c>
      <c r="I5143" s="1">
        <f t="shared" si="1285"/>
        <v>0</v>
      </c>
      <c r="J5143" s="1">
        <f t="shared" si="1286"/>
        <v>0</v>
      </c>
      <c r="K5143" s="1">
        <f t="shared" si="1287"/>
        <v>1120</v>
      </c>
      <c r="L5143" s="1">
        <f t="shared" si="1288"/>
        <v>7840</v>
      </c>
      <c r="M5143" s="1">
        <f t="shared" si="1297"/>
        <v>1349788445227.5</v>
      </c>
      <c r="N5143" s="1">
        <f t="shared" si="1294"/>
        <v>0</v>
      </c>
      <c r="O5143" s="1">
        <f t="shared" si="1295"/>
        <v>0</v>
      </c>
      <c r="P5143" s="1">
        <f t="shared" si="1298"/>
        <v>3.377699720527872E+17</v>
      </c>
    </row>
    <row r="5144" spans="1:16" x14ac:dyDescent="0.3">
      <c r="A5144" s="3">
        <v>7.7598350039812969E-2</v>
      </c>
      <c r="B5144">
        <f t="shared" si="1289"/>
        <v>0</v>
      </c>
      <c r="C5144" s="1">
        <f t="shared" si="1296"/>
        <v>800</v>
      </c>
      <c r="D5144" s="1" t="str">
        <f t="shared" si="1290"/>
        <v>NO</v>
      </c>
      <c r="E5144">
        <f t="shared" si="1291"/>
        <v>104</v>
      </c>
      <c r="F5144">
        <f t="shared" si="1292"/>
        <v>50</v>
      </c>
      <c r="G5144" s="2">
        <f t="shared" si="1293"/>
        <v>0.48076923076923078</v>
      </c>
      <c r="H5144" s="1">
        <f t="shared" si="1284"/>
        <v>0</v>
      </c>
      <c r="I5144" s="1">
        <f t="shared" si="1285"/>
        <v>800</v>
      </c>
      <c r="J5144" s="1">
        <f t="shared" si="1286"/>
        <v>800</v>
      </c>
      <c r="K5144" s="1">
        <f t="shared" si="1287"/>
        <v>0</v>
      </c>
      <c r="L5144" s="1">
        <f t="shared" si="1288"/>
        <v>0</v>
      </c>
      <c r="M5144" s="1">
        <f t="shared" si="1297"/>
        <v>1349788444427.5</v>
      </c>
      <c r="N5144" s="1">
        <f t="shared" si="1294"/>
        <v>0</v>
      </c>
      <c r="O5144" s="1">
        <f t="shared" si="1295"/>
        <v>0</v>
      </c>
      <c r="P5144" s="1">
        <f t="shared" si="1298"/>
        <v>3.377699720527872E+17</v>
      </c>
    </row>
    <row r="5145" spans="1:16" x14ac:dyDescent="0.3">
      <c r="A5145" s="3">
        <v>0.96795351618225833</v>
      </c>
      <c r="B5145">
        <f t="shared" si="1289"/>
        <v>1</v>
      </c>
      <c r="C5145" s="1">
        <f t="shared" si="1296"/>
        <v>1600</v>
      </c>
      <c r="D5145" s="1" t="str">
        <f t="shared" si="1290"/>
        <v>NO</v>
      </c>
      <c r="E5145">
        <f t="shared" si="1291"/>
        <v>105</v>
      </c>
      <c r="F5145">
        <f t="shared" si="1292"/>
        <v>51</v>
      </c>
      <c r="G5145" s="2">
        <f t="shared" si="1293"/>
        <v>0.48571428571428571</v>
      </c>
      <c r="H5145" s="1">
        <f t="shared" si="1284"/>
        <v>1120</v>
      </c>
      <c r="I5145" s="1">
        <f t="shared" si="1285"/>
        <v>0</v>
      </c>
      <c r="J5145" s="1">
        <f t="shared" si="1286"/>
        <v>0</v>
      </c>
      <c r="K5145" s="1">
        <f t="shared" si="1287"/>
        <v>1120</v>
      </c>
      <c r="L5145" s="1">
        <f t="shared" si="1288"/>
        <v>1120</v>
      </c>
      <c r="M5145" s="1">
        <f t="shared" si="1297"/>
        <v>1349788445547.5</v>
      </c>
      <c r="N5145" s="1">
        <f t="shared" si="1294"/>
        <v>0</v>
      </c>
      <c r="O5145" s="1">
        <f t="shared" si="1295"/>
        <v>0</v>
      </c>
      <c r="P5145" s="1">
        <f t="shared" si="1298"/>
        <v>3.377699720527872E+17</v>
      </c>
    </row>
    <row r="5146" spans="1:16" x14ac:dyDescent="0.3">
      <c r="A5146" s="3">
        <v>0.16293113726657926</v>
      </c>
      <c r="B5146">
        <f t="shared" si="1289"/>
        <v>0</v>
      </c>
      <c r="C5146" s="1">
        <f t="shared" si="1296"/>
        <v>800</v>
      </c>
      <c r="D5146" s="1" t="str">
        <f t="shared" si="1290"/>
        <v>NO</v>
      </c>
      <c r="E5146">
        <f t="shared" si="1291"/>
        <v>106</v>
      </c>
      <c r="F5146">
        <f t="shared" si="1292"/>
        <v>51</v>
      </c>
      <c r="G5146" s="2">
        <f t="shared" si="1293"/>
        <v>0.48113207547169812</v>
      </c>
      <c r="H5146" s="1">
        <f t="shared" si="1284"/>
        <v>0</v>
      </c>
      <c r="I5146" s="1">
        <f t="shared" si="1285"/>
        <v>800</v>
      </c>
      <c r="J5146" s="1">
        <f t="shared" si="1286"/>
        <v>800</v>
      </c>
      <c r="K5146" s="1">
        <f t="shared" si="1287"/>
        <v>0</v>
      </c>
      <c r="L5146" s="1">
        <f t="shared" si="1288"/>
        <v>0</v>
      </c>
      <c r="M5146" s="1">
        <f t="shared" si="1297"/>
        <v>1349788444747.5</v>
      </c>
      <c r="N5146" s="1">
        <f t="shared" si="1294"/>
        <v>0</v>
      </c>
      <c r="O5146" s="1">
        <f t="shared" si="1295"/>
        <v>0</v>
      </c>
      <c r="P5146" s="1">
        <f t="shared" si="1298"/>
        <v>3.377699720527872E+17</v>
      </c>
    </row>
    <row r="5147" spans="1:16" x14ac:dyDescent="0.3">
      <c r="A5147" s="3">
        <v>0.37393332238716004</v>
      </c>
      <c r="B5147">
        <f t="shared" si="1289"/>
        <v>0</v>
      </c>
      <c r="C5147" s="1">
        <f t="shared" si="1296"/>
        <v>1600</v>
      </c>
      <c r="D5147" s="1" t="str">
        <f t="shared" si="1290"/>
        <v>NO</v>
      </c>
      <c r="E5147">
        <f t="shared" si="1291"/>
        <v>107</v>
      </c>
      <c r="F5147">
        <f t="shared" si="1292"/>
        <v>51</v>
      </c>
      <c r="G5147" s="2">
        <f t="shared" si="1293"/>
        <v>0.47663551401869159</v>
      </c>
      <c r="H5147" s="1">
        <f t="shared" si="1284"/>
        <v>0</v>
      </c>
      <c r="I5147" s="1">
        <f t="shared" si="1285"/>
        <v>1600</v>
      </c>
      <c r="J5147" s="1">
        <f t="shared" si="1286"/>
        <v>2400</v>
      </c>
      <c r="K5147" s="1">
        <f t="shared" si="1287"/>
        <v>0</v>
      </c>
      <c r="L5147" s="1">
        <f t="shared" si="1288"/>
        <v>0</v>
      </c>
      <c r="M5147" s="1">
        <f t="shared" si="1297"/>
        <v>1349788443147.5</v>
      </c>
      <c r="N5147" s="1">
        <f t="shared" si="1294"/>
        <v>0</v>
      </c>
      <c r="O5147" s="1">
        <f t="shared" si="1295"/>
        <v>0</v>
      </c>
      <c r="P5147" s="1">
        <f t="shared" si="1298"/>
        <v>3.377699720527872E+17</v>
      </c>
    </row>
    <row r="5148" spans="1:16" x14ac:dyDescent="0.3">
      <c r="A5148" s="3">
        <v>0.62539658195228653</v>
      </c>
      <c r="B5148">
        <f t="shared" si="1289"/>
        <v>1</v>
      </c>
      <c r="C5148" s="1">
        <f t="shared" si="1296"/>
        <v>3200</v>
      </c>
      <c r="D5148" s="1" t="str">
        <f t="shared" si="1290"/>
        <v>NO</v>
      </c>
      <c r="E5148">
        <f t="shared" si="1291"/>
        <v>108</v>
      </c>
      <c r="F5148">
        <f t="shared" si="1292"/>
        <v>52</v>
      </c>
      <c r="G5148" s="2">
        <f t="shared" si="1293"/>
        <v>0.48148148148148145</v>
      </c>
      <c r="H5148" s="1">
        <f t="shared" si="1284"/>
        <v>2240</v>
      </c>
      <c r="I5148" s="1">
        <f t="shared" si="1285"/>
        <v>0</v>
      </c>
      <c r="J5148" s="1">
        <f t="shared" si="1286"/>
        <v>0</v>
      </c>
      <c r="K5148" s="1">
        <f t="shared" si="1287"/>
        <v>2240</v>
      </c>
      <c r="L5148" s="1">
        <f t="shared" si="1288"/>
        <v>2240</v>
      </c>
      <c r="M5148" s="1">
        <f t="shared" si="1297"/>
        <v>1349788445387.5</v>
      </c>
      <c r="N5148" s="1">
        <f t="shared" si="1294"/>
        <v>0</v>
      </c>
      <c r="O5148" s="1">
        <f t="shared" si="1295"/>
        <v>0</v>
      </c>
      <c r="P5148" s="1">
        <f t="shared" si="1298"/>
        <v>3.377699720527872E+17</v>
      </c>
    </row>
    <row r="5149" spans="1:16" x14ac:dyDescent="0.3">
      <c r="A5149" s="3">
        <v>6.6964063685222786E-2</v>
      </c>
      <c r="B5149">
        <f t="shared" si="1289"/>
        <v>0</v>
      </c>
      <c r="C5149" s="1">
        <f t="shared" si="1296"/>
        <v>1600</v>
      </c>
      <c r="D5149" s="1" t="str">
        <f t="shared" si="1290"/>
        <v>NO</v>
      </c>
      <c r="E5149">
        <f t="shared" si="1291"/>
        <v>109</v>
      </c>
      <c r="F5149">
        <f t="shared" si="1292"/>
        <v>52</v>
      </c>
      <c r="G5149" s="2">
        <f t="shared" si="1293"/>
        <v>0.47706422018348627</v>
      </c>
      <c r="H5149" s="1">
        <f t="shared" si="1284"/>
        <v>0</v>
      </c>
      <c r="I5149" s="1">
        <f t="shared" si="1285"/>
        <v>1600</v>
      </c>
      <c r="J5149" s="1">
        <f t="shared" si="1286"/>
        <v>1600</v>
      </c>
      <c r="K5149" s="1">
        <f t="shared" si="1287"/>
        <v>0</v>
      </c>
      <c r="L5149" s="1">
        <f t="shared" si="1288"/>
        <v>0</v>
      </c>
      <c r="M5149" s="1">
        <f t="shared" si="1297"/>
        <v>1349788443787.5</v>
      </c>
      <c r="N5149" s="1">
        <f t="shared" si="1294"/>
        <v>0</v>
      </c>
      <c r="O5149" s="1">
        <f t="shared" si="1295"/>
        <v>0</v>
      </c>
      <c r="P5149" s="1">
        <f t="shared" si="1298"/>
        <v>3.377699720527872E+17</v>
      </c>
    </row>
    <row r="5150" spans="1:16" x14ac:dyDescent="0.3">
      <c r="A5150" s="3">
        <v>4.8903420052286206E-2</v>
      </c>
      <c r="B5150">
        <f t="shared" si="1289"/>
        <v>0</v>
      </c>
      <c r="C5150" s="1">
        <f t="shared" si="1296"/>
        <v>3200</v>
      </c>
      <c r="D5150" s="1" t="str">
        <f t="shared" si="1290"/>
        <v>NO</v>
      </c>
      <c r="E5150">
        <f t="shared" si="1291"/>
        <v>110</v>
      </c>
      <c r="F5150">
        <f t="shared" si="1292"/>
        <v>52</v>
      </c>
      <c r="G5150" s="2">
        <f t="shared" si="1293"/>
        <v>0.47272727272727272</v>
      </c>
      <c r="H5150" s="1">
        <f t="shared" si="1284"/>
        <v>0</v>
      </c>
      <c r="I5150" s="1">
        <f t="shared" si="1285"/>
        <v>3200</v>
      </c>
      <c r="J5150" s="1">
        <f t="shared" si="1286"/>
        <v>4800</v>
      </c>
      <c r="K5150" s="1">
        <f t="shared" si="1287"/>
        <v>0</v>
      </c>
      <c r="L5150" s="1">
        <f t="shared" si="1288"/>
        <v>0</v>
      </c>
      <c r="M5150" s="1">
        <f t="shared" si="1297"/>
        <v>1349788440587.5</v>
      </c>
      <c r="N5150" s="1">
        <f t="shared" si="1294"/>
        <v>0</v>
      </c>
      <c r="O5150" s="1">
        <f t="shared" si="1295"/>
        <v>0</v>
      </c>
      <c r="P5150" s="1">
        <f t="shared" si="1298"/>
        <v>3.377699720527872E+17</v>
      </c>
    </row>
    <row r="5151" spans="1:16" x14ac:dyDescent="0.3">
      <c r="A5151" s="3">
        <v>0.77088259877387655</v>
      </c>
      <c r="B5151">
        <f t="shared" si="1289"/>
        <v>1</v>
      </c>
      <c r="C5151" s="1">
        <f t="shared" si="1296"/>
        <v>6400</v>
      </c>
      <c r="D5151" s="1" t="str">
        <f t="shared" si="1290"/>
        <v>NO</v>
      </c>
      <c r="E5151">
        <f t="shared" si="1291"/>
        <v>111</v>
      </c>
      <c r="F5151">
        <f t="shared" si="1292"/>
        <v>53</v>
      </c>
      <c r="G5151" s="2">
        <f t="shared" si="1293"/>
        <v>0.47747747747747749</v>
      </c>
      <c r="H5151" s="1">
        <f t="shared" si="1284"/>
        <v>4480</v>
      </c>
      <c r="I5151" s="1">
        <f t="shared" si="1285"/>
        <v>0</v>
      </c>
      <c r="J5151" s="1">
        <f t="shared" si="1286"/>
        <v>0</v>
      </c>
      <c r="K5151" s="1">
        <f t="shared" si="1287"/>
        <v>4480</v>
      </c>
      <c r="L5151" s="1">
        <f t="shared" si="1288"/>
        <v>4480</v>
      </c>
      <c r="M5151" s="1">
        <f t="shared" si="1297"/>
        <v>1349788445067.5</v>
      </c>
      <c r="N5151" s="1">
        <f t="shared" si="1294"/>
        <v>0</v>
      </c>
      <c r="O5151" s="1">
        <f t="shared" si="1295"/>
        <v>0</v>
      </c>
      <c r="P5151" s="1">
        <f t="shared" si="1298"/>
        <v>3.377699720527872E+17</v>
      </c>
    </row>
    <row r="5152" spans="1:16" x14ac:dyDescent="0.3">
      <c r="A5152" s="3">
        <v>8.6909549775711636E-2</v>
      </c>
      <c r="B5152">
        <f t="shared" si="1289"/>
        <v>0</v>
      </c>
      <c r="C5152" s="1">
        <f t="shared" si="1296"/>
        <v>3200</v>
      </c>
      <c r="D5152" s="1" t="str">
        <f t="shared" si="1290"/>
        <v>NO</v>
      </c>
      <c r="E5152">
        <f t="shared" si="1291"/>
        <v>112</v>
      </c>
      <c r="F5152">
        <f t="shared" si="1292"/>
        <v>53</v>
      </c>
      <c r="G5152" s="2">
        <f t="shared" si="1293"/>
        <v>0.4732142857142857</v>
      </c>
      <c r="H5152" s="1">
        <f t="shared" si="1284"/>
        <v>0</v>
      </c>
      <c r="I5152" s="1">
        <f t="shared" si="1285"/>
        <v>3200</v>
      </c>
      <c r="J5152" s="1">
        <f t="shared" si="1286"/>
        <v>3200</v>
      </c>
      <c r="K5152" s="1">
        <f t="shared" si="1287"/>
        <v>0</v>
      </c>
      <c r="L5152" s="1">
        <f t="shared" si="1288"/>
        <v>0</v>
      </c>
      <c r="M5152" s="1">
        <f t="shared" si="1297"/>
        <v>1349788441867.5</v>
      </c>
      <c r="N5152" s="1">
        <f t="shared" si="1294"/>
        <v>0</v>
      </c>
      <c r="O5152" s="1">
        <f t="shared" si="1295"/>
        <v>0</v>
      </c>
      <c r="P5152" s="1">
        <f t="shared" si="1298"/>
        <v>3.377699720527872E+17</v>
      </c>
    </row>
    <row r="5153" spans="1:16" x14ac:dyDescent="0.3">
      <c r="A5153" s="3">
        <v>0.775944345992582</v>
      </c>
      <c r="B5153">
        <f t="shared" si="1289"/>
        <v>1</v>
      </c>
      <c r="C5153" s="1">
        <f t="shared" si="1296"/>
        <v>6400</v>
      </c>
      <c r="D5153" s="1" t="str">
        <f t="shared" si="1290"/>
        <v>NO</v>
      </c>
      <c r="E5153">
        <f t="shared" si="1291"/>
        <v>113</v>
      </c>
      <c r="F5153">
        <f t="shared" si="1292"/>
        <v>54</v>
      </c>
      <c r="G5153" s="2">
        <f t="shared" si="1293"/>
        <v>0.47787610619469029</v>
      </c>
      <c r="H5153" s="1">
        <f t="shared" si="1284"/>
        <v>4480</v>
      </c>
      <c r="I5153" s="1">
        <f t="shared" si="1285"/>
        <v>0</v>
      </c>
      <c r="J5153" s="1">
        <f t="shared" si="1286"/>
        <v>0</v>
      </c>
      <c r="K5153" s="1">
        <f t="shared" si="1287"/>
        <v>4480</v>
      </c>
      <c r="L5153" s="1">
        <f t="shared" si="1288"/>
        <v>4480</v>
      </c>
      <c r="M5153" s="1">
        <f t="shared" si="1297"/>
        <v>1349788446347.5</v>
      </c>
      <c r="N5153" s="1">
        <f t="shared" si="1294"/>
        <v>0</v>
      </c>
      <c r="O5153" s="1">
        <f t="shared" si="1295"/>
        <v>0</v>
      </c>
      <c r="P5153" s="1">
        <f t="shared" si="1298"/>
        <v>3.377699720527872E+17</v>
      </c>
    </row>
    <row r="5154" spans="1:16" x14ac:dyDescent="0.3">
      <c r="A5154" s="3">
        <v>0.11335717993207606</v>
      </c>
      <c r="B5154">
        <f t="shared" si="1289"/>
        <v>0</v>
      </c>
      <c r="C5154" s="1">
        <f t="shared" si="1296"/>
        <v>3200</v>
      </c>
      <c r="D5154" s="1" t="str">
        <f t="shared" si="1290"/>
        <v>NO</v>
      </c>
      <c r="E5154">
        <f t="shared" si="1291"/>
        <v>114</v>
      </c>
      <c r="F5154">
        <f t="shared" si="1292"/>
        <v>54</v>
      </c>
      <c r="G5154" s="2">
        <f t="shared" si="1293"/>
        <v>0.47368421052631576</v>
      </c>
      <c r="H5154" s="1">
        <f t="shared" si="1284"/>
        <v>0</v>
      </c>
      <c r="I5154" s="1">
        <f t="shared" si="1285"/>
        <v>3200</v>
      </c>
      <c r="J5154" s="1">
        <f t="shared" si="1286"/>
        <v>3200</v>
      </c>
      <c r="K5154" s="1">
        <f t="shared" si="1287"/>
        <v>0</v>
      </c>
      <c r="L5154" s="1">
        <f t="shared" si="1288"/>
        <v>0</v>
      </c>
      <c r="M5154" s="1">
        <f t="shared" si="1297"/>
        <v>1349788443147.5</v>
      </c>
      <c r="N5154" s="1">
        <f t="shared" si="1294"/>
        <v>0</v>
      </c>
      <c r="O5154" s="1">
        <f t="shared" si="1295"/>
        <v>0</v>
      </c>
      <c r="P5154" s="1">
        <f t="shared" si="1298"/>
        <v>3.377699720527872E+17</v>
      </c>
    </row>
    <row r="5155" spans="1:16" x14ac:dyDescent="0.3">
      <c r="A5155" s="3">
        <v>0.74945203629291268</v>
      </c>
      <c r="B5155">
        <f t="shared" si="1289"/>
        <v>1</v>
      </c>
      <c r="C5155" s="1">
        <f t="shared" si="1296"/>
        <v>6400</v>
      </c>
      <c r="D5155" s="1" t="str">
        <f t="shared" si="1290"/>
        <v>NO</v>
      </c>
      <c r="E5155">
        <f t="shared" si="1291"/>
        <v>115</v>
      </c>
      <c r="F5155">
        <f t="shared" si="1292"/>
        <v>55</v>
      </c>
      <c r="G5155" s="2">
        <f t="shared" si="1293"/>
        <v>0.47826086956521741</v>
      </c>
      <c r="H5155" s="1">
        <f t="shared" si="1284"/>
        <v>4480</v>
      </c>
      <c r="I5155" s="1">
        <f t="shared" si="1285"/>
        <v>0</v>
      </c>
      <c r="J5155" s="1">
        <f t="shared" si="1286"/>
        <v>0</v>
      </c>
      <c r="K5155" s="1">
        <f t="shared" si="1287"/>
        <v>4480</v>
      </c>
      <c r="L5155" s="1">
        <f t="shared" si="1288"/>
        <v>4480</v>
      </c>
      <c r="M5155" s="1">
        <f t="shared" si="1297"/>
        <v>1349788447627.5</v>
      </c>
      <c r="N5155" s="1">
        <f t="shared" si="1294"/>
        <v>0</v>
      </c>
      <c r="O5155" s="1">
        <f t="shared" si="1295"/>
        <v>0</v>
      </c>
      <c r="P5155" s="1">
        <f t="shared" si="1298"/>
        <v>3.377699720527872E+17</v>
      </c>
    </row>
    <row r="5156" spans="1:16" x14ac:dyDescent="0.3">
      <c r="A5156" s="3">
        <v>0.62467486532471039</v>
      </c>
      <c r="B5156">
        <f t="shared" si="1289"/>
        <v>1</v>
      </c>
      <c r="C5156" s="1">
        <f t="shared" si="1296"/>
        <v>3200</v>
      </c>
      <c r="D5156" s="1" t="str">
        <f t="shared" si="1290"/>
        <v>NO</v>
      </c>
      <c r="E5156">
        <f t="shared" si="1291"/>
        <v>116</v>
      </c>
      <c r="F5156">
        <f t="shared" si="1292"/>
        <v>56</v>
      </c>
      <c r="G5156" s="2">
        <f t="shared" si="1293"/>
        <v>0.48275862068965519</v>
      </c>
      <c r="H5156" s="1">
        <f t="shared" si="1284"/>
        <v>2240</v>
      </c>
      <c r="I5156" s="1">
        <f t="shared" si="1285"/>
        <v>0</v>
      </c>
      <c r="J5156" s="1">
        <f t="shared" si="1286"/>
        <v>0</v>
      </c>
      <c r="K5156" s="1">
        <f t="shared" si="1287"/>
        <v>2240</v>
      </c>
      <c r="L5156" s="1">
        <f t="shared" si="1288"/>
        <v>6720</v>
      </c>
      <c r="M5156" s="1">
        <f t="shared" si="1297"/>
        <v>1349788449867.5</v>
      </c>
      <c r="N5156" s="1">
        <f t="shared" si="1294"/>
        <v>0</v>
      </c>
      <c r="O5156" s="1">
        <f t="shared" si="1295"/>
        <v>0</v>
      </c>
      <c r="P5156" s="1">
        <f t="shared" si="1298"/>
        <v>3.377699720527872E+17</v>
      </c>
    </row>
    <row r="5157" spans="1:16" x14ac:dyDescent="0.3">
      <c r="A5157" s="3">
        <v>0.87500150360873863</v>
      </c>
      <c r="B5157">
        <f t="shared" si="1289"/>
        <v>1</v>
      </c>
      <c r="C5157" s="1">
        <f t="shared" si="1296"/>
        <v>1600</v>
      </c>
      <c r="D5157" s="1" t="str">
        <f t="shared" si="1290"/>
        <v>NO</v>
      </c>
      <c r="E5157">
        <f t="shared" si="1291"/>
        <v>117</v>
      </c>
      <c r="F5157">
        <f t="shared" si="1292"/>
        <v>57</v>
      </c>
      <c r="G5157" s="2">
        <f t="shared" si="1293"/>
        <v>0.48717948717948717</v>
      </c>
      <c r="H5157" s="1">
        <f t="shared" si="1284"/>
        <v>1120</v>
      </c>
      <c r="I5157" s="1">
        <f t="shared" si="1285"/>
        <v>0</v>
      </c>
      <c r="J5157" s="1">
        <f t="shared" si="1286"/>
        <v>0</v>
      </c>
      <c r="K5157" s="1">
        <f t="shared" si="1287"/>
        <v>1120</v>
      </c>
      <c r="L5157" s="1">
        <f t="shared" si="1288"/>
        <v>7840</v>
      </c>
      <c r="M5157" s="1">
        <f t="shared" si="1297"/>
        <v>1349788450987.5</v>
      </c>
      <c r="N5157" s="1">
        <f t="shared" si="1294"/>
        <v>0</v>
      </c>
      <c r="O5157" s="1">
        <f t="shared" si="1295"/>
        <v>0</v>
      </c>
      <c r="P5157" s="1">
        <f t="shared" si="1298"/>
        <v>3.377699720527872E+17</v>
      </c>
    </row>
    <row r="5158" spans="1:16" x14ac:dyDescent="0.3">
      <c r="A5158" s="3">
        <v>0.45189418504745948</v>
      </c>
      <c r="B5158">
        <f t="shared" si="1289"/>
        <v>0</v>
      </c>
      <c r="C5158" s="1">
        <f t="shared" si="1296"/>
        <v>800</v>
      </c>
      <c r="D5158" s="1" t="str">
        <f t="shared" si="1290"/>
        <v>NO</v>
      </c>
      <c r="E5158">
        <f t="shared" si="1291"/>
        <v>118</v>
      </c>
      <c r="F5158">
        <f t="shared" si="1292"/>
        <v>57</v>
      </c>
      <c r="G5158" s="2">
        <f t="shared" si="1293"/>
        <v>0.48305084745762711</v>
      </c>
      <c r="H5158" s="1">
        <f t="shared" si="1284"/>
        <v>0</v>
      </c>
      <c r="I5158" s="1">
        <f t="shared" si="1285"/>
        <v>800</v>
      </c>
      <c r="J5158" s="1">
        <f t="shared" si="1286"/>
        <v>800</v>
      </c>
      <c r="K5158" s="1">
        <f t="shared" si="1287"/>
        <v>0</v>
      </c>
      <c r="L5158" s="1">
        <f t="shared" si="1288"/>
        <v>0</v>
      </c>
      <c r="M5158" s="1">
        <f t="shared" si="1297"/>
        <v>1349788450187.5</v>
      </c>
      <c r="N5158" s="1">
        <f t="shared" si="1294"/>
        <v>0</v>
      </c>
      <c r="O5158" s="1">
        <f t="shared" si="1295"/>
        <v>0</v>
      </c>
      <c r="P5158" s="1">
        <f t="shared" si="1298"/>
        <v>3.377699720527872E+17</v>
      </c>
    </row>
    <row r="5159" spans="1:16" x14ac:dyDescent="0.3">
      <c r="A5159" s="3">
        <v>0.83716627560030799</v>
      </c>
      <c r="B5159">
        <f t="shared" si="1289"/>
        <v>1</v>
      </c>
      <c r="C5159" s="1">
        <f t="shared" si="1296"/>
        <v>1600</v>
      </c>
      <c r="D5159" s="1" t="str">
        <f t="shared" si="1290"/>
        <v>NO</v>
      </c>
      <c r="E5159">
        <f t="shared" si="1291"/>
        <v>119</v>
      </c>
      <c r="F5159">
        <f t="shared" si="1292"/>
        <v>58</v>
      </c>
      <c r="G5159" s="2">
        <f t="shared" si="1293"/>
        <v>0.48739495798319327</v>
      </c>
      <c r="H5159" s="1">
        <f t="shared" si="1284"/>
        <v>1120</v>
      </c>
      <c r="I5159" s="1">
        <f t="shared" si="1285"/>
        <v>0</v>
      </c>
      <c r="J5159" s="1">
        <f t="shared" si="1286"/>
        <v>0</v>
      </c>
      <c r="K5159" s="1">
        <f t="shared" si="1287"/>
        <v>1120</v>
      </c>
      <c r="L5159" s="1">
        <f t="shared" si="1288"/>
        <v>1120</v>
      </c>
      <c r="M5159" s="1">
        <f t="shared" si="1297"/>
        <v>1349788451307.5</v>
      </c>
      <c r="N5159" s="1">
        <f t="shared" si="1294"/>
        <v>0</v>
      </c>
      <c r="O5159" s="1">
        <f t="shared" si="1295"/>
        <v>0</v>
      </c>
      <c r="P5159" s="1">
        <f t="shared" si="1298"/>
        <v>3.377699720527872E+17</v>
      </c>
    </row>
    <row r="5160" spans="1:16" x14ac:dyDescent="0.3">
      <c r="A5160" s="3">
        <v>0.9748917338226859</v>
      </c>
      <c r="B5160">
        <f t="shared" si="1289"/>
        <v>1</v>
      </c>
      <c r="C5160" s="1">
        <f t="shared" si="1296"/>
        <v>800</v>
      </c>
      <c r="D5160" s="1" t="str">
        <f t="shared" si="1290"/>
        <v>NO</v>
      </c>
      <c r="E5160">
        <f t="shared" si="1291"/>
        <v>120</v>
      </c>
      <c r="F5160">
        <f t="shared" si="1292"/>
        <v>59</v>
      </c>
      <c r="G5160" s="2">
        <f t="shared" si="1293"/>
        <v>0.49166666666666664</v>
      </c>
      <c r="H5160" s="1">
        <f t="shared" si="1284"/>
        <v>560</v>
      </c>
      <c r="I5160" s="1">
        <f t="shared" si="1285"/>
        <v>0</v>
      </c>
      <c r="J5160" s="1">
        <f t="shared" si="1286"/>
        <v>0</v>
      </c>
      <c r="K5160" s="1">
        <f t="shared" si="1287"/>
        <v>560</v>
      </c>
      <c r="L5160" s="1">
        <f t="shared" si="1288"/>
        <v>1680</v>
      </c>
      <c r="M5160" s="1">
        <f t="shared" si="1297"/>
        <v>1349788451867.5</v>
      </c>
      <c r="N5160" s="1">
        <f t="shared" si="1294"/>
        <v>0</v>
      </c>
      <c r="O5160" s="1">
        <f t="shared" si="1295"/>
        <v>0</v>
      </c>
      <c r="P5160" s="1">
        <f t="shared" si="1298"/>
        <v>3.377699720527872E+17</v>
      </c>
    </row>
    <row r="5161" spans="1:16" x14ac:dyDescent="0.3">
      <c r="A5161" s="3">
        <v>0.50380305429586925</v>
      </c>
      <c r="B5161">
        <f t="shared" si="1289"/>
        <v>1</v>
      </c>
      <c r="C5161" s="1">
        <f t="shared" si="1296"/>
        <v>400</v>
      </c>
      <c r="D5161" s="1" t="str">
        <f t="shared" si="1290"/>
        <v>NO</v>
      </c>
      <c r="E5161">
        <f t="shared" si="1291"/>
        <v>121</v>
      </c>
      <c r="F5161">
        <f t="shared" si="1292"/>
        <v>60</v>
      </c>
      <c r="G5161" s="2">
        <f t="shared" si="1293"/>
        <v>0.49586776859504134</v>
      </c>
      <c r="H5161" s="1">
        <f t="shared" si="1284"/>
        <v>280</v>
      </c>
      <c r="I5161" s="1">
        <f t="shared" si="1285"/>
        <v>0</v>
      </c>
      <c r="J5161" s="1">
        <f t="shared" si="1286"/>
        <v>0</v>
      </c>
      <c r="K5161" s="1">
        <f t="shared" si="1287"/>
        <v>280</v>
      </c>
      <c r="L5161" s="1">
        <f t="shared" si="1288"/>
        <v>1960</v>
      </c>
      <c r="M5161" s="1">
        <f t="shared" si="1297"/>
        <v>1349788452147.5</v>
      </c>
      <c r="N5161" s="1">
        <f t="shared" si="1294"/>
        <v>0</v>
      </c>
      <c r="O5161" s="1">
        <f t="shared" si="1295"/>
        <v>0</v>
      </c>
      <c r="P5161" s="1">
        <f t="shared" si="1298"/>
        <v>3.377699720527872E+17</v>
      </c>
    </row>
    <row r="5162" spans="1:16" x14ac:dyDescent="0.3">
      <c r="A5162" s="3">
        <v>0.29619244760519059</v>
      </c>
      <c r="B5162">
        <f t="shared" si="1289"/>
        <v>0</v>
      </c>
      <c r="C5162" s="1">
        <f t="shared" si="1296"/>
        <v>200</v>
      </c>
      <c r="D5162" s="1" t="str">
        <f t="shared" si="1290"/>
        <v>NO</v>
      </c>
      <c r="E5162">
        <f t="shared" si="1291"/>
        <v>122</v>
      </c>
      <c r="F5162">
        <f t="shared" si="1292"/>
        <v>60</v>
      </c>
      <c r="G5162" s="2">
        <f t="shared" si="1293"/>
        <v>0.49180327868852458</v>
      </c>
      <c r="H5162" s="1">
        <f t="shared" si="1284"/>
        <v>0</v>
      </c>
      <c r="I5162" s="1">
        <f t="shared" si="1285"/>
        <v>200</v>
      </c>
      <c r="J5162" s="1">
        <f t="shared" si="1286"/>
        <v>200</v>
      </c>
      <c r="K5162" s="1">
        <f t="shared" si="1287"/>
        <v>0</v>
      </c>
      <c r="L5162" s="1">
        <f t="shared" si="1288"/>
        <v>0</v>
      </c>
      <c r="M5162" s="1">
        <f t="shared" si="1297"/>
        <v>1349788451947.5</v>
      </c>
      <c r="N5162" s="1">
        <f t="shared" si="1294"/>
        <v>0</v>
      </c>
      <c r="O5162" s="1">
        <f t="shared" si="1295"/>
        <v>0</v>
      </c>
      <c r="P5162" s="1">
        <f t="shared" si="1298"/>
        <v>3.377699720527872E+17</v>
      </c>
    </row>
    <row r="5163" spans="1:16" x14ac:dyDescent="0.3">
      <c r="A5163" s="3">
        <v>0.5382103894039757</v>
      </c>
      <c r="B5163">
        <f t="shared" si="1289"/>
        <v>1</v>
      </c>
      <c r="C5163" s="1">
        <f t="shared" si="1296"/>
        <v>400</v>
      </c>
      <c r="D5163" s="1" t="str">
        <f t="shared" si="1290"/>
        <v>NO</v>
      </c>
      <c r="E5163">
        <f t="shared" si="1291"/>
        <v>123</v>
      </c>
      <c r="F5163">
        <f t="shared" si="1292"/>
        <v>61</v>
      </c>
      <c r="G5163" s="2">
        <f t="shared" si="1293"/>
        <v>0.49593495934959347</v>
      </c>
      <c r="H5163" s="1">
        <f t="shared" si="1284"/>
        <v>280</v>
      </c>
      <c r="I5163" s="1">
        <f t="shared" si="1285"/>
        <v>0</v>
      </c>
      <c r="J5163" s="1">
        <f t="shared" si="1286"/>
        <v>0</v>
      </c>
      <c r="K5163" s="1">
        <f t="shared" si="1287"/>
        <v>280</v>
      </c>
      <c r="L5163" s="1">
        <f t="shared" si="1288"/>
        <v>280</v>
      </c>
      <c r="M5163" s="1">
        <f t="shared" si="1297"/>
        <v>1349788452227.5</v>
      </c>
      <c r="N5163" s="1">
        <f t="shared" si="1294"/>
        <v>0</v>
      </c>
      <c r="O5163" s="1">
        <f t="shared" si="1295"/>
        <v>0</v>
      </c>
      <c r="P5163" s="1">
        <f t="shared" si="1298"/>
        <v>3.377699720527872E+17</v>
      </c>
    </row>
    <row r="5164" spans="1:16" x14ac:dyDescent="0.3">
      <c r="A5164" s="3">
        <v>0.46041693607613177</v>
      </c>
      <c r="B5164">
        <f t="shared" si="1289"/>
        <v>0</v>
      </c>
      <c r="C5164" s="1">
        <f t="shared" si="1296"/>
        <v>200</v>
      </c>
      <c r="D5164" s="1" t="str">
        <f t="shared" si="1290"/>
        <v>NO</v>
      </c>
      <c r="E5164">
        <f t="shared" si="1291"/>
        <v>124</v>
      </c>
      <c r="F5164">
        <f t="shared" si="1292"/>
        <v>61</v>
      </c>
      <c r="G5164" s="2">
        <f t="shared" si="1293"/>
        <v>0.49193548387096775</v>
      </c>
      <c r="H5164" s="1">
        <f t="shared" ref="H5164:H5227" si="1299">IF(B5164=1,C5164*0.7,0)</f>
        <v>0</v>
      </c>
      <c r="I5164" s="1">
        <f t="shared" ref="I5164:I5227" si="1300">IF(H5164=0,C5164,)</f>
        <v>200</v>
      </c>
      <c r="J5164" s="1">
        <f t="shared" ref="J5164:J5227" si="1301">IF(I5164=0,0,J5163+I5164)</f>
        <v>200</v>
      </c>
      <c r="K5164" s="1">
        <f t="shared" ref="K5164:K5227" si="1302">IF(H5164=0,,H5164)</f>
        <v>0</v>
      </c>
      <c r="L5164" s="1">
        <f t="shared" ref="L5164:L5227" si="1303">IF(K5164=0,0,L5163+K5164)</f>
        <v>0</v>
      </c>
      <c r="M5164" s="1">
        <f t="shared" si="1297"/>
        <v>1349788452027.5</v>
      </c>
      <c r="N5164" s="1">
        <f t="shared" si="1294"/>
        <v>0</v>
      </c>
      <c r="O5164" s="1">
        <f t="shared" si="1295"/>
        <v>0</v>
      </c>
      <c r="P5164" s="1">
        <f t="shared" si="1298"/>
        <v>3.377699720527872E+17</v>
      </c>
    </row>
    <row r="5165" spans="1:16" x14ac:dyDescent="0.3">
      <c r="A5165" s="3">
        <v>0.69295101686180294</v>
      </c>
      <c r="B5165">
        <f t="shared" si="1289"/>
        <v>1</v>
      </c>
      <c r="C5165" s="1">
        <f t="shared" si="1296"/>
        <v>400</v>
      </c>
      <c r="D5165" s="1" t="str">
        <f t="shared" si="1290"/>
        <v>NO</v>
      </c>
      <c r="E5165">
        <f t="shared" si="1291"/>
        <v>125</v>
      </c>
      <c r="F5165">
        <f t="shared" si="1292"/>
        <v>62</v>
      </c>
      <c r="G5165" s="2">
        <f t="shared" si="1293"/>
        <v>0.496</v>
      </c>
      <c r="H5165" s="1">
        <f t="shared" si="1299"/>
        <v>280</v>
      </c>
      <c r="I5165" s="1">
        <f t="shared" si="1300"/>
        <v>0</v>
      </c>
      <c r="J5165" s="1">
        <f t="shared" si="1301"/>
        <v>0</v>
      </c>
      <c r="K5165" s="1">
        <f t="shared" si="1302"/>
        <v>280</v>
      </c>
      <c r="L5165" s="1">
        <f t="shared" si="1303"/>
        <v>280</v>
      </c>
      <c r="M5165" s="1">
        <f t="shared" si="1297"/>
        <v>1349788452307.5</v>
      </c>
      <c r="N5165" s="1">
        <f t="shared" si="1294"/>
        <v>0</v>
      </c>
      <c r="O5165" s="1">
        <f t="shared" si="1295"/>
        <v>0</v>
      </c>
      <c r="P5165" s="1">
        <f t="shared" si="1298"/>
        <v>3.377699720527872E+17</v>
      </c>
    </row>
    <row r="5166" spans="1:16" x14ac:dyDescent="0.3">
      <c r="A5166" s="3">
        <v>0.92440602945287997</v>
      </c>
      <c r="B5166">
        <f t="shared" si="1289"/>
        <v>1</v>
      </c>
      <c r="C5166" s="1">
        <f t="shared" si="1296"/>
        <v>200</v>
      </c>
      <c r="D5166" s="1" t="str">
        <f t="shared" si="1290"/>
        <v>NO</v>
      </c>
      <c r="E5166">
        <f t="shared" si="1291"/>
        <v>126</v>
      </c>
      <c r="F5166">
        <f t="shared" si="1292"/>
        <v>63</v>
      </c>
      <c r="G5166" s="2">
        <f t="shared" si="1293"/>
        <v>0.5</v>
      </c>
      <c r="H5166" s="1">
        <f t="shared" si="1299"/>
        <v>140</v>
      </c>
      <c r="I5166" s="1">
        <f t="shared" si="1300"/>
        <v>0</v>
      </c>
      <c r="J5166" s="1">
        <f t="shared" si="1301"/>
        <v>0</v>
      </c>
      <c r="K5166" s="1">
        <f t="shared" si="1302"/>
        <v>140</v>
      </c>
      <c r="L5166" s="1">
        <f t="shared" si="1303"/>
        <v>420</v>
      </c>
      <c r="M5166" s="1">
        <f t="shared" si="1297"/>
        <v>1349788452447.5</v>
      </c>
      <c r="N5166" s="1">
        <f t="shared" si="1294"/>
        <v>0</v>
      </c>
      <c r="O5166" s="1">
        <f t="shared" si="1295"/>
        <v>0</v>
      </c>
      <c r="P5166" s="1">
        <f t="shared" si="1298"/>
        <v>3.377699720527872E+17</v>
      </c>
    </row>
    <row r="5167" spans="1:16" x14ac:dyDescent="0.3">
      <c r="A5167" s="3">
        <v>0.33610765619511906</v>
      </c>
      <c r="B5167">
        <f t="shared" si="1289"/>
        <v>0</v>
      </c>
      <c r="C5167" s="1">
        <f t="shared" si="1296"/>
        <v>100</v>
      </c>
      <c r="D5167" s="1" t="str">
        <f t="shared" si="1290"/>
        <v>NO</v>
      </c>
      <c r="E5167">
        <f t="shared" si="1291"/>
        <v>127</v>
      </c>
      <c r="F5167">
        <f t="shared" si="1292"/>
        <v>63</v>
      </c>
      <c r="G5167" s="2">
        <f t="shared" si="1293"/>
        <v>0.49606299212598426</v>
      </c>
      <c r="H5167" s="1">
        <f t="shared" si="1299"/>
        <v>0</v>
      </c>
      <c r="I5167" s="1">
        <f t="shared" si="1300"/>
        <v>100</v>
      </c>
      <c r="J5167" s="1">
        <f t="shared" si="1301"/>
        <v>100</v>
      </c>
      <c r="K5167" s="1">
        <f t="shared" si="1302"/>
        <v>0</v>
      </c>
      <c r="L5167" s="1">
        <f t="shared" si="1303"/>
        <v>0</v>
      </c>
      <c r="M5167" s="1">
        <f t="shared" si="1297"/>
        <v>1349788452347.5</v>
      </c>
      <c r="N5167" s="1">
        <f t="shared" si="1294"/>
        <v>0</v>
      </c>
      <c r="O5167" s="1">
        <f t="shared" si="1295"/>
        <v>0</v>
      </c>
      <c r="P5167" s="1">
        <f t="shared" si="1298"/>
        <v>3.377699720527872E+17</v>
      </c>
    </row>
    <row r="5168" spans="1:16" x14ac:dyDescent="0.3">
      <c r="A5168" s="3">
        <v>0.60595036244747436</v>
      </c>
      <c r="B5168">
        <f t="shared" si="1289"/>
        <v>1</v>
      </c>
      <c r="C5168" s="1">
        <f t="shared" si="1296"/>
        <v>200</v>
      </c>
      <c r="D5168" s="1" t="str">
        <f t="shared" si="1290"/>
        <v>NO</v>
      </c>
      <c r="E5168">
        <f t="shared" si="1291"/>
        <v>128</v>
      </c>
      <c r="F5168">
        <f t="shared" si="1292"/>
        <v>64</v>
      </c>
      <c r="G5168" s="2">
        <f t="shared" si="1293"/>
        <v>0.5</v>
      </c>
      <c r="H5168" s="1">
        <f t="shared" si="1299"/>
        <v>140</v>
      </c>
      <c r="I5168" s="1">
        <f t="shared" si="1300"/>
        <v>0</v>
      </c>
      <c r="J5168" s="1">
        <f t="shared" si="1301"/>
        <v>0</v>
      </c>
      <c r="K5168" s="1">
        <f t="shared" si="1302"/>
        <v>140</v>
      </c>
      <c r="L5168" s="1">
        <f t="shared" si="1303"/>
        <v>140</v>
      </c>
      <c r="M5168" s="1">
        <f t="shared" si="1297"/>
        <v>1349788452487.5</v>
      </c>
      <c r="N5168" s="1">
        <f t="shared" si="1294"/>
        <v>0</v>
      </c>
      <c r="O5168" s="1">
        <f t="shared" si="1295"/>
        <v>0</v>
      </c>
      <c r="P5168" s="1">
        <f t="shared" si="1298"/>
        <v>3.377699720527872E+17</v>
      </c>
    </row>
    <row r="5169" spans="1:16" x14ac:dyDescent="0.3">
      <c r="A5169" s="3">
        <v>0.64086786345590419</v>
      </c>
      <c r="B5169">
        <f t="shared" si="1289"/>
        <v>1</v>
      </c>
      <c r="C5169" s="1">
        <f t="shared" si="1296"/>
        <v>100</v>
      </c>
      <c r="D5169" s="1" t="str">
        <f t="shared" si="1290"/>
        <v>NO</v>
      </c>
      <c r="E5169">
        <f t="shared" si="1291"/>
        <v>129</v>
      </c>
      <c r="F5169">
        <f t="shared" si="1292"/>
        <v>65</v>
      </c>
      <c r="G5169" s="2">
        <f t="shared" si="1293"/>
        <v>0.50387596899224807</v>
      </c>
      <c r="H5169" s="1">
        <f t="shared" si="1299"/>
        <v>70</v>
      </c>
      <c r="I5169" s="1">
        <f t="shared" si="1300"/>
        <v>0</v>
      </c>
      <c r="J5169" s="1">
        <f t="shared" si="1301"/>
        <v>0</v>
      </c>
      <c r="K5169" s="1">
        <f t="shared" si="1302"/>
        <v>70</v>
      </c>
      <c r="L5169" s="1">
        <f t="shared" si="1303"/>
        <v>210</v>
      </c>
      <c r="M5169" s="1">
        <f t="shared" si="1297"/>
        <v>1349788452557.5</v>
      </c>
      <c r="N5169" s="1">
        <f t="shared" si="1294"/>
        <v>0</v>
      </c>
      <c r="O5169" s="1">
        <f t="shared" si="1295"/>
        <v>0</v>
      </c>
      <c r="P5169" s="1">
        <f t="shared" si="1298"/>
        <v>3.377699720527872E+17</v>
      </c>
    </row>
    <row r="5170" spans="1:16" x14ac:dyDescent="0.3">
      <c r="A5170" s="3">
        <v>0.18345543326532887</v>
      </c>
      <c r="B5170">
        <f t="shared" si="1289"/>
        <v>0</v>
      </c>
      <c r="C5170" s="1">
        <f t="shared" si="1296"/>
        <v>50</v>
      </c>
      <c r="D5170" s="1" t="str">
        <f t="shared" si="1290"/>
        <v>NO</v>
      </c>
      <c r="E5170">
        <f t="shared" si="1291"/>
        <v>130</v>
      </c>
      <c r="F5170">
        <f t="shared" si="1292"/>
        <v>65</v>
      </c>
      <c r="G5170" s="2">
        <f t="shared" si="1293"/>
        <v>0.5</v>
      </c>
      <c r="H5170" s="1">
        <f t="shared" si="1299"/>
        <v>0</v>
      </c>
      <c r="I5170" s="1">
        <f t="shared" si="1300"/>
        <v>50</v>
      </c>
      <c r="J5170" s="1">
        <f t="shared" si="1301"/>
        <v>50</v>
      </c>
      <c r="K5170" s="1">
        <f t="shared" si="1302"/>
        <v>0</v>
      </c>
      <c r="L5170" s="1">
        <f t="shared" si="1303"/>
        <v>0</v>
      </c>
      <c r="M5170" s="1">
        <f t="shared" si="1297"/>
        <v>1349788452507.5</v>
      </c>
      <c r="N5170" s="1">
        <f t="shared" si="1294"/>
        <v>0</v>
      </c>
      <c r="O5170" s="1">
        <f t="shared" si="1295"/>
        <v>0</v>
      </c>
      <c r="P5170" s="1">
        <f t="shared" si="1298"/>
        <v>3.377699720527872E+17</v>
      </c>
    </row>
    <row r="5171" spans="1:16" x14ac:dyDescent="0.3">
      <c r="A5171" s="3">
        <v>0.9675470870423617</v>
      </c>
      <c r="B5171">
        <f t="shared" si="1289"/>
        <v>1</v>
      </c>
      <c r="C5171" s="1">
        <f t="shared" si="1296"/>
        <v>100</v>
      </c>
      <c r="D5171" s="1" t="str">
        <f t="shared" si="1290"/>
        <v>NO</v>
      </c>
      <c r="E5171">
        <f t="shared" si="1291"/>
        <v>131</v>
      </c>
      <c r="F5171">
        <f t="shared" si="1292"/>
        <v>66</v>
      </c>
      <c r="G5171" s="2">
        <f t="shared" si="1293"/>
        <v>0.50381679389312972</v>
      </c>
      <c r="H5171" s="1">
        <f t="shared" si="1299"/>
        <v>70</v>
      </c>
      <c r="I5171" s="1">
        <f t="shared" si="1300"/>
        <v>0</v>
      </c>
      <c r="J5171" s="1">
        <f t="shared" si="1301"/>
        <v>0</v>
      </c>
      <c r="K5171" s="1">
        <f t="shared" si="1302"/>
        <v>70</v>
      </c>
      <c r="L5171" s="1">
        <f t="shared" si="1303"/>
        <v>70</v>
      </c>
      <c r="M5171" s="1">
        <f t="shared" si="1297"/>
        <v>1349788452577.5</v>
      </c>
      <c r="N5171" s="1">
        <f t="shared" si="1294"/>
        <v>0</v>
      </c>
      <c r="O5171" s="1">
        <f t="shared" si="1295"/>
        <v>0</v>
      </c>
      <c r="P5171" s="1">
        <f t="shared" si="1298"/>
        <v>3.377699720527872E+17</v>
      </c>
    </row>
    <row r="5172" spans="1:16" x14ac:dyDescent="0.3">
      <c r="A5172" s="3">
        <v>0.40637314540119074</v>
      </c>
      <c r="B5172">
        <f t="shared" si="1289"/>
        <v>0</v>
      </c>
      <c r="C5172" s="1">
        <f t="shared" si="1296"/>
        <v>50</v>
      </c>
      <c r="D5172" s="1" t="str">
        <f t="shared" si="1290"/>
        <v>NO</v>
      </c>
      <c r="E5172">
        <f t="shared" si="1291"/>
        <v>132</v>
      </c>
      <c r="F5172">
        <f t="shared" si="1292"/>
        <v>66</v>
      </c>
      <c r="G5172" s="2">
        <f t="shared" si="1293"/>
        <v>0.5</v>
      </c>
      <c r="H5172" s="1">
        <f t="shared" si="1299"/>
        <v>0</v>
      </c>
      <c r="I5172" s="1">
        <f t="shared" si="1300"/>
        <v>50</v>
      </c>
      <c r="J5172" s="1">
        <f t="shared" si="1301"/>
        <v>50</v>
      </c>
      <c r="K5172" s="1">
        <f t="shared" si="1302"/>
        <v>0</v>
      </c>
      <c r="L5172" s="1">
        <f t="shared" si="1303"/>
        <v>0</v>
      </c>
      <c r="M5172" s="1">
        <f t="shared" si="1297"/>
        <v>1349788452527.5</v>
      </c>
      <c r="N5172" s="1">
        <f t="shared" si="1294"/>
        <v>0</v>
      </c>
      <c r="O5172" s="1">
        <f t="shared" si="1295"/>
        <v>0</v>
      </c>
      <c r="P5172" s="1">
        <f t="shared" si="1298"/>
        <v>3.377699720527872E+17</v>
      </c>
    </row>
    <row r="5173" spans="1:16" x14ac:dyDescent="0.3">
      <c r="A5173" s="3">
        <v>0.15544169976753441</v>
      </c>
      <c r="B5173">
        <f t="shared" si="1289"/>
        <v>0</v>
      </c>
      <c r="C5173" s="1">
        <f t="shared" si="1296"/>
        <v>100</v>
      </c>
      <c r="D5173" s="1" t="str">
        <f t="shared" si="1290"/>
        <v>NO</v>
      </c>
      <c r="E5173">
        <f t="shared" si="1291"/>
        <v>133</v>
      </c>
      <c r="F5173">
        <f t="shared" si="1292"/>
        <v>66</v>
      </c>
      <c r="G5173" s="2">
        <f t="shared" si="1293"/>
        <v>0.49624060150375937</v>
      </c>
      <c r="H5173" s="1">
        <f t="shared" si="1299"/>
        <v>0</v>
      </c>
      <c r="I5173" s="1">
        <f t="shared" si="1300"/>
        <v>100</v>
      </c>
      <c r="J5173" s="1">
        <f t="shared" si="1301"/>
        <v>150</v>
      </c>
      <c r="K5173" s="1">
        <f t="shared" si="1302"/>
        <v>0</v>
      </c>
      <c r="L5173" s="1">
        <f t="shared" si="1303"/>
        <v>0</v>
      </c>
      <c r="M5173" s="1">
        <f t="shared" si="1297"/>
        <v>1349788452427.5</v>
      </c>
      <c r="N5173" s="1">
        <f t="shared" si="1294"/>
        <v>0</v>
      </c>
      <c r="O5173" s="1">
        <f t="shared" si="1295"/>
        <v>0</v>
      </c>
      <c r="P5173" s="1">
        <f t="shared" si="1298"/>
        <v>3.377699720527872E+17</v>
      </c>
    </row>
    <row r="5174" spans="1:16" x14ac:dyDescent="0.3">
      <c r="A5174" s="3">
        <v>0.40379133832271275</v>
      </c>
      <c r="B5174">
        <f t="shared" si="1289"/>
        <v>0</v>
      </c>
      <c r="C5174" s="1">
        <f t="shared" si="1296"/>
        <v>200</v>
      </c>
      <c r="D5174" s="1" t="str">
        <f t="shared" si="1290"/>
        <v>NO</v>
      </c>
      <c r="E5174">
        <f t="shared" si="1291"/>
        <v>134</v>
      </c>
      <c r="F5174">
        <f t="shared" si="1292"/>
        <v>66</v>
      </c>
      <c r="G5174" s="2">
        <f t="shared" si="1293"/>
        <v>0.4925373134328358</v>
      </c>
      <c r="H5174" s="1">
        <f t="shared" si="1299"/>
        <v>0</v>
      </c>
      <c r="I5174" s="1">
        <f t="shared" si="1300"/>
        <v>200</v>
      </c>
      <c r="J5174" s="1">
        <f t="shared" si="1301"/>
        <v>350</v>
      </c>
      <c r="K5174" s="1">
        <f t="shared" si="1302"/>
        <v>0</v>
      </c>
      <c r="L5174" s="1">
        <f t="shared" si="1303"/>
        <v>0</v>
      </c>
      <c r="M5174" s="1">
        <f t="shared" si="1297"/>
        <v>1349788452227.5</v>
      </c>
      <c r="N5174" s="1">
        <f t="shared" si="1294"/>
        <v>0</v>
      </c>
      <c r="O5174" s="1">
        <f t="shared" si="1295"/>
        <v>0</v>
      </c>
      <c r="P5174" s="1">
        <f t="shared" si="1298"/>
        <v>3.377699720527872E+17</v>
      </c>
    </row>
    <row r="5175" spans="1:16" x14ac:dyDescent="0.3">
      <c r="A5175" s="3">
        <v>7.5868533928964199E-2</v>
      </c>
      <c r="B5175">
        <f t="shared" si="1289"/>
        <v>0</v>
      </c>
      <c r="C5175" s="1">
        <f t="shared" si="1296"/>
        <v>400</v>
      </c>
      <c r="D5175" s="1" t="str">
        <f t="shared" si="1290"/>
        <v>NO</v>
      </c>
      <c r="E5175">
        <f t="shared" si="1291"/>
        <v>135</v>
      </c>
      <c r="F5175">
        <f t="shared" si="1292"/>
        <v>66</v>
      </c>
      <c r="G5175" s="2">
        <f t="shared" si="1293"/>
        <v>0.48888888888888887</v>
      </c>
      <c r="H5175" s="1">
        <f t="shared" si="1299"/>
        <v>0</v>
      </c>
      <c r="I5175" s="1">
        <f t="shared" si="1300"/>
        <v>400</v>
      </c>
      <c r="J5175" s="1">
        <f t="shared" si="1301"/>
        <v>750</v>
      </c>
      <c r="K5175" s="1">
        <f t="shared" si="1302"/>
        <v>0</v>
      </c>
      <c r="L5175" s="1">
        <f t="shared" si="1303"/>
        <v>0</v>
      </c>
      <c r="M5175" s="1">
        <f t="shared" si="1297"/>
        <v>1349788451827.5</v>
      </c>
      <c r="N5175" s="1">
        <f t="shared" si="1294"/>
        <v>0</v>
      </c>
      <c r="O5175" s="1">
        <f t="shared" si="1295"/>
        <v>0</v>
      </c>
      <c r="P5175" s="1">
        <f t="shared" si="1298"/>
        <v>3.377699720527872E+17</v>
      </c>
    </row>
    <row r="5176" spans="1:16" x14ac:dyDescent="0.3">
      <c r="A5176" s="3">
        <v>0.22177093609036902</v>
      </c>
      <c r="B5176">
        <f t="shared" si="1289"/>
        <v>0</v>
      </c>
      <c r="C5176" s="1">
        <f t="shared" si="1296"/>
        <v>800</v>
      </c>
      <c r="D5176" s="1" t="str">
        <f t="shared" si="1290"/>
        <v>NO</v>
      </c>
      <c r="E5176">
        <f t="shared" si="1291"/>
        <v>136</v>
      </c>
      <c r="F5176">
        <f t="shared" si="1292"/>
        <v>66</v>
      </c>
      <c r="G5176" s="2">
        <f t="shared" si="1293"/>
        <v>0.48529411764705882</v>
      </c>
      <c r="H5176" s="1">
        <f t="shared" si="1299"/>
        <v>0</v>
      </c>
      <c r="I5176" s="1">
        <f t="shared" si="1300"/>
        <v>800</v>
      </c>
      <c r="J5176" s="1">
        <f t="shared" si="1301"/>
        <v>1550</v>
      </c>
      <c r="K5176" s="1">
        <f t="shared" si="1302"/>
        <v>0</v>
      </c>
      <c r="L5176" s="1">
        <f t="shared" si="1303"/>
        <v>0</v>
      </c>
      <c r="M5176" s="1">
        <f t="shared" si="1297"/>
        <v>1349788451027.5</v>
      </c>
      <c r="N5176" s="1">
        <f t="shared" si="1294"/>
        <v>0</v>
      </c>
      <c r="O5176" s="1">
        <f t="shared" si="1295"/>
        <v>0</v>
      </c>
      <c r="P5176" s="1">
        <f t="shared" si="1298"/>
        <v>3.377699720527872E+17</v>
      </c>
    </row>
    <row r="5177" spans="1:16" x14ac:dyDescent="0.3">
      <c r="A5177" s="3">
        <v>0.54619393946943184</v>
      </c>
      <c r="B5177">
        <f t="shared" si="1289"/>
        <v>1</v>
      </c>
      <c r="C5177" s="1">
        <f t="shared" si="1296"/>
        <v>1600</v>
      </c>
      <c r="D5177" s="1" t="str">
        <f t="shared" si="1290"/>
        <v>NO</v>
      </c>
      <c r="E5177">
        <f t="shared" si="1291"/>
        <v>137</v>
      </c>
      <c r="F5177">
        <f t="shared" si="1292"/>
        <v>67</v>
      </c>
      <c r="G5177" s="2">
        <f t="shared" si="1293"/>
        <v>0.48905109489051096</v>
      </c>
      <c r="H5177" s="1">
        <f t="shared" si="1299"/>
        <v>1120</v>
      </c>
      <c r="I5177" s="1">
        <f t="shared" si="1300"/>
        <v>0</v>
      </c>
      <c r="J5177" s="1">
        <f t="shared" si="1301"/>
        <v>0</v>
      </c>
      <c r="K5177" s="1">
        <f t="shared" si="1302"/>
        <v>1120</v>
      </c>
      <c r="L5177" s="1">
        <f t="shared" si="1303"/>
        <v>1120</v>
      </c>
      <c r="M5177" s="1">
        <f t="shared" si="1297"/>
        <v>1349788452147.5</v>
      </c>
      <c r="N5177" s="1">
        <f t="shared" si="1294"/>
        <v>0</v>
      </c>
      <c r="O5177" s="1">
        <f t="shared" si="1295"/>
        <v>0</v>
      </c>
      <c r="P5177" s="1">
        <f t="shared" si="1298"/>
        <v>3.377699720527872E+17</v>
      </c>
    </row>
    <row r="5178" spans="1:16" x14ac:dyDescent="0.3">
      <c r="A5178" s="3">
        <v>0.13365743058418633</v>
      </c>
      <c r="B5178">
        <f t="shared" si="1289"/>
        <v>0</v>
      </c>
      <c r="C5178" s="1">
        <f t="shared" si="1296"/>
        <v>800</v>
      </c>
      <c r="D5178" s="1" t="str">
        <f t="shared" si="1290"/>
        <v>NO</v>
      </c>
      <c r="E5178">
        <f t="shared" si="1291"/>
        <v>138</v>
      </c>
      <c r="F5178">
        <f t="shared" si="1292"/>
        <v>67</v>
      </c>
      <c r="G5178" s="2">
        <f t="shared" si="1293"/>
        <v>0.48550724637681159</v>
      </c>
      <c r="H5178" s="1">
        <f t="shared" si="1299"/>
        <v>0</v>
      </c>
      <c r="I5178" s="1">
        <f t="shared" si="1300"/>
        <v>800</v>
      </c>
      <c r="J5178" s="1">
        <f t="shared" si="1301"/>
        <v>800</v>
      </c>
      <c r="K5178" s="1">
        <f t="shared" si="1302"/>
        <v>0</v>
      </c>
      <c r="L5178" s="1">
        <f t="shared" si="1303"/>
        <v>0</v>
      </c>
      <c r="M5178" s="1">
        <f t="shared" si="1297"/>
        <v>1349788451347.5</v>
      </c>
      <c r="N5178" s="1">
        <f t="shared" si="1294"/>
        <v>0</v>
      </c>
      <c r="O5178" s="1">
        <f t="shared" si="1295"/>
        <v>0</v>
      </c>
      <c r="P5178" s="1">
        <f t="shared" si="1298"/>
        <v>3.377699720527872E+17</v>
      </c>
    </row>
    <row r="5179" spans="1:16" x14ac:dyDescent="0.3">
      <c r="A5179" s="3">
        <v>0.56338319998069319</v>
      </c>
      <c r="B5179">
        <f t="shared" si="1289"/>
        <v>1</v>
      </c>
      <c r="C5179" s="1">
        <f t="shared" si="1296"/>
        <v>1600</v>
      </c>
      <c r="D5179" s="1" t="str">
        <f t="shared" si="1290"/>
        <v>NO</v>
      </c>
      <c r="E5179">
        <f t="shared" si="1291"/>
        <v>139</v>
      </c>
      <c r="F5179">
        <f t="shared" si="1292"/>
        <v>68</v>
      </c>
      <c r="G5179" s="2">
        <f t="shared" si="1293"/>
        <v>0.48920863309352519</v>
      </c>
      <c r="H5179" s="1">
        <f t="shared" si="1299"/>
        <v>1120</v>
      </c>
      <c r="I5179" s="1">
        <f t="shared" si="1300"/>
        <v>0</v>
      </c>
      <c r="J5179" s="1">
        <f t="shared" si="1301"/>
        <v>0</v>
      </c>
      <c r="K5179" s="1">
        <f t="shared" si="1302"/>
        <v>1120</v>
      </c>
      <c r="L5179" s="1">
        <f t="shared" si="1303"/>
        <v>1120</v>
      </c>
      <c r="M5179" s="1">
        <f t="shared" si="1297"/>
        <v>1349788452467.5</v>
      </c>
      <c r="N5179" s="1">
        <f t="shared" si="1294"/>
        <v>0</v>
      </c>
      <c r="O5179" s="1">
        <f t="shared" si="1295"/>
        <v>0</v>
      </c>
      <c r="P5179" s="1">
        <f t="shared" si="1298"/>
        <v>3.377699720527872E+17</v>
      </c>
    </row>
    <row r="5180" spans="1:16" x14ac:dyDescent="0.3">
      <c r="A5180" s="3">
        <v>0.85539807073458696</v>
      </c>
      <c r="B5180">
        <f t="shared" si="1289"/>
        <v>1</v>
      </c>
      <c r="C5180" s="1">
        <f t="shared" si="1296"/>
        <v>800</v>
      </c>
      <c r="D5180" s="1" t="str">
        <f t="shared" si="1290"/>
        <v>NO</v>
      </c>
      <c r="E5180">
        <f t="shared" si="1291"/>
        <v>140</v>
      </c>
      <c r="F5180">
        <f t="shared" si="1292"/>
        <v>69</v>
      </c>
      <c r="G5180" s="2">
        <f t="shared" si="1293"/>
        <v>0.49285714285714288</v>
      </c>
      <c r="H5180" s="1">
        <f t="shared" si="1299"/>
        <v>560</v>
      </c>
      <c r="I5180" s="1">
        <f t="shared" si="1300"/>
        <v>0</v>
      </c>
      <c r="J5180" s="1">
        <f t="shared" si="1301"/>
        <v>0</v>
      </c>
      <c r="K5180" s="1">
        <f t="shared" si="1302"/>
        <v>560</v>
      </c>
      <c r="L5180" s="1">
        <f t="shared" si="1303"/>
        <v>1680</v>
      </c>
      <c r="M5180" s="1">
        <f t="shared" si="1297"/>
        <v>1349788453027.5</v>
      </c>
      <c r="N5180" s="1">
        <f t="shared" si="1294"/>
        <v>0</v>
      </c>
      <c r="O5180" s="1">
        <f t="shared" si="1295"/>
        <v>0</v>
      </c>
      <c r="P5180" s="1">
        <f t="shared" si="1298"/>
        <v>3.377699720527872E+17</v>
      </c>
    </row>
    <row r="5181" spans="1:16" x14ac:dyDescent="0.3">
      <c r="A5181" s="3">
        <v>0.41038557818548249</v>
      </c>
      <c r="B5181">
        <f t="shared" si="1289"/>
        <v>0</v>
      </c>
      <c r="C5181" s="1">
        <f t="shared" si="1296"/>
        <v>400</v>
      </c>
      <c r="D5181" s="1" t="str">
        <f t="shared" si="1290"/>
        <v>NO</v>
      </c>
      <c r="E5181">
        <f t="shared" si="1291"/>
        <v>141</v>
      </c>
      <c r="F5181">
        <f t="shared" si="1292"/>
        <v>69</v>
      </c>
      <c r="G5181" s="2">
        <f t="shared" si="1293"/>
        <v>0.48936170212765956</v>
      </c>
      <c r="H5181" s="1">
        <f t="shared" si="1299"/>
        <v>0</v>
      </c>
      <c r="I5181" s="1">
        <f t="shared" si="1300"/>
        <v>400</v>
      </c>
      <c r="J5181" s="1">
        <f t="shared" si="1301"/>
        <v>400</v>
      </c>
      <c r="K5181" s="1">
        <f t="shared" si="1302"/>
        <v>0</v>
      </c>
      <c r="L5181" s="1">
        <f t="shared" si="1303"/>
        <v>0</v>
      </c>
      <c r="M5181" s="1">
        <f t="shared" si="1297"/>
        <v>1349788452627.5</v>
      </c>
      <c r="N5181" s="1">
        <f t="shared" si="1294"/>
        <v>0</v>
      </c>
      <c r="O5181" s="1">
        <f t="shared" si="1295"/>
        <v>0</v>
      </c>
      <c r="P5181" s="1">
        <f t="shared" si="1298"/>
        <v>3.377699720527872E+17</v>
      </c>
    </row>
    <row r="5182" spans="1:16" x14ac:dyDescent="0.3">
      <c r="A5182" s="3">
        <v>0.99154588895560336</v>
      </c>
      <c r="B5182">
        <f t="shared" si="1289"/>
        <v>1</v>
      </c>
      <c r="C5182" s="1">
        <f t="shared" si="1296"/>
        <v>800</v>
      </c>
      <c r="D5182" s="1" t="str">
        <f t="shared" si="1290"/>
        <v>NO</v>
      </c>
      <c r="E5182">
        <f t="shared" si="1291"/>
        <v>142</v>
      </c>
      <c r="F5182">
        <f t="shared" si="1292"/>
        <v>70</v>
      </c>
      <c r="G5182" s="2">
        <f t="shared" si="1293"/>
        <v>0.49295774647887325</v>
      </c>
      <c r="H5182" s="1">
        <f t="shared" si="1299"/>
        <v>560</v>
      </c>
      <c r="I5182" s="1">
        <f t="shared" si="1300"/>
        <v>0</v>
      </c>
      <c r="J5182" s="1">
        <f t="shared" si="1301"/>
        <v>0</v>
      </c>
      <c r="K5182" s="1">
        <f t="shared" si="1302"/>
        <v>560</v>
      </c>
      <c r="L5182" s="1">
        <f t="shared" si="1303"/>
        <v>560</v>
      </c>
      <c r="M5182" s="1">
        <f t="shared" si="1297"/>
        <v>1349788453187.5</v>
      </c>
      <c r="N5182" s="1">
        <f t="shared" si="1294"/>
        <v>0</v>
      </c>
      <c r="O5182" s="1">
        <f t="shared" si="1295"/>
        <v>0</v>
      </c>
      <c r="P5182" s="1">
        <f t="shared" si="1298"/>
        <v>3.377699720527872E+17</v>
      </c>
    </row>
    <row r="5183" spans="1:16" x14ac:dyDescent="0.3">
      <c r="A5183" s="3">
        <v>0.43019644554162573</v>
      </c>
      <c r="B5183">
        <f t="shared" si="1289"/>
        <v>0</v>
      </c>
      <c r="C5183" s="1">
        <f t="shared" si="1296"/>
        <v>400</v>
      </c>
      <c r="D5183" s="1" t="str">
        <f t="shared" si="1290"/>
        <v>NO</v>
      </c>
      <c r="E5183">
        <f t="shared" si="1291"/>
        <v>143</v>
      </c>
      <c r="F5183">
        <f t="shared" si="1292"/>
        <v>70</v>
      </c>
      <c r="G5183" s="2">
        <f t="shared" si="1293"/>
        <v>0.48951048951048953</v>
      </c>
      <c r="H5183" s="1">
        <f t="shared" si="1299"/>
        <v>0</v>
      </c>
      <c r="I5183" s="1">
        <f t="shared" si="1300"/>
        <v>400</v>
      </c>
      <c r="J5183" s="1">
        <f t="shared" si="1301"/>
        <v>400</v>
      </c>
      <c r="K5183" s="1">
        <f t="shared" si="1302"/>
        <v>0</v>
      </c>
      <c r="L5183" s="1">
        <f t="shared" si="1303"/>
        <v>0</v>
      </c>
      <c r="M5183" s="1">
        <f t="shared" si="1297"/>
        <v>1349788452787.5</v>
      </c>
      <c r="N5183" s="1">
        <f t="shared" si="1294"/>
        <v>0</v>
      </c>
      <c r="O5183" s="1">
        <f t="shared" si="1295"/>
        <v>0</v>
      </c>
      <c r="P5183" s="1">
        <f t="shared" si="1298"/>
        <v>3.377699720527872E+17</v>
      </c>
    </row>
    <row r="5184" spans="1:16" x14ac:dyDescent="0.3">
      <c r="A5184" s="3">
        <v>0.89538727470615365</v>
      </c>
      <c r="B5184">
        <f t="shared" si="1289"/>
        <v>1</v>
      </c>
      <c r="C5184" s="1">
        <f t="shared" si="1296"/>
        <v>800</v>
      </c>
      <c r="D5184" s="1" t="str">
        <f t="shared" si="1290"/>
        <v>NO</v>
      </c>
      <c r="E5184">
        <f t="shared" si="1291"/>
        <v>144</v>
      </c>
      <c r="F5184">
        <f t="shared" si="1292"/>
        <v>71</v>
      </c>
      <c r="G5184" s="2">
        <f t="shared" si="1293"/>
        <v>0.49305555555555558</v>
      </c>
      <c r="H5184" s="1">
        <f t="shared" si="1299"/>
        <v>560</v>
      </c>
      <c r="I5184" s="1">
        <f t="shared" si="1300"/>
        <v>0</v>
      </c>
      <c r="J5184" s="1">
        <f t="shared" si="1301"/>
        <v>0</v>
      </c>
      <c r="K5184" s="1">
        <f t="shared" si="1302"/>
        <v>560</v>
      </c>
      <c r="L5184" s="1">
        <f t="shared" si="1303"/>
        <v>560</v>
      </c>
      <c r="M5184" s="1">
        <f t="shared" si="1297"/>
        <v>1349788453347.5</v>
      </c>
      <c r="N5184" s="1">
        <f t="shared" si="1294"/>
        <v>0</v>
      </c>
      <c r="O5184" s="1">
        <f t="shared" si="1295"/>
        <v>0</v>
      </c>
      <c r="P5184" s="1">
        <f t="shared" si="1298"/>
        <v>3.377699720527872E+17</v>
      </c>
    </row>
    <row r="5185" spans="1:16" x14ac:dyDescent="0.3">
      <c r="A5185" s="3">
        <v>0.93655370856487496</v>
      </c>
      <c r="B5185">
        <f t="shared" si="1289"/>
        <v>1</v>
      </c>
      <c r="C5185" s="1">
        <f t="shared" si="1296"/>
        <v>400</v>
      </c>
      <c r="D5185" s="1" t="str">
        <f t="shared" si="1290"/>
        <v>NO</v>
      </c>
      <c r="E5185">
        <f t="shared" si="1291"/>
        <v>145</v>
      </c>
      <c r="F5185">
        <f t="shared" si="1292"/>
        <v>72</v>
      </c>
      <c r="G5185" s="2">
        <f t="shared" si="1293"/>
        <v>0.49655172413793103</v>
      </c>
      <c r="H5185" s="1">
        <f t="shared" si="1299"/>
        <v>280</v>
      </c>
      <c r="I5185" s="1">
        <f t="shared" si="1300"/>
        <v>0</v>
      </c>
      <c r="J5185" s="1">
        <f t="shared" si="1301"/>
        <v>0</v>
      </c>
      <c r="K5185" s="1">
        <f t="shared" si="1302"/>
        <v>280</v>
      </c>
      <c r="L5185" s="1">
        <f t="shared" si="1303"/>
        <v>840</v>
      </c>
      <c r="M5185" s="1">
        <f t="shared" si="1297"/>
        <v>1349788453627.5</v>
      </c>
      <c r="N5185" s="1">
        <f t="shared" si="1294"/>
        <v>0</v>
      </c>
      <c r="O5185" s="1">
        <f t="shared" si="1295"/>
        <v>0</v>
      </c>
      <c r="P5185" s="1">
        <f t="shared" si="1298"/>
        <v>3.377699720527872E+17</v>
      </c>
    </row>
    <row r="5186" spans="1:16" x14ac:dyDescent="0.3">
      <c r="A5186" s="3">
        <v>0.49772253175858472</v>
      </c>
      <c r="B5186">
        <f t="shared" si="1289"/>
        <v>0</v>
      </c>
      <c r="C5186" s="1">
        <f t="shared" si="1296"/>
        <v>200</v>
      </c>
      <c r="D5186" s="1" t="str">
        <f t="shared" si="1290"/>
        <v>NO</v>
      </c>
      <c r="E5186">
        <f t="shared" si="1291"/>
        <v>146</v>
      </c>
      <c r="F5186">
        <f t="shared" si="1292"/>
        <v>72</v>
      </c>
      <c r="G5186" s="2">
        <f t="shared" si="1293"/>
        <v>0.49315068493150682</v>
      </c>
      <c r="H5186" s="1">
        <f t="shared" si="1299"/>
        <v>0</v>
      </c>
      <c r="I5186" s="1">
        <f t="shared" si="1300"/>
        <v>200</v>
      </c>
      <c r="J5186" s="1">
        <f t="shared" si="1301"/>
        <v>200</v>
      </c>
      <c r="K5186" s="1">
        <f t="shared" si="1302"/>
        <v>0</v>
      </c>
      <c r="L5186" s="1">
        <f t="shared" si="1303"/>
        <v>0</v>
      </c>
      <c r="M5186" s="1">
        <f t="shared" si="1297"/>
        <v>1349788453427.5</v>
      </c>
      <c r="N5186" s="1">
        <f t="shared" si="1294"/>
        <v>0</v>
      </c>
      <c r="O5186" s="1">
        <f t="shared" si="1295"/>
        <v>0</v>
      </c>
      <c r="P5186" s="1">
        <f t="shared" si="1298"/>
        <v>3.377699720527872E+17</v>
      </c>
    </row>
    <row r="5187" spans="1:16" x14ac:dyDescent="0.3">
      <c r="A5187" s="3">
        <v>0.27591014954281101</v>
      </c>
      <c r="B5187">
        <f t="shared" si="1289"/>
        <v>0</v>
      </c>
      <c r="C5187" s="1">
        <f t="shared" si="1296"/>
        <v>400</v>
      </c>
      <c r="D5187" s="1" t="str">
        <f t="shared" si="1290"/>
        <v>NO</v>
      </c>
      <c r="E5187">
        <f t="shared" si="1291"/>
        <v>147</v>
      </c>
      <c r="F5187">
        <f t="shared" si="1292"/>
        <v>72</v>
      </c>
      <c r="G5187" s="2">
        <f t="shared" si="1293"/>
        <v>0.48979591836734693</v>
      </c>
      <c r="H5187" s="1">
        <f t="shared" si="1299"/>
        <v>0</v>
      </c>
      <c r="I5187" s="1">
        <f t="shared" si="1300"/>
        <v>400</v>
      </c>
      <c r="J5187" s="1">
        <f t="shared" si="1301"/>
        <v>600</v>
      </c>
      <c r="K5187" s="1">
        <f t="shared" si="1302"/>
        <v>0</v>
      </c>
      <c r="L5187" s="1">
        <f t="shared" si="1303"/>
        <v>0</v>
      </c>
      <c r="M5187" s="1">
        <f t="shared" si="1297"/>
        <v>1349788453027.5</v>
      </c>
      <c r="N5187" s="1">
        <f t="shared" si="1294"/>
        <v>0</v>
      </c>
      <c r="O5187" s="1">
        <f t="shared" si="1295"/>
        <v>0</v>
      </c>
      <c r="P5187" s="1">
        <f t="shared" si="1298"/>
        <v>3.377699720527872E+17</v>
      </c>
    </row>
    <row r="5188" spans="1:16" x14ac:dyDescent="0.3">
      <c r="A5188" s="3">
        <v>0.35924732095007716</v>
      </c>
      <c r="B5188">
        <f t="shared" ref="B5188:B5251" si="1304">IF(A5188&lt;0.5,0,1)</f>
        <v>0</v>
      </c>
      <c r="C5188" s="1">
        <f t="shared" si="1296"/>
        <v>800</v>
      </c>
      <c r="D5188" s="1" t="str">
        <f t="shared" ref="D5188:D5251" si="1305">IF(M5188&gt;=P5188,"YES",IF(AND(B5188=1,C5188/2&lt;10),"YES","NO"))</f>
        <v>NO</v>
      </c>
      <c r="E5188">
        <f t="shared" ref="E5188:E5251" si="1306">IF(D5187="NO",E5187+1,1)</f>
        <v>148</v>
      </c>
      <c r="F5188">
        <f t="shared" ref="F5188:F5251" si="1307">IF(D5187="NO",F5187+B5188,B5188)</f>
        <v>72</v>
      </c>
      <c r="G5188" s="2">
        <f t="shared" ref="G5188:G5251" si="1308">IFERROR(F5188/E5188,"")</f>
        <v>0.48648648648648651</v>
      </c>
      <c r="H5188" s="1">
        <f t="shared" si="1299"/>
        <v>0</v>
      </c>
      <c r="I5188" s="1">
        <f t="shared" si="1300"/>
        <v>800</v>
      </c>
      <c r="J5188" s="1">
        <f t="shared" si="1301"/>
        <v>1400</v>
      </c>
      <c r="K5188" s="1">
        <f t="shared" si="1302"/>
        <v>0</v>
      </c>
      <c r="L5188" s="1">
        <f t="shared" si="1303"/>
        <v>0</v>
      </c>
      <c r="M5188" s="1">
        <f t="shared" si="1297"/>
        <v>1349788452227.5</v>
      </c>
      <c r="N5188" s="1">
        <f t="shared" ref="N5188:N5251" si="1309">IF(M5188&gt;P5188,P5188,)</f>
        <v>0</v>
      </c>
      <c r="O5188" s="1">
        <f t="shared" ref="O5188:O5251" si="1310">IF(M5188&gt;=P5188,M5188,0)</f>
        <v>0</v>
      </c>
      <c r="P5188" s="1">
        <f t="shared" si="1298"/>
        <v>3.377699720527872E+17</v>
      </c>
    </row>
    <row r="5189" spans="1:16" x14ac:dyDescent="0.3">
      <c r="A5189" s="3">
        <v>0.12259004174357113</v>
      </c>
      <c r="B5189">
        <f t="shared" si="1304"/>
        <v>0</v>
      </c>
      <c r="C5189" s="1">
        <f t="shared" ref="C5189:C5252" si="1311">IF(N5188=0,IF(B5188=0,2*C5188,IF((C5188/2)&lt;10,100,0.5*C5188)),100)</f>
        <v>1600</v>
      </c>
      <c r="D5189" s="1" t="str">
        <f t="shared" si="1305"/>
        <v>NO</v>
      </c>
      <c r="E5189">
        <f t="shared" si="1306"/>
        <v>149</v>
      </c>
      <c r="F5189">
        <f t="shared" si="1307"/>
        <v>72</v>
      </c>
      <c r="G5189" s="2">
        <f t="shared" si="1308"/>
        <v>0.48322147651006714</v>
      </c>
      <c r="H5189" s="1">
        <f t="shared" si="1299"/>
        <v>0</v>
      </c>
      <c r="I5189" s="1">
        <f t="shared" si="1300"/>
        <v>1600</v>
      </c>
      <c r="J5189" s="1">
        <f t="shared" si="1301"/>
        <v>3000</v>
      </c>
      <c r="K5189" s="1">
        <f t="shared" si="1302"/>
        <v>0</v>
      </c>
      <c r="L5189" s="1">
        <f t="shared" si="1303"/>
        <v>0</v>
      </c>
      <c r="M5189" s="1">
        <f t="shared" ref="M5189:M5252" si="1312">M5188+K5189-I5189-O5188</f>
        <v>1349788450627.5</v>
      </c>
      <c r="N5189" s="1">
        <f t="shared" si="1309"/>
        <v>0</v>
      </c>
      <c r="O5189" s="1">
        <f t="shared" si="1310"/>
        <v>0</v>
      </c>
      <c r="P5189" s="1">
        <f t="shared" si="1298"/>
        <v>3.377699720527872E+17</v>
      </c>
    </row>
    <row r="5190" spans="1:16" x14ac:dyDescent="0.3">
      <c r="A5190" s="3">
        <v>0.93560249161431852</v>
      </c>
      <c r="B5190">
        <f t="shared" si="1304"/>
        <v>1</v>
      </c>
      <c r="C5190" s="1">
        <f t="shared" si="1311"/>
        <v>3200</v>
      </c>
      <c r="D5190" s="1" t="str">
        <f t="shared" si="1305"/>
        <v>NO</v>
      </c>
      <c r="E5190">
        <f t="shared" si="1306"/>
        <v>150</v>
      </c>
      <c r="F5190">
        <f t="shared" si="1307"/>
        <v>73</v>
      </c>
      <c r="G5190" s="2">
        <f t="shared" si="1308"/>
        <v>0.48666666666666669</v>
      </c>
      <c r="H5190" s="1">
        <f t="shared" si="1299"/>
        <v>2240</v>
      </c>
      <c r="I5190" s="1">
        <f t="shared" si="1300"/>
        <v>0</v>
      </c>
      <c r="J5190" s="1">
        <f t="shared" si="1301"/>
        <v>0</v>
      </c>
      <c r="K5190" s="1">
        <f t="shared" si="1302"/>
        <v>2240</v>
      </c>
      <c r="L5190" s="1">
        <f t="shared" si="1303"/>
        <v>2240</v>
      </c>
      <c r="M5190" s="1">
        <f t="shared" si="1312"/>
        <v>1349788452867.5</v>
      </c>
      <c r="N5190" s="1">
        <f t="shared" si="1309"/>
        <v>0</v>
      </c>
      <c r="O5190" s="1">
        <f t="shared" si="1310"/>
        <v>0</v>
      </c>
      <c r="P5190" s="1">
        <f t="shared" ref="P5190:P5253" si="1313">IF(C5190+C5189&lt;P5189,P5189,C5190+C5189)</f>
        <v>3.377699720527872E+17</v>
      </c>
    </row>
    <row r="5191" spans="1:16" x14ac:dyDescent="0.3">
      <c r="A5191" s="3">
        <v>0.63310732565135674</v>
      </c>
      <c r="B5191">
        <f t="shared" si="1304"/>
        <v>1</v>
      </c>
      <c r="C5191" s="1">
        <f t="shared" si="1311"/>
        <v>1600</v>
      </c>
      <c r="D5191" s="1" t="str">
        <f t="shared" si="1305"/>
        <v>NO</v>
      </c>
      <c r="E5191">
        <f t="shared" si="1306"/>
        <v>151</v>
      </c>
      <c r="F5191">
        <f t="shared" si="1307"/>
        <v>74</v>
      </c>
      <c r="G5191" s="2">
        <f t="shared" si="1308"/>
        <v>0.49006622516556292</v>
      </c>
      <c r="H5191" s="1">
        <f t="shared" si="1299"/>
        <v>1120</v>
      </c>
      <c r="I5191" s="1">
        <f t="shared" si="1300"/>
        <v>0</v>
      </c>
      <c r="J5191" s="1">
        <f t="shared" si="1301"/>
        <v>0</v>
      </c>
      <c r="K5191" s="1">
        <f t="shared" si="1302"/>
        <v>1120</v>
      </c>
      <c r="L5191" s="1">
        <f t="shared" si="1303"/>
        <v>3360</v>
      </c>
      <c r="M5191" s="1">
        <f t="shared" si="1312"/>
        <v>1349788453987.5</v>
      </c>
      <c r="N5191" s="1">
        <f t="shared" si="1309"/>
        <v>0</v>
      </c>
      <c r="O5191" s="1">
        <f t="shared" si="1310"/>
        <v>0</v>
      </c>
      <c r="P5191" s="1">
        <f t="shared" si="1313"/>
        <v>3.377699720527872E+17</v>
      </c>
    </row>
    <row r="5192" spans="1:16" x14ac:dyDescent="0.3">
      <c r="A5192" s="3">
        <v>0.33439482985668922</v>
      </c>
      <c r="B5192">
        <f t="shared" si="1304"/>
        <v>0</v>
      </c>
      <c r="C5192" s="1">
        <f t="shared" si="1311"/>
        <v>800</v>
      </c>
      <c r="D5192" s="1" t="str">
        <f t="shared" si="1305"/>
        <v>NO</v>
      </c>
      <c r="E5192">
        <f t="shared" si="1306"/>
        <v>152</v>
      </c>
      <c r="F5192">
        <f t="shared" si="1307"/>
        <v>74</v>
      </c>
      <c r="G5192" s="2">
        <f t="shared" si="1308"/>
        <v>0.48684210526315791</v>
      </c>
      <c r="H5192" s="1">
        <f t="shared" si="1299"/>
        <v>0</v>
      </c>
      <c r="I5192" s="1">
        <f t="shared" si="1300"/>
        <v>800</v>
      </c>
      <c r="J5192" s="1">
        <f t="shared" si="1301"/>
        <v>800</v>
      </c>
      <c r="K5192" s="1">
        <f t="shared" si="1302"/>
        <v>0</v>
      </c>
      <c r="L5192" s="1">
        <f t="shared" si="1303"/>
        <v>0</v>
      </c>
      <c r="M5192" s="1">
        <f t="shared" si="1312"/>
        <v>1349788453187.5</v>
      </c>
      <c r="N5192" s="1">
        <f t="shared" si="1309"/>
        <v>0</v>
      </c>
      <c r="O5192" s="1">
        <f t="shared" si="1310"/>
        <v>0</v>
      </c>
      <c r="P5192" s="1">
        <f t="shared" si="1313"/>
        <v>3.377699720527872E+17</v>
      </c>
    </row>
    <row r="5193" spans="1:16" x14ac:dyDescent="0.3">
      <c r="A5193" s="3">
        <v>0.49203557244682417</v>
      </c>
      <c r="B5193">
        <f t="shared" si="1304"/>
        <v>0</v>
      </c>
      <c r="C5193" s="1">
        <f t="shared" si="1311"/>
        <v>1600</v>
      </c>
      <c r="D5193" s="1" t="str">
        <f t="shared" si="1305"/>
        <v>NO</v>
      </c>
      <c r="E5193">
        <f t="shared" si="1306"/>
        <v>153</v>
      </c>
      <c r="F5193">
        <f t="shared" si="1307"/>
        <v>74</v>
      </c>
      <c r="G5193" s="2">
        <f t="shared" si="1308"/>
        <v>0.48366013071895425</v>
      </c>
      <c r="H5193" s="1">
        <f t="shared" si="1299"/>
        <v>0</v>
      </c>
      <c r="I5193" s="1">
        <f t="shared" si="1300"/>
        <v>1600</v>
      </c>
      <c r="J5193" s="1">
        <f t="shared" si="1301"/>
        <v>2400</v>
      </c>
      <c r="K5193" s="1">
        <f t="shared" si="1302"/>
        <v>0</v>
      </c>
      <c r="L5193" s="1">
        <f t="shared" si="1303"/>
        <v>0</v>
      </c>
      <c r="M5193" s="1">
        <f t="shared" si="1312"/>
        <v>1349788451587.5</v>
      </c>
      <c r="N5193" s="1">
        <f t="shared" si="1309"/>
        <v>0</v>
      </c>
      <c r="O5193" s="1">
        <f t="shared" si="1310"/>
        <v>0</v>
      </c>
      <c r="P5193" s="1">
        <f t="shared" si="1313"/>
        <v>3.377699720527872E+17</v>
      </c>
    </row>
    <row r="5194" spans="1:16" x14ac:dyDescent="0.3">
      <c r="A5194" s="3">
        <v>0.89469323732689343</v>
      </c>
      <c r="B5194">
        <f t="shared" si="1304"/>
        <v>1</v>
      </c>
      <c r="C5194" s="1">
        <f t="shared" si="1311"/>
        <v>3200</v>
      </c>
      <c r="D5194" s="1" t="str">
        <f t="shared" si="1305"/>
        <v>NO</v>
      </c>
      <c r="E5194">
        <f t="shared" si="1306"/>
        <v>154</v>
      </c>
      <c r="F5194">
        <f t="shared" si="1307"/>
        <v>75</v>
      </c>
      <c r="G5194" s="2">
        <f t="shared" si="1308"/>
        <v>0.48701298701298701</v>
      </c>
      <c r="H5194" s="1">
        <f t="shared" si="1299"/>
        <v>2240</v>
      </c>
      <c r="I5194" s="1">
        <f t="shared" si="1300"/>
        <v>0</v>
      </c>
      <c r="J5194" s="1">
        <f t="shared" si="1301"/>
        <v>0</v>
      </c>
      <c r="K5194" s="1">
        <f t="shared" si="1302"/>
        <v>2240</v>
      </c>
      <c r="L5194" s="1">
        <f t="shared" si="1303"/>
        <v>2240</v>
      </c>
      <c r="M5194" s="1">
        <f t="shared" si="1312"/>
        <v>1349788453827.5</v>
      </c>
      <c r="N5194" s="1">
        <f t="shared" si="1309"/>
        <v>0</v>
      </c>
      <c r="O5194" s="1">
        <f t="shared" si="1310"/>
        <v>0</v>
      </c>
      <c r="P5194" s="1">
        <f t="shared" si="1313"/>
        <v>3.377699720527872E+17</v>
      </c>
    </row>
    <row r="5195" spans="1:16" x14ac:dyDescent="0.3">
      <c r="A5195" s="3">
        <v>0.21970329411089717</v>
      </c>
      <c r="B5195">
        <f t="shared" si="1304"/>
        <v>0</v>
      </c>
      <c r="C5195" s="1">
        <f t="shared" si="1311"/>
        <v>1600</v>
      </c>
      <c r="D5195" s="1" t="str">
        <f t="shared" si="1305"/>
        <v>NO</v>
      </c>
      <c r="E5195">
        <f t="shared" si="1306"/>
        <v>155</v>
      </c>
      <c r="F5195">
        <f t="shared" si="1307"/>
        <v>75</v>
      </c>
      <c r="G5195" s="2">
        <f t="shared" si="1308"/>
        <v>0.4838709677419355</v>
      </c>
      <c r="H5195" s="1">
        <f t="shared" si="1299"/>
        <v>0</v>
      </c>
      <c r="I5195" s="1">
        <f t="shared" si="1300"/>
        <v>1600</v>
      </c>
      <c r="J5195" s="1">
        <f t="shared" si="1301"/>
        <v>1600</v>
      </c>
      <c r="K5195" s="1">
        <f t="shared" si="1302"/>
        <v>0</v>
      </c>
      <c r="L5195" s="1">
        <f t="shared" si="1303"/>
        <v>0</v>
      </c>
      <c r="M5195" s="1">
        <f t="shared" si="1312"/>
        <v>1349788452227.5</v>
      </c>
      <c r="N5195" s="1">
        <f t="shared" si="1309"/>
        <v>0</v>
      </c>
      <c r="O5195" s="1">
        <f t="shared" si="1310"/>
        <v>0</v>
      </c>
      <c r="P5195" s="1">
        <f t="shared" si="1313"/>
        <v>3.377699720527872E+17</v>
      </c>
    </row>
    <row r="5196" spans="1:16" x14ac:dyDescent="0.3">
      <c r="A5196" s="3">
        <v>0.11030004242351465</v>
      </c>
      <c r="B5196">
        <f t="shared" si="1304"/>
        <v>0</v>
      </c>
      <c r="C5196" s="1">
        <f t="shared" si="1311"/>
        <v>3200</v>
      </c>
      <c r="D5196" s="1" t="str">
        <f t="shared" si="1305"/>
        <v>NO</v>
      </c>
      <c r="E5196">
        <f t="shared" si="1306"/>
        <v>156</v>
      </c>
      <c r="F5196">
        <f t="shared" si="1307"/>
        <v>75</v>
      </c>
      <c r="G5196" s="2">
        <f t="shared" si="1308"/>
        <v>0.48076923076923078</v>
      </c>
      <c r="H5196" s="1">
        <f t="shared" si="1299"/>
        <v>0</v>
      </c>
      <c r="I5196" s="1">
        <f t="shared" si="1300"/>
        <v>3200</v>
      </c>
      <c r="J5196" s="1">
        <f t="shared" si="1301"/>
        <v>4800</v>
      </c>
      <c r="K5196" s="1">
        <f t="shared" si="1302"/>
        <v>0</v>
      </c>
      <c r="L5196" s="1">
        <f t="shared" si="1303"/>
        <v>0</v>
      </c>
      <c r="M5196" s="1">
        <f t="shared" si="1312"/>
        <v>1349788449027.5</v>
      </c>
      <c r="N5196" s="1">
        <f t="shared" si="1309"/>
        <v>0</v>
      </c>
      <c r="O5196" s="1">
        <f t="shared" si="1310"/>
        <v>0</v>
      </c>
      <c r="P5196" s="1">
        <f t="shared" si="1313"/>
        <v>3.377699720527872E+17</v>
      </c>
    </row>
    <row r="5197" spans="1:16" x14ac:dyDescent="0.3">
      <c r="A5197" s="3">
        <v>0.61626849215068391</v>
      </c>
      <c r="B5197">
        <f t="shared" si="1304"/>
        <v>1</v>
      </c>
      <c r="C5197" s="1">
        <f t="shared" si="1311"/>
        <v>6400</v>
      </c>
      <c r="D5197" s="1" t="str">
        <f t="shared" si="1305"/>
        <v>NO</v>
      </c>
      <c r="E5197">
        <f t="shared" si="1306"/>
        <v>157</v>
      </c>
      <c r="F5197">
        <f t="shared" si="1307"/>
        <v>76</v>
      </c>
      <c r="G5197" s="2">
        <f t="shared" si="1308"/>
        <v>0.48407643312101911</v>
      </c>
      <c r="H5197" s="1">
        <f t="shared" si="1299"/>
        <v>4480</v>
      </c>
      <c r="I5197" s="1">
        <f t="shared" si="1300"/>
        <v>0</v>
      </c>
      <c r="J5197" s="1">
        <f t="shared" si="1301"/>
        <v>0</v>
      </c>
      <c r="K5197" s="1">
        <f t="shared" si="1302"/>
        <v>4480</v>
      </c>
      <c r="L5197" s="1">
        <f t="shared" si="1303"/>
        <v>4480</v>
      </c>
      <c r="M5197" s="1">
        <f t="shared" si="1312"/>
        <v>1349788453507.5</v>
      </c>
      <c r="N5197" s="1">
        <f t="shared" si="1309"/>
        <v>0</v>
      </c>
      <c r="O5197" s="1">
        <f t="shared" si="1310"/>
        <v>0</v>
      </c>
      <c r="P5197" s="1">
        <f t="shared" si="1313"/>
        <v>3.377699720527872E+17</v>
      </c>
    </row>
    <row r="5198" spans="1:16" x14ac:dyDescent="0.3">
      <c r="A5198" s="3">
        <v>0.98993763070932261</v>
      </c>
      <c r="B5198">
        <f t="shared" si="1304"/>
        <v>1</v>
      </c>
      <c r="C5198" s="1">
        <f t="shared" si="1311"/>
        <v>3200</v>
      </c>
      <c r="D5198" s="1" t="str">
        <f t="shared" si="1305"/>
        <v>NO</v>
      </c>
      <c r="E5198">
        <f t="shared" si="1306"/>
        <v>158</v>
      </c>
      <c r="F5198">
        <f t="shared" si="1307"/>
        <v>77</v>
      </c>
      <c r="G5198" s="2">
        <f t="shared" si="1308"/>
        <v>0.48734177215189872</v>
      </c>
      <c r="H5198" s="1">
        <f t="shared" si="1299"/>
        <v>2240</v>
      </c>
      <c r="I5198" s="1">
        <f t="shared" si="1300"/>
        <v>0</v>
      </c>
      <c r="J5198" s="1">
        <f t="shared" si="1301"/>
        <v>0</v>
      </c>
      <c r="K5198" s="1">
        <f t="shared" si="1302"/>
        <v>2240</v>
      </c>
      <c r="L5198" s="1">
        <f t="shared" si="1303"/>
        <v>6720</v>
      </c>
      <c r="M5198" s="1">
        <f t="shared" si="1312"/>
        <v>1349788455747.5</v>
      </c>
      <c r="N5198" s="1">
        <f t="shared" si="1309"/>
        <v>0</v>
      </c>
      <c r="O5198" s="1">
        <f t="shared" si="1310"/>
        <v>0</v>
      </c>
      <c r="P5198" s="1">
        <f t="shared" si="1313"/>
        <v>3.377699720527872E+17</v>
      </c>
    </row>
    <row r="5199" spans="1:16" x14ac:dyDescent="0.3">
      <c r="A5199" s="3">
        <v>0.51662273314893781</v>
      </c>
      <c r="B5199">
        <f t="shared" si="1304"/>
        <v>1</v>
      </c>
      <c r="C5199" s="1">
        <f t="shared" si="1311"/>
        <v>1600</v>
      </c>
      <c r="D5199" s="1" t="str">
        <f t="shared" si="1305"/>
        <v>NO</v>
      </c>
      <c r="E5199">
        <f t="shared" si="1306"/>
        <v>159</v>
      </c>
      <c r="F5199">
        <f t="shared" si="1307"/>
        <v>78</v>
      </c>
      <c r="G5199" s="2">
        <f t="shared" si="1308"/>
        <v>0.49056603773584906</v>
      </c>
      <c r="H5199" s="1">
        <f t="shared" si="1299"/>
        <v>1120</v>
      </c>
      <c r="I5199" s="1">
        <f t="shared" si="1300"/>
        <v>0</v>
      </c>
      <c r="J5199" s="1">
        <f t="shared" si="1301"/>
        <v>0</v>
      </c>
      <c r="K5199" s="1">
        <f t="shared" si="1302"/>
        <v>1120</v>
      </c>
      <c r="L5199" s="1">
        <f t="shared" si="1303"/>
        <v>7840</v>
      </c>
      <c r="M5199" s="1">
        <f t="shared" si="1312"/>
        <v>1349788456867.5</v>
      </c>
      <c r="N5199" s="1">
        <f t="shared" si="1309"/>
        <v>0</v>
      </c>
      <c r="O5199" s="1">
        <f t="shared" si="1310"/>
        <v>0</v>
      </c>
      <c r="P5199" s="1">
        <f t="shared" si="1313"/>
        <v>3.377699720527872E+17</v>
      </c>
    </row>
    <row r="5200" spans="1:16" x14ac:dyDescent="0.3">
      <c r="A5200" s="3">
        <v>0.61339983104455731</v>
      </c>
      <c r="B5200">
        <f t="shared" si="1304"/>
        <v>1</v>
      </c>
      <c r="C5200" s="1">
        <f t="shared" si="1311"/>
        <v>800</v>
      </c>
      <c r="D5200" s="1" t="str">
        <f t="shared" si="1305"/>
        <v>NO</v>
      </c>
      <c r="E5200">
        <f t="shared" si="1306"/>
        <v>160</v>
      </c>
      <c r="F5200">
        <f t="shared" si="1307"/>
        <v>79</v>
      </c>
      <c r="G5200" s="2">
        <f t="shared" si="1308"/>
        <v>0.49375000000000002</v>
      </c>
      <c r="H5200" s="1">
        <f t="shared" si="1299"/>
        <v>560</v>
      </c>
      <c r="I5200" s="1">
        <f t="shared" si="1300"/>
        <v>0</v>
      </c>
      <c r="J5200" s="1">
        <f t="shared" si="1301"/>
        <v>0</v>
      </c>
      <c r="K5200" s="1">
        <f t="shared" si="1302"/>
        <v>560</v>
      </c>
      <c r="L5200" s="1">
        <f t="shared" si="1303"/>
        <v>8400</v>
      </c>
      <c r="M5200" s="1">
        <f t="shared" si="1312"/>
        <v>1349788457427.5</v>
      </c>
      <c r="N5200" s="1">
        <f t="shared" si="1309"/>
        <v>0</v>
      </c>
      <c r="O5200" s="1">
        <f t="shared" si="1310"/>
        <v>0</v>
      </c>
      <c r="P5200" s="1">
        <f t="shared" si="1313"/>
        <v>3.377699720527872E+17</v>
      </c>
    </row>
    <row r="5201" spans="1:16" x14ac:dyDescent="0.3">
      <c r="A5201" s="3">
        <v>0.11460608683418805</v>
      </c>
      <c r="B5201">
        <f t="shared" si="1304"/>
        <v>0</v>
      </c>
      <c r="C5201" s="1">
        <f t="shared" si="1311"/>
        <v>400</v>
      </c>
      <c r="D5201" s="1" t="str">
        <f t="shared" si="1305"/>
        <v>NO</v>
      </c>
      <c r="E5201">
        <f t="shared" si="1306"/>
        <v>161</v>
      </c>
      <c r="F5201">
        <f t="shared" si="1307"/>
        <v>79</v>
      </c>
      <c r="G5201" s="2">
        <f t="shared" si="1308"/>
        <v>0.49068322981366458</v>
      </c>
      <c r="H5201" s="1">
        <f t="shared" si="1299"/>
        <v>0</v>
      </c>
      <c r="I5201" s="1">
        <f t="shared" si="1300"/>
        <v>400</v>
      </c>
      <c r="J5201" s="1">
        <f t="shared" si="1301"/>
        <v>400</v>
      </c>
      <c r="K5201" s="1">
        <f t="shared" si="1302"/>
        <v>0</v>
      </c>
      <c r="L5201" s="1">
        <f t="shared" si="1303"/>
        <v>0</v>
      </c>
      <c r="M5201" s="1">
        <f t="shared" si="1312"/>
        <v>1349788457027.5</v>
      </c>
      <c r="N5201" s="1">
        <f t="shared" si="1309"/>
        <v>0</v>
      </c>
      <c r="O5201" s="1">
        <f t="shared" si="1310"/>
        <v>0</v>
      </c>
      <c r="P5201" s="1">
        <f t="shared" si="1313"/>
        <v>3.377699720527872E+17</v>
      </c>
    </row>
    <row r="5202" spans="1:16" x14ac:dyDescent="0.3">
      <c r="A5202" s="3">
        <v>0.56941116825706128</v>
      </c>
      <c r="B5202">
        <f t="shared" si="1304"/>
        <v>1</v>
      </c>
      <c r="C5202" s="1">
        <f t="shared" si="1311"/>
        <v>800</v>
      </c>
      <c r="D5202" s="1" t="str">
        <f t="shared" si="1305"/>
        <v>NO</v>
      </c>
      <c r="E5202">
        <f t="shared" si="1306"/>
        <v>162</v>
      </c>
      <c r="F5202">
        <f t="shared" si="1307"/>
        <v>80</v>
      </c>
      <c r="G5202" s="2">
        <f t="shared" si="1308"/>
        <v>0.49382716049382713</v>
      </c>
      <c r="H5202" s="1">
        <f t="shared" si="1299"/>
        <v>560</v>
      </c>
      <c r="I5202" s="1">
        <f t="shared" si="1300"/>
        <v>0</v>
      </c>
      <c r="J5202" s="1">
        <f t="shared" si="1301"/>
        <v>0</v>
      </c>
      <c r="K5202" s="1">
        <f t="shared" si="1302"/>
        <v>560</v>
      </c>
      <c r="L5202" s="1">
        <f t="shared" si="1303"/>
        <v>560</v>
      </c>
      <c r="M5202" s="1">
        <f t="shared" si="1312"/>
        <v>1349788457587.5</v>
      </c>
      <c r="N5202" s="1">
        <f t="shared" si="1309"/>
        <v>0</v>
      </c>
      <c r="O5202" s="1">
        <f t="shared" si="1310"/>
        <v>0</v>
      </c>
      <c r="P5202" s="1">
        <f t="shared" si="1313"/>
        <v>3.377699720527872E+17</v>
      </c>
    </row>
    <row r="5203" spans="1:16" x14ac:dyDescent="0.3">
      <c r="A5203" s="3">
        <v>0.44589184962475892</v>
      </c>
      <c r="B5203">
        <f t="shared" si="1304"/>
        <v>0</v>
      </c>
      <c r="C5203" s="1">
        <f t="shared" si="1311"/>
        <v>400</v>
      </c>
      <c r="D5203" s="1" t="str">
        <f t="shared" si="1305"/>
        <v>NO</v>
      </c>
      <c r="E5203">
        <f t="shared" si="1306"/>
        <v>163</v>
      </c>
      <c r="F5203">
        <f t="shared" si="1307"/>
        <v>80</v>
      </c>
      <c r="G5203" s="2">
        <f t="shared" si="1308"/>
        <v>0.49079754601226994</v>
      </c>
      <c r="H5203" s="1">
        <f t="shared" si="1299"/>
        <v>0</v>
      </c>
      <c r="I5203" s="1">
        <f t="shared" si="1300"/>
        <v>400</v>
      </c>
      <c r="J5203" s="1">
        <f t="shared" si="1301"/>
        <v>400</v>
      </c>
      <c r="K5203" s="1">
        <f t="shared" si="1302"/>
        <v>0</v>
      </c>
      <c r="L5203" s="1">
        <f t="shared" si="1303"/>
        <v>0</v>
      </c>
      <c r="M5203" s="1">
        <f t="shared" si="1312"/>
        <v>1349788457187.5</v>
      </c>
      <c r="N5203" s="1">
        <f t="shared" si="1309"/>
        <v>0</v>
      </c>
      <c r="O5203" s="1">
        <f t="shared" si="1310"/>
        <v>0</v>
      </c>
      <c r="P5203" s="1">
        <f t="shared" si="1313"/>
        <v>3.377699720527872E+17</v>
      </c>
    </row>
    <row r="5204" spans="1:16" x14ac:dyDescent="0.3">
      <c r="A5204" s="3">
        <v>0.52716580274478986</v>
      </c>
      <c r="B5204">
        <f t="shared" si="1304"/>
        <v>1</v>
      </c>
      <c r="C5204" s="1">
        <f t="shared" si="1311"/>
        <v>800</v>
      </c>
      <c r="D5204" s="1" t="str">
        <f t="shared" si="1305"/>
        <v>NO</v>
      </c>
      <c r="E5204">
        <f t="shared" si="1306"/>
        <v>164</v>
      </c>
      <c r="F5204">
        <f t="shared" si="1307"/>
        <v>81</v>
      </c>
      <c r="G5204" s="2">
        <f t="shared" si="1308"/>
        <v>0.49390243902439024</v>
      </c>
      <c r="H5204" s="1">
        <f t="shared" si="1299"/>
        <v>560</v>
      </c>
      <c r="I5204" s="1">
        <f t="shared" si="1300"/>
        <v>0</v>
      </c>
      <c r="J5204" s="1">
        <f t="shared" si="1301"/>
        <v>0</v>
      </c>
      <c r="K5204" s="1">
        <f t="shared" si="1302"/>
        <v>560</v>
      </c>
      <c r="L5204" s="1">
        <f t="shared" si="1303"/>
        <v>560</v>
      </c>
      <c r="M5204" s="1">
        <f t="shared" si="1312"/>
        <v>1349788457747.5</v>
      </c>
      <c r="N5204" s="1">
        <f t="shared" si="1309"/>
        <v>0</v>
      </c>
      <c r="O5204" s="1">
        <f t="shared" si="1310"/>
        <v>0</v>
      </c>
      <c r="P5204" s="1">
        <f t="shared" si="1313"/>
        <v>3.377699720527872E+17</v>
      </c>
    </row>
    <row r="5205" spans="1:16" x14ac:dyDescent="0.3">
      <c r="A5205" s="3">
        <v>0.92951597003142827</v>
      </c>
      <c r="B5205">
        <f t="shared" si="1304"/>
        <v>1</v>
      </c>
      <c r="C5205" s="1">
        <f t="shared" si="1311"/>
        <v>400</v>
      </c>
      <c r="D5205" s="1" t="str">
        <f t="shared" si="1305"/>
        <v>NO</v>
      </c>
      <c r="E5205">
        <f t="shared" si="1306"/>
        <v>165</v>
      </c>
      <c r="F5205">
        <f t="shared" si="1307"/>
        <v>82</v>
      </c>
      <c r="G5205" s="2">
        <f t="shared" si="1308"/>
        <v>0.49696969696969695</v>
      </c>
      <c r="H5205" s="1">
        <f t="shared" si="1299"/>
        <v>280</v>
      </c>
      <c r="I5205" s="1">
        <f t="shared" si="1300"/>
        <v>0</v>
      </c>
      <c r="J5205" s="1">
        <f t="shared" si="1301"/>
        <v>0</v>
      </c>
      <c r="K5205" s="1">
        <f t="shared" si="1302"/>
        <v>280</v>
      </c>
      <c r="L5205" s="1">
        <f t="shared" si="1303"/>
        <v>840</v>
      </c>
      <c r="M5205" s="1">
        <f t="shared" si="1312"/>
        <v>1349788458027.5</v>
      </c>
      <c r="N5205" s="1">
        <f t="shared" si="1309"/>
        <v>0</v>
      </c>
      <c r="O5205" s="1">
        <f t="shared" si="1310"/>
        <v>0</v>
      </c>
      <c r="P5205" s="1">
        <f t="shared" si="1313"/>
        <v>3.377699720527872E+17</v>
      </c>
    </row>
    <row r="5206" spans="1:16" x14ac:dyDescent="0.3">
      <c r="A5206" s="3">
        <v>1.736397081198604E-2</v>
      </c>
      <c r="B5206">
        <f t="shared" si="1304"/>
        <v>0</v>
      </c>
      <c r="C5206" s="1">
        <f t="shared" si="1311"/>
        <v>200</v>
      </c>
      <c r="D5206" s="1" t="str">
        <f t="shared" si="1305"/>
        <v>NO</v>
      </c>
      <c r="E5206">
        <f t="shared" si="1306"/>
        <v>166</v>
      </c>
      <c r="F5206">
        <f t="shared" si="1307"/>
        <v>82</v>
      </c>
      <c r="G5206" s="2">
        <f t="shared" si="1308"/>
        <v>0.49397590361445781</v>
      </c>
      <c r="H5206" s="1">
        <f t="shared" si="1299"/>
        <v>0</v>
      </c>
      <c r="I5206" s="1">
        <f t="shared" si="1300"/>
        <v>200</v>
      </c>
      <c r="J5206" s="1">
        <f t="shared" si="1301"/>
        <v>200</v>
      </c>
      <c r="K5206" s="1">
        <f t="shared" si="1302"/>
        <v>0</v>
      </c>
      <c r="L5206" s="1">
        <f t="shared" si="1303"/>
        <v>0</v>
      </c>
      <c r="M5206" s="1">
        <f t="shared" si="1312"/>
        <v>1349788457827.5</v>
      </c>
      <c r="N5206" s="1">
        <f t="shared" si="1309"/>
        <v>0</v>
      </c>
      <c r="O5206" s="1">
        <f t="shared" si="1310"/>
        <v>0</v>
      </c>
      <c r="P5206" s="1">
        <f t="shared" si="1313"/>
        <v>3.377699720527872E+17</v>
      </c>
    </row>
    <row r="5207" spans="1:16" x14ac:dyDescent="0.3">
      <c r="A5207" s="3">
        <v>0.990517410107837</v>
      </c>
      <c r="B5207">
        <f t="shared" si="1304"/>
        <v>1</v>
      </c>
      <c r="C5207" s="1">
        <f t="shared" si="1311"/>
        <v>400</v>
      </c>
      <c r="D5207" s="1" t="str">
        <f t="shared" si="1305"/>
        <v>NO</v>
      </c>
      <c r="E5207">
        <f t="shared" si="1306"/>
        <v>167</v>
      </c>
      <c r="F5207">
        <f t="shared" si="1307"/>
        <v>83</v>
      </c>
      <c r="G5207" s="2">
        <f t="shared" si="1308"/>
        <v>0.49700598802395207</v>
      </c>
      <c r="H5207" s="1">
        <f t="shared" si="1299"/>
        <v>280</v>
      </c>
      <c r="I5207" s="1">
        <f t="shared" si="1300"/>
        <v>0</v>
      </c>
      <c r="J5207" s="1">
        <f t="shared" si="1301"/>
        <v>0</v>
      </c>
      <c r="K5207" s="1">
        <f t="shared" si="1302"/>
        <v>280</v>
      </c>
      <c r="L5207" s="1">
        <f t="shared" si="1303"/>
        <v>280</v>
      </c>
      <c r="M5207" s="1">
        <f t="shared" si="1312"/>
        <v>1349788458107.5</v>
      </c>
      <c r="N5207" s="1">
        <f t="shared" si="1309"/>
        <v>0</v>
      </c>
      <c r="O5207" s="1">
        <f t="shared" si="1310"/>
        <v>0</v>
      </c>
      <c r="P5207" s="1">
        <f t="shared" si="1313"/>
        <v>3.377699720527872E+17</v>
      </c>
    </row>
    <row r="5208" spans="1:16" x14ac:dyDescent="0.3">
      <c r="A5208" s="3">
        <v>0.96439686761022225</v>
      </c>
      <c r="B5208">
        <f t="shared" si="1304"/>
        <v>1</v>
      </c>
      <c r="C5208" s="1">
        <f t="shared" si="1311"/>
        <v>200</v>
      </c>
      <c r="D5208" s="1" t="str">
        <f t="shared" si="1305"/>
        <v>NO</v>
      </c>
      <c r="E5208">
        <f t="shared" si="1306"/>
        <v>168</v>
      </c>
      <c r="F5208">
        <f t="shared" si="1307"/>
        <v>84</v>
      </c>
      <c r="G5208" s="2">
        <f t="shared" si="1308"/>
        <v>0.5</v>
      </c>
      <c r="H5208" s="1">
        <f t="shared" si="1299"/>
        <v>140</v>
      </c>
      <c r="I5208" s="1">
        <f t="shared" si="1300"/>
        <v>0</v>
      </c>
      <c r="J5208" s="1">
        <f t="shared" si="1301"/>
        <v>0</v>
      </c>
      <c r="K5208" s="1">
        <f t="shared" si="1302"/>
        <v>140</v>
      </c>
      <c r="L5208" s="1">
        <f t="shared" si="1303"/>
        <v>420</v>
      </c>
      <c r="M5208" s="1">
        <f t="shared" si="1312"/>
        <v>1349788458247.5</v>
      </c>
      <c r="N5208" s="1">
        <f t="shared" si="1309"/>
        <v>0</v>
      </c>
      <c r="O5208" s="1">
        <f t="shared" si="1310"/>
        <v>0</v>
      </c>
      <c r="P5208" s="1">
        <f t="shared" si="1313"/>
        <v>3.377699720527872E+17</v>
      </c>
    </row>
    <row r="5209" spans="1:16" x14ac:dyDescent="0.3">
      <c r="A5209" s="3">
        <v>0.54737778106426327</v>
      </c>
      <c r="B5209">
        <f t="shared" si="1304"/>
        <v>1</v>
      </c>
      <c r="C5209" s="1">
        <f t="shared" si="1311"/>
        <v>100</v>
      </c>
      <c r="D5209" s="1" t="str">
        <f t="shared" si="1305"/>
        <v>NO</v>
      </c>
      <c r="E5209">
        <f t="shared" si="1306"/>
        <v>169</v>
      </c>
      <c r="F5209">
        <f t="shared" si="1307"/>
        <v>85</v>
      </c>
      <c r="G5209" s="2">
        <f t="shared" si="1308"/>
        <v>0.50295857988165682</v>
      </c>
      <c r="H5209" s="1">
        <f t="shared" si="1299"/>
        <v>70</v>
      </c>
      <c r="I5209" s="1">
        <f t="shared" si="1300"/>
        <v>0</v>
      </c>
      <c r="J5209" s="1">
        <f t="shared" si="1301"/>
        <v>0</v>
      </c>
      <c r="K5209" s="1">
        <f t="shared" si="1302"/>
        <v>70</v>
      </c>
      <c r="L5209" s="1">
        <f t="shared" si="1303"/>
        <v>490</v>
      </c>
      <c r="M5209" s="1">
        <f t="shared" si="1312"/>
        <v>1349788458317.5</v>
      </c>
      <c r="N5209" s="1">
        <f t="shared" si="1309"/>
        <v>0</v>
      </c>
      <c r="O5209" s="1">
        <f t="shared" si="1310"/>
        <v>0</v>
      </c>
      <c r="P5209" s="1">
        <f t="shared" si="1313"/>
        <v>3.377699720527872E+17</v>
      </c>
    </row>
    <row r="5210" spans="1:16" x14ac:dyDescent="0.3">
      <c r="A5210" s="3">
        <v>0.97997379534722628</v>
      </c>
      <c r="B5210">
        <f t="shared" si="1304"/>
        <v>1</v>
      </c>
      <c r="C5210" s="1">
        <f t="shared" si="1311"/>
        <v>50</v>
      </c>
      <c r="D5210" s="1" t="str">
        <f t="shared" si="1305"/>
        <v>NO</v>
      </c>
      <c r="E5210">
        <f t="shared" si="1306"/>
        <v>170</v>
      </c>
      <c r="F5210">
        <f t="shared" si="1307"/>
        <v>86</v>
      </c>
      <c r="G5210" s="2">
        <f t="shared" si="1308"/>
        <v>0.50588235294117645</v>
      </c>
      <c r="H5210" s="1">
        <f t="shared" si="1299"/>
        <v>35</v>
      </c>
      <c r="I5210" s="1">
        <f t="shared" si="1300"/>
        <v>0</v>
      </c>
      <c r="J5210" s="1">
        <f t="shared" si="1301"/>
        <v>0</v>
      </c>
      <c r="K5210" s="1">
        <f t="shared" si="1302"/>
        <v>35</v>
      </c>
      <c r="L5210" s="1">
        <f t="shared" si="1303"/>
        <v>525</v>
      </c>
      <c r="M5210" s="1">
        <f t="shared" si="1312"/>
        <v>1349788458352.5</v>
      </c>
      <c r="N5210" s="1">
        <f t="shared" si="1309"/>
        <v>0</v>
      </c>
      <c r="O5210" s="1">
        <f t="shared" si="1310"/>
        <v>0</v>
      </c>
      <c r="P5210" s="1">
        <f t="shared" si="1313"/>
        <v>3.377699720527872E+17</v>
      </c>
    </row>
    <row r="5211" spans="1:16" x14ac:dyDescent="0.3">
      <c r="A5211" s="3">
        <v>0.63277974828982275</v>
      </c>
      <c r="B5211">
        <f t="shared" si="1304"/>
        <v>1</v>
      </c>
      <c r="C5211" s="1">
        <f t="shared" si="1311"/>
        <v>25</v>
      </c>
      <c r="D5211" s="1" t="str">
        <f t="shared" si="1305"/>
        <v>NO</v>
      </c>
      <c r="E5211">
        <f t="shared" si="1306"/>
        <v>171</v>
      </c>
      <c r="F5211">
        <f t="shared" si="1307"/>
        <v>87</v>
      </c>
      <c r="G5211" s="2">
        <f t="shared" si="1308"/>
        <v>0.50877192982456143</v>
      </c>
      <c r="H5211" s="1">
        <f t="shared" si="1299"/>
        <v>17.5</v>
      </c>
      <c r="I5211" s="1">
        <f t="shared" si="1300"/>
        <v>0</v>
      </c>
      <c r="J5211" s="1">
        <f t="shared" si="1301"/>
        <v>0</v>
      </c>
      <c r="K5211" s="1">
        <f t="shared" si="1302"/>
        <v>17.5</v>
      </c>
      <c r="L5211" s="1">
        <f t="shared" si="1303"/>
        <v>542.5</v>
      </c>
      <c r="M5211" s="1">
        <f t="shared" si="1312"/>
        <v>1349788458370</v>
      </c>
      <c r="N5211" s="1">
        <f t="shared" si="1309"/>
        <v>0</v>
      </c>
      <c r="O5211" s="1">
        <f t="shared" si="1310"/>
        <v>0</v>
      </c>
      <c r="P5211" s="1">
        <f t="shared" si="1313"/>
        <v>3.377699720527872E+17</v>
      </c>
    </row>
    <row r="5212" spans="1:16" x14ac:dyDescent="0.3">
      <c r="A5212" s="3">
        <v>0.35741241772956045</v>
      </c>
      <c r="B5212">
        <f t="shared" si="1304"/>
        <v>0</v>
      </c>
      <c r="C5212" s="1">
        <f t="shared" si="1311"/>
        <v>12.5</v>
      </c>
      <c r="D5212" s="1" t="str">
        <f t="shared" si="1305"/>
        <v>NO</v>
      </c>
      <c r="E5212">
        <f t="shared" si="1306"/>
        <v>172</v>
      </c>
      <c r="F5212">
        <f t="shared" si="1307"/>
        <v>87</v>
      </c>
      <c r="G5212" s="2">
        <f t="shared" si="1308"/>
        <v>0.5058139534883721</v>
      </c>
      <c r="H5212" s="1">
        <f t="shared" si="1299"/>
        <v>0</v>
      </c>
      <c r="I5212" s="1">
        <f t="shared" si="1300"/>
        <v>12.5</v>
      </c>
      <c r="J5212" s="1">
        <f t="shared" si="1301"/>
        <v>12.5</v>
      </c>
      <c r="K5212" s="1">
        <f t="shared" si="1302"/>
        <v>0</v>
      </c>
      <c r="L5212" s="1">
        <f t="shared" si="1303"/>
        <v>0</v>
      </c>
      <c r="M5212" s="1">
        <f t="shared" si="1312"/>
        <v>1349788458357.5</v>
      </c>
      <c r="N5212" s="1">
        <f t="shared" si="1309"/>
        <v>0</v>
      </c>
      <c r="O5212" s="1">
        <f t="shared" si="1310"/>
        <v>0</v>
      </c>
      <c r="P5212" s="1">
        <f t="shared" si="1313"/>
        <v>3.377699720527872E+17</v>
      </c>
    </row>
    <row r="5213" spans="1:16" x14ac:dyDescent="0.3">
      <c r="A5213" s="3">
        <v>4.3139852322905292E-2</v>
      </c>
      <c r="B5213">
        <f t="shared" si="1304"/>
        <v>0</v>
      </c>
      <c r="C5213" s="1">
        <f t="shared" si="1311"/>
        <v>25</v>
      </c>
      <c r="D5213" s="1" t="str">
        <f t="shared" si="1305"/>
        <v>NO</v>
      </c>
      <c r="E5213">
        <f t="shared" si="1306"/>
        <v>173</v>
      </c>
      <c r="F5213">
        <f t="shared" si="1307"/>
        <v>87</v>
      </c>
      <c r="G5213" s="2">
        <f t="shared" si="1308"/>
        <v>0.50289017341040465</v>
      </c>
      <c r="H5213" s="1">
        <f t="shared" si="1299"/>
        <v>0</v>
      </c>
      <c r="I5213" s="1">
        <f t="shared" si="1300"/>
        <v>25</v>
      </c>
      <c r="J5213" s="1">
        <f t="shared" si="1301"/>
        <v>37.5</v>
      </c>
      <c r="K5213" s="1">
        <f t="shared" si="1302"/>
        <v>0</v>
      </c>
      <c r="L5213" s="1">
        <f t="shared" si="1303"/>
        <v>0</v>
      </c>
      <c r="M5213" s="1">
        <f t="shared" si="1312"/>
        <v>1349788458332.5</v>
      </c>
      <c r="N5213" s="1">
        <f t="shared" si="1309"/>
        <v>0</v>
      </c>
      <c r="O5213" s="1">
        <f t="shared" si="1310"/>
        <v>0</v>
      </c>
      <c r="P5213" s="1">
        <f t="shared" si="1313"/>
        <v>3.377699720527872E+17</v>
      </c>
    </row>
    <row r="5214" spans="1:16" x14ac:dyDescent="0.3">
      <c r="A5214" s="3">
        <v>0.98124443938559669</v>
      </c>
      <c r="B5214">
        <f t="shared" si="1304"/>
        <v>1</v>
      </c>
      <c r="C5214" s="1">
        <f t="shared" si="1311"/>
        <v>50</v>
      </c>
      <c r="D5214" s="1" t="str">
        <f t="shared" si="1305"/>
        <v>NO</v>
      </c>
      <c r="E5214">
        <f t="shared" si="1306"/>
        <v>174</v>
      </c>
      <c r="F5214">
        <f t="shared" si="1307"/>
        <v>88</v>
      </c>
      <c r="G5214" s="2">
        <f t="shared" si="1308"/>
        <v>0.50574712643678166</v>
      </c>
      <c r="H5214" s="1">
        <f t="shared" si="1299"/>
        <v>35</v>
      </c>
      <c r="I5214" s="1">
        <f t="shared" si="1300"/>
        <v>0</v>
      </c>
      <c r="J5214" s="1">
        <f t="shared" si="1301"/>
        <v>0</v>
      </c>
      <c r="K5214" s="1">
        <f t="shared" si="1302"/>
        <v>35</v>
      </c>
      <c r="L5214" s="1">
        <f t="shared" si="1303"/>
        <v>35</v>
      </c>
      <c r="M5214" s="1">
        <f t="shared" si="1312"/>
        <v>1349788458367.5</v>
      </c>
      <c r="N5214" s="1">
        <f t="shared" si="1309"/>
        <v>0</v>
      </c>
      <c r="O5214" s="1">
        <f t="shared" si="1310"/>
        <v>0</v>
      </c>
      <c r="P5214" s="1">
        <f t="shared" si="1313"/>
        <v>3.377699720527872E+17</v>
      </c>
    </row>
    <row r="5215" spans="1:16" x14ac:dyDescent="0.3">
      <c r="A5215" s="3">
        <v>0.72578375089769698</v>
      </c>
      <c r="B5215">
        <f t="shared" si="1304"/>
        <v>1</v>
      </c>
      <c r="C5215" s="1">
        <f t="shared" si="1311"/>
        <v>25</v>
      </c>
      <c r="D5215" s="1" t="str">
        <f t="shared" si="1305"/>
        <v>NO</v>
      </c>
      <c r="E5215">
        <f t="shared" si="1306"/>
        <v>175</v>
      </c>
      <c r="F5215">
        <f t="shared" si="1307"/>
        <v>89</v>
      </c>
      <c r="G5215" s="2">
        <f t="shared" si="1308"/>
        <v>0.50857142857142856</v>
      </c>
      <c r="H5215" s="1">
        <f t="shared" si="1299"/>
        <v>17.5</v>
      </c>
      <c r="I5215" s="1">
        <f t="shared" si="1300"/>
        <v>0</v>
      </c>
      <c r="J5215" s="1">
        <f t="shared" si="1301"/>
        <v>0</v>
      </c>
      <c r="K5215" s="1">
        <f t="shared" si="1302"/>
        <v>17.5</v>
      </c>
      <c r="L5215" s="1">
        <f t="shared" si="1303"/>
        <v>52.5</v>
      </c>
      <c r="M5215" s="1">
        <f t="shared" si="1312"/>
        <v>1349788458385</v>
      </c>
      <c r="N5215" s="1">
        <f t="shared" si="1309"/>
        <v>0</v>
      </c>
      <c r="O5215" s="1">
        <f t="shared" si="1310"/>
        <v>0</v>
      </c>
      <c r="P5215" s="1">
        <f t="shared" si="1313"/>
        <v>3.377699720527872E+17</v>
      </c>
    </row>
    <row r="5216" spans="1:16" x14ac:dyDescent="0.3">
      <c r="A5216" s="3">
        <v>0.84807017100984516</v>
      </c>
      <c r="B5216">
        <f t="shared" si="1304"/>
        <v>1</v>
      </c>
      <c r="C5216" s="1">
        <f t="shared" si="1311"/>
        <v>12.5</v>
      </c>
      <c r="D5216" s="1" t="str">
        <f t="shared" si="1305"/>
        <v>YES</v>
      </c>
      <c r="E5216">
        <f t="shared" si="1306"/>
        <v>176</v>
      </c>
      <c r="F5216">
        <f t="shared" si="1307"/>
        <v>90</v>
      </c>
      <c r="G5216" s="2">
        <f t="shared" si="1308"/>
        <v>0.51136363636363635</v>
      </c>
      <c r="H5216" s="1">
        <f t="shared" si="1299"/>
        <v>8.75</v>
      </c>
      <c r="I5216" s="1">
        <f t="shared" si="1300"/>
        <v>0</v>
      </c>
      <c r="J5216" s="1">
        <f t="shared" si="1301"/>
        <v>0</v>
      </c>
      <c r="K5216" s="1">
        <f t="shared" si="1302"/>
        <v>8.75</v>
      </c>
      <c r="L5216" s="1">
        <f t="shared" si="1303"/>
        <v>61.25</v>
      </c>
      <c r="M5216" s="1">
        <f t="shared" si="1312"/>
        <v>1349788458393.75</v>
      </c>
      <c r="N5216" s="1">
        <f t="shared" si="1309"/>
        <v>0</v>
      </c>
      <c r="O5216" s="1">
        <f t="shared" si="1310"/>
        <v>0</v>
      </c>
      <c r="P5216" s="1">
        <f t="shared" si="1313"/>
        <v>3.377699720527872E+17</v>
      </c>
    </row>
    <row r="5217" spans="1:16" x14ac:dyDescent="0.3">
      <c r="A5217" s="3">
        <v>0.54998611174322409</v>
      </c>
      <c r="B5217">
        <f t="shared" si="1304"/>
        <v>1</v>
      </c>
      <c r="C5217" s="1">
        <f t="shared" si="1311"/>
        <v>100</v>
      </c>
      <c r="D5217" s="1" t="str">
        <f t="shared" si="1305"/>
        <v>NO</v>
      </c>
      <c r="E5217">
        <f t="shared" si="1306"/>
        <v>1</v>
      </c>
      <c r="F5217">
        <f t="shared" si="1307"/>
        <v>1</v>
      </c>
      <c r="G5217" s="2">
        <f t="shared" si="1308"/>
        <v>1</v>
      </c>
      <c r="H5217" s="1">
        <f t="shared" si="1299"/>
        <v>70</v>
      </c>
      <c r="I5217" s="1">
        <f t="shared" si="1300"/>
        <v>0</v>
      </c>
      <c r="J5217" s="1">
        <f t="shared" si="1301"/>
        <v>0</v>
      </c>
      <c r="K5217" s="1">
        <f t="shared" si="1302"/>
        <v>70</v>
      </c>
      <c r="L5217" s="1">
        <f t="shared" si="1303"/>
        <v>131.25</v>
      </c>
      <c r="M5217" s="1">
        <f t="shared" si="1312"/>
        <v>1349788458463.75</v>
      </c>
      <c r="N5217" s="1">
        <f t="shared" si="1309"/>
        <v>0</v>
      </c>
      <c r="O5217" s="1">
        <f t="shared" si="1310"/>
        <v>0</v>
      </c>
      <c r="P5217" s="1">
        <f t="shared" si="1313"/>
        <v>3.377699720527872E+17</v>
      </c>
    </row>
    <row r="5218" spans="1:16" x14ac:dyDescent="0.3">
      <c r="A5218" s="3">
        <v>0.19629011429363852</v>
      </c>
      <c r="B5218">
        <f t="shared" si="1304"/>
        <v>0</v>
      </c>
      <c r="C5218" s="1">
        <f t="shared" si="1311"/>
        <v>50</v>
      </c>
      <c r="D5218" s="1" t="str">
        <f t="shared" si="1305"/>
        <v>NO</v>
      </c>
      <c r="E5218">
        <f t="shared" si="1306"/>
        <v>2</v>
      </c>
      <c r="F5218">
        <f t="shared" si="1307"/>
        <v>1</v>
      </c>
      <c r="G5218" s="2">
        <f t="shared" si="1308"/>
        <v>0.5</v>
      </c>
      <c r="H5218" s="1">
        <f t="shared" si="1299"/>
        <v>0</v>
      </c>
      <c r="I5218" s="1">
        <f t="shared" si="1300"/>
        <v>50</v>
      </c>
      <c r="J5218" s="1">
        <f t="shared" si="1301"/>
        <v>50</v>
      </c>
      <c r="K5218" s="1">
        <f t="shared" si="1302"/>
        <v>0</v>
      </c>
      <c r="L5218" s="1">
        <f t="shared" si="1303"/>
        <v>0</v>
      </c>
      <c r="M5218" s="1">
        <f t="shared" si="1312"/>
        <v>1349788458413.75</v>
      </c>
      <c r="N5218" s="1">
        <f t="shared" si="1309"/>
        <v>0</v>
      </c>
      <c r="O5218" s="1">
        <f t="shared" si="1310"/>
        <v>0</v>
      </c>
      <c r="P5218" s="1">
        <f t="shared" si="1313"/>
        <v>3.377699720527872E+17</v>
      </c>
    </row>
    <row r="5219" spans="1:16" x14ac:dyDescent="0.3">
      <c r="A5219" s="3">
        <v>0.91311717503239431</v>
      </c>
      <c r="B5219">
        <f t="shared" si="1304"/>
        <v>1</v>
      </c>
      <c r="C5219" s="1">
        <f t="shared" si="1311"/>
        <v>100</v>
      </c>
      <c r="D5219" s="1" t="str">
        <f t="shared" si="1305"/>
        <v>NO</v>
      </c>
      <c r="E5219">
        <f t="shared" si="1306"/>
        <v>3</v>
      </c>
      <c r="F5219">
        <f t="shared" si="1307"/>
        <v>2</v>
      </c>
      <c r="G5219" s="2">
        <f t="shared" si="1308"/>
        <v>0.66666666666666663</v>
      </c>
      <c r="H5219" s="1">
        <f t="shared" si="1299"/>
        <v>70</v>
      </c>
      <c r="I5219" s="1">
        <f t="shared" si="1300"/>
        <v>0</v>
      </c>
      <c r="J5219" s="1">
        <f t="shared" si="1301"/>
        <v>0</v>
      </c>
      <c r="K5219" s="1">
        <f t="shared" si="1302"/>
        <v>70</v>
      </c>
      <c r="L5219" s="1">
        <f t="shared" si="1303"/>
        <v>70</v>
      </c>
      <c r="M5219" s="1">
        <f t="shared" si="1312"/>
        <v>1349788458483.75</v>
      </c>
      <c r="N5219" s="1">
        <f t="shared" si="1309"/>
        <v>0</v>
      </c>
      <c r="O5219" s="1">
        <f t="shared" si="1310"/>
        <v>0</v>
      </c>
      <c r="P5219" s="1">
        <f t="shared" si="1313"/>
        <v>3.377699720527872E+17</v>
      </c>
    </row>
    <row r="5220" spans="1:16" x14ac:dyDescent="0.3">
      <c r="A5220" s="3">
        <v>0.37048128367699917</v>
      </c>
      <c r="B5220">
        <f t="shared" si="1304"/>
        <v>0</v>
      </c>
      <c r="C5220" s="1">
        <f t="shared" si="1311"/>
        <v>50</v>
      </c>
      <c r="D5220" s="1" t="str">
        <f t="shared" si="1305"/>
        <v>NO</v>
      </c>
      <c r="E5220">
        <f t="shared" si="1306"/>
        <v>4</v>
      </c>
      <c r="F5220">
        <f t="shared" si="1307"/>
        <v>2</v>
      </c>
      <c r="G5220" s="2">
        <f t="shared" si="1308"/>
        <v>0.5</v>
      </c>
      <c r="H5220" s="1">
        <f t="shared" si="1299"/>
        <v>0</v>
      </c>
      <c r="I5220" s="1">
        <f t="shared" si="1300"/>
        <v>50</v>
      </c>
      <c r="J5220" s="1">
        <f t="shared" si="1301"/>
        <v>50</v>
      </c>
      <c r="K5220" s="1">
        <f t="shared" si="1302"/>
        <v>0</v>
      </c>
      <c r="L5220" s="1">
        <f t="shared" si="1303"/>
        <v>0</v>
      </c>
      <c r="M5220" s="1">
        <f t="shared" si="1312"/>
        <v>1349788458433.75</v>
      </c>
      <c r="N5220" s="1">
        <f t="shared" si="1309"/>
        <v>0</v>
      </c>
      <c r="O5220" s="1">
        <f t="shared" si="1310"/>
        <v>0</v>
      </c>
      <c r="P5220" s="1">
        <f t="shared" si="1313"/>
        <v>3.377699720527872E+17</v>
      </c>
    </row>
    <row r="5221" spans="1:16" x14ac:dyDescent="0.3">
      <c r="A5221" s="3">
        <v>0.369243589355292</v>
      </c>
      <c r="B5221">
        <f t="shared" si="1304"/>
        <v>0</v>
      </c>
      <c r="C5221" s="1">
        <f t="shared" si="1311"/>
        <v>100</v>
      </c>
      <c r="D5221" s="1" t="str">
        <f t="shared" si="1305"/>
        <v>NO</v>
      </c>
      <c r="E5221">
        <f t="shared" si="1306"/>
        <v>5</v>
      </c>
      <c r="F5221">
        <f t="shared" si="1307"/>
        <v>2</v>
      </c>
      <c r="G5221" s="2">
        <f t="shared" si="1308"/>
        <v>0.4</v>
      </c>
      <c r="H5221" s="1">
        <f t="shared" si="1299"/>
        <v>0</v>
      </c>
      <c r="I5221" s="1">
        <f t="shared" si="1300"/>
        <v>100</v>
      </c>
      <c r="J5221" s="1">
        <f t="shared" si="1301"/>
        <v>150</v>
      </c>
      <c r="K5221" s="1">
        <f t="shared" si="1302"/>
        <v>0</v>
      </c>
      <c r="L5221" s="1">
        <f t="shared" si="1303"/>
        <v>0</v>
      </c>
      <c r="M5221" s="1">
        <f t="shared" si="1312"/>
        <v>1349788458333.75</v>
      </c>
      <c r="N5221" s="1">
        <f t="shared" si="1309"/>
        <v>0</v>
      </c>
      <c r="O5221" s="1">
        <f t="shared" si="1310"/>
        <v>0</v>
      </c>
      <c r="P5221" s="1">
        <f t="shared" si="1313"/>
        <v>3.377699720527872E+17</v>
      </c>
    </row>
    <row r="5222" spans="1:16" x14ac:dyDescent="0.3">
      <c r="A5222" s="3">
        <v>0.6880840828430751</v>
      </c>
      <c r="B5222">
        <f t="shared" si="1304"/>
        <v>1</v>
      </c>
      <c r="C5222" s="1">
        <f t="shared" si="1311"/>
        <v>200</v>
      </c>
      <c r="D5222" s="1" t="str">
        <f t="shared" si="1305"/>
        <v>NO</v>
      </c>
      <c r="E5222">
        <f t="shared" si="1306"/>
        <v>6</v>
      </c>
      <c r="F5222">
        <f t="shared" si="1307"/>
        <v>3</v>
      </c>
      <c r="G5222" s="2">
        <f t="shared" si="1308"/>
        <v>0.5</v>
      </c>
      <c r="H5222" s="1">
        <f t="shared" si="1299"/>
        <v>140</v>
      </c>
      <c r="I5222" s="1">
        <f t="shared" si="1300"/>
        <v>0</v>
      </c>
      <c r="J5222" s="1">
        <f t="shared" si="1301"/>
        <v>0</v>
      </c>
      <c r="K5222" s="1">
        <f t="shared" si="1302"/>
        <v>140</v>
      </c>
      <c r="L5222" s="1">
        <f t="shared" si="1303"/>
        <v>140</v>
      </c>
      <c r="M5222" s="1">
        <f t="shared" si="1312"/>
        <v>1349788458473.75</v>
      </c>
      <c r="N5222" s="1">
        <f t="shared" si="1309"/>
        <v>0</v>
      </c>
      <c r="O5222" s="1">
        <f t="shared" si="1310"/>
        <v>0</v>
      </c>
      <c r="P5222" s="1">
        <f t="shared" si="1313"/>
        <v>3.377699720527872E+17</v>
      </c>
    </row>
    <row r="5223" spans="1:16" x14ac:dyDescent="0.3">
      <c r="A5223" s="3">
        <v>0.67517520629214878</v>
      </c>
      <c r="B5223">
        <f t="shared" si="1304"/>
        <v>1</v>
      </c>
      <c r="C5223" s="1">
        <f t="shared" si="1311"/>
        <v>100</v>
      </c>
      <c r="D5223" s="1" t="str">
        <f t="shared" si="1305"/>
        <v>NO</v>
      </c>
      <c r="E5223">
        <f t="shared" si="1306"/>
        <v>7</v>
      </c>
      <c r="F5223">
        <f t="shared" si="1307"/>
        <v>4</v>
      </c>
      <c r="G5223" s="2">
        <f t="shared" si="1308"/>
        <v>0.5714285714285714</v>
      </c>
      <c r="H5223" s="1">
        <f t="shared" si="1299"/>
        <v>70</v>
      </c>
      <c r="I5223" s="1">
        <f t="shared" si="1300"/>
        <v>0</v>
      </c>
      <c r="J5223" s="1">
        <f t="shared" si="1301"/>
        <v>0</v>
      </c>
      <c r="K5223" s="1">
        <f t="shared" si="1302"/>
        <v>70</v>
      </c>
      <c r="L5223" s="1">
        <f t="shared" si="1303"/>
        <v>210</v>
      </c>
      <c r="M5223" s="1">
        <f t="shared" si="1312"/>
        <v>1349788458543.75</v>
      </c>
      <c r="N5223" s="1">
        <f t="shared" si="1309"/>
        <v>0</v>
      </c>
      <c r="O5223" s="1">
        <f t="shared" si="1310"/>
        <v>0</v>
      </c>
      <c r="P5223" s="1">
        <f t="shared" si="1313"/>
        <v>3.377699720527872E+17</v>
      </c>
    </row>
    <row r="5224" spans="1:16" x14ac:dyDescent="0.3">
      <c r="A5224" s="3">
        <v>3.1985666224970677E-2</v>
      </c>
      <c r="B5224">
        <f t="shared" si="1304"/>
        <v>0</v>
      </c>
      <c r="C5224" s="1">
        <f t="shared" si="1311"/>
        <v>50</v>
      </c>
      <c r="D5224" s="1" t="str">
        <f t="shared" si="1305"/>
        <v>NO</v>
      </c>
      <c r="E5224">
        <f t="shared" si="1306"/>
        <v>8</v>
      </c>
      <c r="F5224">
        <f t="shared" si="1307"/>
        <v>4</v>
      </c>
      <c r="G5224" s="2">
        <f t="shared" si="1308"/>
        <v>0.5</v>
      </c>
      <c r="H5224" s="1">
        <f t="shared" si="1299"/>
        <v>0</v>
      </c>
      <c r="I5224" s="1">
        <f t="shared" si="1300"/>
        <v>50</v>
      </c>
      <c r="J5224" s="1">
        <f t="shared" si="1301"/>
        <v>50</v>
      </c>
      <c r="K5224" s="1">
        <f t="shared" si="1302"/>
        <v>0</v>
      </c>
      <c r="L5224" s="1">
        <f t="shared" si="1303"/>
        <v>0</v>
      </c>
      <c r="M5224" s="1">
        <f t="shared" si="1312"/>
        <v>1349788458493.75</v>
      </c>
      <c r="N5224" s="1">
        <f t="shared" si="1309"/>
        <v>0</v>
      </c>
      <c r="O5224" s="1">
        <f t="shared" si="1310"/>
        <v>0</v>
      </c>
      <c r="P5224" s="1">
        <f t="shared" si="1313"/>
        <v>3.377699720527872E+17</v>
      </c>
    </row>
    <row r="5225" spans="1:16" x14ac:dyDescent="0.3">
      <c r="A5225" s="3">
        <v>0.32861212426748532</v>
      </c>
      <c r="B5225">
        <f t="shared" si="1304"/>
        <v>0</v>
      </c>
      <c r="C5225" s="1">
        <f t="shared" si="1311"/>
        <v>100</v>
      </c>
      <c r="D5225" s="1" t="str">
        <f t="shared" si="1305"/>
        <v>NO</v>
      </c>
      <c r="E5225">
        <f t="shared" si="1306"/>
        <v>9</v>
      </c>
      <c r="F5225">
        <f t="shared" si="1307"/>
        <v>4</v>
      </c>
      <c r="G5225" s="2">
        <f t="shared" si="1308"/>
        <v>0.44444444444444442</v>
      </c>
      <c r="H5225" s="1">
        <f t="shared" si="1299"/>
        <v>0</v>
      </c>
      <c r="I5225" s="1">
        <f t="shared" si="1300"/>
        <v>100</v>
      </c>
      <c r="J5225" s="1">
        <f t="shared" si="1301"/>
        <v>150</v>
      </c>
      <c r="K5225" s="1">
        <f t="shared" si="1302"/>
        <v>0</v>
      </c>
      <c r="L5225" s="1">
        <f t="shared" si="1303"/>
        <v>0</v>
      </c>
      <c r="M5225" s="1">
        <f t="shared" si="1312"/>
        <v>1349788458393.75</v>
      </c>
      <c r="N5225" s="1">
        <f t="shared" si="1309"/>
        <v>0</v>
      </c>
      <c r="O5225" s="1">
        <f t="shared" si="1310"/>
        <v>0</v>
      </c>
      <c r="P5225" s="1">
        <f t="shared" si="1313"/>
        <v>3.377699720527872E+17</v>
      </c>
    </row>
    <row r="5226" spans="1:16" x14ac:dyDescent="0.3">
      <c r="A5226" s="3">
        <v>0.76403378433797975</v>
      </c>
      <c r="B5226">
        <f t="shared" si="1304"/>
        <v>1</v>
      </c>
      <c r="C5226" s="1">
        <f t="shared" si="1311"/>
        <v>200</v>
      </c>
      <c r="D5226" s="1" t="str">
        <f t="shared" si="1305"/>
        <v>NO</v>
      </c>
      <c r="E5226">
        <f t="shared" si="1306"/>
        <v>10</v>
      </c>
      <c r="F5226">
        <f t="shared" si="1307"/>
        <v>5</v>
      </c>
      <c r="G5226" s="2">
        <f t="shared" si="1308"/>
        <v>0.5</v>
      </c>
      <c r="H5226" s="1">
        <f t="shared" si="1299"/>
        <v>140</v>
      </c>
      <c r="I5226" s="1">
        <f t="shared" si="1300"/>
        <v>0</v>
      </c>
      <c r="J5226" s="1">
        <f t="shared" si="1301"/>
        <v>0</v>
      </c>
      <c r="K5226" s="1">
        <f t="shared" si="1302"/>
        <v>140</v>
      </c>
      <c r="L5226" s="1">
        <f t="shared" si="1303"/>
        <v>140</v>
      </c>
      <c r="M5226" s="1">
        <f t="shared" si="1312"/>
        <v>1349788458533.75</v>
      </c>
      <c r="N5226" s="1">
        <f t="shared" si="1309"/>
        <v>0</v>
      </c>
      <c r="O5226" s="1">
        <f t="shared" si="1310"/>
        <v>0</v>
      </c>
      <c r="P5226" s="1">
        <f t="shared" si="1313"/>
        <v>3.377699720527872E+17</v>
      </c>
    </row>
    <row r="5227" spans="1:16" x14ac:dyDescent="0.3">
      <c r="A5227" s="3">
        <v>0.90101432097804424</v>
      </c>
      <c r="B5227">
        <f t="shared" si="1304"/>
        <v>1</v>
      </c>
      <c r="C5227" s="1">
        <f t="shared" si="1311"/>
        <v>100</v>
      </c>
      <c r="D5227" s="1" t="str">
        <f t="shared" si="1305"/>
        <v>NO</v>
      </c>
      <c r="E5227">
        <f t="shared" si="1306"/>
        <v>11</v>
      </c>
      <c r="F5227">
        <f t="shared" si="1307"/>
        <v>6</v>
      </c>
      <c r="G5227" s="2">
        <f t="shared" si="1308"/>
        <v>0.54545454545454541</v>
      </c>
      <c r="H5227" s="1">
        <f t="shared" si="1299"/>
        <v>70</v>
      </c>
      <c r="I5227" s="1">
        <f t="shared" si="1300"/>
        <v>0</v>
      </c>
      <c r="J5227" s="1">
        <f t="shared" si="1301"/>
        <v>0</v>
      </c>
      <c r="K5227" s="1">
        <f t="shared" si="1302"/>
        <v>70</v>
      </c>
      <c r="L5227" s="1">
        <f t="shared" si="1303"/>
        <v>210</v>
      </c>
      <c r="M5227" s="1">
        <f t="shared" si="1312"/>
        <v>1349788458603.75</v>
      </c>
      <c r="N5227" s="1">
        <f t="shared" si="1309"/>
        <v>0</v>
      </c>
      <c r="O5227" s="1">
        <f t="shared" si="1310"/>
        <v>0</v>
      </c>
      <c r="P5227" s="1">
        <f t="shared" si="1313"/>
        <v>3.377699720527872E+17</v>
      </c>
    </row>
    <row r="5228" spans="1:16" x14ac:dyDescent="0.3">
      <c r="A5228" s="3">
        <v>0.12894717759888275</v>
      </c>
      <c r="B5228">
        <f t="shared" si="1304"/>
        <v>0</v>
      </c>
      <c r="C5228" s="1">
        <f t="shared" si="1311"/>
        <v>50</v>
      </c>
      <c r="D5228" s="1" t="str">
        <f t="shared" si="1305"/>
        <v>NO</v>
      </c>
      <c r="E5228">
        <f t="shared" si="1306"/>
        <v>12</v>
      </c>
      <c r="F5228">
        <f t="shared" si="1307"/>
        <v>6</v>
      </c>
      <c r="G5228" s="2">
        <f t="shared" si="1308"/>
        <v>0.5</v>
      </c>
      <c r="H5228" s="1">
        <f t="shared" ref="H5228:H5291" si="1314">IF(B5228=1,C5228*0.7,0)</f>
        <v>0</v>
      </c>
      <c r="I5228" s="1">
        <f t="shared" ref="I5228:I5291" si="1315">IF(H5228=0,C5228,)</f>
        <v>50</v>
      </c>
      <c r="J5228" s="1">
        <f t="shared" ref="J5228:J5291" si="1316">IF(I5228=0,0,J5227+I5228)</f>
        <v>50</v>
      </c>
      <c r="K5228" s="1">
        <f t="shared" ref="K5228:K5291" si="1317">IF(H5228=0,,H5228)</f>
        <v>0</v>
      </c>
      <c r="L5228" s="1">
        <f t="shared" ref="L5228:L5291" si="1318">IF(K5228=0,0,L5227+K5228)</f>
        <v>0</v>
      </c>
      <c r="M5228" s="1">
        <f t="shared" si="1312"/>
        <v>1349788458553.75</v>
      </c>
      <c r="N5228" s="1">
        <f t="shared" si="1309"/>
        <v>0</v>
      </c>
      <c r="O5228" s="1">
        <f t="shared" si="1310"/>
        <v>0</v>
      </c>
      <c r="P5228" s="1">
        <f t="shared" si="1313"/>
        <v>3.377699720527872E+17</v>
      </c>
    </row>
    <row r="5229" spans="1:16" x14ac:dyDescent="0.3">
      <c r="A5229" s="3">
        <v>0.47906790959661805</v>
      </c>
      <c r="B5229">
        <f t="shared" si="1304"/>
        <v>0</v>
      </c>
      <c r="C5229" s="1">
        <f t="shared" si="1311"/>
        <v>100</v>
      </c>
      <c r="D5229" s="1" t="str">
        <f t="shared" si="1305"/>
        <v>NO</v>
      </c>
      <c r="E5229">
        <f t="shared" si="1306"/>
        <v>13</v>
      </c>
      <c r="F5229">
        <f t="shared" si="1307"/>
        <v>6</v>
      </c>
      <c r="G5229" s="2">
        <f t="shared" si="1308"/>
        <v>0.46153846153846156</v>
      </c>
      <c r="H5229" s="1">
        <f t="shared" si="1314"/>
        <v>0</v>
      </c>
      <c r="I5229" s="1">
        <f t="shared" si="1315"/>
        <v>100</v>
      </c>
      <c r="J5229" s="1">
        <f t="shared" si="1316"/>
        <v>150</v>
      </c>
      <c r="K5229" s="1">
        <f t="shared" si="1317"/>
        <v>0</v>
      </c>
      <c r="L5229" s="1">
        <f t="shared" si="1318"/>
        <v>0</v>
      </c>
      <c r="M5229" s="1">
        <f t="shared" si="1312"/>
        <v>1349788458453.75</v>
      </c>
      <c r="N5229" s="1">
        <f t="shared" si="1309"/>
        <v>0</v>
      </c>
      <c r="O5229" s="1">
        <f t="shared" si="1310"/>
        <v>0</v>
      </c>
      <c r="P5229" s="1">
        <f t="shared" si="1313"/>
        <v>3.377699720527872E+17</v>
      </c>
    </row>
    <row r="5230" spans="1:16" x14ac:dyDescent="0.3">
      <c r="A5230" s="3">
        <v>0.83046135290559142</v>
      </c>
      <c r="B5230">
        <f t="shared" si="1304"/>
        <v>1</v>
      </c>
      <c r="C5230" s="1">
        <f t="shared" si="1311"/>
        <v>200</v>
      </c>
      <c r="D5230" s="1" t="str">
        <f t="shared" si="1305"/>
        <v>NO</v>
      </c>
      <c r="E5230">
        <f t="shared" si="1306"/>
        <v>14</v>
      </c>
      <c r="F5230">
        <f t="shared" si="1307"/>
        <v>7</v>
      </c>
      <c r="G5230" s="2">
        <f t="shared" si="1308"/>
        <v>0.5</v>
      </c>
      <c r="H5230" s="1">
        <f t="shared" si="1314"/>
        <v>140</v>
      </c>
      <c r="I5230" s="1">
        <f t="shared" si="1315"/>
        <v>0</v>
      </c>
      <c r="J5230" s="1">
        <f t="shared" si="1316"/>
        <v>0</v>
      </c>
      <c r="K5230" s="1">
        <f t="shared" si="1317"/>
        <v>140</v>
      </c>
      <c r="L5230" s="1">
        <f t="shared" si="1318"/>
        <v>140</v>
      </c>
      <c r="M5230" s="1">
        <f t="shared" si="1312"/>
        <v>1349788458593.75</v>
      </c>
      <c r="N5230" s="1">
        <f t="shared" si="1309"/>
        <v>0</v>
      </c>
      <c r="O5230" s="1">
        <f t="shared" si="1310"/>
        <v>0</v>
      </c>
      <c r="P5230" s="1">
        <f t="shared" si="1313"/>
        <v>3.377699720527872E+17</v>
      </c>
    </row>
    <row r="5231" spans="1:16" x14ac:dyDescent="0.3">
      <c r="A5231" s="3">
        <v>0.49096498725565085</v>
      </c>
      <c r="B5231">
        <f t="shared" si="1304"/>
        <v>0</v>
      </c>
      <c r="C5231" s="1">
        <f t="shared" si="1311"/>
        <v>100</v>
      </c>
      <c r="D5231" s="1" t="str">
        <f t="shared" si="1305"/>
        <v>NO</v>
      </c>
      <c r="E5231">
        <f t="shared" si="1306"/>
        <v>15</v>
      </c>
      <c r="F5231">
        <f t="shared" si="1307"/>
        <v>7</v>
      </c>
      <c r="G5231" s="2">
        <f t="shared" si="1308"/>
        <v>0.46666666666666667</v>
      </c>
      <c r="H5231" s="1">
        <f t="shared" si="1314"/>
        <v>0</v>
      </c>
      <c r="I5231" s="1">
        <f t="shared" si="1315"/>
        <v>100</v>
      </c>
      <c r="J5231" s="1">
        <f t="shared" si="1316"/>
        <v>100</v>
      </c>
      <c r="K5231" s="1">
        <f t="shared" si="1317"/>
        <v>0</v>
      </c>
      <c r="L5231" s="1">
        <f t="shared" si="1318"/>
        <v>0</v>
      </c>
      <c r="M5231" s="1">
        <f t="shared" si="1312"/>
        <v>1349788458493.75</v>
      </c>
      <c r="N5231" s="1">
        <f t="shared" si="1309"/>
        <v>0</v>
      </c>
      <c r="O5231" s="1">
        <f t="shared" si="1310"/>
        <v>0</v>
      </c>
      <c r="P5231" s="1">
        <f t="shared" si="1313"/>
        <v>3.377699720527872E+17</v>
      </c>
    </row>
    <row r="5232" spans="1:16" x14ac:dyDescent="0.3">
      <c r="A5232" s="3">
        <v>0.91015883523205343</v>
      </c>
      <c r="B5232">
        <f t="shared" si="1304"/>
        <v>1</v>
      </c>
      <c r="C5232" s="1">
        <f t="shared" si="1311"/>
        <v>200</v>
      </c>
      <c r="D5232" s="1" t="str">
        <f t="shared" si="1305"/>
        <v>NO</v>
      </c>
      <c r="E5232">
        <f t="shared" si="1306"/>
        <v>16</v>
      </c>
      <c r="F5232">
        <f t="shared" si="1307"/>
        <v>8</v>
      </c>
      <c r="G5232" s="2">
        <f t="shared" si="1308"/>
        <v>0.5</v>
      </c>
      <c r="H5232" s="1">
        <f t="shared" si="1314"/>
        <v>140</v>
      </c>
      <c r="I5232" s="1">
        <f t="shared" si="1315"/>
        <v>0</v>
      </c>
      <c r="J5232" s="1">
        <f t="shared" si="1316"/>
        <v>0</v>
      </c>
      <c r="K5232" s="1">
        <f t="shared" si="1317"/>
        <v>140</v>
      </c>
      <c r="L5232" s="1">
        <f t="shared" si="1318"/>
        <v>140</v>
      </c>
      <c r="M5232" s="1">
        <f t="shared" si="1312"/>
        <v>1349788458633.75</v>
      </c>
      <c r="N5232" s="1">
        <f t="shared" si="1309"/>
        <v>0</v>
      </c>
      <c r="O5232" s="1">
        <f t="shared" si="1310"/>
        <v>0</v>
      </c>
      <c r="P5232" s="1">
        <f t="shared" si="1313"/>
        <v>3.377699720527872E+17</v>
      </c>
    </row>
    <row r="5233" spans="1:16" x14ac:dyDescent="0.3">
      <c r="A5233" s="3">
        <v>0.33321526121854594</v>
      </c>
      <c r="B5233">
        <f t="shared" si="1304"/>
        <v>0</v>
      </c>
      <c r="C5233" s="1">
        <f t="shared" si="1311"/>
        <v>100</v>
      </c>
      <c r="D5233" s="1" t="str">
        <f t="shared" si="1305"/>
        <v>NO</v>
      </c>
      <c r="E5233">
        <f t="shared" si="1306"/>
        <v>17</v>
      </c>
      <c r="F5233">
        <f t="shared" si="1307"/>
        <v>8</v>
      </c>
      <c r="G5233" s="2">
        <f t="shared" si="1308"/>
        <v>0.47058823529411764</v>
      </c>
      <c r="H5233" s="1">
        <f t="shared" si="1314"/>
        <v>0</v>
      </c>
      <c r="I5233" s="1">
        <f t="shared" si="1315"/>
        <v>100</v>
      </c>
      <c r="J5233" s="1">
        <f t="shared" si="1316"/>
        <v>100</v>
      </c>
      <c r="K5233" s="1">
        <f t="shared" si="1317"/>
        <v>0</v>
      </c>
      <c r="L5233" s="1">
        <f t="shared" si="1318"/>
        <v>0</v>
      </c>
      <c r="M5233" s="1">
        <f t="shared" si="1312"/>
        <v>1349788458533.75</v>
      </c>
      <c r="N5233" s="1">
        <f t="shared" si="1309"/>
        <v>0</v>
      </c>
      <c r="O5233" s="1">
        <f t="shared" si="1310"/>
        <v>0</v>
      </c>
      <c r="P5233" s="1">
        <f t="shared" si="1313"/>
        <v>3.377699720527872E+17</v>
      </c>
    </row>
    <row r="5234" spans="1:16" x14ac:dyDescent="0.3">
      <c r="A5234" s="3">
        <v>0.24624930492866137</v>
      </c>
      <c r="B5234">
        <f t="shared" si="1304"/>
        <v>0</v>
      </c>
      <c r="C5234" s="1">
        <f t="shared" si="1311"/>
        <v>200</v>
      </c>
      <c r="D5234" s="1" t="str">
        <f t="shared" si="1305"/>
        <v>NO</v>
      </c>
      <c r="E5234">
        <f t="shared" si="1306"/>
        <v>18</v>
      </c>
      <c r="F5234">
        <f t="shared" si="1307"/>
        <v>8</v>
      </c>
      <c r="G5234" s="2">
        <f t="shared" si="1308"/>
        <v>0.44444444444444442</v>
      </c>
      <c r="H5234" s="1">
        <f t="shared" si="1314"/>
        <v>0</v>
      </c>
      <c r="I5234" s="1">
        <f t="shared" si="1315"/>
        <v>200</v>
      </c>
      <c r="J5234" s="1">
        <f t="shared" si="1316"/>
        <v>300</v>
      </c>
      <c r="K5234" s="1">
        <f t="shared" si="1317"/>
        <v>0</v>
      </c>
      <c r="L5234" s="1">
        <f t="shared" si="1318"/>
        <v>0</v>
      </c>
      <c r="M5234" s="1">
        <f t="shared" si="1312"/>
        <v>1349788458333.75</v>
      </c>
      <c r="N5234" s="1">
        <f t="shared" si="1309"/>
        <v>0</v>
      </c>
      <c r="O5234" s="1">
        <f t="shared" si="1310"/>
        <v>0</v>
      </c>
      <c r="P5234" s="1">
        <f t="shared" si="1313"/>
        <v>3.377699720527872E+17</v>
      </c>
    </row>
    <row r="5235" spans="1:16" x14ac:dyDescent="0.3">
      <c r="A5235" s="3">
        <v>0.12097736726006114</v>
      </c>
      <c r="B5235">
        <f t="shared" si="1304"/>
        <v>0</v>
      </c>
      <c r="C5235" s="1">
        <f t="shared" si="1311"/>
        <v>400</v>
      </c>
      <c r="D5235" s="1" t="str">
        <f t="shared" si="1305"/>
        <v>NO</v>
      </c>
      <c r="E5235">
        <f t="shared" si="1306"/>
        <v>19</v>
      </c>
      <c r="F5235">
        <f t="shared" si="1307"/>
        <v>8</v>
      </c>
      <c r="G5235" s="2">
        <f t="shared" si="1308"/>
        <v>0.42105263157894735</v>
      </c>
      <c r="H5235" s="1">
        <f t="shared" si="1314"/>
        <v>0</v>
      </c>
      <c r="I5235" s="1">
        <f t="shared" si="1315"/>
        <v>400</v>
      </c>
      <c r="J5235" s="1">
        <f t="shared" si="1316"/>
        <v>700</v>
      </c>
      <c r="K5235" s="1">
        <f t="shared" si="1317"/>
        <v>0</v>
      </c>
      <c r="L5235" s="1">
        <f t="shared" si="1318"/>
        <v>0</v>
      </c>
      <c r="M5235" s="1">
        <f t="shared" si="1312"/>
        <v>1349788457933.75</v>
      </c>
      <c r="N5235" s="1">
        <f t="shared" si="1309"/>
        <v>0</v>
      </c>
      <c r="O5235" s="1">
        <f t="shared" si="1310"/>
        <v>0</v>
      </c>
      <c r="P5235" s="1">
        <f t="shared" si="1313"/>
        <v>3.377699720527872E+17</v>
      </c>
    </row>
    <row r="5236" spans="1:16" x14ac:dyDescent="0.3">
      <c r="A5236" s="3">
        <v>0.92929711219502287</v>
      </c>
      <c r="B5236">
        <f t="shared" si="1304"/>
        <v>1</v>
      </c>
      <c r="C5236" s="1">
        <f t="shared" si="1311"/>
        <v>800</v>
      </c>
      <c r="D5236" s="1" t="str">
        <f t="shared" si="1305"/>
        <v>NO</v>
      </c>
      <c r="E5236">
        <f t="shared" si="1306"/>
        <v>20</v>
      </c>
      <c r="F5236">
        <f t="shared" si="1307"/>
        <v>9</v>
      </c>
      <c r="G5236" s="2">
        <f t="shared" si="1308"/>
        <v>0.45</v>
      </c>
      <c r="H5236" s="1">
        <f t="shared" si="1314"/>
        <v>560</v>
      </c>
      <c r="I5236" s="1">
        <f t="shared" si="1315"/>
        <v>0</v>
      </c>
      <c r="J5236" s="1">
        <f t="shared" si="1316"/>
        <v>0</v>
      </c>
      <c r="K5236" s="1">
        <f t="shared" si="1317"/>
        <v>560</v>
      </c>
      <c r="L5236" s="1">
        <f t="shared" si="1318"/>
        <v>560</v>
      </c>
      <c r="M5236" s="1">
        <f t="shared" si="1312"/>
        <v>1349788458493.75</v>
      </c>
      <c r="N5236" s="1">
        <f t="shared" si="1309"/>
        <v>0</v>
      </c>
      <c r="O5236" s="1">
        <f t="shared" si="1310"/>
        <v>0</v>
      </c>
      <c r="P5236" s="1">
        <f t="shared" si="1313"/>
        <v>3.377699720527872E+17</v>
      </c>
    </row>
    <row r="5237" spans="1:16" x14ac:dyDescent="0.3">
      <c r="A5237" s="3">
        <v>0.62988083535058659</v>
      </c>
      <c r="B5237">
        <f t="shared" si="1304"/>
        <v>1</v>
      </c>
      <c r="C5237" s="1">
        <f t="shared" si="1311"/>
        <v>400</v>
      </c>
      <c r="D5237" s="1" t="str">
        <f t="shared" si="1305"/>
        <v>NO</v>
      </c>
      <c r="E5237">
        <f t="shared" si="1306"/>
        <v>21</v>
      </c>
      <c r="F5237">
        <f t="shared" si="1307"/>
        <v>10</v>
      </c>
      <c r="G5237" s="2">
        <f t="shared" si="1308"/>
        <v>0.47619047619047616</v>
      </c>
      <c r="H5237" s="1">
        <f t="shared" si="1314"/>
        <v>280</v>
      </c>
      <c r="I5237" s="1">
        <f t="shared" si="1315"/>
        <v>0</v>
      </c>
      <c r="J5237" s="1">
        <f t="shared" si="1316"/>
        <v>0</v>
      </c>
      <c r="K5237" s="1">
        <f t="shared" si="1317"/>
        <v>280</v>
      </c>
      <c r="L5237" s="1">
        <f t="shared" si="1318"/>
        <v>840</v>
      </c>
      <c r="M5237" s="1">
        <f t="shared" si="1312"/>
        <v>1349788458773.75</v>
      </c>
      <c r="N5237" s="1">
        <f t="shared" si="1309"/>
        <v>0</v>
      </c>
      <c r="O5237" s="1">
        <f t="shared" si="1310"/>
        <v>0</v>
      </c>
      <c r="P5237" s="1">
        <f t="shared" si="1313"/>
        <v>3.377699720527872E+17</v>
      </c>
    </row>
    <row r="5238" spans="1:16" x14ac:dyDescent="0.3">
      <c r="A5238" s="3">
        <v>0.78934991540922372</v>
      </c>
      <c r="B5238">
        <f t="shared" si="1304"/>
        <v>1</v>
      </c>
      <c r="C5238" s="1">
        <f t="shared" si="1311"/>
        <v>200</v>
      </c>
      <c r="D5238" s="1" t="str">
        <f t="shared" si="1305"/>
        <v>NO</v>
      </c>
      <c r="E5238">
        <f t="shared" si="1306"/>
        <v>22</v>
      </c>
      <c r="F5238">
        <f t="shared" si="1307"/>
        <v>11</v>
      </c>
      <c r="G5238" s="2">
        <f t="shared" si="1308"/>
        <v>0.5</v>
      </c>
      <c r="H5238" s="1">
        <f t="shared" si="1314"/>
        <v>140</v>
      </c>
      <c r="I5238" s="1">
        <f t="shared" si="1315"/>
        <v>0</v>
      </c>
      <c r="J5238" s="1">
        <f t="shared" si="1316"/>
        <v>0</v>
      </c>
      <c r="K5238" s="1">
        <f t="shared" si="1317"/>
        <v>140</v>
      </c>
      <c r="L5238" s="1">
        <f t="shared" si="1318"/>
        <v>980</v>
      </c>
      <c r="M5238" s="1">
        <f t="shared" si="1312"/>
        <v>1349788458913.75</v>
      </c>
      <c r="N5238" s="1">
        <f t="shared" si="1309"/>
        <v>0</v>
      </c>
      <c r="O5238" s="1">
        <f t="shared" si="1310"/>
        <v>0</v>
      </c>
      <c r="P5238" s="1">
        <f t="shared" si="1313"/>
        <v>3.377699720527872E+17</v>
      </c>
    </row>
    <row r="5239" spans="1:16" x14ac:dyDescent="0.3">
      <c r="A5239" s="3">
        <v>1.8903582275070496E-2</v>
      </c>
      <c r="B5239">
        <f t="shared" si="1304"/>
        <v>0</v>
      </c>
      <c r="C5239" s="1">
        <f t="shared" si="1311"/>
        <v>100</v>
      </c>
      <c r="D5239" s="1" t="str">
        <f t="shared" si="1305"/>
        <v>NO</v>
      </c>
      <c r="E5239">
        <f t="shared" si="1306"/>
        <v>23</v>
      </c>
      <c r="F5239">
        <f t="shared" si="1307"/>
        <v>11</v>
      </c>
      <c r="G5239" s="2">
        <f t="shared" si="1308"/>
        <v>0.47826086956521741</v>
      </c>
      <c r="H5239" s="1">
        <f t="shared" si="1314"/>
        <v>0</v>
      </c>
      <c r="I5239" s="1">
        <f t="shared" si="1315"/>
        <v>100</v>
      </c>
      <c r="J5239" s="1">
        <f t="shared" si="1316"/>
        <v>100</v>
      </c>
      <c r="K5239" s="1">
        <f t="shared" si="1317"/>
        <v>0</v>
      </c>
      <c r="L5239" s="1">
        <f t="shared" si="1318"/>
        <v>0</v>
      </c>
      <c r="M5239" s="1">
        <f t="shared" si="1312"/>
        <v>1349788458813.75</v>
      </c>
      <c r="N5239" s="1">
        <f t="shared" si="1309"/>
        <v>0</v>
      </c>
      <c r="O5239" s="1">
        <f t="shared" si="1310"/>
        <v>0</v>
      </c>
      <c r="P5239" s="1">
        <f t="shared" si="1313"/>
        <v>3.377699720527872E+17</v>
      </c>
    </row>
    <row r="5240" spans="1:16" x14ac:dyDescent="0.3">
      <c r="A5240" s="3">
        <v>9.1034177873046573E-2</v>
      </c>
      <c r="B5240">
        <f t="shared" si="1304"/>
        <v>0</v>
      </c>
      <c r="C5240" s="1">
        <f t="shared" si="1311"/>
        <v>200</v>
      </c>
      <c r="D5240" s="1" t="str">
        <f t="shared" si="1305"/>
        <v>NO</v>
      </c>
      <c r="E5240">
        <f t="shared" si="1306"/>
        <v>24</v>
      </c>
      <c r="F5240">
        <f t="shared" si="1307"/>
        <v>11</v>
      </c>
      <c r="G5240" s="2">
        <f t="shared" si="1308"/>
        <v>0.45833333333333331</v>
      </c>
      <c r="H5240" s="1">
        <f t="shared" si="1314"/>
        <v>0</v>
      </c>
      <c r="I5240" s="1">
        <f t="shared" si="1315"/>
        <v>200</v>
      </c>
      <c r="J5240" s="1">
        <f t="shared" si="1316"/>
        <v>300</v>
      </c>
      <c r="K5240" s="1">
        <f t="shared" si="1317"/>
        <v>0</v>
      </c>
      <c r="L5240" s="1">
        <f t="shared" si="1318"/>
        <v>0</v>
      </c>
      <c r="M5240" s="1">
        <f t="shared" si="1312"/>
        <v>1349788458613.75</v>
      </c>
      <c r="N5240" s="1">
        <f t="shared" si="1309"/>
        <v>0</v>
      </c>
      <c r="O5240" s="1">
        <f t="shared" si="1310"/>
        <v>0</v>
      </c>
      <c r="P5240" s="1">
        <f t="shared" si="1313"/>
        <v>3.377699720527872E+17</v>
      </c>
    </row>
    <row r="5241" spans="1:16" x14ac:dyDescent="0.3">
      <c r="A5241" s="3">
        <v>0.24182840274173489</v>
      </c>
      <c r="B5241">
        <f t="shared" si="1304"/>
        <v>0</v>
      </c>
      <c r="C5241" s="1">
        <f t="shared" si="1311"/>
        <v>400</v>
      </c>
      <c r="D5241" s="1" t="str">
        <f t="shared" si="1305"/>
        <v>NO</v>
      </c>
      <c r="E5241">
        <f t="shared" si="1306"/>
        <v>25</v>
      </c>
      <c r="F5241">
        <f t="shared" si="1307"/>
        <v>11</v>
      </c>
      <c r="G5241" s="2">
        <f t="shared" si="1308"/>
        <v>0.44</v>
      </c>
      <c r="H5241" s="1">
        <f t="shared" si="1314"/>
        <v>0</v>
      </c>
      <c r="I5241" s="1">
        <f t="shared" si="1315"/>
        <v>400</v>
      </c>
      <c r="J5241" s="1">
        <f t="shared" si="1316"/>
        <v>700</v>
      </c>
      <c r="K5241" s="1">
        <f t="shared" si="1317"/>
        <v>0</v>
      </c>
      <c r="L5241" s="1">
        <f t="shared" si="1318"/>
        <v>0</v>
      </c>
      <c r="M5241" s="1">
        <f t="shared" si="1312"/>
        <v>1349788458213.75</v>
      </c>
      <c r="N5241" s="1">
        <f t="shared" si="1309"/>
        <v>0</v>
      </c>
      <c r="O5241" s="1">
        <f t="shared" si="1310"/>
        <v>0</v>
      </c>
      <c r="P5241" s="1">
        <f t="shared" si="1313"/>
        <v>3.377699720527872E+17</v>
      </c>
    </row>
    <row r="5242" spans="1:16" x14ac:dyDescent="0.3">
      <c r="A5242" s="3">
        <v>0.45002575185075477</v>
      </c>
      <c r="B5242">
        <f t="shared" si="1304"/>
        <v>0</v>
      </c>
      <c r="C5242" s="1">
        <f t="shared" si="1311"/>
        <v>800</v>
      </c>
      <c r="D5242" s="1" t="str">
        <f t="shared" si="1305"/>
        <v>NO</v>
      </c>
      <c r="E5242">
        <f t="shared" si="1306"/>
        <v>26</v>
      </c>
      <c r="F5242">
        <f t="shared" si="1307"/>
        <v>11</v>
      </c>
      <c r="G5242" s="2">
        <f t="shared" si="1308"/>
        <v>0.42307692307692307</v>
      </c>
      <c r="H5242" s="1">
        <f t="shared" si="1314"/>
        <v>0</v>
      </c>
      <c r="I5242" s="1">
        <f t="shared" si="1315"/>
        <v>800</v>
      </c>
      <c r="J5242" s="1">
        <f t="shared" si="1316"/>
        <v>1500</v>
      </c>
      <c r="K5242" s="1">
        <f t="shared" si="1317"/>
        <v>0</v>
      </c>
      <c r="L5242" s="1">
        <f t="shared" si="1318"/>
        <v>0</v>
      </c>
      <c r="M5242" s="1">
        <f t="shared" si="1312"/>
        <v>1349788457413.75</v>
      </c>
      <c r="N5242" s="1">
        <f t="shared" si="1309"/>
        <v>0</v>
      </c>
      <c r="O5242" s="1">
        <f t="shared" si="1310"/>
        <v>0</v>
      </c>
      <c r="P5242" s="1">
        <f t="shared" si="1313"/>
        <v>3.377699720527872E+17</v>
      </c>
    </row>
    <row r="5243" spans="1:16" x14ac:dyDescent="0.3">
      <c r="A5243" s="3">
        <v>0.21843214936719157</v>
      </c>
      <c r="B5243">
        <f t="shared" si="1304"/>
        <v>0</v>
      </c>
      <c r="C5243" s="1">
        <f t="shared" si="1311"/>
        <v>1600</v>
      </c>
      <c r="D5243" s="1" t="str">
        <f t="shared" si="1305"/>
        <v>NO</v>
      </c>
      <c r="E5243">
        <f t="shared" si="1306"/>
        <v>27</v>
      </c>
      <c r="F5243">
        <f t="shared" si="1307"/>
        <v>11</v>
      </c>
      <c r="G5243" s="2">
        <f t="shared" si="1308"/>
        <v>0.40740740740740738</v>
      </c>
      <c r="H5243" s="1">
        <f t="shared" si="1314"/>
        <v>0</v>
      </c>
      <c r="I5243" s="1">
        <f t="shared" si="1315"/>
        <v>1600</v>
      </c>
      <c r="J5243" s="1">
        <f t="shared" si="1316"/>
        <v>3100</v>
      </c>
      <c r="K5243" s="1">
        <f t="shared" si="1317"/>
        <v>0</v>
      </c>
      <c r="L5243" s="1">
        <f t="shared" si="1318"/>
        <v>0</v>
      </c>
      <c r="M5243" s="1">
        <f t="shared" si="1312"/>
        <v>1349788455813.75</v>
      </c>
      <c r="N5243" s="1">
        <f t="shared" si="1309"/>
        <v>0</v>
      </c>
      <c r="O5243" s="1">
        <f t="shared" si="1310"/>
        <v>0</v>
      </c>
      <c r="P5243" s="1">
        <f t="shared" si="1313"/>
        <v>3.377699720527872E+17</v>
      </c>
    </row>
    <row r="5244" spans="1:16" x14ac:dyDescent="0.3">
      <c r="A5244" s="3">
        <v>0.51108967833960772</v>
      </c>
      <c r="B5244">
        <f t="shared" si="1304"/>
        <v>1</v>
      </c>
      <c r="C5244" s="1">
        <f t="shared" si="1311"/>
        <v>3200</v>
      </c>
      <c r="D5244" s="1" t="str">
        <f t="shared" si="1305"/>
        <v>NO</v>
      </c>
      <c r="E5244">
        <f t="shared" si="1306"/>
        <v>28</v>
      </c>
      <c r="F5244">
        <f t="shared" si="1307"/>
        <v>12</v>
      </c>
      <c r="G5244" s="2">
        <f t="shared" si="1308"/>
        <v>0.42857142857142855</v>
      </c>
      <c r="H5244" s="1">
        <f t="shared" si="1314"/>
        <v>2240</v>
      </c>
      <c r="I5244" s="1">
        <f t="shared" si="1315"/>
        <v>0</v>
      </c>
      <c r="J5244" s="1">
        <f t="shared" si="1316"/>
        <v>0</v>
      </c>
      <c r="K5244" s="1">
        <f t="shared" si="1317"/>
        <v>2240</v>
      </c>
      <c r="L5244" s="1">
        <f t="shared" si="1318"/>
        <v>2240</v>
      </c>
      <c r="M5244" s="1">
        <f t="shared" si="1312"/>
        <v>1349788458053.75</v>
      </c>
      <c r="N5244" s="1">
        <f t="shared" si="1309"/>
        <v>0</v>
      </c>
      <c r="O5244" s="1">
        <f t="shared" si="1310"/>
        <v>0</v>
      </c>
      <c r="P5244" s="1">
        <f t="shared" si="1313"/>
        <v>3.377699720527872E+17</v>
      </c>
    </row>
    <row r="5245" spans="1:16" x14ac:dyDescent="0.3">
      <c r="A5245" s="3">
        <v>0.97820724219444677</v>
      </c>
      <c r="B5245">
        <f t="shared" si="1304"/>
        <v>1</v>
      </c>
      <c r="C5245" s="1">
        <f t="shared" si="1311"/>
        <v>1600</v>
      </c>
      <c r="D5245" s="1" t="str">
        <f t="shared" si="1305"/>
        <v>NO</v>
      </c>
      <c r="E5245">
        <f t="shared" si="1306"/>
        <v>29</v>
      </c>
      <c r="F5245">
        <f t="shared" si="1307"/>
        <v>13</v>
      </c>
      <c r="G5245" s="2">
        <f t="shared" si="1308"/>
        <v>0.44827586206896552</v>
      </c>
      <c r="H5245" s="1">
        <f t="shared" si="1314"/>
        <v>1120</v>
      </c>
      <c r="I5245" s="1">
        <f t="shared" si="1315"/>
        <v>0</v>
      </c>
      <c r="J5245" s="1">
        <f t="shared" si="1316"/>
        <v>0</v>
      </c>
      <c r="K5245" s="1">
        <f t="shared" si="1317"/>
        <v>1120</v>
      </c>
      <c r="L5245" s="1">
        <f t="shared" si="1318"/>
        <v>3360</v>
      </c>
      <c r="M5245" s="1">
        <f t="shared" si="1312"/>
        <v>1349788459173.75</v>
      </c>
      <c r="N5245" s="1">
        <f t="shared" si="1309"/>
        <v>0</v>
      </c>
      <c r="O5245" s="1">
        <f t="shared" si="1310"/>
        <v>0</v>
      </c>
      <c r="P5245" s="1">
        <f t="shared" si="1313"/>
        <v>3.377699720527872E+17</v>
      </c>
    </row>
    <row r="5246" spans="1:16" x14ac:dyDescent="0.3">
      <c r="A5246" s="3">
        <v>0.84375881008390208</v>
      </c>
      <c r="B5246">
        <f t="shared" si="1304"/>
        <v>1</v>
      </c>
      <c r="C5246" s="1">
        <f t="shared" si="1311"/>
        <v>800</v>
      </c>
      <c r="D5246" s="1" t="str">
        <f t="shared" si="1305"/>
        <v>NO</v>
      </c>
      <c r="E5246">
        <f t="shared" si="1306"/>
        <v>30</v>
      </c>
      <c r="F5246">
        <f t="shared" si="1307"/>
        <v>14</v>
      </c>
      <c r="G5246" s="2">
        <f t="shared" si="1308"/>
        <v>0.46666666666666667</v>
      </c>
      <c r="H5246" s="1">
        <f t="shared" si="1314"/>
        <v>560</v>
      </c>
      <c r="I5246" s="1">
        <f t="shared" si="1315"/>
        <v>0</v>
      </c>
      <c r="J5246" s="1">
        <f t="shared" si="1316"/>
        <v>0</v>
      </c>
      <c r="K5246" s="1">
        <f t="shared" si="1317"/>
        <v>560</v>
      </c>
      <c r="L5246" s="1">
        <f t="shared" si="1318"/>
        <v>3920</v>
      </c>
      <c r="M5246" s="1">
        <f t="shared" si="1312"/>
        <v>1349788459733.75</v>
      </c>
      <c r="N5246" s="1">
        <f t="shared" si="1309"/>
        <v>0</v>
      </c>
      <c r="O5246" s="1">
        <f t="shared" si="1310"/>
        <v>0</v>
      </c>
      <c r="P5246" s="1">
        <f t="shared" si="1313"/>
        <v>3.377699720527872E+17</v>
      </c>
    </row>
    <row r="5247" spans="1:16" x14ac:dyDescent="0.3">
      <c r="A5247" s="3">
        <v>0.13854552740515047</v>
      </c>
      <c r="B5247">
        <f t="shared" si="1304"/>
        <v>0</v>
      </c>
      <c r="C5247" s="1">
        <f t="shared" si="1311"/>
        <v>400</v>
      </c>
      <c r="D5247" s="1" t="str">
        <f t="shared" si="1305"/>
        <v>NO</v>
      </c>
      <c r="E5247">
        <f t="shared" si="1306"/>
        <v>31</v>
      </c>
      <c r="F5247">
        <f t="shared" si="1307"/>
        <v>14</v>
      </c>
      <c r="G5247" s="2">
        <f t="shared" si="1308"/>
        <v>0.45161290322580644</v>
      </c>
      <c r="H5247" s="1">
        <f t="shared" si="1314"/>
        <v>0</v>
      </c>
      <c r="I5247" s="1">
        <f t="shared" si="1315"/>
        <v>400</v>
      </c>
      <c r="J5247" s="1">
        <f t="shared" si="1316"/>
        <v>400</v>
      </c>
      <c r="K5247" s="1">
        <f t="shared" si="1317"/>
        <v>0</v>
      </c>
      <c r="L5247" s="1">
        <f t="shared" si="1318"/>
        <v>0</v>
      </c>
      <c r="M5247" s="1">
        <f t="shared" si="1312"/>
        <v>1349788459333.75</v>
      </c>
      <c r="N5247" s="1">
        <f t="shared" si="1309"/>
        <v>0</v>
      </c>
      <c r="O5247" s="1">
        <f t="shared" si="1310"/>
        <v>0</v>
      </c>
      <c r="P5247" s="1">
        <f t="shared" si="1313"/>
        <v>3.377699720527872E+17</v>
      </c>
    </row>
    <row r="5248" spans="1:16" x14ac:dyDescent="0.3">
      <c r="A5248" s="3">
        <v>0.67473375137044</v>
      </c>
      <c r="B5248">
        <f t="shared" si="1304"/>
        <v>1</v>
      </c>
      <c r="C5248" s="1">
        <f t="shared" si="1311"/>
        <v>800</v>
      </c>
      <c r="D5248" s="1" t="str">
        <f t="shared" si="1305"/>
        <v>NO</v>
      </c>
      <c r="E5248">
        <f t="shared" si="1306"/>
        <v>32</v>
      </c>
      <c r="F5248">
        <f t="shared" si="1307"/>
        <v>15</v>
      </c>
      <c r="G5248" s="2">
        <f t="shared" si="1308"/>
        <v>0.46875</v>
      </c>
      <c r="H5248" s="1">
        <f t="shared" si="1314"/>
        <v>560</v>
      </c>
      <c r="I5248" s="1">
        <f t="shared" si="1315"/>
        <v>0</v>
      </c>
      <c r="J5248" s="1">
        <f t="shared" si="1316"/>
        <v>0</v>
      </c>
      <c r="K5248" s="1">
        <f t="shared" si="1317"/>
        <v>560</v>
      </c>
      <c r="L5248" s="1">
        <f t="shared" si="1318"/>
        <v>560</v>
      </c>
      <c r="M5248" s="1">
        <f t="shared" si="1312"/>
        <v>1349788459893.75</v>
      </c>
      <c r="N5248" s="1">
        <f t="shared" si="1309"/>
        <v>0</v>
      </c>
      <c r="O5248" s="1">
        <f t="shared" si="1310"/>
        <v>0</v>
      </c>
      <c r="P5248" s="1">
        <f t="shared" si="1313"/>
        <v>3.377699720527872E+17</v>
      </c>
    </row>
    <row r="5249" spans="1:16" x14ac:dyDescent="0.3">
      <c r="A5249" s="3">
        <v>0.63117990214356834</v>
      </c>
      <c r="B5249">
        <f t="shared" si="1304"/>
        <v>1</v>
      </c>
      <c r="C5249" s="1">
        <f t="shared" si="1311"/>
        <v>400</v>
      </c>
      <c r="D5249" s="1" t="str">
        <f t="shared" si="1305"/>
        <v>NO</v>
      </c>
      <c r="E5249">
        <f t="shared" si="1306"/>
        <v>33</v>
      </c>
      <c r="F5249">
        <f t="shared" si="1307"/>
        <v>16</v>
      </c>
      <c r="G5249" s="2">
        <f t="shared" si="1308"/>
        <v>0.48484848484848486</v>
      </c>
      <c r="H5249" s="1">
        <f t="shared" si="1314"/>
        <v>280</v>
      </c>
      <c r="I5249" s="1">
        <f t="shared" si="1315"/>
        <v>0</v>
      </c>
      <c r="J5249" s="1">
        <f t="shared" si="1316"/>
        <v>0</v>
      </c>
      <c r="K5249" s="1">
        <f t="shared" si="1317"/>
        <v>280</v>
      </c>
      <c r="L5249" s="1">
        <f t="shared" si="1318"/>
        <v>840</v>
      </c>
      <c r="M5249" s="1">
        <f t="shared" si="1312"/>
        <v>1349788460173.75</v>
      </c>
      <c r="N5249" s="1">
        <f t="shared" si="1309"/>
        <v>0</v>
      </c>
      <c r="O5249" s="1">
        <f t="shared" si="1310"/>
        <v>0</v>
      </c>
      <c r="P5249" s="1">
        <f t="shared" si="1313"/>
        <v>3.377699720527872E+17</v>
      </c>
    </row>
    <row r="5250" spans="1:16" x14ac:dyDescent="0.3">
      <c r="A5250" s="3">
        <v>0.9687448041104838</v>
      </c>
      <c r="B5250">
        <f t="shared" si="1304"/>
        <v>1</v>
      </c>
      <c r="C5250" s="1">
        <f t="shared" si="1311"/>
        <v>200</v>
      </c>
      <c r="D5250" s="1" t="str">
        <f t="shared" si="1305"/>
        <v>NO</v>
      </c>
      <c r="E5250">
        <f t="shared" si="1306"/>
        <v>34</v>
      </c>
      <c r="F5250">
        <f t="shared" si="1307"/>
        <v>17</v>
      </c>
      <c r="G5250" s="2">
        <f t="shared" si="1308"/>
        <v>0.5</v>
      </c>
      <c r="H5250" s="1">
        <f t="shared" si="1314"/>
        <v>140</v>
      </c>
      <c r="I5250" s="1">
        <f t="shared" si="1315"/>
        <v>0</v>
      </c>
      <c r="J5250" s="1">
        <f t="shared" si="1316"/>
        <v>0</v>
      </c>
      <c r="K5250" s="1">
        <f t="shared" si="1317"/>
        <v>140</v>
      </c>
      <c r="L5250" s="1">
        <f t="shared" si="1318"/>
        <v>980</v>
      </c>
      <c r="M5250" s="1">
        <f t="shared" si="1312"/>
        <v>1349788460313.75</v>
      </c>
      <c r="N5250" s="1">
        <f t="shared" si="1309"/>
        <v>0</v>
      </c>
      <c r="O5250" s="1">
        <f t="shared" si="1310"/>
        <v>0</v>
      </c>
      <c r="P5250" s="1">
        <f t="shared" si="1313"/>
        <v>3.377699720527872E+17</v>
      </c>
    </row>
    <row r="5251" spans="1:16" x14ac:dyDescent="0.3">
      <c r="A5251" s="3">
        <v>0.8583618058490633</v>
      </c>
      <c r="B5251">
        <f t="shared" si="1304"/>
        <v>1</v>
      </c>
      <c r="C5251" s="1">
        <f t="shared" si="1311"/>
        <v>100</v>
      </c>
      <c r="D5251" s="1" t="str">
        <f t="shared" si="1305"/>
        <v>NO</v>
      </c>
      <c r="E5251">
        <f t="shared" si="1306"/>
        <v>35</v>
      </c>
      <c r="F5251">
        <f t="shared" si="1307"/>
        <v>18</v>
      </c>
      <c r="G5251" s="2">
        <f t="shared" si="1308"/>
        <v>0.51428571428571423</v>
      </c>
      <c r="H5251" s="1">
        <f t="shared" si="1314"/>
        <v>70</v>
      </c>
      <c r="I5251" s="1">
        <f t="shared" si="1315"/>
        <v>0</v>
      </c>
      <c r="J5251" s="1">
        <f t="shared" si="1316"/>
        <v>0</v>
      </c>
      <c r="K5251" s="1">
        <f t="shared" si="1317"/>
        <v>70</v>
      </c>
      <c r="L5251" s="1">
        <f t="shared" si="1318"/>
        <v>1050</v>
      </c>
      <c r="M5251" s="1">
        <f t="shared" si="1312"/>
        <v>1349788460383.75</v>
      </c>
      <c r="N5251" s="1">
        <f t="shared" si="1309"/>
        <v>0</v>
      </c>
      <c r="O5251" s="1">
        <f t="shared" si="1310"/>
        <v>0</v>
      </c>
      <c r="P5251" s="1">
        <f t="shared" si="1313"/>
        <v>3.377699720527872E+17</v>
      </c>
    </row>
    <row r="5252" spans="1:16" x14ac:dyDescent="0.3">
      <c r="A5252" s="3">
        <v>0.51841237791445516</v>
      </c>
      <c r="B5252">
        <f t="shared" ref="B5252:B5315" si="1319">IF(A5252&lt;0.5,0,1)</f>
        <v>1</v>
      </c>
      <c r="C5252" s="1">
        <f t="shared" si="1311"/>
        <v>50</v>
      </c>
      <c r="D5252" s="1" t="str">
        <f t="shared" ref="D5252:D5315" si="1320">IF(M5252&gt;=P5252,"YES",IF(AND(B5252=1,C5252/2&lt;10),"YES","NO"))</f>
        <v>NO</v>
      </c>
      <c r="E5252">
        <f t="shared" ref="E5252:E5315" si="1321">IF(D5251="NO",E5251+1,1)</f>
        <v>36</v>
      </c>
      <c r="F5252">
        <f t="shared" ref="F5252:F5315" si="1322">IF(D5251="NO",F5251+B5252,B5252)</f>
        <v>19</v>
      </c>
      <c r="G5252" s="2">
        <f t="shared" ref="G5252:G5315" si="1323">IFERROR(F5252/E5252,"")</f>
        <v>0.52777777777777779</v>
      </c>
      <c r="H5252" s="1">
        <f t="shared" si="1314"/>
        <v>35</v>
      </c>
      <c r="I5252" s="1">
        <f t="shared" si="1315"/>
        <v>0</v>
      </c>
      <c r="J5252" s="1">
        <f t="shared" si="1316"/>
        <v>0</v>
      </c>
      <c r="K5252" s="1">
        <f t="shared" si="1317"/>
        <v>35</v>
      </c>
      <c r="L5252" s="1">
        <f t="shared" si="1318"/>
        <v>1085</v>
      </c>
      <c r="M5252" s="1">
        <f t="shared" si="1312"/>
        <v>1349788460418.75</v>
      </c>
      <c r="N5252" s="1">
        <f t="shared" ref="N5252:N5315" si="1324">IF(M5252&gt;P5252,P5252,)</f>
        <v>0</v>
      </c>
      <c r="O5252" s="1">
        <f t="shared" ref="O5252:O5315" si="1325">IF(M5252&gt;=P5252,M5252,0)</f>
        <v>0</v>
      </c>
      <c r="P5252" s="1">
        <f t="shared" si="1313"/>
        <v>3.377699720527872E+17</v>
      </c>
    </row>
    <row r="5253" spans="1:16" x14ac:dyDescent="0.3">
      <c r="A5253" s="3">
        <v>0.58372860413700434</v>
      </c>
      <c r="B5253">
        <f t="shared" si="1319"/>
        <v>1</v>
      </c>
      <c r="C5253" s="1">
        <f t="shared" ref="C5253:C5316" si="1326">IF(N5252=0,IF(B5252=0,2*C5252,IF((C5252/2)&lt;10,100,0.5*C5252)),100)</f>
        <v>25</v>
      </c>
      <c r="D5253" s="1" t="str">
        <f t="shared" si="1320"/>
        <v>NO</v>
      </c>
      <c r="E5253">
        <f t="shared" si="1321"/>
        <v>37</v>
      </c>
      <c r="F5253">
        <f t="shared" si="1322"/>
        <v>20</v>
      </c>
      <c r="G5253" s="2">
        <f t="shared" si="1323"/>
        <v>0.54054054054054057</v>
      </c>
      <c r="H5253" s="1">
        <f t="shared" si="1314"/>
        <v>17.5</v>
      </c>
      <c r="I5253" s="1">
        <f t="shared" si="1315"/>
        <v>0</v>
      </c>
      <c r="J5253" s="1">
        <f t="shared" si="1316"/>
        <v>0</v>
      </c>
      <c r="K5253" s="1">
        <f t="shared" si="1317"/>
        <v>17.5</v>
      </c>
      <c r="L5253" s="1">
        <f t="shared" si="1318"/>
        <v>1102.5</v>
      </c>
      <c r="M5253" s="1">
        <f t="shared" ref="M5253:M5316" si="1327">M5252+K5253-I5253-O5252</f>
        <v>1349788460436.25</v>
      </c>
      <c r="N5253" s="1">
        <f t="shared" si="1324"/>
        <v>0</v>
      </c>
      <c r="O5253" s="1">
        <f t="shared" si="1325"/>
        <v>0</v>
      </c>
      <c r="P5253" s="1">
        <f t="shared" si="1313"/>
        <v>3.377699720527872E+17</v>
      </c>
    </row>
    <row r="5254" spans="1:16" x14ac:dyDescent="0.3">
      <c r="A5254" s="3">
        <v>0.44628035672517541</v>
      </c>
      <c r="B5254">
        <f t="shared" si="1319"/>
        <v>0</v>
      </c>
      <c r="C5254" s="1">
        <f t="shared" si="1326"/>
        <v>12.5</v>
      </c>
      <c r="D5254" s="1" t="str">
        <f t="shared" si="1320"/>
        <v>NO</v>
      </c>
      <c r="E5254">
        <f t="shared" si="1321"/>
        <v>38</v>
      </c>
      <c r="F5254">
        <f t="shared" si="1322"/>
        <v>20</v>
      </c>
      <c r="G5254" s="2">
        <f t="shared" si="1323"/>
        <v>0.52631578947368418</v>
      </c>
      <c r="H5254" s="1">
        <f t="shared" si="1314"/>
        <v>0</v>
      </c>
      <c r="I5254" s="1">
        <f t="shared" si="1315"/>
        <v>12.5</v>
      </c>
      <c r="J5254" s="1">
        <f t="shared" si="1316"/>
        <v>12.5</v>
      </c>
      <c r="K5254" s="1">
        <f t="shared" si="1317"/>
        <v>0</v>
      </c>
      <c r="L5254" s="1">
        <f t="shared" si="1318"/>
        <v>0</v>
      </c>
      <c r="M5254" s="1">
        <f t="shared" si="1327"/>
        <v>1349788460423.75</v>
      </c>
      <c r="N5254" s="1">
        <f t="shared" si="1324"/>
        <v>0</v>
      </c>
      <c r="O5254" s="1">
        <f t="shared" si="1325"/>
        <v>0</v>
      </c>
      <c r="P5254" s="1">
        <f t="shared" ref="P5254:P5317" si="1328">IF(C5254+C5253&lt;P5253,P5253,C5254+C5253)</f>
        <v>3.377699720527872E+17</v>
      </c>
    </row>
    <row r="5255" spans="1:16" x14ac:dyDescent="0.3">
      <c r="A5255" s="3">
        <v>0.70266121798186087</v>
      </c>
      <c r="B5255">
        <f t="shared" si="1319"/>
        <v>1</v>
      </c>
      <c r="C5255" s="1">
        <f t="shared" si="1326"/>
        <v>25</v>
      </c>
      <c r="D5255" s="1" t="str">
        <f t="shared" si="1320"/>
        <v>NO</v>
      </c>
      <c r="E5255">
        <f t="shared" si="1321"/>
        <v>39</v>
      </c>
      <c r="F5255">
        <f t="shared" si="1322"/>
        <v>21</v>
      </c>
      <c r="G5255" s="2">
        <f t="shared" si="1323"/>
        <v>0.53846153846153844</v>
      </c>
      <c r="H5255" s="1">
        <f t="shared" si="1314"/>
        <v>17.5</v>
      </c>
      <c r="I5255" s="1">
        <f t="shared" si="1315"/>
        <v>0</v>
      </c>
      <c r="J5255" s="1">
        <f t="shared" si="1316"/>
        <v>0</v>
      </c>
      <c r="K5255" s="1">
        <f t="shared" si="1317"/>
        <v>17.5</v>
      </c>
      <c r="L5255" s="1">
        <f t="shared" si="1318"/>
        <v>17.5</v>
      </c>
      <c r="M5255" s="1">
        <f t="shared" si="1327"/>
        <v>1349788460441.25</v>
      </c>
      <c r="N5255" s="1">
        <f t="shared" si="1324"/>
        <v>0</v>
      </c>
      <c r="O5255" s="1">
        <f t="shared" si="1325"/>
        <v>0</v>
      </c>
      <c r="P5255" s="1">
        <f t="shared" si="1328"/>
        <v>3.377699720527872E+17</v>
      </c>
    </row>
    <row r="5256" spans="1:16" x14ac:dyDescent="0.3">
      <c r="A5256" s="3">
        <v>7.7850102330776605E-2</v>
      </c>
      <c r="B5256">
        <f t="shared" si="1319"/>
        <v>0</v>
      </c>
      <c r="C5256" s="1">
        <f t="shared" si="1326"/>
        <v>12.5</v>
      </c>
      <c r="D5256" s="1" t="str">
        <f t="shared" si="1320"/>
        <v>NO</v>
      </c>
      <c r="E5256">
        <f t="shared" si="1321"/>
        <v>40</v>
      </c>
      <c r="F5256">
        <f t="shared" si="1322"/>
        <v>21</v>
      </c>
      <c r="G5256" s="2">
        <f t="shared" si="1323"/>
        <v>0.52500000000000002</v>
      </c>
      <c r="H5256" s="1">
        <f t="shared" si="1314"/>
        <v>0</v>
      </c>
      <c r="I5256" s="1">
        <f t="shared" si="1315"/>
        <v>12.5</v>
      </c>
      <c r="J5256" s="1">
        <f t="shared" si="1316"/>
        <v>12.5</v>
      </c>
      <c r="K5256" s="1">
        <f t="shared" si="1317"/>
        <v>0</v>
      </c>
      <c r="L5256" s="1">
        <f t="shared" si="1318"/>
        <v>0</v>
      </c>
      <c r="M5256" s="1">
        <f t="shared" si="1327"/>
        <v>1349788460428.75</v>
      </c>
      <c r="N5256" s="1">
        <f t="shared" si="1324"/>
        <v>0</v>
      </c>
      <c r="O5256" s="1">
        <f t="shared" si="1325"/>
        <v>0</v>
      </c>
      <c r="P5256" s="1">
        <f t="shared" si="1328"/>
        <v>3.377699720527872E+17</v>
      </c>
    </row>
    <row r="5257" spans="1:16" x14ac:dyDescent="0.3">
      <c r="A5257" s="3">
        <v>0.11928933809333431</v>
      </c>
      <c r="B5257">
        <f t="shared" si="1319"/>
        <v>0</v>
      </c>
      <c r="C5257" s="1">
        <f t="shared" si="1326"/>
        <v>25</v>
      </c>
      <c r="D5257" s="1" t="str">
        <f t="shared" si="1320"/>
        <v>NO</v>
      </c>
      <c r="E5257">
        <f t="shared" si="1321"/>
        <v>41</v>
      </c>
      <c r="F5257">
        <f t="shared" si="1322"/>
        <v>21</v>
      </c>
      <c r="G5257" s="2">
        <f t="shared" si="1323"/>
        <v>0.51219512195121952</v>
      </c>
      <c r="H5257" s="1">
        <f t="shared" si="1314"/>
        <v>0</v>
      </c>
      <c r="I5257" s="1">
        <f t="shared" si="1315"/>
        <v>25</v>
      </c>
      <c r="J5257" s="1">
        <f t="shared" si="1316"/>
        <v>37.5</v>
      </c>
      <c r="K5257" s="1">
        <f t="shared" si="1317"/>
        <v>0</v>
      </c>
      <c r="L5257" s="1">
        <f t="shared" si="1318"/>
        <v>0</v>
      </c>
      <c r="M5257" s="1">
        <f t="shared" si="1327"/>
        <v>1349788460403.75</v>
      </c>
      <c r="N5257" s="1">
        <f t="shared" si="1324"/>
        <v>0</v>
      </c>
      <c r="O5257" s="1">
        <f t="shared" si="1325"/>
        <v>0</v>
      </c>
      <c r="P5257" s="1">
        <f t="shared" si="1328"/>
        <v>3.377699720527872E+17</v>
      </c>
    </row>
    <row r="5258" spans="1:16" x14ac:dyDescent="0.3">
      <c r="A5258" s="3">
        <v>0.61080346159422716</v>
      </c>
      <c r="B5258">
        <f t="shared" si="1319"/>
        <v>1</v>
      </c>
      <c r="C5258" s="1">
        <f t="shared" si="1326"/>
        <v>50</v>
      </c>
      <c r="D5258" s="1" t="str">
        <f t="shared" si="1320"/>
        <v>NO</v>
      </c>
      <c r="E5258">
        <f t="shared" si="1321"/>
        <v>42</v>
      </c>
      <c r="F5258">
        <f t="shared" si="1322"/>
        <v>22</v>
      </c>
      <c r="G5258" s="2">
        <f t="shared" si="1323"/>
        <v>0.52380952380952384</v>
      </c>
      <c r="H5258" s="1">
        <f t="shared" si="1314"/>
        <v>35</v>
      </c>
      <c r="I5258" s="1">
        <f t="shared" si="1315"/>
        <v>0</v>
      </c>
      <c r="J5258" s="1">
        <f t="shared" si="1316"/>
        <v>0</v>
      </c>
      <c r="K5258" s="1">
        <f t="shared" si="1317"/>
        <v>35</v>
      </c>
      <c r="L5258" s="1">
        <f t="shared" si="1318"/>
        <v>35</v>
      </c>
      <c r="M5258" s="1">
        <f t="shared" si="1327"/>
        <v>1349788460438.75</v>
      </c>
      <c r="N5258" s="1">
        <f t="shared" si="1324"/>
        <v>0</v>
      </c>
      <c r="O5258" s="1">
        <f t="shared" si="1325"/>
        <v>0</v>
      </c>
      <c r="P5258" s="1">
        <f t="shared" si="1328"/>
        <v>3.377699720527872E+17</v>
      </c>
    </row>
    <row r="5259" spans="1:16" x14ac:dyDescent="0.3">
      <c r="A5259" s="3">
        <v>0.58226671260144092</v>
      </c>
      <c r="B5259">
        <f t="shared" si="1319"/>
        <v>1</v>
      </c>
      <c r="C5259" s="1">
        <f t="shared" si="1326"/>
        <v>25</v>
      </c>
      <c r="D5259" s="1" t="str">
        <f t="shared" si="1320"/>
        <v>NO</v>
      </c>
      <c r="E5259">
        <f t="shared" si="1321"/>
        <v>43</v>
      </c>
      <c r="F5259">
        <f t="shared" si="1322"/>
        <v>23</v>
      </c>
      <c r="G5259" s="2">
        <f t="shared" si="1323"/>
        <v>0.53488372093023251</v>
      </c>
      <c r="H5259" s="1">
        <f t="shared" si="1314"/>
        <v>17.5</v>
      </c>
      <c r="I5259" s="1">
        <f t="shared" si="1315"/>
        <v>0</v>
      </c>
      <c r="J5259" s="1">
        <f t="shared" si="1316"/>
        <v>0</v>
      </c>
      <c r="K5259" s="1">
        <f t="shared" si="1317"/>
        <v>17.5</v>
      </c>
      <c r="L5259" s="1">
        <f t="shared" si="1318"/>
        <v>52.5</v>
      </c>
      <c r="M5259" s="1">
        <f t="shared" si="1327"/>
        <v>1349788460456.25</v>
      </c>
      <c r="N5259" s="1">
        <f t="shared" si="1324"/>
        <v>0</v>
      </c>
      <c r="O5259" s="1">
        <f t="shared" si="1325"/>
        <v>0</v>
      </c>
      <c r="P5259" s="1">
        <f t="shared" si="1328"/>
        <v>3.377699720527872E+17</v>
      </c>
    </row>
    <row r="5260" spans="1:16" x14ac:dyDescent="0.3">
      <c r="A5260" s="3">
        <v>0.65508297936879001</v>
      </c>
      <c r="B5260">
        <f t="shared" si="1319"/>
        <v>1</v>
      </c>
      <c r="C5260" s="1">
        <f t="shared" si="1326"/>
        <v>12.5</v>
      </c>
      <c r="D5260" s="1" t="str">
        <f t="shared" si="1320"/>
        <v>YES</v>
      </c>
      <c r="E5260">
        <f t="shared" si="1321"/>
        <v>44</v>
      </c>
      <c r="F5260">
        <f t="shared" si="1322"/>
        <v>24</v>
      </c>
      <c r="G5260" s="2">
        <f t="shared" si="1323"/>
        <v>0.54545454545454541</v>
      </c>
      <c r="H5260" s="1">
        <f t="shared" si="1314"/>
        <v>8.75</v>
      </c>
      <c r="I5260" s="1">
        <f t="shared" si="1315"/>
        <v>0</v>
      </c>
      <c r="J5260" s="1">
        <f t="shared" si="1316"/>
        <v>0</v>
      </c>
      <c r="K5260" s="1">
        <f t="shared" si="1317"/>
        <v>8.75</v>
      </c>
      <c r="L5260" s="1">
        <f t="shared" si="1318"/>
        <v>61.25</v>
      </c>
      <c r="M5260" s="1">
        <f t="shared" si="1327"/>
        <v>1349788460465</v>
      </c>
      <c r="N5260" s="1">
        <f t="shared" si="1324"/>
        <v>0</v>
      </c>
      <c r="O5260" s="1">
        <f t="shared" si="1325"/>
        <v>0</v>
      </c>
      <c r="P5260" s="1">
        <f t="shared" si="1328"/>
        <v>3.377699720527872E+17</v>
      </c>
    </row>
    <row r="5261" spans="1:16" x14ac:dyDescent="0.3">
      <c r="A5261" s="3">
        <v>8.8628658288568363E-2</v>
      </c>
      <c r="B5261">
        <f t="shared" si="1319"/>
        <v>0</v>
      </c>
      <c r="C5261" s="1">
        <f t="shared" si="1326"/>
        <v>100</v>
      </c>
      <c r="D5261" s="1" t="str">
        <f t="shared" si="1320"/>
        <v>NO</v>
      </c>
      <c r="E5261">
        <f t="shared" si="1321"/>
        <v>1</v>
      </c>
      <c r="F5261">
        <f t="shared" si="1322"/>
        <v>0</v>
      </c>
      <c r="G5261" s="2">
        <f t="shared" si="1323"/>
        <v>0</v>
      </c>
      <c r="H5261" s="1">
        <f t="shared" si="1314"/>
        <v>0</v>
      </c>
      <c r="I5261" s="1">
        <f t="shared" si="1315"/>
        <v>100</v>
      </c>
      <c r="J5261" s="1">
        <f t="shared" si="1316"/>
        <v>100</v>
      </c>
      <c r="K5261" s="1">
        <f t="shared" si="1317"/>
        <v>0</v>
      </c>
      <c r="L5261" s="1">
        <f t="shared" si="1318"/>
        <v>0</v>
      </c>
      <c r="M5261" s="1">
        <f t="shared" si="1327"/>
        <v>1349788460365</v>
      </c>
      <c r="N5261" s="1">
        <f t="shared" si="1324"/>
        <v>0</v>
      </c>
      <c r="O5261" s="1">
        <f t="shared" si="1325"/>
        <v>0</v>
      </c>
      <c r="P5261" s="1">
        <f t="shared" si="1328"/>
        <v>3.377699720527872E+17</v>
      </c>
    </row>
    <row r="5262" spans="1:16" x14ac:dyDescent="0.3">
      <c r="A5262" s="3">
        <v>0.38659726970890829</v>
      </c>
      <c r="B5262">
        <f t="shared" si="1319"/>
        <v>0</v>
      </c>
      <c r="C5262" s="1">
        <f t="shared" si="1326"/>
        <v>200</v>
      </c>
      <c r="D5262" s="1" t="str">
        <f t="shared" si="1320"/>
        <v>NO</v>
      </c>
      <c r="E5262">
        <f t="shared" si="1321"/>
        <v>2</v>
      </c>
      <c r="F5262">
        <f t="shared" si="1322"/>
        <v>0</v>
      </c>
      <c r="G5262" s="2">
        <f t="shared" si="1323"/>
        <v>0</v>
      </c>
      <c r="H5262" s="1">
        <f t="shared" si="1314"/>
        <v>0</v>
      </c>
      <c r="I5262" s="1">
        <f t="shared" si="1315"/>
        <v>200</v>
      </c>
      <c r="J5262" s="1">
        <f t="shared" si="1316"/>
        <v>300</v>
      </c>
      <c r="K5262" s="1">
        <f t="shared" si="1317"/>
        <v>0</v>
      </c>
      <c r="L5262" s="1">
        <f t="shared" si="1318"/>
        <v>0</v>
      </c>
      <c r="M5262" s="1">
        <f t="shared" si="1327"/>
        <v>1349788460165</v>
      </c>
      <c r="N5262" s="1">
        <f t="shared" si="1324"/>
        <v>0</v>
      </c>
      <c r="O5262" s="1">
        <f t="shared" si="1325"/>
        <v>0</v>
      </c>
      <c r="P5262" s="1">
        <f t="shared" si="1328"/>
        <v>3.377699720527872E+17</v>
      </c>
    </row>
    <row r="5263" spans="1:16" x14ac:dyDescent="0.3">
      <c r="A5263" s="3">
        <v>0.90178569761780158</v>
      </c>
      <c r="B5263">
        <f t="shared" si="1319"/>
        <v>1</v>
      </c>
      <c r="C5263" s="1">
        <f t="shared" si="1326"/>
        <v>400</v>
      </c>
      <c r="D5263" s="1" t="str">
        <f t="shared" si="1320"/>
        <v>NO</v>
      </c>
      <c r="E5263">
        <f t="shared" si="1321"/>
        <v>3</v>
      </c>
      <c r="F5263">
        <f t="shared" si="1322"/>
        <v>1</v>
      </c>
      <c r="G5263" s="2">
        <f t="shared" si="1323"/>
        <v>0.33333333333333331</v>
      </c>
      <c r="H5263" s="1">
        <f t="shared" si="1314"/>
        <v>280</v>
      </c>
      <c r="I5263" s="1">
        <f t="shared" si="1315"/>
        <v>0</v>
      </c>
      <c r="J5263" s="1">
        <f t="shared" si="1316"/>
        <v>0</v>
      </c>
      <c r="K5263" s="1">
        <f t="shared" si="1317"/>
        <v>280</v>
      </c>
      <c r="L5263" s="1">
        <f t="shared" si="1318"/>
        <v>280</v>
      </c>
      <c r="M5263" s="1">
        <f t="shared" si="1327"/>
        <v>1349788460445</v>
      </c>
      <c r="N5263" s="1">
        <f t="shared" si="1324"/>
        <v>0</v>
      </c>
      <c r="O5263" s="1">
        <f t="shared" si="1325"/>
        <v>0</v>
      </c>
      <c r="P5263" s="1">
        <f t="shared" si="1328"/>
        <v>3.377699720527872E+17</v>
      </c>
    </row>
    <row r="5264" spans="1:16" x14ac:dyDescent="0.3">
      <c r="A5264" s="3">
        <v>0.21523377078284711</v>
      </c>
      <c r="B5264">
        <f t="shared" si="1319"/>
        <v>0</v>
      </c>
      <c r="C5264" s="1">
        <f t="shared" si="1326"/>
        <v>200</v>
      </c>
      <c r="D5264" s="1" t="str">
        <f t="shared" si="1320"/>
        <v>NO</v>
      </c>
      <c r="E5264">
        <f t="shared" si="1321"/>
        <v>4</v>
      </c>
      <c r="F5264">
        <f t="shared" si="1322"/>
        <v>1</v>
      </c>
      <c r="G5264" s="2">
        <f t="shared" si="1323"/>
        <v>0.25</v>
      </c>
      <c r="H5264" s="1">
        <f t="shared" si="1314"/>
        <v>0</v>
      </c>
      <c r="I5264" s="1">
        <f t="shared" si="1315"/>
        <v>200</v>
      </c>
      <c r="J5264" s="1">
        <f t="shared" si="1316"/>
        <v>200</v>
      </c>
      <c r="K5264" s="1">
        <f t="shared" si="1317"/>
        <v>0</v>
      </c>
      <c r="L5264" s="1">
        <f t="shared" si="1318"/>
        <v>0</v>
      </c>
      <c r="M5264" s="1">
        <f t="shared" si="1327"/>
        <v>1349788460245</v>
      </c>
      <c r="N5264" s="1">
        <f t="shared" si="1324"/>
        <v>0</v>
      </c>
      <c r="O5264" s="1">
        <f t="shared" si="1325"/>
        <v>0</v>
      </c>
      <c r="P5264" s="1">
        <f t="shared" si="1328"/>
        <v>3.377699720527872E+17</v>
      </c>
    </row>
    <row r="5265" spans="1:16" x14ac:dyDescent="0.3">
      <c r="A5265" s="3">
        <v>0.23500883011589746</v>
      </c>
      <c r="B5265">
        <f t="shared" si="1319"/>
        <v>0</v>
      </c>
      <c r="C5265" s="1">
        <f t="shared" si="1326"/>
        <v>400</v>
      </c>
      <c r="D5265" s="1" t="str">
        <f t="shared" si="1320"/>
        <v>NO</v>
      </c>
      <c r="E5265">
        <f t="shared" si="1321"/>
        <v>5</v>
      </c>
      <c r="F5265">
        <f t="shared" si="1322"/>
        <v>1</v>
      </c>
      <c r="G5265" s="2">
        <f t="shared" si="1323"/>
        <v>0.2</v>
      </c>
      <c r="H5265" s="1">
        <f t="shared" si="1314"/>
        <v>0</v>
      </c>
      <c r="I5265" s="1">
        <f t="shared" si="1315"/>
        <v>400</v>
      </c>
      <c r="J5265" s="1">
        <f t="shared" si="1316"/>
        <v>600</v>
      </c>
      <c r="K5265" s="1">
        <f t="shared" si="1317"/>
        <v>0</v>
      </c>
      <c r="L5265" s="1">
        <f t="shared" si="1318"/>
        <v>0</v>
      </c>
      <c r="M5265" s="1">
        <f t="shared" si="1327"/>
        <v>1349788459845</v>
      </c>
      <c r="N5265" s="1">
        <f t="shared" si="1324"/>
        <v>0</v>
      </c>
      <c r="O5265" s="1">
        <f t="shared" si="1325"/>
        <v>0</v>
      </c>
      <c r="P5265" s="1">
        <f t="shared" si="1328"/>
        <v>3.377699720527872E+17</v>
      </c>
    </row>
    <row r="5266" spans="1:16" x14ac:dyDescent="0.3">
      <c r="A5266" s="3">
        <v>0.38337195224446186</v>
      </c>
      <c r="B5266">
        <f t="shared" si="1319"/>
        <v>0</v>
      </c>
      <c r="C5266" s="1">
        <f t="shared" si="1326"/>
        <v>800</v>
      </c>
      <c r="D5266" s="1" t="str">
        <f t="shared" si="1320"/>
        <v>NO</v>
      </c>
      <c r="E5266">
        <f t="shared" si="1321"/>
        <v>6</v>
      </c>
      <c r="F5266">
        <f t="shared" si="1322"/>
        <v>1</v>
      </c>
      <c r="G5266" s="2">
        <f t="shared" si="1323"/>
        <v>0.16666666666666666</v>
      </c>
      <c r="H5266" s="1">
        <f t="shared" si="1314"/>
        <v>0</v>
      </c>
      <c r="I5266" s="1">
        <f t="shared" si="1315"/>
        <v>800</v>
      </c>
      <c r="J5266" s="1">
        <f t="shared" si="1316"/>
        <v>1400</v>
      </c>
      <c r="K5266" s="1">
        <f t="shared" si="1317"/>
        <v>0</v>
      </c>
      <c r="L5266" s="1">
        <f t="shared" si="1318"/>
        <v>0</v>
      </c>
      <c r="M5266" s="1">
        <f t="shared" si="1327"/>
        <v>1349788459045</v>
      </c>
      <c r="N5266" s="1">
        <f t="shared" si="1324"/>
        <v>0</v>
      </c>
      <c r="O5266" s="1">
        <f t="shared" si="1325"/>
        <v>0</v>
      </c>
      <c r="P5266" s="1">
        <f t="shared" si="1328"/>
        <v>3.377699720527872E+17</v>
      </c>
    </row>
    <row r="5267" spans="1:16" x14ac:dyDescent="0.3">
      <c r="A5267" s="3">
        <v>0.46013009056953535</v>
      </c>
      <c r="B5267">
        <f t="shared" si="1319"/>
        <v>0</v>
      </c>
      <c r="C5267" s="1">
        <f t="shared" si="1326"/>
        <v>1600</v>
      </c>
      <c r="D5267" s="1" t="str">
        <f t="shared" si="1320"/>
        <v>NO</v>
      </c>
      <c r="E5267">
        <f t="shared" si="1321"/>
        <v>7</v>
      </c>
      <c r="F5267">
        <f t="shared" si="1322"/>
        <v>1</v>
      </c>
      <c r="G5267" s="2">
        <f t="shared" si="1323"/>
        <v>0.14285714285714285</v>
      </c>
      <c r="H5267" s="1">
        <f t="shared" si="1314"/>
        <v>0</v>
      </c>
      <c r="I5267" s="1">
        <f t="shared" si="1315"/>
        <v>1600</v>
      </c>
      <c r="J5267" s="1">
        <f t="shared" si="1316"/>
        <v>3000</v>
      </c>
      <c r="K5267" s="1">
        <f t="shared" si="1317"/>
        <v>0</v>
      </c>
      <c r="L5267" s="1">
        <f t="shared" si="1318"/>
        <v>0</v>
      </c>
      <c r="M5267" s="1">
        <f t="shared" si="1327"/>
        <v>1349788457445</v>
      </c>
      <c r="N5267" s="1">
        <f t="shared" si="1324"/>
        <v>0</v>
      </c>
      <c r="O5267" s="1">
        <f t="shared" si="1325"/>
        <v>0</v>
      </c>
      <c r="P5267" s="1">
        <f t="shared" si="1328"/>
        <v>3.377699720527872E+17</v>
      </c>
    </row>
    <row r="5268" spans="1:16" x14ac:dyDescent="0.3">
      <c r="A5268" s="3">
        <v>0.13667131818327172</v>
      </c>
      <c r="B5268">
        <f t="shared" si="1319"/>
        <v>0</v>
      </c>
      <c r="C5268" s="1">
        <f t="shared" si="1326"/>
        <v>3200</v>
      </c>
      <c r="D5268" s="1" t="str">
        <f t="shared" si="1320"/>
        <v>NO</v>
      </c>
      <c r="E5268">
        <f t="shared" si="1321"/>
        <v>8</v>
      </c>
      <c r="F5268">
        <f t="shared" si="1322"/>
        <v>1</v>
      </c>
      <c r="G5268" s="2">
        <f t="shared" si="1323"/>
        <v>0.125</v>
      </c>
      <c r="H5268" s="1">
        <f t="shared" si="1314"/>
        <v>0</v>
      </c>
      <c r="I5268" s="1">
        <f t="shared" si="1315"/>
        <v>3200</v>
      </c>
      <c r="J5268" s="1">
        <f t="shared" si="1316"/>
        <v>6200</v>
      </c>
      <c r="K5268" s="1">
        <f t="shared" si="1317"/>
        <v>0</v>
      </c>
      <c r="L5268" s="1">
        <f t="shared" si="1318"/>
        <v>0</v>
      </c>
      <c r="M5268" s="1">
        <f t="shared" si="1327"/>
        <v>1349788454245</v>
      </c>
      <c r="N5268" s="1">
        <f t="shared" si="1324"/>
        <v>0</v>
      </c>
      <c r="O5268" s="1">
        <f t="shared" si="1325"/>
        <v>0</v>
      </c>
      <c r="P5268" s="1">
        <f t="shared" si="1328"/>
        <v>3.377699720527872E+17</v>
      </c>
    </row>
    <row r="5269" spans="1:16" x14ac:dyDescent="0.3">
      <c r="A5269" s="3">
        <v>0.46324086305957746</v>
      </c>
      <c r="B5269">
        <f t="shared" si="1319"/>
        <v>0</v>
      </c>
      <c r="C5269" s="1">
        <f t="shared" si="1326"/>
        <v>6400</v>
      </c>
      <c r="D5269" s="1" t="str">
        <f t="shared" si="1320"/>
        <v>NO</v>
      </c>
      <c r="E5269">
        <f t="shared" si="1321"/>
        <v>9</v>
      </c>
      <c r="F5269">
        <f t="shared" si="1322"/>
        <v>1</v>
      </c>
      <c r="G5269" s="2">
        <f t="shared" si="1323"/>
        <v>0.1111111111111111</v>
      </c>
      <c r="H5269" s="1">
        <f t="shared" si="1314"/>
        <v>0</v>
      </c>
      <c r="I5269" s="1">
        <f t="shared" si="1315"/>
        <v>6400</v>
      </c>
      <c r="J5269" s="1">
        <f t="shared" si="1316"/>
        <v>12600</v>
      </c>
      <c r="K5269" s="1">
        <f t="shared" si="1317"/>
        <v>0</v>
      </c>
      <c r="L5269" s="1">
        <f t="shared" si="1318"/>
        <v>0</v>
      </c>
      <c r="M5269" s="1">
        <f t="shared" si="1327"/>
        <v>1349788447845</v>
      </c>
      <c r="N5269" s="1">
        <f t="shared" si="1324"/>
        <v>0</v>
      </c>
      <c r="O5269" s="1">
        <f t="shared" si="1325"/>
        <v>0</v>
      </c>
      <c r="P5269" s="1">
        <f t="shared" si="1328"/>
        <v>3.377699720527872E+17</v>
      </c>
    </row>
    <row r="5270" spans="1:16" x14ac:dyDescent="0.3">
      <c r="A5270" s="3">
        <v>0.44823457128902422</v>
      </c>
      <c r="B5270">
        <f t="shared" si="1319"/>
        <v>0</v>
      </c>
      <c r="C5270" s="1">
        <f t="shared" si="1326"/>
        <v>12800</v>
      </c>
      <c r="D5270" s="1" t="str">
        <f t="shared" si="1320"/>
        <v>NO</v>
      </c>
      <c r="E5270">
        <f t="shared" si="1321"/>
        <v>10</v>
      </c>
      <c r="F5270">
        <f t="shared" si="1322"/>
        <v>1</v>
      </c>
      <c r="G5270" s="2">
        <f t="shared" si="1323"/>
        <v>0.1</v>
      </c>
      <c r="H5270" s="1">
        <f t="shared" si="1314"/>
        <v>0</v>
      </c>
      <c r="I5270" s="1">
        <f t="shared" si="1315"/>
        <v>12800</v>
      </c>
      <c r="J5270" s="1">
        <f t="shared" si="1316"/>
        <v>25400</v>
      </c>
      <c r="K5270" s="1">
        <f t="shared" si="1317"/>
        <v>0</v>
      </c>
      <c r="L5270" s="1">
        <f t="shared" si="1318"/>
        <v>0</v>
      </c>
      <c r="M5270" s="1">
        <f t="shared" si="1327"/>
        <v>1349788435045</v>
      </c>
      <c r="N5270" s="1">
        <f t="shared" si="1324"/>
        <v>0</v>
      </c>
      <c r="O5270" s="1">
        <f t="shared" si="1325"/>
        <v>0</v>
      </c>
      <c r="P5270" s="1">
        <f t="shared" si="1328"/>
        <v>3.377699720527872E+17</v>
      </c>
    </row>
    <row r="5271" spans="1:16" x14ac:dyDescent="0.3">
      <c r="A5271" s="3">
        <v>0.39850643121129936</v>
      </c>
      <c r="B5271">
        <f t="shared" si="1319"/>
        <v>0</v>
      </c>
      <c r="C5271" s="1">
        <f t="shared" si="1326"/>
        <v>25600</v>
      </c>
      <c r="D5271" s="1" t="str">
        <f t="shared" si="1320"/>
        <v>NO</v>
      </c>
      <c r="E5271">
        <f t="shared" si="1321"/>
        <v>11</v>
      </c>
      <c r="F5271">
        <f t="shared" si="1322"/>
        <v>1</v>
      </c>
      <c r="G5271" s="2">
        <f t="shared" si="1323"/>
        <v>9.0909090909090912E-2</v>
      </c>
      <c r="H5271" s="1">
        <f t="shared" si="1314"/>
        <v>0</v>
      </c>
      <c r="I5271" s="1">
        <f t="shared" si="1315"/>
        <v>25600</v>
      </c>
      <c r="J5271" s="1">
        <f t="shared" si="1316"/>
        <v>51000</v>
      </c>
      <c r="K5271" s="1">
        <f t="shared" si="1317"/>
        <v>0</v>
      </c>
      <c r="L5271" s="1">
        <f t="shared" si="1318"/>
        <v>0</v>
      </c>
      <c r="M5271" s="1">
        <f t="shared" si="1327"/>
        <v>1349788409445</v>
      </c>
      <c r="N5271" s="1">
        <f t="shared" si="1324"/>
        <v>0</v>
      </c>
      <c r="O5271" s="1">
        <f t="shared" si="1325"/>
        <v>0</v>
      </c>
      <c r="P5271" s="1">
        <f t="shared" si="1328"/>
        <v>3.377699720527872E+17</v>
      </c>
    </row>
    <row r="5272" spans="1:16" x14ac:dyDescent="0.3">
      <c r="A5272" s="3">
        <v>0.84394451209577992</v>
      </c>
      <c r="B5272">
        <f t="shared" si="1319"/>
        <v>1</v>
      </c>
      <c r="C5272" s="1">
        <f t="shared" si="1326"/>
        <v>51200</v>
      </c>
      <c r="D5272" s="1" t="str">
        <f t="shared" si="1320"/>
        <v>NO</v>
      </c>
      <c r="E5272">
        <f t="shared" si="1321"/>
        <v>12</v>
      </c>
      <c r="F5272">
        <f t="shared" si="1322"/>
        <v>2</v>
      </c>
      <c r="G5272" s="2">
        <f t="shared" si="1323"/>
        <v>0.16666666666666666</v>
      </c>
      <c r="H5272" s="1">
        <f t="shared" si="1314"/>
        <v>35840</v>
      </c>
      <c r="I5272" s="1">
        <f t="shared" si="1315"/>
        <v>0</v>
      </c>
      <c r="J5272" s="1">
        <f t="shared" si="1316"/>
        <v>0</v>
      </c>
      <c r="K5272" s="1">
        <f t="shared" si="1317"/>
        <v>35840</v>
      </c>
      <c r="L5272" s="1">
        <f t="shared" si="1318"/>
        <v>35840</v>
      </c>
      <c r="M5272" s="1">
        <f t="shared" si="1327"/>
        <v>1349788445285</v>
      </c>
      <c r="N5272" s="1">
        <f t="shared" si="1324"/>
        <v>0</v>
      </c>
      <c r="O5272" s="1">
        <f t="shared" si="1325"/>
        <v>0</v>
      </c>
      <c r="P5272" s="1">
        <f t="shared" si="1328"/>
        <v>3.377699720527872E+17</v>
      </c>
    </row>
    <row r="5273" spans="1:16" x14ac:dyDescent="0.3">
      <c r="A5273" s="3">
        <v>0.65620999094860988</v>
      </c>
      <c r="B5273">
        <f t="shared" si="1319"/>
        <v>1</v>
      </c>
      <c r="C5273" s="1">
        <f t="shared" si="1326"/>
        <v>25600</v>
      </c>
      <c r="D5273" s="1" t="str">
        <f t="shared" si="1320"/>
        <v>NO</v>
      </c>
      <c r="E5273">
        <f t="shared" si="1321"/>
        <v>13</v>
      </c>
      <c r="F5273">
        <f t="shared" si="1322"/>
        <v>3</v>
      </c>
      <c r="G5273" s="2">
        <f t="shared" si="1323"/>
        <v>0.23076923076923078</v>
      </c>
      <c r="H5273" s="1">
        <f t="shared" si="1314"/>
        <v>17920</v>
      </c>
      <c r="I5273" s="1">
        <f t="shared" si="1315"/>
        <v>0</v>
      </c>
      <c r="J5273" s="1">
        <f t="shared" si="1316"/>
        <v>0</v>
      </c>
      <c r="K5273" s="1">
        <f t="shared" si="1317"/>
        <v>17920</v>
      </c>
      <c r="L5273" s="1">
        <f t="shared" si="1318"/>
        <v>53760</v>
      </c>
      <c r="M5273" s="1">
        <f t="shared" si="1327"/>
        <v>1349788463205</v>
      </c>
      <c r="N5273" s="1">
        <f t="shared" si="1324"/>
        <v>0</v>
      </c>
      <c r="O5273" s="1">
        <f t="shared" si="1325"/>
        <v>0</v>
      </c>
      <c r="P5273" s="1">
        <f t="shared" si="1328"/>
        <v>3.377699720527872E+17</v>
      </c>
    </row>
    <row r="5274" spans="1:16" x14ac:dyDescent="0.3">
      <c r="A5274" s="3">
        <v>0.74044130034751554</v>
      </c>
      <c r="B5274">
        <f t="shared" si="1319"/>
        <v>1</v>
      </c>
      <c r="C5274" s="1">
        <f t="shared" si="1326"/>
        <v>12800</v>
      </c>
      <c r="D5274" s="1" t="str">
        <f t="shared" si="1320"/>
        <v>NO</v>
      </c>
      <c r="E5274">
        <f t="shared" si="1321"/>
        <v>14</v>
      </c>
      <c r="F5274">
        <f t="shared" si="1322"/>
        <v>4</v>
      </c>
      <c r="G5274" s="2">
        <f t="shared" si="1323"/>
        <v>0.2857142857142857</v>
      </c>
      <c r="H5274" s="1">
        <f t="shared" si="1314"/>
        <v>8960</v>
      </c>
      <c r="I5274" s="1">
        <f t="shared" si="1315"/>
        <v>0</v>
      </c>
      <c r="J5274" s="1">
        <f t="shared" si="1316"/>
        <v>0</v>
      </c>
      <c r="K5274" s="1">
        <f t="shared" si="1317"/>
        <v>8960</v>
      </c>
      <c r="L5274" s="1">
        <f t="shared" si="1318"/>
        <v>62720</v>
      </c>
      <c r="M5274" s="1">
        <f t="shared" si="1327"/>
        <v>1349788472165</v>
      </c>
      <c r="N5274" s="1">
        <f t="shared" si="1324"/>
        <v>0</v>
      </c>
      <c r="O5274" s="1">
        <f t="shared" si="1325"/>
        <v>0</v>
      </c>
      <c r="P5274" s="1">
        <f t="shared" si="1328"/>
        <v>3.377699720527872E+17</v>
      </c>
    </row>
    <row r="5275" spans="1:16" x14ac:dyDescent="0.3">
      <c r="A5275" s="3">
        <v>9.6901132026350978E-2</v>
      </c>
      <c r="B5275">
        <f t="shared" si="1319"/>
        <v>0</v>
      </c>
      <c r="C5275" s="1">
        <f t="shared" si="1326"/>
        <v>6400</v>
      </c>
      <c r="D5275" s="1" t="str">
        <f t="shared" si="1320"/>
        <v>NO</v>
      </c>
      <c r="E5275">
        <f t="shared" si="1321"/>
        <v>15</v>
      </c>
      <c r="F5275">
        <f t="shared" si="1322"/>
        <v>4</v>
      </c>
      <c r="G5275" s="2">
        <f t="shared" si="1323"/>
        <v>0.26666666666666666</v>
      </c>
      <c r="H5275" s="1">
        <f t="shared" si="1314"/>
        <v>0</v>
      </c>
      <c r="I5275" s="1">
        <f t="shared" si="1315"/>
        <v>6400</v>
      </c>
      <c r="J5275" s="1">
        <f t="shared" si="1316"/>
        <v>6400</v>
      </c>
      <c r="K5275" s="1">
        <f t="shared" si="1317"/>
        <v>0</v>
      </c>
      <c r="L5275" s="1">
        <f t="shared" si="1318"/>
        <v>0</v>
      </c>
      <c r="M5275" s="1">
        <f t="shared" si="1327"/>
        <v>1349788465765</v>
      </c>
      <c r="N5275" s="1">
        <f t="shared" si="1324"/>
        <v>0</v>
      </c>
      <c r="O5275" s="1">
        <f t="shared" si="1325"/>
        <v>0</v>
      </c>
      <c r="P5275" s="1">
        <f t="shared" si="1328"/>
        <v>3.377699720527872E+17</v>
      </c>
    </row>
    <row r="5276" spans="1:16" x14ac:dyDescent="0.3">
      <c r="A5276" s="3">
        <v>0.48486248431671564</v>
      </c>
      <c r="B5276">
        <f t="shared" si="1319"/>
        <v>0</v>
      </c>
      <c r="C5276" s="1">
        <f t="shared" si="1326"/>
        <v>12800</v>
      </c>
      <c r="D5276" s="1" t="str">
        <f t="shared" si="1320"/>
        <v>NO</v>
      </c>
      <c r="E5276">
        <f t="shared" si="1321"/>
        <v>16</v>
      </c>
      <c r="F5276">
        <f t="shared" si="1322"/>
        <v>4</v>
      </c>
      <c r="G5276" s="2">
        <f t="shared" si="1323"/>
        <v>0.25</v>
      </c>
      <c r="H5276" s="1">
        <f t="shared" si="1314"/>
        <v>0</v>
      </c>
      <c r="I5276" s="1">
        <f t="shared" si="1315"/>
        <v>12800</v>
      </c>
      <c r="J5276" s="1">
        <f t="shared" si="1316"/>
        <v>19200</v>
      </c>
      <c r="K5276" s="1">
        <f t="shared" si="1317"/>
        <v>0</v>
      </c>
      <c r="L5276" s="1">
        <f t="shared" si="1318"/>
        <v>0</v>
      </c>
      <c r="M5276" s="1">
        <f t="shared" si="1327"/>
        <v>1349788452965</v>
      </c>
      <c r="N5276" s="1">
        <f t="shared" si="1324"/>
        <v>0</v>
      </c>
      <c r="O5276" s="1">
        <f t="shared" si="1325"/>
        <v>0</v>
      </c>
      <c r="P5276" s="1">
        <f t="shared" si="1328"/>
        <v>3.377699720527872E+17</v>
      </c>
    </row>
    <row r="5277" spans="1:16" x14ac:dyDescent="0.3">
      <c r="A5277" s="3">
        <v>0.7352398848262035</v>
      </c>
      <c r="B5277">
        <f t="shared" si="1319"/>
        <v>1</v>
      </c>
      <c r="C5277" s="1">
        <f t="shared" si="1326"/>
        <v>25600</v>
      </c>
      <c r="D5277" s="1" t="str">
        <f t="shared" si="1320"/>
        <v>NO</v>
      </c>
      <c r="E5277">
        <f t="shared" si="1321"/>
        <v>17</v>
      </c>
      <c r="F5277">
        <f t="shared" si="1322"/>
        <v>5</v>
      </c>
      <c r="G5277" s="2">
        <f t="shared" si="1323"/>
        <v>0.29411764705882354</v>
      </c>
      <c r="H5277" s="1">
        <f t="shared" si="1314"/>
        <v>17920</v>
      </c>
      <c r="I5277" s="1">
        <f t="shared" si="1315"/>
        <v>0</v>
      </c>
      <c r="J5277" s="1">
        <f t="shared" si="1316"/>
        <v>0</v>
      </c>
      <c r="K5277" s="1">
        <f t="shared" si="1317"/>
        <v>17920</v>
      </c>
      <c r="L5277" s="1">
        <f t="shared" si="1318"/>
        <v>17920</v>
      </c>
      <c r="M5277" s="1">
        <f t="shared" si="1327"/>
        <v>1349788470885</v>
      </c>
      <c r="N5277" s="1">
        <f t="shared" si="1324"/>
        <v>0</v>
      </c>
      <c r="O5277" s="1">
        <f t="shared" si="1325"/>
        <v>0</v>
      </c>
      <c r="P5277" s="1">
        <f t="shared" si="1328"/>
        <v>3.377699720527872E+17</v>
      </c>
    </row>
    <row r="5278" spans="1:16" x14ac:dyDescent="0.3">
      <c r="A5278" s="3">
        <v>0.13161922427943773</v>
      </c>
      <c r="B5278">
        <f t="shared" si="1319"/>
        <v>0</v>
      </c>
      <c r="C5278" s="1">
        <f t="shared" si="1326"/>
        <v>12800</v>
      </c>
      <c r="D5278" s="1" t="str">
        <f t="shared" si="1320"/>
        <v>NO</v>
      </c>
      <c r="E5278">
        <f t="shared" si="1321"/>
        <v>18</v>
      </c>
      <c r="F5278">
        <f t="shared" si="1322"/>
        <v>5</v>
      </c>
      <c r="G5278" s="2">
        <f t="shared" si="1323"/>
        <v>0.27777777777777779</v>
      </c>
      <c r="H5278" s="1">
        <f t="shared" si="1314"/>
        <v>0</v>
      </c>
      <c r="I5278" s="1">
        <f t="shared" si="1315"/>
        <v>12800</v>
      </c>
      <c r="J5278" s="1">
        <f t="shared" si="1316"/>
        <v>12800</v>
      </c>
      <c r="K5278" s="1">
        <f t="shared" si="1317"/>
        <v>0</v>
      </c>
      <c r="L5278" s="1">
        <f t="shared" si="1318"/>
        <v>0</v>
      </c>
      <c r="M5278" s="1">
        <f t="shared" si="1327"/>
        <v>1349788458085</v>
      </c>
      <c r="N5278" s="1">
        <f t="shared" si="1324"/>
        <v>0</v>
      </c>
      <c r="O5278" s="1">
        <f t="shared" si="1325"/>
        <v>0</v>
      </c>
      <c r="P5278" s="1">
        <f t="shared" si="1328"/>
        <v>3.377699720527872E+17</v>
      </c>
    </row>
    <row r="5279" spans="1:16" x14ac:dyDescent="0.3">
      <c r="A5279" s="3">
        <v>0.65134304147010091</v>
      </c>
      <c r="B5279">
        <f t="shared" si="1319"/>
        <v>1</v>
      </c>
      <c r="C5279" s="1">
        <f t="shared" si="1326"/>
        <v>25600</v>
      </c>
      <c r="D5279" s="1" t="str">
        <f t="shared" si="1320"/>
        <v>NO</v>
      </c>
      <c r="E5279">
        <f t="shared" si="1321"/>
        <v>19</v>
      </c>
      <c r="F5279">
        <f t="shared" si="1322"/>
        <v>6</v>
      </c>
      <c r="G5279" s="2">
        <f t="shared" si="1323"/>
        <v>0.31578947368421051</v>
      </c>
      <c r="H5279" s="1">
        <f t="shared" si="1314"/>
        <v>17920</v>
      </c>
      <c r="I5279" s="1">
        <f t="shared" si="1315"/>
        <v>0</v>
      </c>
      <c r="J5279" s="1">
        <f t="shared" si="1316"/>
        <v>0</v>
      </c>
      <c r="K5279" s="1">
        <f t="shared" si="1317"/>
        <v>17920</v>
      </c>
      <c r="L5279" s="1">
        <f t="shared" si="1318"/>
        <v>17920</v>
      </c>
      <c r="M5279" s="1">
        <f t="shared" si="1327"/>
        <v>1349788476005</v>
      </c>
      <c r="N5279" s="1">
        <f t="shared" si="1324"/>
        <v>0</v>
      </c>
      <c r="O5279" s="1">
        <f t="shared" si="1325"/>
        <v>0</v>
      </c>
      <c r="P5279" s="1">
        <f t="shared" si="1328"/>
        <v>3.377699720527872E+17</v>
      </c>
    </row>
    <row r="5280" spans="1:16" x14ac:dyDescent="0.3">
      <c r="A5280" s="3">
        <v>0.51600824454271932</v>
      </c>
      <c r="B5280">
        <f t="shared" si="1319"/>
        <v>1</v>
      </c>
      <c r="C5280" s="1">
        <f t="shared" si="1326"/>
        <v>12800</v>
      </c>
      <c r="D5280" s="1" t="str">
        <f t="shared" si="1320"/>
        <v>NO</v>
      </c>
      <c r="E5280">
        <f t="shared" si="1321"/>
        <v>20</v>
      </c>
      <c r="F5280">
        <f t="shared" si="1322"/>
        <v>7</v>
      </c>
      <c r="G5280" s="2">
        <f t="shared" si="1323"/>
        <v>0.35</v>
      </c>
      <c r="H5280" s="1">
        <f t="shared" si="1314"/>
        <v>8960</v>
      </c>
      <c r="I5280" s="1">
        <f t="shared" si="1315"/>
        <v>0</v>
      </c>
      <c r="J5280" s="1">
        <f t="shared" si="1316"/>
        <v>0</v>
      </c>
      <c r="K5280" s="1">
        <f t="shared" si="1317"/>
        <v>8960</v>
      </c>
      <c r="L5280" s="1">
        <f t="shared" si="1318"/>
        <v>26880</v>
      </c>
      <c r="M5280" s="1">
        <f t="shared" si="1327"/>
        <v>1349788484965</v>
      </c>
      <c r="N5280" s="1">
        <f t="shared" si="1324"/>
        <v>0</v>
      </c>
      <c r="O5280" s="1">
        <f t="shared" si="1325"/>
        <v>0</v>
      </c>
      <c r="P5280" s="1">
        <f t="shared" si="1328"/>
        <v>3.377699720527872E+17</v>
      </c>
    </row>
    <row r="5281" spans="1:16" x14ac:dyDescent="0.3">
      <c r="A5281" s="3">
        <v>0.68311466575439161</v>
      </c>
      <c r="B5281">
        <f t="shared" si="1319"/>
        <v>1</v>
      </c>
      <c r="C5281" s="1">
        <f t="shared" si="1326"/>
        <v>6400</v>
      </c>
      <c r="D5281" s="1" t="str">
        <f t="shared" si="1320"/>
        <v>NO</v>
      </c>
      <c r="E5281">
        <f t="shared" si="1321"/>
        <v>21</v>
      </c>
      <c r="F5281">
        <f t="shared" si="1322"/>
        <v>8</v>
      </c>
      <c r="G5281" s="2">
        <f t="shared" si="1323"/>
        <v>0.38095238095238093</v>
      </c>
      <c r="H5281" s="1">
        <f t="shared" si="1314"/>
        <v>4480</v>
      </c>
      <c r="I5281" s="1">
        <f t="shared" si="1315"/>
        <v>0</v>
      </c>
      <c r="J5281" s="1">
        <f t="shared" si="1316"/>
        <v>0</v>
      </c>
      <c r="K5281" s="1">
        <f t="shared" si="1317"/>
        <v>4480</v>
      </c>
      <c r="L5281" s="1">
        <f t="shared" si="1318"/>
        <v>31360</v>
      </c>
      <c r="M5281" s="1">
        <f t="shared" si="1327"/>
        <v>1349788489445</v>
      </c>
      <c r="N5281" s="1">
        <f t="shared" si="1324"/>
        <v>0</v>
      </c>
      <c r="O5281" s="1">
        <f t="shared" si="1325"/>
        <v>0</v>
      </c>
      <c r="P5281" s="1">
        <f t="shared" si="1328"/>
        <v>3.377699720527872E+17</v>
      </c>
    </row>
    <row r="5282" spans="1:16" x14ac:dyDescent="0.3">
      <c r="A5282" s="3">
        <v>0.43102714785354768</v>
      </c>
      <c r="B5282">
        <f t="shared" si="1319"/>
        <v>0</v>
      </c>
      <c r="C5282" s="1">
        <f t="shared" si="1326"/>
        <v>3200</v>
      </c>
      <c r="D5282" s="1" t="str">
        <f t="shared" si="1320"/>
        <v>NO</v>
      </c>
      <c r="E5282">
        <f t="shared" si="1321"/>
        <v>22</v>
      </c>
      <c r="F5282">
        <f t="shared" si="1322"/>
        <v>8</v>
      </c>
      <c r="G5282" s="2">
        <f t="shared" si="1323"/>
        <v>0.36363636363636365</v>
      </c>
      <c r="H5282" s="1">
        <f t="shared" si="1314"/>
        <v>0</v>
      </c>
      <c r="I5282" s="1">
        <f t="shared" si="1315"/>
        <v>3200</v>
      </c>
      <c r="J5282" s="1">
        <f t="shared" si="1316"/>
        <v>3200</v>
      </c>
      <c r="K5282" s="1">
        <f t="shared" si="1317"/>
        <v>0</v>
      </c>
      <c r="L5282" s="1">
        <f t="shared" si="1318"/>
        <v>0</v>
      </c>
      <c r="M5282" s="1">
        <f t="shared" si="1327"/>
        <v>1349788486245</v>
      </c>
      <c r="N5282" s="1">
        <f t="shared" si="1324"/>
        <v>0</v>
      </c>
      <c r="O5282" s="1">
        <f t="shared" si="1325"/>
        <v>0</v>
      </c>
      <c r="P5282" s="1">
        <f t="shared" si="1328"/>
        <v>3.377699720527872E+17</v>
      </c>
    </row>
    <row r="5283" spans="1:16" x14ac:dyDescent="0.3">
      <c r="A5283" s="3">
        <v>0.60535413889229084</v>
      </c>
      <c r="B5283">
        <f t="shared" si="1319"/>
        <v>1</v>
      </c>
      <c r="C5283" s="1">
        <f t="shared" si="1326"/>
        <v>6400</v>
      </c>
      <c r="D5283" s="1" t="str">
        <f t="shared" si="1320"/>
        <v>NO</v>
      </c>
      <c r="E5283">
        <f t="shared" si="1321"/>
        <v>23</v>
      </c>
      <c r="F5283">
        <f t="shared" si="1322"/>
        <v>9</v>
      </c>
      <c r="G5283" s="2">
        <f t="shared" si="1323"/>
        <v>0.39130434782608697</v>
      </c>
      <c r="H5283" s="1">
        <f t="shared" si="1314"/>
        <v>4480</v>
      </c>
      <c r="I5283" s="1">
        <f t="shared" si="1315"/>
        <v>0</v>
      </c>
      <c r="J5283" s="1">
        <f t="shared" si="1316"/>
        <v>0</v>
      </c>
      <c r="K5283" s="1">
        <f t="shared" si="1317"/>
        <v>4480</v>
      </c>
      <c r="L5283" s="1">
        <f t="shared" si="1318"/>
        <v>4480</v>
      </c>
      <c r="M5283" s="1">
        <f t="shared" si="1327"/>
        <v>1349788490725</v>
      </c>
      <c r="N5283" s="1">
        <f t="shared" si="1324"/>
        <v>0</v>
      </c>
      <c r="O5283" s="1">
        <f t="shared" si="1325"/>
        <v>0</v>
      </c>
      <c r="P5283" s="1">
        <f t="shared" si="1328"/>
        <v>3.377699720527872E+17</v>
      </c>
    </row>
    <row r="5284" spans="1:16" x14ac:dyDescent="0.3">
      <c r="A5284" s="3">
        <v>0.26298064112677932</v>
      </c>
      <c r="B5284">
        <f t="shared" si="1319"/>
        <v>0</v>
      </c>
      <c r="C5284" s="1">
        <f t="shared" si="1326"/>
        <v>3200</v>
      </c>
      <c r="D5284" s="1" t="str">
        <f t="shared" si="1320"/>
        <v>NO</v>
      </c>
      <c r="E5284">
        <f t="shared" si="1321"/>
        <v>24</v>
      </c>
      <c r="F5284">
        <f t="shared" si="1322"/>
        <v>9</v>
      </c>
      <c r="G5284" s="2">
        <f t="shared" si="1323"/>
        <v>0.375</v>
      </c>
      <c r="H5284" s="1">
        <f t="shared" si="1314"/>
        <v>0</v>
      </c>
      <c r="I5284" s="1">
        <f t="shared" si="1315"/>
        <v>3200</v>
      </c>
      <c r="J5284" s="1">
        <f t="shared" si="1316"/>
        <v>3200</v>
      </c>
      <c r="K5284" s="1">
        <f t="shared" si="1317"/>
        <v>0</v>
      </c>
      <c r="L5284" s="1">
        <f t="shared" si="1318"/>
        <v>0</v>
      </c>
      <c r="M5284" s="1">
        <f t="shared" si="1327"/>
        <v>1349788487525</v>
      </c>
      <c r="N5284" s="1">
        <f t="shared" si="1324"/>
        <v>0</v>
      </c>
      <c r="O5284" s="1">
        <f t="shared" si="1325"/>
        <v>0</v>
      </c>
      <c r="P5284" s="1">
        <f t="shared" si="1328"/>
        <v>3.377699720527872E+17</v>
      </c>
    </row>
    <row r="5285" spans="1:16" x14ac:dyDescent="0.3">
      <c r="A5285" s="3">
        <v>0.17793121283882707</v>
      </c>
      <c r="B5285">
        <f t="shared" si="1319"/>
        <v>0</v>
      </c>
      <c r="C5285" s="1">
        <f t="shared" si="1326"/>
        <v>6400</v>
      </c>
      <c r="D5285" s="1" t="str">
        <f t="shared" si="1320"/>
        <v>NO</v>
      </c>
      <c r="E5285">
        <f t="shared" si="1321"/>
        <v>25</v>
      </c>
      <c r="F5285">
        <f t="shared" si="1322"/>
        <v>9</v>
      </c>
      <c r="G5285" s="2">
        <f t="shared" si="1323"/>
        <v>0.36</v>
      </c>
      <c r="H5285" s="1">
        <f t="shared" si="1314"/>
        <v>0</v>
      </c>
      <c r="I5285" s="1">
        <f t="shared" si="1315"/>
        <v>6400</v>
      </c>
      <c r="J5285" s="1">
        <f t="shared" si="1316"/>
        <v>9600</v>
      </c>
      <c r="K5285" s="1">
        <f t="shared" si="1317"/>
        <v>0</v>
      </c>
      <c r="L5285" s="1">
        <f t="shared" si="1318"/>
        <v>0</v>
      </c>
      <c r="M5285" s="1">
        <f t="shared" si="1327"/>
        <v>1349788481125</v>
      </c>
      <c r="N5285" s="1">
        <f t="shared" si="1324"/>
        <v>0</v>
      </c>
      <c r="O5285" s="1">
        <f t="shared" si="1325"/>
        <v>0</v>
      </c>
      <c r="P5285" s="1">
        <f t="shared" si="1328"/>
        <v>3.377699720527872E+17</v>
      </c>
    </row>
    <row r="5286" spans="1:16" x14ac:dyDescent="0.3">
      <c r="A5286" s="3">
        <v>0.67806339809600769</v>
      </c>
      <c r="B5286">
        <f t="shared" si="1319"/>
        <v>1</v>
      </c>
      <c r="C5286" s="1">
        <f t="shared" si="1326"/>
        <v>12800</v>
      </c>
      <c r="D5286" s="1" t="str">
        <f t="shared" si="1320"/>
        <v>NO</v>
      </c>
      <c r="E5286">
        <f t="shared" si="1321"/>
        <v>26</v>
      </c>
      <c r="F5286">
        <f t="shared" si="1322"/>
        <v>10</v>
      </c>
      <c r="G5286" s="2">
        <f t="shared" si="1323"/>
        <v>0.38461538461538464</v>
      </c>
      <c r="H5286" s="1">
        <f t="shared" si="1314"/>
        <v>8960</v>
      </c>
      <c r="I5286" s="1">
        <f t="shared" si="1315"/>
        <v>0</v>
      </c>
      <c r="J5286" s="1">
        <f t="shared" si="1316"/>
        <v>0</v>
      </c>
      <c r="K5286" s="1">
        <f t="shared" si="1317"/>
        <v>8960</v>
      </c>
      <c r="L5286" s="1">
        <f t="shared" si="1318"/>
        <v>8960</v>
      </c>
      <c r="M5286" s="1">
        <f t="shared" si="1327"/>
        <v>1349788490085</v>
      </c>
      <c r="N5286" s="1">
        <f t="shared" si="1324"/>
        <v>0</v>
      </c>
      <c r="O5286" s="1">
        <f t="shared" si="1325"/>
        <v>0</v>
      </c>
      <c r="P5286" s="1">
        <f t="shared" si="1328"/>
        <v>3.377699720527872E+17</v>
      </c>
    </row>
    <row r="5287" spans="1:16" x14ac:dyDescent="0.3">
      <c r="A5287" s="3">
        <v>0.85367646181928802</v>
      </c>
      <c r="B5287">
        <f t="shared" si="1319"/>
        <v>1</v>
      </c>
      <c r="C5287" s="1">
        <f t="shared" si="1326"/>
        <v>6400</v>
      </c>
      <c r="D5287" s="1" t="str">
        <f t="shared" si="1320"/>
        <v>NO</v>
      </c>
      <c r="E5287">
        <f t="shared" si="1321"/>
        <v>27</v>
      </c>
      <c r="F5287">
        <f t="shared" si="1322"/>
        <v>11</v>
      </c>
      <c r="G5287" s="2">
        <f t="shared" si="1323"/>
        <v>0.40740740740740738</v>
      </c>
      <c r="H5287" s="1">
        <f t="shared" si="1314"/>
        <v>4480</v>
      </c>
      <c r="I5287" s="1">
        <f t="shared" si="1315"/>
        <v>0</v>
      </c>
      <c r="J5287" s="1">
        <f t="shared" si="1316"/>
        <v>0</v>
      </c>
      <c r="K5287" s="1">
        <f t="shared" si="1317"/>
        <v>4480</v>
      </c>
      <c r="L5287" s="1">
        <f t="shared" si="1318"/>
        <v>13440</v>
      </c>
      <c r="M5287" s="1">
        <f t="shared" si="1327"/>
        <v>1349788494565</v>
      </c>
      <c r="N5287" s="1">
        <f t="shared" si="1324"/>
        <v>0</v>
      </c>
      <c r="O5287" s="1">
        <f t="shared" si="1325"/>
        <v>0</v>
      </c>
      <c r="P5287" s="1">
        <f t="shared" si="1328"/>
        <v>3.377699720527872E+17</v>
      </c>
    </row>
    <row r="5288" spans="1:16" x14ac:dyDescent="0.3">
      <c r="A5288" s="3">
        <v>0.58764792537008104</v>
      </c>
      <c r="B5288">
        <f t="shared" si="1319"/>
        <v>1</v>
      </c>
      <c r="C5288" s="1">
        <f t="shared" si="1326"/>
        <v>3200</v>
      </c>
      <c r="D5288" s="1" t="str">
        <f t="shared" si="1320"/>
        <v>NO</v>
      </c>
      <c r="E5288">
        <f t="shared" si="1321"/>
        <v>28</v>
      </c>
      <c r="F5288">
        <f t="shared" si="1322"/>
        <v>12</v>
      </c>
      <c r="G5288" s="2">
        <f t="shared" si="1323"/>
        <v>0.42857142857142855</v>
      </c>
      <c r="H5288" s="1">
        <f t="shared" si="1314"/>
        <v>2240</v>
      </c>
      <c r="I5288" s="1">
        <f t="shared" si="1315"/>
        <v>0</v>
      </c>
      <c r="J5288" s="1">
        <f t="shared" si="1316"/>
        <v>0</v>
      </c>
      <c r="K5288" s="1">
        <f t="shared" si="1317"/>
        <v>2240</v>
      </c>
      <c r="L5288" s="1">
        <f t="shared" si="1318"/>
        <v>15680</v>
      </c>
      <c r="M5288" s="1">
        <f t="shared" si="1327"/>
        <v>1349788496805</v>
      </c>
      <c r="N5288" s="1">
        <f t="shared" si="1324"/>
        <v>0</v>
      </c>
      <c r="O5288" s="1">
        <f t="shared" si="1325"/>
        <v>0</v>
      </c>
      <c r="P5288" s="1">
        <f t="shared" si="1328"/>
        <v>3.377699720527872E+17</v>
      </c>
    </row>
    <row r="5289" spans="1:16" x14ac:dyDescent="0.3">
      <c r="A5289" s="3">
        <v>0.57011978912954397</v>
      </c>
      <c r="B5289">
        <f t="shared" si="1319"/>
        <v>1</v>
      </c>
      <c r="C5289" s="1">
        <f t="shared" si="1326"/>
        <v>1600</v>
      </c>
      <c r="D5289" s="1" t="str">
        <f t="shared" si="1320"/>
        <v>NO</v>
      </c>
      <c r="E5289">
        <f t="shared" si="1321"/>
        <v>29</v>
      </c>
      <c r="F5289">
        <f t="shared" si="1322"/>
        <v>13</v>
      </c>
      <c r="G5289" s="2">
        <f t="shared" si="1323"/>
        <v>0.44827586206896552</v>
      </c>
      <c r="H5289" s="1">
        <f t="shared" si="1314"/>
        <v>1120</v>
      </c>
      <c r="I5289" s="1">
        <f t="shared" si="1315"/>
        <v>0</v>
      </c>
      <c r="J5289" s="1">
        <f t="shared" si="1316"/>
        <v>0</v>
      </c>
      <c r="K5289" s="1">
        <f t="shared" si="1317"/>
        <v>1120</v>
      </c>
      <c r="L5289" s="1">
        <f t="shared" si="1318"/>
        <v>16800</v>
      </c>
      <c r="M5289" s="1">
        <f t="shared" si="1327"/>
        <v>1349788497925</v>
      </c>
      <c r="N5289" s="1">
        <f t="shared" si="1324"/>
        <v>0</v>
      </c>
      <c r="O5289" s="1">
        <f t="shared" si="1325"/>
        <v>0</v>
      </c>
      <c r="P5289" s="1">
        <f t="shared" si="1328"/>
        <v>3.377699720527872E+17</v>
      </c>
    </row>
    <row r="5290" spans="1:16" x14ac:dyDescent="0.3">
      <c r="A5290" s="3">
        <v>0.80368693002141223</v>
      </c>
      <c r="B5290">
        <f t="shared" si="1319"/>
        <v>1</v>
      </c>
      <c r="C5290" s="1">
        <f t="shared" si="1326"/>
        <v>800</v>
      </c>
      <c r="D5290" s="1" t="str">
        <f t="shared" si="1320"/>
        <v>NO</v>
      </c>
      <c r="E5290">
        <f t="shared" si="1321"/>
        <v>30</v>
      </c>
      <c r="F5290">
        <f t="shared" si="1322"/>
        <v>14</v>
      </c>
      <c r="G5290" s="2">
        <f t="shared" si="1323"/>
        <v>0.46666666666666667</v>
      </c>
      <c r="H5290" s="1">
        <f t="shared" si="1314"/>
        <v>560</v>
      </c>
      <c r="I5290" s="1">
        <f t="shared" si="1315"/>
        <v>0</v>
      </c>
      <c r="J5290" s="1">
        <f t="shared" si="1316"/>
        <v>0</v>
      </c>
      <c r="K5290" s="1">
        <f t="shared" si="1317"/>
        <v>560</v>
      </c>
      <c r="L5290" s="1">
        <f t="shared" si="1318"/>
        <v>17360</v>
      </c>
      <c r="M5290" s="1">
        <f t="shared" si="1327"/>
        <v>1349788498485</v>
      </c>
      <c r="N5290" s="1">
        <f t="shared" si="1324"/>
        <v>0</v>
      </c>
      <c r="O5290" s="1">
        <f t="shared" si="1325"/>
        <v>0</v>
      </c>
      <c r="P5290" s="1">
        <f t="shared" si="1328"/>
        <v>3.377699720527872E+17</v>
      </c>
    </row>
    <row r="5291" spans="1:16" x14ac:dyDescent="0.3">
      <c r="A5291" s="3">
        <v>0.75247796711973181</v>
      </c>
      <c r="B5291">
        <f t="shared" si="1319"/>
        <v>1</v>
      </c>
      <c r="C5291" s="1">
        <f t="shared" si="1326"/>
        <v>400</v>
      </c>
      <c r="D5291" s="1" t="str">
        <f t="shared" si="1320"/>
        <v>NO</v>
      </c>
      <c r="E5291">
        <f t="shared" si="1321"/>
        <v>31</v>
      </c>
      <c r="F5291">
        <f t="shared" si="1322"/>
        <v>15</v>
      </c>
      <c r="G5291" s="2">
        <f t="shared" si="1323"/>
        <v>0.4838709677419355</v>
      </c>
      <c r="H5291" s="1">
        <f t="shared" si="1314"/>
        <v>280</v>
      </c>
      <c r="I5291" s="1">
        <f t="shared" si="1315"/>
        <v>0</v>
      </c>
      <c r="J5291" s="1">
        <f t="shared" si="1316"/>
        <v>0</v>
      </c>
      <c r="K5291" s="1">
        <f t="shared" si="1317"/>
        <v>280</v>
      </c>
      <c r="L5291" s="1">
        <f t="shared" si="1318"/>
        <v>17640</v>
      </c>
      <c r="M5291" s="1">
        <f t="shared" si="1327"/>
        <v>1349788498765</v>
      </c>
      <c r="N5291" s="1">
        <f t="shared" si="1324"/>
        <v>0</v>
      </c>
      <c r="O5291" s="1">
        <f t="shared" si="1325"/>
        <v>0</v>
      </c>
      <c r="P5291" s="1">
        <f t="shared" si="1328"/>
        <v>3.377699720527872E+17</v>
      </c>
    </row>
    <row r="5292" spans="1:16" x14ac:dyDescent="0.3">
      <c r="A5292" s="3">
        <v>0.17158528162329267</v>
      </c>
      <c r="B5292">
        <f t="shared" si="1319"/>
        <v>0</v>
      </c>
      <c r="C5292" s="1">
        <f t="shared" si="1326"/>
        <v>200</v>
      </c>
      <c r="D5292" s="1" t="str">
        <f t="shared" si="1320"/>
        <v>NO</v>
      </c>
      <c r="E5292">
        <f t="shared" si="1321"/>
        <v>32</v>
      </c>
      <c r="F5292">
        <f t="shared" si="1322"/>
        <v>15</v>
      </c>
      <c r="G5292" s="2">
        <f t="shared" si="1323"/>
        <v>0.46875</v>
      </c>
      <c r="H5292" s="1">
        <f t="shared" ref="H5292:H5355" si="1329">IF(B5292=1,C5292*0.7,0)</f>
        <v>0</v>
      </c>
      <c r="I5292" s="1">
        <f t="shared" ref="I5292:I5355" si="1330">IF(H5292=0,C5292,)</f>
        <v>200</v>
      </c>
      <c r="J5292" s="1">
        <f t="shared" ref="J5292:J5355" si="1331">IF(I5292=0,0,J5291+I5292)</f>
        <v>200</v>
      </c>
      <c r="K5292" s="1">
        <f t="shared" ref="K5292:K5355" si="1332">IF(H5292=0,,H5292)</f>
        <v>0</v>
      </c>
      <c r="L5292" s="1">
        <f t="shared" ref="L5292:L5355" si="1333">IF(K5292=0,0,L5291+K5292)</f>
        <v>0</v>
      </c>
      <c r="M5292" s="1">
        <f t="shared" si="1327"/>
        <v>1349788498565</v>
      </c>
      <c r="N5292" s="1">
        <f t="shared" si="1324"/>
        <v>0</v>
      </c>
      <c r="O5292" s="1">
        <f t="shared" si="1325"/>
        <v>0</v>
      </c>
      <c r="P5292" s="1">
        <f t="shared" si="1328"/>
        <v>3.377699720527872E+17</v>
      </c>
    </row>
    <row r="5293" spans="1:16" x14ac:dyDescent="0.3">
      <c r="A5293" s="3">
        <v>0.97495981600894477</v>
      </c>
      <c r="B5293">
        <f t="shared" si="1319"/>
        <v>1</v>
      </c>
      <c r="C5293" s="1">
        <f t="shared" si="1326"/>
        <v>400</v>
      </c>
      <c r="D5293" s="1" t="str">
        <f t="shared" si="1320"/>
        <v>NO</v>
      </c>
      <c r="E5293">
        <f t="shared" si="1321"/>
        <v>33</v>
      </c>
      <c r="F5293">
        <f t="shared" si="1322"/>
        <v>16</v>
      </c>
      <c r="G5293" s="2">
        <f t="shared" si="1323"/>
        <v>0.48484848484848486</v>
      </c>
      <c r="H5293" s="1">
        <f t="shared" si="1329"/>
        <v>280</v>
      </c>
      <c r="I5293" s="1">
        <f t="shared" si="1330"/>
        <v>0</v>
      </c>
      <c r="J5293" s="1">
        <f t="shared" si="1331"/>
        <v>0</v>
      </c>
      <c r="K5293" s="1">
        <f t="shared" si="1332"/>
        <v>280</v>
      </c>
      <c r="L5293" s="1">
        <f t="shared" si="1333"/>
        <v>280</v>
      </c>
      <c r="M5293" s="1">
        <f t="shared" si="1327"/>
        <v>1349788498845</v>
      </c>
      <c r="N5293" s="1">
        <f t="shared" si="1324"/>
        <v>0</v>
      </c>
      <c r="O5293" s="1">
        <f t="shared" si="1325"/>
        <v>0</v>
      </c>
      <c r="P5293" s="1">
        <f t="shared" si="1328"/>
        <v>3.377699720527872E+17</v>
      </c>
    </row>
    <row r="5294" spans="1:16" x14ac:dyDescent="0.3">
      <c r="A5294" s="3">
        <v>0.38806502228874595</v>
      </c>
      <c r="B5294">
        <f t="shared" si="1319"/>
        <v>0</v>
      </c>
      <c r="C5294" s="1">
        <f t="shared" si="1326"/>
        <v>200</v>
      </c>
      <c r="D5294" s="1" t="str">
        <f t="shared" si="1320"/>
        <v>NO</v>
      </c>
      <c r="E5294">
        <f t="shared" si="1321"/>
        <v>34</v>
      </c>
      <c r="F5294">
        <f t="shared" si="1322"/>
        <v>16</v>
      </c>
      <c r="G5294" s="2">
        <f t="shared" si="1323"/>
        <v>0.47058823529411764</v>
      </c>
      <c r="H5294" s="1">
        <f t="shared" si="1329"/>
        <v>0</v>
      </c>
      <c r="I5294" s="1">
        <f t="shared" si="1330"/>
        <v>200</v>
      </c>
      <c r="J5294" s="1">
        <f t="shared" si="1331"/>
        <v>200</v>
      </c>
      <c r="K5294" s="1">
        <f t="shared" si="1332"/>
        <v>0</v>
      </c>
      <c r="L5294" s="1">
        <f t="shared" si="1333"/>
        <v>0</v>
      </c>
      <c r="M5294" s="1">
        <f t="shared" si="1327"/>
        <v>1349788498645</v>
      </c>
      <c r="N5294" s="1">
        <f t="shared" si="1324"/>
        <v>0</v>
      </c>
      <c r="O5294" s="1">
        <f t="shared" si="1325"/>
        <v>0</v>
      </c>
      <c r="P5294" s="1">
        <f t="shared" si="1328"/>
        <v>3.377699720527872E+17</v>
      </c>
    </row>
    <row r="5295" spans="1:16" x14ac:dyDescent="0.3">
      <c r="A5295" s="3">
        <v>0.78230747878068385</v>
      </c>
      <c r="B5295">
        <f t="shared" si="1319"/>
        <v>1</v>
      </c>
      <c r="C5295" s="1">
        <f t="shared" si="1326"/>
        <v>400</v>
      </c>
      <c r="D5295" s="1" t="str">
        <f t="shared" si="1320"/>
        <v>NO</v>
      </c>
      <c r="E5295">
        <f t="shared" si="1321"/>
        <v>35</v>
      </c>
      <c r="F5295">
        <f t="shared" si="1322"/>
        <v>17</v>
      </c>
      <c r="G5295" s="2">
        <f t="shared" si="1323"/>
        <v>0.48571428571428571</v>
      </c>
      <c r="H5295" s="1">
        <f t="shared" si="1329"/>
        <v>280</v>
      </c>
      <c r="I5295" s="1">
        <f t="shared" si="1330"/>
        <v>0</v>
      </c>
      <c r="J5295" s="1">
        <f t="shared" si="1331"/>
        <v>0</v>
      </c>
      <c r="K5295" s="1">
        <f t="shared" si="1332"/>
        <v>280</v>
      </c>
      <c r="L5295" s="1">
        <f t="shared" si="1333"/>
        <v>280</v>
      </c>
      <c r="M5295" s="1">
        <f t="shared" si="1327"/>
        <v>1349788498925</v>
      </c>
      <c r="N5295" s="1">
        <f t="shared" si="1324"/>
        <v>0</v>
      </c>
      <c r="O5295" s="1">
        <f t="shared" si="1325"/>
        <v>0</v>
      </c>
      <c r="P5295" s="1">
        <f t="shared" si="1328"/>
        <v>3.377699720527872E+17</v>
      </c>
    </row>
    <row r="5296" spans="1:16" x14ac:dyDescent="0.3">
      <c r="A5296" s="3">
        <v>0.77751076396026975</v>
      </c>
      <c r="B5296">
        <f t="shared" si="1319"/>
        <v>1</v>
      </c>
      <c r="C5296" s="1">
        <f t="shared" si="1326"/>
        <v>200</v>
      </c>
      <c r="D5296" s="1" t="str">
        <f t="shared" si="1320"/>
        <v>NO</v>
      </c>
      <c r="E5296">
        <f t="shared" si="1321"/>
        <v>36</v>
      </c>
      <c r="F5296">
        <f t="shared" si="1322"/>
        <v>18</v>
      </c>
      <c r="G5296" s="2">
        <f t="shared" si="1323"/>
        <v>0.5</v>
      </c>
      <c r="H5296" s="1">
        <f t="shared" si="1329"/>
        <v>140</v>
      </c>
      <c r="I5296" s="1">
        <f t="shared" si="1330"/>
        <v>0</v>
      </c>
      <c r="J5296" s="1">
        <f t="shared" si="1331"/>
        <v>0</v>
      </c>
      <c r="K5296" s="1">
        <f t="shared" si="1332"/>
        <v>140</v>
      </c>
      <c r="L5296" s="1">
        <f t="shared" si="1333"/>
        <v>420</v>
      </c>
      <c r="M5296" s="1">
        <f t="shared" si="1327"/>
        <v>1349788499065</v>
      </c>
      <c r="N5296" s="1">
        <f t="shared" si="1324"/>
        <v>0</v>
      </c>
      <c r="O5296" s="1">
        <f t="shared" si="1325"/>
        <v>0</v>
      </c>
      <c r="P5296" s="1">
        <f t="shared" si="1328"/>
        <v>3.377699720527872E+17</v>
      </c>
    </row>
    <row r="5297" spans="1:16" x14ac:dyDescent="0.3">
      <c r="A5297" s="3">
        <v>0.46194192203262452</v>
      </c>
      <c r="B5297">
        <f t="shared" si="1319"/>
        <v>0</v>
      </c>
      <c r="C5297" s="1">
        <f t="shared" si="1326"/>
        <v>100</v>
      </c>
      <c r="D5297" s="1" t="str">
        <f t="shared" si="1320"/>
        <v>NO</v>
      </c>
      <c r="E5297">
        <f t="shared" si="1321"/>
        <v>37</v>
      </c>
      <c r="F5297">
        <f t="shared" si="1322"/>
        <v>18</v>
      </c>
      <c r="G5297" s="2">
        <f t="shared" si="1323"/>
        <v>0.48648648648648651</v>
      </c>
      <c r="H5297" s="1">
        <f t="shared" si="1329"/>
        <v>0</v>
      </c>
      <c r="I5297" s="1">
        <f t="shared" si="1330"/>
        <v>100</v>
      </c>
      <c r="J5297" s="1">
        <f t="shared" si="1331"/>
        <v>100</v>
      </c>
      <c r="K5297" s="1">
        <f t="shared" si="1332"/>
        <v>0</v>
      </c>
      <c r="L5297" s="1">
        <f t="shared" si="1333"/>
        <v>0</v>
      </c>
      <c r="M5297" s="1">
        <f t="shared" si="1327"/>
        <v>1349788498965</v>
      </c>
      <c r="N5297" s="1">
        <f t="shared" si="1324"/>
        <v>0</v>
      </c>
      <c r="O5297" s="1">
        <f t="shared" si="1325"/>
        <v>0</v>
      </c>
      <c r="P5297" s="1">
        <f t="shared" si="1328"/>
        <v>3.377699720527872E+17</v>
      </c>
    </row>
    <row r="5298" spans="1:16" x14ac:dyDescent="0.3">
      <c r="A5298" s="3">
        <v>0.11358335166959199</v>
      </c>
      <c r="B5298">
        <f t="shared" si="1319"/>
        <v>0</v>
      </c>
      <c r="C5298" s="1">
        <f t="shared" si="1326"/>
        <v>200</v>
      </c>
      <c r="D5298" s="1" t="str">
        <f t="shared" si="1320"/>
        <v>NO</v>
      </c>
      <c r="E5298">
        <f t="shared" si="1321"/>
        <v>38</v>
      </c>
      <c r="F5298">
        <f t="shared" si="1322"/>
        <v>18</v>
      </c>
      <c r="G5298" s="2">
        <f t="shared" si="1323"/>
        <v>0.47368421052631576</v>
      </c>
      <c r="H5298" s="1">
        <f t="shared" si="1329"/>
        <v>0</v>
      </c>
      <c r="I5298" s="1">
        <f t="shared" si="1330"/>
        <v>200</v>
      </c>
      <c r="J5298" s="1">
        <f t="shared" si="1331"/>
        <v>300</v>
      </c>
      <c r="K5298" s="1">
        <f t="shared" si="1332"/>
        <v>0</v>
      </c>
      <c r="L5298" s="1">
        <f t="shared" si="1333"/>
        <v>0</v>
      </c>
      <c r="M5298" s="1">
        <f t="shared" si="1327"/>
        <v>1349788498765</v>
      </c>
      <c r="N5298" s="1">
        <f t="shared" si="1324"/>
        <v>0</v>
      </c>
      <c r="O5298" s="1">
        <f t="shared" si="1325"/>
        <v>0</v>
      </c>
      <c r="P5298" s="1">
        <f t="shared" si="1328"/>
        <v>3.377699720527872E+17</v>
      </c>
    </row>
    <row r="5299" spans="1:16" x14ac:dyDescent="0.3">
      <c r="A5299" s="3">
        <v>0.43430678844633219</v>
      </c>
      <c r="B5299">
        <f t="shared" si="1319"/>
        <v>0</v>
      </c>
      <c r="C5299" s="1">
        <f t="shared" si="1326"/>
        <v>400</v>
      </c>
      <c r="D5299" s="1" t="str">
        <f t="shared" si="1320"/>
        <v>NO</v>
      </c>
      <c r="E5299">
        <f t="shared" si="1321"/>
        <v>39</v>
      </c>
      <c r="F5299">
        <f t="shared" si="1322"/>
        <v>18</v>
      </c>
      <c r="G5299" s="2">
        <f t="shared" si="1323"/>
        <v>0.46153846153846156</v>
      </c>
      <c r="H5299" s="1">
        <f t="shared" si="1329"/>
        <v>0</v>
      </c>
      <c r="I5299" s="1">
        <f t="shared" si="1330"/>
        <v>400</v>
      </c>
      <c r="J5299" s="1">
        <f t="shared" si="1331"/>
        <v>700</v>
      </c>
      <c r="K5299" s="1">
        <f t="shared" si="1332"/>
        <v>0</v>
      </c>
      <c r="L5299" s="1">
        <f t="shared" si="1333"/>
        <v>0</v>
      </c>
      <c r="M5299" s="1">
        <f t="shared" si="1327"/>
        <v>1349788498365</v>
      </c>
      <c r="N5299" s="1">
        <f t="shared" si="1324"/>
        <v>0</v>
      </c>
      <c r="O5299" s="1">
        <f t="shared" si="1325"/>
        <v>0</v>
      </c>
      <c r="P5299" s="1">
        <f t="shared" si="1328"/>
        <v>3.377699720527872E+17</v>
      </c>
    </row>
    <row r="5300" spans="1:16" x14ac:dyDescent="0.3">
      <c r="A5300" s="3">
        <v>0.44035426407534783</v>
      </c>
      <c r="B5300">
        <f t="shared" si="1319"/>
        <v>0</v>
      </c>
      <c r="C5300" s="1">
        <f t="shared" si="1326"/>
        <v>800</v>
      </c>
      <c r="D5300" s="1" t="str">
        <f t="shared" si="1320"/>
        <v>NO</v>
      </c>
      <c r="E5300">
        <f t="shared" si="1321"/>
        <v>40</v>
      </c>
      <c r="F5300">
        <f t="shared" si="1322"/>
        <v>18</v>
      </c>
      <c r="G5300" s="2">
        <f t="shared" si="1323"/>
        <v>0.45</v>
      </c>
      <c r="H5300" s="1">
        <f t="shared" si="1329"/>
        <v>0</v>
      </c>
      <c r="I5300" s="1">
        <f t="shared" si="1330"/>
        <v>800</v>
      </c>
      <c r="J5300" s="1">
        <f t="shared" si="1331"/>
        <v>1500</v>
      </c>
      <c r="K5300" s="1">
        <f t="shared" si="1332"/>
        <v>0</v>
      </c>
      <c r="L5300" s="1">
        <f t="shared" si="1333"/>
        <v>0</v>
      </c>
      <c r="M5300" s="1">
        <f t="shared" si="1327"/>
        <v>1349788497565</v>
      </c>
      <c r="N5300" s="1">
        <f t="shared" si="1324"/>
        <v>0</v>
      </c>
      <c r="O5300" s="1">
        <f t="shared" si="1325"/>
        <v>0</v>
      </c>
      <c r="P5300" s="1">
        <f t="shared" si="1328"/>
        <v>3.377699720527872E+17</v>
      </c>
    </row>
    <row r="5301" spans="1:16" x14ac:dyDescent="0.3">
      <c r="A5301" s="3">
        <v>0.82323687829851666</v>
      </c>
      <c r="B5301">
        <f t="shared" si="1319"/>
        <v>1</v>
      </c>
      <c r="C5301" s="1">
        <f t="shared" si="1326"/>
        <v>1600</v>
      </c>
      <c r="D5301" s="1" t="str">
        <f t="shared" si="1320"/>
        <v>NO</v>
      </c>
      <c r="E5301">
        <f t="shared" si="1321"/>
        <v>41</v>
      </c>
      <c r="F5301">
        <f t="shared" si="1322"/>
        <v>19</v>
      </c>
      <c r="G5301" s="2">
        <f t="shared" si="1323"/>
        <v>0.46341463414634149</v>
      </c>
      <c r="H5301" s="1">
        <f t="shared" si="1329"/>
        <v>1120</v>
      </c>
      <c r="I5301" s="1">
        <f t="shared" si="1330"/>
        <v>0</v>
      </c>
      <c r="J5301" s="1">
        <f t="shared" si="1331"/>
        <v>0</v>
      </c>
      <c r="K5301" s="1">
        <f t="shared" si="1332"/>
        <v>1120</v>
      </c>
      <c r="L5301" s="1">
        <f t="shared" si="1333"/>
        <v>1120</v>
      </c>
      <c r="M5301" s="1">
        <f t="shared" si="1327"/>
        <v>1349788498685</v>
      </c>
      <c r="N5301" s="1">
        <f t="shared" si="1324"/>
        <v>0</v>
      </c>
      <c r="O5301" s="1">
        <f t="shared" si="1325"/>
        <v>0</v>
      </c>
      <c r="P5301" s="1">
        <f t="shared" si="1328"/>
        <v>3.377699720527872E+17</v>
      </c>
    </row>
    <row r="5302" spans="1:16" x14ac:dyDescent="0.3">
      <c r="A5302" s="3">
        <v>0.54385914898309384</v>
      </c>
      <c r="B5302">
        <f t="shared" si="1319"/>
        <v>1</v>
      </c>
      <c r="C5302" s="1">
        <f t="shared" si="1326"/>
        <v>800</v>
      </c>
      <c r="D5302" s="1" t="str">
        <f t="shared" si="1320"/>
        <v>NO</v>
      </c>
      <c r="E5302">
        <f t="shared" si="1321"/>
        <v>42</v>
      </c>
      <c r="F5302">
        <f t="shared" si="1322"/>
        <v>20</v>
      </c>
      <c r="G5302" s="2">
        <f t="shared" si="1323"/>
        <v>0.47619047619047616</v>
      </c>
      <c r="H5302" s="1">
        <f t="shared" si="1329"/>
        <v>560</v>
      </c>
      <c r="I5302" s="1">
        <f t="shared" si="1330"/>
        <v>0</v>
      </c>
      <c r="J5302" s="1">
        <f t="shared" si="1331"/>
        <v>0</v>
      </c>
      <c r="K5302" s="1">
        <f t="shared" si="1332"/>
        <v>560</v>
      </c>
      <c r="L5302" s="1">
        <f t="shared" si="1333"/>
        <v>1680</v>
      </c>
      <c r="M5302" s="1">
        <f t="shared" si="1327"/>
        <v>1349788499245</v>
      </c>
      <c r="N5302" s="1">
        <f t="shared" si="1324"/>
        <v>0</v>
      </c>
      <c r="O5302" s="1">
        <f t="shared" si="1325"/>
        <v>0</v>
      </c>
      <c r="P5302" s="1">
        <f t="shared" si="1328"/>
        <v>3.377699720527872E+17</v>
      </c>
    </row>
    <row r="5303" spans="1:16" x14ac:dyDescent="0.3">
      <c r="A5303" s="3">
        <v>0.63756898748622259</v>
      </c>
      <c r="B5303">
        <f t="shared" si="1319"/>
        <v>1</v>
      </c>
      <c r="C5303" s="1">
        <f t="shared" si="1326"/>
        <v>400</v>
      </c>
      <c r="D5303" s="1" t="str">
        <f t="shared" si="1320"/>
        <v>NO</v>
      </c>
      <c r="E5303">
        <f t="shared" si="1321"/>
        <v>43</v>
      </c>
      <c r="F5303">
        <f t="shared" si="1322"/>
        <v>21</v>
      </c>
      <c r="G5303" s="2">
        <f t="shared" si="1323"/>
        <v>0.48837209302325579</v>
      </c>
      <c r="H5303" s="1">
        <f t="shared" si="1329"/>
        <v>280</v>
      </c>
      <c r="I5303" s="1">
        <f t="shared" si="1330"/>
        <v>0</v>
      </c>
      <c r="J5303" s="1">
        <f t="shared" si="1331"/>
        <v>0</v>
      </c>
      <c r="K5303" s="1">
        <f t="shared" si="1332"/>
        <v>280</v>
      </c>
      <c r="L5303" s="1">
        <f t="shared" si="1333"/>
        <v>1960</v>
      </c>
      <c r="M5303" s="1">
        <f t="shared" si="1327"/>
        <v>1349788499525</v>
      </c>
      <c r="N5303" s="1">
        <f t="shared" si="1324"/>
        <v>0</v>
      </c>
      <c r="O5303" s="1">
        <f t="shared" si="1325"/>
        <v>0</v>
      </c>
      <c r="P5303" s="1">
        <f t="shared" si="1328"/>
        <v>3.377699720527872E+17</v>
      </c>
    </row>
    <row r="5304" spans="1:16" x14ac:dyDescent="0.3">
      <c r="A5304" s="3">
        <v>0.64644139146251667</v>
      </c>
      <c r="B5304">
        <f t="shared" si="1319"/>
        <v>1</v>
      </c>
      <c r="C5304" s="1">
        <f t="shared" si="1326"/>
        <v>200</v>
      </c>
      <c r="D5304" s="1" t="str">
        <f t="shared" si="1320"/>
        <v>NO</v>
      </c>
      <c r="E5304">
        <f t="shared" si="1321"/>
        <v>44</v>
      </c>
      <c r="F5304">
        <f t="shared" si="1322"/>
        <v>22</v>
      </c>
      <c r="G5304" s="2">
        <f t="shared" si="1323"/>
        <v>0.5</v>
      </c>
      <c r="H5304" s="1">
        <f t="shared" si="1329"/>
        <v>140</v>
      </c>
      <c r="I5304" s="1">
        <f t="shared" si="1330"/>
        <v>0</v>
      </c>
      <c r="J5304" s="1">
        <f t="shared" si="1331"/>
        <v>0</v>
      </c>
      <c r="K5304" s="1">
        <f t="shared" si="1332"/>
        <v>140</v>
      </c>
      <c r="L5304" s="1">
        <f t="shared" si="1333"/>
        <v>2100</v>
      </c>
      <c r="M5304" s="1">
        <f t="shared" si="1327"/>
        <v>1349788499665</v>
      </c>
      <c r="N5304" s="1">
        <f t="shared" si="1324"/>
        <v>0</v>
      </c>
      <c r="O5304" s="1">
        <f t="shared" si="1325"/>
        <v>0</v>
      </c>
      <c r="P5304" s="1">
        <f t="shared" si="1328"/>
        <v>3.377699720527872E+17</v>
      </c>
    </row>
    <row r="5305" spans="1:16" x14ac:dyDescent="0.3">
      <c r="A5305" s="3">
        <v>0.49955843253031418</v>
      </c>
      <c r="B5305">
        <f t="shared" si="1319"/>
        <v>0</v>
      </c>
      <c r="C5305" s="1">
        <f t="shared" si="1326"/>
        <v>100</v>
      </c>
      <c r="D5305" s="1" t="str">
        <f t="shared" si="1320"/>
        <v>NO</v>
      </c>
      <c r="E5305">
        <f t="shared" si="1321"/>
        <v>45</v>
      </c>
      <c r="F5305">
        <f t="shared" si="1322"/>
        <v>22</v>
      </c>
      <c r="G5305" s="2">
        <f t="shared" si="1323"/>
        <v>0.48888888888888887</v>
      </c>
      <c r="H5305" s="1">
        <f t="shared" si="1329"/>
        <v>0</v>
      </c>
      <c r="I5305" s="1">
        <f t="shared" si="1330"/>
        <v>100</v>
      </c>
      <c r="J5305" s="1">
        <f t="shared" si="1331"/>
        <v>100</v>
      </c>
      <c r="K5305" s="1">
        <f t="shared" si="1332"/>
        <v>0</v>
      </c>
      <c r="L5305" s="1">
        <f t="shared" si="1333"/>
        <v>0</v>
      </c>
      <c r="M5305" s="1">
        <f t="shared" si="1327"/>
        <v>1349788499565</v>
      </c>
      <c r="N5305" s="1">
        <f t="shared" si="1324"/>
        <v>0</v>
      </c>
      <c r="O5305" s="1">
        <f t="shared" si="1325"/>
        <v>0</v>
      </c>
      <c r="P5305" s="1">
        <f t="shared" si="1328"/>
        <v>3.377699720527872E+17</v>
      </c>
    </row>
    <row r="5306" spans="1:16" x14ac:dyDescent="0.3">
      <c r="A5306" s="3">
        <v>0.52091590105517793</v>
      </c>
      <c r="B5306">
        <f t="shared" si="1319"/>
        <v>1</v>
      </c>
      <c r="C5306" s="1">
        <f t="shared" si="1326"/>
        <v>200</v>
      </c>
      <c r="D5306" s="1" t="str">
        <f t="shared" si="1320"/>
        <v>NO</v>
      </c>
      <c r="E5306">
        <f t="shared" si="1321"/>
        <v>46</v>
      </c>
      <c r="F5306">
        <f t="shared" si="1322"/>
        <v>23</v>
      </c>
      <c r="G5306" s="2">
        <f t="shared" si="1323"/>
        <v>0.5</v>
      </c>
      <c r="H5306" s="1">
        <f t="shared" si="1329"/>
        <v>140</v>
      </c>
      <c r="I5306" s="1">
        <f t="shared" si="1330"/>
        <v>0</v>
      </c>
      <c r="J5306" s="1">
        <f t="shared" si="1331"/>
        <v>0</v>
      </c>
      <c r="K5306" s="1">
        <f t="shared" si="1332"/>
        <v>140</v>
      </c>
      <c r="L5306" s="1">
        <f t="shared" si="1333"/>
        <v>140</v>
      </c>
      <c r="M5306" s="1">
        <f t="shared" si="1327"/>
        <v>1349788499705</v>
      </c>
      <c r="N5306" s="1">
        <f t="shared" si="1324"/>
        <v>0</v>
      </c>
      <c r="O5306" s="1">
        <f t="shared" si="1325"/>
        <v>0</v>
      </c>
      <c r="P5306" s="1">
        <f t="shared" si="1328"/>
        <v>3.377699720527872E+17</v>
      </c>
    </row>
    <row r="5307" spans="1:16" x14ac:dyDescent="0.3">
      <c r="A5307" s="3">
        <v>0.82934688185910765</v>
      </c>
      <c r="B5307">
        <f t="shared" si="1319"/>
        <v>1</v>
      </c>
      <c r="C5307" s="1">
        <f t="shared" si="1326"/>
        <v>100</v>
      </c>
      <c r="D5307" s="1" t="str">
        <f t="shared" si="1320"/>
        <v>NO</v>
      </c>
      <c r="E5307">
        <f t="shared" si="1321"/>
        <v>47</v>
      </c>
      <c r="F5307">
        <f t="shared" si="1322"/>
        <v>24</v>
      </c>
      <c r="G5307" s="2">
        <f t="shared" si="1323"/>
        <v>0.51063829787234039</v>
      </c>
      <c r="H5307" s="1">
        <f t="shared" si="1329"/>
        <v>70</v>
      </c>
      <c r="I5307" s="1">
        <f t="shared" si="1330"/>
        <v>0</v>
      </c>
      <c r="J5307" s="1">
        <f t="shared" si="1331"/>
        <v>0</v>
      </c>
      <c r="K5307" s="1">
        <f t="shared" si="1332"/>
        <v>70</v>
      </c>
      <c r="L5307" s="1">
        <f t="shared" si="1333"/>
        <v>210</v>
      </c>
      <c r="M5307" s="1">
        <f t="shared" si="1327"/>
        <v>1349788499775</v>
      </c>
      <c r="N5307" s="1">
        <f t="shared" si="1324"/>
        <v>0</v>
      </c>
      <c r="O5307" s="1">
        <f t="shared" si="1325"/>
        <v>0</v>
      </c>
      <c r="P5307" s="1">
        <f t="shared" si="1328"/>
        <v>3.377699720527872E+17</v>
      </c>
    </row>
    <row r="5308" spans="1:16" x14ac:dyDescent="0.3">
      <c r="A5308" s="3">
        <v>0.10796342654052515</v>
      </c>
      <c r="B5308">
        <f t="shared" si="1319"/>
        <v>0</v>
      </c>
      <c r="C5308" s="1">
        <f t="shared" si="1326"/>
        <v>50</v>
      </c>
      <c r="D5308" s="1" t="str">
        <f t="shared" si="1320"/>
        <v>NO</v>
      </c>
      <c r="E5308">
        <f t="shared" si="1321"/>
        <v>48</v>
      </c>
      <c r="F5308">
        <f t="shared" si="1322"/>
        <v>24</v>
      </c>
      <c r="G5308" s="2">
        <f t="shared" si="1323"/>
        <v>0.5</v>
      </c>
      <c r="H5308" s="1">
        <f t="shared" si="1329"/>
        <v>0</v>
      </c>
      <c r="I5308" s="1">
        <f t="shared" si="1330"/>
        <v>50</v>
      </c>
      <c r="J5308" s="1">
        <f t="shared" si="1331"/>
        <v>50</v>
      </c>
      <c r="K5308" s="1">
        <f t="shared" si="1332"/>
        <v>0</v>
      </c>
      <c r="L5308" s="1">
        <f t="shared" si="1333"/>
        <v>0</v>
      </c>
      <c r="M5308" s="1">
        <f t="shared" si="1327"/>
        <v>1349788499725</v>
      </c>
      <c r="N5308" s="1">
        <f t="shared" si="1324"/>
        <v>0</v>
      </c>
      <c r="O5308" s="1">
        <f t="shared" si="1325"/>
        <v>0</v>
      </c>
      <c r="P5308" s="1">
        <f t="shared" si="1328"/>
        <v>3.377699720527872E+17</v>
      </c>
    </row>
    <row r="5309" spans="1:16" x14ac:dyDescent="0.3">
      <c r="A5309" s="3">
        <v>0.24841708060705581</v>
      </c>
      <c r="B5309">
        <f t="shared" si="1319"/>
        <v>0</v>
      </c>
      <c r="C5309" s="1">
        <f t="shared" si="1326"/>
        <v>100</v>
      </c>
      <c r="D5309" s="1" t="str">
        <f t="shared" si="1320"/>
        <v>NO</v>
      </c>
      <c r="E5309">
        <f t="shared" si="1321"/>
        <v>49</v>
      </c>
      <c r="F5309">
        <f t="shared" si="1322"/>
        <v>24</v>
      </c>
      <c r="G5309" s="2">
        <f t="shared" si="1323"/>
        <v>0.48979591836734693</v>
      </c>
      <c r="H5309" s="1">
        <f t="shared" si="1329"/>
        <v>0</v>
      </c>
      <c r="I5309" s="1">
        <f t="shared" si="1330"/>
        <v>100</v>
      </c>
      <c r="J5309" s="1">
        <f t="shared" si="1331"/>
        <v>150</v>
      </c>
      <c r="K5309" s="1">
        <f t="shared" si="1332"/>
        <v>0</v>
      </c>
      <c r="L5309" s="1">
        <f t="shared" si="1333"/>
        <v>0</v>
      </c>
      <c r="M5309" s="1">
        <f t="shared" si="1327"/>
        <v>1349788499625</v>
      </c>
      <c r="N5309" s="1">
        <f t="shared" si="1324"/>
        <v>0</v>
      </c>
      <c r="O5309" s="1">
        <f t="shared" si="1325"/>
        <v>0</v>
      </c>
      <c r="P5309" s="1">
        <f t="shared" si="1328"/>
        <v>3.377699720527872E+17</v>
      </c>
    </row>
    <row r="5310" spans="1:16" x14ac:dyDescent="0.3">
      <c r="A5310" s="3">
        <v>0.55787300525668959</v>
      </c>
      <c r="B5310">
        <f t="shared" si="1319"/>
        <v>1</v>
      </c>
      <c r="C5310" s="1">
        <f t="shared" si="1326"/>
        <v>200</v>
      </c>
      <c r="D5310" s="1" t="str">
        <f t="shared" si="1320"/>
        <v>NO</v>
      </c>
      <c r="E5310">
        <f t="shared" si="1321"/>
        <v>50</v>
      </c>
      <c r="F5310">
        <f t="shared" si="1322"/>
        <v>25</v>
      </c>
      <c r="G5310" s="2">
        <f t="shared" si="1323"/>
        <v>0.5</v>
      </c>
      <c r="H5310" s="1">
        <f t="shared" si="1329"/>
        <v>140</v>
      </c>
      <c r="I5310" s="1">
        <f t="shared" si="1330"/>
        <v>0</v>
      </c>
      <c r="J5310" s="1">
        <f t="shared" si="1331"/>
        <v>0</v>
      </c>
      <c r="K5310" s="1">
        <f t="shared" si="1332"/>
        <v>140</v>
      </c>
      <c r="L5310" s="1">
        <f t="shared" si="1333"/>
        <v>140</v>
      </c>
      <c r="M5310" s="1">
        <f t="shared" si="1327"/>
        <v>1349788499765</v>
      </c>
      <c r="N5310" s="1">
        <f t="shared" si="1324"/>
        <v>0</v>
      </c>
      <c r="O5310" s="1">
        <f t="shared" si="1325"/>
        <v>0</v>
      </c>
      <c r="P5310" s="1">
        <f t="shared" si="1328"/>
        <v>3.377699720527872E+17</v>
      </c>
    </row>
    <row r="5311" spans="1:16" x14ac:dyDescent="0.3">
      <c r="A5311" s="3">
        <v>0.22451030999633215</v>
      </c>
      <c r="B5311">
        <f t="shared" si="1319"/>
        <v>0</v>
      </c>
      <c r="C5311" s="1">
        <f t="shared" si="1326"/>
        <v>100</v>
      </c>
      <c r="D5311" s="1" t="str">
        <f t="shared" si="1320"/>
        <v>NO</v>
      </c>
      <c r="E5311">
        <f t="shared" si="1321"/>
        <v>51</v>
      </c>
      <c r="F5311">
        <f t="shared" si="1322"/>
        <v>25</v>
      </c>
      <c r="G5311" s="2">
        <f t="shared" si="1323"/>
        <v>0.49019607843137253</v>
      </c>
      <c r="H5311" s="1">
        <f t="shared" si="1329"/>
        <v>0</v>
      </c>
      <c r="I5311" s="1">
        <f t="shared" si="1330"/>
        <v>100</v>
      </c>
      <c r="J5311" s="1">
        <f t="shared" si="1331"/>
        <v>100</v>
      </c>
      <c r="K5311" s="1">
        <f t="shared" si="1332"/>
        <v>0</v>
      </c>
      <c r="L5311" s="1">
        <f t="shared" si="1333"/>
        <v>0</v>
      </c>
      <c r="M5311" s="1">
        <f t="shared" si="1327"/>
        <v>1349788499665</v>
      </c>
      <c r="N5311" s="1">
        <f t="shared" si="1324"/>
        <v>0</v>
      </c>
      <c r="O5311" s="1">
        <f t="shared" si="1325"/>
        <v>0</v>
      </c>
      <c r="P5311" s="1">
        <f t="shared" si="1328"/>
        <v>3.377699720527872E+17</v>
      </c>
    </row>
    <row r="5312" spans="1:16" x14ac:dyDescent="0.3">
      <c r="A5312" s="3">
        <v>0.89713694778460806</v>
      </c>
      <c r="B5312">
        <f t="shared" si="1319"/>
        <v>1</v>
      </c>
      <c r="C5312" s="1">
        <f t="shared" si="1326"/>
        <v>200</v>
      </c>
      <c r="D5312" s="1" t="str">
        <f t="shared" si="1320"/>
        <v>NO</v>
      </c>
      <c r="E5312">
        <f t="shared" si="1321"/>
        <v>52</v>
      </c>
      <c r="F5312">
        <f t="shared" si="1322"/>
        <v>26</v>
      </c>
      <c r="G5312" s="2">
        <f t="shared" si="1323"/>
        <v>0.5</v>
      </c>
      <c r="H5312" s="1">
        <f t="shared" si="1329"/>
        <v>140</v>
      </c>
      <c r="I5312" s="1">
        <f t="shared" si="1330"/>
        <v>0</v>
      </c>
      <c r="J5312" s="1">
        <f t="shared" si="1331"/>
        <v>0</v>
      </c>
      <c r="K5312" s="1">
        <f t="shared" si="1332"/>
        <v>140</v>
      </c>
      <c r="L5312" s="1">
        <f t="shared" si="1333"/>
        <v>140</v>
      </c>
      <c r="M5312" s="1">
        <f t="shared" si="1327"/>
        <v>1349788499805</v>
      </c>
      <c r="N5312" s="1">
        <f t="shared" si="1324"/>
        <v>0</v>
      </c>
      <c r="O5312" s="1">
        <f t="shared" si="1325"/>
        <v>0</v>
      </c>
      <c r="P5312" s="1">
        <f t="shared" si="1328"/>
        <v>3.377699720527872E+17</v>
      </c>
    </row>
    <row r="5313" spans="1:16" x14ac:dyDescent="0.3">
      <c r="A5313" s="3">
        <v>0.58614859484254522</v>
      </c>
      <c r="B5313">
        <f t="shared" si="1319"/>
        <v>1</v>
      </c>
      <c r="C5313" s="1">
        <f t="shared" si="1326"/>
        <v>100</v>
      </c>
      <c r="D5313" s="1" t="str">
        <f t="shared" si="1320"/>
        <v>NO</v>
      </c>
      <c r="E5313">
        <f t="shared" si="1321"/>
        <v>53</v>
      </c>
      <c r="F5313">
        <f t="shared" si="1322"/>
        <v>27</v>
      </c>
      <c r="G5313" s="2">
        <f t="shared" si="1323"/>
        <v>0.50943396226415094</v>
      </c>
      <c r="H5313" s="1">
        <f t="shared" si="1329"/>
        <v>70</v>
      </c>
      <c r="I5313" s="1">
        <f t="shared" si="1330"/>
        <v>0</v>
      </c>
      <c r="J5313" s="1">
        <f t="shared" si="1331"/>
        <v>0</v>
      </c>
      <c r="K5313" s="1">
        <f t="shared" si="1332"/>
        <v>70</v>
      </c>
      <c r="L5313" s="1">
        <f t="shared" si="1333"/>
        <v>210</v>
      </c>
      <c r="M5313" s="1">
        <f t="shared" si="1327"/>
        <v>1349788499875</v>
      </c>
      <c r="N5313" s="1">
        <f t="shared" si="1324"/>
        <v>0</v>
      </c>
      <c r="O5313" s="1">
        <f t="shared" si="1325"/>
        <v>0</v>
      </c>
      <c r="P5313" s="1">
        <f t="shared" si="1328"/>
        <v>3.377699720527872E+17</v>
      </c>
    </row>
    <row r="5314" spans="1:16" x14ac:dyDescent="0.3">
      <c r="A5314" s="3">
        <v>0.41839224371600869</v>
      </c>
      <c r="B5314">
        <f t="shared" si="1319"/>
        <v>0</v>
      </c>
      <c r="C5314" s="1">
        <f t="shared" si="1326"/>
        <v>50</v>
      </c>
      <c r="D5314" s="1" t="str">
        <f t="shared" si="1320"/>
        <v>NO</v>
      </c>
      <c r="E5314">
        <f t="shared" si="1321"/>
        <v>54</v>
      </c>
      <c r="F5314">
        <f t="shared" si="1322"/>
        <v>27</v>
      </c>
      <c r="G5314" s="2">
        <f t="shared" si="1323"/>
        <v>0.5</v>
      </c>
      <c r="H5314" s="1">
        <f t="shared" si="1329"/>
        <v>0</v>
      </c>
      <c r="I5314" s="1">
        <f t="shared" si="1330"/>
        <v>50</v>
      </c>
      <c r="J5314" s="1">
        <f t="shared" si="1331"/>
        <v>50</v>
      </c>
      <c r="K5314" s="1">
        <f t="shared" si="1332"/>
        <v>0</v>
      </c>
      <c r="L5314" s="1">
        <f t="shared" si="1333"/>
        <v>0</v>
      </c>
      <c r="M5314" s="1">
        <f t="shared" si="1327"/>
        <v>1349788499825</v>
      </c>
      <c r="N5314" s="1">
        <f t="shared" si="1324"/>
        <v>0</v>
      </c>
      <c r="O5314" s="1">
        <f t="shared" si="1325"/>
        <v>0</v>
      </c>
      <c r="P5314" s="1">
        <f t="shared" si="1328"/>
        <v>3.377699720527872E+17</v>
      </c>
    </row>
    <row r="5315" spans="1:16" x14ac:dyDescent="0.3">
      <c r="A5315" s="3">
        <v>0.80634434976595992</v>
      </c>
      <c r="B5315">
        <f t="shared" si="1319"/>
        <v>1</v>
      </c>
      <c r="C5315" s="1">
        <f t="shared" si="1326"/>
        <v>100</v>
      </c>
      <c r="D5315" s="1" t="str">
        <f t="shared" si="1320"/>
        <v>NO</v>
      </c>
      <c r="E5315">
        <f t="shared" si="1321"/>
        <v>55</v>
      </c>
      <c r="F5315">
        <f t="shared" si="1322"/>
        <v>28</v>
      </c>
      <c r="G5315" s="2">
        <f t="shared" si="1323"/>
        <v>0.50909090909090904</v>
      </c>
      <c r="H5315" s="1">
        <f t="shared" si="1329"/>
        <v>70</v>
      </c>
      <c r="I5315" s="1">
        <f t="shared" si="1330"/>
        <v>0</v>
      </c>
      <c r="J5315" s="1">
        <f t="shared" si="1331"/>
        <v>0</v>
      </c>
      <c r="K5315" s="1">
        <f t="shared" si="1332"/>
        <v>70</v>
      </c>
      <c r="L5315" s="1">
        <f t="shared" si="1333"/>
        <v>70</v>
      </c>
      <c r="M5315" s="1">
        <f t="shared" si="1327"/>
        <v>1349788499895</v>
      </c>
      <c r="N5315" s="1">
        <f t="shared" si="1324"/>
        <v>0</v>
      </c>
      <c r="O5315" s="1">
        <f t="shared" si="1325"/>
        <v>0</v>
      </c>
      <c r="P5315" s="1">
        <f t="shared" si="1328"/>
        <v>3.377699720527872E+17</v>
      </c>
    </row>
    <row r="5316" spans="1:16" x14ac:dyDescent="0.3">
      <c r="A5316" s="3">
        <v>0.11170683509156387</v>
      </c>
      <c r="B5316">
        <f t="shared" ref="B5316:B5379" si="1334">IF(A5316&lt;0.5,0,1)</f>
        <v>0</v>
      </c>
      <c r="C5316" s="1">
        <f t="shared" si="1326"/>
        <v>50</v>
      </c>
      <c r="D5316" s="1" t="str">
        <f t="shared" ref="D5316:D5379" si="1335">IF(M5316&gt;=P5316,"YES",IF(AND(B5316=1,C5316/2&lt;10),"YES","NO"))</f>
        <v>NO</v>
      </c>
      <c r="E5316">
        <f t="shared" ref="E5316:E5379" si="1336">IF(D5315="NO",E5315+1,1)</f>
        <v>56</v>
      </c>
      <c r="F5316">
        <f t="shared" ref="F5316:F5379" si="1337">IF(D5315="NO",F5315+B5316,B5316)</f>
        <v>28</v>
      </c>
      <c r="G5316" s="2">
        <f t="shared" ref="G5316:G5379" si="1338">IFERROR(F5316/E5316,"")</f>
        <v>0.5</v>
      </c>
      <c r="H5316" s="1">
        <f t="shared" si="1329"/>
        <v>0</v>
      </c>
      <c r="I5316" s="1">
        <f t="shared" si="1330"/>
        <v>50</v>
      </c>
      <c r="J5316" s="1">
        <f t="shared" si="1331"/>
        <v>50</v>
      </c>
      <c r="K5316" s="1">
        <f t="shared" si="1332"/>
        <v>0</v>
      </c>
      <c r="L5316" s="1">
        <f t="shared" si="1333"/>
        <v>0</v>
      </c>
      <c r="M5316" s="1">
        <f t="shared" si="1327"/>
        <v>1349788499845</v>
      </c>
      <c r="N5316" s="1">
        <f t="shared" ref="N5316:N5379" si="1339">IF(M5316&gt;P5316,P5316,)</f>
        <v>0</v>
      </c>
      <c r="O5316" s="1">
        <f t="shared" ref="O5316:O5379" si="1340">IF(M5316&gt;=P5316,M5316,0)</f>
        <v>0</v>
      </c>
      <c r="P5316" s="1">
        <f t="shared" si="1328"/>
        <v>3.377699720527872E+17</v>
      </c>
    </row>
    <row r="5317" spans="1:16" x14ac:dyDescent="0.3">
      <c r="A5317" s="3">
        <v>0.87236242280821863</v>
      </c>
      <c r="B5317">
        <f t="shared" si="1334"/>
        <v>1</v>
      </c>
      <c r="C5317" s="1">
        <f t="shared" ref="C5317:C5380" si="1341">IF(N5316=0,IF(B5316=0,2*C5316,IF((C5316/2)&lt;10,100,0.5*C5316)),100)</f>
        <v>100</v>
      </c>
      <c r="D5317" s="1" t="str">
        <f t="shared" si="1335"/>
        <v>NO</v>
      </c>
      <c r="E5317">
        <f t="shared" si="1336"/>
        <v>57</v>
      </c>
      <c r="F5317">
        <f t="shared" si="1337"/>
        <v>29</v>
      </c>
      <c r="G5317" s="2">
        <f t="shared" si="1338"/>
        <v>0.50877192982456143</v>
      </c>
      <c r="H5317" s="1">
        <f t="shared" si="1329"/>
        <v>70</v>
      </c>
      <c r="I5317" s="1">
        <f t="shared" si="1330"/>
        <v>0</v>
      </c>
      <c r="J5317" s="1">
        <f t="shared" si="1331"/>
        <v>0</v>
      </c>
      <c r="K5317" s="1">
        <f t="shared" si="1332"/>
        <v>70</v>
      </c>
      <c r="L5317" s="1">
        <f t="shared" si="1333"/>
        <v>70</v>
      </c>
      <c r="M5317" s="1">
        <f t="shared" ref="M5317:M5380" si="1342">M5316+K5317-I5317-O5316</f>
        <v>1349788499915</v>
      </c>
      <c r="N5317" s="1">
        <f t="shared" si="1339"/>
        <v>0</v>
      </c>
      <c r="O5317" s="1">
        <f t="shared" si="1340"/>
        <v>0</v>
      </c>
      <c r="P5317" s="1">
        <f t="shared" si="1328"/>
        <v>3.377699720527872E+17</v>
      </c>
    </row>
    <row r="5318" spans="1:16" x14ac:dyDescent="0.3">
      <c r="A5318" s="3">
        <v>0.21480155431195203</v>
      </c>
      <c r="B5318">
        <f t="shared" si="1334"/>
        <v>0</v>
      </c>
      <c r="C5318" s="1">
        <f t="shared" si="1341"/>
        <v>50</v>
      </c>
      <c r="D5318" s="1" t="str">
        <f t="shared" si="1335"/>
        <v>NO</v>
      </c>
      <c r="E5318">
        <f t="shared" si="1336"/>
        <v>58</v>
      </c>
      <c r="F5318">
        <f t="shared" si="1337"/>
        <v>29</v>
      </c>
      <c r="G5318" s="2">
        <f t="shared" si="1338"/>
        <v>0.5</v>
      </c>
      <c r="H5318" s="1">
        <f t="shared" si="1329"/>
        <v>0</v>
      </c>
      <c r="I5318" s="1">
        <f t="shared" si="1330"/>
        <v>50</v>
      </c>
      <c r="J5318" s="1">
        <f t="shared" si="1331"/>
        <v>50</v>
      </c>
      <c r="K5318" s="1">
        <f t="shared" si="1332"/>
        <v>0</v>
      </c>
      <c r="L5318" s="1">
        <f t="shared" si="1333"/>
        <v>0</v>
      </c>
      <c r="M5318" s="1">
        <f t="shared" si="1342"/>
        <v>1349788499865</v>
      </c>
      <c r="N5318" s="1">
        <f t="shared" si="1339"/>
        <v>0</v>
      </c>
      <c r="O5318" s="1">
        <f t="shared" si="1340"/>
        <v>0</v>
      </c>
      <c r="P5318" s="1">
        <f t="shared" ref="P5318:P5381" si="1343">IF(C5318+C5317&lt;P5317,P5317,C5318+C5317)</f>
        <v>3.377699720527872E+17</v>
      </c>
    </row>
    <row r="5319" spans="1:16" x14ac:dyDescent="0.3">
      <c r="A5319" s="3">
        <v>0.88763795843921978</v>
      </c>
      <c r="B5319">
        <f t="shared" si="1334"/>
        <v>1</v>
      </c>
      <c r="C5319" s="1">
        <f t="shared" si="1341"/>
        <v>100</v>
      </c>
      <c r="D5319" s="1" t="str">
        <f t="shared" si="1335"/>
        <v>NO</v>
      </c>
      <c r="E5319">
        <f t="shared" si="1336"/>
        <v>59</v>
      </c>
      <c r="F5319">
        <f t="shared" si="1337"/>
        <v>30</v>
      </c>
      <c r="G5319" s="2">
        <f t="shared" si="1338"/>
        <v>0.50847457627118642</v>
      </c>
      <c r="H5319" s="1">
        <f t="shared" si="1329"/>
        <v>70</v>
      </c>
      <c r="I5319" s="1">
        <f t="shared" si="1330"/>
        <v>0</v>
      </c>
      <c r="J5319" s="1">
        <f t="shared" si="1331"/>
        <v>0</v>
      </c>
      <c r="K5319" s="1">
        <f t="shared" si="1332"/>
        <v>70</v>
      </c>
      <c r="L5319" s="1">
        <f t="shared" si="1333"/>
        <v>70</v>
      </c>
      <c r="M5319" s="1">
        <f t="shared" si="1342"/>
        <v>1349788499935</v>
      </c>
      <c r="N5319" s="1">
        <f t="shared" si="1339"/>
        <v>0</v>
      </c>
      <c r="O5319" s="1">
        <f t="shared" si="1340"/>
        <v>0</v>
      </c>
      <c r="P5319" s="1">
        <f t="shared" si="1343"/>
        <v>3.377699720527872E+17</v>
      </c>
    </row>
    <row r="5320" spans="1:16" x14ac:dyDescent="0.3">
      <c r="A5320" s="3">
        <v>0.66395171387441088</v>
      </c>
      <c r="B5320">
        <f t="shared" si="1334"/>
        <v>1</v>
      </c>
      <c r="C5320" s="1">
        <f t="shared" si="1341"/>
        <v>50</v>
      </c>
      <c r="D5320" s="1" t="str">
        <f t="shared" si="1335"/>
        <v>NO</v>
      </c>
      <c r="E5320">
        <f t="shared" si="1336"/>
        <v>60</v>
      </c>
      <c r="F5320">
        <f t="shared" si="1337"/>
        <v>31</v>
      </c>
      <c r="G5320" s="2">
        <f t="shared" si="1338"/>
        <v>0.51666666666666672</v>
      </c>
      <c r="H5320" s="1">
        <f t="shared" si="1329"/>
        <v>35</v>
      </c>
      <c r="I5320" s="1">
        <f t="shared" si="1330"/>
        <v>0</v>
      </c>
      <c r="J5320" s="1">
        <f t="shared" si="1331"/>
        <v>0</v>
      </c>
      <c r="K5320" s="1">
        <f t="shared" si="1332"/>
        <v>35</v>
      </c>
      <c r="L5320" s="1">
        <f t="shared" si="1333"/>
        <v>105</v>
      </c>
      <c r="M5320" s="1">
        <f t="shared" si="1342"/>
        <v>1349788499970</v>
      </c>
      <c r="N5320" s="1">
        <f t="shared" si="1339"/>
        <v>0</v>
      </c>
      <c r="O5320" s="1">
        <f t="shared" si="1340"/>
        <v>0</v>
      </c>
      <c r="P5320" s="1">
        <f t="shared" si="1343"/>
        <v>3.377699720527872E+17</v>
      </c>
    </row>
    <row r="5321" spans="1:16" x14ac:dyDescent="0.3">
      <c r="A5321" s="3">
        <v>5.2333328843031657E-3</v>
      </c>
      <c r="B5321">
        <f t="shared" si="1334"/>
        <v>0</v>
      </c>
      <c r="C5321" s="1">
        <f t="shared" si="1341"/>
        <v>25</v>
      </c>
      <c r="D5321" s="1" t="str">
        <f t="shared" si="1335"/>
        <v>NO</v>
      </c>
      <c r="E5321">
        <f t="shared" si="1336"/>
        <v>61</v>
      </c>
      <c r="F5321">
        <f t="shared" si="1337"/>
        <v>31</v>
      </c>
      <c r="G5321" s="2">
        <f t="shared" si="1338"/>
        <v>0.50819672131147542</v>
      </c>
      <c r="H5321" s="1">
        <f t="shared" si="1329"/>
        <v>0</v>
      </c>
      <c r="I5321" s="1">
        <f t="shared" si="1330"/>
        <v>25</v>
      </c>
      <c r="J5321" s="1">
        <f t="shared" si="1331"/>
        <v>25</v>
      </c>
      <c r="K5321" s="1">
        <f t="shared" si="1332"/>
        <v>0</v>
      </c>
      <c r="L5321" s="1">
        <f t="shared" si="1333"/>
        <v>0</v>
      </c>
      <c r="M5321" s="1">
        <f t="shared" si="1342"/>
        <v>1349788499945</v>
      </c>
      <c r="N5321" s="1">
        <f t="shared" si="1339"/>
        <v>0</v>
      </c>
      <c r="O5321" s="1">
        <f t="shared" si="1340"/>
        <v>0</v>
      </c>
      <c r="P5321" s="1">
        <f t="shared" si="1343"/>
        <v>3.377699720527872E+17</v>
      </c>
    </row>
    <row r="5322" spans="1:16" x14ac:dyDescent="0.3">
      <c r="A5322" s="3">
        <v>0.49267881615757891</v>
      </c>
      <c r="B5322">
        <f t="shared" si="1334"/>
        <v>0</v>
      </c>
      <c r="C5322" s="1">
        <f t="shared" si="1341"/>
        <v>50</v>
      </c>
      <c r="D5322" s="1" t="str">
        <f t="shared" si="1335"/>
        <v>NO</v>
      </c>
      <c r="E5322">
        <f t="shared" si="1336"/>
        <v>62</v>
      </c>
      <c r="F5322">
        <f t="shared" si="1337"/>
        <v>31</v>
      </c>
      <c r="G5322" s="2">
        <f t="shared" si="1338"/>
        <v>0.5</v>
      </c>
      <c r="H5322" s="1">
        <f t="shared" si="1329"/>
        <v>0</v>
      </c>
      <c r="I5322" s="1">
        <f t="shared" si="1330"/>
        <v>50</v>
      </c>
      <c r="J5322" s="1">
        <f t="shared" si="1331"/>
        <v>75</v>
      </c>
      <c r="K5322" s="1">
        <f t="shared" si="1332"/>
        <v>0</v>
      </c>
      <c r="L5322" s="1">
        <f t="shared" si="1333"/>
        <v>0</v>
      </c>
      <c r="M5322" s="1">
        <f t="shared" si="1342"/>
        <v>1349788499895</v>
      </c>
      <c r="N5322" s="1">
        <f t="shared" si="1339"/>
        <v>0</v>
      </c>
      <c r="O5322" s="1">
        <f t="shared" si="1340"/>
        <v>0</v>
      </c>
      <c r="P5322" s="1">
        <f t="shared" si="1343"/>
        <v>3.377699720527872E+17</v>
      </c>
    </row>
    <row r="5323" spans="1:16" x14ac:dyDescent="0.3">
      <c r="A5323" s="3">
        <v>0.59393783344526785</v>
      </c>
      <c r="B5323">
        <f t="shared" si="1334"/>
        <v>1</v>
      </c>
      <c r="C5323" s="1">
        <f t="shared" si="1341"/>
        <v>100</v>
      </c>
      <c r="D5323" s="1" t="str">
        <f t="shared" si="1335"/>
        <v>NO</v>
      </c>
      <c r="E5323">
        <f t="shared" si="1336"/>
        <v>63</v>
      </c>
      <c r="F5323">
        <f t="shared" si="1337"/>
        <v>32</v>
      </c>
      <c r="G5323" s="2">
        <f t="shared" si="1338"/>
        <v>0.50793650793650791</v>
      </c>
      <c r="H5323" s="1">
        <f t="shared" si="1329"/>
        <v>70</v>
      </c>
      <c r="I5323" s="1">
        <f t="shared" si="1330"/>
        <v>0</v>
      </c>
      <c r="J5323" s="1">
        <f t="shared" si="1331"/>
        <v>0</v>
      </c>
      <c r="K5323" s="1">
        <f t="shared" si="1332"/>
        <v>70</v>
      </c>
      <c r="L5323" s="1">
        <f t="shared" si="1333"/>
        <v>70</v>
      </c>
      <c r="M5323" s="1">
        <f t="shared" si="1342"/>
        <v>1349788499965</v>
      </c>
      <c r="N5323" s="1">
        <f t="shared" si="1339"/>
        <v>0</v>
      </c>
      <c r="O5323" s="1">
        <f t="shared" si="1340"/>
        <v>0</v>
      </c>
      <c r="P5323" s="1">
        <f t="shared" si="1343"/>
        <v>3.377699720527872E+17</v>
      </c>
    </row>
    <row r="5324" spans="1:16" x14ac:dyDescent="0.3">
      <c r="A5324" s="3">
        <v>0.45556442514793427</v>
      </c>
      <c r="B5324">
        <f t="shared" si="1334"/>
        <v>0</v>
      </c>
      <c r="C5324" s="1">
        <f t="shared" si="1341"/>
        <v>50</v>
      </c>
      <c r="D5324" s="1" t="str">
        <f t="shared" si="1335"/>
        <v>NO</v>
      </c>
      <c r="E5324">
        <f t="shared" si="1336"/>
        <v>64</v>
      </c>
      <c r="F5324">
        <f t="shared" si="1337"/>
        <v>32</v>
      </c>
      <c r="G5324" s="2">
        <f t="shared" si="1338"/>
        <v>0.5</v>
      </c>
      <c r="H5324" s="1">
        <f t="shared" si="1329"/>
        <v>0</v>
      </c>
      <c r="I5324" s="1">
        <f t="shared" si="1330"/>
        <v>50</v>
      </c>
      <c r="J5324" s="1">
        <f t="shared" si="1331"/>
        <v>50</v>
      </c>
      <c r="K5324" s="1">
        <f t="shared" si="1332"/>
        <v>0</v>
      </c>
      <c r="L5324" s="1">
        <f t="shared" si="1333"/>
        <v>0</v>
      </c>
      <c r="M5324" s="1">
        <f t="shared" si="1342"/>
        <v>1349788499915</v>
      </c>
      <c r="N5324" s="1">
        <f t="shared" si="1339"/>
        <v>0</v>
      </c>
      <c r="O5324" s="1">
        <f t="shared" si="1340"/>
        <v>0</v>
      </c>
      <c r="P5324" s="1">
        <f t="shared" si="1343"/>
        <v>3.377699720527872E+17</v>
      </c>
    </row>
    <row r="5325" spans="1:16" x14ac:dyDescent="0.3">
      <c r="A5325" s="3">
        <v>0.16919258239447621</v>
      </c>
      <c r="B5325">
        <f t="shared" si="1334"/>
        <v>0</v>
      </c>
      <c r="C5325" s="1">
        <f t="shared" si="1341"/>
        <v>100</v>
      </c>
      <c r="D5325" s="1" t="str">
        <f t="shared" si="1335"/>
        <v>NO</v>
      </c>
      <c r="E5325">
        <f t="shared" si="1336"/>
        <v>65</v>
      </c>
      <c r="F5325">
        <f t="shared" si="1337"/>
        <v>32</v>
      </c>
      <c r="G5325" s="2">
        <f t="shared" si="1338"/>
        <v>0.49230769230769234</v>
      </c>
      <c r="H5325" s="1">
        <f t="shared" si="1329"/>
        <v>0</v>
      </c>
      <c r="I5325" s="1">
        <f t="shared" si="1330"/>
        <v>100</v>
      </c>
      <c r="J5325" s="1">
        <f t="shared" si="1331"/>
        <v>150</v>
      </c>
      <c r="K5325" s="1">
        <f t="shared" si="1332"/>
        <v>0</v>
      </c>
      <c r="L5325" s="1">
        <f t="shared" si="1333"/>
        <v>0</v>
      </c>
      <c r="M5325" s="1">
        <f t="shared" si="1342"/>
        <v>1349788499815</v>
      </c>
      <c r="N5325" s="1">
        <f t="shared" si="1339"/>
        <v>0</v>
      </c>
      <c r="O5325" s="1">
        <f t="shared" si="1340"/>
        <v>0</v>
      </c>
      <c r="P5325" s="1">
        <f t="shared" si="1343"/>
        <v>3.377699720527872E+17</v>
      </c>
    </row>
    <row r="5326" spans="1:16" x14ac:dyDescent="0.3">
      <c r="A5326" s="3">
        <v>0.9546802636561823</v>
      </c>
      <c r="B5326">
        <f t="shared" si="1334"/>
        <v>1</v>
      </c>
      <c r="C5326" s="1">
        <f t="shared" si="1341"/>
        <v>200</v>
      </c>
      <c r="D5326" s="1" t="str">
        <f t="shared" si="1335"/>
        <v>NO</v>
      </c>
      <c r="E5326">
        <f t="shared" si="1336"/>
        <v>66</v>
      </c>
      <c r="F5326">
        <f t="shared" si="1337"/>
        <v>33</v>
      </c>
      <c r="G5326" s="2">
        <f t="shared" si="1338"/>
        <v>0.5</v>
      </c>
      <c r="H5326" s="1">
        <f t="shared" si="1329"/>
        <v>140</v>
      </c>
      <c r="I5326" s="1">
        <f t="shared" si="1330"/>
        <v>0</v>
      </c>
      <c r="J5326" s="1">
        <f t="shared" si="1331"/>
        <v>0</v>
      </c>
      <c r="K5326" s="1">
        <f t="shared" si="1332"/>
        <v>140</v>
      </c>
      <c r="L5326" s="1">
        <f t="shared" si="1333"/>
        <v>140</v>
      </c>
      <c r="M5326" s="1">
        <f t="shared" si="1342"/>
        <v>1349788499955</v>
      </c>
      <c r="N5326" s="1">
        <f t="shared" si="1339"/>
        <v>0</v>
      </c>
      <c r="O5326" s="1">
        <f t="shared" si="1340"/>
        <v>0</v>
      </c>
      <c r="P5326" s="1">
        <f t="shared" si="1343"/>
        <v>3.377699720527872E+17</v>
      </c>
    </row>
    <row r="5327" spans="1:16" x14ac:dyDescent="0.3">
      <c r="A5327" s="3">
        <v>0.69792754168200855</v>
      </c>
      <c r="B5327">
        <f t="shared" si="1334"/>
        <v>1</v>
      </c>
      <c r="C5327" s="1">
        <f t="shared" si="1341"/>
        <v>100</v>
      </c>
      <c r="D5327" s="1" t="str">
        <f t="shared" si="1335"/>
        <v>NO</v>
      </c>
      <c r="E5327">
        <f t="shared" si="1336"/>
        <v>67</v>
      </c>
      <c r="F5327">
        <f t="shared" si="1337"/>
        <v>34</v>
      </c>
      <c r="G5327" s="2">
        <f t="shared" si="1338"/>
        <v>0.5074626865671642</v>
      </c>
      <c r="H5327" s="1">
        <f t="shared" si="1329"/>
        <v>70</v>
      </c>
      <c r="I5327" s="1">
        <f t="shared" si="1330"/>
        <v>0</v>
      </c>
      <c r="J5327" s="1">
        <f t="shared" si="1331"/>
        <v>0</v>
      </c>
      <c r="K5327" s="1">
        <f t="shared" si="1332"/>
        <v>70</v>
      </c>
      <c r="L5327" s="1">
        <f t="shared" si="1333"/>
        <v>210</v>
      </c>
      <c r="M5327" s="1">
        <f t="shared" si="1342"/>
        <v>1349788500025</v>
      </c>
      <c r="N5327" s="1">
        <f t="shared" si="1339"/>
        <v>0</v>
      </c>
      <c r="O5327" s="1">
        <f t="shared" si="1340"/>
        <v>0</v>
      </c>
      <c r="P5327" s="1">
        <f t="shared" si="1343"/>
        <v>3.377699720527872E+17</v>
      </c>
    </row>
    <row r="5328" spans="1:16" x14ac:dyDescent="0.3">
      <c r="A5328" s="3">
        <v>0.26996449594103378</v>
      </c>
      <c r="B5328">
        <f t="shared" si="1334"/>
        <v>0</v>
      </c>
      <c r="C5328" s="1">
        <f t="shared" si="1341"/>
        <v>50</v>
      </c>
      <c r="D5328" s="1" t="str">
        <f t="shared" si="1335"/>
        <v>NO</v>
      </c>
      <c r="E5328">
        <f t="shared" si="1336"/>
        <v>68</v>
      </c>
      <c r="F5328">
        <f t="shared" si="1337"/>
        <v>34</v>
      </c>
      <c r="G5328" s="2">
        <f t="shared" si="1338"/>
        <v>0.5</v>
      </c>
      <c r="H5328" s="1">
        <f t="shared" si="1329"/>
        <v>0</v>
      </c>
      <c r="I5328" s="1">
        <f t="shared" si="1330"/>
        <v>50</v>
      </c>
      <c r="J5328" s="1">
        <f t="shared" si="1331"/>
        <v>50</v>
      </c>
      <c r="K5328" s="1">
        <f t="shared" si="1332"/>
        <v>0</v>
      </c>
      <c r="L5328" s="1">
        <f t="shared" si="1333"/>
        <v>0</v>
      </c>
      <c r="M5328" s="1">
        <f t="shared" si="1342"/>
        <v>1349788499975</v>
      </c>
      <c r="N5328" s="1">
        <f t="shared" si="1339"/>
        <v>0</v>
      </c>
      <c r="O5328" s="1">
        <f t="shared" si="1340"/>
        <v>0</v>
      </c>
      <c r="P5328" s="1">
        <f t="shared" si="1343"/>
        <v>3.377699720527872E+17</v>
      </c>
    </row>
    <row r="5329" spans="1:16" x14ac:dyDescent="0.3">
      <c r="A5329" s="3">
        <v>0.53972647346453062</v>
      </c>
      <c r="B5329">
        <f t="shared" si="1334"/>
        <v>1</v>
      </c>
      <c r="C5329" s="1">
        <f t="shared" si="1341"/>
        <v>100</v>
      </c>
      <c r="D5329" s="1" t="str">
        <f t="shared" si="1335"/>
        <v>NO</v>
      </c>
      <c r="E5329">
        <f t="shared" si="1336"/>
        <v>69</v>
      </c>
      <c r="F5329">
        <f t="shared" si="1337"/>
        <v>35</v>
      </c>
      <c r="G5329" s="2">
        <f t="shared" si="1338"/>
        <v>0.50724637681159424</v>
      </c>
      <c r="H5329" s="1">
        <f t="shared" si="1329"/>
        <v>70</v>
      </c>
      <c r="I5329" s="1">
        <f t="shared" si="1330"/>
        <v>0</v>
      </c>
      <c r="J5329" s="1">
        <f t="shared" si="1331"/>
        <v>0</v>
      </c>
      <c r="K5329" s="1">
        <f t="shared" si="1332"/>
        <v>70</v>
      </c>
      <c r="L5329" s="1">
        <f t="shared" si="1333"/>
        <v>70</v>
      </c>
      <c r="M5329" s="1">
        <f t="shared" si="1342"/>
        <v>1349788500045</v>
      </c>
      <c r="N5329" s="1">
        <f t="shared" si="1339"/>
        <v>0</v>
      </c>
      <c r="O5329" s="1">
        <f t="shared" si="1340"/>
        <v>0</v>
      </c>
      <c r="P5329" s="1">
        <f t="shared" si="1343"/>
        <v>3.377699720527872E+17</v>
      </c>
    </row>
    <row r="5330" spans="1:16" x14ac:dyDescent="0.3">
      <c r="A5330" s="3">
        <v>0.60953574739896488</v>
      </c>
      <c r="B5330">
        <f t="shared" si="1334"/>
        <v>1</v>
      </c>
      <c r="C5330" s="1">
        <f t="shared" si="1341"/>
        <v>50</v>
      </c>
      <c r="D5330" s="1" t="str">
        <f t="shared" si="1335"/>
        <v>NO</v>
      </c>
      <c r="E5330">
        <f t="shared" si="1336"/>
        <v>70</v>
      </c>
      <c r="F5330">
        <f t="shared" si="1337"/>
        <v>36</v>
      </c>
      <c r="G5330" s="2">
        <f t="shared" si="1338"/>
        <v>0.51428571428571423</v>
      </c>
      <c r="H5330" s="1">
        <f t="shared" si="1329"/>
        <v>35</v>
      </c>
      <c r="I5330" s="1">
        <f t="shared" si="1330"/>
        <v>0</v>
      </c>
      <c r="J5330" s="1">
        <f t="shared" si="1331"/>
        <v>0</v>
      </c>
      <c r="K5330" s="1">
        <f t="shared" si="1332"/>
        <v>35</v>
      </c>
      <c r="L5330" s="1">
        <f t="shared" si="1333"/>
        <v>105</v>
      </c>
      <c r="M5330" s="1">
        <f t="shared" si="1342"/>
        <v>1349788500080</v>
      </c>
      <c r="N5330" s="1">
        <f t="shared" si="1339"/>
        <v>0</v>
      </c>
      <c r="O5330" s="1">
        <f t="shared" si="1340"/>
        <v>0</v>
      </c>
      <c r="P5330" s="1">
        <f t="shared" si="1343"/>
        <v>3.377699720527872E+17</v>
      </c>
    </row>
    <row r="5331" spans="1:16" x14ac:dyDescent="0.3">
      <c r="A5331" s="3">
        <v>0.63406988700799716</v>
      </c>
      <c r="B5331">
        <f t="shared" si="1334"/>
        <v>1</v>
      </c>
      <c r="C5331" s="1">
        <f t="shared" si="1341"/>
        <v>25</v>
      </c>
      <c r="D5331" s="1" t="str">
        <f t="shared" si="1335"/>
        <v>NO</v>
      </c>
      <c r="E5331">
        <f t="shared" si="1336"/>
        <v>71</v>
      </c>
      <c r="F5331">
        <f t="shared" si="1337"/>
        <v>37</v>
      </c>
      <c r="G5331" s="2">
        <f t="shared" si="1338"/>
        <v>0.52112676056338025</v>
      </c>
      <c r="H5331" s="1">
        <f t="shared" si="1329"/>
        <v>17.5</v>
      </c>
      <c r="I5331" s="1">
        <f t="shared" si="1330"/>
        <v>0</v>
      </c>
      <c r="J5331" s="1">
        <f t="shared" si="1331"/>
        <v>0</v>
      </c>
      <c r="K5331" s="1">
        <f t="shared" si="1332"/>
        <v>17.5</v>
      </c>
      <c r="L5331" s="1">
        <f t="shared" si="1333"/>
        <v>122.5</v>
      </c>
      <c r="M5331" s="1">
        <f t="shared" si="1342"/>
        <v>1349788500097.5</v>
      </c>
      <c r="N5331" s="1">
        <f t="shared" si="1339"/>
        <v>0</v>
      </c>
      <c r="O5331" s="1">
        <f t="shared" si="1340"/>
        <v>0</v>
      </c>
      <c r="P5331" s="1">
        <f t="shared" si="1343"/>
        <v>3.377699720527872E+17</v>
      </c>
    </row>
    <row r="5332" spans="1:16" x14ac:dyDescent="0.3">
      <c r="A5332" s="3">
        <v>0.3095073379287574</v>
      </c>
      <c r="B5332">
        <f t="shared" si="1334"/>
        <v>0</v>
      </c>
      <c r="C5332" s="1">
        <f t="shared" si="1341"/>
        <v>12.5</v>
      </c>
      <c r="D5332" s="1" t="str">
        <f t="shared" si="1335"/>
        <v>NO</v>
      </c>
      <c r="E5332">
        <f t="shared" si="1336"/>
        <v>72</v>
      </c>
      <c r="F5332">
        <f t="shared" si="1337"/>
        <v>37</v>
      </c>
      <c r="G5332" s="2">
        <f t="shared" si="1338"/>
        <v>0.51388888888888884</v>
      </c>
      <c r="H5332" s="1">
        <f t="shared" si="1329"/>
        <v>0</v>
      </c>
      <c r="I5332" s="1">
        <f t="shared" si="1330"/>
        <v>12.5</v>
      </c>
      <c r="J5332" s="1">
        <f t="shared" si="1331"/>
        <v>12.5</v>
      </c>
      <c r="K5332" s="1">
        <f t="shared" si="1332"/>
        <v>0</v>
      </c>
      <c r="L5332" s="1">
        <f t="shared" si="1333"/>
        <v>0</v>
      </c>
      <c r="M5332" s="1">
        <f t="shared" si="1342"/>
        <v>1349788500085</v>
      </c>
      <c r="N5332" s="1">
        <f t="shared" si="1339"/>
        <v>0</v>
      </c>
      <c r="O5332" s="1">
        <f t="shared" si="1340"/>
        <v>0</v>
      </c>
      <c r="P5332" s="1">
        <f t="shared" si="1343"/>
        <v>3.377699720527872E+17</v>
      </c>
    </row>
    <row r="5333" spans="1:16" x14ac:dyDescent="0.3">
      <c r="A5333" s="3">
        <v>0.69198041443877811</v>
      </c>
      <c r="B5333">
        <f t="shared" si="1334"/>
        <v>1</v>
      </c>
      <c r="C5333" s="1">
        <f t="shared" si="1341"/>
        <v>25</v>
      </c>
      <c r="D5333" s="1" t="str">
        <f t="shared" si="1335"/>
        <v>NO</v>
      </c>
      <c r="E5333">
        <f t="shared" si="1336"/>
        <v>73</v>
      </c>
      <c r="F5333">
        <f t="shared" si="1337"/>
        <v>38</v>
      </c>
      <c r="G5333" s="2">
        <f t="shared" si="1338"/>
        <v>0.52054794520547942</v>
      </c>
      <c r="H5333" s="1">
        <f t="shared" si="1329"/>
        <v>17.5</v>
      </c>
      <c r="I5333" s="1">
        <f t="shared" si="1330"/>
        <v>0</v>
      </c>
      <c r="J5333" s="1">
        <f t="shared" si="1331"/>
        <v>0</v>
      </c>
      <c r="K5333" s="1">
        <f t="shared" si="1332"/>
        <v>17.5</v>
      </c>
      <c r="L5333" s="1">
        <f t="shared" si="1333"/>
        <v>17.5</v>
      </c>
      <c r="M5333" s="1">
        <f t="shared" si="1342"/>
        <v>1349788500102.5</v>
      </c>
      <c r="N5333" s="1">
        <f t="shared" si="1339"/>
        <v>0</v>
      </c>
      <c r="O5333" s="1">
        <f t="shared" si="1340"/>
        <v>0</v>
      </c>
      <c r="P5333" s="1">
        <f t="shared" si="1343"/>
        <v>3.377699720527872E+17</v>
      </c>
    </row>
    <row r="5334" spans="1:16" x14ac:dyDescent="0.3">
      <c r="A5334" s="3">
        <v>0.20891296155320316</v>
      </c>
      <c r="B5334">
        <f t="shared" si="1334"/>
        <v>0</v>
      </c>
      <c r="C5334" s="1">
        <f t="shared" si="1341"/>
        <v>12.5</v>
      </c>
      <c r="D5334" s="1" t="str">
        <f t="shared" si="1335"/>
        <v>NO</v>
      </c>
      <c r="E5334">
        <f t="shared" si="1336"/>
        <v>74</v>
      </c>
      <c r="F5334">
        <f t="shared" si="1337"/>
        <v>38</v>
      </c>
      <c r="G5334" s="2">
        <f t="shared" si="1338"/>
        <v>0.51351351351351349</v>
      </c>
      <c r="H5334" s="1">
        <f t="shared" si="1329"/>
        <v>0</v>
      </c>
      <c r="I5334" s="1">
        <f t="shared" si="1330"/>
        <v>12.5</v>
      </c>
      <c r="J5334" s="1">
        <f t="shared" si="1331"/>
        <v>12.5</v>
      </c>
      <c r="K5334" s="1">
        <f t="shared" si="1332"/>
        <v>0</v>
      </c>
      <c r="L5334" s="1">
        <f t="shared" si="1333"/>
        <v>0</v>
      </c>
      <c r="M5334" s="1">
        <f t="shared" si="1342"/>
        <v>1349788500090</v>
      </c>
      <c r="N5334" s="1">
        <f t="shared" si="1339"/>
        <v>0</v>
      </c>
      <c r="O5334" s="1">
        <f t="shared" si="1340"/>
        <v>0</v>
      </c>
      <c r="P5334" s="1">
        <f t="shared" si="1343"/>
        <v>3.377699720527872E+17</v>
      </c>
    </row>
    <row r="5335" spans="1:16" x14ac:dyDescent="0.3">
      <c r="A5335" s="3">
        <v>0.32535465065381486</v>
      </c>
      <c r="B5335">
        <f t="shared" si="1334"/>
        <v>0</v>
      </c>
      <c r="C5335" s="1">
        <f t="shared" si="1341"/>
        <v>25</v>
      </c>
      <c r="D5335" s="1" t="str">
        <f t="shared" si="1335"/>
        <v>NO</v>
      </c>
      <c r="E5335">
        <f t="shared" si="1336"/>
        <v>75</v>
      </c>
      <c r="F5335">
        <f t="shared" si="1337"/>
        <v>38</v>
      </c>
      <c r="G5335" s="2">
        <f t="shared" si="1338"/>
        <v>0.50666666666666671</v>
      </c>
      <c r="H5335" s="1">
        <f t="shared" si="1329"/>
        <v>0</v>
      </c>
      <c r="I5335" s="1">
        <f t="shared" si="1330"/>
        <v>25</v>
      </c>
      <c r="J5335" s="1">
        <f t="shared" si="1331"/>
        <v>37.5</v>
      </c>
      <c r="K5335" s="1">
        <f t="shared" si="1332"/>
        <v>0</v>
      </c>
      <c r="L5335" s="1">
        <f t="shared" si="1333"/>
        <v>0</v>
      </c>
      <c r="M5335" s="1">
        <f t="shared" si="1342"/>
        <v>1349788500065</v>
      </c>
      <c r="N5335" s="1">
        <f t="shared" si="1339"/>
        <v>0</v>
      </c>
      <c r="O5335" s="1">
        <f t="shared" si="1340"/>
        <v>0</v>
      </c>
      <c r="P5335" s="1">
        <f t="shared" si="1343"/>
        <v>3.377699720527872E+17</v>
      </c>
    </row>
    <row r="5336" spans="1:16" x14ac:dyDescent="0.3">
      <c r="A5336" s="3">
        <v>0.59560638054346116</v>
      </c>
      <c r="B5336">
        <f t="shared" si="1334"/>
        <v>1</v>
      </c>
      <c r="C5336" s="1">
        <f t="shared" si="1341"/>
        <v>50</v>
      </c>
      <c r="D5336" s="1" t="str">
        <f t="shared" si="1335"/>
        <v>NO</v>
      </c>
      <c r="E5336">
        <f t="shared" si="1336"/>
        <v>76</v>
      </c>
      <c r="F5336">
        <f t="shared" si="1337"/>
        <v>39</v>
      </c>
      <c r="G5336" s="2">
        <f t="shared" si="1338"/>
        <v>0.51315789473684215</v>
      </c>
      <c r="H5336" s="1">
        <f t="shared" si="1329"/>
        <v>35</v>
      </c>
      <c r="I5336" s="1">
        <f t="shared" si="1330"/>
        <v>0</v>
      </c>
      <c r="J5336" s="1">
        <f t="shared" si="1331"/>
        <v>0</v>
      </c>
      <c r="K5336" s="1">
        <f t="shared" si="1332"/>
        <v>35</v>
      </c>
      <c r="L5336" s="1">
        <f t="shared" si="1333"/>
        <v>35</v>
      </c>
      <c r="M5336" s="1">
        <f t="shared" si="1342"/>
        <v>1349788500100</v>
      </c>
      <c r="N5336" s="1">
        <f t="shared" si="1339"/>
        <v>0</v>
      </c>
      <c r="O5336" s="1">
        <f t="shared" si="1340"/>
        <v>0</v>
      </c>
      <c r="P5336" s="1">
        <f t="shared" si="1343"/>
        <v>3.377699720527872E+17</v>
      </c>
    </row>
    <row r="5337" spans="1:16" x14ac:dyDescent="0.3">
      <c r="A5337" s="3">
        <v>0.13795066026464342</v>
      </c>
      <c r="B5337">
        <f t="shared" si="1334"/>
        <v>0</v>
      </c>
      <c r="C5337" s="1">
        <f t="shared" si="1341"/>
        <v>25</v>
      </c>
      <c r="D5337" s="1" t="str">
        <f t="shared" si="1335"/>
        <v>NO</v>
      </c>
      <c r="E5337">
        <f t="shared" si="1336"/>
        <v>77</v>
      </c>
      <c r="F5337">
        <f t="shared" si="1337"/>
        <v>39</v>
      </c>
      <c r="G5337" s="2">
        <f t="shared" si="1338"/>
        <v>0.50649350649350644</v>
      </c>
      <c r="H5337" s="1">
        <f t="shared" si="1329"/>
        <v>0</v>
      </c>
      <c r="I5337" s="1">
        <f t="shared" si="1330"/>
        <v>25</v>
      </c>
      <c r="J5337" s="1">
        <f t="shared" si="1331"/>
        <v>25</v>
      </c>
      <c r="K5337" s="1">
        <f t="shared" si="1332"/>
        <v>0</v>
      </c>
      <c r="L5337" s="1">
        <f t="shared" si="1333"/>
        <v>0</v>
      </c>
      <c r="M5337" s="1">
        <f t="shared" si="1342"/>
        <v>1349788500075</v>
      </c>
      <c r="N5337" s="1">
        <f t="shared" si="1339"/>
        <v>0</v>
      </c>
      <c r="O5337" s="1">
        <f t="shared" si="1340"/>
        <v>0</v>
      </c>
      <c r="P5337" s="1">
        <f t="shared" si="1343"/>
        <v>3.377699720527872E+17</v>
      </c>
    </row>
    <row r="5338" spans="1:16" x14ac:dyDescent="0.3">
      <c r="A5338" s="3">
        <v>0.58504457807467913</v>
      </c>
      <c r="B5338">
        <f t="shared" si="1334"/>
        <v>1</v>
      </c>
      <c r="C5338" s="1">
        <f t="shared" si="1341"/>
        <v>50</v>
      </c>
      <c r="D5338" s="1" t="str">
        <f t="shared" si="1335"/>
        <v>NO</v>
      </c>
      <c r="E5338">
        <f t="shared" si="1336"/>
        <v>78</v>
      </c>
      <c r="F5338">
        <f t="shared" si="1337"/>
        <v>40</v>
      </c>
      <c r="G5338" s="2">
        <f t="shared" si="1338"/>
        <v>0.51282051282051277</v>
      </c>
      <c r="H5338" s="1">
        <f t="shared" si="1329"/>
        <v>35</v>
      </c>
      <c r="I5338" s="1">
        <f t="shared" si="1330"/>
        <v>0</v>
      </c>
      <c r="J5338" s="1">
        <f t="shared" si="1331"/>
        <v>0</v>
      </c>
      <c r="K5338" s="1">
        <f t="shared" si="1332"/>
        <v>35</v>
      </c>
      <c r="L5338" s="1">
        <f t="shared" si="1333"/>
        <v>35</v>
      </c>
      <c r="M5338" s="1">
        <f t="shared" si="1342"/>
        <v>1349788500110</v>
      </c>
      <c r="N5338" s="1">
        <f t="shared" si="1339"/>
        <v>0</v>
      </c>
      <c r="O5338" s="1">
        <f t="shared" si="1340"/>
        <v>0</v>
      </c>
      <c r="P5338" s="1">
        <f t="shared" si="1343"/>
        <v>3.377699720527872E+17</v>
      </c>
    </row>
    <row r="5339" spans="1:16" x14ac:dyDescent="0.3">
      <c r="A5339" s="3">
        <v>0.94616525808227836</v>
      </c>
      <c r="B5339">
        <f t="shared" si="1334"/>
        <v>1</v>
      </c>
      <c r="C5339" s="1">
        <f t="shared" si="1341"/>
        <v>25</v>
      </c>
      <c r="D5339" s="1" t="str">
        <f t="shared" si="1335"/>
        <v>NO</v>
      </c>
      <c r="E5339">
        <f t="shared" si="1336"/>
        <v>79</v>
      </c>
      <c r="F5339">
        <f t="shared" si="1337"/>
        <v>41</v>
      </c>
      <c r="G5339" s="2">
        <f t="shared" si="1338"/>
        <v>0.51898734177215189</v>
      </c>
      <c r="H5339" s="1">
        <f t="shared" si="1329"/>
        <v>17.5</v>
      </c>
      <c r="I5339" s="1">
        <f t="shared" si="1330"/>
        <v>0</v>
      </c>
      <c r="J5339" s="1">
        <f t="shared" si="1331"/>
        <v>0</v>
      </c>
      <c r="K5339" s="1">
        <f t="shared" si="1332"/>
        <v>17.5</v>
      </c>
      <c r="L5339" s="1">
        <f t="shared" si="1333"/>
        <v>52.5</v>
      </c>
      <c r="M5339" s="1">
        <f t="shared" si="1342"/>
        <v>1349788500127.5</v>
      </c>
      <c r="N5339" s="1">
        <f t="shared" si="1339"/>
        <v>0</v>
      </c>
      <c r="O5339" s="1">
        <f t="shared" si="1340"/>
        <v>0</v>
      </c>
      <c r="P5339" s="1">
        <f t="shared" si="1343"/>
        <v>3.377699720527872E+17</v>
      </c>
    </row>
    <row r="5340" spans="1:16" x14ac:dyDescent="0.3">
      <c r="A5340" s="3">
        <v>3.0635295104998406E-2</v>
      </c>
      <c r="B5340">
        <f t="shared" si="1334"/>
        <v>0</v>
      </c>
      <c r="C5340" s="1">
        <f t="shared" si="1341"/>
        <v>12.5</v>
      </c>
      <c r="D5340" s="1" t="str">
        <f t="shared" si="1335"/>
        <v>NO</v>
      </c>
      <c r="E5340">
        <f t="shared" si="1336"/>
        <v>80</v>
      </c>
      <c r="F5340">
        <f t="shared" si="1337"/>
        <v>41</v>
      </c>
      <c r="G5340" s="2">
        <f t="shared" si="1338"/>
        <v>0.51249999999999996</v>
      </c>
      <c r="H5340" s="1">
        <f t="shared" si="1329"/>
        <v>0</v>
      </c>
      <c r="I5340" s="1">
        <f t="shared" si="1330"/>
        <v>12.5</v>
      </c>
      <c r="J5340" s="1">
        <f t="shared" si="1331"/>
        <v>12.5</v>
      </c>
      <c r="K5340" s="1">
        <f t="shared" si="1332"/>
        <v>0</v>
      </c>
      <c r="L5340" s="1">
        <f t="shared" si="1333"/>
        <v>0</v>
      </c>
      <c r="M5340" s="1">
        <f t="shared" si="1342"/>
        <v>1349788500115</v>
      </c>
      <c r="N5340" s="1">
        <f t="shared" si="1339"/>
        <v>0</v>
      </c>
      <c r="O5340" s="1">
        <f t="shared" si="1340"/>
        <v>0</v>
      </c>
      <c r="P5340" s="1">
        <f t="shared" si="1343"/>
        <v>3.377699720527872E+17</v>
      </c>
    </row>
    <row r="5341" spans="1:16" x14ac:dyDescent="0.3">
      <c r="A5341" s="3">
        <v>0.13306765822637567</v>
      </c>
      <c r="B5341">
        <f t="shared" si="1334"/>
        <v>0</v>
      </c>
      <c r="C5341" s="1">
        <f t="shared" si="1341"/>
        <v>25</v>
      </c>
      <c r="D5341" s="1" t="str">
        <f t="shared" si="1335"/>
        <v>NO</v>
      </c>
      <c r="E5341">
        <f t="shared" si="1336"/>
        <v>81</v>
      </c>
      <c r="F5341">
        <f t="shared" si="1337"/>
        <v>41</v>
      </c>
      <c r="G5341" s="2">
        <f t="shared" si="1338"/>
        <v>0.50617283950617287</v>
      </c>
      <c r="H5341" s="1">
        <f t="shared" si="1329"/>
        <v>0</v>
      </c>
      <c r="I5341" s="1">
        <f t="shared" si="1330"/>
        <v>25</v>
      </c>
      <c r="J5341" s="1">
        <f t="shared" si="1331"/>
        <v>37.5</v>
      </c>
      <c r="K5341" s="1">
        <f t="shared" si="1332"/>
        <v>0</v>
      </c>
      <c r="L5341" s="1">
        <f t="shared" si="1333"/>
        <v>0</v>
      </c>
      <c r="M5341" s="1">
        <f t="shared" si="1342"/>
        <v>1349788500090</v>
      </c>
      <c r="N5341" s="1">
        <f t="shared" si="1339"/>
        <v>0</v>
      </c>
      <c r="O5341" s="1">
        <f t="shared" si="1340"/>
        <v>0</v>
      </c>
      <c r="P5341" s="1">
        <f t="shared" si="1343"/>
        <v>3.377699720527872E+17</v>
      </c>
    </row>
    <row r="5342" spans="1:16" x14ac:dyDescent="0.3">
      <c r="A5342" s="3">
        <v>0.40192607025617655</v>
      </c>
      <c r="B5342">
        <f t="shared" si="1334"/>
        <v>0</v>
      </c>
      <c r="C5342" s="1">
        <f t="shared" si="1341"/>
        <v>50</v>
      </c>
      <c r="D5342" s="1" t="str">
        <f t="shared" si="1335"/>
        <v>NO</v>
      </c>
      <c r="E5342">
        <f t="shared" si="1336"/>
        <v>82</v>
      </c>
      <c r="F5342">
        <f t="shared" si="1337"/>
        <v>41</v>
      </c>
      <c r="G5342" s="2">
        <f t="shared" si="1338"/>
        <v>0.5</v>
      </c>
      <c r="H5342" s="1">
        <f t="shared" si="1329"/>
        <v>0</v>
      </c>
      <c r="I5342" s="1">
        <f t="shared" si="1330"/>
        <v>50</v>
      </c>
      <c r="J5342" s="1">
        <f t="shared" si="1331"/>
        <v>87.5</v>
      </c>
      <c r="K5342" s="1">
        <f t="shared" si="1332"/>
        <v>0</v>
      </c>
      <c r="L5342" s="1">
        <f t="shared" si="1333"/>
        <v>0</v>
      </c>
      <c r="M5342" s="1">
        <f t="shared" si="1342"/>
        <v>1349788500040</v>
      </c>
      <c r="N5342" s="1">
        <f t="shared" si="1339"/>
        <v>0</v>
      </c>
      <c r="O5342" s="1">
        <f t="shared" si="1340"/>
        <v>0</v>
      </c>
      <c r="P5342" s="1">
        <f t="shared" si="1343"/>
        <v>3.377699720527872E+17</v>
      </c>
    </row>
    <row r="5343" spans="1:16" x14ac:dyDescent="0.3">
      <c r="A5343" s="3">
        <v>0.3833653668010788</v>
      </c>
      <c r="B5343">
        <f t="shared" si="1334"/>
        <v>0</v>
      </c>
      <c r="C5343" s="1">
        <f t="shared" si="1341"/>
        <v>100</v>
      </c>
      <c r="D5343" s="1" t="str">
        <f t="shared" si="1335"/>
        <v>NO</v>
      </c>
      <c r="E5343">
        <f t="shared" si="1336"/>
        <v>83</v>
      </c>
      <c r="F5343">
        <f t="shared" si="1337"/>
        <v>41</v>
      </c>
      <c r="G5343" s="2">
        <f t="shared" si="1338"/>
        <v>0.49397590361445781</v>
      </c>
      <c r="H5343" s="1">
        <f t="shared" si="1329"/>
        <v>0</v>
      </c>
      <c r="I5343" s="1">
        <f t="shared" si="1330"/>
        <v>100</v>
      </c>
      <c r="J5343" s="1">
        <f t="shared" si="1331"/>
        <v>187.5</v>
      </c>
      <c r="K5343" s="1">
        <f t="shared" si="1332"/>
        <v>0</v>
      </c>
      <c r="L5343" s="1">
        <f t="shared" si="1333"/>
        <v>0</v>
      </c>
      <c r="M5343" s="1">
        <f t="shared" si="1342"/>
        <v>1349788499940</v>
      </c>
      <c r="N5343" s="1">
        <f t="shared" si="1339"/>
        <v>0</v>
      </c>
      <c r="O5343" s="1">
        <f t="shared" si="1340"/>
        <v>0</v>
      </c>
      <c r="P5343" s="1">
        <f t="shared" si="1343"/>
        <v>3.377699720527872E+17</v>
      </c>
    </row>
    <row r="5344" spans="1:16" x14ac:dyDescent="0.3">
      <c r="A5344" s="3">
        <v>0.73710513076873951</v>
      </c>
      <c r="B5344">
        <f t="shared" si="1334"/>
        <v>1</v>
      </c>
      <c r="C5344" s="1">
        <f t="shared" si="1341"/>
        <v>200</v>
      </c>
      <c r="D5344" s="1" t="str">
        <f t="shared" si="1335"/>
        <v>NO</v>
      </c>
      <c r="E5344">
        <f t="shared" si="1336"/>
        <v>84</v>
      </c>
      <c r="F5344">
        <f t="shared" si="1337"/>
        <v>42</v>
      </c>
      <c r="G5344" s="2">
        <f t="shared" si="1338"/>
        <v>0.5</v>
      </c>
      <c r="H5344" s="1">
        <f t="shared" si="1329"/>
        <v>140</v>
      </c>
      <c r="I5344" s="1">
        <f t="shared" si="1330"/>
        <v>0</v>
      </c>
      <c r="J5344" s="1">
        <f t="shared" si="1331"/>
        <v>0</v>
      </c>
      <c r="K5344" s="1">
        <f t="shared" si="1332"/>
        <v>140</v>
      </c>
      <c r="L5344" s="1">
        <f t="shared" si="1333"/>
        <v>140</v>
      </c>
      <c r="M5344" s="1">
        <f t="shared" si="1342"/>
        <v>1349788500080</v>
      </c>
      <c r="N5344" s="1">
        <f t="shared" si="1339"/>
        <v>0</v>
      </c>
      <c r="O5344" s="1">
        <f t="shared" si="1340"/>
        <v>0</v>
      </c>
      <c r="P5344" s="1">
        <f t="shared" si="1343"/>
        <v>3.377699720527872E+17</v>
      </c>
    </row>
    <row r="5345" spans="1:16" x14ac:dyDescent="0.3">
      <c r="A5345" s="3">
        <v>0.10238543969055625</v>
      </c>
      <c r="B5345">
        <f t="shared" si="1334"/>
        <v>0</v>
      </c>
      <c r="C5345" s="1">
        <f t="shared" si="1341"/>
        <v>100</v>
      </c>
      <c r="D5345" s="1" t="str">
        <f t="shared" si="1335"/>
        <v>NO</v>
      </c>
      <c r="E5345">
        <f t="shared" si="1336"/>
        <v>85</v>
      </c>
      <c r="F5345">
        <f t="shared" si="1337"/>
        <v>42</v>
      </c>
      <c r="G5345" s="2">
        <f t="shared" si="1338"/>
        <v>0.49411764705882355</v>
      </c>
      <c r="H5345" s="1">
        <f t="shared" si="1329"/>
        <v>0</v>
      </c>
      <c r="I5345" s="1">
        <f t="shared" si="1330"/>
        <v>100</v>
      </c>
      <c r="J5345" s="1">
        <f t="shared" si="1331"/>
        <v>100</v>
      </c>
      <c r="K5345" s="1">
        <f t="shared" si="1332"/>
        <v>0</v>
      </c>
      <c r="L5345" s="1">
        <f t="shared" si="1333"/>
        <v>0</v>
      </c>
      <c r="M5345" s="1">
        <f t="shared" si="1342"/>
        <v>1349788499980</v>
      </c>
      <c r="N5345" s="1">
        <f t="shared" si="1339"/>
        <v>0</v>
      </c>
      <c r="O5345" s="1">
        <f t="shared" si="1340"/>
        <v>0</v>
      </c>
      <c r="P5345" s="1">
        <f t="shared" si="1343"/>
        <v>3.377699720527872E+17</v>
      </c>
    </row>
    <row r="5346" spans="1:16" x14ac:dyDescent="0.3">
      <c r="A5346" s="3">
        <v>0.15177225869683952</v>
      </c>
      <c r="B5346">
        <f t="shared" si="1334"/>
        <v>0</v>
      </c>
      <c r="C5346" s="1">
        <f t="shared" si="1341"/>
        <v>200</v>
      </c>
      <c r="D5346" s="1" t="str">
        <f t="shared" si="1335"/>
        <v>NO</v>
      </c>
      <c r="E5346">
        <f t="shared" si="1336"/>
        <v>86</v>
      </c>
      <c r="F5346">
        <f t="shared" si="1337"/>
        <v>42</v>
      </c>
      <c r="G5346" s="2">
        <f t="shared" si="1338"/>
        <v>0.48837209302325579</v>
      </c>
      <c r="H5346" s="1">
        <f t="shared" si="1329"/>
        <v>0</v>
      </c>
      <c r="I5346" s="1">
        <f t="shared" si="1330"/>
        <v>200</v>
      </c>
      <c r="J5346" s="1">
        <f t="shared" si="1331"/>
        <v>300</v>
      </c>
      <c r="K5346" s="1">
        <f t="shared" si="1332"/>
        <v>0</v>
      </c>
      <c r="L5346" s="1">
        <f t="shared" si="1333"/>
        <v>0</v>
      </c>
      <c r="M5346" s="1">
        <f t="shared" si="1342"/>
        <v>1349788499780</v>
      </c>
      <c r="N5346" s="1">
        <f t="shared" si="1339"/>
        <v>0</v>
      </c>
      <c r="O5346" s="1">
        <f t="shared" si="1340"/>
        <v>0</v>
      </c>
      <c r="P5346" s="1">
        <f t="shared" si="1343"/>
        <v>3.377699720527872E+17</v>
      </c>
    </row>
    <row r="5347" spans="1:16" x14ac:dyDescent="0.3">
      <c r="A5347" s="3">
        <v>0.52609608339080138</v>
      </c>
      <c r="B5347">
        <f t="shared" si="1334"/>
        <v>1</v>
      </c>
      <c r="C5347" s="1">
        <f t="shared" si="1341"/>
        <v>400</v>
      </c>
      <c r="D5347" s="1" t="str">
        <f t="shared" si="1335"/>
        <v>NO</v>
      </c>
      <c r="E5347">
        <f t="shared" si="1336"/>
        <v>87</v>
      </c>
      <c r="F5347">
        <f t="shared" si="1337"/>
        <v>43</v>
      </c>
      <c r="G5347" s="2">
        <f t="shared" si="1338"/>
        <v>0.4942528735632184</v>
      </c>
      <c r="H5347" s="1">
        <f t="shared" si="1329"/>
        <v>280</v>
      </c>
      <c r="I5347" s="1">
        <f t="shared" si="1330"/>
        <v>0</v>
      </c>
      <c r="J5347" s="1">
        <f t="shared" si="1331"/>
        <v>0</v>
      </c>
      <c r="K5347" s="1">
        <f t="shared" si="1332"/>
        <v>280</v>
      </c>
      <c r="L5347" s="1">
        <f t="shared" si="1333"/>
        <v>280</v>
      </c>
      <c r="M5347" s="1">
        <f t="shared" si="1342"/>
        <v>1349788500060</v>
      </c>
      <c r="N5347" s="1">
        <f t="shared" si="1339"/>
        <v>0</v>
      </c>
      <c r="O5347" s="1">
        <f t="shared" si="1340"/>
        <v>0</v>
      </c>
      <c r="P5347" s="1">
        <f t="shared" si="1343"/>
        <v>3.377699720527872E+17</v>
      </c>
    </row>
    <row r="5348" spans="1:16" x14ac:dyDescent="0.3">
      <c r="A5348" s="3">
        <v>0.79374929107337433</v>
      </c>
      <c r="B5348">
        <f t="shared" si="1334"/>
        <v>1</v>
      </c>
      <c r="C5348" s="1">
        <f t="shared" si="1341"/>
        <v>200</v>
      </c>
      <c r="D5348" s="1" t="str">
        <f t="shared" si="1335"/>
        <v>NO</v>
      </c>
      <c r="E5348">
        <f t="shared" si="1336"/>
        <v>88</v>
      </c>
      <c r="F5348">
        <f t="shared" si="1337"/>
        <v>44</v>
      </c>
      <c r="G5348" s="2">
        <f t="shared" si="1338"/>
        <v>0.5</v>
      </c>
      <c r="H5348" s="1">
        <f t="shared" si="1329"/>
        <v>140</v>
      </c>
      <c r="I5348" s="1">
        <f t="shared" si="1330"/>
        <v>0</v>
      </c>
      <c r="J5348" s="1">
        <f t="shared" si="1331"/>
        <v>0</v>
      </c>
      <c r="K5348" s="1">
        <f t="shared" si="1332"/>
        <v>140</v>
      </c>
      <c r="L5348" s="1">
        <f t="shared" si="1333"/>
        <v>420</v>
      </c>
      <c r="M5348" s="1">
        <f t="shared" si="1342"/>
        <v>1349788500200</v>
      </c>
      <c r="N5348" s="1">
        <f t="shared" si="1339"/>
        <v>0</v>
      </c>
      <c r="O5348" s="1">
        <f t="shared" si="1340"/>
        <v>0</v>
      </c>
      <c r="P5348" s="1">
        <f t="shared" si="1343"/>
        <v>3.377699720527872E+17</v>
      </c>
    </row>
    <row r="5349" spans="1:16" x14ac:dyDescent="0.3">
      <c r="A5349" s="3">
        <v>0.52120829233852906</v>
      </c>
      <c r="B5349">
        <f t="shared" si="1334"/>
        <v>1</v>
      </c>
      <c r="C5349" s="1">
        <f t="shared" si="1341"/>
        <v>100</v>
      </c>
      <c r="D5349" s="1" t="str">
        <f t="shared" si="1335"/>
        <v>NO</v>
      </c>
      <c r="E5349">
        <f t="shared" si="1336"/>
        <v>89</v>
      </c>
      <c r="F5349">
        <f t="shared" si="1337"/>
        <v>45</v>
      </c>
      <c r="G5349" s="2">
        <f t="shared" si="1338"/>
        <v>0.5056179775280899</v>
      </c>
      <c r="H5349" s="1">
        <f t="shared" si="1329"/>
        <v>70</v>
      </c>
      <c r="I5349" s="1">
        <f t="shared" si="1330"/>
        <v>0</v>
      </c>
      <c r="J5349" s="1">
        <f t="shared" si="1331"/>
        <v>0</v>
      </c>
      <c r="K5349" s="1">
        <f t="shared" si="1332"/>
        <v>70</v>
      </c>
      <c r="L5349" s="1">
        <f t="shared" si="1333"/>
        <v>490</v>
      </c>
      <c r="M5349" s="1">
        <f t="shared" si="1342"/>
        <v>1349788500270</v>
      </c>
      <c r="N5349" s="1">
        <f t="shared" si="1339"/>
        <v>0</v>
      </c>
      <c r="O5349" s="1">
        <f t="shared" si="1340"/>
        <v>0</v>
      </c>
      <c r="P5349" s="1">
        <f t="shared" si="1343"/>
        <v>3.377699720527872E+17</v>
      </c>
    </row>
    <row r="5350" spans="1:16" x14ac:dyDescent="0.3">
      <c r="A5350" s="3">
        <v>0.19605642406513335</v>
      </c>
      <c r="B5350">
        <f t="shared" si="1334"/>
        <v>0</v>
      </c>
      <c r="C5350" s="1">
        <f t="shared" si="1341"/>
        <v>50</v>
      </c>
      <c r="D5350" s="1" t="str">
        <f t="shared" si="1335"/>
        <v>NO</v>
      </c>
      <c r="E5350">
        <f t="shared" si="1336"/>
        <v>90</v>
      </c>
      <c r="F5350">
        <f t="shared" si="1337"/>
        <v>45</v>
      </c>
      <c r="G5350" s="2">
        <f t="shared" si="1338"/>
        <v>0.5</v>
      </c>
      <c r="H5350" s="1">
        <f t="shared" si="1329"/>
        <v>0</v>
      </c>
      <c r="I5350" s="1">
        <f t="shared" si="1330"/>
        <v>50</v>
      </c>
      <c r="J5350" s="1">
        <f t="shared" si="1331"/>
        <v>50</v>
      </c>
      <c r="K5350" s="1">
        <f t="shared" si="1332"/>
        <v>0</v>
      </c>
      <c r="L5350" s="1">
        <f t="shared" si="1333"/>
        <v>0</v>
      </c>
      <c r="M5350" s="1">
        <f t="shared" si="1342"/>
        <v>1349788500220</v>
      </c>
      <c r="N5350" s="1">
        <f t="shared" si="1339"/>
        <v>0</v>
      </c>
      <c r="O5350" s="1">
        <f t="shared" si="1340"/>
        <v>0</v>
      </c>
      <c r="P5350" s="1">
        <f t="shared" si="1343"/>
        <v>3.377699720527872E+17</v>
      </c>
    </row>
    <row r="5351" spans="1:16" x14ac:dyDescent="0.3">
      <c r="A5351" s="3">
        <v>0.86679039858468354</v>
      </c>
      <c r="B5351">
        <f t="shared" si="1334"/>
        <v>1</v>
      </c>
      <c r="C5351" s="1">
        <f t="shared" si="1341"/>
        <v>100</v>
      </c>
      <c r="D5351" s="1" t="str">
        <f t="shared" si="1335"/>
        <v>NO</v>
      </c>
      <c r="E5351">
        <f t="shared" si="1336"/>
        <v>91</v>
      </c>
      <c r="F5351">
        <f t="shared" si="1337"/>
        <v>46</v>
      </c>
      <c r="G5351" s="2">
        <f t="shared" si="1338"/>
        <v>0.50549450549450547</v>
      </c>
      <c r="H5351" s="1">
        <f t="shared" si="1329"/>
        <v>70</v>
      </c>
      <c r="I5351" s="1">
        <f t="shared" si="1330"/>
        <v>0</v>
      </c>
      <c r="J5351" s="1">
        <f t="shared" si="1331"/>
        <v>0</v>
      </c>
      <c r="K5351" s="1">
        <f t="shared" si="1332"/>
        <v>70</v>
      </c>
      <c r="L5351" s="1">
        <f t="shared" si="1333"/>
        <v>70</v>
      </c>
      <c r="M5351" s="1">
        <f t="shared" si="1342"/>
        <v>1349788500290</v>
      </c>
      <c r="N5351" s="1">
        <f t="shared" si="1339"/>
        <v>0</v>
      </c>
      <c r="O5351" s="1">
        <f t="shared" si="1340"/>
        <v>0</v>
      </c>
      <c r="P5351" s="1">
        <f t="shared" si="1343"/>
        <v>3.377699720527872E+17</v>
      </c>
    </row>
    <row r="5352" spans="1:16" x14ac:dyDescent="0.3">
      <c r="A5352" s="3">
        <v>0.5221247194303924</v>
      </c>
      <c r="B5352">
        <f t="shared" si="1334"/>
        <v>1</v>
      </c>
      <c r="C5352" s="1">
        <f t="shared" si="1341"/>
        <v>50</v>
      </c>
      <c r="D5352" s="1" t="str">
        <f t="shared" si="1335"/>
        <v>NO</v>
      </c>
      <c r="E5352">
        <f t="shared" si="1336"/>
        <v>92</v>
      </c>
      <c r="F5352">
        <f t="shared" si="1337"/>
        <v>47</v>
      </c>
      <c r="G5352" s="2">
        <f t="shared" si="1338"/>
        <v>0.51086956521739135</v>
      </c>
      <c r="H5352" s="1">
        <f t="shared" si="1329"/>
        <v>35</v>
      </c>
      <c r="I5352" s="1">
        <f t="shared" si="1330"/>
        <v>0</v>
      </c>
      <c r="J5352" s="1">
        <f t="shared" si="1331"/>
        <v>0</v>
      </c>
      <c r="K5352" s="1">
        <f t="shared" si="1332"/>
        <v>35</v>
      </c>
      <c r="L5352" s="1">
        <f t="shared" si="1333"/>
        <v>105</v>
      </c>
      <c r="M5352" s="1">
        <f t="shared" si="1342"/>
        <v>1349788500325</v>
      </c>
      <c r="N5352" s="1">
        <f t="shared" si="1339"/>
        <v>0</v>
      </c>
      <c r="O5352" s="1">
        <f t="shared" si="1340"/>
        <v>0</v>
      </c>
      <c r="P5352" s="1">
        <f t="shared" si="1343"/>
        <v>3.377699720527872E+17</v>
      </c>
    </row>
    <row r="5353" spans="1:16" x14ac:dyDescent="0.3">
      <c r="A5353" s="3">
        <v>0.89279296850673395</v>
      </c>
      <c r="B5353">
        <f t="shared" si="1334"/>
        <v>1</v>
      </c>
      <c r="C5353" s="1">
        <f t="shared" si="1341"/>
        <v>25</v>
      </c>
      <c r="D5353" s="1" t="str">
        <f t="shared" si="1335"/>
        <v>NO</v>
      </c>
      <c r="E5353">
        <f t="shared" si="1336"/>
        <v>93</v>
      </c>
      <c r="F5353">
        <f t="shared" si="1337"/>
        <v>48</v>
      </c>
      <c r="G5353" s="2">
        <f t="shared" si="1338"/>
        <v>0.5161290322580645</v>
      </c>
      <c r="H5353" s="1">
        <f t="shared" si="1329"/>
        <v>17.5</v>
      </c>
      <c r="I5353" s="1">
        <f t="shared" si="1330"/>
        <v>0</v>
      </c>
      <c r="J5353" s="1">
        <f t="shared" si="1331"/>
        <v>0</v>
      </c>
      <c r="K5353" s="1">
        <f t="shared" si="1332"/>
        <v>17.5</v>
      </c>
      <c r="L5353" s="1">
        <f t="shared" si="1333"/>
        <v>122.5</v>
      </c>
      <c r="M5353" s="1">
        <f t="shared" si="1342"/>
        <v>1349788500342.5</v>
      </c>
      <c r="N5353" s="1">
        <f t="shared" si="1339"/>
        <v>0</v>
      </c>
      <c r="O5353" s="1">
        <f t="shared" si="1340"/>
        <v>0</v>
      </c>
      <c r="P5353" s="1">
        <f t="shared" si="1343"/>
        <v>3.377699720527872E+17</v>
      </c>
    </row>
    <row r="5354" spans="1:16" x14ac:dyDescent="0.3">
      <c r="A5354" s="3">
        <v>0.75797332570256815</v>
      </c>
      <c r="B5354">
        <f t="shared" si="1334"/>
        <v>1</v>
      </c>
      <c r="C5354" s="1">
        <f t="shared" si="1341"/>
        <v>12.5</v>
      </c>
      <c r="D5354" s="1" t="str">
        <f t="shared" si="1335"/>
        <v>YES</v>
      </c>
      <c r="E5354">
        <f t="shared" si="1336"/>
        <v>94</v>
      </c>
      <c r="F5354">
        <f t="shared" si="1337"/>
        <v>49</v>
      </c>
      <c r="G5354" s="2">
        <f t="shared" si="1338"/>
        <v>0.52127659574468088</v>
      </c>
      <c r="H5354" s="1">
        <f t="shared" si="1329"/>
        <v>8.75</v>
      </c>
      <c r="I5354" s="1">
        <f t="shared" si="1330"/>
        <v>0</v>
      </c>
      <c r="J5354" s="1">
        <f t="shared" si="1331"/>
        <v>0</v>
      </c>
      <c r="K5354" s="1">
        <f t="shared" si="1332"/>
        <v>8.75</v>
      </c>
      <c r="L5354" s="1">
        <f t="shared" si="1333"/>
        <v>131.25</v>
      </c>
      <c r="M5354" s="1">
        <f t="shared" si="1342"/>
        <v>1349788500351.25</v>
      </c>
      <c r="N5354" s="1">
        <f t="shared" si="1339"/>
        <v>0</v>
      </c>
      <c r="O5354" s="1">
        <f t="shared" si="1340"/>
        <v>0</v>
      </c>
      <c r="P5354" s="1">
        <f t="shared" si="1343"/>
        <v>3.377699720527872E+17</v>
      </c>
    </row>
    <row r="5355" spans="1:16" x14ac:dyDescent="0.3">
      <c r="A5355" s="3">
        <v>0.74095455697165002</v>
      </c>
      <c r="B5355">
        <f t="shared" si="1334"/>
        <v>1</v>
      </c>
      <c r="C5355" s="1">
        <f t="shared" si="1341"/>
        <v>100</v>
      </c>
      <c r="D5355" s="1" t="str">
        <f t="shared" si="1335"/>
        <v>NO</v>
      </c>
      <c r="E5355">
        <f t="shared" si="1336"/>
        <v>1</v>
      </c>
      <c r="F5355">
        <f t="shared" si="1337"/>
        <v>1</v>
      </c>
      <c r="G5355" s="2">
        <f t="shared" si="1338"/>
        <v>1</v>
      </c>
      <c r="H5355" s="1">
        <f t="shared" si="1329"/>
        <v>70</v>
      </c>
      <c r="I5355" s="1">
        <f t="shared" si="1330"/>
        <v>0</v>
      </c>
      <c r="J5355" s="1">
        <f t="shared" si="1331"/>
        <v>0</v>
      </c>
      <c r="K5355" s="1">
        <f t="shared" si="1332"/>
        <v>70</v>
      </c>
      <c r="L5355" s="1">
        <f t="shared" si="1333"/>
        <v>201.25</v>
      </c>
      <c r="M5355" s="1">
        <f t="shared" si="1342"/>
        <v>1349788500421.25</v>
      </c>
      <c r="N5355" s="1">
        <f t="shared" si="1339"/>
        <v>0</v>
      </c>
      <c r="O5355" s="1">
        <f t="shared" si="1340"/>
        <v>0</v>
      </c>
      <c r="P5355" s="1">
        <f t="shared" si="1343"/>
        <v>3.377699720527872E+17</v>
      </c>
    </row>
    <row r="5356" spans="1:16" x14ac:dyDescent="0.3">
      <c r="A5356" s="3">
        <v>0.45965646850686737</v>
      </c>
      <c r="B5356">
        <f t="shared" si="1334"/>
        <v>0</v>
      </c>
      <c r="C5356" s="1">
        <f t="shared" si="1341"/>
        <v>50</v>
      </c>
      <c r="D5356" s="1" t="str">
        <f t="shared" si="1335"/>
        <v>NO</v>
      </c>
      <c r="E5356">
        <f t="shared" si="1336"/>
        <v>2</v>
      </c>
      <c r="F5356">
        <f t="shared" si="1337"/>
        <v>1</v>
      </c>
      <c r="G5356" s="2">
        <f t="shared" si="1338"/>
        <v>0.5</v>
      </c>
      <c r="H5356" s="1">
        <f t="shared" ref="H5356:H5419" si="1344">IF(B5356=1,C5356*0.7,0)</f>
        <v>0</v>
      </c>
      <c r="I5356" s="1">
        <f t="shared" ref="I5356:I5419" si="1345">IF(H5356=0,C5356,)</f>
        <v>50</v>
      </c>
      <c r="J5356" s="1">
        <f t="shared" ref="J5356:J5419" si="1346">IF(I5356=0,0,J5355+I5356)</f>
        <v>50</v>
      </c>
      <c r="K5356" s="1">
        <f t="shared" ref="K5356:K5419" si="1347">IF(H5356=0,,H5356)</f>
        <v>0</v>
      </c>
      <c r="L5356" s="1">
        <f t="shared" ref="L5356:L5419" si="1348">IF(K5356=0,0,L5355+K5356)</f>
        <v>0</v>
      </c>
      <c r="M5356" s="1">
        <f t="shared" si="1342"/>
        <v>1349788500371.25</v>
      </c>
      <c r="N5356" s="1">
        <f t="shared" si="1339"/>
        <v>0</v>
      </c>
      <c r="O5356" s="1">
        <f t="shared" si="1340"/>
        <v>0</v>
      </c>
      <c r="P5356" s="1">
        <f t="shared" si="1343"/>
        <v>3.377699720527872E+17</v>
      </c>
    </row>
    <row r="5357" spans="1:16" x14ac:dyDescent="0.3">
      <c r="A5357" s="3">
        <v>0.26581379801551708</v>
      </c>
      <c r="B5357">
        <f t="shared" si="1334"/>
        <v>0</v>
      </c>
      <c r="C5357" s="1">
        <f t="shared" si="1341"/>
        <v>100</v>
      </c>
      <c r="D5357" s="1" t="str">
        <f t="shared" si="1335"/>
        <v>NO</v>
      </c>
      <c r="E5357">
        <f t="shared" si="1336"/>
        <v>3</v>
      </c>
      <c r="F5357">
        <f t="shared" si="1337"/>
        <v>1</v>
      </c>
      <c r="G5357" s="2">
        <f t="shared" si="1338"/>
        <v>0.33333333333333331</v>
      </c>
      <c r="H5357" s="1">
        <f t="shared" si="1344"/>
        <v>0</v>
      </c>
      <c r="I5357" s="1">
        <f t="shared" si="1345"/>
        <v>100</v>
      </c>
      <c r="J5357" s="1">
        <f t="shared" si="1346"/>
        <v>150</v>
      </c>
      <c r="K5357" s="1">
        <f t="shared" si="1347"/>
        <v>0</v>
      </c>
      <c r="L5357" s="1">
        <f t="shared" si="1348"/>
        <v>0</v>
      </c>
      <c r="M5357" s="1">
        <f t="shared" si="1342"/>
        <v>1349788500271.25</v>
      </c>
      <c r="N5357" s="1">
        <f t="shared" si="1339"/>
        <v>0</v>
      </c>
      <c r="O5357" s="1">
        <f t="shared" si="1340"/>
        <v>0</v>
      </c>
      <c r="P5357" s="1">
        <f t="shared" si="1343"/>
        <v>3.377699720527872E+17</v>
      </c>
    </row>
    <row r="5358" spans="1:16" x14ac:dyDescent="0.3">
      <c r="A5358" s="3">
        <v>0.90127737841929378</v>
      </c>
      <c r="B5358">
        <f t="shared" si="1334"/>
        <v>1</v>
      </c>
      <c r="C5358" s="1">
        <f t="shared" si="1341"/>
        <v>200</v>
      </c>
      <c r="D5358" s="1" t="str">
        <f t="shared" si="1335"/>
        <v>NO</v>
      </c>
      <c r="E5358">
        <f t="shared" si="1336"/>
        <v>4</v>
      </c>
      <c r="F5358">
        <f t="shared" si="1337"/>
        <v>2</v>
      </c>
      <c r="G5358" s="2">
        <f t="shared" si="1338"/>
        <v>0.5</v>
      </c>
      <c r="H5358" s="1">
        <f t="shared" si="1344"/>
        <v>140</v>
      </c>
      <c r="I5358" s="1">
        <f t="shared" si="1345"/>
        <v>0</v>
      </c>
      <c r="J5358" s="1">
        <f t="shared" si="1346"/>
        <v>0</v>
      </c>
      <c r="K5358" s="1">
        <f t="shared" si="1347"/>
        <v>140</v>
      </c>
      <c r="L5358" s="1">
        <f t="shared" si="1348"/>
        <v>140</v>
      </c>
      <c r="M5358" s="1">
        <f t="shared" si="1342"/>
        <v>1349788500411.25</v>
      </c>
      <c r="N5358" s="1">
        <f t="shared" si="1339"/>
        <v>0</v>
      </c>
      <c r="O5358" s="1">
        <f t="shared" si="1340"/>
        <v>0</v>
      </c>
      <c r="P5358" s="1">
        <f t="shared" si="1343"/>
        <v>3.377699720527872E+17</v>
      </c>
    </row>
    <row r="5359" spans="1:16" x14ac:dyDescent="0.3">
      <c r="A5359" s="3">
        <v>0.31094598162463138</v>
      </c>
      <c r="B5359">
        <f t="shared" si="1334"/>
        <v>0</v>
      </c>
      <c r="C5359" s="1">
        <f t="shared" si="1341"/>
        <v>100</v>
      </c>
      <c r="D5359" s="1" t="str">
        <f t="shared" si="1335"/>
        <v>NO</v>
      </c>
      <c r="E5359">
        <f t="shared" si="1336"/>
        <v>5</v>
      </c>
      <c r="F5359">
        <f t="shared" si="1337"/>
        <v>2</v>
      </c>
      <c r="G5359" s="2">
        <f t="shared" si="1338"/>
        <v>0.4</v>
      </c>
      <c r="H5359" s="1">
        <f t="shared" si="1344"/>
        <v>0</v>
      </c>
      <c r="I5359" s="1">
        <f t="shared" si="1345"/>
        <v>100</v>
      </c>
      <c r="J5359" s="1">
        <f t="shared" si="1346"/>
        <v>100</v>
      </c>
      <c r="K5359" s="1">
        <f t="shared" si="1347"/>
        <v>0</v>
      </c>
      <c r="L5359" s="1">
        <f t="shared" si="1348"/>
        <v>0</v>
      </c>
      <c r="M5359" s="1">
        <f t="shared" si="1342"/>
        <v>1349788500311.25</v>
      </c>
      <c r="N5359" s="1">
        <f t="shared" si="1339"/>
        <v>0</v>
      </c>
      <c r="O5359" s="1">
        <f t="shared" si="1340"/>
        <v>0</v>
      </c>
      <c r="P5359" s="1">
        <f t="shared" si="1343"/>
        <v>3.377699720527872E+17</v>
      </c>
    </row>
    <row r="5360" spans="1:16" x14ac:dyDescent="0.3">
      <c r="A5360" s="3">
        <v>0.54492379285829318</v>
      </c>
      <c r="B5360">
        <f t="shared" si="1334"/>
        <v>1</v>
      </c>
      <c r="C5360" s="1">
        <f t="shared" si="1341"/>
        <v>200</v>
      </c>
      <c r="D5360" s="1" t="str">
        <f t="shared" si="1335"/>
        <v>NO</v>
      </c>
      <c r="E5360">
        <f t="shared" si="1336"/>
        <v>6</v>
      </c>
      <c r="F5360">
        <f t="shared" si="1337"/>
        <v>3</v>
      </c>
      <c r="G5360" s="2">
        <f t="shared" si="1338"/>
        <v>0.5</v>
      </c>
      <c r="H5360" s="1">
        <f t="shared" si="1344"/>
        <v>140</v>
      </c>
      <c r="I5360" s="1">
        <f t="shared" si="1345"/>
        <v>0</v>
      </c>
      <c r="J5360" s="1">
        <f t="shared" si="1346"/>
        <v>0</v>
      </c>
      <c r="K5360" s="1">
        <f t="shared" si="1347"/>
        <v>140</v>
      </c>
      <c r="L5360" s="1">
        <f t="shared" si="1348"/>
        <v>140</v>
      </c>
      <c r="M5360" s="1">
        <f t="shared" si="1342"/>
        <v>1349788500451.25</v>
      </c>
      <c r="N5360" s="1">
        <f t="shared" si="1339"/>
        <v>0</v>
      </c>
      <c r="O5360" s="1">
        <f t="shared" si="1340"/>
        <v>0</v>
      </c>
      <c r="P5360" s="1">
        <f t="shared" si="1343"/>
        <v>3.377699720527872E+17</v>
      </c>
    </row>
    <row r="5361" spans="1:16" x14ac:dyDescent="0.3">
      <c r="A5361" s="3">
        <v>0.69524267877963519</v>
      </c>
      <c r="B5361">
        <f t="shared" si="1334"/>
        <v>1</v>
      </c>
      <c r="C5361" s="1">
        <f t="shared" si="1341"/>
        <v>100</v>
      </c>
      <c r="D5361" s="1" t="str">
        <f t="shared" si="1335"/>
        <v>NO</v>
      </c>
      <c r="E5361">
        <f t="shared" si="1336"/>
        <v>7</v>
      </c>
      <c r="F5361">
        <f t="shared" si="1337"/>
        <v>4</v>
      </c>
      <c r="G5361" s="2">
        <f t="shared" si="1338"/>
        <v>0.5714285714285714</v>
      </c>
      <c r="H5361" s="1">
        <f t="shared" si="1344"/>
        <v>70</v>
      </c>
      <c r="I5361" s="1">
        <f t="shared" si="1345"/>
        <v>0</v>
      </c>
      <c r="J5361" s="1">
        <f t="shared" si="1346"/>
        <v>0</v>
      </c>
      <c r="K5361" s="1">
        <f t="shared" si="1347"/>
        <v>70</v>
      </c>
      <c r="L5361" s="1">
        <f t="shared" si="1348"/>
        <v>210</v>
      </c>
      <c r="M5361" s="1">
        <f t="shared" si="1342"/>
        <v>1349788500521.25</v>
      </c>
      <c r="N5361" s="1">
        <f t="shared" si="1339"/>
        <v>0</v>
      </c>
      <c r="O5361" s="1">
        <f t="shared" si="1340"/>
        <v>0</v>
      </c>
      <c r="P5361" s="1">
        <f t="shared" si="1343"/>
        <v>3.377699720527872E+17</v>
      </c>
    </row>
    <row r="5362" spans="1:16" x14ac:dyDescent="0.3">
      <c r="A5362" s="3">
        <v>7.6182160137235666E-2</v>
      </c>
      <c r="B5362">
        <f t="shared" si="1334"/>
        <v>0</v>
      </c>
      <c r="C5362" s="1">
        <f t="shared" si="1341"/>
        <v>50</v>
      </c>
      <c r="D5362" s="1" t="str">
        <f t="shared" si="1335"/>
        <v>NO</v>
      </c>
      <c r="E5362">
        <f t="shared" si="1336"/>
        <v>8</v>
      </c>
      <c r="F5362">
        <f t="shared" si="1337"/>
        <v>4</v>
      </c>
      <c r="G5362" s="2">
        <f t="shared" si="1338"/>
        <v>0.5</v>
      </c>
      <c r="H5362" s="1">
        <f t="shared" si="1344"/>
        <v>0</v>
      </c>
      <c r="I5362" s="1">
        <f t="shared" si="1345"/>
        <v>50</v>
      </c>
      <c r="J5362" s="1">
        <f t="shared" si="1346"/>
        <v>50</v>
      </c>
      <c r="K5362" s="1">
        <f t="shared" si="1347"/>
        <v>0</v>
      </c>
      <c r="L5362" s="1">
        <f t="shared" si="1348"/>
        <v>0</v>
      </c>
      <c r="M5362" s="1">
        <f t="shared" si="1342"/>
        <v>1349788500471.25</v>
      </c>
      <c r="N5362" s="1">
        <f t="shared" si="1339"/>
        <v>0</v>
      </c>
      <c r="O5362" s="1">
        <f t="shared" si="1340"/>
        <v>0</v>
      </c>
      <c r="P5362" s="1">
        <f t="shared" si="1343"/>
        <v>3.377699720527872E+17</v>
      </c>
    </row>
    <row r="5363" spans="1:16" x14ac:dyDescent="0.3">
      <c r="A5363" s="3">
        <v>0.54819588113055795</v>
      </c>
      <c r="B5363">
        <f t="shared" si="1334"/>
        <v>1</v>
      </c>
      <c r="C5363" s="1">
        <f t="shared" si="1341"/>
        <v>100</v>
      </c>
      <c r="D5363" s="1" t="str">
        <f t="shared" si="1335"/>
        <v>NO</v>
      </c>
      <c r="E5363">
        <f t="shared" si="1336"/>
        <v>9</v>
      </c>
      <c r="F5363">
        <f t="shared" si="1337"/>
        <v>5</v>
      </c>
      <c r="G5363" s="2">
        <f t="shared" si="1338"/>
        <v>0.55555555555555558</v>
      </c>
      <c r="H5363" s="1">
        <f t="shared" si="1344"/>
        <v>70</v>
      </c>
      <c r="I5363" s="1">
        <f t="shared" si="1345"/>
        <v>0</v>
      </c>
      <c r="J5363" s="1">
        <f t="shared" si="1346"/>
        <v>0</v>
      </c>
      <c r="K5363" s="1">
        <f t="shared" si="1347"/>
        <v>70</v>
      </c>
      <c r="L5363" s="1">
        <f t="shared" si="1348"/>
        <v>70</v>
      </c>
      <c r="M5363" s="1">
        <f t="shared" si="1342"/>
        <v>1349788500541.25</v>
      </c>
      <c r="N5363" s="1">
        <f t="shared" si="1339"/>
        <v>0</v>
      </c>
      <c r="O5363" s="1">
        <f t="shared" si="1340"/>
        <v>0</v>
      </c>
      <c r="P5363" s="1">
        <f t="shared" si="1343"/>
        <v>3.377699720527872E+17</v>
      </c>
    </row>
    <row r="5364" spans="1:16" x14ac:dyDescent="0.3">
      <c r="A5364" s="3">
        <v>0.45564674961566287</v>
      </c>
      <c r="B5364">
        <f t="shared" si="1334"/>
        <v>0</v>
      </c>
      <c r="C5364" s="1">
        <f t="shared" si="1341"/>
        <v>50</v>
      </c>
      <c r="D5364" s="1" t="str">
        <f t="shared" si="1335"/>
        <v>NO</v>
      </c>
      <c r="E5364">
        <f t="shared" si="1336"/>
        <v>10</v>
      </c>
      <c r="F5364">
        <f t="shared" si="1337"/>
        <v>5</v>
      </c>
      <c r="G5364" s="2">
        <f t="shared" si="1338"/>
        <v>0.5</v>
      </c>
      <c r="H5364" s="1">
        <f t="shared" si="1344"/>
        <v>0</v>
      </c>
      <c r="I5364" s="1">
        <f t="shared" si="1345"/>
        <v>50</v>
      </c>
      <c r="J5364" s="1">
        <f t="shared" si="1346"/>
        <v>50</v>
      </c>
      <c r="K5364" s="1">
        <f t="shared" si="1347"/>
        <v>0</v>
      </c>
      <c r="L5364" s="1">
        <f t="shared" si="1348"/>
        <v>0</v>
      </c>
      <c r="M5364" s="1">
        <f t="shared" si="1342"/>
        <v>1349788500491.25</v>
      </c>
      <c r="N5364" s="1">
        <f t="shared" si="1339"/>
        <v>0</v>
      </c>
      <c r="O5364" s="1">
        <f t="shared" si="1340"/>
        <v>0</v>
      </c>
      <c r="P5364" s="1">
        <f t="shared" si="1343"/>
        <v>3.377699720527872E+17</v>
      </c>
    </row>
    <row r="5365" spans="1:16" x14ac:dyDescent="0.3">
      <c r="A5365" s="3">
        <v>0.88294869082786576</v>
      </c>
      <c r="B5365">
        <f t="shared" si="1334"/>
        <v>1</v>
      </c>
      <c r="C5365" s="1">
        <f t="shared" si="1341"/>
        <v>100</v>
      </c>
      <c r="D5365" s="1" t="str">
        <f t="shared" si="1335"/>
        <v>NO</v>
      </c>
      <c r="E5365">
        <f t="shared" si="1336"/>
        <v>11</v>
      </c>
      <c r="F5365">
        <f t="shared" si="1337"/>
        <v>6</v>
      </c>
      <c r="G5365" s="2">
        <f t="shared" si="1338"/>
        <v>0.54545454545454541</v>
      </c>
      <c r="H5365" s="1">
        <f t="shared" si="1344"/>
        <v>70</v>
      </c>
      <c r="I5365" s="1">
        <f t="shared" si="1345"/>
        <v>0</v>
      </c>
      <c r="J5365" s="1">
        <f t="shared" si="1346"/>
        <v>0</v>
      </c>
      <c r="K5365" s="1">
        <f t="shared" si="1347"/>
        <v>70</v>
      </c>
      <c r="L5365" s="1">
        <f t="shared" si="1348"/>
        <v>70</v>
      </c>
      <c r="M5365" s="1">
        <f t="shared" si="1342"/>
        <v>1349788500561.25</v>
      </c>
      <c r="N5365" s="1">
        <f t="shared" si="1339"/>
        <v>0</v>
      </c>
      <c r="O5365" s="1">
        <f t="shared" si="1340"/>
        <v>0</v>
      </c>
      <c r="P5365" s="1">
        <f t="shared" si="1343"/>
        <v>3.377699720527872E+17</v>
      </c>
    </row>
    <row r="5366" spans="1:16" x14ac:dyDescent="0.3">
      <c r="A5366" s="3">
        <v>0.78353829002440012</v>
      </c>
      <c r="B5366">
        <f t="shared" si="1334"/>
        <v>1</v>
      </c>
      <c r="C5366" s="1">
        <f t="shared" si="1341"/>
        <v>50</v>
      </c>
      <c r="D5366" s="1" t="str">
        <f t="shared" si="1335"/>
        <v>NO</v>
      </c>
      <c r="E5366">
        <f t="shared" si="1336"/>
        <v>12</v>
      </c>
      <c r="F5366">
        <f t="shared" si="1337"/>
        <v>7</v>
      </c>
      <c r="G5366" s="2">
        <f t="shared" si="1338"/>
        <v>0.58333333333333337</v>
      </c>
      <c r="H5366" s="1">
        <f t="shared" si="1344"/>
        <v>35</v>
      </c>
      <c r="I5366" s="1">
        <f t="shared" si="1345"/>
        <v>0</v>
      </c>
      <c r="J5366" s="1">
        <f t="shared" si="1346"/>
        <v>0</v>
      </c>
      <c r="K5366" s="1">
        <f t="shared" si="1347"/>
        <v>35</v>
      </c>
      <c r="L5366" s="1">
        <f t="shared" si="1348"/>
        <v>105</v>
      </c>
      <c r="M5366" s="1">
        <f t="shared" si="1342"/>
        <v>1349788500596.25</v>
      </c>
      <c r="N5366" s="1">
        <f t="shared" si="1339"/>
        <v>0</v>
      </c>
      <c r="O5366" s="1">
        <f t="shared" si="1340"/>
        <v>0</v>
      </c>
      <c r="P5366" s="1">
        <f t="shared" si="1343"/>
        <v>3.377699720527872E+17</v>
      </c>
    </row>
    <row r="5367" spans="1:16" x14ac:dyDescent="0.3">
      <c r="A5367" s="3">
        <v>1.5433587719684727E-2</v>
      </c>
      <c r="B5367">
        <f t="shared" si="1334"/>
        <v>0</v>
      </c>
      <c r="C5367" s="1">
        <f t="shared" si="1341"/>
        <v>25</v>
      </c>
      <c r="D5367" s="1" t="str">
        <f t="shared" si="1335"/>
        <v>NO</v>
      </c>
      <c r="E5367">
        <f t="shared" si="1336"/>
        <v>13</v>
      </c>
      <c r="F5367">
        <f t="shared" si="1337"/>
        <v>7</v>
      </c>
      <c r="G5367" s="2">
        <f t="shared" si="1338"/>
        <v>0.53846153846153844</v>
      </c>
      <c r="H5367" s="1">
        <f t="shared" si="1344"/>
        <v>0</v>
      </c>
      <c r="I5367" s="1">
        <f t="shared" si="1345"/>
        <v>25</v>
      </c>
      <c r="J5367" s="1">
        <f t="shared" si="1346"/>
        <v>25</v>
      </c>
      <c r="K5367" s="1">
        <f t="shared" si="1347"/>
        <v>0</v>
      </c>
      <c r="L5367" s="1">
        <f t="shared" si="1348"/>
        <v>0</v>
      </c>
      <c r="M5367" s="1">
        <f t="shared" si="1342"/>
        <v>1349788500571.25</v>
      </c>
      <c r="N5367" s="1">
        <f t="shared" si="1339"/>
        <v>0</v>
      </c>
      <c r="O5367" s="1">
        <f t="shared" si="1340"/>
        <v>0</v>
      </c>
      <c r="P5367" s="1">
        <f t="shared" si="1343"/>
        <v>3.377699720527872E+17</v>
      </c>
    </row>
    <row r="5368" spans="1:16" x14ac:dyDescent="0.3">
      <c r="A5368" s="3">
        <v>0.68911767140170843</v>
      </c>
      <c r="B5368">
        <f t="shared" si="1334"/>
        <v>1</v>
      </c>
      <c r="C5368" s="1">
        <f t="shared" si="1341"/>
        <v>50</v>
      </c>
      <c r="D5368" s="1" t="str">
        <f t="shared" si="1335"/>
        <v>NO</v>
      </c>
      <c r="E5368">
        <f t="shared" si="1336"/>
        <v>14</v>
      </c>
      <c r="F5368">
        <f t="shared" si="1337"/>
        <v>8</v>
      </c>
      <c r="G5368" s="2">
        <f t="shared" si="1338"/>
        <v>0.5714285714285714</v>
      </c>
      <c r="H5368" s="1">
        <f t="shared" si="1344"/>
        <v>35</v>
      </c>
      <c r="I5368" s="1">
        <f t="shared" si="1345"/>
        <v>0</v>
      </c>
      <c r="J5368" s="1">
        <f t="shared" si="1346"/>
        <v>0</v>
      </c>
      <c r="K5368" s="1">
        <f t="shared" si="1347"/>
        <v>35</v>
      </c>
      <c r="L5368" s="1">
        <f t="shared" si="1348"/>
        <v>35</v>
      </c>
      <c r="M5368" s="1">
        <f t="shared" si="1342"/>
        <v>1349788500606.25</v>
      </c>
      <c r="N5368" s="1">
        <f t="shared" si="1339"/>
        <v>0</v>
      </c>
      <c r="O5368" s="1">
        <f t="shared" si="1340"/>
        <v>0</v>
      </c>
      <c r="P5368" s="1">
        <f t="shared" si="1343"/>
        <v>3.377699720527872E+17</v>
      </c>
    </row>
    <row r="5369" spans="1:16" x14ac:dyDescent="0.3">
      <c r="A5369" s="3">
        <v>0.69311796436361039</v>
      </c>
      <c r="B5369">
        <f t="shared" si="1334"/>
        <v>1</v>
      </c>
      <c r="C5369" s="1">
        <f t="shared" si="1341"/>
        <v>25</v>
      </c>
      <c r="D5369" s="1" t="str">
        <f t="shared" si="1335"/>
        <v>NO</v>
      </c>
      <c r="E5369">
        <f t="shared" si="1336"/>
        <v>15</v>
      </c>
      <c r="F5369">
        <f t="shared" si="1337"/>
        <v>9</v>
      </c>
      <c r="G5369" s="2">
        <f t="shared" si="1338"/>
        <v>0.6</v>
      </c>
      <c r="H5369" s="1">
        <f t="shared" si="1344"/>
        <v>17.5</v>
      </c>
      <c r="I5369" s="1">
        <f t="shared" si="1345"/>
        <v>0</v>
      </c>
      <c r="J5369" s="1">
        <f t="shared" si="1346"/>
        <v>0</v>
      </c>
      <c r="K5369" s="1">
        <f t="shared" si="1347"/>
        <v>17.5</v>
      </c>
      <c r="L5369" s="1">
        <f t="shared" si="1348"/>
        <v>52.5</v>
      </c>
      <c r="M5369" s="1">
        <f t="shared" si="1342"/>
        <v>1349788500623.75</v>
      </c>
      <c r="N5369" s="1">
        <f t="shared" si="1339"/>
        <v>0</v>
      </c>
      <c r="O5369" s="1">
        <f t="shared" si="1340"/>
        <v>0</v>
      </c>
      <c r="P5369" s="1">
        <f t="shared" si="1343"/>
        <v>3.377699720527872E+17</v>
      </c>
    </row>
    <row r="5370" spans="1:16" x14ac:dyDescent="0.3">
      <c r="A5370" s="3">
        <v>0.77300768505954265</v>
      </c>
      <c r="B5370">
        <f t="shared" si="1334"/>
        <v>1</v>
      </c>
      <c r="C5370" s="1">
        <f t="shared" si="1341"/>
        <v>12.5</v>
      </c>
      <c r="D5370" s="1" t="str">
        <f t="shared" si="1335"/>
        <v>YES</v>
      </c>
      <c r="E5370">
        <f t="shared" si="1336"/>
        <v>16</v>
      </c>
      <c r="F5370">
        <f t="shared" si="1337"/>
        <v>10</v>
      </c>
      <c r="G5370" s="2">
        <f t="shared" si="1338"/>
        <v>0.625</v>
      </c>
      <c r="H5370" s="1">
        <f t="shared" si="1344"/>
        <v>8.75</v>
      </c>
      <c r="I5370" s="1">
        <f t="shared" si="1345"/>
        <v>0</v>
      </c>
      <c r="J5370" s="1">
        <f t="shared" si="1346"/>
        <v>0</v>
      </c>
      <c r="K5370" s="1">
        <f t="shared" si="1347"/>
        <v>8.75</v>
      </c>
      <c r="L5370" s="1">
        <f t="shared" si="1348"/>
        <v>61.25</v>
      </c>
      <c r="M5370" s="1">
        <f t="shared" si="1342"/>
        <v>1349788500632.5</v>
      </c>
      <c r="N5370" s="1">
        <f t="shared" si="1339"/>
        <v>0</v>
      </c>
      <c r="O5370" s="1">
        <f t="shared" si="1340"/>
        <v>0</v>
      </c>
      <c r="P5370" s="1">
        <f t="shared" si="1343"/>
        <v>3.377699720527872E+17</v>
      </c>
    </row>
    <row r="5371" spans="1:16" x14ac:dyDescent="0.3">
      <c r="A5371" s="3">
        <v>0.71490163172827337</v>
      </c>
      <c r="B5371">
        <f t="shared" si="1334"/>
        <v>1</v>
      </c>
      <c r="C5371" s="1">
        <f t="shared" si="1341"/>
        <v>100</v>
      </c>
      <c r="D5371" s="1" t="str">
        <f t="shared" si="1335"/>
        <v>NO</v>
      </c>
      <c r="E5371">
        <f t="shared" si="1336"/>
        <v>1</v>
      </c>
      <c r="F5371">
        <f t="shared" si="1337"/>
        <v>1</v>
      </c>
      <c r="G5371" s="2">
        <f t="shared" si="1338"/>
        <v>1</v>
      </c>
      <c r="H5371" s="1">
        <f t="shared" si="1344"/>
        <v>70</v>
      </c>
      <c r="I5371" s="1">
        <f t="shared" si="1345"/>
        <v>0</v>
      </c>
      <c r="J5371" s="1">
        <f t="shared" si="1346"/>
        <v>0</v>
      </c>
      <c r="K5371" s="1">
        <f t="shared" si="1347"/>
        <v>70</v>
      </c>
      <c r="L5371" s="1">
        <f t="shared" si="1348"/>
        <v>131.25</v>
      </c>
      <c r="M5371" s="1">
        <f t="shared" si="1342"/>
        <v>1349788500702.5</v>
      </c>
      <c r="N5371" s="1">
        <f t="shared" si="1339"/>
        <v>0</v>
      </c>
      <c r="O5371" s="1">
        <f t="shared" si="1340"/>
        <v>0</v>
      </c>
      <c r="P5371" s="1">
        <f t="shared" si="1343"/>
        <v>3.377699720527872E+17</v>
      </c>
    </row>
    <row r="5372" spans="1:16" x14ac:dyDescent="0.3">
      <c r="A5372" s="3">
        <v>0.28257565106615623</v>
      </c>
      <c r="B5372">
        <f t="shared" si="1334"/>
        <v>0</v>
      </c>
      <c r="C5372" s="1">
        <f t="shared" si="1341"/>
        <v>50</v>
      </c>
      <c r="D5372" s="1" t="str">
        <f t="shared" si="1335"/>
        <v>NO</v>
      </c>
      <c r="E5372">
        <f t="shared" si="1336"/>
        <v>2</v>
      </c>
      <c r="F5372">
        <f t="shared" si="1337"/>
        <v>1</v>
      </c>
      <c r="G5372" s="2">
        <f t="shared" si="1338"/>
        <v>0.5</v>
      </c>
      <c r="H5372" s="1">
        <f t="shared" si="1344"/>
        <v>0</v>
      </c>
      <c r="I5372" s="1">
        <f t="shared" si="1345"/>
        <v>50</v>
      </c>
      <c r="J5372" s="1">
        <f t="shared" si="1346"/>
        <v>50</v>
      </c>
      <c r="K5372" s="1">
        <f t="shared" si="1347"/>
        <v>0</v>
      </c>
      <c r="L5372" s="1">
        <f t="shared" si="1348"/>
        <v>0</v>
      </c>
      <c r="M5372" s="1">
        <f t="shared" si="1342"/>
        <v>1349788500652.5</v>
      </c>
      <c r="N5372" s="1">
        <f t="shared" si="1339"/>
        <v>0</v>
      </c>
      <c r="O5372" s="1">
        <f t="shared" si="1340"/>
        <v>0</v>
      </c>
      <c r="P5372" s="1">
        <f t="shared" si="1343"/>
        <v>3.377699720527872E+17</v>
      </c>
    </row>
    <row r="5373" spans="1:16" x14ac:dyDescent="0.3">
      <c r="A5373" s="3">
        <v>0.87693264514904823</v>
      </c>
      <c r="B5373">
        <f t="shared" si="1334"/>
        <v>1</v>
      </c>
      <c r="C5373" s="1">
        <f t="shared" si="1341"/>
        <v>100</v>
      </c>
      <c r="D5373" s="1" t="str">
        <f t="shared" si="1335"/>
        <v>NO</v>
      </c>
      <c r="E5373">
        <f t="shared" si="1336"/>
        <v>3</v>
      </c>
      <c r="F5373">
        <f t="shared" si="1337"/>
        <v>2</v>
      </c>
      <c r="G5373" s="2">
        <f t="shared" si="1338"/>
        <v>0.66666666666666663</v>
      </c>
      <c r="H5373" s="1">
        <f t="shared" si="1344"/>
        <v>70</v>
      </c>
      <c r="I5373" s="1">
        <f t="shared" si="1345"/>
        <v>0</v>
      </c>
      <c r="J5373" s="1">
        <f t="shared" si="1346"/>
        <v>0</v>
      </c>
      <c r="K5373" s="1">
        <f t="shared" si="1347"/>
        <v>70</v>
      </c>
      <c r="L5373" s="1">
        <f t="shared" si="1348"/>
        <v>70</v>
      </c>
      <c r="M5373" s="1">
        <f t="shared" si="1342"/>
        <v>1349788500722.5</v>
      </c>
      <c r="N5373" s="1">
        <f t="shared" si="1339"/>
        <v>0</v>
      </c>
      <c r="O5373" s="1">
        <f t="shared" si="1340"/>
        <v>0</v>
      </c>
      <c r="P5373" s="1">
        <f t="shared" si="1343"/>
        <v>3.377699720527872E+17</v>
      </c>
    </row>
    <row r="5374" spans="1:16" x14ac:dyDescent="0.3">
      <c r="A5374" s="3">
        <v>0.45284233811154728</v>
      </c>
      <c r="B5374">
        <f t="shared" si="1334"/>
        <v>0</v>
      </c>
      <c r="C5374" s="1">
        <f t="shared" si="1341"/>
        <v>50</v>
      </c>
      <c r="D5374" s="1" t="str">
        <f t="shared" si="1335"/>
        <v>NO</v>
      </c>
      <c r="E5374">
        <f t="shared" si="1336"/>
        <v>4</v>
      </c>
      <c r="F5374">
        <f t="shared" si="1337"/>
        <v>2</v>
      </c>
      <c r="G5374" s="2">
        <f t="shared" si="1338"/>
        <v>0.5</v>
      </c>
      <c r="H5374" s="1">
        <f t="shared" si="1344"/>
        <v>0</v>
      </c>
      <c r="I5374" s="1">
        <f t="shared" si="1345"/>
        <v>50</v>
      </c>
      <c r="J5374" s="1">
        <f t="shared" si="1346"/>
        <v>50</v>
      </c>
      <c r="K5374" s="1">
        <f t="shared" si="1347"/>
        <v>0</v>
      </c>
      <c r="L5374" s="1">
        <f t="shared" si="1348"/>
        <v>0</v>
      </c>
      <c r="M5374" s="1">
        <f t="shared" si="1342"/>
        <v>1349788500672.5</v>
      </c>
      <c r="N5374" s="1">
        <f t="shared" si="1339"/>
        <v>0</v>
      </c>
      <c r="O5374" s="1">
        <f t="shared" si="1340"/>
        <v>0</v>
      </c>
      <c r="P5374" s="1">
        <f t="shared" si="1343"/>
        <v>3.377699720527872E+17</v>
      </c>
    </row>
    <row r="5375" spans="1:16" x14ac:dyDescent="0.3">
      <c r="A5375" s="3">
        <v>0.17817950392989124</v>
      </c>
      <c r="B5375">
        <f t="shared" si="1334"/>
        <v>0</v>
      </c>
      <c r="C5375" s="1">
        <f t="shared" si="1341"/>
        <v>100</v>
      </c>
      <c r="D5375" s="1" t="str">
        <f t="shared" si="1335"/>
        <v>NO</v>
      </c>
      <c r="E5375">
        <f t="shared" si="1336"/>
        <v>5</v>
      </c>
      <c r="F5375">
        <f t="shared" si="1337"/>
        <v>2</v>
      </c>
      <c r="G5375" s="2">
        <f t="shared" si="1338"/>
        <v>0.4</v>
      </c>
      <c r="H5375" s="1">
        <f t="shared" si="1344"/>
        <v>0</v>
      </c>
      <c r="I5375" s="1">
        <f t="shared" si="1345"/>
        <v>100</v>
      </c>
      <c r="J5375" s="1">
        <f t="shared" si="1346"/>
        <v>150</v>
      </c>
      <c r="K5375" s="1">
        <f t="shared" si="1347"/>
        <v>0</v>
      </c>
      <c r="L5375" s="1">
        <f t="shared" si="1348"/>
        <v>0</v>
      </c>
      <c r="M5375" s="1">
        <f t="shared" si="1342"/>
        <v>1349788500572.5</v>
      </c>
      <c r="N5375" s="1">
        <f t="shared" si="1339"/>
        <v>0</v>
      </c>
      <c r="O5375" s="1">
        <f t="shared" si="1340"/>
        <v>0</v>
      </c>
      <c r="P5375" s="1">
        <f t="shared" si="1343"/>
        <v>3.377699720527872E+17</v>
      </c>
    </row>
    <row r="5376" spans="1:16" x14ac:dyDescent="0.3">
      <c r="A5376" s="3">
        <v>2.9617055928242264E-2</v>
      </c>
      <c r="B5376">
        <f t="shared" si="1334"/>
        <v>0</v>
      </c>
      <c r="C5376" s="1">
        <f t="shared" si="1341"/>
        <v>200</v>
      </c>
      <c r="D5376" s="1" t="str">
        <f t="shared" si="1335"/>
        <v>NO</v>
      </c>
      <c r="E5376">
        <f t="shared" si="1336"/>
        <v>6</v>
      </c>
      <c r="F5376">
        <f t="shared" si="1337"/>
        <v>2</v>
      </c>
      <c r="G5376" s="2">
        <f t="shared" si="1338"/>
        <v>0.33333333333333331</v>
      </c>
      <c r="H5376" s="1">
        <f t="shared" si="1344"/>
        <v>0</v>
      </c>
      <c r="I5376" s="1">
        <f t="shared" si="1345"/>
        <v>200</v>
      </c>
      <c r="J5376" s="1">
        <f t="shared" si="1346"/>
        <v>350</v>
      </c>
      <c r="K5376" s="1">
        <f t="shared" si="1347"/>
        <v>0</v>
      </c>
      <c r="L5376" s="1">
        <f t="shared" si="1348"/>
        <v>0</v>
      </c>
      <c r="M5376" s="1">
        <f t="shared" si="1342"/>
        <v>1349788500372.5</v>
      </c>
      <c r="N5376" s="1">
        <f t="shared" si="1339"/>
        <v>0</v>
      </c>
      <c r="O5376" s="1">
        <f t="shared" si="1340"/>
        <v>0</v>
      </c>
      <c r="P5376" s="1">
        <f t="shared" si="1343"/>
        <v>3.377699720527872E+17</v>
      </c>
    </row>
    <row r="5377" spans="1:16" x14ac:dyDescent="0.3">
      <c r="A5377" s="3">
        <v>0.2831825866867731</v>
      </c>
      <c r="B5377">
        <f t="shared" si="1334"/>
        <v>0</v>
      </c>
      <c r="C5377" s="1">
        <f t="shared" si="1341"/>
        <v>400</v>
      </c>
      <c r="D5377" s="1" t="str">
        <f t="shared" si="1335"/>
        <v>NO</v>
      </c>
      <c r="E5377">
        <f t="shared" si="1336"/>
        <v>7</v>
      </c>
      <c r="F5377">
        <f t="shared" si="1337"/>
        <v>2</v>
      </c>
      <c r="G5377" s="2">
        <f t="shared" si="1338"/>
        <v>0.2857142857142857</v>
      </c>
      <c r="H5377" s="1">
        <f t="shared" si="1344"/>
        <v>0</v>
      </c>
      <c r="I5377" s="1">
        <f t="shared" si="1345"/>
        <v>400</v>
      </c>
      <c r="J5377" s="1">
        <f t="shared" si="1346"/>
        <v>750</v>
      </c>
      <c r="K5377" s="1">
        <f t="shared" si="1347"/>
        <v>0</v>
      </c>
      <c r="L5377" s="1">
        <f t="shared" si="1348"/>
        <v>0</v>
      </c>
      <c r="M5377" s="1">
        <f t="shared" si="1342"/>
        <v>1349788499972.5</v>
      </c>
      <c r="N5377" s="1">
        <f t="shared" si="1339"/>
        <v>0</v>
      </c>
      <c r="O5377" s="1">
        <f t="shared" si="1340"/>
        <v>0</v>
      </c>
      <c r="P5377" s="1">
        <f t="shared" si="1343"/>
        <v>3.377699720527872E+17</v>
      </c>
    </row>
    <row r="5378" spans="1:16" x14ac:dyDescent="0.3">
      <c r="A5378" s="3">
        <v>0.74183644278399419</v>
      </c>
      <c r="B5378">
        <f t="shared" si="1334"/>
        <v>1</v>
      </c>
      <c r="C5378" s="1">
        <f t="shared" si="1341"/>
        <v>800</v>
      </c>
      <c r="D5378" s="1" t="str">
        <f t="shared" si="1335"/>
        <v>NO</v>
      </c>
      <c r="E5378">
        <f t="shared" si="1336"/>
        <v>8</v>
      </c>
      <c r="F5378">
        <f t="shared" si="1337"/>
        <v>3</v>
      </c>
      <c r="G5378" s="2">
        <f t="shared" si="1338"/>
        <v>0.375</v>
      </c>
      <c r="H5378" s="1">
        <f t="shared" si="1344"/>
        <v>560</v>
      </c>
      <c r="I5378" s="1">
        <f t="shared" si="1345"/>
        <v>0</v>
      </c>
      <c r="J5378" s="1">
        <f t="shared" si="1346"/>
        <v>0</v>
      </c>
      <c r="K5378" s="1">
        <f t="shared" si="1347"/>
        <v>560</v>
      </c>
      <c r="L5378" s="1">
        <f t="shared" si="1348"/>
        <v>560</v>
      </c>
      <c r="M5378" s="1">
        <f t="shared" si="1342"/>
        <v>1349788500532.5</v>
      </c>
      <c r="N5378" s="1">
        <f t="shared" si="1339"/>
        <v>0</v>
      </c>
      <c r="O5378" s="1">
        <f t="shared" si="1340"/>
        <v>0</v>
      </c>
      <c r="P5378" s="1">
        <f t="shared" si="1343"/>
        <v>3.377699720527872E+17</v>
      </c>
    </row>
    <row r="5379" spans="1:16" x14ac:dyDescent="0.3">
      <c r="A5379" s="3">
        <v>0.73135690245527529</v>
      </c>
      <c r="B5379">
        <f t="shared" si="1334"/>
        <v>1</v>
      </c>
      <c r="C5379" s="1">
        <f t="shared" si="1341"/>
        <v>400</v>
      </c>
      <c r="D5379" s="1" t="str">
        <f t="shared" si="1335"/>
        <v>NO</v>
      </c>
      <c r="E5379">
        <f t="shared" si="1336"/>
        <v>9</v>
      </c>
      <c r="F5379">
        <f t="shared" si="1337"/>
        <v>4</v>
      </c>
      <c r="G5379" s="2">
        <f t="shared" si="1338"/>
        <v>0.44444444444444442</v>
      </c>
      <c r="H5379" s="1">
        <f t="shared" si="1344"/>
        <v>280</v>
      </c>
      <c r="I5379" s="1">
        <f t="shared" si="1345"/>
        <v>0</v>
      </c>
      <c r="J5379" s="1">
        <f t="shared" si="1346"/>
        <v>0</v>
      </c>
      <c r="K5379" s="1">
        <f t="shared" si="1347"/>
        <v>280</v>
      </c>
      <c r="L5379" s="1">
        <f t="shared" si="1348"/>
        <v>840</v>
      </c>
      <c r="M5379" s="1">
        <f t="shared" si="1342"/>
        <v>1349788500812.5</v>
      </c>
      <c r="N5379" s="1">
        <f t="shared" si="1339"/>
        <v>0</v>
      </c>
      <c r="O5379" s="1">
        <f t="shared" si="1340"/>
        <v>0</v>
      </c>
      <c r="P5379" s="1">
        <f t="shared" si="1343"/>
        <v>3.377699720527872E+17</v>
      </c>
    </row>
    <row r="5380" spans="1:16" x14ac:dyDescent="0.3">
      <c r="A5380" s="3">
        <v>0.89399571224879582</v>
      </c>
      <c r="B5380">
        <f t="shared" ref="B5380:B5443" si="1349">IF(A5380&lt;0.5,0,1)</f>
        <v>1</v>
      </c>
      <c r="C5380" s="1">
        <f t="shared" si="1341"/>
        <v>200</v>
      </c>
      <c r="D5380" s="1" t="str">
        <f t="shared" ref="D5380:D5443" si="1350">IF(M5380&gt;=P5380,"YES",IF(AND(B5380=1,C5380/2&lt;10),"YES","NO"))</f>
        <v>NO</v>
      </c>
      <c r="E5380">
        <f t="shared" ref="E5380:E5443" si="1351">IF(D5379="NO",E5379+1,1)</f>
        <v>10</v>
      </c>
      <c r="F5380">
        <f t="shared" ref="F5380:F5443" si="1352">IF(D5379="NO",F5379+B5380,B5380)</f>
        <v>5</v>
      </c>
      <c r="G5380" s="2">
        <f t="shared" ref="G5380:G5443" si="1353">IFERROR(F5380/E5380,"")</f>
        <v>0.5</v>
      </c>
      <c r="H5380" s="1">
        <f t="shared" si="1344"/>
        <v>140</v>
      </c>
      <c r="I5380" s="1">
        <f t="shared" si="1345"/>
        <v>0</v>
      </c>
      <c r="J5380" s="1">
        <f t="shared" si="1346"/>
        <v>0</v>
      </c>
      <c r="K5380" s="1">
        <f t="shared" si="1347"/>
        <v>140</v>
      </c>
      <c r="L5380" s="1">
        <f t="shared" si="1348"/>
        <v>980</v>
      </c>
      <c r="M5380" s="1">
        <f t="shared" si="1342"/>
        <v>1349788500952.5</v>
      </c>
      <c r="N5380" s="1">
        <f t="shared" ref="N5380:N5443" si="1354">IF(M5380&gt;P5380,P5380,)</f>
        <v>0</v>
      </c>
      <c r="O5380" s="1">
        <f t="shared" ref="O5380:O5443" si="1355">IF(M5380&gt;=P5380,M5380,0)</f>
        <v>0</v>
      </c>
      <c r="P5380" s="1">
        <f t="shared" si="1343"/>
        <v>3.377699720527872E+17</v>
      </c>
    </row>
    <row r="5381" spans="1:16" x14ac:dyDescent="0.3">
      <c r="A5381" s="3">
        <v>0.56980037267886507</v>
      </c>
      <c r="B5381">
        <f t="shared" si="1349"/>
        <v>1</v>
      </c>
      <c r="C5381" s="1">
        <f t="shared" ref="C5381:C5444" si="1356">IF(N5380=0,IF(B5380=0,2*C5380,IF((C5380/2)&lt;10,100,0.5*C5380)),100)</f>
        <v>100</v>
      </c>
      <c r="D5381" s="1" t="str">
        <f t="shared" si="1350"/>
        <v>NO</v>
      </c>
      <c r="E5381">
        <f t="shared" si="1351"/>
        <v>11</v>
      </c>
      <c r="F5381">
        <f t="shared" si="1352"/>
        <v>6</v>
      </c>
      <c r="G5381" s="2">
        <f t="shared" si="1353"/>
        <v>0.54545454545454541</v>
      </c>
      <c r="H5381" s="1">
        <f t="shared" si="1344"/>
        <v>70</v>
      </c>
      <c r="I5381" s="1">
        <f t="shared" si="1345"/>
        <v>0</v>
      </c>
      <c r="J5381" s="1">
        <f t="shared" si="1346"/>
        <v>0</v>
      </c>
      <c r="K5381" s="1">
        <f t="shared" si="1347"/>
        <v>70</v>
      </c>
      <c r="L5381" s="1">
        <f t="shared" si="1348"/>
        <v>1050</v>
      </c>
      <c r="M5381" s="1">
        <f t="shared" ref="M5381:M5444" si="1357">M5380+K5381-I5381-O5380</f>
        <v>1349788501022.5</v>
      </c>
      <c r="N5381" s="1">
        <f t="shared" si="1354"/>
        <v>0</v>
      </c>
      <c r="O5381" s="1">
        <f t="shared" si="1355"/>
        <v>0</v>
      </c>
      <c r="P5381" s="1">
        <f t="shared" si="1343"/>
        <v>3.377699720527872E+17</v>
      </c>
    </row>
    <row r="5382" spans="1:16" x14ac:dyDescent="0.3">
      <c r="A5382" s="3">
        <v>0.39362093930753728</v>
      </c>
      <c r="B5382">
        <f t="shared" si="1349"/>
        <v>0</v>
      </c>
      <c r="C5382" s="1">
        <f t="shared" si="1356"/>
        <v>50</v>
      </c>
      <c r="D5382" s="1" t="str">
        <f t="shared" si="1350"/>
        <v>NO</v>
      </c>
      <c r="E5382">
        <f t="shared" si="1351"/>
        <v>12</v>
      </c>
      <c r="F5382">
        <f t="shared" si="1352"/>
        <v>6</v>
      </c>
      <c r="G5382" s="2">
        <f t="shared" si="1353"/>
        <v>0.5</v>
      </c>
      <c r="H5382" s="1">
        <f t="shared" si="1344"/>
        <v>0</v>
      </c>
      <c r="I5382" s="1">
        <f t="shared" si="1345"/>
        <v>50</v>
      </c>
      <c r="J5382" s="1">
        <f t="shared" si="1346"/>
        <v>50</v>
      </c>
      <c r="K5382" s="1">
        <f t="shared" si="1347"/>
        <v>0</v>
      </c>
      <c r="L5382" s="1">
        <f t="shared" si="1348"/>
        <v>0</v>
      </c>
      <c r="M5382" s="1">
        <f t="shared" si="1357"/>
        <v>1349788500972.5</v>
      </c>
      <c r="N5382" s="1">
        <f t="shared" si="1354"/>
        <v>0</v>
      </c>
      <c r="O5382" s="1">
        <f t="shared" si="1355"/>
        <v>0</v>
      </c>
      <c r="P5382" s="1">
        <f t="shared" ref="P5382:P5445" si="1358">IF(C5382+C5381&lt;P5381,P5381,C5382+C5381)</f>
        <v>3.377699720527872E+17</v>
      </c>
    </row>
    <row r="5383" spans="1:16" x14ac:dyDescent="0.3">
      <c r="A5383" s="3">
        <v>0.23159954448851083</v>
      </c>
      <c r="B5383">
        <f t="shared" si="1349"/>
        <v>0</v>
      </c>
      <c r="C5383" s="1">
        <f t="shared" si="1356"/>
        <v>100</v>
      </c>
      <c r="D5383" s="1" t="str">
        <f t="shared" si="1350"/>
        <v>NO</v>
      </c>
      <c r="E5383">
        <f t="shared" si="1351"/>
        <v>13</v>
      </c>
      <c r="F5383">
        <f t="shared" si="1352"/>
        <v>6</v>
      </c>
      <c r="G5383" s="2">
        <f t="shared" si="1353"/>
        <v>0.46153846153846156</v>
      </c>
      <c r="H5383" s="1">
        <f t="shared" si="1344"/>
        <v>0</v>
      </c>
      <c r="I5383" s="1">
        <f t="shared" si="1345"/>
        <v>100</v>
      </c>
      <c r="J5383" s="1">
        <f t="shared" si="1346"/>
        <v>150</v>
      </c>
      <c r="K5383" s="1">
        <f t="shared" si="1347"/>
        <v>0</v>
      </c>
      <c r="L5383" s="1">
        <f t="shared" si="1348"/>
        <v>0</v>
      </c>
      <c r="M5383" s="1">
        <f t="shared" si="1357"/>
        <v>1349788500872.5</v>
      </c>
      <c r="N5383" s="1">
        <f t="shared" si="1354"/>
        <v>0</v>
      </c>
      <c r="O5383" s="1">
        <f t="shared" si="1355"/>
        <v>0</v>
      </c>
      <c r="P5383" s="1">
        <f t="shared" si="1358"/>
        <v>3.377699720527872E+17</v>
      </c>
    </row>
    <row r="5384" spans="1:16" x14ac:dyDescent="0.3">
      <c r="A5384" s="3">
        <v>0.54021768427028483</v>
      </c>
      <c r="B5384">
        <f t="shared" si="1349"/>
        <v>1</v>
      </c>
      <c r="C5384" s="1">
        <f t="shared" si="1356"/>
        <v>200</v>
      </c>
      <c r="D5384" s="1" t="str">
        <f t="shared" si="1350"/>
        <v>NO</v>
      </c>
      <c r="E5384">
        <f t="shared" si="1351"/>
        <v>14</v>
      </c>
      <c r="F5384">
        <f t="shared" si="1352"/>
        <v>7</v>
      </c>
      <c r="G5384" s="2">
        <f t="shared" si="1353"/>
        <v>0.5</v>
      </c>
      <c r="H5384" s="1">
        <f t="shared" si="1344"/>
        <v>140</v>
      </c>
      <c r="I5384" s="1">
        <f t="shared" si="1345"/>
        <v>0</v>
      </c>
      <c r="J5384" s="1">
        <f t="shared" si="1346"/>
        <v>0</v>
      </c>
      <c r="K5384" s="1">
        <f t="shared" si="1347"/>
        <v>140</v>
      </c>
      <c r="L5384" s="1">
        <f t="shared" si="1348"/>
        <v>140</v>
      </c>
      <c r="M5384" s="1">
        <f t="shared" si="1357"/>
        <v>1349788501012.5</v>
      </c>
      <c r="N5384" s="1">
        <f t="shared" si="1354"/>
        <v>0</v>
      </c>
      <c r="O5384" s="1">
        <f t="shared" si="1355"/>
        <v>0</v>
      </c>
      <c r="P5384" s="1">
        <f t="shared" si="1358"/>
        <v>3.377699720527872E+17</v>
      </c>
    </row>
    <row r="5385" spans="1:16" x14ac:dyDescent="0.3">
      <c r="A5385" s="3">
        <v>0.18900794036562285</v>
      </c>
      <c r="B5385">
        <f t="shared" si="1349"/>
        <v>0</v>
      </c>
      <c r="C5385" s="1">
        <f t="shared" si="1356"/>
        <v>100</v>
      </c>
      <c r="D5385" s="1" t="str">
        <f t="shared" si="1350"/>
        <v>NO</v>
      </c>
      <c r="E5385">
        <f t="shared" si="1351"/>
        <v>15</v>
      </c>
      <c r="F5385">
        <f t="shared" si="1352"/>
        <v>7</v>
      </c>
      <c r="G5385" s="2">
        <f t="shared" si="1353"/>
        <v>0.46666666666666667</v>
      </c>
      <c r="H5385" s="1">
        <f t="shared" si="1344"/>
        <v>0</v>
      </c>
      <c r="I5385" s="1">
        <f t="shared" si="1345"/>
        <v>100</v>
      </c>
      <c r="J5385" s="1">
        <f t="shared" si="1346"/>
        <v>100</v>
      </c>
      <c r="K5385" s="1">
        <f t="shared" si="1347"/>
        <v>0</v>
      </c>
      <c r="L5385" s="1">
        <f t="shared" si="1348"/>
        <v>0</v>
      </c>
      <c r="M5385" s="1">
        <f t="shared" si="1357"/>
        <v>1349788500912.5</v>
      </c>
      <c r="N5385" s="1">
        <f t="shared" si="1354"/>
        <v>0</v>
      </c>
      <c r="O5385" s="1">
        <f t="shared" si="1355"/>
        <v>0</v>
      </c>
      <c r="P5385" s="1">
        <f t="shared" si="1358"/>
        <v>3.377699720527872E+17</v>
      </c>
    </row>
    <row r="5386" spans="1:16" x14ac:dyDescent="0.3">
      <c r="A5386" s="3">
        <v>0.86159754592280346</v>
      </c>
      <c r="B5386">
        <f t="shared" si="1349"/>
        <v>1</v>
      </c>
      <c r="C5386" s="1">
        <f t="shared" si="1356"/>
        <v>200</v>
      </c>
      <c r="D5386" s="1" t="str">
        <f t="shared" si="1350"/>
        <v>NO</v>
      </c>
      <c r="E5386">
        <f t="shared" si="1351"/>
        <v>16</v>
      </c>
      <c r="F5386">
        <f t="shared" si="1352"/>
        <v>8</v>
      </c>
      <c r="G5386" s="2">
        <f t="shared" si="1353"/>
        <v>0.5</v>
      </c>
      <c r="H5386" s="1">
        <f t="shared" si="1344"/>
        <v>140</v>
      </c>
      <c r="I5386" s="1">
        <f t="shared" si="1345"/>
        <v>0</v>
      </c>
      <c r="J5386" s="1">
        <f t="shared" si="1346"/>
        <v>0</v>
      </c>
      <c r="K5386" s="1">
        <f t="shared" si="1347"/>
        <v>140</v>
      </c>
      <c r="L5386" s="1">
        <f t="shared" si="1348"/>
        <v>140</v>
      </c>
      <c r="M5386" s="1">
        <f t="shared" si="1357"/>
        <v>1349788501052.5</v>
      </c>
      <c r="N5386" s="1">
        <f t="shared" si="1354"/>
        <v>0</v>
      </c>
      <c r="O5386" s="1">
        <f t="shared" si="1355"/>
        <v>0</v>
      </c>
      <c r="P5386" s="1">
        <f t="shared" si="1358"/>
        <v>3.377699720527872E+17</v>
      </c>
    </row>
    <row r="5387" spans="1:16" x14ac:dyDescent="0.3">
      <c r="A5387" s="3">
        <v>3.4507644858349229E-2</v>
      </c>
      <c r="B5387">
        <f t="shared" si="1349"/>
        <v>0</v>
      </c>
      <c r="C5387" s="1">
        <f t="shared" si="1356"/>
        <v>100</v>
      </c>
      <c r="D5387" s="1" t="str">
        <f t="shared" si="1350"/>
        <v>NO</v>
      </c>
      <c r="E5387">
        <f t="shared" si="1351"/>
        <v>17</v>
      </c>
      <c r="F5387">
        <f t="shared" si="1352"/>
        <v>8</v>
      </c>
      <c r="G5387" s="2">
        <f t="shared" si="1353"/>
        <v>0.47058823529411764</v>
      </c>
      <c r="H5387" s="1">
        <f t="shared" si="1344"/>
        <v>0</v>
      </c>
      <c r="I5387" s="1">
        <f t="shared" si="1345"/>
        <v>100</v>
      </c>
      <c r="J5387" s="1">
        <f t="shared" si="1346"/>
        <v>100</v>
      </c>
      <c r="K5387" s="1">
        <f t="shared" si="1347"/>
        <v>0</v>
      </c>
      <c r="L5387" s="1">
        <f t="shared" si="1348"/>
        <v>0</v>
      </c>
      <c r="M5387" s="1">
        <f t="shared" si="1357"/>
        <v>1349788500952.5</v>
      </c>
      <c r="N5387" s="1">
        <f t="shared" si="1354"/>
        <v>0</v>
      </c>
      <c r="O5387" s="1">
        <f t="shared" si="1355"/>
        <v>0</v>
      </c>
      <c r="P5387" s="1">
        <f t="shared" si="1358"/>
        <v>3.377699720527872E+17</v>
      </c>
    </row>
    <row r="5388" spans="1:16" x14ac:dyDescent="0.3">
      <c r="A5388" s="3">
        <v>0.14191263142541077</v>
      </c>
      <c r="B5388">
        <f t="shared" si="1349"/>
        <v>0</v>
      </c>
      <c r="C5388" s="1">
        <f t="shared" si="1356"/>
        <v>200</v>
      </c>
      <c r="D5388" s="1" t="str">
        <f t="shared" si="1350"/>
        <v>NO</v>
      </c>
      <c r="E5388">
        <f t="shared" si="1351"/>
        <v>18</v>
      </c>
      <c r="F5388">
        <f t="shared" si="1352"/>
        <v>8</v>
      </c>
      <c r="G5388" s="2">
        <f t="shared" si="1353"/>
        <v>0.44444444444444442</v>
      </c>
      <c r="H5388" s="1">
        <f t="shared" si="1344"/>
        <v>0</v>
      </c>
      <c r="I5388" s="1">
        <f t="shared" si="1345"/>
        <v>200</v>
      </c>
      <c r="J5388" s="1">
        <f t="shared" si="1346"/>
        <v>300</v>
      </c>
      <c r="K5388" s="1">
        <f t="shared" si="1347"/>
        <v>0</v>
      </c>
      <c r="L5388" s="1">
        <f t="shared" si="1348"/>
        <v>0</v>
      </c>
      <c r="M5388" s="1">
        <f t="shared" si="1357"/>
        <v>1349788500752.5</v>
      </c>
      <c r="N5388" s="1">
        <f t="shared" si="1354"/>
        <v>0</v>
      </c>
      <c r="O5388" s="1">
        <f t="shared" si="1355"/>
        <v>0</v>
      </c>
      <c r="P5388" s="1">
        <f t="shared" si="1358"/>
        <v>3.377699720527872E+17</v>
      </c>
    </row>
    <row r="5389" spans="1:16" x14ac:dyDescent="0.3">
      <c r="A5389" s="3">
        <v>0.99714336049609265</v>
      </c>
      <c r="B5389">
        <f t="shared" si="1349"/>
        <v>1</v>
      </c>
      <c r="C5389" s="1">
        <f t="shared" si="1356"/>
        <v>400</v>
      </c>
      <c r="D5389" s="1" t="str">
        <f t="shared" si="1350"/>
        <v>NO</v>
      </c>
      <c r="E5389">
        <f t="shared" si="1351"/>
        <v>19</v>
      </c>
      <c r="F5389">
        <f t="shared" si="1352"/>
        <v>9</v>
      </c>
      <c r="G5389" s="2">
        <f t="shared" si="1353"/>
        <v>0.47368421052631576</v>
      </c>
      <c r="H5389" s="1">
        <f t="shared" si="1344"/>
        <v>280</v>
      </c>
      <c r="I5389" s="1">
        <f t="shared" si="1345"/>
        <v>0</v>
      </c>
      <c r="J5389" s="1">
        <f t="shared" si="1346"/>
        <v>0</v>
      </c>
      <c r="K5389" s="1">
        <f t="shared" si="1347"/>
        <v>280</v>
      </c>
      <c r="L5389" s="1">
        <f t="shared" si="1348"/>
        <v>280</v>
      </c>
      <c r="M5389" s="1">
        <f t="shared" si="1357"/>
        <v>1349788501032.5</v>
      </c>
      <c r="N5389" s="1">
        <f t="shared" si="1354"/>
        <v>0</v>
      </c>
      <c r="O5389" s="1">
        <f t="shared" si="1355"/>
        <v>0</v>
      </c>
      <c r="P5389" s="1">
        <f t="shared" si="1358"/>
        <v>3.377699720527872E+17</v>
      </c>
    </row>
    <row r="5390" spans="1:16" x14ac:dyDescent="0.3">
      <c r="A5390" s="3">
        <v>0.99007061175920652</v>
      </c>
      <c r="B5390">
        <f t="shared" si="1349"/>
        <v>1</v>
      </c>
      <c r="C5390" s="1">
        <f t="shared" si="1356"/>
        <v>200</v>
      </c>
      <c r="D5390" s="1" t="str">
        <f t="shared" si="1350"/>
        <v>NO</v>
      </c>
      <c r="E5390">
        <f t="shared" si="1351"/>
        <v>20</v>
      </c>
      <c r="F5390">
        <f t="shared" si="1352"/>
        <v>10</v>
      </c>
      <c r="G5390" s="2">
        <f t="shared" si="1353"/>
        <v>0.5</v>
      </c>
      <c r="H5390" s="1">
        <f t="shared" si="1344"/>
        <v>140</v>
      </c>
      <c r="I5390" s="1">
        <f t="shared" si="1345"/>
        <v>0</v>
      </c>
      <c r="J5390" s="1">
        <f t="shared" si="1346"/>
        <v>0</v>
      </c>
      <c r="K5390" s="1">
        <f t="shared" si="1347"/>
        <v>140</v>
      </c>
      <c r="L5390" s="1">
        <f t="shared" si="1348"/>
        <v>420</v>
      </c>
      <c r="M5390" s="1">
        <f t="shared" si="1357"/>
        <v>1349788501172.5</v>
      </c>
      <c r="N5390" s="1">
        <f t="shared" si="1354"/>
        <v>0</v>
      </c>
      <c r="O5390" s="1">
        <f t="shared" si="1355"/>
        <v>0</v>
      </c>
      <c r="P5390" s="1">
        <f t="shared" si="1358"/>
        <v>3.377699720527872E+17</v>
      </c>
    </row>
    <row r="5391" spans="1:16" x14ac:dyDescent="0.3">
      <c r="A5391" s="3">
        <v>0.45609911591156105</v>
      </c>
      <c r="B5391">
        <f t="shared" si="1349"/>
        <v>0</v>
      </c>
      <c r="C5391" s="1">
        <f t="shared" si="1356"/>
        <v>100</v>
      </c>
      <c r="D5391" s="1" t="str">
        <f t="shared" si="1350"/>
        <v>NO</v>
      </c>
      <c r="E5391">
        <f t="shared" si="1351"/>
        <v>21</v>
      </c>
      <c r="F5391">
        <f t="shared" si="1352"/>
        <v>10</v>
      </c>
      <c r="G5391" s="2">
        <f t="shared" si="1353"/>
        <v>0.47619047619047616</v>
      </c>
      <c r="H5391" s="1">
        <f t="shared" si="1344"/>
        <v>0</v>
      </c>
      <c r="I5391" s="1">
        <f t="shared" si="1345"/>
        <v>100</v>
      </c>
      <c r="J5391" s="1">
        <f t="shared" si="1346"/>
        <v>100</v>
      </c>
      <c r="K5391" s="1">
        <f t="shared" si="1347"/>
        <v>0</v>
      </c>
      <c r="L5391" s="1">
        <f t="shared" si="1348"/>
        <v>0</v>
      </c>
      <c r="M5391" s="1">
        <f t="shared" si="1357"/>
        <v>1349788501072.5</v>
      </c>
      <c r="N5391" s="1">
        <f t="shared" si="1354"/>
        <v>0</v>
      </c>
      <c r="O5391" s="1">
        <f t="shared" si="1355"/>
        <v>0</v>
      </c>
      <c r="P5391" s="1">
        <f t="shared" si="1358"/>
        <v>3.377699720527872E+17</v>
      </c>
    </row>
    <row r="5392" spans="1:16" x14ac:dyDescent="0.3">
      <c r="A5392" s="3">
        <v>0.60080208755972153</v>
      </c>
      <c r="B5392">
        <f t="shared" si="1349"/>
        <v>1</v>
      </c>
      <c r="C5392" s="1">
        <f t="shared" si="1356"/>
        <v>200</v>
      </c>
      <c r="D5392" s="1" t="str">
        <f t="shared" si="1350"/>
        <v>NO</v>
      </c>
      <c r="E5392">
        <f t="shared" si="1351"/>
        <v>22</v>
      </c>
      <c r="F5392">
        <f t="shared" si="1352"/>
        <v>11</v>
      </c>
      <c r="G5392" s="2">
        <f t="shared" si="1353"/>
        <v>0.5</v>
      </c>
      <c r="H5392" s="1">
        <f t="shared" si="1344"/>
        <v>140</v>
      </c>
      <c r="I5392" s="1">
        <f t="shared" si="1345"/>
        <v>0</v>
      </c>
      <c r="J5392" s="1">
        <f t="shared" si="1346"/>
        <v>0</v>
      </c>
      <c r="K5392" s="1">
        <f t="shared" si="1347"/>
        <v>140</v>
      </c>
      <c r="L5392" s="1">
        <f t="shared" si="1348"/>
        <v>140</v>
      </c>
      <c r="M5392" s="1">
        <f t="shared" si="1357"/>
        <v>1349788501212.5</v>
      </c>
      <c r="N5392" s="1">
        <f t="shared" si="1354"/>
        <v>0</v>
      </c>
      <c r="O5392" s="1">
        <f t="shared" si="1355"/>
        <v>0</v>
      </c>
      <c r="P5392" s="1">
        <f t="shared" si="1358"/>
        <v>3.377699720527872E+17</v>
      </c>
    </row>
    <row r="5393" spans="1:16" x14ac:dyDescent="0.3">
      <c r="A5393" s="3">
        <v>0.80382962215372833</v>
      </c>
      <c r="B5393">
        <f t="shared" si="1349"/>
        <v>1</v>
      </c>
      <c r="C5393" s="1">
        <f t="shared" si="1356"/>
        <v>100</v>
      </c>
      <c r="D5393" s="1" t="str">
        <f t="shared" si="1350"/>
        <v>NO</v>
      </c>
      <c r="E5393">
        <f t="shared" si="1351"/>
        <v>23</v>
      </c>
      <c r="F5393">
        <f t="shared" si="1352"/>
        <v>12</v>
      </c>
      <c r="G5393" s="2">
        <f t="shared" si="1353"/>
        <v>0.52173913043478259</v>
      </c>
      <c r="H5393" s="1">
        <f t="shared" si="1344"/>
        <v>70</v>
      </c>
      <c r="I5393" s="1">
        <f t="shared" si="1345"/>
        <v>0</v>
      </c>
      <c r="J5393" s="1">
        <f t="shared" si="1346"/>
        <v>0</v>
      </c>
      <c r="K5393" s="1">
        <f t="shared" si="1347"/>
        <v>70</v>
      </c>
      <c r="L5393" s="1">
        <f t="shared" si="1348"/>
        <v>210</v>
      </c>
      <c r="M5393" s="1">
        <f t="shared" si="1357"/>
        <v>1349788501282.5</v>
      </c>
      <c r="N5393" s="1">
        <f t="shared" si="1354"/>
        <v>0</v>
      </c>
      <c r="O5393" s="1">
        <f t="shared" si="1355"/>
        <v>0</v>
      </c>
      <c r="P5393" s="1">
        <f t="shared" si="1358"/>
        <v>3.377699720527872E+17</v>
      </c>
    </row>
    <row r="5394" spans="1:16" x14ac:dyDescent="0.3">
      <c r="A5394" s="3">
        <v>0.43501929557226526</v>
      </c>
      <c r="B5394">
        <f t="shared" si="1349"/>
        <v>0</v>
      </c>
      <c r="C5394" s="1">
        <f t="shared" si="1356"/>
        <v>50</v>
      </c>
      <c r="D5394" s="1" t="str">
        <f t="shared" si="1350"/>
        <v>NO</v>
      </c>
      <c r="E5394">
        <f t="shared" si="1351"/>
        <v>24</v>
      </c>
      <c r="F5394">
        <f t="shared" si="1352"/>
        <v>12</v>
      </c>
      <c r="G5394" s="2">
        <f t="shared" si="1353"/>
        <v>0.5</v>
      </c>
      <c r="H5394" s="1">
        <f t="shared" si="1344"/>
        <v>0</v>
      </c>
      <c r="I5394" s="1">
        <f t="shared" si="1345"/>
        <v>50</v>
      </c>
      <c r="J5394" s="1">
        <f t="shared" si="1346"/>
        <v>50</v>
      </c>
      <c r="K5394" s="1">
        <f t="shared" si="1347"/>
        <v>0</v>
      </c>
      <c r="L5394" s="1">
        <f t="shared" si="1348"/>
        <v>0</v>
      </c>
      <c r="M5394" s="1">
        <f t="shared" si="1357"/>
        <v>1349788501232.5</v>
      </c>
      <c r="N5394" s="1">
        <f t="shared" si="1354"/>
        <v>0</v>
      </c>
      <c r="O5394" s="1">
        <f t="shared" si="1355"/>
        <v>0</v>
      </c>
      <c r="P5394" s="1">
        <f t="shared" si="1358"/>
        <v>3.377699720527872E+17</v>
      </c>
    </row>
    <row r="5395" spans="1:16" x14ac:dyDescent="0.3">
      <c r="A5395" s="3">
        <v>0.93851426572025143</v>
      </c>
      <c r="B5395">
        <f t="shared" si="1349"/>
        <v>1</v>
      </c>
      <c r="C5395" s="1">
        <f t="shared" si="1356"/>
        <v>100</v>
      </c>
      <c r="D5395" s="1" t="str">
        <f t="shared" si="1350"/>
        <v>NO</v>
      </c>
      <c r="E5395">
        <f t="shared" si="1351"/>
        <v>25</v>
      </c>
      <c r="F5395">
        <f t="shared" si="1352"/>
        <v>13</v>
      </c>
      <c r="G5395" s="2">
        <f t="shared" si="1353"/>
        <v>0.52</v>
      </c>
      <c r="H5395" s="1">
        <f t="shared" si="1344"/>
        <v>70</v>
      </c>
      <c r="I5395" s="1">
        <f t="shared" si="1345"/>
        <v>0</v>
      </c>
      <c r="J5395" s="1">
        <f t="shared" si="1346"/>
        <v>0</v>
      </c>
      <c r="K5395" s="1">
        <f t="shared" si="1347"/>
        <v>70</v>
      </c>
      <c r="L5395" s="1">
        <f t="shared" si="1348"/>
        <v>70</v>
      </c>
      <c r="M5395" s="1">
        <f t="shared" si="1357"/>
        <v>1349788501302.5</v>
      </c>
      <c r="N5395" s="1">
        <f t="shared" si="1354"/>
        <v>0</v>
      </c>
      <c r="O5395" s="1">
        <f t="shared" si="1355"/>
        <v>0</v>
      </c>
      <c r="P5395" s="1">
        <f t="shared" si="1358"/>
        <v>3.377699720527872E+17</v>
      </c>
    </row>
    <row r="5396" spans="1:16" x14ac:dyDescent="0.3">
      <c r="A5396" s="3">
        <v>0.1696679678961952</v>
      </c>
      <c r="B5396">
        <f t="shared" si="1349"/>
        <v>0</v>
      </c>
      <c r="C5396" s="1">
        <f t="shared" si="1356"/>
        <v>50</v>
      </c>
      <c r="D5396" s="1" t="str">
        <f t="shared" si="1350"/>
        <v>NO</v>
      </c>
      <c r="E5396">
        <f t="shared" si="1351"/>
        <v>26</v>
      </c>
      <c r="F5396">
        <f t="shared" si="1352"/>
        <v>13</v>
      </c>
      <c r="G5396" s="2">
        <f t="shared" si="1353"/>
        <v>0.5</v>
      </c>
      <c r="H5396" s="1">
        <f t="shared" si="1344"/>
        <v>0</v>
      </c>
      <c r="I5396" s="1">
        <f t="shared" si="1345"/>
        <v>50</v>
      </c>
      <c r="J5396" s="1">
        <f t="shared" si="1346"/>
        <v>50</v>
      </c>
      <c r="K5396" s="1">
        <f t="shared" si="1347"/>
        <v>0</v>
      </c>
      <c r="L5396" s="1">
        <f t="shared" si="1348"/>
        <v>0</v>
      </c>
      <c r="M5396" s="1">
        <f t="shared" si="1357"/>
        <v>1349788501252.5</v>
      </c>
      <c r="N5396" s="1">
        <f t="shared" si="1354"/>
        <v>0</v>
      </c>
      <c r="O5396" s="1">
        <f t="shared" si="1355"/>
        <v>0</v>
      </c>
      <c r="P5396" s="1">
        <f t="shared" si="1358"/>
        <v>3.377699720527872E+17</v>
      </c>
    </row>
    <row r="5397" spans="1:16" x14ac:dyDescent="0.3">
      <c r="A5397" s="3">
        <v>9.1225229271896024E-2</v>
      </c>
      <c r="B5397">
        <f t="shared" si="1349"/>
        <v>0</v>
      </c>
      <c r="C5397" s="1">
        <f t="shared" si="1356"/>
        <v>100</v>
      </c>
      <c r="D5397" s="1" t="str">
        <f t="shared" si="1350"/>
        <v>NO</v>
      </c>
      <c r="E5397">
        <f t="shared" si="1351"/>
        <v>27</v>
      </c>
      <c r="F5397">
        <f t="shared" si="1352"/>
        <v>13</v>
      </c>
      <c r="G5397" s="2">
        <f t="shared" si="1353"/>
        <v>0.48148148148148145</v>
      </c>
      <c r="H5397" s="1">
        <f t="shared" si="1344"/>
        <v>0</v>
      </c>
      <c r="I5397" s="1">
        <f t="shared" si="1345"/>
        <v>100</v>
      </c>
      <c r="J5397" s="1">
        <f t="shared" si="1346"/>
        <v>150</v>
      </c>
      <c r="K5397" s="1">
        <f t="shared" si="1347"/>
        <v>0</v>
      </c>
      <c r="L5397" s="1">
        <f t="shared" si="1348"/>
        <v>0</v>
      </c>
      <c r="M5397" s="1">
        <f t="shared" si="1357"/>
        <v>1349788501152.5</v>
      </c>
      <c r="N5397" s="1">
        <f t="shared" si="1354"/>
        <v>0</v>
      </c>
      <c r="O5397" s="1">
        <f t="shared" si="1355"/>
        <v>0</v>
      </c>
      <c r="P5397" s="1">
        <f t="shared" si="1358"/>
        <v>3.377699720527872E+17</v>
      </c>
    </row>
    <row r="5398" spans="1:16" x14ac:dyDescent="0.3">
      <c r="A5398" s="3">
        <v>0.30370866311370825</v>
      </c>
      <c r="B5398">
        <f t="shared" si="1349"/>
        <v>0</v>
      </c>
      <c r="C5398" s="1">
        <f t="shared" si="1356"/>
        <v>200</v>
      </c>
      <c r="D5398" s="1" t="str">
        <f t="shared" si="1350"/>
        <v>NO</v>
      </c>
      <c r="E5398">
        <f t="shared" si="1351"/>
        <v>28</v>
      </c>
      <c r="F5398">
        <f t="shared" si="1352"/>
        <v>13</v>
      </c>
      <c r="G5398" s="2">
        <f t="shared" si="1353"/>
        <v>0.4642857142857143</v>
      </c>
      <c r="H5398" s="1">
        <f t="shared" si="1344"/>
        <v>0</v>
      </c>
      <c r="I5398" s="1">
        <f t="shared" si="1345"/>
        <v>200</v>
      </c>
      <c r="J5398" s="1">
        <f t="shared" si="1346"/>
        <v>350</v>
      </c>
      <c r="K5398" s="1">
        <f t="shared" si="1347"/>
        <v>0</v>
      </c>
      <c r="L5398" s="1">
        <f t="shared" si="1348"/>
        <v>0</v>
      </c>
      <c r="M5398" s="1">
        <f t="shared" si="1357"/>
        <v>1349788500952.5</v>
      </c>
      <c r="N5398" s="1">
        <f t="shared" si="1354"/>
        <v>0</v>
      </c>
      <c r="O5398" s="1">
        <f t="shared" si="1355"/>
        <v>0</v>
      </c>
      <c r="P5398" s="1">
        <f t="shared" si="1358"/>
        <v>3.377699720527872E+17</v>
      </c>
    </row>
    <row r="5399" spans="1:16" x14ac:dyDescent="0.3">
      <c r="A5399" s="3">
        <v>0.50813367089411843</v>
      </c>
      <c r="B5399">
        <f t="shared" si="1349"/>
        <v>1</v>
      </c>
      <c r="C5399" s="1">
        <f t="shared" si="1356"/>
        <v>400</v>
      </c>
      <c r="D5399" s="1" t="str">
        <f t="shared" si="1350"/>
        <v>NO</v>
      </c>
      <c r="E5399">
        <f t="shared" si="1351"/>
        <v>29</v>
      </c>
      <c r="F5399">
        <f t="shared" si="1352"/>
        <v>14</v>
      </c>
      <c r="G5399" s="2">
        <f t="shared" si="1353"/>
        <v>0.48275862068965519</v>
      </c>
      <c r="H5399" s="1">
        <f t="shared" si="1344"/>
        <v>280</v>
      </c>
      <c r="I5399" s="1">
        <f t="shared" si="1345"/>
        <v>0</v>
      </c>
      <c r="J5399" s="1">
        <f t="shared" si="1346"/>
        <v>0</v>
      </c>
      <c r="K5399" s="1">
        <f t="shared" si="1347"/>
        <v>280</v>
      </c>
      <c r="L5399" s="1">
        <f t="shared" si="1348"/>
        <v>280</v>
      </c>
      <c r="M5399" s="1">
        <f t="shared" si="1357"/>
        <v>1349788501232.5</v>
      </c>
      <c r="N5399" s="1">
        <f t="shared" si="1354"/>
        <v>0</v>
      </c>
      <c r="O5399" s="1">
        <f t="shared" si="1355"/>
        <v>0</v>
      </c>
      <c r="P5399" s="1">
        <f t="shared" si="1358"/>
        <v>3.377699720527872E+17</v>
      </c>
    </row>
    <row r="5400" spans="1:16" x14ac:dyDescent="0.3">
      <c r="A5400" s="3">
        <v>0.47250234027986171</v>
      </c>
      <c r="B5400">
        <f t="shared" si="1349"/>
        <v>0</v>
      </c>
      <c r="C5400" s="1">
        <f t="shared" si="1356"/>
        <v>200</v>
      </c>
      <c r="D5400" s="1" t="str">
        <f t="shared" si="1350"/>
        <v>NO</v>
      </c>
      <c r="E5400">
        <f t="shared" si="1351"/>
        <v>30</v>
      </c>
      <c r="F5400">
        <f t="shared" si="1352"/>
        <v>14</v>
      </c>
      <c r="G5400" s="2">
        <f t="shared" si="1353"/>
        <v>0.46666666666666667</v>
      </c>
      <c r="H5400" s="1">
        <f t="shared" si="1344"/>
        <v>0</v>
      </c>
      <c r="I5400" s="1">
        <f t="shared" si="1345"/>
        <v>200</v>
      </c>
      <c r="J5400" s="1">
        <f t="shared" si="1346"/>
        <v>200</v>
      </c>
      <c r="K5400" s="1">
        <f t="shared" si="1347"/>
        <v>0</v>
      </c>
      <c r="L5400" s="1">
        <f t="shared" si="1348"/>
        <v>0</v>
      </c>
      <c r="M5400" s="1">
        <f t="shared" si="1357"/>
        <v>1349788501032.5</v>
      </c>
      <c r="N5400" s="1">
        <f t="shared" si="1354"/>
        <v>0</v>
      </c>
      <c r="O5400" s="1">
        <f t="shared" si="1355"/>
        <v>0</v>
      </c>
      <c r="P5400" s="1">
        <f t="shared" si="1358"/>
        <v>3.377699720527872E+17</v>
      </c>
    </row>
    <row r="5401" spans="1:16" x14ac:dyDescent="0.3">
      <c r="A5401" s="3">
        <v>0.89003043860111497</v>
      </c>
      <c r="B5401">
        <f t="shared" si="1349"/>
        <v>1</v>
      </c>
      <c r="C5401" s="1">
        <f t="shared" si="1356"/>
        <v>400</v>
      </c>
      <c r="D5401" s="1" t="str">
        <f t="shared" si="1350"/>
        <v>NO</v>
      </c>
      <c r="E5401">
        <f t="shared" si="1351"/>
        <v>31</v>
      </c>
      <c r="F5401">
        <f t="shared" si="1352"/>
        <v>15</v>
      </c>
      <c r="G5401" s="2">
        <f t="shared" si="1353"/>
        <v>0.4838709677419355</v>
      </c>
      <c r="H5401" s="1">
        <f t="shared" si="1344"/>
        <v>280</v>
      </c>
      <c r="I5401" s="1">
        <f t="shared" si="1345"/>
        <v>0</v>
      </c>
      <c r="J5401" s="1">
        <f t="shared" si="1346"/>
        <v>0</v>
      </c>
      <c r="K5401" s="1">
        <f t="shared" si="1347"/>
        <v>280</v>
      </c>
      <c r="L5401" s="1">
        <f t="shared" si="1348"/>
        <v>280</v>
      </c>
      <c r="M5401" s="1">
        <f t="shared" si="1357"/>
        <v>1349788501312.5</v>
      </c>
      <c r="N5401" s="1">
        <f t="shared" si="1354"/>
        <v>0</v>
      </c>
      <c r="O5401" s="1">
        <f t="shared" si="1355"/>
        <v>0</v>
      </c>
      <c r="P5401" s="1">
        <f t="shared" si="1358"/>
        <v>3.377699720527872E+17</v>
      </c>
    </row>
    <row r="5402" spans="1:16" x14ac:dyDescent="0.3">
      <c r="A5402" s="3">
        <v>0.71357609722562609</v>
      </c>
      <c r="B5402">
        <f t="shared" si="1349"/>
        <v>1</v>
      </c>
      <c r="C5402" s="1">
        <f t="shared" si="1356"/>
        <v>200</v>
      </c>
      <c r="D5402" s="1" t="str">
        <f t="shared" si="1350"/>
        <v>NO</v>
      </c>
      <c r="E5402">
        <f t="shared" si="1351"/>
        <v>32</v>
      </c>
      <c r="F5402">
        <f t="shared" si="1352"/>
        <v>16</v>
      </c>
      <c r="G5402" s="2">
        <f t="shared" si="1353"/>
        <v>0.5</v>
      </c>
      <c r="H5402" s="1">
        <f t="shared" si="1344"/>
        <v>140</v>
      </c>
      <c r="I5402" s="1">
        <f t="shared" si="1345"/>
        <v>0</v>
      </c>
      <c r="J5402" s="1">
        <f t="shared" si="1346"/>
        <v>0</v>
      </c>
      <c r="K5402" s="1">
        <f t="shared" si="1347"/>
        <v>140</v>
      </c>
      <c r="L5402" s="1">
        <f t="shared" si="1348"/>
        <v>420</v>
      </c>
      <c r="M5402" s="1">
        <f t="shared" si="1357"/>
        <v>1349788501452.5</v>
      </c>
      <c r="N5402" s="1">
        <f t="shared" si="1354"/>
        <v>0</v>
      </c>
      <c r="O5402" s="1">
        <f t="shared" si="1355"/>
        <v>0</v>
      </c>
      <c r="P5402" s="1">
        <f t="shared" si="1358"/>
        <v>3.377699720527872E+17</v>
      </c>
    </row>
    <row r="5403" spans="1:16" x14ac:dyDescent="0.3">
      <c r="A5403" s="3">
        <v>0.72400198824488005</v>
      </c>
      <c r="B5403">
        <f t="shared" si="1349"/>
        <v>1</v>
      </c>
      <c r="C5403" s="1">
        <f t="shared" si="1356"/>
        <v>100</v>
      </c>
      <c r="D5403" s="1" t="str">
        <f t="shared" si="1350"/>
        <v>NO</v>
      </c>
      <c r="E5403">
        <f t="shared" si="1351"/>
        <v>33</v>
      </c>
      <c r="F5403">
        <f t="shared" si="1352"/>
        <v>17</v>
      </c>
      <c r="G5403" s="2">
        <f t="shared" si="1353"/>
        <v>0.51515151515151514</v>
      </c>
      <c r="H5403" s="1">
        <f t="shared" si="1344"/>
        <v>70</v>
      </c>
      <c r="I5403" s="1">
        <f t="shared" si="1345"/>
        <v>0</v>
      </c>
      <c r="J5403" s="1">
        <f t="shared" si="1346"/>
        <v>0</v>
      </c>
      <c r="K5403" s="1">
        <f t="shared" si="1347"/>
        <v>70</v>
      </c>
      <c r="L5403" s="1">
        <f t="shared" si="1348"/>
        <v>490</v>
      </c>
      <c r="M5403" s="1">
        <f t="shared" si="1357"/>
        <v>1349788501522.5</v>
      </c>
      <c r="N5403" s="1">
        <f t="shared" si="1354"/>
        <v>0</v>
      </c>
      <c r="O5403" s="1">
        <f t="shared" si="1355"/>
        <v>0</v>
      </c>
      <c r="P5403" s="1">
        <f t="shared" si="1358"/>
        <v>3.377699720527872E+17</v>
      </c>
    </row>
    <row r="5404" spans="1:16" x14ac:dyDescent="0.3">
      <c r="A5404" s="3">
        <v>0.61221851266683314</v>
      </c>
      <c r="B5404">
        <f t="shared" si="1349"/>
        <v>1</v>
      </c>
      <c r="C5404" s="1">
        <f t="shared" si="1356"/>
        <v>50</v>
      </c>
      <c r="D5404" s="1" t="str">
        <f t="shared" si="1350"/>
        <v>NO</v>
      </c>
      <c r="E5404">
        <f t="shared" si="1351"/>
        <v>34</v>
      </c>
      <c r="F5404">
        <f t="shared" si="1352"/>
        <v>18</v>
      </c>
      <c r="G5404" s="2">
        <f t="shared" si="1353"/>
        <v>0.52941176470588236</v>
      </c>
      <c r="H5404" s="1">
        <f t="shared" si="1344"/>
        <v>35</v>
      </c>
      <c r="I5404" s="1">
        <f t="shared" si="1345"/>
        <v>0</v>
      </c>
      <c r="J5404" s="1">
        <f t="shared" si="1346"/>
        <v>0</v>
      </c>
      <c r="K5404" s="1">
        <f t="shared" si="1347"/>
        <v>35</v>
      </c>
      <c r="L5404" s="1">
        <f t="shared" si="1348"/>
        <v>525</v>
      </c>
      <c r="M5404" s="1">
        <f t="shared" si="1357"/>
        <v>1349788501557.5</v>
      </c>
      <c r="N5404" s="1">
        <f t="shared" si="1354"/>
        <v>0</v>
      </c>
      <c r="O5404" s="1">
        <f t="shared" si="1355"/>
        <v>0</v>
      </c>
      <c r="P5404" s="1">
        <f t="shared" si="1358"/>
        <v>3.377699720527872E+17</v>
      </c>
    </row>
    <row r="5405" spans="1:16" x14ac:dyDescent="0.3">
      <c r="A5405" s="3">
        <v>0.25246877698303016</v>
      </c>
      <c r="B5405">
        <f t="shared" si="1349"/>
        <v>0</v>
      </c>
      <c r="C5405" s="1">
        <f t="shared" si="1356"/>
        <v>25</v>
      </c>
      <c r="D5405" s="1" t="str">
        <f t="shared" si="1350"/>
        <v>NO</v>
      </c>
      <c r="E5405">
        <f t="shared" si="1351"/>
        <v>35</v>
      </c>
      <c r="F5405">
        <f t="shared" si="1352"/>
        <v>18</v>
      </c>
      <c r="G5405" s="2">
        <f t="shared" si="1353"/>
        <v>0.51428571428571423</v>
      </c>
      <c r="H5405" s="1">
        <f t="shared" si="1344"/>
        <v>0</v>
      </c>
      <c r="I5405" s="1">
        <f t="shared" si="1345"/>
        <v>25</v>
      </c>
      <c r="J5405" s="1">
        <f t="shared" si="1346"/>
        <v>25</v>
      </c>
      <c r="K5405" s="1">
        <f t="shared" si="1347"/>
        <v>0</v>
      </c>
      <c r="L5405" s="1">
        <f t="shared" si="1348"/>
        <v>0</v>
      </c>
      <c r="M5405" s="1">
        <f t="shared" si="1357"/>
        <v>1349788501532.5</v>
      </c>
      <c r="N5405" s="1">
        <f t="shared" si="1354"/>
        <v>0</v>
      </c>
      <c r="O5405" s="1">
        <f t="shared" si="1355"/>
        <v>0</v>
      </c>
      <c r="P5405" s="1">
        <f t="shared" si="1358"/>
        <v>3.377699720527872E+17</v>
      </c>
    </row>
    <row r="5406" spans="1:16" x14ac:dyDescent="0.3">
      <c r="A5406" s="3">
        <v>0.7792847876899115</v>
      </c>
      <c r="B5406">
        <f t="shared" si="1349"/>
        <v>1</v>
      </c>
      <c r="C5406" s="1">
        <f t="shared" si="1356"/>
        <v>50</v>
      </c>
      <c r="D5406" s="1" t="str">
        <f t="shared" si="1350"/>
        <v>NO</v>
      </c>
      <c r="E5406">
        <f t="shared" si="1351"/>
        <v>36</v>
      </c>
      <c r="F5406">
        <f t="shared" si="1352"/>
        <v>19</v>
      </c>
      <c r="G5406" s="2">
        <f t="shared" si="1353"/>
        <v>0.52777777777777779</v>
      </c>
      <c r="H5406" s="1">
        <f t="shared" si="1344"/>
        <v>35</v>
      </c>
      <c r="I5406" s="1">
        <f t="shared" si="1345"/>
        <v>0</v>
      </c>
      <c r="J5406" s="1">
        <f t="shared" si="1346"/>
        <v>0</v>
      </c>
      <c r="K5406" s="1">
        <f t="shared" si="1347"/>
        <v>35</v>
      </c>
      <c r="L5406" s="1">
        <f t="shared" si="1348"/>
        <v>35</v>
      </c>
      <c r="M5406" s="1">
        <f t="shared" si="1357"/>
        <v>1349788501567.5</v>
      </c>
      <c r="N5406" s="1">
        <f t="shared" si="1354"/>
        <v>0</v>
      </c>
      <c r="O5406" s="1">
        <f t="shared" si="1355"/>
        <v>0</v>
      </c>
      <c r="P5406" s="1">
        <f t="shared" si="1358"/>
        <v>3.377699720527872E+17</v>
      </c>
    </row>
    <row r="5407" spans="1:16" x14ac:dyDescent="0.3">
      <c r="A5407" s="3">
        <v>0.53650334214383966</v>
      </c>
      <c r="B5407">
        <f t="shared" si="1349"/>
        <v>1</v>
      </c>
      <c r="C5407" s="1">
        <f t="shared" si="1356"/>
        <v>25</v>
      </c>
      <c r="D5407" s="1" t="str">
        <f t="shared" si="1350"/>
        <v>NO</v>
      </c>
      <c r="E5407">
        <f t="shared" si="1351"/>
        <v>37</v>
      </c>
      <c r="F5407">
        <f t="shared" si="1352"/>
        <v>20</v>
      </c>
      <c r="G5407" s="2">
        <f t="shared" si="1353"/>
        <v>0.54054054054054057</v>
      </c>
      <c r="H5407" s="1">
        <f t="shared" si="1344"/>
        <v>17.5</v>
      </c>
      <c r="I5407" s="1">
        <f t="shared" si="1345"/>
        <v>0</v>
      </c>
      <c r="J5407" s="1">
        <f t="shared" si="1346"/>
        <v>0</v>
      </c>
      <c r="K5407" s="1">
        <f t="shared" si="1347"/>
        <v>17.5</v>
      </c>
      <c r="L5407" s="1">
        <f t="shared" si="1348"/>
        <v>52.5</v>
      </c>
      <c r="M5407" s="1">
        <f t="shared" si="1357"/>
        <v>1349788501585</v>
      </c>
      <c r="N5407" s="1">
        <f t="shared" si="1354"/>
        <v>0</v>
      </c>
      <c r="O5407" s="1">
        <f t="shared" si="1355"/>
        <v>0</v>
      </c>
      <c r="P5407" s="1">
        <f t="shared" si="1358"/>
        <v>3.377699720527872E+17</v>
      </c>
    </row>
    <row r="5408" spans="1:16" x14ac:dyDescent="0.3">
      <c r="A5408" s="3">
        <v>0.72190167495264912</v>
      </c>
      <c r="B5408">
        <f t="shared" si="1349"/>
        <v>1</v>
      </c>
      <c r="C5408" s="1">
        <f t="shared" si="1356"/>
        <v>12.5</v>
      </c>
      <c r="D5408" s="1" t="str">
        <f t="shared" si="1350"/>
        <v>YES</v>
      </c>
      <c r="E5408">
        <f t="shared" si="1351"/>
        <v>38</v>
      </c>
      <c r="F5408">
        <f t="shared" si="1352"/>
        <v>21</v>
      </c>
      <c r="G5408" s="2">
        <f t="shared" si="1353"/>
        <v>0.55263157894736847</v>
      </c>
      <c r="H5408" s="1">
        <f t="shared" si="1344"/>
        <v>8.75</v>
      </c>
      <c r="I5408" s="1">
        <f t="shared" si="1345"/>
        <v>0</v>
      </c>
      <c r="J5408" s="1">
        <f t="shared" si="1346"/>
        <v>0</v>
      </c>
      <c r="K5408" s="1">
        <f t="shared" si="1347"/>
        <v>8.75</v>
      </c>
      <c r="L5408" s="1">
        <f t="shared" si="1348"/>
        <v>61.25</v>
      </c>
      <c r="M5408" s="1">
        <f t="shared" si="1357"/>
        <v>1349788501593.75</v>
      </c>
      <c r="N5408" s="1">
        <f t="shared" si="1354"/>
        <v>0</v>
      </c>
      <c r="O5408" s="1">
        <f t="shared" si="1355"/>
        <v>0</v>
      </c>
      <c r="P5408" s="1">
        <f t="shared" si="1358"/>
        <v>3.377699720527872E+17</v>
      </c>
    </row>
    <row r="5409" spans="1:16" x14ac:dyDescent="0.3">
      <c r="A5409" s="3">
        <v>0.82475444237583306</v>
      </c>
      <c r="B5409">
        <f t="shared" si="1349"/>
        <v>1</v>
      </c>
      <c r="C5409" s="1">
        <f t="shared" si="1356"/>
        <v>100</v>
      </c>
      <c r="D5409" s="1" t="str">
        <f t="shared" si="1350"/>
        <v>NO</v>
      </c>
      <c r="E5409">
        <f t="shared" si="1351"/>
        <v>1</v>
      </c>
      <c r="F5409">
        <f t="shared" si="1352"/>
        <v>1</v>
      </c>
      <c r="G5409" s="2">
        <f t="shared" si="1353"/>
        <v>1</v>
      </c>
      <c r="H5409" s="1">
        <f t="shared" si="1344"/>
        <v>70</v>
      </c>
      <c r="I5409" s="1">
        <f t="shared" si="1345"/>
        <v>0</v>
      </c>
      <c r="J5409" s="1">
        <f t="shared" si="1346"/>
        <v>0</v>
      </c>
      <c r="K5409" s="1">
        <f t="shared" si="1347"/>
        <v>70</v>
      </c>
      <c r="L5409" s="1">
        <f t="shared" si="1348"/>
        <v>131.25</v>
      </c>
      <c r="M5409" s="1">
        <f t="shared" si="1357"/>
        <v>1349788501663.75</v>
      </c>
      <c r="N5409" s="1">
        <f t="shared" si="1354"/>
        <v>0</v>
      </c>
      <c r="O5409" s="1">
        <f t="shared" si="1355"/>
        <v>0</v>
      </c>
      <c r="P5409" s="1">
        <f t="shared" si="1358"/>
        <v>3.377699720527872E+17</v>
      </c>
    </row>
    <row r="5410" spans="1:16" x14ac:dyDescent="0.3">
      <c r="A5410" s="3">
        <v>0.26160951560207513</v>
      </c>
      <c r="B5410">
        <f t="shared" si="1349"/>
        <v>0</v>
      </c>
      <c r="C5410" s="1">
        <f t="shared" si="1356"/>
        <v>50</v>
      </c>
      <c r="D5410" s="1" t="str">
        <f t="shared" si="1350"/>
        <v>NO</v>
      </c>
      <c r="E5410">
        <f t="shared" si="1351"/>
        <v>2</v>
      </c>
      <c r="F5410">
        <f t="shared" si="1352"/>
        <v>1</v>
      </c>
      <c r="G5410" s="2">
        <f t="shared" si="1353"/>
        <v>0.5</v>
      </c>
      <c r="H5410" s="1">
        <f t="shared" si="1344"/>
        <v>0</v>
      </c>
      <c r="I5410" s="1">
        <f t="shared" si="1345"/>
        <v>50</v>
      </c>
      <c r="J5410" s="1">
        <f t="shared" si="1346"/>
        <v>50</v>
      </c>
      <c r="K5410" s="1">
        <f t="shared" si="1347"/>
        <v>0</v>
      </c>
      <c r="L5410" s="1">
        <f t="shared" si="1348"/>
        <v>0</v>
      </c>
      <c r="M5410" s="1">
        <f t="shared" si="1357"/>
        <v>1349788501613.75</v>
      </c>
      <c r="N5410" s="1">
        <f t="shared" si="1354"/>
        <v>0</v>
      </c>
      <c r="O5410" s="1">
        <f t="shared" si="1355"/>
        <v>0</v>
      </c>
      <c r="P5410" s="1">
        <f t="shared" si="1358"/>
        <v>3.377699720527872E+17</v>
      </c>
    </row>
    <row r="5411" spans="1:16" x14ac:dyDescent="0.3">
      <c r="A5411" s="3">
        <v>0.46872610716364727</v>
      </c>
      <c r="B5411">
        <f t="shared" si="1349"/>
        <v>0</v>
      </c>
      <c r="C5411" s="1">
        <f t="shared" si="1356"/>
        <v>100</v>
      </c>
      <c r="D5411" s="1" t="str">
        <f t="shared" si="1350"/>
        <v>NO</v>
      </c>
      <c r="E5411">
        <f t="shared" si="1351"/>
        <v>3</v>
      </c>
      <c r="F5411">
        <f t="shared" si="1352"/>
        <v>1</v>
      </c>
      <c r="G5411" s="2">
        <f t="shared" si="1353"/>
        <v>0.33333333333333331</v>
      </c>
      <c r="H5411" s="1">
        <f t="shared" si="1344"/>
        <v>0</v>
      </c>
      <c r="I5411" s="1">
        <f t="shared" si="1345"/>
        <v>100</v>
      </c>
      <c r="J5411" s="1">
        <f t="shared" si="1346"/>
        <v>150</v>
      </c>
      <c r="K5411" s="1">
        <f t="shared" si="1347"/>
        <v>0</v>
      </c>
      <c r="L5411" s="1">
        <f t="shared" si="1348"/>
        <v>0</v>
      </c>
      <c r="M5411" s="1">
        <f t="shared" si="1357"/>
        <v>1349788501513.75</v>
      </c>
      <c r="N5411" s="1">
        <f t="shared" si="1354"/>
        <v>0</v>
      </c>
      <c r="O5411" s="1">
        <f t="shared" si="1355"/>
        <v>0</v>
      </c>
      <c r="P5411" s="1">
        <f t="shared" si="1358"/>
        <v>3.377699720527872E+17</v>
      </c>
    </row>
    <row r="5412" spans="1:16" x14ac:dyDescent="0.3">
      <c r="A5412" s="3">
        <v>1.6419978972050497E-2</v>
      </c>
      <c r="B5412">
        <f t="shared" si="1349"/>
        <v>0</v>
      </c>
      <c r="C5412" s="1">
        <f t="shared" si="1356"/>
        <v>200</v>
      </c>
      <c r="D5412" s="1" t="str">
        <f t="shared" si="1350"/>
        <v>NO</v>
      </c>
      <c r="E5412">
        <f t="shared" si="1351"/>
        <v>4</v>
      </c>
      <c r="F5412">
        <f t="shared" si="1352"/>
        <v>1</v>
      </c>
      <c r="G5412" s="2">
        <f t="shared" si="1353"/>
        <v>0.25</v>
      </c>
      <c r="H5412" s="1">
        <f t="shared" si="1344"/>
        <v>0</v>
      </c>
      <c r="I5412" s="1">
        <f t="shared" si="1345"/>
        <v>200</v>
      </c>
      <c r="J5412" s="1">
        <f t="shared" si="1346"/>
        <v>350</v>
      </c>
      <c r="K5412" s="1">
        <f t="shared" si="1347"/>
        <v>0</v>
      </c>
      <c r="L5412" s="1">
        <f t="shared" si="1348"/>
        <v>0</v>
      </c>
      <c r="M5412" s="1">
        <f t="shared" si="1357"/>
        <v>1349788501313.75</v>
      </c>
      <c r="N5412" s="1">
        <f t="shared" si="1354"/>
        <v>0</v>
      </c>
      <c r="O5412" s="1">
        <f t="shared" si="1355"/>
        <v>0</v>
      </c>
      <c r="P5412" s="1">
        <f t="shared" si="1358"/>
        <v>3.377699720527872E+17</v>
      </c>
    </row>
    <row r="5413" spans="1:16" x14ac:dyDescent="0.3">
      <c r="A5413" s="3">
        <v>9.0931204982073965E-2</v>
      </c>
      <c r="B5413">
        <f t="shared" si="1349"/>
        <v>0</v>
      </c>
      <c r="C5413" s="1">
        <f t="shared" si="1356"/>
        <v>400</v>
      </c>
      <c r="D5413" s="1" t="str">
        <f t="shared" si="1350"/>
        <v>NO</v>
      </c>
      <c r="E5413">
        <f t="shared" si="1351"/>
        <v>5</v>
      </c>
      <c r="F5413">
        <f t="shared" si="1352"/>
        <v>1</v>
      </c>
      <c r="G5413" s="2">
        <f t="shared" si="1353"/>
        <v>0.2</v>
      </c>
      <c r="H5413" s="1">
        <f t="shared" si="1344"/>
        <v>0</v>
      </c>
      <c r="I5413" s="1">
        <f t="shared" si="1345"/>
        <v>400</v>
      </c>
      <c r="J5413" s="1">
        <f t="shared" si="1346"/>
        <v>750</v>
      </c>
      <c r="K5413" s="1">
        <f t="shared" si="1347"/>
        <v>0</v>
      </c>
      <c r="L5413" s="1">
        <f t="shared" si="1348"/>
        <v>0</v>
      </c>
      <c r="M5413" s="1">
        <f t="shared" si="1357"/>
        <v>1349788500913.75</v>
      </c>
      <c r="N5413" s="1">
        <f t="shared" si="1354"/>
        <v>0</v>
      </c>
      <c r="O5413" s="1">
        <f t="shared" si="1355"/>
        <v>0</v>
      </c>
      <c r="P5413" s="1">
        <f t="shared" si="1358"/>
        <v>3.377699720527872E+17</v>
      </c>
    </row>
    <row r="5414" spans="1:16" x14ac:dyDescent="0.3">
      <c r="A5414" s="3">
        <v>0.29526935872402316</v>
      </c>
      <c r="B5414">
        <f t="shared" si="1349"/>
        <v>0</v>
      </c>
      <c r="C5414" s="1">
        <f t="shared" si="1356"/>
        <v>800</v>
      </c>
      <c r="D5414" s="1" t="str">
        <f t="shared" si="1350"/>
        <v>NO</v>
      </c>
      <c r="E5414">
        <f t="shared" si="1351"/>
        <v>6</v>
      </c>
      <c r="F5414">
        <f t="shared" si="1352"/>
        <v>1</v>
      </c>
      <c r="G5414" s="2">
        <f t="shared" si="1353"/>
        <v>0.16666666666666666</v>
      </c>
      <c r="H5414" s="1">
        <f t="shared" si="1344"/>
        <v>0</v>
      </c>
      <c r="I5414" s="1">
        <f t="shared" si="1345"/>
        <v>800</v>
      </c>
      <c r="J5414" s="1">
        <f t="shared" si="1346"/>
        <v>1550</v>
      </c>
      <c r="K5414" s="1">
        <f t="shared" si="1347"/>
        <v>0</v>
      </c>
      <c r="L5414" s="1">
        <f t="shared" si="1348"/>
        <v>0</v>
      </c>
      <c r="M5414" s="1">
        <f t="shared" si="1357"/>
        <v>1349788500113.75</v>
      </c>
      <c r="N5414" s="1">
        <f t="shared" si="1354"/>
        <v>0</v>
      </c>
      <c r="O5414" s="1">
        <f t="shared" si="1355"/>
        <v>0</v>
      </c>
      <c r="P5414" s="1">
        <f t="shared" si="1358"/>
        <v>3.377699720527872E+17</v>
      </c>
    </row>
    <row r="5415" spans="1:16" x14ac:dyDescent="0.3">
      <c r="A5415" s="3">
        <v>0.63045847045883407</v>
      </c>
      <c r="B5415">
        <f t="shared" si="1349"/>
        <v>1</v>
      </c>
      <c r="C5415" s="1">
        <f t="shared" si="1356"/>
        <v>1600</v>
      </c>
      <c r="D5415" s="1" t="str">
        <f t="shared" si="1350"/>
        <v>NO</v>
      </c>
      <c r="E5415">
        <f t="shared" si="1351"/>
        <v>7</v>
      </c>
      <c r="F5415">
        <f t="shared" si="1352"/>
        <v>2</v>
      </c>
      <c r="G5415" s="2">
        <f t="shared" si="1353"/>
        <v>0.2857142857142857</v>
      </c>
      <c r="H5415" s="1">
        <f t="shared" si="1344"/>
        <v>1120</v>
      </c>
      <c r="I5415" s="1">
        <f t="shared" si="1345"/>
        <v>0</v>
      </c>
      <c r="J5415" s="1">
        <f t="shared" si="1346"/>
        <v>0</v>
      </c>
      <c r="K5415" s="1">
        <f t="shared" si="1347"/>
        <v>1120</v>
      </c>
      <c r="L5415" s="1">
        <f t="shared" si="1348"/>
        <v>1120</v>
      </c>
      <c r="M5415" s="1">
        <f t="shared" si="1357"/>
        <v>1349788501233.75</v>
      </c>
      <c r="N5415" s="1">
        <f t="shared" si="1354"/>
        <v>0</v>
      </c>
      <c r="O5415" s="1">
        <f t="shared" si="1355"/>
        <v>0</v>
      </c>
      <c r="P5415" s="1">
        <f t="shared" si="1358"/>
        <v>3.377699720527872E+17</v>
      </c>
    </row>
    <row r="5416" spans="1:16" x14ac:dyDescent="0.3">
      <c r="A5416" s="3">
        <v>0.3611709330743329</v>
      </c>
      <c r="B5416">
        <f t="shared" si="1349"/>
        <v>0</v>
      </c>
      <c r="C5416" s="1">
        <f t="shared" si="1356"/>
        <v>800</v>
      </c>
      <c r="D5416" s="1" t="str">
        <f t="shared" si="1350"/>
        <v>NO</v>
      </c>
      <c r="E5416">
        <f t="shared" si="1351"/>
        <v>8</v>
      </c>
      <c r="F5416">
        <f t="shared" si="1352"/>
        <v>2</v>
      </c>
      <c r="G5416" s="2">
        <f t="shared" si="1353"/>
        <v>0.25</v>
      </c>
      <c r="H5416" s="1">
        <f t="shared" si="1344"/>
        <v>0</v>
      </c>
      <c r="I5416" s="1">
        <f t="shared" si="1345"/>
        <v>800</v>
      </c>
      <c r="J5416" s="1">
        <f t="shared" si="1346"/>
        <v>800</v>
      </c>
      <c r="K5416" s="1">
        <f t="shared" si="1347"/>
        <v>0</v>
      </c>
      <c r="L5416" s="1">
        <f t="shared" si="1348"/>
        <v>0</v>
      </c>
      <c r="M5416" s="1">
        <f t="shared" si="1357"/>
        <v>1349788500433.75</v>
      </c>
      <c r="N5416" s="1">
        <f t="shared" si="1354"/>
        <v>0</v>
      </c>
      <c r="O5416" s="1">
        <f t="shared" si="1355"/>
        <v>0</v>
      </c>
      <c r="P5416" s="1">
        <f t="shared" si="1358"/>
        <v>3.377699720527872E+17</v>
      </c>
    </row>
    <row r="5417" spans="1:16" x14ac:dyDescent="0.3">
      <c r="A5417" s="3">
        <v>0.94441400765925942</v>
      </c>
      <c r="B5417">
        <f t="shared" si="1349"/>
        <v>1</v>
      </c>
      <c r="C5417" s="1">
        <f t="shared" si="1356"/>
        <v>1600</v>
      </c>
      <c r="D5417" s="1" t="str">
        <f t="shared" si="1350"/>
        <v>NO</v>
      </c>
      <c r="E5417">
        <f t="shared" si="1351"/>
        <v>9</v>
      </c>
      <c r="F5417">
        <f t="shared" si="1352"/>
        <v>3</v>
      </c>
      <c r="G5417" s="2">
        <f t="shared" si="1353"/>
        <v>0.33333333333333331</v>
      </c>
      <c r="H5417" s="1">
        <f t="shared" si="1344"/>
        <v>1120</v>
      </c>
      <c r="I5417" s="1">
        <f t="shared" si="1345"/>
        <v>0</v>
      </c>
      <c r="J5417" s="1">
        <f t="shared" si="1346"/>
        <v>0</v>
      </c>
      <c r="K5417" s="1">
        <f t="shared" si="1347"/>
        <v>1120</v>
      </c>
      <c r="L5417" s="1">
        <f t="shared" si="1348"/>
        <v>1120</v>
      </c>
      <c r="M5417" s="1">
        <f t="shared" si="1357"/>
        <v>1349788501553.75</v>
      </c>
      <c r="N5417" s="1">
        <f t="shared" si="1354"/>
        <v>0</v>
      </c>
      <c r="O5417" s="1">
        <f t="shared" si="1355"/>
        <v>0</v>
      </c>
      <c r="P5417" s="1">
        <f t="shared" si="1358"/>
        <v>3.377699720527872E+17</v>
      </c>
    </row>
    <row r="5418" spans="1:16" x14ac:dyDescent="0.3">
      <c r="A5418" s="3">
        <v>0.99215247433547804</v>
      </c>
      <c r="B5418">
        <f t="shared" si="1349"/>
        <v>1</v>
      </c>
      <c r="C5418" s="1">
        <f t="shared" si="1356"/>
        <v>800</v>
      </c>
      <c r="D5418" s="1" t="str">
        <f t="shared" si="1350"/>
        <v>NO</v>
      </c>
      <c r="E5418">
        <f t="shared" si="1351"/>
        <v>10</v>
      </c>
      <c r="F5418">
        <f t="shared" si="1352"/>
        <v>4</v>
      </c>
      <c r="G5418" s="2">
        <f t="shared" si="1353"/>
        <v>0.4</v>
      </c>
      <c r="H5418" s="1">
        <f t="shared" si="1344"/>
        <v>560</v>
      </c>
      <c r="I5418" s="1">
        <f t="shared" si="1345"/>
        <v>0</v>
      </c>
      <c r="J5418" s="1">
        <f t="shared" si="1346"/>
        <v>0</v>
      </c>
      <c r="K5418" s="1">
        <f t="shared" si="1347"/>
        <v>560</v>
      </c>
      <c r="L5418" s="1">
        <f t="shared" si="1348"/>
        <v>1680</v>
      </c>
      <c r="M5418" s="1">
        <f t="shared" si="1357"/>
        <v>1349788502113.75</v>
      </c>
      <c r="N5418" s="1">
        <f t="shared" si="1354"/>
        <v>0</v>
      </c>
      <c r="O5418" s="1">
        <f t="shared" si="1355"/>
        <v>0</v>
      </c>
      <c r="P5418" s="1">
        <f t="shared" si="1358"/>
        <v>3.377699720527872E+17</v>
      </c>
    </row>
    <row r="5419" spans="1:16" x14ac:dyDescent="0.3">
      <c r="A5419" s="3">
        <v>0.23450242436777458</v>
      </c>
      <c r="B5419">
        <f t="shared" si="1349"/>
        <v>0</v>
      </c>
      <c r="C5419" s="1">
        <f t="shared" si="1356"/>
        <v>400</v>
      </c>
      <c r="D5419" s="1" t="str">
        <f t="shared" si="1350"/>
        <v>NO</v>
      </c>
      <c r="E5419">
        <f t="shared" si="1351"/>
        <v>11</v>
      </c>
      <c r="F5419">
        <f t="shared" si="1352"/>
        <v>4</v>
      </c>
      <c r="G5419" s="2">
        <f t="shared" si="1353"/>
        <v>0.36363636363636365</v>
      </c>
      <c r="H5419" s="1">
        <f t="shared" si="1344"/>
        <v>0</v>
      </c>
      <c r="I5419" s="1">
        <f t="shared" si="1345"/>
        <v>400</v>
      </c>
      <c r="J5419" s="1">
        <f t="shared" si="1346"/>
        <v>400</v>
      </c>
      <c r="K5419" s="1">
        <f t="shared" si="1347"/>
        <v>0</v>
      </c>
      <c r="L5419" s="1">
        <f t="shared" si="1348"/>
        <v>0</v>
      </c>
      <c r="M5419" s="1">
        <f t="shared" si="1357"/>
        <v>1349788501713.75</v>
      </c>
      <c r="N5419" s="1">
        <f t="shared" si="1354"/>
        <v>0</v>
      </c>
      <c r="O5419" s="1">
        <f t="shared" si="1355"/>
        <v>0</v>
      </c>
      <c r="P5419" s="1">
        <f t="shared" si="1358"/>
        <v>3.377699720527872E+17</v>
      </c>
    </row>
    <row r="5420" spans="1:16" x14ac:dyDescent="0.3">
      <c r="A5420" s="3">
        <v>0.71627251332499731</v>
      </c>
      <c r="B5420">
        <f t="shared" si="1349"/>
        <v>1</v>
      </c>
      <c r="C5420" s="1">
        <f t="shared" si="1356"/>
        <v>800</v>
      </c>
      <c r="D5420" s="1" t="str">
        <f t="shared" si="1350"/>
        <v>NO</v>
      </c>
      <c r="E5420">
        <f t="shared" si="1351"/>
        <v>12</v>
      </c>
      <c r="F5420">
        <f t="shared" si="1352"/>
        <v>5</v>
      </c>
      <c r="G5420" s="2">
        <f t="shared" si="1353"/>
        <v>0.41666666666666669</v>
      </c>
      <c r="H5420" s="1">
        <f t="shared" ref="H5420:H5483" si="1359">IF(B5420=1,C5420*0.7,0)</f>
        <v>560</v>
      </c>
      <c r="I5420" s="1">
        <f t="shared" ref="I5420:I5483" si="1360">IF(H5420=0,C5420,)</f>
        <v>0</v>
      </c>
      <c r="J5420" s="1">
        <f t="shared" ref="J5420:J5483" si="1361">IF(I5420=0,0,J5419+I5420)</f>
        <v>0</v>
      </c>
      <c r="K5420" s="1">
        <f t="shared" ref="K5420:K5483" si="1362">IF(H5420=0,,H5420)</f>
        <v>560</v>
      </c>
      <c r="L5420" s="1">
        <f t="shared" ref="L5420:L5483" si="1363">IF(K5420=0,0,L5419+K5420)</f>
        <v>560</v>
      </c>
      <c r="M5420" s="1">
        <f t="shared" si="1357"/>
        <v>1349788502273.75</v>
      </c>
      <c r="N5420" s="1">
        <f t="shared" si="1354"/>
        <v>0</v>
      </c>
      <c r="O5420" s="1">
        <f t="shared" si="1355"/>
        <v>0</v>
      </c>
      <c r="P5420" s="1">
        <f t="shared" si="1358"/>
        <v>3.377699720527872E+17</v>
      </c>
    </row>
    <row r="5421" spans="1:16" x14ac:dyDescent="0.3">
      <c r="A5421" s="3">
        <v>0.3299837142810883</v>
      </c>
      <c r="B5421">
        <f t="shared" si="1349"/>
        <v>0</v>
      </c>
      <c r="C5421" s="1">
        <f t="shared" si="1356"/>
        <v>400</v>
      </c>
      <c r="D5421" s="1" t="str">
        <f t="shared" si="1350"/>
        <v>NO</v>
      </c>
      <c r="E5421">
        <f t="shared" si="1351"/>
        <v>13</v>
      </c>
      <c r="F5421">
        <f t="shared" si="1352"/>
        <v>5</v>
      </c>
      <c r="G5421" s="2">
        <f t="shared" si="1353"/>
        <v>0.38461538461538464</v>
      </c>
      <c r="H5421" s="1">
        <f t="shared" si="1359"/>
        <v>0</v>
      </c>
      <c r="I5421" s="1">
        <f t="shared" si="1360"/>
        <v>400</v>
      </c>
      <c r="J5421" s="1">
        <f t="shared" si="1361"/>
        <v>400</v>
      </c>
      <c r="K5421" s="1">
        <f t="shared" si="1362"/>
        <v>0</v>
      </c>
      <c r="L5421" s="1">
        <f t="shared" si="1363"/>
        <v>0</v>
      </c>
      <c r="M5421" s="1">
        <f t="shared" si="1357"/>
        <v>1349788501873.75</v>
      </c>
      <c r="N5421" s="1">
        <f t="shared" si="1354"/>
        <v>0</v>
      </c>
      <c r="O5421" s="1">
        <f t="shared" si="1355"/>
        <v>0</v>
      </c>
      <c r="P5421" s="1">
        <f t="shared" si="1358"/>
        <v>3.377699720527872E+17</v>
      </c>
    </row>
    <row r="5422" spans="1:16" x14ac:dyDescent="0.3">
      <c r="A5422" s="3">
        <v>0.37399650557292174</v>
      </c>
      <c r="B5422">
        <f t="shared" si="1349"/>
        <v>0</v>
      </c>
      <c r="C5422" s="1">
        <f t="shared" si="1356"/>
        <v>800</v>
      </c>
      <c r="D5422" s="1" t="str">
        <f t="shared" si="1350"/>
        <v>NO</v>
      </c>
      <c r="E5422">
        <f t="shared" si="1351"/>
        <v>14</v>
      </c>
      <c r="F5422">
        <f t="shared" si="1352"/>
        <v>5</v>
      </c>
      <c r="G5422" s="2">
        <f t="shared" si="1353"/>
        <v>0.35714285714285715</v>
      </c>
      <c r="H5422" s="1">
        <f t="shared" si="1359"/>
        <v>0</v>
      </c>
      <c r="I5422" s="1">
        <f t="shared" si="1360"/>
        <v>800</v>
      </c>
      <c r="J5422" s="1">
        <f t="shared" si="1361"/>
        <v>1200</v>
      </c>
      <c r="K5422" s="1">
        <f t="shared" si="1362"/>
        <v>0</v>
      </c>
      <c r="L5422" s="1">
        <f t="shared" si="1363"/>
        <v>0</v>
      </c>
      <c r="M5422" s="1">
        <f t="shared" si="1357"/>
        <v>1349788501073.75</v>
      </c>
      <c r="N5422" s="1">
        <f t="shared" si="1354"/>
        <v>0</v>
      </c>
      <c r="O5422" s="1">
        <f t="shared" si="1355"/>
        <v>0</v>
      </c>
      <c r="P5422" s="1">
        <f t="shared" si="1358"/>
        <v>3.377699720527872E+17</v>
      </c>
    </row>
    <row r="5423" spans="1:16" x14ac:dyDescent="0.3">
      <c r="A5423" s="3">
        <v>1.5999867519058464E-2</v>
      </c>
      <c r="B5423">
        <f t="shared" si="1349"/>
        <v>0</v>
      </c>
      <c r="C5423" s="1">
        <f t="shared" si="1356"/>
        <v>1600</v>
      </c>
      <c r="D5423" s="1" t="str">
        <f t="shared" si="1350"/>
        <v>NO</v>
      </c>
      <c r="E5423">
        <f t="shared" si="1351"/>
        <v>15</v>
      </c>
      <c r="F5423">
        <f t="shared" si="1352"/>
        <v>5</v>
      </c>
      <c r="G5423" s="2">
        <f t="shared" si="1353"/>
        <v>0.33333333333333331</v>
      </c>
      <c r="H5423" s="1">
        <f t="shared" si="1359"/>
        <v>0</v>
      </c>
      <c r="I5423" s="1">
        <f t="shared" si="1360"/>
        <v>1600</v>
      </c>
      <c r="J5423" s="1">
        <f t="shared" si="1361"/>
        <v>2800</v>
      </c>
      <c r="K5423" s="1">
        <f t="shared" si="1362"/>
        <v>0</v>
      </c>
      <c r="L5423" s="1">
        <f t="shared" si="1363"/>
        <v>0</v>
      </c>
      <c r="M5423" s="1">
        <f t="shared" si="1357"/>
        <v>1349788499473.75</v>
      </c>
      <c r="N5423" s="1">
        <f t="shared" si="1354"/>
        <v>0</v>
      </c>
      <c r="O5423" s="1">
        <f t="shared" si="1355"/>
        <v>0</v>
      </c>
      <c r="P5423" s="1">
        <f t="shared" si="1358"/>
        <v>3.377699720527872E+17</v>
      </c>
    </row>
    <row r="5424" spans="1:16" x14ac:dyDescent="0.3">
      <c r="A5424" s="3">
        <v>0.27897784959104521</v>
      </c>
      <c r="B5424">
        <f t="shared" si="1349"/>
        <v>0</v>
      </c>
      <c r="C5424" s="1">
        <f t="shared" si="1356"/>
        <v>3200</v>
      </c>
      <c r="D5424" s="1" t="str">
        <f t="shared" si="1350"/>
        <v>NO</v>
      </c>
      <c r="E5424">
        <f t="shared" si="1351"/>
        <v>16</v>
      </c>
      <c r="F5424">
        <f t="shared" si="1352"/>
        <v>5</v>
      </c>
      <c r="G5424" s="2">
        <f t="shared" si="1353"/>
        <v>0.3125</v>
      </c>
      <c r="H5424" s="1">
        <f t="shared" si="1359"/>
        <v>0</v>
      </c>
      <c r="I5424" s="1">
        <f t="shared" si="1360"/>
        <v>3200</v>
      </c>
      <c r="J5424" s="1">
        <f t="shared" si="1361"/>
        <v>6000</v>
      </c>
      <c r="K5424" s="1">
        <f t="shared" si="1362"/>
        <v>0</v>
      </c>
      <c r="L5424" s="1">
        <f t="shared" si="1363"/>
        <v>0</v>
      </c>
      <c r="M5424" s="1">
        <f t="shared" si="1357"/>
        <v>1349788496273.75</v>
      </c>
      <c r="N5424" s="1">
        <f t="shared" si="1354"/>
        <v>0</v>
      </c>
      <c r="O5424" s="1">
        <f t="shared" si="1355"/>
        <v>0</v>
      </c>
      <c r="P5424" s="1">
        <f t="shared" si="1358"/>
        <v>3.377699720527872E+17</v>
      </c>
    </row>
    <row r="5425" spans="1:16" x14ac:dyDescent="0.3">
      <c r="A5425" s="3">
        <v>0.86373344649789019</v>
      </c>
      <c r="B5425">
        <f t="shared" si="1349"/>
        <v>1</v>
      </c>
      <c r="C5425" s="1">
        <f t="shared" si="1356"/>
        <v>6400</v>
      </c>
      <c r="D5425" s="1" t="str">
        <f t="shared" si="1350"/>
        <v>NO</v>
      </c>
      <c r="E5425">
        <f t="shared" si="1351"/>
        <v>17</v>
      </c>
      <c r="F5425">
        <f t="shared" si="1352"/>
        <v>6</v>
      </c>
      <c r="G5425" s="2">
        <f t="shared" si="1353"/>
        <v>0.35294117647058826</v>
      </c>
      <c r="H5425" s="1">
        <f t="shared" si="1359"/>
        <v>4480</v>
      </c>
      <c r="I5425" s="1">
        <f t="shared" si="1360"/>
        <v>0</v>
      </c>
      <c r="J5425" s="1">
        <f t="shared" si="1361"/>
        <v>0</v>
      </c>
      <c r="K5425" s="1">
        <f t="shared" si="1362"/>
        <v>4480</v>
      </c>
      <c r="L5425" s="1">
        <f t="shared" si="1363"/>
        <v>4480</v>
      </c>
      <c r="M5425" s="1">
        <f t="shared" si="1357"/>
        <v>1349788500753.75</v>
      </c>
      <c r="N5425" s="1">
        <f t="shared" si="1354"/>
        <v>0</v>
      </c>
      <c r="O5425" s="1">
        <f t="shared" si="1355"/>
        <v>0</v>
      </c>
      <c r="P5425" s="1">
        <f t="shared" si="1358"/>
        <v>3.377699720527872E+17</v>
      </c>
    </row>
    <row r="5426" spans="1:16" x14ac:dyDescent="0.3">
      <c r="A5426" s="3">
        <v>0.79317714444387444</v>
      </c>
      <c r="B5426">
        <f t="shared" si="1349"/>
        <v>1</v>
      </c>
      <c r="C5426" s="1">
        <f t="shared" si="1356"/>
        <v>3200</v>
      </c>
      <c r="D5426" s="1" t="str">
        <f t="shared" si="1350"/>
        <v>NO</v>
      </c>
      <c r="E5426">
        <f t="shared" si="1351"/>
        <v>18</v>
      </c>
      <c r="F5426">
        <f t="shared" si="1352"/>
        <v>7</v>
      </c>
      <c r="G5426" s="2">
        <f t="shared" si="1353"/>
        <v>0.3888888888888889</v>
      </c>
      <c r="H5426" s="1">
        <f t="shared" si="1359"/>
        <v>2240</v>
      </c>
      <c r="I5426" s="1">
        <f t="shared" si="1360"/>
        <v>0</v>
      </c>
      <c r="J5426" s="1">
        <f t="shared" si="1361"/>
        <v>0</v>
      </c>
      <c r="K5426" s="1">
        <f t="shared" si="1362"/>
        <v>2240</v>
      </c>
      <c r="L5426" s="1">
        <f t="shared" si="1363"/>
        <v>6720</v>
      </c>
      <c r="M5426" s="1">
        <f t="shared" si="1357"/>
        <v>1349788502993.75</v>
      </c>
      <c r="N5426" s="1">
        <f t="shared" si="1354"/>
        <v>0</v>
      </c>
      <c r="O5426" s="1">
        <f t="shared" si="1355"/>
        <v>0</v>
      </c>
      <c r="P5426" s="1">
        <f t="shared" si="1358"/>
        <v>3.377699720527872E+17</v>
      </c>
    </row>
    <row r="5427" spans="1:16" x14ac:dyDescent="0.3">
      <c r="A5427" s="3">
        <v>0.580380140107563</v>
      </c>
      <c r="B5427">
        <f t="shared" si="1349"/>
        <v>1</v>
      </c>
      <c r="C5427" s="1">
        <f t="shared" si="1356"/>
        <v>1600</v>
      </c>
      <c r="D5427" s="1" t="str">
        <f t="shared" si="1350"/>
        <v>NO</v>
      </c>
      <c r="E5427">
        <f t="shared" si="1351"/>
        <v>19</v>
      </c>
      <c r="F5427">
        <f t="shared" si="1352"/>
        <v>8</v>
      </c>
      <c r="G5427" s="2">
        <f t="shared" si="1353"/>
        <v>0.42105263157894735</v>
      </c>
      <c r="H5427" s="1">
        <f t="shared" si="1359"/>
        <v>1120</v>
      </c>
      <c r="I5427" s="1">
        <f t="shared" si="1360"/>
        <v>0</v>
      </c>
      <c r="J5427" s="1">
        <f t="shared" si="1361"/>
        <v>0</v>
      </c>
      <c r="K5427" s="1">
        <f t="shared" si="1362"/>
        <v>1120</v>
      </c>
      <c r="L5427" s="1">
        <f t="shared" si="1363"/>
        <v>7840</v>
      </c>
      <c r="M5427" s="1">
        <f t="shared" si="1357"/>
        <v>1349788504113.75</v>
      </c>
      <c r="N5427" s="1">
        <f t="shared" si="1354"/>
        <v>0</v>
      </c>
      <c r="O5427" s="1">
        <f t="shared" si="1355"/>
        <v>0</v>
      </c>
      <c r="P5427" s="1">
        <f t="shared" si="1358"/>
        <v>3.377699720527872E+17</v>
      </c>
    </row>
    <row r="5428" spans="1:16" x14ac:dyDescent="0.3">
      <c r="A5428" s="3">
        <v>0.55970526129401588</v>
      </c>
      <c r="B5428">
        <f t="shared" si="1349"/>
        <v>1</v>
      </c>
      <c r="C5428" s="1">
        <f t="shared" si="1356"/>
        <v>800</v>
      </c>
      <c r="D5428" s="1" t="str">
        <f t="shared" si="1350"/>
        <v>NO</v>
      </c>
      <c r="E5428">
        <f t="shared" si="1351"/>
        <v>20</v>
      </c>
      <c r="F5428">
        <f t="shared" si="1352"/>
        <v>9</v>
      </c>
      <c r="G5428" s="2">
        <f t="shared" si="1353"/>
        <v>0.45</v>
      </c>
      <c r="H5428" s="1">
        <f t="shared" si="1359"/>
        <v>560</v>
      </c>
      <c r="I5428" s="1">
        <f t="shared" si="1360"/>
        <v>0</v>
      </c>
      <c r="J5428" s="1">
        <f t="shared" si="1361"/>
        <v>0</v>
      </c>
      <c r="K5428" s="1">
        <f t="shared" si="1362"/>
        <v>560</v>
      </c>
      <c r="L5428" s="1">
        <f t="shared" si="1363"/>
        <v>8400</v>
      </c>
      <c r="M5428" s="1">
        <f t="shared" si="1357"/>
        <v>1349788504673.75</v>
      </c>
      <c r="N5428" s="1">
        <f t="shared" si="1354"/>
        <v>0</v>
      </c>
      <c r="O5428" s="1">
        <f t="shared" si="1355"/>
        <v>0</v>
      </c>
      <c r="P5428" s="1">
        <f t="shared" si="1358"/>
        <v>3.377699720527872E+17</v>
      </c>
    </row>
    <row r="5429" spans="1:16" x14ac:dyDescent="0.3">
      <c r="A5429" s="3">
        <v>0.29331917610266878</v>
      </c>
      <c r="B5429">
        <f t="shared" si="1349"/>
        <v>0</v>
      </c>
      <c r="C5429" s="1">
        <f t="shared" si="1356"/>
        <v>400</v>
      </c>
      <c r="D5429" s="1" t="str">
        <f t="shared" si="1350"/>
        <v>NO</v>
      </c>
      <c r="E5429">
        <f t="shared" si="1351"/>
        <v>21</v>
      </c>
      <c r="F5429">
        <f t="shared" si="1352"/>
        <v>9</v>
      </c>
      <c r="G5429" s="2">
        <f t="shared" si="1353"/>
        <v>0.42857142857142855</v>
      </c>
      <c r="H5429" s="1">
        <f t="shared" si="1359"/>
        <v>0</v>
      </c>
      <c r="I5429" s="1">
        <f t="shared" si="1360"/>
        <v>400</v>
      </c>
      <c r="J5429" s="1">
        <f t="shared" si="1361"/>
        <v>400</v>
      </c>
      <c r="K5429" s="1">
        <f t="shared" si="1362"/>
        <v>0</v>
      </c>
      <c r="L5429" s="1">
        <f t="shared" si="1363"/>
        <v>0</v>
      </c>
      <c r="M5429" s="1">
        <f t="shared" si="1357"/>
        <v>1349788504273.75</v>
      </c>
      <c r="N5429" s="1">
        <f t="shared" si="1354"/>
        <v>0</v>
      </c>
      <c r="O5429" s="1">
        <f t="shared" si="1355"/>
        <v>0</v>
      </c>
      <c r="P5429" s="1">
        <f t="shared" si="1358"/>
        <v>3.377699720527872E+17</v>
      </c>
    </row>
    <row r="5430" spans="1:16" x14ac:dyDescent="0.3">
      <c r="A5430" s="3">
        <v>0.1612474737110966</v>
      </c>
      <c r="B5430">
        <f t="shared" si="1349"/>
        <v>0</v>
      </c>
      <c r="C5430" s="1">
        <f t="shared" si="1356"/>
        <v>800</v>
      </c>
      <c r="D5430" s="1" t="str">
        <f t="shared" si="1350"/>
        <v>NO</v>
      </c>
      <c r="E5430">
        <f t="shared" si="1351"/>
        <v>22</v>
      </c>
      <c r="F5430">
        <f t="shared" si="1352"/>
        <v>9</v>
      </c>
      <c r="G5430" s="2">
        <f t="shared" si="1353"/>
        <v>0.40909090909090912</v>
      </c>
      <c r="H5430" s="1">
        <f t="shared" si="1359"/>
        <v>0</v>
      </c>
      <c r="I5430" s="1">
        <f t="shared" si="1360"/>
        <v>800</v>
      </c>
      <c r="J5430" s="1">
        <f t="shared" si="1361"/>
        <v>1200</v>
      </c>
      <c r="K5430" s="1">
        <f t="shared" si="1362"/>
        <v>0</v>
      </c>
      <c r="L5430" s="1">
        <f t="shared" si="1363"/>
        <v>0</v>
      </c>
      <c r="M5430" s="1">
        <f t="shared" si="1357"/>
        <v>1349788503473.75</v>
      </c>
      <c r="N5430" s="1">
        <f t="shared" si="1354"/>
        <v>0</v>
      </c>
      <c r="O5430" s="1">
        <f t="shared" si="1355"/>
        <v>0</v>
      </c>
      <c r="P5430" s="1">
        <f t="shared" si="1358"/>
        <v>3.377699720527872E+17</v>
      </c>
    </row>
    <row r="5431" spans="1:16" x14ac:dyDescent="0.3">
      <c r="A5431" s="3">
        <v>0.63881412114584091</v>
      </c>
      <c r="B5431">
        <f t="shared" si="1349"/>
        <v>1</v>
      </c>
      <c r="C5431" s="1">
        <f t="shared" si="1356"/>
        <v>1600</v>
      </c>
      <c r="D5431" s="1" t="str">
        <f t="shared" si="1350"/>
        <v>NO</v>
      </c>
      <c r="E5431">
        <f t="shared" si="1351"/>
        <v>23</v>
      </c>
      <c r="F5431">
        <f t="shared" si="1352"/>
        <v>10</v>
      </c>
      <c r="G5431" s="2">
        <f t="shared" si="1353"/>
        <v>0.43478260869565216</v>
      </c>
      <c r="H5431" s="1">
        <f t="shared" si="1359"/>
        <v>1120</v>
      </c>
      <c r="I5431" s="1">
        <f t="shared" si="1360"/>
        <v>0</v>
      </c>
      <c r="J5431" s="1">
        <f t="shared" si="1361"/>
        <v>0</v>
      </c>
      <c r="K5431" s="1">
        <f t="shared" si="1362"/>
        <v>1120</v>
      </c>
      <c r="L5431" s="1">
        <f t="shared" si="1363"/>
        <v>1120</v>
      </c>
      <c r="M5431" s="1">
        <f t="shared" si="1357"/>
        <v>1349788504593.75</v>
      </c>
      <c r="N5431" s="1">
        <f t="shared" si="1354"/>
        <v>0</v>
      </c>
      <c r="O5431" s="1">
        <f t="shared" si="1355"/>
        <v>0</v>
      </c>
      <c r="P5431" s="1">
        <f t="shared" si="1358"/>
        <v>3.377699720527872E+17</v>
      </c>
    </row>
    <row r="5432" spans="1:16" x14ac:dyDescent="0.3">
      <c r="A5432" s="3">
        <v>0.93403135375319624</v>
      </c>
      <c r="B5432">
        <f t="shared" si="1349"/>
        <v>1</v>
      </c>
      <c r="C5432" s="1">
        <f t="shared" si="1356"/>
        <v>800</v>
      </c>
      <c r="D5432" s="1" t="str">
        <f t="shared" si="1350"/>
        <v>NO</v>
      </c>
      <c r="E5432">
        <f t="shared" si="1351"/>
        <v>24</v>
      </c>
      <c r="F5432">
        <f t="shared" si="1352"/>
        <v>11</v>
      </c>
      <c r="G5432" s="2">
        <f t="shared" si="1353"/>
        <v>0.45833333333333331</v>
      </c>
      <c r="H5432" s="1">
        <f t="shared" si="1359"/>
        <v>560</v>
      </c>
      <c r="I5432" s="1">
        <f t="shared" si="1360"/>
        <v>0</v>
      </c>
      <c r="J5432" s="1">
        <f t="shared" si="1361"/>
        <v>0</v>
      </c>
      <c r="K5432" s="1">
        <f t="shared" si="1362"/>
        <v>560</v>
      </c>
      <c r="L5432" s="1">
        <f t="shared" si="1363"/>
        <v>1680</v>
      </c>
      <c r="M5432" s="1">
        <f t="shared" si="1357"/>
        <v>1349788505153.75</v>
      </c>
      <c r="N5432" s="1">
        <f t="shared" si="1354"/>
        <v>0</v>
      </c>
      <c r="O5432" s="1">
        <f t="shared" si="1355"/>
        <v>0</v>
      </c>
      <c r="P5432" s="1">
        <f t="shared" si="1358"/>
        <v>3.377699720527872E+17</v>
      </c>
    </row>
    <row r="5433" spans="1:16" x14ac:dyDescent="0.3">
      <c r="A5433" s="3">
        <v>0.98111936302086955</v>
      </c>
      <c r="B5433">
        <f t="shared" si="1349"/>
        <v>1</v>
      </c>
      <c r="C5433" s="1">
        <f t="shared" si="1356"/>
        <v>400</v>
      </c>
      <c r="D5433" s="1" t="str">
        <f t="shared" si="1350"/>
        <v>NO</v>
      </c>
      <c r="E5433">
        <f t="shared" si="1351"/>
        <v>25</v>
      </c>
      <c r="F5433">
        <f t="shared" si="1352"/>
        <v>12</v>
      </c>
      <c r="G5433" s="2">
        <f t="shared" si="1353"/>
        <v>0.48</v>
      </c>
      <c r="H5433" s="1">
        <f t="shared" si="1359"/>
        <v>280</v>
      </c>
      <c r="I5433" s="1">
        <f t="shared" si="1360"/>
        <v>0</v>
      </c>
      <c r="J5433" s="1">
        <f t="shared" si="1361"/>
        <v>0</v>
      </c>
      <c r="K5433" s="1">
        <f t="shared" si="1362"/>
        <v>280</v>
      </c>
      <c r="L5433" s="1">
        <f t="shared" si="1363"/>
        <v>1960</v>
      </c>
      <c r="M5433" s="1">
        <f t="shared" si="1357"/>
        <v>1349788505433.75</v>
      </c>
      <c r="N5433" s="1">
        <f t="shared" si="1354"/>
        <v>0</v>
      </c>
      <c r="O5433" s="1">
        <f t="shared" si="1355"/>
        <v>0</v>
      </c>
      <c r="P5433" s="1">
        <f t="shared" si="1358"/>
        <v>3.377699720527872E+17</v>
      </c>
    </row>
    <row r="5434" spans="1:16" x14ac:dyDescent="0.3">
      <c r="A5434" s="3">
        <v>0.78783062050922037</v>
      </c>
      <c r="B5434">
        <f t="shared" si="1349"/>
        <v>1</v>
      </c>
      <c r="C5434" s="1">
        <f t="shared" si="1356"/>
        <v>200</v>
      </c>
      <c r="D5434" s="1" t="str">
        <f t="shared" si="1350"/>
        <v>NO</v>
      </c>
      <c r="E5434">
        <f t="shared" si="1351"/>
        <v>26</v>
      </c>
      <c r="F5434">
        <f t="shared" si="1352"/>
        <v>13</v>
      </c>
      <c r="G5434" s="2">
        <f t="shared" si="1353"/>
        <v>0.5</v>
      </c>
      <c r="H5434" s="1">
        <f t="shared" si="1359"/>
        <v>140</v>
      </c>
      <c r="I5434" s="1">
        <f t="shared" si="1360"/>
        <v>0</v>
      </c>
      <c r="J5434" s="1">
        <f t="shared" si="1361"/>
        <v>0</v>
      </c>
      <c r="K5434" s="1">
        <f t="shared" si="1362"/>
        <v>140</v>
      </c>
      <c r="L5434" s="1">
        <f t="shared" si="1363"/>
        <v>2100</v>
      </c>
      <c r="M5434" s="1">
        <f t="shared" si="1357"/>
        <v>1349788505573.75</v>
      </c>
      <c r="N5434" s="1">
        <f t="shared" si="1354"/>
        <v>0</v>
      </c>
      <c r="O5434" s="1">
        <f t="shared" si="1355"/>
        <v>0</v>
      </c>
      <c r="P5434" s="1">
        <f t="shared" si="1358"/>
        <v>3.377699720527872E+17</v>
      </c>
    </row>
    <row r="5435" spans="1:16" x14ac:dyDescent="0.3">
      <c r="A5435" s="3">
        <v>0.67860396720912497</v>
      </c>
      <c r="B5435">
        <f t="shared" si="1349"/>
        <v>1</v>
      </c>
      <c r="C5435" s="1">
        <f t="shared" si="1356"/>
        <v>100</v>
      </c>
      <c r="D5435" s="1" t="str">
        <f t="shared" si="1350"/>
        <v>NO</v>
      </c>
      <c r="E5435">
        <f t="shared" si="1351"/>
        <v>27</v>
      </c>
      <c r="F5435">
        <f t="shared" si="1352"/>
        <v>14</v>
      </c>
      <c r="G5435" s="2">
        <f t="shared" si="1353"/>
        <v>0.51851851851851849</v>
      </c>
      <c r="H5435" s="1">
        <f t="shared" si="1359"/>
        <v>70</v>
      </c>
      <c r="I5435" s="1">
        <f t="shared" si="1360"/>
        <v>0</v>
      </c>
      <c r="J5435" s="1">
        <f t="shared" si="1361"/>
        <v>0</v>
      </c>
      <c r="K5435" s="1">
        <f t="shared" si="1362"/>
        <v>70</v>
      </c>
      <c r="L5435" s="1">
        <f t="shared" si="1363"/>
        <v>2170</v>
      </c>
      <c r="M5435" s="1">
        <f t="shared" si="1357"/>
        <v>1349788505643.75</v>
      </c>
      <c r="N5435" s="1">
        <f t="shared" si="1354"/>
        <v>0</v>
      </c>
      <c r="O5435" s="1">
        <f t="shared" si="1355"/>
        <v>0</v>
      </c>
      <c r="P5435" s="1">
        <f t="shared" si="1358"/>
        <v>3.377699720527872E+17</v>
      </c>
    </row>
    <row r="5436" spans="1:16" x14ac:dyDescent="0.3">
      <c r="A5436" s="3">
        <v>1.5863496038476255E-3</v>
      </c>
      <c r="B5436">
        <f t="shared" si="1349"/>
        <v>0</v>
      </c>
      <c r="C5436" s="1">
        <f t="shared" si="1356"/>
        <v>50</v>
      </c>
      <c r="D5436" s="1" t="str">
        <f t="shared" si="1350"/>
        <v>NO</v>
      </c>
      <c r="E5436">
        <f t="shared" si="1351"/>
        <v>28</v>
      </c>
      <c r="F5436">
        <f t="shared" si="1352"/>
        <v>14</v>
      </c>
      <c r="G5436" s="2">
        <f t="shared" si="1353"/>
        <v>0.5</v>
      </c>
      <c r="H5436" s="1">
        <f t="shared" si="1359"/>
        <v>0</v>
      </c>
      <c r="I5436" s="1">
        <f t="shared" si="1360"/>
        <v>50</v>
      </c>
      <c r="J5436" s="1">
        <f t="shared" si="1361"/>
        <v>50</v>
      </c>
      <c r="K5436" s="1">
        <f t="shared" si="1362"/>
        <v>0</v>
      </c>
      <c r="L5436" s="1">
        <f t="shared" si="1363"/>
        <v>0</v>
      </c>
      <c r="M5436" s="1">
        <f t="shared" si="1357"/>
        <v>1349788505593.75</v>
      </c>
      <c r="N5436" s="1">
        <f t="shared" si="1354"/>
        <v>0</v>
      </c>
      <c r="O5436" s="1">
        <f t="shared" si="1355"/>
        <v>0</v>
      </c>
      <c r="P5436" s="1">
        <f t="shared" si="1358"/>
        <v>3.377699720527872E+17</v>
      </c>
    </row>
    <row r="5437" spans="1:16" x14ac:dyDescent="0.3">
      <c r="A5437" s="3">
        <v>0.62176284248628944</v>
      </c>
      <c r="B5437">
        <f t="shared" si="1349"/>
        <v>1</v>
      </c>
      <c r="C5437" s="1">
        <f t="shared" si="1356"/>
        <v>100</v>
      </c>
      <c r="D5437" s="1" t="str">
        <f t="shared" si="1350"/>
        <v>NO</v>
      </c>
      <c r="E5437">
        <f t="shared" si="1351"/>
        <v>29</v>
      </c>
      <c r="F5437">
        <f t="shared" si="1352"/>
        <v>15</v>
      </c>
      <c r="G5437" s="2">
        <f t="shared" si="1353"/>
        <v>0.51724137931034486</v>
      </c>
      <c r="H5437" s="1">
        <f t="shared" si="1359"/>
        <v>70</v>
      </c>
      <c r="I5437" s="1">
        <f t="shared" si="1360"/>
        <v>0</v>
      </c>
      <c r="J5437" s="1">
        <f t="shared" si="1361"/>
        <v>0</v>
      </c>
      <c r="K5437" s="1">
        <f t="shared" si="1362"/>
        <v>70</v>
      </c>
      <c r="L5437" s="1">
        <f t="shared" si="1363"/>
        <v>70</v>
      </c>
      <c r="M5437" s="1">
        <f t="shared" si="1357"/>
        <v>1349788505663.75</v>
      </c>
      <c r="N5437" s="1">
        <f t="shared" si="1354"/>
        <v>0</v>
      </c>
      <c r="O5437" s="1">
        <f t="shared" si="1355"/>
        <v>0</v>
      </c>
      <c r="P5437" s="1">
        <f t="shared" si="1358"/>
        <v>3.377699720527872E+17</v>
      </c>
    </row>
    <row r="5438" spans="1:16" x14ac:dyDescent="0.3">
      <c r="A5438" s="3">
        <v>0.82169121513505883</v>
      </c>
      <c r="B5438">
        <f t="shared" si="1349"/>
        <v>1</v>
      </c>
      <c r="C5438" s="1">
        <f t="shared" si="1356"/>
        <v>50</v>
      </c>
      <c r="D5438" s="1" t="str">
        <f t="shared" si="1350"/>
        <v>NO</v>
      </c>
      <c r="E5438">
        <f t="shared" si="1351"/>
        <v>30</v>
      </c>
      <c r="F5438">
        <f t="shared" si="1352"/>
        <v>16</v>
      </c>
      <c r="G5438" s="2">
        <f t="shared" si="1353"/>
        <v>0.53333333333333333</v>
      </c>
      <c r="H5438" s="1">
        <f t="shared" si="1359"/>
        <v>35</v>
      </c>
      <c r="I5438" s="1">
        <f t="shared" si="1360"/>
        <v>0</v>
      </c>
      <c r="J5438" s="1">
        <f t="shared" si="1361"/>
        <v>0</v>
      </c>
      <c r="K5438" s="1">
        <f t="shared" si="1362"/>
        <v>35</v>
      </c>
      <c r="L5438" s="1">
        <f t="shared" si="1363"/>
        <v>105</v>
      </c>
      <c r="M5438" s="1">
        <f t="shared" si="1357"/>
        <v>1349788505698.75</v>
      </c>
      <c r="N5438" s="1">
        <f t="shared" si="1354"/>
        <v>0</v>
      </c>
      <c r="O5438" s="1">
        <f t="shared" si="1355"/>
        <v>0</v>
      </c>
      <c r="P5438" s="1">
        <f t="shared" si="1358"/>
        <v>3.377699720527872E+17</v>
      </c>
    </row>
    <row r="5439" spans="1:16" x14ac:dyDescent="0.3">
      <c r="A5439" s="3">
        <v>0.53941800622556346</v>
      </c>
      <c r="B5439">
        <f t="shared" si="1349"/>
        <v>1</v>
      </c>
      <c r="C5439" s="1">
        <f t="shared" si="1356"/>
        <v>25</v>
      </c>
      <c r="D5439" s="1" t="str">
        <f t="shared" si="1350"/>
        <v>NO</v>
      </c>
      <c r="E5439">
        <f t="shared" si="1351"/>
        <v>31</v>
      </c>
      <c r="F5439">
        <f t="shared" si="1352"/>
        <v>17</v>
      </c>
      <c r="G5439" s="2">
        <f t="shared" si="1353"/>
        <v>0.54838709677419351</v>
      </c>
      <c r="H5439" s="1">
        <f t="shared" si="1359"/>
        <v>17.5</v>
      </c>
      <c r="I5439" s="1">
        <f t="shared" si="1360"/>
        <v>0</v>
      </c>
      <c r="J5439" s="1">
        <f t="shared" si="1361"/>
        <v>0</v>
      </c>
      <c r="K5439" s="1">
        <f t="shared" si="1362"/>
        <v>17.5</v>
      </c>
      <c r="L5439" s="1">
        <f t="shared" si="1363"/>
        <v>122.5</v>
      </c>
      <c r="M5439" s="1">
        <f t="shared" si="1357"/>
        <v>1349788505716.25</v>
      </c>
      <c r="N5439" s="1">
        <f t="shared" si="1354"/>
        <v>0</v>
      </c>
      <c r="O5439" s="1">
        <f t="shared" si="1355"/>
        <v>0</v>
      </c>
      <c r="P5439" s="1">
        <f t="shared" si="1358"/>
        <v>3.377699720527872E+17</v>
      </c>
    </row>
    <row r="5440" spans="1:16" x14ac:dyDescent="0.3">
      <c r="A5440" s="3">
        <v>0.40515922911225632</v>
      </c>
      <c r="B5440">
        <f t="shared" si="1349"/>
        <v>0</v>
      </c>
      <c r="C5440" s="1">
        <f t="shared" si="1356"/>
        <v>12.5</v>
      </c>
      <c r="D5440" s="1" t="str">
        <f t="shared" si="1350"/>
        <v>NO</v>
      </c>
      <c r="E5440">
        <f t="shared" si="1351"/>
        <v>32</v>
      </c>
      <c r="F5440">
        <f t="shared" si="1352"/>
        <v>17</v>
      </c>
      <c r="G5440" s="2">
        <f t="shared" si="1353"/>
        <v>0.53125</v>
      </c>
      <c r="H5440" s="1">
        <f t="shared" si="1359"/>
        <v>0</v>
      </c>
      <c r="I5440" s="1">
        <f t="shared" si="1360"/>
        <v>12.5</v>
      </c>
      <c r="J5440" s="1">
        <f t="shared" si="1361"/>
        <v>12.5</v>
      </c>
      <c r="K5440" s="1">
        <f t="shared" si="1362"/>
        <v>0</v>
      </c>
      <c r="L5440" s="1">
        <f t="shared" si="1363"/>
        <v>0</v>
      </c>
      <c r="M5440" s="1">
        <f t="shared" si="1357"/>
        <v>1349788505703.75</v>
      </c>
      <c r="N5440" s="1">
        <f t="shared" si="1354"/>
        <v>0</v>
      </c>
      <c r="O5440" s="1">
        <f t="shared" si="1355"/>
        <v>0</v>
      </c>
      <c r="P5440" s="1">
        <f t="shared" si="1358"/>
        <v>3.377699720527872E+17</v>
      </c>
    </row>
    <row r="5441" spans="1:16" x14ac:dyDescent="0.3">
      <c r="A5441" s="3">
        <v>2.80245512713585E-2</v>
      </c>
      <c r="B5441">
        <f t="shared" si="1349"/>
        <v>0</v>
      </c>
      <c r="C5441" s="1">
        <f t="shared" si="1356"/>
        <v>25</v>
      </c>
      <c r="D5441" s="1" t="str">
        <f t="shared" si="1350"/>
        <v>NO</v>
      </c>
      <c r="E5441">
        <f t="shared" si="1351"/>
        <v>33</v>
      </c>
      <c r="F5441">
        <f t="shared" si="1352"/>
        <v>17</v>
      </c>
      <c r="G5441" s="2">
        <f t="shared" si="1353"/>
        <v>0.51515151515151514</v>
      </c>
      <c r="H5441" s="1">
        <f t="shared" si="1359"/>
        <v>0</v>
      </c>
      <c r="I5441" s="1">
        <f t="shared" si="1360"/>
        <v>25</v>
      </c>
      <c r="J5441" s="1">
        <f t="shared" si="1361"/>
        <v>37.5</v>
      </c>
      <c r="K5441" s="1">
        <f t="shared" si="1362"/>
        <v>0</v>
      </c>
      <c r="L5441" s="1">
        <f t="shared" si="1363"/>
        <v>0</v>
      </c>
      <c r="M5441" s="1">
        <f t="shared" si="1357"/>
        <v>1349788505678.75</v>
      </c>
      <c r="N5441" s="1">
        <f t="shared" si="1354"/>
        <v>0</v>
      </c>
      <c r="O5441" s="1">
        <f t="shared" si="1355"/>
        <v>0</v>
      </c>
      <c r="P5441" s="1">
        <f t="shared" si="1358"/>
        <v>3.377699720527872E+17</v>
      </c>
    </row>
    <row r="5442" spans="1:16" x14ac:dyDescent="0.3">
      <c r="A5442" s="3">
        <v>0.98848478953619123</v>
      </c>
      <c r="B5442">
        <f t="shared" si="1349"/>
        <v>1</v>
      </c>
      <c r="C5442" s="1">
        <f t="shared" si="1356"/>
        <v>50</v>
      </c>
      <c r="D5442" s="1" t="str">
        <f t="shared" si="1350"/>
        <v>NO</v>
      </c>
      <c r="E5442">
        <f t="shared" si="1351"/>
        <v>34</v>
      </c>
      <c r="F5442">
        <f t="shared" si="1352"/>
        <v>18</v>
      </c>
      <c r="G5442" s="2">
        <f t="shared" si="1353"/>
        <v>0.52941176470588236</v>
      </c>
      <c r="H5442" s="1">
        <f t="shared" si="1359"/>
        <v>35</v>
      </c>
      <c r="I5442" s="1">
        <f t="shared" si="1360"/>
        <v>0</v>
      </c>
      <c r="J5442" s="1">
        <f t="shared" si="1361"/>
        <v>0</v>
      </c>
      <c r="K5442" s="1">
        <f t="shared" si="1362"/>
        <v>35</v>
      </c>
      <c r="L5442" s="1">
        <f t="shared" si="1363"/>
        <v>35</v>
      </c>
      <c r="M5442" s="1">
        <f t="shared" si="1357"/>
        <v>1349788505713.75</v>
      </c>
      <c r="N5442" s="1">
        <f t="shared" si="1354"/>
        <v>0</v>
      </c>
      <c r="O5442" s="1">
        <f t="shared" si="1355"/>
        <v>0</v>
      </c>
      <c r="P5442" s="1">
        <f t="shared" si="1358"/>
        <v>3.377699720527872E+17</v>
      </c>
    </row>
    <row r="5443" spans="1:16" x14ac:dyDescent="0.3">
      <c r="A5443" s="3">
        <v>0.78781397379209628</v>
      </c>
      <c r="B5443">
        <f t="shared" si="1349"/>
        <v>1</v>
      </c>
      <c r="C5443" s="1">
        <f t="shared" si="1356"/>
        <v>25</v>
      </c>
      <c r="D5443" s="1" t="str">
        <f t="shared" si="1350"/>
        <v>NO</v>
      </c>
      <c r="E5443">
        <f t="shared" si="1351"/>
        <v>35</v>
      </c>
      <c r="F5443">
        <f t="shared" si="1352"/>
        <v>19</v>
      </c>
      <c r="G5443" s="2">
        <f t="shared" si="1353"/>
        <v>0.54285714285714282</v>
      </c>
      <c r="H5443" s="1">
        <f t="shared" si="1359"/>
        <v>17.5</v>
      </c>
      <c r="I5443" s="1">
        <f t="shared" si="1360"/>
        <v>0</v>
      </c>
      <c r="J5443" s="1">
        <f t="shared" si="1361"/>
        <v>0</v>
      </c>
      <c r="K5443" s="1">
        <f t="shared" si="1362"/>
        <v>17.5</v>
      </c>
      <c r="L5443" s="1">
        <f t="shared" si="1363"/>
        <v>52.5</v>
      </c>
      <c r="M5443" s="1">
        <f t="shared" si="1357"/>
        <v>1349788505731.25</v>
      </c>
      <c r="N5443" s="1">
        <f t="shared" si="1354"/>
        <v>0</v>
      </c>
      <c r="O5443" s="1">
        <f t="shared" si="1355"/>
        <v>0</v>
      </c>
      <c r="P5443" s="1">
        <f t="shared" si="1358"/>
        <v>3.377699720527872E+17</v>
      </c>
    </row>
    <row r="5444" spans="1:16" x14ac:dyDescent="0.3">
      <c r="A5444" s="3">
        <v>0.35318499686436433</v>
      </c>
      <c r="B5444">
        <f t="shared" ref="B5444:B5507" si="1364">IF(A5444&lt;0.5,0,1)</f>
        <v>0</v>
      </c>
      <c r="C5444" s="1">
        <f t="shared" si="1356"/>
        <v>12.5</v>
      </c>
      <c r="D5444" s="1" t="str">
        <f t="shared" ref="D5444:D5507" si="1365">IF(M5444&gt;=P5444,"YES",IF(AND(B5444=1,C5444/2&lt;10),"YES","NO"))</f>
        <v>NO</v>
      </c>
      <c r="E5444">
        <f t="shared" ref="E5444:E5507" si="1366">IF(D5443="NO",E5443+1,1)</f>
        <v>36</v>
      </c>
      <c r="F5444">
        <f t="shared" ref="F5444:F5507" si="1367">IF(D5443="NO",F5443+B5444,B5444)</f>
        <v>19</v>
      </c>
      <c r="G5444" s="2">
        <f t="shared" ref="G5444:G5507" si="1368">IFERROR(F5444/E5444,"")</f>
        <v>0.52777777777777779</v>
      </c>
      <c r="H5444" s="1">
        <f t="shared" si="1359"/>
        <v>0</v>
      </c>
      <c r="I5444" s="1">
        <f t="shared" si="1360"/>
        <v>12.5</v>
      </c>
      <c r="J5444" s="1">
        <f t="shared" si="1361"/>
        <v>12.5</v>
      </c>
      <c r="K5444" s="1">
        <f t="shared" si="1362"/>
        <v>0</v>
      </c>
      <c r="L5444" s="1">
        <f t="shared" si="1363"/>
        <v>0</v>
      </c>
      <c r="M5444" s="1">
        <f t="shared" si="1357"/>
        <v>1349788505718.75</v>
      </c>
      <c r="N5444" s="1">
        <f t="shared" ref="N5444:N5507" si="1369">IF(M5444&gt;P5444,P5444,)</f>
        <v>0</v>
      </c>
      <c r="O5444" s="1">
        <f t="shared" ref="O5444:O5507" si="1370">IF(M5444&gt;=P5444,M5444,0)</f>
        <v>0</v>
      </c>
      <c r="P5444" s="1">
        <f t="shared" si="1358"/>
        <v>3.377699720527872E+17</v>
      </c>
    </row>
    <row r="5445" spans="1:16" x14ac:dyDescent="0.3">
      <c r="A5445" s="3">
        <v>0.54383140601723667</v>
      </c>
      <c r="B5445">
        <f t="shared" si="1364"/>
        <v>1</v>
      </c>
      <c r="C5445" s="1">
        <f t="shared" ref="C5445:C5508" si="1371">IF(N5444=0,IF(B5444=0,2*C5444,IF((C5444/2)&lt;10,100,0.5*C5444)),100)</f>
        <v>25</v>
      </c>
      <c r="D5445" s="1" t="str">
        <f t="shared" si="1365"/>
        <v>NO</v>
      </c>
      <c r="E5445">
        <f t="shared" si="1366"/>
        <v>37</v>
      </c>
      <c r="F5445">
        <f t="shared" si="1367"/>
        <v>20</v>
      </c>
      <c r="G5445" s="2">
        <f t="shared" si="1368"/>
        <v>0.54054054054054057</v>
      </c>
      <c r="H5445" s="1">
        <f t="shared" si="1359"/>
        <v>17.5</v>
      </c>
      <c r="I5445" s="1">
        <f t="shared" si="1360"/>
        <v>0</v>
      </c>
      <c r="J5445" s="1">
        <f t="shared" si="1361"/>
        <v>0</v>
      </c>
      <c r="K5445" s="1">
        <f t="shared" si="1362"/>
        <v>17.5</v>
      </c>
      <c r="L5445" s="1">
        <f t="shared" si="1363"/>
        <v>17.5</v>
      </c>
      <c r="M5445" s="1">
        <f t="shared" ref="M5445:M5508" si="1372">M5444+K5445-I5445-O5444</f>
        <v>1349788505736.25</v>
      </c>
      <c r="N5445" s="1">
        <f t="shared" si="1369"/>
        <v>0</v>
      </c>
      <c r="O5445" s="1">
        <f t="shared" si="1370"/>
        <v>0</v>
      </c>
      <c r="P5445" s="1">
        <f t="shared" si="1358"/>
        <v>3.377699720527872E+17</v>
      </c>
    </row>
    <row r="5446" spans="1:16" x14ac:dyDescent="0.3">
      <c r="A5446" s="3">
        <v>0.59994280361497399</v>
      </c>
      <c r="B5446">
        <f t="shared" si="1364"/>
        <v>1</v>
      </c>
      <c r="C5446" s="1">
        <f t="shared" si="1371"/>
        <v>12.5</v>
      </c>
      <c r="D5446" s="1" t="str">
        <f t="shared" si="1365"/>
        <v>YES</v>
      </c>
      <c r="E5446">
        <f t="shared" si="1366"/>
        <v>38</v>
      </c>
      <c r="F5446">
        <f t="shared" si="1367"/>
        <v>21</v>
      </c>
      <c r="G5446" s="2">
        <f t="shared" si="1368"/>
        <v>0.55263157894736847</v>
      </c>
      <c r="H5446" s="1">
        <f t="shared" si="1359"/>
        <v>8.75</v>
      </c>
      <c r="I5446" s="1">
        <f t="shared" si="1360"/>
        <v>0</v>
      </c>
      <c r="J5446" s="1">
        <f t="shared" si="1361"/>
        <v>0</v>
      </c>
      <c r="K5446" s="1">
        <f t="shared" si="1362"/>
        <v>8.75</v>
      </c>
      <c r="L5446" s="1">
        <f t="shared" si="1363"/>
        <v>26.25</v>
      </c>
      <c r="M5446" s="1">
        <f t="shared" si="1372"/>
        <v>1349788505745</v>
      </c>
      <c r="N5446" s="1">
        <f t="shared" si="1369"/>
        <v>0</v>
      </c>
      <c r="O5446" s="1">
        <f t="shared" si="1370"/>
        <v>0</v>
      </c>
      <c r="P5446" s="1">
        <f t="shared" ref="P5446:P5509" si="1373">IF(C5446+C5445&lt;P5445,P5445,C5446+C5445)</f>
        <v>3.377699720527872E+17</v>
      </c>
    </row>
    <row r="5447" spans="1:16" x14ac:dyDescent="0.3">
      <c r="A5447" s="3">
        <v>4.5325252530301952E-2</v>
      </c>
      <c r="B5447">
        <f t="shared" si="1364"/>
        <v>0</v>
      </c>
      <c r="C5447" s="1">
        <f t="shared" si="1371"/>
        <v>100</v>
      </c>
      <c r="D5447" s="1" t="str">
        <f t="shared" si="1365"/>
        <v>NO</v>
      </c>
      <c r="E5447">
        <f t="shared" si="1366"/>
        <v>1</v>
      </c>
      <c r="F5447">
        <f t="shared" si="1367"/>
        <v>0</v>
      </c>
      <c r="G5447" s="2">
        <f t="shared" si="1368"/>
        <v>0</v>
      </c>
      <c r="H5447" s="1">
        <f t="shared" si="1359"/>
        <v>0</v>
      </c>
      <c r="I5447" s="1">
        <f t="shared" si="1360"/>
        <v>100</v>
      </c>
      <c r="J5447" s="1">
        <f t="shared" si="1361"/>
        <v>100</v>
      </c>
      <c r="K5447" s="1">
        <f t="shared" si="1362"/>
        <v>0</v>
      </c>
      <c r="L5447" s="1">
        <f t="shared" si="1363"/>
        <v>0</v>
      </c>
      <c r="M5447" s="1">
        <f t="shared" si="1372"/>
        <v>1349788505645</v>
      </c>
      <c r="N5447" s="1">
        <f t="shared" si="1369"/>
        <v>0</v>
      </c>
      <c r="O5447" s="1">
        <f t="shared" si="1370"/>
        <v>0</v>
      </c>
      <c r="P5447" s="1">
        <f t="shared" si="1373"/>
        <v>3.377699720527872E+17</v>
      </c>
    </row>
    <row r="5448" spans="1:16" x14ac:dyDescent="0.3">
      <c r="A5448" s="3">
        <v>4.7980449218681942E-3</v>
      </c>
      <c r="B5448">
        <f t="shared" si="1364"/>
        <v>0</v>
      </c>
      <c r="C5448" s="1">
        <f t="shared" si="1371"/>
        <v>200</v>
      </c>
      <c r="D5448" s="1" t="str">
        <f t="shared" si="1365"/>
        <v>NO</v>
      </c>
      <c r="E5448">
        <f t="shared" si="1366"/>
        <v>2</v>
      </c>
      <c r="F5448">
        <f t="shared" si="1367"/>
        <v>0</v>
      </c>
      <c r="G5448" s="2">
        <f t="shared" si="1368"/>
        <v>0</v>
      </c>
      <c r="H5448" s="1">
        <f t="shared" si="1359"/>
        <v>0</v>
      </c>
      <c r="I5448" s="1">
        <f t="shared" si="1360"/>
        <v>200</v>
      </c>
      <c r="J5448" s="1">
        <f t="shared" si="1361"/>
        <v>300</v>
      </c>
      <c r="K5448" s="1">
        <f t="shared" si="1362"/>
        <v>0</v>
      </c>
      <c r="L5448" s="1">
        <f t="shared" si="1363"/>
        <v>0</v>
      </c>
      <c r="M5448" s="1">
        <f t="shared" si="1372"/>
        <v>1349788505445</v>
      </c>
      <c r="N5448" s="1">
        <f t="shared" si="1369"/>
        <v>0</v>
      </c>
      <c r="O5448" s="1">
        <f t="shared" si="1370"/>
        <v>0</v>
      </c>
      <c r="P5448" s="1">
        <f t="shared" si="1373"/>
        <v>3.377699720527872E+17</v>
      </c>
    </row>
    <row r="5449" spans="1:16" x14ac:dyDescent="0.3">
      <c r="A5449" s="3">
        <v>0.79040496604479482</v>
      </c>
      <c r="B5449">
        <f t="shared" si="1364"/>
        <v>1</v>
      </c>
      <c r="C5449" s="1">
        <f t="shared" si="1371"/>
        <v>400</v>
      </c>
      <c r="D5449" s="1" t="str">
        <f t="shared" si="1365"/>
        <v>NO</v>
      </c>
      <c r="E5449">
        <f t="shared" si="1366"/>
        <v>3</v>
      </c>
      <c r="F5449">
        <f t="shared" si="1367"/>
        <v>1</v>
      </c>
      <c r="G5449" s="2">
        <f t="shared" si="1368"/>
        <v>0.33333333333333331</v>
      </c>
      <c r="H5449" s="1">
        <f t="shared" si="1359"/>
        <v>280</v>
      </c>
      <c r="I5449" s="1">
        <f t="shared" si="1360"/>
        <v>0</v>
      </c>
      <c r="J5449" s="1">
        <f t="shared" si="1361"/>
        <v>0</v>
      </c>
      <c r="K5449" s="1">
        <f t="shared" si="1362"/>
        <v>280</v>
      </c>
      <c r="L5449" s="1">
        <f t="shared" si="1363"/>
        <v>280</v>
      </c>
      <c r="M5449" s="1">
        <f t="shared" si="1372"/>
        <v>1349788505725</v>
      </c>
      <c r="N5449" s="1">
        <f t="shared" si="1369"/>
        <v>0</v>
      </c>
      <c r="O5449" s="1">
        <f t="shared" si="1370"/>
        <v>0</v>
      </c>
      <c r="P5449" s="1">
        <f t="shared" si="1373"/>
        <v>3.377699720527872E+17</v>
      </c>
    </row>
    <row r="5450" spans="1:16" x14ac:dyDescent="0.3">
      <c r="A5450" s="3">
        <v>0.70522278388753723</v>
      </c>
      <c r="B5450">
        <f t="shared" si="1364"/>
        <v>1</v>
      </c>
      <c r="C5450" s="1">
        <f t="shared" si="1371"/>
        <v>200</v>
      </c>
      <c r="D5450" s="1" t="str">
        <f t="shared" si="1365"/>
        <v>NO</v>
      </c>
      <c r="E5450">
        <f t="shared" si="1366"/>
        <v>4</v>
      </c>
      <c r="F5450">
        <f t="shared" si="1367"/>
        <v>2</v>
      </c>
      <c r="G5450" s="2">
        <f t="shared" si="1368"/>
        <v>0.5</v>
      </c>
      <c r="H5450" s="1">
        <f t="shared" si="1359"/>
        <v>140</v>
      </c>
      <c r="I5450" s="1">
        <f t="shared" si="1360"/>
        <v>0</v>
      </c>
      <c r="J5450" s="1">
        <f t="shared" si="1361"/>
        <v>0</v>
      </c>
      <c r="K5450" s="1">
        <f t="shared" si="1362"/>
        <v>140</v>
      </c>
      <c r="L5450" s="1">
        <f t="shared" si="1363"/>
        <v>420</v>
      </c>
      <c r="M5450" s="1">
        <f t="shared" si="1372"/>
        <v>1349788505865</v>
      </c>
      <c r="N5450" s="1">
        <f t="shared" si="1369"/>
        <v>0</v>
      </c>
      <c r="O5450" s="1">
        <f t="shared" si="1370"/>
        <v>0</v>
      </c>
      <c r="P5450" s="1">
        <f t="shared" si="1373"/>
        <v>3.377699720527872E+17</v>
      </c>
    </row>
    <row r="5451" spans="1:16" x14ac:dyDescent="0.3">
      <c r="A5451" s="3">
        <v>0.11663979361126764</v>
      </c>
      <c r="B5451">
        <f t="shared" si="1364"/>
        <v>0</v>
      </c>
      <c r="C5451" s="1">
        <f t="shared" si="1371"/>
        <v>100</v>
      </c>
      <c r="D5451" s="1" t="str">
        <f t="shared" si="1365"/>
        <v>NO</v>
      </c>
      <c r="E5451">
        <f t="shared" si="1366"/>
        <v>5</v>
      </c>
      <c r="F5451">
        <f t="shared" si="1367"/>
        <v>2</v>
      </c>
      <c r="G5451" s="2">
        <f t="shared" si="1368"/>
        <v>0.4</v>
      </c>
      <c r="H5451" s="1">
        <f t="shared" si="1359"/>
        <v>0</v>
      </c>
      <c r="I5451" s="1">
        <f t="shared" si="1360"/>
        <v>100</v>
      </c>
      <c r="J5451" s="1">
        <f t="shared" si="1361"/>
        <v>100</v>
      </c>
      <c r="K5451" s="1">
        <f t="shared" si="1362"/>
        <v>0</v>
      </c>
      <c r="L5451" s="1">
        <f t="shared" si="1363"/>
        <v>0</v>
      </c>
      <c r="M5451" s="1">
        <f t="shared" si="1372"/>
        <v>1349788505765</v>
      </c>
      <c r="N5451" s="1">
        <f t="shared" si="1369"/>
        <v>0</v>
      </c>
      <c r="O5451" s="1">
        <f t="shared" si="1370"/>
        <v>0</v>
      </c>
      <c r="P5451" s="1">
        <f t="shared" si="1373"/>
        <v>3.377699720527872E+17</v>
      </c>
    </row>
    <row r="5452" spans="1:16" x14ac:dyDescent="0.3">
      <c r="A5452" s="3">
        <v>0.73712994646675789</v>
      </c>
      <c r="B5452">
        <f t="shared" si="1364"/>
        <v>1</v>
      </c>
      <c r="C5452" s="1">
        <f t="shared" si="1371"/>
        <v>200</v>
      </c>
      <c r="D5452" s="1" t="str">
        <f t="shared" si="1365"/>
        <v>NO</v>
      </c>
      <c r="E5452">
        <f t="shared" si="1366"/>
        <v>6</v>
      </c>
      <c r="F5452">
        <f t="shared" si="1367"/>
        <v>3</v>
      </c>
      <c r="G5452" s="2">
        <f t="shared" si="1368"/>
        <v>0.5</v>
      </c>
      <c r="H5452" s="1">
        <f t="shared" si="1359"/>
        <v>140</v>
      </c>
      <c r="I5452" s="1">
        <f t="shared" si="1360"/>
        <v>0</v>
      </c>
      <c r="J5452" s="1">
        <f t="shared" si="1361"/>
        <v>0</v>
      </c>
      <c r="K5452" s="1">
        <f t="shared" si="1362"/>
        <v>140</v>
      </c>
      <c r="L5452" s="1">
        <f t="shared" si="1363"/>
        <v>140</v>
      </c>
      <c r="M5452" s="1">
        <f t="shared" si="1372"/>
        <v>1349788505905</v>
      </c>
      <c r="N5452" s="1">
        <f t="shared" si="1369"/>
        <v>0</v>
      </c>
      <c r="O5452" s="1">
        <f t="shared" si="1370"/>
        <v>0</v>
      </c>
      <c r="P5452" s="1">
        <f t="shared" si="1373"/>
        <v>3.377699720527872E+17</v>
      </c>
    </row>
    <row r="5453" spans="1:16" x14ac:dyDescent="0.3">
      <c r="A5453" s="3">
        <v>2.9168995791566399E-3</v>
      </c>
      <c r="B5453">
        <f t="shared" si="1364"/>
        <v>0</v>
      </c>
      <c r="C5453" s="1">
        <f t="shared" si="1371"/>
        <v>100</v>
      </c>
      <c r="D5453" s="1" t="str">
        <f t="shared" si="1365"/>
        <v>NO</v>
      </c>
      <c r="E5453">
        <f t="shared" si="1366"/>
        <v>7</v>
      </c>
      <c r="F5453">
        <f t="shared" si="1367"/>
        <v>3</v>
      </c>
      <c r="G5453" s="2">
        <f t="shared" si="1368"/>
        <v>0.42857142857142855</v>
      </c>
      <c r="H5453" s="1">
        <f t="shared" si="1359"/>
        <v>0</v>
      </c>
      <c r="I5453" s="1">
        <f t="shared" si="1360"/>
        <v>100</v>
      </c>
      <c r="J5453" s="1">
        <f t="shared" si="1361"/>
        <v>100</v>
      </c>
      <c r="K5453" s="1">
        <f t="shared" si="1362"/>
        <v>0</v>
      </c>
      <c r="L5453" s="1">
        <f t="shared" si="1363"/>
        <v>0</v>
      </c>
      <c r="M5453" s="1">
        <f t="shared" si="1372"/>
        <v>1349788505805</v>
      </c>
      <c r="N5453" s="1">
        <f t="shared" si="1369"/>
        <v>0</v>
      </c>
      <c r="O5453" s="1">
        <f t="shared" si="1370"/>
        <v>0</v>
      </c>
      <c r="P5453" s="1">
        <f t="shared" si="1373"/>
        <v>3.377699720527872E+17</v>
      </c>
    </row>
    <row r="5454" spans="1:16" x14ac:dyDescent="0.3">
      <c r="A5454" s="3">
        <v>0.96499926853226525</v>
      </c>
      <c r="B5454">
        <f t="shared" si="1364"/>
        <v>1</v>
      </c>
      <c r="C5454" s="1">
        <f t="shared" si="1371"/>
        <v>200</v>
      </c>
      <c r="D5454" s="1" t="str">
        <f t="shared" si="1365"/>
        <v>NO</v>
      </c>
      <c r="E5454">
        <f t="shared" si="1366"/>
        <v>8</v>
      </c>
      <c r="F5454">
        <f t="shared" si="1367"/>
        <v>4</v>
      </c>
      <c r="G5454" s="2">
        <f t="shared" si="1368"/>
        <v>0.5</v>
      </c>
      <c r="H5454" s="1">
        <f t="shared" si="1359"/>
        <v>140</v>
      </c>
      <c r="I5454" s="1">
        <f t="shared" si="1360"/>
        <v>0</v>
      </c>
      <c r="J5454" s="1">
        <f t="shared" si="1361"/>
        <v>0</v>
      </c>
      <c r="K5454" s="1">
        <f t="shared" si="1362"/>
        <v>140</v>
      </c>
      <c r="L5454" s="1">
        <f t="shared" si="1363"/>
        <v>140</v>
      </c>
      <c r="M5454" s="1">
        <f t="shared" si="1372"/>
        <v>1349788505945</v>
      </c>
      <c r="N5454" s="1">
        <f t="shared" si="1369"/>
        <v>0</v>
      </c>
      <c r="O5454" s="1">
        <f t="shared" si="1370"/>
        <v>0</v>
      </c>
      <c r="P5454" s="1">
        <f t="shared" si="1373"/>
        <v>3.377699720527872E+17</v>
      </c>
    </row>
    <row r="5455" spans="1:16" x14ac:dyDescent="0.3">
      <c r="A5455" s="3">
        <v>0.84765652585700046</v>
      </c>
      <c r="B5455">
        <f t="shared" si="1364"/>
        <v>1</v>
      </c>
      <c r="C5455" s="1">
        <f t="shared" si="1371"/>
        <v>100</v>
      </c>
      <c r="D5455" s="1" t="str">
        <f t="shared" si="1365"/>
        <v>NO</v>
      </c>
      <c r="E5455">
        <f t="shared" si="1366"/>
        <v>9</v>
      </c>
      <c r="F5455">
        <f t="shared" si="1367"/>
        <v>5</v>
      </c>
      <c r="G5455" s="2">
        <f t="shared" si="1368"/>
        <v>0.55555555555555558</v>
      </c>
      <c r="H5455" s="1">
        <f t="shared" si="1359"/>
        <v>70</v>
      </c>
      <c r="I5455" s="1">
        <f t="shared" si="1360"/>
        <v>0</v>
      </c>
      <c r="J5455" s="1">
        <f t="shared" si="1361"/>
        <v>0</v>
      </c>
      <c r="K5455" s="1">
        <f t="shared" si="1362"/>
        <v>70</v>
      </c>
      <c r="L5455" s="1">
        <f t="shared" si="1363"/>
        <v>210</v>
      </c>
      <c r="M5455" s="1">
        <f t="shared" si="1372"/>
        <v>1349788506015</v>
      </c>
      <c r="N5455" s="1">
        <f t="shared" si="1369"/>
        <v>0</v>
      </c>
      <c r="O5455" s="1">
        <f t="shared" si="1370"/>
        <v>0</v>
      </c>
      <c r="P5455" s="1">
        <f t="shared" si="1373"/>
        <v>3.377699720527872E+17</v>
      </c>
    </row>
    <row r="5456" spans="1:16" x14ac:dyDescent="0.3">
      <c r="A5456" s="3">
        <v>0.77885236497287325</v>
      </c>
      <c r="B5456">
        <f t="shared" si="1364"/>
        <v>1</v>
      </c>
      <c r="C5456" s="1">
        <f t="shared" si="1371"/>
        <v>50</v>
      </c>
      <c r="D5456" s="1" t="str">
        <f t="shared" si="1365"/>
        <v>NO</v>
      </c>
      <c r="E5456">
        <f t="shared" si="1366"/>
        <v>10</v>
      </c>
      <c r="F5456">
        <f t="shared" si="1367"/>
        <v>6</v>
      </c>
      <c r="G5456" s="2">
        <f t="shared" si="1368"/>
        <v>0.6</v>
      </c>
      <c r="H5456" s="1">
        <f t="shared" si="1359"/>
        <v>35</v>
      </c>
      <c r="I5456" s="1">
        <f t="shared" si="1360"/>
        <v>0</v>
      </c>
      <c r="J5456" s="1">
        <f t="shared" si="1361"/>
        <v>0</v>
      </c>
      <c r="K5456" s="1">
        <f t="shared" si="1362"/>
        <v>35</v>
      </c>
      <c r="L5456" s="1">
        <f t="shared" si="1363"/>
        <v>245</v>
      </c>
      <c r="M5456" s="1">
        <f t="shared" si="1372"/>
        <v>1349788506050</v>
      </c>
      <c r="N5456" s="1">
        <f t="shared" si="1369"/>
        <v>0</v>
      </c>
      <c r="O5456" s="1">
        <f t="shared" si="1370"/>
        <v>0</v>
      </c>
      <c r="P5456" s="1">
        <f t="shared" si="1373"/>
        <v>3.377699720527872E+17</v>
      </c>
    </row>
    <row r="5457" spans="1:16" x14ac:dyDescent="0.3">
      <c r="A5457" s="3">
        <v>0.47996400682720752</v>
      </c>
      <c r="B5457">
        <f t="shared" si="1364"/>
        <v>0</v>
      </c>
      <c r="C5457" s="1">
        <f t="shared" si="1371"/>
        <v>25</v>
      </c>
      <c r="D5457" s="1" t="str">
        <f t="shared" si="1365"/>
        <v>NO</v>
      </c>
      <c r="E5457">
        <f t="shared" si="1366"/>
        <v>11</v>
      </c>
      <c r="F5457">
        <f t="shared" si="1367"/>
        <v>6</v>
      </c>
      <c r="G5457" s="2">
        <f t="shared" si="1368"/>
        <v>0.54545454545454541</v>
      </c>
      <c r="H5457" s="1">
        <f t="shared" si="1359"/>
        <v>0</v>
      </c>
      <c r="I5457" s="1">
        <f t="shared" si="1360"/>
        <v>25</v>
      </c>
      <c r="J5457" s="1">
        <f t="shared" si="1361"/>
        <v>25</v>
      </c>
      <c r="K5457" s="1">
        <f t="shared" si="1362"/>
        <v>0</v>
      </c>
      <c r="L5457" s="1">
        <f t="shared" si="1363"/>
        <v>0</v>
      </c>
      <c r="M5457" s="1">
        <f t="shared" si="1372"/>
        <v>1349788506025</v>
      </c>
      <c r="N5457" s="1">
        <f t="shared" si="1369"/>
        <v>0</v>
      </c>
      <c r="O5457" s="1">
        <f t="shared" si="1370"/>
        <v>0</v>
      </c>
      <c r="P5457" s="1">
        <f t="shared" si="1373"/>
        <v>3.377699720527872E+17</v>
      </c>
    </row>
    <row r="5458" spans="1:16" x14ac:dyDescent="0.3">
      <c r="A5458" s="3">
        <v>0.58226501564908717</v>
      </c>
      <c r="B5458">
        <f t="shared" si="1364"/>
        <v>1</v>
      </c>
      <c r="C5458" s="1">
        <f t="shared" si="1371"/>
        <v>50</v>
      </c>
      <c r="D5458" s="1" t="str">
        <f t="shared" si="1365"/>
        <v>NO</v>
      </c>
      <c r="E5458">
        <f t="shared" si="1366"/>
        <v>12</v>
      </c>
      <c r="F5458">
        <f t="shared" si="1367"/>
        <v>7</v>
      </c>
      <c r="G5458" s="2">
        <f t="shared" si="1368"/>
        <v>0.58333333333333337</v>
      </c>
      <c r="H5458" s="1">
        <f t="shared" si="1359"/>
        <v>35</v>
      </c>
      <c r="I5458" s="1">
        <f t="shared" si="1360"/>
        <v>0</v>
      </c>
      <c r="J5458" s="1">
        <f t="shared" si="1361"/>
        <v>0</v>
      </c>
      <c r="K5458" s="1">
        <f t="shared" si="1362"/>
        <v>35</v>
      </c>
      <c r="L5458" s="1">
        <f t="shared" si="1363"/>
        <v>35</v>
      </c>
      <c r="M5458" s="1">
        <f t="shared" si="1372"/>
        <v>1349788506060</v>
      </c>
      <c r="N5458" s="1">
        <f t="shared" si="1369"/>
        <v>0</v>
      </c>
      <c r="O5458" s="1">
        <f t="shared" si="1370"/>
        <v>0</v>
      </c>
      <c r="P5458" s="1">
        <f t="shared" si="1373"/>
        <v>3.377699720527872E+17</v>
      </c>
    </row>
    <row r="5459" spans="1:16" x14ac:dyDescent="0.3">
      <c r="A5459" s="3">
        <v>0.32041298704013199</v>
      </c>
      <c r="B5459">
        <f t="shared" si="1364"/>
        <v>0</v>
      </c>
      <c r="C5459" s="1">
        <f t="shared" si="1371"/>
        <v>25</v>
      </c>
      <c r="D5459" s="1" t="str">
        <f t="shared" si="1365"/>
        <v>NO</v>
      </c>
      <c r="E5459">
        <f t="shared" si="1366"/>
        <v>13</v>
      </c>
      <c r="F5459">
        <f t="shared" si="1367"/>
        <v>7</v>
      </c>
      <c r="G5459" s="2">
        <f t="shared" si="1368"/>
        <v>0.53846153846153844</v>
      </c>
      <c r="H5459" s="1">
        <f t="shared" si="1359"/>
        <v>0</v>
      </c>
      <c r="I5459" s="1">
        <f t="shared" si="1360"/>
        <v>25</v>
      </c>
      <c r="J5459" s="1">
        <f t="shared" si="1361"/>
        <v>25</v>
      </c>
      <c r="K5459" s="1">
        <f t="shared" si="1362"/>
        <v>0</v>
      </c>
      <c r="L5459" s="1">
        <f t="shared" si="1363"/>
        <v>0</v>
      </c>
      <c r="M5459" s="1">
        <f t="shared" si="1372"/>
        <v>1349788506035</v>
      </c>
      <c r="N5459" s="1">
        <f t="shared" si="1369"/>
        <v>0</v>
      </c>
      <c r="O5459" s="1">
        <f t="shared" si="1370"/>
        <v>0</v>
      </c>
      <c r="P5459" s="1">
        <f t="shared" si="1373"/>
        <v>3.377699720527872E+17</v>
      </c>
    </row>
    <row r="5460" spans="1:16" x14ac:dyDescent="0.3">
      <c r="A5460" s="3">
        <v>0.42106383123399782</v>
      </c>
      <c r="B5460">
        <f t="shared" si="1364"/>
        <v>0</v>
      </c>
      <c r="C5460" s="1">
        <f t="shared" si="1371"/>
        <v>50</v>
      </c>
      <c r="D5460" s="1" t="str">
        <f t="shared" si="1365"/>
        <v>NO</v>
      </c>
      <c r="E5460">
        <f t="shared" si="1366"/>
        <v>14</v>
      </c>
      <c r="F5460">
        <f t="shared" si="1367"/>
        <v>7</v>
      </c>
      <c r="G5460" s="2">
        <f t="shared" si="1368"/>
        <v>0.5</v>
      </c>
      <c r="H5460" s="1">
        <f t="shared" si="1359"/>
        <v>0</v>
      </c>
      <c r="I5460" s="1">
        <f t="shared" si="1360"/>
        <v>50</v>
      </c>
      <c r="J5460" s="1">
        <f t="shared" si="1361"/>
        <v>75</v>
      </c>
      <c r="K5460" s="1">
        <f t="shared" si="1362"/>
        <v>0</v>
      </c>
      <c r="L5460" s="1">
        <f t="shared" si="1363"/>
        <v>0</v>
      </c>
      <c r="M5460" s="1">
        <f t="shared" si="1372"/>
        <v>1349788505985</v>
      </c>
      <c r="N5460" s="1">
        <f t="shared" si="1369"/>
        <v>0</v>
      </c>
      <c r="O5460" s="1">
        <f t="shared" si="1370"/>
        <v>0</v>
      </c>
      <c r="P5460" s="1">
        <f t="shared" si="1373"/>
        <v>3.377699720527872E+17</v>
      </c>
    </row>
    <row r="5461" spans="1:16" x14ac:dyDescent="0.3">
      <c r="A5461" s="3">
        <v>0.47634322397726547</v>
      </c>
      <c r="B5461">
        <f t="shared" si="1364"/>
        <v>0</v>
      </c>
      <c r="C5461" s="1">
        <f t="shared" si="1371"/>
        <v>100</v>
      </c>
      <c r="D5461" s="1" t="str">
        <f t="shared" si="1365"/>
        <v>NO</v>
      </c>
      <c r="E5461">
        <f t="shared" si="1366"/>
        <v>15</v>
      </c>
      <c r="F5461">
        <f t="shared" si="1367"/>
        <v>7</v>
      </c>
      <c r="G5461" s="2">
        <f t="shared" si="1368"/>
        <v>0.46666666666666667</v>
      </c>
      <c r="H5461" s="1">
        <f t="shared" si="1359"/>
        <v>0</v>
      </c>
      <c r="I5461" s="1">
        <f t="shared" si="1360"/>
        <v>100</v>
      </c>
      <c r="J5461" s="1">
        <f t="shared" si="1361"/>
        <v>175</v>
      </c>
      <c r="K5461" s="1">
        <f t="shared" si="1362"/>
        <v>0</v>
      </c>
      <c r="L5461" s="1">
        <f t="shared" si="1363"/>
        <v>0</v>
      </c>
      <c r="M5461" s="1">
        <f t="shared" si="1372"/>
        <v>1349788505885</v>
      </c>
      <c r="N5461" s="1">
        <f t="shared" si="1369"/>
        <v>0</v>
      </c>
      <c r="O5461" s="1">
        <f t="shared" si="1370"/>
        <v>0</v>
      </c>
      <c r="P5461" s="1">
        <f t="shared" si="1373"/>
        <v>3.377699720527872E+17</v>
      </c>
    </row>
    <row r="5462" spans="1:16" x14ac:dyDescent="0.3">
      <c r="A5462" s="3">
        <v>0.39337561821575318</v>
      </c>
      <c r="B5462">
        <f t="shared" si="1364"/>
        <v>0</v>
      </c>
      <c r="C5462" s="1">
        <f t="shared" si="1371"/>
        <v>200</v>
      </c>
      <c r="D5462" s="1" t="str">
        <f t="shared" si="1365"/>
        <v>NO</v>
      </c>
      <c r="E5462">
        <f t="shared" si="1366"/>
        <v>16</v>
      </c>
      <c r="F5462">
        <f t="shared" si="1367"/>
        <v>7</v>
      </c>
      <c r="G5462" s="2">
        <f t="shared" si="1368"/>
        <v>0.4375</v>
      </c>
      <c r="H5462" s="1">
        <f t="shared" si="1359"/>
        <v>0</v>
      </c>
      <c r="I5462" s="1">
        <f t="shared" si="1360"/>
        <v>200</v>
      </c>
      <c r="J5462" s="1">
        <f t="shared" si="1361"/>
        <v>375</v>
      </c>
      <c r="K5462" s="1">
        <f t="shared" si="1362"/>
        <v>0</v>
      </c>
      <c r="L5462" s="1">
        <f t="shared" si="1363"/>
        <v>0</v>
      </c>
      <c r="M5462" s="1">
        <f t="shared" si="1372"/>
        <v>1349788505685</v>
      </c>
      <c r="N5462" s="1">
        <f t="shared" si="1369"/>
        <v>0</v>
      </c>
      <c r="O5462" s="1">
        <f t="shared" si="1370"/>
        <v>0</v>
      </c>
      <c r="P5462" s="1">
        <f t="shared" si="1373"/>
        <v>3.377699720527872E+17</v>
      </c>
    </row>
    <row r="5463" spans="1:16" x14ac:dyDescent="0.3">
      <c r="A5463" s="3">
        <v>0.85271086067243762</v>
      </c>
      <c r="B5463">
        <f t="shared" si="1364"/>
        <v>1</v>
      </c>
      <c r="C5463" s="1">
        <f t="shared" si="1371"/>
        <v>400</v>
      </c>
      <c r="D5463" s="1" t="str">
        <f t="shared" si="1365"/>
        <v>NO</v>
      </c>
      <c r="E5463">
        <f t="shared" si="1366"/>
        <v>17</v>
      </c>
      <c r="F5463">
        <f t="shared" si="1367"/>
        <v>8</v>
      </c>
      <c r="G5463" s="2">
        <f t="shared" si="1368"/>
        <v>0.47058823529411764</v>
      </c>
      <c r="H5463" s="1">
        <f t="shared" si="1359"/>
        <v>280</v>
      </c>
      <c r="I5463" s="1">
        <f t="shared" si="1360"/>
        <v>0</v>
      </c>
      <c r="J5463" s="1">
        <f t="shared" si="1361"/>
        <v>0</v>
      </c>
      <c r="K5463" s="1">
        <f t="shared" si="1362"/>
        <v>280</v>
      </c>
      <c r="L5463" s="1">
        <f t="shared" si="1363"/>
        <v>280</v>
      </c>
      <c r="M5463" s="1">
        <f t="shared" si="1372"/>
        <v>1349788505965</v>
      </c>
      <c r="N5463" s="1">
        <f t="shared" si="1369"/>
        <v>0</v>
      </c>
      <c r="O5463" s="1">
        <f t="shared" si="1370"/>
        <v>0</v>
      </c>
      <c r="P5463" s="1">
        <f t="shared" si="1373"/>
        <v>3.377699720527872E+17</v>
      </c>
    </row>
    <row r="5464" spans="1:16" x14ac:dyDescent="0.3">
      <c r="A5464" s="3">
        <v>0.9482406991722776</v>
      </c>
      <c r="B5464">
        <f t="shared" si="1364"/>
        <v>1</v>
      </c>
      <c r="C5464" s="1">
        <f t="shared" si="1371"/>
        <v>200</v>
      </c>
      <c r="D5464" s="1" t="str">
        <f t="shared" si="1365"/>
        <v>NO</v>
      </c>
      <c r="E5464">
        <f t="shared" si="1366"/>
        <v>18</v>
      </c>
      <c r="F5464">
        <f t="shared" si="1367"/>
        <v>9</v>
      </c>
      <c r="G5464" s="2">
        <f t="shared" si="1368"/>
        <v>0.5</v>
      </c>
      <c r="H5464" s="1">
        <f t="shared" si="1359"/>
        <v>140</v>
      </c>
      <c r="I5464" s="1">
        <f t="shared" si="1360"/>
        <v>0</v>
      </c>
      <c r="J5464" s="1">
        <f t="shared" si="1361"/>
        <v>0</v>
      </c>
      <c r="K5464" s="1">
        <f t="shared" si="1362"/>
        <v>140</v>
      </c>
      <c r="L5464" s="1">
        <f t="shared" si="1363"/>
        <v>420</v>
      </c>
      <c r="M5464" s="1">
        <f t="shared" si="1372"/>
        <v>1349788506105</v>
      </c>
      <c r="N5464" s="1">
        <f t="shared" si="1369"/>
        <v>0</v>
      </c>
      <c r="O5464" s="1">
        <f t="shared" si="1370"/>
        <v>0</v>
      </c>
      <c r="P5464" s="1">
        <f t="shared" si="1373"/>
        <v>3.377699720527872E+17</v>
      </c>
    </row>
    <row r="5465" spans="1:16" x14ac:dyDescent="0.3">
      <c r="A5465" s="3">
        <v>0.79915217288887486</v>
      </c>
      <c r="B5465">
        <f t="shared" si="1364"/>
        <v>1</v>
      </c>
      <c r="C5465" s="1">
        <f t="shared" si="1371"/>
        <v>100</v>
      </c>
      <c r="D5465" s="1" t="str">
        <f t="shared" si="1365"/>
        <v>NO</v>
      </c>
      <c r="E5465">
        <f t="shared" si="1366"/>
        <v>19</v>
      </c>
      <c r="F5465">
        <f t="shared" si="1367"/>
        <v>10</v>
      </c>
      <c r="G5465" s="2">
        <f t="shared" si="1368"/>
        <v>0.52631578947368418</v>
      </c>
      <c r="H5465" s="1">
        <f t="shared" si="1359"/>
        <v>70</v>
      </c>
      <c r="I5465" s="1">
        <f t="shared" si="1360"/>
        <v>0</v>
      </c>
      <c r="J5465" s="1">
        <f t="shared" si="1361"/>
        <v>0</v>
      </c>
      <c r="K5465" s="1">
        <f t="shared" si="1362"/>
        <v>70</v>
      </c>
      <c r="L5465" s="1">
        <f t="shared" si="1363"/>
        <v>490</v>
      </c>
      <c r="M5465" s="1">
        <f t="shared" si="1372"/>
        <v>1349788506175</v>
      </c>
      <c r="N5465" s="1">
        <f t="shared" si="1369"/>
        <v>0</v>
      </c>
      <c r="O5465" s="1">
        <f t="shared" si="1370"/>
        <v>0</v>
      </c>
      <c r="P5465" s="1">
        <f t="shared" si="1373"/>
        <v>3.377699720527872E+17</v>
      </c>
    </row>
    <row r="5466" spans="1:16" x14ac:dyDescent="0.3">
      <c r="A5466" s="3">
        <v>0.34676853192857038</v>
      </c>
      <c r="B5466">
        <f t="shared" si="1364"/>
        <v>0</v>
      </c>
      <c r="C5466" s="1">
        <f t="shared" si="1371"/>
        <v>50</v>
      </c>
      <c r="D5466" s="1" t="str">
        <f t="shared" si="1365"/>
        <v>NO</v>
      </c>
      <c r="E5466">
        <f t="shared" si="1366"/>
        <v>20</v>
      </c>
      <c r="F5466">
        <f t="shared" si="1367"/>
        <v>10</v>
      </c>
      <c r="G5466" s="2">
        <f t="shared" si="1368"/>
        <v>0.5</v>
      </c>
      <c r="H5466" s="1">
        <f t="shared" si="1359"/>
        <v>0</v>
      </c>
      <c r="I5466" s="1">
        <f t="shared" si="1360"/>
        <v>50</v>
      </c>
      <c r="J5466" s="1">
        <f t="shared" si="1361"/>
        <v>50</v>
      </c>
      <c r="K5466" s="1">
        <f t="shared" si="1362"/>
        <v>0</v>
      </c>
      <c r="L5466" s="1">
        <f t="shared" si="1363"/>
        <v>0</v>
      </c>
      <c r="M5466" s="1">
        <f t="shared" si="1372"/>
        <v>1349788506125</v>
      </c>
      <c r="N5466" s="1">
        <f t="shared" si="1369"/>
        <v>0</v>
      </c>
      <c r="O5466" s="1">
        <f t="shared" si="1370"/>
        <v>0</v>
      </c>
      <c r="P5466" s="1">
        <f t="shared" si="1373"/>
        <v>3.377699720527872E+17</v>
      </c>
    </row>
    <row r="5467" spans="1:16" x14ac:dyDescent="0.3">
      <c r="A5467" s="3">
        <v>0.53516321770452158</v>
      </c>
      <c r="B5467">
        <f t="shared" si="1364"/>
        <v>1</v>
      </c>
      <c r="C5467" s="1">
        <f t="shared" si="1371"/>
        <v>100</v>
      </c>
      <c r="D5467" s="1" t="str">
        <f t="shared" si="1365"/>
        <v>NO</v>
      </c>
      <c r="E5467">
        <f t="shared" si="1366"/>
        <v>21</v>
      </c>
      <c r="F5467">
        <f t="shared" si="1367"/>
        <v>11</v>
      </c>
      <c r="G5467" s="2">
        <f t="shared" si="1368"/>
        <v>0.52380952380952384</v>
      </c>
      <c r="H5467" s="1">
        <f t="shared" si="1359"/>
        <v>70</v>
      </c>
      <c r="I5467" s="1">
        <f t="shared" si="1360"/>
        <v>0</v>
      </c>
      <c r="J5467" s="1">
        <f t="shared" si="1361"/>
        <v>0</v>
      </c>
      <c r="K5467" s="1">
        <f t="shared" si="1362"/>
        <v>70</v>
      </c>
      <c r="L5467" s="1">
        <f t="shared" si="1363"/>
        <v>70</v>
      </c>
      <c r="M5467" s="1">
        <f t="shared" si="1372"/>
        <v>1349788506195</v>
      </c>
      <c r="N5467" s="1">
        <f t="shared" si="1369"/>
        <v>0</v>
      </c>
      <c r="O5467" s="1">
        <f t="shared" si="1370"/>
        <v>0</v>
      </c>
      <c r="P5467" s="1">
        <f t="shared" si="1373"/>
        <v>3.377699720527872E+17</v>
      </c>
    </row>
    <row r="5468" spans="1:16" x14ac:dyDescent="0.3">
      <c r="A5468" s="3">
        <v>0.35610092560543272</v>
      </c>
      <c r="B5468">
        <f t="shared" si="1364"/>
        <v>0</v>
      </c>
      <c r="C5468" s="1">
        <f t="shared" si="1371"/>
        <v>50</v>
      </c>
      <c r="D5468" s="1" t="str">
        <f t="shared" si="1365"/>
        <v>NO</v>
      </c>
      <c r="E5468">
        <f t="shared" si="1366"/>
        <v>22</v>
      </c>
      <c r="F5468">
        <f t="shared" si="1367"/>
        <v>11</v>
      </c>
      <c r="G5468" s="2">
        <f t="shared" si="1368"/>
        <v>0.5</v>
      </c>
      <c r="H5468" s="1">
        <f t="shared" si="1359"/>
        <v>0</v>
      </c>
      <c r="I5468" s="1">
        <f t="shared" si="1360"/>
        <v>50</v>
      </c>
      <c r="J5468" s="1">
        <f t="shared" si="1361"/>
        <v>50</v>
      </c>
      <c r="K5468" s="1">
        <f t="shared" si="1362"/>
        <v>0</v>
      </c>
      <c r="L5468" s="1">
        <f t="shared" si="1363"/>
        <v>0</v>
      </c>
      <c r="M5468" s="1">
        <f t="shared" si="1372"/>
        <v>1349788506145</v>
      </c>
      <c r="N5468" s="1">
        <f t="shared" si="1369"/>
        <v>0</v>
      </c>
      <c r="O5468" s="1">
        <f t="shared" si="1370"/>
        <v>0</v>
      </c>
      <c r="P5468" s="1">
        <f t="shared" si="1373"/>
        <v>3.377699720527872E+17</v>
      </c>
    </row>
    <row r="5469" spans="1:16" x14ac:dyDescent="0.3">
      <c r="A5469" s="3">
        <v>0.97248966541073234</v>
      </c>
      <c r="B5469">
        <f t="shared" si="1364"/>
        <v>1</v>
      </c>
      <c r="C5469" s="1">
        <f t="shared" si="1371"/>
        <v>100</v>
      </c>
      <c r="D5469" s="1" t="str">
        <f t="shared" si="1365"/>
        <v>NO</v>
      </c>
      <c r="E5469">
        <f t="shared" si="1366"/>
        <v>23</v>
      </c>
      <c r="F5469">
        <f t="shared" si="1367"/>
        <v>12</v>
      </c>
      <c r="G5469" s="2">
        <f t="shared" si="1368"/>
        <v>0.52173913043478259</v>
      </c>
      <c r="H5469" s="1">
        <f t="shared" si="1359"/>
        <v>70</v>
      </c>
      <c r="I5469" s="1">
        <f t="shared" si="1360"/>
        <v>0</v>
      </c>
      <c r="J5469" s="1">
        <f t="shared" si="1361"/>
        <v>0</v>
      </c>
      <c r="K5469" s="1">
        <f t="shared" si="1362"/>
        <v>70</v>
      </c>
      <c r="L5469" s="1">
        <f t="shared" si="1363"/>
        <v>70</v>
      </c>
      <c r="M5469" s="1">
        <f t="shared" si="1372"/>
        <v>1349788506215</v>
      </c>
      <c r="N5469" s="1">
        <f t="shared" si="1369"/>
        <v>0</v>
      </c>
      <c r="O5469" s="1">
        <f t="shared" si="1370"/>
        <v>0</v>
      </c>
      <c r="P5469" s="1">
        <f t="shared" si="1373"/>
        <v>3.377699720527872E+17</v>
      </c>
    </row>
    <row r="5470" spans="1:16" x14ac:dyDescent="0.3">
      <c r="A5470" s="3">
        <v>4.8386298843269615E-2</v>
      </c>
      <c r="B5470">
        <f t="shared" si="1364"/>
        <v>0</v>
      </c>
      <c r="C5470" s="1">
        <f t="shared" si="1371"/>
        <v>50</v>
      </c>
      <c r="D5470" s="1" t="str">
        <f t="shared" si="1365"/>
        <v>NO</v>
      </c>
      <c r="E5470">
        <f t="shared" si="1366"/>
        <v>24</v>
      </c>
      <c r="F5470">
        <f t="shared" si="1367"/>
        <v>12</v>
      </c>
      <c r="G5470" s="2">
        <f t="shared" si="1368"/>
        <v>0.5</v>
      </c>
      <c r="H5470" s="1">
        <f t="shared" si="1359"/>
        <v>0</v>
      </c>
      <c r="I5470" s="1">
        <f t="shared" si="1360"/>
        <v>50</v>
      </c>
      <c r="J5470" s="1">
        <f t="shared" si="1361"/>
        <v>50</v>
      </c>
      <c r="K5470" s="1">
        <f t="shared" si="1362"/>
        <v>0</v>
      </c>
      <c r="L5470" s="1">
        <f t="shared" si="1363"/>
        <v>0</v>
      </c>
      <c r="M5470" s="1">
        <f t="shared" si="1372"/>
        <v>1349788506165</v>
      </c>
      <c r="N5470" s="1">
        <f t="shared" si="1369"/>
        <v>0</v>
      </c>
      <c r="O5470" s="1">
        <f t="shared" si="1370"/>
        <v>0</v>
      </c>
      <c r="P5470" s="1">
        <f t="shared" si="1373"/>
        <v>3.377699720527872E+17</v>
      </c>
    </row>
    <row r="5471" spans="1:16" x14ac:dyDescent="0.3">
      <c r="A5471" s="3">
        <v>0.7152411930928928</v>
      </c>
      <c r="B5471">
        <f t="shared" si="1364"/>
        <v>1</v>
      </c>
      <c r="C5471" s="1">
        <f t="shared" si="1371"/>
        <v>100</v>
      </c>
      <c r="D5471" s="1" t="str">
        <f t="shared" si="1365"/>
        <v>NO</v>
      </c>
      <c r="E5471">
        <f t="shared" si="1366"/>
        <v>25</v>
      </c>
      <c r="F5471">
        <f t="shared" si="1367"/>
        <v>13</v>
      </c>
      <c r="G5471" s="2">
        <f t="shared" si="1368"/>
        <v>0.52</v>
      </c>
      <c r="H5471" s="1">
        <f t="shared" si="1359"/>
        <v>70</v>
      </c>
      <c r="I5471" s="1">
        <f t="shared" si="1360"/>
        <v>0</v>
      </c>
      <c r="J5471" s="1">
        <f t="shared" si="1361"/>
        <v>0</v>
      </c>
      <c r="K5471" s="1">
        <f t="shared" si="1362"/>
        <v>70</v>
      </c>
      <c r="L5471" s="1">
        <f t="shared" si="1363"/>
        <v>70</v>
      </c>
      <c r="M5471" s="1">
        <f t="shared" si="1372"/>
        <v>1349788506235</v>
      </c>
      <c r="N5471" s="1">
        <f t="shared" si="1369"/>
        <v>0</v>
      </c>
      <c r="O5471" s="1">
        <f t="shared" si="1370"/>
        <v>0</v>
      </c>
      <c r="P5471" s="1">
        <f t="shared" si="1373"/>
        <v>3.377699720527872E+17</v>
      </c>
    </row>
    <row r="5472" spans="1:16" x14ac:dyDescent="0.3">
      <c r="A5472" s="3">
        <v>0.335536707936269</v>
      </c>
      <c r="B5472">
        <f t="shared" si="1364"/>
        <v>0</v>
      </c>
      <c r="C5472" s="1">
        <f t="shared" si="1371"/>
        <v>50</v>
      </c>
      <c r="D5472" s="1" t="str">
        <f t="shared" si="1365"/>
        <v>NO</v>
      </c>
      <c r="E5472">
        <f t="shared" si="1366"/>
        <v>26</v>
      </c>
      <c r="F5472">
        <f t="shared" si="1367"/>
        <v>13</v>
      </c>
      <c r="G5472" s="2">
        <f t="shared" si="1368"/>
        <v>0.5</v>
      </c>
      <c r="H5472" s="1">
        <f t="shared" si="1359"/>
        <v>0</v>
      </c>
      <c r="I5472" s="1">
        <f t="shared" si="1360"/>
        <v>50</v>
      </c>
      <c r="J5472" s="1">
        <f t="shared" si="1361"/>
        <v>50</v>
      </c>
      <c r="K5472" s="1">
        <f t="shared" si="1362"/>
        <v>0</v>
      </c>
      <c r="L5472" s="1">
        <f t="shared" si="1363"/>
        <v>0</v>
      </c>
      <c r="M5472" s="1">
        <f t="shared" si="1372"/>
        <v>1349788506185</v>
      </c>
      <c r="N5472" s="1">
        <f t="shared" si="1369"/>
        <v>0</v>
      </c>
      <c r="O5472" s="1">
        <f t="shared" si="1370"/>
        <v>0</v>
      </c>
      <c r="P5472" s="1">
        <f t="shared" si="1373"/>
        <v>3.377699720527872E+17</v>
      </c>
    </row>
    <row r="5473" spans="1:16" x14ac:dyDescent="0.3">
      <c r="A5473" s="3">
        <v>0.20375120421628523</v>
      </c>
      <c r="B5473">
        <f t="shared" si="1364"/>
        <v>0</v>
      </c>
      <c r="C5473" s="1">
        <f t="shared" si="1371"/>
        <v>100</v>
      </c>
      <c r="D5473" s="1" t="str">
        <f t="shared" si="1365"/>
        <v>NO</v>
      </c>
      <c r="E5473">
        <f t="shared" si="1366"/>
        <v>27</v>
      </c>
      <c r="F5473">
        <f t="shared" si="1367"/>
        <v>13</v>
      </c>
      <c r="G5473" s="2">
        <f t="shared" si="1368"/>
        <v>0.48148148148148145</v>
      </c>
      <c r="H5473" s="1">
        <f t="shared" si="1359"/>
        <v>0</v>
      </c>
      <c r="I5473" s="1">
        <f t="shared" si="1360"/>
        <v>100</v>
      </c>
      <c r="J5473" s="1">
        <f t="shared" si="1361"/>
        <v>150</v>
      </c>
      <c r="K5473" s="1">
        <f t="shared" si="1362"/>
        <v>0</v>
      </c>
      <c r="L5473" s="1">
        <f t="shared" si="1363"/>
        <v>0</v>
      </c>
      <c r="M5473" s="1">
        <f t="shared" si="1372"/>
        <v>1349788506085</v>
      </c>
      <c r="N5473" s="1">
        <f t="shared" si="1369"/>
        <v>0</v>
      </c>
      <c r="O5473" s="1">
        <f t="shared" si="1370"/>
        <v>0</v>
      </c>
      <c r="P5473" s="1">
        <f t="shared" si="1373"/>
        <v>3.377699720527872E+17</v>
      </c>
    </row>
    <row r="5474" spans="1:16" x14ac:dyDescent="0.3">
      <c r="A5474" s="3">
        <v>0.76359638365739069</v>
      </c>
      <c r="B5474">
        <f t="shared" si="1364"/>
        <v>1</v>
      </c>
      <c r="C5474" s="1">
        <f t="shared" si="1371"/>
        <v>200</v>
      </c>
      <c r="D5474" s="1" t="str">
        <f t="shared" si="1365"/>
        <v>NO</v>
      </c>
      <c r="E5474">
        <f t="shared" si="1366"/>
        <v>28</v>
      </c>
      <c r="F5474">
        <f t="shared" si="1367"/>
        <v>14</v>
      </c>
      <c r="G5474" s="2">
        <f t="shared" si="1368"/>
        <v>0.5</v>
      </c>
      <c r="H5474" s="1">
        <f t="shared" si="1359"/>
        <v>140</v>
      </c>
      <c r="I5474" s="1">
        <f t="shared" si="1360"/>
        <v>0</v>
      </c>
      <c r="J5474" s="1">
        <f t="shared" si="1361"/>
        <v>0</v>
      </c>
      <c r="K5474" s="1">
        <f t="shared" si="1362"/>
        <v>140</v>
      </c>
      <c r="L5474" s="1">
        <f t="shared" si="1363"/>
        <v>140</v>
      </c>
      <c r="M5474" s="1">
        <f t="shared" si="1372"/>
        <v>1349788506225</v>
      </c>
      <c r="N5474" s="1">
        <f t="shared" si="1369"/>
        <v>0</v>
      </c>
      <c r="O5474" s="1">
        <f t="shared" si="1370"/>
        <v>0</v>
      </c>
      <c r="P5474" s="1">
        <f t="shared" si="1373"/>
        <v>3.377699720527872E+17</v>
      </c>
    </row>
    <row r="5475" spans="1:16" x14ac:dyDescent="0.3">
      <c r="A5475" s="3">
        <v>0.44315965118152423</v>
      </c>
      <c r="B5475">
        <f t="shared" si="1364"/>
        <v>0</v>
      </c>
      <c r="C5475" s="1">
        <f t="shared" si="1371"/>
        <v>100</v>
      </c>
      <c r="D5475" s="1" t="str">
        <f t="shared" si="1365"/>
        <v>NO</v>
      </c>
      <c r="E5475">
        <f t="shared" si="1366"/>
        <v>29</v>
      </c>
      <c r="F5475">
        <f t="shared" si="1367"/>
        <v>14</v>
      </c>
      <c r="G5475" s="2">
        <f t="shared" si="1368"/>
        <v>0.48275862068965519</v>
      </c>
      <c r="H5475" s="1">
        <f t="shared" si="1359"/>
        <v>0</v>
      </c>
      <c r="I5475" s="1">
        <f t="shared" si="1360"/>
        <v>100</v>
      </c>
      <c r="J5475" s="1">
        <f t="shared" si="1361"/>
        <v>100</v>
      </c>
      <c r="K5475" s="1">
        <f t="shared" si="1362"/>
        <v>0</v>
      </c>
      <c r="L5475" s="1">
        <f t="shared" si="1363"/>
        <v>0</v>
      </c>
      <c r="M5475" s="1">
        <f t="shared" si="1372"/>
        <v>1349788506125</v>
      </c>
      <c r="N5475" s="1">
        <f t="shared" si="1369"/>
        <v>0</v>
      </c>
      <c r="O5475" s="1">
        <f t="shared" si="1370"/>
        <v>0</v>
      </c>
      <c r="P5475" s="1">
        <f t="shared" si="1373"/>
        <v>3.377699720527872E+17</v>
      </c>
    </row>
    <row r="5476" spans="1:16" x14ac:dyDescent="0.3">
      <c r="A5476" s="3">
        <v>0.45561377713289031</v>
      </c>
      <c r="B5476">
        <f t="shared" si="1364"/>
        <v>0</v>
      </c>
      <c r="C5476" s="1">
        <f t="shared" si="1371"/>
        <v>200</v>
      </c>
      <c r="D5476" s="1" t="str">
        <f t="shared" si="1365"/>
        <v>NO</v>
      </c>
      <c r="E5476">
        <f t="shared" si="1366"/>
        <v>30</v>
      </c>
      <c r="F5476">
        <f t="shared" si="1367"/>
        <v>14</v>
      </c>
      <c r="G5476" s="2">
        <f t="shared" si="1368"/>
        <v>0.46666666666666667</v>
      </c>
      <c r="H5476" s="1">
        <f t="shared" si="1359"/>
        <v>0</v>
      </c>
      <c r="I5476" s="1">
        <f t="shared" si="1360"/>
        <v>200</v>
      </c>
      <c r="J5476" s="1">
        <f t="shared" si="1361"/>
        <v>300</v>
      </c>
      <c r="K5476" s="1">
        <f t="shared" si="1362"/>
        <v>0</v>
      </c>
      <c r="L5476" s="1">
        <f t="shared" si="1363"/>
        <v>0</v>
      </c>
      <c r="M5476" s="1">
        <f t="shared" si="1372"/>
        <v>1349788505925</v>
      </c>
      <c r="N5476" s="1">
        <f t="shared" si="1369"/>
        <v>0</v>
      </c>
      <c r="O5476" s="1">
        <f t="shared" si="1370"/>
        <v>0</v>
      </c>
      <c r="P5476" s="1">
        <f t="shared" si="1373"/>
        <v>3.377699720527872E+17</v>
      </c>
    </row>
    <row r="5477" spans="1:16" x14ac:dyDescent="0.3">
      <c r="A5477" s="3">
        <v>0.98803050714857321</v>
      </c>
      <c r="B5477">
        <f t="shared" si="1364"/>
        <v>1</v>
      </c>
      <c r="C5477" s="1">
        <f t="shared" si="1371"/>
        <v>400</v>
      </c>
      <c r="D5477" s="1" t="str">
        <f t="shared" si="1365"/>
        <v>NO</v>
      </c>
      <c r="E5477">
        <f t="shared" si="1366"/>
        <v>31</v>
      </c>
      <c r="F5477">
        <f t="shared" si="1367"/>
        <v>15</v>
      </c>
      <c r="G5477" s="2">
        <f t="shared" si="1368"/>
        <v>0.4838709677419355</v>
      </c>
      <c r="H5477" s="1">
        <f t="shared" si="1359"/>
        <v>280</v>
      </c>
      <c r="I5477" s="1">
        <f t="shared" si="1360"/>
        <v>0</v>
      </c>
      <c r="J5477" s="1">
        <f t="shared" si="1361"/>
        <v>0</v>
      </c>
      <c r="K5477" s="1">
        <f t="shared" si="1362"/>
        <v>280</v>
      </c>
      <c r="L5477" s="1">
        <f t="shared" si="1363"/>
        <v>280</v>
      </c>
      <c r="M5477" s="1">
        <f t="shared" si="1372"/>
        <v>1349788506205</v>
      </c>
      <c r="N5477" s="1">
        <f t="shared" si="1369"/>
        <v>0</v>
      </c>
      <c r="O5477" s="1">
        <f t="shared" si="1370"/>
        <v>0</v>
      </c>
      <c r="P5477" s="1">
        <f t="shared" si="1373"/>
        <v>3.377699720527872E+17</v>
      </c>
    </row>
    <row r="5478" spans="1:16" x14ac:dyDescent="0.3">
      <c r="A5478" s="3">
        <v>4.9620419226917956E-2</v>
      </c>
      <c r="B5478">
        <f t="shared" si="1364"/>
        <v>0</v>
      </c>
      <c r="C5478" s="1">
        <f t="shared" si="1371"/>
        <v>200</v>
      </c>
      <c r="D5478" s="1" t="str">
        <f t="shared" si="1365"/>
        <v>NO</v>
      </c>
      <c r="E5478">
        <f t="shared" si="1366"/>
        <v>32</v>
      </c>
      <c r="F5478">
        <f t="shared" si="1367"/>
        <v>15</v>
      </c>
      <c r="G5478" s="2">
        <f t="shared" si="1368"/>
        <v>0.46875</v>
      </c>
      <c r="H5478" s="1">
        <f t="shared" si="1359"/>
        <v>0</v>
      </c>
      <c r="I5478" s="1">
        <f t="shared" si="1360"/>
        <v>200</v>
      </c>
      <c r="J5478" s="1">
        <f t="shared" si="1361"/>
        <v>200</v>
      </c>
      <c r="K5478" s="1">
        <f t="shared" si="1362"/>
        <v>0</v>
      </c>
      <c r="L5478" s="1">
        <f t="shared" si="1363"/>
        <v>0</v>
      </c>
      <c r="M5478" s="1">
        <f t="shared" si="1372"/>
        <v>1349788506005</v>
      </c>
      <c r="N5478" s="1">
        <f t="shared" si="1369"/>
        <v>0</v>
      </c>
      <c r="O5478" s="1">
        <f t="shared" si="1370"/>
        <v>0</v>
      </c>
      <c r="P5478" s="1">
        <f t="shared" si="1373"/>
        <v>3.377699720527872E+17</v>
      </c>
    </row>
    <row r="5479" spans="1:16" x14ac:dyDescent="0.3">
      <c r="A5479" s="3">
        <v>0.31153375212021928</v>
      </c>
      <c r="B5479">
        <f t="shared" si="1364"/>
        <v>0</v>
      </c>
      <c r="C5479" s="1">
        <f t="shared" si="1371"/>
        <v>400</v>
      </c>
      <c r="D5479" s="1" t="str">
        <f t="shared" si="1365"/>
        <v>NO</v>
      </c>
      <c r="E5479">
        <f t="shared" si="1366"/>
        <v>33</v>
      </c>
      <c r="F5479">
        <f t="shared" si="1367"/>
        <v>15</v>
      </c>
      <c r="G5479" s="2">
        <f t="shared" si="1368"/>
        <v>0.45454545454545453</v>
      </c>
      <c r="H5479" s="1">
        <f t="shared" si="1359"/>
        <v>0</v>
      </c>
      <c r="I5479" s="1">
        <f t="shared" si="1360"/>
        <v>400</v>
      </c>
      <c r="J5479" s="1">
        <f t="shared" si="1361"/>
        <v>600</v>
      </c>
      <c r="K5479" s="1">
        <f t="shared" si="1362"/>
        <v>0</v>
      </c>
      <c r="L5479" s="1">
        <f t="shared" si="1363"/>
        <v>0</v>
      </c>
      <c r="M5479" s="1">
        <f t="shared" si="1372"/>
        <v>1349788505605</v>
      </c>
      <c r="N5479" s="1">
        <f t="shared" si="1369"/>
        <v>0</v>
      </c>
      <c r="O5479" s="1">
        <f t="shared" si="1370"/>
        <v>0</v>
      </c>
      <c r="P5479" s="1">
        <f t="shared" si="1373"/>
        <v>3.377699720527872E+17</v>
      </c>
    </row>
    <row r="5480" spans="1:16" x14ac:dyDescent="0.3">
      <c r="A5480" s="3">
        <v>5.5723949710566489E-2</v>
      </c>
      <c r="B5480">
        <f t="shared" si="1364"/>
        <v>0</v>
      </c>
      <c r="C5480" s="1">
        <f t="shared" si="1371"/>
        <v>800</v>
      </c>
      <c r="D5480" s="1" t="str">
        <f t="shared" si="1365"/>
        <v>NO</v>
      </c>
      <c r="E5480">
        <f t="shared" si="1366"/>
        <v>34</v>
      </c>
      <c r="F5480">
        <f t="shared" si="1367"/>
        <v>15</v>
      </c>
      <c r="G5480" s="2">
        <f t="shared" si="1368"/>
        <v>0.44117647058823528</v>
      </c>
      <c r="H5480" s="1">
        <f t="shared" si="1359"/>
        <v>0</v>
      </c>
      <c r="I5480" s="1">
        <f t="shared" si="1360"/>
        <v>800</v>
      </c>
      <c r="J5480" s="1">
        <f t="shared" si="1361"/>
        <v>1400</v>
      </c>
      <c r="K5480" s="1">
        <f t="shared" si="1362"/>
        <v>0</v>
      </c>
      <c r="L5480" s="1">
        <f t="shared" si="1363"/>
        <v>0</v>
      </c>
      <c r="M5480" s="1">
        <f t="shared" si="1372"/>
        <v>1349788504805</v>
      </c>
      <c r="N5480" s="1">
        <f t="shared" si="1369"/>
        <v>0</v>
      </c>
      <c r="O5480" s="1">
        <f t="shared" si="1370"/>
        <v>0</v>
      </c>
      <c r="P5480" s="1">
        <f t="shared" si="1373"/>
        <v>3.377699720527872E+17</v>
      </c>
    </row>
    <row r="5481" spans="1:16" x14ac:dyDescent="0.3">
      <c r="A5481" s="3">
        <v>0.84208725941312579</v>
      </c>
      <c r="B5481">
        <f t="shared" si="1364"/>
        <v>1</v>
      </c>
      <c r="C5481" s="1">
        <f t="shared" si="1371"/>
        <v>1600</v>
      </c>
      <c r="D5481" s="1" t="str">
        <f t="shared" si="1365"/>
        <v>NO</v>
      </c>
      <c r="E5481">
        <f t="shared" si="1366"/>
        <v>35</v>
      </c>
      <c r="F5481">
        <f t="shared" si="1367"/>
        <v>16</v>
      </c>
      <c r="G5481" s="2">
        <f t="shared" si="1368"/>
        <v>0.45714285714285713</v>
      </c>
      <c r="H5481" s="1">
        <f t="shared" si="1359"/>
        <v>1120</v>
      </c>
      <c r="I5481" s="1">
        <f t="shared" si="1360"/>
        <v>0</v>
      </c>
      <c r="J5481" s="1">
        <f t="shared" si="1361"/>
        <v>0</v>
      </c>
      <c r="K5481" s="1">
        <f t="shared" si="1362"/>
        <v>1120</v>
      </c>
      <c r="L5481" s="1">
        <f t="shared" si="1363"/>
        <v>1120</v>
      </c>
      <c r="M5481" s="1">
        <f t="shared" si="1372"/>
        <v>1349788505925</v>
      </c>
      <c r="N5481" s="1">
        <f t="shared" si="1369"/>
        <v>0</v>
      </c>
      <c r="O5481" s="1">
        <f t="shared" si="1370"/>
        <v>0</v>
      </c>
      <c r="P5481" s="1">
        <f t="shared" si="1373"/>
        <v>3.377699720527872E+17</v>
      </c>
    </row>
    <row r="5482" spans="1:16" x14ac:dyDescent="0.3">
      <c r="A5482" s="3">
        <v>0.87999630905280657</v>
      </c>
      <c r="B5482">
        <f t="shared" si="1364"/>
        <v>1</v>
      </c>
      <c r="C5482" s="1">
        <f t="shared" si="1371"/>
        <v>800</v>
      </c>
      <c r="D5482" s="1" t="str">
        <f t="shared" si="1365"/>
        <v>NO</v>
      </c>
      <c r="E5482">
        <f t="shared" si="1366"/>
        <v>36</v>
      </c>
      <c r="F5482">
        <f t="shared" si="1367"/>
        <v>17</v>
      </c>
      <c r="G5482" s="2">
        <f t="shared" si="1368"/>
        <v>0.47222222222222221</v>
      </c>
      <c r="H5482" s="1">
        <f t="shared" si="1359"/>
        <v>560</v>
      </c>
      <c r="I5482" s="1">
        <f t="shared" si="1360"/>
        <v>0</v>
      </c>
      <c r="J5482" s="1">
        <f t="shared" si="1361"/>
        <v>0</v>
      </c>
      <c r="K5482" s="1">
        <f t="shared" si="1362"/>
        <v>560</v>
      </c>
      <c r="L5482" s="1">
        <f t="shared" si="1363"/>
        <v>1680</v>
      </c>
      <c r="M5482" s="1">
        <f t="shared" si="1372"/>
        <v>1349788506485</v>
      </c>
      <c r="N5482" s="1">
        <f t="shared" si="1369"/>
        <v>0</v>
      </c>
      <c r="O5482" s="1">
        <f t="shared" si="1370"/>
        <v>0</v>
      </c>
      <c r="P5482" s="1">
        <f t="shared" si="1373"/>
        <v>3.377699720527872E+17</v>
      </c>
    </row>
    <row r="5483" spans="1:16" x14ac:dyDescent="0.3">
      <c r="A5483" s="3">
        <v>7.4160451734921362E-2</v>
      </c>
      <c r="B5483">
        <f t="shared" si="1364"/>
        <v>0</v>
      </c>
      <c r="C5483" s="1">
        <f t="shared" si="1371"/>
        <v>400</v>
      </c>
      <c r="D5483" s="1" t="str">
        <f t="shared" si="1365"/>
        <v>NO</v>
      </c>
      <c r="E5483">
        <f t="shared" si="1366"/>
        <v>37</v>
      </c>
      <c r="F5483">
        <f t="shared" si="1367"/>
        <v>17</v>
      </c>
      <c r="G5483" s="2">
        <f t="shared" si="1368"/>
        <v>0.45945945945945948</v>
      </c>
      <c r="H5483" s="1">
        <f t="shared" si="1359"/>
        <v>0</v>
      </c>
      <c r="I5483" s="1">
        <f t="shared" si="1360"/>
        <v>400</v>
      </c>
      <c r="J5483" s="1">
        <f t="shared" si="1361"/>
        <v>400</v>
      </c>
      <c r="K5483" s="1">
        <f t="shared" si="1362"/>
        <v>0</v>
      </c>
      <c r="L5483" s="1">
        <f t="shared" si="1363"/>
        <v>0</v>
      </c>
      <c r="M5483" s="1">
        <f t="shared" si="1372"/>
        <v>1349788506085</v>
      </c>
      <c r="N5483" s="1">
        <f t="shared" si="1369"/>
        <v>0</v>
      </c>
      <c r="O5483" s="1">
        <f t="shared" si="1370"/>
        <v>0</v>
      </c>
      <c r="P5483" s="1">
        <f t="shared" si="1373"/>
        <v>3.377699720527872E+17</v>
      </c>
    </row>
    <row r="5484" spans="1:16" x14ac:dyDescent="0.3">
      <c r="A5484" s="3">
        <v>0.33679229291581236</v>
      </c>
      <c r="B5484">
        <f t="shared" si="1364"/>
        <v>0</v>
      </c>
      <c r="C5484" s="1">
        <f t="shared" si="1371"/>
        <v>800</v>
      </c>
      <c r="D5484" s="1" t="str">
        <f t="shared" si="1365"/>
        <v>NO</v>
      </c>
      <c r="E5484">
        <f t="shared" si="1366"/>
        <v>38</v>
      </c>
      <c r="F5484">
        <f t="shared" si="1367"/>
        <v>17</v>
      </c>
      <c r="G5484" s="2">
        <f t="shared" si="1368"/>
        <v>0.44736842105263158</v>
      </c>
      <c r="H5484" s="1">
        <f t="shared" ref="H5484:H5547" si="1374">IF(B5484=1,C5484*0.7,0)</f>
        <v>0</v>
      </c>
      <c r="I5484" s="1">
        <f t="shared" ref="I5484:I5547" si="1375">IF(H5484=0,C5484,)</f>
        <v>800</v>
      </c>
      <c r="J5484" s="1">
        <f t="shared" ref="J5484:J5547" si="1376">IF(I5484=0,0,J5483+I5484)</f>
        <v>1200</v>
      </c>
      <c r="K5484" s="1">
        <f t="shared" ref="K5484:K5547" si="1377">IF(H5484=0,,H5484)</f>
        <v>0</v>
      </c>
      <c r="L5484" s="1">
        <f t="shared" ref="L5484:L5547" si="1378">IF(K5484=0,0,L5483+K5484)</f>
        <v>0</v>
      </c>
      <c r="M5484" s="1">
        <f t="shared" si="1372"/>
        <v>1349788505285</v>
      </c>
      <c r="N5484" s="1">
        <f t="shared" si="1369"/>
        <v>0</v>
      </c>
      <c r="O5484" s="1">
        <f t="shared" si="1370"/>
        <v>0</v>
      </c>
      <c r="P5484" s="1">
        <f t="shared" si="1373"/>
        <v>3.377699720527872E+17</v>
      </c>
    </row>
    <row r="5485" spans="1:16" x14ac:dyDescent="0.3">
      <c r="A5485" s="3">
        <v>0.63725469400617996</v>
      </c>
      <c r="B5485">
        <f t="shared" si="1364"/>
        <v>1</v>
      </c>
      <c r="C5485" s="1">
        <f t="shared" si="1371"/>
        <v>1600</v>
      </c>
      <c r="D5485" s="1" t="str">
        <f t="shared" si="1365"/>
        <v>NO</v>
      </c>
      <c r="E5485">
        <f t="shared" si="1366"/>
        <v>39</v>
      </c>
      <c r="F5485">
        <f t="shared" si="1367"/>
        <v>18</v>
      </c>
      <c r="G5485" s="2">
        <f t="shared" si="1368"/>
        <v>0.46153846153846156</v>
      </c>
      <c r="H5485" s="1">
        <f t="shared" si="1374"/>
        <v>1120</v>
      </c>
      <c r="I5485" s="1">
        <f t="shared" si="1375"/>
        <v>0</v>
      </c>
      <c r="J5485" s="1">
        <f t="shared" si="1376"/>
        <v>0</v>
      </c>
      <c r="K5485" s="1">
        <f t="shared" si="1377"/>
        <v>1120</v>
      </c>
      <c r="L5485" s="1">
        <f t="shared" si="1378"/>
        <v>1120</v>
      </c>
      <c r="M5485" s="1">
        <f t="shared" si="1372"/>
        <v>1349788506405</v>
      </c>
      <c r="N5485" s="1">
        <f t="shared" si="1369"/>
        <v>0</v>
      </c>
      <c r="O5485" s="1">
        <f t="shared" si="1370"/>
        <v>0</v>
      </c>
      <c r="P5485" s="1">
        <f t="shared" si="1373"/>
        <v>3.377699720527872E+17</v>
      </c>
    </row>
    <row r="5486" spans="1:16" x14ac:dyDescent="0.3">
      <c r="A5486" s="3">
        <v>0.63683519413973455</v>
      </c>
      <c r="B5486">
        <f t="shared" si="1364"/>
        <v>1</v>
      </c>
      <c r="C5486" s="1">
        <f t="shared" si="1371"/>
        <v>800</v>
      </c>
      <c r="D5486" s="1" t="str">
        <f t="shared" si="1365"/>
        <v>NO</v>
      </c>
      <c r="E5486">
        <f t="shared" si="1366"/>
        <v>40</v>
      </c>
      <c r="F5486">
        <f t="shared" si="1367"/>
        <v>19</v>
      </c>
      <c r="G5486" s="2">
        <f t="shared" si="1368"/>
        <v>0.47499999999999998</v>
      </c>
      <c r="H5486" s="1">
        <f t="shared" si="1374"/>
        <v>560</v>
      </c>
      <c r="I5486" s="1">
        <f t="shared" si="1375"/>
        <v>0</v>
      </c>
      <c r="J5486" s="1">
        <f t="shared" si="1376"/>
        <v>0</v>
      </c>
      <c r="K5486" s="1">
        <f t="shared" si="1377"/>
        <v>560</v>
      </c>
      <c r="L5486" s="1">
        <f t="shared" si="1378"/>
        <v>1680</v>
      </c>
      <c r="M5486" s="1">
        <f t="shared" si="1372"/>
        <v>1349788506965</v>
      </c>
      <c r="N5486" s="1">
        <f t="shared" si="1369"/>
        <v>0</v>
      </c>
      <c r="O5486" s="1">
        <f t="shared" si="1370"/>
        <v>0</v>
      </c>
      <c r="P5486" s="1">
        <f t="shared" si="1373"/>
        <v>3.377699720527872E+17</v>
      </c>
    </row>
    <row r="5487" spans="1:16" x14ac:dyDescent="0.3">
      <c r="A5487" s="3">
        <v>0.63952306052826124</v>
      </c>
      <c r="B5487">
        <f t="shared" si="1364"/>
        <v>1</v>
      </c>
      <c r="C5487" s="1">
        <f t="shared" si="1371"/>
        <v>400</v>
      </c>
      <c r="D5487" s="1" t="str">
        <f t="shared" si="1365"/>
        <v>NO</v>
      </c>
      <c r="E5487">
        <f t="shared" si="1366"/>
        <v>41</v>
      </c>
      <c r="F5487">
        <f t="shared" si="1367"/>
        <v>20</v>
      </c>
      <c r="G5487" s="2">
        <f t="shared" si="1368"/>
        <v>0.48780487804878048</v>
      </c>
      <c r="H5487" s="1">
        <f t="shared" si="1374"/>
        <v>280</v>
      </c>
      <c r="I5487" s="1">
        <f t="shared" si="1375"/>
        <v>0</v>
      </c>
      <c r="J5487" s="1">
        <f t="shared" si="1376"/>
        <v>0</v>
      </c>
      <c r="K5487" s="1">
        <f t="shared" si="1377"/>
        <v>280</v>
      </c>
      <c r="L5487" s="1">
        <f t="shared" si="1378"/>
        <v>1960</v>
      </c>
      <c r="M5487" s="1">
        <f t="shared" si="1372"/>
        <v>1349788507245</v>
      </c>
      <c r="N5487" s="1">
        <f t="shared" si="1369"/>
        <v>0</v>
      </c>
      <c r="O5487" s="1">
        <f t="shared" si="1370"/>
        <v>0</v>
      </c>
      <c r="P5487" s="1">
        <f t="shared" si="1373"/>
        <v>3.377699720527872E+17</v>
      </c>
    </row>
    <row r="5488" spans="1:16" x14ac:dyDescent="0.3">
      <c r="A5488" s="3">
        <v>0.90151813872114384</v>
      </c>
      <c r="B5488">
        <f t="shared" si="1364"/>
        <v>1</v>
      </c>
      <c r="C5488" s="1">
        <f t="shared" si="1371"/>
        <v>200</v>
      </c>
      <c r="D5488" s="1" t="str">
        <f t="shared" si="1365"/>
        <v>NO</v>
      </c>
      <c r="E5488">
        <f t="shared" si="1366"/>
        <v>42</v>
      </c>
      <c r="F5488">
        <f t="shared" si="1367"/>
        <v>21</v>
      </c>
      <c r="G5488" s="2">
        <f t="shared" si="1368"/>
        <v>0.5</v>
      </c>
      <c r="H5488" s="1">
        <f t="shared" si="1374"/>
        <v>140</v>
      </c>
      <c r="I5488" s="1">
        <f t="shared" si="1375"/>
        <v>0</v>
      </c>
      <c r="J5488" s="1">
        <f t="shared" si="1376"/>
        <v>0</v>
      </c>
      <c r="K5488" s="1">
        <f t="shared" si="1377"/>
        <v>140</v>
      </c>
      <c r="L5488" s="1">
        <f t="shared" si="1378"/>
        <v>2100</v>
      </c>
      <c r="M5488" s="1">
        <f t="shared" si="1372"/>
        <v>1349788507385</v>
      </c>
      <c r="N5488" s="1">
        <f t="shared" si="1369"/>
        <v>0</v>
      </c>
      <c r="O5488" s="1">
        <f t="shared" si="1370"/>
        <v>0</v>
      </c>
      <c r="P5488" s="1">
        <f t="shared" si="1373"/>
        <v>3.377699720527872E+17</v>
      </c>
    </row>
    <row r="5489" spans="1:16" x14ac:dyDescent="0.3">
      <c r="A5489" s="3">
        <v>0.68002451037194478</v>
      </c>
      <c r="B5489">
        <f t="shared" si="1364"/>
        <v>1</v>
      </c>
      <c r="C5489" s="1">
        <f t="shared" si="1371"/>
        <v>100</v>
      </c>
      <c r="D5489" s="1" t="str">
        <f t="shared" si="1365"/>
        <v>NO</v>
      </c>
      <c r="E5489">
        <f t="shared" si="1366"/>
        <v>43</v>
      </c>
      <c r="F5489">
        <f t="shared" si="1367"/>
        <v>22</v>
      </c>
      <c r="G5489" s="2">
        <f t="shared" si="1368"/>
        <v>0.51162790697674421</v>
      </c>
      <c r="H5489" s="1">
        <f t="shared" si="1374"/>
        <v>70</v>
      </c>
      <c r="I5489" s="1">
        <f t="shared" si="1375"/>
        <v>0</v>
      </c>
      <c r="J5489" s="1">
        <f t="shared" si="1376"/>
        <v>0</v>
      </c>
      <c r="K5489" s="1">
        <f t="shared" si="1377"/>
        <v>70</v>
      </c>
      <c r="L5489" s="1">
        <f t="shared" si="1378"/>
        <v>2170</v>
      </c>
      <c r="M5489" s="1">
        <f t="shared" si="1372"/>
        <v>1349788507455</v>
      </c>
      <c r="N5489" s="1">
        <f t="shared" si="1369"/>
        <v>0</v>
      </c>
      <c r="O5489" s="1">
        <f t="shared" si="1370"/>
        <v>0</v>
      </c>
      <c r="P5489" s="1">
        <f t="shared" si="1373"/>
        <v>3.377699720527872E+17</v>
      </c>
    </row>
    <row r="5490" spans="1:16" x14ac:dyDescent="0.3">
      <c r="A5490" s="3">
        <v>6.6662159088975326E-2</v>
      </c>
      <c r="B5490">
        <f t="shared" si="1364"/>
        <v>0</v>
      </c>
      <c r="C5490" s="1">
        <f t="shared" si="1371"/>
        <v>50</v>
      </c>
      <c r="D5490" s="1" t="str">
        <f t="shared" si="1365"/>
        <v>NO</v>
      </c>
      <c r="E5490">
        <f t="shared" si="1366"/>
        <v>44</v>
      </c>
      <c r="F5490">
        <f t="shared" si="1367"/>
        <v>22</v>
      </c>
      <c r="G5490" s="2">
        <f t="shared" si="1368"/>
        <v>0.5</v>
      </c>
      <c r="H5490" s="1">
        <f t="shared" si="1374"/>
        <v>0</v>
      </c>
      <c r="I5490" s="1">
        <f t="shared" si="1375"/>
        <v>50</v>
      </c>
      <c r="J5490" s="1">
        <f t="shared" si="1376"/>
        <v>50</v>
      </c>
      <c r="K5490" s="1">
        <f t="shared" si="1377"/>
        <v>0</v>
      </c>
      <c r="L5490" s="1">
        <f t="shared" si="1378"/>
        <v>0</v>
      </c>
      <c r="M5490" s="1">
        <f t="shared" si="1372"/>
        <v>1349788507405</v>
      </c>
      <c r="N5490" s="1">
        <f t="shared" si="1369"/>
        <v>0</v>
      </c>
      <c r="O5490" s="1">
        <f t="shared" si="1370"/>
        <v>0</v>
      </c>
      <c r="P5490" s="1">
        <f t="shared" si="1373"/>
        <v>3.377699720527872E+17</v>
      </c>
    </row>
    <row r="5491" spans="1:16" x14ac:dyDescent="0.3">
      <c r="A5491" s="3">
        <v>0.19128785395559567</v>
      </c>
      <c r="B5491">
        <f t="shared" si="1364"/>
        <v>0</v>
      </c>
      <c r="C5491" s="1">
        <f t="shared" si="1371"/>
        <v>100</v>
      </c>
      <c r="D5491" s="1" t="str">
        <f t="shared" si="1365"/>
        <v>NO</v>
      </c>
      <c r="E5491">
        <f t="shared" si="1366"/>
        <v>45</v>
      </c>
      <c r="F5491">
        <f t="shared" si="1367"/>
        <v>22</v>
      </c>
      <c r="G5491" s="2">
        <f t="shared" si="1368"/>
        <v>0.48888888888888887</v>
      </c>
      <c r="H5491" s="1">
        <f t="shared" si="1374"/>
        <v>0</v>
      </c>
      <c r="I5491" s="1">
        <f t="shared" si="1375"/>
        <v>100</v>
      </c>
      <c r="J5491" s="1">
        <f t="shared" si="1376"/>
        <v>150</v>
      </c>
      <c r="K5491" s="1">
        <f t="shared" si="1377"/>
        <v>0</v>
      </c>
      <c r="L5491" s="1">
        <f t="shared" si="1378"/>
        <v>0</v>
      </c>
      <c r="M5491" s="1">
        <f t="shared" si="1372"/>
        <v>1349788507305</v>
      </c>
      <c r="N5491" s="1">
        <f t="shared" si="1369"/>
        <v>0</v>
      </c>
      <c r="O5491" s="1">
        <f t="shared" si="1370"/>
        <v>0</v>
      </c>
      <c r="P5491" s="1">
        <f t="shared" si="1373"/>
        <v>3.377699720527872E+17</v>
      </c>
    </row>
    <row r="5492" spans="1:16" x14ac:dyDescent="0.3">
      <c r="A5492" s="3">
        <v>0.81077947894348557</v>
      </c>
      <c r="B5492">
        <f t="shared" si="1364"/>
        <v>1</v>
      </c>
      <c r="C5492" s="1">
        <f t="shared" si="1371"/>
        <v>200</v>
      </c>
      <c r="D5492" s="1" t="str">
        <f t="shared" si="1365"/>
        <v>NO</v>
      </c>
      <c r="E5492">
        <f t="shared" si="1366"/>
        <v>46</v>
      </c>
      <c r="F5492">
        <f t="shared" si="1367"/>
        <v>23</v>
      </c>
      <c r="G5492" s="2">
        <f t="shared" si="1368"/>
        <v>0.5</v>
      </c>
      <c r="H5492" s="1">
        <f t="shared" si="1374"/>
        <v>140</v>
      </c>
      <c r="I5492" s="1">
        <f t="shared" si="1375"/>
        <v>0</v>
      </c>
      <c r="J5492" s="1">
        <f t="shared" si="1376"/>
        <v>0</v>
      </c>
      <c r="K5492" s="1">
        <f t="shared" si="1377"/>
        <v>140</v>
      </c>
      <c r="L5492" s="1">
        <f t="shared" si="1378"/>
        <v>140</v>
      </c>
      <c r="M5492" s="1">
        <f t="shared" si="1372"/>
        <v>1349788507445</v>
      </c>
      <c r="N5492" s="1">
        <f t="shared" si="1369"/>
        <v>0</v>
      </c>
      <c r="O5492" s="1">
        <f t="shared" si="1370"/>
        <v>0</v>
      </c>
      <c r="P5492" s="1">
        <f t="shared" si="1373"/>
        <v>3.377699720527872E+17</v>
      </c>
    </row>
    <row r="5493" spans="1:16" x14ac:dyDescent="0.3">
      <c r="A5493" s="3">
        <v>0.94353445689787374</v>
      </c>
      <c r="B5493">
        <f t="shared" si="1364"/>
        <v>1</v>
      </c>
      <c r="C5493" s="1">
        <f t="shared" si="1371"/>
        <v>100</v>
      </c>
      <c r="D5493" s="1" t="str">
        <f t="shared" si="1365"/>
        <v>NO</v>
      </c>
      <c r="E5493">
        <f t="shared" si="1366"/>
        <v>47</v>
      </c>
      <c r="F5493">
        <f t="shared" si="1367"/>
        <v>24</v>
      </c>
      <c r="G5493" s="2">
        <f t="shared" si="1368"/>
        <v>0.51063829787234039</v>
      </c>
      <c r="H5493" s="1">
        <f t="shared" si="1374"/>
        <v>70</v>
      </c>
      <c r="I5493" s="1">
        <f t="shared" si="1375"/>
        <v>0</v>
      </c>
      <c r="J5493" s="1">
        <f t="shared" si="1376"/>
        <v>0</v>
      </c>
      <c r="K5493" s="1">
        <f t="shared" si="1377"/>
        <v>70</v>
      </c>
      <c r="L5493" s="1">
        <f t="shared" si="1378"/>
        <v>210</v>
      </c>
      <c r="M5493" s="1">
        <f t="shared" si="1372"/>
        <v>1349788507515</v>
      </c>
      <c r="N5493" s="1">
        <f t="shared" si="1369"/>
        <v>0</v>
      </c>
      <c r="O5493" s="1">
        <f t="shared" si="1370"/>
        <v>0</v>
      </c>
      <c r="P5493" s="1">
        <f t="shared" si="1373"/>
        <v>3.377699720527872E+17</v>
      </c>
    </row>
    <row r="5494" spans="1:16" x14ac:dyDescent="0.3">
      <c r="A5494" s="3">
        <v>0.16291244897505219</v>
      </c>
      <c r="B5494">
        <f t="shared" si="1364"/>
        <v>0</v>
      </c>
      <c r="C5494" s="1">
        <f t="shared" si="1371"/>
        <v>50</v>
      </c>
      <c r="D5494" s="1" t="str">
        <f t="shared" si="1365"/>
        <v>NO</v>
      </c>
      <c r="E5494">
        <f t="shared" si="1366"/>
        <v>48</v>
      </c>
      <c r="F5494">
        <f t="shared" si="1367"/>
        <v>24</v>
      </c>
      <c r="G5494" s="2">
        <f t="shared" si="1368"/>
        <v>0.5</v>
      </c>
      <c r="H5494" s="1">
        <f t="shared" si="1374"/>
        <v>0</v>
      </c>
      <c r="I5494" s="1">
        <f t="shared" si="1375"/>
        <v>50</v>
      </c>
      <c r="J5494" s="1">
        <f t="shared" si="1376"/>
        <v>50</v>
      </c>
      <c r="K5494" s="1">
        <f t="shared" si="1377"/>
        <v>0</v>
      </c>
      <c r="L5494" s="1">
        <f t="shared" si="1378"/>
        <v>0</v>
      </c>
      <c r="M5494" s="1">
        <f t="shared" si="1372"/>
        <v>1349788507465</v>
      </c>
      <c r="N5494" s="1">
        <f t="shared" si="1369"/>
        <v>0</v>
      </c>
      <c r="O5494" s="1">
        <f t="shared" si="1370"/>
        <v>0</v>
      </c>
      <c r="P5494" s="1">
        <f t="shared" si="1373"/>
        <v>3.377699720527872E+17</v>
      </c>
    </row>
    <row r="5495" spans="1:16" x14ac:dyDescent="0.3">
      <c r="A5495" s="3">
        <v>0.2531755072331956</v>
      </c>
      <c r="B5495">
        <f t="shared" si="1364"/>
        <v>0</v>
      </c>
      <c r="C5495" s="1">
        <f t="shared" si="1371"/>
        <v>100</v>
      </c>
      <c r="D5495" s="1" t="str">
        <f t="shared" si="1365"/>
        <v>NO</v>
      </c>
      <c r="E5495">
        <f t="shared" si="1366"/>
        <v>49</v>
      </c>
      <c r="F5495">
        <f t="shared" si="1367"/>
        <v>24</v>
      </c>
      <c r="G5495" s="2">
        <f t="shared" si="1368"/>
        <v>0.48979591836734693</v>
      </c>
      <c r="H5495" s="1">
        <f t="shared" si="1374"/>
        <v>0</v>
      </c>
      <c r="I5495" s="1">
        <f t="shared" si="1375"/>
        <v>100</v>
      </c>
      <c r="J5495" s="1">
        <f t="shared" si="1376"/>
        <v>150</v>
      </c>
      <c r="K5495" s="1">
        <f t="shared" si="1377"/>
        <v>0</v>
      </c>
      <c r="L5495" s="1">
        <f t="shared" si="1378"/>
        <v>0</v>
      </c>
      <c r="M5495" s="1">
        <f t="shared" si="1372"/>
        <v>1349788507365</v>
      </c>
      <c r="N5495" s="1">
        <f t="shared" si="1369"/>
        <v>0</v>
      </c>
      <c r="O5495" s="1">
        <f t="shared" si="1370"/>
        <v>0</v>
      </c>
      <c r="P5495" s="1">
        <f t="shared" si="1373"/>
        <v>3.377699720527872E+17</v>
      </c>
    </row>
    <row r="5496" spans="1:16" x14ac:dyDescent="0.3">
      <c r="A5496" s="3">
        <v>0.50234531451182662</v>
      </c>
      <c r="B5496">
        <f t="shared" si="1364"/>
        <v>1</v>
      </c>
      <c r="C5496" s="1">
        <f t="shared" si="1371"/>
        <v>200</v>
      </c>
      <c r="D5496" s="1" t="str">
        <f t="shared" si="1365"/>
        <v>NO</v>
      </c>
      <c r="E5496">
        <f t="shared" si="1366"/>
        <v>50</v>
      </c>
      <c r="F5496">
        <f t="shared" si="1367"/>
        <v>25</v>
      </c>
      <c r="G5496" s="2">
        <f t="shared" si="1368"/>
        <v>0.5</v>
      </c>
      <c r="H5496" s="1">
        <f t="shared" si="1374"/>
        <v>140</v>
      </c>
      <c r="I5496" s="1">
        <f t="shared" si="1375"/>
        <v>0</v>
      </c>
      <c r="J5496" s="1">
        <f t="shared" si="1376"/>
        <v>0</v>
      </c>
      <c r="K5496" s="1">
        <f t="shared" si="1377"/>
        <v>140</v>
      </c>
      <c r="L5496" s="1">
        <f t="shared" si="1378"/>
        <v>140</v>
      </c>
      <c r="M5496" s="1">
        <f t="shared" si="1372"/>
        <v>1349788507505</v>
      </c>
      <c r="N5496" s="1">
        <f t="shared" si="1369"/>
        <v>0</v>
      </c>
      <c r="O5496" s="1">
        <f t="shared" si="1370"/>
        <v>0</v>
      </c>
      <c r="P5496" s="1">
        <f t="shared" si="1373"/>
        <v>3.377699720527872E+17</v>
      </c>
    </row>
    <row r="5497" spans="1:16" x14ac:dyDescent="0.3">
      <c r="A5497" s="3">
        <v>0.25456576643300288</v>
      </c>
      <c r="B5497">
        <f t="shared" si="1364"/>
        <v>0</v>
      </c>
      <c r="C5497" s="1">
        <f t="shared" si="1371"/>
        <v>100</v>
      </c>
      <c r="D5497" s="1" t="str">
        <f t="shared" si="1365"/>
        <v>NO</v>
      </c>
      <c r="E5497">
        <f t="shared" si="1366"/>
        <v>51</v>
      </c>
      <c r="F5497">
        <f t="shared" si="1367"/>
        <v>25</v>
      </c>
      <c r="G5497" s="2">
        <f t="shared" si="1368"/>
        <v>0.49019607843137253</v>
      </c>
      <c r="H5497" s="1">
        <f t="shared" si="1374"/>
        <v>0</v>
      </c>
      <c r="I5497" s="1">
        <f t="shared" si="1375"/>
        <v>100</v>
      </c>
      <c r="J5497" s="1">
        <f t="shared" si="1376"/>
        <v>100</v>
      </c>
      <c r="K5497" s="1">
        <f t="shared" si="1377"/>
        <v>0</v>
      </c>
      <c r="L5497" s="1">
        <f t="shared" si="1378"/>
        <v>0</v>
      </c>
      <c r="M5497" s="1">
        <f t="shared" si="1372"/>
        <v>1349788507405</v>
      </c>
      <c r="N5497" s="1">
        <f t="shared" si="1369"/>
        <v>0</v>
      </c>
      <c r="O5497" s="1">
        <f t="shared" si="1370"/>
        <v>0</v>
      </c>
      <c r="P5497" s="1">
        <f t="shared" si="1373"/>
        <v>3.377699720527872E+17</v>
      </c>
    </row>
    <row r="5498" spans="1:16" x14ac:dyDescent="0.3">
      <c r="A5498" s="3">
        <v>0.56696556787193464</v>
      </c>
      <c r="B5498">
        <f t="shared" si="1364"/>
        <v>1</v>
      </c>
      <c r="C5498" s="1">
        <f t="shared" si="1371"/>
        <v>200</v>
      </c>
      <c r="D5498" s="1" t="str">
        <f t="shared" si="1365"/>
        <v>NO</v>
      </c>
      <c r="E5498">
        <f t="shared" si="1366"/>
        <v>52</v>
      </c>
      <c r="F5498">
        <f t="shared" si="1367"/>
        <v>26</v>
      </c>
      <c r="G5498" s="2">
        <f t="shared" si="1368"/>
        <v>0.5</v>
      </c>
      <c r="H5498" s="1">
        <f t="shared" si="1374"/>
        <v>140</v>
      </c>
      <c r="I5498" s="1">
        <f t="shared" si="1375"/>
        <v>0</v>
      </c>
      <c r="J5498" s="1">
        <f t="shared" si="1376"/>
        <v>0</v>
      </c>
      <c r="K5498" s="1">
        <f t="shared" si="1377"/>
        <v>140</v>
      </c>
      <c r="L5498" s="1">
        <f t="shared" si="1378"/>
        <v>140</v>
      </c>
      <c r="M5498" s="1">
        <f t="shared" si="1372"/>
        <v>1349788507545</v>
      </c>
      <c r="N5498" s="1">
        <f t="shared" si="1369"/>
        <v>0</v>
      </c>
      <c r="O5498" s="1">
        <f t="shared" si="1370"/>
        <v>0</v>
      </c>
      <c r="P5498" s="1">
        <f t="shared" si="1373"/>
        <v>3.377699720527872E+17</v>
      </c>
    </row>
    <row r="5499" spans="1:16" x14ac:dyDescent="0.3">
      <c r="A5499" s="3">
        <v>0.38539591305816856</v>
      </c>
      <c r="B5499">
        <f t="shared" si="1364"/>
        <v>0</v>
      </c>
      <c r="C5499" s="1">
        <f t="shared" si="1371"/>
        <v>100</v>
      </c>
      <c r="D5499" s="1" t="str">
        <f t="shared" si="1365"/>
        <v>NO</v>
      </c>
      <c r="E5499">
        <f t="shared" si="1366"/>
        <v>53</v>
      </c>
      <c r="F5499">
        <f t="shared" si="1367"/>
        <v>26</v>
      </c>
      <c r="G5499" s="2">
        <f t="shared" si="1368"/>
        <v>0.49056603773584906</v>
      </c>
      <c r="H5499" s="1">
        <f t="shared" si="1374"/>
        <v>0</v>
      </c>
      <c r="I5499" s="1">
        <f t="shared" si="1375"/>
        <v>100</v>
      </c>
      <c r="J5499" s="1">
        <f t="shared" si="1376"/>
        <v>100</v>
      </c>
      <c r="K5499" s="1">
        <f t="shared" si="1377"/>
        <v>0</v>
      </c>
      <c r="L5499" s="1">
        <f t="shared" si="1378"/>
        <v>0</v>
      </c>
      <c r="M5499" s="1">
        <f t="shared" si="1372"/>
        <v>1349788507445</v>
      </c>
      <c r="N5499" s="1">
        <f t="shared" si="1369"/>
        <v>0</v>
      </c>
      <c r="O5499" s="1">
        <f t="shared" si="1370"/>
        <v>0</v>
      </c>
      <c r="P5499" s="1">
        <f t="shared" si="1373"/>
        <v>3.377699720527872E+17</v>
      </c>
    </row>
    <row r="5500" spans="1:16" x14ac:dyDescent="0.3">
      <c r="A5500" s="3">
        <v>0.64057093929162778</v>
      </c>
      <c r="B5500">
        <f t="shared" si="1364"/>
        <v>1</v>
      </c>
      <c r="C5500" s="1">
        <f t="shared" si="1371"/>
        <v>200</v>
      </c>
      <c r="D5500" s="1" t="str">
        <f t="shared" si="1365"/>
        <v>NO</v>
      </c>
      <c r="E5500">
        <f t="shared" si="1366"/>
        <v>54</v>
      </c>
      <c r="F5500">
        <f t="shared" si="1367"/>
        <v>27</v>
      </c>
      <c r="G5500" s="2">
        <f t="shared" si="1368"/>
        <v>0.5</v>
      </c>
      <c r="H5500" s="1">
        <f t="shared" si="1374"/>
        <v>140</v>
      </c>
      <c r="I5500" s="1">
        <f t="shared" si="1375"/>
        <v>0</v>
      </c>
      <c r="J5500" s="1">
        <f t="shared" si="1376"/>
        <v>0</v>
      </c>
      <c r="K5500" s="1">
        <f t="shared" si="1377"/>
        <v>140</v>
      </c>
      <c r="L5500" s="1">
        <f t="shared" si="1378"/>
        <v>140</v>
      </c>
      <c r="M5500" s="1">
        <f t="shared" si="1372"/>
        <v>1349788507585</v>
      </c>
      <c r="N5500" s="1">
        <f t="shared" si="1369"/>
        <v>0</v>
      </c>
      <c r="O5500" s="1">
        <f t="shared" si="1370"/>
        <v>0</v>
      </c>
      <c r="P5500" s="1">
        <f t="shared" si="1373"/>
        <v>3.377699720527872E+17</v>
      </c>
    </row>
    <row r="5501" spans="1:16" x14ac:dyDescent="0.3">
      <c r="A5501" s="3">
        <v>0.14174281013164336</v>
      </c>
      <c r="B5501">
        <f t="shared" si="1364"/>
        <v>0</v>
      </c>
      <c r="C5501" s="1">
        <f t="shared" si="1371"/>
        <v>100</v>
      </c>
      <c r="D5501" s="1" t="str">
        <f t="shared" si="1365"/>
        <v>NO</v>
      </c>
      <c r="E5501">
        <f t="shared" si="1366"/>
        <v>55</v>
      </c>
      <c r="F5501">
        <f t="shared" si="1367"/>
        <v>27</v>
      </c>
      <c r="G5501" s="2">
        <f t="shared" si="1368"/>
        <v>0.49090909090909091</v>
      </c>
      <c r="H5501" s="1">
        <f t="shared" si="1374"/>
        <v>0</v>
      </c>
      <c r="I5501" s="1">
        <f t="shared" si="1375"/>
        <v>100</v>
      </c>
      <c r="J5501" s="1">
        <f t="shared" si="1376"/>
        <v>100</v>
      </c>
      <c r="K5501" s="1">
        <f t="shared" si="1377"/>
        <v>0</v>
      </c>
      <c r="L5501" s="1">
        <f t="shared" si="1378"/>
        <v>0</v>
      </c>
      <c r="M5501" s="1">
        <f t="shared" si="1372"/>
        <v>1349788507485</v>
      </c>
      <c r="N5501" s="1">
        <f t="shared" si="1369"/>
        <v>0</v>
      </c>
      <c r="O5501" s="1">
        <f t="shared" si="1370"/>
        <v>0</v>
      </c>
      <c r="P5501" s="1">
        <f t="shared" si="1373"/>
        <v>3.377699720527872E+17</v>
      </c>
    </row>
    <row r="5502" spans="1:16" x14ac:dyDescent="0.3">
      <c r="A5502" s="3">
        <v>0.36189014674979669</v>
      </c>
      <c r="B5502">
        <f t="shared" si="1364"/>
        <v>0</v>
      </c>
      <c r="C5502" s="1">
        <f t="shared" si="1371"/>
        <v>200</v>
      </c>
      <c r="D5502" s="1" t="str">
        <f t="shared" si="1365"/>
        <v>NO</v>
      </c>
      <c r="E5502">
        <f t="shared" si="1366"/>
        <v>56</v>
      </c>
      <c r="F5502">
        <f t="shared" si="1367"/>
        <v>27</v>
      </c>
      <c r="G5502" s="2">
        <f t="shared" si="1368"/>
        <v>0.48214285714285715</v>
      </c>
      <c r="H5502" s="1">
        <f t="shared" si="1374"/>
        <v>0</v>
      </c>
      <c r="I5502" s="1">
        <f t="shared" si="1375"/>
        <v>200</v>
      </c>
      <c r="J5502" s="1">
        <f t="shared" si="1376"/>
        <v>300</v>
      </c>
      <c r="K5502" s="1">
        <f t="shared" si="1377"/>
        <v>0</v>
      </c>
      <c r="L5502" s="1">
        <f t="shared" si="1378"/>
        <v>0</v>
      </c>
      <c r="M5502" s="1">
        <f t="shared" si="1372"/>
        <v>1349788507285</v>
      </c>
      <c r="N5502" s="1">
        <f t="shared" si="1369"/>
        <v>0</v>
      </c>
      <c r="O5502" s="1">
        <f t="shared" si="1370"/>
        <v>0</v>
      </c>
      <c r="P5502" s="1">
        <f t="shared" si="1373"/>
        <v>3.377699720527872E+17</v>
      </c>
    </row>
    <row r="5503" spans="1:16" x14ac:dyDescent="0.3">
      <c r="A5503" s="3">
        <v>0.38016382801551263</v>
      </c>
      <c r="B5503">
        <f t="shared" si="1364"/>
        <v>0</v>
      </c>
      <c r="C5503" s="1">
        <f t="shared" si="1371"/>
        <v>400</v>
      </c>
      <c r="D5503" s="1" t="str">
        <f t="shared" si="1365"/>
        <v>NO</v>
      </c>
      <c r="E5503">
        <f t="shared" si="1366"/>
        <v>57</v>
      </c>
      <c r="F5503">
        <f t="shared" si="1367"/>
        <v>27</v>
      </c>
      <c r="G5503" s="2">
        <f t="shared" si="1368"/>
        <v>0.47368421052631576</v>
      </c>
      <c r="H5503" s="1">
        <f t="shared" si="1374"/>
        <v>0</v>
      </c>
      <c r="I5503" s="1">
        <f t="shared" si="1375"/>
        <v>400</v>
      </c>
      <c r="J5503" s="1">
        <f t="shared" si="1376"/>
        <v>700</v>
      </c>
      <c r="K5503" s="1">
        <f t="shared" si="1377"/>
        <v>0</v>
      </c>
      <c r="L5503" s="1">
        <f t="shared" si="1378"/>
        <v>0</v>
      </c>
      <c r="M5503" s="1">
        <f t="shared" si="1372"/>
        <v>1349788506885</v>
      </c>
      <c r="N5503" s="1">
        <f t="shared" si="1369"/>
        <v>0</v>
      </c>
      <c r="O5503" s="1">
        <f t="shared" si="1370"/>
        <v>0</v>
      </c>
      <c r="P5503" s="1">
        <f t="shared" si="1373"/>
        <v>3.377699720527872E+17</v>
      </c>
    </row>
    <row r="5504" spans="1:16" x14ac:dyDescent="0.3">
      <c r="A5504" s="3">
        <v>2.552064899777684E-2</v>
      </c>
      <c r="B5504">
        <f t="shared" si="1364"/>
        <v>0</v>
      </c>
      <c r="C5504" s="1">
        <f t="shared" si="1371"/>
        <v>800</v>
      </c>
      <c r="D5504" s="1" t="str">
        <f t="shared" si="1365"/>
        <v>NO</v>
      </c>
      <c r="E5504">
        <f t="shared" si="1366"/>
        <v>58</v>
      </c>
      <c r="F5504">
        <f t="shared" si="1367"/>
        <v>27</v>
      </c>
      <c r="G5504" s="2">
        <f t="shared" si="1368"/>
        <v>0.46551724137931033</v>
      </c>
      <c r="H5504" s="1">
        <f t="shared" si="1374"/>
        <v>0</v>
      </c>
      <c r="I5504" s="1">
        <f t="shared" si="1375"/>
        <v>800</v>
      </c>
      <c r="J5504" s="1">
        <f t="shared" si="1376"/>
        <v>1500</v>
      </c>
      <c r="K5504" s="1">
        <f t="shared" si="1377"/>
        <v>0</v>
      </c>
      <c r="L5504" s="1">
        <f t="shared" si="1378"/>
        <v>0</v>
      </c>
      <c r="M5504" s="1">
        <f t="shared" si="1372"/>
        <v>1349788506085</v>
      </c>
      <c r="N5504" s="1">
        <f t="shared" si="1369"/>
        <v>0</v>
      </c>
      <c r="O5504" s="1">
        <f t="shared" si="1370"/>
        <v>0</v>
      </c>
      <c r="P5504" s="1">
        <f t="shared" si="1373"/>
        <v>3.377699720527872E+17</v>
      </c>
    </row>
    <row r="5505" spans="1:16" x14ac:dyDescent="0.3">
      <c r="A5505" s="3">
        <v>0.59395203082350534</v>
      </c>
      <c r="B5505">
        <f t="shared" si="1364"/>
        <v>1</v>
      </c>
      <c r="C5505" s="1">
        <f t="shared" si="1371"/>
        <v>1600</v>
      </c>
      <c r="D5505" s="1" t="str">
        <f t="shared" si="1365"/>
        <v>NO</v>
      </c>
      <c r="E5505">
        <f t="shared" si="1366"/>
        <v>59</v>
      </c>
      <c r="F5505">
        <f t="shared" si="1367"/>
        <v>28</v>
      </c>
      <c r="G5505" s="2">
        <f t="shared" si="1368"/>
        <v>0.47457627118644069</v>
      </c>
      <c r="H5505" s="1">
        <f t="shared" si="1374"/>
        <v>1120</v>
      </c>
      <c r="I5505" s="1">
        <f t="shared" si="1375"/>
        <v>0</v>
      </c>
      <c r="J5505" s="1">
        <f t="shared" si="1376"/>
        <v>0</v>
      </c>
      <c r="K5505" s="1">
        <f t="shared" si="1377"/>
        <v>1120</v>
      </c>
      <c r="L5505" s="1">
        <f t="shared" si="1378"/>
        <v>1120</v>
      </c>
      <c r="M5505" s="1">
        <f t="shared" si="1372"/>
        <v>1349788507205</v>
      </c>
      <c r="N5505" s="1">
        <f t="shared" si="1369"/>
        <v>0</v>
      </c>
      <c r="O5505" s="1">
        <f t="shared" si="1370"/>
        <v>0</v>
      </c>
      <c r="P5505" s="1">
        <f t="shared" si="1373"/>
        <v>3.377699720527872E+17</v>
      </c>
    </row>
    <row r="5506" spans="1:16" x14ac:dyDescent="0.3">
      <c r="A5506" s="3">
        <v>0.81678722874117748</v>
      </c>
      <c r="B5506">
        <f t="shared" si="1364"/>
        <v>1</v>
      </c>
      <c r="C5506" s="1">
        <f t="shared" si="1371"/>
        <v>800</v>
      </c>
      <c r="D5506" s="1" t="str">
        <f t="shared" si="1365"/>
        <v>NO</v>
      </c>
      <c r="E5506">
        <f t="shared" si="1366"/>
        <v>60</v>
      </c>
      <c r="F5506">
        <f t="shared" si="1367"/>
        <v>29</v>
      </c>
      <c r="G5506" s="2">
        <f t="shared" si="1368"/>
        <v>0.48333333333333334</v>
      </c>
      <c r="H5506" s="1">
        <f t="shared" si="1374"/>
        <v>560</v>
      </c>
      <c r="I5506" s="1">
        <f t="shared" si="1375"/>
        <v>0</v>
      </c>
      <c r="J5506" s="1">
        <f t="shared" si="1376"/>
        <v>0</v>
      </c>
      <c r="K5506" s="1">
        <f t="shared" si="1377"/>
        <v>560</v>
      </c>
      <c r="L5506" s="1">
        <f t="shared" si="1378"/>
        <v>1680</v>
      </c>
      <c r="M5506" s="1">
        <f t="shared" si="1372"/>
        <v>1349788507765</v>
      </c>
      <c r="N5506" s="1">
        <f t="shared" si="1369"/>
        <v>0</v>
      </c>
      <c r="O5506" s="1">
        <f t="shared" si="1370"/>
        <v>0</v>
      </c>
      <c r="P5506" s="1">
        <f t="shared" si="1373"/>
        <v>3.377699720527872E+17</v>
      </c>
    </row>
    <row r="5507" spans="1:16" x14ac:dyDescent="0.3">
      <c r="A5507" s="3">
        <v>0.33260470462877234</v>
      </c>
      <c r="B5507">
        <f t="shared" si="1364"/>
        <v>0</v>
      </c>
      <c r="C5507" s="1">
        <f t="shared" si="1371"/>
        <v>400</v>
      </c>
      <c r="D5507" s="1" t="str">
        <f t="shared" si="1365"/>
        <v>NO</v>
      </c>
      <c r="E5507">
        <f t="shared" si="1366"/>
        <v>61</v>
      </c>
      <c r="F5507">
        <f t="shared" si="1367"/>
        <v>29</v>
      </c>
      <c r="G5507" s="2">
        <f t="shared" si="1368"/>
        <v>0.47540983606557374</v>
      </c>
      <c r="H5507" s="1">
        <f t="shared" si="1374"/>
        <v>0</v>
      </c>
      <c r="I5507" s="1">
        <f t="shared" si="1375"/>
        <v>400</v>
      </c>
      <c r="J5507" s="1">
        <f t="shared" si="1376"/>
        <v>400</v>
      </c>
      <c r="K5507" s="1">
        <f t="shared" si="1377"/>
        <v>0</v>
      </c>
      <c r="L5507" s="1">
        <f t="shared" si="1378"/>
        <v>0</v>
      </c>
      <c r="M5507" s="1">
        <f t="shared" si="1372"/>
        <v>1349788507365</v>
      </c>
      <c r="N5507" s="1">
        <f t="shared" si="1369"/>
        <v>0</v>
      </c>
      <c r="O5507" s="1">
        <f t="shared" si="1370"/>
        <v>0</v>
      </c>
      <c r="P5507" s="1">
        <f t="shared" si="1373"/>
        <v>3.377699720527872E+17</v>
      </c>
    </row>
    <row r="5508" spans="1:16" x14ac:dyDescent="0.3">
      <c r="A5508" s="3">
        <v>0.87857123819619021</v>
      </c>
      <c r="B5508">
        <f t="shared" ref="B5508:B5571" si="1379">IF(A5508&lt;0.5,0,1)</f>
        <v>1</v>
      </c>
      <c r="C5508" s="1">
        <f t="shared" si="1371"/>
        <v>800</v>
      </c>
      <c r="D5508" s="1" t="str">
        <f t="shared" ref="D5508:D5571" si="1380">IF(M5508&gt;=P5508,"YES",IF(AND(B5508=1,C5508/2&lt;10),"YES","NO"))</f>
        <v>NO</v>
      </c>
      <c r="E5508">
        <f t="shared" ref="E5508:E5571" si="1381">IF(D5507="NO",E5507+1,1)</f>
        <v>62</v>
      </c>
      <c r="F5508">
        <f t="shared" ref="F5508:F5571" si="1382">IF(D5507="NO",F5507+B5508,B5508)</f>
        <v>30</v>
      </c>
      <c r="G5508" s="2">
        <f t="shared" ref="G5508:G5571" si="1383">IFERROR(F5508/E5508,"")</f>
        <v>0.4838709677419355</v>
      </c>
      <c r="H5508" s="1">
        <f t="shared" si="1374"/>
        <v>560</v>
      </c>
      <c r="I5508" s="1">
        <f t="shared" si="1375"/>
        <v>0</v>
      </c>
      <c r="J5508" s="1">
        <f t="shared" si="1376"/>
        <v>0</v>
      </c>
      <c r="K5508" s="1">
        <f t="shared" si="1377"/>
        <v>560</v>
      </c>
      <c r="L5508" s="1">
        <f t="shared" si="1378"/>
        <v>560</v>
      </c>
      <c r="M5508" s="1">
        <f t="shared" si="1372"/>
        <v>1349788507925</v>
      </c>
      <c r="N5508" s="1">
        <f t="shared" ref="N5508:N5571" si="1384">IF(M5508&gt;P5508,P5508,)</f>
        <v>0</v>
      </c>
      <c r="O5508" s="1">
        <f t="shared" ref="O5508:O5571" si="1385">IF(M5508&gt;=P5508,M5508,0)</f>
        <v>0</v>
      </c>
      <c r="P5508" s="1">
        <f t="shared" si="1373"/>
        <v>3.377699720527872E+17</v>
      </c>
    </row>
    <row r="5509" spans="1:16" x14ac:dyDescent="0.3">
      <c r="A5509" s="3">
        <v>0.94606254624363617</v>
      </c>
      <c r="B5509">
        <f t="shared" si="1379"/>
        <v>1</v>
      </c>
      <c r="C5509" s="1">
        <f t="shared" ref="C5509:C5572" si="1386">IF(N5508=0,IF(B5508=0,2*C5508,IF((C5508/2)&lt;10,100,0.5*C5508)),100)</f>
        <v>400</v>
      </c>
      <c r="D5509" s="1" t="str">
        <f t="shared" si="1380"/>
        <v>NO</v>
      </c>
      <c r="E5509">
        <f t="shared" si="1381"/>
        <v>63</v>
      </c>
      <c r="F5509">
        <f t="shared" si="1382"/>
        <v>31</v>
      </c>
      <c r="G5509" s="2">
        <f t="shared" si="1383"/>
        <v>0.49206349206349204</v>
      </c>
      <c r="H5509" s="1">
        <f t="shared" si="1374"/>
        <v>280</v>
      </c>
      <c r="I5509" s="1">
        <f t="shared" si="1375"/>
        <v>0</v>
      </c>
      <c r="J5509" s="1">
        <f t="shared" si="1376"/>
        <v>0</v>
      </c>
      <c r="K5509" s="1">
        <f t="shared" si="1377"/>
        <v>280</v>
      </c>
      <c r="L5509" s="1">
        <f t="shared" si="1378"/>
        <v>840</v>
      </c>
      <c r="M5509" s="1">
        <f t="shared" ref="M5509:M5572" si="1387">M5508+K5509-I5509-O5508</f>
        <v>1349788508205</v>
      </c>
      <c r="N5509" s="1">
        <f t="shared" si="1384"/>
        <v>0</v>
      </c>
      <c r="O5509" s="1">
        <f t="shared" si="1385"/>
        <v>0</v>
      </c>
      <c r="P5509" s="1">
        <f t="shared" si="1373"/>
        <v>3.377699720527872E+17</v>
      </c>
    </row>
    <row r="5510" spans="1:16" x14ac:dyDescent="0.3">
      <c r="A5510" s="3">
        <v>0.83107123822661</v>
      </c>
      <c r="B5510">
        <f t="shared" si="1379"/>
        <v>1</v>
      </c>
      <c r="C5510" s="1">
        <f t="shared" si="1386"/>
        <v>200</v>
      </c>
      <c r="D5510" s="1" t="str">
        <f t="shared" si="1380"/>
        <v>NO</v>
      </c>
      <c r="E5510">
        <f t="shared" si="1381"/>
        <v>64</v>
      </c>
      <c r="F5510">
        <f t="shared" si="1382"/>
        <v>32</v>
      </c>
      <c r="G5510" s="2">
        <f t="shared" si="1383"/>
        <v>0.5</v>
      </c>
      <c r="H5510" s="1">
        <f t="shared" si="1374"/>
        <v>140</v>
      </c>
      <c r="I5510" s="1">
        <f t="shared" si="1375"/>
        <v>0</v>
      </c>
      <c r="J5510" s="1">
        <f t="shared" si="1376"/>
        <v>0</v>
      </c>
      <c r="K5510" s="1">
        <f t="shared" si="1377"/>
        <v>140</v>
      </c>
      <c r="L5510" s="1">
        <f t="shared" si="1378"/>
        <v>980</v>
      </c>
      <c r="M5510" s="1">
        <f t="shared" si="1387"/>
        <v>1349788508345</v>
      </c>
      <c r="N5510" s="1">
        <f t="shared" si="1384"/>
        <v>0</v>
      </c>
      <c r="O5510" s="1">
        <f t="shared" si="1385"/>
        <v>0</v>
      </c>
      <c r="P5510" s="1">
        <f t="shared" ref="P5510:P5573" si="1388">IF(C5510+C5509&lt;P5509,P5509,C5510+C5509)</f>
        <v>3.377699720527872E+17</v>
      </c>
    </row>
    <row r="5511" spans="1:16" x14ac:dyDescent="0.3">
      <c r="A5511" s="3">
        <v>0.56269550460960882</v>
      </c>
      <c r="B5511">
        <f t="shared" si="1379"/>
        <v>1</v>
      </c>
      <c r="C5511" s="1">
        <f t="shared" si="1386"/>
        <v>100</v>
      </c>
      <c r="D5511" s="1" t="str">
        <f t="shared" si="1380"/>
        <v>NO</v>
      </c>
      <c r="E5511">
        <f t="shared" si="1381"/>
        <v>65</v>
      </c>
      <c r="F5511">
        <f t="shared" si="1382"/>
        <v>33</v>
      </c>
      <c r="G5511" s="2">
        <f t="shared" si="1383"/>
        <v>0.50769230769230766</v>
      </c>
      <c r="H5511" s="1">
        <f t="shared" si="1374"/>
        <v>70</v>
      </c>
      <c r="I5511" s="1">
        <f t="shared" si="1375"/>
        <v>0</v>
      </c>
      <c r="J5511" s="1">
        <f t="shared" si="1376"/>
        <v>0</v>
      </c>
      <c r="K5511" s="1">
        <f t="shared" si="1377"/>
        <v>70</v>
      </c>
      <c r="L5511" s="1">
        <f t="shared" si="1378"/>
        <v>1050</v>
      </c>
      <c r="M5511" s="1">
        <f t="shared" si="1387"/>
        <v>1349788508415</v>
      </c>
      <c r="N5511" s="1">
        <f t="shared" si="1384"/>
        <v>0</v>
      </c>
      <c r="O5511" s="1">
        <f t="shared" si="1385"/>
        <v>0</v>
      </c>
      <c r="P5511" s="1">
        <f t="shared" si="1388"/>
        <v>3.377699720527872E+17</v>
      </c>
    </row>
    <row r="5512" spans="1:16" x14ac:dyDescent="0.3">
      <c r="A5512" s="3">
        <v>0.51977326243897826</v>
      </c>
      <c r="B5512">
        <f t="shared" si="1379"/>
        <v>1</v>
      </c>
      <c r="C5512" s="1">
        <f t="shared" si="1386"/>
        <v>50</v>
      </c>
      <c r="D5512" s="1" t="str">
        <f t="shared" si="1380"/>
        <v>NO</v>
      </c>
      <c r="E5512">
        <f t="shared" si="1381"/>
        <v>66</v>
      </c>
      <c r="F5512">
        <f t="shared" si="1382"/>
        <v>34</v>
      </c>
      <c r="G5512" s="2">
        <f t="shared" si="1383"/>
        <v>0.51515151515151514</v>
      </c>
      <c r="H5512" s="1">
        <f t="shared" si="1374"/>
        <v>35</v>
      </c>
      <c r="I5512" s="1">
        <f t="shared" si="1375"/>
        <v>0</v>
      </c>
      <c r="J5512" s="1">
        <f t="shared" si="1376"/>
        <v>0</v>
      </c>
      <c r="K5512" s="1">
        <f t="shared" si="1377"/>
        <v>35</v>
      </c>
      <c r="L5512" s="1">
        <f t="shared" si="1378"/>
        <v>1085</v>
      </c>
      <c r="M5512" s="1">
        <f t="shared" si="1387"/>
        <v>1349788508450</v>
      </c>
      <c r="N5512" s="1">
        <f t="shared" si="1384"/>
        <v>0</v>
      </c>
      <c r="O5512" s="1">
        <f t="shared" si="1385"/>
        <v>0</v>
      </c>
      <c r="P5512" s="1">
        <f t="shared" si="1388"/>
        <v>3.377699720527872E+17</v>
      </c>
    </row>
    <row r="5513" spans="1:16" x14ac:dyDescent="0.3">
      <c r="A5513" s="3">
        <v>0.3258260570193825</v>
      </c>
      <c r="B5513">
        <f t="shared" si="1379"/>
        <v>0</v>
      </c>
      <c r="C5513" s="1">
        <f t="shared" si="1386"/>
        <v>25</v>
      </c>
      <c r="D5513" s="1" t="str">
        <f t="shared" si="1380"/>
        <v>NO</v>
      </c>
      <c r="E5513">
        <f t="shared" si="1381"/>
        <v>67</v>
      </c>
      <c r="F5513">
        <f t="shared" si="1382"/>
        <v>34</v>
      </c>
      <c r="G5513" s="2">
        <f t="shared" si="1383"/>
        <v>0.5074626865671642</v>
      </c>
      <c r="H5513" s="1">
        <f t="shared" si="1374"/>
        <v>0</v>
      </c>
      <c r="I5513" s="1">
        <f t="shared" si="1375"/>
        <v>25</v>
      </c>
      <c r="J5513" s="1">
        <f t="shared" si="1376"/>
        <v>25</v>
      </c>
      <c r="K5513" s="1">
        <f t="shared" si="1377"/>
        <v>0</v>
      </c>
      <c r="L5513" s="1">
        <f t="shared" si="1378"/>
        <v>0</v>
      </c>
      <c r="M5513" s="1">
        <f t="shared" si="1387"/>
        <v>1349788508425</v>
      </c>
      <c r="N5513" s="1">
        <f t="shared" si="1384"/>
        <v>0</v>
      </c>
      <c r="O5513" s="1">
        <f t="shared" si="1385"/>
        <v>0</v>
      </c>
      <c r="P5513" s="1">
        <f t="shared" si="1388"/>
        <v>3.377699720527872E+17</v>
      </c>
    </row>
    <row r="5514" spans="1:16" x14ac:dyDescent="0.3">
      <c r="A5514" s="3">
        <v>0.26204161334497422</v>
      </c>
      <c r="B5514">
        <f t="shared" si="1379"/>
        <v>0</v>
      </c>
      <c r="C5514" s="1">
        <f t="shared" si="1386"/>
        <v>50</v>
      </c>
      <c r="D5514" s="1" t="str">
        <f t="shared" si="1380"/>
        <v>NO</v>
      </c>
      <c r="E5514">
        <f t="shared" si="1381"/>
        <v>68</v>
      </c>
      <c r="F5514">
        <f t="shared" si="1382"/>
        <v>34</v>
      </c>
      <c r="G5514" s="2">
        <f t="shared" si="1383"/>
        <v>0.5</v>
      </c>
      <c r="H5514" s="1">
        <f t="shared" si="1374"/>
        <v>0</v>
      </c>
      <c r="I5514" s="1">
        <f t="shared" si="1375"/>
        <v>50</v>
      </c>
      <c r="J5514" s="1">
        <f t="shared" si="1376"/>
        <v>75</v>
      </c>
      <c r="K5514" s="1">
        <f t="shared" si="1377"/>
        <v>0</v>
      </c>
      <c r="L5514" s="1">
        <f t="shared" si="1378"/>
        <v>0</v>
      </c>
      <c r="M5514" s="1">
        <f t="shared" si="1387"/>
        <v>1349788508375</v>
      </c>
      <c r="N5514" s="1">
        <f t="shared" si="1384"/>
        <v>0</v>
      </c>
      <c r="O5514" s="1">
        <f t="shared" si="1385"/>
        <v>0</v>
      </c>
      <c r="P5514" s="1">
        <f t="shared" si="1388"/>
        <v>3.377699720527872E+17</v>
      </c>
    </row>
    <row r="5515" spans="1:16" x14ac:dyDescent="0.3">
      <c r="A5515" s="3">
        <v>0.27618074671700421</v>
      </c>
      <c r="B5515">
        <f t="shared" si="1379"/>
        <v>0</v>
      </c>
      <c r="C5515" s="1">
        <f t="shared" si="1386"/>
        <v>100</v>
      </c>
      <c r="D5515" s="1" t="str">
        <f t="shared" si="1380"/>
        <v>NO</v>
      </c>
      <c r="E5515">
        <f t="shared" si="1381"/>
        <v>69</v>
      </c>
      <c r="F5515">
        <f t="shared" si="1382"/>
        <v>34</v>
      </c>
      <c r="G5515" s="2">
        <f t="shared" si="1383"/>
        <v>0.49275362318840582</v>
      </c>
      <c r="H5515" s="1">
        <f t="shared" si="1374"/>
        <v>0</v>
      </c>
      <c r="I5515" s="1">
        <f t="shared" si="1375"/>
        <v>100</v>
      </c>
      <c r="J5515" s="1">
        <f t="shared" si="1376"/>
        <v>175</v>
      </c>
      <c r="K5515" s="1">
        <f t="shared" si="1377"/>
        <v>0</v>
      </c>
      <c r="L5515" s="1">
        <f t="shared" si="1378"/>
        <v>0</v>
      </c>
      <c r="M5515" s="1">
        <f t="shared" si="1387"/>
        <v>1349788508275</v>
      </c>
      <c r="N5515" s="1">
        <f t="shared" si="1384"/>
        <v>0</v>
      </c>
      <c r="O5515" s="1">
        <f t="shared" si="1385"/>
        <v>0</v>
      </c>
      <c r="P5515" s="1">
        <f t="shared" si="1388"/>
        <v>3.377699720527872E+17</v>
      </c>
    </row>
    <row r="5516" spans="1:16" x14ac:dyDescent="0.3">
      <c r="A5516" s="3">
        <v>0.3362402219144055</v>
      </c>
      <c r="B5516">
        <f t="shared" si="1379"/>
        <v>0</v>
      </c>
      <c r="C5516" s="1">
        <f t="shared" si="1386"/>
        <v>200</v>
      </c>
      <c r="D5516" s="1" t="str">
        <f t="shared" si="1380"/>
        <v>NO</v>
      </c>
      <c r="E5516">
        <f t="shared" si="1381"/>
        <v>70</v>
      </c>
      <c r="F5516">
        <f t="shared" si="1382"/>
        <v>34</v>
      </c>
      <c r="G5516" s="2">
        <f t="shared" si="1383"/>
        <v>0.48571428571428571</v>
      </c>
      <c r="H5516" s="1">
        <f t="shared" si="1374"/>
        <v>0</v>
      </c>
      <c r="I5516" s="1">
        <f t="shared" si="1375"/>
        <v>200</v>
      </c>
      <c r="J5516" s="1">
        <f t="shared" si="1376"/>
        <v>375</v>
      </c>
      <c r="K5516" s="1">
        <f t="shared" si="1377"/>
        <v>0</v>
      </c>
      <c r="L5516" s="1">
        <f t="shared" si="1378"/>
        <v>0</v>
      </c>
      <c r="M5516" s="1">
        <f t="shared" si="1387"/>
        <v>1349788508075</v>
      </c>
      <c r="N5516" s="1">
        <f t="shared" si="1384"/>
        <v>0</v>
      </c>
      <c r="O5516" s="1">
        <f t="shared" si="1385"/>
        <v>0</v>
      </c>
      <c r="P5516" s="1">
        <f t="shared" si="1388"/>
        <v>3.377699720527872E+17</v>
      </c>
    </row>
    <row r="5517" spans="1:16" x14ac:dyDescent="0.3">
      <c r="A5517" s="3">
        <v>0.99509664512439033</v>
      </c>
      <c r="B5517">
        <f t="shared" si="1379"/>
        <v>1</v>
      </c>
      <c r="C5517" s="1">
        <f t="shared" si="1386"/>
        <v>400</v>
      </c>
      <c r="D5517" s="1" t="str">
        <f t="shared" si="1380"/>
        <v>NO</v>
      </c>
      <c r="E5517">
        <f t="shared" si="1381"/>
        <v>71</v>
      </c>
      <c r="F5517">
        <f t="shared" si="1382"/>
        <v>35</v>
      </c>
      <c r="G5517" s="2">
        <f t="shared" si="1383"/>
        <v>0.49295774647887325</v>
      </c>
      <c r="H5517" s="1">
        <f t="shared" si="1374"/>
        <v>280</v>
      </c>
      <c r="I5517" s="1">
        <f t="shared" si="1375"/>
        <v>0</v>
      </c>
      <c r="J5517" s="1">
        <f t="shared" si="1376"/>
        <v>0</v>
      </c>
      <c r="K5517" s="1">
        <f t="shared" si="1377"/>
        <v>280</v>
      </c>
      <c r="L5517" s="1">
        <f t="shared" si="1378"/>
        <v>280</v>
      </c>
      <c r="M5517" s="1">
        <f t="shared" si="1387"/>
        <v>1349788508355</v>
      </c>
      <c r="N5517" s="1">
        <f t="shared" si="1384"/>
        <v>0</v>
      </c>
      <c r="O5517" s="1">
        <f t="shared" si="1385"/>
        <v>0</v>
      </c>
      <c r="P5517" s="1">
        <f t="shared" si="1388"/>
        <v>3.377699720527872E+17</v>
      </c>
    </row>
    <row r="5518" spans="1:16" x14ac:dyDescent="0.3">
      <c r="A5518" s="3">
        <v>0.66953018920130047</v>
      </c>
      <c r="B5518">
        <f t="shared" si="1379"/>
        <v>1</v>
      </c>
      <c r="C5518" s="1">
        <f t="shared" si="1386"/>
        <v>200</v>
      </c>
      <c r="D5518" s="1" t="str">
        <f t="shared" si="1380"/>
        <v>NO</v>
      </c>
      <c r="E5518">
        <f t="shared" si="1381"/>
        <v>72</v>
      </c>
      <c r="F5518">
        <f t="shared" si="1382"/>
        <v>36</v>
      </c>
      <c r="G5518" s="2">
        <f t="shared" si="1383"/>
        <v>0.5</v>
      </c>
      <c r="H5518" s="1">
        <f t="shared" si="1374"/>
        <v>140</v>
      </c>
      <c r="I5518" s="1">
        <f t="shared" si="1375"/>
        <v>0</v>
      </c>
      <c r="J5518" s="1">
        <f t="shared" si="1376"/>
        <v>0</v>
      </c>
      <c r="K5518" s="1">
        <f t="shared" si="1377"/>
        <v>140</v>
      </c>
      <c r="L5518" s="1">
        <f t="shared" si="1378"/>
        <v>420</v>
      </c>
      <c r="M5518" s="1">
        <f t="shared" si="1387"/>
        <v>1349788508495</v>
      </c>
      <c r="N5518" s="1">
        <f t="shared" si="1384"/>
        <v>0</v>
      </c>
      <c r="O5518" s="1">
        <f t="shared" si="1385"/>
        <v>0</v>
      </c>
      <c r="P5518" s="1">
        <f t="shared" si="1388"/>
        <v>3.377699720527872E+17</v>
      </c>
    </row>
    <row r="5519" spans="1:16" x14ac:dyDescent="0.3">
      <c r="A5519" s="3">
        <v>0.36967308594435833</v>
      </c>
      <c r="B5519">
        <f t="shared" si="1379"/>
        <v>0</v>
      </c>
      <c r="C5519" s="1">
        <f t="shared" si="1386"/>
        <v>100</v>
      </c>
      <c r="D5519" s="1" t="str">
        <f t="shared" si="1380"/>
        <v>NO</v>
      </c>
      <c r="E5519">
        <f t="shared" si="1381"/>
        <v>73</v>
      </c>
      <c r="F5519">
        <f t="shared" si="1382"/>
        <v>36</v>
      </c>
      <c r="G5519" s="2">
        <f t="shared" si="1383"/>
        <v>0.49315068493150682</v>
      </c>
      <c r="H5519" s="1">
        <f t="shared" si="1374"/>
        <v>0</v>
      </c>
      <c r="I5519" s="1">
        <f t="shared" si="1375"/>
        <v>100</v>
      </c>
      <c r="J5519" s="1">
        <f t="shared" si="1376"/>
        <v>100</v>
      </c>
      <c r="K5519" s="1">
        <f t="shared" si="1377"/>
        <v>0</v>
      </c>
      <c r="L5519" s="1">
        <f t="shared" si="1378"/>
        <v>0</v>
      </c>
      <c r="M5519" s="1">
        <f t="shared" si="1387"/>
        <v>1349788508395</v>
      </c>
      <c r="N5519" s="1">
        <f t="shared" si="1384"/>
        <v>0</v>
      </c>
      <c r="O5519" s="1">
        <f t="shared" si="1385"/>
        <v>0</v>
      </c>
      <c r="P5519" s="1">
        <f t="shared" si="1388"/>
        <v>3.377699720527872E+17</v>
      </c>
    </row>
    <row r="5520" spans="1:16" x14ac:dyDescent="0.3">
      <c r="A5520" s="3">
        <v>0.3119366062577974</v>
      </c>
      <c r="B5520">
        <f t="shared" si="1379"/>
        <v>0</v>
      </c>
      <c r="C5520" s="1">
        <f t="shared" si="1386"/>
        <v>200</v>
      </c>
      <c r="D5520" s="1" t="str">
        <f t="shared" si="1380"/>
        <v>NO</v>
      </c>
      <c r="E5520">
        <f t="shared" si="1381"/>
        <v>74</v>
      </c>
      <c r="F5520">
        <f t="shared" si="1382"/>
        <v>36</v>
      </c>
      <c r="G5520" s="2">
        <f t="shared" si="1383"/>
        <v>0.48648648648648651</v>
      </c>
      <c r="H5520" s="1">
        <f t="shared" si="1374"/>
        <v>0</v>
      </c>
      <c r="I5520" s="1">
        <f t="shared" si="1375"/>
        <v>200</v>
      </c>
      <c r="J5520" s="1">
        <f t="shared" si="1376"/>
        <v>300</v>
      </c>
      <c r="K5520" s="1">
        <f t="shared" si="1377"/>
        <v>0</v>
      </c>
      <c r="L5520" s="1">
        <f t="shared" si="1378"/>
        <v>0</v>
      </c>
      <c r="M5520" s="1">
        <f t="shared" si="1387"/>
        <v>1349788508195</v>
      </c>
      <c r="N5520" s="1">
        <f t="shared" si="1384"/>
        <v>0</v>
      </c>
      <c r="O5520" s="1">
        <f t="shared" si="1385"/>
        <v>0</v>
      </c>
      <c r="P5520" s="1">
        <f t="shared" si="1388"/>
        <v>3.377699720527872E+17</v>
      </c>
    </row>
    <row r="5521" spans="1:16" x14ac:dyDescent="0.3">
      <c r="A5521" s="3">
        <v>0.33787734747875919</v>
      </c>
      <c r="B5521">
        <f t="shared" si="1379"/>
        <v>0</v>
      </c>
      <c r="C5521" s="1">
        <f t="shared" si="1386"/>
        <v>400</v>
      </c>
      <c r="D5521" s="1" t="str">
        <f t="shared" si="1380"/>
        <v>NO</v>
      </c>
      <c r="E5521">
        <f t="shared" si="1381"/>
        <v>75</v>
      </c>
      <c r="F5521">
        <f t="shared" si="1382"/>
        <v>36</v>
      </c>
      <c r="G5521" s="2">
        <f t="shared" si="1383"/>
        <v>0.48</v>
      </c>
      <c r="H5521" s="1">
        <f t="shared" si="1374"/>
        <v>0</v>
      </c>
      <c r="I5521" s="1">
        <f t="shared" si="1375"/>
        <v>400</v>
      </c>
      <c r="J5521" s="1">
        <f t="shared" si="1376"/>
        <v>700</v>
      </c>
      <c r="K5521" s="1">
        <f t="shared" si="1377"/>
        <v>0</v>
      </c>
      <c r="L5521" s="1">
        <f t="shared" si="1378"/>
        <v>0</v>
      </c>
      <c r="M5521" s="1">
        <f t="shared" si="1387"/>
        <v>1349788507795</v>
      </c>
      <c r="N5521" s="1">
        <f t="shared" si="1384"/>
        <v>0</v>
      </c>
      <c r="O5521" s="1">
        <f t="shared" si="1385"/>
        <v>0</v>
      </c>
      <c r="P5521" s="1">
        <f t="shared" si="1388"/>
        <v>3.377699720527872E+17</v>
      </c>
    </row>
    <row r="5522" spans="1:16" x14ac:dyDescent="0.3">
      <c r="A5522" s="3">
        <v>0.18146519567964203</v>
      </c>
      <c r="B5522">
        <f t="shared" si="1379"/>
        <v>0</v>
      </c>
      <c r="C5522" s="1">
        <f t="shared" si="1386"/>
        <v>800</v>
      </c>
      <c r="D5522" s="1" t="str">
        <f t="shared" si="1380"/>
        <v>NO</v>
      </c>
      <c r="E5522">
        <f t="shared" si="1381"/>
        <v>76</v>
      </c>
      <c r="F5522">
        <f t="shared" si="1382"/>
        <v>36</v>
      </c>
      <c r="G5522" s="2">
        <f t="shared" si="1383"/>
        <v>0.47368421052631576</v>
      </c>
      <c r="H5522" s="1">
        <f t="shared" si="1374"/>
        <v>0</v>
      </c>
      <c r="I5522" s="1">
        <f t="shared" si="1375"/>
        <v>800</v>
      </c>
      <c r="J5522" s="1">
        <f t="shared" si="1376"/>
        <v>1500</v>
      </c>
      <c r="K5522" s="1">
        <f t="shared" si="1377"/>
        <v>0</v>
      </c>
      <c r="L5522" s="1">
        <f t="shared" si="1378"/>
        <v>0</v>
      </c>
      <c r="M5522" s="1">
        <f t="shared" si="1387"/>
        <v>1349788506995</v>
      </c>
      <c r="N5522" s="1">
        <f t="shared" si="1384"/>
        <v>0</v>
      </c>
      <c r="O5522" s="1">
        <f t="shared" si="1385"/>
        <v>0</v>
      </c>
      <c r="P5522" s="1">
        <f t="shared" si="1388"/>
        <v>3.377699720527872E+17</v>
      </c>
    </row>
    <row r="5523" spans="1:16" x14ac:dyDescent="0.3">
      <c r="A5523" s="3">
        <v>0.11607796402426962</v>
      </c>
      <c r="B5523">
        <f t="shared" si="1379"/>
        <v>0</v>
      </c>
      <c r="C5523" s="1">
        <f t="shared" si="1386"/>
        <v>1600</v>
      </c>
      <c r="D5523" s="1" t="str">
        <f t="shared" si="1380"/>
        <v>NO</v>
      </c>
      <c r="E5523">
        <f t="shared" si="1381"/>
        <v>77</v>
      </c>
      <c r="F5523">
        <f t="shared" si="1382"/>
        <v>36</v>
      </c>
      <c r="G5523" s="2">
        <f t="shared" si="1383"/>
        <v>0.46753246753246752</v>
      </c>
      <c r="H5523" s="1">
        <f t="shared" si="1374"/>
        <v>0</v>
      </c>
      <c r="I5523" s="1">
        <f t="shared" si="1375"/>
        <v>1600</v>
      </c>
      <c r="J5523" s="1">
        <f t="shared" si="1376"/>
        <v>3100</v>
      </c>
      <c r="K5523" s="1">
        <f t="shared" si="1377"/>
        <v>0</v>
      </c>
      <c r="L5523" s="1">
        <f t="shared" si="1378"/>
        <v>0</v>
      </c>
      <c r="M5523" s="1">
        <f t="shared" si="1387"/>
        <v>1349788505395</v>
      </c>
      <c r="N5523" s="1">
        <f t="shared" si="1384"/>
        <v>0</v>
      </c>
      <c r="O5523" s="1">
        <f t="shared" si="1385"/>
        <v>0</v>
      </c>
      <c r="P5523" s="1">
        <f t="shared" si="1388"/>
        <v>3.377699720527872E+17</v>
      </c>
    </row>
    <row r="5524" spans="1:16" x14ac:dyDescent="0.3">
      <c r="A5524" s="3">
        <v>0.10126327242848498</v>
      </c>
      <c r="B5524">
        <f t="shared" si="1379"/>
        <v>0</v>
      </c>
      <c r="C5524" s="1">
        <f t="shared" si="1386"/>
        <v>3200</v>
      </c>
      <c r="D5524" s="1" t="str">
        <f t="shared" si="1380"/>
        <v>NO</v>
      </c>
      <c r="E5524">
        <f t="shared" si="1381"/>
        <v>78</v>
      </c>
      <c r="F5524">
        <f t="shared" si="1382"/>
        <v>36</v>
      </c>
      <c r="G5524" s="2">
        <f t="shared" si="1383"/>
        <v>0.46153846153846156</v>
      </c>
      <c r="H5524" s="1">
        <f t="shared" si="1374"/>
        <v>0</v>
      </c>
      <c r="I5524" s="1">
        <f t="shared" si="1375"/>
        <v>3200</v>
      </c>
      <c r="J5524" s="1">
        <f t="shared" si="1376"/>
        <v>6300</v>
      </c>
      <c r="K5524" s="1">
        <f t="shared" si="1377"/>
        <v>0</v>
      </c>
      <c r="L5524" s="1">
        <f t="shared" si="1378"/>
        <v>0</v>
      </c>
      <c r="M5524" s="1">
        <f t="shared" si="1387"/>
        <v>1349788502195</v>
      </c>
      <c r="N5524" s="1">
        <f t="shared" si="1384"/>
        <v>0</v>
      </c>
      <c r="O5524" s="1">
        <f t="shared" si="1385"/>
        <v>0</v>
      </c>
      <c r="P5524" s="1">
        <f t="shared" si="1388"/>
        <v>3.377699720527872E+17</v>
      </c>
    </row>
    <row r="5525" spans="1:16" x14ac:dyDescent="0.3">
      <c r="A5525" s="3">
        <v>0.14995224156484088</v>
      </c>
      <c r="B5525">
        <f t="shared" si="1379"/>
        <v>0</v>
      </c>
      <c r="C5525" s="1">
        <f t="shared" si="1386"/>
        <v>6400</v>
      </c>
      <c r="D5525" s="1" t="str">
        <f t="shared" si="1380"/>
        <v>NO</v>
      </c>
      <c r="E5525">
        <f t="shared" si="1381"/>
        <v>79</v>
      </c>
      <c r="F5525">
        <f t="shared" si="1382"/>
        <v>36</v>
      </c>
      <c r="G5525" s="2">
        <f t="shared" si="1383"/>
        <v>0.45569620253164556</v>
      </c>
      <c r="H5525" s="1">
        <f t="shared" si="1374"/>
        <v>0</v>
      </c>
      <c r="I5525" s="1">
        <f t="shared" si="1375"/>
        <v>6400</v>
      </c>
      <c r="J5525" s="1">
        <f t="shared" si="1376"/>
        <v>12700</v>
      </c>
      <c r="K5525" s="1">
        <f t="shared" si="1377"/>
        <v>0</v>
      </c>
      <c r="L5525" s="1">
        <f t="shared" si="1378"/>
        <v>0</v>
      </c>
      <c r="M5525" s="1">
        <f t="shared" si="1387"/>
        <v>1349788495795</v>
      </c>
      <c r="N5525" s="1">
        <f t="shared" si="1384"/>
        <v>0</v>
      </c>
      <c r="O5525" s="1">
        <f t="shared" si="1385"/>
        <v>0</v>
      </c>
      <c r="P5525" s="1">
        <f t="shared" si="1388"/>
        <v>3.377699720527872E+17</v>
      </c>
    </row>
    <row r="5526" spans="1:16" x14ac:dyDescent="0.3">
      <c r="A5526" s="3">
        <v>0.10422272963419421</v>
      </c>
      <c r="B5526">
        <f t="shared" si="1379"/>
        <v>0</v>
      </c>
      <c r="C5526" s="1">
        <f t="shared" si="1386"/>
        <v>12800</v>
      </c>
      <c r="D5526" s="1" t="str">
        <f t="shared" si="1380"/>
        <v>NO</v>
      </c>
      <c r="E5526">
        <f t="shared" si="1381"/>
        <v>80</v>
      </c>
      <c r="F5526">
        <f t="shared" si="1382"/>
        <v>36</v>
      </c>
      <c r="G5526" s="2">
        <f t="shared" si="1383"/>
        <v>0.45</v>
      </c>
      <c r="H5526" s="1">
        <f t="shared" si="1374"/>
        <v>0</v>
      </c>
      <c r="I5526" s="1">
        <f t="shared" si="1375"/>
        <v>12800</v>
      </c>
      <c r="J5526" s="1">
        <f t="shared" si="1376"/>
        <v>25500</v>
      </c>
      <c r="K5526" s="1">
        <f t="shared" si="1377"/>
        <v>0</v>
      </c>
      <c r="L5526" s="1">
        <f t="shared" si="1378"/>
        <v>0</v>
      </c>
      <c r="M5526" s="1">
        <f t="shared" si="1387"/>
        <v>1349788482995</v>
      </c>
      <c r="N5526" s="1">
        <f t="shared" si="1384"/>
        <v>0</v>
      </c>
      <c r="O5526" s="1">
        <f t="shared" si="1385"/>
        <v>0</v>
      </c>
      <c r="P5526" s="1">
        <f t="shared" si="1388"/>
        <v>3.377699720527872E+17</v>
      </c>
    </row>
    <row r="5527" spans="1:16" x14ac:dyDescent="0.3">
      <c r="A5527" s="3">
        <v>0.34924980482737966</v>
      </c>
      <c r="B5527">
        <f t="shared" si="1379"/>
        <v>0</v>
      </c>
      <c r="C5527" s="1">
        <f t="shared" si="1386"/>
        <v>25600</v>
      </c>
      <c r="D5527" s="1" t="str">
        <f t="shared" si="1380"/>
        <v>NO</v>
      </c>
      <c r="E5527">
        <f t="shared" si="1381"/>
        <v>81</v>
      </c>
      <c r="F5527">
        <f t="shared" si="1382"/>
        <v>36</v>
      </c>
      <c r="G5527" s="2">
        <f t="shared" si="1383"/>
        <v>0.44444444444444442</v>
      </c>
      <c r="H5527" s="1">
        <f t="shared" si="1374"/>
        <v>0</v>
      </c>
      <c r="I5527" s="1">
        <f t="shared" si="1375"/>
        <v>25600</v>
      </c>
      <c r="J5527" s="1">
        <f t="shared" si="1376"/>
        <v>51100</v>
      </c>
      <c r="K5527" s="1">
        <f t="shared" si="1377"/>
        <v>0</v>
      </c>
      <c r="L5527" s="1">
        <f t="shared" si="1378"/>
        <v>0</v>
      </c>
      <c r="M5527" s="1">
        <f t="shared" si="1387"/>
        <v>1349788457395</v>
      </c>
      <c r="N5527" s="1">
        <f t="shared" si="1384"/>
        <v>0</v>
      </c>
      <c r="O5527" s="1">
        <f t="shared" si="1385"/>
        <v>0</v>
      </c>
      <c r="P5527" s="1">
        <f t="shared" si="1388"/>
        <v>3.377699720527872E+17</v>
      </c>
    </row>
    <row r="5528" spans="1:16" x14ac:dyDescent="0.3">
      <c r="A5528" s="3">
        <v>0.48498757672121495</v>
      </c>
      <c r="B5528">
        <f t="shared" si="1379"/>
        <v>0</v>
      </c>
      <c r="C5528" s="1">
        <f t="shared" si="1386"/>
        <v>51200</v>
      </c>
      <c r="D5528" s="1" t="str">
        <f t="shared" si="1380"/>
        <v>NO</v>
      </c>
      <c r="E5528">
        <f t="shared" si="1381"/>
        <v>82</v>
      </c>
      <c r="F5528">
        <f t="shared" si="1382"/>
        <v>36</v>
      </c>
      <c r="G5528" s="2">
        <f t="shared" si="1383"/>
        <v>0.43902439024390244</v>
      </c>
      <c r="H5528" s="1">
        <f t="shared" si="1374"/>
        <v>0</v>
      </c>
      <c r="I5528" s="1">
        <f t="shared" si="1375"/>
        <v>51200</v>
      </c>
      <c r="J5528" s="1">
        <f t="shared" si="1376"/>
        <v>102300</v>
      </c>
      <c r="K5528" s="1">
        <f t="shared" si="1377"/>
        <v>0</v>
      </c>
      <c r="L5528" s="1">
        <f t="shared" si="1378"/>
        <v>0</v>
      </c>
      <c r="M5528" s="1">
        <f t="shared" si="1387"/>
        <v>1349788406195</v>
      </c>
      <c r="N5528" s="1">
        <f t="shared" si="1384"/>
        <v>0</v>
      </c>
      <c r="O5528" s="1">
        <f t="shared" si="1385"/>
        <v>0</v>
      </c>
      <c r="P5528" s="1">
        <f t="shared" si="1388"/>
        <v>3.377699720527872E+17</v>
      </c>
    </row>
    <row r="5529" spans="1:16" x14ac:dyDescent="0.3">
      <c r="A5529" s="3">
        <v>8.8672864891758296E-2</v>
      </c>
      <c r="B5529">
        <f t="shared" si="1379"/>
        <v>0</v>
      </c>
      <c r="C5529" s="1">
        <f t="shared" si="1386"/>
        <v>102400</v>
      </c>
      <c r="D5529" s="1" t="str">
        <f t="shared" si="1380"/>
        <v>NO</v>
      </c>
      <c r="E5529">
        <f t="shared" si="1381"/>
        <v>83</v>
      </c>
      <c r="F5529">
        <f t="shared" si="1382"/>
        <v>36</v>
      </c>
      <c r="G5529" s="2">
        <f t="shared" si="1383"/>
        <v>0.43373493975903615</v>
      </c>
      <c r="H5529" s="1">
        <f t="shared" si="1374"/>
        <v>0</v>
      </c>
      <c r="I5529" s="1">
        <f t="shared" si="1375"/>
        <v>102400</v>
      </c>
      <c r="J5529" s="1">
        <f t="shared" si="1376"/>
        <v>204700</v>
      </c>
      <c r="K5529" s="1">
        <f t="shared" si="1377"/>
        <v>0</v>
      </c>
      <c r="L5529" s="1">
        <f t="shared" si="1378"/>
        <v>0</v>
      </c>
      <c r="M5529" s="1">
        <f t="shared" si="1387"/>
        <v>1349788303795</v>
      </c>
      <c r="N5529" s="1">
        <f t="shared" si="1384"/>
        <v>0</v>
      </c>
      <c r="O5529" s="1">
        <f t="shared" si="1385"/>
        <v>0</v>
      </c>
      <c r="P5529" s="1">
        <f t="shared" si="1388"/>
        <v>3.377699720527872E+17</v>
      </c>
    </row>
    <row r="5530" spans="1:16" x14ac:dyDescent="0.3">
      <c r="A5530" s="3">
        <v>0.91145263276273558</v>
      </c>
      <c r="B5530">
        <f t="shared" si="1379"/>
        <v>1</v>
      </c>
      <c r="C5530" s="1">
        <f t="shared" si="1386"/>
        <v>204800</v>
      </c>
      <c r="D5530" s="1" t="str">
        <f t="shared" si="1380"/>
        <v>NO</v>
      </c>
      <c r="E5530">
        <f t="shared" si="1381"/>
        <v>84</v>
      </c>
      <c r="F5530">
        <f t="shared" si="1382"/>
        <v>37</v>
      </c>
      <c r="G5530" s="2">
        <f t="shared" si="1383"/>
        <v>0.44047619047619047</v>
      </c>
      <c r="H5530" s="1">
        <f t="shared" si="1374"/>
        <v>143360</v>
      </c>
      <c r="I5530" s="1">
        <f t="shared" si="1375"/>
        <v>0</v>
      </c>
      <c r="J5530" s="1">
        <f t="shared" si="1376"/>
        <v>0</v>
      </c>
      <c r="K5530" s="1">
        <f t="shared" si="1377"/>
        <v>143360</v>
      </c>
      <c r="L5530" s="1">
        <f t="shared" si="1378"/>
        <v>143360</v>
      </c>
      <c r="M5530" s="1">
        <f t="shared" si="1387"/>
        <v>1349788447155</v>
      </c>
      <c r="N5530" s="1">
        <f t="shared" si="1384"/>
        <v>0</v>
      </c>
      <c r="O5530" s="1">
        <f t="shared" si="1385"/>
        <v>0</v>
      </c>
      <c r="P5530" s="1">
        <f t="shared" si="1388"/>
        <v>3.377699720527872E+17</v>
      </c>
    </row>
    <row r="5531" spans="1:16" x14ac:dyDescent="0.3">
      <c r="A5531" s="3">
        <v>0.56777602232577717</v>
      </c>
      <c r="B5531">
        <f t="shared" si="1379"/>
        <v>1</v>
      </c>
      <c r="C5531" s="1">
        <f t="shared" si="1386"/>
        <v>102400</v>
      </c>
      <c r="D5531" s="1" t="str">
        <f t="shared" si="1380"/>
        <v>NO</v>
      </c>
      <c r="E5531">
        <f t="shared" si="1381"/>
        <v>85</v>
      </c>
      <c r="F5531">
        <f t="shared" si="1382"/>
        <v>38</v>
      </c>
      <c r="G5531" s="2">
        <f t="shared" si="1383"/>
        <v>0.44705882352941179</v>
      </c>
      <c r="H5531" s="1">
        <f t="shared" si="1374"/>
        <v>71680</v>
      </c>
      <c r="I5531" s="1">
        <f t="shared" si="1375"/>
        <v>0</v>
      </c>
      <c r="J5531" s="1">
        <f t="shared" si="1376"/>
        <v>0</v>
      </c>
      <c r="K5531" s="1">
        <f t="shared" si="1377"/>
        <v>71680</v>
      </c>
      <c r="L5531" s="1">
        <f t="shared" si="1378"/>
        <v>215040</v>
      </c>
      <c r="M5531" s="1">
        <f t="shared" si="1387"/>
        <v>1349788518835</v>
      </c>
      <c r="N5531" s="1">
        <f t="shared" si="1384"/>
        <v>0</v>
      </c>
      <c r="O5531" s="1">
        <f t="shared" si="1385"/>
        <v>0</v>
      </c>
      <c r="P5531" s="1">
        <f t="shared" si="1388"/>
        <v>3.377699720527872E+17</v>
      </c>
    </row>
    <row r="5532" spans="1:16" x14ac:dyDescent="0.3">
      <c r="A5532" s="3">
        <v>0.51769526392357335</v>
      </c>
      <c r="B5532">
        <f t="shared" si="1379"/>
        <v>1</v>
      </c>
      <c r="C5532" s="1">
        <f t="shared" si="1386"/>
        <v>51200</v>
      </c>
      <c r="D5532" s="1" t="str">
        <f t="shared" si="1380"/>
        <v>NO</v>
      </c>
      <c r="E5532">
        <f t="shared" si="1381"/>
        <v>86</v>
      </c>
      <c r="F5532">
        <f t="shared" si="1382"/>
        <v>39</v>
      </c>
      <c r="G5532" s="2">
        <f t="shared" si="1383"/>
        <v>0.45348837209302323</v>
      </c>
      <c r="H5532" s="1">
        <f t="shared" si="1374"/>
        <v>35840</v>
      </c>
      <c r="I5532" s="1">
        <f t="shared" si="1375"/>
        <v>0</v>
      </c>
      <c r="J5532" s="1">
        <f t="shared" si="1376"/>
        <v>0</v>
      </c>
      <c r="K5532" s="1">
        <f t="shared" si="1377"/>
        <v>35840</v>
      </c>
      <c r="L5532" s="1">
        <f t="shared" si="1378"/>
        <v>250880</v>
      </c>
      <c r="M5532" s="1">
        <f t="shared" si="1387"/>
        <v>1349788554675</v>
      </c>
      <c r="N5532" s="1">
        <f t="shared" si="1384"/>
        <v>0</v>
      </c>
      <c r="O5532" s="1">
        <f t="shared" si="1385"/>
        <v>0</v>
      </c>
      <c r="P5532" s="1">
        <f t="shared" si="1388"/>
        <v>3.377699720527872E+17</v>
      </c>
    </row>
    <row r="5533" spans="1:16" x14ac:dyDescent="0.3">
      <c r="A5533" s="3">
        <v>0.35841736309674033</v>
      </c>
      <c r="B5533">
        <f t="shared" si="1379"/>
        <v>0</v>
      </c>
      <c r="C5533" s="1">
        <f t="shared" si="1386"/>
        <v>25600</v>
      </c>
      <c r="D5533" s="1" t="str">
        <f t="shared" si="1380"/>
        <v>NO</v>
      </c>
      <c r="E5533">
        <f t="shared" si="1381"/>
        <v>87</v>
      </c>
      <c r="F5533">
        <f t="shared" si="1382"/>
        <v>39</v>
      </c>
      <c r="G5533" s="2">
        <f t="shared" si="1383"/>
        <v>0.44827586206896552</v>
      </c>
      <c r="H5533" s="1">
        <f t="shared" si="1374"/>
        <v>0</v>
      </c>
      <c r="I5533" s="1">
        <f t="shared" si="1375"/>
        <v>25600</v>
      </c>
      <c r="J5533" s="1">
        <f t="shared" si="1376"/>
        <v>25600</v>
      </c>
      <c r="K5533" s="1">
        <f t="shared" si="1377"/>
        <v>0</v>
      </c>
      <c r="L5533" s="1">
        <f t="shared" si="1378"/>
        <v>0</v>
      </c>
      <c r="M5533" s="1">
        <f t="shared" si="1387"/>
        <v>1349788529075</v>
      </c>
      <c r="N5533" s="1">
        <f t="shared" si="1384"/>
        <v>0</v>
      </c>
      <c r="O5533" s="1">
        <f t="shared" si="1385"/>
        <v>0</v>
      </c>
      <c r="P5533" s="1">
        <f t="shared" si="1388"/>
        <v>3.377699720527872E+17</v>
      </c>
    </row>
    <row r="5534" spans="1:16" x14ac:dyDescent="0.3">
      <c r="A5534" s="3">
        <v>0.74123018817827224</v>
      </c>
      <c r="B5534">
        <f t="shared" si="1379"/>
        <v>1</v>
      </c>
      <c r="C5534" s="1">
        <f t="shared" si="1386"/>
        <v>51200</v>
      </c>
      <c r="D5534" s="1" t="str">
        <f t="shared" si="1380"/>
        <v>NO</v>
      </c>
      <c r="E5534">
        <f t="shared" si="1381"/>
        <v>88</v>
      </c>
      <c r="F5534">
        <f t="shared" si="1382"/>
        <v>40</v>
      </c>
      <c r="G5534" s="2">
        <f t="shared" si="1383"/>
        <v>0.45454545454545453</v>
      </c>
      <c r="H5534" s="1">
        <f t="shared" si="1374"/>
        <v>35840</v>
      </c>
      <c r="I5534" s="1">
        <f t="shared" si="1375"/>
        <v>0</v>
      </c>
      <c r="J5534" s="1">
        <f t="shared" si="1376"/>
        <v>0</v>
      </c>
      <c r="K5534" s="1">
        <f t="shared" si="1377"/>
        <v>35840</v>
      </c>
      <c r="L5534" s="1">
        <f t="shared" si="1378"/>
        <v>35840</v>
      </c>
      <c r="M5534" s="1">
        <f t="shared" si="1387"/>
        <v>1349788564915</v>
      </c>
      <c r="N5534" s="1">
        <f t="shared" si="1384"/>
        <v>0</v>
      </c>
      <c r="O5534" s="1">
        <f t="shared" si="1385"/>
        <v>0</v>
      </c>
      <c r="P5534" s="1">
        <f t="shared" si="1388"/>
        <v>3.377699720527872E+17</v>
      </c>
    </row>
    <row r="5535" spans="1:16" x14ac:dyDescent="0.3">
      <c r="A5535" s="3">
        <v>0.57276398820156604</v>
      </c>
      <c r="B5535">
        <f t="shared" si="1379"/>
        <v>1</v>
      </c>
      <c r="C5535" s="1">
        <f t="shared" si="1386"/>
        <v>25600</v>
      </c>
      <c r="D5535" s="1" t="str">
        <f t="shared" si="1380"/>
        <v>NO</v>
      </c>
      <c r="E5535">
        <f t="shared" si="1381"/>
        <v>89</v>
      </c>
      <c r="F5535">
        <f t="shared" si="1382"/>
        <v>41</v>
      </c>
      <c r="G5535" s="2">
        <f t="shared" si="1383"/>
        <v>0.4606741573033708</v>
      </c>
      <c r="H5535" s="1">
        <f t="shared" si="1374"/>
        <v>17920</v>
      </c>
      <c r="I5535" s="1">
        <f t="shared" si="1375"/>
        <v>0</v>
      </c>
      <c r="J5535" s="1">
        <f t="shared" si="1376"/>
        <v>0</v>
      </c>
      <c r="K5535" s="1">
        <f t="shared" si="1377"/>
        <v>17920</v>
      </c>
      <c r="L5535" s="1">
        <f t="shared" si="1378"/>
        <v>53760</v>
      </c>
      <c r="M5535" s="1">
        <f t="shared" si="1387"/>
        <v>1349788582835</v>
      </c>
      <c r="N5535" s="1">
        <f t="shared" si="1384"/>
        <v>0</v>
      </c>
      <c r="O5535" s="1">
        <f t="shared" si="1385"/>
        <v>0</v>
      </c>
      <c r="P5535" s="1">
        <f t="shared" si="1388"/>
        <v>3.377699720527872E+17</v>
      </c>
    </row>
    <row r="5536" spans="1:16" x14ac:dyDescent="0.3">
      <c r="A5536" s="3">
        <v>0.57314496895523803</v>
      </c>
      <c r="B5536">
        <f t="shared" si="1379"/>
        <v>1</v>
      </c>
      <c r="C5536" s="1">
        <f t="shared" si="1386"/>
        <v>12800</v>
      </c>
      <c r="D5536" s="1" t="str">
        <f t="shared" si="1380"/>
        <v>NO</v>
      </c>
      <c r="E5536">
        <f t="shared" si="1381"/>
        <v>90</v>
      </c>
      <c r="F5536">
        <f t="shared" si="1382"/>
        <v>42</v>
      </c>
      <c r="G5536" s="2">
        <f t="shared" si="1383"/>
        <v>0.46666666666666667</v>
      </c>
      <c r="H5536" s="1">
        <f t="shared" si="1374"/>
        <v>8960</v>
      </c>
      <c r="I5536" s="1">
        <f t="shared" si="1375"/>
        <v>0</v>
      </c>
      <c r="J5536" s="1">
        <f t="shared" si="1376"/>
        <v>0</v>
      </c>
      <c r="K5536" s="1">
        <f t="shared" si="1377"/>
        <v>8960</v>
      </c>
      <c r="L5536" s="1">
        <f t="shared" si="1378"/>
        <v>62720</v>
      </c>
      <c r="M5536" s="1">
        <f t="shared" si="1387"/>
        <v>1349788591795</v>
      </c>
      <c r="N5536" s="1">
        <f t="shared" si="1384"/>
        <v>0</v>
      </c>
      <c r="O5536" s="1">
        <f t="shared" si="1385"/>
        <v>0</v>
      </c>
      <c r="P5536" s="1">
        <f t="shared" si="1388"/>
        <v>3.377699720527872E+17</v>
      </c>
    </row>
    <row r="5537" spans="1:16" x14ac:dyDescent="0.3">
      <c r="A5537" s="3">
        <v>0.71482105128929285</v>
      </c>
      <c r="B5537">
        <f t="shared" si="1379"/>
        <v>1</v>
      </c>
      <c r="C5537" s="1">
        <f t="shared" si="1386"/>
        <v>6400</v>
      </c>
      <c r="D5537" s="1" t="str">
        <f t="shared" si="1380"/>
        <v>NO</v>
      </c>
      <c r="E5537">
        <f t="shared" si="1381"/>
        <v>91</v>
      </c>
      <c r="F5537">
        <f t="shared" si="1382"/>
        <v>43</v>
      </c>
      <c r="G5537" s="2">
        <f t="shared" si="1383"/>
        <v>0.47252747252747251</v>
      </c>
      <c r="H5537" s="1">
        <f t="shared" si="1374"/>
        <v>4480</v>
      </c>
      <c r="I5537" s="1">
        <f t="shared" si="1375"/>
        <v>0</v>
      </c>
      <c r="J5537" s="1">
        <f t="shared" si="1376"/>
        <v>0</v>
      </c>
      <c r="K5537" s="1">
        <f t="shared" si="1377"/>
        <v>4480</v>
      </c>
      <c r="L5537" s="1">
        <f t="shared" si="1378"/>
        <v>67200</v>
      </c>
      <c r="M5537" s="1">
        <f t="shared" si="1387"/>
        <v>1349788596275</v>
      </c>
      <c r="N5537" s="1">
        <f t="shared" si="1384"/>
        <v>0</v>
      </c>
      <c r="O5537" s="1">
        <f t="shared" si="1385"/>
        <v>0</v>
      </c>
      <c r="P5537" s="1">
        <f t="shared" si="1388"/>
        <v>3.377699720527872E+17</v>
      </c>
    </row>
    <row r="5538" spans="1:16" x14ac:dyDescent="0.3">
      <c r="A5538" s="3">
        <v>0.65786541795683795</v>
      </c>
      <c r="B5538">
        <f t="shared" si="1379"/>
        <v>1</v>
      </c>
      <c r="C5538" s="1">
        <f t="shared" si="1386"/>
        <v>3200</v>
      </c>
      <c r="D5538" s="1" t="str">
        <f t="shared" si="1380"/>
        <v>NO</v>
      </c>
      <c r="E5538">
        <f t="shared" si="1381"/>
        <v>92</v>
      </c>
      <c r="F5538">
        <f t="shared" si="1382"/>
        <v>44</v>
      </c>
      <c r="G5538" s="2">
        <f t="shared" si="1383"/>
        <v>0.47826086956521741</v>
      </c>
      <c r="H5538" s="1">
        <f t="shared" si="1374"/>
        <v>2240</v>
      </c>
      <c r="I5538" s="1">
        <f t="shared" si="1375"/>
        <v>0</v>
      </c>
      <c r="J5538" s="1">
        <f t="shared" si="1376"/>
        <v>0</v>
      </c>
      <c r="K5538" s="1">
        <f t="shared" si="1377"/>
        <v>2240</v>
      </c>
      <c r="L5538" s="1">
        <f t="shared" si="1378"/>
        <v>69440</v>
      </c>
      <c r="M5538" s="1">
        <f t="shared" si="1387"/>
        <v>1349788598515</v>
      </c>
      <c r="N5538" s="1">
        <f t="shared" si="1384"/>
        <v>0</v>
      </c>
      <c r="O5538" s="1">
        <f t="shared" si="1385"/>
        <v>0</v>
      </c>
      <c r="P5538" s="1">
        <f t="shared" si="1388"/>
        <v>3.377699720527872E+17</v>
      </c>
    </row>
    <row r="5539" spans="1:16" x14ac:dyDescent="0.3">
      <c r="A5539" s="3">
        <v>0.73552865125901401</v>
      </c>
      <c r="B5539">
        <f t="shared" si="1379"/>
        <v>1</v>
      </c>
      <c r="C5539" s="1">
        <f t="shared" si="1386"/>
        <v>1600</v>
      </c>
      <c r="D5539" s="1" t="str">
        <f t="shared" si="1380"/>
        <v>NO</v>
      </c>
      <c r="E5539">
        <f t="shared" si="1381"/>
        <v>93</v>
      </c>
      <c r="F5539">
        <f t="shared" si="1382"/>
        <v>45</v>
      </c>
      <c r="G5539" s="2">
        <f t="shared" si="1383"/>
        <v>0.4838709677419355</v>
      </c>
      <c r="H5539" s="1">
        <f t="shared" si="1374"/>
        <v>1120</v>
      </c>
      <c r="I5539" s="1">
        <f t="shared" si="1375"/>
        <v>0</v>
      </c>
      <c r="J5539" s="1">
        <f t="shared" si="1376"/>
        <v>0</v>
      </c>
      <c r="K5539" s="1">
        <f t="shared" si="1377"/>
        <v>1120</v>
      </c>
      <c r="L5539" s="1">
        <f t="shared" si="1378"/>
        <v>70560</v>
      </c>
      <c r="M5539" s="1">
        <f t="shared" si="1387"/>
        <v>1349788599635</v>
      </c>
      <c r="N5539" s="1">
        <f t="shared" si="1384"/>
        <v>0</v>
      </c>
      <c r="O5539" s="1">
        <f t="shared" si="1385"/>
        <v>0</v>
      </c>
      <c r="P5539" s="1">
        <f t="shared" si="1388"/>
        <v>3.377699720527872E+17</v>
      </c>
    </row>
    <row r="5540" spans="1:16" x14ac:dyDescent="0.3">
      <c r="A5540" s="3">
        <v>0.58204599816986669</v>
      </c>
      <c r="B5540">
        <f t="shared" si="1379"/>
        <v>1</v>
      </c>
      <c r="C5540" s="1">
        <f t="shared" si="1386"/>
        <v>800</v>
      </c>
      <c r="D5540" s="1" t="str">
        <f t="shared" si="1380"/>
        <v>NO</v>
      </c>
      <c r="E5540">
        <f t="shared" si="1381"/>
        <v>94</v>
      </c>
      <c r="F5540">
        <f t="shared" si="1382"/>
        <v>46</v>
      </c>
      <c r="G5540" s="2">
        <f t="shared" si="1383"/>
        <v>0.48936170212765956</v>
      </c>
      <c r="H5540" s="1">
        <f t="shared" si="1374"/>
        <v>560</v>
      </c>
      <c r="I5540" s="1">
        <f t="shared" si="1375"/>
        <v>0</v>
      </c>
      <c r="J5540" s="1">
        <f t="shared" si="1376"/>
        <v>0</v>
      </c>
      <c r="K5540" s="1">
        <f t="shared" si="1377"/>
        <v>560</v>
      </c>
      <c r="L5540" s="1">
        <f t="shared" si="1378"/>
        <v>71120</v>
      </c>
      <c r="M5540" s="1">
        <f t="shared" si="1387"/>
        <v>1349788600195</v>
      </c>
      <c r="N5540" s="1">
        <f t="shared" si="1384"/>
        <v>0</v>
      </c>
      <c r="O5540" s="1">
        <f t="shared" si="1385"/>
        <v>0</v>
      </c>
      <c r="P5540" s="1">
        <f t="shared" si="1388"/>
        <v>3.377699720527872E+17</v>
      </c>
    </row>
    <row r="5541" spans="1:16" x14ac:dyDescent="0.3">
      <c r="A5541" s="3">
        <v>0.24644941477132765</v>
      </c>
      <c r="B5541">
        <f t="shared" si="1379"/>
        <v>0</v>
      </c>
      <c r="C5541" s="1">
        <f t="shared" si="1386"/>
        <v>400</v>
      </c>
      <c r="D5541" s="1" t="str">
        <f t="shared" si="1380"/>
        <v>NO</v>
      </c>
      <c r="E5541">
        <f t="shared" si="1381"/>
        <v>95</v>
      </c>
      <c r="F5541">
        <f t="shared" si="1382"/>
        <v>46</v>
      </c>
      <c r="G5541" s="2">
        <f t="shared" si="1383"/>
        <v>0.48421052631578948</v>
      </c>
      <c r="H5541" s="1">
        <f t="shared" si="1374"/>
        <v>0</v>
      </c>
      <c r="I5541" s="1">
        <f t="shared" si="1375"/>
        <v>400</v>
      </c>
      <c r="J5541" s="1">
        <f t="shared" si="1376"/>
        <v>400</v>
      </c>
      <c r="K5541" s="1">
        <f t="shared" si="1377"/>
        <v>0</v>
      </c>
      <c r="L5541" s="1">
        <f t="shared" si="1378"/>
        <v>0</v>
      </c>
      <c r="M5541" s="1">
        <f t="shared" si="1387"/>
        <v>1349788599795</v>
      </c>
      <c r="N5541" s="1">
        <f t="shared" si="1384"/>
        <v>0</v>
      </c>
      <c r="O5541" s="1">
        <f t="shared" si="1385"/>
        <v>0</v>
      </c>
      <c r="P5541" s="1">
        <f t="shared" si="1388"/>
        <v>3.377699720527872E+17</v>
      </c>
    </row>
    <row r="5542" spans="1:16" x14ac:dyDescent="0.3">
      <c r="A5542" s="3">
        <v>0.82337809884576418</v>
      </c>
      <c r="B5542">
        <f t="shared" si="1379"/>
        <v>1</v>
      </c>
      <c r="C5542" s="1">
        <f t="shared" si="1386"/>
        <v>800</v>
      </c>
      <c r="D5542" s="1" t="str">
        <f t="shared" si="1380"/>
        <v>NO</v>
      </c>
      <c r="E5542">
        <f t="shared" si="1381"/>
        <v>96</v>
      </c>
      <c r="F5542">
        <f t="shared" si="1382"/>
        <v>47</v>
      </c>
      <c r="G5542" s="2">
        <f t="shared" si="1383"/>
        <v>0.48958333333333331</v>
      </c>
      <c r="H5542" s="1">
        <f t="shared" si="1374"/>
        <v>560</v>
      </c>
      <c r="I5542" s="1">
        <f t="shared" si="1375"/>
        <v>0</v>
      </c>
      <c r="J5542" s="1">
        <f t="shared" si="1376"/>
        <v>0</v>
      </c>
      <c r="K5542" s="1">
        <f t="shared" si="1377"/>
        <v>560</v>
      </c>
      <c r="L5542" s="1">
        <f t="shared" si="1378"/>
        <v>560</v>
      </c>
      <c r="M5542" s="1">
        <f t="shared" si="1387"/>
        <v>1349788600355</v>
      </c>
      <c r="N5542" s="1">
        <f t="shared" si="1384"/>
        <v>0</v>
      </c>
      <c r="O5542" s="1">
        <f t="shared" si="1385"/>
        <v>0</v>
      </c>
      <c r="P5542" s="1">
        <f t="shared" si="1388"/>
        <v>3.377699720527872E+17</v>
      </c>
    </row>
    <row r="5543" spans="1:16" x14ac:dyDescent="0.3">
      <c r="A5543" s="3">
        <v>0.61394326851219705</v>
      </c>
      <c r="B5543">
        <f t="shared" si="1379"/>
        <v>1</v>
      </c>
      <c r="C5543" s="1">
        <f t="shared" si="1386"/>
        <v>400</v>
      </c>
      <c r="D5543" s="1" t="str">
        <f t="shared" si="1380"/>
        <v>NO</v>
      </c>
      <c r="E5543">
        <f t="shared" si="1381"/>
        <v>97</v>
      </c>
      <c r="F5543">
        <f t="shared" si="1382"/>
        <v>48</v>
      </c>
      <c r="G5543" s="2">
        <f t="shared" si="1383"/>
        <v>0.49484536082474229</v>
      </c>
      <c r="H5543" s="1">
        <f t="shared" si="1374"/>
        <v>280</v>
      </c>
      <c r="I5543" s="1">
        <f t="shared" si="1375"/>
        <v>0</v>
      </c>
      <c r="J5543" s="1">
        <f t="shared" si="1376"/>
        <v>0</v>
      </c>
      <c r="K5543" s="1">
        <f t="shared" si="1377"/>
        <v>280</v>
      </c>
      <c r="L5543" s="1">
        <f t="shared" si="1378"/>
        <v>840</v>
      </c>
      <c r="M5543" s="1">
        <f t="shared" si="1387"/>
        <v>1349788600635</v>
      </c>
      <c r="N5543" s="1">
        <f t="shared" si="1384"/>
        <v>0</v>
      </c>
      <c r="O5543" s="1">
        <f t="shared" si="1385"/>
        <v>0</v>
      </c>
      <c r="P5543" s="1">
        <f t="shared" si="1388"/>
        <v>3.377699720527872E+17</v>
      </c>
    </row>
    <row r="5544" spans="1:16" x14ac:dyDescent="0.3">
      <c r="A5544" s="3">
        <v>0.32097984704553495</v>
      </c>
      <c r="B5544">
        <f t="shared" si="1379"/>
        <v>0</v>
      </c>
      <c r="C5544" s="1">
        <f t="shared" si="1386"/>
        <v>200</v>
      </c>
      <c r="D5544" s="1" t="str">
        <f t="shared" si="1380"/>
        <v>NO</v>
      </c>
      <c r="E5544">
        <f t="shared" si="1381"/>
        <v>98</v>
      </c>
      <c r="F5544">
        <f t="shared" si="1382"/>
        <v>48</v>
      </c>
      <c r="G5544" s="2">
        <f t="shared" si="1383"/>
        <v>0.48979591836734693</v>
      </c>
      <c r="H5544" s="1">
        <f t="shared" si="1374"/>
        <v>0</v>
      </c>
      <c r="I5544" s="1">
        <f t="shared" si="1375"/>
        <v>200</v>
      </c>
      <c r="J5544" s="1">
        <f t="shared" si="1376"/>
        <v>200</v>
      </c>
      <c r="K5544" s="1">
        <f t="shared" si="1377"/>
        <v>0</v>
      </c>
      <c r="L5544" s="1">
        <f t="shared" si="1378"/>
        <v>0</v>
      </c>
      <c r="M5544" s="1">
        <f t="shared" si="1387"/>
        <v>1349788600435</v>
      </c>
      <c r="N5544" s="1">
        <f t="shared" si="1384"/>
        <v>0</v>
      </c>
      <c r="O5544" s="1">
        <f t="shared" si="1385"/>
        <v>0</v>
      </c>
      <c r="P5544" s="1">
        <f t="shared" si="1388"/>
        <v>3.377699720527872E+17</v>
      </c>
    </row>
    <row r="5545" spans="1:16" x14ac:dyDescent="0.3">
      <c r="A5545" s="3">
        <v>0.81547105448485713</v>
      </c>
      <c r="B5545">
        <f t="shared" si="1379"/>
        <v>1</v>
      </c>
      <c r="C5545" s="1">
        <f t="shared" si="1386"/>
        <v>400</v>
      </c>
      <c r="D5545" s="1" t="str">
        <f t="shared" si="1380"/>
        <v>NO</v>
      </c>
      <c r="E5545">
        <f t="shared" si="1381"/>
        <v>99</v>
      </c>
      <c r="F5545">
        <f t="shared" si="1382"/>
        <v>49</v>
      </c>
      <c r="G5545" s="2">
        <f t="shared" si="1383"/>
        <v>0.49494949494949497</v>
      </c>
      <c r="H5545" s="1">
        <f t="shared" si="1374"/>
        <v>280</v>
      </c>
      <c r="I5545" s="1">
        <f t="shared" si="1375"/>
        <v>0</v>
      </c>
      <c r="J5545" s="1">
        <f t="shared" si="1376"/>
        <v>0</v>
      </c>
      <c r="K5545" s="1">
        <f t="shared" si="1377"/>
        <v>280</v>
      </c>
      <c r="L5545" s="1">
        <f t="shared" si="1378"/>
        <v>280</v>
      </c>
      <c r="M5545" s="1">
        <f t="shared" si="1387"/>
        <v>1349788600715</v>
      </c>
      <c r="N5545" s="1">
        <f t="shared" si="1384"/>
        <v>0</v>
      </c>
      <c r="O5545" s="1">
        <f t="shared" si="1385"/>
        <v>0</v>
      </c>
      <c r="P5545" s="1">
        <f t="shared" si="1388"/>
        <v>3.377699720527872E+17</v>
      </c>
    </row>
    <row r="5546" spans="1:16" x14ac:dyDescent="0.3">
      <c r="A5546" s="3">
        <v>0.54122890045700045</v>
      </c>
      <c r="B5546">
        <f t="shared" si="1379"/>
        <v>1</v>
      </c>
      <c r="C5546" s="1">
        <f t="shared" si="1386"/>
        <v>200</v>
      </c>
      <c r="D5546" s="1" t="str">
        <f t="shared" si="1380"/>
        <v>NO</v>
      </c>
      <c r="E5546">
        <f t="shared" si="1381"/>
        <v>100</v>
      </c>
      <c r="F5546">
        <f t="shared" si="1382"/>
        <v>50</v>
      </c>
      <c r="G5546" s="2">
        <f t="shared" si="1383"/>
        <v>0.5</v>
      </c>
      <c r="H5546" s="1">
        <f t="shared" si="1374"/>
        <v>140</v>
      </c>
      <c r="I5546" s="1">
        <f t="shared" si="1375"/>
        <v>0</v>
      </c>
      <c r="J5546" s="1">
        <f t="shared" si="1376"/>
        <v>0</v>
      </c>
      <c r="K5546" s="1">
        <f t="shared" si="1377"/>
        <v>140</v>
      </c>
      <c r="L5546" s="1">
        <f t="shared" si="1378"/>
        <v>420</v>
      </c>
      <c r="M5546" s="1">
        <f t="shared" si="1387"/>
        <v>1349788600855</v>
      </c>
      <c r="N5546" s="1">
        <f t="shared" si="1384"/>
        <v>0</v>
      </c>
      <c r="O5546" s="1">
        <f t="shared" si="1385"/>
        <v>0</v>
      </c>
      <c r="P5546" s="1">
        <f t="shared" si="1388"/>
        <v>3.377699720527872E+17</v>
      </c>
    </row>
    <row r="5547" spans="1:16" x14ac:dyDescent="0.3">
      <c r="A5547" s="3">
        <v>0.87813550769779924</v>
      </c>
      <c r="B5547">
        <f t="shared" si="1379"/>
        <v>1</v>
      </c>
      <c r="C5547" s="1">
        <f t="shared" si="1386"/>
        <v>100</v>
      </c>
      <c r="D5547" s="1" t="str">
        <f t="shared" si="1380"/>
        <v>NO</v>
      </c>
      <c r="E5547">
        <f t="shared" si="1381"/>
        <v>101</v>
      </c>
      <c r="F5547">
        <f t="shared" si="1382"/>
        <v>51</v>
      </c>
      <c r="G5547" s="2">
        <f t="shared" si="1383"/>
        <v>0.50495049504950495</v>
      </c>
      <c r="H5547" s="1">
        <f t="shared" si="1374"/>
        <v>70</v>
      </c>
      <c r="I5547" s="1">
        <f t="shared" si="1375"/>
        <v>0</v>
      </c>
      <c r="J5547" s="1">
        <f t="shared" si="1376"/>
        <v>0</v>
      </c>
      <c r="K5547" s="1">
        <f t="shared" si="1377"/>
        <v>70</v>
      </c>
      <c r="L5547" s="1">
        <f t="shared" si="1378"/>
        <v>490</v>
      </c>
      <c r="M5547" s="1">
        <f t="shared" si="1387"/>
        <v>1349788600925</v>
      </c>
      <c r="N5547" s="1">
        <f t="shared" si="1384"/>
        <v>0</v>
      </c>
      <c r="O5547" s="1">
        <f t="shared" si="1385"/>
        <v>0</v>
      </c>
      <c r="P5547" s="1">
        <f t="shared" si="1388"/>
        <v>3.377699720527872E+17</v>
      </c>
    </row>
    <row r="5548" spans="1:16" x14ac:dyDescent="0.3">
      <c r="A5548" s="3">
        <v>0.8179592045429761</v>
      </c>
      <c r="B5548">
        <f t="shared" si="1379"/>
        <v>1</v>
      </c>
      <c r="C5548" s="1">
        <f t="shared" si="1386"/>
        <v>50</v>
      </c>
      <c r="D5548" s="1" t="str">
        <f t="shared" si="1380"/>
        <v>NO</v>
      </c>
      <c r="E5548">
        <f t="shared" si="1381"/>
        <v>102</v>
      </c>
      <c r="F5548">
        <f t="shared" si="1382"/>
        <v>52</v>
      </c>
      <c r="G5548" s="2">
        <f t="shared" si="1383"/>
        <v>0.50980392156862742</v>
      </c>
      <c r="H5548" s="1">
        <f t="shared" ref="H5548:H5611" si="1389">IF(B5548=1,C5548*0.7,0)</f>
        <v>35</v>
      </c>
      <c r="I5548" s="1">
        <f t="shared" ref="I5548:I5611" si="1390">IF(H5548=0,C5548,)</f>
        <v>0</v>
      </c>
      <c r="J5548" s="1">
        <f t="shared" ref="J5548:J5611" si="1391">IF(I5548=0,0,J5547+I5548)</f>
        <v>0</v>
      </c>
      <c r="K5548" s="1">
        <f t="shared" ref="K5548:K5611" si="1392">IF(H5548=0,,H5548)</f>
        <v>35</v>
      </c>
      <c r="L5548" s="1">
        <f t="shared" ref="L5548:L5611" si="1393">IF(K5548=0,0,L5547+K5548)</f>
        <v>525</v>
      </c>
      <c r="M5548" s="1">
        <f t="shared" si="1387"/>
        <v>1349788600960</v>
      </c>
      <c r="N5548" s="1">
        <f t="shared" si="1384"/>
        <v>0</v>
      </c>
      <c r="O5548" s="1">
        <f t="shared" si="1385"/>
        <v>0</v>
      </c>
      <c r="P5548" s="1">
        <f t="shared" si="1388"/>
        <v>3.377699720527872E+17</v>
      </c>
    </row>
    <row r="5549" spans="1:16" x14ac:dyDescent="0.3">
      <c r="A5549" s="3">
        <v>2.8016632299246003E-2</v>
      </c>
      <c r="B5549">
        <f t="shared" si="1379"/>
        <v>0</v>
      </c>
      <c r="C5549" s="1">
        <f t="shared" si="1386"/>
        <v>25</v>
      </c>
      <c r="D5549" s="1" t="str">
        <f t="shared" si="1380"/>
        <v>NO</v>
      </c>
      <c r="E5549">
        <f t="shared" si="1381"/>
        <v>103</v>
      </c>
      <c r="F5549">
        <f t="shared" si="1382"/>
        <v>52</v>
      </c>
      <c r="G5549" s="2">
        <f t="shared" si="1383"/>
        <v>0.50485436893203883</v>
      </c>
      <c r="H5549" s="1">
        <f t="shared" si="1389"/>
        <v>0</v>
      </c>
      <c r="I5549" s="1">
        <f t="shared" si="1390"/>
        <v>25</v>
      </c>
      <c r="J5549" s="1">
        <f t="shared" si="1391"/>
        <v>25</v>
      </c>
      <c r="K5549" s="1">
        <f t="shared" si="1392"/>
        <v>0</v>
      </c>
      <c r="L5549" s="1">
        <f t="shared" si="1393"/>
        <v>0</v>
      </c>
      <c r="M5549" s="1">
        <f t="shared" si="1387"/>
        <v>1349788600935</v>
      </c>
      <c r="N5549" s="1">
        <f t="shared" si="1384"/>
        <v>0</v>
      </c>
      <c r="O5549" s="1">
        <f t="shared" si="1385"/>
        <v>0</v>
      </c>
      <c r="P5549" s="1">
        <f t="shared" si="1388"/>
        <v>3.377699720527872E+17</v>
      </c>
    </row>
    <row r="5550" spans="1:16" x14ac:dyDescent="0.3">
      <c r="A5550" s="3">
        <v>0.49530581975280696</v>
      </c>
      <c r="B5550">
        <f t="shared" si="1379"/>
        <v>0</v>
      </c>
      <c r="C5550" s="1">
        <f t="shared" si="1386"/>
        <v>50</v>
      </c>
      <c r="D5550" s="1" t="str">
        <f t="shared" si="1380"/>
        <v>NO</v>
      </c>
      <c r="E5550">
        <f t="shared" si="1381"/>
        <v>104</v>
      </c>
      <c r="F5550">
        <f t="shared" si="1382"/>
        <v>52</v>
      </c>
      <c r="G5550" s="2">
        <f t="shared" si="1383"/>
        <v>0.5</v>
      </c>
      <c r="H5550" s="1">
        <f t="shared" si="1389"/>
        <v>0</v>
      </c>
      <c r="I5550" s="1">
        <f t="shared" si="1390"/>
        <v>50</v>
      </c>
      <c r="J5550" s="1">
        <f t="shared" si="1391"/>
        <v>75</v>
      </c>
      <c r="K5550" s="1">
        <f t="shared" si="1392"/>
        <v>0</v>
      </c>
      <c r="L5550" s="1">
        <f t="shared" si="1393"/>
        <v>0</v>
      </c>
      <c r="M5550" s="1">
        <f t="shared" si="1387"/>
        <v>1349788600885</v>
      </c>
      <c r="N5550" s="1">
        <f t="shared" si="1384"/>
        <v>0</v>
      </c>
      <c r="O5550" s="1">
        <f t="shared" si="1385"/>
        <v>0</v>
      </c>
      <c r="P5550" s="1">
        <f t="shared" si="1388"/>
        <v>3.377699720527872E+17</v>
      </c>
    </row>
    <row r="5551" spans="1:16" x14ac:dyDescent="0.3">
      <c r="A5551" s="3">
        <v>0.70000931935616584</v>
      </c>
      <c r="B5551">
        <f t="shared" si="1379"/>
        <v>1</v>
      </c>
      <c r="C5551" s="1">
        <f t="shared" si="1386"/>
        <v>100</v>
      </c>
      <c r="D5551" s="1" t="str">
        <f t="shared" si="1380"/>
        <v>NO</v>
      </c>
      <c r="E5551">
        <f t="shared" si="1381"/>
        <v>105</v>
      </c>
      <c r="F5551">
        <f t="shared" si="1382"/>
        <v>53</v>
      </c>
      <c r="G5551" s="2">
        <f t="shared" si="1383"/>
        <v>0.50476190476190474</v>
      </c>
      <c r="H5551" s="1">
        <f t="shared" si="1389"/>
        <v>70</v>
      </c>
      <c r="I5551" s="1">
        <f t="shared" si="1390"/>
        <v>0</v>
      </c>
      <c r="J5551" s="1">
        <f t="shared" si="1391"/>
        <v>0</v>
      </c>
      <c r="K5551" s="1">
        <f t="shared" si="1392"/>
        <v>70</v>
      </c>
      <c r="L5551" s="1">
        <f t="shared" si="1393"/>
        <v>70</v>
      </c>
      <c r="M5551" s="1">
        <f t="shared" si="1387"/>
        <v>1349788600955</v>
      </c>
      <c r="N5551" s="1">
        <f t="shared" si="1384"/>
        <v>0</v>
      </c>
      <c r="O5551" s="1">
        <f t="shared" si="1385"/>
        <v>0</v>
      </c>
      <c r="P5551" s="1">
        <f t="shared" si="1388"/>
        <v>3.377699720527872E+17</v>
      </c>
    </row>
    <row r="5552" spans="1:16" x14ac:dyDescent="0.3">
      <c r="A5552" s="3">
        <v>0.13174420117854169</v>
      </c>
      <c r="B5552">
        <f t="shared" si="1379"/>
        <v>0</v>
      </c>
      <c r="C5552" s="1">
        <f t="shared" si="1386"/>
        <v>50</v>
      </c>
      <c r="D5552" s="1" t="str">
        <f t="shared" si="1380"/>
        <v>NO</v>
      </c>
      <c r="E5552">
        <f t="shared" si="1381"/>
        <v>106</v>
      </c>
      <c r="F5552">
        <f t="shared" si="1382"/>
        <v>53</v>
      </c>
      <c r="G5552" s="2">
        <f t="shared" si="1383"/>
        <v>0.5</v>
      </c>
      <c r="H5552" s="1">
        <f t="shared" si="1389"/>
        <v>0</v>
      </c>
      <c r="I5552" s="1">
        <f t="shared" si="1390"/>
        <v>50</v>
      </c>
      <c r="J5552" s="1">
        <f t="shared" si="1391"/>
        <v>50</v>
      </c>
      <c r="K5552" s="1">
        <f t="shared" si="1392"/>
        <v>0</v>
      </c>
      <c r="L5552" s="1">
        <f t="shared" si="1393"/>
        <v>0</v>
      </c>
      <c r="M5552" s="1">
        <f t="shared" si="1387"/>
        <v>1349788600905</v>
      </c>
      <c r="N5552" s="1">
        <f t="shared" si="1384"/>
        <v>0</v>
      </c>
      <c r="O5552" s="1">
        <f t="shared" si="1385"/>
        <v>0</v>
      </c>
      <c r="P5552" s="1">
        <f t="shared" si="1388"/>
        <v>3.377699720527872E+17</v>
      </c>
    </row>
    <row r="5553" spans="1:16" x14ac:dyDescent="0.3">
      <c r="A5553" s="3">
        <v>0.39600343916611191</v>
      </c>
      <c r="B5553">
        <f t="shared" si="1379"/>
        <v>0</v>
      </c>
      <c r="C5553" s="1">
        <f t="shared" si="1386"/>
        <v>100</v>
      </c>
      <c r="D5553" s="1" t="str">
        <f t="shared" si="1380"/>
        <v>NO</v>
      </c>
      <c r="E5553">
        <f t="shared" si="1381"/>
        <v>107</v>
      </c>
      <c r="F5553">
        <f t="shared" si="1382"/>
        <v>53</v>
      </c>
      <c r="G5553" s="2">
        <f t="shared" si="1383"/>
        <v>0.49532710280373832</v>
      </c>
      <c r="H5553" s="1">
        <f t="shared" si="1389"/>
        <v>0</v>
      </c>
      <c r="I5553" s="1">
        <f t="shared" si="1390"/>
        <v>100</v>
      </c>
      <c r="J5553" s="1">
        <f t="shared" si="1391"/>
        <v>150</v>
      </c>
      <c r="K5553" s="1">
        <f t="shared" si="1392"/>
        <v>0</v>
      </c>
      <c r="L5553" s="1">
        <f t="shared" si="1393"/>
        <v>0</v>
      </c>
      <c r="M5553" s="1">
        <f t="shared" si="1387"/>
        <v>1349788600805</v>
      </c>
      <c r="N5553" s="1">
        <f t="shared" si="1384"/>
        <v>0</v>
      </c>
      <c r="O5553" s="1">
        <f t="shared" si="1385"/>
        <v>0</v>
      </c>
      <c r="P5553" s="1">
        <f t="shared" si="1388"/>
        <v>3.377699720527872E+17</v>
      </c>
    </row>
    <row r="5554" spans="1:16" x14ac:dyDescent="0.3">
      <c r="A5554" s="3">
        <v>0.2622179572749459</v>
      </c>
      <c r="B5554">
        <f t="shared" si="1379"/>
        <v>0</v>
      </c>
      <c r="C5554" s="1">
        <f t="shared" si="1386"/>
        <v>200</v>
      </c>
      <c r="D5554" s="1" t="str">
        <f t="shared" si="1380"/>
        <v>NO</v>
      </c>
      <c r="E5554">
        <f t="shared" si="1381"/>
        <v>108</v>
      </c>
      <c r="F5554">
        <f t="shared" si="1382"/>
        <v>53</v>
      </c>
      <c r="G5554" s="2">
        <f t="shared" si="1383"/>
        <v>0.49074074074074076</v>
      </c>
      <c r="H5554" s="1">
        <f t="shared" si="1389"/>
        <v>0</v>
      </c>
      <c r="I5554" s="1">
        <f t="shared" si="1390"/>
        <v>200</v>
      </c>
      <c r="J5554" s="1">
        <f t="shared" si="1391"/>
        <v>350</v>
      </c>
      <c r="K5554" s="1">
        <f t="shared" si="1392"/>
        <v>0</v>
      </c>
      <c r="L5554" s="1">
        <f t="shared" si="1393"/>
        <v>0</v>
      </c>
      <c r="M5554" s="1">
        <f t="shared" si="1387"/>
        <v>1349788600605</v>
      </c>
      <c r="N5554" s="1">
        <f t="shared" si="1384"/>
        <v>0</v>
      </c>
      <c r="O5554" s="1">
        <f t="shared" si="1385"/>
        <v>0</v>
      </c>
      <c r="P5554" s="1">
        <f t="shared" si="1388"/>
        <v>3.377699720527872E+17</v>
      </c>
    </row>
    <row r="5555" spans="1:16" x14ac:dyDescent="0.3">
      <c r="A5555" s="3">
        <v>0.37891566124193121</v>
      </c>
      <c r="B5555">
        <f t="shared" si="1379"/>
        <v>0</v>
      </c>
      <c r="C5555" s="1">
        <f t="shared" si="1386"/>
        <v>400</v>
      </c>
      <c r="D5555" s="1" t="str">
        <f t="shared" si="1380"/>
        <v>NO</v>
      </c>
      <c r="E5555">
        <f t="shared" si="1381"/>
        <v>109</v>
      </c>
      <c r="F5555">
        <f t="shared" si="1382"/>
        <v>53</v>
      </c>
      <c r="G5555" s="2">
        <f t="shared" si="1383"/>
        <v>0.48623853211009177</v>
      </c>
      <c r="H5555" s="1">
        <f t="shared" si="1389"/>
        <v>0</v>
      </c>
      <c r="I5555" s="1">
        <f t="shared" si="1390"/>
        <v>400</v>
      </c>
      <c r="J5555" s="1">
        <f t="shared" si="1391"/>
        <v>750</v>
      </c>
      <c r="K5555" s="1">
        <f t="shared" si="1392"/>
        <v>0</v>
      </c>
      <c r="L5555" s="1">
        <f t="shared" si="1393"/>
        <v>0</v>
      </c>
      <c r="M5555" s="1">
        <f t="shared" si="1387"/>
        <v>1349788600205</v>
      </c>
      <c r="N5555" s="1">
        <f t="shared" si="1384"/>
        <v>0</v>
      </c>
      <c r="O5555" s="1">
        <f t="shared" si="1385"/>
        <v>0</v>
      </c>
      <c r="P5555" s="1">
        <f t="shared" si="1388"/>
        <v>3.377699720527872E+17</v>
      </c>
    </row>
    <row r="5556" spans="1:16" x14ac:dyDescent="0.3">
      <c r="A5556" s="3">
        <v>0.4309457883425275</v>
      </c>
      <c r="B5556">
        <f t="shared" si="1379"/>
        <v>0</v>
      </c>
      <c r="C5556" s="1">
        <f t="shared" si="1386"/>
        <v>800</v>
      </c>
      <c r="D5556" s="1" t="str">
        <f t="shared" si="1380"/>
        <v>NO</v>
      </c>
      <c r="E5556">
        <f t="shared" si="1381"/>
        <v>110</v>
      </c>
      <c r="F5556">
        <f t="shared" si="1382"/>
        <v>53</v>
      </c>
      <c r="G5556" s="2">
        <f t="shared" si="1383"/>
        <v>0.48181818181818181</v>
      </c>
      <c r="H5556" s="1">
        <f t="shared" si="1389"/>
        <v>0</v>
      </c>
      <c r="I5556" s="1">
        <f t="shared" si="1390"/>
        <v>800</v>
      </c>
      <c r="J5556" s="1">
        <f t="shared" si="1391"/>
        <v>1550</v>
      </c>
      <c r="K5556" s="1">
        <f t="shared" si="1392"/>
        <v>0</v>
      </c>
      <c r="L5556" s="1">
        <f t="shared" si="1393"/>
        <v>0</v>
      </c>
      <c r="M5556" s="1">
        <f t="shared" si="1387"/>
        <v>1349788599405</v>
      </c>
      <c r="N5556" s="1">
        <f t="shared" si="1384"/>
        <v>0</v>
      </c>
      <c r="O5556" s="1">
        <f t="shared" si="1385"/>
        <v>0</v>
      </c>
      <c r="P5556" s="1">
        <f t="shared" si="1388"/>
        <v>3.377699720527872E+17</v>
      </c>
    </row>
    <row r="5557" spans="1:16" x14ac:dyDescent="0.3">
      <c r="A5557" s="3">
        <v>1.969888810055842E-2</v>
      </c>
      <c r="B5557">
        <f t="shared" si="1379"/>
        <v>0</v>
      </c>
      <c r="C5557" s="1">
        <f t="shared" si="1386"/>
        <v>1600</v>
      </c>
      <c r="D5557" s="1" t="str">
        <f t="shared" si="1380"/>
        <v>NO</v>
      </c>
      <c r="E5557">
        <f t="shared" si="1381"/>
        <v>111</v>
      </c>
      <c r="F5557">
        <f t="shared" si="1382"/>
        <v>53</v>
      </c>
      <c r="G5557" s="2">
        <f t="shared" si="1383"/>
        <v>0.47747747747747749</v>
      </c>
      <c r="H5557" s="1">
        <f t="shared" si="1389"/>
        <v>0</v>
      </c>
      <c r="I5557" s="1">
        <f t="shared" si="1390"/>
        <v>1600</v>
      </c>
      <c r="J5557" s="1">
        <f t="shared" si="1391"/>
        <v>3150</v>
      </c>
      <c r="K5557" s="1">
        <f t="shared" si="1392"/>
        <v>0</v>
      </c>
      <c r="L5557" s="1">
        <f t="shared" si="1393"/>
        <v>0</v>
      </c>
      <c r="M5557" s="1">
        <f t="shared" si="1387"/>
        <v>1349788597805</v>
      </c>
      <c r="N5557" s="1">
        <f t="shared" si="1384"/>
        <v>0</v>
      </c>
      <c r="O5557" s="1">
        <f t="shared" si="1385"/>
        <v>0</v>
      </c>
      <c r="P5557" s="1">
        <f t="shared" si="1388"/>
        <v>3.377699720527872E+17</v>
      </c>
    </row>
    <row r="5558" spans="1:16" x14ac:dyDescent="0.3">
      <c r="A5558" s="3">
        <v>0.88100236053547831</v>
      </c>
      <c r="B5558">
        <f t="shared" si="1379"/>
        <v>1</v>
      </c>
      <c r="C5558" s="1">
        <f t="shared" si="1386"/>
        <v>3200</v>
      </c>
      <c r="D5558" s="1" t="str">
        <f t="shared" si="1380"/>
        <v>NO</v>
      </c>
      <c r="E5558">
        <f t="shared" si="1381"/>
        <v>112</v>
      </c>
      <c r="F5558">
        <f t="shared" si="1382"/>
        <v>54</v>
      </c>
      <c r="G5558" s="2">
        <f t="shared" si="1383"/>
        <v>0.48214285714285715</v>
      </c>
      <c r="H5558" s="1">
        <f t="shared" si="1389"/>
        <v>2240</v>
      </c>
      <c r="I5558" s="1">
        <f t="shared" si="1390"/>
        <v>0</v>
      </c>
      <c r="J5558" s="1">
        <f t="shared" si="1391"/>
        <v>0</v>
      </c>
      <c r="K5558" s="1">
        <f t="shared" si="1392"/>
        <v>2240</v>
      </c>
      <c r="L5558" s="1">
        <f t="shared" si="1393"/>
        <v>2240</v>
      </c>
      <c r="M5558" s="1">
        <f t="shared" si="1387"/>
        <v>1349788600045</v>
      </c>
      <c r="N5558" s="1">
        <f t="shared" si="1384"/>
        <v>0</v>
      </c>
      <c r="O5558" s="1">
        <f t="shared" si="1385"/>
        <v>0</v>
      </c>
      <c r="P5558" s="1">
        <f t="shared" si="1388"/>
        <v>3.377699720527872E+17</v>
      </c>
    </row>
    <row r="5559" spans="1:16" x14ac:dyDescent="0.3">
      <c r="A5559" s="3">
        <v>0.16259924412160265</v>
      </c>
      <c r="B5559">
        <f t="shared" si="1379"/>
        <v>0</v>
      </c>
      <c r="C5559" s="1">
        <f t="shared" si="1386"/>
        <v>1600</v>
      </c>
      <c r="D5559" s="1" t="str">
        <f t="shared" si="1380"/>
        <v>NO</v>
      </c>
      <c r="E5559">
        <f t="shared" si="1381"/>
        <v>113</v>
      </c>
      <c r="F5559">
        <f t="shared" si="1382"/>
        <v>54</v>
      </c>
      <c r="G5559" s="2">
        <f t="shared" si="1383"/>
        <v>0.47787610619469029</v>
      </c>
      <c r="H5559" s="1">
        <f t="shared" si="1389"/>
        <v>0</v>
      </c>
      <c r="I5559" s="1">
        <f t="shared" si="1390"/>
        <v>1600</v>
      </c>
      <c r="J5559" s="1">
        <f t="shared" si="1391"/>
        <v>1600</v>
      </c>
      <c r="K5559" s="1">
        <f t="shared" si="1392"/>
        <v>0</v>
      </c>
      <c r="L5559" s="1">
        <f t="shared" si="1393"/>
        <v>0</v>
      </c>
      <c r="M5559" s="1">
        <f t="shared" si="1387"/>
        <v>1349788598445</v>
      </c>
      <c r="N5559" s="1">
        <f t="shared" si="1384"/>
        <v>0</v>
      </c>
      <c r="O5559" s="1">
        <f t="shared" si="1385"/>
        <v>0</v>
      </c>
      <c r="P5559" s="1">
        <f t="shared" si="1388"/>
        <v>3.377699720527872E+17</v>
      </c>
    </row>
    <row r="5560" spans="1:16" x14ac:dyDescent="0.3">
      <c r="A5560" s="3">
        <v>0.49500066723319902</v>
      </c>
      <c r="B5560">
        <f t="shared" si="1379"/>
        <v>0</v>
      </c>
      <c r="C5560" s="1">
        <f t="shared" si="1386"/>
        <v>3200</v>
      </c>
      <c r="D5560" s="1" t="str">
        <f t="shared" si="1380"/>
        <v>NO</v>
      </c>
      <c r="E5560">
        <f t="shared" si="1381"/>
        <v>114</v>
      </c>
      <c r="F5560">
        <f t="shared" si="1382"/>
        <v>54</v>
      </c>
      <c r="G5560" s="2">
        <f t="shared" si="1383"/>
        <v>0.47368421052631576</v>
      </c>
      <c r="H5560" s="1">
        <f t="shared" si="1389"/>
        <v>0</v>
      </c>
      <c r="I5560" s="1">
        <f t="shared" si="1390"/>
        <v>3200</v>
      </c>
      <c r="J5560" s="1">
        <f t="shared" si="1391"/>
        <v>4800</v>
      </c>
      <c r="K5560" s="1">
        <f t="shared" si="1392"/>
        <v>0</v>
      </c>
      <c r="L5560" s="1">
        <f t="shared" si="1393"/>
        <v>0</v>
      </c>
      <c r="M5560" s="1">
        <f t="shared" si="1387"/>
        <v>1349788595245</v>
      </c>
      <c r="N5560" s="1">
        <f t="shared" si="1384"/>
        <v>0</v>
      </c>
      <c r="O5560" s="1">
        <f t="shared" si="1385"/>
        <v>0</v>
      </c>
      <c r="P5560" s="1">
        <f t="shared" si="1388"/>
        <v>3.377699720527872E+17</v>
      </c>
    </row>
    <row r="5561" spans="1:16" x14ac:dyDescent="0.3">
      <c r="A5561" s="3">
        <v>0.50592633974591361</v>
      </c>
      <c r="B5561">
        <f t="shared" si="1379"/>
        <v>1</v>
      </c>
      <c r="C5561" s="1">
        <f t="shared" si="1386"/>
        <v>6400</v>
      </c>
      <c r="D5561" s="1" t="str">
        <f t="shared" si="1380"/>
        <v>NO</v>
      </c>
      <c r="E5561">
        <f t="shared" si="1381"/>
        <v>115</v>
      </c>
      <c r="F5561">
        <f t="shared" si="1382"/>
        <v>55</v>
      </c>
      <c r="G5561" s="2">
        <f t="shared" si="1383"/>
        <v>0.47826086956521741</v>
      </c>
      <c r="H5561" s="1">
        <f t="shared" si="1389"/>
        <v>4480</v>
      </c>
      <c r="I5561" s="1">
        <f t="shared" si="1390"/>
        <v>0</v>
      </c>
      <c r="J5561" s="1">
        <f t="shared" si="1391"/>
        <v>0</v>
      </c>
      <c r="K5561" s="1">
        <f t="shared" si="1392"/>
        <v>4480</v>
      </c>
      <c r="L5561" s="1">
        <f t="shared" si="1393"/>
        <v>4480</v>
      </c>
      <c r="M5561" s="1">
        <f t="shared" si="1387"/>
        <v>1349788599725</v>
      </c>
      <c r="N5561" s="1">
        <f t="shared" si="1384"/>
        <v>0</v>
      </c>
      <c r="O5561" s="1">
        <f t="shared" si="1385"/>
        <v>0</v>
      </c>
      <c r="P5561" s="1">
        <f t="shared" si="1388"/>
        <v>3.377699720527872E+17</v>
      </c>
    </row>
    <row r="5562" spans="1:16" x14ac:dyDescent="0.3">
      <c r="A5562" s="3">
        <v>0.55180250040559353</v>
      </c>
      <c r="B5562">
        <f t="shared" si="1379"/>
        <v>1</v>
      </c>
      <c r="C5562" s="1">
        <f t="shared" si="1386"/>
        <v>3200</v>
      </c>
      <c r="D5562" s="1" t="str">
        <f t="shared" si="1380"/>
        <v>NO</v>
      </c>
      <c r="E5562">
        <f t="shared" si="1381"/>
        <v>116</v>
      </c>
      <c r="F5562">
        <f t="shared" si="1382"/>
        <v>56</v>
      </c>
      <c r="G5562" s="2">
        <f t="shared" si="1383"/>
        <v>0.48275862068965519</v>
      </c>
      <c r="H5562" s="1">
        <f t="shared" si="1389"/>
        <v>2240</v>
      </c>
      <c r="I5562" s="1">
        <f t="shared" si="1390"/>
        <v>0</v>
      </c>
      <c r="J5562" s="1">
        <f t="shared" si="1391"/>
        <v>0</v>
      </c>
      <c r="K5562" s="1">
        <f t="shared" si="1392"/>
        <v>2240</v>
      </c>
      <c r="L5562" s="1">
        <f t="shared" si="1393"/>
        <v>6720</v>
      </c>
      <c r="M5562" s="1">
        <f t="shared" si="1387"/>
        <v>1349788601965</v>
      </c>
      <c r="N5562" s="1">
        <f t="shared" si="1384"/>
        <v>0</v>
      </c>
      <c r="O5562" s="1">
        <f t="shared" si="1385"/>
        <v>0</v>
      </c>
      <c r="P5562" s="1">
        <f t="shared" si="1388"/>
        <v>3.377699720527872E+17</v>
      </c>
    </row>
    <row r="5563" spans="1:16" x14ac:dyDescent="0.3">
      <c r="A5563" s="3">
        <v>0.73084595715354661</v>
      </c>
      <c r="B5563">
        <f t="shared" si="1379"/>
        <v>1</v>
      </c>
      <c r="C5563" s="1">
        <f t="shared" si="1386"/>
        <v>1600</v>
      </c>
      <c r="D5563" s="1" t="str">
        <f t="shared" si="1380"/>
        <v>NO</v>
      </c>
      <c r="E5563">
        <f t="shared" si="1381"/>
        <v>117</v>
      </c>
      <c r="F5563">
        <f t="shared" si="1382"/>
        <v>57</v>
      </c>
      <c r="G5563" s="2">
        <f t="shared" si="1383"/>
        <v>0.48717948717948717</v>
      </c>
      <c r="H5563" s="1">
        <f t="shared" si="1389"/>
        <v>1120</v>
      </c>
      <c r="I5563" s="1">
        <f t="shared" si="1390"/>
        <v>0</v>
      </c>
      <c r="J5563" s="1">
        <f t="shared" si="1391"/>
        <v>0</v>
      </c>
      <c r="K5563" s="1">
        <f t="shared" si="1392"/>
        <v>1120</v>
      </c>
      <c r="L5563" s="1">
        <f t="shared" si="1393"/>
        <v>7840</v>
      </c>
      <c r="M5563" s="1">
        <f t="shared" si="1387"/>
        <v>1349788603085</v>
      </c>
      <c r="N5563" s="1">
        <f t="shared" si="1384"/>
        <v>0</v>
      </c>
      <c r="O5563" s="1">
        <f t="shared" si="1385"/>
        <v>0</v>
      </c>
      <c r="P5563" s="1">
        <f t="shared" si="1388"/>
        <v>3.377699720527872E+17</v>
      </c>
    </row>
    <row r="5564" spans="1:16" x14ac:dyDescent="0.3">
      <c r="A5564" s="3">
        <v>0.12886451748248373</v>
      </c>
      <c r="B5564">
        <f t="shared" si="1379"/>
        <v>0</v>
      </c>
      <c r="C5564" s="1">
        <f t="shared" si="1386"/>
        <v>800</v>
      </c>
      <c r="D5564" s="1" t="str">
        <f t="shared" si="1380"/>
        <v>NO</v>
      </c>
      <c r="E5564">
        <f t="shared" si="1381"/>
        <v>118</v>
      </c>
      <c r="F5564">
        <f t="shared" si="1382"/>
        <v>57</v>
      </c>
      <c r="G5564" s="2">
        <f t="shared" si="1383"/>
        <v>0.48305084745762711</v>
      </c>
      <c r="H5564" s="1">
        <f t="shared" si="1389"/>
        <v>0</v>
      </c>
      <c r="I5564" s="1">
        <f t="shared" si="1390"/>
        <v>800</v>
      </c>
      <c r="J5564" s="1">
        <f t="shared" si="1391"/>
        <v>800</v>
      </c>
      <c r="K5564" s="1">
        <f t="shared" si="1392"/>
        <v>0</v>
      </c>
      <c r="L5564" s="1">
        <f t="shared" si="1393"/>
        <v>0</v>
      </c>
      <c r="M5564" s="1">
        <f t="shared" si="1387"/>
        <v>1349788602285</v>
      </c>
      <c r="N5564" s="1">
        <f t="shared" si="1384"/>
        <v>0</v>
      </c>
      <c r="O5564" s="1">
        <f t="shared" si="1385"/>
        <v>0</v>
      </c>
      <c r="P5564" s="1">
        <f t="shared" si="1388"/>
        <v>3.377699720527872E+17</v>
      </c>
    </row>
    <row r="5565" spans="1:16" x14ac:dyDescent="0.3">
      <c r="A5565" s="3">
        <v>0.79597683637181782</v>
      </c>
      <c r="B5565">
        <f t="shared" si="1379"/>
        <v>1</v>
      </c>
      <c r="C5565" s="1">
        <f t="shared" si="1386"/>
        <v>1600</v>
      </c>
      <c r="D5565" s="1" t="str">
        <f t="shared" si="1380"/>
        <v>NO</v>
      </c>
      <c r="E5565">
        <f t="shared" si="1381"/>
        <v>119</v>
      </c>
      <c r="F5565">
        <f t="shared" si="1382"/>
        <v>58</v>
      </c>
      <c r="G5565" s="2">
        <f t="shared" si="1383"/>
        <v>0.48739495798319327</v>
      </c>
      <c r="H5565" s="1">
        <f t="shared" si="1389"/>
        <v>1120</v>
      </c>
      <c r="I5565" s="1">
        <f t="shared" si="1390"/>
        <v>0</v>
      </c>
      <c r="J5565" s="1">
        <f t="shared" si="1391"/>
        <v>0</v>
      </c>
      <c r="K5565" s="1">
        <f t="shared" si="1392"/>
        <v>1120</v>
      </c>
      <c r="L5565" s="1">
        <f t="shared" si="1393"/>
        <v>1120</v>
      </c>
      <c r="M5565" s="1">
        <f t="shared" si="1387"/>
        <v>1349788603405</v>
      </c>
      <c r="N5565" s="1">
        <f t="shared" si="1384"/>
        <v>0</v>
      </c>
      <c r="O5565" s="1">
        <f t="shared" si="1385"/>
        <v>0</v>
      </c>
      <c r="P5565" s="1">
        <f t="shared" si="1388"/>
        <v>3.377699720527872E+17</v>
      </c>
    </row>
    <row r="5566" spans="1:16" x14ac:dyDescent="0.3">
      <c r="A5566" s="3">
        <v>0.71702373059784708</v>
      </c>
      <c r="B5566">
        <f t="shared" si="1379"/>
        <v>1</v>
      </c>
      <c r="C5566" s="1">
        <f t="shared" si="1386"/>
        <v>800</v>
      </c>
      <c r="D5566" s="1" t="str">
        <f t="shared" si="1380"/>
        <v>NO</v>
      </c>
      <c r="E5566">
        <f t="shared" si="1381"/>
        <v>120</v>
      </c>
      <c r="F5566">
        <f t="shared" si="1382"/>
        <v>59</v>
      </c>
      <c r="G5566" s="2">
        <f t="shared" si="1383"/>
        <v>0.49166666666666664</v>
      </c>
      <c r="H5566" s="1">
        <f t="shared" si="1389"/>
        <v>560</v>
      </c>
      <c r="I5566" s="1">
        <f t="shared" si="1390"/>
        <v>0</v>
      </c>
      <c r="J5566" s="1">
        <f t="shared" si="1391"/>
        <v>0</v>
      </c>
      <c r="K5566" s="1">
        <f t="shared" si="1392"/>
        <v>560</v>
      </c>
      <c r="L5566" s="1">
        <f t="shared" si="1393"/>
        <v>1680</v>
      </c>
      <c r="M5566" s="1">
        <f t="shared" si="1387"/>
        <v>1349788603965</v>
      </c>
      <c r="N5566" s="1">
        <f t="shared" si="1384"/>
        <v>0</v>
      </c>
      <c r="O5566" s="1">
        <f t="shared" si="1385"/>
        <v>0</v>
      </c>
      <c r="P5566" s="1">
        <f t="shared" si="1388"/>
        <v>3.377699720527872E+17</v>
      </c>
    </row>
    <row r="5567" spans="1:16" x14ac:dyDescent="0.3">
      <c r="A5567" s="3">
        <v>0.10844977363523256</v>
      </c>
      <c r="B5567">
        <f t="shared" si="1379"/>
        <v>0</v>
      </c>
      <c r="C5567" s="1">
        <f t="shared" si="1386"/>
        <v>400</v>
      </c>
      <c r="D5567" s="1" t="str">
        <f t="shared" si="1380"/>
        <v>NO</v>
      </c>
      <c r="E5567">
        <f t="shared" si="1381"/>
        <v>121</v>
      </c>
      <c r="F5567">
        <f t="shared" si="1382"/>
        <v>59</v>
      </c>
      <c r="G5567" s="2">
        <f t="shared" si="1383"/>
        <v>0.48760330578512395</v>
      </c>
      <c r="H5567" s="1">
        <f t="shared" si="1389"/>
        <v>0</v>
      </c>
      <c r="I5567" s="1">
        <f t="shared" si="1390"/>
        <v>400</v>
      </c>
      <c r="J5567" s="1">
        <f t="shared" si="1391"/>
        <v>400</v>
      </c>
      <c r="K5567" s="1">
        <f t="shared" si="1392"/>
        <v>0</v>
      </c>
      <c r="L5567" s="1">
        <f t="shared" si="1393"/>
        <v>0</v>
      </c>
      <c r="M5567" s="1">
        <f t="shared" si="1387"/>
        <v>1349788603565</v>
      </c>
      <c r="N5567" s="1">
        <f t="shared" si="1384"/>
        <v>0</v>
      </c>
      <c r="O5567" s="1">
        <f t="shared" si="1385"/>
        <v>0</v>
      </c>
      <c r="P5567" s="1">
        <f t="shared" si="1388"/>
        <v>3.377699720527872E+17</v>
      </c>
    </row>
    <row r="5568" spans="1:16" x14ac:dyDescent="0.3">
      <c r="A5568" s="3">
        <v>3.8780001317172408E-2</v>
      </c>
      <c r="B5568">
        <f t="shared" si="1379"/>
        <v>0</v>
      </c>
      <c r="C5568" s="1">
        <f t="shared" si="1386"/>
        <v>800</v>
      </c>
      <c r="D5568" s="1" t="str">
        <f t="shared" si="1380"/>
        <v>NO</v>
      </c>
      <c r="E5568">
        <f t="shared" si="1381"/>
        <v>122</v>
      </c>
      <c r="F5568">
        <f t="shared" si="1382"/>
        <v>59</v>
      </c>
      <c r="G5568" s="2">
        <f t="shared" si="1383"/>
        <v>0.48360655737704916</v>
      </c>
      <c r="H5568" s="1">
        <f t="shared" si="1389"/>
        <v>0</v>
      </c>
      <c r="I5568" s="1">
        <f t="shared" si="1390"/>
        <v>800</v>
      </c>
      <c r="J5568" s="1">
        <f t="shared" si="1391"/>
        <v>1200</v>
      </c>
      <c r="K5568" s="1">
        <f t="shared" si="1392"/>
        <v>0</v>
      </c>
      <c r="L5568" s="1">
        <f t="shared" si="1393"/>
        <v>0</v>
      </c>
      <c r="M5568" s="1">
        <f t="shared" si="1387"/>
        <v>1349788602765</v>
      </c>
      <c r="N5568" s="1">
        <f t="shared" si="1384"/>
        <v>0</v>
      </c>
      <c r="O5568" s="1">
        <f t="shared" si="1385"/>
        <v>0</v>
      </c>
      <c r="P5568" s="1">
        <f t="shared" si="1388"/>
        <v>3.377699720527872E+17</v>
      </c>
    </row>
    <row r="5569" spans="1:16" x14ac:dyDescent="0.3">
      <c r="A5569" s="3">
        <v>0.66854421766829542</v>
      </c>
      <c r="B5569">
        <f t="shared" si="1379"/>
        <v>1</v>
      </c>
      <c r="C5569" s="1">
        <f t="shared" si="1386"/>
        <v>1600</v>
      </c>
      <c r="D5569" s="1" t="str">
        <f t="shared" si="1380"/>
        <v>NO</v>
      </c>
      <c r="E5569">
        <f t="shared" si="1381"/>
        <v>123</v>
      </c>
      <c r="F5569">
        <f t="shared" si="1382"/>
        <v>60</v>
      </c>
      <c r="G5569" s="2">
        <f t="shared" si="1383"/>
        <v>0.48780487804878048</v>
      </c>
      <c r="H5569" s="1">
        <f t="shared" si="1389"/>
        <v>1120</v>
      </c>
      <c r="I5569" s="1">
        <f t="shared" si="1390"/>
        <v>0</v>
      </c>
      <c r="J5569" s="1">
        <f t="shared" si="1391"/>
        <v>0</v>
      </c>
      <c r="K5569" s="1">
        <f t="shared" si="1392"/>
        <v>1120</v>
      </c>
      <c r="L5569" s="1">
        <f t="shared" si="1393"/>
        <v>1120</v>
      </c>
      <c r="M5569" s="1">
        <f t="shared" si="1387"/>
        <v>1349788603885</v>
      </c>
      <c r="N5569" s="1">
        <f t="shared" si="1384"/>
        <v>0</v>
      </c>
      <c r="O5569" s="1">
        <f t="shared" si="1385"/>
        <v>0</v>
      </c>
      <c r="P5569" s="1">
        <f t="shared" si="1388"/>
        <v>3.377699720527872E+17</v>
      </c>
    </row>
    <row r="5570" spans="1:16" x14ac:dyDescent="0.3">
      <c r="A5570" s="3">
        <v>0.46860716684551795</v>
      </c>
      <c r="B5570">
        <f t="shared" si="1379"/>
        <v>0</v>
      </c>
      <c r="C5570" s="1">
        <f t="shared" si="1386"/>
        <v>800</v>
      </c>
      <c r="D5570" s="1" t="str">
        <f t="shared" si="1380"/>
        <v>NO</v>
      </c>
      <c r="E5570">
        <f t="shared" si="1381"/>
        <v>124</v>
      </c>
      <c r="F5570">
        <f t="shared" si="1382"/>
        <v>60</v>
      </c>
      <c r="G5570" s="2">
        <f t="shared" si="1383"/>
        <v>0.4838709677419355</v>
      </c>
      <c r="H5570" s="1">
        <f t="shared" si="1389"/>
        <v>0</v>
      </c>
      <c r="I5570" s="1">
        <f t="shared" si="1390"/>
        <v>800</v>
      </c>
      <c r="J5570" s="1">
        <f t="shared" si="1391"/>
        <v>800</v>
      </c>
      <c r="K5570" s="1">
        <f t="shared" si="1392"/>
        <v>0</v>
      </c>
      <c r="L5570" s="1">
        <f t="shared" si="1393"/>
        <v>0</v>
      </c>
      <c r="M5570" s="1">
        <f t="shared" si="1387"/>
        <v>1349788603085</v>
      </c>
      <c r="N5570" s="1">
        <f t="shared" si="1384"/>
        <v>0</v>
      </c>
      <c r="O5570" s="1">
        <f t="shared" si="1385"/>
        <v>0</v>
      </c>
      <c r="P5570" s="1">
        <f t="shared" si="1388"/>
        <v>3.377699720527872E+17</v>
      </c>
    </row>
    <row r="5571" spans="1:16" x14ac:dyDescent="0.3">
      <c r="A5571" s="3">
        <v>3.3670609414394814E-2</v>
      </c>
      <c r="B5571">
        <f t="shared" si="1379"/>
        <v>0</v>
      </c>
      <c r="C5571" s="1">
        <f t="shared" si="1386"/>
        <v>1600</v>
      </c>
      <c r="D5571" s="1" t="str">
        <f t="shared" si="1380"/>
        <v>NO</v>
      </c>
      <c r="E5571">
        <f t="shared" si="1381"/>
        <v>125</v>
      </c>
      <c r="F5571">
        <f t="shared" si="1382"/>
        <v>60</v>
      </c>
      <c r="G5571" s="2">
        <f t="shared" si="1383"/>
        <v>0.48</v>
      </c>
      <c r="H5571" s="1">
        <f t="shared" si="1389"/>
        <v>0</v>
      </c>
      <c r="I5571" s="1">
        <f t="shared" si="1390"/>
        <v>1600</v>
      </c>
      <c r="J5571" s="1">
        <f t="shared" si="1391"/>
        <v>2400</v>
      </c>
      <c r="K5571" s="1">
        <f t="shared" si="1392"/>
        <v>0</v>
      </c>
      <c r="L5571" s="1">
        <f t="shared" si="1393"/>
        <v>0</v>
      </c>
      <c r="M5571" s="1">
        <f t="shared" si="1387"/>
        <v>1349788601485</v>
      </c>
      <c r="N5571" s="1">
        <f t="shared" si="1384"/>
        <v>0</v>
      </c>
      <c r="O5571" s="1">
        <f t="shared" si="1385"/>
        <v>0</v>
      </c>
      <c r="P5571" s="1">
        <f t="shared" si="1388"/>
        <v>3.377699720527872E+17</v>
      </c>
    </row>
    <row r="5572" spans="1:16" x14ac:dyDescent="0.3">
      <c r="A5572" s="3">
        <v>0.31560824638087193</v>
      </c>
      <c r="B5572">
        <f t="shared" ref="B5572:B5635" si="1394">IF(A5572&lt;0.5,0,1)</f>
        <v>0</v>
      </c>
      <c r="C5572" s="1">
        <f t="shared" si="1386"/>
        <v>3200</v>
      </c>
      <c r="D5572" s="1" t="str">
        <f t="shared" ref="D5572:D5635" si="1395">IF(M5572&gt;=P5572,"YES",IF(AND(B5572=1,C5572/2&lt;10),"YES","NO"))</f>
        <v>NO</v>
      </c>
      <c r="E5572">
        <f t="shared" ref="E5572:E5635" si="1396">IF(D5571="NO",E5571+1,1)</f>
        <v>126</v>
      </c>
      <c r="F5572">
        <f t="shared" ref="F5572:F5635" si="1397">IF(D5571="NO",F5571+B5572,B5572)</f>
        <v>60</v>
      </c>
      <c r="G5572" s="2">
        <f t="shared" ref="G5572:G5635" si="1398">IFERROR(F5572/E5572,"")</f>
        <v>0.47619047619047616</v>
      </c>
      <c r="H5572" s="1">
        <f t="shared" si="1389"/>
        <v>0</v>
      </c>
      <c r="I5572" s="1">
        <f t="shared" si="1390"/>
        <v>3200</v>
      </c>
      <c r="J5572" s="1">
        <f t="shared" si="1391"/>
        <v>5600</v>
      </c>
      <c r="K5572" s="1">
        <f t="shared" si="1392"/>
        <v>0</v>
      </c>
      <c r="L5572" s="1">
        <f t="shared" si="1393"/>
        <v>0</v>
      </c>
      <c r="M5572" s="1">
        <f t="shared" si="1387"/>
        <v>1349788598285</v>
      </c>
      <c r="N5572" s="1">
        <f t="shared" ref="N5572:N5635" si="1399">IF(M5572&gt;P5572,P5572,)</f>
        <v>0</v>
      </c>
      <c r="O5572" s="1">
        <f t="shared" ref="O5572:O5635" si="1400">IF(M5572&gt;=P5572,M5572,0)</f>
        <v>0</v>
      </c>
      <c r="P5572" s="1">
        <f t="shared" si="1388"/>
        <v>3.377699720527872E+17</v>
      </c>
    </row>
    <row r="5573" spans="1:16" x14ac:dyDescent="0.3">
      <c r="A5573" s="3">
        <v>0.30221103149369477</v>
      </c>
      <c r="B5573">
        <f t="shared" si="1394"/>
        <v>0</v>
      </c>
      <c r="C5573" s="1">
        <f t="shared" ref="C5573:C5636" si="1401">IF(N5572=0,IF(B5572=0,2*C5572,IF((C5572/2)&lt;10,100,0.5*C5572)),100)</f>
        <v>6400</v>
      </c>
      <c r="D5573" s="1" t="str">
        <f t="shared" si="1395"/>
        <v>NO</v>
      </c>
      <c r="E5573">
        <f t="shared" si="1396"/>
        <v>127</v>
      </c>
      <c r="F5573">
        <f t="shared" si="1397"/>
        <v>60</v>
      </c>
      <c r="G5573" s="2">
        <f t="shared" si="1398"/>
        <v>0.47244094488188976</v>
      </c>
      <c r="H5573" s="1">
        <f t="shared" si="1389"/>
        <v>0</v>
      </c>
      <c r="I5573" s="1">
        <f t="shared" si="1390"/>
        <v>6400</v>
      </c>
      <c r="J5573" s="1">
        <f t="shared" si="1391"/>
        <v>12000</v>
      </c>
      <c r="K5573" s="1">
        <f t="shared" si="1392"/>
        <v>0</v>
      </c>
      <c r="L5573" s="1">
        <f t="shared" si="1393"/>
        <v>0</v>
      </c>
      <c r="M5573" s="1">
        <f t="shared" ref="M5573:M5636" si="1402">M5572+K5573-I5573-O5572</f>
        <v>1349788591885</v>
      </c>
      <c r="N5573" s="1">
        <f t="shared" si="1399"/>
        <v>0</v>
      </c>
      <c r="O5573" s="1">
        <f t="shared" si="1400"/>
        <v>0</v>
      </c>
      <c r="P5573" s="1">
        <f t="shared" si="1388"/>
        <v>3.377699720527872E+17</v>
      </c>
    </row>
    <row r="5574" spans="1:16" x14ac:dyDescent="0.3">
      <c r="A5574" s="3">
        <v>0.29602685063472589</v>
      </c>
      <c r="B5574">
        <f t="shared" si="1394"/>
        <v>0</v>
      </c>
      <c r="C5574" s="1">
        <f t="shared" si="1401"/>
        <v>12800</v>
      </c>
      <c r="D5574" s="1" t="str">
        <f t="shared" si="1395"/>
        <v>NO</v>
      </c>
      <c r="E5574">
        <f t="shared" si="1396"/>
        <v>128</v>
      </c>
      <c r="F5574">
        <f t="shared" si="1397"/>
        <v>60</v>
      </c>
      <c r="G5574" s="2">
        <f t="shared" si="1398"/>
        <v>0.46875</v>
      </c>
      <c r="H5574" s="1">
        <f t="shared" si="1389"/>
        <v>0</v>
      </c>
      <c r="I5574" s="1">
        <f t="shared" si="1390"/>
        <v>12800</v>
      </c>
      <c r="J5574" s="1">
        <f t="shared" si="1391"/>
        <v>24800</v>
      </c>
      <c r="K5574" s="1">
        <f t="shared" si="1392"/>
        <v>0</v>
      </c>
      <c r="L5574" s="1">
        <f t="shared" si="1393"/>
        <v>0</v>
      </c>
      <c r="M5574" s="1">
        <f t="shared" si="1402"/>
        <v>1349788579085</v>
      </c>
      <c r="N5574" s="1">
        <f t="shared" si="1399"/>
        <v>0</v>
      </c>
      <c r="O5574" s="1">
        <f t="shared" si="1400"/>
        <v>0</v>
      </c>
      <c r="P5574" s="1">
        <f t="shared" ref="P5574:P5637" si="1403">IF(C5574+C5573&lt;P5573,P5573,C5574+C5573)</f>
        <v>3.377699720527872E+17</v>
      </c>
    </row>
    <row r="5575" spans="1:16" x14ac:dyDescent="0.3">
      <c r="A5575" s="3">
        <v>0.37365077361455312</v>
      </c>
      <c r="B5575">
        <f t="shared" si="1394"/>
        <v>0</v>
      </c>
      <c r="C5575" s="1">
        <f t="shared" si="1401"/>
        <v>25600</v>
      </c>
      <c r="D5575" s="1" t="str">
        <f t="shared" si="1395"/>
        <v>NO</v>
      </c>
      <c r="E5575">
        <f t="shared" si="1396"/>
        <v>129</v>
      </c>
      <c r="F5575">
        <f t="shared" si="1397"/>
        <v>60</v>
      </c>
      <c r="G5575" s="2">
        <f t="shared" si="1398"/>
        <v>0.46511627906976744</v>
      </c>
      <c r="H5575" s="1">
        <f t="shared" si="1389"/>
        <v>0</v>
      </c>
      <c r="I5575" s="1">
        <f t="shared" si="1390"/>
        <v>25600</v>
      </c>
      <c r="J5575" s="1">
        <f t="shared" si="1391"/>
        <v>50400</v>
      </c>
      <c r="K5575" s="1">
        <f t="shared" si="1392"/>
        <v>0</v>
      </c>
      <c r="L5575" s="1">
        <f t="shared" si="1393"/>
        <v>0</v>
      </c>
      <c r="M5575" s="1">
        <f t="shared" si="1402"/>
        <v>1349788553485</v>
      </c>
      <c r="N5575" s="1">
        <f t="shared" si="1399"/>
        <v>0</v>
      </c>
      <c r="O5575" s="1">
        <f t="shared" si="1400"/>
        <v>0</v>
      </c>
      <c r="P5575" s="1">
        <f t="shared" si="1403"/>
        <v>3.377699720527872E+17</v>
      </c>
    </row>
    <row r="5576" spans="1:16" x14ac:dyDescent="0.3">
      <c r="A5576" s="3">
        <v>7.5055561849122543E-2</v>
      </c>
      <c r="B5576">
        <f t="shared" si="1394"/>
        <v>0</v>
      </c>
      <c r="C5576" s="1">
        <f t="shared" si="1401"/>
        <v>51200</v>
      </c>
      <c r="D5576" s="1" t="str">
        <f t="shared" si="1395"/>
        <v>NO</v>
      </c>
      <c r="E5576">
        <f t="shared" si="1396"/>
        <v>130</v>
      </c>
      <c r="F5576">
        <f t="shared" si="1397"/>
        <v>60</v>
      </c>
      <c r="G5576" s="2">
        <f t="shared" si="1398"/>
        <v>0.46153846153846156</v>
      </c>
      <c r="H5576" s="1">
        <f t="shared" si="1389"/>
        <v>0</v>
      </c>
      <c r="I5576" s="1">
        <f t="shared" si="1390"/>
        <v>51200</v>
      </c>
      <c r="J5576" s="1">
        <f t="shared" si="1391"/>
        <v>101600</v>
      </c>
      <c r="K5576" s="1">
        <f t="shared" si="1392"/>
        <v>0</v>
      </c>
      <c r="L5576" s="1">
        <f t="shared" si="1393"/>
        <v>0</v>
      </c>
      <c r="M5576" s="1">
        <f t="shared" si="1402"/>
        <v>1349788502285</v>
      </c>
      <c r="N5576" s="1">
        <f t="shared" si="1399"/>
        <v>0</v>
      </c>
      <c r="O5576" s="1">
        <f t="shared" si="1400"/>
        <v>0</v>
      </c>
      <c r="P5576" s="1">
        <f t="shared" si="1403"/>
        <v>3.377699720527872E+17</v>
      </c>
    </row>
    <row r="5577" spans="1:16" x14ac:dyDescent="0.3">
      <c r="A5577" s="3">
        <v>0.60258627910443385</v>
      </c>
      <c r="B5577">
        <f t="shared" si="1394"/>
        <v>1</v>
      </c>
      <c r="C5577" s="1">
        <f t="shared" si="1401"/>
        <v>102400</v>
      </c>
      <c r="D5577" s="1" t="str">
        <f t="shared" si="1395"/>
        <v>NO</v>
      </c>
      <c r="E5577">
        <f t="shared" si="1396"/>
        <v>131</v>
      </c>
      <c r="F5577">
        <f t="shared" si="1397"/>
        <v>61</v>
      </c>
      <c r="G5577" s="2">
        <f t="shared" si="1398"/>
        <v>0.46564885496183206</v>
      </c>
      <c r="H5577" s="1">
        <f t="shared" si="1389"/>
        <v>71680</v>
      </c>
      <c r="I5577" s="1">
        <f t="shared" si="1390"/>
        <v>0</v>
      </c>
      <c r="J5577" s="1">
        <f t="shared" si="1391"/>
        <v>0</v>
      </c>
      <c r="K5577" s="1">
        <f t="shared" si="1392"/>
        <v>71680</v>
      </c>
      <c r="L5577" s="1">
        <f t="shared" si="1393"/>
        <v>71680</v>
      </c>
      <c r="M5577" s="1">
        <f t="shared" si="1402"/>
        <v>1349788573965</v>
      </c>
      <c r="N5577" s="1">
        <f t="shared" si="1399"/>
        <v>0</v>
      </c>
      <c r="O5577" s="1">
        <f t="shared" si="1400"/>
        <v>0</v>
      </c>
      <c r="P5577" s="1">
        <f t="shared" si="1403"/>
        <v>3.377699720527872E+17</v>
      </c>
    </row>
    <row r="5578" spans="1:16" x14ac:dyDescent="0.3">
      <c r="A5578" s="3">
        <v>5.0108503545754579E-2</v>
      </c>
      <c r="B5578">
        <f t="shared" si="1394"/>
        <v>0</v>
      </c>
      <c r="C5578" s="1">
        <f t="shared" si="1401"/>
        <v>51200</v>
      </c>
      <c r="D5578" s="1" t="str">
        <f t="shared" si="1395"/>
        <v>NO</v>
      </c>
      <c r="E5578">
        <f t="shared" si="1396"/>
        <v>132</v>
      </c>
      <c r="F5578">
        <f t="shared" si="1397"/>
        <v>61</v>
      </c>
      <c r="G5578" s="2">
        <f t="shared" si="1398"/>
        <v>0.4621212121212121</v>
      </c>
      <c r="H5578" s="1">
        <f t="shared" si="1389"/>
        <v>0</v>
      </c>
      <c r="I5578" s="1">
        <f t="shared" si="1390"/>
        <v>51200</v>
      </c>
      <c r="J5578" s="1">
        <f t="shared" si="1391"/>
        <v>51200</v>
      </c>
      <c r="K5578" s="1">
        <f t="shared" si="1392"/>
        <v>0</v>
      </c>
      <c r="L5578" s="1">
        <f t="shared" si="1393"/>
        <v>0</v>
      </c>
      <c r="M5578" s="1">
        <f t="shared" si="1402"/>
        <v>1349788522765</v>
      </c>
      <c r="N5578" s="1">
        <f t="shared" si="1399"/>
        <v>0</v>
      </c>
      <c r="O5578" s="1">
        <f t="shared" si="1400"/>
        <v>0</v>
      </c>
      <c r="P5578" s="1">
        <f t="shared" si="1403"/>
        <v>3.377699720527872E+17</v>
      </c>
    </row>
    <row r="5579" spans="1:16" x14ac:dyDescent="0.3">
      <c r="A5579" s="3">
        <v>7.5783391344936835E-2</v>
      </c>
      <c r="B5579">
        <f t="shared" si="1394"/>
        <v>0</v>
      </c>
      <c r="C5579" s="1">
        <f t="shared" si="1401"/>
        <v>102400</v>
      </c>
      <c r="D5579" s="1" t="str">
        <f t="shared" si="1395"/>
        <v>NO</v>
      </c>
      <c r="E5579">
        <f t="shared" si="1396"/>
        <v>133</v>
      </c>
      <c r="F5579">
        <f t="shared" si="1397"/>
        <v>61</v>
      </c>
      <c r="G5579" s="2">
        <f t="shared" si="1398"/>
        <v>0.45864661654135336</v>
      </c>
      <c r="H5579" s="1">
        <f t="shared" si="1389"/>
        <v>0</v>
      </c>
      <c r="I5579" s="1">
        <f t="shared" si="1390"/>
        <v>102400</v>
      </c>
      <c r="J5579" s="1">
        <f t="shared" si="1391"/>
        <v>153600</v>
      </c>
      <c r="K5579" s="1">
        <f t="shared" si="1392"/>
        <v>0</v>
      </c>
      <c r="L5579" s="1">
        <f t="shared" si="1393"/>
        <v>0</v>
      </c>
      <c r="M5579" s="1">
        <f t="shared" si="1402"/>
        <v>1349788420365</v>
      </c>
      <c r="N5579" s="1">
        <f t="shared" si="1399"/>
        <v>0</v>
      </c>
      <c r="O5579" s="1">
        <f t="shared" si="1400"/>
        <v>0</v>
      </c>
      <c r="P5579" s="1">
        <f t="shared" si="1403"/>
        <v>3.377699720527872E+17</v>
      </c>
    </row>
    <row r="5580" spans="1:16" x14ac:dyDescent="0.3">
      <c r="A5580" s="3">
        <v>0.4908153979768064</v>
      </c>
      <c r="B5580">
        <f t="shared" si="1394"/>
        <v>0</v>
      </c>
      <c r="C5580" s="1">
        <f t="shared" si="1401"/>
        <v>204800</v>
      </c>
      <c r="D5580" s="1" t="str">
        <f t="shared" si="1395"/>
        <v>NO</v>
      </c>
      <c r="E5580">
        <f t="shared" si="1396"/>
        <v>134</v>
      </c>
      <c r="F5580">
        <f t="shared" si="1397"/>
        <v>61</v>
      </c>
      <c r="G5580" s="2">
        <f t="shared" si="1398"/>
        <v>0.45522388059701491</v>
      </c>
      <c r="H5580" s="1">
        <f t="shared" si="1389"/>
        <v>0</v>
      </c>
      <c r="I5580" s="1">
        <f t="shared" si="1390"/>
        <v>204800</v>
      </c>
      <c r="J5580" s="1">
        <f t="shared" si="1391"/>
        <v>358400</v>
      </c>
      <c r="K5580" s="1">
        <f t="shared" si="1392"/>
        <v>0</v>
      </c>
      <c r="L5580" s="1">
        <f t="shared" si="1393"/>
        <v>0</v>
      </c>
      <c r="M5580" s="1">
        <f t="shared" si="1402"/>
        <v>1349788215565</v>
      </c>
      <c r="N5580" s="1">
        <f t="shared" si="1399"/>
        <v>0</v>
      </c>
      <c r="O5580" s="1">
        <f t="shared" si="1400"/>
        <v>0</v>
      </c>
      <c r="P5580" s="1">
        <f t="shared" si="1403"/>
        <v>3.377699720527872E+17</v>
      </c>
    </row>
    <row r="5581" spans="1:16" x14ac:dyDescent="0.3">
      <c r="A5581" s="3">
        <v>0.59946421354579049</v>
      </c>
      <c r="B5581">
        <f t="shared" si="1394"/>
        <v>1</v>
      </c>
      <c r="C5581" s="1">
        <f t="shared" si="1401"/>
        <v>409600</v>
      </c>
      <c r="D5581" s="1" t="str">
        <f t="shared" si="1395"/>
        <v>NO</v>
      </c>
      <c r="E5581">
        <f t="shared" si="1396"/>
        <v>135</v>
      </c>
      <c r="F5581">
        <f t="shared" si="1397"/>
        <v>62</v>
      </c>
      <c r="G5581" s="2">
        <f t="shared" si="1398"/>
        <v>0.45925925925925926</v>
      </c>
      <c r="H5581" s="1">
        <f t="shared" si="1389"/>
        <v>286720</v>
      </c>
      <c r="I5581" s="1">
        <f t="shared" si="1390"/>
        <v>0</v>
      </c>
      <c r="J5581" s="1">
        <f t="shared" si="1391"/>
        <v>0</v>
      </c>
      <c r="K5581" s="1">
        <f t="shared" si="1392"/>
        <v>286720</v>
      </c>
      <c r="L5581" s="1">
        <f t="shared" si="1393"/>
        <v>286720</v>
      </c>
      <c r="M5581" s="1">
        <f t="shared" si="1402"/>
        <v>1349788502285</v>
      </c>
      <c r="N5581" s="1">
        <f t="shared" si="1399"/>
        <v>0</v>
      </c>
      <c r="O5581" s="1">
        <f t="shared" si="1400"/>
        <v>0</v>
      </c>
      <c r="P5581" s="1">
        <f t="shared" si="1403"/>
        <v>3.377699720527872E+17</v>
      </c>
    </row>
    <row r="5582" spans="1:16" x14ac:dyDescent="0.3">
      <c r="A5582" s="3">
        <v>0.55489101962581988</v>
      </c>
      <c r="B5582">
        <f t="shared" si="1394"/>
        <v>1</v>
      </c>
      <c r="C5582" s="1">
        <f t="shared" si="1401"/>
        <v>204800</v>
      </c>
      <c r="D5582" s="1" t="str">
        <f t="shared" si="1395"/>
        <v>NO</v>
      </c>
      <c r="E5582">
        <f t="shared" si="1396"/>
        <v>136</v>
      </c>
      <c r="F5582">
        <f t="shared" si="1397"/>
        <v>63</v>
      </c>
      <c r="G5582" s="2">
        <f t="shared" si="1398"/>
        <v>0.46323529411764708</v>
      </c>
      <c r="H5582" s="1">
        <f t="shared" si="1389"/>
        <v>143360</v>
      </c>
      <c r="I5582" s="1">
        <f t="shared" si="1390"/>
        <v>0</v>
      </c>
      <c r="J5582" s="1">
        <f t="shared" si="1391"/>
        <v>0</v>
      </c>
      <c r="K5582" s="1">
        <f t="shared" si="1392"/>
        <v>143360</v>
      </c>
      <c r="L5582" s="1">
        <f t="shared" si="1393"/>
        <v>430080</v>
      </c>
      <c r="M5582" s="1">
        <f t="shared" si="1402"/>
        <v>1349788645645</v>
      </c>
      <c r="N5582" s="1">
        <f t="shared" si="1399"/>
        <v>0</v>
      </c>
      <c r="O5582" s="1">
        <f t="shared" si="1400"/>
        <v>0</v>
      </c>
      <c r="P5582" s="1">
        <f t="shared" si="1403"/>
        <v>3.377699720527872E+17</v>
      </c>
    </row>
    <row r="5583" spans="1:16" x14ac:dyDescent="0.3">
      <c r="A5583" s="3">
        <v>0.40204980351218977</v>
      </c>
      <c r="B5583">
        <f t="shared" si="1394"/>
        <v>0</v>
      </c>
      <c r="C5583" s="1">
        <f t="shared" si="1401"/>
        <v>102400</v>
      </c>
      <c r="D5583" s="1" t="str">
        <f t="shared" si="1395"/>
        <v>NO</v>
      </c>
      <c r="E5583">
        <f t="shared" si="1396"/>
        <v>137</v>
      </c>
      <c r="F5583">
        <f t="shared" si="1397"/>
        <v>63</v>
      </c>
      <c r="G5583" s="2">
        <f t="shared" si="1398"/>
        <v>0.45985401459854014</v>
      </c>
      <c r="H5583" s="1">
        <f t="shared" si="1389"/>
        <v>0</v>
      </c>
      <c r="I5583" s="1">
        <f t="shared" si="1390"/>
        <v>102400</v>
      </c>
      <c r="J5583" s="1">
        <f t="shared" si="1391"/>
        <v>102400</v>
      </c>
      <c r="K5583" s="1">
        <f t="shared" si="1392"/>
        <v>0</v>
      </c>
      <c r="L5583" s="1">
        <f t="shared" si="1393"/>
        <v>0</v>
      </c>
      <c r="M5583" s="1">
        <f t="shared" si="1402"/>
        <v>1349788543245</v>
      </c>
      <c r="N5583" s="1">
        <f t="shared" si="1399"/>
        <v>0</v>
      </c>
      <c r="O5583" s="1">
        <f t="shared" si="1400"/>
        <v>0</v>
      </c>
      <c r="P5583" s="1">
        <f t="shared" si="1403"/>
        <v>3.377699720527872E+17</v>
      </c>
    </row>
    <row r="5584" spans="1:16" x14ac:dyDescent="0.3">
      <c r="A5584" s="3">
        <v>0.86406370298886381</v>
      </c>
      <c r="B5584">
        <f t="shared" si="1394"/>
        <v>1</v>
      </c>
      <c r="C5584" s="1">
        <f t="shared" si="1401"/>
        <v>204800</v>
      </c>
      <c r="D5584" s="1" t="str">
        <f t="shared" si="1395"/>
        <v>NO</v>
      </c>
      <c r="E5584">
        <f t="shared" si="1396"/>
        <v>138</v>
      </c>
      <c r="F5584">
        <f t="shared" si="1397"/>
        <v>64</v>
      </c>
      <c r="G5584" s="2">
        <f t="shared" si="1398"/>
        <v>0.46376811594202899</v>
      </c>
      <c r="H5584" s="1">
        <f t="shared" si="1389"/>
        <v>143360</v>
      </c>
      <c r="I5584" s="1">
        <f t="shared" si="1390"/>
        <v>0</v>
      </c>
      <c r="J5584" s="1">
        <f t="shared" si="1391"/>
        <v>0</v>
      </c>
      <c r="K5584" s="1">
        <f t="shared" si="1392"/>
        <v>143360</v>
      </c>
      <c r="L5584" s="1">
        <f t="shared" si="1393"/>
        <v>143360</v>
      </c>
      <c r="M5584" s="1">
        <f t="shared" si="1402"/>
        <v>1349788686605</v>
      </c>
      <c r="N5584" s="1">
        <f t="shared" si="1399"/>
        <v>0</v>
      </c>
      <c r="O5584" s="1">
        <f t="shared" si="1400"/>
        <v>0</v>
      </c>
      <c r="P5584" s="1">
        <f t="shared" si="1403"/>
        <v>3.377699720527872E+17</v>
      </c>
    </row>
    <row r="5585" spans="1:16" x14ac:dyDescent="0.3">
      <c r="A5585" s="3">
        <v>0.57770523268037977</v>
      </c>
      <c r="B5585">
        <f t="shared" si="1394"/>
        <v>1</v>
      </c>
      <c r="C5585" s="1">
        <f t="shared" si="1401"/>
        <v>102400</v>
      </c>
      <c r="D5585" s="1" t="str">
        <f t="shared" si="1395"/>
        <v>NO</v>
      </c>
      <c r="E5585">
        <f t="shared" si="1396"/>
        <v>139</v>
      </c>
      <c r="F5585">
        <f t="shared" si="1397"/>
        <v>65</v>
      </c>
      <c r="G5585" s="2">
        <f t="shared" si="1398"/>
        <v>0.46762589928057552</v>
      </c>
      <c r="H5585" s="1">
        <f t="shared" si="1389"/>
        <v>71680</v>
      </c>
      <c r="I5585" s="1">
        <f t="shared" si="1390"/>
        <v>0</v>
      </c>
      <c r="J5585" s="1">
        <f t="shared" si="1391"/>
        <v>0</v>
      </c>
      <c r="K5585" s="1">
        <f t="shared" si="1392"/>
        <v>71680</v>
      </c>
      <c r="L5585" s="1">
        <f t="shared" si="1393"/>
        <v>215040</v>
      </c>
      <c r="M5585" s="1">
        <f t="shared" si="1402"/>
        <v>1349788758285</v>
      </c>
      <c r="N5585" s="1">
        <f t="shared" si="1399"/>
        <v>0</v>
      </c>
      <c r="O5585" s="1">
        <f t="shared" si="1400"/>
        <v>0</v>
      </c>
      <c r="P5585" s="1">
        <f t="shared" si="1403"/>
        <v>3.377699720527872E+17</v>
      </c>
    </row>
    <row r="5586" spans="1:16" x14ac:dyDescent="0.3">
      <c r="A5586" s="3">
        <v>0.76964715198445033</v>
      </c>
      <c r="B5586">
        <f t="shared" si="1394"/>
        <v>1</v>
      </c>
      <c r="C5586" s="1">
        <f t="shared" si="1401"/>
        <v>51200</v>
      </c>
      <c r="D5586" s="1" t="str">
        <f t="shared" si="1395"/>
        <v>NO</v>
      </c>
      <c r="E5586">
        <f t="shared" si="1396"/>
        <v>140</v>
      </c>
      <c r="F5586">
        <f t="shared" si="1397"/>
        <v>66</v>
      </c>
      <c r="G5586" s="2">
        <f t="shared" si="1398"/>
        <v>0.47142857142857142</v>
      </c>
      <c r="H5586" s="1">
        <f t="shared" si="1389"/>
        <v>35840</v>
      </c>
      <c r="I5586" s="1">
        <f t="shared" si="1390"/>
        <v>0</v>
      </c>
      <c r="J5586" s="1">
        <f t="shared" si="1391"/>
        <v>0</v>
      </c>
      <c r="K5586" s="1">
        <f t="shared" si="1392"/>
        <v>35840</v>
      </c>
      <c r="L5586" s="1">
        <f t="shared" si="1393"/>
        <v>250880</v>
      </c>
      <c r="M5586" s="1">
        <f t="shared" si="1402"/>
        <v>1349788794125</v>
      </c>
      <c r="N5586" s="1">
        <f t="shared" si="1399"/>
        <v>0</v>
      </c>
      <c r="O5586" s="1">
        <f t="shared" si="1400"/>
        <v>0</v>
      </c>
      <c r="P5586" s="1">
        <f t="shared" si="1403"/>
        <v>3.377699720527872E+17</v>
      </c>
    </row>
    <row r="5587" spans="1:16" x14ac:dyDescent="0.3">
      <c r="A5587" s="3">
        <v>0.27589850045110675</v>
      </c>
      <c r="B5587">
        <f t="shared" si="1394"/>
        <v>0</v>
      </c>
      <c r="C5587" s="1">
        <f t="shared" si="1401"/>
        <v>25600</v>
      </c>
      <c r="D5587" s="1" t="str">
        <f t="shared" si="1395"/>
        <v>NO</v>
      </c>
      <c r="E5587">
        <f t="shared" si="1396"/>
        <v>141</v>
      </c>
      <c r="F5587">
        <f t="shared" si="1397"/>
        <v>66</v>
      </c>
      <c r="G5587" s="2">
        <f t="shared" si="1398"/>
        <v>0.46808510638297873</v>
      </c>
      <c r="H5587" s="1">
        <f t="shared" si="1389"/>
        <v>0</v>
      </c>
      <c r="I5587" s="1">
        <f t="shared" si="1390"/>
        <v>25600</v>
      </c>
      <c r="J5587" s="1">
        <f t="shared" si="1391"/>
        <v>25600</v>
      </c>
      <c r="K5587" s="1">
        <f t="shared" si="1392"/>
        <v>0</v>
      </c>
      <c r="L5587" s="1">
        <f t="shared" si="1393"/>
        <v>0</v>
      </c>
      <c r="M5587" s="1">
        <f t="shared" si="1402"/>
        <v>1349788768525</v>
      </c>
      <c r="N5587" s="1">
        <f t="shared" si="1399"/>
        <v>0</v>
      </c>
      <c r="O5587" s="1">
        <f t="shared" si="1400"/>
        <v>0</v>
      </c>
      <c r="P5587" s="1">
        <f t="shared" si="1403"/>
        <v>3.377699720527872E+17</v>
      </c>
    </row>
    <row r="5588" spans="1:16" x14ac:dyDescent="0.3">
      <c r="A5588" s="3">
        <v>6.2256783449469166E-3</v>
      </c>
      <c r="B5588">
        <f t="shared" si="1394"/>
        <v>0</v>
      </c>
      <c r="C5588" s="1">
        <f t="shared" si="1401"/>
        <v>51200</v>
      </c>
      <c r="D5588" s="1" t="str">
        <f t="shared" si="1395"/>
        <v>NO</v>
      </c>
      <c r="E5588">
        <f t="shared" si="1396"/>
        <v>142</v>
      </c>
      <c r="F5588">
        <f t="shared" si="1397"/>
        <v>66</v>
      </c>
      <c r="G5588" s="2">
        <f t="shared" si="1398"/>
        <v>0.46478873239436619</v>
      </c>
      <c r="H5588" s="1">
        <f t="shared" si="1389"/>
        <v>0</v>
      </c>
      <c r="I5588" s="1">
        <f t="shared" si="1390"/>
        <v>51200</v>
      </c>
      <c r="J5588" s="1">
        <f t="shared" si="1391"/>
        <v>76800</v>
      </c>
      <c r="K5588" s="1">
        <f t="shared" si="1392"/>
        <v>0</v>
      </c>
      <c r="L5588" s="1">
        <f t="shared" si="1393"/>
        <v>0</v>
      </c>
      <c r="M5588" s="1">
        <f t="shared" si="1402"/>
        <v>1349788717325</v>
      </c>
      <c r="N5588" s="1">
        <f t="shared" si="1399"/>
        <v>0</v>
      </c>
      <c r="O5588" s="1">
        <f t="shared" si="1400"/>
        <v>0</v>
      </c>
      <c r="P5588" s="1">
        <f t="shared" si="1403"/>
        <v>3.377699720527872E+17</v>
      </c>
    </row>
    <row r="5589" spans="1:16" x14ac:dyDescent="0.3">
      <c r="A5589" s="3">
        <v>0.22503601280931429</v>
      </c>
      <c r="B5589">
        <f t="shared" si="1394"/>
        <v>0</v>
      </c>
      <c r="C5589" s="1">
        <f t="shared" si="1401"/>
        <v>102400</v>
      </c>
      <c r="D5589" s="1" t="str">
        <f t="shared" si="1395"/>
        <v>NO</v>
      </c>
      <c r="E5589">
        <f t="shared" si="1396"/>
        <v>143</v>
      </c>
      <c r="F5589">
        <f t="shared" si="1397"/>
        <v>66</v>
      </c>
      <c r="G5589" s="2">
        <f t="shared" si="1398"/>
        <v>0.46153846153846156</v>
      </c>
      <c r="H5589" s="1">
        <f t="shared" si="1389"/>
        <v>0</v>
      </c>
      <c r="I5589" s="1">
        <f t="shared" si="1390"/>
        <v>102400</v>
      </c>
      <c r="J5589" s="1">
        <f t="shared" si="1391"/>
        <v>179200</v>
      </c>
      <c r="K5589" s="1">
        <f t="shared" si="1392"/>
        <v>0</v>
      </c>
      <c r="L5589" s="1">
        <f t="shared" si="1393"/>
        <v>0</v>
      </c>
      <c r="M5589" s="1">
        <f t="shared" si="1402"/>
        <v>1349788614925</v>
      </c>
      <c r="N5589" s="1">
        <f t="shared" si="1399"/>
        <v>0</v>
      </c>
      <c r="O5589" s="1">
        <f t="shared" si="1400"/>
        <v>0</v>
      </c>
      <c r="P5589" s="1">
        <f t="shared" si="1403"/>
        <v>3.377699720527872E+17</v>
      </c>
    </row>
    <row r="5590" spans="1:16" x14ac:dyDescent="0.3">
      <c r="A5590" s="3">
        <v>0.24182274182656938</v>
      </c>
      <c r="B5590">
        <f t="shared" si="1394"/>
        <v>0</v>
      </c>
      <c r="C5590" s="1">
        <f t="shared" si="1401"/>
        <v>204800</v>
      </c>
      <c r="D5590" s="1" t="str">
        <f t="shared" si="1395"/>
        <v>NO</v>
      </c>
      <c r="E5590">
        <f t="shared" si="1396"/>
        <v>144</v>
      </c>
      <c r="F5590">
        <f t="shared" si="1397"/>
        <v>66</v>
      </c>
      <c r="G5590" s="2">
        <f t="shared" si="1398"/>
        <v>0.45833333333333331</v>
      </c>
      <c r="H5590" s="1">
        <f t="shared" si="1389"/>
        <v>0</v>
      </c>
      <c r="I5590" s="1">
        <f t="shared" si="1390"/>
        <v>204800</v>
      </c>
      <c r="J5590" s="1">
        <f t="shared" si="1391"/>
        <v>384000</v>
      </c>
      <c r="K5590" s="1">
        <f t="shared" si="1392"/>
        <v>0</v>
      </c>
      <c r="L5590" s="1">
        <f t="shared" si="1393"/>
        <v>0</v>
      </c>
      <c r="M5590" s="1">
        <f t="shared" si="1402"/>
        <v>1349788410125</v>
      </c>
      <c r="N5590" s="1">
        <f t="shared" si="1399"/>
        <v>0</v>
      </c>
      <c r="O5590" s="1">
        <f t="shared" si="1400"/>
        <v>0</v>
      </c>
      <c r="P5590" s="1">
        <f t="shared" si="1403"/>
        <v>3.377699720527872E+17</v>
      </c>
    </row>
    <row r="5591" spans="1:16" x14ac:dyDescent="0.3">
      <c r="A5591" s="3">
        <v>0.50776226990325191</v>
      </c>
      <c r="B5591">
        <f t="shared" si="1394"/>
        <v>1</v>
      </c>
      <c r="C5591" s="1">
        <f t="shared" si="1401"/>
        <v>409600</v>
      </c>
      <c r="D5591" s="1" t="str">
        <f t="shared" si="1395"/>
        <v>NO</v>
      </c>
      <c r="E5591">
        <f t="shared" si="1396"/>
        <v>145</v>
      </c>
      <c r="F5591">
        <f t="shared" si="1397"/>
        <v>67</v>
      </c>
      <c r="G5591" s="2">
        <f t="shared" si="1398"/>
        <v>0.46206896551724136</v>
      </c>
      <c r="H5591" s="1">
        <f t="shared" si="1389"/>
        <v>286720</v>
      </c>
      <c r="I5591" s="1">
        <f t="shared" si="1390"/>
        <v>0</v>
      </c>
      <c r="J5591" s="1">
        <f t="shared" si="1391"/>
        <v>0</v>
      </c>
      <c r="K5591" s="1">
        <f t="shared" si="1392"/>
        <v>286720</v>
      </c>
      <c r="L5591" s="1">
        <f t="shared" si="1393"/>
        <v>286720</v>
      </c>
      <c r="M5591" s="1">
        <f t="shared" si="1402"/>
        <v>1349788696845</v>
      </c>
      <c r="N5591" s="1">
        <f t="shared" si="1399"/>
        <v>0</v>
      </c>
      <c r="O5591" s="1">
        <f t="shared" si="1400"/>
        <v>0</v>
      </c>
      <c r="P5591" s="1">
        <f t="shared" si="1403"/>
        <v>3.377699720527872E+17</v>
      </c>
    </row>
    <row r="5592" spans="1:16" x14ac:dyDescent="0.3">
      <c r="A5592" s="3">
        <v>0.87347745220378181</v>
      </c>
      <c r="B5592">
        <f t="shared" si="1394"/>
        <v>1</v>
      </c>
      <c r="C5592" s="1">
        <f t="shared" si="1401"/>
        <v>204800</v>
      </c>
      <c r="D5592" s="1" t="str">
        <f t="shared" si="1395"/>
        <v>NO</v>
      </c>
      <c r="E5592">
        <f t="shared" si="1396"/>
        <v>146</v>
      </c>
      <c r="F5592">
        <f t="shared" si="1397"/>
        <v>68</v>
      </c>
      <c r="G5592" s="2">
        <f t="shared" si="1398"/>
        <v>0.46575342465753422</v>
      </c>
      <c r="H5592" s="1">
        <f t="shared" si="1389"/>
        <v>143360</v>
      </c>
      <c r="I5592" s="1">
        <f t="shared" si="1390"/>
        <v>0</v>
      </c>
      <c r="J5592" s="1">
        <f t="shared" si="1391"/>
        <v>0</v>
      </c>
      <c r="K5592" s="1">
        <f t="shared" si="1392"/>
        <v>143360</v>
      </c>
      <c r="L5592" s="1">
        <f t="shared" si="1393"/>
        <v>430080</v>
      </c>
      <c r="M5592" s="1">
        <f t="shared" si="1402"/>
        <v>1349788840205</v>
      </c>
      <c r="N5592" s="1">
        <f t="shared" si="1399"/>
        <v>0</v>
      </c>
      <c r="O5592" s="1">
        <f t="shared" si="1400"/>
        <v>0</v>
      </c>
      <c r="P5592" s="1">
        <f t="shared" si="1403"/>
        <v>3.377699720527872E+17</v>
      </c>
    </row>
    <row r="5593" spans="1:16" x14ac:dyDescent="0.3">
      <c r="A5593" s="3">
        <v>0.98726964450073107</v>
      </c>
      <c r="B5593">
        <f t="shared" si="1394"/>
        <v>1</v>
      </c>
      <c r="C5593" s="1">
        <f t="shared" si="1401"/>
        <v>102400</v>
      </c>
      <c r="D5593" s="1" t="str">
        <f t="shared" si="1395"/>
        <v>NO</v>
      </c>
      <c r="E5593">
        <f t="shared" si="1396"/>
        <v>147</v>
      </c>
      <c r="F5593">
        <f t="shared" si="1397"/>
        <v>69</v>
      </c>
      <c r="G5593" s="2">
        <f t="shared" si="1398"/>
        <v>0.46938775510204084</v>
      </c>
      <c r="H5593" s="1">
        <f t="shared" si="1389"/>
        <v>71680</v>
      </c>
      <c r="I5593" s="1">
        <f t="shared" si="1390"/>
        <v>0</v>
      </c>
      <c r="J5593" s="1">
        <f t="shared" si="1391"/>
        <v>0</v>
      </c>
      <c r="K5593" s="1">
        <f t="shared" si="1392"/>
        <v>71680</v>
      </c>
      <c r="L5593" s="1">
        <f t="shared" si="1393"/>
        <v>501760</v>
      </c>
      <c r="M5593" s="1">
        <f t="shared" si="1402"/>
        <v>1349788911885</v>
      </c>
      <c r="N5593" s="1">
        <f t="shared" si="1399"/>
        <v>0</v>
      </c>
      <c r="O5593" s="1">
        <f t="shared" si="1400"/>
        <v>0</v>
      </c>
      <c r="P5593" s="1">
        <f t="shared" si="1403"/>
        <v>3.377699720527872E+17</v>
      </c>
    </row>
    <row r="5594" spans="1:16" x14ac:dyDescent="0.3">
      <c r="A5594" s="3">
        <v>0.85339073874281313</v>
      </c>
      <c r="B5594">
        <f t="shared" si="1394"/>
        <v>1</v>
      </c>
      <c r="C5594" s="1">
        <f t="shared" si="1401"/>
        <v>51200</v>
      </c>
      <c r="D5594" s="1" t="str">
        <f t="shared" si="1395"/>
        <v>NO</v>
      </c>
      <c r="E5594">
        <f t="shared" si="1396"/>
        <v>148</v>
      </c>
      <c r="F5594">
        <f t="shared" si="1397"/>
        <v>70</v>
      </c>
      <c r="G5594" s="2">
        <f t="shared" si="1398"/>
        <v>0.47297297297297297</v>
      </c>
      <c r="H5594" s="1">
        <f t="shared" si="1389"/>
        <v>35840</v>
      </c>
      <c r="I5594" s="1">
        <f t="shared" si="1390"/>
        <v>0</v>
      </c>
      <c r="J5594" s="1">
        <f t="shared" si="1391"/>
        <v>0</v>
      </c>
      <c r="K5594" s="1">
        <f t="shared" si="1392"/>
        <v>35840</v>
      </c>
      <c r="L5594" s="1">
        <f t="shared" si="1393"/>
        <v>537600</v>
      </c>
      <c r="M5594" s="1">
        <f t="shared" si="1402"/>
        <v>1349788947725</v>
      </c>
      <c r="N5594" s="1">
        <f t="shared" si="1399"/>
        <v>0</v>
      </c>
      <c r="O5594" s="1">
        <f t="shared" si="1400"/>
        <v>0</v>
      </c>
      <c r="P5594" s="1">
        <f t="shared" si="1403"/>
        <v>3.377699720527872E+17</v>
      </c>
    </row>
    <row r="5595" spans="1:16" x14ac:dyDescent="0.3">
      <c r="A5595" s="3">
        <v>0.83698962399051668</v>
      </c>
      <c r="B5595">
        <f t="shared" si="1394"/>
        <v>1</v>
      </c>
      <c r="C5595" s="1">
        <f t="shared" si="1401"/>
        <v>25600</v>
      </c>
      <c r="D5595" s="1" t="str">
        <f t="shared" si="1395"/>
        <v>NO</v>
      </c>
      <c r="E5595">
        <f t="shared" si="1396"/>
        <v>149</v>
      </c>
      <c r="F5595">
        <f t="shared" si="1397"/>
        <v>71</v>
      </c>
      <c r="G5595" s="2">
        <f t="shared" si="1398"/>
        <v>0.47651006711409394</v>
      </c>
      <c r="H5595" s="1">
        <f t="shared" si="1389"/>
        <v>17920</v>
      </c>
      <c r="I5595" s="1">
        <f t="shared" si="1390"/>
        <v>0</v>
      </c>
      <c r="J5595" s="1">
        <f t="shared" si="1391"/>
        <v>0</v>
      </c>
      <c r="K5595" s="1">
        <f t="shared" si="1392"/>
        <v>17920</v>
      </c>
      <c r="L5595" s="1">
        <f t="shared" si="1393"/>
        <v>555520</v>
      </c>
      <c r="M5595" s="1">
        <f t="shared" si="1402"/>
        <v>1349788965645</v>
      </c>
      <c r="N5595" s="1">
        <f t="shared" si="1399"/>
        <v>0</v>
      </c>
      <c r="O5595" s="1">
        <f t="shared" si="1400"/>
        <v>0</v>
      </c>
      <c r="P5595" s="1">
        <f t="shared" si="1403"/>
        <v>3.377699720527872E+17</v>
      </c>
    </row>
    <row r="5596" spans="1:16" x14ac:dyDescent="0.3">
      <c r="A5596" s="3">
        <v>0.83908491225164428</v>
      </c>
      <c r="B5596">
        <f t="shared" si="1394"/>
        <v>1</v>
      </c>
      <c r="C5596" s="1">
        <f t="shared" si="1401"/>
        <v>12800</v>
      </c>
      <c r="D5596" s="1" t="str">
        <f t="shared" si="1395"/>
        <v>NO</v>
      </c>
      <c r="E5596">
        <f t="shared" si="1396"/>
        <v>150</v>
      </c>
      <c r="F5596">
        <f t="shared" si="1397"/>
        <v>72</v>
      </c>
      <c r="G5596" s="2">
        <f t="shared" si="1398"/>
        <v>0.48</v>
      </c>
      <c r="H5596" s="1">
        <f t="shared" si="1389"/>
        <v>8960</v>
      </c>
      <c r="I5596" s="1">
        <f t="shared" si="1390"/>
        <v>0</v>
      </c>
      <c r="J5596" s="1">
        <f t="shared" si="1391"/>
        <v>0</v>
      </c>
      <c r="K5596" s="1">
        <f t="shared" si="1392"/>
        <v>8960</v>
      </c>
      <c r="L5596" s="1">
        <f t="shared" si="1393"/>
        <v>564480</v>
      </c>
      <c r="M5596" s="1">
        <f t="shared" si="1402"/>
        <v>1349788974605</v>
      </c>
      <c r="N5596" s="1">
        <f t="shared" si="1399"/>
        <v>0</v>
      </c>
      <c r="O5596" s="1">
        <f t="shared" si="1400"/>
        <v>0</v>
      </c>
      <c r="P5596" s="1">
        <f t="shared" si="1403"/>
        <v>3.377699720527872E+17</v>
      </c>
    </row>
    <row r="5597" spans="1:16" x14ac:dyDescent="0.3">
      <c r="A5597" s="3">
        <v>0.84004110917498465</v>
      </c>
      <c r="B5597">
        <f t="shared" si="1394"/>
        <v>1</v>
      </c>
      <c r="C5597" s="1">
        <f t="shared" si="1401"/>
        <v>6400</v>
      </c>
      <c r="D5597" s="1" t="str">
        <f t="shared" si="1395"/>
        <v>NO</v>
      </c>
      <c r="E5597">
        <f t="shared" si="1396"/>
        <v>151</v>
      </c>
      <c r="F5597">
        <f t="shared" si="1397"/>
        <v>73</v>
      </c>
      <c r="G5597" s="2">
        <f t="shared" si="1398"/>
        <v>0.48344370860927155</v>
      </c>
      <c r="H5597" s="1">
        <f t="shared" si="1389"/>
        <v>4480</v>
      </c>
      <c r="I5597" s="1">
        <f t="shared" si="1390"/>
        <v>0</v>
      </c>
      <c r="J5597" s="1">
        <f t="shared" si="1391"/>
        <v>0</v>
      </c>
      <c r="K5597" s="1">
        <f t="shared" si="1392"/>
        <v>4480</v>
      </c>
      <c r="L5597" s="1">
        <f t="shared" si="1393"/>
        <v>568960</v>
      </c>
      <c r="M5597" s="1">
        <f t="shared" si="1402"/>
        <v>1349788979085</v>
      </c>
      <c r="N5597" s="1">
        <f t="shared" si="1399"/>
        <v>0</v>
      </c>
      <c r="O5597" s="1">
        <f t="shared" si="1400"/>
        <v>0</v>
      </c>
      <c r="P5597" s="1">
        <f t="shared" si="1403"/>
        <v>3.377699720527872E+17</v>
      </c>
    </row>
    <row r="5598" spans="1:16" x14ac:dyDescent="0.3">
      <c r="A5598" s="3">
        <v>0.54299474462793795</v>
      </c>
      <c r="B5598">
        <f t="shared" si="1394"/>
        <v>1</v>
      </c>
      <c r="C5598" s="1">
        <f t="shared" si="1401"/>
        <v>3200</v>
      </c>
      <c r="D5598" s="1" t="str">
        <f t="shared" si="1395"/>
        <v>NO</v>
      </c>
      <c r="E5598">
        <f t="shared" si="1396"/>
        <v>152</v>
      </c>
      <c r="F5598">
        <f t="shared" si="1397"/>
        <v>74</v>
      </c>
      <c r="G5598" s="2">
        <f t="shared" si="1398"/>
        <v>0.48684210526315791</v>
      </c>
      <c r="H5598" s="1">
        <f t="shared" si="1389"/>
        <v>2240</v>
      </c>
      <c r="I5598" s="1">
        <f t="shared" si="1390"/>
        <v>0</v>
      </c>
      <c r="J5598" s="1">
        <f t="shared" si="1391"/>
        <v>0</v>
      </c>
      <c r="K5598" s="1">
        <f t="shared" si="1392"/>
        <v>2240</v>
      </c>
      <c r="L5598" s="1">
        <f t="shared" si="1393"/>
        <v>571200</v>
      </c>
      <c r="M5598" s="1">
        <f t="shared" si="1402"/>
        <v>1349788981325</v>
      </c>
      <c r="N5598" s="1">
        <f t="shared" si="1399"/>
        <v>0</v>
      </c>
      <c r="O5598" s="1">
        <f t="shared" si="1400"/>
        <v>0</v>
      </c>
      <c r="P5598" s="1">
        <f t="shared" si="1403"/>
        <v>3.377699720527872E+17</v>
      </c>
    </row>
    <row r="5599" spans="1:16" x14ac:dyDescent="0.3">
      <c r="A5599" s="3">
        <v>0.82901229757535244</v>
      </c>
      <c r="B5599">
        <f t="shared" si="1394"/>
        <v>1</v>
      </c>
      <c r="C5599" s="1">
        <f t="shared" si="1401"/>
        <v>1600</v>
      </c>
      <c r="D5599" s="1" t="str">
        <f t="shared" si="1395"/>
        <v>NO</v>
      </c>
      <c r="E5599">
        <f t="shared" si="1396"/>
        <v>153</v>
      </c>
      <c r="F5599">
        <f t="shared" si="1397"/>
        <v>75</v>
      </c>
      <c r="G5599" s="2">
        <f t="shared" si="1398"/>
        <v>0.49019607843137253</v>
      </c>
      <c r="H5599" s="1">
        <f t="shared" si="1389"/>
        <v>1120</v>
      </c>
      <c r="I5599" s="1">
        <f t="shared" si="1390"/>
        <v>0</v>
      </c>
      <c r="J5599" s="1">
        <f t="shared" si="1391"/>
        <v>0</v>
      </c>
      <c r="K5599" s="1">
        <f t="shared" si="1392"/>
        <v>1120</v>
      </c>
      <c r="L5599" s="1">
        <f t="shared" si="1393"/>
        <v>572320</v>
      </c>
      <c r="M5599" s="1">
        <f t="shared" si="1402"/>
        <v>1349788982445</v>
      </c>
      <c r="N5599" s="1">
        <f t="shared" si="1399"/>
        <v>0</v>
      </c>
      <c r="O5599" s="1">
        <f t="shared" si="1400"/>
        <v>0</v>
      </c>
      <c r="P5599" s="1">
        <f t="shared" si="1403"/>
        <v>3.377699720527872E+17</v>
      </c>
    </row>
    <row r="5600" spans="1:16" x14ac:dyDescent="0.3">
      <c r="A5600" s="3">
        <v>0.458670585724402</v>
      </c>
      <c r="B5600">
        <f t="shared" si="1394"/>
        <v>0</v>
      </c>
      <c r="C5600" s="1">
        <f t="shared" si="1401"/>
        <v>800</v>
      </c>
      <c r="D5600" s="1" t="str">
        <f t="shared" si="1395"/>
        <v>NO</v>
      </c>
      <c r="E5600">
        <f t="shared" si="1396"/>
        <v>154</v>
      </c>
      <c r="F5600">
        <f t="shared" si="1397"/>
        <v>75</v>
      </c>
      <c r="G5600" s="2">
        <f t="shared" si="1398"/>
        <v>0.48701298701298701</v>
      </c>
      <c r="H5600" s="1">
        <f t="shared" si="1389"/>
        <v>0</v>
      </c>
      <c r="I5600" s="1">
        <f t="shared" si="1390"/>
        <v>800</v>
      </c>
      <c r="J5600" s="1">
        <f t="shared" si="1391"/>
        <v>800</v>
      </c>
      <c r="K5600" s="1">
        <f t="shared" si="1392"/>
        <v>0</v>
      </c>
      <c r="L5600" s="1">
        <f t="shared" si="1393"/>
        <v>0</v>
      </c>
      <c r="M5600" s="1">
        <f t="shared" si="1402"/>
        <v>1349788981645</v>
      </c>
      <c r="N5600" s="1">
        <f t="shared" si="1399"/>
        <v>0</v>
      </c>
      <c r="O5600" s="1">
        <f t="shared" si="1400"/>
        <v>0</v>
      </c>
      <c r="P5600" s="1">
        <f t="shared" si="1403"/>
        <v>3.377699720527872E+17</v>
      </c>
    </row>
    <row r="5601" spans="1:16" x14ac:dyDescent="0.3">
      <c r="A5601" s="3">
        <v>0.23355269310561777</v>
      </c>
      <c r="B5601">
        <f t="shared" si="1394"/>
        <v>0</v>
      </c>
      <c r="C5601" s="1">
        <f t="shared" si="1401"/>
        <v>1600</v>
      </c>
      <c r="D5601" s="1" t="str">
        <f t="shared" si="1395"/>
        <v>NO</v>
      </c>
      <c r="E5601">
        <f t="shared" si="1396"/>
        <v>155</v>
      </c>
      <c r="F5601">
        <f t="shared" si="1397"/>
        <v>75</v>
      </c>
      <c r="G5601" s="2">
        <f t="shared" si="1398"/>
        <v>0.4838709677419355</v>
      </c>
      <c r="H5601" s="1">
        <f t="shared" si="1389"/>
        <v>0</v>
      </c>
      <c r="I5601" s="1">
        <f t="shared" si="1390"/>
        <v>1600</v>
      </c>
      <c r="J5601" s="1">
        <f t="shared" si="1391"/>
        <v>2400</v>
      </c>
      <c r="K5601" s="1">
        <f t="shared" si="1392"/>
        <v>0</v>
      </c>
      <c r="L5601" s="1">
        <f t="shared" si="1393"/>
        <v>0</v>
      </c>
      <c r="M5601" s="1">
        <f t="shared" si="1402"/>
        <v>1349788980045</v>
      </c>
      <c r="N5601" s="1">
        <f t="shared" si="1399"/>
        <v>0</v>
      </c>
      <c r="O5601" s="1">
        <f t="shared" si="1400"/>
        <v>0</v>
      </c>
      <c r="P5601" s="1">
        <f t="shared" si="1403"/>
        <v>3.377699720527872E+17</v>
      </c>
    </row>
    <row r="5602" spans="1:16" x14ac:dyDescent="0.3">
      <c r="A5602" s="3">
        <v>0.71656335256871484</v>
      </c>
      <c r="B5602">
        <f t="shared" si="1394"/>
        <v>1</v>
      </c>
      <c r="C5602" s="1">
        <f t="shared" si="1401"/>
        <v>3200</v>
      </c>
      <c r="D5602" s="1" t="str">
        <f t="shared" si="1395"/>
        <v>NO</v>
      </c>
      <c r="E5602">
        <f t="shared" si="1396"/>
        <v>156</v>
      </c>
      <c r="F5602">
        <f t="shared" si="1397"/>
        <v>76</v>
      </c>
      <c r="G5602" s="2">
        <f t="shared" si="1398"/>
        <v>0.48717948717948717</v>
      </c>
      <c r="H5602" s="1">
        <f t="shared" si="1389"/>
        <v>2240</v>
      </c>
      <c r="I5602" s="1">
        <f t="shared" si="1390"/>
        <v>0</v>
      </c>
      <c r="J5602" s="1">
        <f t="shared" si="1391"/>
        <v>0</v>
      </c>
      <c r="K5602" s="1">
        <f t="shared" si="1392"/>
        <v>2240</v>
      </c>
      <c r="L5602" s="1">
        <f t="shared" si="1393"/>
        <v>2240</v>
      </c>
      <c r="M5602" s="1">
        <f t="shared" si="1402"/>
        <v>1349788982285</v>
      </c>
      <c r="N5602" s="1">
        <f t="shared" si="1399"/>
        <v>0</v>
      </c>
      <c r="O5602" s="1">
        <f t="shared" si="1400"/>
        <v>0</v>
      </c>
      <c r="P5602" s="1">
        <f t="shared" si="1403"/>
        <v>3.377699720527872E+17</v>
      </c>
    </row>
    <row r="5603" spans="1:16" x14ac:dyDescent="0.3">
      <c r="A5603" s="3">
        <v>0.67671398581646358</v>
      </c>
      <c r="B5603">
        <f t="shared" si="1394"/>
        <v>1</v>
      </c>
      <c r="C5603" s="1">
        <f t="shared" si="1401"/>
        <v>1600</v>
      </c>
      <c r="D5603" s="1" t="str">
        <f t="shared" si="1395"/>
        <v>NO</v>
      </c>
      <c r="E5603">
        <f t="shared" si="1396"/>
        <v>157</v>
      </c>
      <c r="F5603">
        <f t="shared" si="1397"/>
        <v>77</v>
      </c>
      <c r="G5603" s="2">
        <f t="shared" si="1398"/>
        <v>0.49044585987261147</v>
      </c>
      <c r="H5603" s="1">
        <f t="shared" si="1389"/>
        <v>1120</v>
      </c>
      <c r="I5603" s="1">
        <f t="shared" si="1390"/>
        <v>0</v>
      </c>
      <c r="J5603" s="1">
        <f t="shared" si="1391"/>
        <v>0</v>
      </c>
      <c r="K5603" s="1">
        <f t="shared" si="1392"/>
        <v>1120</v>
      </c>
      <c r="L5603" s="1">
        <f t="shared" si="1393"/>
        <v>3360</v>
      </c>
      <c r="M5603" s="1">
        <f t="shared" si="1402"/>
        <v>1349788983405</v>
      </c>
      <c r="N5603" s="1">
        <f t="shared" si="1399"/>
        <v>0</v>
      </c>
      <c r="O5603" s="1">
        <f t="shared" si="1400"/>
        <v>0</v>
      </c>
      <c r="P5603" s="1">
        <f t="shared" si="1403"/>
        <v>3.377699720527872E+17</v>
      </c>
    </row>
    <row r="5604" spans="1:16" x14ac:dyDescent="0.3">
      <c r="A5604" s="3">
        <v>2.8992151889121076E-2</v>
      </c>
      <c r="B5604">
        <f t="shared" si="1394"/>
        <v>0</v>
      </c>
      <c r="C5604" s="1">
        <f t="shared" si="1401"/>
        <v>800</v>
      </c>
      <c r="D5604" s="1" t="str">
        <f t="shared" si="1395"/>
        <v>NO</v>
      </c>
      <c r="E5604">
        <f t="shared" si="1396"/>
        <v>158</v>
      </c>
      <c r="F5604">
        <f t="shared" si="1397"/>
        <v>77</v>
      </c>
      <c r="G5604" s="2">
        <f t="shared" si="1398"/>
        <v>0.48734177215189872</v>
      </c>
      <c r="H5604" s="1">
        <f t="shared" si="1389"/>
        <v>0</v>
      </c>
      <c r="I5604" s="1">
        <f t="shared" si="1390"/>
        <v>800</v>
      </c>
      <c r="J5604" s="1">
        <f t="shared" si="1391"/>
        <v>800</v>
      </c>
      <c r="K5604" s="1">
        <f t="shared" si="1392"/>
        <v>0</v>
      </c>
      <c r="L5604" s="1">
        <f t="shared" si="1393"/>
        <v>0</v>
      </c>
      <c r="M5604" s="1">
        <f t="shared" si="1402"/>
        <v>1349788982605</v>
      </c>
      <c r="N5604" s="1">
        <f t="shared" si="1399"/>
        <v>0</v>
      </c>
      <c r="O5604" s="1">
        <f t="shared" si="1400"/>
        <v>0</v>
      </c>
      <c r="P5604" s="1">
        <f t="shared" si="1403"/>
        <v>3.377699720527872E+17</v>
      </c>
    </row>
    <row r="5605" spans="1:16" x14ac:dyDescent="0.3">
      <c r="A5605" s="3">
        <v>0.81448058226933695</v>
      </c>
      <c r="B5605">
        <f t="shared" si="1394"/>
        <v>1</v>
      </c>
      <c r="C5605" s="1">
        <f t="shared" si="1401"/>
        <v>1600</v>
      </c>
      <c r="D5605" s="1" t="str">
        <f t="shared" si="1395"/>
        <v>NO</v>
      </c>
      <c r="E5605">
        <f t="shared" si="1396"/>
        <v>159</v>
      </c>
      <c r="F5605">
        <f t="shared" si="1397"/>
        <v>78</v>
      </c>
      <c r="G5605" s="2">
        <f t="shared" si="1398"/>
        <v>0.49056603773584906</v>
      </c>
      <c r="H5605" s="1">
        <f t="shared" si="1389"/>
        <v>1120</v>
      </c>
      <c r="I5605" s="1">
        <f t="shared" si="1390"/>
        <v>0</v>
      </c>
      <c r="J5605" s="1">
        <f t="shared" si="1391"/>
        <v>0</v>
      </c>
      <c r="K5605" s="1">
        <f t="shared" si="1392"/>
        <v>1120</v>
      </c>
      <c r="L5605" s="1">
        <f t="shared" si="1393"/>
        <v>1120</v>
      </c>
      <c r="M5605" s="1">
        <f t="shared" si="1402"/>
        <v>1349788983725</v>
      </c>
      <c r="N5605" s="1">
        <f t="shared" si="1399"/>
        <v>0</v>
      </c>
      <c r="O5605" s="1">
        <f t="shared" si="1400"/>
        <v>0</v>
      </c>
      <c r="P5605" s="1">
        <f t="shared" si="1403"/>
        <v>3.377699720527872E+17</v>
      </c>
    </row>
    <row r="5606" spans="1:16" x14ac:dyDescent="0.3">
      <c r="A5606" s="3">
        <v>0.44011636570266988</v>
      </c>
      <c r="B5606">
        <f t="shared" si="1394"/>
        <v>0</v>
      </c>
      <c r="C5606" s="1">
        <f t="shared" si="1401"/>
        <v>800</v>
      </c>
      <c r="D5606" s="1" t="str">
        <f t="shared" si="1395"/>
        <v>NO</v>
      </c>
      <c r="E5606">
        <f t="shared" si="1396"/>
        <v>160</v>
      </c>
      <c r="F5606">
        <f t="shared" si="1397"/>
        <v>78</v>
      </c>
      <c r="G5606" s="2">
        <f t="shared" si="1398"/>
        <v>0.48749999999999999</v>
      </c>
      <c r="H5606" s="1">
        <f t="shared" si="1389"/>
        <v>0</v>
      </c>
      <c r="I5606" s="1">
        <f t="shared" si="1390"/>
        <v>800</v>
      </c>
      <c r="J5606" s="1">
        <f t="shared" si="1391"/>
        <v>800</v>
      </c>
      <c r="K5606" s="1">
        <f t="shared" si="1392"/>
        <v>0</v>
      </c>
      <c r="L5606" s="1">
        <f t="shared" si="1393"/>
        <v>0</v>
      </c>
      <c r="M5606" s="1">
        <f t="shared" si="1402"/>
        <v>1349788982925</v>
      </c>
      <c r="N5606" s="1">
        <f t="shared" si="1399"/>
        <v>0</v>
      </c>
      <c r="O5606" s="1">
        <f t="shared" si="1400"/>
        <v>0</v>
      </c>
      <c r="P5606" s="1">
        <f t="shared" si="1403"/>
        <v>3.377699720527872E+17</v>
      </c>
    </row>
    <row r="5607" spans="1:16" x14ac:dyDescent="0.3">
      <c r="A5607" s="3">
        <v>0.31561511947105059</v>
      </c>
      <c r="B5607">
        <f t="shared" si="1394"/>
        <v>0</v>
      </c>
      <c r="C5607" s="1">
        <f t="shared" si="1401"/>
        <v>1600</v>
      </c>
      <c r="D5607" s="1" t="str">
        <f t="shared" si="1395"/>
        <v>NO</v>
      </c>
      <c r="E5607">
        <f t="shared" si="1396"/>
        <v>161</v>
      </c>
      <c r="F5607">
        <f t="shared" si="1397"/>
        <v>78</v>
      </c>
      <c r="G5607" s="2">
        <f t="shared" si="1398"/>
        <v>0.48447204968944102</v>
      </c>
      <c r="H5607" s="1">
        <f t="shared" si="1389"/>
        <v>0</v>
      </c>
      <c r="I5607" s="1">
        <f t="shared" si="1390"/>
        <v>1600</v>
      </c>
      <c r="J5607" s="1">
        <f t="shared" si="1391"/>
        <v>2400</v>
      </c>
      <c r="K5607" s="1">
        <f t="shared" si="1392"/>
        <v>0</v>
      </c>
      <c r="L5607" s="1">
        <f t="shared" si="1393"/>
        <v>0</v>
      </c>
      <c r="M5607" s="1">
        <f t="shared" si="1402"/>
        <v>1349788981325</v>
      </c>
      <c r="N5607" s="1">
        <f t="shared" si="1399"/>
        <v>0</v>
      </c>
      <c r="O5607" s="1">
        <f t="shared" si="1400"/>
        <v>0</v>
      </c>
      <c r="P5607" s="1">
        <f t="shared" si="1403"/>
        <v>3.377699720527872E+17</v>
      </c>
    </row>
    <row r="5608" spans="1:16" x14ac:dyDescent="0.3">
      <c r="A5608" s="3">
        <v>0.3014782529025416</v>
      </c>
      <c r="B5608">
        <f t="shared" si="1394"/>
        <v>0</v>
      </c>
      <c r="C5608" s="1">
        <f t="shared" si="1401"/>
        <v>3200</v>
      </c>
      <c r="D5608" s="1" t="str">
        <f t="shared" si="1395"/>
        <v>NO</v>
      </c>
      <c r="E5608">
        <f t="shared" si="1396"/>
        <v>162</v>
      </c>
      <c r="F5608">
        <f t="shared" si="1397"/>
        <v>78</v>
      </c>
      <c r="G5608" s="2">
        <f t="shared" si="1398"/>
        <v>0.48148148148148145</v>
      </c>
      <c r="H5608" s="1">
        <f t="shared" si="1389"/>
        <v>0</v>
      </c>
      <c r="I5608" s="1">
        <f t="shared" si="1390"/>
        <v>3200</v>
      </c>
      <c r="J5608" s="1">
        <f t="shared" si="1391"/>
        <v>5600</v>
      </c>
      <c r="K5608" s="1">
        <f t="shared" si="1392"/>
        <v>0</v>
      </c>
      <c r="L5608" s="1">
        <f t="shared" si="1393"/>
        <v>0</v>
      </c>
      <c r="M5608" s="1">
        <f t="shared" si="1402"/>
        <v>1349788978125</v>
      </c>
      <c r="N5608" s="1">
        <f t="shared" si="1399"/>
        <v>0</v>
      </c>
      <c r="O5608" s="1">
        <f t="shared" si="1400"/>
        <v>0</v>
      </c>
      <c r="P5608" s="1">
        <f t="shared" si="1403"/>
        <v>3.377699720527872E+17</v>
      </c>
    </row>
    <row r="5609" spans="1:16" x14ac:dyDescent="0.3">
      <c r="A5609" s="3">
        <v>0.46369716215359391</v>
      </c>
      <c r="B5609">
        <f t="shared" si="1394"/>
        <v>0</v>
      </c>
      <c r="C5609" s="1">
        <f t="shared" si="1401"/>
        <v>6400</v>
      </c>
      <c r="D5609" s="1" t="str">
        <f t="shared" si="1395"/>
        <v>NO</v>
      </c>
      <c r="E5609">
        <f t="shared" si="1396"/>
        <v>163</v>
      </c>
      <c r="F5609">
        <f t="shared" si="1397"/>
        <v>78</v>
      </c>
      <c r="G5609" s="2">
        <f t="shared" si="1398"/>
        <v>0.4785276073619632</v>
      </c>
      <c r="H5609" s="1">
        <f t="shared" si="1389"/>
        <v>0</v>
      </c>
      <c r="I5609" s="1">
        <f t="shared" si="1390"/>
        <v>6400</v>
      </c>
      <c r="J5609" s="1">
        <f t="shared" si="1391"/>
        <v>12000</v>
      </c>
      <c r="K5609" s="1">
        <f t="shared" si="1392"/>
        <v>0</v>
      </c>
      <c r="L5609" s="1">
        <f t="shared" si="1393"/>
        <v>0</v>
      </c>
      <c r="M5609" s="1">
        <f t="shared" si="1402"/>
        <v>1349788971725</v>
      </c>
      <c r="N5609" s="1">
        <f t="shared" si="1399"/>
        <v>0</v>
      </c>
      <c r="O5609" s="1">
        <f t="shared" si="1400"/>
        <v>0</v>
      </c>
      <c r="P5609" s="1">
        <f t="shared" si="1403"/>
        <v>3.377699720527872E+17</v>
      </c>
    </row>
    <row r="5610" spans="1:16" x14ac:dyDescent="0.3">
      <c r="A5610" s="3">
        <v>0.67631048419531403</v>
      </c>
      <c r="B5610">
        <f t="shared" si="1394"/>
        <v>1</v>
      </c>
      <c r="C5610" s="1">
        <f t="shared" si="1401"/>
        <v>12800</v>
      </c>
      <c r="D5610" s="1" t="str">
        <f t="shared" si="1395"/>
        <v>NO</v>
      </c>
      <c r="E5610">
        <f t="shared" si="1396"/>
        <v>164</v>
      </c>
      <c r="F5610">
        <f t="shared" si="1397"/>
        <v>79</v>
      </c>
      <c r="G5610" s="2">
        <f t="shared" si="1398"/>
        <v>0.48170731707317072</v>
      </c>
      <c r="H5610" s="1">
        <f t="shared" si="1389"/>
        <v>8960</v>
      </c>
      <c r="I5610" s="1">
        <f t="shared" si="1390"/>
        <v>0</v>
      </c>
      <c r="J5610" s="1">
        <f t="shared" si="1391"/>
        <v>0</v>
      </c>
      <c r="K5610" s="1">
        <f t="shared" si="1392"/>
        <v>8960</v>
      </c>
      <c r="L5610" s="1">
        <f t="shared" si="1393"/>
        <v>8960</v>
      </c>
      <c r="M5610" s="1">
        <f t="shared" si="1402"/>
        <v>1349788980685</v>
      </c>
      <c r="N5610" s="1">
        <f t="shared" si="1399"/>
        <v>0</v>
      </c>
      <c r="O5610" s="1">
        <f t="shared" si="1400"/>
        <v>0</v>
      </c>
      <c r="P5610" s="1">
        <f t="shared" si="1403"/>
        <v>3.377699720527872E+17</v>
      </c>
    </row>
    <row r="5611" spans="1:16" x14ac:dyDescent="0.3">
      <c r="A5611" s="3">
        <v>0.77352391833978174</v>
      </c>
      <c r="B5611">
        <f t="shared" si="1394"/>
        <v>1</v>
      </c>
      <c r="C5611" s="1">
        <f t="shared" si="1401"/>
        <v>6400</v>
      </c>
      <c r="D5611" s="1" t="str">
        <f t="shared" si="1395"/>
        <v>NO</v>
      </c>
      <c r="E5611">
        <f t="shared" si="1396"/>
        <v>165</v>
      </c>
      <c r="F5611">
        <f t="shared" si="1397"/>
        <v>80</v>
      </c>
      <c r="G5611" s="2">
        <f t="shared" si="1398"/>
        <v>0.48484848484848486</v>
      </c>
      <c r="H5611" s="1">
        <f t="shared" si="1389"/>
        <v>4480</v>
      </c>
      <c r="I5611" s="1">
        <f t="shared" si="1390"/>
        <v>0</v>
      </c>
      <c r="J5611" s="1">
        <f t="shared" si="1391"/>
        <v>0</v>
      </c>
      <c r="K5611" s="1">
        <f t="shared" si="1392"/>
        <v>4480</v>
      </c>
      <c r="L5611" s="1">
        <f t="shared" si="1393"/>
        <v>13440</v>
      </c>
      <c r="M5611" s="1">
        <f t="shared" si="1402"/>
        <v>1349788985165</v>
      </c>
      <c r="N5611" s="1">
        <f t="shared" si="1399"/>
        <v>0</v>
      </c>
      <c r="O5611" s="1">
        <f t="shared" si="1400"/>
        <v>0</v>
      </c>
      <c r="P5611" s="1">
        <f t="shared" si="1403"/>
        <v>3.377699720527872E+17</v>
      </c>
    </row>
    <row r="5612" spans="1:16" x14ac:dyDescent="0.3">
      <c r="A5612" s="3">
        <v>0.81442023357869364</v>
      </c>
      <c r="B5612">
        <f t="shared" si="1394"/>
        <v>1</v>
      </c>
      <c r="C5612" s="1">
        <f t="shared" si="1401"/>
        <v>3200</v>
      </c>
      <c r="D5612" s="1" t="str">
        <f t="shared" si="1395"/>
        <v>NO</v>
      </c>
      <c r="E5612">
        <f t="shared" si="1396"/>
        <v>166</v>
      </c>
      <c r="F5612">
        <f t="shared" si="1397"/>
        <v>81</v>
      </c>
      <c r="G5612" s="2">
        <f t="shared" si="1398"/>
        <v>0.48795180722891568</v>
      </c>
      <c r="H5612" s="1">
        <f t="shared" ref="H5612:H5675" si="1404">IF(B5612=1,C5612*0.7,0)</f>
        <v>2240</v>
      </c>
      <c r="I5612" s="1">
        <f t="shared" ref="I5612:I5675" si="1405">IF(H5612=0,C5612,)</f>
        <v>0</v>
      </c>
      <c r="J5612" s="1">
        <f t="shared" ref="J5612:J5675" si="1406">IF(I5612=0,0,J5611+I5612)</f>
        <v>0</v>
      </c>
      <c r="K5612" s="1">
        <f t="shared" ref="K5612:K5675" si="1407">IF(H5612=0,,H5612)</f>
        <v>2240</v>
      </c>
      <c r="L5612" s="1">
        <f t="shared" ref="L5612:L5675" si="1408">IF(K5612=0,0,L5611+K5612)</f>
        <v>15680</v>
      </c>
      <c r="M5612" s="1">
        <f t="shared" si="1402"/>
        <v>1349788987405</v>
      </c>
      <c r="N5612" s="1">
        <f t="shared" si="1399"/>
        <v>0</v>
      </c>
      <c r="O5612" s="1">
        <f t="shared" si="1400"/>
        <v>0</v>
      </c>
      <c r="P5612" s="1">
        <f t="shared" si="1403"/>
        <v>3.377699720527872E+17</v>
      </c>
    </row>
    <row r="5613" spans="1:16" x14ac:dyDescent="0.3">
      <c r="A5613" s="3">
        <v>0.14035722650541105</v>
      </c>
      <c r="B5613">
        <f t="shared" si="1394"/>
        <v>0</v>
      </c>
      <c r="C5613" s="1">
        <f t="shared" si="1401"/>
        <v>1600</v>
      </c>
      <c r="D5613" s="1" t="str">
        <f t="shared" si="1395"/>
        <v>NO</v>
      </c>
      <c r="E5613">
        <f t="shared" si="1396"/>
        <v>167</v>
      </c>
      <c r="F5613">
        <f t="shared" si="1397"/>
        <v>81</v>
      </c>
      <c r="G5613" s="2">
        <f t="shared" si="1398"/>
        <v>0.48502994011976047</v>
      </c>
      <c r="H5613" s="1">
        <f t="shared" si="1404"/>
        <v>0</v>
      </c>
      <c r="I5613" s="1">
        <f t="shared" si="1405"/>
        <v>1600</v>
      </c>
      <c r="J5613" s="1">
        <f t="shared" si="1406"/>
        <v>1600</v>
      </c>
      <c r="K5613" s="1">
        <f t="shared" si="1407"/>
        <v>0</v>
      </c>
      <c r="L5613" s="1">
        <f t="shared" si="1408"/>
        <v>0</v>
      </c>
      <c r="M5613" s="1">
        <f t="shared" si="1402"/>
        <v>1349788985805</v>
      </c>
      <c r="N5613" s="1">
        <f t="shared" si="1399"/>
        <v>0</v>
      </c>
      <c r="O5613" s="1">
        <f t="shared" si="1400"/>
        <v>0</v>
      </c>
      <c r="P5613" s="1">
        <f t="shared" si="1403"/>
        <v>3.377699720527872E+17</v>
      </c>
    </row>
    <row r="5614" spans="1:16" x14ac:dyDescent="0.3">
      <c r="A5614" s="3">
        <v>0.18164484539370596</v>
      </c>
      <c r="B5614">
        <f t="shared" si="1394"/>
        <v>0</v>
      </c>
      <c r="C5614" s="1">
        <f t="shared" si="1401"/>
        <v>3200</v>
      </c>
      <c r="D5614" s="1" t="str">
        <f t="shared" si="1395"/>
        <v>NO</v>
      </c>
      <c r="E5614">
        <f t="shared" si="1396"/>
        <v>168</v>
      </c>
      <c r="F5614">
        <f t="shared" si="1397"/>
        <v>81</v>
      </c>
      <c r="G5614" s="2">
        <f t="shared" si="1398"/>
        <v>0.48214285714285715</v>
      </c>
      <c r="H5614" s="1">
        <f t="shared" si="1404"/>
        <v>0</v>
      </c>
      <c r="I5614" s="1">
        <f t="shared" si="1405"/>
        <v>3200</v>
      </c>
      <c r="J5614" s="1">
        <f t="shared" si="1406"/>
        <v>4800</v>
      </c>
      <c r="K5614" s="1">
        <f t="shared" si="1407"/>
        <v>0</v>
      </c>
      <c r="L5614" s="1">
        <f t="shared" si="1408"/>
        <v>0</v>
      </c>
      <c r="M5614" s="1">
        <f t="shared" si="1402"/>
        <v>1349788982605</v>
      </c>
      <c r="N5614" s="1">
        <f t="shared" si="1399"/>
        <v>0</v>
      </c>
      <c r="O5614" s="1">
        <f t="shared" si="1400"/>
        <v>0</v>
      </c>
      <c r="P5614" s="1">
        <f t="shared" si="1403"/>
        <v>3.377699720527872E+17</v>
      </c>
    </row>
    <row r="5615" spans="1:16" x14ac:dyDescent="0.3">
      <c r="A5615" s="3">
        <v>0.64310132003277876</v>
      </c>
      <c r="B5615">
        <f t="shared" si="1394"/>
        <v>1</v>
      </c>
      <c r="C5615" s="1">
        <f t="shared" si="1401"/>
        <v>6400</v>
      </c>
      <c r="D5615" s="1" t="str">
        <f t="shared" si="1395"/>
        <v>NO</v>
      </c>
      <c r="E5615">
        <f t="shared" si="1396"/>
        <v>169</v>
      </c>
      <c r="F5615">
        <f t="shared" si="1397"/>
        <v>82</v>
      </c>
      <c r="G5615" s="2">
        <f t="shared" si="1398"/>
        <v>0.48520710059171596</v>
      </c>
      <c r="H5615" s="1">
        <f t="shared" si="1404"/>
        <v>4480</v>
      </c>
      <c r="I5615" s="1">
        <f t="shared" si="1405"/>
        <v>0</v>
      </c>
      <c r="J5615" s="1">
        <f t="shared" si="1406"/>
        <v>0</v>
      </c>
      <c r="K5615" s="1">
        <f t="shared" si="1407"/>
        <v>4480</v>
      </c>
      <c r="L5615" s="1">
        <f t="shared" si="1408"/>
        <v>4480</v>
      </c>
      <c r="M5615" s="1">
        <f t="shared" si="1402"/>
        <v>1349788987085</v>
      </c>
      <c r="N5615" s="1">
        <f t="shared" si="1399"/>
        <v>0</v>
      </c>
      <c r="O5615" s="1">
        <f t="shared" si="1400"/>
        <v>0</v>
      </c>
      <c r="P5615" s="1">
        <f t="shared" si="1403"/>
        <v>3.377699720527872E+17</v>
      </c>
    </row>
    <row r="5616" spans="1:16" x14ac:dyDescent="0.3">
      <c r="A5616" s="3">
        <v>0.43731366981031461</v>
      </c>
      <c r="B5616">
        <f t="shared" si="1394"/>
        <v>0</v>
      </c>
      <c r="C5616" s="1">
        <f t="shared" si="1401"/>
        <v>3200</v>
      </c>
      <c r="D5616" s="1" t="str">
        <f t="shared" si="1395"/>
        <v>NO</v>
      </c>
      <c r="E5616">
        <f t="shared" si="1396"/>
        <v>170</v>
      </c>
      <c r="F5616">
        <f t="shared" si="1397"/>
        <v>82</v>
      </c>
      <c r="G5616" s="2">
        <f t="shared" si="1398"/>
        <v>0.4823529411764706</v>
      </c>
      <c r="H5616" s="1">
        <f t="shared" si="1404"/>
        <v>0</v>
      </c>
      <c r="I5616" s="1">
        <f t="shared" si="1405"/>
        <v>3200</v>
      </c>
      <c r="J5616" s="1">
        <f t="shared" si="1406"/>
        <v>3200</v>
      </c>
      <c r="K5616" s="1">
        <f t="shared" si="1407"/>
        <v>0</v>
      </c>
      <c r="L5616" s="1">
        <f t="shared" si="1408"/>
        <v>0</v>
      </c>
      <c r="M5616" s="1">
        <f t="shared" si="1402"/>
        <v>1349788983885</v>
      </c>
      <c r="N5616" s="1">
        <f t="shared" si="1399"/>
        <v>0</v>
      </c>
      <c r="O5616" s="1">
        <f t="shared" si="1400"/>
        <v>0</v>
      </c>
      <c r="P5616" s="1">
        <f t="shared" si="1403"/>
        <v>3.377699720527872E+17</v>
      </c>
    </row>
    <row r="5617" spans="1:16" x14ac:dyDescent="0.3">
      <c r="A5617" s="3">
        <v>0.85703847654337684</v>
      </c>
      <c r="B5617">
        <f t="shared" si="1394"/>
        <v>1</v>
      </c>
      <c r="C5617" s="1">
        <f t="shared" si="1401"/>
        <v>6400</v>
      </c>
      <c r="D5617" s="1" t="str">
        <f t="shared" si="1395"/>
        <v>NO</v>
      </c>
      <c r="E5617">
        <f t="shared" si="1396"/>
        <v>171</v>
      </c>
      <c r="F5617">
        <f t="shared" si="1397"/>
        <v>83</v>
      </c>
      <c r="G5617" s="2">
        <f t="shared" si="1398"/>
        <v>0.4853801169590643</v>
      </c>
      <c r="H5617" s="1">
        <f t="shared" si="1404"/>
        <v>4480</v>
      </c>
      <c r="I5617" s="1">
        <f t="shared" si="1405"/>
        <v>0</v>
      </c>
      <c r="J5617" s="1">
        <f t="shared" si="1406"/>
        <v>0</v>
      </c>
      <c r="K5617" s="1">
        <f t="shared" si="1407"/>
        <v>4480</v>
      </c>
      <c r="L5617" s="1">
        <f t="shared" si="1408"/>
        <v>4480</v>
      </c>
      <c r="M5617" s="1">
        <f t="shared" si="1402"/>
        <v>1349788988365</v>
      </c>
      <c r="N5617" s="1">
        <f t="shared" si="1399"/>
        <v>0</v>
      </c>
      <c r="O5617" s="1">
        <f t="shared" si="1400"/>
        <v>0</v>
      </c>
      <c r="P5617" s="1">
        <f t="shared" si="1403"/>
        <v>3.377699720527872E+17</v>
      </c>
    </row>
    <row r="5618" spans="1:16" x14ac:dyDescent="0.3">
      <c r="A5618" s="3">
        <v>0.75132336348911588</v>
      </c>
      <c r="B5618">
        <f t="shared" si="1394"/>
        <v>1</v>
      </c>
      <c r="C5618" s="1">
        <f t="shared" si="1401"/>
        <v>3200</v>
      </c>
      <c r="D5618" s="1" t="str">
        <f t="shared" si="1395"/>
        <v>NO</v>
      </c>
      <c r="E5618">
        <f t="shared" si="1396"/>
        <v>172</v>
      </c>
      <c r="F5618">
        <f t="shared" si="1397"/>
        <v>84</v>
      </c>
      <c r="G5618" s="2">
        <f t="shared" si="1398"/>
        <v>0.48837209302325579</v>
      </c>
      <c r="H5618" s="1">
        <f t="shared" si="1404"/>
        <v>2240</v>
      </c>
      <c r="I5618" s="1">
        <f t="shared" si="1405"/>
        <v>0</v>
      </c>
      <c r="J5618" s="1">
        <f t="shared" si="1406"/>
        <v>0</v>
      </c>
      <c r="K5618" s="1">
        <f t="shared" si="1407"/>
        <v>2240</v>
      </c>
      <c r="L5618" s="1">
        <f t="shared" si="1408"/>
        <v>6720</v>
      </c>
      <c r="M5618" s="1">
        <f t="shared" si="1402"/>
        <v>1349788990605</v>
      </c>
      <c r="N5618" s="1">
        <f t="shared" si="1399"/>
        <v>0</v>
      </c>
      <c r="O5618" s="1">
        <f t="shared" si="1400"/>
        <v>0</v>
      </c>
      <c r="P5618" s="1">
        <f t="shared" si="1403"/>
        <v>3.377699720527872E+17</v>
      </c>
    </row>
    <row r="5619" spans="1:16" x14ac:dyDescent="0.3">
      <c r="A5619" s="3">
        <v>0.30354224574253286</v>
      </c>
      <c r="B5619">
        <f t="shared" si="1394"/>
        <v>0</v>
      </c>
      <c r="C5619" s="1">
        <f t="shared" si="1401"/>
        <v>1600</v>
      </c>
      <c r="D5619" s="1" t="str">
        <f t="shared" si="1395"/>
        <v>NO</v>
      </c>
      <c r="E5619">
        <f t="shared" si="1396"/>
        <v>173</v>
      </c>
      <c r="F5619">
        <f t="shared" si="1397"/>
        <v>84</v>
      </c>
      <c r="G5619" s="2">
        <f t="shared" si="1398"/>
        <v>0.48554913294797686</v>
      </c>
      <c r="H5619" s="1">
        <f t="shared" si="1404"/>
        <v>0</v>
      </c>
      <c r="I5619" s="1">
        <f t="shared" si="1405"/>
        <v>1600</v>
      </c>
      <c r="J5619" s="1">
        <f t="shared" si="1406"/>
        <v>1600</v>
      </c>
      <c r="K5619" s="1">
        <f t="shared" si="1407"/>
        <v>0</v>
      </c>
      <c r="L5619" s="1">
        <f t="shared" si="1408"/>
        <v>0</v>
      </c>
      <c r="M5619" s="1">
        <f t="shared" si="1402"/>
        <v>1349788989005</v>
      </c>
      <c r="N5619" s="1">
        <f t="shared" si="1399"/>
        <v>0</v>
      </c>
      <c r="O5619" s="1">
        <f t="shared" si="1400"/>
        <v>0</v>
      </c>
      <c r="P5619" s="1">
        <f t="shared" si="1403"/>
        <v>3.377699720527872E+17</v>
      </c>
    </row>
    <row r="5620" spans="1:16" x14ac:dyDescent="0.3">
      <c r="A5620" s="3">
        <v>0.30444044123247149</v>
      </c>
      <c r="B5620">
        <f t="shared" si="1394"/>
        <v>0</v>
      </c>
      <c r="C5620" s="1">
        <f t="shared" si="1401"/>
        <v>3200</v>
      </c>
      <c r="D5620" s="1" t="str">
        <f t="shared" si="1395"/>
        <v>NO</v>
      </c>
      <c r="E5620">
        <f t="shared" si="1396"/>
        <v>174</v>
      </c>
      <c r="F5620">
        <f t="shared" si="1397"/>
        <v>84</v>
      </c>
      <c r="G5620" s="2">
        <f t="shared" si="1398"/>
        <v>0.48275862068965519</v>
      </c>
      <c r="H5620" s="1">
        <f t="shared" si="1404"/>
        <v>0</v>
      </c>
      <c r="I5620" s="1">
        <f t="shared" si="1405"/>
        <v>3200</v>
      </c>
      <c r="J5620" s="1">
        <f t="shared" si="1406"/>
        <v>4800</v>
      </c>
      <c r="K5620" s="1">
        <f t="shared" si="1407"/>
        <v>0</v>
      </c>
      <c r="L5620" s="1">
        <f t="shared" si="1408"/>
        <v>0</v>
      </c>
      <c r="M5620" s="1">
        <f t="shared" si="1402"/>
        <v>1349788985805</v>
      </c>
      <c r="N5620" s="1">
        <f t="shared" si="1399"/>
        <v>0</v>
      </c>
      <c r="O5620" s="1">
        <f t="shared" si="1400"/>
        <v>0</v>
      </c>
      <c r="P5620" s="1">
        <f t="shared" si="1403"/>
        <v>3.377699720527872E+17</v>
      </c>
    </row>
    <row r="5621" spans="1:16" x14ac:dyDescent="0.3">
      <c r="A5621" s="3">
        <v>0.68983016141184184</v>
      </c>
      <c r="B5621">
        <f t="shared" si="1394"/>
        <v>1</v>
      </c>
      <c r="C5621" s="1">
        <f t="shared" si="1401"/>
        <v>6400</v>
      </c>
      <c r="D5621" s="1" t="str">
        <f t="shared" si="1395"/>
        <v>NO</v>
      </c>
      <c r="E5621">
        <f t="shared" si="1396"/>
        <v>175</v>
      </c>
      <c r="F5621">
        <f t="shared" si="1397"/>
        <v>85</v>
      </c>
      <c r="G5621" s="2">
        <f t="shared" si="1398"/>
        <v>0.48571428571428571</v>
      </c>
      <c r="H5621" s="1">
        <f t="shared" si="1404"/>
        <v>4480</v>
      </c>
      <c r="I5621" s="1">
        <f t="shared" si="1405"/>
        <v>0</v>
      </c>
      <c r="J5621" s="1">
        <f t="shared" si="1406"/>
        <v>0</v>
      </c>
      <c r="K5621" s="1">
        <f t="shared" si="1407"/>
        <v>4480</v>
      </c>
      <c r="L5621" s="1">
        <f t="shared" si="1408"/>
        <v>4480</v>
      </c>
      <c r="M5621" s="1">
        <f t="shared" si="1402"/>
        <v>1349788990285</v>
      </c>
      <c r="N5621" s="1">
        <f t="shared" si="1399"/>
        <v>0</v>
      </c>
      <c r="O5621" s="1">
        <f t="shared" si="1400"/>
        <v>0</v>
      </c>
      <c r="P5621" s="1">
        <f t="shared" si="1403"/>
        <v>3.377699720527872E+17</v>
      </c>
    </row>
    <row r="5622" spans="1:16" x14ac:dyDescent="0.3">
      <c r="A5622" s="3">
        <v>0.29530127319013999</v>
      </c>
      <c r="B5622">
        <f t="shared" si="1394"/>
        <v>0</v>
      </c>
      <c r="C5622" s="1">
        <f t="shared" si="1401"/>
        <v>3200</v>
      </c>
      <c r="D5622" s="1" t="str">
        <f t="shared" si="1395"/>
        <v>NO</v>
      </c>
      <c r="E5622">
        <f t="shared" si="1396"/>
        <v>176</v>
      </c>
      <c r="F5622">
        <f t="shared" si="1397"/>
        <v>85</v>
      </c>
      <c r="G5622" s="2">
        <f t="shared" si="1398"/>
        <v>0.48295454545454547</v>
      </c>
      <c r="H5622" s="1">
        <f t="shared" si="1404"/>
        <v>0</v>
      </c>
      <c r="I5622" s="1">
        <f t="shared" si="1405"/>
        <v>3200</v>
      </c>
      <c r="J5622" s="1">
        <f t="shared" si="1406"/>
        <v>3200</v>
      </c>
      <c r="K5622" s="1">
        <f t="shared" si="1407"/>
        <v>0</v>
      </c>
      <c r="L5622" s="1">
        <f t="shared" si="1408"/>
        <v>0</v>
      </c>
      <c r="M5622" s="1">
        <f t="shared" si="1402"/>
        <v>1349788987085</v>
      </c>
      <c r="N5622" s="1">
        <f t="shared" si="1399"/>
        <v>0</v>
      </c>
      <c r="O5622" s="1">
        <f t="shared" si="1400"/>
        <v>0</v>
      </c>
      <c r="P5622" s="1">
        <f t="shared" si="1403"/>
        <v>3.377699720527872E+17</v>
      </c>
    </row>
    <row r="5623" spans="1:16" x14ac:dyDescent="0.3">
      <c r="A5623" s="3">
        <v>0.70152339805952257</v>
      </c>
      <c r="B5623">
        <f t="shared" si="1394"/>
        <v>1</v>
      </c>
      <c r="C5623" s="1">
        <f t="shared" si="1401"/>
        <v>6400</v>
      </c>
      <c r="D5623" s="1" t="str">
        <f t="shared" si="1395"/>
        <v>NO</v>
      </c>
      <c r="E5623">
        <f t="shared" si="1396"/>
        <v>177</v>
      </c>
      <c r="F5623">
        <f t="shared" si="1397"/>
        <v>86</v>
      </c>
      <c r="G5623" s="2">
        <f t="shared" si="1398"/>
        <v>0.48587570621468928</v>
      </c>
      <c r="H5623" s="1">
        <f t="shared" si="1404"/>
        <v>4480</v>
      </c>
      <c r="I5623" s="1">
        <f t="shared" si="1405"/>
        <v>0</v>
      </c>
      <c r="J5623" s="1">
        <f t="shared" si="1406"/>
        <v>0</v>
      </c>
      <c r="K5623" s="1">
        <f t="shared" si="1407"/>
        <v>4480</v>
      </c>
      <c r="L5623" s="1">
        <f t="shared" si="1408"/>
        <v>4480</v>
      </c>
      <c r="M5623" s="1">
        <f t="shared" si="1402"/>
        <v>1349788991565</v>
      </c>
      <c r="N5623" s="1">
        <f t="shared" si="1399"/>
        <v>0</v>
      </c>
      <c r="O5623" s="1">
        <f t="shared" si="1400"/>
        <v>0</v>
      </c>
      <c r="P5623" s="1">
        <f t="shared" si="1403"/>
        <v>3.377699720527872E+17</v>
      </c>
    </row>
    <row r="5624" spans="1:16" x14ac:dyDescent="0.3">
      <c r="A5624" s="3">
        <v>0.80309913467051042</v>
      </c>
      <c r="B5624">
        <f t="shared" si="1394"/>
        <v>1</v>
      </c>
      <c r="C5624" s="1">
        <f t="shared" si="1401"/>
        <v>3200</v>
      </c>
      <c r="D5624" s="1" t="str">
        <f t="shared" si="1395"/>
        <v>NO</v>
      </c>
      <c r="E5624">
        <f t="shared" si="1396"/>
        <v>178</v>
      </c>
      <c r="F5624">
        <f t="shared" si="1397"/>
        <v>87</v>
      </c>
      <c r="G5624" s="2">
        <f t="shared" si="1398"/>
        <v>0.4887640449438202</v>
      </c>
      <c r="H5624" s="1">
        <f t="shared" si="1404"/>
        <v>2240</v>
      </c>
      <c r="I5624" s="1">
        <f t="shared" si="1405"/>
        <v>0</v>
      </c>
      <c r="J5624" s="1">
        <f t="shared" si="1406"/>
        <v>0</v>
      </c>
      <c r="K5624" s="1">
        <f t="shared" si="1407"/>
        <v>2240</v>
      </c>
      <c r="L5624" s="1">
        <f t="shared" si="1408"/>
        <v>6720</v>
      </c>
      <c r="M5624" s="1">
        <f t="shared" si="1402"/>
        <v>1349788993805</v>
      </c>
      <c r="N5624" s="1">
        <f t="shared" si="1399"/>
        <v>0</v>
      </c>
      <c r="O5624" s="1">
        <f t="shared" si="1400"/>
        <v>0</v>
      </c>
      <c r="P5624" s="1">
        <f t="shared" si="1403"/>
        <v>3.377699720527872E+17</v>
      </c>
    </row>
    <row r="5625" spans="1:16" x14ac:dyDescent="0.3">
      <c r="A5625" s="3">
        <v>0.47820996517958891</v>
      </c>
      <c r="B5625">
        <f t="shared" si="1394"/>
        <v>0</v>
      </c>
      <c r="C5625" s="1">
        <f t="shared" si="1401"/>
        <v>1600</v>
      </c>
      <c r="D5625" s="1" t="str">
        <f t="shared" si="1395"/>
        <v>NO</v>
      </c>
      <c r="E5625">
        <f t="shared" si="1396"/>
        <v>179</v>
      </c>
      <c r="F5625">
        <f t="shared" si="1397"/>
        <v>87</v>
      </c>
      <c r="G5625" s="2">
        <f t="shared" si="1398"/>
        <v>0.48603351955307261</v>
      </c>
      <c r="H5625" s="1">
        <f t="shared" si="1404"/>
        <v>0</v>
      </c>
      <c r="I5625" s="1">
        <f t="shared" si="1405"/>
        <v>1600</v>
      </c>
      <c r="J5625" s="1">
        <f t="shared" si="1406"/>
        <v>1600</v>
      </c>
      <c r="K5625" s="1">
        <f t="shared" si="1407"/>
        <v>0</v>
      </c>
      <c r="L5625" s="1">
        <f t="shared" si="1408"/>
        <v>0</v>
      </c>
      <c r="M5625" s="1">
        <f t="shared" si="1402"/>
        <v>1349788992205</v>
      </c>
      <c r="N5625" s="1">
        <f t="shared" si="1399"/>
        <v>0</v>
      </c>
      <c r="O5625" s="1">
        <f t="shared" si="1400"/>
        <v>0</v>
      </c>
      <c r="P5625" s="1">
        <f t="shared" si="1403"/>
        <v>3.377699720527872E+17</v>
      </c>
    </row>
    <row r="5626" spans="1:16" x14ac:dyDescent="0.3">
      <c r="A5626" s="3">
        <v>0.57471856330399496</v>
      </c>
      <c r="B5626">
        <f t="shared" si="1394"/>
        <v>1</v>
      </c>
      <c r="C5626" s="1">
        <f t="shared" si="1401"/>
        <v>3200</v>
      </c>
      <c r="D5626" s="1" t="str">
        <f t="shared" si="1395"/>
        <v>NO</v>
      </c>
      <c r="E5626">
        <f t="shared" si="1396"/>
        <v>180</v>
      </c>
      <c r="F5626">
        <f t="shared" si="1397"/>
        <v>88</v>
      </c>
      <c r="G5626" s="2">
        <f t="shared" si="1398"/>
        <v>0.48888888888888887</v>
      </c>
      <c r="H5626" s="1">
        <f t="shared" si="1404"/>
        <v>2240</v>
      </c>
      <c r="I5626" s="1">
        <f t="shared" si="1405"/>
        <v>0</v>
      </c>
      <c r="J5626" s="1">
        <f t="shared" si="1406"/>
        <v>0</v>
      </c>
      <c r="K5626" s="1">
        <f t="shared" si="1407"/>
        <v>2240</v>
      </c>
      <c r="L5626" s="1">
        <f t="shared" si="1408"/>
        <v>2240</v>
      </c>
      <c r="M5626" s="1">
        <f t="shared" si="1402"/>
        <v>1349788994445</v>
      </c>
      <c r="N5626" s="1">
        <f t="shared" si="1399"/>
        <v>0</v>
      </c>
      <c r="O5626" s="1">
        <f t="shared" si="1400"/>
        <v>0</v>
      </c>
      <c r="P5626" s="1">
        <f t="shared" si="1403"/>
        <v>3.377699720527872E+17</v>
      </c>
    </row>
    <row r="5627" spans="1:16" x14ac:dyDescent="0.3">
      <c r="A5627" s="3">
        <v>0.4791149018849874</v>
      </c>
      <c r="B5627">
        <f t="shared" si="1394"/>
        <v>0</v>
      </c>
      <c r="C5627" s="1">
        <f t="shared" si="1401"/>
        <v>1600</v>
      </c>
      <c r="D5627" s="1" t="str">
        <f t="shared" si="1395"/>
        <v>NO</v>
      </c>
      <c r="E5627">
        <f t="shared" si="1396"/>
        <v>181</v>
      </c>
      <c r="F5627">
        <f t="shared" si="1397"/>
        <v>88</v>
      </c>
      <c r="G5627" s="2">
        <f t="shared" si="1398"/>
        <v>0.48618784530386738</v>
      </c>
      <c r="H5627" s="1">
        <f t="shared" si="1404"/>
        <v>0</v>
      </c>
      <c r="I5627" s="1">
        <f t="shared" si="1405"/>
        <v>1600</v>
      </c>
      <c r="J5627" s="1">
        <f t="shared" si="1406"/>
        <v>1600</v>
      </c>
      <c r="K5627" s="1">
        <f t="shared" si="1407"/>
        <v>0</v>
      </c>
      <c r="L5627" s="1">
        <f t="shared" si="1408"/>
        <v>0</v>
      </c>
      <c r="M5627" s="1">
        <f t="shared" si="1402"/>
        <v>1349788992845</v>
      </c>
      <c r="N5627" s="1">
        <f t="shared" si="1399"/>
        <v>0</v>
      </c>
      <c r="O5627" s="1">
        <f t="shared" si="1400"/>
        <v>0</v>
      </c>
      <c r="P5627" s="1">
        <f t="shared" si="1403"/>
        <v>3.377699720527872E+17</v>
      </c>
    </row>
    <row r="5628" spans="1:16" x14ac:dyDescent="0.3">
      <c r="A5628" s="3">
        <v>0.64817994372686594</v>
      </c>
      <c r="B5628">
        <f t="shared" si="1394"/>
        <v>1</v>
      </c>
      <c r="C5628" s="1">
        <f t="shared" si="1401"/>
        <v>3200</v>
      </c>
      <c r="D5628" s="1" t="str">
        <f t="shared" si="1395"/>
        <v>NO</v>
      </c>
      <c r="E5628">
        <f t="shared" si="1396"/>
        <v>182</v>
      </c>
      <c r="F5628">
        <f t="shared" si="1397"/>
        <v>89</v>
      </c>
      <c r="G5628" s="2">
        <f t="shared" si="1398"/>
        <v>0.48901098901098899</v>
      </c>
      <c r="H5628" s="1">
        <f t="shared" si="1404"/>
        <v>2240</v>
      </c>
      <c r="I5628" s="1">
        <f t="shared" si="1405"/>
        <v>0</v>
      </c>
      <c r="J5628" s="1">
        <f t="shared" si="1406"/>
        <v>0</v>
      </c>
      <c r="K5628" s="1">
        <f t="shared" si="1407"/>
        <v>2240</v>
      </c>
      <c r="L5628" s="1">
        <f t="shared" si="1408"/>
        <v>2240</v>
      </c>
      <c r="M5628" s="1">
        <f t="shared" si="1402"/>
        <v>1349788995085</v>
      </c>
      <c r="N5628" s="1">
        <f t="shared" si="1399"/>
        <v>0</v>
      </c>
      <c r="O5628" s="1">
        <f t="shared" si="1400"/>
        <v>0</v>
      </c>
      <c r="P5628" s="1">
        <f t="shared" si="1403"/>
        <v>3.377699720527872E+17</v>
      </c>
    </row>
    <row r="5629" spans="1:16" x14ac:dyDescent="0.3">
      <c r="A5629" s="3">
        <v>0.97562109903572458</v>
      </c>
      <c r="B5629">
        <f t="shared" si="1394"/>
        <v>1</v>
      </c>
      <c r="C5629" s="1">
        <f t="shared" si="1401"/>
        <v>1600</v>
      </c>
      <c r="D5629" s="1" t="str">
        <f t="shared" si="1395"/>
        <v>NO</v>
      </c>
      <c r="E5629">
        <f t="shared" si="1396"/>
        <v>183</v>
      </c>
      <c r="F5629">
        <f t="shared" si="1397"/>
        <v>90</v>
      </c>
      <c r="G5629" s="2">
        <f t="shared" si="1398"/>
        <v>0.49180327868852458</v>
      </c>
      <c r="H5629" s="1">
        <f t="shared" si="1404"/>
        <v>1120</v>
      </c>
      <c r="I5629" s="1">
        <f t="shared" si="1405"/>
        <v>0</v>
      </c>
      <c r="J5629" s="1">
        <f t="shared" si="1406"/>
        <v>0</v>
      </c>
      <c r="K5629" s="1">
        <f t="shared" si="1407"/>
        <v>1120</v>
      </c>
      <c r="L5629" s="1">
        <f t="shared" si="1408"/>
        <v>3360</v>
      </c>
      <c r="M5629" s="1">
        <f t="shared" si="1402"/>
        <v>1349788996205</v>
      </c>
      <c r="N5629" s="1">
        <f t="shared" si="1399"/>
        <v>0</v>
      </c>
      <c r="O5629" s="1">
        <f t="shared" si="1400"/>
        <v>0</v>
      </c>
      <c r="P5629" s="1">
        <f t="shared" si="1403"/>
        <v>3.377699720527872E+17</v>
      </c>
    </row>
    <row r="5630" spans="1:16" x14ac:dyDescent="0.3">
      <c r="A5630" s="3">
        <v>0.14974605533269647</v>
      </c>
      <c r="B5630">
        <f t="shared" si="1394"/>
        <v>0</v>
      </c>
      <c r="C5630" s="1">
        <f t="shared" si="1401"/>
        <v>800</v>
      </c>
      <c r="D5630" s="1" t="str">
        <f t="shared" si="1395"/>
        <v>NO</v>
      </c>
      <c r="E5630">
        <f t="shared" si="1396"/>
        <v>184</v>
      </c>
      <c r="F5630">
        <f t="shared" si="1397"/>
        <v>90</v>
      </c>
      <c r="G5630" s="2">
        <f t="shared" si="1398"/>
        <v>0.4891304347826087</v>
      </c>
      <c r="H5630" s="1">
        <f t="shared" si="1404"/>
        <v>0</v>
      </c>
      <c r="I5630" s="1">
        <f t="shared" si="1405"/>
        <v>800</v>
      </c>
      <c r="J5630" s="1">
        <f t="shared" si="1406"/>
        <v>800</v>
      </c>
      <c r="K5630" s="1">
        <f t="shared" si="1407"/>
        <v>0</v>
      </c>
      <c r="L5630" s="1">
        <f t="shared" si="1408"/>
        <v>0</v>
      </c>
      <c r="M5630" s="1">
        <f t="shared" si="1402"/>
        <v>1349788995405</v>
      </c>
      <c r="N5630" s="1">
        <f t="shared" si="1399"/>
        <v>0</v>
      </c>
      <c r="O5630" s="1">
        <f t="shared" si="1400"/>
        <v>0</v>
      </c>
      <c r="P5630" s="1">
        <f t="shared" si="1403"/>
        <v>3.377699720527872E+17</v>
      </c>
    </row>
    <row r="5631" spans="1:16" x14ac:dyDescent="0.3">
      <c r="A5631" s="3">
        <v>0.96824444488261729</v>
      </c>
      <c r="B5631">
        <f t="shared" si="1394"/>
        <v>1</v>
      </c>
      <c r="C5631" s="1">
        <f t="shared" si="1401"/>
        <v>1600</v>
      </c>
      <c r="D5631" s="1" t="str">
        <f t="shared" si="1395"/>
        <v>NO</v>
      </c>
      <c r="E5631">
        <f t="shared" si="1396"/>
        <v>185</v>
      </c>
      <c r="F5631">
        <f t="shared" si="1397"/>
        <v>91</v>
      </c>
      <c r="G5631" s="2">
        <f t="shared" si="1398"/>
        <v>0.49189189189189192</v>
      </c>
      <c r="H5631" s="1">
        <f t="shared" si="1404"/>
        <v>1120</v>
      </c>
      <c r="I5631" s="1">
        <f t="shared" si="1405"/>
        <v>0</v>
      </c>
      <c r="J5631" s="1">
        <f t="shared" si="1406"/>
        <v>0</v>
      </c>
      <c r="K5631" s="1">
        <f t="shared" si="1407"/>
        <v>1120</v>
      </c>
      <c r="L5631" s="1">
        <f t="shared" si="1408"/>
        <v>1120</v>
      </c>
      <c r="M5631" s="1">
        <f t="shared" si="1402"/>
        <v>1349788996525</v>
      </c>
      <c r="N5631" s="1">
        <f t="shared" si="1399"/>
        <v>0</v>
      </c>
      <c r="O5631" s="1">
        <f t="shared" si="1400"/>
        <v>0</v>
      </c>
      <c r="P5631" s="1">
        <f t="shared" si="1403"/>
        <v>3.377699720527872E+17</v>
      </c>
    </row>
    <row r="5632" spans="1:16" x14ac:dyDescent="0.3">
      <c r="A5632" s="3">
        <v>0.85884314969319053</v>
      </c>
      <c r="B5632">
        <f t="shared" si="1394"/>
        <v>1</v>
      </c>
      <c r="C5632" s="1">
        <f t="shared" si="1401"/>
        <v>800</v>
      </c>
      <c r="D5632" s="1" t="str">
        <f t="shared" si="1395"/>
        <v>NO</v>
      </c>
      <c r="E5632">
        <f t="shared" si="1396"/>
        <v>186</v>
      </c>
      <c r="F5632">
        <f t="shared" si="1397"/>
        <v>92</v>
      </c>
      <c r="G5632" s="2">
        <f t="shared" si="1398"/>
        <v>0.4946236559139785</v>
      </c>
      <c r="H5632" s="1">
        <f t="shared" si="1404"/>
        <v>560</v>
      </c>
      <c r="I5632" s="1">
        <f t="shared" si="1405"/>
        <v>0</v>
      </c>
      <c r="J5632" s="1">
        <f t="shared" si="1406"/>
        <v>0</v>
      </c>
      <c r="K5632" s="1">
        <f t="shared" si="1407"/>
        <v>560</v>
      </c>
      <c r="L5632" s="1">
        <f t="shared" si="1408"/>
        <v>1680</v>
      </c>
      <c r="M5632" s="1">
        <f t="shared" si="1402"/>
        <v>1349788997085</v>
      </c>
      <c r="N5632" s="1">
        <f t="shared" si="1399"/>
        <v>0</v>
      </c>
      <c r="O5632" s="1">
        <f t="shared" si="1400"/>
        <v>0</v>
      </c>
      <c r="P5632" s="1">
        <f t="shared" si="1403"/>
        <v>3.377699720527872E+17</v>
      </c>
    </row>
    <row r="5633" spans="1:16" x14ac:dyDescent="0.3">
      <c r="A5633" s="3">
        <v>0.94274713413494571</v>
      </c>
      <c r="B5633">
        <f t="shared" si="1394"/>
        <v>1</v>
      </c>
      <c r="C5633" s="1">
        <f t="shared" si="1401"/>
        <v>400</v>
      </c>
      <c r="D5633" s="1" t="str">
        <f t="shared" si="1395"/>
        <v>NO</v>
      </c>
      <c r="E5633">
        <f t="shared" si="1396"/>
        <v>187</v>
      </c>
      <c r="F5633">
        <f t="shared" si="1397"/>
        <v>93</v>
      </c>
      <c r="G5633" s="2">
        <f t="shared" si="1398"/>
        <v>0.49732620320855614</v>
      </c>
      <c r="H5633" s="1">
        <f t="shared" si="1404"/>
        <v>280</v>
      </c>
      <c r="I5633" s="1">
        <f t="shared" si="1405"/>
        <v>0</v>
      </c>
      <c r="J5633" s="1">
        <f t="shared" si="1406"/>
        <v>0</v>
      </c>
      <c r="K5633" s="1">
        <f t="shared" si="1407"/>
        <v>280</v>
      </c>
      <c r="L5633" s="1">
        <f t="shared" si="1408"/>
        <v>1960</v>
      </c>
      <c r="M5633" s="1">
        <f t="shared" si="1402"/>
        <v>1349788997365</v>
      </c>
      <c r="N5633" s="1">
        <f t="shared" si="1399"/>
        <v>0</v>
      </c>
      <c r="O5633" s="1">
        <f t="shared" si="1400"/>
        <v>0</v>
      </c>
      <c r="P5633" s="1">
        <f t="shared" si="1403"/>
        <v>3.377699720527872E+17</v>
      </c>
    </row>
    <row r="5634" spans="1:16" x14ac:dyDescent="0.3">
      <c r="A5634" s="3">
        <v>1.482499434200224E-2</v>
      </c>
      <c r="B5634">
        <f t="shared" si="1394"/>
        <v>0</v>
      </c>
      <c r="C5634" s="1">
        <f t="shared" si="1401"/>
        <v>200</v>
      </c>
      <c r="D5634" s="1" t="str">
        <f t="shared" si="1395"/>
        <v>NO</v>
      </c>
      <c r="E5634">
        <f t="shared" si="1396"/>
        <v>188</v>
      </c>
      <c r="F5634">
        <f t="shared" si="1397"/>
        <v>93</v>
      </c>
      <c r="G5634" s="2">
        <f t="shared" si="1398"/>
        <v>0.49468085106382981</v>
      </c>
      <c r="H5634" s="1">
        <f t="shared" si="1404"/>
        <v>0</v>
      </c>
      <c r="I5634" s="1">
        <f t="shared" si="1405"/>
        <v>200</v>
      </c>
      <c r="J5634" s="1">
        <f t="shared" si="1406"/>
        <v>200</v>
      </c>
      <c r="K5634" s="1">
        <f t="shared" si="1407"/>
        <v>0</v>
      </c>
      <c r="L5634" s="1">
        <f t="shared" si="1408"/>
        <v>0</v>
      </c>
      <c r="M5634" s="1">
        <f t="shared" si="1402"/>
        <v>1349788997165</v>
      </c>
      <c r="N5634" s="1">
        <f t="shared" si="1399"/>
        <v>0</v>
      </c>
      <c r="O5634" s="1">
        <f t="shared" si="1400"/>
        <v>0</v>
      </c>
      <c r="P5634" s="1">
        <f t="shared" si="1403"/>
        <v>3.377699720527872E+17</v>
      </c>
    </row>
    <row r="5635" spans="1:16" x14ac:dyDescent="0.3">
      <c r="A5635" s="3">
        <v>0.21462886005273563</v>
      </c>
      <c r="B5635">
        <f t="shared" si="1394"/>
        <v>0</v>
      </c>
      <c r="C5635" s="1">
        <f t="shared" si="1401"/>
        <v>400</v>
      </c>
      <c r="D5635" s="1" t="str">
        <f t="shared" si="1395"/>
        <v>NO</v>
      </c>
      <c r="E5635">
        <f t="shared" si="1396"/>
        <v>189</v>
      </c>
      <c r="F5635">
        <f t="shared" si="1397"/>
        <v>93</v>
      </c>
      <c r="G5635" s="2">
        <f t="shared" si="1398"/>
        <v>0.49206349206349204</v>
      </c>
      <c r="H5635" s="1">
        <f t="shared" si="1404"/>
        <v>0</v>
      </c>
      <c r="I5635" s="1">
        <f t="shared" si="1405"/>
        <v>400</v>
      </c>
      <c r="J5635" s="1">
        <f t="shared" si="1406"/>
        <v>600</v>
      </c>
      <c r="K5635" s="1">
        <f t="shared" si="1407"/>
        <v>0</v>
      </c>
      <c r="L5635" s="1">
        <f t="shared" si="1408"/>
        <v>0</v>
      </c>
      <c r="M5635" s="1">
        <f t="shared" si="1402"/>
        <v>1349788996765</v>
      </c>
      <c r="N5635" s="1">
        <f t="shared" si="1399"/>
        <v>0</v>
      </c>
      <c r="O5635" s="1">
        <f t="shared" si="1400"/>
        <v>0</v>
      </c>
      <c r="P5635" s="1">
        <f t="shared" si="1403"/>
        <v>3.377699720527872E+17</v>
      </c>
    </row>
    <row r="5636" spans="1:16" x14ac:dyDescent="0.3">
      <c r="A5636" s="3">
        <v>0.33788934170166274</v>
      </c>
      <c r="B5636">
        <f t="shared" ref="B5636:B5699" si="1409">IF(A5636&lt;0.5,0,1)</f>
        <v>0</v>
      </c>
      <c r="C5636" s="1">
        <f t="shared" si="1401"/>
        <v>800</v>
      </c>
      <c r="D5636" s="1" t="str">
        <f t="shared" ref="D5636:D5699" si="1410">IF(M5636&gt;=P5636,"YES",IF(AND(B5636=1,C5636/2&lt;10),"YES","NO"))</f>
        <v>NO</v>
      </c>
      <c r="E5636">
        <f t="shared" ref="E5636:E5699" si="1411">IF(D5635="NO",E5635+1,1)</f>
        <v>190</v>
      </c>
      <c r="F5636">
        <f t="shared" ref="F5636:F5699" si="1412">IF(D5635="NO",F5635+B5636,B5636)</f>
        <v>93</v>
      </c>
      <c r="G5636" s="2">
        <f t="shared" ref="G5636:G5699" si="1413">IFERROR(F5636/E5636,"")</f>
        <v>0.48947368421052634</v>
      </c>
      <c r="H5636" s="1">
        <f t="shared" si="1404"/>
        <v>0</v>
      </c>
      <c r="I5636" s="1">
        <f t="shared" si="1405"/>
        <v>800</v>
      </c>
      <c r="J5636" s="1">
        <f t="shared" si="1406"/>
        <v>1400</v>
      </c>
      <c r="K5636" s="1">
        <f t="shared" si="1407"/>
        <v>0</v>
      </c>
      <c r="L5636" s="1">
        <f t="shared" si="1408"/>
        <v>0</v>
      </c>
      <c r="M5636" s="1">
        <f t="shared" si="1402"/>
        <v>1349788995965</v>
      </c>
      <c r="N5636" s="1">
        <f t="shared" ref="N5636:N5699" si="1414">IF(M5636&gt;P5636,P5636,)</f>
        <v>0</v>
      </c>
      <c r="O5636" s="1">
        <f t="shared" ref="O5636:O5699" si="1415">IF(M5636&gt;=P5636,M5636,0)</f>
        <v>0</v>
      </c>
      <c r="P5636" s="1">
        <f t="shared" si="1403"/>
        <v>3.377699720527872E+17</v>
      </c>
    </row>
    <row r="5637" spans="1:16" x14ac:dyDescent="0.3">
      <c r="A5637" s="3">
        <v>0.42940679775101254</v>
      </c>
      <c r="B5637">
        <f t="shared" si="1409"/>
        <v>0</v>
      </c>
      <c r="C5637" s="1">
        <f t="shared" ref="C5637:C5700" si="1416">IF(N5636=0,IF(B5636=0,2*C5636,IF((C5636/2)&lt;10,100,0.5*C5636)),100)</f>
        <v>1600</v>
      </c>
      <c r="D5637" s="1" t="str">
        <f t="shared" si="1410"/>
        <v>NO</v>
      </c>
      <c r="E5637">
        <f t="shared" si="1411"/>
        <v>191</v>
      </c>
      <c r="F5637">
        <f t="shared" si="1412"/>
        <v>93</v>
      </c>
      <c r="G5637" s="2">
        <f t="shared" si="1413"/>
        <v>0.48691099476439792</v>
      </c>
      <c r="H5637" s="1">
        <f t="shared" si="1404"/>
        <v>0</v>
      </c>
      <c r="I5637" s="1">
        <f t="shared" si="1405"/>
        <v>1600</v>
      </c>
      <c r="J5637" s="1">
        <f t="shared" si="1406"/>
        <v>3000</v>
      </c>
      <c r="K5637" s="1">
        <f t="shared" si="1407"/>
        <v>0</v>
      </c>
      <c r="L5637" s="1">
        <f t="shared" si="1408"/>
        <v>0</v>
      </c>
      <c r="M5637" s="1">
        <f t="shared" ref="M5637:M5700" si="1417">M5636+K5637-I5637-O5636</f>
        <v>1349788994365</v>
      </c>
      <c r="N5637" s="1">
        <f t="shared" si="1414"/>
        <v>0</v>
      </c>
      <c r="O5637" s="1">
        <f t="shared" si="1415"/>
        <v>0</v>
      </c>
      <c r="P5637" s="1">
        <f t="shared" si="1403"/>
        <v>3.377699720527872E+17</v>
      </c>
    </row>
    <row r="5638" spans="1:16" x14ac:dyDescent="0.3">
      <c r="A5638" s="3">
        <v>0.89984243354469418</v>
      </c>
      <c r="B5638">
        <f t="shared" si="1409"/>
        <v>1</v>
      </c>
      <c r="C5638" s="1">
        <f t="shared" si="1416"/>
        <v>3200</v>
      </c>
      <c r="D5638" s="1" t="str">
        <f t="shared" si="1410"/>
        <v>NO</v>
      </c>
      <c r="E5638">
        <f t="shared" si="1411"/>
        <v>192</v>
      </c>
      <c r="F5638">
        <f t="shared" si="1412"/>
        <v>94</v>
      </c>
      <c r="G5638" s="2">
        <f t="shared" si="1413"/>
        <v>0.48958333333333331</v>
      </c>
      <c r="H5638" s="1">
        <f t="shared" si="1404"/>
        <v>2240</v>
      </c>
      <c r="I5638" s="1">
        <f t="shared" si="1405"/>
        <v>0</v>
      </c>
      <c r="J5638" s="1">
        <f t="shared" si="1406"/>
        <v>0</v>
      </c>
      <c r="K5638" s="1">
        <f t="shared" si="1407"/>
        <v>2240</v>
      </c>
      <c r="L5638" s="1">
        <f t="shared" si="1408"/>
        <v>2240</v>
      </c>
      <c r="M5638" s="1">
        <f t="shared" si="1417"/>
        <v>1349788996605</v>
      </c>
      <c r="N5638" s="1">
        <f t="shared" si="1414"/>
        <v>0</v>
      </c>
      <c r="O5638" s="1">
        <f t="shared" si="1415"/>
        <v>0</v>
      </c>
      <c r="P5638" s="1">
        <f t="shared" ref="P5638:P5701" si="1418">IF(C5638+C5637&lt;P5637,P5637,C5638+C5637)</f>
        <v>3.377699720527872E+17</v>
      </c>
    </row>
    <row r="5639" spans="1:16" x14ac:dyDescent="0.3">
      <c r="A5639" s="3">
        <v>0.34633611244913565</v>
      </c>
      <c r="B5639">
        <f t="shared" si="1409"/>
        <v>0</v>
      </c>
      <c r="C5639" s="1">
        <f t="shared" si="1416"/>
        <v>1600</v>
      </c>
      <c r="D5639" s="1" t="str">
        <f t="shared" si="1410"/>
        <v>NO</v>
      </c>
      <c r="E5639">
        <f t="shared" si="1411"/>
        <v>193</v>
      </c>
      <c r="F5639">
        <f t="shared" si="1412"/>
        <v>94</v>
      </c>
      <c r="G5639" s="2">
        <f t="shared" si="1413"/>
        <v>0.48704663212435234</v>
      </c>
      <c r="H5639" s="1">
        <f t="shared" si="1404"/>
        <v>0</v>
      </c>
      <c r="I5639" s="1">
        <f t="shared" si="1405"/>
        <v>1600</v>
      </c>
      <c r="J5639" s="1">
        <f t="shared" si="1406"/>
        <v>1600</v>
      </c>
      <c r="K5639" s="1">
        <f t="shared" si="1407"/>
        <v>0</v>
      </c>
      <c r="L5639" s="1">
        <f t="shared" si="1408"/>
        <v>0</v>
      </c>
      <c r="M5639" s="1">
        <f t="shared" si="1417"/>
        <v>1349788995005</v>
      </c>
      <c r="N5639" s="1">
        <f t="shared" si="1414"/>
        <v>0</v>
      </c>
      <c r="O5639" s="1">
        <f t="shared" si="1415"/>
        <v>0</v>
      </c>
      <c r="P5639" s="1">
        <f t="shared" si="1418"/>
        <v>3.377699720527872E+17</v>
      </c>
    </row>
    <row r="5640" spans="1:16" x14ac:dyDescent="0.3">
      <c r="A5640" s="3">
        <v>0.36283999091143526</v>
      </c>
      <c r="B5640">
        <f t="shared" si="1409"/>
        <v>0</v>
      </c>
      <c r="C5640" s="1">
        <f t="shared" si="1416"/>
        <v>3200</v>
      </c>
      <c r="D5640" s="1" t="str">
        <f t="shared" si="1410"/>
        <v>NO</v>
      </c>
      <c r="E5640">
        <f t="shared" si="1411"/>
        <v>194</v>
      </c>
      <c r="F5640">
        <f t="shared" si="1412"/>
        <v>94</v>
      </c>
      <c r="G5640" s="2">
        <f t="shared" si="1413"/>
        <v>0.4845360824742268</v>
      </c>
      <c r="H5640" s="1">
        <f t="shared" si="1404"/>
        <v>0</v>
      </c>
      <c r="I5640" s="1">
        <f t="shared" si="1405"/>
        <v>3200</v>
      </c>
      <c r="J5640" s="1">
        <f t="shared" si="1406"/>
        <v>4800</v>
      </c>
      <c r="K5640" s="1">
        <f t="shared" si="1407"/>
        <v>0</v>
      </c>
      <c r="L5640" s="1">
        <f t="shared" si="1408"/>
        <v>0</v>
      </c>
      <c r="M5640" s="1">
        <f t="shared" si="1417"/>
        <v>1349788991805</v>
      </c>
      <c r="N5640" s="1">
        <f t="shared" si="1414"/>
        <v>0</v>
      </c>
      <c r="O5640" s="1">
        <f t="shared" si="1415"/>
        <v>0</v>
      </c>
      <c r="P5640" s="1">
        <f t="shared" si="1418"/>
        <v>3.377699720527872E+17</v>
      </c>
    </row>
    <row r="5641" spans="1:16" x14ac:dyDescent="0.3">
      <c r="A5641" s="3">
        <v>0.89398868393882625</v>
      </c>
      <c r="B5641">
        <f t="shared" si="1409"/>
        <v>1</v>
      </c>
      <c r="C5641" s="1">
        <f t="shared" si="1416"/>
        <v>6400</v>
      </c>
      <c r="D5641" s="1" t="str">
        <f t="shared" si="1410"/>
        <v>NO</v>
      </c>
      <c r="E5641">
        <f t="shared" si="1411"/>
        <v>195</v>
      </c>
      <c r="F5641">
        <f t="shared" si="1412"/>
        <v>95</v>
      </c>
      <c r="G5641" s="2">
        <f t="shared" si="1413"/>
        <v>0.48717948717948717</v>
      </c>
      <c r="H5641" s="1">
        <f t="shared" si="1404"/>
        <v>4480</v>
      </c>
      <c r="I5641" s="1">
        <f t="shared" si="1405"/>
        <v>0</v>
      </c>
      <c r="J5641" s="1">
        <f t="shared" si="1406"/>
        <v>0</v>
      </c>
      <c r="K5641" s="1">
        <f t="shared" si="1407"/>
        <v>4480</v>
      </c>
      <c r="L5641" s="1">
        <f t="shared" si="1408"/>
        <v>4480</v>
      </c>
      <c r="M5641" s="1">
        <f t="shared" si="1417"/>
        <v>1349788996285</v>
      </c>
      <c r="N5641" s="1">
        <f t="shared" si="1414"/>
        <v>0</v>
      </c>
      <c r="O5641" s="1">
        <f t="shared" si="1415"/>
        <v>0</v>
      </c>
      <c r="P5641" s="1">
        <f t="shared" si="1418"/>
        <v>3.377699720527872E+17</v>
      </c>
    </row>
    <row r="5642" spans="1:16" x14ac:dyDescent="0.3">
      <c r="A5642" s="3">
        <v>0.9507853227681976</v>
      </c>
      <c r="B5642">
        <f t="shared" si="1409"/>
        <v>1</v>
      </c>
      <c r="C5642" s="1">
        <f t="shared" si="1416"/>
        <v>3200</v>
      </c>
      <c r="D5642" s="1" t="str">
        <f t="shared" si="1410"/>
        <v>NO</v>
      </c>
      <c r="E5642">
        <f t="shared" si="1411"/>
        <v>196</v>
      </c>
      <c r="F5642">
        <f t="shared" si="1412"/>
        <v>96</v>
      </c>
      <c r="G5642" s="2">
        <f t="shared" si="1413"/>
        <v>0.48979591836734693</v>
      </c>
      <c r="H5642" s="1">
        <f t="shared" si="1404"/>
        <v>2240</v>
      </c>
      <c r="I5642" s="1">
        <f t="shared" si="1405"/>
        <v>0</v>
      </c>
      <c r="J5642" s="1">
        <f t="shared" si="1406"/>
        <v>0</v>
      </c>
      <c r="K5642" s="1">
        <f t="shared" si="1407"/>
        <v>2240</v>
      </c>
      <c r="L5642" s="1">
        <f t="shared" si="1408"/>
        <v>6720</v>
      </c>
      <c r="M5642" s="1">
        <f t="shared" si="1417"/>
        <v>1349788998525</v>
      </c>
      <c r="N5642" s="1">
        <f t="shared" si="1414"/>
        <v>0</v>
      </c>
      <c r="O5642" s="1">
        <f t="shared" si="1415"/>
        <v>0</v>
      </c>
      <c r="P5642" s="1">
        <f t="shared" si="1418"/>
        <v>3.377699720527872E+17</v>
      </c>
    </row>
    <row r="5643" spans="1:16" x14ac:dyDescent="0.3">
      <c r="A5643" s="3">
        <v>0.76461239154520522</v>
      </c>
      <c r="B5643">
        <f t="shared" si="1409"/>
        <v>1</v>
      </c>
      <c r="C5643" s="1">
        <f t="shared" si="1416"/>
        <v>1600</v>
      </c>
      <c r="D5643" s="1" t="str">
        <f t="shared" si="1410"/>
        <v>NO</v>
      </c>
      <c r="E5643">
        <f t="shared" si="1411"/>
        <v>197</v>
      </c>
      <c r="F5643">
        <f t="shared" si="1412"/>
        <v>97</v>
      </c>
      <c r="G5643" s="2">
        <f t="shared" si="1413"/>
        <v>0.49238578680203043</v>
      </c>
      <c r="H5643" s="1">
        <f t="shared" si="1404"/>
        <v>1120</v>
      </c>
      <c r="I5643" s="1">
        <f t="shared" si="1405"/>
        <v>0</v>
      </c>
      <c r="J5643" s="1">
        <f t="shared" si="1406"/>
        <v>0</v>
      </c>
      <c r="K5643" s="1">
        <f t="shared" si="1407"/>
        <v>1120</v>
      </c>
      <c r="L5643" s="1">
        <f t="shared" si="1408"/>
        <v>7840</v>
      </c>
      <c r="M5643" s="1">
        <f t="shared" si="1417"/>
        <v>1349788999645</v>
      </c>
      <c r="N5643" s="1">
        <f t="shared" si="1414"/>
        <v>0</v>
      </c>
      <c r="O5643" s="1">
        <f t="shared" si="1415"/>
        <v>0</v>
      </c>
      <c r="P5643" s="1">
        <f t="shared" si="1418"/>
        <v>3.377699720527872E+17</v>
      </c>
    </row>
    <row r="5644" spans="1:16" x14ac:dyDescent="0.3">
      <c r="A5644" s="3">
        <v>0.39158377763272778</v>
      </c>
      <c r="B5644">
        <f t="shared" si="1409"/>
        <v>0</v>
      </c>
      <c r="C5644" s="1">
        <f t="shared" si="1416"/>
        <v>800</v>
      </c>
      <c r="D5644" s="1" t="str">
        <f t="shared" si="1410"/>
        <v>NO</v>
      </c>
      <c r="E5644">
        <f t="shared" si="1411"/>
        <v>198</v>
      </c>
      <c r="F5644">
        <f t="shared" si="1412"/>
        <v>97</v>
      </c>
      <c r="G5644" s="2">
        <f t="shared" si="1413"/>
        <v>0.48989898989898989</v>
      </c>
      <c r="H5644" s="1">
        <f t="shared" si="1404"/>
        <v>0</v>
      </c>
      <c r="I5644" s="1">
        <f t="shared" si="1405"/>
        <v>800</v>
      </c>
      <c r="J5644" s="1">
        <f t="shared" si="1406"/>
        <v>800</v>
      </c>
      <c r="K5644" s="1">
        <f t="shared" si="1407"/>
        <v>0</v>
      </c>
      <c r="L5644" s="1">
        <f t="shared" si="1408"/>
        <v>0</v>
      </c>
      <c r="M5644" s="1">
        <f t="shared" si="1417"/>
        <v>1349788998845</v>
      </c>
      <c r="N5644" s="1">
        <f t="shared" si="1414"/>
        <v>0</v>
      </c>
      <c r="O5644" s="1">
        <f t="shared" si="1415"/>
        <v>0</v>
      </c>
      <c r="P5644" s="1">
        <f t="shared" si="1418"/>
        <v>3.377699720527872E+17</v>
      </c>
    </row>
    <row r="5645" spans="1:16" x14ac:dyDescent="0.3">
      <c r="A5645" s="3">
        <v>0.78650873928219023</v>
      </c>
      <c r="B5645">
        <f t="shared" si="1409"/>
        <v>1</v>
      </c>
      <c r="C5645" s="1">
        <f t="shared" si="1416"/>
        <v>1600</v>
      </c>
      <c r="D5645" s="1" t="str">
        <f t="shared" si="1410"/>
        <v>NO</v>
      </c>
      <c r="E5645">
        <f t="shared" si="1411"/>
        <v>199</v>
      </c>
      <c r="F5645">
        <f t="shared" si="1412"/>
        <v>98</v>
      </c>
      <c r="G5645" s="2">
        <f t="shared" si="1413"/>
        <v>0.49246231155778897</v>
      </c>
      <c r="H5645" s="1">
        <f t="shared" si="1404"/>
        <v>1120</v>
      </c>
      <c r="I5645" s="1">
        <f t="shared" si="1405"/>
        <v>0</v>
      </c>
      <c r="J5645" s="1">
        <f t="shared" si="1406"/>
        <v>0</v>
      </c>
      <c r="K5645" s="1">
        <f t="shared" si="1407"/>
        <v>1120</v>
      </c>
      <c r="L5645" s="1">
        <f t="shared" si="1408"/>
        <v>1120</v>
      </c>
      <c r="M5645" s="1">
        <f t="shared" si="1417"/>
        <v>1349788999965</v>
      </c>
      <c r="N5645" s="1">
        <f t="shared" si="1414"/>
        <v>0</v>
      </c>
      <c r="O5645" s="1">
        <f t="shared" si="1415"/>
        <v>0</v>
      </c>
      <c r="P5645" s="1">
        <f t="shared" si="1418"/>
        <v>3.377699720527872E+17</v>
      </c>
    </row>
    <row r="5646" spans="1:16" x14ac:dyDescent="0.3">
      <c r="A5646" s="3">
        <v>0.68889615271173443</v>
      </c>
      <c r="B5646">
        <f t="shared" si="1409"/>
        <v>1</v>
      </c>
      <c r="C5646" s="1">
        <f t="shared" si="1416"/>
        <v>800</v>
      </c>
      <c r="D5646" s="1" t="str">
        <f t="shared" si="1410"/>
        <v>NO</v>
      </c>
      <c r="E5646">
        <f t="shared" si="1411"/>
        <v>200</v>
      </c>
      <c r="F5646">
        <f t="shared" si="1412"/>
        <v>99</v>
      </c>
      <c r="G5646" s="2">
        <f t="shared" si="1413"/>
        <v>0.495</v>
      </c>
      <c r="H5646" s="1">
        <f t="shared" si="1404"/>
        <v>560</v>
      </c>
      <c r="I5646" s="1">
        <f t="shared" si="1405"/>
        <v>0</v>
      </c>
      <c r="J5646" s="1">
        <f t="shared" si="1406"/>
        <v>0</v>
      </c>
      <c r="K5646" s="1">
        <f t="shared" si="1407"/>
        <v>560</v>
      </c>
      <c r="L5646" s="1">
        <f t="shared" si="1408"/>
        <v>1680</v>
      </c>
      <c r="M5646" s="1">
        <f t="shared" si="1417"/>
        <v>1349789000525</v>
      </c>
      <c r="N5646" s="1">
        <f t="shared" si="1414"/>
        <v>0</v>
      </c>
      <c r="O5646" s="1">
        <f t="shared" si="1415"/>
        <v>0</v>
      </c>
      <c r="P5646" s="1">
        <f t="shared" si="1418"/>
        <v>3.377699720527872E+17</v>
      </c>
    </row>
    <row r="5647" spans="1:16" x14ac:dyDescent="0.3">
      <c r="A5647" s="3">
        <v>1.1725410932780123E-2</v>
      </c>
      <c r="B5647">
        <f t="shared" si="1409"/>
        <v>0</v>
      </c>
      <c r="C5647" s="1">
        <f t="shared" si="1416"/>
        <v>400</v>
      </c>
      <c r="D5647" s="1" t="str">
        <f t="shared" si="1410"/>
        <v>NO</v>
      </c>
      <c r="E5647">
        <f t="shared" si="1411"/>
        <v>201</v>
      </c>
      <c r="F5647">
        <f t="shared" si="1412"/>
        <v>99</v>
      </c>
      <c r="G5647" s="2">
        <f t="shared" si="1413"/>
        <v>0.4925373134328358</v>
      </c>
      <c r="H5647" s="1">
        <f t="shared" si="1404"/>
        <v>0</v>
      </c>
      <c r="I5647" s="1">
        <f t="shared" si="1405"/>
        <v>400</v>
      </c>
      <c r="J5647" s="1">
        <f t="shared" si="1406"/>
        <v>400</v>
      </c>
      <c r="K5647" s="1">
        <f t="shared" si="1407"/>
        <v>0</v>
      </c>
      <c r="L5647" s="1">
        <f t="shared" si="1408"/>
        <v>0</v>
      </c>
      <c r="M5647" s="1">
        <f t="shared" si="1417"/>
        <v>1349789000125</v>
      </c>
      <c r="N5647" s="1">
        <f t="shared" si="1414"/>
        <v>0</v>
      </c>
      <c r="O5647" s="1">
        <f t="shared" si="1415"/>
        <v>0</v>
      </c>
      <c r="P5647" s="1">
        <f t="shared" si="1418"/>
        <v>3.377699720527872E+17</v>
      </c>
    </row>
    <row r="5648" spans="1:16" x14ac:dyDescent="0.3">
      <c r="A5648" s="3">
        <v>0.55294535208987294</v>
      </c>
      <c r="B5648">
        <f t="shared" si="1409"/>
        <v>1</v>
      </c>
      <c r="C5648" s="1">
        <f t="shared" si="1416"/>
        <v>800</v>
      </c>
      <c r="D5648" s="1" t="str">
        <f t="shared" si="1410"/>
        <v>NO</v>
      </c>
      <c r="E5648">
        <f t="shared" si="1411"/>
        <v>202</v>
      </c>
      <c r="F5648">
        <f t="shared" si="1412"/>
        <v>100</v>
      </c>
      <c r="G5648" s="2">
        <f t="shared" si="1413"/>
        <v>0.49504950495049505</v>
      </c>
      <c r="H5648" s="1">
        <f t="shared" si="1404"/>
        <v>560</v>
      </c>
      <c r="I5648" s="1">
        <f t="shared" si="1405"/>
        <v>0</v>
      </c>
      <c r="J5648" s="1">
        <f t="shared" si="1406"/>
        <v>0</v>
      </c>
      <c r="K5648" s="1">
        <f t="shared" si="1407"/>
        <v>560</v>
      </c>
      <c r="L5648" s="1">
        <f t="shared" si="1408"/>
        <v>560</v>
      </c>
      <c r="M5648" s="1">
        <f t="shared" si="1417"/>
        <v>1349789000685</v>
      </c>
      <c r="N5648" s="1">
        <f t="shared" si="1414"/>
        <v>0</v>
      </c>
      <c r="O5648" s="1">
        <f t="shared" si="1415"/>
        <v>0</v>
      </c>
      <c r="P5648" s="1">
        <f t="shared" si="1418"/>
        <v>3.377699720527872E+17</v>
      </c>
    </row>
    <row r="5649" spans="1:16" x14ac:dyDescent="0.3">
      <c r="A5649" s="3">
        <v>0.62711690053533464</v>
      </c>
      <c r="B5649">
        <f t="shared" si="1409"/>
        <v>1</v>
      </c>
      <c r="C5649" s="1">
        <f t="shared" si="1416"/>
        <v>400</v>
      </c>
      <c r="D5649" s="1" t="str">
        <f t="shared" si="1410"/>
        <v>NO</v>
      </c>
      <c r="E5649">
        <f t="shared" si="1411"/>
        <v>203</v>
      </c>
      <c r="F5649">
        <f t="shared" si="1412"/>
        <v>101</v>
      </c>
      <c r="G5649" s="2">
        <f t="shared" si="1413"/>
        <v>0.49753694581280788</v>
      </c>
      <c r="H5649" s="1">
        <f t="shared" si="1404"/>
        <v>280</v>
      </c>
      <c r="I5649" s="1">
        <f t="shared" si="1405"/>
        <v>0</v>
      </c>
      <c r="J5649" s="1">
        <f t="shared" si="1406"/>
        <v>0</v>
      </c>
      <c r="K5649" s="1">
        <f t="shared" si="1407"/>
        <v>280</v>
      </c>
      <c r="L5649" s="1">
        <f t="shared" si="1408"/>
        <v>840</v>
      </c>
      <c r="M5649" s="1">
        <f t="shared" si="1417"/>
        <v>1349789000965</v>
      </c>
      <c r="N5649" s="1">
        <f t="shared" si="1414"/>
        <v>0</v>
      </c>
      <c r="O5649" s="1">
        <f t="shared" si="1415"/>
        <v>0</v>
      </c>
      <c r="P5649" s="1">
        <f t="shared" si="1418"/>
        <v>3.377699720527872E+17</v>
      </c>
    </row>
    <row r="5650" spans="1:16" x14ac:dyDescent="0.3">
      <c r="A5650" s="3">
        <v>0.84186482352237924</v>
      </c>
      <c r="B5650">
        <f t="shared" si="1409"/>
        <v>1</v>
      </c>
      <c r="C5650" s="1">
        <f t="shared" si="1416"/>
        <v>200</v>
      </c>
      <c r="D5650" s="1" t="str">
        <f t="shared" si="1410"/>
        <v>NO</v>
      </c>
      <c r="E5650">
        <f t="shared" si="1411"/>
        <v>204</v>
      </c>
      <c r="F5650">
        <f t="shared" si="1412"/>
        <v>102</v>
      </c>
      <c r="G5650" s="2">
        <f t="shared" si="1413"/>
        <v>0.5</v>
      </c>
      <c r="H5650" s="1">
        <f t="shared" si="1404"/>
        <v>140</v>
      </c>
      <c r="I5650" s="1">
        <f t="shared" si="1405"/>
        <v>0</v>
      </c>
      <c r="J5650" s="1">
        <f t="shared" si="1406"/>
        <v>0</v>
      </c>
      <c r="K5650" s="1">
        <f t="shared" si="1407"/>
        <v>140</v>
      </c>
      <c r="L5650" s="1">
        <f t="shared" si="1408"/>
        <v>980</v>
      </c>
      <c r="M5650" s="1">
        <f t="shared" si="1417"/>
        <v>1349789001105</v>
      </c>
      <c r="N5650" s="1">
        <f t="shared" si="1414"/>
        <v>0</v>
      </c>
      <c r="O5650" s="1">
        <f t="shared" si="1415"/>
        <v>0</v>
      </c>
      <c r="P5650" s="1">
        <f t="shared" si="1418"/>
        <v>3.377699720527872E+17</v>
      </c>
    </row>
    <row r="5651" spans="1:16" x14ac:dyDescent="0.3">
      <c r="A5651" s="3">
        <v>0.71000009284672605</v>
      </c>
      <c r="B5651">
        <f t="shared" si="1409"/>
        <v>1</v>
      </c>
      <c r="C5651" s="1">
        <f t="shared" si="1416"/>
        <v>100</v>
      </c>
      <c r="D5651" s="1" t="str">
        <f t="shared" si="1410"/>
        <v>NO</v>
      </c>
      <c r="E5651">
        <f t="shared" si="1411"/>
        <v>205</v>
      </c>
      <c r="F5651">
        <f t="shared" si="1412"/>
        <v>103</v>
      </c>
      <c r="G5651" s="2">
        <f t="shared" si="1413"/>
        <v>0.5024390243902439</v>
      </c>
      <c r="H5651" s="1">
        <f t="shared" si="1404"/>
        <v>70</v>
      </c>
      <c r="I5651" s="1">
        <f t="shared" si="1405"/>
        <v>0</v>
      </c>
      <c r="J5651" s="1">
        <f t="shared" si="1406"/>
        <v>0</v>
      </c>
      <c r="K5651" s="1">
        <f t="shared" si="1407"/>
        <v>70</v>
      </c>
      <c r="L5651" s="1">
        <f t="shared" si="1408"/>
        <v>1050</v>
      </c>
      <c r="M5651" s="1">
        <f t="shared" si="1417"/>
        <v>1349789001175</v>
      </c>
      <c r="N5651" s="1">
        <f t="shared" si="1414"/>
        <v>0</v>
      </c>
      <c r="O5651" s="1">
        <f t="shared" si="1415"/>
        <v>0</v>
      </c>
      <c r="P5651" s="1">
        <f t="shared" si="1418"/>
        <v>3.377699720527872E+17</v>
      </c>
    </row>
    <row r="5652" spans="1:16" x14ac:dyDescent="0.3">
      <c r="A5652" s="3">
        <v>0.45476752614529603</v>
      </c>
      <c r="B5652">
        <f t="shared" si="1409"/>
        <v>0</v>
      </c>
      <c r="C5652" s="1">
        <f t="shared" si="1416"/>
        <v>50</v>
      </c>
      <c r="D5652" s="1" t="str">
        <f t="shared" si="1410"/>
        <v>NO</v>
      </c>
      <c r="E5652">
        <f t="shared" si="1411"/>
        <v>206</v>
      </c>
      <c r="F5652">
        <f t="shared" si="1412"/>
        <v>103</v>
      </c>
      <c r="G5652" s="2">
        <f t="shared" si="1413"/>
        <v>0.5</v>
      </c>
      <c r="H5652" s="1">
        <f t="shared" si="1404"/>
        <v>0</v>
      </c>
      <c r="I5652" s="1">
        <f t="shared" si="1405"/>
        <v>50</v>
      </c>
      <c r="J5652" s="1">
        <f t="shared" si="1406"/>
        <v>50</v>
      </c>
      <c r="K5652" s="1">
        <f t="shared" si="1407"/>
        <v>0</v>
      </c>
      <c r="L5652" s="1">
        <f t="shared" si="1408"/>
        <v>0</v>
      </c>
      <c r="M5652" s="1">
        <f t="shared" si="1417"/>
        <v>1349789001125</v>
      </c>
      <c r="N5652" s="1">
        <f t="shared" si="1414"/>
        <v>0</v>
      </c>
      <c r="O5652" s="1">
        <f t="shared" si="1415"/>
        <v>0</v>
      </c>
      <c r="P5652" s="1">
        <f t="shared" si="1418"/>
        <v>3.377699720527872E+17</v>
      </c>
    </row>
    <row r="5653" spans="1:16" x14ac:dyDescent="0.3">
      <c r="A5653" s="3">
        <v>0.12926429936859996</v>
      </c>
      <c r="B5653">
        <f t="shared" si="1409"/>
        <v>0</v>
      </c>
      <c r="C5653" s="1">
        <f t="shared" si="1416"/>
        <v>100</v>
      </c>
      <c r="D5653" s="1" t="str">
        <f t="shared" si="1410"/>
        <v>NO</v>
      </c>
      <c r="E5653">
        <f t="shared" si="1411"/>
        <v>207</v>
      </c>
      <c r="F5653">
        <f t="shared" si="1412"/>
        <v>103</v>
      </c>
      <c r="G5653" s="2">
        <f t="shared" si="1413"/>
        <v>0.49758454106280192</v>
      </c>
      <c r="H5653" s="1">
        <f t="shared" si="1404"/>
        <v>0</v>
      </c>
      <c r="I5653" s="1">
        <f t="shared" si="1405"/>
        <v>100</v>
      </c>
      <c r="J5653" s="1">
        <f t="shared" si="1406"/>
        <v>150</v>
      </c>
      <c r="K5653" s="1">
        <f t="shared" si="1407"/>
        <v>0</v>
      </c>
      <c r="L5653" s="1">
        <f t="shared" si="1408"/>
        <v>0</v>
      </c>
      <c r="M5653" s="1">
        <f t="shared" si="1417"/>
        <v>1349789001025</v>
      </c>
      <c r="N5653" s="1">
        <f t="shared" si="1414"/>
        <v>0</v>
      </c>
      <c r="O5653" s="1">
        <f t="shared" si="1415"/>
        <v>0</v>
      </c>
      <c r="P5653" s="1">
        <f t="shared" si="1418"/>
        <v>3.377699720527872E+17</v>
      </c>
    </row>
    <row r="5654" spans="1:16" x14ac:dyDescent="0.3">
      <c r="A5654" s="3">
        <v>0.16587487190921624</v>
      </c>
      <c r="B5654">
        <f t="shared" si="1409"/>
        <v>0</v>
      </c>
      <c r="C5654" s="1">
        <f t="shared" si="1416"/>
        <v>200</v>
      </c>
      <c r="D5654" s="1" t="str">
        <f t="shared" si="1410"/>
        <v>NO</v>
      </c>
      <c r="E5654">
        <f t="shared" si="1411"/>
        <v>208</v>
      </c>
      <c r="F5654">
        <f t="shared" si="1412"/>
        <v>103</v>
      </c>
      <c r="G5654" s="2">
        <f t="shared" si="1413"/>
        <v>0.49519230769230771</v>
      </c>
      <c r="H5654" s="1">
        <f t="shared" si="1404"/>
        <v>0</v>
      </c>
      <c r="I5654" s="1">
        <f t="shared" si="1405"/>
        <v>200</v>
      </c>
      <c r="J5654" s="1">
        <f t="shared" si="1406"/>
        <v>350</v>
      </c>
      <c r="K5654" s="1">
        <f t="shared" si="1407"/>
        <v>0</v>
      </c>
      <c r="L5654" s="1">
        <f t="shared" si="1408"/>
        <v>0</v>
      </c>
      <c r="M5654" s="1">
        <f t="shared" si="1417"/>
        <v>1349789000825</v>
      </c>
      <c r="N5654" s="1">
        <f t="shared" si="1414"/>
        <v>0</v>
      </c>
      <c r="O5654" s="1">
        <f t="shared" si="1415"/>
        <v>0</v>
      </c>
      <c r="P5654" s="1">
        <f t="shared" si="1418"/>
        <v>3.377699720527872E+17</v>
      </c>
    </row>
    <row r="5655" spans="1:16" x14ac:dyDescent="0.3">
      <c r="A5655" s="3">
        <v>0.51433949764720055</v>
      </c>
      <c r="B5655">
        <f t="shared" si="1409"/>
        <v>1</v>
      </c>
      <c r="C5655" s="1">
        <f t="shared" si="1416"/>
        <v>400</v>
      </c>
      <c r="D5655" s="1" t="str">
        <f t="shared" si="1410"/>
        <v>NO</v>
      </c>
      <c r="E5655">
        <f t="shared" si="1411"/>
        <v>209</v>
      </c>
      <c r="F5655">
        <f t="shared" si="1412"/>
        <v>104</v>
      </c>
      <c r="G5655" s="2">
        <f t="shared" si="1413"/>
        <v>0.49760765550239233</v>
      </c>
      <c r="H5655" s="1">
        <f t="shared" si="1404"/>
        <v>280</v>
      </c>
      <c r="I5655" s="1">
        <f t="shared" si="1405"/>
        <v>0</v>
      </c>
      <c r="J5655" s="1">
        <f t="shared" si="1406"/>
        <v>0</v>
      </c>
      <c r="K5655" s="1">
        <f t="shared" si="1407"/>
        <v>280</v>
      </c>
      <c r="L5655" s="1">
        <f t="shared" si="1408"/>
        <v>280</v>
      </c>
      <c r="M5655" s="1">
        <f t="shared" si="1417"/>
        <v>1349789001105</v>
      </c>
      <c r="N5655" s="1">
        <f t="shared" si="1414"/>
        <v>0</v>
      </c>
      <c r="O5655" s="1">
        <f t="shared" si="1415"/>
        <v>0</v>
      </c>
      <c r="P5655" s="1">
        <f t="shared" si="1418"/>
        <v>3.377699720527872E+17</v>
      </c>
    </row>
    <row r="5656" spans="1:16" x14ac:dyDescent="0.3">
      <c r="A5656" s="3">
        <v>0.75550475686985119</v>
      </c>
      <c r="B5656">
        <f t="shared" si="1409"/>
        <v>1</v>
      </c>
      <c r="C5656" s="1">
        <f t="shared" si="1416"/>
        <v>200</v>
      </c>
      <c r="D5656" s="1" t="str">
        <f t="shared" si="1410"/>
        <v>NO</v>
      </c>
      <c r="E5656">
        <f t="shared" si="1411"/>
        <v>210</v>
      </c>
      <c r="F5656">
        <f t="shared" si="1412"/>
        <v>105</v>
      </c>
      <c r="G5656" s="2">
        <f t="shared" si="1413"/>
        <v>0.5</v>
      </c>
      <c r="H5656" s="1">
        <f t="shared" si="1404"/>
        <v>140</v>
      </c>
      <c r="I5656" s="1">
        <f t="shared" si="1405"/>
        <v>0</v>
      </c>
      <c r="J5656" s="1">
        <f t="shared" si="1406"/>
        <v>0</v>
      </c>
      <c r="K5656" s="1">
        <f t="shared" si="1407"/>
        <v>140</v>
      </c>
      <c r="L5656" s="1">
        <f t="shared" si="1408"/>
        <v>420</v>
      </c>
      <c r="M5656" s="1">
        <f t="shared" si="1417"/>
        <v>1349789001245</v>
      </c>
      <c r="N5656" s="1">
        <f t="shared" si="1414"/>
        <v>0</v>
      </c>
      <c r="O5656" s="1">
        <f t="shared" si="1415"/>
        <v>0</v>
      </c>
      <c r="P5656" s="1">
        <f t="shared" si="1418"/>
        <v>3.377699720527872E+17</v>
      </c>
    </row>
    <row r="5657" spans="1:16" x14ac:dyDescent="0.3">
      <c r="A5657" s="3">
        <v>0.42828027138513647</v>
      </c>
      <c r="B5657">
        <f t="shared" si="1409"/>
        <v>0</v>
      </c>
      <c r="C5657" s="1">
        <f t="shared" si="1416"/>
        <v>100</v>
      </c>
      <c r="D5657" s="1" t="str">
        <f t="shared" si="1410"/>
        <v>NO</v>
      </c>
      <c r="E5657">
        <f t="shared" si="1411"/>
        <v>211</v>
      </c>
      <c r="F5657">
        <f t="shared" si="1412"/>
        <v>105</v>
      </c>
      <c r="G5657" s="2">
        <f t="shared" si="1413"/>
        <v>0.49763033175355448</v>
      </c>
      <c r="H5657" s="1">
        <f t="shared" si="1404"/>
        <v>0</v>
      </c>
      <c r="I5657" s="1">
        <f t="shared" si="1405"/>
        <v>100</v>
      </c>
      <c r="J5657" s="1">
        <f t="shared" si="1406"/>
        <v>100</v>
      </c>
      <c r="K5657" s="1">
        <f t="shared" si="1407"/>
        <v>0</v>
      </c>
      <c r="L5657" s="1">
        <f t="shared" si="1408"/>
        <v>0</v>
      </c>
      <c r="M5657" s="1">
        <f t="shared" si="1417"/>
        <v>1349789001145</v>
      </c>
      <c r="N5657" s="1">
        <f t="shared" si="1414"/>
        <v>0</v>
      </c>
      <c r="O5657" s="1">
        <f t="shared" si="1415"/>
        <v>0</v>
      </c>
      <c r="P5657" s="1">
        <f t="shared" si="1418"/>
        <v>3.377699720527872E+17</v>
      </c>
    </row>
    <row r="5658" spans="1:16" x14ac:dyDescent="0.3">
      <c r="A5658" s="3">
        <v>0.80567336224972685</v>
      </c>
      <c r="B5658">
        <f t="shared" si="1409"/>
        <v>1</v>
      </c>
      <c r="C5658" s="1">
        <f t="shared" si="1416"/>
        <v>200</v>
      </c>
      <c r="D5658" s="1" t="str">
        <f t="shared" si="1410"/>
        <v>NO</v>
      </c>
      <c r="E5658">
        <f t="shared" si="1411"/>
        <v>212</v>
      </c>
      <c r="F5658">
        <f t="shared" si="1412"/>
        <v>106</v>
      </c>
      <c r="G5658" s="2">
        <f t="shared" si="1413"/>
        <v>0.5</v>
      </c>
      <c r="H5658" s="1">
        <f t="shared" si="1404"/>
        <v>140</v>
      </c>
      <c r="I5658" s="1">
        <f t="shared" si="1405"/>
        <v>0</v>
      </c>
      <c r="J5658" s="1">
        <f t="shared" si="1406"/>
        <v>0</v>
      </c>
      <c r="K5658" s="1">
        <f t="shared" si="1407"/>
        <v>140</v>
      </c>
      <c r="L5658" s="1">
        <f t="shared" si="1408"/>
        <v>140</v>
      </c>
      <c r="M5658" s="1">
        <f t="shared" si="1417"/>
        <v>1349789001285</v>
      </c>
      <c r="N5658" s="1">
        <f t="shared" si="1414"/>
        <v>0</v>
      </c>
      <c r="O5658" s="1">
        <f t="shared" si="1415"/>
        <v>0</v>
      </c>
      <c r="P5658" s="1">
        <f t="shared" si="1418"/>
        <v>3.377699720527872E+17</v>
      </c>
    </row>
    <row r="5659" spans="1:16" x14ac:dyDescent="0.3">
      <c r="A5659" s="3">
        <v>0.85754014455806904</v>
      </c>
      <c r="B5659">
        <f t="shared" si="1409"/>
        <v>1</v>
      </c>
      <c r="C5659" s="1">
        <f t="shared" si="1416"/>
        <v>100</v>
      </c>
      <c r="D5659" s="1" t="str">
        <f t="shared" si="1410"/>
        <v>NO</v>
      </c>
      <c r="E5659">
        <f t="shared" si="1411"/>
        <v>213</v>
      </c>
      <c r="F5659">
        <f t="shared" si="1412"/>
        <v>107</v>
      </c>
      <c r="G5659" s="2">
        <f t="shared" si="1413"/>
        <v>0.50234741784037562</v>
      </c>
      <c r="H5659" s="1">
        <f t="shared" si="1404"/>
        <v>70</v>
      </c>
      <c r="I5659" s="1">
        <f t="shared" si="1405"/>
        <v>0</v>
      </c>
      <c r="J5659" s="1">
        <f t="shared" si="1406"/>
        <v>0</v>
      </c>
      <c r="K5659" s="1">
        <f t="shared" si="1407"/>
        <v>70</v>
      </c>
      <c r="L5659" s="1">
        <f t="shared" si="1408"/>
        <v>210</v>
      </c>
      <c r="M5659" s="1">
        <f t="shared" si="1417"/>
        <v>1349789001355</v>
      </c>
      <c r="N5659" s="1">
        <f t="shared" si="1414"/>
        <v>0</v>
      </c>
      <c r="O5659" s="1">
        <f t="shared" si="1415"/>
        <v>0</v>
      </c>
      <c r="P5659" s="1">
        <f t="shared" si="1418"/>
        <v>3.377699720527872E+17</v>
      </c>
    </row>
    <row r="5660" spans="1:16" x14ac:dyDescent="0.3">
      <c r="A5660" s="3">
        <v>0.29473508956948846</v>
      </c>
      <c r="B5660">
        <f t="shared" si="1409"/>
        <v>0</v>
      </c>
      <c r="C5660" s="1">
        <f t="shared" si="1416"/>
        <v>50</v>
      </c>
      <c r="D5660" s="1" t="str">
        <f t="shared" si="1410"/>
        <v>NO</v>
      </c>
      <c r="E5660">
        <f t="shared" si="1411"/>
        <v>214</v>
      </c>
      <c r="F5660">
        <f t="shared" si="1412"/>
        <v>107</v>
      </c>
      <c r="G5660" s="2">
        <f t="shared" si="1413"/>
        <v>0.5</v>
      </c>
      <c r="H5660" s="1">
        <f t="shared" si="1404"/>
        <v>0</v>
      </c>
      <c r="I5660" s="1">
        <f t="shared" si="1405"/>
        <v>50</v>
      </c>
      <c r="J5660" s="1">
        <f t="shared" si="1406"/>
        <v>50</v>
      </c>
      <c r="K5660" s="1">
        <f t="shared" si="1407"/>
        <v>0</v>
      </c>
      <c r="L5660" s="1">
        <f t="shared" si="1408"/>
        <v>0</v>
      </c>
      <c r="M5660" s="1">
        <f t="shared" si="1417"/>
        <v>1349789001305</v>
      </c>
      <c r="N5660" s="1">
        <f t="shared" si="1414"/>
        <v>0</v>
      </c>
      <c r="O5660" s="1">
        <f t="shared" si="1415"/>
        <v>0</v>
      </c>
      <c r="P5660" s="1">
        <f t="shared" si="1418"/>
        <v>3.377699720527872E+17</v>
      </c>
    </row>
    <row r="5661" spans="1:16" x14ac:dyDescent="0.3">
      <c r="A5661" s="3">
        <v>0.73834665855595039</v>
      </c>
      <c r="B5661">
        <f t="shared" si="1409"/>
        <v>1</v>
      </c>
      <c r="C5661" s="1">
        <f t="shared" si="1416"/>
        <v>100</v>
      </c>
      <c r="D5661" s="1" t="str">
        <f t="shared" si="1410"/>
        <v>NO</v>
      </c>
      <c r="E5661">
        <f t="shared" si="1411"/>
        <v>215</v>
      </c>
      <c r="F5661">
        <f t="shared" si="1412"/>
        <v>108</v>
      </c>
      <c r="G5661" s="2">
        <f t="shared" si="1413"/>
        <v>0.50232558139534889</v>
      </c>
      <c r="H5661" s="1">
        <f t="shared" si="1404"/>
        <v>70</v>
      </c>
      <c r="I5661" s="1">
        <f t="shared" si="1405"/>
        <v>0</v>
      </c>
      <c r="J5661" s="1">
        <f t="shared" si="1406"/>
        <v>0</v>
      </c>
      <c r="K5661" s="1">
        <f t="shared" si="1407"/>
        <v>70</v>
      </c>
      <c r="L5661" s="1">
        <f t="shared" si="1408"/>
        <v>70</v>
      </c>
      <c r="M5661" s="1">
        <f t="shared" si="1417"/>
        <v>1349789001375</v>
      </c>
      <c r="N5661" s="1">
        <f t="shared" si="1414"/>
        <v>0</v>
      </c>
      <c r="O5661" s="1">
        <f t="shared" si="1415"/>
        <v>0</v>
      </c>
      <c r="P5661" s="1">
        <f t="shared" si="1418"/>
        <v>3.377699720527872E+17</v>
      </c>
    </row>
    <row r="5662" spans="1:16" x14ac:dyDescent="0.3">
      <c r="A5662" s="3">
        <v>0.82762348266056662</v>
      </c>
      <c r="B5662">
        <f t="shared" si="1409"/>
        <v>1</v>
      </c>
      <c r="C5662" s="1">
        <f t="shared" si="1416"/>
        <v>50</v>
      </c>
      <c r="D5662" s="1" t="str">
        <f t="shared" si="1410"/>
        <v>NO</v>
      </c>
      <c r="E5662">
        <f t="shared" si="1411"/>
        <v>216</v>
      </c>
      <c r="F5662">
        <f t="shared" si="1412"/>
        <v>109</v>
      </c>
      <c r="G5662" s="2">
        <f t="shared" si="1413"/>
        <v>0.50462962962962965</v>
      </c>
      <c r="H5662" s="1">
        <f t="shared" si="1404"/>
        <v>35</v>
      </c>
      <c r="I5662" s="1">
        <f t="shared" si="1405"/>
        <v>0</v>
      </c>
      <c r="J5662" s="1">
        <f t="shared" si="1406"/>
        <v>0</v>
      </c>
      <c r="K5662" s="1">
        <f t="shared" si="1407"/>
        <v>35</v>
      </c>
      <c r="L5662" s="1">
        <f t="shared" si="1408"/>
        <v>105</v>
      </c>
      <c r="M5662" s="1">
        <f t="shared" si="1417"/>
        <v>1349789001410</v>
      </c>
      <c r="N5662" s="1">
        <f t="shared" si="1414"/>
        <v>0</v>
      </c>
      <c r="O5662" s="1">
        <f t="shared" si="1415"/>
        <v>0</v>
      </c>
      <c r="P5662" s="1">
        <f t="shared" si="1418"/>
        <v>3.377699720527872E+17</v>
      </c>
    </row>
    <row r="5663" spans="1:16" x14ac:dyDescent="0.3">
      <c r="A5663" s="3">
        <v>2.5353942017903086E-2</v>
      </c>
      <c r="B5663">
        <f t="shared" si="1409"/>
        <v>0</v>
      </c>
      <c r="C5663" s="1">
        <f t="shared" si="1416"/>
        <v>25</v>
      </c>
      <c r="D5663" s="1" t="str">
        <f t="shared" si="1410"/>
        <v>NO</v>
      </c>
      <c r="E5663">
        <f t="shared" si="1411"/>
        <v>217</v>
      </c>
      <c r="F5663">
        <f t="shared" si="1412"/>
        <v>109</v>
      </c>
      <c r="G5663" s="2">
        <f t="shared" si="1413"/>
        <v>0.50230414746543783</v>
      </c>
      <c r="H5663" s="1">
        <f t="shared" si="1404"/>
        <v>0</v>
      </c>
      <c r="I5663" s="1">
        <f t="shared" si="1405"/>
        <v>25</v>
      </c>
      <c r="J5663" s="1">
        <f t="shared" si="1406"/>
        <v>25</v>
      </c>
      <c r="K5663" s="1">
        <f t="shared" si="1407"/>
        <v>0</v>
      </c>
      <c r="L5663" s="1">
        <f t="shared" si="1408"/>
        <v>0</v>
      </c>
      <c r="M5663" s="1">
        <f t="shared" si="1417"/>
        <v>1349789001385</v>
      </c>
      <c r="N5663" s="1">
        <f t="shared" si="1414"/>
        <v>0</v>
      </c>
      <c r="O5663" s="1">
        <f t="shared" si="1415"/>
        <v>0</v>
      </c>
      <c r="P5663" s="1">
        <f t="shared" si="1418"/>
        <v>3.377699720527872E+17</v>
      </c>
    </row>
    <row r="5664" spans="1:16" x14ac:dyDescent="0.3">
      <c r="A5664" s="3">
        <v>0.1962584221641186</v>
      </c>
      <c r="B5664">
        <f t="shared" si="1409"/>
        <v>0</v>
      </c>
      <c r="C5664" s="1">
        <f t="shared" si="1416"/>
        <v>50</v>
      </c>
      <c r="D5664" s="1" t="str">
        <f t="shared" si="1410"/>
        <v>NO</v>
      </c>
      <c r="E5664">
        <f t="shared" si="1411"/>
        <v>218</v>
      </c>
      <c r="F5664">
        <f t="shared" si="1412"/>
        <v>109</v>
      </c>
      <c r="G5664" s="2">
        <f t="shared" si="1413"/>
        <v>0.5</v>
      </c>
      <c r="H5664" s="1">
        <f t="shared" si="1404"/>
        <v>0</v>
      </c>
      <c r="I5664" s="1">
        <f t="shared" si="1405"/>
        <v>50</v>
      </c>
      <c r="J5664" s="1">
        <f t="shared" si="1406"/>
        <v>75</v>
      </c>
      <c r="K5664" s="1">
        <f t="shared" si="1407"/>
        <v>0</v>
      </c>
      <c r="L5664" s="1">
        <f t="shared" si="1408"/>
        <v>0</v>
      </c>
      <c r="M5664" s="1">
        <f t="shared" si="1417"/>
        <v>1349789001335</v>
      </c>
      <c r="N5664" s="1">
        <f t="shared" si="1414"/>
        <v>0</v>
      </c>
      <c r="O5664" s="1">
        <f t="shared" si="1415"/>
        <v>0</v>
      </c>
      <c r="P5664" s="1">
        <f t="shared" si="1418"/>
        <v>3.377699720527872E+17</v>
      </c>
    </row>
    <row r="5665" spans="1:16" x14ac:dyDescent="0.3">
      <c r="A5665" s="3">
        <v>0.13563546115321123</v>
      </c>
      <c r="B5665">
        <f t="shared" si="1409"/>
        <v>0</v>
      </c>
      <c r="C5665" s="1">
        <f t="shared" si="1416"/>
        <v>100</v>
      </c>
      <c r="D5665" s="1" t="str">
        <f t="shared" si="1410"/>
        <v>NO</v>
      </c>
      <c r="E5665">
        <f t="shared" si="1411"/>
        <v>219</v>
      </c>
      <c r="F5665">
        <f t="shared" si="1412"/>
        <v>109</v>
      </c>
      <c r="G5665" s="2">
        <f t="shared" si="1413"/>
        <v>0.49771689497716892</v>
      </c>
      <c r="H5665" s="1">
        <f t="shared" si="1404"/>
        <v>0</v>
      </c>
      <c r="I5665" s="1">
        <f t="shared" si="1405"/>
        <v>100</v>
      </c>
      <c r="J5665" s="1">
        <f t="shared" si="1406"/>
        <v>175</v>
      </c>
      <c r="K5665" s="1">
        <f t="shared" si="1407"/>
        <v>0</v>
      </c>
      <c r="L5665" s="1">
        <f t="shared" si="1408"/>
        <v>0</v>
      </c>
      <c r="M5665" s="1">
        <f t="shared" si="1417"/>
        <v>1349789001235</v>
      </c>
      <c r="N5665" s="1">
        <f t="shared" si="1414"/>
        <v>0</v>
      </c>
      <c r="O5665" s="1">
        <f t="shared" si="1415"/>
        <v>0</v>
      </c>
      <c r="P5665" s="1">
        <f t="shared" si="1418"/>
        <v>3.377699720527872E+17</v>
      </c>
    </row>
    <row r="5666" spans="1:16" x14ac:dyDescent="0.3">
      <c r="A5666" s="3">
        <v>0.27947995444663887</v>
      </c>
      <c r="B5666">
        <f t="shared" si="1409"/>
        <v>0</v>
      </c>
      <c r="C5666" s="1">
        <f t="shared" si="1416"/>
        <v>200</v>
      </c>
      <c r="D5666" s="1" t="str">
        <f t="shared" si="1410"/>
        <v>NO</v>
      </c>
      <c r="E5666">
        <f t="shared" si="1411"/>
        <v>220</v>
      </c>
      <c r="F5666">
        <f t="shared" si="1412"/>
        <v>109</v>
      </c>
      <c r="G5666" s="2">
        <f t="shared" si="1413"/>
        <v>0.49545454545454548</v>
      </c>
      <c r="H5666" s="1">
        <f t="shared" si="1404"/>
        <v>0</v>
      </c>
      <c r="I5666" s="1">
        <f t="shared" si="1405"/>
        <v>200</v>
      </c>
      <c r="J5666" s="1">
        <f t="shared" si="1406"/>
        <v>375</v>
      </c>
      <c r="K5666" s="1">
        <f t="shared" si="1407"/>
        <v>0</v>
      </c>
      <c r="L5666" s="1">
        <f t="shared" si="1408"/>
        <v>0</v>
      </c>
      <c r="M5666" s="1">
        <f t="shared" si="1417"/>
        <v>1349789001035</v>
      </c>
      <c r="N5666" s="1">
        <f t="shared" si="1414"/>
        <v>0</v>
      </c>
      <c r="O5666" s="1">
        <f t="shared" si="1415"/>
        <v>0</v>
      </c>
      <c r="P5666" s="1">
        <f t="shared" si="1418"/>
        <v>3.377699720527872E+17</v>
      </c>
    </row>
    <row r="5667" spans="1:16" x14ac:dyDescent="0.3">
      <c r="A5667" s="3">
        <v>0.28230658084582294</v>
      </c>
      <c r="B5667">
        <f t="shared" si="1409"/>
        <v>0</v>
      </c>
      <c r="C5667" s="1">
        <f t="shared" si="1416"/>
        <v>400</v>
      </c>
      <c r="D5667" s="1" t="str">
        <f t="shared" si="1410"/>
        <v>NO</v>
      </c>
      <c r="E5667">
        <f t="shared" si="1411"/>
        <v>221</v>
      </c>
      <c r="F5667">
        <f t="shared" si="1412"/>
        <v>109</v>
      </c>
      <c r="G5667" s="2">
        <f t="shared" si="1413"/>
        <v>0.49321266968325794</v>
      </c>
      <c r="H5667" s="1">
        <f t="shared" si="1404"/>
        <v>0</v>
      </c>
      <c r="I5667" s="1">
        <f t="shared" si="1405"/>
        <v>400</v>
      </c>
      <c r="J5667" s="1">
        <f t="shared" si="1406"/>
        <v>775</v>
      </c>
      <c r="K5667" s="1">
        <f t="shared" si="1407"/>
        <v>0</v>
      </c>
      <c r="L5667" s="1">
        <f t="shared" si="1408"/>
        <v>0</v>
      </c>
      <c r="M5667" s="1">
        <f t="shared" si="1417"/>
        <v>1349789000635</v>
      </c>
      <c r="N5667" s="1">
        <f t="shared" si="1414"/>
        <v>0</v>
      </c>
      <c r="O5667" s="1">
        <f t="shared" si="1415"/>
        <v>0</v>
      </c>
      <c r="P5667" s="1">
        <f t="shared" si="1418"/>
        <v>3.377699720527872E+17</v>
      </c>
    </row>
    <row r="5668" spans="1:16" x14ac:dyDescent="0.3">
      <c r="A5668" s="3">
        <v>0.52735340585694068</v>
      </c>
      <c r="B5668">
        <f t="shared" si="1409"/>
        <v>1</v>
      </c>
      <c r="C5668" s="1">
        <f t="shared" si="1416"/>
        <v>800</v>
      </c>
      <c r="D5668" s="1" t="str">
        <f t="shared" si="1410"/>
        <v>NO</v>
      </c>
      <c r="E5668">
        <f t="shared" si="1411"/>
        <v>222</v>
      </c>
      <c r="F5668">
        <f t="shared" si="1412"/>
        <v>110</v>
      </c>
      <c r="G5668" s="2">
        <f t="shared" si="1413"/>
        <v>0.49549549549549549</v>
      </c>
      <c r="H5668" s="1">
        <f t="shared" si="1404"/>
        <v>560</v>
      </c>
      <c r="I5668" s="1">
        <f t="shared" si="1405"/>
        <v>0</v>
      </c>
      <c r="J5668" s="1">
        <f t="shared" si="1406"/>
        <v>0</v>
      </c>
      <c r="K5668" s="1">
        <f t="shared" si="1407"/>
        <v>560</v>
      </c>
      <c r="L5668" s="1">
        <f t="shared" si="1408"/>
        <v>560</v>
      </c>
      <c r="M5668" s="1">
        <f t="shared" si="1417"/>
        <v>1349789001195</v>
      </c>
      <c r="N5668" s="1">
        <f t="shared" si="1414"/>
        <v>0</v>
      </c>
      <c r="O5668" s="1">
        <f t="shared" si="1415"/>
        <v>0</v>
      </c>
      <c r="P5668" s="1">
        <f t="shared" si="1418"/>
        <v>3.377699720527872E+17</v>
      </c>
    </row>
    <row r="5669" spans="1:16" x14ac:dyDescent="0.3">
      <c r="A5669" s="3">
        <v>0.15856527517017416</v>
      </c>
      <c r="B5669">
        <f t="shared" si="1409"/>
        <v>0</v>
      </c>
      <c r="C5669" s="1">
        <f t="shared" si="1416"/>
        <v>400</v>
      </c>
      <c r="D5669" s="1" t="str">
        <f t="shared" si="1410"/>
        <v>NO</v>
      </c>
      <c r="E5669">
        <f t="shared" si="1411"/>
        <v>223</v>
      </c>
      <c r="F5669">
        <f t="shared" si="1412"/>
        <v>110</v>
      </c>
      <c r="G5669" s="2">
        <f t="shared" si="1413"/>
        <v>0.49327354260089684</v>
      </c>
      <c r="H5669" s="1">
        <f t="shared" si="1404"/>
        <v>0</v>
      </c>
      <c r="I5669" s="1">
        <f t="shared" si="1405"/>
        <v>400</v>
      </c>
      <c r="J5669" s="1">
        <f t="shared" si="1406"/>
        <v>400</v>
      </c>
      <c r="K5669" s="1">
        <f t="shared" si="1407"/>
        <v>0</v>
      </c>
      <c r="L5669" s="1">
        <f t="shared" si="1408"/>
        <v>0</v>
      </c>
      <c r="M5669" s="1">
        <f t="shared" si="1417"/>
        <v>1349789000795</v>
      </c>
      <c r="N5669" s="1">
        <f t="shared" si="1414"/>
        <v>0</v>
      </c>
      <c r="O5669" s="1">
        <f t="shared" si="1415"/>
        <v>0</v>
      </c>
      <c r="P5669" s="1">
        <f t="shared" si="1418"/>
        <v>3.377699720527872E+17</v>
      </c>
    </row>
    <row r="5670" spans="1:16" x14ac:dyDescent="0.3">
      <c r="A5670" s="3">
        <v>2.0041313736503641E-2</v>
      </c>
      <c r="B5670">
        <f t="shared" si="1409"/>
        <v>0</v>
      </c>
      <c r="C5670" s="1">
        <f t="shared" si="1416"/>
        <v>800</v>
      </c>
      <c r="D5670" s="1" t="str">
        <f t="shared" si="1410"/>
        <v>NO</v>
      </c>
      <c r="E5670">
        <f t="shared" si="1411"/>
        <v>224</v>
      </c>
      <c r="F5670">
        <f t="shared" si="1412"/>
        <v>110</v>
      </c>
      <c r="G5670" s="2">
        <f t="shared" si="1413"/>
        <v>0.49107142857142855</v>
      </c>
      <c r="H5670" s="1">
        <f t="shared" si="1404"/>
        <v>0</v>
      </c>
      <c r="I5670" s="1">
        <f t="shared" si="1405"/>
        <v>800</v>
      </c>
      <c r="J5670" s="1">
        <f t="shared" si="1406"/>
        <v>1200</v>
      </c>
      <c r="K5670" s="1">
        <f t="shared" si="1407"/>
        <v>0</v>
      </c>
      <c r="L5670" s="1">
        <f t="shared" si="1408"/>
        <v>0</v>
      </c>
      <c r="M5670" s="1">
        <f t="shared" si="1417"/>
        <v>1349788999995</v>
      </c>
      <c r="N5670" s="1">
        <f t="shared" si="1414"/>
        <v>0</v>
      </c>
      <c r="O5670" s="1">
        <f t="shared" si="1415"/>
        <v>0</v>
      </c>
      <c r="P5670" s="1">
        <f t="shared" si="1418"/>
        <v>3.377699720527872E+17</v>
      </c>
    </row>
    <row r="5671" spans="1:16" x14ac:dyDescent="0.3">
      <c r="A5671" s="3">
        <v>0.79093925926903352</v>
      </c>
      <c r="B5671">
        <f t="shared" si="1409"/>
        <v>1</v>
      </c>
      <c r="C5671" s="1">
        <f t="shared" si="1416"/>
        <v>1600</v>
      </c>
      <c r="D5671" s="1" t="str">
        <f t="shared" si="1410"/>
        <v>NO</v>
      </c>
      <c r="E5671">
        <f t="shared" si="1411"/>
        <v>225</v>
      </c>
      <c r="F5671">
        <f t="shared" si="1412"/>
        <v>111</v>
      </c>
      <c r="G5671" s="2">
        <f t="shared" si="1413"/>
        <v>0.49333333333333335</v>
      </c>
      <c r="H5671" s="1">
        <f t="shared" si="1404"/>
        <v>1120</v>
      </c>
      <c r="I5671" s="1">
        <f t="shared" si="1405"/>
        <v>0</v>
      </c>
      <c r="J5671" s="1">
        <f t="shared" si="1406"/>
        <v>0</v>
      </c>
      <c r="K5671" s="1">
        <f t="shared" si="1407"/>
        <v>1120</v>
      </c>
      <c r="L5671" s="1">
        <f t="shared" si="1408"/>
        <v>1120</v>
      </c>
      <c r="M5671" s="1">
        <f t="shared" si="1417"/>
        <v>1349789001115</v>
      </c>
      <c r="N5671" s="1">
        <f t="shared" si="1414"/>
        <v>0</v>
      </c>
      <c r="O5671" s="1">
        <f t="shared" si="1415"/>
        <v>0</v>
      </c>
      <c r="P5671" s="1">
        <f t="shared" si="1418"/>
        <v>3.377699720527872E+17</v>
      </c>
    </row>
    <row r="5672" spans="1:16" x14ac:dyDescent="0.3">
      <c r="A5672" s="3">
        <v>0.49779567243888201</v>
      </c>
      <c r="B5672">
        <f t="shared" si="1409"/>
        <v>0</v>
      </c>
      <c r="C5672" s="1">
        <f t="shared" si="1416"/>
        <v>800</v>
      </c>
      <c r="D5672" s="1" t="str">
        <f t="shared" si="1410"/>
        <v>NO</v>
      </c>
      <c r="E5672">
        <f t="shared" si="1411"/>
        <v>226</v>
      </c>
      <c r="F5672">
        <f t="shared" si="1412"/>
        <v>111</v>
      </c>
      <c r="G5672" s="2">
        <f t="shared" si="1413"/>
        <v>0.49115044247787609</v>
      </c>
      <c r="H5672" s="1">
        <f t="shared" si="1404"/>
        <v>0</v>
      </c>
      <c r="I5672" s="1">
        <f t="shared" si="1405"/>
        <v>800</v>
      </c>
      <c r="J5672" s="1">
        <f t="shared" si="1406"/>
        <v>800</v>
      </c>
      <c r="K5672" s="1">
        <f t="shared" si="1407"/>
        <v>0</v>
      </c>
      <c r="L5672" s="1">
        <f t="shared" si="1408"/>
        <v>0</v>
      </c>
      <c r="M5672" s="1">
        <f t="shared" si="1417"/>
        <v>1349789000315</v>
      </c>
      <c r="N5672" s="1">
        <f t="shared" si="1414"/>
        <v>0</v>
      </c>
      <c r="O5672" s="1">
        <f t="shared" si="1415"/>
        <v>0</v>
      </c>
      <c r="P5672" s="1">
        <f t="shared" si="1418"/>
        <v>3.377699720527872E+17</v>
      </c>
    </row>
    <row r="5673" spans="1:16" x14ac:dyDescent="0.3">
      <c r="A5673" s="3">
        <v>4.032308021340858E-2</v>
      </c>
      <c r="B5673">
        <f t="shared" si="1409"/>
        <v>0</v>
      </c>
      <c r="C5673" s="1">
        <f t="shared" si="1416"/>
        <v>1600</v>
      </c>
      <c r="D5673" s="1" t="str">
        <f t="shared" si="1410"/>
        <v>NO</v>
      </c>
      <c r="E5673">
        <f t="shared" si="1411"/>
        <v>227</v>
      </c>
      <c r="F5673">
        <f t="shared" si="1412"/>
        <v>111</v>
      </c>
      <c r="G5673" s="2">
        <f t="shared" si="1413"/>
        <v>0.48898678414096919</v>
      </c>
      <c r="H5673" s="1">
        <f t="shared" si="1404"/>
        <v>0</v>
      </c>
      <c r="I5673" s="1">
        <f t="shared" si="1405"/>
        <v>1600</v>
      </c>
      <c r="J5673" s="1">
        <f t="shared" si="1406"/>
        <v>2400</v>
      </c>
      <c r="K5673" s="1">
        <f t="shared" si="1407"/>
        <v>0</v>
      </c>
      <c r="L5673" s="1">
        <f t="shared" si="1408"/>
        <v>0</v>
      </c>
      <c r="M5673" s="1">
        <f t="shared" si="1417"/>
        <v>1349788998715</v>
      </c>
      <c r="N5673" s="1">
        <f t="shared" si="1414"/>
        <v>0</v>
      </c>
      <c r="O5673" s="1">
        <f t="shared" si="1415"/>
        <v>0</v>
      </c>
      <c r="P5673" s="1">
        <f t="shared" si="1418"/>
        <v>3.377699720527872E+17</v>
      </c>
    </row>
    <row r="5674" spans="1:16" x14ac:dyDescent="0.3">
      <c r="A5674" s="3">
        <v>0.43940439325086977</v>
      </c>
      <c r="B5674">
        <f t="shared" si="1409"/>
        <v>0</v>
      </c>
      <c r="C5674" s="1">
        <f t="shared" si="1416"/>
        <v>3200</v>
      </c>
      <c r="D5674" s="1" t="str">
        <f t="shared" si="1410"/>
        <v>NO</v>
      </c>
      <c r="E5674">
        <f t="shared" si="1411"/>
        <v>228</v>
      </c>
      <c r="F5674">
        <f t="shared" si="1412"/>
        <v>111</v>
      </c>
      <c r="G5674" s="2">
        <f t="shared" si="1413"/>
        <v>0.48684210526315791</v>
      </c>
      <c r="H5674" s="1">
        <f t="shared" si="1404"/>
        <v>0</v>
      </c>
      <c r="I5674" s="1">
        <f t="shared" si="1405"/>
        <v>3200</v>
      </c>
      <c r="J5674" s="1">
        <f t="shared" si="1406"/>
        <v>5600</v>
      </c>
      <c r="K5674" s="1">
        <f t="shared" si="1407"/>
        <v>0</v>
      </c>
      <c r="L5674" s="1">
        <f t="shared" si="1408"/>
        <v>0</v>
      </c>
      <c r="M5674" s="1">
        <f t="shared" si="1417"/>
        <v>1349788995515</v>
      </c>
      <c r="N5674" s="1">
        <f t="shared" si="1414"/>
        <v>0</v>
      </c>
      <c r="O5674" s="1">
        <f t="shared" si="1415"/>
        <v>0</v>
      </c>
      <c r="P5674" s="1">
        <f t="shared" si="1418"/>
        <v>3.377699720527872E+17</v>
      </c>
    </row>
    <row r="5675" spans="1:16" x14ac:dyDescent="0.3">
      <c r="A5675" s="3">
        <v>0.70391707703913065</v>
      </c>
      <c r="B5675">
        <f t="shared" si="1409"/>
        <v>1</v>
      </c>
      <c r="C5675" s="1">
        <f t="shared" si="1416"/>
        <v>6400</v>
      </c>
      <c r="D5675" s="1" t="str">
        <f t="shared" si="1410"/>
        <v>NO</v>
      </c>
      <c r="E5675">
        <f t="shared" si="1411"/>
        <v>229</v>
      </c>
      <c r="F5675">
        <f t="shared" si="1412"/>
        <v>112</v>
      </c>
      <c r="G5675" s="2">
        <f t="shared" si="1413"/>
        <v>0.48908296943231439</v>
      </c>
      <c r="H5675" s="1">
        <f t="shared" si="1404"/>
        <v>4480</v>
      </c>
      <c r="I5675" s="1">
        <f t="shared" si="1405"/>
        <v>0</v>
      </c>
      <c r="J5675" s="1">
        <f t="shared" si="1406"/>
        <v>0</v>
      </c>
      <c r="K5675" s="1">
        <f t="shared" si="1407"/>
        <v>4480</v>
      </c>
      <c r="L5675" s="1">
        <f t="shared" si="1408"/>
        <v>4480</v>
      </c>
      <c r="M5675" s="1">
        <f t="shared" si="1417"/>
        <v>1349788999995</v>
      </c>
      <c r="N5675" s="1">
        <f t="shared" si="1414"/>
        <v>0</v>
      </c>
      <c r="O5675" s="1">
        <f t="shared" si="1415"/>
        <v>0</v>
      </c>
      <c r="P5675" s="1">
        <f t="shared" si="1418"/>
        <v>3.377699720527872E+17</v>
      </c>
    </row>
    <row r="5676" spans="1:16" x14ac:dyDescent="0.3">
      <c r="A5676" s="3">
        <v>0.7533851071070401</v>
      </c>
      <c r="B5676">
        <f t="shared" si="1409"/>
        <v>1</v>
      </c>
      <c r="C5676" s="1">
        <f t="shared" si="1416"/>
        <v>3200</v>
      </c>
      <c r="D5676" s="1" t="str">
        <f t="shared" si="1410"/>
        <v>NO</v>
      </c>
      <c r="E5676">
        <f t="shared" si="1411"/>
        <v>230</v>
      </c>
      <c r="F5676">
        <f t="shared" si="1412"/>
        <v>113</v>
      </c>
      <c r="G5676" s="2">
        <f t="shared" si="1413"/>
        <v>0.49130434782608695</v>
      </c>
      <c r="H5676" s="1">
        <f t="shared" ref="H5676:H5739" si="1419">IF(B5676=1,C5676*0.7,0)</f>
        <v>2240</v>
      </c>
      <c r="I5676" s="1">
        <f t="shared" ref="I5676:I5739" si="1420">IF(H5676=0,C5676,)</f>
        <v>0</v>
      </c>
      <c r="J5676" s="1">
        <f t="shared" ref="J5676:J5739" si="1421">IF(I5676=0,0,J5675+I5676)</f>
        <v>0</v>
      </c>
      <c r="K5676" s="1">
        <f t="shared" ref="K5676:K5739" si="1422">IF(H5676=0,,H5676)</f>
        <v>2240</v>
      </c>
      <c r="L5676" s="1">
        <f t="shared" ref="L5676:L5739" si="1423">IF(K5676=0,0,L5675+K5676)</f>
        <v>6720</v>
      </c>
      <c r="M5676" s="1">
        <f t="shared" si="1417"/>
        <v>1349789002235</v>
      </c>
      <c r="N5676" s="1">
        <f t="shared" si="1414"/>
        <v>0</v>
      </c>
      <c r="O5676" s="1">
        <f t="shared" si="1415"/>
        <v>0</v>
      </c>
      <c r="P5676" s="1">
        <f t="shared" si="1418"/>
        <v>3.377699720527872E+17</v>
      </c>
    </row>
    <row r="5677" spans="1:16" x14ac:dyDescent="0.3">
      <c r="A5677" s="3">
        <v>0.68078013564067541</v>
      </c>
      <c r="B5677">
        <f t="shared" si="1409"/>
        <v>1</v>
      </c>
      <c r="C5677" s="1">
        <f t="shared" si="1416"/>
        <v>1600</v>
      </c>
      <c r="D5677" s="1" t="str">
        <f t="shared" si="1410"/>
        <v>NO</v>
      </c>
      <c r="E5677">
        <f t="shared" si="1411"/>
        <v>231</v>
      </c>
      <c r="F5677">
        <f t="shared" si="1412"/>
        <v>114</v>
      </c>
      <c r="G5677" s="2">
        <f t="shared" si="1413"/>
        <v>0.4935064935064935</v>
      </c>
      <c r="H5677" s="1">
        <f t="shared" si="1419"/>
        <v>1120</v>
      </c>
      <c r="I5677" s="1">
        <f t="shared" si="1420"/>
        <v>0</v>
      </c>
      <c r="J5677" s="1">
        <f t="shared" si="1421"/>
        <v>0</v>
      </c>
      <c r="K5677" s="1">
        <f t="shared" si="1422"/>
        <v>1120</v>
      </c>
      <c r="L5677" s="1">
        <f t="shared" si="1423"/>
        <v>7840</v>
      </c>
      <c r="M5677" s="1">
        <f t="shared" si="1417"/>
        <v>1349789003355</v>
      </c>
      <c r="N5677" s="1">
        <f t="shared" si="1414"/>
        <v>0</v>
      </c>
      <c r="O5677" s="1">
        <f t="shared" si="1415"/>
        <v>0</v>
      </c>
      <c r="P5677" s="1">
        <f t="shared" si="1418"/>
        <v>3.377699720527872E+17</v>
      </c>
    </row>
    <row r="5678" spans="1:16" x14ac:dyDescent="0.3">
      <c r="A5678" s="3">
        <v>0.60279924534293761</v>
      </c>
      <c r="B5678">
        <f t="shared" si="1409"/>
        <v>1</v>
      </c>
      <c r="C5678" s="1">
        <f t="shared" si="1416"/>
        <v>800</v>
      </c>
      <c r="D5678" s="1" t="str">
        <f t="shared" si="1410"/>
        <v>NO</v>
      </c>
      <c r="E5678">
        <f t="shared" si="1411"/>
        <v>232</v>
      </c>
      <c r="F5678">
        <f t="shared" si="1412"/>
        <v>115</v>
      </c>
      <c r="G5678" s="2">
        <f t="shared" si="1413"/>
        <v>0.49568965517241381</v>
      </c>
      <c r="H5678" s="1">
        <f t="shared" si="1419"/>
        <v>560</v>
      </c>
      <c r="I5678" s="1">
        <f t="shared" si="1420"/>
        <v>0</v>
      </c>
      <c r="J5678" s="1">
        <f t="shared" si="1421"/>
        <v>0</v>
      </c>
      <c r="K5678" s="1">
        <f t="shared" si="1422"/>
        <v>560</v>
      </c>
      <c r="L5678" s="1">
        <f t="shared" si="1423"/>
        <v>8400</v>
      </c>
      <c r="M5678" s="1">
        <f t="shared" si="1417"/>
        <v>1349789003915</v>
      </c>
      <c r="N5678" s="1">
        <f t="shared" si="1414"/>
        <v>0</v>
      </c>
      <c r="O5678" s="1">
        <f t="shared" si="1415"/>
        <v>0</v>
      </c>
      <c r="P5678" s="1">
        <f t="shared" si="1418"/>
        <v>3.377699720527872E+17</v>
      </c>
    </row>
    <row r="5679" spans="1:16" x14ac:dyDescent="0.3">
      <c r="A5679" s="3">
        <v>0.95395315034209627</v>
      </c>
      <c r="B5679">
        <f t="shared" si="1409"/>
        <v>1</v>
      </c>
      <c r="C5679" s="1">
        <f t="shared" si="1416"/>
        <v>400</v>
      </c>
      <c r="D5679" s="1" t="str">
        <f t="shared" si="1410"/>
        <v>NO</v>
      </c>
      <c r="E5679">
        <f t="shared" si="1411"/>
        <v>233</v>
      </c>
      <c r="F5679">
        <f t="shared" si="1412"/>
        <v>116</v>
      </c>
      <c r="G5679" s="2">
        <f t="shared" si="1413"/>
        <v>0.4978540772532189</v>
      </c>
      <c r="H5679" s="1">
        <f t="shared" si="1419"/>
        <v>280</v>
      </c>
      <c r="I5679" s="1">
        <f t="shared" si="1420"/>
        <v>0</v>
      </c>
      <c r="J5679" s="1">
        <f t="shared" si="1421"/>
        <v>0</v>
      </c>
      <c r="K5679" s="1">
        <f t="shared" si="1422"/>
        <v>280</v>
      </c>
      <c r="L5679" s="1">
        <f t="shared" si="1423"/>
        <v>8680</v>
      </c>
      <c r="M5679" s="1">
        <f t="shared" si="1417"/>
        <v>1349789004195</v>
      </c>
      <c r="N5679" s="1">
        <f t="shared" si="1414"/>
        <v>0</v>
      </c>
      <c r="O5679" s="1">
        <f t="shared" si="1415"/>
        <v>0</v>
      </c>
      <c r="P5679" s="1">
        <f t="shared" si="1418"/>
        <v>3.377699720527872E+17</v>
      </c>
    </row>
    <row r="5680" spans="1:16" x14ac:dyDescent="0.3">
      <c r="A5680" s="3">
        <v>0.5204368379947486</v>
      </c>
      <c r="B5680">
        <f t="shared" si="1409"/>
        <v>1</v>
      </c>
      <c r="C5680" s="1">
        <f t="shared" si="1416"/>
        <v>200</v>
      </c>
      <c r="D5680" s="1" t="str">
        <f t="shared" si="1410"/>
        <v>NO</v>
      </c>
      <c r="E5680">
        <f t="shared" si="1411"/>
        <v>234</v>
      </c>
      <c r="F5680">
        <f t="shared" si="1412"/>
        <v>117</v>
      </c>
      <c r="G5680" s="2">
        <f t="shared" si="1413"/>
        <v>0.5</v>
      </c>
      <c r="H5680" s="1">
        <f t="shared" si="1419"/>
        <v>140</v>
      </c>
      <c r="I5680" s="1">
        <f t="shared" si="1420"/>
        <v>0</v>
      </c>
      <c r="J5680" s="1">
        <f t="shared" si="1421"/>
        <v>0</v>
      </c>
      <c r="K5680" s="1">
        <f t="shared" si="1422"/>
        <v>140</v>
      </c>
      <c r="L5680" s="1">
        <f t="shared" si="1423"/>
        <v>8820</v>
      </c>
      <c r="M5680" s="1">
        <f t="shared" si="1417"/>
        <v>1349789004335</v>
      </c>
      <c r="N5680" s="1">
        <f t="shared" si="1414"/>
        <v>0</v>
      </c>
      <c r="O5680" s="1">
        <f t="shared" si="1415"/>
        <v>0</v>
      </c>
      <c r="P5680" s="1">
        <f t="shared" si="1418"/>
        <v>3.377699720527872E+17</v>
      </c>
    </row>
    <row r="5681" spans="1:16" x14ac:dyDescent="0.3">
      <c r="A5681" s="3">
        <v>0.78502745639721017</v>
      </c>
      <c r="B5681">
        <f t="shared" si="1409"/>
        <v>1</v>
      </c>
      <c r="C5681" s="1">
        <f t="shared" si="1416"/>
        <v>100</v>
      </c>
      <c r="D5681" s="1" t="str">
        <f t="shared" si="1410"/>
        <v>NO</v>
      </c>
      <c r="E5681">
        <f t="shared" si="1411"/>
        <v>235</v>
      </c>
      <c r="F5681">
        <f t="shared" si="1412"/>
        <v>118</v>
      </c>
      <c r="G5681" s="2">
        <f t="shared" si="1413"/>
        <v>0.50212765957446803</v>
      </c>
      <c r="H5681" s="1">
        <f t="shared" si="1419"/>
        <v>70</v>
      </c>
      <c r="I5681" s="1">
        <f t="shared" si="1420"/>
        <v>0</v>
      </c>
      <c r="J5681" s="1">
        <f t="shared" si="1421"/>
        <v>0</v>
      </c>
      <c r="K5681" s="1">
        <f t="shared" si="1422"/>
        <v>70</v>
      </c>
      <c r="L5681" s="1">
        <f t="shared" si="1423"/>
        <v>8890</v>
      </c>
      <c r="M5681" s="1">
        <f t="shared" si="1417"/>
        <v>1349789004405</v>
      </c>
      <c r="N5681" s="1">
        <f t="shared" si="1414"/>
        <v>0</v>
      </c>
      <c r="O5681" s="1">
        <f t="shared" si="1415"/>
        <v>0</v>
      </c>
      <c r="P5681" s="1">
        <f t="shared" si="1418"/>
        <v>3.377699720527872E+17</v>
      </c>
    </row>
    <row r="5682" spans="1:16" x14ac:dyDescent="0.3">
      <c r="A5682" s="3">
        <v>7.7806171583571948E-2</v>
      </c>
      <c r="B5682">
        <f t="shared" si="1409"/>
        <v>0</v>
      </c>
      <c r="C5682" s="1">
        <f t="shared" si="1416"/>
        <v>50</v>
      </c>
      <c r="D5682" s="1" t="str">
        <f t="shared" si="1410"/>
        <v>NO</v>
      </c>
      <c r="E5682">
        <f t="shared" si="1411"/>
        <v>236</v>
      </c>
      <c r="F5682">
        <f t="shared" si="1412"/>
        <v>118</v>
      </c>
      <c r="G5682" s="2">
        <f t="shared" si="1413"/>
        <v>0.5</v>
      </c>
      <c r="H5682" s="1">
        <f t="shared" si="1419"/>
        <v>0</v>
      </c>
      <c r="I5682" s="1">
        <f t="shared" si="1420"/>
        <v>50</v>
      </c>
      <c r="J5682" s="1">
        <f t="shared" si="1421"/>
        <v>50</v>
      </c>
      <c r="K5682" s="1">
        <f t="shared" si="1422"/>
        <v>0</v>
      </c>
      <c r="L5682" s="1">
        <f t="shared" si="1423"/>
        <v>0</v>
      </c>
      <c r="M5682" s="1">
        <f t="shared" si="1417"/>
        <v>1349789004355</v>
      </c>
      <c r="N5682" s="1">
        <f t="shared" si="1414"/>
        <v>0</v>
      </c>
      <c r="O5682" s="1">
        <f t="shared" si="1415"/>
        <v>0</v>
      </c>
      <c r="P5682" s="1">
        <f t="shared" si="1418"/>
        <v>3.377699720527872E+17</v>
      </c>
    </row>
    <row r="5683" spans="1:16" x14ac:dyDescent="0.3">
      <c r="A5683" s="3">
        <v>0.62380099860459703</v>
      </c>
      <c r="B5683">
        <f t="shared" si="1409"/>
        <v>1</v>
      </c>
      <c r="C5683" s="1">
        <f t="shared" si="1416"/>
        <v>100</v>
      </c>
      <c r="D5683" s="1" t="str">
        <f t="shared" si="1410"/>
        <v>NO</v>
      </c>
      <c r="E5683">
        <f t="shared" si="1411"/>
        <v>237</v>
      </c>
      <c r="F5683">
        <f t="shared" si="1412"/>
        <v>119</v>
      </c>
      <c r="G5683" s="2">
        <f t="shared" si="1413"/>
        <v>0.50210970464135019</v>
      </c>
      <c r="H5683" s="1">
        <f t="shared" si="1419"/>
        <v>70</v>
      </c>
      <c r="I5683" s="1">
        <f t="shared" si="1420"/>
        <v>0</v>
      </c>
      <c r="J5683" s="1">
        <f t="shared" si="1421"/>
        <v>0</v>
      </c>
      <c r="K5683" s="1">
        <f t="shared" si="1422"/>
        <v>70</v>
      </c>
      <c r="L5683" s="1">
        <f t="shared" si="1423"/>
        <v>70</v>
      </c>
      <c r="M5683" s="1">
        <f t="shared" si="1417"/>
        <v>1349789004425</v>
      </c>
      <c r="N5683" s="1">
        <f t="shared" si="1414"/>
        <v>0</v>
      </c>
      <c r="O5683" s="1">
        <f t="shared" si="1415"/>
        <v>0</v>
      </c>
      <c r="P5683" s="1">
        <f t="shared" si="1418"/>
        <v>3.377699720527872E+17</v>
      </c>
    </row>
    <row r="5684" spans="1:16" x14ac:dyDescent="0.3">
      <c r="A5684" s="3">
        <v>0.61671965443717514</v>
      </c>
      <c r="B5684">
        <f t="shared" si="1409"/>
        <v>1</v>
      </c>
      <c r="C5684" s="1">
        <f t="shared" si="1416"/>
        <v>50</v>
      </c>
      <c r="D5684" s="1" t="str">
        <f t="shared" si="1410"/>
        <v>NO</v>
      </c>
      <c r="E5684">
        <f t="shared" si="1411"/>
        <v>238</v>
      </c>
      <c r="F5684">
        <f t="shared" si="1412"/>
        <v>120</v>
      </c>
      <c r="G5684" s="2">
        <f t="shared" si="1413"/>
        <v>0.50420168067226889</v>
      </c>
      <c r="H5684" s="1">
        <f t="shared" si="1419"/>
        <v>35</v>
      </c>
      <c r="I5684" s="1">
        <f t="shared" si="1420"/>
        <v>0</v>
      </c>
      <c r="J5684" s="1">
        <f t="shared" si="1421"/>
        <v>0</v>
      </c>
      <c r="K5684" s="1">
        <f t="shared" si="1422"/>
        <v>35</v>
      </c>
      <c r="L5684" s="1">
        <f t="shared" si="1423"/>
        <v>105</v>
      </c>
      <c r="M5684" s="1">
        <f t="shared" si="1417"/>
        <v>1349789004460</v>
      </c>
      <c r="N5684" s="1">
        <f t="shared" si="1414"/>
        <v>0</v>
      </c>
      <c r="O5684" s="1">
        <f t="shared" si="1415"/>
        <v>0</v>
      </c>
      <c r="P5684" s="1">
        <f t="shared" si="1418"/>
        <v>3.377699720527872E+17</v>
      </c>
    </row>
    <row r="5685" spans="1:16" x14ac:dyDescent="0.3">
      <c r="A5685" s="3">
        <v>0.25271896752056933</v>
      </c>
      <c r="B5685">
        <f t="shared" si="1409"/>
        <v>0</v>
      </c>
      <c r="C5685" s="1">
        <f t="shared" si="1416"/>
        <v>25</v>
      </c>
      <c r="D5685" s="1" t="str">
        <f t="shared" si="1410"/>
        <v>NO</v>
      </c>
      <c r="E5685">
        <f t="shared" si="1411"/>
        <v>239</v>
      </c>
      <c r="F5685">
        <f t="shared" si="1412"/>
        <v>120</v>
      </c>
      <c r="G5685" s="2">
        <f t="shared" si="1413"/>
        <v>0.502092050209205</v>
      </c>
      <c r="H5685" s="1">
        <f t="shared" si="1419"/>
        <v>0</v>
      </c>
      <c r="I5685" s="1">
        <f t="shared" si="1420"/>
        <v>25</v>
      </c>
      <c r="J5685" s="1">
        <f t="shared" si="1421"/>
        <v>25</v>
      </c>
      <c r="K5685" s="1">
        <f t="shared" si="1422"/>
        <v>0</v>
      </c>
      <c r="L5685" s="1">
        <f t="shared" si="1423"/>
        <v>0</v>
      </c>
      <c r="M5685" s="1">
        <f t="shared" si="1417"/>
        <v>1349789004435</v>
      </c>
      <c r="N5685" s="1">
        <f t="shared" si="1414"/>
        <v>0</v>
      </c>
      <c r="O5685" s="1">
        <f t="shared" si="1415"/>
        <v>0</v>
      </c>
      <c r="P5685" s="1">
        <f t="shared" si="1418"/>
        <v>3.377699720527872E+17</v>
      </c>
    </row>
    <row r="5686" spans="1:16" x14ac:dyDescent="0.3">
      <c r="A5686" s="3">
        <v>0.92170142116977594</v>
      </c>
      <c r="B5686">
        <f t="shared" si="1409"/>
        <v>1</v>
      </c>
      <c r="C5686" s="1">
        <f t="shared" si="1416"/>
        <v>50</v>
      </c>
      <c r="D5686" s="1" t="str">
        <f t="shared" si="1410"/>
        <v>NO</v>
      </c>
      <c r="E5686">
        <f t="shared" si="1411"/>
        <v>240</v>
      </c>
      <c r="F5686">
        <f t="shared" si="1412"/>
        <v>121</v>
      </c>
      <c r="G5686" s="2">
        <f t="shared" si="1413"/>
        <v>0.50416666666666665</v>
      </c>
      <c r="H5686" s="1">
        <f t="shared" si="1419"/>
        <v>35</v>
      </c>
      <c r="I5686" s="1">
        <f t="shared" si="1420"/>
        <v>0</v>
      </c>
      <c r="J5686" s="1">
        <f t="shared" si="1421"/>
        <v>0</v>
      </c>
      <c r="K5686" s="1">
        <f t="shared" si="1422"/>
        <v>35</v>
      </c>
      <c r="L5686" s="1">
        <f t="shared" si="1423"/>
        <v>35</v>
      </c>
      <c r="M5686" s="1">
        <f t="shared" si="1417"/>
        <v>1349789004470</v>
      </c>
      <c r="N5686" s="1">
        <f t="shared" si="1414"/>
        <v>0</v>
      </c>
      <c r="O5686" s="1">
        <f t="shared" si="1415"/>
        <v>0</v>
      </c>
      <c r="P5686" s="1">
        <f t="shared" si="1418"/>
        <v>3.377699720527872E+17</v>
      </c>
    </row>
    <row r="5687" spans="1:16" x14ac:dyDescent="0.3">
      <c r="A5687" s="3">
        <v>0.28025231383535609</v>
      </c>
      <c r="B5687">
        <f t="shared" si="1409"/>
        <v>0</v>
      </c>
      <c r="C5687" s="1">
        <f t="shared" si="1416"/>
        <v>25</v>
      </c>
      <c r="D5687" s="1" t="str">
        <f t="shared" si="1410"/>
        <v>NO</v>
      </c>
      <c r="E5687">
        <f t="shared" si="1411"/>
        <v>241</v>
      </c>
      <c r="F5687">
        <f t="shared" si="1412"/>
        <v>121</v>
      </c>
      <c r="G5687" s="2">
        <f t="shared" si="1413"/>
        <v>0.50207468879668049</v>
      </c>
      <c r="H5687" s="1">
        <f t="shared" si="1419"/>
        <v>0</v>
      </c>
      <c r="I5687" s="1">
        <f t="shared" si="1420"/>
        <v>25</v>
      </c>
      <c r="J5687" s="1">
        <f t="shared" si="1421"/>
        <v>25</v>
      </c>
      <c r="K5687" s="1">
        <f t="shared" si="1422"/>
        <v>0</v>
      </c>
      <c r="L5687" s="1">
        <f t="shared" si="1423"/>
        <v>0</v>
      </c>
      <c r="M5687" s="1">
        <f t="shared" si="1417"/>
        <v>1349789004445</v>
      </c>
      <c r="N5687" s="1">
        <f t="shared" si="1414"/>
        <v>0</v>
      </c>
      <c r="O5687" s="1">
        <f t="shared" si="1415"/>
        <v>0</v>
      </c>
      <c r="P5687" s="1">
        <f t="shared" si="1418"/>
        <v>3.377699720527872E+17</v>
      </c>
    </row>
    <row r="5688" spans="1:16" x14ac:dyDescent="0.3">
      <c r="A5688" s="3">
        <v>1.6226643630225968E-2</v>
      </c>
      <c r="B5688">
        <f t="shared" si="1409"/>
        <v>0</v>
      </c>
      <c r="C5688" s="1">
        <f t="shared" si="1416"/>
        <v>50</v>
      </c>
      <c r="D5688" s="1" t="str">
        <f t="shared" si="1410"/>
        <v>NO</v>
      </c>
      <c r="E5688">
        <f t="shared" si="1411"/>
        <v>242</v>
      </c>
      <c r="F5688">
        <f t="shared" si="1412"/>
        <v>121</v>
      </c>
      <c r="G5688" s="2">
        <f t="shared" si="1413"/>
        <v>0.5</v>
      </c>
      <c r="H5688" s="1">
        <f t="shared" si="1419"/>
        <v>0</v>
      </c>
      <c r="I5688" s="1">
        <f t="shared" si="1420"/>
        <v>50</v>
      </c>
      <c r="J5688" s="1">
        <f t="shared" si="1421"/>
        <v>75</v>
      </c>
      <c r="K5688" s="1">
        <f t="shared" si="1422"/>
        <v>0</v>
      </c>
      <c r="L5688" s="1">
        <f t="shared" si="1423"/>
        <v>0</v>
      </c>
      <c r="M5688" s="1">
        <f t="shared" si="1417"/>
        <v>1349789004395</v>
      </c>
      <c r="N5688" s="1">
        <f t="shared" si="1414"/>
        <v>0</v>
      </c>
      <c r="O5688" s="1">
        <f t="shared" si="1415"/>
        <v>0</v>
      </c>
      <c r="P5688" s="1">
        <f t="shared" si="1418"/>
        <v>3.377699720527872E+17</v>
      </c>
    </row>
    <row r="5689" spans="1:16" x14ac:dyDescent="0.3">
      <c r="A5689" s="3">
        <v>7.7311929690952463E-2</v>
      </c>
      <c r="B5689">
        <f t="shared" si="1409"/>
        <v>0</v>
      </c>
      <c r="C5689" s="1">
        <f t="shared" si="1416"/>
        <v>100</v>
      </c>
      <c r="D5689" s="1" t="str">
        <f t="shared" si="1410"/>
        <v>NO</v>
      </c>
      <c r="E5689">
        <f t="shared" si="1411"/>
        <v>243</v>
      </c>
      <c r="F5689">
        <f t="shared" si="1412"/>
        <v>121</v>
      </c>
      <c r="G5689" s="2">
        <f t="shared" si="1413"/>
        <v>0.49794238683127573</v>
      </c>
      <c r="H5689" s="1">
        <f t="shared" si="1419"/>
        <v>0</v>
      </c>
      <c r="I5689" s="1">
        <f t="shared" si="1420"/>
        <v>100</v>
      </c>
      <c r="J5689" s="1">
        <f t="shared" si="1421"/>
        <v>175</v>
      </c>
      <c r="K5689" s="1">
        <f t="shared" si="1422"/>
        <v>0</v>
      </c>
      <c r="L5689" s="1">
        <f t="shared" si="1423"/>
        <v>0</v>
      </c>
      <c r="M5689" s="1">
        <f t="shared" si="1417"/>
        <v>1349789004295</v>
      </c>
      <c r="N5689" s="1">
        <f t="shared" si="1414"/>
        <v>0</v>
      </c>
      <c r="O5689" s="1">
        <f t="shared" si="1415"/>
        <v>0</v>
      </c>
      <c r="P5689" s="1">
        <f t="shared" si="1418"/>
        <v>3.377699720527872E+17</v>
      </c>
    </row>
    <row r="5690" spans="1:16" x14ac:dyDescent="0.3">
      <c r="A5690" s="3">
        <v>0.8719729976395989</v>
      </c>
      <c r="B5690">
        <f t="shared" si="1409"/>
        <v>1</v>
      </c>
      <c r="C5690" s="1">
        <f t="shared" si="1416"/>
        <v>200</v>
      </c>
      <c r="D5690" s="1" t="str">
        <f t="shared" si="1410"/>
        <v>NO</v>
      </c>
      <c r="E5690">
        <f t="shared" si="1411"/>
        <v>244</v>
      </c>
      <c r="F5690">
        <f t="shared" si="1412"/>
        <v>122</v>
      </c>
      <c r="G5690" s="2">
        <f t="shared" si="1413"/>
        <v>0.5</v>
      </c>
      <c r="H5690" s="1">
        <f t="shared" si="1419"/>
        <v>140</v>
      </c>
      <c r="I5690" s="1">
        <f t="shared" si="1420"/>
        <v>0</v>
      </c>
      <c r="J5690" s="1">
        <f t="shared" si="1421"/>
        <v>0</v>
      </c>
      <c r="K5690" s="1">
        <f t="shared" si="1422"/>
        <v>140</v>
      </c>
      <c r="L5690" s="1">
        <f t="shared" si="1423"/>
        <v>140</v>
      </c>
      <c r="M5690" s="1">
        <f t="shared" si="1417"/>
        <v>1349789004435</v>
      </c>
      <c r="N5690" s="1">
        <f t="shared" si="1414"/>
        <v>0</v>
      </c>
      <c r="O5690" s="1">
        <f t="shared" si="1415"/>
        <v>0</v>
      </c>
      <c r="P5690" s="1">
        <f t="shared" si="1418"/>
        <v>3.377699720527872E+17</v>
      </c>
    </row>
    <row r="5691" spans="1:16" x14ac:dyDescent="0.3">
      <c r="A5691" s="3">
        <v>0.41456305991188358</v>
      </c>
      <c r="B5691">
        <f t="shared" si="1409"/>
        <v>0</v>
      </c>
      <c r="C5691" s="1">
        <f t="shared" si="1416"/>
        <v>100</v>
      </c>
      <c r="D5691" s="1" t="str">
        <f t="shared" si="1410"/>
        <v>NO</v>
      </c>
      <c r="E5691">
        <f t="shared" si="1411"/>
        <v>245</v>
      </c>
      <c r="F5691">
        <f t="shared" si="1412"/>
        <v>122</v>
      </c>
      <c r="G5691" s="2">
        <f t="shared" si="1413"/>
        <v>0.49795918367346936</v>
      </c>
      <c r="H5691" s="1">
        <f t="shared" si="1419"/>
        <v>0</v>
      </c>
      <c r="I5691" s="1">
        <f t="shared" si="1420"/>
        <v>100</v>
      </c>
      <c r="J5691" s="1">
        <f t="shared" si="1421"/>
        <v>100</v>
      </c>
      <c r="K5691" s="1">
        <f t="shared" si="1422"/>
        <v>0</v>
      </c>
      <c r="L5691" s="1">
        <f t="shared" si="1423"/>
        <v>0</v>
      </c>
      <c r="M5691" s="1">
        <f t="shared" si="1417"/>
        <v>1349789004335</v>
      </c>
      <c r="N5691" s="1">
        <f t="shared" si="1414"/>
        <v>0</v>
      </c>
      <c r="O5691" s="1">
        <f t="shared" si="1415"/>
        <v>0</v>
      </c>
      <c r="P5691" s="1">
        <f t="shared" si="1418"/>
        <v>3.377699720527872E+17</v>
      </c>
    </row>
    <row r="5692" spans="1:16" x14ac:dyDescent="0.3">
      <c r="A5692" s="3">
        <v>0.69565302142521868</v>
      </c>
      <c r="B5692">
        <f t="shared" si="1409"/>
        <v>1</v>
      </c>
      <c r="C5692" s="1">
        <f t="shared" si="1416"/>
        <v>200</v>
      </c>
      <c r="D5692" s="1" t="str">
        <f t="shared" si="1410"/>
        <v>NO</v>
      </c>
      <c r="E5692">
        <f t="shared" si="1411"/>
        <v>246</v>
      </c>
      <c r="F5692">
        <f t="shared" si="1412"/>
        <v>123</v>
      </c>
      <c r="G5692" s="2">
        <f t="shared" si="1413"/>
        <v>0.5</v>
      </c>
      <c r="H5692" s="1">
        <f t="shared" si="1419"/>
        <v>140</v>
      </c>
      <c r="I5692" s="1">
        <f t="shared" si="1420"/>
        <v>0</v>
      </c>
      <c r="J5692" s="1">
        <f t="shared" si="1421"/>
        <v>0</v>
      </c>
      <c r="K5692" s="1">
        <f t="shared" si="1422"/>
        <v>140</v>
      </c>
      <c r="L5692" s="1">
        <f t="shared" si="1423"/>
        <v>140</v>
      </c>
      <c r="M5692" s="1">
        <f t="shared" si="1417"/>
        <v>1349789004475</v>
      </c>
      <c r="N5692" s="1">
        <f t="shared" si="1414"/>
        <v>0</v>
      </c>
      <c r="O5692" s="1">
        <f t="shared" si="1415"/>
        <v>0</v>
      </c>
      <c r="P5692" s="1">
        <f t="shared" si="1418"/>
        <v>3.377699720527872E+17</v>
      </c>
    </row>
    <row r="5693" spans="1:16" x14ac:dyDescent="0.3">
      <c r="A5693" s="3">
        <v>0.78013519749351801</v>
      </c>
      <c r="B5693">
        <f t="shared" si="1409"/>
        <v>1</v>
      </c>
      <c r="C5693" s="1">
        <f t="shared" si="1416"/>
        <v>100</v>
      </c>
      <c r="D5693" s="1" t="str">
        <f t="shared" si="1410"/>
        <v>NO</v>
      </c>
      <c r="E5693">
        <f t="shared" si="1411"/>
        <v>247</v>
      </c>
      <c r="F5693">
        <f t="shared" si="1412"/>
        <v>124</v>
      </c>
      <c r="G5693" s="2">
        <f t="shared" si="1413"/>
        <v>0.50202429149797567</v>
      </c>
      <c r="H5693" s="1">
        <f t="shared" si="1419"/>
        <v>70</v>
      </c>
      <c r="I5693" s="1">
        <f t="shared" si="1420"/>
        <v>0</v>
      </c>
      <c r="J5693" s="1">
        <f t="shared" si="1421"/>
        <v>0</v>
      </c>
      <c r="K5693" s="1">
        <f t="shared" si="1422"/>
        <v>70</v>
      </c>
      <c r="L5693" s="1">
        <f t="shared" si="1423"/>
        <v>210</v>
      </c>
      <c r="M5693" s="1">
        <f t="shared" si="1417"/>
        <v>1349789004545</v>
      </c>
      <c r="N5693" s="1">
        <f t="shared" si="1414"/>
        <v>0</v>
      </c>
      <c r="O5693" s="1">
        <f t="shared" si="1415"/>
        <v>0</v>
      </c>
      <c r="P5693" s="1">
        <f t="shared" si="1418"/>
        <v>3.377699720527872E+17</v>
      </c>
    </row>
    <row r="5694" spans="1:16" x14ac:dyDescent="0.3">
      <c r="A5694" s="3">
        <v>0.57235396009242956</v>
      </c>
      <c r="B5694">
        <f t="shared" si="1409"/>
        <v>1</v>
      </c>
      <c r="C5694" s="1">
        <f t="shared" si="1416"/>
        <v>50</v>
      </c>
      <c r="D5694" s="1" t="str">
        <f t="shared" si="1410"/>
        <v>NO</v>
      </c>
      <c r="E5694">
        <f t="shared" si="1411"/>
        <v>248</v>
      </c>
      <c r="F5694">
        <f t="shared" si="1412"/>
        <v>125</v>
      </c>
      <c r="G5694" s="2">
        <f t="shared" si="1413"/>
        <v>0.50403225806451613</v>
      </c>
      <c r="H5694" s="1">
        <f t="shared" si="1419"/>
        <v>35</v>
      </c>
      <c r="I5694" s="1">
        <f t="shared" si="1420"/>
        <v>0</v>
      </c>
      <c r="J5694" s="1">
        <f t="shared" si="1421"/>
        <v>0</v>
      </c>
      <c r="K5694" s="1">
        <f t="shared" si="1422"/>
        <v>35</v>
      </c>
      <c r="L5694" s="1">
        <f t="shared" si="1423"/>
        <v>245</v>
      </c>
      <c r="M5694" s="1">
        <f t="shared" si="1417"/>
        <v>1349789004580</v>
      </c>
      <c r="N5694" s="1">
        <f t="shared" si="1414"/>
        <v>0</v>
      </c>
      <c r="O5694" s="1">
        <f t="shared" si="1415"/>
        <v>0</v>
      </c>
      <c r="P5694" s="1">
        <f t="shared" si="1418"/>
        <v>3.377699720527872E+17</v>
      </c>
    </row>
    <row r="5695" spans="1:16" x14ac:dyDescent="0.3">
      <c r="A5695" s="3">
        <v>1.6697294490539139E-2</v>
      </c>
      <c r="B5695">
        <f t="shared" si="1409"/>
        <v>0</v>
      </c>
      <c r="C5695" s="1">
        <f t="shared" si="1416"/>
        <v>25</v>
      </c>
      <c r="D5695" s="1" t="str">
        <f t="shared" si="1410"/>
        <v>NO</v>
      </c>
      <c r="E5695">
        <f t="shared" si="1411"/>
        <v>249</v>
      </c>
      <c r="F5695">
        <f t="shared" si="1412"/>
        <v>125</v>
      </c>
      <c r="G5695" s="2">
        <f t="shared" si="1413"/>
        <v>0.50200803212851408</v>
      </c>
      <c r="H5695" s="1">
        <f t="shared" si="1419"/>
        <v>0</v>
      </c>
      <c r="I5695" s="1">
        <f t="shared" si="1420"/>
        <v>25</v>
      </c>
      <c r="J5695" s="1">
        <f t="shared" si="1421"/>
        <v>25</v>
      </c>
      <c r="K5695" s="1">
        <f t="shared" si="1422"/>
        <v>0</v>
      </c>
      <c r="L5695" s="1">
        <f t="shared" si="1423"/>
        <v>0</v>
      </c>
      <c r="M5695" s="1">
        <f t="shared" si="1417"/>
        <v>1349789004555</v>
      </c>
      <c r="N5695" s="1">
        <f t="shared" si="1414"/>
        <v>0</v>
      </c>
      <c r="O5695" s="1">
        <f t="shared" si="1415"/>
        <v>0</v>
      </c>
      <c r="P5695" s="1">
        <f t="shared" si="1418"/>
        <v>3.377699720527872E+17</v>
      </c>
    </row>
    <row r="5696" spans="1:16" x14ac:dyDescent="0.3">
      <c r="A5696" s="3">
        <v>0.8637955904892084</v>
      </c>
      <c r="B5696">
        <f t="shared" si="1409"/>
        <v>1</v>
      </c>
      <c r="C5696" s="1">
        <f t="shared" si="1416"/>
        <v>50</v>
      </c>
      <c r="D5696" s="1" t="str">
        <f t="shared" si="1410"/>
        <v>NO</v>
      </c>
      <c r="E5696">
        <f t="shared" si="1411"/>
        <v>250</v>
      </c>
      <c r="F5696">
        <f t="shared" si="1412"/>
        <v>126</v>
      </c>
      <c r="G5696" s="2">
        <f t="shared" si="1413"/>
        <v>0.504</v>
      </c>
      <c r="H5696" s="1">
        <f t="shared" si="1419"/>
        <v>35</v>
      </c>
      <c r="I5696" s="1">
        <f t="shared" si="1420"/>
        <v>0</v>
      </c>
      <c r="J5696" s="1">
        <f t="shared" si="1421"/>
        <v>0</v>
      </c>
      <c r="K5696" s="1">
        <f t="shared" si="1422"/>
        <v>35</v>
      </c>
      <c r="L5696" s="1">
        <f t="shared" si="1423"/>
        <v>35</v>
      </c>
      <c r="M5696" s="1">
        <f t="shared" si="1417"/>
        <v>1349789004590</v>
      </c>
      <c r="N5696" s="1">
        <f t="shared" si="1414"/>
        <v>0</v>
      </c>
      <c r="O5696" s="1">
        <f t="shared" si="1415"/>
        <v>0</v>
      </c>
      <c r="P5696" s="1">
        <f t="shared" si="1418"/>
        <v>3.377699720527872E+17</v>
      </c>
    </row>
    <row r="5697" spans="1:16" x14ac:dyDescent="0.3">
      <c r="A5697" s="3">
        <v>0.92645689176872681</v>
      </c>
      <c r="B5697">
        <f t="shared" si="1409"/>
        <v>1</v>
      </c>
      <c r="C5697" s="1">
        <f t="shared" si="1416"/>
        <v>25</v>
      </c>
      <c r="D5697" s="1" t="str">
        <f t="shared" si="1410"/>
        <v>NO</v>
      </c>
      <c r="E5697">
        <f t="shared" si="1411"/>
        <v>251</v>
      </c>
      <c r="F5697">
        <f t="shared" si="1412"/>
        <v>127</v>
      </c>
      <c r="G5697" s="2">
        <f t="shared" si="1413"/>
        <v>0.50597609561752988</v>
      </c>
      <c r="H5697" s="1">
        <f t="shared" si="1419"/>
        <v>17.5</v>
      </c>
      <c r="I5697" s="1">
        <f t="shared" si="1420"/>
        <v>0</v>
      </c>
      <c r="J5697" s="1">
        <f t="shared" si="1421"/>
        <v>0</v>
      </c>
      <c r="K5697" s="1">
        <f t="shared" si="1422"/>
        <v>17.5</v>
      </c>
      <c r="L5697" s="1">
        <f t="shared" si="1423"/>
        <v>52.5</v>
      </c>
      <c r="M5697" s="1">
        <f t="shared" si="1417"/>
        <v>1349789004607.5</v>
      </c>
      <c r="N5697" s="1">
        <f t="shared" si="1414"/>
        <v>0</v>
      </c>
      <c r="O5697" s="1">
        <f t="shared" si="1415"/>
        <v>0</v>
      </c>
      <c r="P5697" s="1">
        <f t="shared" si="1418"/>
        <v>3.377699720527872E+17</v>
      </c>
    </row>
    <row r="5698" spans="1:16" x14ac:dyDescent="0.3">
      <c r="A5698" s="3">
        <v>1.3217101856553115E-2</v>
      </c>
      <c r="B5698">
        <f t="shared" si="1409"/>
        <v>0</v>
      </c>
      <c r="C5698" s="1">
        <f t="shared" si="1416"/>
        <v>12.5</v>
      </c>
      <c r="D5698" s="1" t="str">
        <f t="shared" si="1410"/>
        <v>NO</v>
      </c>
      <c r="E5698">
        <f t="shared" si="1411"/>
        <v>252</v>
      </c>
      <c r="F5698">
        <f t="shared" si="1412"/>
        <v>127</v>
      </c>
      <c r="G5698" s="2">
        <f t="shared" si="1413"/>
        <v>0.50396825396825395</v>
      </c>
      <c r="H5698" s="1">
        <f t="shared" si="1419"/>
        <v>0</v>
      </c>
      <c r="I5698" s="1">
        <f t="shared" si="1420"/>
        <v>12.5</v>
      </c>
      <c r="J5698" s="1">
        <f t="shared" si="1421"/>
        <v>12.5</v>
      </c>
      <c r="K5698" s="1">
        <f t="shared" si="1422"/>
        <v>0</v>
      </c>
      <c r="L5698" s="1">
        <f t="shared" si="1423"/>
        <v>0</v>
      </c>
      <c r="M5698" s="1">
        <f t="shared" si="1417"/>
        <v>1349789004595</v>
      </c>
      <c r="N5698" s="1">
        <f t="shared" si="1414"/>
        <v>0</v>
      </c>
      <c r="O5698" s="1">
        <f t="shared" si="1415"/>
        <v>0</v>
      </c>
      <c r="P5698" s="1">
        <f t="shared" si="1418"/>
        <v>3.377699720527872E+17</v>
      </c>
    </row>
    <row r="5699" spans="1:16" x14ac:dyDescent="0.3">
      <c r="A5699" s="3">
        <v>0.95744222313334038</v>
      </c>
      <c r="B5699">
        <f t="shared" si="1409"/>
        <v>1</v>
      </c>
      <c r="C5699" s="1">
        <f t="shared" si="1416"/>
        <v>25</v>
      </c>
      <c r="D5699" s="1" t="str">
        <f t="shared" si="1410"/>
        <v>NO</v>
      </c>
      <c r="E5699">
        <f t="shared" si="1411"/>
        <v>253</v>
      </c>
      <c r="F5699">
        <f t="shared" si="1412"/>
        <v>128</v>
      </c>
      <c r="G5699" s="2">
        <f t="shared" si="1413"/>
        <v>0.50592885375494068</v>
      </c>
      <c r="H5699" s="1">
        <f t="shared" si="1419"/>
        <v>17.5</v>
      </c>
      <c r="I5699" s="1">
        <f t="shared" si="1420"/>
        <v>0</v>
      </c>
      <c r="J5699" s="1">
        <f t="shared" si="1421"/>
        <v>0</v>
      </c>
      <c r="K5699" s="1">
        <f t="shared" si="1422"/>
        <v>17.5</v>
      </c>
      <c r="L5699" s="1">
        <f t="shared" si="1423"/>
        <v>17.5</v>
      </c>
      <c r="M5699" s="1">
        <f t="shared" si="1417"/>
        <v>1349789004612.5</v>
      </c>
      <c r="N5699" s="1">
        <f t="shared" si="1414"/>
        <v>0</v>
      </c>
      <c r="O5699" s="1">
        <f t="shared" si="1415"/>
        <v>0</v>
      </c>
      <c r="P5699" s="1">
        <f t="shared" si="1418"/>
        <v>3.377699720527872E+17</v>
      </c>
    </row>
    <row r="5700" spans="1:16" x14ac:dyDescent="0.3">
      <c r="A5700" s="3">
        <v>0.95283405119290976</v>
      </c>
      <c r="B5700">
        <f t="shared" ref="B5700:B5763" si="1424">IF(A5700&lt;0.5,0,1)</f>
        <v>1</v>
      </c>
      <c r="C5700" s="1">
        <f t="shared" si="1416"/>
        <v>12.5</v>
      </c>
      <c r="D5700" s="1" t="str">
        <f t="shared" ref="D5700:D5763" si="1425">IF(M5700&gt;=P5700,"YES",IF(AND(B5700=1,C5700/2&lt;10),"YES","NO"))</f>
        <v>YES</v>
      </c>
      <c r="E5700">
        <f t="shared" ref="E5700:E5763" si="1426">IF(D5699="NO",E5699+1,1)</f>
        <v>254</v>
      </c>
      <c r="F5700">
        <f t="shared" ref="F5700:F5763" si="1427">IF(D5699="NO",F5699+B5700,B5700)</f>
        <v>129</v>
      </c>
      <c r="G5700" s="2">
        <f t="shared" ref="G5700:G5763" si="1428">IFERROR(F5700/E5700,"")</f>
        <v>0.50787401574803148</v>
      </c>
      <c r="H5700" s="1">
        <f t="shared" si="1419"/>
        <v>8.75</v>
      </c>
      <c r="I5700" s="1">
        <f t="shared" si="1420"/>
        <v>0</v>
      </c>
      <c r="J5700" s="1">
        <f t="shared" si="1421"/>
        <v>0</v>
      </c>
      <c r="K5700" s="1">
        <f t="shared" si="1422"/>
        <v>8.75</v>
      </c>
      <c r="L5700" s="1">
        <f t="shared" si="1423"/>
        <v>26.25</v>
      </c>
      <c r="M5700" s="1">
        <f t="shared" si="1417"/>
        <v>1349789004621.25</v>
      </c>
      <c r="N5700" s="1">
        <f t="shared" ref="N5700:N5763" si="1429">IF(M5700&gt;P5700,P5700,)</f>
        <v>0</v>
      </c>
      <c r="O5700" s="1">
        <f t="shared" ref="O5700:O5763" si="1430">IF(M5700&gt;=P5700,M5700,0)</f>
        <v>0</v>
      </c>
      <c r="P5700" s="1">
        <f t="shared" si="1418"/>
        <v>3.377699720527872E+17</v>
      </c>
    </row>
    <row r="5701" spans="1:16" x14ac:dyDescent="0.3">
      <c r="A5701" s="3">
        <v>0.65229274293824946</v>
      </c>
      <c r="B5701">
        <f t="shared" si="1424"/>
        <v>1</v>
      </c>
      <c r="C5701" s="1">
        <f t="shared" ref="C5701:C5764" si="1431">IF(N5700=0,IF(B5700=0,2*C5700,IF((C5700/2)&lt;10,100,0.5*C5700)),100)</f>
        <v>100</v>
      </c>
      <c r="D5701" s="1" t="str">
        <f t="shared" si="1425"/>
        <v>NO</v>
      </c>
      <c r="E5701">
        <f t="shared" si="1426"/>
        <v>1</v>
      </c>
      <c r="F5701">
        <f t="shared" si="1427"/>
        <v>1</v>
      </c>
      <c r="G5701" s="2">
        <f t="shared" si="1428"/>
        <v>1</v>
      </c>
      <c r="H5701" s="1">
        <f t="shared" si="1419"/>
        <v>70</v>
      </c>
      <c r="I5701" s="1">
        <f t="shared" si="1420"/>
        <v>0</v>
      </c>
      <c r="J5701" s="1">
        <f t="shared" si="1421"/>
        <v>0</v>
      </c>
      <c r="K5701" s="1">
        <f t="shared" si="1422"/>
        <v>70</v>
      </c>
      <c r="L5701" s="1">
        <f t="shared" si="1423"/>
        <v>96.25</v>
      </c>
      <c r="M5701" s="1">
        <f t="shared" ref="M5701:M5764" si="1432">M5700+K5701-I5701-O5700</f>
        <v>1349789004691.25</v>
      </c>
      <c r="N5701" s="1">
        <f t="shared" si="1429"/>
        <v>0</v>
      </c>
      <c r="O5701" s="1">
        <f t="shared" si="1430"/>
        <v>0</v>
      </c>
      <c r="P5701" s="1">
        <f t="shared" si="1418"/>
        <v>3.377699720527872E+17</v>
      </c>
    </row>
    <row r="5702" spans="1:16" x14ac:dyDescent="0.3">
      <c r="A5702" s="3">
        <v>0.91538615135349333</v>
      </c>
      <c r="B5702">
        <f t="shared" si="1424"/>
        <v>1</v>
      </c>
      <c r="C5702" s="1">
        <f t="shared" si="1431"/>
        <v>50</v>
      </c>
      <c r="D5702" s="1" t="str">
        <f t="shared" si="1425"/>
        <v>NO</v>
      </c>
      <c r="E5702">
        <f t="shared" si="1426"/>
        <v>2</v>
      </c>
      <c r="F5702">
        <f t="shared" si="1427"/>
        <v>2</v>
      </c>
      <c r="G5702" s="2">
        <f t="shared" si="1428"/>
        <v>1</v>
      </c>
      <c r="H5702" s="1">
        <f t="shared" si="1419"/>
        <v>35</v>
      </c>
      <c r="I5702" s="1">
        <f t="shared" si="1420"/>
        <v>0</v>
      </c>
      <c r="J5702" s="1">
        <f t="shared" si="1421"/>
        <v>0</v>
      </c>
      <c r="K5702" s="1">
        <f t="shared" si="1422"/>
        <v>35</v>
      </c>
      <c r="L5702" s="1">
        <f t="shared" si="1423"/>
        <v>131.25</v>
      </c>
      <c r="M5702" s="1">
        <f t="shared" si="1432"/>
        <v>1349789004726.25</v>
      </c>
      <c r="N5702" s="1">
        <f t="shared" si="1429"/>
        <v>0</v>
      </c>
      <c r="O5702" s="1">
        <f t="shared" si="1430"/>
        <v>0</v>
      </c>
      <c r="P5702" s="1">
        <f t="shared" ref="P5702:P5765" si="1433">IF(C5702+C5701&lt;P5701,P5701,C5702+C5701)</f>
        <v>3.377699720527872E+17</v>
      </c>
    </row>
    <row r="5703" spans="1:16" x14ac:dyDescent="0.3">
      <c r="A5703" s="3">
        <v>0.80607777407903303</v>
      </c>
      <c r="B5703">
        <f t="shared" si="1424"/>
        <v>1</v>
      </c>
      <c r="C5703" s="1">
        <f t="shared" si="1431"/>
        <v>25</v>
      </c>
      <c r="D5703" s="1" t="str">
        <f t="shared" si="1425"/>
        <v>NO</v>
      </c>
      <c r="E5703">
        <f t="shared" si="1426"/>
        <v>3</v>
      </c>
      <c r="F5703">
        <f t="shared" si="1427"/>
        <v>3</v>
      </c>
      <c r="G5703" s="2">
        <f t="shared" si="1428"/>
        <v>1</v>
      </c>
      <c r="H5703" s="1">
        <f t="shared" si="1419"/>
        <v>17.5</v>
      </c>
      <c r="I5703" s="1">
        <f t="shared" si="1420"/>
        <v>0</v>
      </c>
      <c r="J5703" s="1">
        <f t="shared" si="1421"/>
        <v>0</v>
      </c>
      <c r="K5703" s="1">
        <f t="shared" si="1422"/>
        <v>17.5</v>
      </c>
      <c r="L5703" s="1">
        <f t="shared" si="1423"/>
        <v>148.75</v>
      </c>
      <c r="M5703" s="1">
        <f t="shared" si="1432"/>
        <v>1349789004743.75</v>
      </c>
      <c r="N5703" s="1">
        <f t="shared" si="1429"/>
        <v>0</v>
      </c>
      <c r="O5703" s="1">
        <f t="shared" si="1430"/>
        <v>0</v>
      </c>
      <c r="P5703" s="1">
        <f t="shared" si="1433"/>
        <v>3.377699720527872E+17</v>
      </c>
    </row>
    <row r="5704" spans="1:16" x14ac:dyDescent="0.3">
      <c r="A5704" s="3">
        <v>0.29510505656349861</v>
      </c>
      <c r="B5704">
        <f t="shared" si="1424"/>
        <v>0</v>
      </c>
      <c r="C5704" s="1">
        <f t="shared" si="1431"/>
        <v>12.5</v>
      </c>
      <c r="D5704" s="1" t="str">
        <f t="shared" si="1425"/>
        <v>NO</v>
      </c>
      <c r="E5704">
        <f t="shared" si="1426"/>
        <v>4</v>
      </c>
      <c r="F5704">
        <f t="shared" si="1427"/>
        <v>3</v>
      </c>
      <c r="G5704" s="2">
        <f t="shared" si="1428"/>
        <v>0.75</v>
      </c>
      <c r="H5704" s="1">
        <f t="shared" si="1419"/>
        <v>0</v>
      </c>
      <c r="I5704" s="1">
        <f t="shared" si="1420"/>
        <v>12.5</v>
      </c>
      <c r="J5704" s="1">
        <f t="shared" si="1421"/>
        <v>12.5</v>
      </c>
      <c r="K5704" s="1">
        <f t="shared" si="1422"/>
        <v>0</v>
      </c>
      <c r="L5704" s="1">
        <f t="shared" si="1423"/>
        <v>0</v>
      </c>
      <c r="M5704" s="1">
        <f t="shared" si="1432"/>
        <v>1349789004731.25</v>
      </c>
      <c r="N5704" s="1">
        <f t="shared" si="1429"/>
        <v>0</v>
      </c>
      <c r="O5704" s="1">
        <f t="shared" si="1430"/>
        <v>0</v>
      </c>
      <c r="P5704" s="1">
        <f t="shared" si="1433"/>
        <v>3.377699720527872E+17</v>
      </c>
    </row>
    <row r="5705" spans="1:16" x14ac:dyDescent="0.3">
      <c r="A5705" s="3">
        <v>0.53548146976827804</v>
      </c>
      <c r="B5705">
        <f t="shared" si="1424"/>
        <v>1</v>
      </c>
      <c r="C5705" s="1">
        <f t="shared" si="1431"/>
        <v>25</v>
      </c>
      <c r="D5705" s="1" t="str">
        <f t="shared" si="1425"/>
        <v>NO</v>
      </c>
      <c r="E5705">
        <f t="shared" si="1426"/>
        <v>5</v>
      </c>
      <c r="F5705">
        <f t="shared" si="1427"/>
        <v>4</v>
      </c>
      <c r="G5705" s="2">
        <f t="shared" si="1428"/>
        <v>0.8</v>
      </c>
      <c r="H5705" s="1">
        <f t="shared" si="1419"/>
        <v>17.5</v>
      </c>
      <c r="I5705" s="1">
        <f t="shared" si="1420"/>
        <v>0</v>
      </c>
      <c r="J5705" s="1">
        <f t="shared" si="1421"/>
        <v>0</v>
      </c>
      <c r="K5705" s="1">
        <f t="shared" si="1422"/>
        <v>17.5</v>
      </c>
      <c r="L5705" s="1">
        <f t="shared" si="1423"/>
        <v>17.5</v>
      </c>
      <c r="M5705" s="1">
        <f t="shared" si="1432"/>
        <v>1349789004748.75</v>
      </c>
      <c r="N5705" s="1">
        <f t="shared" si="1429"/>
        <v>0</v>
      </c>
      <c r="O5705" s="1">
        <f t="shared" si="1430"/>
        <v>0</v>
      </c>
      <c r="P5705" s="1">
        <f t="shared" si="1433"/>
        <v>3.377699720527872E+17</v>
      </c>
    </row>
    <row r="5706" spans="1:16" x14ac:dyDescent="0.3">
      <c r="A5706" s="3">
        <v>6.3739435357052066E-2</v>
      </c>
      <c r="B5706">
        <f t="shared" si="1424"/>
        <v>0</v>
      </c>
      <c r="C5706" s="1">
        <f t="shared" si="1431"/>
        <v>12.5</v>
      </c>
      <c r="D5706" s="1" t="str">
        <f t="shared" si="1425"/>
        <v>NO</v>
      </c>
      <c r="E5706">
        <f t="shared" si="1426"/>
        <v>6</v>
      </c>
      <c r="F5706">
        <f t="shared" si="1427"/>
        <v>4</v>
      </c>
      <c r="G5706" s="2">
        <f t="shared" si="1428"/>
        <v>0.66666666666666663</v>
      </c>
      <c r="H5706" s="1">
        <f t="shared" si="1419"/>
        <v>0</v>
      </c>
      <c r="I5706" s="1">
        <f t="shared" si="1420"/>
        <v>12.5</v>
      </c>
      <c r="J5706" s="1">
        <f t="shared" si="1421"/>
        <v>12.5</v>
      </c>
      <c r="K5706" s="1">
        <f t="shared" si="1422"/>
        <v>0</v>
      </c>
      <c r="L5706" s="1">
        <f t="shared" si="1423"/>
        <v>0</v>
      </c>
      <c r="M5706" s="1">
        <f t="shared" si="1432"/>
        <v>1349789004736.25</v>
      </c>
      <c r="N5706" s="1">
        <f t="shared" si="1429"/>
        <v>0</v>
      </c>
      <c r="O5706" s="1">
        <f t="shared" si="1430"/>
        <v>0</v>
      </c>
      <c r="P5706" s="1">
        <f t="shared" si="1433"/>
        <v>3.377699720527872E+17</v>
      </c>
    </row>
    <row r="5707" spans="1:16" x14ac:dyDescent="0.3">
      <c r="A5707" s="3">
        <v>0.21321145574211875</v>
      </c>
      <c r="B5707">
        <f t="shared" si="1424"/>
        <v>0</v>
      </c>
      <c r="C5707" s="1">
        <f t="shared" si="1431"/>
        <v>25</v>
      </c>
      <c r="D5707" s="1" t="str">
        <f t="shared" si="1425"/>
        <v>NO</v>
      </c>
      <c r="E5707">
        <f t="shared" si="1426"/>
        <v>7</v>
      </c>
      <c r="F5707">
        <f t="shared" si="1427"/>
        <v>4</v>
      </c>
      <c r="G5707" s="2">
        <f t="shared" si="1428"/>
        <v>0.5714285714285714</v>
      </c>
      <c r="H5707" s="1">
        <f t="shared" si="1419"/>
        <v>0</v>
      </c>
      <c r="I5707" s="1">
        <f t="shared" si="1420"/>
        <v>25</v>
      </c>
      <c r="J5707" s="1">
        <f t="shared" si="1421"/>
        <v>37.5</v>
      </c>
      <c r="K5707" s="1">
        <f t="shared" si="1422"/>
        <v>0</v>
      </c>
      <c r="L5707" s="1">
        <f t="shared" si="1423"/>
        <v>0</v>
      </c>
      <c r="M5707" s="1">
        <f t="shared" si="1432"/>
        <v>1349789004711.25</v>
      </c>
      <c r="N5707" s="1">
        <f t="shared" si="1429"/>
        <v>0</v>
      </c>
      <c r="O5707" s="1">
        <f t="shared" si="1430"/>
        <v>0</v>
      </c>
      <c r="P5707" s="1">
        <f t="shared" si="1433"/>
        <v>3.377699720527872E+17</v>
      </c>
    </row>
    <row r="5708" spans="1:16" x14ac:dyDescent="0.3">
      <c r="A5708" s="3">
        <v>0.16865535873603688</v>
      </c>
      <c r="B5708">
        <f t="shared" si="1424"/>
        <v>0</v>
      </c>
      <c r="C5708" s="1">
        <f t="shared" si="1431"/>
        <v>50</v>
      </c>
      <c r="D5708" s="1" t="str">
        <f t="shared" si="1425"/>
        <v>NO</v>
      </c>
      <c r="E5708">
        <f t="shared" si="1426"/>
        <v>8</v>
      </c>
      <c r="F5708">
        <f t="shared" si="1427"/>
        <v>4</v>
      </c>
      <c r="G5708" s="2">
        <f t="shared" si="1428"/>
        <v>0.5</v>
      </c>
      <c r="H5708" s="1">
        <f t="shared" si="1419"/>
        <v>0</v>
      </c>
      <c r="I5708" s="1">
        <f t="shared" si="1420"/>
        <v>50</v>
      </c>
      <c r="J5708" s="1">
        <f t="shared" si="1421"/>
        <v>87.5</v>
      </c>
      <c r="K5708" s="1">
        <f t="shared" si="1422"/>
        <v>0</v>
      </c>
      <c r="L5708" s="1">
        <f t="shared" si="1423"/>
        <v>0</v>
      </c>
      <c r="M5708" s="1">
        <f t="shared" si="1432"/>
        <v>1349789004661.25</v>
      </c>
      <c r="N5708" s="1">
        <f t="shared" si="1429"/>
        <v>0</v>
      </c>
      <c r="O5708" s="1">
        <f t="shared" si="1430"/>
        <v>0</v>
      </c>
      <c r="P5708" s="1">
        <f t="shared" si="1433"/>
        <v>3.377699720527872E+17</v>
      </c>
    </row>
    <row r="5709" spans="1:16" x14ac:dyDescent="0.3">
      <c r="A5709" s="3">
        <v>0.41343406550216011</v>
      </c>
      <c r="B5709">
        <f t="shared" si="1424"/>
        <v>0</v>
      </c>
      <c r="C5709" s="1">
        <f t="shared" si="1431"/>
        <v>100</v>
      </c>
      <c r="D5709" s="1" t="str">
        <f t="shared" si="1425"/>
        <v>NO</v>
      </c>
      <c r="E5709">
        <f t="shared" si="1426"/>
        <v>9</v>
      </c>
      <c r="F5709">
        <f t="shared" si="1427"/>
        <v>4</v>
      </c>
      <c r="G5709" s="2">
        <f t="shared" si="1428"/>
        <v>0.44444444444444442</v>
      </c>
      <c r="H5709" s="1">
        <f t="shared" si="1419"/>
        <v>0</v>
      </c>
      <c r="I5709" s="1">
        <f t="shared" si="1420"/>
        <v>100</v>
      </c>
      <c r="J5709" s="1">
        <f t="shared" si="1421"/>
        <v>187.5</v>
      </c>
      <c r="K5709" s="1">
        <f t="shared" si="1422"/>
        <v>0</v>
      </c>
      <c r="L5709" s="1">
        <f t="shared" si="1423"/>
        <v>0</v>
      </c>
      <c r="M5709" s="1">
        <f t="shared" si="1432"/>
        <v>1349789004561.25</v>
      </c>
      <c r="N5709" s="1">
        <f t="shared" si="1429"/>
        <v>0</v>
      </c>
      <c r="O5709" s="1">
        <f t="shared" si="1430"/>
        <v>0</v>
      </c>
      <c r="P5709" s="1">
        <f t="shared" si="1433"/>
        <v>3.377699720527872E+17</v>
      </c>
    </row>
    <row r="5710" spans="1:16" x14ac:dyDescent="0.3">
      <c r="A5710" s="3">
        <v>0.71260853955627201</v>
      </c>
      <c r="B5710">
        <f t="shared" si="1424"/>
        <v>1</v>
      </c>
      <c r="C5710" s="1">
        <f t="shared" si="1431"/>
        <v>200</v>
      </c>
      <c r="D5710" s="1" t="str">
        <f t="shared" si="1425"/>
        <v>NO</v>
      </c>
      <c r="E5710">
        <f t="shared" si="1426"/>
        <v>10</v>
      </c>
      <c r="F5710">
        <f t="shared" si="1427"/>
        <v>5</v>
      </c>
      <c r="G5710" s="2">
        <f t="shared" si="1428"/>
        <v>0.5</v>
      </c>
      <c r="H5710" s="1">
        <f t="shared" si="1419"/>
        <v>140</v>
      </c>
      <c r="I5710" s="1">
        <f t="shared" si="1420"/>
        <v>0</v>
      </c>
      <c r="J5710" s="1">
        <f t="shared" si="1421"/>
        <v>0</v>
      </c>
      <c r="K5710" s="1">
        <f t="shared" si="1422"/>
        <v>140</v>
      </c>
      <c r="L5710" s="1">
        <f t="shared" si="1423"/>
        <v>140</v>
      </c>
      <c r="M5710" s="1">
        <f t="shared" si="1432"/>
        <v>1349789004701.25</v>
      </c>
      <c r="N5710" s="1">
        <f t="shared" si="1429"/>
        <v>0</v>
      </c>
      <c r="O5710" s="1">
        <f t="shared" si="1430"/>
        <v>0</v>
      </c>
      <c r="P5710" s="1">
        <f t="shared" si="1433"/>
        <v>3.377699720527872E+17</v>
      </c>
    </row>
    <row r="5711" spans="1:16" x14ac:dyDescent="0.3">
      <c r="A5711" s="3">
        <v>0.23280413238880593</v>
      </c>
      <c r="B5711">
        <f t="shared" si="1424"/>
        <v>0</v>
      </c>
      <c r="C5711" s="1">
        <f t="shared" si="1431"/>
        <v>100</v>
      </c>
      <c r="D5711" s="1" t="str">
        <f t="shared" si="1425"/>
        <v>NO</v>
      </c>
      <c r="E5711">
        <f t="shared" si="1426"/>
        <v>11</v>
      </c>
      <c r="F5711">
        <f t="shared" si="1427"/>
        <v>5</v>
      </c>
      <c r="G5711" s="2">
        <f t="shared" si="1428"/>
        <v>0.45454545454545453</v>
      </c>
      <c r="H5711" s="1">
        <f t="shared" si="1419"/>
        <v>0</v>
      </c>
      <c r="I5711" s="1">
        <f t="shared" si="1420"/>
        <v>100</v>
      </c>
      <c r="J5711" s="1">
        <f t="shared" si="1421"/>
        <v>100</v>
      </c>
      <c r="K5711" s="1">
        <f t="shared" si="1422"/>
        <v>0</v>
      </c>
      <c r="L5711" s="1">
        <f t="shared" si="1423"/>
        <v>0</v>
      </c>
      <c r="M5711" s="1">
        <f t="shared" si="1432"/>
        <v>1349789004601.25</v>
      </c>
      <c r="N5711" s="1">
        <f t="shared" si="1429"/>
        <v>0</v>
      </c>
      <c r="O5711" s="1">
        <f t="shared" si="1430"/>
        <v>0</v>
      </c>
      <c r="P5711" s="1">
        <f t="shared" si="1433"/>
        <v>3.377699720527872E+17</v>
      </c>
    </row>
    <row r="5712" spans="1:16" x14ac:dyDescent="0.3">
      <c r="A5712" s="3">
        <v>0.84171052506446464</v>
      </c>
      <c r="B5712">
        <f t="shared" si="1424"/>
        <v>1</v>
      </c>
      <c r="C5712" s="1">
        <f t="shared" si="1431"/>
        <v>200</v>
      </c>
      <c r="D5712" s="1" t="str">
        <f t="shared" si="1425"/>
        <v>NO</v>
      </c>
      <c r="E5712">
        <f t="shared" si="1426"/>
        <v>12</v>
      </c>
      <c r="F5712">
        <f t="shared" si="1427"/>
        <v>6</v>
      </c>
      <c r="G5712" s="2">
        <f t="shared" si="1428"/>
        <v>0.5</v>
      </c>
      <c r="H5712" s="1">
        <f t="shared" si="1419"/>
        <v>140</v>
      </c>
      <c r="I5712" s="1">
        <f t="shared" si="1420"/>
        <v>0</v>
      </c>
      <c r="J5712" s="1">
        <f t="shared" si="1421"/>
        <v>0</v>
      </c>
      <c r="K5712" s="1">
        <f t="shared" si="1422"/>
        <v>140</v>
      </c>
      <c r="L5712" s="1">
        <f t="shared" si="1423"/>
        <v>140</v>
      </c>
      <c r="M5712" s="1">
        <f t="shared" si="1432"/>
        <v>1349789004741.25</v>
      </c>
      <c r="N5712" s="1">
        <f t="shared" si="1429"/>
        <v>0</v>
      </c>
      <c r="O5712" s="1">
        <f t="shared" si="1430"/>
        <v>0</v>
      </c>
      <c r="P5712" s="1">
        <f t="shared" si="1433"/>
        <v>3.377699720527872E+17</v>
      </c>
    </row>
    <row r="5713" spans="1:16" x14ac:dyDescent="0.3">
      <c r="A5713" s="3">
        <v>0.34260065226896208</v>
      </c>
      <c r="B5713">
        <f t="shared" si="1424"/>
        <v>0</v>
      </c>
      <c r="C5713" s="1">
        <f t="shared" si="1431"/>
        <v>100</v>
      </c>
      <c r="D5713" s="1" t="str">
        <f t="shared" si="1425"/>
        <v>NO</v>
      </c>
      <c r="E5713">
        <f t="shared" si="1426"/>
        <v>13</v>
      </c>
      <c r="F5713">
        <f t="shared" si="1427"/>
        <v>6</v>
      </c>
      <c r="G5713" s="2">
        <f t="shared" si="1428"/>
        <v>0.46153846153846156</v>
      </c>
      <c r="H5713" s="1">
        <f t="shared" si="1419"/>
        <v>0</v>
      </c>
      <c r="I5713" s="1">
        <f t="shared" si="1420"/>
        <v>100</v>
      </c>
      <c r="J5713" s="1">
        <f t="shared" si="1421"/>
        <v>100</v>
      </c>
      <c r="K5713" s="1">
        <f t="shared" si="1422"/>
        <v>0</v>
      </c>
      <c r="L5713" s="1">
        <f t="shared" si="1423"/>
        <v>0</v>
      </c>
      <c r="M5713" s="1">
        <f t="shared" si="1432"/>
        <v>1349789004641.25</v>
      </c>
      <c r="N5713" s="1">
        <f t="shared" si="1429"/>
        <v>0</v>
      </c>
      <c r="O5713" s="1">
        <f t="shared" si="1430"/>
        <v>0</v>
      </c>
      <c r="P5713" s="1">
        <f t="shared" si="1433"/>
        <v>3.377699720527872E+17</v>
      </c>
    </row>
    <row r="5714" spans="1:16" x14ac:dyDescent="0.3">
      <c r="A5714" s="3">
        <v>0.86983512076023839</v>
      </c>
      <c r="B5714">
        <f t="shared" si="1424"/>
        <v>1</v>
      </c>
      <c r="C5714" s="1">
        <f t="shared" si="1431"/>
        <v>200</v>
      </c>
      <c r="D5714" s="1" t="str">
        <f t="shared" si="1425"/>
        <v>NO</v>
      </c>
      <c r="E5714">
        <f t="shared" si="1426"/>
        <v>14</v>
      </c>
      <c r="F5714">
        <f t="shared" si="1427"/>
        <v>7</v>
      </c>
      <c r="G5714" s="2">
        <f t="shared" si="1428"/>
        <v>0.5</v>
      </c>
      <c r="H5714" s="1">
        <f t="shared" si="1419"/>
        <v>140</v>
      </c>
      <c r="I5714" s="1">
        <f t="shared" si="1420"/>
        <v>0</v>
      </c>
      <c r="J5714" s="1">
        <f t="shared" si="1421"/>
        <v>0</v>
      </c>
      <c r="K5714" s="1">
        <f t="shared" si="1422"/>
        <v>140</v>
      </c>
      <c r="L5714" s="1">
        <f t="shared" si="1423"/>
        <v>140</v>
      </c>
      <c r="M5714" s="1">
        <f t="shared" si="1432"/>
        <v>1349789004781.25</v>
      </c>
      <c r="N5714" s="1">
        <f t="shared" si="1429"/>
        <v>0</v>
      </c>
      <c r="O5714" s="1">
        <f t="shared" si="1430"/>
        <v>0</v>
      </c>
      <c r="P5714" s="1">
        <f t="shared" si="1433"/>
        <v>3.377699720527872E+17</v>
      </c>
    </row>
    <row r="5715" spans="1:16" x14ac:dyDescent="0.3">
      <c r="A5715" s="3">
        <v>0.64442432539880168</v>
      </c>
      <c r="B5715">
        <f t="shared" si="1424"/>
        <v>1</v>
      </c>
      <c r="C5715" s="1">
        <f t="shared" si="1431"/>
        <v>100</v>
      </c>
      <c r="D5715" s="1" t="str">
        <f t="shared" si="1425"/>
        <v>NO</v>
      </c>
      <c r="E5715">
        <f t="shared" si="1426"/>
        <v>15</v>
      </c>
      <c r="F5715">
        <f t="shared" si="1427"/>
        <v>8</v>
      </c>
      <c r="G5715" s="2">
        <f t="shared" si="1428"/>
        <v>0.53333333333333333</v>
      </c>
      <c r="H5715" s="1">
        <f t="shared" si="1419"/>
        <v>70</v>
      </c>
      <c r="I5715" s="1">
        <f t="shared" si="1420"/>
        <v>0</v>
      </c>
      <c r="J5715" s="1">
        <f t="shared" si="1421"/>
        <v>0</v>
      </c>
      <c r="K5715" s="1">
        <f t="shared" si="1422"/>
        <v>70</v>
      </c>
      <c r="L5715" s="1">
        <f t="shared" si="1423"/>
        <v>210</v>
      </c>
      <c r="M5715" s="1">
        <f t="shared" si="1432"/>
        <v>1349789004851.25</v>
      </c>
      <c r="N5715" s="1">
        <f t="shared" si="1429"/>
        <v>0</v>
      </c>
      <c r="O5715" s="1">
        <f t="shared" si="1430"/>
        <v>0</v>
      </c>
      <c r="P5715" s="1">
        <f t="shared" si="1433"/>
        <v>3.377699720527872E+17</v>
      </c>
    </row>
    <row r="5716" spans="1:16" x14ac:dyDescent="0.3">
      <c r="A5716" s="3">
        <v>0.11639004187396296</v>
      </c>
      <c r="B5716">
        <f t="shared" si="1424"/>
        <v>0</v>
      </c>
      <c r="C5716" s="1">
        <f t="shared" si="1431"/>
        <v>50</v>
      </c>
      <c r="D5716" s="1" t="str">
        <f t="shared" si="1425"/>
        <v>NO</v>
      </c>
      <c r="E5716">
        <f t="shared" si="1426"/>
        <v>16</v>
      </c>
      <c r="F5716">
        <f t="shared" si="1427"/>
        <v>8</v>
      </c>
      <c r="G5716" s="2">
        <f t="shared" si="1428"/>
        <v>0.5</v>
      </c>
      <c r="H5716" s="1">
        <f t="shared" si="1419"/>
        <v>0</v>
      </c>
      <c r="I5716" s="1">
        <f t="shared" si="1420"/>
        <v>50</v>
      </c>
      <c r="J5716" s="1">
        <f t="shared" si="1421"/>
        <v>50</v>
      </c>
      <c r="K5716" s="1">
        <f t="shared" si="1422"/>
        <v>0</v>
      </c>
      <c r="L5716" s="1">
        <f t="shared" si="1423"/>
        <v>0</v>
      </c>
      <c r="M5716" s="1">
        <f t="shared" si="1432"/>
        <v>1349789004801.25</v>
      </c>
      <c r="N5716" s="1">
        <f t="shared" si="1429"/>
        <v>0</v>
      </c>
      <c r="O5716" s="1">
        <f t="shared" si="1430"/>
        <v>0</v>
      </c>
      <c r="P5716" s="1">
        <f t="shared" si="1433"/>
        <v>3.377699720527872E+17</v>
      </c>
    </row>
    <row r="5717" spans="1:16" x14ac:dyDescent="0.3">
      <c r="A5717" s="3">
        <v>0.96999575372131697</v>
      </c>
      <c r="B5717">
        <f t="shared" si="1424"/>
        <v>1</v>
      </c>
      <c r="C5717" s="1">
        <f t="shared" si="1431"/>
        <v>100</v>
      </c>
      <c r="D5717" s="1" t="str">
        <f t="shared" si="1425"/>
        <v>NO</v>
      </c>
      <c r="E5717">
        <f t="shared" si="1426"/>
        <v>17</v>
      </c>
      <c r="F5717">
        <f t="shared" si="1427"/>
        <v>9</v>
      </c>
      <c r="G5717" s="2">
        <f t="shared" si="1428"/>
        <v>0.52941176470588236</v>
      </c>
      <c r="H5717" s="1">
        <f t="shared" si="1419"/>
        <v>70</v>
      </c>
      <c r="I5717" s="1">
        <f t="shared" si="1420"/>
        <v>0</v>
      </c>
      <c r="J5717" s="1">
        <f t="shared" si="1421"/>
        <v>0</v>
      </c>
      <c r="K5717" s="1">
        <f t="shared" si="1422"/>
        <v>70</v>
      </c>
      <c r="L5717" s="1">
        <f t="shared" si="1423"/>
        <v>70</v>
      </c>
      <c r="M5717" s="1">
        <f t="shared" si="1432"/>
        <v>1349789004871.25</v>
      </c>
      <c r="N5717" s="1">
        <f t="shared" si="1429"/>
        <v>0</v>
      </c>
      <c r="O5717" s="1">
        <f t="shared" si="1430"/>
        <v>0</v>
      </c>
      <c r="P5717" s="1">
        <f t="shared" si="1433"/>
        <v>3.377699720527872E+17</v>
      </c>
    </row>
    <row r="5718" spans="1:16" x14ac:dyDescent="0.3">
      <c r="A5718" s="3">
        <v>0.99429774009865468</v>
      </c>
      <c r="B5718">
        <f t="shared" si="1424"/>
        <v>1</v>
      </c>
      <c r="C5718" s="1">
        <f t="shared" si="1431"/>
        <v>50</v>
      </c>
      <c r="D5718" s="1" t="str">
        <f t="shared" si="1425"/>
        <v>NO</v>
      </c>
      <c r="E5718">
        <f t="shared" si="1426"/>
        <v>18</v>
      </c>
      <c r="F5718">
        <f t="shared" si="1427"/>
        <v>10</v>
      </c>
      <c r="G5718" s="2">
        <f t="shared" si="1428"/>
        <v>0.55555555555555558</v>
      </c>
      <c r="H5718" s="1">
        <f t="shared" si="1419"/>
        <v>35</v>
      </c>
      <c r="I5718" s="1">
        <f t="shared" si="1420"/>
        <v>0</v>
      </c>
      <c r="J5718" s="1">
        <f t="shared" si="1421"/>
        <v>0</v>
      </c>
      <c r="K5718" s="1">
        <f t="shared" si="1422"/>
        <v>35</v>
      </c>
      <c r="L5718" s="1">
        <f t="shared" si="1423"/>
        <v>105</v>
      </c>
      <c r="M5718" s="1">
        <f t="shared" si="1432"/>
        <v>1349789004906.25</v>
      </c>
      <c r="N5718" s="1">
        <f t="shared" si="1429"/>
        <v>0</v>
      </c>
      <c r="O5718" s="1">
        <f t="shared" si="1430"/>
        <v>0</v>
      </c>
      <c r="P5718" s="1">
        <f t="shared" si="1433"/>
        <v>3.377699720527872E+17</v>
      </c>
    </row>
    <row r="5719" spans="1:16" x14ac:dyDescent="0.3">
      <c r="A5719" s="3">
        <v>0.54900621698596819</v>
      </c>
      <c r="B5719">
        <f t="shared" si="1424"/>
        <v>1</v>
      </c>
      <c r="C5719" s="1">
        <f t="shared" si="1431"/>
        <v>25</v>
      </c>
      <c r="D5719" s="1" t="str">
        <f t="shared" si="1425"/>
        <v>NO</v>
      </c>
      <c r="E5719">
        <f t="shared" si="1426"/>
        <v>19</v>
      </c>
      <c r="F5719">
        <f t="shared" si="1427"/>
        <v>11</v>
      </c>
      <c r="G5719" s="2">
        <f t="shared" si="1428"/>
        <v>0.57894736842105265</v>
      </c>
      <c r="H5719" s="1">
        <f t="shared" si="1419"/>
        <v>17.5</v>
      </c>
      <c r="I5719" s="1">
        <f t="shared" si="1420"/>
        <v>0</v>
      </c>
      <c r="J5719" s="1">
        <f t="shared" si="1421"/>
        <v>0</v>
      </c>
      <c r="K5719" s="1">
        <f t="shared" si="1422"/>
        <v>17.5</v>
      </c>
      <c r="L5719" s="1">
        <f t="shared" si="1423"/>
        <v>122.5</v>
      </c>
      <c r="M5719" s="1">
        <f t="shared" si="1432"/>
        <v>1349789004923.75</v>
      </c>
      <c r="N5719" s="1">
        <f t="shared" si="1429"/>
        <v>0</v>
      </c>
      <c r="O5719" s="1">
        <f t="shared" si="1430"/>
        <v>0</v>
      </c>
      <c r="P5719" s="1">
        <f t="shared" si="1433"/>
        <v>3.377699720527872E+17</v>
      </c>
    </row>
    <row r="5720" spans="1:16" x14ac:dyDescent="0.3">
      <c r="A5720" s="3">
        <v>0.9409312001852943</v>
      </c>
      <c r="B5720">
        <f t="shared" si="1424"/>
        <v>1</v>
      </c>
      <c r="C5720" s="1">
        <f t="shared" si="1431"/>
        <v>12.5</v>
      </c>
      <c r="D5720" s="1" t="str">
        <f t="shared" si="1425"/>
        <v>YES</v>
      </c>
      <c r="E5720">
        <f t="shared" si="1426"/>
        <v>20</v>
      </c>
      <c r="F5720">
        <f t="shared" si="1427"/>
        <v>12</v>
      </c>
      <c r="G5720" s="2">
        <f t="shared" si="1428"/>
        <v>0.6</v>
      </c>
      <c r="H5720" s="1">
        <f t="shared" si="1419"/>
        <v>8.75</v>
      </c>
      <c r="I5720" s="1">
        <f t="shared" si="1420"/>
        <v>0</v>
      </c>
      <c r="J5720" s="1">
        <f t="shared" si="1421"/>
        <v>0</v>
      </c>
      <c r="K5720" s="1">
        <f t="shared" si="1422"/>
        <v>8.75</v>
      </c>
      <c r="L5720" s="1">
        <f t="shared" si="1423"/>
        <v>131.25</v>
      </c>
      <c r="M5720" s="1">
        <f t="shared" si="1432"/>
        <v>1349789004932.5</v>
      </c>
      <c r="N5720" s="1">
        <f t="shared" si="1429"/>
        <v>0</v>
      </c>
      <c r="O5720" s="1">
        <f t="shared" si="1430"/>
        <v>0</v>
      </c>
      <c r="P5720" s="1">
        <f t="shared" si="1433"/>
        <v>3.377699720527872E+17</v>
      </c>
    </row>
    <row r="5721" spans="1:16" x14ac:dyDescent="0.3">
      <c r="A5721" s="3">
        <v>0.66338209943504833</v>
      </c>
      <c r="B5721">
        <f t="shared" si="1424"/>
        <v>1</v>
      </c>
      <c r="C5721" s="1">
        <f t="shared" si="1431"/>
        <v>100</v>
      </c>
      <c r="D5721" s="1" t="str">
        <f t="shared" si="1425"/>
        <v>NO</v>
      </c>
      <c r="E5721">
        <f t="shared" si="1426"/>
        <v>1</v>
      </c>
      <c r="F5721">
        <f t="shared" si="1427"/>
        <v>1</v>
      </c>
      <c r="G5721" s="2">
        <f t="shared" si="1428"/>
        <v>1</v>
      </c>
      <c r="H5721" s="1">
        <f t="shared" si="1419"/>
        <v>70</v>
      </c>
      <c r="I5721" s="1">
        <f t="shared" si="1420"/>
        <v>0</v>
      </c>
      <c r="J5721" s="1">
        <f t="shared" si="1421"/>
        <v>0</v>
      </c>
      <c r="K5721" s="1">
        <f t="shared" si="1422"/>
        <v>70</v>
      </c>
      <c r="L5721" s="1">
        <f t="shared" si="1423"/>
        <v>201.25</v>
      </c>
      <c r="M5721" s="1">
        <f t="shared" si="1432"/>
        <v>1349789005002.5</v>
      </c>
      <c r="N5721" s="1">
        <f t="shared" si="1429"/>
        <v>0</v>
      </c>
      <c r="O5721" s="1">
        <f t="shared" si="1430"/>
        <v>0</v>
      </c>
      <c r="P5721" s="1">
        <f t="shared" si="1433"/>
        <v>3.377699720527872E+17</v>
      </c>
    </row>
    <row r="5722" spans="1:16" x14ac:dyDescent="0.3">
      <c r="A5722" s="3">
        <v>0.81308621468226316</v>
      </c>
      <c r="B5722">
        <f t="shared" si="1424"/>
        <v>1</v>
      </c>
      <c r="C5722" s="1">
        <f t="shared" si="1431"/>
        <v>50</v>
      </c>
      <c r="D5722" s="1" t="str">
        <f t="shared" si="1425"/>
        <v>NO</v>
      </c>
      <c r="E5722">
        <f t="shared" si="1426"/>
        <v>2</v>
      </c>
      <c r="F5722">
        <f t="shared" si="1427"/>
        <v>2</v>
      </c>
      <c r="G5722" s="2">
        <f t="shared" si="1428"/>
        <v>1</v>
      </c>
      <c r="H5722" s="1">
        <f t="shared" si="1419"/>
        <v>35</v>
      </c>
      <c r="I5722" s="1">
        <f t="shared" si="1420"/>
        <v>0</v>
      </c>
      <c r="J5722" s="1">
        <f t="shared" si="1421"/>
        <v>0</v>
      </c>
      <c r="K5722" s="1">
        <f t="shared" si="1422"/>
        <v>35</v>
      </c>
      <c r="L5722" s="1">
        <f t="shared" si="1423"/>
        <v>236.25</v>
      </c>
      <c r="M5722" s="1">
        <f t="shared" si="1432"/>
        <v>1349789005037.5</v>
      </c>
      <c r="N5722" s="1">
        <f t="shared" si="1429"/>
        <v>0</v>
      </c>
      <c r="O5722" s="1">
        <f t="shared" si="1430"/>
        <v>0</v>
      </c>
      <c r="P5722" s="1">
        <f t="shared" si="1433"/>
        <v>3.377699720527872E+17</v>
      </c>
    </row>
    <row r="5723" spans="1:16" x14ac:dyDescent="0.3">
      <c r="A5723" s="3">
        <v>0.40612538442588242</v>
      </c>
      <c r="B5723">
        <f t="shared" si="1424"/>
        <v>0</v>
      </c>
      <c r="C5723" s="1">
        <f t="shared" si="1431"/>
        <v>25</v>
      </c>
      <c r="D5723" s="1" t="str">
        <f t="shared" si="1425"/>
        <v>NO</v>
      </c>
      <c r="E5723">
        <f t="shared" si="1426"/>
        <v>3</v>
      </c>
      <c r="F5723">
        <f t="shared" si="1427"/>
        <v>2</v>
      </c>
      <c r="G5723" s="2">
        <f t="shared" si="1428"/>
        <v>0.66666666666666663</v>
      </c>
      <c r="H5723" s="1">
        <f t="shared" si="1419"/>
        <v>0</v>
      </c>
      <c r="I5723" s="1">
        <f t="shared" si="1420"/>
        <v>25</v>
      </c>
      <c r="J5723" s="1">
        <f t="shared" si="1421"/>
        <v>25</v>
      </c>
      <c r="K5723" s="1">
        <f t="shared" si="1422"/>
        <v>0</v>
      </c>
      <c r="L5723" s="1">
        <f t="shared" si="1423"/>
        <v>0</v>
      </c>
      <c r="M5723" s="1">
        <f t="shared" si="1432"/>
        <v>1349789005012.5</v>
      </c>
      <c r="N5723" s="1">
        <f t="shared" si="1429"/>
        <v>0</v>
      </c>
      <c r="O5723" s="1">
        <f t="shared" si="1430"/>
        <v>0</v>
      </c>
      <c r="P5723" s="1">
        <f t="shared" si="1433"/>
        <v>3.377699720527872E+17</v>
      </c>
    </row>
    <row r="5724" spans="1:16" x14ac:dyDescent="0.3">
      <c r="A5724" s="3">
        <v>0.60595670172995919</v>
      </c>
      <c r="B5724">
        <f t="shared" si="1424"/>
        <v>1</v>
      </c>
      <c r="C5724" s="1">
        <f t="shared" si="1431"/>
        <v>50</v>
      </c>
      <c r="D5724" s="1" t="str">
        <f t="shared" si="1425"/>
        <v>NO</v>
      </c>
      <c r="E5724">
        <f t="shared" si="1426"/>
        <v>4</v>
      </c>
      <c r="F5724">
        <f t="shared" si="1427"/>
        <v>3</v>
      </c>
      <c r="G5724" s="2">
        <f t="shared" si="1428"/>
        <v>0.75</v>
      </c>
      <c r="H5724" s="1">
        <f t="shared" si="1419"/>
        <v>35</v>
      </c>
      <c r="I5724" s="1">
        <f t="shared" si="1420"/>
        <v>0</v>
      </c>
      <c r="J5724" s="1">
        <f t="shared" si="1421"/>
        <v>0</v>
      </c>
      <c r="K5724" s="1">
        <f t="shared" si="1422"/>
        <v>35</v>
      </c>
      <c r="L5724" s="1">
        <f t="shared" si="1423"/>
        <v>35</v>
      </c>
      <c r="M5724" s="1">
        <f t="shared" si="1432"/>
        <v>1349789005047.5</v>
      </c>
      <c r="N5724" s="1">
        <f t="shared" si="1429"/>
        <v>0</v>
      </c>
      <c r="O5724" s="1">
        <f t="shared" si="1430"/>
        <v>0</v>
      </c>
      <c r="P5724" s="1">
        <f t="shared" si="1433"/>
        <v>3.377699720527872E+17</v>
      </c>
    </row>
    <row r="5725" spans="1:16" x14ac:dyDescent="0.3">
      <c r="A5725" s="3">
        <v>0.19059616569967186</v>
      </c>
      <c r="B5725">
        <f t="shared" si="1424"/>
        <v>0</v>
      </c>
      <c r="C5725" s="1">
        <f t="shared" si="1431"/>
        <v>25</v>
      </c>
      <c r="D5725" s="1" t="str">
        <f t="shared" si="1425"/>
        <v>NO</v>
      </c>
      <c r="E5725">
        <f t="shared" si="1426"/>
        <v>5</v>
      </c>
      <c r="F5725">
        <f t="shared" si="1427"/>
        <v>3</v>
      </c>
      <c r="G5725" s="2">
        <f t="shared" si="1428"/>
        <v>0.6</v>
      </c>
      <c r="H5725" s="1">
        <f t="shared" si="1419"/>
        <v>0</v>
      </c>
      <c r="I5725" s="1">
        <f t="shared" si="1420"/>
        <v>25</v>
      </c>
      <c r="J5725" s="1">
        <f t="shared" si="1421"/>
        <v>25</v>
      </c>
      <c r="K5725" s="1">
        <f t="shared" si="1422"/>
        <v>0</v>
      </c>
      <c r="L5725" s="1">
        <f t="shared" si="1423"/>
        <v>0</v>
      </c>
      <c r="M5725" s="1">
        <f t="shared" si="1432"/>
        <v>1349789005022.5</v>
      </c>
      <c r="N5725" s="1">
        <f t="shared" si="1429"/>
        <v>0</v>
      </c>
      <c r="O5725" s="1">
        <f t="shared" si="1430"/>
        <v>0</v>
      </c>
      <c r="P5725" s="1">
        <f t="shared" si="1433"/>
        <v>3.377699720527872E+17</v>
      </c>
    </row>
    <row r="5726" spans="1:16" x14ac:dyDescent="0.3">
      <c r="A5726" s="3">
        <v>0.65753045466717797</v>
      </c>
      <c r="B5726">
        <f t="shared" si="1424"/>
        <v>1</v>
      </c>
      <c r="C5726" s="1">
        <f t="shared" si="1431"/>
        <v>50</v>
      </c>
      <c r="D5726" s="1" t="str">
        <f t="shared" si="1425"/>
        <v>NO</v>
      </c>
      <c r="E5726">
        <f t="shared" si="1426"/>
        <v>6</v>
      </c>
      <c r="F5726">
        <f t="shared" si="1427"/>
        <v>4</v>
      </c>
      <c r="G5726" s="2">
        <f t="shared" si="1428"/>
        <v>0.66666666666666663</v>
      </c>
      <c r="H5726" s="1">
        <f t="shared" si="1419"/>
        <v>35</v>
      </c>
      <c r="I5726" s="1">
        <f t="shared" si="1420"/>
        <v>0</v>
      </c>
      <c r="J5726" s="1">
        <f t="shared" si="1421"/>
        <v>0</v>
      </c>
      <c r="K5726" s="1">
        <f t="shared" si="1422"/>
        <v>35</v>
      </c>
      <c r="L5726" s="1">
        <f t="shared" si="1423"/>
        <v>35</v>
      </c>
      <c r="M5726" s="1">
        <f t="shared" si="1432"/>
        <v>1349789005057.5</v>
      </c>
      <c r="N5726" s="1">
        <f t="shared" si="1429"/>
        <v>0</v>
      </c>
      <c r="O5726" s="1">
        <f t="shared" si="1430"/>
        <v>0</v>
      </c>
      <c r="P5726" s="1">
        <f t="shared" si="1433"/>
        <v>3.377699720527872E+17</v>
      </c>
    </row>
    <row r="5727" spans="1:16" x14ac:dyDescent="0.3">
      <c r="A5727" s="3">
        <v>0.53084750442490214</v>
      </c>
      <c r="B5727">
        <f t="shared" si="1424"/>
        <v>1</v>
      </c>
      <c r="C5727" s="1">
        <f t="shared" si="1431"/>
        <v>25</v>
      </c>
      <c r="D5727" s="1" t="str">
        <f t="shared" si="1425"/>
        <v>NO</v>
      </c>
      <c r="E5727">
        <f t="shared" si="1426"/>
        <v>7</v>
      </c>
      <c r="F5727">
        <f t="shared" si="1427"/>
        <v>5</v>
      </c>
      <c r="G5727" s="2">
        <f t="shared" si="1428"/>
        <v>0.7142857142857143</v>
      </c>
      <c r="H5727" s="1">
        <f t="shared" si="1419"/>
        <v>17.5</v>
      </c>
      <c r="I5727" s="1">
        <f t="shared" si="1420"/>
        <v>0</v>
      </c>
      <c r="J5727" s="1">
        <f t="shared" si="1421"/>
        <v>0</v>
      </c>
      <c r="K5727" s="1">
        <f t="shared" si="1422"/>
        <v>17.5</v>
      </c>
      <c r="L5727" s="1">
        <f t="shared" si="1423"/>
        <v>52.5</v>
      </c>
      <c r="M5727" s="1">
        <f t="shared" si="1432"/>
        <v>1349789005075</v>
      </c>
      <c r="N5727" s="1">
        <f t="shared" si="1429"/>
        <v>0</v>
      </c>
      <c r="O5727" s="1">
        <f t="shared" si="1430"/>
        <v>0</v>
      </c>
      <c r="P5727" s="1">
        <f t="shared" si="1433"/>
        <v>3.377699720527872E+17</v>
      </c>
    </row>
    <row r="5728" spans="1:16" x14ac:dyDescent="0.3">
      <c r="A5728" s="3">
        <v>0.28906428971547016</v>
      </c>
      <c r="B5728">
        <f t="shared" si="1424"/>
        <v>0</v>
      </c>
      <c r="C5728" s="1">
        <f t="shared" si="1431"/>
        <v>12.5</v>
      </c>
      <c r="D5728" s="1" t="str">
        <f t="shared" si="1425"/>
        <v>NO</v>
      </c>
      <c r="E5728">
        <f t="shared" si="1426"/>
        <v>8</v>
      </c>
      <c r="F5728">
        <f t="shared" si="1427"/>
        <v>5</v>
      </c>
      <c r="G5728" s="2">
        <f t="shared" si="1428"/>
        <v>0.625</v>
      </c>
      <c r="H5728" s="1">
        <f t="shared" si="1419"/>
        <v>0</v>
      </c>
      <c r="I5728" s="1">
        <f t="shared" si="1420"/>
        <v>12.5</v>
      </c>
      <c r="J5728" s="1">
        <f t="shared" si="1421"/>
        <v>12.5</v>
      </c>
      <c r="K5728" s="1">
        <f t="shared" si="1422"/>
        <v>0</v>
      </c>
      <c r="L5728" s="1">
        <f t="shared" si="1423"/>
        <v>0</v>
      </c>
      <c r="M5728" s="1">
        <f t="shared" si="1432"/>
        <v>1349789005062.5</v>
      </c>
      <c r="N5728" s="1">
        <f t="shared" si="1429"/>
        <v>0</v>
      </c>
      <c r="O5728" s="1">
        <f t="shared" si="1430"/>
        <v>0</v>
      </c>
      <c r="P5728" s="1">
        <f t="shared" si="1433"/>
        <v>3.377699720527872E+17</v>
      </c>
    </row>
    <row r="5729" spans="1:16" x14ac:dyDescent="0.3">
      <c r="A5729" s="3">
        <v>0.95638294584779759</v>
      </c>
      <c r="B5729">
        <f t="shared" si="1424"/>
        <v>1</v>
      </c>
      <c r="C5729" s="1">
        <f t="shared" si="1431"/>
        <v>25</v>
      </c>
      <c r="D5729" s="1" t="str">
        <f t="shared" si="1425"/>
        <v>NO</v>
      </c>
      <c r="E5729">
        <f t="shared" si="1426"/>
        <v>9</v>
      </c>
      <c r="F5729">
        <f t="shared" si="1427"/>
        <v>6</v>
      </c>
      <c r="G5729" s="2">
        <f t="shared" si="1428"/>
        <v>0.66666666666666663</v>
      </c>
      <c r="H5729" s="1">
        <f t="shared" si="1419"/>
        <v>17.5</v>
      </c>
      <c r="I5729" s="1">
        <f t="shared" si="1420"/>
        <v>0</v>
      </c>
      <c r="J5729" s="1">
        <f t="shared" si="1421"/>
        <v>0</v>
      </c>
      <c r="K5729" s="1">
        <f t="shared" si="1422"/>
        <v>17.5</v>
      </c>
      <c r="L5729" s="1">
        <f t="shared" si="1423"/>
        <v>17.5</v>
      </c>
      <c r="M5729" s="1">
        <f t="shared" si="1432"/>
        <v>1349789005080</v>
      </c>
      <c r="N5729" s="1">
        <f t="shared" si="1429"/>
        <v>0</v>
      </c>
      <c r="O5729" s="1">
        <f t="shared" si="1430"/>
        <v>0</v>
      </c>
      <c r="P5729" s="1">
        <f t="shared" si="1433"/>
        <v>3.377699720527872E+17</v>
      </c>
    </row>
    <row r="5730" spans="1:16" x14ac:dyDescent="0.3">
      <c r="A5730" s="3">
        <v>0.11776171703712313</v>
      </c>
      <c r="B5730">
        <f t="shared" si="1424"/>
        <v>0</v>
      </c>
      <c r="C5730" s="1">
        <f t="shared" si="1431"/>
        <v>12.5</v>
      </c>
      <c r="D5730" s="1" t="str">
        <f t="shared" si="1425"/>
        <v>NO</v>
      </c>
      <c r="E5730">
        <f t="shared" si="1426"/>
        <v>10</v>
      </c>
      <c r="F5730">
        <f t="shared" si="1427"/>
        <v>6</v>
      </c>
      <c r="G5730" s="2">
        <f t="shared" si="1428"/>
        <v>0.6</v>
      </c>
      <c r="H5730" s="1">
        <f t="shared" si="1419"/>
        <v>0</v>
      </c>
      <c r="I5730" s="1">
        <f t="shared" si="1420"/>
        <v>12.5</v>
      </c>
      <c r="J5730" s="1">
        <f t="shared" si="1421"/>
        <v>12.5</v>
      </c>
      <c r="K5730" s="1">
        <f t="shared" si="1422"/>
        <v>0</v>
      </c>
      <c r="L5730" s="1">
        <f t="shared" si="1423"/>
        <v>0</v>
      </c>
      <c r="M5730" s="1">
        <f t="shared" si="1432"/>
        <v>1349789005067.5</v>
      </c>
      <c r="N5730" s="1">
        <f t="shared" si="1429"/>
        <v>0</v>
      </c>
      <c r="O5730" s="1">
        <f t="shared" si="1430"/>
        <v>0</v>
      </c>
      <c r="P5730" s="1">
        <f t="shared" si="1433"/>
        <v>3.377699720527872E+17</v>
      </c>
    </row>
    <row r="5731" spans="1:16" x14ac:dyDescent="0.3">
      <c r="A5731" s="3">
        <v>0.69472177811075642</v>
      </c>
      <c r="B5731">
        <f t="shared" si="1424"/>
        <v>1</v>
      </c>
      <c r="C5731" s="1">
        <f t="shared" si="1431"/>
        <v>25</v>
      </c>
      <c r="D5731" s="1" t="str">
        <f t="shared" si="1425"/>
        <v>NO</v>
      </c>
      <c r="E5731">
        <f t="shared" si="1426"/>
        <v>11</v>
      </c>
      <c r="F5731">
        <f t="shared" si="1427"/>
        <v>7</v>
      </c>
      <c r="G5731" s="2">
        <f t="shared" si="1428"/>
        <v>0.63636363636363635</v>
      </c>
      <c r="H5731" s="1">
        <f t="shared" si="1419"/>
        <v>17.5</v>
      </c>
      <c r="I5731" s="1">
        <f t="shared" si="1420"/>
        <v>0</v>
      </c>
      <c r="J5731" s="1">
        <f t="shared" si="1421"/>
        <v>0</v>
      </c>
      <c r="K5731" s="1">
        <f t="shared" si="1422"/>
        <v>17.5</v>
      </c>
      <c r="L5731" s="1">
        <f t="shared" si="1423"/>
        <v>17.5</v>
      </c>
      <c r="M5731" s="1">
        <f t="shared" si="1432"/>
        <v>1349789005085</v>
      </c>
      <c r="N5731" s="1">
        <f t="shared" si="1429"/>
        <v>0</v>
      </c>
      <c r="O5731" s="1">
        <f t="shared" si="1430"/>
        <v>0</v>
      </c>
      <c r="P5731" s="1">
        <f t="shared" si="1433"/>
        <v>3.377699720527872E+17</v>
      </c>
    </row>
    <row r="5732" spans="1:16" x14ac:dyDescent="0.3">
      <c r="A5732" s="3">
        <v>0.95349987541692127</v>
      </c>
      <c r="B5732">
        <f t="shared" si="1424"/>
        <v>1</v>
      </c>
      <c r="C5732" s="1">
        <f t="shared" si="1431"/>
        <v>12.5</v>
      </c>
      <c r="D5732" s="1" t="str">
        <f t="shared" si="1425"/>
        <v>YES</v>
      </c>
      <c r="E5732">
        <f t="shared" si="1426"/>
        <v>12</v>
      </c>
      <c r="F5732">
        <f t="shared" si="1427"/>
        <v>8</v>
      </c>
      <c r="G5732" s="2">
        <f t="shared" si="1428"/>
        <v>0.66666666666666663</v>
      </c>
      <c r="H5732" s="1">
        <f t="shared" si="1419"/>
        <v>8.75</v>
      </c>
      <c r="I5732" s="1">
        <f t="shared" si="1420"/>
        <v>0</v>
      </c>
      <c r="J5732" s="1">
        <f t="shared" si="1421"/>
        <v>0</v>
      </c>
      <c r="K5732" s="1">
        <f t="shared" si="1422"/>
        <v>8.75</v>
      </c>
      <c r="L5732" s="1">
        <f t="shared" si="1423"/>
        <v>26.25</v>
      </c>
      <c r="M5732" s="1">
        <f t="shared" si="1432"/>
        <v>1349789005093.75</v>
      </c>
      <c r="N5732" s="1">
        <f t="shared" si="1429"/>
        <v>0</v>
      </c>
      <c r="O5732" s="1">
        <f t="shared" si="1430"/>
        <v>0</v>
      </c>
      <c r="P5732" s="1">
        <f t="shared" si="1433"/>
        <v>3.377699720527872E+17</v>
      </c>
    </row>
    <row r="5733" spans="1:16" x14ac:dyDescent="0.3">
      <c r="A5733" s="3">
        <v>0.20839876061815188</v>
      </c>
      <c r="B5733">
        <f t="shared" si="1424"/>
        <v>0</v>
      </c>
      <c r="C5733" s="1">
        <f t="shared" si="1431"/>
        <v>100</v>
      </c>
      <c r="D5733" s="1" t="str">
        <f t="shared" si="1425"/>
        <v>NO</v>
      </c>
      <c r="E5733">
        <f t="shared" si="1426"/>
        <v>1</v>
      </c>
      <c r="F5733">
        <f t="shared" si="1427"/>
        <v>0</v>
      </c>
      <c r="G5733" s="2">
        <f t="shared" si="1428"/>
        <v>0</v>
      </c>
      <c r="H5733" s="1">
        <f t="shared" si="1419"/>
        <v>0</v>
      </c>
      <c r="I5733" s="1">
        <f t="shared" si="1420"/>
        <v>100</v>
      </c>
      <c r="J5733" s="1">
        <f t="shared" si="1421"/>
        <v>100</v>
      </c>
      <c r="K5733" s="1">
        <f t="shared" si="1422"/>
        <v>0</v>
      </c>
      <c r="L5733" s="1">
        <f t="shared" si="1423"/>
        <v>0</v>
      </c>
      <c r="M5733" s="1">
        <f t="shared" si="1432"/>
        <v>1349789004993.75</v>
      </c>
      <c r="N5733" s="1">
        <f t="shared" si="1429"/>
        <v>0</v>
      </c>
      <c r="O5733" s="1">
        <f t="shared" si="1430"/>
        <v>0</v>
      </c>
      <c r="P5733" s="1">
        <f t="shared" si="1433"/>
        <v>3.377699720527872E+17</v>
      </c>
    </row>
    <row r="5734" spans="1:16" x14ac:dyDescent="0.3">
      <c r="A5734" s="3">
        <v>0.46804471147592641</v>
      </c>
      <c r="B5734">
        <f t="shared" si="1424"/>
        <v>0</v>
      </c>
      <c r="C5734" s="1">
        <f t="shared" si="1431"/>
        <v>200</v>
      </c>
      <c r="D5734" s="1" t="str">
        <f t="shared" si="1425"/>
        <v>NO</v>
      </c>
      <c r="E5734">
        <f t="shared" si="1426"/>
        <v>2</v>
      </c>
      <c r="F5734">
        <f t="shared" si="1427"/>
        <v>0</v>
      </c>
      <c r="G5734" s="2">
        <f t="shared" si="1428"/>
        <v>0</v>
      </c>
      <c r="H5734" s="1">
        <f t="shared" si="1419"/>
        <v>0</v>
      </c>
      <c r="I5734" s="1">
        <f t="shared" si="1420"/>
        <v>200</v>
      </c>
      <c r="J5734" s="1">
        <f t="shared" si="1421"/>
        <v>300</v>
      </c>
      <c r="K5734" s="1">
        <f t="shared" si="1422"/>
        <v>0</v>
      </c>
      <c r="L5734" s="1">
        <f t="shared" si="1423"/>
        <v>0</v>
      </c>
      <c r="M5734" s="1">
        <f t="shared" si="1432"/>
        <v>1349789004793.75</v>
      </c>
      <c r="N5734" s="1">
        <f t="shared" si="1429"/>
        <v>0</v>
      </c>
      <c r="O5734" s="1">
        <f t="shared" si="1430"/>
        <v>0</v>
      </c>
      <c r="P5734" s="1">
        <f t="shared" si="1433"/>
        <v>3.377699720527872E+17</v>
      </c>
    </row>
    <row r="5735" spans="1:16" x14ac:dyDescent="0.3">
      <c r="A5735" s="3">
        <v>4.5085008998201115E-2</v>
      </c>
      <c r="B5735">
        <f t="shared" si="1424"/>
        <v>0</v>
      </c>
      <c r="C5735" s="1">
        <f t="shared" si="1431"/>
        <v>400</v>
      </c>
      <c r="D5735" s="1" t="str">
        <f t="shared" si="1425"/>
        <v>NO</v>
      </c>
      <c r="E5735">
        <f t="shared" si="1426"/>
        <v>3</v>
      </c>
      <c r="F5735">
        <f t="shared" si="1427"/>
        <v>0</v>
      </c>
      <c r="G5735" s="2">
        <f t="shared" si="1428"/>
        <v>0</v>
      </c>
      <c r="H5735" s="1">
        <f t="shared" si="1419"/>
        <v>0</v>
      </c>
      <c r="I5735" s="1">
        <f t="shared" si="1420"/>
        <v>400</v>
      </c>
      <c r="J5735" s="1">
        <f t="shared" si="1421"/>
        <v>700</v>
      </c>
      <c r="K5735" s="1">
        <f t="shared" si="1422"/>
        <v>0</v>
      </c>
      <c r="L5735" s="1">
        <f t="shared" si="1423"/>
        <v>0</v>
      </c>
      <c r="M5735" s="1">
        <f t="shared" si="1432"/>
        <v>1349789004393.75</v>
      </c>
      <c r="N5735" s="1">
        <f t="shared" si="1429"/>
        <v>0</v>
      </c>
      <c r="O5735" s="1">
        <f t="shared" si="1430"/>
        <v>0</v>
      </c>
      <c r="P5735" s="1">
        <f t="shared" si="1433"/>
        <v>3.377699720527872E+17</v>
      </c>
    </row>
    <row r="5736" spans="1:16" x14ac:dyDescent="0.3">
      <c r="A5736" s="3">
        <v>0.53383463966519717</v>
      </c>
      <c r="B5736">
        <f t="shared" si="1424"/>
        <v>1</v>
      </c>
      <c r="C5736" s="1">
        <f t="shared" si="1431"/>
        <v>800</v>
      </c>
      <c r="D5736" s="1" t="str">
        <f t="shared" si="1425"/>
        <v>NO</v>
      </c>
      <c r="E5736">
        <f t="shared" si="1426"/>
        <v>4</v>
      </c>
      <c r="F5736">
        <f t="shared" si="1427"/>
        <v>1</v>
      </c>
      <c r="G5736" s="2">
        <f t="shared" si="1428"/>
        <v>0.25</v>
      </c>
      <c r="H5736" s="1">
        <f t="shared" si="1419"/>
        <v>560</v>
      </c>
      <c r="I5736" s="1">
        <f t="shared" si="1420"/>
        <v>0</v>
      </c>
      <c r="J5736" s="1">
        <f t="shared" si="1421"/>
        <v>0</v>
      </c>
      <c r="K5736" s="1">
        <f t="shared" si="1422"/>
        <v>560</v>
      </c>
      <c r="L5736" s="1">
        <f t="shared" si="1423"/>
        <v>560</v>
      </c>
      <c r="M5736" s="1">
        <f t="shared" si="1432"/>
        <v>1349789004953.75</v>
      </c>
      <c r="N5736" s="1">
        <f t="shared" si="1429"/>
        <v>0</v>
      </c>
      <c r="O5736" s="1">
        <f t="shared" si="1430"/>
        <v>0</v>
      </c>
      <c r="P5736" s="1">
        <f t="shared" si="1433"/>
        <v>3.377699720527872E+17</v>
      </c>
    </row>
    <row r="5737" spans="1:16" x14ac:dyDescent="0.3">
      <c r="A5737" s="3">
        <v>0.21182473734525009</v>
      </c>
      <c r="B5737">
        <f t="shared" si="1424"/>
        <v>0</v>
      </c>
      <c r="C5737" s="1">
        <f t="shared" si="1431"/>
        <v>400</v>
      </c>
      <c r="D5737" s="1" t="str">
        <f t="shared" si="1425"/>
        <v>NO</v>
      </c>
      <c r="E5737">
        <f t="shared" si="1426"/>
        <v>5</v>
      </c>
      <c r="F5737">
        <f t="shared" si="1427"/>
        <v>1</v>
      </c>
      <c r="G5737" s="2">
        <f t="shared" si="1428"/>
        <v>0.2</v>
      </c>
      <c r="H5737" s="1">
        <f t="shared" si="1419"/>
        <v>0</v>
      </c>
      <c r="I5737" s="1">
        <f t="shared" si="1420"/>
        <v>400</v>
      </c>
      <c r="J5737" s="1">
        <f t="shared" si="1421"/>
        <v>400</v>
      </c>
      <c r="K5737" s="1">
        <f t="shared" si="1422"/>
        <v>0</v>
      </c>
      <c r="L5737" s="1">
        <f t="shared" si="1423"/>
        <v>0</v>
      </c>
      <c r="M5737" s="1">
        <f t="shared" si="1432"/>
        <v>1349789004553.75</v>
      </c>
      <c r="N5737" s="1">
        <f t="shared" si="1429"/>
        <v>0</v>
      </c>
      <c r="O5737" s="1">
        <f t="shared" si="1430"/>
        <v>0</v>
      </c>
      <c r="P5737" s="1">
        <f t="shared" si="1433"/>
        <v>3.377699720527872E+17</v>
      </c>
    </row>
    <row r="5738" spans="1:16" x14ac:dyDescent="0.3">
      <c r="A5738" s="3">
        <v>0.46195810151027594</v>
      </c>
      <c r="B5738">
        <f t="shared" si="1424"/>
        <v>0</v>
      </c>
      <c r="C5738" s="1">
        <f t="shared" si="1431"/>
        <v>800</v>
      </c>
      <c r="D5738" s="1" t="str">
        <f t="shared" si="1425"/>
        <v>NO</v>
      </c>
      <c r="E5738">
        <f t="shared" si="1426"/>
        <v>6</v>
      </c>
      <c r="F5738">
        <f t="shared" si="1427"/>
        <v>1</v>
      </c>
      <c r="G5738" s="2">
        <f t="shared" si="1428"/>
        <v>0.16666666666666666</v>
      </c>
      <c r="H5738" s="1">
        <f t="shared" si="1419"/>
        <v>0</v>
      </c>
      <c r="I5738" s="1">
        <f t="shared" si="1420"/>
        <v>800</v>
      </c>
      <c r="J5738" s="1">
        <f t="shared" si="1421"/>
        <v>1200</v>
      </c>
      <c r="K5738" s="1">
        <f t="shared" si="1422"/>
        <v>0</v>
      </c>
      <c r="L5738" s="1">
        <f t="shared" si="1423"/>
        <v>0</v>
      </c>
      <c r="M5738" s="1">
        <f t="shared" si="1432"/>
        <v>1349789003753.75</v>
      </c>
      <c r="N5738" s="1">
        <f t="shared" si="1429"/>
        <v>0</v>
      </c>
      <c r="O5738" s="1">
        <f t="shared" si="1430"/>
        <v>0</v>
      </c>
      <c r="P5738" s="1">
        <f t="shared" si="1433"/>
        <v>3.377699720527872E+17</v>
      </c>
    </row>
    <row r="5739" spans="1:16" x14ac:dyDescent="0.3">
      <c r="A5739" s="3">
        <v>0.5955296607867222</v>
      </c>
      <c r="B5739">
        <f t="shared" si="1424"/>
        <v>1</v>
      </c>
      <c r="C5739" s="1">
        <f t="shared" si="1431"/>
        <v>1600</v>
      </c>
      <c r="D5739" s="1" t="str">
        <f t="shared" si="1425"/>
        <v>NO</v>
      </c>
      <c r="E5739">
        <f t="shared" si="1426"/>
        <v>7</v>
      </c>
      <c r="F5739">
        <f t="shared" si="1427"/>
        <v>2</v>
      </c>
      <c r="G5739" s="2">
        <f t="shared" si="1428"/>
        <v>0.2857142857142857</v>
      </c>
      <c r="H5739" s="1">
        <f t="shared" si="1419"/>
        <v>1120</v>
      </c>
      <c r="I5739" s="1">
        <f t="shared" si="1420"/>
        <v>0</v>
      </c>
      <c r="J5739" s="1">
        <f t="shared" si="1421"/>
        <v>0</v>
      </c>
      <c r="K5739" s="1">
        <f t="shared" si="1422"/>
        <v>1120</v>
      </c>
      <c r="L5739" s="1">
        <f t="shared" si="1423"/>
        <v>1120</v>
      </c>
      <c r="M5739" s="1">
        <f t="shared" si="1432"/>
        <v>1349789004873.75</v>
      </c>
      <c r="N5739" s="1">
        <f t="shared" si="1429"/>
        <v>0</v>
      </c>
      <c r="O5739" s="1">
        <f t="shared" si="1430"/>
        <v>0</v>
      </c>
      <c r="P5739" s="1">
        <f t="shared" si="1433"/>
        <v>3.377699720527872E+17</v>
      </c>
    </row>
    <row r="5740" spans="1:16" x14ac:dyDescent="0.3">
      <c r="A5740" s="3">
        <v>0.39579020438311663</v>
      </c>
      <c r="B5740">
        <f t="shared" si="1424"/>
        <v>0</v>
      </c>
      <c r="C5740" s="1">
        <f t="shared" si="1431"/>
        <v>800</v>
      </c>
      <c r="D5740" s="1" t="str">
        <f t="shared" si="1425"/>
        <v>NO</v>
      </c>
      <c r="E5740">
        <f t="shared" si="1426"/>
        <v>8</v>
      </c>
      <c r="F5740">
        <f t="shared" si="1427"/>
        <v>2</v>
      </c>
      <c r="G5740" s="2">
        <f t="shared" si="1428"/>
        <v>0.25</v>
      </c>
      <c r="H5740" s="1">
        <f t="shared" ref="H5740:H5803" si="1434">IF(B5740=1,C5740*0.7,0)</f>
        <v>0</v>
      </c>
      <c r="I5740" s="1">
        <f t="shared" ref="I5740:I5803" si="1435">IF(H5740=0,C5740,)</f>
        <v>800</v>
      </c>
      <c r="J5740" s="1">
        <f t="shared" ref="J5740:J5803" si="1436">IF(I5740=0,0,J5739+I5740)</f>
        <v>800</v>
      </c>
      <c r="K5740" s="1">
        <f t="shared" ref="K5740:K5803" si="1437">IF(H5740=0,,H5740)</f>
        <v>0</v>
      </c>
      <c r="L5740" s="1">
        <f t="shared" ref="L5740:L5803" si="1438">IF(K5740=0,0,L5739+K5740)</f>
        <v>0</v>
      </c>
      <c r="M5740" s="1">
        <f t="shared" si="1432"/>
        <v>1349789004073.75</v>
      </c>
      <c r="N5740" s="1">
        <f t="shared" si="1429"/>
        <v>0</v>
      </c>
      <c r="O5740" s="1">
        <f t="shared" si="1430"/>
        <v>0</v>
      </c>
      <c r="P5740" s="1">
        <f t="shared" si="1433"/>
        <v>3.377699720527872E+17</v>
      </c>
    </row>
    <row r="5741" spans="1:16" x14ac:dyDescent="0.3">
      <c r="A5741" s="3">
        <v>0.62052807310284941</v>
      </c>
      <c r="B5741">
        <f t="shared" si="1424"/>
        <v>1</v>
      </c>
      <c r="C5741" s="1">
        <f t="shared" si="1431"/>
        <v>1600</v>
      </c>
      <c r="D5741" s="1" t="str">
        <f t="shared" si="1425"/>
        <v>NO</v>
      </c>
      <c r="E5741">
        <f t="shared" si="1426"/>
        <v>9</v>
      </c>
      <c r="F5741">
        <f t="shared" si="1427"/>
        <v>3</v>
      </c>
      <c r="G5741" s="2">
        <f t="shared" si="1428"/>
        <v>0.33333333333333331</v>
      </c>
      <c r="H5741" s="1">
        <f t="shared" si="1434"/>
        <v>1120</v>
      </c>
      <c r="I5741" s="1">
        <f t="shared" si="1435"/>
        <v>0</v>
      </c>
      <c r="J5741" s="1">
        <f t="shared" si="1436"/>
        <v>0</v>
      </c>
      <c r="K5741" s="1">
        <f t="shared" si="1437"/>
        <v>1120</v>
      </c>
      <c r="L5741" s="1">
        <f t="shared" si="1438"/>
        <v>1120</v>
      </c>
      <c r="M5741" s="1">
        <f t="shared" si="1432"/>
        <v>1349789005193.75</v>
      </c>
      <c r="N5741" s="1">
        <f t="shared" si="1429"/>
        <v>0</v>
      </c>
      <c r="O5741" s="1">
        <f t="shared" si="1430"/>
        <v>0</v>
      </c>
      <c r="P5741" s="1">
        <f t="shared" si="1433"/>
        <v>3.377699720527872E+17</v>
      </c>
    </row>
    <row r="5742" spans="1:16" x14ac:dyDescent="0.3">
      <c r="A5742" s="3">
        <v>0.61190304143984164</v>
      </c>
      <c r="B5742">
        <f t="shared" si="1424"/>
        <v>1</v>
      </c>
      <c r="C5742" s="1">
        <f t="shared" si="1431"/>
        <v>800</v>
      </c>
      <c r="D5742" s="1" t="str">
        <f t="shared" si="1425"/>
        <v>NO</v>
      </c>
      <c r="E5742">
        <f t="shared" si="1426"/>
        <v>10</v>
      </c>
      <c r="F5742">
        <f t="shared" si="1427"/>
        <v>4</v>
      </c>
      <c r="G5742" s="2">
        <f t="shared" si="1428"/>
        <v>0.4</v>
      </c>
      <c r="H5742" s="1">
        <f t="shared" si="1434"/>
        <v>560</v>
      </c>
      <c r="I5742" s="1">
        <f t="shared" si="1435"/>
        <v>0</v>
      </c>
      <c r="J5742" s="1">
        <f t="shared" si="1436"/>
        <v>0</v>
      </c>
      <c r="K5742" s="1">
        <f t="shared" si="1437"/>
        <v>560</v>
      </c>
      <c r="L5742" s="1">
        <f t="shared" si="1438"/>
        <v>1680</v>
      </c>
      <c r="M5742" s="1">
        <f t="shared" si="1432"/>
        <v>1349789005753.75</v>
      </c>
      <c r="N5742" s="1">
        <f t="shared" si="1429"/>
        <v>0</v>
      </c>
      <c r="O5742" s="1">
        <f t="shared" si="1430"/>
        <v>0</v>
      </c>
      <c r="P5742" s="1">
        <f t="shared" si="1433"/>
        <v>3.377699720527872E+17</v>
      </c>
    </row>
    <row r="5743" spans="1:16" x14ac:dyDescent="0.3">
      <c r="A5743" s="3">
        <v>0.52295587064549087</v>
      </c>
      <c r="B5743">
        <f t="shared" si="1424"/>
        <v>1</v>
      </c>
      <c r="C5743" s="1">
        <f t="shared" si="1431"/>
        <v>400</v>
      </c>
      <c r="D5743" s="1" t="str">
        <f t="shared" si="1425"/>
        <v>NO</v>
      </c>
      <c r="E5743">
        <f t="shared" si="1426"/>
        <v>11</v>
      </c>
      <c r="F5743">
        <f t="shared" si="1427"/>
        <v>5</v>
      </c>
      <c r="G5743" s="2">
        <f t="shared" si="1428"/>
        <v>0.45454545454545453</v>
      </c>
      <c r="H5743" s="1">
        <f t="shared" si="1434"/>
        <v>280</v>
      </c>
      <c r="I5743" s="1">
        <f t="shared" si="1435"/>
        <v>0</v>
      </c>
      <c r="J5743" s="1">
        <f t="shared" si="1436"/>
        <v>0</v>
      </c>
      <c r="K5743" s="1">
        <f t="shared" si="1437"/>
        <v>280</v>
      </c>
      <c r="L5743" s="1">
        <f t="shared" si="1438"/>
        <v>1960</v>
      </c>
      <c r="M5743" s="1">
        <f t="shared" si="1432"/>
        <v>1349789006033.75</v>
      </c>
      <c r="N5743" s="1">
        <f t="shared" si="1429"/>
        <v>0</v>
      </c>
      <c r="O5743" s="1">
        <f t="shared" si="1430"/>
        <v>0</v>
      </c>
      <c r="P5743" s="1">
        <f t="shared" si="1433"/>
        <v>3.377699720527872E+17</v>
      </c>
    </row>
    <row r="5744" spans="1:16" x14ac:dyDescent="0.3">
      <c r="A5744" s="3">
        <v>0.24863035905884001</v>
      </c>
      <c r="B5744">
        <f t="shared" si="1424"/>
        <v>0</v>
      </c>
      <c r="C5744" s="1">
        <f t="shared" si="1431"/>
        <v>200</v>
      </c>
      <c r="D5744" s="1" t="str">
        <f t="shared" si="1425"/>
        <v>NO</v>
      </c>
      <c r="E5744">
        <f t="shared" si="1426"/>
        <v>12</v>
      </c>
      <c r="F5744">
        <f t="shared" si="1427"/>
        <v>5</v>
      </c>
      <c r="G5744" s="2">
        <f t="shared" si="1428"/>
        <v>0.41666666666666669</v>
      </c>
      <c r="H5744" s="1">
        <f t="shared" si="1434"/>
        <v>0</v>
      </c>
      <c r="I5744" s="1">
        <f t="shared" si="1435"/>
        <v>200</v>
      </c>
      <c r="J5744" s="1">
        <f t="shared" si="1436"/>
        <v>200</v>
      </c>
      <c r="K5744" s="1">
        <f t="shared" si="1437"/>
        <v>0</v>
      </c>
      <c r="L5744" s="1">
        <f t="shared" si="1438"/>
        <v>0</v>
      </c>
      <c r="M5744" s="1">
        <f t="shared" si="1432"/>
        <v>1349789005833.75</v>
      </c>
      <c r="N5744" s="1">
        <f t="shared" si="1429"/>
        <v>0</v>
      </c>
      <c r="O5744" s="1">
        <f t="shared" si="1430"/>
        <v>0</v>
      </c>
      <c r="P5744" s="1">
        <f t="shared" si="1433"/>
        <v>3.377699720527872E+17</v>
      </c>
    </row>
    <row r="5745" spans="1:16" x14ac:dyDescent="0.3">
      <c r="A5745" s="3">
        <v>0.35478307861701597</v>
      </c>
      <c r="B5745">
        <f t="shared" si="1424"/>
        <v>0</v>
      </c>
      <c r="C5745" s="1">
        <f t="shared" si="1431"/>
        <v>400</v>
      </c>
      <c r="D5745" s="1" t="str">
        <f t="shared" si="1425"/>
        <v>NO</v>
      </c>
      <c r="E5745">
        <f t="shared" si="1426"/>
        <v>13</v>
      </c>
      <c r="F5745">
        <f t="shared" si="1427"/>
        <v>5</v>
      </c>
      <c r="G5745" s="2">
        <f t="shared" si="1428"/>
        <v>0.38461538461538464</v>
      </c>
      <c r="H5745" s="1">
        <f t="shared" si="1434"/>
        <v>0</v>
      </c>
      <c r="I5745" s="1">
        <f t="shared" si="1435"/>
        <v>400</v>
      </c>
      <c r="J5745" s="1">
        <f t="shared" si="1436"/>
        <v>600</v>
      </c>
      <c r="K5745" s="1">
        <f t="shared" si="1437"/>
        <v>0</v>
      </c>
      <c r="L5745" s="1">
        <f t="shared" si="1438"/>
        <v>0</v>
      </c>
      <c r="M5745" s="1">
        <f t="shared" si="1432"/>
        <v>1349789005433.75</v>
      </c>
      <c r="N5745" s="1">
        <f t="shared" si="1429"/>
        <v>0</v>
      </c>
      <c r="O5745" s="1">
        <f t="shared" si="1430"/>
        <v>0</v>
      </c>
      <c r="P5745" s="1">
        <f t="shared" si="1433"/>
        <v>3.377699720527872E+17</v>
      </c>
    </row>
    <row r="5746" spans="1:16" x14ac:dyDescent="0.3">
      <c r="A5746" s="3">
        <v>0.34902774778107237</v>
      </c>
      <c r="B5746">
        <f t="shared" si="1424"/>
        <v>0</v>
      </c>
      <c r="C5746" s="1">
        <f t="shared" si="1431"/>
        <v>800</v>
      </c>
      <c r="D5746" s="1" t="str">
        <f t="shared" si="1425"/>
        <v>NO</v>
      </c>
      <c r="E5746">
        <f t="shared" si="1426"/>
        <v>14</v>
      </c>
      <c r="F5746">
        <f t="shared" si="1427"/>
        <v>5</v>
      </c>
      <c r="G5746" s="2">
        <f t="shared" si="1428"/>
        <v>0.35714285714285715</v>
      </c>
      <c r="H5746" s="1">
        <f t="shared" si="1434"/>
        <v>0</v>
      </c>
      <c r="I5746" s="1">
        <f t="shared" si="1435"/>
        <v>800</v>
      </c>
      <c r="J5746" s="1">
        <f t="shared" si="1436"/>
        <v>1400</v>
      </c>
      <c r="K5746" s="1">
        <f t="shared" si="1437"/>
        <v>0</v>
      </c>
      <c r="L5746" s="1">
        <f t="shared" si="1438"/>
        <v>0</v>
      </c>
      <c r="M5746" s="1">
        <f t="shared" si="1432"/>
        <v>1349789004633.75</v>
      </c>
      <c r="N5746" s="1">
        <f t="shared" si="1429"/>
        <v>0</v>
      </c>
      <c r="O5746" s="1">
        <f t="shared" si="1430"/>
        <v>0</v>
      </c>
      <c r="P5746" s="1">
        <f t="shared" si="1433"/>
        <v>3.377699720527872E+17</v>
      </c>
    </row>
    <row r="5747" spans="1:16" x14ac:dyDescent="0.3">
      <c r="A5747" s="3">
        <v>0.62074392769573417</v>
      </c>
      <c r="B5747">
        <f t="shared" si="1424"/>
        <v>1</v>
      </c>
      <c r="C5747" s="1">
        <f t="shared" si="1431"/>
        <v>1600</v>
      </c>
      <c r="D5747" s="1" t="str">
        <f t="shared" si="1425"/>
        <v>NO</v>
      </c>
      <c r="E5747">
        <f t="shared" si="1426"/>
        <v>15</v>
      </c>
      <c r="F5747">
        <f t="shared" si="1427"/>
        <v>6</v>
      </c>
      <c r="G5747" s="2">
        <f t="shared" si="1428"/>
        <v>0.4</v>
      </c>
      <c r="H5747" s="1">
        <f t="shared" si="1434"/>
        <v>1120</v>
      </c>
      <c r="I5747" s="1">
        <f t="shared" si="1435"/>
        <v>0</v>
      </c>
      <c r="J5747" s="1">
        <f t="shared" si="1436"/>
        <v>0</v>
      </c>
      <c r="K5747" s="1">
        <f t="shared" si="1437"/>
        <v>1120</v>
      </c>
      <c r="L5747" s="1">
        <f t="shared" si="1438"/>
        <v>1120</v>
      </c>
      <c r="M5747" s="1">
        <f t="shared" si="1432"/>
        <v>1349789005753.75</v>
      </c>
      <c r="N5747" s="1">
        <f t="shared" si="1429"/>
        <v>0</v>
      </c>
      <c r="O5747" s="1">
        <f t="shared" si="1430"/>
        <v>0</v>
      </c>
      <c r="P5747" s="1">
        <f t="shared" si="1433"/>
        <v>3.377699720527872E+17</v>
      </c>
    </row>
    <row r="5748" spans="1:16" x14ac:dyDescent="0.3">
      <c r="A5748" s="3">
        <v>0.69659480160340959</v>
      </c>
      <c r="B5748">
        <f t="shared" si="1424"/>
        <v>1</v>
      </c>
      <c r="C5748" s="1">
        <f t="shared" si="1431"/>
        <v>800</v>
      </c>
      <c r="D5748" s="1" t="str">
        <f t="shared" si="1425"/>
        <v>NO</v>
      </c>
      <c r="E5748">
        <f t="shared" si="1426"/>
        <v>16</v>
      </c>
      <c r="F5748">
        <f t="shared" si="1427"/>
        <v>7</v>
      </c>
      <c r="G5748" s="2">
        <f t="shared" si="1428"/>
        <v>0.4375</v>
      </c>
      <c r="H5748" s="1">
        <f t="shared" si="1434"/>
        <v>560</v>
      </c>
      <c r="I5748" s="1">
        <f t="shared" si="1435"/>
        <v>0</v>
      </c>
      <c r="J5748" s="1">
        <f t="shared" si="1436"/>
        <v>0</v>
      </c>
      <c r="K5748" s="1">
        <f t="shared" si="1437"/>
        <v>560</v>
      </c>
      <c r="L5748" s="1">
        <f t="shared" si="1438"/>
        <v>1680</v>
      </c>
      <c r="M5748" s="1">
        <f t="shared" si="1432"/>
        <v>1349789006313.75</v>
      </c>
      <c r="N5748" s="1">
        <f t="shared" si="1429"/>
        <v>0</v>
      </c>
      <c r="O5748" s="1">
        <f t="shared" si="1430"/>
        <v>0</v>
      </c>
      <c r="P5748" s="1">
        <f t="shared" si="1433"/>
        <v>3.377699720527872E+17</v>
      </c>
    </row>
    <row r="5749" spans="1:16" x14ac:dyDescent="0.3">
      <c r="A5749" s="3">
        <v>0.14440873196751813</v>
      </c>
      <c r="B5749">
        <f t="shared" si="1424"/>
        <v>0</v>
      </c>
      <c r="C5749" s="1">
        <f t="shared" si="1431"/>
        <v>400</v>
      </c>
      <c r="D5749" s="1" t="str">
        <f t="shared" si="1425"/>
        <v>NO</v>
      </c>
      <c r="E5749">
        <f t="shared" si="1426"/>
        <v>17</v>
      </c>
      <c r="F5749">
        <f t="shared" si="1427"/>
        <v>7</v>
      </c>
      <c r="G5749" s="2">
        <f t="shared" si="1428"/>
        <v>0.41176470588235292</v>
      </c>
      <c r="H5749" s="1">
        <f t="shared" si="1434"/>
        <v>0</v>
      </c>
      <c r="I5749" s="1">
        <f t="shared" si="1435"/>
        <v>400</v>
      </c>
      <c r="J5749" s="1">
        <f t="shared" si="1436"/>
        <v>400</v>
      </c>
      <c r="K5749" s="1">
        <f t="shared" si="1437"/>
        <v>0</v>
      </c>
      <c r="L5749" s="1">
        <f t="shared" si="1438"/>
        <v>0</v>
      </c>
      <c r="M5749" s="1">
        <f t="shared" si="1432"/>
        <v>1349789005913.75</v>
      </c>
      <c r="N5749" s="1">
        <f t="shared" si="1429"/>
        <v>0</v>
      </c>
      <c r="O5749" s="1">
        <f t="shared" si="1430"/>
        <v>0</v>
      </c>
      <c r="P5749" s="1">
        <f t="shared" si="1433"/>
        <v>3.377699720527872E+17</v>
      </c>
    </row>
    <row r="5750" spans="1:16" x14ac:dyDescent="0.3">
      <c r="A5750" s="3">
        <v>0.77463792254300656</v>
      </c>
      <c r="B5750">
        <f t="shared" si="1424"/>
        <v>1</v>
      </c>
      <c r="C5750" s="1">
        <f t="shared" si="1431"/>
        <v>800</v>
      </c>
      <c r="D5750" s="1" t="str">
        <f t="shared" si="1425"/>
        <v>NO</v>
      </c>
      <c r="E5750">
        <f t="shared" si="1426"/>
        <v>18</v>
      </c>
      <c r="F5750">
        <f t="shared" si="1427"/>
        <v>8</v>
      </c>
      <c r="G5750" s="2">
        <f t="shared" si="1428"/>
        <v>0.44444444444444442</v>
      </c>
      <c r="H5750" s="1">
        <f t="shared" si="1434"/>
        <v>560</v>
      </c>
      <c r="I5750" s="1">
        <f t="shared" si="1435"/>
        <v>0</v>
      </c>
      <c r="J5750" s="1">
        <f t="shared" si="1436"/>
        <v>0</v>
      </c>
      <c r="K5750" s="1">
        <f t="shared" si="1437"/>
        <v>560</v>
      </c>
      <c r="L5750" s="1">
        <f t="shared" si="1438"/>
        <v>560</v>
      </c>
      <c r="M5750" s="1">
        <f t="shared" si="1432"/>
        <v>1349789006473.75</v>
      </c>
      <c r="N5750" s="1">
        <f t="shared" si="1429"/>
        <v>0</v>
      </c>
      <c r="O5750" s="1">
        <f t="shared" si="1430"/>
        <v>0</v>
      </c>
      <c r="P5750" s="1">
        <f t="shared" si="1433"/>
        <v>3.377699720527872E+17</v>
      </c>
    </row>
    <row r="5751" spans="1:16" x14ac:dyDescent="0.3">
      <c r="A5751" s="3">
        <v>0.47634064577095203</v>
      </c>
      <c r="B5751">
        <f t="shared" si="1424"/>
        <v>0</v>
      </c>
      <c r="C5751" s="1">
        <f t="shared" si="1431"/>
        <v>400</v>
      </c>
      <c r="D5751" s="1" t="str">
        <f t="shared" si="1425"/>
        <v>NO</v>
      </c>
      <c r="E5751">
        <f t="shared" si="1426"/>
        <v>19</v>
      </c>
      <c r="F5751">
        <f t="shared" si="1427"/>
        <v>8</v>
      </c>
      <c r="G5751" s="2">
        <f t="shared" si="1428"/>
        <v>0.42105263157894735</v>
      </c>
      <c r="H5751" s="1">
        <f t="shared" si="1434"/>
        <v>0</v>
      </c>
      <c r="I5751" s="1">
        <f t="shared" si="1435"/>
        <v>400</v>
      </c>
      <c r="J5751" s="1">
        <f t="shared" si="1436"/>
        <v>400</v>
      </c>
      <c r="K5751" s="1">
        <f t="shared" si="1437"/>
        <v>0</v>
      </c>
      <c r="L5751" s="1">
        <f t="shared" si="1438"/>
        <v>0</v>
      </c>
      <c r="M5751" s="1">
        <f t="shared" si="1432"/>
        <v>1349789006073.75</v>
      </c>
      <c r="N5751" s="1">
        <f t="shared" si="1429"/>
        <v>0</v>
      </c>
      <c r="O5751" s="1">
        <f t="shared" si="1430"/>
        <v>0</v>
      </c>
      <c r="P5751" s="1">
        <f t="shared" si="1433"/>
        <v>3.377699720527872E+17</v>
      </c>
    </row>
    <row r="5752" spans="1:16" x14ac:dyDescent="0.3">
      <c r="A5752" s="3">
        <v>1.009246592065649E-2</v>
      </c>
      <c r="B5752">
        <f t="shared" si="1424"/>
        <v>0</v>
      </c>
      <c r="C5752" s="1">
        <f t="shared" si="1431"/>
        <v>800</v>
      </c>
      <c r="D5752" s="1" t="str">
        <f t="shared" si="1425"/>
        <v>NO</v>
      </c>
      <c r="E5752">
        <f t="shared" si="1426"/>
        <v>20</v>
      </c>
      <c r="F5752">
        <f t="shared" si="1427"/>
        <v>8</v>
      </c>
      <c r="G5752" s="2">
        <f t="shared" si="1428"/>
        <v>0.4</v>
      </c>
      <c r="H5752" s="1">
        <f t="shared" si="1434"/>
        <v>0</v>
      </c>
      <c r="I5752" s="1">
        <f t="shared" si="1435"/>
        <v>800</v>
      </c>
      <c r="J5752" s="1">
        <f t="shared" si="1436"/>
        <v>1200</v>
      </c>
      <c r="K5752" s="1">
        <f t="shared" si="1437"/>
        <v>0</v>
      </c>
      <c r="L5752" s="1">
        <f t="shared" si="1438"/>
        <v>0</v>
      </c>
      <c r="M5752" s="1">
        <f t="shared" si="1432"/>
        <v>1349789005273.75</v>
      </c>
      <c r="N5752" s="1">
        <f t="shared" si="1429"/>
        <v>0</v>
      </c>
      <c r="O5752" s="1">
        <f t="shared" si="1430"/>
        <v>0</v>
      </c>
      <c r="P5752" s="1">
        <f t="shared" si="1433"/>
        <v>3.377699720527872E+17</v>
      </c>
    </row>
    <row r="5753" spans="1:16" x14ac:dyDescent="0.3">
      <c r="A5753" s="3">
        <v>0.56318602614698487</v>
      </c>
      <c r="B5753">
        <f t="shared" si="1424"/>
        <v>1</v>
      </c>
      <c r="C5753" s="1">
        <f t="shared" si="1431"/>
        <v>1600</v>
      </c>
      <c r="D5753" s="1" t="str">
        <f t="shared" si="1425"/>
        <v>NO</v>
      </c>
      <c r="E5753">
        <f t="shared" si="1426"/>
        <v>21</v>
      </c>
      <c r="F5753">
        <f t="shared" si="1427"/>
        <v>9</v>
      </c>
      <c r="G5753" s="2">
        <f t="shared" si="1428"/>
        <v>0.42857142857142855</v>
      </c>
      <c r="H5753" s="1">
        <f t="shared" si="1434"/>
        <v>1120</v>
      </c>
      <c r="I5753" s="1">
        <f t="shared" si="1435"/>
        <v>0</v>
      </c>
      <c r="J5753" s="1">
        <f t="shared" si="1436"/>
        <v>0</v>
      </c>
      <c r="K5753" s="1">
        <f t="shared" si="1437"/>
        <v>1120</v>
      </c>
      <c r="L5753" s="1">
        <f t="shared" si="1438"/>
        <v>1120</v>
      </c>
      <c r="M5753" s="1">
        <f t="shared" si="1432"/>
        <v>1349789006393.75</v>
      </c>
      <c r="N5753" s="1">
        <f t="shared" si="1429"/>
        <v>0</v>
      </c>
      <c r="O5753" s="1">
        <f t="shared" si="1430"/>
        <v>0</v>
      </c>
      <c r="P5753" s="1">
        <f t="shared" si="1433"/>
        <v>3.377699720527872E+17</v>
      </c>
    </row>
    <row r="5754" spans="1:16" x14ac:dyDescent="0.3">
      <c r="A5754" s="3">
        <v>0.28461253368116535</v>
      </c>
      <c r="B5754">
        <f t="shared" si="1424"/>
        <v>0</v>
      </c>
      <c r="C5754" s="1">
        <f t="shared" si="1431"/>
        <v>800</v>
      </c>
      <c r="D5754" s="1" t="str">
        <f t="shared" si="1425"/>
        <v>NO</v>
      </c>
      <c r="E5754">
        <f t="shared" si="1426"/>
        <v>22</v>
      </c>
      <c r="F5754">
        <f t="shared" si="1427"/>
        <v>9</v>
      </c>
      <c r="G5754" s="2">
        <f t="shared" si="1428"/>
        <v>0.40909090909090912</v>
      </c>
      <c r="H5754" s="1">
        <f t="shared" si="1434"/>
        <v>0</v>
      </c>
      <c r="I5754" s="1">
        <f t="shared" si="1435"/>
        <v>800</v>
      </c>
      <c r="J5754" s="1">
        <f t="shared" si="1436"/>
        <v>800</v>
      </c>
      <c r="K5754" s="1">
        <f t="shared" si="1437"/>
        <v>0</v>
      </c>
      <c r="L5754" s="1">
        <f t="shared" si="1438"/>
        <v>0</v>
      </c>
      <c r="M5754" s="1">
        <f t="shared" si="1432"/>
        <v>1349789005593.75</v>
      </c>
      <c r="N5754" s="1">
        <f t="shared" si="1429"/>
        <v>0</v>
      </c>
      <c r="O5754" s="1">
        <f t="shared" si="1430"/>
        <v>0</v>
      </c>
      <c r="P5754" s="1">
        <f t="shared" si="1433"/>
        <v>3.377699720527872E+17</v>
      </c>
    </row>
    <row r="5755" spans="1:16" x14ac:dyDescent="0.3">
      <c r="A5755" s="3">
        <v>0.17165691261579941</v>
      </c>
      <c r="B5755">
        <f t="shared" si="1424"/>
        <v>0</v>
      </c>
      <c r="C5755" s="1">
        <f t="shared" si="1431"/>
        <v>1600</v>
      </c>
      <c r="D5755" s="1" t="str">
        <f t="shared" si="1425"/>
        <v>NO</v>
      </c>
      <c r="E5755">
        <f t="shared" si="1426"/>
        <v>23</v>
      </c>
      <c r="F5755">
        <f t="shared" si="1427"/>
        <v>9</v>
      </c>
      <c r="G5755" s="2">
        <f t="shared" si="1428"/>
        <v>0.39130434782608697</v>
      </c>
      <c r="H5755" s="1">
        <f t="shared" si="1434"/>
        <v>0</v>
      </c>
      <c r="I5755" s="1">
        <f t="shared" si="1435"/>
        <v>1600</v>
      </c>
      <c r="J5755" s="1">
        <f t="shared" si="1436"/>
        <v>2400</v>
      </c>
      <c r="K5755" s="1">
        <f t="shared" si="1437"/>
        <v>0</v>
      </c>
      <c r="L5755" s="1">
        <f t="shared" si="1438"/>
        <v>0</v>
      </c>
      <c r="M5755" s="1">
        <f t="shared" si="1432"/>
        <v>1349789003993.75</v>
      </c>
      <c r="N5755" s="1">
        <f t="shared" si="1429"/>
        <v>0</v>
      </c>
      <c r="O5755" s="1">
        <f t="shared" si="1430"/>
        <v>0</v>
      </c>
      <c r="P5755" s="1">
        <f t="shared" si="1433"/>
        <v>3.377699720527872E+17</v>
      </c>
    </row>
    <row r="5756" spans="1:16" x14ac:dyDescent="0.3">
      <c r="A5756" s="3">
        <v>0.11259296364783533</v>
      </c>
      <c r="B5756">
        <f t="shared" si="1424"/>
        <v>0</v>
      </c>
      <c r="C5756" s="1">
        <f t="shared" si="1431"/>
        <v>3200</v>
      </c>
      <c r="D5756" s="1" t="str">
        <f t="shared" si="1425"/>
        <v>NO</v>
      </c>
      <c r="E5756">
        <f t="shared" si="1426"/>
        <v>24</v>
      </c>
      <c r="F5756">
        <f t="shared" si="1427"/>
        <v>9</v>
      </c>
      <c r="G5756" s="2">
        <f t="shared" si="1428"/>
        <v>0.375</v>
      </c>
      <c r="H5756" s="1">
        <f t="shared" si="1434"/>
        <v>0</v>
      </c>
      <c r="I5756" s="1">
        <f t="shared" si="1435"/>
        <v>3200</v>
      </c>
      <c r="J5756" s="1">
        <f t="shared" si="1436"/>
        <v>5600</v>
      </c>
      <c r="K5756" s="1">
        <f t="shared" si="1437"/>
        <v>0</v>
      </c>
      <c r="L5756" s="1">
        <f t="shared" si="1438"/>
        <v>0</v>
      </c>
      <c r="M5756" s="1">
        <f t="shared" si="1432"/>
        <v>1349789000793.75</v>
      </c>
      <c r="N5756" s="1">
        <f t="shared" si="1429"/>
        <v>0</v>
      </c>
      <c r="O5756" s="1">
        <f t="shared" si="1430"/>
        <v>0</v>
      </c>
      <c r="P5756" s="1">
        <f t="shared" si="1433"/>
        <v>3.377699720527872E+17</v>
      </c>
    </row>
    <row r="5757" spans="1:16" x14ac:dyDescent="0.3">
      <c r="A5757" s="3">
        <v>0.67206340450706914</v>
      </c>
      <c r="B5757">
        <f t="shared" si="1424"/>
        <v>1</v>
      </c>
      <c r="C5757" s="1">
        <f t="shared" si="1431"/>
        <v>6400</v>
      </c>
      <c r="D5757" s="1" t="str">
        <f t="shared" si="1425"/>
        <v>NO</v>
      </c>
      <c r="E5757">
        <f t="shared" si="1426"/>
        <v>25</v>
      </c>
      <c r="F5757">
        <f t="shared" si="1427"/>
        <v>10</v>
      </c>
      <c r="G5757" s="2">
        <f t="shared" si="1428"/>
        <v>0.4</v>
      </c>
      <c r="H5757" s="1">
        <f t="shared" si="1434"/>
        <v>4480</v>
      </c>
      <c r="I5757" s="1">
        <f t="shared" si="1435"/>
        <v>0</v>
      </c>
      <c r="J5757" s="1">
        <f t="shared" si="1436"/>
        <v>0</v>
      </c>
      <c r="K5757" s="1">
        <f t="shared" si="1437"/>
        <v>4480</v>
      </c>
      <c r="L5757" s="1">
        <f t="shared" si="1438"/>
        <v>4480</v>
      </c>
      <c r="M5757" s="1">
        <f t="shared" si="1432"/>
        <v>1349789005273.75</v>
      </c>
      <c r="N5757" s="1">
        <f t="shared" si="1429"/>
        <v>0</v>
      </c>
      <c r="O5757" s="1">
        <f t="shared" si="1430"/>
        <v>0</v>
      </c>
      <c r="P5757" s="1">
        <f t="shared" si="1433"/>
        <v>3.377699720527872E+17</v>
      </c>
    </row>
    <row r="5758" spans="1:16" x14ac:dyDescent="0.3">
      <c r="A5758" s="3">
        <v>0.10866693856196741</v>
      </c>
      <c r="B5758">
        <f t="shared" si="1424"/>
        <v>0</v>
      </c>
      <c r="C5758" s="1">
        <f t="shared" si="1431"/>
        <v>3200</v>
      </c>
      <c r="D5758" s="1" t="str">
        <f t="shared" si="1425"/>
        <v>NO</v>
      </c>
      <c r="E5758">
        <f t="shared" si="1426"/>
        <v>26</v>
      </c>
      <c r="F5758">
        <f t="shared" si="1427"/>
        <v>10</v>
      </c>
      <c r="G5758" s="2">
        <f t="shared" si="1428"/>
        <v>0.38461538461538464</v>
      </c>
      <c r="H5758" s="1">
        <f t="shared" si="1434"/>
        <v>0</v>
      </c>
      <c r="I5758" s="1">
        <f t="shared" si="1435"/>
        <v>3200</v>
      </c>
      <c r="J5758" s="1">
        <f t="shared" si="1436"/>
        <v>3200</v>
      </c>
      <c r="K5758" s="1">
        <f t="shared" si="1437"/>
        <v>0</v>
      </c>
      <c r="L5758" s="1">
        <f t="shared" si="1438"/>
        <v>0</v>
      </c>
      <c r="M5758" s="1">
        <f t="shared" si="1432"/>
        <v>1349789002073.75</v>
      </c>
      <c r="N5758" s="1">
        <f t="shared" si="1429"/>
        <v>0</v>
      </c>
      <c r="O5758" s="1">
        <f t="shared" si="1430"/>
        <v>0</v>
      </c>
      <c r="P5758" s="1">
        <f t="shared" si="1433"/>
        <v>3.377699720527872E+17</v>
      </c>
    </row>
    <row r="5759" spans="1:16" x14ac:dyDescent="0.3">
      <c r="A5759" s="3">
        <v>0.81255921571353618</v>
      </c>
      <c r="B5759">
        <f t="shared" si="1424"/>
        <v>1</v>
      </c>
      <c r="C5759" s="1">
        <f t="shared" si="1431"/>
        <v>6400</v>
      </c>
      <c r="D5759" s="1" t="str">
        <f t="shared" si="1425"/>
        <v>NO</v>
      </c>
      <c r="E5759">
        <f t="shared" si="1426"/>
        <v>27</v>
      </c>
      <c r="F5759">
        <f t="shared" si="1427"/>
        <v>11</v>
      </c>
      <c r="G5759" s="2">
        <f t="shared" si="1428"/>
        <v>0.40740740740740738</v>
      </c>
      <c r="H5759" s="1">
        <f t="shared" si="1434"/>
        <v>4480</v>
      </c>
      <c r="I5759" s="1">
        <f t="shared" si="1435"/>
        <v>0</v>
      </c>
      <c r="J5759" s="1">
        <f t="shared" si="1436"/>
        <v>0</v>
      </c>
      <c r="K5759" s="1">
        <f t="shared" si="1437"/>
        <v>4480</v>
      </c>
      <c r="L5759" s="1">
        <f t="shared" si="1438"/>
        <v>4480</v>
      </c>
      <c r="M5759" s="1">
        <f t="shared" si="1432"/>
        <v>1349789006553.75</v>
      </c>
      <c r="N5759" s="1">
        <f t="shared" si="1429"/>
        <v>0</v>
      </c>
      <c r="O5759" s="1">
        <f t="shared" si="1430"/>
        <v>0</v>
      </c>
      <c r="P5759" s="1">
        <f t="shared" si="1433"/>
        <v>3.377699720527872E+17</v>
      </c>
    </row>
    <row r="5760" spans="1:16" x14ac:dyDescent="0.3">
      <c r="A5760" s="3">
        <v>0.86188042098490969</v>
      </c>
      <c r="B5760">
        <f t="shared" si="1424"/>
        <v>1</v>
      </c>
      <c r="C5760" s="1">
        <f t="shared" si="1431"/>
        <v>3200</v>
      </c>
      <c r="D5760" s="1" t="str">
        <f t="shared" si="1425"/>
        <v>NO</v>
      </c>
      <c r="E5760">
        <f t="shared" si="1426"/>
        <v>28</v>
      </c>
      <c r="F5760">
        <f t="shared" si="1427"/>
        <v>12</v>
      </c>
      <c r="G5760" s="2">
        <f t="shared" si="1428"/>
        <v>0.42857142857142855</v>
      </c>
      <c r="H5760" s="1">
        <f t="shared" si="1434"/>
        <v>2240</v>
      </c>
      <c r="I5760" s="1">
        <f t="shared" si="1435"/>
        <v>0</v>
      </c>
      <c r="J5760" s="1">
        <f t="shared" si="1436"/>
        <v>0</v>
      </c>
      <c r="K5760" s="1">
        <f t="shared" si="1437"/>
        <v>2240</v>
      </c>
      <c r="L5760" s="1">
        <f t="shared" si="1438"/>
        <v>6720</v>
      </c>
      <c r="M5760" s="1">
        <f t="shared" si="1432"/>
        <v>1349789008793.75</v>
      </c>
      <c r="N5760" s="1">
        <f t="shared" si="1429"/>
        <v>0</v>
      </c>
      <c r="O5760" s="1">
        <f t="shared" si="1430"/>
        <v>0</v>
      </c>
      <c r="P5760" s="1">
        <f t="shared" si="1433"/>
        <v>3.377699720527872E+17</v>
      </c>
    </row>
    <row r="5761" spans="1:16" x14ac:dyDescent="0.3">
      <c r="A5761" s="3">
        <v>0.20705617425857958</v>
      </c>
      <c r="B5761">
        <f t="shared" si="1424"/>
        <v>0</v>
      </c>
      <c r="C5761" s="1">
        <f t="shared" si="1431"/>
        <v>1600</v>
      </c>
      <c r="D5761" s="1" t="str">
        <f t="shared" si="1425"/>
        <v>NO</v>
      </c>
      <c r="E5761">
        <f t="shared" si="1426"/>
        <v>29</v>
      </c>
      <c r="F5761">
        <f t="shared" si="1427"/>
        <v>12</v>
      </c>
      <c r="G5761" s="2">
        <f t="shared" si="1428"/>
        <v>0.41379310344827586</v>
      </c>
      <c r="H5761" s="1">
        <f t="shared" si="1434"/>
        <v>0</v>
      </c>
      <c r="I5761" s="1">
        <f t="shared" si="1435"/>
        <v>1600</v>
      </c>
      <c r="J5761" s="1">
        <f t="shared" si="1436"/>
        <v>1600</v>
      </c>
      <c r="K5761" s="1">
        <f t="shared" si="1437"/>
        <v>0</v>
      </c>
      <c r="L5761" s="1">
        <f t="shared" si="1438"/>
        <v>0</v>
      </c>
      <c r="M5761" s="1">
        <f t="shared" si="1432"/>
        <v>1349789007193.75</v>
      </c>
      <c r="N5761" s="1">
        <f t="shared" si="1429"/>
        <v>0</v>
      </c>
      <c r="O5761" s="1">
        <f t="shared" si="1430"/>
        <v>0</v>
      </c>
      <c r="P5761" s="1">
        <f t="shared" si="1433"/>
        <v>3.377699720527872E+17</v>
      </c>
    </row>
    <row r="5762" spans="1:16" x14ac:dyDescent="0.3">
      <c r="A5762" s="3">
        <v>0.1517985518716084</v>
      </c>
      <c r="B5762">
        <f t="shared" si="1424"/>
        <v>0</v>
      </c>
      <c r="C5762" s="1">
        <f t="shared" si="1431"/>
        <v>3200</v>
      </c>
      <c r="D5762" s="1" t="str">
        <f t="shared" si="1425"/>
        <v>NO</v>
      </c>
      <c r="E5762">
        <f t="shared" si="1426"/>
        <v>30</v>
      </c>
      <c r="F5762">
        <f t="shared" si="1427"/>
        <v>12</v>
      </c>
      <c r="G5762" s="2">
        <f t="shared" si="1428"/>
        <v>0.4</v>
      </c>
      <c r="H5762" s="1">
        <f t="shared" si="1434"/>
        <v>0</v>
      </c>
      <c r="I5762" s="1">
        <f t="shared" si="1435"/>
        <v>3200</v>
      </c>
      <c r="J5762" s="1">
        <f t="shared" si="1436"/>
        <v>4800</v>
      </c>
      <c r="K5762" s="1">
        <f t="shared" si="1437"/>
        <v>0</v>
      </c>
      <c r="L5762" s="1">
        <f t="shared" si="1438"/>
        <v>0</v>
      </c>
      <c r="M5762" s="1">
        <f t="shared" si="1432"/>
        <v>1349789003993.75</v>
      </c>
      <c r="N5762" s="1">
        <f t="shared" si="1429"/>
        <v>0</v>
      </c>
      <c r="O5762" s="1">
        <f t="shared" si="1430"/>
        <v>0</v>
      </c>
      <c r="P5762" s="1">
        <f t="shared" si="1433"/>
        <v>3.377699720527872E+17</v>
      </c>
    </row>
    <row r="5763" spans="1:16" x14ac:dyDescent="0.3">
      <c r="A5763" s="3">
        <v>0.85414407254502489</v>
      </c>
      <c r="B5763">
        <f t="shared" si="1424"/>
        <v>1</v>
      </c>
      <c r="C5763" s="1">
        <f t="shared" si="1431"/>
        <v>6400</v>
      </c>
      <c r="D5763" s="1" t="str">
        <f t="shared" si="1425"/>
        <v>NO</v>
      </c>
      <c r="E5763">
        <f t="shared" si="1426"/>
        <v>31</v>
      </c>
      <c r="F5763">
        <f t="shared" si="1427"/>
        <v>13</v>
      </c>
      <c r="G5763" s="2">
        <f t="shared" si="1428"/>
        <v>0.41935483870967744</v>
      </c>
      <c r="H5763" s="1">
        <f t="shared" si="1434"/>
        <v>4480</v>
      </c>
      <c r="I5763" s="1">
        <f t="shared" si="1435"/>
        <v>0</v>
      </c>
      <c r="J5763" s="1">
        <f t="shared" si="1436"/>
        <v>0</v>
      </c>
      <c r="K5763" s="1">
        <f t="shared" si="1437"/>
        <v>4480</v>
      </c>
      <c r="L5763" s="1">
        <f t="shared" si="1438"/>
        <v>4480</v>
      </c>
      <c r="M5763" s="1">
        <f t="shared" si="1432"/>
        <v>1349789008473.75</v>
      </c>
      <c r="N5763" s="1">
        <f t="shared" si="1429"/>
        <v>0</v>
      </c>
      <c r="O5763" s="1">
        <f t="shared" si="1430"/>
        <v>0</v>
      </c>
      <c r="P5763" s="1">
        <f t="shared" si="1433"/>
        <v>3.377699720527872E+17</v>
      </c>
    </row>
    <row r="5764" spans="1:16" x14ac:dyDescent="0.3">
      <c r="A5764" s="3">
        <v>0.72362893579314524</v>
      </c>
      <c r="B5764">
        <f t="shared" ref="B5764:B5827" si="1439">IF(A5764&lt;0.5,0,1)</f>
        <v>1</v>
      </c>
      <c r="C5764" s="1">
        <f t="shared" si="1431"/>
        <v>3200</v>
      </c>
      <c r="D5764" s="1" t="str">
        <f t="shared" ref="D5764:D5827" si="1440">IF(M5764&gt;=P5764,"YES",IF(AND(B5764=1,C5764/2&lt;10),"YES","NO"))</f>
        <v>NO</v>
      </c>
      <c r="E5764">
        <f t="shared" ref="E5764:E5827" si="1441">IF(D5763="NO",E5763+1,1)</f>
        <v>32</v>
      </c>
      <c r="F5764">
        <f t="shared" ref="F5764:F5827" si="1442">IF(D5763="NO",F5763+B5764,B5764)</f>
        <v>14</v>
      </c>
      <c r="G5764" s="2">
        <f t="shared" ref="G5764:G5827" si="1443">IFERROR(F5764/E5764,"")</f>
        <v>0.4375</v>
      </c>
      <c r="H5764" s="1">
        <f t="shared" si="1434"/>
        <v>2240</v>
      </c>
      <c r="I5764" s="1">
        <f t="shared" si="1435"/>
        <v>0</v>
      </c>
      <c r="J5764" s="1">
        <f t="shared" si="1436"/>
        <v>0</v>
      </c>
      <c r="K5764" s="1">
        <f t="shared" si="1437"/>
        <v>2240</v>
      </c>
      <c r="L5764" s="1">
        <f t="shared" si="1438"/>
        <v>6720</v>
      </c>
      <c r="M5764" s="1">
        <f t="shared" si="1432"/>
        <v>1349789010713.75</v>
      </c>
      <c r="N5764" s="1">
        <f t="shared" ref="N5764:N5827" si="1444">IF(M5764&gt;P5764,P5764,)</f>
        <v>0</v>
      </c>
      <c r="O5764" s="1">
        <f t="shared" ref="O5764:O5827" si="1445">IF(M5764&gt;=P5764,M5764,0)</f>
        <v>0</v>
      </c>
      <c r="P5764" s="1">
        <f t="shared" si="1433"/>
        <v>3.377699720527872E+17</v>
      </c>
    </row>
    <row r="5765" spans="1:16" x14ac:dyDescent="0.3">
      <c r="A5765" s="3">
        <v>0.84124495288315837</v>
      </c>
      <c r="B5765">
        <f t="shared" si="1439"/>
        <v>1</v>
      </c>
      <c r="C5765" s="1">
        <f t="shared" ref="C5765:C5828" si="1446">IF(N5764=0,IF(B5764=0,2*C5764,IF((C5764/2)&lt;10,100,0.5*C5764)),100)</f>
        <v>1600</v>
      </c>
      <c r="D5765" s="1" t="str">
        <f t="shared" si="1440"/>
        <v>NO</v>
      </c>
      <c r="E5765">
        <f t="shared" si="1441"/>
        <v>33</v>
      </c>
      <c r="F5765">
        <f t="shared" si="1442"/>
        <v>15</v>
      </c>
      <c r="G5765" s="2">
        <f t="shared" si="1443"/>
        <v>0.45454545454545453</v>
      </c>
      <c r="H5765" s="1">
        <f t="shared" si="1434"/>
        <v>1120</v>
      </c>
      <c r="I5765" s="1">
        <f t="shared" si="1435"/>
        <v>0</v>
      </c>
      <c r="J5765" s="1">
        <f t="shared" si="1436"/>
        <v>0</v>
      </c>
      <c r="K5765" s="1">
        <f t="shared" si="1437"/>
        <v>1120</v>
      </c>
      <c r="L5765" s="1">
        <f t="shared" si="1438"/>
        <v>7840</v>
      </c>
      <c r="M5765" s="1">
        <f t="shared" ref="M5765:M5828" si="1447">M5764+K5765-I5765-O5764</f>
        <v>1349789011833.75</v>
      </c>
      <c r="N5765" s="1">
        <f t="shared" si="1444"/>
        <v>0</v>
      </c>
      <c r="O5765" s="1">
        <f t="shared" si="1445"/>
        <v>0</v>
      </c>
      <c r="P5765" s="1">
        <f t="shared" si="1433"/>
        <v>3.377699720527872E+17</v>
      </c>
    </row>
    <row r="5766" spans="1:16" x14ac:dyDescent="0.3">
      <c r="A5766" s="3">
        <v>0.3008566537230335</v>
      </c>
      <c r="B5766">
        <f t="shared" si="1439"/>
        <v>0</v>
      </c>
      <c r="C5766" s="1">
        <f t="shared" si="1446"/>
        <v>800</v>
      </c>
      <c r="D5766" s="1" t="str">
        <f t="shared" si="1440"/>
        <v>NO</v>
      </c>
      <c r="E5766">
        <f t="shared" si="1441"/>
        <v>34</v>
      </c>
      <c r="F5766">
        <f t="shared" si="1442"/>
        <v>15</v>
      </c>
      <c r="G5766" s="2">
        <f t="shared" si="1443"/>
        <v>0.44117647058823528</v>
      </c>
      <c r="H5766" s="1">
        <f t="shared" si="1434"/>
        <v>0</v>
      </c>
      <c r="I5766" s="1">
        <f t="shared" si="1435"/>
        <v>800</v>
      </c>
      <c r="J5766" s="1">
        <f t="shared" si="1436"/>
        <v>800</v>
      </c>
      <c r="K5766" s="1">
        <f t="shared" si="1437"/>
        <v>0</v>
      </c>
      <c r="L5766" s="1">
        <f t="shared" si="1438"/>
        <v>0</v>
      </c>
      <c r="M5766" s="1">
        <f t="shared" si="1447"/>
        <v>1349789011033.75</v>
      </c>
      <c r="N5766" s="1">
        <f t="shared" si="1444"/>
        <v>0</v>
      </c>
      <c r="O5766" s="1">
        <f t="shared" si="1445"/>
        <v>0</v>
      </c>
      <c r="P5766" s="1">
        <f t="shared" ref="P5766:P5829" si="1448">IF(C5766+C5765&lt;P5765,P5765,C5766+C5765)</f>
        <v>3.377699720527872E+17</v>
      </c>
    </row>
    <row r="5767" spans="1:16" x14ac:dyDescent="0.3">
      <c r="A5767" s="3">
        <v>0.46244672860148972</v>
      </c>
      <c r="B5767">
        <f t="shared" si="1439"/>
        <v>0</v>
      </c>
      <c r="C5767" s="1">
        <f t="shared" si="1446"/>
        <v>1600</v>
      </c>
      <c r="D5767" s="1" t="str">
        <f t="shared" si="1440"/>
        <v>NO</v>
      </c>
      <c r="E5767">
        <f t="shared" si="1441"/>
        <v>35</v>
      </c>
      <c r="F5767">
        <f t="shared" si="1442"/>
        <v>15</v>
      </c>
      <c r="G5767" s="2">
        <f t="shared" si="1443"/>
        <v>0.42857142857142855</v>
      </c>
      <c r="H5767" s="1">
        <f t="shared" si="1434"/>
        <v>0</v>
      </c>
      <c r="I5767" s="1">
        <f t="shared" si="1435"/>
        <v>1600</v>
      </c>
      <c r="J5767" s="1">
        <f t="shared" si="1436"/>
        <v>2400</v>
      </c>
      <c r="K5767" s="1">
        <f t="shared" si="1437"/>
        <v>0</v>
      </c>
      <c r="L5767" s="1">
        <f t="shared" si="1438"/>
        <v>0</v>
      </c>
      <c r="M5767" s="1">
        <f t="shared" si="1447"/>
        <v>1349789009433.75</v>
      </c>
      <c r="N5767" s="1">
        <f t="shared" si="1444"/>
        <v>0</v>
      </c>
      <c r="O5767" s="1">
        <f t="shared" si="1445"/>
        <v>0</v>
      </c>
      <c r="P5767" s="1">
        <f t="shared" si="1448"/>
        <v>3.377699720527872E+17</v>
      </c>
    </row>
    <row r="5768" spans="1:16" x14ac:dyDescent="0.3">
      <c r="A5768" s="3">
        <v>0.54062746598498423</v>
      </c>
      <c r="B5768">
        <f t="shared" si="1439"/>
        <v>1</v>
      </c>
      <c r="C5768" s="1">
        <f t="shared" si="1446"/>
        <v>3200</v>
      </c>
      <c r="D5768" s="1" t="str">
        <f t="shared" si="1440"/>
        <v>NO</v>
      </c>
      <c r="E5768">
        <f t="shared" si="1441"/>
        <v>36</v>
      </c>
      <c r="F5768">
        <f t="shared" si="1442"/>
        <v>16</v>
      </c>
      <c r="G5768" s="2">
        <f t="shared" si="1443"/>
        <v>0.44444444444444442</v>
      </c>
      <c r="H5768" s="1">
        <f t="shared" si="1434"/>
        <v>2240</v>
      </c>
      <c r="I5768" s="1">
        <f t="shared" si="1435"/>
        <v>0</v>
      </c>
      <c r="J5768" s="1">
        <f t="shared" si="1436"/>
        <v>0</v>
      </c>
      <c r="K5768" s="1">
        <f t="shared" si="1437"/>
        <v>2240</v>
      </c>
      <c r="L5768" s="1">
        <f t="shared" si="1438"/>
        <v>2240</v>
      </c>
      <c r="M5768" s="1">
        <f t="shared" si="1447"/>
        <v>1349789011673.75</v>
      </c>
      <c r="N5768" s="1">
        <f t="shared" si="1444"/>
        <v>0</v>
      </c>
      <c r="O5768" s="1">
        <f t="shared" si="1445"/>
        <v>0</v>
      </c>
      <c r="P5768" s="1">
        <f t="shared" si="1448"/>
        <v>3.377699720527872E+17</v>
      </c>
    </row>
    <row r="5769" spans="1:16" x14ac:dyDescent="0.3">
      <c r="A5769" s="3">
        <v>0.92574677187061438</v>
      </c>
      <c r="B5769">
        <f t="shared" si="1439"/>
        <v>1</v>
      </c>
      <c r="C5769" s="1">
        <f t="shared" si="1446"/>
        <v>1600</v>
      </c>
      <c r="D5769" s="1" t="str">
        <f t="shared" si="1440"/>
        <v>NO</v>
      </c>
      <c r="E5769">
        <f t="shared" si="1441"/>
        <v>37</v>
      </c>
      <c r="F5769">
        <f t="shared" si="1442"/>
        <v>17</v>
      </c>
      <c r="G5769" s="2">
        <f t="shared" si="1443"/>
        <v>0.45945945945945948</v>
      </c>
      <c r="H5769" s="1">
        <f t="shared" si="1434"/>
        <v>1120</v>
      </c>
      <c r="I5769" s="1">
        <f t="shared" si="1435"/>
        <v>0</v>
      </c>
      <c r="J5769" s="1">
        <f t="shared" si="1436"/>
        <v>0</v>
      </c>
      <c r="K5769" s="1">
        <f t="shared" si="1437"/>
        <v>1120</v>
      </c>
      <c r="L5769" s="1">
        <f t="shared" si="1438"/>
        <v>3360</v>
      </c>
      <c r="M5769" s="1">
        <f t="shared" si="1447"/>
        <v>1349789012793.75</v>
      </c>
      <c r="N5769" s="1">
        <f t="shared" si="1444"/>
        <v>0</v>
      </c>
      <c r="O5769" s="1">
        <f t="shared" si="1445"/>
        <v>0</v>
      </c>
      <c r="P5769" s="1">
        <f t="shared" si="1448"/>
        <v>3.377699720527872E+17</v>
      </c>
    </row>
    <row r="5770" spans="1:16" x14ac:dyDescent="0.3">
      <c r="A5770" s="3">
        <v>0.40077754285161149</v>
      </c>
      <c r="B5770">
        <f t="shared" si="1439"/>
        <v>0</v>
      </c>
      <c r="C5770" s="1">
        <f t="shared" si="1446"/>
        <v>800</v>
      </c>
      <c r="D5770" s="1" t="str">
        <f t="shared" si="1440"/>
        <v>NO</v>
      </c>
      <c r="E5770">
        <f t="shared" si="1441"/>
        <v>38</v>
      </c>
      <c r="F5770">
        <f t="shared" si="1442"/>
        <v>17</v>
      </c>
      <c r="G5770" s="2">
        <f t="shared" si="1443"/>
        <v>0.44736842105263158</v>
      </c>
      <c r="H5770" s="1">
        <f t="shared" si="1434"/>
        <v>0</v>
      </c>
      <c r="I5770" s="1">
        <f t="shared" si="1435"/>
        <v>800</v>
      </c>
      <c r="J5770" s="1">
        <f t="shared" si="1436"/>
        <v>800</v>
      </c>
      <c r="K5770" s="1">
        <f t="shared" si="1437"/>
        <v>0</v>
      </c>
      <c r="L5770" s="1">
        <f t="shared" si="1438"/>
        <v>0</v>
      </c>
      <c r="M5770" s="1">
        <f t="shared" si="1447"/>
        <v>1349789011993.75</v>
      </c>
      <c r="N5770" s="1">
        <f t="shared" si="1444"/>
        <v>0</v>
      </c>
      <c r="O5770" s="1">
        <f t="shared" si="1445"/>
        <v>0</v>
      </c>
      <c r="P5770" s="1">
        <f t="shared" si="1448"/>
        <v>3.377699720527872E+17</v>
      </c>
    </row>
    <row r="5771" spans="1:16" x14ac:dyDescent="0.3">
      <c r="A5771" s="3">
        <v>0.85614159836759085</v>
      </c>
      <c r="B5771">
        <f t="shared" si="1439"/>
        <v>1</v>
      </c>
      <c r="C5771" s="1">
        <f t="shared" si="1446"/>
        <v>1600</v>
      </c>
      <c r="D5771" s="1" t="str">
        <f t="shared" si="1440"/>
        <v>NO</v>
      </c>
      <c r="E5771">
        <f t="shared" si="1441"/>
        <v>39</v>
      </c>
      <c r="F5771">
        <f t="shared" si="1442"/>
        <v>18</v>
      </c>
      <c r="G5771" s="2">
        <f t="shared" si="1443"/>
        <v>0.46153846153846156</v>
      </c>
      <c r="H5771" s="1">
        <f t="shared" si="1434"/>
        <v>1120</v>
      </c>
      <c r="I5771" s="1">
        <f t="shared" si="1435"/>
        <v>0</v>
      </c>
      <c r="J5771" s="1">
        <f t="shared" si="1436"/>
        <v>0</v>
      </c>
      <c r="K5771" s="1">
        <f t="shared" si="1437"/>
        <v>1120</v>
      </c>
      <c r="L5771" s="1">
        <f t="shared" si="1438"/>
        <v>1120</v>
      </c>
      <c r="M5771" s="1">
        <f t="shared" si="1447"/>
        <v>1349789013113.75</v>
      </c>
      <c r="N5771" s="1">
        <f t="shared" si="1444"/>
        <v>0</v>
      </c>
      <c r="O5771" s="1">
        <f t="shared" si="1445"/>
        <v>0</v>
      </c>
      <c r="P5771" s="1">
        <f t="shared" si="1448"/>
        <v>3.377699720527872E+17</v>
      </c>
    </row>
    <row r="5772" spans="1:16" x14ac:dyDescent="0.3">
      <c r="A5772" s="3">
        <v>0.55013189629596637</v>
      </c>
      <c r="B5772">
        <f t="shared" si="1439"/>
        <v>1</v>
      </c>
      <c r="C5772" s="1">
        <f t="shared" si="1446"/>
        <v>800</v>
      </c>
      <c r="D5772" s="1" t="str">
        <f t="shared" si="1440"/>
        <v>NO</v>
      </c>
      <c r="E5772">
        <f t="shared" si="1441"/>
        <v>40</v>
      </c>
      <c r="F5772">
        <f t="shared" si="1442"/>
        <v>19</v>
      </c>
      <c r="G5772" s="2">
        <f t="shared" si="1443"/>
        <v>0.47499999999999998</v>
      </c>
      <c r="H5772" s="1">
        <f t="shared" si="1434"/>
        <v>560</v>
      </c>
      <c r="I5772" s="1">
        <f t="shared" si="1435"/>
        <v>0</v>
      </c>
      <c r="J5772" s="1">
        <f t="shared" si="1436"/>
        <v>0</v>
      </c>
      <c r="K5772" s="1">
        <f t="shared" si="1437"/>
        <v>560</v>
      </c>
      <c r="L5772" s="1">
        <f t="shared" si="1438"/>
        <v>1680</v>
      </c>
      <c r="M5772" s="1">
        <f t="shared" si="1447"/>
        <v>1349789013673.75</v>
      </c>
      <c r="N5772" s="1">
        <f t="shared" si="1444"/>
        <v>0</v>
      </c>
      <c r="O5772" s="1">
        <f t="shared" si="1445"/>
        <v>0</v>
      </c>
      <c r="P5772" s="1">
        <f t="shared" si="1448"/>
        <v>3.377699720527872E+17</v>
      </c>
    </row>
    <row r="5773" spans="1:16" x14ac:dyDescent="0.3">
      <c r="A5773" s="3">
        <v>0.89815092536320984</v>
      </c>
      <c r="B5773">
        <f t="shared" si="1439"/>
        <v>1</v>
      </c>
      <c r="C5773" s="1">
        <f t="shared" si="1446"/>
        <v>400</v>
      </c>
      <c r="D5773" s="1" t="str">
        <f t="shared" si="1440"/>
        <v>NO</v>
      </c>
      <c r="E5773">
        <f t="shared" si="1441"/>
        <v>41</v>
      </c>
      <c r="F5773">
        <f t="shared" si="1442"/>
        <v>20</v>
      </c>
      <c r="G5773" s="2">
        <f t="shared" si="1443"/>
        <v>0.48780487804878048</v>
      </c>
      <c r="H5773" s="1">
        <f t="shared" si="1434"/>
        <v>280</v>
      </c>
      <c r="I5773" s="1">
        <f t="shared" si="1435"/>
        <v>0</v>
      </c>
      <c r="J5773" s="1">
        <f t="shared" si="1436"/>
        <v>0</v>
      </c>
      <c r="K5773" s="1">
        <f t="shared" si="1437"/>
        <v>280</v>
      </c>
      <c r="L5773" s="1">
        <f t="shared" si="1438"/>
        <v>1960</v>
      </c>
      <c r="M5773" s="1">
        <f t="shared" si="1447"/>
        <v>1349789013953.75</v>
      </c>
      <c r="N5773" s="1">
        <f t="shared" si="1444"/>
        <v>0</v>
      </c>
      <c r="O5773" s="1">
        <f t="shared" si="1445"/>
        <v>0</v>
      </c>
      <c r="P5773" s="1">
        <f t="shared" si="1448"/>
        <v>3.377699720527872E+17</v>
      </c>
    </row>
    <row r="5774" spans="1:16" x14ac:dyDescent="0.3">
      <c r="A5774" s="3">
        <v>0.93197232822165388</v>
      </c>
      <c r="B5774">
        <f t="shared" si="1439"/>
        <v>1</v>
      </c>
      <c r="C5774" s="1">
        <f t="shared" si="1446"/>
        <v>200</v>
      </c>
      <c r="D5774" s="1" t="str">
        <f t="shared" si="1440"/>
        <v>NO</v>
      </c>
      <c r="E5774">
        <f t="shared" si="1441"/>
        <v>42</v>
      </c>
      <c r="F5774">
        <f t="shared" si="1442"/>
        <v>21</v>
      </c>
      <c r="G5774" s="2">
        <f t="shared" si="1443"/>
        <v>0.5</v>
      </c>
      <c r="H5774" s="1">
        <f t="shared" si="1434"/>
        <v>140</v>
      </c>
      <c r="I5774" s="1">
        <f t="shared" si="1435"/>
        <v>0</v>
      </c>
      <c r="J5774" s="1">
        <f t="shared" si="1436"/>
        <v>0</v>
      </c>
      <c r="K5774" s="1">
        <f t="shared" si="1437"/>
        <v>140</v>
      </c>
      <c r="L5774" s="1">
        <f t="shared" si="1438"/>
        <v>2100</v>
      </c>
      <c r="M5774" s="1">
        <f t="shared" si="1447"/>
        <v>1349789014093.75</v>
      </c>
      <c r="N5774" s="1">
        <f t="shared" si="1444"/>
        <v>0</v>
      </c>
      <c r="O5774" s="1">
        <f t="shared" si="1445"/>
        <v>0</v>
      </c>
      <c r="P5774" s="1">
        <f t="shared" si="1448"/>
        <v>3.377699720527872E+17</v>
      </c>
    </row>
    <row r="5775" spans="1:16" x14ac:dyDescent="0.3">
      <c r="A5775" s="3">
        <v>0.3890801053487587</v>
      </c>
      <c r="B5775">
        <f t="shared" si="1439"/>
        <v>0</v>
      </c>
      <c r="C5775" s="1">
        <f t="shared" si="1446"/>
        <v>100</v>
      </c>
      <c r="D5775" s="1" t="str">
        <f t="shared" si="1440"/>
        <v>NO</v>
      </c>
      <c r="E5775">
        <f t="shared" si="1441"/>
        <v>43</v>
      </c>
      <c r="F5775">
        <f t="shared" si="1442"/>
        <v>21</v>
      </c>
      <c r="G5775" s="2">
        <f t="shared" si="1443"/>
        <v>0.48837209302325579</v>
      </c>
      <c r="H5775" s="1">
        <f t="shared" si="1434"/>
        <v>0</v>
      </c>
      <c r="I5775" s="1">
        <f t="shared" si="1435"/>
        <v>100</v>
      </c>
      <c r="J5775" s="1">
        <f t="shared" si="1436"/>
        <v>100</v>
      </c>
      <c r="K5775" s="1">
        <f t="shared" si="1437"/>
        <v>0</v>
      </c>
      <c r="L5775" s="1">
        <f t="shared" si="1438"/>
        <v>0</v>
      </c>
      <c r="M5775" s="1">
        <f t="shared" si="1447"/>
        <v>1349789013993.75</v>
      </c>
      <c r="N5775" s="1">
        <f t="shared" si="1444"/>
        <v>0</v>
      </c>
      <c r="O5775" s="1">
        <f t="shared" si="1445"/>
        <v>0</v>
      </c>
      <c r="P5775" s="1">
        <f t="shared" si="1448"/>
        <v>3.377699720527872E+17</v>
      </c>
    </row>
    <row r="5776" spans="1:16" x14ac:dyDescent="0.3">
      <c r="A5776" s="3">
        <v>0.82724711947373974</v>
      </c>
      <c r="B5776">
        <f t="shared" si="1439"/>
        <v>1</v>
      </c>
      <c r="C5776" s="1">
        <f t="shared" si="1446"/>
        <v>200</v>
      </c>
      <c r="D5776" s="1" t="str">
        <f t="shared" si="1440"/>
        <v>NO</v>
      </c>
      <c r="E5776">
        <f t="shared" si="1441"/>
        <v>44</v>
      </c>
      <c r="F5776">
        <f t="shared" si="1442"/>
        <v>22</v>
      </c>
      <c r="G5776" s="2">
        <f t="shared" si="1443"/>
        <v>0.5</v>
      </c>
      <c r="H5776" s="1">
        <f t="shared" si="1434"/>
        <v>140</v>
      </c>
      <c r="I5776" s="1">
        <f t="shared" si="1435"/>
        <v>0</v>
      </c>
      <c r="J5776" s="1">
        <f t="shared" si="1436"/>
        <v>0</v>
      </c>
      <c r="K5776" s="1">
        <f t="shared" si="1437"/>
        <v>140</v>
      </c>
      <c r="L5776" s="1">
        <f t="shared" si="1438"/>
        <v>140</v>
      </c>
      <c r="M5776" s="1">
        <f t="shared" si="1447"/>
        <v>1349789014133.75</v>
      </c>
      <c r="N5776" s="1">
        <f t="shared" si="1444"/>
        <v>0</v>
      </c>
      <c r="O5776" s="1">
        <f t="shared" si="1445"/>
        <v>0</v>
      </c>
      <c r="P5776" s="1">
        <f t="shared" si="1448"/>
        <v>3.377699720527872E+17</v>
      </c>
    </row>
    <row r="5777" spans="1:16" x14ac:dyDescent="0.3">
      <c r="A5777" s="3">
        <v>0.24287277240269545</v>
      </c>
      <c r="B5777">
        <f t="shared" si="1439"/>
        <v>0</v>
      </c>
      <c r="C5777" s="1">
        <f t="shared" si="1446"/>
        <v>100</v>
      </c>
      <c r="D5777" s="1" t="str">
        <f t="shared" si="1440"/>
        <v>NO</v>
      </c>
      <c r="E5777">
        <f t="shared" si="1441"/>
        <v>45</v>
      </c>
      <c r="F5777">
        <f t="shared" si="1442"/>
        <v>22</v>
      </c>
      <c r="G5777" s="2">
        <f t="shared" si="1443"/>
        <v>0.48888888888888887</v>
      </c>
      <c r="H5777" s="1">
        <f t="shared" si="1434"/>
        <v>0</v>
      </c>
      <c r="I5777" s="1">
        <f t="shared" si="1435"/>
        <v>100</v>
      </c>
      <c r="J5777" s="1">
        <f t="shared" si="1436"/>
        <v>100</v>
      </c>
      <c r="K5777" s="1">
        <f t="shared" si="1437"/>
        <v>0</v>
      </c>
      <c r="L5777" s="1">
        <f t="shared" si="1438"/>
        <v>0</v>
      </c>
      <c r="M5777" s="1">
        <f t="shared" si="1447"/>
        <v>1349789014033.75</v>
      </c>
      <c r="N5777" s="1">
        <f t="shared" si="1444"/>
        <v>0</v>
      </c>
      <c r="O5777" s="1">
        <f t="shared" si="1445"/>
        <v>0</v>
      </c>
      <c r="P5777" s="1">
        <f t="shared" si="1448"/>
        <v>3.377699720527872E+17</v>
      </c>
    </row>
    <row r="5778" spans="1:16" x14ac:dyDescent="0.3">
      <c r="A5778" s="3">
        <v>0.84701240997604665</v>
      </c>
      <c r="B5778">
        <f t="shared" si="1439"/>
        <v>1</v>
      </c>
      <c r="C5778" s="1">
        <f t="shared" si="1446"/>
        <v>200</v>
      </c>
      <c r="D5778" s="1" t="str">
        <f t="shared" si="1440"/>
        <v>NO</v>
      </c>
      <c r="E5778">
        <f t="shared" si="1441"/>
        <v>46</v>
      </c>
      <c r="F5778">
        <f t="shared" si="1442"/>
        <v>23</v>
      </c>
      <c r="G5778" s="2">
        <f t="shared" si="1443"/>
        <v>0.5</v>
      </c>
      <c r="H5778" s="1">
        <f t="shared" si="1434"/>
        <v>140</v>
      </c>
      <c r="I5778" s="1">
        <f t="shared" si="1435"/>
        <v>0</v>
      </c>
      <c r="J5778" s="1">
        <f t="shared" si="1436"/>
        <v>0</v>
      </c>
      <c r="K5778" s="1">
        <f t="shared" si="1437"/>
        <v>140</v>
      </c>
      <c r="L5778" s="1">
        <f t="shared" si="1438"/>
        <v>140</v>
      </c>
      <c r="M5778" s="1">
        <f t="shared" si="1447"/>
        <v>1349789014173.75</v>
      </c>
      <c r="N5778" s="1">
        <f t="shared" si="1444"/>
        <v>0</v>
      </c>
      <c r="O5778" s="1">
        <f t="shared" si="1445"/>
        <v>0</v>
      </c>
      <c r="P5778" s="1">
        <f t="shared" si="1448"/>
        <v>3.377699720527872E+17</v>
      </c>
    </row>
    <row r="5779" spans="1:16" x14ac:dyDescent="0.3">
      <c r="A5779" s="3">
        <v>0.35737394957886737</v>
      </c>
      <c r="B5779">
        <f t="shared" si="1439"/>
        <v>0</v>
      </c>
      <c r="C5779" s="1">
        <f t="shared" si="1446"/>
        <v>100</v>
      </c>
      <c r="D5779" s="1" t="str">
        <f t="shared" si="1440"/>
        <v>NO</v>
      </c>
      <c r="E5779">
        <f t="shared" si="1441"/>
        <v>47</v>
      </c>
      <c r="F5779">
        <f t="shared" si="1442"/>
        <v>23</v>
      </c>
      <c r="G5779" s="2">
        <f t="shared" si="1443"/>
        <v>0.48936170212765956</v>
      </c>
      <c r="H5779" s="1">
        <f t="shared" si="1434"/>
        <v>0</v>
      </c>
      <c r="I5779" s="1">
        <f t="shared" si="1435"/>
        <v>100</v>
      </c>
      <c r="J5779" s="1">
        <f t="shared" si="1436"/>
        <v>100</v>
      </c>
      <c r="K5779" s="1">
        <f t="shared" si="1437"/>
        <v>0</v>
      </c>
      <c r="L5779" s="1">
        <f t="shared" si="1438"/>
        <v>0</v>
      </c>
      <c r="M5779" s="1">
        <f t="shared" si="1447"/>
        <v>1349789014073.75</v>
      </c>
      <c r="N5779" s="1">
        <f t="shared" si="1444"/>
        <v>0</v>
      </c>
      <c r="O5779" s="1">
        <f t="shared" si="1445"/>
        <v>0</v>
      </c>
      <c r="P5779" s="1">
        <f t="shared" si="1448"/>
        <v>3.377699720527872E+17</v>
      </c>
    </row>
    <row r="5780" spans="1:16" x14ac:dyDescent="0.3">
      <c r="A5780" s="3">
        <v>2.5495914010494447E-2</v>
      </c>
      <c r="B5780">
        <f t="shared" si="1439"/>
        <v>0</v>
      </c>
      <c r="C5780" s="1">
        <f t="shared" si="1446"/>
        <v>200</v>
      </c>
      <c r="D5780" s="1" t="str">
        <f t="shared" si="1440"/>
        <v>NO</v>
      </c>
      <c r="E5780">
        <f t="shared" si="1441"/>
        <v>48</v>
      </c>
      <c r="F5780">
        <f t="shared" si="1442"/>
        <v>23</v>
      </c>
      <c r="G5780" s="2">
        <f t="shared" si="1443"/>
        <v>0.47916666666666669</v>
      </c>
      <c r="H5780" s="1">
        <f t="shared" si="1434"/>
        <v>0</v>
      </c>
      <c r="I5780" s="1">
        <f t="shared" si="1435"/>
        <v>200</v>
      </c>
      <c r="J5780" s="1">
        <f t="shared" si="1436"/>
        <v>300</v>
      </c>
      <c r="K5780" s="1">
        <f t="shared" si="1437"/>
        <v>0</v>
      </c>
      <c r="L5780" s="1">
        <f t="shared" si="1438"/>
        <v>0</v>
      </c>
      <c r="M5780" s="1">
        <f t="shared" si="1447"/>
        <v>1349789013873.75</v>
      </c>
      <c r="N5780" s="1">
        <f t="shared" si="1444"/>
        <v>0</v>
      </c>
      <c r="O5780" s="1">
        <f t="shared" si="1445"/>
        <v>0</v>
      </c>
      <c r="P5780" s="1">
        <f t="shared" si="1448"/>
        <v>3.377699720527872E+17</v>
      </c>
    </row>
    <row r="5781" spans="1:16" x14ac:dyDescent="0.3">
      <c r="A5781" s="3">
        <v>0.53000247767631381</v>
      </c>
      <c r="B5781">
        <f t="shared" si="1439"/>
        <v>1</v>
      </c>
      <c r="C5781" s="1">
        <f t="shared" si="1446"/>
        <v>400</v>
      </c>
      <c r="D5781" s="1" t="str">
        <f t="shared" si="1440"/>
        <v>NO</v>
      </c>
      <c r="E5781">
        <f t="shared" si="1441"/>
        <v>49</v>
      </c>
      <c r="F5781">
        <f t="shared" si="1442"/>
        <v>24</v>
      </c>
      <c r="G5781" s="2">
        <f t="shared" si="1443"/>
        <v>0.48979591836734693</v>
      </c>
      <c r="H5781" s="1">
        <f t="shared" si="1434"/>
        <v>280</v>
      </c>
      <c r="I5781" s="1">
        <f t="shared" si="1435"/>
        <v>0</v>
      </c>
      <c r="J5781" s="1">
        <f t="shared" si="1436"/>
        <v>0</v>
      </c>
      <c r="K5781" s="1">
        <f t="shared" si="1437"/>
        <v>280</v>
      </c>
      <c r="L5781" s="1">
        <f t="shared" si="1438"/>
        <v>280</v>
      </c>
      <c r="M5781" s="1">
        <f t="shared" si="1447"/>
        <v>1349789014153.75</v>
      </c>
      <c r="N5781" s="1">
        <f t="shared" si="1444"/>
        <v>0</v>
      </c>
      <c r="O5781" s="1">
        <f t="shared" si="1445"/>
        <v>0</v>
      </c>
      <c r="P5781" s="1">
        <f t="shared" si="1448"/>
        <v>3.377699720527872E+17</v>
      </c>
    </row>
    <row r="5782" spans="1:16" x14ac:dyDescent="0.3">
      <c r="A5782" s="3">
        <v>0.2073473172610053</v>
      </c>
      <c r="B5782">
        <f t="shared" si="1439"/>
        <v>0</v>
      </c>
      <c r="C5782" s="1">
        <f t="shared" si="1446"/>
        <v>200</v>
      </c>
      <c r="D5782" s="1" t="str">
        <f t="shared" si="1440"/>
        <v>NO</v>
      </c>
      <c r="E5782">
        <f t="shared" si="1441"/>
        <v>50</v>
      </c>
      <c r="F5782">
        <f t="shared" si="1442"/>
        <v>24</v>
      </c>
      <c r="G5782" s="2">
        <f t="shared" si="1443"/>
        <v>0.48</v>
      </c>
      <c r="H5782" s="1">
        <f t="shared" si="1434"/>
        <v>0</v>
      </c>
      <c r="I5782" s="1">
        <f t="shared" si="1435"/>
        <v>200</v>
      </c>
      <c r="J5782" s="1">
        <f t="shared" si="1436"/>
        <v>200</v>
      </c>
      <c r="K5782" s="1">
        <f t="shared" si="1437"/>
        <v>0</v>
      </c>
      <c r="L5782" s="1">
        <f t="shared" si="1438"/>
        <v>0</v>
      </c>
      <c r="M5782" s="1">
        <f t="shared" si="1447"/>
        <v>1349789013953.75</v>
      </c>
      <c r="N5782" s="1">
        <f t="shared" si="1444"/>
        <v>0</v>
      </c>
      <c r="O5782" s="1">
        <f t="shared" si="1445"/>
        <v>0</v>
      </c>
      <c r="P5782" s="1">
        <f t="shared" si="1448"/>
        <v>3.377699720527872E+17</v>
      </c>
    </row>
    <row r="5783" spans="1:16" x14ac:dyDescent="0.3">
      <c r="A5783" s="3">
        <v>0.61212069625374144</v>
      </c>
      <c r="B5783">
        <f t="shared" si="1439"/>
        <v>1</v>
      </c>
      <c r="C5783" s="1">
        <f t="shared" si="1446"/>
        <v>400</v>
      </c>
      <c r="D5783" s="1" t="str">
        <f t="shared" si="1440"/>
        <v>NO</v>
      </c>
      <c r="E5783">
        <f t="shared" si="1441"/>
        <v>51</v>
      </c>
      <c r="F5783">
        <f t="shared" si="1442"/>
        <v>25</v>
      </c>
      <c r="G5783" s="2">
        <f t="shared" si="1443"/>
        <v>0.49019607843137253</v>
      </c>
      <c r="H5783" s="1">
        <f t="shared" si="1434"/>
        <v>280</v>
      </c>
      <c r="I5783" s="1">
        <f t="shared" si="1435"/>
        <v>0</v>
      </c>
      <c r="J5783" s="1">
        <f t="shared" si="1436"/>
        <v>0</v>
      </c>
      <c r="K5783" s="1">
        <f t="shared" si="1437"/>
        <v>280</v>
      </c>
      <c r="L5783" s="1">
        <f t="shared" si="1438"/>
        <v>280</v>
      </c>
      <c r="M5783" s="1">
        <f t="shared" si="1447"/>
        <v>1349789014233.75</v>
      </c>
      <c r="N5783" s="1">
        <f t="shared" si="1444"/>
        <v>0</v>
      </c>
      <c r="O5783" s="1">
        <f t="shared" si="1445"/>
        <v>0</v>
      </c>
      <c r="P5783" s="1">
        <f t="shared" si="1448"/>
        <v>3.377699720527872E+17</v>
      </c>
    </row>
    <row r="5784" spans="1:16" x14ac:dyDescent="0.3">
      <c r="A5784" s="3">
        <v>0.19939340925426574</v>
      </c>
      <c r="B5784">
        <f t="shared" si="1439"/>
        <v>0</v>
      </c>
      <c r="C5784" s="1">
        <f t="shared" si="1446"/>
        <v>200</v>
      </c>
      <c r="D5784" s="1" t="str">
        <f t="shared" si="1440"/>
        <v>NO</v>
      </c>
      <c r="E5784">
        <f t="shared" si="1441"/>
        <v>52</v>
      </c>
      <c r="F5784">
        <f t="shared" si="1442"/>
        <v>25</v>
      </c>
      <c r="G5784" s="2">
        <f t="shared" si="1443"/>
        <v>0.48076923076923078</v>
      </c>
      <c r="H5784" s="1">
        <f t="shared" si="1434"/>
        <v>0</v>
      </c>
      <c r="I5784" s="1">
        <f t="shared" si="1435"/>
        <v>200</v>
      </c>
      <c r="J5784" s="1">
        <f t="shared" si="1436"/>
        <v>200</v>
      </c>
      <c r="K5784" s="1">
        <f t="shared" si="1437"/>
        <v>0</v>
      </c>
      <c r="L5784" s="1">
        <f t="shared" si="1438"/>
        <v>0</v>
      </c>
      <c r="M5784" s="1">
        <f t="shared" si="1447"/>
        <v>1349789014033.75</v>
      </c>
      <c r="N5784" s="1">
        <f t="shared" si="1444"/>
        <v>0</v>
      </c>
      <c r="O5784" s="1">
        <f t="shared" si="1445"/>
        <v>0</v>
      </c>
      <c r="P5784" s="1">
        <f t="shared" si="1448"/>
        <v>3.377699720527872E+17</v>
      </c>
    </row>
    <row r="5785" spans="1:16" x14ac:dyDescent="0.3">
      <c r="A5785" s="3">
        <v>0.6200634921240582</v>
      </c>
      <c r="B5785">
        <f t="shared" si="1439"/>
        <v>1</v>
      </c>
      <c r="C5785" s="1">
        <f t="shared" si="1446"/>
        <v>400</v>
      </c>
      <c r="D5785" s="1" t="str">
        <f t="shared" si="1440"/>
        <v>NO</v>
      </c>
      <c r="E5785">
        <f t="shared" si="1441"/>
        <v>53</v>
      </c>
      <c r="F5785">
        <f t="shared" si="1442"/>
        <v>26</v>
      </c>
      <c r="G5785" s="2">
        <f t="shared" si="1443"/>
        <v>0.49056603773584906</v>
      </c>
      <c r="H5785" s="1">
        <f t="shared" si="1434"/>
        <v>280</v>
      </c>
      <c r="I5785" s="1">
        <f t="shared" si="1435"/>
        <v>0</v>
      </c>
      <c r="J5785" s="1">
        <f t="shared" si="1436"/>
        <v>0</v>
      </c>
      <c r="K5785" s="1">
        <f t="shared" si="1437"/>
        <v>280</v>
      </c>
      <c r="L5785" s="1">
        <f t="shared" si="1438"/>
        <v>280</v>
      </c>
      <c r="M5785" s="1">
        <f t="shared" si="1447"/>
        <v>1349789014313.75</v>
      </c>
      <c r="N5785" s="1">
        <f t="shared" si="1444"/>
        <v>0</v>
      </c>
      <c r="O5785" s="1">
        <f t="shared" si="1445"/>
        <v>0</v>
      </c>
      <c r="P5785" s="1">
        <f t="shared" si="1448"/>
        <v>3.377699720527872E+17</v>
      </c>
    </row>
    <row r="5786" spans="1:16" x14ac:dyDescent="0.3">
      <c r="A5786" s="3">
        <v>0.55076224280444785</v>
      </c>
      <c r="B5786">
        <f t="shared" si="1439"/>
        <v>1</v>
      </c>
      <c r="C5786" s="1">
        <f t="shared" si="1446"/>
        <v>200</v>
      </c>
      <c r="D5786" s="1" t="str">
        <f t="shared" si="1440"/>
        <v>NO</v>
      </c>
      <c r="E5786">
        <f t="shared" si="1441"/>
        <v>54</v>
      </c>
      <c r="F5786">
        <f t="shared" si="1442"/>
        <v>27</v>
      </c>
      <c r="G5786" s="2">
        <f t="shared" si="1443"/>
        <v>0.5</v>
      </c>
      <c r="H5786" s="1">
        <f t="shared" si="1434"/>
        <v>140</v>
      </c>
      <c r="I5786" s="1">
        <f t="shared" si="1435"/>
        <v>0</v>
      </c>
      <c r="J5786" s="1">
        <f t="shared" si="1436"/>
        <v>0</v>
      </c>
      <c r="K5786" s="1">
        <f t="shared" si="1437"/>
        <v>140</v>
      </c>
      <c r="L5786" s="1">
        <f t="shared" si="1438"/>
        <v>420</v>
      </c>
      <c r="M5786" s="1">
        <f t="shared" si="1447"/>
        <v>1349789014453.75</v>
      </c>
      <c r="N5786" s="1">
        <f t="shared" si="1444"/>
        <v>0</v>
      </c>
      <c r="O5786" s="1">
        <f t="shared" si="1445"/>
        <v>0</v>
      </c>
      <c r="P5786" s="1">
        <f t="shared" si="1448"/>
        <v>3.377699720527872E+17</v>
      </c>
    </row>
    <row r="5787" spans="1:16" x14ac:dyDescent="0.3">
      <c r="A5787" s="3">
        <v>0.25349451172687842</v>
      </c>
      <c r="B5787">
        <f t="shared" si="1439"/>
        <v>0</v>
      </c>
      <c r="C5787" s="1">
        <f t="shared" si="1446"/>
        <v>100</v>
      </c>
      <c r="D5787" s="1" t="str">
        <f t="shared" si="1440"/>
        <v>NO</v>
      </c>
      <c r="E5787">
        <f t="shared" si="1441"/>
        <v>55</v>
      </c>
      <c r="F5787">
        <f t="shared" si="1442"/>
        <v>27</v>
      </c>
      <c r="G5787" s="2">
        <f t="shared" si="1443"/>
        <v>0.49090909090909091</v>
      </c>
      <c r="H5787" s="1">
        <f t="shared" si="1434"/>
        <v>0</v>
      </c>
      <c r="I5787" s="1">
        <f t="shared" si="1435"/>
        <v>100</v>
      </c>
      <c r="J5787" s="1">
        <f t="shared" si="1436"/>
        <v>100</v>
      </c>
      <c r="K5787" s="1">
        <f t="shared" si="1437"/>
        <v>0</v>
      </c>
      <c r="L5787" s="1">
        <f t="shared" si="1438"/>
        <v>0</v>
      </c>
      <c r="M5787" s="1">
        <f t="shared" si="1447"/>
        <v>1349789014353.75</v>
      </c>
      <c r="N5787" s="1">
        <f t="shared" si="1444"/>
        <v>0</v>
      </c>
      <c r="O5787" s="1">
        <f t="shared" si="1445"/>
        <v>0</v>
      </c>
      <c r="P5787" s="1">
        <f t="shared" si="1448"/>
        <v>3.377699720527872E+17</v>
      </c>
    </row>
    <row r="5788" spans="1:16" x14ac:dyDescent="0.3">
      <c r="A5788" s="3">
        <v>0.86634050612723423</v>
      </c>
      <c r="B5788">
        <f t="shared" si="1439"/>
        <v>1</v>
      </c>
      <c r="C5788" s="1">
        <f t="shared" si="1446"/>
        <v>200</v>
      </c>
      <c r="D5788" s="1" t="str">
        <f t="shared" si="1440"/>
        <v>NO</v>
      </c>
      <c r="E5788">
        <f t="shared" si="1441"/>
        <v>56</v>
      </c>
      <c r="F5788">
        <f t="shared" si="1442"/>
        <v>28</v>
      </c>
      <c r="G5788" s="2">
        <f t="shared" si="1443"/>
        <v>0.5</v>
      </c>
      <c r="H5788" s="1">
        <f t="shared" si="1434"/>
        <v>140</v>
      </c>
      <c r="I5788" s="1">
        <f t="shared" si="1435"/>
        <v>0</v>
      </c>
      <c r="J5788" s="1">
        <f t="shared" si="1436"/>
        <v>0</v>
      </c>
      <c r="K5788" s="1">
        <f t="shared" si="1437"/>
        <v>140</v>
      </c>
      <c r="L5788" s="1">
        <f t="shared" si="1438"/>
        <v>140</v>
      </c>
      <c r="M5788" s="1">
        <f t="shared" si="1447"/>
        <v>1349789014493.75</v>
      </c>
      <c r="N5788" s="1">
        <f t="shared" si="1444"/>
        <v>0</v>
      </c>
      <c r="O5788" s="1">
        <f t="shared" si="1445"/>
        <v>0</v>
      </c>
      <c r="P5788" s="1">
        <f t="shared" si="1448"/>
        <v>3.377699720527872E+17</v>
      </c>
    </row>
    <row r="5789" spans="1:16" x14ac:dyDescent="0.3">
      <c r="A5789" s="3">
        <v>0.99356075306455649</v>
      </c>
      <c r="B5789">
        <f t="shared" si="1439"/>
        <v>1</v>
      </c>
      <c r="C5789" s="1">
        <f t="shared" si="1446"/>
        <v>100</v>
      </c>
      <c r="D5789" s="1" t="str">
        <f t="shared" si="1440"/>
        <v>NO</v>
      </c>
      <c r="E5789">
        <f t="shared" si="1441"/>
        <v>57</v>
      </c>
      <c r="F5789">
        <f t="shared" si="1442"/>
        <v>29</v>
      </c>
      <c r="G5789" s="2">
        <f t="shared" si="1443"/>
        <v>0.50877192982456143</v>
      </c>
      <c r="H5789" s="1">
        <f t="shared" si="1434"/>
        <v>70</v>
      </c>
      <c r="I5789" s="1">
        <f t="shared" si="1435"/>
        <v>0</v>
      </c>
      <c r="J5789" s="1">
        <f t="shared" si="1436"/>
        <v>0</v>
      </c>
      <c r="K5789" s="1">
        <f t="shared" si="1437"/>
        <v>70</v>
      </c>
      <c r="L5789" s="1">
        <f t="shared" si="1438"/>
        <v>210</v>
      </c>
      <c r="M5789" s="1">
        <f t="shared" si="1447"/>
        <v>1349789014563.75</v>
      </c>
      <c r="N5789" s="1">
        <f t="shared" si="1444"/>
        <v>0</v>
      </c>
      <c r="O5789" s="1">
        <f t="shared" si="1445"/>
        <v>0</v>
      </c>
      <c r="P5789" s="1">
        <f t="shared" si="1448"/>
        <v>3.377699720527872E+17</v>
      </c>
    </row>
    <row r="5790" spans="1:16" x14ac:dyDescent="0.3">
      <c r="A5790" s="3">
        <v>1.4330875547914568E-2</v>
      </c>
      <c r="B5790">
        <f t="shared" si="1439"/>
        <v>0</v>
      </c>
      <c r="C5790" s="1">
        <f t="shared" si="1446"/>
        <v>50</v>
      </c>
      <c r="D5790" s="1" t="str">
        <f t="shared" si="1440"/>
        <v>NO</v>
      </c>
      <c r="E5790">
        <f t="shared" si="1441"/>
        <v>58</v>
      </c>
      <c r="F5790">
        <f t="shared" si="1442"/>
        <v>29</v>
      </c>
      <c r="G5790" s="2">
        <f t="shared" si="1443"/>
        <v>0.5</v>
      </c>
      <c r="H5790" s="1">
        <f t="shared" si="1434"/>
        <v>0</v>
      </c>
      <c r="I5790" s="1">
        <f t="shared" si="1435"/>
        <v>50</v>
      </c>
      <c r="J5790" s="1">
        <f t="shared" si="1436"/>
        <v>50</v>
      </c>
      <c r="K5790" s="1">
        <f t="shared" si="1437"/>
        <v>0</v>
      </c>
      <c r="L5790" s="1">
        <f t="shared" si="1438"/>
        <v>0</v>
      </c>
      <c r="M5790" s="1">
        <f t="shared" si="1447"/>
        <v>1349789014513.75</v>
      </c>
      <c r="N5790" s="1">
        <f t="shared" si="1444"/>
        <v>0</v>
      </c>
      <c r="O5790" s="1">
        <f t="shared" si="1445"/>
        <v>0</v>
      </c>
      <c r="P5790" s="1">
        <f t="shared" si="1448"/>
        <v>3.377699720527872E+17</v>
      </c>
    </row>
    <row r="5791" spans="1:16" x14ac:dyDescent="0.3">
      <c r="A5791" s="3">
        <v>8.9635849913214827E-2</v>
      </c>
      <c r="B5791">
        <f t="shared" si="1439"/>
        <v>0</v>
      </c>
      <c r="C5791" s="1">
        <f t="shared" si="1446"/>
        <v>100</v>
      </c>
      <c r="D5791" s="1" t="str">
        <f t="shared" si="1440"/>
        <v>NO</v>
      </c>
      <c r="E5791">
        <f t="shared" si="1441"/>
        <v>59</v>
      </c>
      <c r="F5791">
        <f t="shared" si="1442"/>
        <v>29</v>
      </c>
      <c r="G5791" s="2">
        <f t="shared" si="1443"/>
        <v>0.49152542372881358</v>
      </c>
      <c r="H5791" s="1">
        <f t="shared" si="1434"/>
        <v>0</v>
      </c>
      <c r="I5791" s="1">
        <f t="shared" si="1435"/>
        <v>100</v>
      </c>
      <c r="J5791" s="1">
        <f t="shared" si="1436"/>
        <v>150</v>
      </c>
      <c r="K5791" s="1">
        <f t="shared" si="1437"/>
        <v>0</v>
      </c>
      <c r="L5791" s="1">
        <f t="shared" si="1438"/>
        <v>0</v>
      </c>
      <c r="M5791" s="1">
        <f t="shared" si="1447"/>
        <v>1349789014413.75</v>
      </c>
      <c r="N5791" s="1">
        <f t="shared" si="1444"/>
        <v>0</v>
      </c>
      <c r="O5791" s="1">
        <f t="shared" si="1445"/>
        <v>0</v>
      </c>
      <c r="P5791" s="1">
        <f t="shared" si="1448"/>
        <v>3.377699720527872E+17</v>
      </c>
    </row>
    <row r="5792" spans="1:16" x14ac:dyDescent="0.3">
      <c r="A5792" s="3">
        <v>0.14609156035315285</v>
      </c>
      <c r="B5792">
        <f t="shared" si="1439"/>
        <v>0</v>
      </c>
      <c r="C5792" s="1">
        <f t="shared" si="1446"/>
        <v>200</v>
      </c>
      <c r="D5792" s="1" t="str">
        <f t="shared" si="1440"/>
        <v>NO</v>
      </c>
      <c r="E5792">
        <f t="shared" si="1441"/>
        <v>60</v>
      </c>
      <c r="F5792">
        <f t="shared" si="1442"/>
        <v>29</v>
      </c>
      <c r="G5792" s="2">
        <f t="shared" si="1443"/>
        <v>0.48333333333333334</v>
      </c>
      <c r="H5792" s="1">
        <f t="shared" si="1434"/>
        <v>0</v>
      </c>
      <c r="I5792" s="1">
        <f t="shared" si="1435"/>
        <v>200</v>
      </c>
      <c r="J5792" s="1">
        <f t="shared" si="1436"/>
        <v>350</v>
      </c>
      <c r="K5792" s="1">
        <f t="shared" si="1437"/>
        <v>0</v>
      </c>
      <c r="L5792" s="1">
        <f t="shared" si="1438"/>
        <v>0</v>
      </c>
      <c r="M5792" s="1">
        <f t="shared" si="1447"/>
        <v>1349789014213.75</v>
      </c>
      <c r="N5792" s="1">
        <f t="shared" si="1444"/>
        <v>0</v>
      </c>
      <c r="O5792" s="1">
        <f t="shared" si="1445"/>
        <v>0</v>
      </c>
      <c r="P5792" s="1">
        <f t="shared" si="1448"/>
        <v>3.377699720527872E+17</v>
      </c>
    </row>
    <row r="5793" spans="1:16" x14ac:dyDescent="0.3">
      <c r="A5793" s="3">
        <v>7.3192325661295854E-2</v>
      </c>
      <c r="B5793">
        <f t="shared" si="1439"/>
        <v>0</v>
      </c>
      <c r="C5793" s="1">
        <f t="shared" si="1446"/>
        <v>400</v>
      </c>
      <c r="D5793" s="1" t="str">
        <f t="shared" si="1440"/>
        <v>NO</v>
      </c>
      <c r="E5793">
        <f t="shared" si="1441"/>
        <v>61</v>
      </c>
      <c r="F5793">
        <f t="shared" si="1442"/>
        <v>29</v>
      </c>
      <c r="G5793" s="2">
        <f t="shared" si="1443"/>
        <v>0.47540983606557374</v>
      </c>
      <c r="H5793" s="1">
        <f t="shared" si="1434"/>
        <v>0</v>
      </c>
      <c r="I5793" s="1">
        <f t="shared" si="1435"/>
        <v>400</v>
      </c>
      <c r="J5793" s="1">
        <f t="shared" si="1436"/>
        <v>750</v>
      </c>
      <c r="K5793" s="1">
        <f t="shared" si="1437"/>
        <v>0</v>
      </c>
      <c r="L5793" s="1">
        <f t="shared" si="1438"/>
        <v>0</v>
      </c>
      <c r="M5793" s="1">
        <f t="shared" si="1447"/>
        <v>1349789013813.75</v>
      </c>
      <c r="N5793" s="1">
        <f t="shared" si="1444"/>
        <v>0</v>
      </c>
      <c r="O5793" s="1">
        <f t="shared" si="1445"/>
        <v>0</v>
      </c>
      <c r="P5793" s="1">
        <f t="shared" si="1448"/>
        <v>3.377699720527872E+17</v>
      </c>
    </row>
    <row r="5794" spans="1:16" x14ac:dyDescent="0.3">
      <c r="A5794" s="3">
        <v>0.42709408543670735</v>
      </c>
      <c r="B5794">
        <f t="shared" si="1439"/>
        <v>0</v>
      </c>
      <c r="C5794" s="1">
        <f t="shared" si="1446"/>
        <v>800</v>
      </c>
      <c r="D5794" s="1" t="str">
        <f t="shared" si="1440"/>
        <v>NO</v>
      </c>
      <c r="E5794">
        <f t="shared" si="1441"/>
        <v>62</v>
      </c>
      <c r="F5794">
        <f t="shared" si="1442"/>
        <v>29</v>
      </c>
      <c r="G5794" s="2">
        <f t="shared" si="1443"/>
        <v>0.46774193548387094</v>
      </c>
      <c r="H5794" s="1">
        <f t="shared" si="1434"/>
        <v>0</v>
      </c>
      <c r="I5794" s="1">
        <f t="shared" si="1435"/>
        <v>800</v>
      </c>
      <c r="J5794" s="1">
        <f t="shared" si="1436"/>
        <v>1550</v>
      </c>
      <c r="K5794" s="1">
        <f t="shared" si="1437"/>
        <v>0</v>
      </c>
      <c r="L5794" s="1">
        <f t="shared" si="1438"/>
        <v>0</v>
      </c>
      <c r="M5794" s="1">
        <f t="shared" si="1447"/>
        <v>1349789013013.75</v>
      </c>
      <c r="N5794" s="1">
        <f t="shared" si="1444"/>
        <v>0</v>
      </c>
      <c r="O5794" s="1">
        <f t="shared" si="1445"/>
        <v>0</v>
      </c>
      <c r="P5794" s="1">
        <f t="shared" si="1448"/>
        <v>3.377699720527872E+17</v>
      </c>
    </row>
    <row r="5795" spans="1:16" x14ac:dyDescent="0.3">
      <c r="A5795" s="3">
        <v>0.26616196309524909</v>
      </c>
      <c r="B5795">
        <f t="shared" si="1439"/>
        <v>0</v>
      </c>
      <c r="C5795" s="1">
        <f t="shared" si="1446"/>
        <v>1600</v>
      </c>
      <c r="D5795" s="1" t="str">
        <f t="shared" si="1440"/>
        <v>NO</v>
      </c>
      <c r="E5795">
        <f t="shared" si="1441"/>
        <v>63</v>
      </c>
      <c r="F5795">
        <f t="shared" si="1442"/>
        <v>29</v>
      </c>
      <c r="G5795" s="2">
        <f t="shared" si="1443"/>
        <v>0.46031746031746029</v>
      </c>
      <c r="H5795" s="1">
        <f t="shared" si="1434"/>
        <v>0</v>
      </c>
      <c r="I5795" s="1">
        <f t="shared" si="1435"/>
        <v>1600</v>
      </c>
      <c r="J5795" s="1">
        <f t="shared" si="1436"/>
        <v>3150</v>
      </c>
      <c r="K5795" s="1">
        <f t="shared" si="1437"/>
        <v>0</v>
      </c>
      <c r="L5795" s="1">
        <f t="shared" si="1438"/>
        <v>0</v>
      </c>
      <c r="M5795" s="1">
        <f t="shared" si="1447"/>
        <v>1349789011413.75</v>
      </c>
      <c r="N5795" s="1">
        <f t="shared" si="1444"/>
        <v>0</v>
      </c>
      <c r="O5795" s="1">
        <f t="shared" si="1445"/>
        <v>0</v>
      </c>
      <c r="P5795" s="1">
        <f t="shared" si="1448"/>
        <v>3.377699720527872E+17</v>
      </c>
    </row>
    <row r="5796" spans="1:16" x14ac:dyDescent="0.3">
      <c r="A5796" s="3">
        <v>0.58730668721924473</v>
      </c>
      <c r="B5796">
        <f t="shared" si="1439"/>
        <v>1</v>
      </c>
      <c r="C5796" s="1">
        <f t="shared" si="1446"/>
        <v>3200</v>
      </c>
      <c r="D5796" s="1" t="str">
        <f t="shared" si="1440"/>
        <v>NO</v>
      </c>
      <c r="E5796">
        <f t="shared" si="1441"/>
        <v>64</v>
      </c>
      <c r="F5796">
        <f t="shared" si="1442"/>
        <v>30</v>
      </c>
      <c r="G5796" s="2">
        <f t="shared" si="1443"/>
        <v>0.46875</v>
      </c>
      <c r="H5796" s="1">
        <f t="shared" si="1434"/>
        <v>2240</v>
      </c>
      <c r="I5796" s="1">
        <f t="shared" si="1435"/>
        <v>0</v>
      </c>
      <c r="J5796" s="1">
        <f t="shared" si="1436"/>
        <v>0</v>
      </c>
      <c r="K5796" s="1">
        <f t="shared" si="1437"/>
        <v>2240</v>
      </c>
      <c r="L5796" s="1">
        <f t="shared" si="1438"/>
        <v>2240</v>
      </c>
      <c r="M5796" s="1">
        <f t="shared" si="1447"/>
        <v>1349789013653.75</v>
      </c>
      <c r="N5796" s="1">
        <f t="shared" si="1444"/>
        <v>0</v>
      </c>
      <c r="O5796" s="1">
        <f t="shared" si="1445"/>
        <v>0</v>
      </c>
      <c r="P5796" s="1">
        <f t="shared" si="1448"/>
        <v>3.377699720527872E+17</v>
      </c>
    </row>
    <row r="5797" spans="1:16" x14ac:dyDescent="0.3">
      <c r="A5797" s="3">
        <v>0.14976301079833498</v>
      </c>
      <c r="B5797">
        <f t="shared" si="1439"/>
        <v>0</v>
      </c>
      <c r="C5797" s="1">
        <f t="shared" si="1446"/>
        <v>1600</v>
      </c>
      <c r="D5797" s="1" t="str">
        <f t="shared" si="1440"/>
        <v>NO</v>
      </c>
      <c r="E5797">
        <f t="shared" si="1441"/>
        <v>65</v>
      </c>
      <c r="F5797">
        <f t="shared" si="1442"/>
        <v>30</v>
      </c>
      <c r="G5797" s="2">
        <f t="shared" si="1443"/>
        <v>0.46153846153846156</v>
      </c>
      <c r="H5797" s="1">
        <f t="shared" si="1434"/>
        <v>0</v>
      </c>
      <c r="I5797" s="1">
        <f t="shared" si="1435"/>
        <v>1600</v>
      </c>
      <c r="J5797" s="1">
        <f t="shared" si="1436"/>
        <v>1600</v>
      </c>
      <c r="K5797" s="1">
        <f t="shared" si="1437"/>
        <v>0</v>
      </c>
      <c r="L5797" s="1">
        <f t="shared" si="1438"/>
        <v>0</v>
      </c>
      <c r="M5797" s="1">
        <f t="shared" si="1447"/>
        <v>1349789012053.75</v>
      </c>
      <c r="N5797" s="1">
        <f t="shared" si="1444"/>
        <v>0</v>
      </c>
      <c r="O5797" s="1">
        <f t="shared" si="1445"/>
        <v>0</v>
      </c>
      <c r="P5797" s="1">
        <f t="shared" si="1448"/>
        <v>3.377699720527872E+17</v>
      </c>
    </row>
    <row r="5798" spans="1:16" x14ac:dyDescent="0.3">
      <c r="A5798" s="3">
        <v>0.52094907268354984</v>
      </c>
      <c r="B5798">
        <f t="shared" si="1439"/>
        <v>1</v>
      </c>
      <c r="C5798" s="1">
        <f t="shared" si="1446"/>
        <v>3200</v>
      </c>
      <c r="D5798" s="1" t="str">
        <f t="shared" si="1440"/>
        <v>NO</v>
      </c>
      <c r="E5798">
        <f t="shared" si="1441"/>
        <v>66</v>
      </c>
      <c r="F5798">
        <f t="shared" si="1442"/>
        <v>31</v>
      </c>
      <c r="G5798" s="2">
        <f t="shared" si="1443"/>
        <v>0.46969696969696972</v>
      </c>
      <c r="H5798" s="1">
        <f t="shared" si="1434"/>
        <v>2240</v>
      </c>
      <c r="I5798" s="1">
        <f t="shared" si="1435"/>
        <v>0</v>
      </c>
      <c r="J5798" s="1">
        <f t="shared" si="1436"/>
        <v>0</v>
      </c>
      <c r="K5798" s="1">
        <f t="shared" si="1437"/>
        <v>2240</v>
      </c>
      <c r="L5798" s="1">
        <f t="shared" si="1438"/>
        <v>2240</v>
      </c>
      <c r="M5798" s="1">
        <f t="shared" si="1447"/>
        <v>1349789014293.75</v>
      </c>
      <c r="N5798" s="1">
        <f t="shared" si="1444"/>
        <v>0</v>
      </c>
      <c r="O5798" s="1">
        <f t="shared" si="1445"/>
        <v>0</v>
      </c>
      <c r="P5798" s="1">
        <f t="shared" si="1448"/>
        <v>3.377699720527872E+17</v>
      </c>
    </row>
    <row r="5799" spans="1:16" x14ac:dyDescent="0.3">
      <c r="A5799" s="3">
        <v>0.68059878376814853</v>
      </c>
      <c r="B5799">
        <f t="shared" si="1439"/>
        <v>1</v>
      </c>
      <c r="C5799" s="1">
        <f t="shared" si="1446"/>
        <v>1600</v>
      </c>
      <c r="D5799" s="1" t="str">
        <f t="shared" si="1440"/>
        <v>NO</v>
      </c>
      <c r="E5799">
        <f t="shared" si="1441"/>
        <v>67</v>
      </c>
      <c r="F5799">
        <f t="shared" si="1442"/>
        <v>32</v>
      </c>
      <c r="G5799" s="2">
        <f t="shared" si="1443"/>
        <v>0.47761194029850745</v>
      </c>
      <c r="H5799" s="1">
        <f t="shared" si="1434"/>
        <v>1120</v>
      </c>
      <c r="I5799" s="1">
        <f t="shared" si="1435"/>
        <v>0</v>
      </c>
      <c r="J5799" s="1">
        <f t="shared" si="1436"/>
        <v>0</v>
      </c>
      <c r="K5799" s="1">
        <f t="shared" si="1437"/>
        <v>1120</v>
      </c>
      <c r="L5799" s="1">
        <f t="shared" si="1438"/>
        <v>3360</v>
      </c>
      <c r="M5799" s="1">
        <f t="shared" si="1447"/>
        <v>1349789015413.75</v>
      </c>
      <c r="N5799" s="1">
        <f t="shared" si="1444"/>
        <v>0</v>
      </c>
      <c r="O5799" s="1">
        <f t="shared" si="1445"/>
        <v>0</v>
      </c>
      <c r="P5799" s="1">
        <f t="shared" si="1448"/>
        <v>3.377699720527872E+17</v>
      </c>
    </row>
    <row r="5800" spans="1:16" x14ac:dyDescent="0.3">
      <c r="A5800" s="3">
        <v>0.98862574723507435</v>
      </c>
      <c r="B5800">
        <f t="shared" si="1439"/>
        <v>1</v>
      </c>
      <c r="C5800" s="1">
        <f t="shared" si="1446"/>
        <v>800</v>
      </c>
      <c r="D5800" s="1" t="str">
        <f t="shared" si="1440"/>
        <v>NO</v>
      </c>
      <c r="E5800">
        <f t="shared" si="1441"/>
        <v>68</v>
      </c>
      <c r="F5800">
        <f t="shared" si="1442"/>
        <v>33</v>
      </c>
      <c r="G5800" s="2">
        <f t="shared" si="1443"/>
        <v>0.48529411764705882</v>
      </c>
      <c r="H5800" s="1">
        <f t="shared" si="1434"/>
        <v>560</v>
      </c>
      <c r="I5800" s="1">
        <f t="shared" si="1435"/>
        <v>0</v>
      </c>
      <c r="J5800" s="1">
        <f t="shared" si="1436"/>
        <v>0</v>
      </c>
      <c r="K5800" s="1">
        <f t="shared" si="1437"/>
        <v>560</v>
      </c>
      <c r="L5800" s="1">
        <f t="shared" si="1438"/>
        <v>3920</v>
      </c>
      <c r="M5800" s="1">
        <f t="shared" si="1447"/>
        <v>1349789015973.75</v>
      </c>
      <c r="N5800" s="1">
        <f t="shared" si="1444"/>
        <v>0</v>
      </c>
      <c r="O5800" s="1">
        <f t="shared" si="1445"/>
        <v>0</v>
      </c>
      <c r="P5800" s="1">
        <f t="shared" si="1448"/>
        <v>3.377699720527872E+17</v>
      </c>
    </row>
    <row r="5801" spans="1:16" x14ac:dyDescent="0.3">
      <c r="A5801" s="3">
        <v>0.79712660705205052</v>
      </c>
      <c r="B5801">
        <f t="shared" si="1439"/>
        <v>1</v>
      </c>
      <c r="C5801" s="1">
        <f t="shared" si="1446"/>
        <v>400</v>
      </c>
      <c r="D5801" s="1" t="str">
        <f t="shared" si="1440"/>
        <v>NO</v>
      </c>
      <c r="E5801">
        <f t="shared" si="1441"/>
        <v>69</v>
      </c>
      <c r="F5801">
        <f t="shared" si="1442"/>
        <v>34</v>
      </c>
      <c r="G5801" s="2">
        <f t="shared" si="1443"/>
        <v>0.49275362318840582</v>
      </c>
      <c r="H5801" s="1">
        <f t="shared" si="1434"/>
        <v>280</v>
      </c>
      <c r="I5801" s="1">
        <f t="shared" si="1435"/>
        <v>0</v>
      </c>
      <c r="J5801" s="1">
        <f t="shared" si="1436"/>
        <v>0</v>
      </c>
      <c r="K5801" s="1">
        <f t="shared" si="1437"/>
        <v>280</v>
      </c>
      <c r="L5801" s="1">
        <f t="shared" si="1438"/>
        <v>4200</v>
      </c>
      <c r="M5801" s="1">
        <f t="shared" si="1447"/>
        <v>1349789016253.75</v>
      </c>
      <c r="N5801" s="1">
        <f t="shared" si="1444"/>
        <v>0</v>
      </c>
      <c r="O5801" s="1">
        <f t="shared" si="1445"/>
        <v>0</v>
      </c>
      <c r="P5801" s="1">
        <f t="shared" si="1448"/>
        <v>3.377699720527872E+17</v>
      </c>
    </row>
    <row r="5802" spans="1:16" x14ac:dyDescent="0.3">
      <c r="A5802" s="3">
        <v>0.16586738473709828</v>
      </c>
      <c r="B5802">
        <f t="shared" si="1439"/>
        <v>0</v>
      </c>
      <c r="C5802" s="1">
        <f t="shared" si="1446"/>
        <v>200</v>
      </c>
      <c r="D5802" s="1" t="str">
        <f t="shared" si="1440"/>
        <v>NO</v>
      </c>
      <c r="E5802">
        <f t="shared" si="1441"/>
        <v>70</v>
      </c>
      <c r="F5802">
        <f t="shared" si="1442"/>
        <v>34</v>
      </c>
      <c r="G5802" s="2">
        <f t="shared" si="1443"/>
        <v>0.48571428571428571</v>
      </c>
      <c r="H5802" s="1">
        <f t="shared" si="1434"/>
        <v>0</v>
      </c>
      <c r="I5802" s="1">
        <f t="shared" si="1435"/>
        <v>200</v>
      </c>
      <c r="J5802" s="1">
        <f t="shared" si="1436"/>
        <v>200</v>
      </c>
      <c r="K5802" s="1">
        <f t="shared" si="1437"/>
        <v>0</v>
      </c>
      <c r="L5802" s="1">
        <f t="shared" si="1438"/>
        <v>0</v>
      </c>
      <c r="M5802" s="1">
        <f t="shared" si="1447"/>
        <v>1349789016053.75</v>
      </c>
      <c r="N5802" s="1">
        <f t="shared" si="1444"/>
        <v>0</v>
      </c>
      <c r="O5802" s="1">
        <f t="shared" si="1445"/>
        <v>0</v>
      </c>
      <c r="P5802" s="1">
        <f t="shared" si="1448"/>
        <v>3.377699720527872E+17</v>
      </c>
    </row>
    <row r="5803" spans="1:16" x14ac:dyDescent="0.3">
      <c r="A5803" s="3">
        <v>0.92089483730672783</v>
      </c>
      <c r="B5803">
        <f t="shared" si="1439"/>
        <v>1</v>
      </c>
      <c r="C5803" s="1">
        <f t="shared" si="1446"/>
        <v>400</v>
      </c>
      <c r="D5803" s="1" t="str">
        <f t="shared" si="1440"/>
        <v>NO</v>
      </c>
      <c r="E5803">
        <f t="shared" si="1441"/>
        <v>71</v>
      </c>
      <c r="F5803">
        <f t="shared" si="1442"/>
        <v>35</v>
      </c>
      <c r="G5803" s="2">
        <f t="shared" si="1443"/>
        <v>0.49295774647887325</v>
      </c>
      <c r="H5803" s="1">
        <f t="shared" si="1434"/>
        <v>280</v>
      </c>
      <c r="I5803" s="1">
        <f t="shared" si="1435"/>
        <v>0</v>
      </c>
      <c r="J5803" s="1">
        <f t="shared" si="1436"/>
        <v>0</v>
      </c>
      <c r="K5803" s="1">
        <f t="shared" si="1437"/>
        <v>280</v>
      </c>
      <c r="L5803" s="1">
        <f t="shared" si="1438"/>
        <v>280</v>
      </c>
      <c r="M5803" s="1">
        <f t="shared" si="1447"/>
        <v>1349789016333.75</v>
      </c>
      <c r="N5803" s="1">
        <f t="shared" si="1444"/>
        <v>0</v>
      </c>
      <c r="O5803" s="1">
        <f t="shared" si="1445"/>
        <v>0</v>
      </c>
      <c r="P5803" s="1">
        <f t="shared" si="1448"/>
        <v>3.377699720527872E+17</v>
      </c>
    </row>
    <row r="5804" spans="1:16" x14ac:dyDescent="0.3">
      <c r="A5804" s="3">
        <v>0.70459824754281586</v>
      </c>
      <c r="B5804">
        <f t="shared" si="1439"/>
        <v>1</v>
      </c>
      <c r="C5804" s="1">
        <f t="shared" si="1446"/>
        <v>200</v>
      </c>
      <c r="D5804" s="1" t="str">
        <f t="shared" si="1440"/>
        <v>NO</v>
      </c>
      <c r="E5804">
        <f t="shared" si="1441"/>
        <v>72</v>
      </c>
      <c r="F5804">
        <f t="shared" si="1442"/>
        <v>36</v>
      </c>
      <c r="G5804" s="2">
        <f t="shared" si="1443"/>
        <v>0.5</v>
      </c>
      <c r="H5804" s="1">
        <f t="shared" ref="H5804:H5867" si="1449">IF(B5804=1,C5804*0.7,0)</f>
        <v>140</v>
      </c>
      <c r="I5804" s="1">
        <f t="shared" ref="I5804:I5867" si="1450">IF(H5804=0,C5804,)</f>
        <v>0</v>
      </c>
      <c r="J5804" s="1">
        <f t="shared" ref="J5804:J5867" si="1451">IF(I5804=0,0,J5803+I5804)</f>
        <v>0</v>
      </c>
      <c r="K5804" s="1">
        <f t="shared" ref="K5804:K5867" si="1452">IF(H5804=0,,H5804)</f>
        <v>140</v>
      </c>
      <c r="L5804" s="1">
        <f t="shared" ref="L5804:L5867" si="1453">IF(K5804=0,0,L5803+K5804)</f>
        <v>420</v>
      </c>
      <c r="M5804" s="1">
        <f t="shared" si="1447"/>
        <v>1349789016473.75</v>
      </c>
      <c r="N5804" s="1">
        <f t="shared" si="1444"/>
        <v>0</v>
      </c>
      <c r="O5804" s="1">
        <f t="shared" si="1445"/>
        <v>0</v>
      </c>
      <c r="P5804" s="1">
        <f t="shared" si="1448"/>
        <v>3.377699720527872E+17</v>
      </c>
    </row>
    <row r="5805" spans="1:16" x14ac:dyDescent="0.3">
      <c r="A5805" s="3">
        <v>0.81737806566562099</v>
      </c>
      <c r="B5805">
        <f t="shared" si="1439"/>
        <v>1</v>
      </c>
      <c r="C5805" s="1">
        <f t="shared" si="1446"/>
        <v>100</v>
      </c>
      <c r="D5805" s="1" t="str">
        <f t="shared" si="1440"/>
        <v>NO</v>
      </c>
      <c r="E5805">
        <f t="shared" si="1441"/>
        <v>73</v>
      </c>
      <c r="F5805">
        <f t="shared" si="1442"/>
        <v>37</v>
      </c>
      <c r="G5805" s="2">
        <f t="shared" si="1443"/>
        <v>0.50684931506849318</v>
      </c>
      <c r="H5805" s="1">
        <f t="shared" si="1449"/>
        <v>70</v>
      </c>
      <c r="I5805" s="1">
        <f t="shared" si="1450"/>
        <v>0</v>
      </c>
      <c r="J5805" s="1">
        <f t="shared" si="1451"/>
        <v>0</v>
      </c>
      <c r="K5805" s="1">
        <f t="shared" si="1452"/>
        <v>70</v>
      </c>
      <c r="L5805" s="1">
        <f t="shared" si="1453"/>
        <v>490</v>
      </c>
      <c r="M5805" s="1">
        <f t="shared" si="1447"/>
        <v>1349789016543.75</v>
      </c>
      <c r="N5805" s="1">
        <f t="shared" si="1444"/>
        <v>0</v>
      </c>
      <c r="O5805" s="1">
        <f t="shared" si="1445"/>
        <v>0</v>
      </c>
      <c r="P5805" s="1">
        <f t="shared" si="1448"/>
        <v>3.377699720527872E+17</v>
      </c>
    </row>
    <row r="5806" spans="1:16" x14ac:dyDescent="0.3">
      <c r="A5806" s="3">
        <v>0.66225304357956882</v>
      </c>
      <c r="B5806">
        <f t="shared" si="1439"/>
        <v>1</v>
      </c>
      <c r="C5806" s="1">
        <f t="shared" si="1446"/>
        <v>50</v>
      </c>
      <c r="D5806" s="1" t="str">
        <f t="shared" si="1440"/>
        <v>NO</v>
      </c>
      <c r="E5806">
        <f t="shared" si="1441"/>
        <v>74</v>
      </c>
      <c r="F5806">
        <f t="shared" si="1442"/>
        <v>38</v>
      </c>
      <c r="G5806" s="2">
        <f t="shared" si="1443"/>
        <v>0.51351351351351349</v>
      </c>
      <c r="H5806" s="1">
        <f t="shared" si="1449"/>
        <v>35</v>
      </c>
      <c r="I5806" s="1">
        <f t="shared" si="1450"/>
        <v>0</v>
      </c>
      <c r="J5806" s="1">
        <f t="shared" si="1451"/>
        <v>0</v>
      </c>
      <c r="K5806" s="1">
        <f t="shared" si="1452"/>
        <v>35</v>
      </c>
      <c r="L5806" s="1">
        <f t="shared" si="1453"/>
        <v>525</v>
      </c>
      <c r="M5806" s="1">
        <f t="shared" si="1447"/>
        <v>1349789016578.75</v>
      </c>
      <c r="N5806" s="1">
        <f t="shared" si="1444"/>
        <v>0</v>
      </c>
      <c r="O5806" s="1">
        <f t="shared" si="1445"/>
        <v>0</v>
      </c>
      <c r="P5806" s="1">
        <f t="shared" si="1448"/>
        <v>3.377699720527872E+17</v>
      </c>
    </row>
    <row r="5807" spans="1:16" x14ac:dyDescent="0.3">
      <c r="A5807" s="3">
        <v>0.98378140037906003</v>
      </c>
      <c r="B5807">
        <f t="shared" si="1439"/>
        <v>1</v>
      </c>
      <c r="C5807" s="1">
        <f t="shared" si="1446"/>
        <v>25</v>
      </c>
      <c r="D5807" s="1" t="str">
        <f t="shared" si="1440"/>
        <v>NO</v>
      </c>
      <c r="E5807">
        <f t="shared" si="1441"/>
        <v>75</v>
      </c>
      <c r="F5807">
        <f t="shared" si="1442"/>
        <v>39</v>
      </c>
      <c r="G5807" s="2">
        <f t="shared" si="1443"/>
        <v>0.52</v>
      </c>
      <c r="H5807" s="1">
        <f t="shared" si="1449"/>
        <v>17.5</v>
      </c>
      <c r="I5807" s="1">
        <f t="shared" si="1450"/>
        <v>0</v>
      </c>
      <c r="J5807" s="1">
        <f t="shared" si="1451"/>
        <v>0</v>
      </c>
      <c r="K5807" s="1">
        <f t="shared" si="1452"/>
        <v>17.5</v>
      </c>
      <c r="L5807" s="1">
        <f t="shared" si="1453"/>
        <v>542.5</v>
      </c>
      <c r="M5807" s="1">
        <f t="shared" si="1447"/>
        <v>1349789016596.25</v>
      </c>
      <c r="N5807" s="1">
        <f t="shared" si="1444"/>
        <v>0</v>
      </c>
      <c r="O5807" s="1">
        <f t="shared" si="1445"/>
        <v>0</v>
      </c>
      <c r="P5807" s="1">
        <f t="shared" si="1448"/>
        <v>3.377699720527872E+17</v>
      </c>
    </row>
    <row r="5808" spans="1:16" x14ac:dyDescent="0.3">
      <c r="A5808" s="3">
        <v>0.33358928539075772</v>
      </c>
      <c r="B5808">
        <f t="shared" si="1439"/>
        <v>0</v>
      </c>
      <c r="C5808" s="1">
        <f t="shared" si="1446"/>
        <v>12.5</v>
      </c>
      <c r="D5808" s="1" t="str">
        <f t="shared" si="1440"/>
        <v>NO</v>
      </c>
      <c r="E5808">
        <f t="shared" si="1441"/>
        <v>76</v>
      </c>
      <c r="F5808">
        <f t="shared" si="1442"/>
        <v>39</v>
      </c>
      <c r="G5808" s="2">
        <f t="shared" si="1443"/>
        <v>0.51315789473684215</v>
      </c>
      <c r="H5808" s="1">
        <f t="shared" si="1449"/>
        <v>0</v>
      </c>
      <c r="I5808" s="1">
        <f t="shared" si="1450"/>
        <v>12.5</v>
      </c>
      <c r="J5808" s="1">
        <f t="shared" si="1451"/>
        <v>12.5</v>
      </c>
      <c r="K5808" s="1">
        <f t="shared" si="1452"/>
        <v>0</v>
      </c>
      <c r="L5808" s="1">
        <f t="shared" si="1453"/>
        <v>0</v>
      </c>
      <c r="M5808" s="1">
        <f t="shared" si="1447"/>
        <v>1349789016583.75</v>
      </c>
      <c r="N5808" s="1">
        <f t="shared" si="1444"/>
        <v>0</v>
      </c>
      <c r="O5808" s="1">
        <f t="shared" si="1445"/>
        <v>0</v>
      </c>
      <c r="P5808" s="1">
        <f t="shared" si="1448"/>
        <v>3.377699720527872E+17</v>
      </c>
    </row>
    <row r="5809" spans="1:16" x14ac:dyDescent="0.3">
      <c r="A5809" s="3">
        <v>0.65702759833355062</v>
      </c>
      <c r="B5809">
        <f t="shared" si="1439"/>
        <v>1</v>
      </c>
      <c r="C5809" s="1">
        <f t="shared" si="1446"/>
        <v>25</v>
      </c>
      <c r="D5809" s="1" t="str">
        <f t="shared" si="1440"/>
        <v>NO</v>
      </c>
      <c r="E5809">
        <f t="shared" si="1441"/>
        <v>77</v>
      </c>
      <c r="F5809">
        <f t="shared" si="1442"/>
        <v>40</v>
      </c>
      <c r="G5809" s="2">
        <f t="shared" si="1443"/>
        <v>0.51948051948051943</v>
      </c>
      <c r="H5809" s="1">
        <f t="shared" si="1449"/>
        <v>17.5</v>
      </c>
      <c r="I5809" s="1">
        <f t="shared" si="1450"/>
        <v>0</v>
      </c>
      <c r="J5809" s="1">
        <f t="shared" si="1451"/>
        <v>0</v>
      </c>
      <c r="K5809" s="1">
        <f t="shared" si="1452"/>
        <v>17.5</v>
      </c>
      <c r="L5809" s="1">
        <f t="shared" si="1453"/>
        <v>17.5</v>
      </c>
      <c r="M5809" s="1">
        <f t="shared" si="1447"/>
        <v>1349789016601.25</v>
      </c>
      <c r="N5809" s="1">
        <f t="shared" si="1444"/>
        <v>0</v>
      </c>
      <c r="O5809" s="1">
        <f t="shared" si="1445"/>
        <v>0</v>
      </c>
      <c r="P5809" s="1">
        <f t="shared" si="1448"/>
        <v>3.377699720527872E+17</v>
      </c>
    </row>
    <row r="5810" spans="1:16" x14ac:dyDescent="0.3">
      <c r="A5810" s="3">
        <v>0.24430989554300719</v>
      </c>
      <c r="B5810">
        <f t="shared" si="1439"/>
        <v>0</v>
      </c>
      <c r="C5810" s="1">
        <f t="shared" si="1446"/>
        <v>12.5</v>
      </c>
      <c r="D5810" s="1" t="str">
        <f t="shared" si="1440"/>
        <v>NO</v>
      </c>
      <c r="E5810">
        <f t="shared" si="1441"/>
        <v>78</v>
      </c>
      <c r="F5810">
        <f t="shared" si="1442"/>
        <v>40</v>
      </c>
      <c r="G5810" s="2">
        <f t="shared" si="1443"/>
        <v>0.51282051282051277</v>
      </c>
      <c r="H5810" s="1">
        <f t="shared" si="1449"/>
        <v>0</v>
      </c>
      <c r="I5810" s="1">
        <f t="shared" si="1450"/>
        <v>12.5</v>
      </c>
      <c r="J5810" s="1">
        <f t="shared" si="1451"/>
        <v>12.5</v>
      </c>
      <c r="K5810" s="1">
        <f t="shared" si="1452"/>
        <v>0</v>
      </c>
      <c r="L5810" s="1">
        <f t="shared" si="1453"/>
        <v>0</v>
      </c>
      <c r="M5810" s="1">
        <f t="shared" si="1447"/>
        <v>1349789016588.75</v>
      </c>
      <c r="N5810" s="1">
        <f t="shared" si="1444"/>
        <v>0</v>
      </c>
      <c r="O5810" s="1">
        <f t="shared" si="1445"/>
        <v>0</v>
      </c>
      <c r="P5810" s="1">
        <f t="shared" si="1448"/>
        <v>3.377699720527872E+17</v>
      </c>
    </row>
    <row r="5811" spans="1:16" x14ac:dyDescent="0.3">
      <c r="A5811" s="3">
        <v>0.23992983651189359</v>
      </c>
      <c r="B5811">
        <f t="shared" si="1439"/>
        <v>0</v>
      </c>
      <c r="C5811" s="1">
        <f t="shared" si="1446"/>
        <v>25</v>
      </c>
      <c r="D5811" s="1" t="str">
        <f t="shared" si="1440"/>
        <v>NO</v>
      </c>
      <c r="E5811">
        <f t="shared" si="1441"/>
        <v>79</v>
      </c>
      <c r="F5811">
        <f t="shared" si="1442"/>
        <v>40</v>
      </c>
      <c r="G5811" s="2">
        <f t="shared" si="1443"/>
        <v>0.50632911392405067</v>
      </c>
      <c r="H5811" s="1">
        <f t="shared" si="1449"/>
        <v>0</v>
      </c>
      <c r="I5811" s="1">
        <f t="shared" si="1450"/>
        <v>25</v>
      </c>
      <c r="J5811" s="1">
        <f t="shared" si="1451"/>
        <v>37.5</v>
      </c>
      <c r="K5811" s="1">
        <f t="shared" si="1452"/>
        <v>0</v>
      </c>
      <c r="L5811" s="1">
        <f t="shared" si="1453"/>
        <v>0</v>
      </c>
      <c r="M5811" s="1">
        <f t="shared" si="1447"/>
        <v>1349789016563.75</v>
      </c>
      <c r="N5811" s="1">
        <f t="shared" si="1444"/>
        <v>0</v>
      </c>
      <c r="O5811" s="1">
        <f t="shared" si="1445"/>
        <v>0</v>
      </c>
      <c r="P5811" s="1">
        <f t="shared" si="1448"/>
        <v>3.377699720527872E+17</v>
      </c>
    </row>
    <row r="5812" spans="1:16" x14ac:dyDescent="0.3">
      <c r="A5812" s="3">
        <v>0.38689003329503457</v>
      </c>
      <c r="B5812">
        <f t="shared" si="1439"/>
        <v>0</v>
      </c>
      <c r="C5812" s="1">
        <f t="shared" si="1446"/>
        <v>50</v>
      </c>
      <c r="D5812" s="1" t="str">
        <f t="shared" si="1440"/>
        <v>NO</v>
      </c>
      <c r="E5812">
        <f t="shared" si="1441"/>
        <v>80</v>
      </c>
      <c r="F5812">
        <f t="shared" si="1442"/>
        <v>40</v>
      </c>
      <c r="G5812" s="2">
        <f t="shared" si="1443"/>
        <v>0.5</v>
      </c>
      <c r="H5812" s="1">
        <f t="shared" si="1449"/>
        <v>0</v>
      </c>
      <c r="I5812" s="1">
        <f t="shared" si="1450"/>
        <v>50</v>
      </c>
      <c r="J5812" s="1">
        <f t="shared" si="1451"/>
        <v>87.5</v>
      </c>
      <c r="K5812" s="1">
        <f t="shared" si="1452"/>
        <v>0</v>
      </c>
      <c r="L5812" s="1">
        <f t="shared" si="1453"/>
        <v>0</v>
      </c>
      <c r="M5812" s="1">
        <f t="shared" si="1447"/>
        <v>1349789016513.75</v>
      </c>
      <c r="N5812" s="1">
        <f t="shared" si="1444"/>
        <v>0</v>
      </c>
      <c r="O5812" s="1">
        <f t="shared" si="1445"/>
        <v>0</v>
      </c>
      <c r="P5812" s="1">
        <f t="shared" si="1448"/>
        <v>3.377699720527872E+17</v>
      </c>
    </row>
    <row r="5813" spans="1:16" x14ac:dyDescent="0.3">
      <c r="A5813" s="3">
        <v>4.8322063489408373E-2</v>
      </c>
      <c r="B5813">
        <f t="shared" si="1439"/>
        <v>0</v>
      </c>
      <c r="C5813" s="1">
        <f t="shared" si="1446"/>
        <v>100</v>
      </c>
      <c r="D5813" s="1" t="str">
        <f t="shared" si="1440"/>
        <v>NO</v>
      </c>
      <c r="E5813">
        <f t="shared" si="1441"/>
        <v>81</v>
      </c>
      <c r="F5813">
        <f t="shared" si="1442"/>
        <v>40</v>
      </c>
      <c r="G5813" s="2">
        <f t="shared" si="1443"/>
        <v>0.49382716049382713</v>
      </c>
      <c r="H5813" s="1">
        <f t="shared" si="1449"/>
        <v>0</v>
      </c>
      <c r="I5813" s="1">
        <f t="shared" si="1450"/>
        <v>100</v>
      </c>
      <c r="J5813" s="1">
        <f t="shared" si="1451"/>
        <v>187.5</v>
      </c>
      <c r="K5813" s="1">
        <f t="shared" si="1452"/>
        <v>0</v>
      </c>
      <c r="L5813" s="1">
        <f t="shared" si="1453"/>
        <v>0</v>
      </c>
      <c r="M5813" s="1">
        <f t="shared" si="1447"/>
        <v>1349789016413.75</v>
      </c>
      <c r="N5813" s="1">
        <f t="shared" si="1444"/>
        <v>0</v>
      </c>
      <c r="O5813" s="1">
        <f t="shared" si="1445"/>
        <v>0</v>
      </c>
      <c r="P5813" s="1">
        <f t="shared" si="1448"/>
        <v>3.377699720527872E+17</v>
      </c>
    </row>
    <row r="5814" spans="1:16" x14ac:dyDescent="0.3">
      <c r="A5814" s="3">
        <v>0.2204983919728154</v>
      </c>
      <c r="B5814">
        <f t="shared" si="1439"/>
        <v>0</v>
      </c>
      <c r="C5814" s="1">
        <f t="shared" si="1446"/>
        <v>200</v>
      </c>
      <c r="D5814" s="1" t="str">
        <f t="shared" si="1440"/>
        <v>NO</v>
      </c>
      <c r="E5814">
        <f t="shared" si="1441"/>
        <v>82</v>
      </c>
      <c r="F5814">
        <f t="shared" si="1442"/>
        <v>40</v>
      </c>
      <c r="G5814" s="2">
        <f t="shared" si="1443"/>
        <v>0.48780487804878048</v>
      </c>
      <c r="H5814" s="1">
        <f t="shared" si="1449"/>
        <v>0</v>
      </c>
      <c r="I5814" s="1">
        <f t="shared" si="1450"/>
        <v>200</v>
      </c>
      <c r="J5814" s="1">
        <f t="shared" si="1451"/>
        <v>387.5</v>
      </c>
      <c r="K5814" s="1">
        <f t="shared" si="1452"/>
        <v>0</v>
      </c>
      <c r="L5814" s="1">
        <f t="shared" si="1453"/>
        <v>0</v>
      </c>
      <c r="M5814" s="1">
        <f t="shared" si="1447"/>
        <v>1349789016213.75</v>
      </c>
      <c r="N5814" s="1">
        <f t="shared" si="1444"/>
        <v>0</v>
      </c>
      <c r="O5814" s="1">
        <f t="shared" si="1445"/>
        <v>0</v>
      </c>
      <c r="P5814" s="1">
        <f t="shared" si="1448"/>
        <v>3.377699720527872E+17</v>
      </c>
    </row>
    <row r="5815" spans="1:16" x14ac:dyDescent="0.3">
      <c r="A5815" s="3">
        <v>0.4193243807778726</v>
      </c>
      <c r="B5815">
        <f t="shared" si="1439"/>
        <v>0</v>
      </c>
      <c r="C5815" s="1">
        <f t="shared" si="1446"/>
        <v>400</v>
      </c>
      <c r="D5815" s="1" t="str">
        <f t="shared" si="1440"/>
        <v>NO</v>
      </c>
      <c r="E5815">
        <f t="shared" si="1441"/>
        <v>83</v>
      </c>
      <c r="F5815">
        <f t="shared" si="1442"/>
        <v>40</v>
      </c>
      <c r="G5815" s="2">
        <f t="shared" si="1443"/>
        <v>0.48192771084337349</v>
      </c>
      <c r="H5815" s="1">
        <f t="shared" si="1449"/>
        <v>0</v>
      </c>
      <c r="I5815" s="1">
        <f t="shared" si="1450"/>
        <v>400</v>
      </c>
      <c r="J5815" s="1">
        <f t="shared" si="1451"/>
        <v>787.5</v>
      </c>
      <c r="K5815" s="1">
        <f t="shared" si="1452"/>
        <v>0</v>
      </c>
      <c r="L5815" s="1">
        <f t="shared" si="1453"/>
        <v>0</v>
      </c>
      <c r="M5815" s="1">
        <f t="shared" si="1447"/>
        <v>1349789015813.75</v>
      </c>
      <c r="N5815" s="1">
        <f t="shared" si="1444"/>
        <v>0</v>
      </c>
      <c r="O5815" s="1">
        <f t="shared" si="1445"/>
        <v>0</v>
      </c>
      <c r="P5815" s="1">
        <f t="shared" si="1448"/>
        <v>3.377699720527872E+17</v>
      </c>
    </row>
    <row r="5816" spans="1:16" x14ac:dyDescent="0.3">
      <c r="A5816" s="3">
        <v>0.41133728552641191</v>
      </c>
      <c r="B5816">
        <f t="shared" si="1439"/>
        <v>0</v>
      </c>
      <c r="C5816" s="1">
        <f t="shared" si="1446"/>
        <v>800</v>
      </c>
      <c r="D5816" s="1" t="str">
        <f t="shared" si="1440"/>
        <v>NO</v>
      </c>
      <c r="E5816">
        <f t="shared" si="1441"/>
        <v>84</v>
      </c>
      <c r="F5816">
        <f t="shared" si="1442"/>
        <v>40</v>
      </c>
      <c r="G5816" s="2">
        <f t="shared" si="1443"/>
        <v>0.47619047619047616</v>
      </c>
      <c r="H5816" s="1">
        <f t="shared" si="1449"/>
        <v>0</v>
      </c>
      <c r="I5816" s="1">
        <f t="shared" si="1450"/>
        <v>800</v>
      </c>
      <c r="J5816" s="1">
        <f t="shared" si="1451"/>
        <v>1587.5</v>
      </c>
      <c r="K5816" s="1">
        <f t="shared" si="1452"/>
        <v>0</v>
      </c>
      <c r="L5816" s="1">
        <f t="shared" si="1453"/>
        <v>0</v>
      </c>
      <c r="M5816" s="1">
        <f t="shared" si="1447"/>
        <v>1349789015013.75</v>
      </c>
      <c r="N5816" s="1">
        <f t="shared" si="1444"/>
        <v>0</v>
      </c>
      <c r="O5816" s="1">
        <f t="shared" si="1445"/>
        <v>0</v>
      </c>
      <c r="P5816" s="1">
        <f t="shared" si="1448"/>
        <v>3.377699720527872E+17</v>
      </c>
    </row>
    <row r="5817" spans="1:16" x14ac:dyDescent="0.3">
      <c r="A5817" s="3">
        <v>0.15511754419952184</v>
      </c>
      <c r="B5817">
        <f t="shared" si="1439"/>
        <v>0</v>
      </c>
      <c r="C5817" s="1">
        <f t="shared" si="1446"/>
        <v>1600</v>
      </c>
      <c r="D5817" s="1" t="str">
        <f t="shared" si="1440"/>
        <v>NO</v>
      </c>
      <c r="E5817">
        <f t="shared" si="1441"/>
        <v>85</v>
      </c>
      <c r="F5817">
        <f t="shared" si="1442"/>
        <v>40</v>
      </c>
      <c r="G5817" s="2">
        <f t="shared" si="1443"/>
        <v>0.47058823529411764</v>
      </c>
      <c r="H5817" s="1">
        <f t="shared" si="1449"/>
        <v>0</v>
      </c>
      <c r="I5817" s="1">
        <f t="shared" si="1450"/>
        <v>1600</v>
      </c>
      <c r="J5817" s="1">
        <f t="shared" si="1451"/>
        <v>3187.5</v>
      </c>
      <c r="K5817" s="1">
        <f t="shared" si="1452"/>
        <v>0</v>
      </c>
      <c r="L5817" s="1">
        <f t="shared" si="1453"/>
        <v>0</v>
      </c>
      <c r="M5817" s="1">
        <f t="shared" si="1447"/>
        <v>1349789013413.75</v>
      </c>
      <c r="N5817" s="1">
        <f t="shared" si="1444"/>
        <v>0</v>
      </c>
      <c r="O5817" s="1">
        <f t="shared" si="1445"/>
        <v>0</v>
      </c>
      <c r="P5817" s="1">
        <f t="shared" si="1448"/>
        <v>3.377699720527872E+17</v>
      </c>
    </row>
    <row r="5818" spans="1:16" x14ac:dyDescent="0.3">
      <c r="A5818" s="3">
        <v>0.44757063281417442</v>
      </c>
      <c r="B5818">
        <f t="shared" si="1439"/>
        <v>0</v>
      </c>
      <c r="C5818" s="1">
        <f t="shared" si="1446"/>
        <v>3200</v>
      </c>
      <c r="D5818" s="1" t="str">
        <f t="shared" si="1440"/>
        <v>NO</v>
      </c>
      <c r="E5818">
        <f t="shared" si="1441"/>
        <v>86</v>
      </c>
      <c r="F5818">
        <f t="shared" si="1442"/>
        <v>40</v>
      </c>
      <c r="G5818" s="2">
        <f t="shared" si="1443"/>
        <v>0.46511627906976744</v>
      </c>
      <c r="H5818" s="1">
        <f t="shared" si="1449"/>
        <v>0</v>
      </c>
      <c r="I5818" s="1">
        <f t="shared" si="1450"/>
        <v>3200</v>
      </c>
      <c r="J5818" s="1">
        <f t="shared" si="1451"/>
        <v>6387.5</v>
      </c>
      <c r="K5818" s="1">
        <f t="shared" si="1452"/>
        <v>0</v>
      </c>
      <c r="L5818" s="1">
        <f t="shared" si="1453"/>
        <v>0</v>
      </c>
      <c r="M5818" s="1">
        <f t="shared" si="1447"/>
        <v>1349789010213.75</v>
      </c>
      <c r="N5818" s="1">
        <f t="shared" si="1444"/>
        <v>0</v>
      </c>
      <c r="O5818" s="1">
        <f t="shared" si="1445"/>
        <v>0</v>
      </c>
      <c r="P5818" s="1">
        <f t="shared" si="1448"/>
        <v>3.377699720527872E+17</v>
      </c>
    </row>
    <row r="5819" spans="1:16" x14ac:dyDescent="0.3">
      <c r="A5819" s="3">
        <v>0.19060189295225083</v>
      </c>
      <c r="B5819">
        <f t="shared" si="1439"/>
        <v>0</v>
      </c>
      <c r="C5819" s="1">
        <f t="shared" si="1446"/>
        <v>6400</v>
      </c>
      <c r="D5819" s="1" t="str">
        <f t="shared" si="1440"/>
        <v>NO</v>
      </c>
      <c r="E5819">
        <f t="shared" si="1441"/>
        <v>87</v>
      </c>
      <c r="F5819">
        <f t="shared" si="1442"/>
        <v>40</v>
      </c>
      <c r="G5819" s="2">
        <f t="shared" si="1443"/>
        <v>0.45977011494252873</v>
      </c>
      <c r="H5819" s="1">
        <f t="shared" si="1449"/>
        <v>0</v>
      </c>
      <c r="I5819" s="1">
        <f t="shared" si="1450"/>
        <v>6400</v>
      </c>
      <c r="J5819" s="1">
        <f t="shared" si="1451"/>
        <v>12787.5</v>
      </c>
      <c r="K5819" s="1">
        <f t="shared" si="1452"/>
        <v>0</v>
      </c>
      <c r="L5819" s="1">
        <f t="shared" si="1453"/>
        <v>0</v>
      </c>
      <c r="M5819" s="1">
        <f t="shared" si="1447"/>
        <v>1349789003813.75</v>
      </c>
      <c r="N5819" s="1">
        <f t="shared" si="1444"/>
        <v>0</v>
      </c>
      <c r="O5819" s="1">
        <f t="shared" si="1445"/>
        <v>0</v>
      </c>
      <c r="P5819" s="1">
        <f t="shared" si="1448"/>
        <v>3.377699720527872E+17</v>
      </c>
    </row>
    <row r="5820" spans="1:16" x14ac:dyDescent="0.3">
      <c r="A5820" s="3">
        <v>0.10695765082186215</v>
      </c>
      <c r="B5820">
        <f t="shared" si="1439"/>
        <v>0</v>
      </c>
      <c r="C5820" s="1">
        <f t="shared" si="1446"/>
        <v>12800</v>
      </c>
      <c r="D5820" s="1" t="str">
        <f t="shared" si="1440"/>
        <v>NO</v>
      </c>
      <c r="E5820">
        <f t="shared" si="1441"/>
        <v>88</v>
      </c>
      <c r="F5820">
        <f t="shared" si="1442"/>
        <v>40</v>
      </c>
      <c r="G5820" s="2">
        <f t="shared" si="1443"/>
        <v>0.45454545454545453</v>
      </c>
      <c r="H5820" s="1">
        <f t="shared" si="1449"/>
        <v>0</v>
      </c>
      <c r="I5820" s="1">
        <f t="shared" si="1450"/>
        <v>12800</v>
      </c>
      <c r="J5820" s="1">
        <f t="shared" si="1451"/>
        <v>25587.5</v>
      </c>
      <c r="K5820" s="1">
        <f t="shared" si="1452"/>
        <v>0</v>
      </c>
      <c r="L5820" s="1">
        <f t="shared" si="1453"/>
        <v>0</v>
      </c>
      <c r="M5820" s="1">
        <f t="shared" si="1447"/>
        <v>1349788991013.75</v>
      </c>
      <c r="N5820" s="1">
        <f t="shared" si="1444"/>
        <v>0</v>
      </c>
      <c r="O5820" s="1">
        <f t="shared" si="1445"/>
        <v>0</v>
      </c>
      <c r="P5820" s="1">
        <f t="shared" si="1448"/>
        <v>3.377699720527872E+17</v>
      </c>
    </row>
    <row r="5821" spans="1:16" x14ac:dyDescent="0.3">
      <c r="A5821" s="3">
        <v>0.5877039641188091</v>
      </c>
      <c r="B5821">
        <f t="shared" si="1439"/>
        <v>1</v>
      </c>
      <c r="C5821" s="1">
        <f t="shared" si="1446"/>
        <v>25600</v>
      </c>
      <c r="D5821" s="1" t="str">
        <f t="shared" si="1440"/>
        <v>NO</v>
      </c>
      <c r="E5821">
        <f t="shared" si="1441"/>
        <v>89</v>
      </c>
      <c r="F5821">
        <f t="shared" si="1442"/>
        <v>41</v>
      </c>
      <c r="G5821" s="2">
        <f t="shared" si="1443"/>
        <v>0.4606741573033708</v>
      </c>
      <c r="H5821" s="1">
        <f t="shared" si="1449"/>
        <v>17920</v>
      </c>
      <c r="I5821" s="1">
        <f t="shared" si="1450"/>
        <v>0</v>
      </c>
      <c r="J5821" s="1">
        <f t="shared" si="1451"/>
        <v>0</v>
      </c>
      <c r="K5821" s="1">
        <f t="shared" si="1452"/>
        <v>17920</v>
      </c>
      <c r="L5821" s="1">
        <f t="shared" si="1453"/>
        <v>17920</v>
      </c>
      <c r="M5821" s="1">
        <f t="shared" si="1447"/>
        <v>1349789008933.75</v>
      </c>
      <c r="N5821" s="1">
        <f t="shared" si="1444"/>
        <v>0</v>
      </c>
      <c r="O5821" s="1">
        <f t="shared" si="1445"/>
        <v>0</v>
      </c>
      <c r="P5821" s="1">
        <f t="shared" si="1448"/>
        <v>3.377699720527872E+17</v>
      </c>
    </row>
    <row r="5822" spans="1:16" x14ac:dyDescent="0.3">
      <c r="A5822" s="3">
        <v>0.50653503002169431</v>
      </c>
      <c r="B5822">
        <f t="shared" si="1439"/>
        <v>1</v>
      </c>
      <c r="C5822" s="1">
        <f t="shared" si="1446"/>
        <v>12800</v>
      </c>
      <c r="D5822" s="1" t="str">
        <f t="shared" si="1440"/>
        <v>NO</v>
      </c>
      <c r="E5822">
        <f t="shared" si="1441"/>
        <v>90</v>
      </c>
      <c r="F5822">
        <f t="shared" si="1442"/>
        <v>42</v>
      </c>
      <c r="G5822" s="2">
        <f t="shared" si="1443"/>
        <v>0.46666666666666667</v>
      </c>
      <c r="H5822" s="1">
        <f t="shared" si="1449"/>
        <v>8960</v>
      </c>
      <c r="I5822" s="1">
        <f t="shared" si="1450"/>
        <v>0</v>
      </c>
      <c r="J5822" s="1">
        <f t="shared" si="1451"/>
        <v>0</v>
      </c>
      <c r="K5822" s="1">
        <f t="shared" si="1452"/>
        <v>8960</v>
      </c>
      <c r="L5822" s="1">
        <f t="shared" si="1453"/>
        <v>26880</v>
      </c>
      <c r="M5822" s="1">
        <f t="shared" si="1447"/>
        <v>1349789017893.75</v>
      </c>
      <c r="N5822" s="1">
        <f t="shared" si="1444"/>
        <v>0</v>
      </c>
      <c r="O5822" s="1">
        <f t="shared" si="1445"/>
        <v>0</v>
      </c>
      <c r="P5822" s="1">
        <f t="shared" si="1448"/>
        <v>3.377699720527872E+17</v>
      </c>
    </row>
    <row r="5823" spans="1:16" x14ac:dyDescent="0.3">
      <c r="A5823" s="3">
        <v>0.30465450095308877</v>
      </c>
      <c r="B5823">
        <f t="shared" si="1439"/>
        <v>0</v>
      </c>
      <c r="C5823" s="1">
        <f t="shared" si="1446"/>
        <v>6400</v>
      </c>
      <c r="D5823" s="1" t="str">
        <f t="shared" si="1440"/>
        <v>NO</v>
      </c>
      <c r="E5823">
        <f t="shared" si="1441"/>
        <v>91</v>
      </c>
      <c r="F5823">
        <f t="shared" si="1442"/>
        <v>42</v>
      </c>
      <c r="G5823" s="2">
        <f t="shared" si="1443"/>
        <v>0.46153846153846156</v>
      </c>
      <c r="H5823" s="1">
        <f t="shared" si="1449"/>
        <v>0</v>
      </c>
      <c r="I5823" s="1">
        <f t="shared" si="1450"/>
        <v>6400</v>
      </c>
      <c r="J5823" s="1">
        <f t="shared" si="1451"/>
        <v>6400</v>
      </c>
      <c r="K5823" s="1">
        <f t="shared" si="1452"/>
        <v>0</v>
      </c>
      <c r="L5823" s="1">
        <f t="shared" si="1453"/>
        <v>0</v>
      </c>
      <c r="M5823" s="1">
        <f t="shared" si="1447"/>
        <v>1349789011493.75</v>
      </c>
      <c r="N5823" s="1">
        <f t="shared" si="1444"/>
        <v>0</v>
      </c>
      <c r="O5823" s="1">
        <f t="shared" si="1445"/>
        <v>0</v>
      </c>
      <c r="P5823" s="1">
        <f t="shared" si="1448"/>
        <v>3.377699720527872E+17</v>
      </c>
    </row>
    <row r="5824" spans="1:16" x14ac:dyDescent="0.3">
      <c r="A5824" s="3">
        <v>0.23088166368142438</v>
      </c>
      <c r="B5824">
        <f t="shared" si="1439"/>
        <v>0</v>
      </c>
      <c r="C5824" s="1">
        <f t="shared" si="1446"/>
        <v>12800</v>
      </c>
      <c r="D5824" s="1" t="str">
        <f t="shared" si="1440"/>
        <v>NO</v>
      </c>
      <c r="E5824">
        <f t="shared" si="1441"/>
        <v>92</v>
      </c>
      <c r="F5824">
        <f t="shared" si="1442"/>
        <v>42</v>
      </c>
      <c r="G5824" s="2">
        <f t="shared" si="1443"/>
        <v>0.45652173913043476</v>
      </c>
      <c r="H5824" s="1">
        <f t="shared" si="1449"/>
        <v>0</v>
      </c>
      <c r="I5824" s="1">
        <f t="shared" si="1450"/>
        <v>12800</v>
      </c>
      <c r="J5824" s="1">
        <f t="shared" si="1451"/>
        <v>19200</v>
      </c>
      <c r="K5824" s="1">
        <f t="shared" si="1452"/>
        <v>0</v>
      </c>
      <c r="L5824" s="1">
        <f t="shared" si="1453"/>
        <v>0</v>
      </c>
      <c r="M5824" s="1">
        <f t="shared" si="1447"/>
        <v>1349788998693.75</v>
      </c>
      <c r="N5824" s="1">
        <f t="shared" si="1444"/>
        <v>0</v>
      </c>
      <c r="O5824" s="1">
        <f t="shared" si="1445"/>
        <v>0</v>
      </c>
      <c r="P5824" s="1">
        <f t="shared" si="1448"/>
        <v>3.377699720527872E+17</v>
      </c>
    </row>
    <row r="5825" spans="1:16" x14ac:dyDescent="0.3">
      <c r="A5825" s="3">
        <v>9.4115932361963361E-3</v>
      </c>
      <c r="B5825">
        <f t="shared" si="1439"/>
        <v>0</v>
      </c>
      <c r="C5825" s="1">
        <f t="shared" si="1446"/>
        <v>25600</v>
      </c>
      <c r="D5825" s="1" t="str">
        <f t="shared" si="1440"/>
        <v>NO</v>
      </c>
      <c r="E5825">
        <f t="shared" si="1441"/>
        <v>93</v>
      </c>
      <c r="F5825">
        <f t="shared" si="1442"/>
        <v>42</v>
      </c>
      <c r="G5825" s="2">
        <f t="shared" si="1443"/>
        <v>0.45161290322580644</v>
      </c>
      <c r="H5825" s="1">
        <f t="shared" si="1449"/>
        <v>0</v>
      </c>
      <c r="I5825" s="1">
        <f t="shared" si="1450"/>
        <v>25600</v>
      </c>
      <c r="J5825" s="1">
        <f t="shared" si="1451"/>
        <v>44800</v>
      </c>
      <c r="K5825" s="1">
        <f t="shared" si="1452"/>
        <v>0</v>
      </c>
      <c r="L5825" s="1">
        <f t="shared" si="1453"/>
        <v>0</v>
      </c>
      <c r="M5825" s="1">
        <f t="shared" si="1447"/>
        <v>1349788973093.75</v>
      </c>
      <c r="N5825" s="1">
        <f t="shared" si="1444"/>
        <v>0</v>
      </c>
      <c r="O5825" s="1">
        <f t="shared" si="1445"/>
        <v>0</v>
      </c>
      <c r="P5825" s="1">
        <f t="shared" si="1448"/>
        <v>3.377699720527872E+17</v>
      </c>
    </row>
    <row r="5826" spans="1:16" x14ac:dyDescent="0.3">
      <c r="A5826" s="3">
        <v>0.31049106644755664</v>
      </c>
      <c r="B5826">
        <f t="shared" si="1439"/>
        <v>0</v>
      </c>
      <c r="C5826" s="1">
        <f t="shared" si="1446"/>
        <v>51200</v>
      </c>
      <c r="D5826" s="1" t="str">
        <f t="shared" si="1440"/>
        <v>NO</v>
      </c>
      <c r="E5826">
        <f t="shared" si="1441"/>
        <v>94</v>
      </c>
      <c r="F5826">
        <f t="shared" si="1442"/>
        <v>42</v>
      </c>
      <c r="G5826" s="2">
        <f t="shared" si="1443"/>
        <v>0.44680851063829785</v>
      </c>
      <c r="H5826" s="1">
        <f t="shared" si="1449"/>
        <v>0</v>
      </c>
      <c r="I5826" s="1">
        <f t="shared" si="1450"/>
        <v>51200</v>
      </c>
      <c r="J5826" s="1">
        <f t="shared" si="1451"/>
        <v>96000</v>
      </c>
      <c r="K5826" s="1">
        <f t="shared" si="1452"/>
        <v>0</v>
      </c>
      <c r="L5826" s="1">
        <f t="shared" si="1453"/>
        <v>0</v>
      </c>
      <c r="M5826" s="1">
        <f t="shared" si="1447"/>
        <v>1349788921893.75</v>
      </c>
      <c r="N5826" s="1">
        <f t="shared" si="1444"/>
        <v>0</v>
      </c>
      <c r="O5826" s="1">
        <f t="shared" si="1445"/>
        <v>0</v>
      </c>
      <c r="P5826" s="1">
        <f t="shared" si="1448"/>
        <v>3.377699720527872E+17</v>
      </c>
    </row>
    <row r="5827" spans="1:16" x14ac:dyDescent="0.3">
      <c r="A5827" s="3">
        <v>0.44216849205015007</v>
      </c>
      <c r="B5827">
        <f t="shared" si="1439"/>
        <v>0</v>
      </c>
      <c r="C5827" s="1">
        <f t="shared" si="1446"/>
        <v>102400</v>
      </c>
      <c r="D5827" s="1" t="str">
        <f t="shared" si="1440"/>
        <v>NO</v>
      </c>
      <c r="E5827">
        <f t="shared" si="1441"/>
        <v>95</v>
      </c>
      <c r="F5827">
        <f t="shared" si="1442"/>
        <v>42</v>
      </c>
      <c r="G5827" s="2">
        <f t="shared" si="1443"/>
        <v>0.44210526315789472</v>
      </c>
      <c r="H5827" s="1">
        <f t="shared" si="1449"/>
        <v>0</v>
      </c>
      <c r="I5827" s="1">
        <f t="shared" si="1450"/>
        <v>102400</v>
      </c>
      <c r="J5827" s="1">
        <f t="shared" si="1451"/>
        <v>198400</v>
      </c>
      <c r="K5827" s="1">
        <f t="shared" si="1452"/>
        <v>0</v>
      </c>
      <c r="L5827" s="1">
        <f t="shared" si="1453"/>
        <v>0</v>
      </c>
      <c r="M5827" s="1">
        <f t="shared" si="1447"/>
        <v>1349788819493.75</v>
      </c>
      <c r="N5827" s="1">
        <f t="shared" si="1444"/>
        <v>0</v>
      </c>
      <c r="O5827" s="1">
        <f t="shared" si="1445"/>
        <v>0</v>
      </c>
      <c r="P5827" s="1">
        <f t="shared" si="1448"/>
        <v>3.377699720527872E+17</v>
      </c>
    </row>
    <row r="5828" spans="1:16" x14ac:dyDescent="0.3">
      <c r="A5828" s="3">
        <v>0.91781931445450871</v>
      </c>
      <c r="B5828">
        <f t="shared" ref="B5828:B5891" si="1454">IF(A5828&lt;0.5,0,1)</f>
        <v>1</v>
      </c>
      <c r="C5828" s="1">
        <f t="shared" si="1446"/>
        <v>204800</v>
      </c>
      <c r="D5828" s="1" t="str">
        <f t="shared" ref="D5828:D5891" si="1455">IF(M5828&gt;=P5828,"YES",IF(AND(B5828=1,C5828/2&lt;10),"YES","NO"))</f>
        <v>NO</v>
      </c>
      <c r="E5828">
        <f t="shared" ref="E5828:E5891" si="1456">IF(D5827="NO",E5827+1,1)</f>
        <v>96</v>
      </c>
      <c r="F5828">
        <f t="shared" ref="F5828:F5891" si="1457">IF(D5827="NO",F5827+B5828,B5828)</f>
        <v>43</v>
      </c>
      <c r="G5828" s="2">
        <f t="shared" ref="G5828:G5891" si="1458">IFERROR(F5828/E5828,"")</f>
        <v>0.44791666666666669</v>
      </c>
      <c r="H5828" s="1">
        <f t="shared" si="1449"/>
        <v>143360</v>
      </c>
      <c r="I5828" s="1">
        <f t="shared" si="1450"/>
        <v>0</v>
      </c>
      <c r="J5828" s="1">
        <f t="shared" si="1451"/>
        <v>0</v>
      </c>
      <c r="K5828" s="1">
        <f t="shared" si="1452"/>
        <v>143360</v>
      </c>
      <c r="L5828" s="1">
        <f t="shared" si="1453"/>
        <v>143360</v>
      </c>
      <c r="M5828" s="1">
        <f t="shared" si="1447"/>
        <v>1349788962853.75</v>
      </c>
      <c r="N5828" s="1">
        <f t="shared" ref="N5828:N5891" si="1459">IF(M5828&gt;P5828,P5828,)</f>
        <v>0</v>
      </c>
      <c r="O5828" s="1">
        <f t="shared" ref="O5828:O5891" si="1460">IF(M5828&gt;=P5828,M5828,0)</f>
        <v>0</v>
      </c>
      <c r="P5828" s="1">
        <f t="shared" si="1448"/>
        <v>3.377699720527872E+17</v>
      </c>
    </row>
    <row r="5829" spans="1:16" x14ac:dyDescent="0.3">
      <c r="A5829" s="3">
        <v>0.31927148151925522</v>
      </c>
      <c r="B5829">
        <f t="shared" si="1454"/>
        <v>0</v>
      </c>
      <c r="C5829" s="1">
        <f t="shared" ref="C5829:C5892" si="1461">IF(N5828=0,IF(B5828=0,2*C5828,IF((C5828/2)&lt;10,100,0.5*C5828)),100)</f>
        <v>102400</v>
      </c>
      <c r="D5829" s="1" t="str">
        <f t="shared" si="1455"/>
        <v>NO</v>
      </c>
      <c r="E5829">
        <f t="shared" si="1456"/>
        <v>97</v>
      </c>
      <c r="F5829">
        <f t="shared" si="1457"/>
        <v>43</v>
      </c>
      <c r="G5829" s="2">
        <f t="shared" si="1458"/>
        <v>0.44329896907216493</v>
      </c>
      <c r="H5829" s="1">
        <f t="shared" si="1449"/>
        <v>0</v>
      </c>
      <c r="I5829" s="1">
        <f t="shared" si="1450"/>
        <v>102400</v>
      </c>
      <c r="J5829" s="1">
        <f t="shared" si="1451"/>
        <v>102400</v>
      </c>
      <c r="K5829" s="1">
        <f t="shared" si="1452"/>
        <v>0</v>
      </c>
      <c r="L5829" s="1">
        <f t="shared" si="1453"/>
        <v>0</v>
      </c>
      <c r="M5829" s="1">
        <f t="shared" ref="M5829:M5892" si="1462">M5828+K5829-I5829-O5828</f>
        <v>1349788860453.75</v>
      </c>
      <c r="N5829" s="1">
        <f t="shared" si="1459"/>
        <v>0</v>
      </c>
      <c r="O5829" s="1">
        <f t="shared" si="1460"/>
        <v>0</v>
      </c>
      <c r="P5829" s="1">
        <f t="shared" si="1448"/>
        <v>3.377699720527872E+17</v>
      </c>
    </row>
    <row r="5830" spans="1:16" x14ac:dyDescent="0.3">
      <c r="A5830" s="3">
        <v>0.58842432497657837</v>
      </c>
      <c r="B5830">
        <f t="shared" si="1454"/>
        <v>1</v>
      </c>
      <c r="C5830" s="1">
        <f t="shared" si="1461"/>
        <v>204800</v>
      </c>
      <c r="D5830" s="1" t="str">
        <f t="shared" si="1455"/>
        <v>NO</v>
      </c>
      <c r="E5830">
        <f t="shared" si="1456"/>
        <v>98</v>
      </c>
      <c r="F5830">
        <f t="shared" si="1457"/>
        <v>44</v>
      </c>
      <c r="G5830" s="2">
        <f t="shared" si="1458"/>
        <v>0.44897959183673469</v>
      </c>
      <c r="H5830" s="1">
        <f t="shared" si="1449"/>
        <v>143360</v>
      </c>
      <c r="I5830" s="1">
        <f t="shared" si="1450"/>
        <v>0</v>
      </c>
      <c r="J5830" s="1">
        <f t="shared" si="1451"/>
        <v>0</v>
      </c>
      <c r="K5830" s="1">
        <f t="shared" si="1452"/>
        <v>143360</v>
      </c>
      <c r="L5830" s="1">
        <f t="shared" si="1453"/>
        <v>143360</v>
      </c>
      <c r="M5830" s="1">
        <f t="shared" si="1462"/>
        <v>1349789003813.75</v>
      </c>
      <c r="N5830" s="1">
        <f t="shared" si="1459"/>
        <v>0</v>
      </c>
      <c r="O5830" s="1">
        <f t="shared" si="1460"/>
        <v>0</v>
      </c>
      <c r="P5830" s="1">
        <f t="shared" ref="P5830:P5893" si="1463">IF(C5830+C5829&lt;P5829,P5829,C5830+C5829)</f>
        <v>3.377699720527872E+17</v>
      </c>
    </row>
    <row r="5831" spans="1:16" x14ac:dyDescent="0.3">
      <c r="A5831" s="3">
        <v>0.12933732018193578</v>
      </c>
      <c r="B5831">
        <f t="shared" si="1454"/>
        <v>0</v>
      </c>
      <c r="C5831" s="1">
        <f t="shared" si="1461"/>
        <v>102400</v>
      </c>
      <c r="D5831" s="1" t="str">
        <f t="shared" si="1455"/>
        <v>NO</v>
      </c>
      <c r="E5831">
        <f t="shared" si="1456"/>
        <v>99</v>
      </c>
      <c r="F5831">
        <f t="shared" si="1457"/>
        <v>44</v>
      </c>
      <c r="G5831" s="2">
        <f t="shared" si="1458"/>
        <v>0.44444444444444442</v>
      </c>
      <c r="H5831" s="1">
        <f t="shared" si="1449"/>
        <v>0</v>
      </c>
      <c r="I5831" s="1">
        <f t="shared" si="1450"/>
        <v>102400</v>
      </c>
      <c r="J5831" s="1">
        <f t="shared" si="1451"/>
        <v>102400</v>
      </c>
      <c r="K5831" s="1">
        <f t="shared" si="1452"/>
        <v>0</v>
      </c>
      <c r="L5831" s="1">
        <f t="shared" si="1453"/>
        <v>0</v>
      </c>
      <c r="M5831" s="1">
        <f t="shared" si="1462"/>
        <v>1349788901413.75</v>
      </c>
      <c r="N5831" s="1">
        <f t="shared" si="1459"/>
        <v>0</v>
      </c>
      <c r="O5831" s="1">
        <f t="shared" si="1460"/>
        <v>0</v>
      </c>
      <c r="P5831" s="1">
        <f t="shared" si="1463"/>
        <v>3.377699720527872E+17</v>
      </c>
    </row>
    <row r="5832" spans="1:16" x14ac:dyDescent="0.3">
      <c r="A5832" s="3">
        <v>0.8090155907447063</v>
      </c>
      <c r="B5832">
        <f t="shared" si="1454"/>
        <v>1</v>
      </c>
      <c r="C5832" s="1">
        <f t="shared" si="1461"/>
        <v>204800</v>
      </c>
      <c r="D5832" s="1" t="str">
        <f t="shared" si="1455"/>
        <v>NO</v>
      </c>
      <c r="E5832">
        <f t="shared" si="1456"/>
        <v>100</v>
      </c>
      <c r="F5832">
        <f t="shared" si="1457"/>
        <v>45</v>
      </c>
      <c r="G5832" s="2">
        <f t="shared" si="1458"/>
        <v>0.45</v>
      </c>
      <c r="H5832" s="1">
        <f t="shared" si="1449"/>
        <v>143360</v>
      </c>
      <c r="I5832" s="1">
        <f t="shared" si="1450"/>
        <v>0</v>
      </c>
      <c r="J5832" s="1">
        <f t="shared" si="1451"/>
        <v>0</v>
      </c>
      <c r="K5832" s="1">
        <f t="shared" si="1452"/>
        <v>143360</v>
      </c>
      <c r="L5832" s="1">
        <f t="shared" si="1453"/>
        <v>143360</v>
      </c>
      <c r="M5832" s="1">
        <f t="shared" si="1462"/>
        <v>1349789044773.75</v>
      </c>
      <c r="N5832" s="1">
        <f t="shared" si="1459"/>
        <v>0</v>
      </c>
      <c r="O5832" s="1">
        <f t="shared" si="1460"/>
        <v>0</v>
      </c>
      <c r="P5832" s="1">
        <f t="shared" si="1463"/>
        <v>3.377699720527872E+17</v>
      </c>
    </row>
    <row r="5833" spans="1:16" x14ac:dyDescent="0.3">
      <c r="A5833" s="3">
        <v>0.16568438491083126</v>
      </c>
      <c r="B5833">
        <f t="shared" si="1454"/>
        <v>0</v>
      </c>
      <c r="C5833" s="1">
        <f t="shared" si="1461"/>
        <v>102400</v>
      </c>
      <c r="D5833" s="1" t="str">
        <f t="shared" si="1455"/>
        <v>NO</v>
      </c>
      <c r="E5833">
        <f t="shared" si="1456"/>
        <v>101</v>
      </c>
      <c r="F5833">
        <f t="shared" si="1457"/>
        <v>45</v>
      </c>
      <c r="G5833" s="2">
        <f t="shared" si="1458"/>
        <v>0.44554455445544555</v>
      </c>
      <c r="H5833" s="1">
        <f t="shared" si="1449"/>
        <v>0</v>
      </c>
      <c r="I5833" s="1">
        <f t="shared" si="1450"/>
        <v>102400</v>
      </c>
      <c r="J5833" s="1">
        <f t="shared" si="1451"/>
        <v>102400</v>
      </c>
      <c r="K5833" s="1">
        <f t="shared" si="1452"/>
        <v>0</v>
      </c>
      <c r="L5833" s="1">
        <f t="shared" si="1453"/>
        <v>0</v>
      </c>
      <c r="M5833" s="1">
        <f t="shared" si="1462"/>
        <v>1349788942373.75</v>
      </c>
      <c r="N5833" s="1">
        <f t="shared" si="1459"/>
        <v>0</v>
      </c>
      <c r="O5833" s="1">
        <f t="shared" si="1460"/>
        <v>0</v>
      </c>
      <c r="P5833" s="1">
        <f t="shared" si="1463"/>
        <v>3.377699720527872E+17</v>
      </c>
    </row>
    <row r="5834" spans="1:16" x14ac:dyDescent="0.3">
      <c r="A5834" s="3">
        <v>0.43637857529043</v>
      </c>
      <c r="B5834">
        <f t="shared" si="1454"/>
        <v>0</v>
      </c>
      <c r="C5834" s="1">
        <f t="shared" si="1461"/>
        <v>204800</v>
      </c>
      <c r="D5834" s="1" t="str">
        <f t="shared" si="1455"/>
        <v>NO</v>
      </c>
      <c r="E5834">
        <f t="shared" si="1456"/>
        <v>102</v>
      </c>
      <c r="F5834">
        <f t="shared" si="1457"/>
        <v>45</v>
      </c>
      <c r="G5834" s="2">
        <f t="shared" si="1458"/>
        <v>0.44117647058823528</v>
      </c>
      <c r="H5834" s="1">
        <f t="shared" si="1449"/>
        <v>0</v>
      </c>
      <c r="I5834" s="1">
        <f t="shared" si="1450"/>
        <v>204800</v>
      </c>
      <c r="J5834" s="1">
        <f t="shared" si="1451"/>
        <v>307200</v>
      </c>
      <c r="K5834" s="1">
        <f t="shared" si="1452"/>
        <v>0</v>
      </c>
      <c r="L5834" s="1">
        <f t="shared" si="1453"/>
        <v>0</v>
      </c>
      <c r="M5834" s="1">
        <f t="shared" si="1462"/>
        <v>1349788737573.75</v>
      </c>
      <c r="N5834" s="1">
        <f t="shared" si="1459"/>
        <v>0</v>
      </c>
      <c r="O5834" s="1">
        <f t="shared" si="1460"/>
        <v>0</v>
      </c>
      <c r="P5834" s="1">
        <f t="shared" si="1463"/>
        <v>3.377699720527872E+17</v>
      </c>
    </row>
    <row r="5835" spans="1:16" x14ac:dyDescent="0.3">
      <c r="A5835" s="3">
        <v>0.1272154701418623</v>
      </c>
      <c r="B5835">
        <f t="shared" si="1454"/>
        <v>0</v>
      </c>
      <c r="C5835" s="1">
        <f t="shared" si="1461"/>
        <v>409600</v>
      </c>
      <c r="D5835" s="1" t="str">
        <f t="shared" si="1455"/>
        <v>NO</v>
      </c>
      <c r="E5835">
        <f t="shared" si="1456"/>
        <v>103</v>
      </c>
      <c r="F5835">
        <f t="shared" si="1457"/>
        <v>45</v>
      </c>
      <c r="G5835" s="2">
        <f t="shared" si="1458"/>
        <v>0.43689320388349512</v>
      </c>
      <c r="H5835" s="1">
        <f t="shared" si="1449"/>
        <v>0</v>
      </c>
      <c r="I5835" s="1">
        <f t="shared" si="1450"/>
        <v>409600</v>
      </c>
      <c r="J5835" s="1">
        <f t="shared" si="1451"/>
        <v>716800</v>
      </c>
      <c r="K5835" s="1">
        <f t="shared" si="1452"/>
        <v>0</v>
      </c>
      <c r="L5835" s="1">
        <f t="shared" si="1453"/>
        <v>0</v>
      </c>
      <c r="M5835" s="1">
        <f t="shared" si="1462"/>
        <v>1349788327973.75</v>
      </c>
      <c r="N5835" s="1">
        <f t="shared" si="1459"/>
        <v>0</v>
      </c>
      <c r="O5835" s="1">
        <f t="shared" si="1460"/>
        <v>0</v>
      </c>
      <c r="P5835" s="1">
        <f t="shared" si="1463"/>
        <v>3.377699720527872E+17</v>
      </c>
    </row>
    <row r="5836" spans="1:16" x14ac:dyDescent="0.3">
      <c r="A5836" s="3">
        <v>0.64806149033777383</v>
      </c>
      <c r="B5836">
        <f t="shared" si="1454"/>
        <v>1</v>
      </c>
      <c r="C5836" s="1">
        <f t="shared" si="1461"/>
        <v>819200</v>
      </c>
      <c r="D5836" s="1" t="str">
        <f t="shared" si="1455"/>
        <v>NO</v>
      </c>
      <c r="E5836">
        <f t="shared" si="1456"/>
        <v>104</v>
      </c>
      <c r="F5836">
        <f t="shared" si="1457"/>
        <v>46</v>
      </c>
      <c r="G5836" s="2">
        <f t="shared" si="1458"/>
        <v>0.44230769230769229</v>
      </c>
      <c r="H5836" s="1">
        <f t="shared" si="1449"/>
        <v>573440</v>
      </c>
      <c r="I5836" s="1">
        <f t="shared" si="1450"/>
        <v>0</v>
      </c>
      <c r="J5836" s="1">
        <f t="shared" si="1451"/>
        <v>0</v>
      </c>
      <c r="K5836" s="1">
        <f t="shared" si="1452"/>
        <v>573440</v>
      </c>
      <c r="L5836" s="1">
        <f t="shared" si="1453"/>
        <v>573440</v>
      </c>
      <c r="M5836" s="1">
        <f t="shared" si="1462"/>
        <v>1349788901413.75</v>
      </c>
      <c r="N5836" s="1">
        <f t="shared" si="1459"/>
        <v>0</v>
      </c>
      <c r="O5836" s="1">
        <f t="shared" si="1460"/>
        <v>0</v>
      </c>
      <c r="P5836" s="1">
        <f t="shared" si="1463"/>
        <v>3.377699720527872E+17</v>
      </c>
    </row>
    <row r="5837" spans="1:16" x14ac:dyDescent="0.3">
      <c r="A5837" s="3">
        <v>0.19479260321089453</v>
      </c>
      <c r="B5837">
        <f t="shared" si="1454"/>
        <v>0</v>
      </c>
      <c r="C5837" s="1">
        <f t="shared" si="1461"/>
        <v>409600</v>
      </c>
      <c r="D5837" s="1" t="str">
        <f t="shared" si="1455"/>
        <v>NO</v>
      </c>
      <c r="E5837">
        <f t="shared" si="1456"/>
        <v>105</v>
      </c>
      <c r="F5837">
        <f t="shared" si="1457"/>
        <v>46</v>
      </c>
      <c r="G5837" s="2">
        <f t="shared" si="1458"/>
        <v>0.43809523809523809</v>
      </c>
      <c r="H5837" s="1">
        <f t="shared" si="1449"/>
        <v>0</v>
      </c>
      <c r="I5837" s="1">
        <f t="shared" si="1450"/>
        <v>409600</v>
      </c>
      <c r="J5837" s="1">
        <f t="shared" si="1451"/>
        <v>409600</v>
      </c>
      <c r="K5837" s="1">
        <f t="shared" si="1452"/>
        <v>0</v>
      </c>
      <c r="L5837" s="1">
        <f t="shared" si="1453"/>
        <v>0</v>
      </c>
      <c r="M5837" s="1">
        <f t="shared" si="1462"/>
        <v>1349788491813.75</v>
      </c>
      <c r="N5837" s="1">
        <f t="shared" si="1459"/>
        <v>0</v>
      </c>
      <c r="O5837" s="1">
        <f t="shared" si="1460"/>
        <v>0</v>
      </c>
      <c r="P5837" s="1">
        <f t="shared" si="1463"/>
        <v>3.377699720527872E+17</v>
      </c>
    </row>
    <row r="5838" spans="1:16" x14ac:dyDescent="0.3">
      <c r="A5838" s="3">
        <v>0.53665423219263397</v>
      </c>
      <c r="B5838">
        <f t="shared" si="1454"/>
        <v>1</v>
      </c>
      <c r="C5838" s="1">
        <f t="shared" si="1461"/>
        <v>819200</v>
      </c>
      <c r="D5838" s="1" t="str">
        <f t="shared" si="1455"/>
        <v>NO</v>
      </c>
      <c r="E5838">
        <f t="shared" si="1456"/>
        <v>106</v>
      </c>
      <c r="F5838">
        <f t="shared" si="1457"/>
        <v>47</v>
      </c>
      <c r="G5838" s="2">
        <f t="shared" si="1458"/>
        <v>0.44339622641509435</v>
      </c>
      <c r="H5838" s="1">
        <f t="shared" si="1449"/>
        <v>573440</v>
      </c>
      <c r="I5838" s="1">
        <f t="shared" si="1450"/>
        <v>0</v>
      </c>
      <c r="J5838" s="1">
        <f t="shared" si="1451"/>
        <v>0</v>
      </c>
      <c r="K5838" s="1">
        <f t="shared" si="1452"/>
        <v>573440</v>
      </c>
      <c r="L5838" s="1">
        <f t="shared" si="1453"/>
        <v>573440</v>
      </c>
      <c r="M5838" s="1">
        <f t="shared" si="1462"/>
        <v>1349789065253.75</v>
      </c>
      <c r="N5838" s="1">
        <f t="shared" si="1459"/>
        <v>0</v>
      </c>
      <c r="O5838" s="1">
        <f t="shared" si="1460"/>
        <v>0</v>
      </c>
      <c r="P5838" s="1">
        <f t="shared" si="1463"/>
        <v>3.377699720527872E+17</v>
      </c>
    </row>
    <row r="5839" spans="1:16" x14ac:dyDescent="0.3">
      <c r="A5839" s="3">
        <v>6.7119571767412456E-2</v>
      </c>
      <c r="B5839">
        <f t="shared" si="1454"/>
        <v>0</v>
      </c>
      <c r="C5839" s="1">
        <f t="shared" si="1461"/>
        <v>409600</v>
      </c>
      <c r="D5839" s="1" t="str">
        <f t="shared" si="1455"/>
        <v>NO</v>
      </c>
      <c r="E5839">
        <f t="shared" si="1456"/>
        <v>107</v>
      </c>
      <c r="F5839">
        <f t="shared" si="1457"/>
        <v>47</v>
      </c>
      <c r="G5839" s="2">
        <f t="shared" si="1458"/>
        <v>0.43925233644859812</v>
      </c>
      <c r="H5839" s="1">
        <f t="shared" si="1449"/>
        <v>0</v>
      </c>
      <c r="I5839" s="1">
        <f t="shared" si="1450"/>
        <v>409600</v>
      </c>
      <c r="J5839" s="1">
        <f t="shared" si="1451"/>
        <v>409600</v>
      </c>
      <c r="K5839" s="1">
        <f t="shared" si="1452"/>
        <v>0</v>
      </c>
      <c r="L5839" s="1">
        <f t="shared" si="1453"/>
        <v>0</v>
      </c>
      <c r="M5839" s="1">
        <f t="shared" si="1462"/>
        <v>1349788655653.75</v>
      </c>
      <c r="N5839" s="1">
        <f t="shared" si="1459"/>
        <v>0</v>
      </c>
      <c r="O5839" s="1">
        <f t="shared" si="1460"/>
        <v>0</v>
      </c>
      <c r="P5839" s="1">
        <f t="shared" si="1463"/>
        <v>3.377699720527872E+17</v>
      </c>
    </row>
    <row r="5840" spans="1:16" x14ac:dyDescent="0.3">
      <c r="A5840" s="3">
        <v>0.38278890330239279</v>
      </c>
      <c r="B5840">
        <f t="shared" si="1454"/>
        <v>0</v>
      </c>
      <c r="C5840" s="1">
        <f t="shared" si="1461"/>
        <v>819200</v>
      </c>
      <c r="D5840" s="1" t="str">
        <f t="shared" si="1455"/>
        <v>NO</v>
      </c>
      <c r="E5840">
        <f t="shared" si="1456"/>
        <v>108</v>
      </c>
      <c r="F5840">
        <f t="shared" si="1457"/>
        <v>47</v>
      </c>
      <c r="G5840" s="2">
        <f t="shared" si="1458"/>
        <v>0.43518518518518517</v>
      </c>
      <c r="H5840" s="1">
        <f t="shared" si="1449"/>
        <v>0</v>
      </c>
      <c r="I5840" s="1">
        <f t="shared" si="1450"/>
        <v>819200</v>
      </c>
      <c r="J5840" s="1">
        <f t="shared" si="1451"/>
        <v>1228800</v>
      </c>
      <c r="K5840" s="1">
        <f t="shared" si="1452"/>
        <v>0</v>
      </c>
      <c r="L5840" s="1">
        <f t="shared" si="1453"/>
        <v>0</v>
      </c>
      <c r="M5840" s="1">
        <f t="shared" si="1462"/>
        <v>1349787836453.75</v>
      </c>
      <c r="N5840" s="1">
        <f t="shared" si="1459"/>
        <v>0</v>
      </c>
      <c r="O5840" s="1">
        <f t="shared" si="1460"/>
        <v>0</v>
      </c>
      <c r="P5840" s="1">
        <f t="shared" si="1463"/>
        <v>3.377699720527872E+17</v>
      </c>
    </row>
    <row r="5841" spans="1:16" x14ac:dyDescent="0.3">
      <c r="A5841" s="3">
        <v>1.7575025212103523E-2</v>
      </c>
      <c r="B5841">
        <f t="shared" si="1454"/>
        <v>0</v>
      </c>
      <c r="C5841" s="1">
        <f t="shared" si="1461"/>
        <v>1638400</v>
      </c>
      <c r="D5841" s="1" t="str">
        <f t="shared" si="1455"/>
        <v>NO</v>
      </c>
      <c r="E5841">
        <f t="shared" si="1456"/>
        <v>109</v>
      </c>
      <c r="F5841">
        <f t="shared" si="1457"/>
        <v>47</v>
      </c>
      <c r="G5841" s="2">
        <f t="shared" si="1458"/>
        <v>0.43119266055045874</v>
      </c>
      <c r="H5841" s="1">
        <f t="shared" si="1449"/>
        <v>0</v>
      </c>
      <c r="I5841" s="1">
        <f t="shared" si="1450"/>
        <v>1638400</v>
      </c>
      <c r="J5841" s="1">
        <f t="shared" si="1451"/>
        <v>2867200</v>
      </c>
      <c r="K5841" s="1">
        <f t="shared" si="1452"/>
        <v>0</v>
      </c>
      <c r="L5841" s="1">
        <f t="shared" si="1453"/>
        <v>0</v>
      </c>
      <c r="M5841" s="1">
        <f t="shared" si="1462"/>
        <v>1349786198053.75</v>
      </c>
      <c r="N5841" s="1">
        <f t="shared" si="1459"/>
        <v>0</v>
      </c>
      <c r="O5841" s="1">
        <f t="shared" si="1460"/>
        <v>0</v>
      </c>
      <c r="P5841" s="1">
        <f t="shared" si="1463"/>
        <v>3.377699720527872E+17</v>
      </c>
    </row>
    <row r="5842" spans="1:16" x14ac:dyDescent="0.3">
      <c r="A5842" s="3">
        <v>0.98816978395735655</v>
      </c>
      <c r="B5842">
        <f t="shared" si="1454"/>
        <v>1</v>
      </c>
      <c r="C5842" s="1">
        <f t="shared" si="1461"/>
        <v>3276800</v>
      </c>
      <c r="D5842" s="1" t="str">
        <f t="shared" si="1455"/>
        <v>NO</v>
      </c>
      <c r="E5842">
        <f t="shared" si="1456"/>
        <v>110</v>
      </c>
      <c r="F5842">
        <f t="shared" si="1457"/>
        <v>48</v>
      </c>
      <c r="G5842" s="2">
        <f t="shared" si="1458"/>
        <v>0.43636363636363634</v>
      </c>
      <c r="H5842" s="1">
        <f t="shared" si="1449"/>
        <v>2293760</v>
      </c>
      <c r="I5842" s="1">
        <f t="shared" si="1450"/>
        <v>0</v>
      </c>
      <c r="J5842" s="1">
        <f t="shared" si="1451"/>
        <v>0</v>
      </c>
      <c r="K5842" s="1">
        <f t="shared" si="1452"/>
        <v>2293760</v>
      </c>
      <c r="L5842" s="1">
        <f t="shared" si="1453"/>
        <v>2293760</v>
      </c>
      <c r="M5842" s="1">
        <f t="shared" si="1462"/>
        <v>1349788491813.75</v>
      </c>
      <c r="N5842" s="1">
        <f t="shared" si="1459"/>
        <v>0</v>
      </c>
      <c r="O5842" s="1">
        <f t="shared" si="1460"/>
        <v>0</v>
      </c>
      <c r="P5842" s="1">
        <f t="shared" si="1463"/>
        <v>3.377699720527872E+17</v>
      </c>
    </row>
    <row r="5843" spans="1:16" x14ac:dyDescent="0.3">
      <c r="A5843" s="3">
        <v>4.4555464439687831E-2</v>
      </c>
      <c r="B5843">
        <f t="shared" si="1454"/>
        <v>0</v>
      </c>
      <c r="C5843" s="1">
        <f t="shared" si="1461"/>
        <v>1638400</v>
      </c>
      <c r="D5843" s="1" t="str">
        <f t="shared" si="1455"/>
        <v>NO</v>
      </c>
      <c r="E5843">
        <f t="shared" si="1456"/>
        <v>111</v>
      </c>
      <c r="F5843">
        <f t="shared" si="1457"/>
        <v>48</v>
      </c>
      <c r="G5843" s="2">
        <f t="shared" si="1458"/>
        <v>0.43243243243243246</v>
      </c>
      <c r="H5843" s="1">
        <f t="shared" si="1449"/>
        <v>0</v>
      </c>
      <c r="I5843" s="1">
        <f t="shared" si="1450"/>
        <v>1638400</v>
      </c>
      <c r="J5843" s="1">
        <f t="shared" si="1451"/>
        <v>1638400</v>
      </c>
      <c r="K5843" s="1">
        <f t="shared" si="1452"/>
        <v>0</v>
      </c>
      <c r="L5843" s="1">
        <f t="shared" si="1453"/>
        <v>0</v>
      </c>
      <c r="M5843" s="1">
        <f t="shared" si="1462"/>
        <v>1349786853413.75</v>
      </c>
      <c r="N5843" s="1">
        <f t="shared" si="1459"/>
        <v>0</v>
      </c>
      <c r="O5843" s="1">
        <f t="shared" si="1460"/>
        <v>0</v>
      </c>
      <c r="P5843" s="1">
        <f t="shared" si="1463"/>
        <v>3.377699720527872E+17</v>
      </c>
    </row>
    <row r="5844" spans="1:16" x14ac:dyDescent="0.3">
      <c r="A5844" s="3">
        <v>4.9505272963627722E-2</v>
      </c>
      <c r="B5844">
        <f t="shared" si="1454"/>
        <v>0</v>
      </c>
      <c r="C5844" s="1">
        <f t="shared" si="1461"/>
        <v>3276800</v>
      </c>
      <c r="D5844" s="1" t="str">
        <f t="shared" si="1455"/>
        <v>NO</v>
      </c>
      <c r="E5844">
        <f t="shared" si="1456"/>
        <v>112</v>
      </c>
      <c r="F5844">
        <f t="shared" si="1457"/>
        <v>48</v>
      </c>
      <c r="G5844" s="2">
        <f t="shared" si="1458"/>
        <v>0.42857142857142855</v>
      </c>
      <c r="H5844" s="1">
        <f t="shared" si="1449"/>
        <v>0</v>
      </c>
      <c r="I5844" s="1">
        <f t="shared" si="1450"/>
        <v>3276800</v>
      </c>
      <c r="J5844" s="1">
        <f t="shared" si="1451"/>
        <v>4915200</v>
      </c>
      <c r="K5844" s="1">
        <f t="shared" si="1452"/>
        <v>0</v>
      </c>
      <c r="L5844" s="1">
        <f t="shared" si="1453"/>
        <v>0</v>
      </c>
      <c r="M5844" s="1">
        <f t="shared" si="1462"/>
        <v>1349783576613.75</v>
      </c>
      <c r="N5844" s="1">
        <f t="shared" si="1459"/>
        <v>0</v>
      </c>
      <c r="O5844" s="1">
        <f t="shared" si="1460"/>
        <v>0</v>
      </c>
      <c r="P5844" s="1">
        <f t="shared" si="1463"/>
        <v>3.377699720527872E+17</v>
      </c>
    </row>
    <row r="5845" spans="1:16" x14ac:dyDescent="0.3">
      <c r="A5845" s="3">
        <v>0.8228649745849167</v>
      </c>
      <c r="B5845">
        <f t="shared" si="1454"/>
        <v>1</v>
      </c>
      <c r="C5845" s="1">
        <f t="shared" si="1461"/>
        <v>6553600</v>
      </c>
      <c r="D5845" s="1" t="str">
        <f t="shared" si="1455"/>
        <v>NO</v>
      </c>
      <c r="E5845">
        <f t="shared" si="1456"/>
        <v>113</v>
      </c>
      <c r="F5845">
        <f t="shared" si="1457"/>
        <v>49</v>
      </c>
      <c r="G5845" s="2">
        <f t="shared" si="1458"/>
        <v>0.4336283185840708</v>
      </c>
      <c r="H5845" s="1">
        <f t="shared" si="1449"/>
        <v>4587520</v>
      </c>
      <c r="I5845" s="1">
        <f t="shared" si="1450"/>
        <v>0</v>
      </c>
      <c r="J5845" s="1">
        <f t="shared" si="1451"/>
        <v>0</v>
      </c>
      <c r="K5845" s="1">
        <f t="shared" si="1452"/>
        <v>4587520</v>
      </c>
      <c r="L5845" s="1">
        <f t="shared" si="1453"/>
        <v>4587520</v>
      </c>
      <c r="M5845" s="1">
        <f t="shared" si="1462"/>
        <v>1349788164133.75</v>
      </c>
      <c r="N5845" s="1">
        <f t="shared" si="1459"/>
        <v>0</v>
      </c>
      <c r="O5845" s="1">
        <f t="shared" si="1460"/>
        <v>0</v>
      </c>
      <c r="P5845" s="1">
        <f t="shared" si="1463"/>
        <v>3.377699720527872E+17</v>
      </c>
    </row>
    <row r="5846" spans="1:16" x14ac:dyDescent="0.3">
      <c r="A5846" s="3">
        <v>0.99233984867485281</v>
      </c>
      <c r="B5846">
        <f t="shared" si="1454"/>
        <v>1</v>
      </c>
      <c r="C5846" s="1">
        <f t="shared" si="1461"/>
        <v>3276800</v>
      </c>
      <c r="D5846" s="1" t="str">
        <f t="shared" si="1455"/>
        <v>NO</v>
      </c>
      <c r="E5846">
        <f t="shared" si="1456"/>
        <v>114</v>
      </c>
      <c r="F5846">
        <f t="shared" si="1457"/>
        <v>50</v>
      </c>
      <c r="G5846" s="2">
        <f t="shared" si="1458"/>
        <v>0.43859649122807015</v>
      </c>
      <c r="H5846" s="1">
        <f t="shared" si="1449"/>
        <v>2293760</v>
      </c>
      <c r="I5846" s="1">
        <f t="shared" si="1450"/>
        <v>0</v>
      </c>
      <c r="J5846" s="1">
        <f t="shared" si="1451"/>
        <v>0</v>
      </c>
      <c r="K5846" s="1">
        <f t="shared" si="1452"/>
        <v>2293760</v>
      </c>
      <c r="L5846" s="1">
        <f t="shared" si="1453"/>
        <v>6881280</v>
      </c>
      <c r="M5846" s="1">
        <f t="shared" si="1462"/>
        <v>1349790457893.75</v>
      </c>
      <c r="N5846" s="1">
        <f t="shared" si="1459"/>
        <v>0</v>
      </c>
      <c r="O5846" s="1">
        <f t="shared" si="1460"/>
        <v>0</v>
      </c>
      <c r="P5846" s="1">
        <f t="shared" si="1463"/>
        <v>3.377699720527872E+17</v>
      </c>
    </row>
    <row r="5847" spans="1:16" x14ac:dyDescent="0.3">
      <c r="A5847" s="3">
        <v>0.90781722915212715</v>
      </c>
      <c r="B5847">
        <f t="shared" si="1454"/>
        <v>1</v>
      </c>
      <c r="C5847" s="1">
        <f t="shared" si="1461"/>
        <v>1638400</v>
      </c>
      <c r="D5847" s="1" t="str">
        <f t="shared" si="1455"/>
        <v>NO</v>
      </c>
      <c r="E5847">
        <f t="shared" si="1456"/>
        <v>115</v>
      </c>
      <c r="F5847">
        <f t="shared" si="1457"/>
        <v>51</v>
      </c>
      <c r="G5847" s="2">
        <f t="shared" si="1458"/>
        <v>0.44347826086956521</v>
      </c>
      <c r="H5847" s="1">
        <f t="shared" si="1449"/>
        <v>1146880</v>
      </c>
      <c r="I5847" s="1">
        <f t="shared" si="1450"/>
        <v>0</v>
      </c>
      <c r="J5847" s="1">
        <f t="shared" si="1451"/>
        <v>0</v>
      </c>
      <c r="K5847" s="1">
        <f t="shared" si="1452"/>
        <v>1146880</v>
      </c>
      <c r="L5847" s="1">
        <f t="shared" si="1453"/>
        <v>8028160</v>
      </c>
      <c r="M5847" s="1">
        <f t="shared" si="1462"/>
        <v>1349791604773.75</v>
      </c>
      <c r="N5847" s="1">
        <f t="shared" si="1459"/>
        <v>0</v>
      </c>
      <c r="O5847" s="1">
        <f t="shared" si="1460"/>
        <v>0</v>
      </c>
      <c r="P5847" s="1">
        <f t="shared" si="1463"/>
        <v>3.377699720527872E+17</v>
      </c>
    </row>
    <row r="5848" spans="1:16" x14ac:dyDescent="0.3">
      <c r="A5848" s="3">
        <v>0.70819514497722136</v>
      </c>
      <c r="B5848">
        <f t="shared" si="1454"/>
        <v>1</v>
      </c>
      <c r="C5848" s="1">
        <f t="shared" si="1461"/>
        <v>819200</v>
      </c>
      <c r="D5848" s="1" t="str">
        <f t="shared" si="1455"/>
        <v>NO</v>
      </c>
      <c r="E5848">
        <f t="shared" si="1456"/>
        <v>116</v>
      </c>
      <c r="F5848">
        <f t="shared" si="1457"/>
        <v>52</v>
      </c>
      <c r="G5848" s="2">
        <f t="shared" si="1458"/>
        <v>0.44827586206896552</v>
      </c>
      <c r="H5848" s="1">
        <f t="shared" si="1449"/>
        <v>573440</v>
      </c>
      <c r="I5848" s="1">
        <f t="shared" si="1450"/>
        <v>0</v>
      </c>
      <c r="J5848" s="1">
        <f t="shared" si="1451"/>
        <v>0</v>
      </c>
      <c r="K5848" s="1">
        <f t="shared" si="1452"/>
        <v>573440</v>
      </c>
      <c r="L5848" s="1">
        <f t="shared" si="1453"/>
        <v>8601600</v>
      </c>
      <c r="M5848" s="1">
        <f t="shared" si="1462"/>
        <v>1349792178213.75</v>
      </c>
      <c r="N5848" s="1">
        <f t="shared" si="1459"/>
        <v>0</v>
      </c>
      <c r="O5848" s="1">
        <f t="shared" si="1460"/>
        <v>0</v>
      </c>
      <c r="P5848" s="1">
        <f t="shared" si="1463"/>
        <v>3.377699720527872E+17</v>
      </c>
    </row>
    <row r="5849" spans="1:16" x14ac:dyDescent="0.3">
      <c r="A5849" s="3">
        <v>0.3383927421549987</v>
      </c>
      <c r="B5849">
        <f t="shared" si="1454"/>
        <v>0</v>
      </c>
      <c r="C5849" s="1">
        <f t="shared" si="1461"/>
        <v>409600</v>
      </c>
      <c r="D5849" s="1" t="str">
        <f t="shared" si="1455"/>
        <v>NO</v>
      </c>
      <c r="E5849">
        <f t="shared" si="1456"/>
        <v>117</v>
      </c>
      <c r="F5849">
        <f t="shared" si="1457"/>
        <v>52</v>
      </c>
      <c r="G5849" s="2">
        <f t="shared" si="1458"/>
        <v>0.44444444444444442</v>
      </c>
      <c r="H5849" s="1">
        <f t="shared" si="1449"/>
        <v>0</v>
      </c>
      <c r="I5849" s="1">
        <f t="shared" si="1450"/>
        <v>409600</v>
      </c>
      <c r="J5849" s="1">
        <f t="shared" si="1451"/>
        <v>409600</v>
      </c>
      <c r="K5849" s="1">
        <f t="shared" si="1452"/>
        <v>0</v>
      </c>
      <c r="L5849" s="1">
        <f t="shared" si="1453"/>
        <v>0</v>
      </c>
      <c r="M5849" s="1">
        <f t="shared" si="1462"/>
        <v>1349791768613.75</v>
      </c>
      <c r="N5849" s="1">
        <f t="shared" si="1459"/>
        <v>0</v>
      </c>
      <c r="O5849" s="1">
        <f t="shared" si="1460"/>
        <v>0</v>
      </c>
      <c r="P5849" s="1">
        <f t="shared" si="1463"/>
        <v>3.377699720527872E+17</v>
      </c>
    </row>
    <row r="5850" spans="1:16" x14ac:dyDescent="0.3">
      <c r="A5850" s="3">
        <v>0.23931158205772063</v>
      </c>
      <c r="B5850">
        <f t="shared" si="1454"/>
        <v>0</v>
      </c>
      <c r="C5850" s="1">
        <f t="shared" si="1461"/>
        <v>819200</v>
      </c>
      <c r="D5850" s="1" t="str">
        <f t="shared" si="1455"/>
        <v>NO</v>
      </c>
      <c r="E5850">
        <f t="shared" si="1456"/>
        <v>118</v>
      </c>
      <c r="F5850">
        <f t="shared" si="1457"/>
        <v>52</v>
      </c>
      <c r="G5850" s="2">
        <f t="shared" si="1458"/>
        <v>0.44067796610169491</v>
      </c>
      <c r="H5850" s="1">
        <f t="shared" si="1449"/>
        <v>0</v>
      </c>
      <c r="I5850" s="1">
        <f t="shared" si="1450"/>
        <v>819200</v>
      </c>
      <c r="J5850" s="1">
        <f t="shared" si="1451"/>
        <v>1228800</v>
      </c>
      <c r="K5850" s="1">
        <f t="shared" si="1452"/>
        <v>0</v>
      </c>
      <c r="L5850" s="1">
        <f t="shared" si="1453"/>
        <v>0</v>
      </c>
      <c r="M5850" s="1">
        <f t="shared" si="1462"/>
        <v>1349790949413.75</v>
      </c>
      <c r="N5850" s="1">
        <f t="shared" si="1459"/>
        <v>0</v>
      </c>
      <c r="O5850" s="1">
        <f t="shared" si="1460"/>
        <v>0</v>
      </c>
      <c r="P5850" s="1">
        <f t="shared" si="1463"/>
        <v>3.377699720527872E+17</v>
      </c>
    </row>
    <row r="5851" spans="1:16" x14ac:dyDescent="0.3">
      <c r="A5851" s="3">
        <v>0.81779402687799663</v>
      </c>
      <c r="B5851">
        <f t="shared" si="1454"/>
        <v>1</v>
      </c>
      <c r="C5851" s="1">
        <f t="shared" si="1461"/>
        <v>1638400</v>
      </c>
      <c r="D5851" s="1" t="str">
        <f t="shared" si="1455"/>
        <v>NO</v>
      </c>
      <c r="E5851">
        <f t="shared" si="1456"/>
        <v>119</v>
      </c>
      <c r="F5851">
        <f t="shared" si="1457"/>
        <v>53</v>
      </c>
      <c r="G5851" s="2">
        <f t="shared" si="1458"/>
        <v>0.44537815126050423</v>
      </c>
      <c r="H5851" s="1">
        <f t="shared" si="1449"/>
        <v>1146880</v>
      </c>
      <c r="I5851" s="1">
        <f t="shared" si="1450"/>
        <v>0</v>
      </c>
      <c r="J5851" s="1">
        <f t="shared" si="1451"/>
        <v>0</v>
      </c>
      <c r="K5851" s="1">
        <f t="shared" si="1452"/>
        <v>1146880</v>
      </c>
      <c r="L5851" s="1">
        <f t="shared" si="1453"/>
        <v>1146880</v>
      </c>
      <c r="M5851" s="1">
        <f t="shared" si="1462"/>
        <v>1349792096293.75</v>
      </c>
      <c r="N5851" s="1">
        <f t="shared" si="1459"/>
        <v>0</v>
      </c>
      <c r="O5851" s="1">
        <f t="shared" si="1460"/>
        <v>0</v>
      </c>
      <c r="P5851" s="1">
        <f t="shared" si="1463"/>
        <v>3.377699720527872E+17</v>
      </c>
    </row>
    <row r="5852" spans="1:16" x14ac:dyDescent="0.3">
      <c r="A5852" s="3">
        <v>0.30620227437978376</v>
      </c>
      <c r="B5852">
        <f t="shared" si="1454"/>
        <v>0</v>
      </c>
      <c r="C5852" s="1">
        <f t="shared" si="1461"/>
        <v>819200</v>
      </c>
      <c r="D5852" s="1" t="str">
        <f t="shared" si="1455"/>
        <v>NO</v>
      </c>
      <c r="E5852">
        <f t="shared" si="1456"/>
        <v>120</v>
      </c>
      <c r="F5852">
        <f t="shared" si="1457"/>
        <v>53</v>
      </c>
      <c r="G5852" s="2">
        <f t="shared" si="1458"/>
        <v>0.44166666666666665</v>
      </c>
      <c r="H5852" s="1">
        <f t="shared" si="1449"/>
        <v>0</v>
      </c>
      <c r="I5852" s="1">
        <f t="shared" si="1450"/>
        <v>819200</v>
      </c>
      <c r="J5852" s="1">
        <f t="shared" si="1451"/>
        <v>819200</v>
      </c>
      <c r="K5852" s="1">
        <f t="shared" si="1452"/>
        <v>0</v>
      </c>
      <c r="L5852" s="1">
        <f t="shared" si="1453"/>
        <v>0</v>
      </c>
      <c r="M5852" s="1">
        <f t="shared" si="1462"/>
        <v>1349791277093.75</v>
      </c>
      <c r="N5852" s="1">
        <f t="shared" si="1459"/>
        <v>0</v>
      </c>
      <c r="O5852" s="1">
        <f t="shared" si="1460"/>
        <v>0</v>
      </c>
      <c r="P5852" s="1">
        <f t="shared" si="1463"/>
        <v>3.377699720527872E+17</v>
      </c>
    </row>
    <row r="5853" spans="1:16" x14ac:dyDescent="0.3">
      <c r="A5853" s="3">
        <v>0.35592505839145627</v>
      </c>
      <c r="B5853">
        <f t="shared" si="1454"/>
        <v>0</v>
      </c>
      <c r="C5853" s="1">
        <f t="shared" si="1461"/>
        <v>1638400</v>
      </c>
      <c r="D5853" s="1" t="str">
        <f t="shared" si="1455"/>
        <v>NO</v>
      </c>
      <c r="E5853">
        <f t="shared" si="1456"/>
        <v>121</v>
      </c>
      <c r="F5853">
        <f t="shared" si="1457"/>
        <v>53</v>
      </c>
      <c r="G5853" s="2">
        <f t="shared" si="1458"/>
        <v>0.43801652892561982</v>
      </c>
      <c r="H5853" s="1">
        <f t="shared" si="1449"/>
        <v>0</v>
      </c>
      <c r="I5853" s="1">
        <f t="shared" si="1450"/>
        <v>1638400</v>
      </c>
      <c r="J5853" s="1">
        <f t="shared" si="1451"/>
        <v>2457600</v>
      </c>
      <c r="K5853" s="1">
        <f t="shared" si="1452"/>
        <v>0</v>
      </c>
      <c r="L5853" s="1">
        <f t="shared" si="1453"/>
        <v>0</v>
      </c>
      <c r="M5853" s="1">
        <f t="shared" si="1462"/>
        <v>1349789638693.75</v>
      </c>
      <c r="N5853" s="1">
        <f t="shared" si="1459"/>
        <v>0</v>
      </c>
      <c r="O5853" s="1">
        <f t="shared" si="1460"/>
        <v>0</v>
      </c>
      <c r="P5853" s="1">
        <f t="shared" si="1463"/>
        <v>3.377699720527872E+17</v>
      </c>
    </row>
    <row r="5854" spans="1:16" x14ac:dyDescent="0.3">
      <c r="A5854" s="3">
        <v>0.99849181327153946</v>
      </c>
      <c r="B5854">
        <f t="shared" si="1454"/>
        <v>1</v>
      </c>
      <c r="C5854" s="1">
        <f t="shared" si="1461"/>
        <v>3276800</v>
      </c>
      <c r="D5854" s="1" t="str">
        <f t="shared" si="1455"/>
        <v>NO</v>
      </c>
      <c r="E5854">
        <f t="shared" si="1456"/>
        <v>122</v>
      </c>
      <c r="F5854">
        <f t="shared" si="1457"/>
        <v>54</v>
      </c>
      <c r="G5854" s="2">
        <f t="shared" si="1458"/>
        <v>0.44262295081967212</v>
      </c>
      <c r="H5854" s="1">
        <f t="shared" si="1449"/>
        <v>2293760</v>
      </c>
      <c r="I5854" s="1">
        <f t="shared" si="1450"/>
        <v>0</v>
      </c>
      <c r="J5854" s="1">
        <f t="shared" si="1451"/>
        <v>0</v>
      </c>
      <c r="K5854" s="1">
        <f t="shared" si="1452"/>
        <v>2293760</v>
      </c>
      <c r="L5854" s="1">
        <f t="shared" si="1453"/>
        <v>2293760</v>
      </c>
      <c r="M5854" s="1">
        <f t="shared" si="1462"/>
        <v>1349791932453.75</v>
      </c>
      <c r="N5854" s="1">
        <f t="shared" si="1459"/>
        <v>0</v>
      </c>
      <c r="O5854" s="1">
        <f t="shared" si="1460"/>
        <v>0</v>
      </c>
      <c r="P5854" s="1">
        <f t="shared" si="1463"/>
        <v>3.377699720527872E+17</v>
      </c>
    </row>
    <row r="5855" spans="1:16" x14ac:dyDescent="0.3">
      <c r="A5855" s="3">
        <v>0.91712496332197513</v>
      </c>
      <c r="B5855">
        <f t="shared" si="1454"/>
        <v>1</v>
      </c>
      <c r="C5855" s="1">
        <f t="shared" si="1461"/>
        <v>1638400</v>
      </c>
      <c r="D5855" s="1" t="str">
        <f t="shared" si="1455"/>
        <v>NO</v>
      </c>
      <c r="E5855">
        <f t="shared" si="1456"/>
        <v>123</v>
      </c>
      <c r="F5855">
        <f t="shared" si="1457"/>
        <v>55</v>
      </c>
      <c r="G5855" s="2">
        <f t="shared" si="1458"/>
        <v>0.44715447154471544</v>
      </c>
      <c r="H5855" s="1">
        <f t="shared" si="1449"/>
        <v>1146880</v>
      </c>
      <c r="I5855" s="1">
        <f t="shared" si="1450"/>
        <v>0</v>
      </c>
      <c r="J5855" s="1">
        <f t="shared" si="1451"/>
        <v>0</v>
      </c>
      <c r="K5855" s="1">
        <f t="shared" si="1452"/>
        <v>1146880</v>
      </c>
      <c r="L5855" s="1">
        <f t="shared" si="1453"/>
        <v>3440640</v>
      </c>
      <c r="M5855" s="1">
        <f t="shared" si="1462"/>
        <v>1349793079333.75</v>
      </c>
      <c r="N5855" s="1">
        <f t="shared" si="1459"/>
        <v>0</v>
      </c>
      <c r="O5855" s="1">
        <f t="shared" si="1460"/>
        <v>0</v>
      </c>
      <c r="P5855" s="1">
        <f t="shared" si="1463"/>
        <v>3.377699720527872E+17</v>
      </c>
    </row>
    <row r="5856" spans="1:16" x14ac:dyDescent="0.3">
      <c r="A5856" s="3">
        <v>0.17783524698898823</v>
      </c>
      <c r="B5856">
        <f t="shared" si="1454"/>
        <v>0</v>
      </c>
      <c r="C5856" s="1">
        <f t="shared" si="1461"/>
        <v>819200</v>
      </c>
      <c r="D5856" s="1" t="str">
        <f t="shared" si="1455"/>
        <v>NO</v>
      </c>
      <c r="E5856">
        <f t="shared" si="1456"/>
        <v>124</v>
      </c>
      <c r="F5856">
        <f t="shared" si="1457"/>
        <v>55</v>
      </c>
      <c r="G5856" s="2">
        <f t="shared" si="1458"/>
        <v>0.44354838709677419</v>
      </c>
      <c r="H5856" s="1">
        <f t="shared" si="1449"/>
        <v>0</v>
      </c>
      <c r="I5856" s="1">
        <f t="shared" si="1450"/>
        <v>819200</v>
      </c>
      <c r="J5856" s="1">
        <f t="shared" si="1451"/>
        <v>819200</v>
      </c>
      <c r="K5856" s="1">
        <f t="shared" si="1452"/>
        <v>0</v>
      </c>
      <c r="L5856" s="1">
        <f t="shared" si="1453"/>
        <v>0</v>
      </c>
      <c r="M5856" s="1">
        <f t="shared" si="1462"/>
        <v>1349792260133.75</v>
      </c>
      <c r="N5856" s="1">
        <f t="shared" si="1459"/>
        <v>0</v>
      </c>
      <c r="O5856" s="1">
        <f t="shared" si="1460"/>
        <v>0</v>
      </c>
      <c r="P5856" s="1">
        <f t="shared" si="1463"/>
        <v>3.377699720527872E+17</v>
      </c>
    </row>
    <row r="5857" spans="1:16" x14ac:dyDescent="0.3">
      <c r="A5857" s="3">
        <v>0.16268579880345513</v>
      </c>
      <c r="B5857">
        <f t="shared" si="1454"/>
        <v>0</v>
      </c>
      <c r="C5857" s="1">
        <f t="shared" si="1461"/>
        <v>1638400</v>
      </c>
      <c r="D5857" s="1" t="str">
        <f t="shared" si="1455"/>
        <v>NO</v>
      </c>
      <c r="E5857">
        <f t="shared" si="1456"/>
        <v>125</v>
      </c>
      <c r="F5857">
        <f t="shared" si="1457"/>
        <v>55</v>
      </c>
      <c r="G5857" s="2">
        <f t="shared" si="1458"/>
        <v>0.44</v>
      </c>
      <c r="H5857" s="1">
        <f t="shared" si="1449"/>
        <v>0</v>
      </c>
      <c r="I5857" s="1">
        <f t="shared" si="1450"/>
        <v>1638400</v>
      </c>
      <c r="J5857" s="1">
        <f t="shared" si="1451"/>
        <v>2457600</v>
      </c>
      <c r="K5857" s="1">
        <f t="shared" si="1452"/>
        <v>0</v>
      </c>
      <c r="L5857" s="1">
        <f t="shared" si="1453"/>
        <v>0</v>
      </c>
      <c r="M5857" s="1">
        <f t="shared" si="1462"/>
        <v>1349790621733.75</v>
      </c>
      <c r="N5857" s="1">
        <f t="shared" si="1459"/>
        <v>0</v>
      </c>
      <c r="O5857" s="1">
        <f t="shared" si="1460"/>
        <v>0</v>
      </c>
      <c r="P5857" s="1">
        <f t="shared" si="1463"/>
        <v>3.377699720527872E+17</v>
      </c>
    </row>
    <row r="5858" spans="1:16" x14ac:dyDescent="0.3">
      <c r="A5858" s="3">
        <v>0.42986026409200107</v>
      </c>
      <c r="B5858">
        <f t="shared" si="1454"/>
        <v>0</v>
      </c>
      <c r="C5858" s="1">
        <f t="shared" si="1461"/>
        <v>3276800</v>
      </c>
      <c r="D5858" s="1" t="str">
        <f t="shared" si="1455"/>
        <v>NO</v>
      </c>
      <c r="E5858">
        <f t="shared" si="1456"/>
        <v>126</v>
      </c>
      <c r="F5858">
        <f t="shared" si="1457"/>
        <v>55</v>
      </c>
      <c r="G5858" s="2">
        <f t="shared" si="1458"/>
        <v>0.43650793650793651</v>
      </c>
      <c r="H5858" s="1">
        <f t="shared" si="1449"/>
        <v>0</v>
      </c>
      <c r="I5858" s="1">
        <f t="shared" si="1450"/>
        <v>3276800</v>
      </c>
      <c r="J5858" s="1">
        <f t="shared" si="1451"/>
        <v>5734400</v>
      </c>
      <c r="K5858" s="1">
        <f t="shared" si="1452"/>
        <v>0</v>
      </c>
      <c r="L5858" s="1">
        <f t="shared" si="1453"/>
        <v>0</v>
      </c>
      <c r="M5858" s="1">
        <f t="shared" si="1462"/>
        <v>1349787344933.75</v>
      </c>
      <c r="N5858" s="1">
        <f t="shared" si="1459"/>
        <v>0</v>
      </c>
      <c r="O5858" s="1">
        <f t="shared" si="1460"/>
        <v>0</v>
      </c>
      <c r="P5858" s="1">
        <f t="shared" si="1463"/>
        <v>3.377699720527872E+17</v>
      </c>
    </row>
    <row r="5859" spans="1:16" x14ac:dyDescent="0.3">
      <c r="A5859" s="3">
        <v>0.81512446127792071</v>
      </c>
      <c r="B5859">
        <f t="shared" si="1454"/>
        <v>1</v>
      </c>
      <c r="C5859" s="1">
        <f t="shared" si="1461"/>
        <v>6553600</v>
      </c>
      <c r="D5859" s="1" t="str">
        <f t="shared" si="1455"/>
        <v>NO</v>
      </c>
      <c r="E5859">
        <f t="shared" si="1456"/>
        <v>127</v>
      </c>
      <c r="F5859">
        <f t="shared" si="1457"/>
        <v>56</v>
      </c>
      <c r="G5859" s="2">
        <f t="shared" si="1458"/>
        <v>0.44094488188976377</v>
      </c>
      <c r="H5859" s="1">
        <f t="shared" si="1449"/>
        <v>4587520</v>
      </c>
      <c r="I5859" s="1">
        <f t="shared" si="1450"/>
        <v>0</v>
      </c>
      <c r="J5859" s="1">
        <f t="shared" si="1451"/>
        <v>0</v>
      </c>
      <c r="K5859" s="1">
        <f t="shared" si="1452"/>
        <v>4587520</v>
      </c>
      <c r="L5859" s="1">
        <f t="shared" si="1453"/>
        <v>4587520</v>
      </c>
      <c r="M5859" s="1">
        <f t="shared" si="1462"/>
        <v>1349791932453.75</v>
      </c>
      <c r="N5859" s="1">
        <f t="shared" si="1459"/>
        <v>0</v>
      </c>
      <c r="O5859" s="1">
        <f t="shared" si="1460"/>
        <v>0</v>
      </c>
      <c r="P5859" s="1">
        <f t="shared" si="1463"/>
        <v>3.377699720527872E+17</v>
      </c>
    </row>
    <row r="5860" spans="1:16" x14ac:dyDescent="0.3">
      <c r="A5860" s="3">
        <v>0.82987906880106543</v>
      </c>
      <c r="B5860">
        <f t="shared" si="1454"/>
        <v>1</v>
      </c>
      <c r="C5860" s="1">
        <f t="shared" si="1461"/>
        <v>3276800</v>
      </c>
      <c r="D5860" s="1" t="str">
        <f t="shared" si="1455"/>
        <v>NO</v>
      </c>
      <c r="E5860">
        <f t="shared" si="1456"/>
        <v>128</v>
      </c>
      <c r="F5860">
        <f t="shared" si="1457"/>
        <v>57</v>
      </c>
      <c r="G5860" s="2">
        <f t="shared" si="1458"/>
        <v>0.4453125</v>
      </c>
      <c r="H5860" s="1">
        <f t="shared" si="1449"/>
        <v>2293760</v>
      </c>
      <c r="I5860" s="1">
        <f t="shared" si="1450"/>
        <v>0</v>
      </c>
      <c r="J5860" s="1">
        <f t="shared" si="1451"/>
        <v>0</v>
      </c>
      <c r="K5860" s="1">
        <f t="shared" si="1452"/>
        <v>2293760</v>
      </c>
      <c r="L5860" s="1">
        <f t="shared" si="1453"/>
        <v>6881280</v>
      </c>
      <c r="M5860" s="1">
        <f t="shared" si="1462"/>
        <v>1349794226213.75</v>
      </c>
      <c r="N5860" s="1">
        <f t="shared" si="1459"/>
        <v>0</v>
      </c>
      <c r="O5860" s="1">
        <f t="shared" si="1460"/>
        <v>0</v>
      </c>
      <c r="P5860" s="1">
        <f t="shared" si="1463"/>
        <v>3.377699720527872E+17</v>
      </c>
    </row>
    <row r="5861" spans="1:16" x14ac:dyDescent="0.3">
      <c r="A5861" s="3">
        <v>0.20412786815172823</v>
      </c>
      <c r="B5861">
        <f t="shared" si="1454"/>
        <v>0</v>
      </c>
      <c r="C5861" s="1">
        <f t="shared" si="1461"/>
        <v>1638400</v>
      </c>
      <c r="D5861" s="1" t="str">
        <f t="shared" si="1455"/>
        <v>NO</v>
      </c>
      <c r="E5861">
        <f t="shared" si="1456"/>
        <v>129</v>
      </c>
      <c r="F5861">
        <f t="shared" si="1457"/>
        <v>57</v>
      </c>
      <c r="G5861" s="2">
        <f t="shared" si="1458"/>
        <v>0.44186046511627908</v>
      </c>
      <c r="H5861" s="1">
        <f t="shared" si="1449"/>
        <v>0</v>
      </c>
      <c r="I5861" s="1">
        <f t="shared" si="1450"/>
        <v>1638400</v>
      </c>
      <c r="J5861" s="1">
        <f t="shared" si="1451"/>
        <v>1638400</v>
      </c>
      <c r="K5861" s="1">
        <f t="shared" si="1452"/>
        <v>0</v>
      </c>
      <c r="L5861" s="1">
        <f t="shared" si="1453"/>
        <v>0</v>
      </c>
      <c r="M5861" s="1">
        <f t="shared" si="1462"/>
        <v>1349792587813.75</v>
      </c>
      <c r="N5861" s="1">
        <f t="shared" si="1459"/>
        <v>0</v>
      </c>
      <c r="O5861" s="1">
        <f t="shared" si="1460"/>
        <v>0</v>
      </c>
      <c r="P5861" s="1">
        <f t="shared" si="1463"/>
        <v>3.377699720527872E+17</v>
      </c>
    </row>
    <row r="5862" spans="1:16" x14ac:dyDescent="0.3">
      <c r="A5862" s="3">
        <v>0.23163496759779667</v>
      </c>
      <c r="B5862">
        <f t="shared" si="1454"/>
        <v>0</v>
      </c>
      <c r="C5862" s="1">
        <f t="shared" si="1461"/>
        <v>3276800</v>
      </c>
      <c r="D5862" s="1" t="str">
        <f t="shared" si="1455"/>
        <v>NO</v>
      </c>
      <c r="E5862">
        <f t="shared" si="1456"/>
        <v>130</v>
      </c>
      <c r="F5862">
        <f t="shared" si="1457"/>
        <v>57</v>
      </c>
      <c r="G5862" s="2">
        <f t="shared" si="1458"/>
        <v>0.43846153846153846</v>
      </c>
      <c r="H5862" s="1">
        <f t="shared" si="1449"/>
        <v>0</v>
      </c>
      <c r="I5862" s="1">
        <f t="shared" si="1450"/>
        <v>3276800</v>
      </c>
      <c r="J5862" s="1">
        <f t="shared" si="1451"/>
        <v>4915200</v>
      </c>
      <c r="K5862" s="1">
        <f t="shared" si="1452"/>
        <v>0</v>
      </c>
      <c r="L5862" s="1">
        <f t="shared" si="1453"/>
        <v>0</v>
      </c>
      <c r="M5862" s="1">
        <f t="shared" si="1462"/>
        <v>1349789311013.75</v>
      </c>
      <c r="N5862" s="1">
        <f t="shared" si="1459"/>
        <v>0</v>
      </c>
      <c r="O5862" s="1">
        <f t="shared" si="1460"/>
        <v>0</v>
      </c>
      <c r="P5862" s="1">
        <f t="shared" si="1463"/>
        <v>3.377699720527872E+17</v>
      </c>
    </row>
    <row r="5863" spans="1:16" x14ac:dyDescent="0.3">
      <c r="A5863" s="3">
        <v>0.92171661238642721</v>
      </c>
      <c r="B5863">
        <f t="shared" si="1454"/>
        <v>1</v>
      </c>
      <c r="C5863" s="1">
        <f t="shared" si="1461"/>
        <v>6553600</v>
      </c>
      <c r="D5863" s="1" t="str">
        <f t="shared" si="1455"/>
        <v>NO</v>
      </c>
      <c r="E5863">
        <f t="shared" si="1456"/>
        <v>131</v>
      </c>
      <c r="F5863">
        <f t="shared" si="1457"/>
        <v>58</v>
      </c>
      <c r="G5863" s="2">
        <f t="shared" si="1458"/>
        <v>0.44274809160305345</v>
      </c>
      <c r="H5863" s="1">
        <f t="shared" si="1449"/>
        <v>4587520</v>
      </c>
      <c r="I5863" s="1">
        <f t="shared" si="1450"/>
        <v>0</v>
      </c>
      <c r="J5863" s="1">
        <f t="shared" si="1451"/>
        <v>0</v>
      </c>
      <c r="K5863" s="1">
        <f t="shared" si="1452"/>
        <v>4587520</v>
      </c>
      <c r="L5863" s="1">
        <f t="shared" si="1453"/>
        <v>4587520</v>
      </c>
      <c r="M5863" s="1">
        <f t="shared" si="1462"/>
        <v>1349793898533.75</v>
      </c>
      <c r="N5863" s="1">
        <f t="shared" si="1459"/>
        <v>0</v>
      </c>
      <c r="O5863" s="1">
        <f t="shared" si="1460"/>
        <v>0</v>
      </c>
      <c r="P5863" s="1">
        <f t="shared" si="1463"/>
        <v>3.377699720527872E+17</v>
      </c>
    </row>
    <row r="5864" spans="1:16" x14ac:dyDescent="0.3">
      <c r="A5864" s="3">
        <v>0.55697138505107824</v>
      </c>
      <c r="B5864">
        <f t="shared" si="1454"/>
        <v>1</v>
      </c>
      <c r="C5864" s="1">
        <f t="shared" si="1461"/>
        <v>3276800</v>
      </c>
      <c r="D5864" s="1" t="str">
        <f t="shared" si="1455"/>
        <v>NO</v>
      </c>
      <c r="E5864">
        <f t="shared" si="1456"/>
        <v>132</v>
      </c>
      <c r="F5864">
        <f t="shared" si="1457"/>
        <v>59</v>
      </c>
      <c r="G5864" s="2">
        <f t="shared" si="1458"/>
        <v>0.44696969696969696</v>
      </c>
      <c r="H5864" s="1">
        <f t="shared" si="1449"/>
        <v>2293760</v>
      </c>
      <c r="I5864" s="1">
        <f t="shared" si="1450"/>
        <v>0</v>
      </c>
      <c r="J5864" s="1">
        <f t="shared" si="1451"/>
        <v>0</v>
      </c>
      <c r="K5864" s="1">
        <f t="shared" si="1452"/>
        <v>2293760</v>
      </c>
      <c r="L5864" s="1">
        <f t="shared" si="1453"/>
        <v>6881280</v>
      </c>
      <c r="M5864" s="1">
        <f t="shared" si="1462"/>
        <v>1349796192293.75</v>
      </c>
      <c r="N5864" s="1">
        <f t="shared" si="1459"/>
        <v>0</v>
      </c>
      <c r="O5864" s="1">
        <f t="shared" si="1460"/>
        <v>0</v>
      </c>
      <c r="P5864" s="1">
        <f t="shared" si="1463"/>
        <v>3.377699720527872E+17</v>
      </c>
    </row>
    <row r="5865" spans="1:16" x14ac:dyDescent="0.3">
      <c r="A5865" s="3">
        <v>0.65907300835158511</v>
      </c>
      <c r="B5865">
        <f t="shared" si="1454"/>
        <v>1</v>
      </c>
      <c r="C5865" s="1">
        <f t="shared" si="1461"/>
        <v>1638400</v>
      </c>
      <c r="D5865" s="1" t="str">
        <f t="shared" si="1455"/>
        <v>NO</v>
      </c>
      <c r="E5865">
        <f t="shared" si="1456"/>
        <v>133</v>
      </c>
      <c r="F5865">
        <f t="shared" si="1457"/>
        <v>60</v>
      </c>
      <c r="G5865" s="2">
        <f t="shared" si="1458"/>
        <v>0.45112781954887216</v>
      </c>
      <c r="H5865" s="1">
        <f t="shared" si="1449"/>
        <v>1146880</v>
      </c>
      <c r="I5865" s="1">
        <f t="shared" si="1450"/>
        <v>0</v>
      </c>
      <c r="J5865" s="1">
        <f t="shared" si="1451"/>
        <v>0</v>
      </c>
      <c r="K5865" s="1">
        <f t="shared" si="1452"/>
        <v>1146880</v>
      </c>
      <c r="L5865" s="1">
        <f t="shared" si="1453"/>
        <v>8028160</v>
      </c>
      <c r="M5865" s="1">
        <f t="shared" si="1462"/>
        <v>1349797339173.75</v>
      </c>
      <c r="N5865" s="1">
        <f t="shared" si="1459"/>
        <v>0</v>
      </c>
      <c r="O5865" s="1">
        <f t="shared" si="1460"/>
        <v>0</v>
      </c>
      <c r="P5865" s="1">
        <f t="shared" si="1463"/>
        <v>3.377699720527872E+17</v>
      </c>
    </row>
    <row r="5866" spans="1:16" x14ac:dyDescent="0.3">
      <c r="A5866" s="3">
        <v>0.62913427104111785</v>
      </c>
      <c r="B5866">
        <f t="shared" si="1454"/>
        <v>1</v>
      </c>
      <c r="C5866" s="1">
        <f t="shared" si="1461"/>
        <v>819200</v>
      </c>
      <c r="D5866" s="1" t="str">
        <f t="shared" si="1455"/>
        <v>NO</v>
      </c>
      <c r="E5866">
        <f t="shared" si="1456"/>
        <v>134</v>
      </c>
      <c r="F5866">
        <f t="shared" si="1457"/>
        <v>61</v>
      </c>
      <c r="G5866" s="2">
        <f t="shared" si="1458"/>
        <v>0.45522388059701491</v>
      </c>
      <c r="H5866" s="1">
        <f t="shared" si="1449"/>
        <v>573440</v>
      </c>
      <c r="I5866" s="1">
        <f t="shared" si="1450"/>
        <v>0</v>
      </c>
      <c r="J5866" s="1">
        <f t="shared" si="1451"/>
        <v>0</v>
      </c>
      <c r="K5866" s="1">
        <f t="shared" si="1452"/>
        <v>573440</v>
      </c>
      <c r="L5866" s="1">
        <f t="shared" si="1453"/>
        <v>8601600</v>
      </c>
      <c r="M5866" s="1">
        <f t="shared" si="1462"/>
        <v>1349797912613.75</v>
      </c>
      <c r="N5866" s="1">
        <f t="shared" si="1459"/>
        <v>0</v>
      </c>
      <c r="O5866" s="1">
        <f t="shared" si="1460"/>
        <v>0</v>
      </c>
      <c r="P5866" s="1">
        <f t="shared" si="1463"/>
        <v>3.377699720527872E+17</v>
      </c>
    </row>
    <row r="5867" spans="1:16" x14ac:dyDescent="0.3">
      <c r="A5867" s="3">
        <v>0.78626024548793272</v>
      </c>
      <c r="B5867">
        <f t="shared" si="1454"/>
        <v>1</v>
      </c>
      <c r="C5867" s="1">
        <f t="shared" si="1461"/>
        <v>409600</v>
      </c>
      <c r="D5867" s="1" t="str">
        <f t="shared" si="1455"/>
        <v>NO</v>
      </c>
      <c r="E5867">
        <f t="shared" si="1456"/>
        <v>135</v>
      </c>
      <c r="F5867">
        <f t="shared" si="1457"/>
        <v>62</v>
      </c>
      <c r="G5867" s="2">
        <f t="shared" si="1458"/>
        <v>0.45925925925925926</v>
      </c>
      <c r="H5867" s="1">
        <f t="shared" si="1449"/>
        <v>286720</v>
      </c>
      <c r="I5867" s="1">
        <f t="shared" si="1450"/>
        <v>0</v>
      </c>
      <c r="J5867" s="1">
        <f t="shared" si="1451"/>
        <v>0</v>
      </c>
      <c r="K5867" s="1">
        <f t="shared" si="1452"/>
        <v>286720</v>
      </c>
      <c r="L5867" s="1">
        <f t="shared" si="1453"/>
        <v>8888320</v>
      </c>
      <c r="M5867" s="1">
        <f t="shared" si="1462"/>
        <v>1349798199333.75</v>
      </c>
      <c r="N5867" s="1">
        <f t="shared" si="1459"/>
        <v>0</v>
      </c>
      <c r="O5867" s="1">
        <f t="shared" si="1460"/>
        <v>0</v>
      </c>
      <c r="P5867" s="1">
        <f t="shared" si="1463"/>
        <v>3.377699720527872E+17</v>
      </c>
    </row>
    <row r="5868" spans="1:16" x14ac:dyDescent="0.3">
      <c r="A5868" s="3">
        <v>0.3826460826872472</v>
      </c>
      <c r="B5868">
        <f t="shared" si="1454"/>
        <v>0</v>
      </c>
      <c r="C5868" s="1">
        <f t="shared" si="1461"/>
        <v>204800</v>
      </c>
      <c r="D5868" s="1" t="str">
        <f t="shared" si="1455"/>
        <v>NO</v>
      </c>
      <c r="E5868">
        <f t="shared" si="1456"/>
        <v>136</v>
      </c>
      <c r="F5868">
        <f t="shared" si="1457"/>
        <v>62</v>
      </c>
      <c r="G5868" s="2">
        <f t="shared" si="1458"/>
        <v>0.45588235294117646</v>
      </c>
      <c r="H5868" s="1">
        <f t="shared" ref="H5868:H5931" si="1464">IF(B5868=1,C5868*0.7,0)</f>
        <v>0</v>
      </c>
      <c r="I5868" s="1">
        <f t="shared" ref="I5868:I5931" si="1465">IF(H5868=0,C5868,)</f>
        <v>204800</v>
      </c>
      <c r="J5868" s="1">
        <f t="shared" ref="J5868:J5931" si="1466">IF(I5868=0,0,J5867+I5868)</f>
        <v>204800</v>
      </c>
      <c r="K5868" s="1">
        <f t="shared" ref="K5868:K5931" si="1467">IF(H5868=0,,H5868)</f>
        <v>0</v>
      </c>
      <c r="L5868" s="1">
        <f t="shared" ref="L5868:L5931" si="1468">IF(K5868=0,0,L5867+K5868)</f>
        <v>0</v>
      </c>
      <c r="M5868" s="1">
        <f t="shared" si="1462"/>
        <v>1349797994533.75</v>
      </c>
      <c r="N5868" s="1">
        <f t="shared" si="1459"/>
        <v>0</v>
      </c>
      <c r="O5868" s="1">
        <f t="shared" si="1460"/>
        <v>0</v>
      </c>
      <c r="P5868" s="1">
        <f t="shared" si="1463"/>
        <v>3.377699720527872E+17</v>
      </c>
    </row>
    <row r="5869" spans="1:16" x14ac:dyDescent="0.3">
      <c r="A5869" s="3">
        <v>0.883787369659363</v>
      </c>
      <c r="B5869">
        <f t="shared" si="1454"/>
        <v>1</v>
      </c>
      <c r="C5869" s="1">
        <f t="shared" si="1461"/>
        <v>409600</v>
      </c>
      <c r="D5869" s="1" t="str">
        <f t="shared" si="1455"/>
        <v>NO</v>
      </c>
      <c r="E5869">
        <f t="shared" si="1456"/>
        <v>137</v>
      </c>
      <c r="F5869">
        <f t="shared" si="1457"/>
        <v>63</v>
      </c>
      <c r="G5869" s="2">
        <f t="shared" si="1458"/>
        <v>0.45985401459854014</v>
      </c>
      <c r="H5869" s="1">
        <f t="shared" si="1464"/>
        <v>286720</v>
      </c>
      <c r="I5869" s="1">
        <f t="shared" si="1465"/>
        <v>0</v>
      </c>
      <c r="J5869" s="1">
        <f t="shared" si="1466"/>
        <v>0</v>
      </c>
      <c r="K5869" s="1">
        <f t="shared" si="1467"/>
        <v>286720</v>
      </c>
      <c r="L5869" s="1">
        <f t="shared" si="1468"/>
        <v>286720</v>
      </c>
      <c r="M5869" s="1">
        <f t="shared" si="1462"/>
        <v>1349798281253.75</v>
      </c>
      <c r="N5869" s="1">
        <f t="shared" si="1459"/>
        <v>0</v>
      </c>
      <c r="O5869" s="1">
        <f t="shared" si="1460"/>
        <v>0</v>
      </c>
      <c r="P5869" s="1">
        <f t="shared" si="1463"/>
        <v>3.377699720527872E+17</v>
      </c>
    </row>
    <row r="5870" spans="1:16" x14ac:dyDescent="0.3">
      <c r="A5870" s="3">
        <v>0.96820221195240375</v>
      </c>
      <c r="B5870">
        <f t="shared" si="1454"/>
        <v>1</v>
      </c>
      <c r="C5870" s="1">
        <f t="shared" si="1461"/>
        <v>204800</v>
      </c>
      <c r="D5870" s="1" t="str">
        <f t="shared" si="1455"/>
        <v>NO</v>
      </c>
      <c r="E5870">
        <f t="shared" si="1456"/>
        <v>138</v>
      </c>
      <c r="F5870">
        <f t="shared" si="1457"/>
        <v>64</v>
      </c>
      <c r="G5870" s="2">
        <f t="shared" si="1458"/>
        <v>0.46376811594202899</v>
      </c>
      <c r="H5870" s="1">
        <f t="shared" si="1464"/>
        <v>143360</v>
      </c>
      <c r="I5870" s="1">
        <f t="shared" si="1465"/>
        <v>0</v>
      </c>
      <c r="J5870" s="1">
        <f t="shared" si="1466"/>
        <v>0</v>
      </c>
      <c r="K5870" s="1">
        <f t="shared" si="1467"/>
        <v>143360</v>
      </c>
      <c r="L5870" s="1">
        <f t="shared" si="1468"/>
        <v>430080</v>
      </c>
      <c r="M5870" s="1">
        <f t="shared" si="1462"/>
        <v>1349798424613.75</v>
      </c>
      <c r="N5870" s="1">
        <f t="shared" si="1459"/>
        <v>0</v>
      </c>
      <c r="O5870" s="1">
        <f t="shared" si="1460"/>
        <v>0</v>
      </c>
      <c r="P5870" s="1">
        <f t="shared" si="1463"/>
        <v>3.377699720527872E+17</v>
      </c>
    </row>
    <row r="5871" spans="1:16" x14ac:dyDescent="0.3">
      <c r="A5871" s="3">
        <v>0.19058949970485883</v>
      </c>
      <c r="B5871">
        <f t="shared" si="1454"/>
        <v>0</v>
      </c>
      <c r="C5871" s="1">
        <f t="shared" si="1461"/>
        <v>102400</v>
      </c>
      <c r="D5871" s="1" t="str">
        <f t="shared" si="1455"/>
        <v>NO</v>
      </c>
      <c r="E5871">
        <f t="shared" si="1456"/>
        <v>139</v>
      </c>
      <c r="F5871">
        <f t="shared" si="1457"/>
        <v>64</v>
      </c>
      <c r="G5871" s="2">
        <f t="shared" si="1458"/>
        <v>0.46043165467625902</v>
      </c>
      <c r="H5871" s="1">
        <f t="shared" si="1464"/>
        <v>0</v>
      </c>
      <c r="I5871" s="1">
        <f t="shared" si="1465"/>
        <v>102400</v>
      </c>
      <c r="J5871" s="1">
        <f t="shared" si="1466"/>
        <v>102400</v>
      </c>
      <c r="K5871" s="1">
        <f t="shared" si="1467"/>
        <v>0</v>
      </c>
      <c r="L5871" s="1">
        <f t="shared" si="1468"/>
        <v>0</v>
      </c>
      <c r="M5871" s="1">
        <f t="shared" si="1462"/>
        <v>1349798322213.75</v>
      </c>
      <c r="N5871" s="1">
        <f t="shared" si="1459"/>
        <v>0</v>
      </c>
      <c r="O5871" s="1">
        <f t="shared" si="1460"/>
        <v>0</v>
      </c>
      <c r="P5871" s="1">
        <f t="shared" si="1463"/>
        <v>3.377699720527872E+17</v>
      </c>
    </row>
    <row r="5872" spans="1:16" x14ac:dyDescent="0.3">
      <c r="A5872" s="3">
        <v>0.4738509026700144</v>
      </c>
      <c r="B5872">
        <f t="shared" si="1454"/>
        <v>0</v>
      </c>
      <c r="C5872" s="1">
        <f t="shared" si="1461"/>
        <v>204800</v>
      </c>
      <c r="D5872" s="1" t="str">
        <f t="shared" si="1455"/>
        <v>NO</v>
      </c>
      <c r="E5872">
        <f t="shared" si="1456"/>
        <v>140</v>
      </c>
      <c r="F5872">
        <f t="shared" si="1457"/>
        <v>64</v>
      </c>
      <c r="G5872" s="2">
        <f t="shared" si="1458"/>
        <v>0.45714285714285713</v>
      </c>
      <c r="H5872" s="1">
        <f t="shared" si="1464"/>
        <v>0</v>
      </c>
      <c r="I5872" s="1">
        <f t="shared" si="1465"/>
        <v>204800</v>
      </c>
      <c r="J5872" s="1">
        <f t="shared" si="1466"/>
        <v>307200</v>
      </c>
      <c r="K5872" s="1">
        <f t="shared" si="1467"/>
        <v>0</v>
      </c>
      <c r="L5872" s="1">
        <f t="shared" si="1468"/>
        <v>0</v>
      </c>
      <c r="M5872" s="1">
        <f t="shared" si="1462"/>
        <v>1349798117413.75</v>
      </c>
      <c r="N5872" s="1">
        <f t="shared" si="1459"/>
        <v>0</v>
      </c>
      <c r="O5872" s="1">
        <f t="shared" si="1460"/>
        <v>0</v>
      </c>
      <c r="P5872" s="1">
        <f t="shared" si="1463"/>
        <v>3.377699720527872E+17</v>
      </c>
    </row>
    <row r="5873" spans="1:16" x14ac:dyDescent="0.3">
      <c r="A5873" s="3">
        <v>0.12680251459381875</v>
      </c>
      <c r="B5873">
        <f t="shared" si="1454"/>
        <v>0</v>
      </c>
      <c r="C5873" s="1">
        <f t="shared" si="1461"/>
        <v>409600</v>
      </c>
      <c r="D5873" s="1" t="str">
        <f t="shared" si="1455"/>
        <v>NO</v>
      </c>
      <c r="E5873">
        <f t="shared" si="1456"/>
        <v>141</v>
      </c>
      <c r="F5873">
        <f t="shared" si="1457"/>
        <v>64</v>
      </c>
      <c r="G5873" s="2">
        <f t="shared" si="1458"/>
        <v>0.45390070921985815</v>
      </c>
      <c r="H5873" s="1">
        <f t="shared" si="1464"/>
        <v>0</v>
      </c>
      <c r="I5873" s="1">
        <f t="shared" si="1465"/>
        <v>409600</v>
      </c>
      <c r="J5873" s="1">
        <f t="shared" si="1466"/>
        <v>716800</v>
      </c>
      <c r="K5873" s="1">
        <f t="shared" si="1467"/>
        <v>0</v>
      </c>
      <c r="L5873" s="1">
        <f t="shared" si="1468"/>
        <v>0</v>
      </c>
      <c r="M5873" s="1">
        <f t="shared" si="1462"/>
        <v>1349797707813.75</v>
      </c>
      <c r="N5873" s="1">
        <f t="shared" si="1459"/>
        <v>0</v>
      </c>
      <c r="O5873" s="1">
        <f t="shared" si="1460"/>
        <v>0</v>
      </c>
      <c r="P5873" s="1">
        <f t="shared" si="1463"/>
        <v>3.377699720527872E+17</v>
      </c>
    </row>
    <row r="5874" spans="1:16" x14ac:dyDescent="0.3">
      <c r="A5874" s="3">
        <v>0.85720579033562927</v>
      </c>
      <c r="B5874">
        <f t="shared" si="1454"/>
        <v>1</v>
      </c>
      <c r="C5874" s="1">
        <f t="shared" si="1461"/>
        <v>819200</v>
      </c>
      <c r="D5874" s="1" t="str">
        <f t="shared" si="1455"/>
        <v>NO</v>
      </c>
      <c r="E5874">
        <f t="shared" si="1456"/>
        <v>142</v>
      </c>
      <c r="F5874">
        <f t="shared" si="1457"/>
        <v>65</v>
      </c>
      <c r="G5874" s="2">
        <f t="shared" si="1458"/>
        <v>0.45774647887323944</v>
      </c>
      <c r="H5874" s="1">
        <f t="shared" si="1464"/>
        <v>573440</v>
      </c>
      <c r="I5874" s="1">
        <f t="shared" si="1465"/>
        <v>0</v>
      </c>
      <c r="J5874" s="1">
        <f t="shared" si="1466"/>
        <v>0</v>
      </c>
      <c r="K5874" s="1">
        <f t="shared" si="1467"/>
        <v>573440</v>
      </c>
      <c r="L5874" s="1">
        <f t="shared" si="1468"/>
        <v>573440</v>
      </c>
      <c r="M5874" s="1">
        <f t="shared" si="1462"/>
        <v>1349798281253.75</v>
      </c>
      <c r="N5874" s="1">
        <f t="shared" si="1459"/>
        <v>0</v>
      </c>
      <c r="O5874" s="1">
        <f t="shared" si="1460"/>
        <v>0</v>
      </c>
      <c r="P5874" s="1">
        <f t="shared" si="1463"/>
        <v>3.377699720527872E+17</v>
      </c>
    </row>
    <row r="5875" spans="1:16" x14ac:dyDescent="0.3">
      <c r="A5875" s="3">
        <v>0.21204254047768112</v>
      </c>
      <c r="B5875">
        <f t="shared" si="1454"/>
        <v>0</v>
      </c>
      <c r="C5875" s="1">
        <f t="shared" si="1461"/>
        <v>409600</v>
      </c>
      <c r="D5875" s="1" t="str">
        <f t="shared" si="1455"/>
        <v>NO</v>
      </c>
      <c r="E5875">
        <f t="shared" si="1456"/>
        <v>143</v>
      </c>
      <c r="F5875">
        <f t="shared" si="1457"/>
        <v>65</v>
      </c>
      <c r="G5875" s="2">
        <f t="shared" si="1458"/>
        <v>0.45454545454545453</v>
      </c>
      <c r="H5875" s="1">
        <f t="shared" si="1464"/>
        <v>0</v>
      </c>
      <c r="I5875" s="1">
        <f t="shared" si="1465"/>
        <v>409600</v>
      </c>
      <c r="J5875" s="1">
        <f t="shared" si="1466"/>
        <v>409600</v>
      </c>
      <c r="K5875" s="1">
        <f t="shared" si="1467"/>
        <v>0</v>
      </c>
      <c r="L5875" s="1">
        <f t="shared" si="1468"/>
        <v>0</v>
      </c>
      <c r="M5875" s="1">
        <f t="shared" si="1462"/>
        <v>1349797871653.75</v>
      </c>
      <c r="N5875" s="1">
        <f t="shared" si="1459"/>
        <v>0</v>
      </c>
      <c r="O5875" s="1">
        <f t="shared" si="1460"/>
        <v>0</v>
      </c>
      <c r="P5875" s="1">
        <f t="shared" si="1463"/>
        <v>3.377699720527872E+17</v>
      </c>
    </row>
    <row r="5876" spans="1:16" x14ac:dyDescent="0.3">
      <c r="A5876" s="3">
        <v>0.49835565426060435</v>
      </c>
      <c r="B5876">
        <f t="shared" si="1454"/>
        <v>0</v>
      </c>
      <c r="C5876" s="1">
        <f t="shared" si="1461"/>
        <v>819200</v>
      </c>
      <c r="D5876" s="1" t="str">
        <f t="shared" si="1455"/>
        <v>NO</v>
      </c>
      <c r="E5876">
        <f t="shared" si="1456"/>
        <v>144</v>
      </c>
      <c r="F5876">
        <f t="shared" si="1457"/>
        <v>65</v>
      </c>
      <c r="G5876" s="2">
        <f t="shared" si="1458"/>
        <v>0.4513888888888889</v>
      </c>
      <c r="H5876" s="1">
        <f t="shared" si="1464"/>
        <v>0</v>
      </c>
      <c r="I5876" s="1">
        <f t="shared" si="1465"/>
        <v>819200</v>
      </c>
      <c r="J5876" s="1">
        <f t="shared" si="1466"/>
        <v>1228800</v>
      </c>
      <c r="K5876" s="1">
        <f t="shared" si="1467"/>
        <v>0</v>
      </c>
      <c r="L5876" s="1">
        <f t="shared" si="1468"/>
        <v>0</v>
      </c>
      <c r="M5876" s="1">
        <f t="shared" si="1462"/>
        <v>1349797052453.75</v>
      </c>
      <c r="N5876" s="1">
        <f t="shared" si="1459"/>
        <v>0</v>
      </c>
      <c r="O5876" s="1">
        <f t="shared" si="1460"/>
        <v>0</v>
      </c>
      <c r="P5876" s="1">
        <f t="shared" si="1463"/>
        <v>3.377699720527872E+17</v>
      </c>
    </row>
    <row r="5877" spans="1:16" x14ac:dyDescent="0.3">
      <c r="A5877" s="3">
        <v>0.31776162589157408</v>
      </c>
      <c r="B5877">
        <f t="shared" si="1454"/>
        <v>0</v>
      </c>
      <c r="C5877" s="1">
        <f t="shared" si="1461"/>
        <v>1638400</v>
      </c>
      <c r="D5877" s="1" t="str">
        <f t="shared" si="1455"/>
        <v>NO</v>
      </c>
      <c r="E5877">
        <f t="shared" si="1456"/>
        <v>145</v>
      </c>
      <c r="F5877">
        <f t="shared" si="1457"/>
        <v>65</v>
      </c>
      <c r="G5877" s="2">
        <f t="shared" si="1458"/>
        <v>0.44827586206896552</v>
      </c>
      <c r="H5877" s="1">
        <f t="shared" si="1464"/>
        <v>0</v>
      </c>
      <c r="I5877" s="1">
        <f t="shared" si="1465"/>
        <v>1638400</v>
      </c>
      <c r="J5877" s="1">
        <f t="shared" si="1466"/>
        <v>2867200</v>
      </c>
      <c r="K5877" s="1">
        <f t="shared" si="1467"/>
        <v>0</v>
      </c>
      <c r="L5877" s="1">
        <f t="shared" si="1468"/>
        <v>0</v>
      </c>
      <c r="M5877" s="1">
        <f t="shared" si="1462"/>
        <v>1349795414053.75</v>
      </c>
      <c r="N5877" s="1">
        <f t="shared" si="1459"/>
        <v>0</v>
      </c>
      <c r="O5877" s="1">
        <f t="shared" si="1460"/>
        <v>0</v>
      </c>
      <c r="P5877" s="1">
        <f t="shared" si="1463"/>
        <v>3.377699720527872E+17</v>
      </c>
    </row>
    <row r="5878" spans="1:16" x14ac:dyDescent="0.3">
      <c r="A5878" s="3">
        <v>6.7659749884063647E-4</v>
      </c>
      <c r="B5878">
        <f t="shared" si="1454"/>
        <v>0</v>
      </c>
      <c r="C5878" s="1">
        <f t="shared" si="1461"/>
        <v>3276800</v>
      </c>
      <c r="D5878" s="1" t="str">
        <f t="shared" si="1455"/>
        <v>NO</v>
      </c>
      <c r="E5878">
        <f t="shared" si="1456"/>
        <v>146</v>
      </c>
      <c r="F5878">
        <f t="shared" si="1457"/>
        <v>65</v>
      </c>
      <c r="G5878" s="2">
        <f t="shared" si="1458"/>
        <v>0.4452054794520548</v>
      </c>
      <c r="H5878" s="1">
        <f t="shared" si="1464"/>
        <v>0</v>
      </c>
      <c r="I5878" s="1">
        <f t="shared" si="1465"/>
        <v>3276800</v>
      </c>
      <c r="J5878" s="1">
        <f t="shared" si="1466"/>
        <v>6144000</v>
      </c>
      <c r="K5878" s="1">
        <f t="shared" si="1467"/>
        <v>0</v>
      </c>
      <c r="L5878" s="1">
        <f t="shared" si="1468"/>
        <v>0</v>
      </c>
      <c r="M5878" s="1">
        <f t="shared" si="1462"/>
        <v>1349792137253.75</v>
      </c>
      <c r="N5878" s="1">
        <f t="shared" si="1459"/>
        <v>0</v>
      </c>
      <c r="O5878" s="1">
        <f t="shared" si="1460"/>
        <v>0</v>
      </c>
      <c r="P5878" s="1">
        <f t="shared" si="1463"/>
        <v>3.377699720527872E+17</v>
      </c>
    </row>
    <row r="5879" spans="1:16" x14ac:dyDescent="0.3">
      <c r="A5879" s="3">
        <v>0.88664846735542446</v>
      </c>
      <c r="B5879">
        <f t="shared" si="1454"/>
        <v>1</v>
      </c>
      <c r="C5879" s="1">
        <f t="shared" si="1461"/>
        <v>6553600</v>
      </c>
      <c r="D5879" s="1" t="str">
        <f t="shared" si="1455"/>
        <v>NO</v>
      </c>
      <c r="E5879">
        <f t="shared" si="1456"/>
        <v>147</v>
      </c>
      <c r="F5879">
        <f t="shared" si="1457"/>
        <v>66</v>
      </c>
      <c r="G5879" s="2">
        <f t="shared" si="1458"/>
        <v>0.44897959183673469</v>
      </c>
      <c r="H5879" s="1">
        <f t="shared" si="1464"/>
        <v>4587520</v>
      </c>
      <c r="I5879" s="1">
        <f t="shared" si="1465"/>
        <v>0</v>
      </c>
      <c r="J5879" s="1">
        <f t="shared" si="1466"/>
        <v>0</v>
      </c>
      <c r="K5879" s="1">
        <f t="shared" si="1467"/>
        <v>4587520</v>
      </c>
      <c r="L5879" s="1">
        <f t="shared" si="1468"/>
        <v>4587520</v>
      </c>
      <c r="M5879" s="1">
        <f t="shared" si="1462"/>
        <v>1349796724773.75</v>
      </c>
      <c r="N5879" s="1">
        <f t="shared" si="1459"/>
        <v>0</v>
      </c>
      <c r="O5879" s="1">
        <f t="shared" si="1460"/>
        <v>0</v>
      </c>
      <c r="P5879" s="1">
        <f t="shared" si="1463"/>
        <v>3.377699720527872E+17</v>
      </c>
    </row>
    <row r="5880" spans="1:16" x14ac:dyDescent="0.3">
      <c r="A5880" s="3">
        <v>0.43340927316846434</v>
      </c>
      <c r="B5880">
        <f t="shared" si="1454"/>
        <v>0</v>
      </c>
      <c r="C5880" s="1">
        <f t="shared" si="1461"/>
        <v>3276800</v>
      </c>
      <c r="D5880" s="1" t="str">
        <f t="shared" si="1455"/>
        <v>NO</v>
      </c>
      <c r="E5880">
        <f t="shared" si="1456"/>
        <v>148</v>
      </c>
      <c r="F5880">
        <f t="shared" si="1457"/>
        <v>66</v>
      </c>
      <c r="G5880" s="2">
        <f t="shared" si="1458"/>
        <v>0.44594594594594594</v>
      </c>
      <c r="H5880" s="1">
        <f t="shared" si="1464"/>
        <v>0</v>
      </c>
      <c r="I5880" s="1">
        <f t="shared" si="1465"/>
        <v>3276800</v>
      </c>
      <c r="J5880" s="1">
        <f t="shared" si="1466"/>
        <v>3276800</v>
      </c>
      <c r="K5880" s="1">
        <f t="shared" si="1467"/>
        <v>0</v>
      </c>
      <c r="L5880" s="1">
        <f t="shared" si="1468"/>
        <v>0</v>
      </c>
      <c r="M5880" s="1">
        <f t="shared" si="1462"/>
        <v>1349793447973.75</v>
      </c>
      <c r="N5880" s="1">
        <f t="shared" si="1459"/>
        <v>0</v>
      </c>
      <c r="O5880" s="1">
        <f t="shared" si="1460"/>
        <v>0</v>
      </c>
      <c r="P5880" s="1">
        <f t="shared" si="1463"/>
        <v>3.377699720527872E+17</v>
      </c>
    </row>
    <row r="5881" spans="1:16" x14ac:dyDescent="0.3">
      <c r="A5881" s="3">
        <v>0.13064843048896113</v>
      </c>
      <c r="B5881">
        <f t="shared" si="1454"/>
        <v>0</v>
      </c>
      <c r="C5881" s="1">
        <f t="shared" si="1461"/>
        <v>6553600</v>
      </c>
      <c r="D5881" s="1" t="str">
        <f t="shared" si="1455"/>
        <v>NO</v>
      </c>
      <c r="E5881">
        <f t="shared" si="1456"/>
        <v>149</v>
      </c>
      <c r="F5881">
        <f t="shared" si="1457"/>
        <v>66</v>
      </c>
      <c r="G5881" s="2">
        <f t="shared" si="1458"/>
        <v>0.44295302013422821</v>
      </c>
      <c r="H5881" s="1">
        <f t="shared" si="1464"/>
        <v>0</v>
      </c>
      <c r="I5881" s="1">
        <f t="shared" si="1465"/>
        <v>6553600</v>
      </c>
      <c r="J5881" s="1">
        <f t="shared" si="1466"/>
        <v>9830400</v>
      </c>
      <c r="K5881" s="1">
        <f t="shared" si="1467"/>
        <v>0</v>
      </c>
      <c r="L5881" s="1">
        <f t="shared" si="1468"/>
        <v>0</v>
      </c>
      <c r="M5881" s="1">
        <f t="shared" si="1462"/>
        <v>1349786894373.75</v>
      </c>
      <c r="N5881" s="1">
        <f t="shared" si="1459"/>
        <v>0</v>
      </c>
      <c r="O5881" s="1">
        <f t="shared" si="1460"/>
        <v>0</v>
      </c>
      <c r="P5881" s="1">
        <f t="shared" si="1463"/>
        <v>3.377699720527872E+17</v>
      </c>
    </row>
    <row r="5882" spans="1:16" x14ac:dyDescent="0.3">
      <c r="A5882" s="3">
        <v>0.89998298998854187</v>
      </c>
      <c r="B5882">
        <f t="shared" si="1454"/>
        <v>1</v>
      </c>
      <c r="C5882" s="1">
        <f t="shared" si="1461"/>
        <v>13107200</v>
      </c>
      <c r="D5882" s="1" t="str">
        <f t="shared" si="1455"/>
        <v>NO</v>
      </c>
      <c r="E5882">
        <f t="shared" si="1456"/>
        <v>150</v>
      </c>
      <c r="F5882">
        <f t="shared" si="1457"/>
        <v>67</v>
      </c>
      <c r="G5882" s="2">
        <f t="shared" si="1458"/>
        <v>0.44666666666666666</v>
      </c>
      <c r="H5882" s="1">
        <f t="shared" si="1464"/>
        <v>9175040</v>
      </c>
      <c r="I5882" s="1">
        <f t="shared" si="1465"/>
        <v>0</v>
      </c>
      <c r="J5882" s="1">
        <f t="shared" si="1466"/>
        <v>0</v>
      </c>
      <c r="K5882" s="1">
        <f t="shared" si="1467"/>
        <v>9175040</v>
      </c>
      <c r="L5882" s="1">
        <f t="shared" si="1468"/>
        <v>9175040</v>
      </c>
      <c r="M5882" s="1">
        <f t="shared" si="1462"/>
        <v>1349796069413.75</v>
      </c>
      <c r="N5882" s="1">
        <f t="shared" si="1459"/>
        <v>0</v>
      </c>
      <c r="O5882" s="1">
        <f t="shared" si="1460"/>
        <v>0</v>
      </c>
      <c r="P5882" s="1">
        <f t="shared" si="1463"/>
        <v>3.377699720527872E+17</v>
      </c>
    </row>
    <row r="5883" spans="1:16" x14ac:dyDescent="0.3">
      <c r="A5883" s="3">
        <v>0.37117174269400455</v>
      </c>
      <c r="B5883">
        <f t="shared" si="1454"/>
        <v>0</v>
      </c>
      <c r="C5883" s="1">
        <f t="shared" si="1461"/>
        <v>6553600</v>
      </c>
      <c r="D5883" s="1" t="str">
        <f t="shared" si="1455"/>
        <v>NO</v>
      </c>
      <c r="E5883">
        <f t="shared" si="1456"/>
        <v>151</v>
      </c>
      <c r="F5883">
        <f t="shared" si="1457"/>
        <v>67</v>
      </c>
      <c r="G5883" s="2">
        <f t="shared" si="1458"/>
        <v>0.44370860927152317</v>
      </c>
      <c r="H5883" s="1">
        <f t="shared" si="1464"/>
        <v>0</v>
      </c>
      <c r="I5883" s="1">
        <f t="shared" si="1465"/>
        <v>6553600</v>
      </c>
      <c r="J5883" s="1">
        <f t="shared" si="1466"/>
        <v>6553600</v>
      </c>
      <c r="K5883" s="1">
        <f t="shared" si="1467"/>
        <v>0</v>
      </c>
      <c r="L5883" s="1">
        <f t="shared" si="1468"/>
        <v>0</v>
      </c>
      <c r="M5883" s="1">
        <f t="shared" si="1462"/>
        <v>1349789515813.75</v>
      </c>
      <c r="N5883" s="1">
        <f t="shared" si="1459"/>
        <v>0</v>
      </c>
      <c r="O5883" s="1">
        <f t="shared" si="1460"/>
        <v>0</v>
      </c>
      <c r="P5883" s="1">
        <f t="shared" si="1463"/>
        <v>3.377699720527872E+17</v>
      </c>
    </row>
    <row r="5884" spans="1:16" x14ac:dyDescent="0.3">
      <c r="A5884" s="3">
        <v>0.46084992710416184</v>
      </c>
      <c r="B5884">
        <f t="shared" si="1454"/>
        <v>0</v>
      </c>
      <c r="C5884" s="1">
        <f t="shared" si="1461"/>
        <v>13107200</v>
      </c>
      <c r="D5884" s="1" t="str">
        <f t="shared" si="1455"/>
        <v>NO</v>
      </c>
      <c r="E5884">
        <f t="shared" si="1456"/>
        <v>152</v>
      </c>
      <c r="F5884">
        <f t="shared" si="1457"/>
        <v>67</v>
      </c>
      <c r="G5884" s="2">
        <f t="shared" si="1458"/>
        <v>0.44078947368421051</v>
      </c>
      <c r="H5884" s="1">
        <f t="shared" si="1464"/>
        <v>0</v>
      </c>
      <c r="I5884" s="1">
        <f t="shared" si="1465"/>
        <v>13107200</v>
      </c>
      <c r="J5884" s="1">
        <f t="shared" si="1466"/>
        <v>19660800</v>
      </c>
      <c r="K5884" s="1">
        <f t="shared" si="1467"/>
        <v>0</v>
      </c>
      <c r="L5884" s="1">
        <f t="shared" si="1468"/>
        <v>0</v>
      </c>
      <c r="M5884" s="1">
        <f t="shared" si="1462"/>
        <v>1349776408613.75</v>
      </c>
      <c r="N5884" s="1">
        <f t="shared" si="1459"/>
        <v>0</v>
      </c>
      <c r="O5884" s="1">
        <f t="shared" si="1460"/>
        <v>0</v>
      </c>
      <c r="P5884" s="1">
        <f t="shared" si="1463"/>
        <v>3.377699720527872E+17</v>
      </c>
    </row>
    <row r="5885" spans="1:16" x14ac:dyDescent="0.3">
      <c r="A5885" s="3">
        <v>0.63864405545241187</v>
      </c>
      <c r="B5885">
        <f t="shared" si="1454"/>
        <v>1</v>
      </c>
      <c r="C5885" s="1">
        <f t="shared" si="1461"/>
        <v>26214400</v>
      </c>
      <c r="D5885" s="1" t="str">
        <f t="shared" si="1455"/>
        <v>NO</v>
      </c>
      <c r="E5885">
        <f t="shared" si="1456"/>
        <v>153</v>
      </c>
      <c r="F5885">
        <f t="shared" si="1457"/>
        <v>68</v>
      </c>
      <c r="G5885" s="2">
        <f t="shared" si="1458"/>
        <v>0.44444444444444442</v>
      </c>
      <c r="H5885" s="1">
        <f t="shared" si="1464"/>
        <v>18350080</v>
      </c>
      <c r="I5885" s="1">
        <f t="shared" si="1465"/>
        <v>0</v>
      </c>
      <c r="J5885" s="1">
        <f t="shared" si="1466"/>
        <v>0</v>
      </c>
      <c r="K5885" s="1">
        <f t="shared" si="1467"/>
        <v>18350080</v>
      </c>
      <c r="L5885" s="1">
        <f t="shared" si="1468"/>
        <v>18350080</v>
      </c>
      <c r="M5885" s="1">
        <f t="shared" si="1462"/>
        <v>1349794758693.75</v>
      </c>
      <c r="N5885" s="1">
        <f t="shared" si="1459"/>
        <v>0</v>
      </c>
      <c r="O5885" s="1">
        <f t="shared" si="1460"/>
        <v>0</v>
      </c>
      <c r="P5885" s="1">
        <f t="shared" si="1463"/>
        <v>3.377699720527872E+17</v>
      </c>
    </row>
    <row r="5886" spans="1:16" x14ac:dyDescent="0.3">
      <c r="A5886" s="3">
        <v>0.94000950104761094</v>
      </c>
      <c r="B5886">
        <f t="shared" si="1454"/>
        <v>1</v>
      </c>
      <c r="C5886" s="1">
        <f t="shared" si="1461"/>
        <v>13107200</v>
      </c>
      <c r="D5886" s="1" t="str">
        <f t="shared" si="1455"/>
        <v>NO</v>
      </c>
      <c r="E5886">
        <f t="shared" si="1456"/>
        <v>154</v>
      </c>
      <c r="F5886">
        <f t="shared" si="1457"/>
        <v>69</v>
      </c>
      <c r="G5886" s="2">
        <f t="shared" si="1458"/>
        <v>0.44805194805194803</v>
      </c>
      <c r="H5886" s="1">
        <f t="shared" si="1464"/>
        <v>9175040</v>
      </c>
      <c r="I5886" s="1">
        <f t="shared" si="1465"/>
        <v>0</v>
      </c>
      <c r="J5886" s="1">
        <f t="shared" si="1466"/>
        <v>0</v>
      </c>
      <c r="K5886" s="1">
        <f t="shared" si="1467"/>
        <v>9175040</v>
      </c>
      <c r="L5886" s="1">
        <f t="shared" si="1468"/>
        <v>27525120</v>
      </c>
      <c r="M5886" s="1">
        <f t="shared" si="1462"/>
        <v>1349803933733.75</v>
      </c>
      <c r="N5886" s="1">
        <f t="shared" si="1459"/>
        <v>0</v>
      </c>
      <c r="O5886" s="1">
        <f t="shared" si="1460"/>
        <v>0</v>
      </c>
      <c r="P5886" s="1">
        <f t="shared" si="1463"/>
        <v>3.377699720527872E+17</v>
      </c>
    </row>
    <row r="5887" spans="1:16" x14ac:dyDescent="0.3">
      <c r="A5887" s="3">
        <v>0.54906652913264353</v>
      </c>
      <c r="B5887">
        <f t="shared" si="1454"/>
        <v>1</v>
      </c>
      <c r="C5887" s="1">
        <f t="shared" si="1461"/>
        <v>6553600</v>
      </c>
      <c r="D5887" s="1" t="str">
        <f t="shared" si="1455"/>
        <v>NO</v>
      </c>
      <c r="E5887">
        <f t="shared" si="1456"/>
        <v>155</v>
      </c>
      <c r="F5887">
        <f t="shared" si="1457"/>
        <v>70</v>
      </c>
      <c r="G5887" s="2">
        <f t="shared" si="1458"/>
        <v>0.45161290322580644</v>
      </c>
      <c r="H5887" s="1">
        <f t="shared" si="1464"/>
        <v>4587520</v>
      </c>
      <c r="I5887" s="1">
        <f t="shared" si="1465"/>
        <v>0</v>
      </c>
      <c r="J5887" s="1">
        <f t="shared" si="1466"/>
        <v>0</v>
      </c>
      <c r="K5887" s="1">
        <f t="shared" si="1467"/>
        <v>4587520</v>
      </c>
      <c r="L5887" s="1">
        <f t="shared" si="1468"/>
        <v>32112640</v>
      </c>
      <c r="M5887" s="1">
        <f t="shared" si="1462"/>
        <v>1349808521253.75</v>
      </c>
      <c r="N5887" s="1">
        <f t="shared" si="1459"/>
        <v>0</v>
      </c>
      <c r="O5887" s="1">
        <f t="shared" si="1460"/>
        <v>0</v>
      </c>
      <c r="P5887" s="1">
        <f t="shared" si="1463"/>
        <v>3.377699720527872E+17</v>
      </c>
    </row>
    <row r="5888" spans="1:16" x14ac:dyDescent="0.3">
      <c r="A5888" s="3">
        <v>0.80387690797043854</v>
      </c>
      <c r="B5888">
        <f t="shared" si="1454"/>
        <v>1</v>
      </c>
      <c r="C5888" s="1">
        <f t="shared" si="1461"/>
        <v>3276800</v>
      </c>
      <c r="D5888" s="1" t="str">
        <f t="shared" si="1455"/>
        <v>NO</v>
      </c>
      <c r="E5888">
        <f t="shared" si="1456"/>
        <v>156</v>
      </c>
      <c r="F5888">
        <f t="shared" si="1457"/>
        <v>71</v>
      </c>
      <c r="G5888" s="2">
        <f t="shared" si="1458"/>
        <v>0.45512820512820512</v>
      </c>
      <c r="H5888" s="1">
        <f t="shared" si="1464"/>
        <v>2293760</v>
      </c>
      <c r="I5888" s="1">
        <f t="shared" si="1465"/>
        <v>0</v>
      </c>
      <c r="J5888" s="1">
        <f t="shared" si="1466"/>
        <v>0</v>
      </c>
      <c r="K5888" s="1">
        <f t="shared" si="1467"/>
        <v>2293760</v>
      </c>
      <c r="L5888" s="1">
        <f t="shared" si="1468"/>
        <v>34406400</v>
      </c>
      <c r="M5888" s="1">
        <f t="shared" si="1462"/>
        <v>1349810815013.75</v>
      </c>
      <c r="N5888" s="1">
        <f t="shared" si="1459"/>
        <v>0</v>
      </c>
      <c r="O5888" s="1">
        <f t="shared" si="1460"/>
        <v>0</v>
      </c>
      <c r="P5888" s="1">
        <f t="shared" si="1463"/>
        <v>3.377699720527872E+17</v>
      </c>
    </row>
    <row r="5889" spans="1:16" x14ac:dyDescent="0.3">
      <c r="A5889" s="3">
        <v>0.28371901986739745</v>
      </c>
      <c r="B5889">
        <f t="shared" si="1454"/>
        <v>0</v>
      </c>
      <c r="C5889" s="1">
        <f t="shared" si="1461"/>
        <v>1638400</v>
      </c>
      <c r="D5889" s="1" t="str">
        <f t="shared" si="1455"/>
        <v>NO</v>
      </c>
      <c r="E5889">
        <f t="shared" si="1456"/>
        <v>157</v>
      </c>
      <c r="F5889">
        <f t="shared" si="1457"/>
        <v>71</v>
      </c>
      <c r="G5889" s="2">
        <f t="shared" si="1458"/>
        <v>0.45222929936305734</v>
      </c>
      <c r="H5889" s="1">
        <f t="shared" si="1464"/>
        <v>0</v>
      </c>
      <c r="I5889" s="1">
        <f t="shared" si="1465"/>
        <v>1638400</v>
      </c>
      <c r="J5889" s="1">
        <f t="shared" si="1466"/>
        <v>1638400</v>
      </c>
      <c r="K5889" s="1">
        <f t="shared" si="1467"/>
        <v>0</v>
      </c>
      <c r="L5889" s="1">
        <f t="shared" si="1468"/>
        <v>0</v>
      </c>
      <c r="M5889" s="1">
        <f t="shared" si="1462"/>
        <v>1349809176613.75</v>
      </c>
      <c r="N5889" s="1">
        <f t="shared" si="1459"/>
        <v>0</v>
      </c>
      <c r="O5889" s="1">
        <f t="shared" si="1460"/>
        <v>0</v>
      </c>
      <c r="P5889" s="1">
        <f t="shared" si="1463"/>
        <v>3.377699720527872E+17</v>
      </c>
    </row>
    <row r="5890" spans="1:16" x14ac:dyDescent="0.3">
      <c r="A5890" s="3">
        <v>0.78559592586077109</v>
      </c>
      <c r="B5890">
        <f t="shared" si="1454"/>
        <v>1</v>
      </c>
      <c r="C5890" s="1">
        <f t="shared" si="1461"/>
        <v>3276800</v>
      </c>
      <c r="D5890" s="1" t="str">
        <f t="shared" si="1455"/>
        <v>NO</v>
      </c>
      <c r="E5890">
        <f t="shared" si="1456"/>
        <v>158</v>
      </c>
      <c r="F5890">
        <f t="shared" si="1457"/>
        <v>72</v>
      </c>
      <c r="G5890" s="2">
        <f t="shared" si="1458"/>
        <v>0.45569620253164556</v>
      </c>
      <c r="H5890" s="1">
        <f t="shared" si="1464"/>
        <v>2293760</v>
      </c>
      <c r="I5890" s="1">
        <f t="shared" si="1465"/>
        <v>0</v>
      </c>
      <c r="J5890" s="1">
        <f t="shared" si="1466"/>
        <v>0</v>
      </c>
      <c r="K5890" s="1">
        <f t="shared" si="1467"/>
        <v>2293760</v>
      </c>
      <c r="L5890" s="1">
        <f t="shared" si="1468"/>
        <v>2293760</v>
      </c>
      <c r="M5890" s="1">
        <f t="shared" si="1462"/>
        <v>1349811470373.75</v>
      </c>
      <c r="N5890" s="1">
        <f t="shared" si="1459"/>
        <v>0</v>
      </c>
      <c r="O5890" s="1">
        <f t="shared" si="1460"/>
        <v>0</v>
      </c>
      <c r="P5890" s="1">
        <f t="shared" si="1463"/>
        <v>3.377699720527872E+17</v>
      </c>
    </row>
    <row r="5891" spans="1:16" x14ac:dyDescent="0.3">
      <c r="A5891" s="3">
        <v>0.50608178866539899</v>
      </c>
      <c r="B5891">
        <f t="shared" si="1454"/>
        <v>1</v>
      </c>
      <c r="C5891" s="1">
        <f t="shared" si="1461"/>
        <v>1638400</v>
      </c>
      <c r="D5891" s="1" t="str">
        <f t="shared" si="1455"/>
        <v>NO</v>
      </c>
      <c r="E5891">
        <f t="shared" si="1456"/>
        <v>159</v>
      </c>
      <c r="F5891">
        <f t="shared" si="1457"/>
        <v>73</v>
      </c>
      <c r="G5891" s="2">
        <f t="shared" si="1458"/>
        <v>0.45911949685534592</v>
      </c>
      <c r="H5891" s="1">
        <f t="shared" si="1464"/>
        <v>1146880</v>
      </c>
      <c r="I5891" s="1">
        <f t="shared" si="1465"/>
        <v>0</v>
      </c>
      <c r="J5891" s="1">
        <f t="shared" si="1466"/>
        <v>0</v>
      </c>
      <c r="K5891" s="1">
        <f t="shared" si="1467"/>
        <v>1146880</v>
      </c>
      <c r="L5891" s="1">
        <f t="shared" si="1468"/>
        <v>3440640</v>
      </c>
      <c r="M5891" s="1">
        <f t="shared" si="1462"/>
        <v>1349812617253.75</v>
      </c>
      <c r="N5891" s="1">
        <f t="shared" si="1459"/>
        <v>0</v>
      </c>
      <c r="O5891" s="1">
        <f t="shared" si="1460"/>
        <v>0</v>
      </c>
      <c r="P5891" s="1">
        <f t="shared" si="1463"/>
        <v>3.377699720527872E+17</v>
      </c>
    </row>
    <row r="5892" spans="1:16" x14ac:dyDescent="0.3">
      <c r="A5892" s="3">
        <v>0.7760156768585047</v>
      </c>
      <c r="B5892">
        <f t="shared" ref="B5892:B5955" si="1469">IF(A5892&lt;0.5,0,1)</f>
        <v>1</v>
      </c>
      <c r="C5892" s="1">
        <f t="shared" si="1461"/>
        <v>819200</v>
      </c>
      <c r="D5892" s="1" t="str">
        <f t="shared" ref="D5892:D5955" si="1470">IF(M5892&gt;=P5892,"YES",IF(AND(B5892=1,C5892/2&lt;10),"YES","NO"))</f>
        <v>NO</v>
      </c>
      <c r="E5892">
        <f t="shared" ref="E5892:E5955" si="1471">IF(D5891="NO",E5891+1,1)</f>
        <v>160</v>
      </c>
      <c r="F5892">
        <f t="shared" ref="F5892:F5955" si="1472">IF(D5891="NO",F5891+B5892,B5892)</f>
        <v>74</v>
      </c>
      <c r="G5892" s="2">
        <f t="shared" ref="G5892:G5955" si="1473">IFERROR(F5892/E5892,"")</f>
        <v>0.46250000000000002</v>
      </c>
      <c r="H5892" s="1">
        <f t="shared" si="1464"/>
        <v>573440</v>
      </c>
      <c r="I5892" s="1">
        <f t="shared" si="1465"/>
        <v>0</v>
      </c>
      <c r="J5892" s="1">
        <f t="shared" si="1466"/>
        <v>0</v>
      </c>
      <c r="K5892" s="1">
        <f t="shared" si="1467"/>
        <v>573440</v>
      </c>
      <c r="L5892" s="1">
        <f t="shared" si="1468"/>
        <v>4014080</v>
      </c>
      <c r="M5892" s="1">
        <f t="shared" si="1462"/>
        <v>1349813190693.75</v>
      </c>
      <c r="N5892" s="1">
        <f t="shared" ref="N5892:N5955" si="1474">IF(M5892&gt;P5892,P5892,)</f>
        <v>0</v>
      </c>
      <c r="O5892" s="1">
        <f t="shared" ref="O5892:O5955" si="1475">IF(M5892&gt;=P5892,M5892,0)</f>
        <v>0</v>
      </c>
      <c r="P5892" s="1">
        <f t="shared" si="1463"/>
        <v>3.377699720527872E+17</v>
      </c>
    </row>
    <row r="5893" spans="1:16" x14ac:dyDescent="0.3">
      <c r="A5893" s="3">
        <v>0.2565564599944985</v>
      </c>
      <c r="B5893">
        <f t="shared" si="1469"/>
        <v>0</v>
      </c>
      <c r="C5893" s="1">
        <f t="shared" ref="C5893:C5956" si="1476">IF(N5892=0,IF(B5892=0,2*C5892,IF((C5892/2)&lt;10,100,0.5*C5892)),100)</f>
        <v>409600</v>
      </c>
      <c r="D5893" s="1" t="str">
        <f t="shared" si="1470"/>
        <v>NO</v>
      </c>
      <c r="E5893">
        <f t="shared" si="1471"/>
        <v>161</v>
      </c>
      <c r="F5893">
        <f t="shared" si="1472"/>
        <v>74</v>
      </c>
      <c r="G5893" s="2">
        <f t="shared" si="1473"/>
        <v>0.45962732919254656</v>
      </c>
      <c r="H5893" s="1">
        <f t="shared" si="1464"/>
        <v>0</v>
      </c>
      <c r="I5893" s="1">
        <f t="shared" si="1465"/>
        <v>409600</v>
      </c>
      <c r="J5893" s="1">
        <f t="shared" si="1466"/>
        <v>409600</v>
      </c>
      <c r="K5893" s="1">
        <f t="shared" si="1467"/>
        <v>0</v>
      </c>
      <c r="L5893" s="1">
        <f t="shared" si="1468"/>
        <v>0</v>
      </c>
      <c r="M5893" s="1">
        <f t="shared" ref="M5893:M5956" si="1477">M5892+K5893-I5893-O5892</f>
        <v>1349812781093.75</v>
      </c>
      <c r="N5893" s="1">
        <f t="shared" si="1474"/>
        <v>0</v>
      </c>
      <c r="O5893" s="1">
        <f t="shared" si="1475"/>
        <v>0</v>
      </c>
      <c r="P5893" s="1">
        <f t="shared" si="1463"/>
        <v>3.377699720527872E+17</v>
      </c>
    </row>
    <row r="5894" spans="1:16" x14ac:dyDescent="0.3">
      <c r="A5894" s="3">
        <v>0.17344996384480582</v>
      </c>
      <c r="B5894">
        <f t="shared" si="1469"/>
        <v>0</v>
      </c>
      <c r="C5894" s="1">
        <f t="shared" si="1476"/>
        <v>819200</v>
      </c>
      <c r="D5894" s="1" t="str">
        <f t="shared" si="1470"/>
        <v>NO</v>
      </c>
      <c r="E5894">
        <f t="shared" si="1471"/>
        <v>162</v>
      </c>
      <c r="F5894">
        <f t="shared" si="1472"/>
        <v>74</v>
      </c>
      <c r="G5894" s="2">
        <f t="shared" si="1473"/>
        <v>0.4567901234567901</v>
      </c>
      <c r="H5894" s="1">
        <f t="shared" si="1464"/>
        <v>0</v>
      </c>
      <c r="I5894" s="1">
        <f t="shared" si="1465"/>
        <v>819200</v>
      </c>
      <c r="J5894" s="1">
        <f t="shared" si="1466"/>
        <v>1228800</v>
      </c>
      <c r="K5894" s="1">
        <f t="shared" si="1467"/>
        <v>0</v>
      </c>
      <c r="L5894" s="1">
        <f t="shared" si="1468"/>
        <v>0</v>
      </c>
      <c r="M5894" s="1">
        <f t="shared" si="1477"/>
        <v>1349811961893.75</v>
      </c>
      <c r="N5894" s="1">
        <f t="shared" si="1474"/>
        <v>0</v>
      </c>
      <c r="O5894" s="1">
        <f t="shared" si="1475"/>
        <v>0</v>
      </c>
      <c r="P5894" s="1">
        <f t="shared" ref="P5894:P5957" si="1478">IF(C5894+C5893&lt;P5893,P5893,C5894+C5893)</f>
        <v>3.377699720527872E+17</v>
      </c>
    </row>
    <row r="5895" spans="1:16" x14ac:dyDescent="0.3">
      <c r="A5895" s="3">
        <v>0.57375314808264954</v>
      </c>
      <c r="B5895">
        <f t="shared" si="1469"/>
        <v>1</v>
      </c>
      <c r="C5895" s="1">
        <f t="shared" si="1476"/>
        <v>1638400</v>
      </c>
      <c r="D5895" s="1" t="str">
        <f t="shared" si="1470"/>
        <v>NO</v>
      </c>
      <c r="E5895">
        <f t="shared" si="1471"/>
        <v>163</v>
      </c>
      <c r="F5895">
        <f t="shared" si="1472"/>
        <v>75</v>
      </c>
      <c r="G5895" s="2">
        <f t="shared" si="1473"/>
        <v>0.46012269938650308</v>
      </c>
      <c r="H5895" s="1">
        <f t="shared" si="1464"/>
        <v>1146880</v>
      </c>
      <c r="I5895" s="1">
        <f t="shared" si="1465"/>
        <v>0</v>
      </c>
      <c r="J5895" s="1">
        <f t="shared" si="1466"/>
        <v>0</v>
      </c>
      <c r="K5895" s="1">
        <f t="shared" si="1467"/>
        <v>1146880</v>
      </c>
      <c r="L5895" s="1">
        <f t="shared" si="1468"/>
        <v>1146880</v>
      </c>
      <c r="M5895" s="1">
        <f t="shared" si="1477"/>
        <v>1349813108773.75</v>
      </c>
      <c r="N5895" s="1">
        <f t="shared" si="1474"/>
        <v>0</v>
      </c>
      <c r="O5895" s="1">
        <f t="shared" si="1475"/>
        <v>0</v>
      </c>
      <c r="P5895" s="1">
        <f t="shared" si="1478"/>
        <v>3.377699720527872E+17</v>
      </c>
    </row>
    <row r="5896" spans="1:16" x14ac:dyDescent="0.3">
      <c r="A5896" s="3">
        <v>0.94553397824236063</v>
      </c>
      <c r="B5896">
        <f t="shared" si="1469"/>
        <v>1</v>
      </c>
      <c r="C5896" s="1">
        <f t="shared" si="1476"/>
        <v>819200</v>
      </c>
      <c r="D5896" s="1" t="str">
        <f t="shared" si="1470"/>
        <v>NO</v>
      </c>
      <c r="E5896">
        <f t="shared" si="1471"/>
        <v>164</v>
      </c>
      <c r="F5896">
        <f t="shared" si="1472"/>
        <v>76</v>
      </c>
      <c r="G5896" s="2">
        <f t="shared" si="1473"/>
        <v>0.46341463414634149</v>
      </c>
      <c r="H5896" s="1">
        <f t="shared" si="1464"/>
        <v>573440</v>
      </c>
      <c r="I5896" s="1">
        <f t="shared" si="1465"/>
        <v>0</v>
      </c>
      <c r="J5896" s="1">
        <f t="shared" si="1466"/>
        <v>0</v>
      </c>
      <c r="K5896" s="1">
        <f t="shared" si="1467"/>
        <v>573440</v>
      </c>
      <c r="L5896" s="1">
        <f t="shared" si="1468"/>
        <v>1720320</v>
      </c>
      <c r="M5896" s="1">
        <f t="shared" si="1477"/>
        <v>1349813682213.75</v>
      </c>
      <c r="N5896" s="1">
        <f t="shared" si="1474"/>
        <v>0</v>
      </c>
      <c r="O5896" s="1">
        <f t="shared" si="1475"/>
        <v>0</v>
      </c>
      <c r="P5896" s="1">
        <f t="shared" si="1478"/>
        <v>3.377699720527872E+17</v>
      </c>
    </row>
    <row r="5897" spans="1:16" x14ac:dyDescent="0.3">
      <c r="A5897" s="3">
        <v>5.1577153995835956E-2</v>
      </c>
      <c r="B5897">
        <f t="shared" si="1469"/>
        <v>0</v>
      </c>
      <c r="C5897" s="1">
        <f t="shared" si="1476"/>
        <v>409600</v>
      </c>
      <c r="D5897" s="1" t="str">
        <f t="shared" si="1470"/>
        <v>NO</v>
      </c>
      <c r="E5897">
        <f t="shared" si="1471"/>
        <v>165</v>
      </c>
      <c r="F5897">
        <f t="shared" si="1472"/>
        <v>76</v>
      </c>
      <c r="G5897" s="2">
        <f t="shared" si="1473"/>
        <v>0.46060606060606063</v>
      </c>
      <c r="H5897" s="1">
        <f t="shared" si="1464"/>
        <v>0</v>
      </c>
      <c r="I5897" s="1">
        <f t="shared" si="1465"/>
        <v>409600</v>
      </c>
      <c r="J5897" s="1">
        <f t="shared" si="1466"/>
        <v>409600</v>
      </c>
      <c r="K5897" s="1">
        <f t="shared" si="1467"/>
        <v>0</v>
      </c>
      <c r="L5897" s="1">
        <f t="shared" si="1468"/>
        <v>0</v>
      </c>
      <c r="M5897" s="1">
        <f t="shared" si="1477"/>
        <v>1349813272613.75</v>
      </c>
      <c r="N5897" s="1">
        <f t="shared" si="1474"/>
        <v>0</v>
      </c>
      <c r="O5897" s="1">
        <f t="shared" si="1475"/>
        <v>0</v>
      </c>
      <c r="P5897" s="1">
        <f t="shared" si="1478"/>
        <v>3.377699720527872E+17</v>
      </c>
    </row>
    <row r="5898" spans="1:16" x14ac:dyDescent="0.3">
      <c r="A5898" s="3">
        <v>0.26156729791851763</v>
      </c>
      <c r="B5898">
        <f t="shared" si="1469"/>
        <v>0</v>
      </c>
      <c r="C5898" s="1">
        <f t="shared" si="1476"/>
        <v>819200</v>
      </c>
      <c r="D5898" s="1" t="str">
        <f t="shared" si="1470"/>
        <v>NO</v>
      </c>
      <c r="E5898">
        <f t="shared" si="1471"/>
        <v>166</v>
      </c>
      <c r="F5898">
        <f t="shared" si="1472"/>
        <v>76</v>
      </c>
      <c r="G5898" s="2">
        <f t="shared" si="1473"/>
        <v>0.45783132530120479</v>
      </c>
      <c r="H5898" s="1">
        <f t="shared" si="1464"/>
        <v>0</v>
      </c>
      <c r="I5898" s="1">
        <f t="shared" si="1465"/>
        <v>819200</v>
      </c>
      <c r="J5898" s="1">
        <f t="shared" si="1466"/>
        <v>1228800</v>
      </c>
      <c r="K5898" s="1">
        <f t="shared" si="1467"/>
        <v>0</v>
      </c>
      <c r="L5898" s="1">
        <f t="shared" si="1468"/>
        <v>0</v>
      </c>
      <c r="M5898" s="1">
        <f t="shared" si="1477"/>
        <v>1349812453413.75</v>
      </c>
      <c r="N5898" s="1">
        <f t="shared" si="1474"/>
        <v>0</v>
      </c>
      <c r="O5898" s="1">
        <f t="shared" si="1475"/>
        <v>0</v>
      </c>
      <c r="P5898" s="1">
        <f t="shared" si="1478"/>
        <v>3.377699720527872E+17</v>
      </c>
    </row>
    <row r="5899" spans="1:16" x14ac:dyDescent="0.3">
      <c r="A5899" s="3">
        <v>0.98491545813763037</v>
      </c>
      <c r="B5899">
        <f t="shared" si="1469"/>
        <v>1</v>
      </c>
      <c r="C5899" s="1">
        <f t="shared" si="1476"/>
        <v>1638400</v>
      </c>
      <c r="D5899" s="1" t="str">
        <f t="shared" si="1470"/>
        <v>NO</v>
      </c>
      <c r="E5899">
        <f t="shared" si="1471"/>
        <v>167</v>
      </c>
      <c r="F5899">
        <f t="shared" si="1472"/>
        <v>77</v>
      </c>
      <c r="G5899" s="2">
        <f t="shared" si="1473"/>
        <v>0.46107784431137727</v>
      </c>
      <c r="H5899" s="1">
        <f t="shared" si="1464"/>
        <v>1146880</v>
      </c>
      <c r="I5899" s="1">
        <f t="shared" si="1465"/>
        <v>0</v>
      </c>
      <c r="J5899" s="1">
        <f t="shared" si="1466"/>
        <v>0</v>
      </c>
      <c r="K5899" s="1">
        <f t="shared" si="1467"/>
        <v>1146880</v>
      </c>
      <c r="L5899" s="1">
        <f t="shared" si="1468"/>
        <v>1146880</v>
      </c>
      <c r="M5899" s="1">
        <f t="shared" si="1477"/>
        <v>1349813600293.75</v>
      </c>
      <c r="N5899" s="1">
        <f t="shared" si="1474"/>
        <v>0</v>
      </c>
      <c r="O5899" s="1">
        <f t="shared" si="1475"/>
        <v>0</v>
      </c>
      <c r="P5899" s="1">
        <f t="shared" si="1478"/>
        <v>3.377699720527872E+17</v>
      </c>
    </row>
    <row r="5900" spans="1:16" x14ac:dyDescent="0.3">
      <c r="A5900" s="3">
        <v>0.6870207737727827</v>
      </c>
      <c r="B5900">
        <f t="shared" si="1469"/>
        <v>1</v>
      </c>
      <c r="C5900" s="1">
        <f t="shared" si="1476"/>
        <v>819200</v>
      </c>
      <c r="D5900" s="1" t="str">
        <f t="shared" si="1470"/>
        <v>NO</v>
      </c>
      <c r="E5900">
        <f t="shared" si="1471"/>
        <v>168</v>
      </c>
      <c r="F5900">
        <f t="shared" si="1472"/>
        <v>78</v>
      </c>
      <c r="G5900" s="2">
        <f t="shared" si="1473"/>
        <v>0.4642857142857143</v>
      </c>
      <c r="H5900" s="1">
        <f t="shared" si="1464"/>
        <v>573440</v>
      </c>
      <c r="I5900" s="1">
        <f t="shared" si="1465"/>
        <v>0</v>
      </c>
      <c r="J5900" s="1">
        <f t="shared" si="1466"/>
        <v>0</v>
      </c>
      <c r="K5900" s="1">
        <f t="shared" si="1467"/>
        <v>573440</v>
      </c>
      <c r="L5900" s="1">
        <f t="shared" si="1468"/>
        <v>1720320</v>
      </c>
      <c r="M5900" s="1">
        <f t="shared" si="1477"/>
        <v>1349814173733.75</v>
      </c>
      <c r="N5900" s="1">
        <f t="shared" si="1474"/>
        <v>0</v>
      </c>
      <c r="O5900" s="1">
        <f t="shared" si="1475"/>
        <v>0</v>
      </c>
      <c r="P5900" s="1">
        <f t="shared" si="1478"/>
        <v>3.377699720527872E+17</v>
      </c>
    </row>
    <row r="5901" spans="1:16" x14ac:dyDescent="0.3">
      <c r="A5901" s="3">
        <v>0.82121050745870738</v>
      </c>
      <c r="B5901">
        <f t="shared" si="1469"/>
        <v>1</v>
      </c>
      <c r="C5901" s="1">
        <f t="shared" si="1476"/>
        <v>409600</v>
      </c>
      <c r="D5901" s="1" t="str">
        <f t="shared" si="1470"/>
        <v>NO</v>
      </c>
      <c r="E5901">
        <f t="shared" si="1471"/>
        <v>169</v>
      </c>
      <c r="F5901">
        <f t="shared" si="1472"/>
        <v>79</v>
      </c>
      <c r="G5901" s="2">
        <f t="shared" si="1473"/>
        <v>0.46745562130177515</v>
      </c>
      <c r="H5901" s="1">
        <f t="shared" si="1464"/>
        <v>286720</v>
      </c>
      <c r="I5901" s="1">
        <f t="shared" si="1465"/>
        <v>0</v>
      </c>
      <c r="J5901" s="1">
        <f t="shared" si="1466"/>
        <v>0</v>
      </c>
      <c r="K5901" s="1">
        <f t="shared" si="1467"/>
        <v>286720</v>
      </c>
      <c r="L5901" s="1">
        <f t="shared" si="1468"/>
        <v>2007040</v>
      </c>
      <c r="M5901" s="1">
        <f t="shared" si="1477"/>
        <v>1349814460453.75</v>
      </c>
      <c r="N5901" s="1">
        <f t="shared" si="1474"/>
        <v>0</v>
      </c>
      <c r="O5901" s="1">
        <f t="shared" si="1475"/>
        <v>0</v>
      </c>
      <c r="P5901" s="1">
        <f t="shared" si="1478"/>
        <v>3.377699720527872E+17</v>
      </c>
    </row>
    <row r="5902" spans="1:16" x14ac:dyDescent="0.3">
      <c r="A5902" s="3">
        <v>0.32572335411463382</v>
      </c>
      <c r="B5902">
        <f t="shared" si="1469"/>
        <v>0</v>
      </c>
      <c r="C5902" s="1">
        <f t="shared" si="1476"/>
        <v>204800</v>
      </c>
      <c r="D5902" s="1" t="str">
        <f t="shared" si="1470"/>
        <v>NO</v>
      </c>
      <c r="E5902">
        <f t="shared" si="1471"/>
        <v>170</v>
      </c>
      <c r="F5902">
        <f t="shared" si="1472"/>
        <v>79</v>
      </c>
      <c r="G5902" s="2">
        <f t="shared" si="1473"/>
        <v>0.46470588235294119</v>
      </c>
      <c r="H5902" s="1">
        <f t="shared" si="1464"/>
        <v>0</v>
      </c>
      <c r="I5902" s="1">
        <f t="shared" si="1465"/>
        <v>204800</v>
      </c>
      <c r="J5902" s="1">
        <f t="shared" si="1466"/>
        <v>204800</v>
      </c>
      <c r="K5902" s="1">
        <f t="shared" si="1467"/>
        <v>0</v>
      </c>
      <c r="L5902" s="1">
        <f t="shared" si="1468"/>
        <v>0</v>
      </c>
      <c r="M5902" s="1">
        <f t="shared" si="1477"/>
        <v>1349814255653.75</v>
      </c>
      <c r="N5902" s="1">
        <f t="shared" si="1474"/>
        <v>0</v>
      </c>
      <c r="O5902" s="1">
        <f t="shared" si="1475"/>
        <v>0</v>
      </c>
      <c r="P5902" s="1">
        <f t="shared" si="1478"/>
        <v>3.377699720527872E+17</v>
      </c>
    </row>
    <row r="5903" spans="1:16" x14ac:dyDescent="0.3">
      <c r="A5903" s="3">
        <v>0.88722147105663673</v>
      </c>
      <c r="B5903">
        <f t="shared" si="1469"/>
        <v>1</v>
      </c>
      <c r="C5903" s="1">
        <f t="shared" si="1476"/>
        <v>409600</v>
      </c>
      <c r="D5903" s="1" t="str">
        <f t="shared" si="1470"/>
        <v>NO</v>
      </c>
      <c r="E5903">
        <f t="shared" si="1471"/>
        <v>171</v>
      </c>
      <c r="F5903">
        <f t="shared" si="1472"/>
        <v>80</v>
      </c>
      <c r="G5903" s="2">
        <f t="shared" si="1473"/>
        <v>0.46783625730994149</v>
      </c>
      <c r="H5903" s="1">
        <f t="shared" si="1464"/>
        <v>286720</v>
      </c>
      <c r="I5903" s="1">
        <f t="shared" si="1465"/>
        <v>0</v>
      </c>
      <c r="J5903" s="1">
        <f t="shared" si="1466"/>
        <v>0</v>
      </c>
      <c r="K5903" s="1">
        <f t="shared" si="1467"/>
        <v>286720</v>
      </c>
      <c r="L5903" s="1">
        <f t="shared" si="1468"/>
        <v>286720</v>
      </c>
      <c r="M5903" s="1">
        <f t="shared" si="1477"/>
        <v>1349814542373.75</v>
      </c>
      <c r="N5903" s="1">
        <f t="shared" si="1474"/>
        <v>0</v>
      </c>
      <c r="O5903" s="1">
        <f t="shared" si="1475"/>
        <v>0</v>
      </c>
      <c r="P5903" s="1">
        <f t="shared" si="1478"/>
        <v>3.377699720527872E+17</v>
      </c>
    </row>
    <row r="5904" spans="1:16" x14ac:dyDescent="0.3">
      <c r="A5904" s="3">
        <v>0.1395336116631386</v>
      </c>
      <c r="B5904">
        <f t="shared" si="1469"/>
        <v>0</v>
      </c>
      <c r="C5904" s="1">
        <f t="shared" si="1476"/>
        <v>204800</v>
      </c>
      <c r="D5904" s="1" t="str">
        <f t="shared" si="1470"/>
        <v>NO</v>
      </c>
      <c r="E5904">
        <f t="shared" si="1471"/>
        <v>172</v>
      </c>
      <c r="F5904">
        <f t="shared" si="1472"/>
        <v>80</v>
      </c>
      <c r="G5904" s="2">
        <f t="shared" si="1473"/>
        <v>0.46511627906976744</v>
      </c>
      <c r="H5904" s="1">
        <f t="shared" si="1464"/>
        <v>0</v>
      </c>
      <c r="I5904" s="1">
        <f t="shared" si="1465"/>
        <v>204800</v>
      </c>
      <c r="J5904" s="1">
        <f t="shared" si="1466"/>
        <v>204800</v>
      </c>
      <c r="K5904" s="1">
        <f t="shared" si="1467"/>
        <v>0</v>
      </c>
      <c r="L5904" s="1">
        <f t="shared" si="1468"/>
        <v>0</v>
      </c>
      <c r="M5904" s="1">
        <f t="shared" si="1477"/>
        <v>1349814337573.75</v>
      </c>
      <c r="N5904" s="1">
        <f t="shared" si="1474"/>
        <v>0</v>
      </c>
      <c r="O5904" s="1">
        <f t="shared" si="1475"/>
        <v>0</v>
      </c>
      <c r="P5904" s="1">
        <f t="shared" si="1478"/>
        <v>3.377699720527872E+17</v>
      </c>
    </row>
    <row r="5905" spans="1:16" x14ac:dyDescent="0.3">
      <c r="A5905" s="3">
        <v>0.386062313253967</v>
      </c>
      <c r="B5905">
        <f t="shared" si="1469"/>
        <v>0</v>
      </c>
      <c r="C5905" s="1">
        <f t="shared" si="1476"/>
        <v>409600</v>
      </c>
      <c r="D5905" s="1" t="str">
        <f t="shared" si="1470"/>
        <v>NO</v>
      </c>
      <c r="E5905">
        <f t="shared" si="1471"/>
        <v>173</v>
      </c>
      <c r="F5905">
        <f t="shared" si="1472"/>
        <v>80</v>
      </c>
      <c r="G5905" s="2">
        <f t="shared" si="1473"/>
        <v>0.46242774566473988</v>
      </c>
      <c r="H5905" s="1">
        <f t="shared" si="1464"/>
        <v>0</v>
      </c>
      <c r="I5905" s="1">
        <f t="shared" si="1465"/>
        <v>409600</v>
      </c>
      <c r="J5905" s="1">
        <f t="shared" si="1466"/>
        <v>614400</v>
      </c>
      <c r="K5905" s="1">
        <f t="shared" si="1467"/>
        <v>0</v>
      </c>
      <c r="L5905" s="1">
        <f t="shared" si="1468"/>
        <v>0</v>
      </c>
      <c r="M5905" s="1">
        <f t="shared" si="1477"/>
        <v>1349813927973.75</v>
      </c>
      <c r="N5905" s="1">
        <f t="shared" si="1474"/>
        <v>0</v>
      </c>
      <c r="O5905" s="1">
        <f t="shared" si="1475"/>
        <v>0</v>
      </c>
      <c r="P5905" s="1">
        <f t="shared" si="1478"/>
        <v>3.377699720527872E+17</v>
      </c>
    </row>
    <row r="5906" spans="1:16" x14ac:dyDescent="0.3">
      <c r="A5906" s="3">
        <v>0.20567633740852143</v>
      </c>
      <c r="B5906">
        <f t="shared" si="1469"/>
        <v>0</v>
      </c>
      <c r="C5906" s="1">
        <f t="shared" si="1476"/>
        <v>819200</v>
      </c>
      <c r="D5906" s="1" t="str">
        <f t="shared" si="1470"/>
        <v>NO</v>
      </c>
      <c r="E5906">
        <f t="shared" si="1471"/>
        <v>174</v>
      </c>
      <c r="F5906">
        <f t="shared" si="1472"/>
        <v>80</v>
      </c>
      <c r="G5906" s="2">
        <f t="shared" si="1473"/>
        <v>0.45977011494252873</v>
      </c>
      <c r="H5906" s="1">
        <f t="shared" si="1464"/>
        <v>0</v>
      </c>
      <c r="I5906" s="1">
        <f t="shared" si="1465"/>
        <v>819200</v>
      </c>
      <c r="J5906" s="1">
        <f t="shared" si="1466"/>
        <v>1433600</v>
      </c>
      <c r="K5906" s="1">
        <f t="shared" si="1467"/>
        <v>0</v>
      </c>
      <c r="L5906" s="1">
        <f t="shared" si="1468"/>
        <v>0</v>
      </c>
      <c r="M5906" s="1">
        <f t="shared" si="1477"/>
        <v>1349813108773.75</v>
      </c>
      <c r="N5906" s="1">
        <f t="shared" si="1474"/>
        <v>0</v>
      </c>
      <c r="O5906" s="1">
        <f t="shared" si="1475"/>
        <v>0</v>
      </c>
      <c r="P5906" s="1">
        <f t="shared" si="1478"/>
        <v>3.377699720527872E+17</v>
      </c>
    </row>
    <row r="5907" spans="1:16" x14ac:dyDescent="0.3">
      <c r="A5907" s="3">
        <v>0.30107786574925988</v>
      </c>
      <c r="B5907">
        <f t="shared" si="1469"/>
        <v>0</v>
      </c>
      <c r="C5907" s="1">
        <f t="shared" si="1476"/>
        <v>1638400</v>
      </c>
      <c r="D5907" s="1" t="str">
        <f t="shared" si="1470"/>
        <v>NO</v>
      </c>
      <c r="E5907">
        <f t="shared" si="1471"/>
        <v>175</v>
      </c>
      <c r="F5907">
        <f t="shared" si="1472"/>
        <v>80</v>
      </c>
      <c r="G5907" s="2">
        <f t="shared" si="1473"/>
        <v>0.45714285714285713</v>
      </c>
      <c r="H5907" s="1">
        <f t="shared" si="1464"/>
        <v>0</v>
      </c>
      <c r="I5907" s="1">
        <f t="shared" si="1465"/>
        <v>1638400</v>
      </c>
      <c r="J5907" s="1">
        <f t="shared" si="1466"/>
        <v>3072000</v>
      </c>
      <c r="K5907" s="1">
        <f t="shared" si="1467"/>
        <v>0</v>
      </c>
      <c r="L5907" s="1">
        <f t="shared" si="1468"/>
        <v>0</v>
      </c>
      <c r="M5907" s="1">
        <f t="shared" si="1477"/>
        <v>1349811470373.75</v>
      </c>
      <c r="N5907" s="1">
        <f t="shared" si="1474"/>
        <v>0</v>
      </c>
      <c r="O5907" s="1">
        <f t="shared" si="1475"/>
        <v>0</v>
      </c>
      <c r="P5907" s="1">
        <f t="shared" si="1478"/>
        <v>3.377699720527872E+17</v>
      </c>
    </row>
    <row r="5908" spans="1:16" x14ac:dyDescent="0.3">
      <c r="A5908" s="3">
        <v>0.19778433113346994</v>
      </c>
      <c r="B5908">
        <f t="shared" si="1469"/>
        <v>0</v>
      </c>
      <c r="C5908" s="1">
        <f t="shared" si="1476"/>
        <v>3276800</v>
      </c>
      <c r="D5908" s="1" t="str">
        <f t="shared" si="1470"/>
        <v>NO</v>
      </c>
      <c r="E5908">
        <f t="shared" si="1471"/>
        <v>176</v>
      </c>
      <c r="F5908">
        <f t="shared" si="1472"/>
        <v>80</v>
      </c>
      <c r="G5908" s="2">
        <f t="shared" si="1473"/>
        <v>0.45454545454545453</v>
      </c>
      <c r="H5908" s="1">
        <f t="shared" si="1464"/>
        <v>0</v>
      </c>
      <c r="I5908" s="1">
        <f t="shared" si="1465"/>
        <v>3276800</v>
      </c>
      <c r="J5908" s="1">
        <f t="shared" si="1466"/>
        <v>6348800</v>
      </c>
      <c r="K5908" s="1">
        <f t="shared" si="1467"/>
        <v>0</v>
      </c>
      <c r="L5908" s="1">
        <f t="shared" si="1468"/>
        <v>0</v>
      </c>
      <c r="M5908" s="1">
        <f t="shared" si="1477"/>
        <v>1349808193573.75</v>
      </c>
      <c r="N5908" s="1">
        <f t="shared" si="1474"/>
        <v>0</v>
      </c>
      <c r="O5908" s="1">
        <f t="shared" si="1475"/>
        <v>0</v>
      </c>
      <c r="P5908" s="1">
        <f t="shared" si="1478"/>
        <v>3.377699720527872E+17</v>
      </c>
    </row>
    <row r="5909" spans="1:16" x14ac:dyDescent="0.3">
      <c r="A5909" s="3">
        <v>0.90010015977372948</v>
      </c>
      <c r="B5909">
        <f t="shared" si="1469"/>
        <v>1</v>
      </c>
      <c r="C5909" s="1">
        <f t="shared" si="1476"/>
        <v>6553600</v>
      </c>
      <c r="D5909" s="1" t="str">
        <f t="shared" si="1470"/>
        <v>NO</v>
      </c>
      <c r="E5909">
        <f t="shared" si="1471"/>
        <v>177</v>
      </c>
      <c r="F5909">
        <f t="shared" si="1472"/>
        <v>81</v>
      </c>
      <c r="G5909" s="2">
        <f t="shared" si="1473"/>
        <v>0.4576271186440678</v>
      </c>
      <c r="H5909" s="1">
        <f t="shared" si="1464"/>
        <v>4587520</v>
      </c>
      <c r="I5909" s="1">
        <f t="shared" si="1465"/>
        <v>0</v>
      </c>
      <c r="J5909" s="1">
        <f t="shared" si="1466"/>
        <v>0</v>
      </c>
      <c r="K5909" s="1">
        <f t="shared" si="1467"/>
        <v>4587520</v>
      </c>
      <c r="L5909" s="1">
        <f t="shared" si="1468"/>
        <v>4587520</v>
      </c>
      <c r="M5909" s="1">
        <f t="shared" si="1477"/>
        <v>1349812781093.75</v>
      </c>
      <c r="N5909" s="1">
        <f t="shared" si="1474"/>
        <v>0</v>
      </c>
      <c r="O5909" s="1">
        <f t="shared" si="1475"/>
        <v>0</v>
      </c>
      <c r="P5909" s="1">
        <f t="shared" si="1478"/>
        <v>3.377699720527872E+17</v>
      </c>
    </row>
    <row r="5910" spans="1:16" x14ac:dyDescent="0.3">
      <c r="A5910" s="3">
        <v>0.42713169256919337</v>
      </c>
      <c r="B5910">
        <f t="shared" si="1469"/>
        <v>0</v>
      </c>
      <c r="C5910" s="1">
        <f t="shared" si="1476"/>
        <v>3276800</v>
      </c>
      <c r="D5910" s="1" t="str">
        <f t="shared" si="1470"/>
        <v>NO</v>
      </c>
      <c r="E5910">
        <f t="shared" si="1471"/>
        <v>178</v>
      </c>
      <c r="F5910">
        <f t="shared" si="1472"/>
        <v>81</v>
      </c>
      <c r="G5910" s="2">
        <f t="shared" si="1473"/>
        <v>0.4550561797752809</v>
      </c>
      <c r="H5910" s="1">
        <f t="shared" si="1464"/>
        <v>0</v>
      </c>
      <c r="I5910" s="1">
        <f t="shared" si="1465"/>
        <v>3276800</v>
      </c>
      <c r="J5910" s="1">
        <f t="shared" si="1466"/>
        <v>3276800</v>
      </c>
      <c r="K5910" s="1">
        <f t="shared" si="1467"/>
        <v>0</v>
      </c>
      <c r="L5910" s="1">
        <f t="shared" si="1468"/>
        <v>0</v>
      </c>
      <c r="M5910" s="1">
        <f t="shared" si="1477"/>
        <v>1349809504293.75</v>
      </c>
      <c r="N5910" s="1">
        <f t="shared" si="1474"/>
        <v>0</v>
      </c>
      <c r="O5910" s="1">
        <f t="shared" si="1475"/>
        <v>0</v>
      </c>
      <c r="P5910" s="1">
        <f t="shared" si="1478"/>
        <v>3.377699720527872E+17</v>
      </c>
    </row>
    <row r="5911" spans="1:16" x14ac:dyDescent="0.3">
      <c r="A5911" s="3">
        <v>0.82484024950262946</v>
      </c>
      <c r="B5911">
        <f t="shared" si="1469"/>
        <v>1</v>
      </c>
      <c r="C5911" s="1">
        <f t="shared" si="1476"/>
        <v>6553600</v>
      </c>
      <c r="D5911" s="1" t="str">
        <f t="shared" si="1470"/>
        <v>NO</v>
      </c>
      <c r="E5911">
        <f t="shared" si="1471"/>
        <v>179</v>
      </c>
      <c r="F5911">
        <f t="shared" si="1472"/>
        <v>82</v>
      </c>
      <c r="G5911" s="2">
        <f t="shared" si="1473"/>
        <v>0.45810055865921789</v>
      </c>
      <c r="H5911" s="1">
        <f t="shared" si="1464"/>
        <v>4587520</v>
      </c>
      <c r="I5911" s="1">
        <f t="shared" si="1465"/>
        <v>0</v>
      </c>
      <c r="J5911" s="1">
        <f t="shared" si="1466"/>
        <v>0</v>
      </c>
      <c r="K5911" s="1">
        <f t="shared" si="1467"/>
        <v>4587520</v>
      </c>
      <c r="L5911" s="1">
        <f t="shared" si="1468"/>
        <v>4587520</v>
      </c>
      <c r="M5911" s="1">
        <f t="shared" si="1477"/>
        <v>1349814091813.75</v>
      </c>
      <c r="N5911" s="1">
        <f t="shared" si="1474"/>
        <v>0</v>
      </c>
      <c r="O5911" s="1">
        <f t="shared" si="1475"/>
        <v>0</v>
      </c>
      <c r="P5911" s="1">
        <f t="shared" si="1478"/>
        <v>3.377699720527872E+17</v>
      </c>
    </row>
    <row r="5912" spans="1:16" x14ac:dyDescent="0.3">
      <c r="A5912" s="3">
        <v>0.44481416386153172</v>
      </c>
      <c r="B5912">
        <f t="shared" si="1469"/>
        <v>0</v>
      </c>
      <c r="C5912" s="1">
        <f t="shared" si="1476"/>
        <v>3276800</v>
      </c>
      <c r="D5912" s="1" t="str">
        <f t="shared" si="1470"/>
        <v>NO</v>
      </c>
      <c r="E5912">
        <f t="shared" si="1471"/>
        <v>180</v>
      </c>
      <c r="F5912">
        <f t="shared" si="1472"/>
        <v>82</v>
      </c>
      <c r="G5912" s="2">
        <f t="shared" si="1473"/>
        <v>0.45555555555555555</v>
      </c>
      <c r="H5912" s="1">
        <f t="shared" si="1464"/>
        <v>0</v>
      </c>
      <c r="I5912" s="1">
        <f t="shared" si="1465"/>
        <v>3276800</v>
      </c>
      <c r="J5912" s="1">
        <f t="shared" si="1466"/>
        <v>3276800</v>
      </c>
      <c r="K5912" s="1">
        <f t="shared" si="1467"/>
        <v>0</v>
      </c>
      <c r="L5912" s="1">
        <f t="shared" si="1468"/>
        <v>0</v>
      </c>
      <c r="M5912" s="1">
        <f t="shared" si="1477"/>
        <v>1349810815013.75</v>
      </c>
      <c r="N5912" s="1">
        <f t="shared" si="1474"/>
        <v>0</v>
      </c>
      <c r="O5912" s="1">
        <f t="shared" si="1475"/>
        <v>0</v>
      </c>
      <c r="P5912" s="1">
        <f t="shared" si="1478"/>
        <v>3.377699720527872E+17</v>
      </c>
    </row>
    <row r="5913" spans="1:16" x14ac:dyDescent="0.3">
      <c r="A5913" s="3">
        <v>0.86814057177161097</v>
      </c>
      <c r="B5913">
        <f t="shared" si="1469"/>
        <v>1</v>
      </c>
      <c r="C5913" s="1">
        <f t="shared" si="1476"/>
        <v>6553600</v>
      </c>
      <c r="D5913" s="1" t="str">
        <f t="shared" si="1470"/>
        <v>NO</v>
      </c>
      <c r="E5913">
        <f t="shared" si="1471"/>
        <v>181</v>
      </c>
      <c r="F5913">
        <f t="shared" si="1472"/>
        <v>83</v>
      </c>
      <c r="G5913" s="2">
        <f t="shared" si="1473"/>
        <v>0.4585635359116022</v>
      </c>
      <c r="H5913" s="1">
        <f t="shared" si="1464"/>
        <v>4587520</v>
      </c>
      <c r="I5913" s="1">
        <f t="shared" si="1465"/>
        <v>0</v>
      </c>
      <c r="J5913" s="1">
        <f t="shared" si="1466"/>
        <v>0</v>
      </c>
      <c r="K5913" s="1">
        <f t="shared" si="1467"/>
        <v>4587520</v>
      </c>
      <c r="L5913" s="1">
        <f t="shared" si="1468"/>
        <v>4587520</v>
      </c>
      <c r="M5913" s="1">
        <f t="shared" si="1477"/>
        <v>1349815402533.75</v>
      </c>
      <c r="N5913" s="1">
        <f t="shared" si="1474"/>
        <v>0</v>
      </c>
      <c r="O5913" s="1">
        <f t="shared" si="1475"/>
        <v>0</v>
      </c>
      <c r="P5913" s="1">
        <f t="shared" si="1478"/>
        <v>3.377699720527872E+17</v>
      </c>
    </row>
    <row r="5914" spans="1:16" x14ac:dyDescent="0.3">
      <c r="A5914" s="3">
        <v>0.63518741975080373</v>
      </c>
      <c r="B5914">
        <f t="shared" si="1469"/>
        <v>1</v>
      </c>
      <c r="C5914" s="1">
        <f t="shared" si="1476"/>
        <v>3276800</v>
      </c>
      <c r="D5914" s="1" t="str">
        <f t="shared" si="1470"/>
        <v>NO</v>
      </c>
      <c r="E5914">
        <f t="shared" si="1471"/>
        <v>182</v>
      </c>
      <c r="F5914">
        <f t="shared" si="1472"/>
        <v>84</v>
      </c>
      <c r="G5914" s="2">
        <f t="shared" si="1473"/>
        <v>0.46153846153846156</v>
      </c>
      <c r="H5914" s="1">
        <f t="shared" si="1464"/>
        <v>2293760</v>
      </c>
      <c r="I5914" s="1">
        <f t="shared" si="1465"/>
        <v>0</v>
      </c>
      <c r="J5914" s="1">
        <f t="shared" si="1466"/>
        <v>0</v>
      </c>
      <c r="K5914" s="1">
        <f t="shared" si="1467"/>
        <v>2293760</v>
      </c>
      <c r="L5914" s="1">
        <f t="shared" si="1468"/>
        <v>6881280</v>
      </c>
      <c r="M5914" s="1">
        <f t="shared" si="1477"/>
        <v>1349817696293.75</v>
      </c>
      <c r="N5914" s="1">
        <f t="shared" si="1474"/>
        <v>0</v>
      </c>
      <c r="O5914" s="1">
        <f t="shared" si="1475"/>
        <v>0</v>
      </c>
      <c r="P5914" s="1">
        <f t="shared" si="1478"/>
        <v>3.377699720527872E+17</v>
      </c>
    </row>
    <row r="5915" spans="1:16" x14ac:dyDescent="0.3">
      <c r="A5915" s="3">
        <v>0.47761272794013931</v>
      </c>
      <c r="B5915">
        <f t="shared" si="1469"/>
        <v>0</v>
      </c>
      <c r="C5915" s="1">
        <f t="shared" si="1476"/>
        <v>1638400</v>
      </c>
      <c r="D5915" s="1" t="str">
        <f t="shared" si="1470"/>
        <v>NO</v>
      </c>
      <c r="E5915">
        <f t="shared" si="1471"/>
        <v>183</v>
      </c>
      <c r="F5915">
        <f t="shared" si="1472"/>
        <v>84</v>
      </c>
      <c r="G5915" s="2">
        <f t="shared" si="1473"/>
        <v>0.45901639344262296</v>
      </c>
      <c r="H5915" s="1">
        <f t="shared" si="1464"/>
        <v>0</v>
      </c>
      <c r="I5915" s="1">
        <f t="shared" si="1465"/>
        <v>1638400</v>
      </c>
      <c r="J5915" s="1">
        <f t="shared" si="1466"/>
        <v>1638400</v>
      </c>
      <c r="K5915" s="1">
        <f t="shared" si="1467"/>
        <v>0</v>
      </c>
      <c r="L5915" s="1">
        <f t="shared" si="1468"/>
        <v>0</v>
      </c>
      <c r="M5915" s="1">
        <f t="shared" si="1477"/>
        <v>1349816057893.75</v>
      </c>
      <c r="N5915" s="1">
        <f t="shared" si="1474"/>
        <v>0</v>
      </c>
      <c r="O5915" s="1">
        <f t="shared" si="1475"/>
        <v>0</v>
      </c>
      <c r="P5915" s="1">
        <f t="shared" si="1478"/>
        <v>3.377699720527872E+17</v>
      </c>
    </row>
    <row r="5916" spans="1:16" x14ac:dyDescent="0.3">
      <c r="A5916" s="3">
        <v>2.2014300343290882E-2</v>
      </c>
      <c r="B5916">
        <f t="shared" si="1469"/>
        <v>0</v>
      </c>
      <c r="C5916" s="1">
        <f t="shared" si="1476"/>
        <v>3276800</v>
      </c>
      <c r="D5916" s="1" t="str">
        <f t="shared" si="1470"/>
        <v>NO</v>
      </c>
      <c r="E5916">
        <f t="shared" si="1471"/>
        <v>184</v>
      </c>
      <c r="F5916">
        <f t="shared" si="1472"/>
        <v>84</v>
      </c>
      <c r="G5916" s="2">
        <f t="shared" si="1473"/>
        <v>0.45652173913043476</v>
      </c>
      <c r="H5916" s="1">
        <f t="shared" si="1464"/>
        <v>0</v>
      </c>
      <c r="I5916" s="1">
        <f t="shared" si="1465"/>
        <v>3276800</v>
      </c>
      <c r="J5916" s="1">
        <f t="shared" si="1466"/>
        <v>4915200</v>
      </c>
      <c r="K5916" s="1">
        <f t="shared" si="1467"/>
        <v>0</v>
      </c>
      <c r="L5916" s="1">
        <f t="shared" si="1468"/>
        <v>0</v>
      </c>
      <c r="M5916" s="1">
        <f t="shared" si="1477"/>
        <v>1349812781093.75</v>
      </c>
      <c r="N5916" s="1">
        <f t="shared" si="1474"/>
        <v>0</v>
      </c>
      <c r="O5916" s="1">
        <f t="shared" si="1475"/>
        <v>0</v>
      </c>
      <c r="P5916" s="1">
        <f t="shared" si="1478"/>
        <v>3.377699720527872E+17</v>
      </c>
    </row>
    <row r="5917" spans="1:16" x14ac:dyDescent="0.3">
      <c r="A5917" s="3">
        <v>0.66322177395508453</v>
      </c>
      <c r="B5917">
        <f t="shared" si="1469"/>
        <v>1</v>
      </c>
      <c r="C5917" s="1">
        <f t="shared" si="1476"/>
        <v>6553600</v>
      </c>
      <c r="D5917" s="1" t="str">
        <f t="shared" si="1470"/>
        <v>NO</v>
      </c>
      <c r="E5917">
        <f t="shared" si="1471"/>
        <v>185</v>
      </c>
      <c r="F5917">
        <f t="shared" si="1472"/>
        <v>85</v>
      </c>
      <c r="G5917" s="2">
        <f t="shared" si="1473"/>
        <v>0.45945945945945948</v>
      </c>
      <c r="H5917" s="1">
        <f t="shared" si="1464"/>
        <v>4587520</v>
      </c>
      <c r="I5917" s="1">
        <f t="shared" si="1465"/>
        <v>0</v>
      </c>
      <c r="J5917" s="1">
        <f t="shared" si="1466"/>
        <v>0</v>
      </c>
      <c r="K5917" s="1">
        <f t="shared" si="1467"/>
        <v>4587520</v>
      </c>
      <c r="L5917" s="1">
        <f t="shared" si="1468"/>
        <v>4587520</v>
      </c>
      <c r="M5917" s="1">
        <f t="shared" si="1477"/>
        <v>1349817368613.75</v>
      </c>
      <c r="N5917" s="1">
        <f t="shared" si="1474"/>
        <v>0</v>
      </c>
      <c r="O5917" s="1">
        <f t="shared" si="1475"/>
        <v>0</v>
      </c>
      <c r="P5917" s="1">
        <f t="shared" si="1478"/>
        <v>3.377699720527872E+17</v>
      </c>
    </row>
    <row r="5918" spans="1:16" x14ac:dyDescent="0.3">
      <c r="A5918" s="3">
        <v>0.80230770526850803</v>
      </c>
      <c r="B5918">
        <f t="shared" si="1469"/>
        <v>1</v>
      </c>
      <c r="C5918" s="1">
        <f t="shared" si="1476"/>
        <v>3276800</v>
      </c>
      <c r="D5918" s="1" t="str">
        <f t="shared" si="1470"/>
        <v>NO</v>
      </c>
      <c r="E5918">
        <f t="shared" si="1471"/>
        <v>186</v>
      </c>
      <c r="F5918">
        <f t="shared" si="1472"/>
        <v>86</v>
      </c>
      <c r="G5918" s="2">
        <f t="shared" si="1473"/>
        <v>0.46236559139784944</v>
      </c>
      <c r="H5918" s="1">
        <f t="shared" si="1464"/>
        <v>2293760</v>
      </c>
      <c r="I5918" s="1">
        <f t="shared" si="1465"/>
        <v>0</v>
      </c>
      <c r="J5918" s="1">
        <f t="shared" si="1466"/>
        <v>0</v>
      </c>
      <c r="K5918" s="1">
        <f t="shared" si="1467"/>
        <v>2293760</v>
      </c>
      <c r="L5918" s="1">
        <f t="shared" si="1468"/>
        <v>6881280</v>
      </c>
      <c r="M5918" s="1">
        <f t="shared" si="1477"/>
        <v>1349819662373.75</v>
      </c>
      <c r="N5918" s="1">
        <f t="shared" si="1474"/>
        <v>0</v>
      </c>
      <c r="O5918" s="1">
        <f t="shared" si="1475"/>
        <v>0</v>
      </c>
      <c r="P5918" s="1">
        <f t="shared" si="1478"/>
        <v>3.377699720527872E+17</v>
      </c>
    </row>
    <row r="5919" spans="1:16" x14ac:dyDescent="0.3">
      <c r="A5919" s="3">
        <v>0.69712351301396069</v>
      </c>
      <c r="B5919">
        <f t="shared" si="1469"/>
        <v>1</v>
      </c>
      <c r="C5919" s="1">
        <f t="shared" si="1476"/>
        <v>1638400</v>
      </c>
      <c r="D5919" s="1" t="str">
        <f t="shared" si="1470"/>
        <v>NO</v>
      </c>
      <c r="E5919">
        <f t="shared" si="1471"/>
        <v>187</v>
      </c>
      <c r="F5919">
        <f t="shared" si="1472"/>
        <v>87</v>
      </c>
      <c r="G5919" s="2">
        <f t="shared" si="1473"/>
        <v>0.46524064171122997</v>
      </c>
      <c r="H5919" s="1">
        <f t="shared" si="1464"/>
        <v>1146880</v>
      </c>
      <c r="I5919" s="1">
        <f t="shared" si="1465"/>
        <v>0</v>
      </c>
      <c r="J5919" s="1">
        <f t="shared" si="1466"/>
        <v>0</v>
      </c>
      <c r="K5919" s="1">
        <f t="shared" si="1467"/>
        <v>1146880</v>
      </c>
      <c r="L5919" s="1">
        <f t="shared" si="1468"/>
        <v>8028160</v>
      </c>
      <c r="M5919" s="1">
        <f t="shared" si="1477"/>
        <v>1349820809253.75</v>
      </c>
      <c r="N5919" s="1">
        <f t="shared" si="1474"/>
        <v>0</v>
      </c>
      <c r="O5919" s="1">
        <f t="shared" si="1475"/>
        <v>0</v>
      </c>
      <c r="P5919" s="1">
        <f t="shared" si="1478"/>
        <v>3.377699720527872E+17</v>
      </c>
    </row>
    <row r="5920" spans="1:16" x14ac:dyDescent="0.3">
      <c r="A5920" s="3">
        <v>0.86983415524953922</v>
      </c>
      <c r="B5920">
        <f t="shared" si="1469"/>
        <v>1</v>
      </c>
      <c r="C5920" s="1">
        <f t="shared" si="1476"/>
        <v>819200</v>
      </c>
      <c r="D5920" s="1" t="str">
        <f t="shared" si="1470"/>
        <v>NO</v>
      </c>
      <c r="E5920">
        <f t="shared" si="1471"/>
        <v>188</v>
      </c>
      <c r="F5920">
        <f t="shared" si="1472"/>
        <v>88</v>
      </c>
      <c r="G5920" s="2">
        <f t="shared" si="1473"/>
        <v>0.46808510638297873</v>
      </c>
      <c r="H5920" s="1">
        <f t="shared" si="1464"/>
        <v>573440</v>
      </c>
      <c r="I5920" s="1">
        <f t="shared" si="1465"/>
        <v>0</v>
      </c>
      <c r="J5920" s="1">
        <f t="shared" si="1466"/>
        <v>0</v>
      </c>
      <c r="K5920" s="1">
        <f t="shared" si="1467"/>
        <v>573440</v>
      </c>
      <c r="L5920" s="1">
        <f t="shared" si="1468"/>
        <v>8601600</v>
      </c>
      <c r="M5920" s="1">
        <f t="shared" si="1477"/>
        <v>1349821382693.75</v>
      </c>
      <c r="N5920" s="1">
        <f t="shared" si="1474"/>
        <v>0</v>
      </c>
      <c r="O5920" s="1">
        <f t="shared" si="1475"/>
        <v>0</v>
      </c>
      <c r="P5920" s="1">
        <f t="shared" si="1478"/>
        <v>3.377699720527872E+17</v>
      </c>
    </row>
    <row r="5921" spans="1:16" x14ac:dyDescent="0.3">
      <c r="A5921" s="3">
        <v>0.3344185554169582</v>
      </c>
      <c r="B5921">
        <f t="shared" si="1469"/>
        <v>0</v>
      </c>
      <c r="C5921" s="1">
        <f t="shared" si="1476"/>
        <v>409600</v>
      </c>
      <c r="D5921" s="1" t="str">
        <f t="shared" si="1470"/>
        <v>NO</v>
      </c>
      <c r="E5921">
        <f t="shared" si="1471"/>
        <v>189</v>
      </c>
      <c r="F5921">
        <f t="shared" si="1472"/>
        <v>88</v>
      </c>
      <c r="G5921" s="2">
        <f t="shared" si="1473"/>
        <v>0.46560846560846558</v>
      </c>
      <c r="H5921" s="1">
        <f t="shared" si="1464"/>
        <v>0</v>
      </c>
      <c r="I5921" s="1">
        <f t="shared" si="1465"/>
        <v>409600</v>
      </c>
      <c r="J5921" s="1">
        <f t="shared" si="1466"/>
        <v>409600</v>
      </c>
      <c r="K5921" s="1">
        <f t="shared" si="1467"/>
        <v>0</v>
      </c>
      <c r="L5921" s="1">
        <f t="shared" si="1468"/>
        <v>0</v>
      </c>
      <c r="M5921" s="1">
        <f t="shared" si="1477"/>
        <v>1349820973093.75</v>
      </c>
      <c r="N5921" s="1">
        <f t="shared" si="1474"/>
        <v>0</v>
      </c>
      <c r="O5921" s="1">
        <f t="shared" si="1475"/>
        <v>0</v>
      </c>
      <c r="P5921" s="1">
        <f t="shared" si="1478"/>
        <v>3.377699720527872E+17</v>
      </c>
    </row>
    <row r="5922" spans="1:16" x14ac:dyDescent="0.3">
      <c r="A5922" s="3">
        <v>0.55207782162806818</v>
      </c>
      <c r="B5922">
        <f t="shared" si="1469"/>
        <v>1</v>
      </c>
      <c r="C5922" s="1">
        <f t="shared" si="1476"/>
        <v>819200</v>
      </c>
      <c r="D5922" s="1" t="str">
        <f t="shared" si="1470"/>
        <v>NO</v>
      </c>
      <c r="E5922">
        <f t="shared" si="1471"/>
        <v>190</v>
      </c>
      <c r="F5922">
        <f t="shared" si="1472"/>
        <v>89</v>
      </c>
      <c r="G5922" s="2">
        <f t="shared" si="1473"/>
        <v>0.46842105263157896</v>
      </c>
      <c r="H5922" s="1">
        <f t="shared" si="1464"/>
        <v>573440</v>
      </c>
      <c r="I5922" s="1">
        <f t="shared" si="1465"/>
        <v>0</v>
      </c>
      <c r="J5922" s="1">
        <f t="shared" si="1466"/>
        <v>0</v>
      </c>
      <c r="K5922" s="1">
        <f t="shared" si="1467"/>
        <v>573440</v>
      </c>
      <c r="L5922" s="1">
        <f t="shared" si="1468"/>
        <v>573440</v>
      </c>
      <c r="M5922" s="1">
        <f t="shared" si="1477"/>
        <v>1349821546533.75</v>
      </c>
      <c r="N5922" s="1">
        <f t="shared" si="1474"/>
        <v>0</v>
      </c>
      <c r="O5922" s="1">
        <f t="shared" si="1475"/>
        <v>0</v>
      </c>
      <c r="P5922" s="1">
        <f t="shared" si="1478"/>
        <v>3.377699720527872E+17</v>
      </c>
    </row>
    <row r="5923" spans="1:16" x14ac:dyDescent="0.3">
      <c r="A5923" s="3">
        <v>0.28773834747648863</v>
      </c>
      <c r="B5923">
        <f t="shared" si="1469"/>
        <v>0</v>
      </c>
      <c r="C5923" s="1">
        <f t="shared" si="1476"/>
        <v>409600</v>
      </c>
      <c r="D5923" s="1" t="str">
        <f t="shared" si="1470"/>
        <v>NO</v>
      </c>
      <c r="E5923">
        <f t="shared" si="1471"/>
        <v>191</v>
      </c>
      <c r="F5923">
        <f t="shared" si="1472"/>
        <v>89</v>
      </c>
      <c r="G5923" s="2">
        <f t="shared" si="1473"/>
        <v>0.46596858638743455</v>
      </c>
      <c r="H5923" s="1">
        <f t="shared" si="1464"/>
        <v>0</v>
      </c>
      <c r="I5923" s="1">
        <f t="shared" si="1465"/>
        <v>409600</v>
      </c>
      <c r="J5923" s="1">
        <f t="shared" si="1466"/>
        <v>409600</v>
      </c>
      <c r="K5923" s="1">
        <f t="shared" si="1467"/>
        <v>0</v>
      </c>
      <c r="L5923" s="1">
        <f t="shared" si="1468"/>
        <v>0</v>
      </c>
      <c r="M5923" s="1">
        <f t="shared" si="1477"/>
        <v>1349821136933.75</v>
      </c>
      <c r="N5923" s="1">
        <f t="shared" si="1474"/>
        <v>0</v>
      </c>
      <c r="O5923" s="1">
        <f t="shared" si="1475"/>
        <v>0</v>
      </c>
      <c r="P5923" s="1">
        <f t="shared" si="1478"/>
        <v>3.377699720527872E+17</v>
      </c>
    </row>
    <row r="5924" spans="1:16" x14ac:dyDescent="0.3">
      <c r="A5924" s="3">
        <v>0.89851533221725899</v>
      </c>
      <c r="B5924">
        <f t="shared" si="1469"/>
        <v>1</v>
      </c>
      <c r="C5924" s="1">
        <f t="shared" si="1476"/>
        <v>819200</v>
      </c>
      <c r="D5924" s="1" t="str">
        <f t="shared" si="1470"/>
        <v>NO</v>
      </c>
      <c r="E5924">
        <f t="shared" si="1471"/>
        <v>192</v>
      </c>
      <c r="F5924">
        <f t="shared" si="1472"/>
        <v>90</v>
      </c>
      <c r="G5924" s="2">
        <f t="shared" si="1473"/>
        <v>0.46875</v>
      </c>
      <c r="H5924" s="1">
        <f t="shared" si="1464"/>
        <v>573440</v>
      </c>
      <c r="I5924" s="1">
        <f t="shared" si="1465"/>
        <v>0</v>
      </c>
      <c r="J5924" s="1">
        <f t="shared" si="1466"/>
        <v>0</v>
      </c>
      <c r="K5924" s="1">
        <f t="shared" si="1467"/>
        <v>573440</v>
      </c>
      <c r="L5924" s="1">
        <f t="shared" si="1468"/>
        <v>573440</v>
      </c>
      <c r="M5924" s="1">
        <f t="shared" si="1477"/>
        <v>1349821710373.75</v>
      </c>
      <c r="N5924" s="1">
        <f t="shared" si="1474"/>
        <v>0</v>
      </c>
      <c r="O5924" s="1">
        <f t="shared" si="1475"/>
        <v>0</v>
      </c>
      <c r="P5924" s="1">
        <f t="shared" si="1478"/>
        <v>3.377699720527872E+17</v>
      </c>
    </row>
    <row r="5925" spans="1:16" x14ac:dyDescent="0.3">
      <c r="A5925" s="3">
        <v>1.4003538921563696E-2</v>
      </c>
      <c r="B5925">
        <f t="shared" si="1469"/>
        <v>0</v>
      </c>
      <c r="C5925" s="1">
        <f t="shared" si="1476"/>
        <v>409600</v>
      </c>
      <c r="D5925" s="1" t="str">
        <f t="shared" si="1470"/>
        <v>NO</v>
      </c>
      <c r="E5925">
        <f t="shared" si="1471"/>
        <v>193</v>
      </c>
      <c r="F5925">
        <f t="shared" si="1472"/>
        <v>90</v>
      </c>
      <c r="G5925" s="2">
        <f t="shared" si="1473"/>
        <v>0.46632124352331605</v>
      </c>
      <c r="H5925" s="1">
        <f t="shared" si="1464"/>
        <v>0</v>
      </c>
      <c r="I5925" s="1">
        <f t="shared" si="1465"/>
        <v>409600</v>
      </c>
      <c r="J5925" s="1">
        <f t="shared" si="1466"/>
        <v>409600</v>
      </c>
      <c r="K5925" s="1">
        <f t="shared" si="1467"/>
        <v>0</v>
      </c>
      <c r="L5925" s="1">
        <f t="shared" si="1468"/>
        <v>0</v>
      </c>
      <c r="M5925" s="1">
        <f t="shared" si="1477"/>
        <v>1349821300773.75</v>
      </c>
      <c r="N5925" s="1">
        <f t="shared" si="1474"/>
        <v>0</v>
      </c>
      <c r="O5925" s="1">
        <f t="shared" si="1475"/>
        <v>0</v>
      </c>
      <c r="P5925" s="1">
        <f t="shared" si="1478"/>
        <v>3.377699720527872E+17</v>
      </c>
    </row>
    <row r="5926" spans="1:16" x14ac:dyDescent="0.3">
      <c r="A5926" s="3">
        <v>0.61219000531267764</v>
      </c>
      <c r="B5926">
        <f t="shared" si="1469"/>
        <v>1</v>
      </c>
      <c r="C5926" s="1">
        <f t="shared" si="1476"/>
        <v>819200</v>
      </c>
      <c r="D5926" s="1" t="str">
        <f t="shared" si="1470"/>
        <v>NO</v>
      </c>
      <c r="E5926">
        <f t="shared" si="1471"/>
        <v>194</v>
      </c>
      <c r="F5926">
        <f t="shared" si="1472"/>
        <v>91</v>
      </c>
      <c r="G5926" s="2">
        <f t="shared" si="1473"/>
        <v>0.46907216494845361</v>
      </c>
      <c r="H5926" s="1">
        <f t="shared" si="1464"/>
        <v>573440</v>
      </c>
      <c r="I5926" s="1">
        <f t="shared" si="1465"/>
        <v>0</v>
      </c>
      <c r="J5926" s="1">
        <f t="shared" si="1466"/>
        <v>0</v>
      </c>
      <c r="K5926" s="1">
        <f t="shared" si="1467"/>
        <v>573440</v>
      </c>
      <c r="L5926" s="1">
        <f t="shared" si="1468"/>
        <v>573440</v>
      </c>
      <c r="M5926" s="1">
        <f t="shared" si="1477"/>
        <v>1349821874213.75</v>
      </c>
      <c r="N5926" s="1">
        <f t="shared" si="1474"/>
        <v>0</v>
      </c>
      <c r="O5926" s="1">
        <f t="shared" si="1475"/>
        <v>0</v>
      </c>
      <c r="P5926" s="1">
        <f t="shared" si="1478"/>
        <v>3.377699720527872E+17</v>
      </c>
    </row>
    <row r="5927" spans="1:16" x14ac:dyDescent="0.3">
      <c r="A5927" s="3">
        <v>0.82889194839956315</v>
      </c>
      <c r="B5927">
        <f t="shared" si="1469"/>
        <v>1</v>
      </c>
      <c r="C5927" s="1">
        <f t="shared" si="1476"/>
        <v>409600</v>
      </c>
      <c r="D5927" s="1" t="str">
        <f t="shared" si="1470"/>
        <v>NO</v>
      </c>
      <c r="E5927">
        <f t="shared" si="1471"/>
        <v>195</v>
      </c>
      <c r="F5927">
        <f t="shared" si="1472"/>
        <v>92</v>
      </c>
      <c r="G5927" s="2">
        <f t="shared" si="1473"/>
        <v>0.47179487179487178</v>
      </c>
      <c r="H5927" s="1">
        <f t="shared" si="1464"/>
        <v>286720</v>
      </c>
      <c r="I5927" s="1">
        <f t="shared" si="1465"/>
        <v>0</v>
      </c>
      <c r="J5927" s="1">
        <f t="shared" si="1466"/>
        <v>0</v>
      </c>
      <c r="K5927" s="1">
        <f t="shared" si="1467"/>
        <v>286720</v>
      </c>
      <c r="L5927" s="1">
        <f t="shared" si="1468"/>
        <v>860160</v>
      </c>
      <c r="M5927" s="1">
        <f t="shared" si="1477"/>
        <v>1349822160933.75</v>
      </c>
      <c r="N5927" s="1">
        <f t="shared" si="1474"/>
        <v>0</v>
      </c>
      <c r="O5927" s="1">
        <f t="shared" si="1475"/>
        <v>0</v>
      </c>
      <c r="P5927" s="1">
        <f t="shared" si="1478"/>
        <v>3.377699720527872E+17</v>
      </c>
    </row>
    <row r="5928" spans="1:16" x14ac:dyDescent="0.3">
      <c r="A5928" s="3">
        <v>7.1249739465452655E-2</v>
      </c>
      <c r="B5928">
        <f t="shared" si="1469"/>
        <v>0</v>
      </c>
      <c r="C5928" s="1">
        <f t="shared" si="1476"/>
        <v>204800</v>
      </c>
      <c r="D5928" s="1" t="str">
        <f t="shared" si="1470"/>
        <v>NO</v>
      </c>
      <c r="E5928">
        <f t="shared" si="1471"/>
        <v>196</v>
      </c>
      <c r="F5928">
        <f t="shared" si="1472"/>
        <v>92</v>
      </c>
      <c r="G5928" s="2">
        <f t="shared" si="1473"/>
        <v>0.46938775510204084</v>
      </c>
      <c r="H5928" s="1">
        <f t="shared" si="1464"/>
        <v>0</v>
      </c>
      <c r="I5928" s="1">
        <f t="shared" si="1465"/>
        <v>204800</v>
      </c>
      <c r="J5928" s="1">
        <f t="shared" si="1466"/>
        <v>204800</v>
      </c>
      <c r="K5928" s="1">
        <f t="shared" si="1467"/>
        <v>0</v>
      </c>
      <c r="L5928" s="1">
        <f t="shared" si="1468"/>
        <v>0</v>
      </c>
      <c r="M5928" s="1">
        <f t="shared" si="1477"/>
        <v>1349821956133.75</v>
      </c>
      <c r="N5928" s="1">
        <f t="shared" si="1474"/>
        <v>0</v>
      </c>
      <c r="O5928" s="1">
        <f t="shared" si="1475"/>
        <v>0</v>
      </c>
      <c r="P5928" s="1">
        <f t="shared" si="1478"/>
        <v>3.377699720527872E+17</v>
      </c>
    </row>
    <row r="5929" spans="1:16" x14ac:dyDescent="0.3">
      <c r="A5929" s="3">
        <v>0.37096781230331222</v>
      </c>
      <c r="B5929">
        <f t="shared" si="1469"/>
        <v>0</v>
      </c>
      <c r="C5929" s="1">
        <f t="shared" si="1476"/>
        <v>409600</v>
      </c>
      <c r="D5929" s="1" t="str">
        <f t="shared" si="1470"/>
        <v>NO</v>
      </c>
      <c r="E5929">
        <f t="shared" si="1471"/>
        <v>197</v>
      </c>
      <c r="F5929">
        <f t="shared" si="1472"/>
        <v>92</v>
      </c>
      <c r="G5929" s="2">
        <f t="shared" si="1473"/>
        <v>0.46700507614213199</v>
      </c>
      <c r="H5929" s="1">
        <f t="shared" si="1464"/>
        <v>0</v>
      </c>
      <c r="I5929" s="1">
        <f t="shared" si="1465"/>
        <v>409600</v>
      </c>
      <c r="J5929" s="1">
        <f t="shared" si="1466"/>
        <v>614400</v>
      </c>
      <c r="K5929" s="1">
        <f t="shared" si="1467"/>
        <v>0</v>
      </c>
      <c r="L5929" s="1">
        <f t="shared" si="1468"/>
        <v>0</v>
      </c>
      <c r="M5929" s="1">
        <f t="shared" si="1477"/>
        <v>1349821546533.75</v>
      </c>
      <c r="N5929" s="1">
        <f t="shared" si="1474"/>
        <v>0</v>
      </c>
      <c r="O5929" s="1">
        <f t="shared" si="1475"/>
        <v>0</v>
      </c>
      <c r="P5929" s="1">
        <f t="shared" si="1478"/>
        <v>3.377699720527872E+17</v>
      </c>
    </row>
    <row r="5930" spans="1:16" x14ac:dyDescent="0.3">
      <c r="A5930" s="3">
        <v>0.13217081899267336</v>
      </c>
      <c r="B5930">
        <f t="shared" si="1469"/>
        <v>0</v>
      </c>
      <c r="C5930" s="1">
        <f t="shared" si="1476"/>
        <v>819200</v>
      </c>
      <c r="D5930" s="1" t="str">
        <f t="shared" si="1470"/>
        <v>NO</v>
      </c>
      <c r="E5930">
        <f t="shared" si="1471"/>
        <v>198</v>
      </c>
      <c r="F5930">
        <f t="shared" si="1472"/>
        <v>92</v>
      </c>
      <c r="G5930" s="2">
        <f t="shared" si="1473"/>
        <v>0.46464646464646464</v>
      </c>
      <c r="H5930" s="1">
        <f t="shared" si="1464"/>
        <v>0</v>
      </c>
      <c r="I5930" s="1">
        <f t="shared" si="1465"/>
        <v>819200</v>
      </c>
      <c r="J5930" s="1">
        <f t="shared" si="1466"/>
        <v>1433600</v>
      </c>
      <c r="K5930" s="1">
        <f t="shared" si="1467"/>
        <v>0</v>
      </c>
      <c r="L5930" s="1">
        <f t="shared" si="1468"/>
        <v>0</v>
      </c>
      <c r="M5930" s="1">
        <f t="shared" si="1477"/>
        <v>1349820727333.75</v>
      </c>
      <c r="N5930" s="1">
        <f t="shared" si="1474"/>
        <v>0</v>
      </c>
      <c r="O5930" s="1">
        <f t="shared" si="1475"/>
        <v>0</v>
      </c>
      <c r="P5930" s="1">
        <f t="shared" si="1478"/>
        <v>3.377699720527872E+17</v>
      </c>
    </row>
    <row r="5931" spans="1:16" x14ac:dyDescent="0.3">
      <c r="A5931" s="3">
        <v>0.42264186277439764</v>
      </c>
      <c r="B5931">
        <f t="shared" si="1469"/>
        <v>0</v>
      </c>
      <c r="C5931" s="1">
        <f t="shared" si="1476"/>
        <v>1638400</v>
      </c>
      <c r="D5931" s="1" t="str">
        <f t="shared" si="1470"/>
        <v>NO</v>
      </c>
      <c r="E5931">
        <f t="shared" si="1471"/>
        <v>199</v>
      </c>
      <c r="F5931">
        <f t="shared" si="1472"/>
        <v>92</v>
      </c>
      <c r="G5931" s="2">
        <f t="shared" si="1473"/>
        <v>0.46231155778894473</v>
      </c>
      <c r="H5931" s="1">
        <f t="shared" si="1464"/>
        <v>0</v>
      </c>
      <c r="I5931" s="1">
        <f t="shared" si="1465"/>
        <v>1638400</v>
      </c>
      <c r="J5931" s="1">
        <f t="shared" si="1466"/>
        <v>3072000</v>
      </c>
      <c r="K5931" s="1">
        <f t="shared" si="1467"/>
        <v>0</v>
      </c>
      <c r="L5931" s="1">
        <f t="shared" si="1468"/>
        <v>0</v>
      </c>
      <c r="M5931" s="1">
        <f t="shared" si="1477"/>
        <v>1349819088933.75</v>
      </c>
      <c r="N5931" s="1">
        <f t="shared" si="1474"/>
        <v>0</v>
      </c>
      <c r="O5931" s="1">
        <f t="shared" si="1475"/>
        <v>0</v>
      </c>
      <c r="P5931" s="1">
        <f t="shared" si="1478"/>
        <v>3.377699720527872E+17</v>
      </c>
    </row>
    <row r="5932" spans="1:16" x14ac:dyDescent="0.3">
      <c r="A5932" s="3">
        <v>0.51866399796109619</v>
      </c>
      <c r="B5932">
        <f t="shared" si="1469"/>
        <v>1</v>
      </c>
      <c r="C5932" s="1">
        <f t="shared" si="1476"/>
        <v>3276800</v>
      </c>
      <c r="D5932" s="1" t="str">
        <f t="shared" si="1470"/>
        <v>NO</v>
      </c>
      <c r="E5932">
        <f t="shared" si="1471"/>
        <v>200</v>
      </c>
      <c r="F5932">
        <f t="shared" si="1472"/>
        <v>93</v>
      </c>
      <c r="G5932" s="2">
        <f t="shared" si="1473"/>
        <v>0.46500000000000002</v>
      </c>
      <c r="H5932" s="1">
        <f t="shared" ref="H5932:H5995" si="1479">IF(B5932=1,C5932*0.7,0)</f>
        <v>2293760</v>
      </c>
      <c r="I5932" s="1">
        <f t="shared" ref="I5932:I5995" si="1480">IF(H5932=0,C5932,)</f>
        <v>0</v>
      </c>
      <c r="J5932" s="1">
        <f t="shared" ref="J5932:J5995" si="1481">IF(I5932=0,0,J5931+I5932)</f>
        <v>0</v>
      </c>
      <c r="K5932" s="1">
        <f t="shared" ref="K5932:K5995" si="1482">IF(H5932=0,,H5932)</f>
        <v>2293760</v>
      </c>
      <c r="L5932" s="1">
        <f t="shared" ref="L5932:L5995" si="1483">IF(K5932=0,0,L5931+K5932)</f>
        <v>2293760</v>
      </c>
      <c r="M5932" s="1">
        <f t="shared" si="1477"/>
        <v>1349821382693.75</v>
      </c>
      <c r="N5932" s="1">
        <f t="shared" si="1474"/>
        <v>0</v>
      </c>
      <c r="O5932" s="1">
        <f t="shared" si="1475"/>
        <v>0</v>
      </c>
      <c r="P5932" s="1">
        <f t="shared" si="1478"/>
        <v>3.377699720527872E+17</v>
      </c>
    </row>
    <row r="5933" spans="1:16" x14ac:dyDescent="0.3">
      <c r="A5933" s="3">
        <v>0.6749806205071226</v>
      </c>
      <c r="B5933">
        <f t="shared" si="1469"/>
        <v>1</v>
      </c>
      <c r="C5933" s="1">
        <f t="shared" si="1476"/>
        <v>1638400</v>
      </c>
      <c r="D5933" s="1" t="str">
        <f t="shared" si="1470"/>
        <v>NO</v>
      </c>
      <c r="E5933">
        <f t="shared" si="1471"/>
        <v>201</v>
      </c>
      <c r="F5933">
        <f t="shared" si="1472"/>
        <v>94</v>
      </c>
      <c r="G5933" s="2">
        <f t="shared" si="1473"/>
        <v>0.46766169154228854</v>
      </c>
      <c r="H5933" s="1">
        <f t="shared" si="1479"/>
        <v>1146880</v>
      </c>
      <c r="I5933" s="1">
        <f t="shared" si="1480"/>
        <v>0</v>
      </c>
      <c r="J5933" s="1">
        <f t="shared" si="1481"/>
        <v>0</v>
      </c>
      <c r="K5933" s="1">
        <f t="shared" si="1482"/>
        <v>1146880</v>
      </c>
      <c r="L5933" s="1">
        <f t="shared" si="1483"/>
        <v>3440640</v>
      </c>
      <c r="M5933" s="1">
        <f t="shared" si="1477"/>
        <v>1349822529573.75</v>
      </c>
      <c r="N5933" s="1">
        <f t="shared" si="1474"/>
        <v>0</v>
      </c>
      <c r="O5933" s="1">
        <f t="shared" si="1475"/>
        <v>0</v>
      </c>
      <c r="P5933" s="1">
        <f t="shared" si="1478"/>
        <v>3.377699720527872E+17</v>
      </c>
    </row>
    <row r="5934" spans="1:16" x14ac:dyDescent="0.3">
      <c r="A5934" s="3">
        <v>0.99892057409008206</v>
      </c>
      <c r="B5934">
        <f t="shared" si="1469"/>
        <v>1</v>
      </c>
      <c r="C5934" s="1">
        <f t="shared" si="1476"/>
        <v>819200</v>
      </c>
      <c r="D5934" s="1" t="str">
        <f t="shared" si="1470"/>
        <v>NO</v>
      </c>
      <c r="E5934">
        <f t="shared" si="1471"/>
        <v>202</v>
      </c>
      <c r="F5934">
        <f t="shared" si="1472"/>
        <v>95</v>
      </c>
      <c r="G5934" s="2">
        <f t="shared" si="1473"/>
        <v>0.47029702970297027</v>
      </c>
      <c r="H5934" s="1">
        <f t="shared" si="1479"/>
        <v>573440</v>
      </c>
      <c r="I5934" s="1">
        <f t="shared" si="1480"/>
        <v>0</v>
      </c>
      <c r="J5934" s="1">
        <f t="shared" si="1481"/>
        <v>0</v>
      </c>
      <c r="K5934" s="1">
        <f t="shared" si="1482"/>
        <v>573440</v>
      </c>
      <c r="L5934" s="1">
        <f t="shared" si="1483"/>
        <v>4014080</v>
      </c>
      <c r="M5934" s="1">
        <f t="shared" si="1477"/>
        <v>1349823103013.75</v>
      </c>
      <c r="N5934" s="1">
        <f t="shared" si="1474"/>
        <v>0</v>
      </c>
      <c r="O5934" s="1">
        <f t="shared" si="1475"/>
        <v>0</v>
      </c>
      <c r="P5934" s="1">
        <f t="shared" si="1478"/>
        <v>3.377699720527872E+17</v>
      </c>
    </row>
    <row r="5935" spans="1:16" x14ac:dyDescent="0.3">
      <c r="A5935" s="3">
        <v>0.41622440352259094</v>
      </c>
      <c r="B5935">
        <f t="shared" si="1469"/>
        <v>0</v>
      </c>
      <c r="C5935" s="1">
        <f t="shared" si="1476"/>
        <v>409600</v>
      </c>
      <c r="D5935" s="1" t="str">
        <f t="shared" si="1470"/>
        <v>NO</v>
      </c>
      <c r="E5935">
        <f t="shared" si="1471"/>
        <v>203</v>
      </c>
      <c r="F5935">
        <f t="shared" si="1472"/>
        <v>95</v>
      </c>
      <c r="G5935" s="2">
        <f t="shared" si="1473"/>
        <v>0.46798029556650245</v>
      </c>
      <c r="H5935" s="1">
        <f t="shared" si="1479"/>
        <v>0</v>
      </c>
      <c r="I5935" s="1">
        <f t="shared" si="1480"/>
        <v>409600</v>
      </c>
      <c r="J5935" s="1">
        <f t="shared" si="1481"/>
        <v>409600</v>
      </c>
      <c r="K5935" s="1">
        <f t="shared" si="1482"/>
        <v>0</v>
      </c>
      <c r="L5935" s="1">
        <f t="shared" si="1483"/>
        <v>0</v>
      </c>
      <c r="M5935" s="1">
        <f t="shared" si="1477"/>
        <v>1349822693413.75</v>
      </c>
      <c r="N5935" s="1">
        <f t="shared" si="1474"/>
        <v>0</v>
      </c>
      <c r="O5935" s="1">
        <f t="shared" si="1475"/>
        <v>0</v>
      </c>
      <c r="P5935" s="1">
        <f t="shared" si="1478"/>
        <v>3.377699720527872E+17</v>
      </c>
    </row>
    <row r="5936" spans="1:16" x14ac:dyDescent="0.3">
      <c r="A5936" s="3">
        <v>0.43783217473535319</v>
      </c>
      <c r="B5936">
        <f t="shared" si="1469"/>
        <v>0</v>
      </c>
      <c r="C5936" s="1">
        <f t="shared" si="1476"/>
        <v>819200</v>
      </c>
      <c r="D5936" s="1" t="str">
        <f t="shared" si="1470"/>
        <v>NO</v>
      </c>
      <c r="E5936">
        <f t="shared" si="1471"/>
        <v>204</v>
      </c>
      <c r="F5936">
        <f t="shared" si="1472"/>
        <v>95</v>
      </c>
      <c r="G5936" s="2">
        <f t="shared" si="1473"/>
        <v>0.46568627450980393</v>
      </c>
      <c r="H5936" s="1">
        <f t="shared" si="1479"/>
        <v>0</v>
      </c>
      <c r="I5936" s="1">
        <f t="shared" si="1480"/>
        <v>819200</v>
      </c>
      <c r="J5936" s="1">
        <f t="shared" si="1481"/>
        <v>1228800</v>
      </c>
      <c r="K5936" s="1">
        <f t="shared" si="1482"/>
        <v>0</v>
      </c>
      <c r="L5936" s="1">
        <f t="shared" si="1483"/>
        <v>0</v>
      </c>
      <c r="M5936" s="1">
        <f t="shared" si="1477"/>
        <v>1349821874213.75</v>
      </c>
      <c r="N5936" s="1">
        <f t="shared" si="1474"/>
        <v>0</v>
      </c>
      <c r="O5936" s="1">
        <f t="shared" si="1475"/>
        <v>0</v>
      </c>
      <c r="P5936" s="1">
        <f t="shared" si="1478"/>
        <v>3.377699720527872E+17</v>
      </c>
    </row>
    <row r="5937" spans="1:16" x14ac:dyDescent="0.3">
      <c r="A5937" s="3">
        <v>0.92002895405533347</v>
      </c>
      <c r="B5937">
        <f t="shared" si="1469"/>
        <v>1</v>
      </c>
      <c r="C5937" s="1">
        <f t="shared" si="1476"/>
        <v>1638400</v>
      </c>
      <c r="D5937" s="1" t="str">
        <f t="shared" si="1470"/>
        <v>NO</v>
      </c>
      <c r="E5937">
        <f t="shared" si="1471"/>
        <v>205</v>
      </c>
      <c r="F5937">
        <f t="shared" si="1472"/>
        <v>96</v>
      </c>
      <c r="G5937" s="2">
        <f t="shared" si="1473"/>
        <v>0.4682926829268293</v>
      </c>
      <c r="H5937" s="1">
        <f t="shared" si="1479"/>
        <v>1146880</v>
      </c>
      <c r="I5937" s="1">
        <f t="shared" si="1480"/>
        <v>0</v>
      </c>
      <c r="J5937" s="1">
        <f t="shared" si="1481"/>
        <v>0</v>
      </c>
      <c r="K5937" s="1">
        <f t="shared" si="1482"/>
        <v>1146880</v>
      </c>
      <c r="L5937" s="1">
        <f t="shared" si="1483"/>
        <v>1146880</v>
      </c>
      <c r="M5937" s="1">
        <f t="shared" si="1477"/>
        <v>1349823021093.75</v>
      </c>
      <c r="N5937" s="1">
        <f t="shared" si="1474"/>
        <v>0</v>
      </c>
      <c r="O5937" s="1">
        <f t="shared" si="1475"/>
        <v>0</v>
      </c>
      <c r="P5937" s="1">
        <f t="shared" si="1478"/>
        <v>3.377699720527872E+17</v>
      </c>
    </row>
    <row r="5938" spans="1:16" x14ac:dyDescent="0.3">
      <c r="A5938" s="3">
        <v>0.10345907402326093</v>
      </c>
      <c r="B5938">
        <f t="shared" si="1469"/>
        <v>0</v>
      </c>
      <c r="C5938" s="1">
        <f t="shared" si="1476"/>
        <v>819200</v>
      </c>
      <c r="D5938" s="1" t="str">
        <f t="shared" si="1470"/>
        <v>NO</v>
      </c>
      <c r="E5938">
        <f t="shared" si="1471"/>
        <v>206</v>
      </c>
      <c r="F5938">
        <f t="shared" si="1472"/>
        <v>96</v>
      </c>
      <c r="G5938" s="2">
        <f t="shared" si="1473"/>
        <v>0.46601941747572817</v>
      </c>
      <c r="H5938" s="1">
        <f t="shared" si="1479"/>
        <v>0</v>
      </c>
      <c r="I5938" s="1">
        <f t="shared" si="1480"/>
        <v>819200</v>
      </c>
      <c r="J5938" s="1">
        <f t="shared" si="1481"/>
        <v>819200</v>
      </c>
      <c r="K5938" s="1">
        <f t="shared" si="1482"/>
        <v>0</v>
      </c>
      <c r="L5938" s="1">
        <f t="shared" si="1483"/>
        <v>0</v>
      </c>
      <c r="M5938" s="1">
        <f t="shared" si="1477"/>
        <v>1349822201893.75</v>
      </c>
      <c r="N5938" s="1">
        <f t="shared" si="1474"/>
        <v>0</v>
      </c>
      <c r="O5938" s="1">
        <f t="shared" si="1475"/>
        <v>0</v>
      </c>
      <c r="P5938" s="1">
        <f t="shared" si="1478"/>
        <v>3.377699720527872E+17</v>
      </c>
    </row>
    <row r="5939" spans="1:16" x14ac:dyDescent="0.3">
      <c r="A5939" s="3">
        <v>0.9875638880127382</v>
      </c>
      <c r="B5939">
        <f t="shared" si="1469"/>
        <v>1</v>
      </c>
      <c r="C5939" s="1">
        <f t="shared" si="1476"/>
        <v>1638400</v>
      </c>
      <c r="D5939" s="1" t="str">
        <f t="shared" si="1470"/>
        <v>NO</v>
      </c>
      <c r="E5939">
        <f t="shared" si="1471"/>
        <v>207</v>
      </c>
      <c r="F5939">
        <f t="shared" si="1472"/>
        <v>97</v>
      </c>
      <c r="G5939" s="2">
        <f t="shared" si="1473"/>
        <v>0.46859903381642515</v>
      </c>
      <c r="H5939" s="1">
        <f t="shared" si="1479"/>
        <v>1146880</v>
      </c>
      <c r="I5939" s="1">
        <f t="shared" si="1480"/>
        <v>0</v>
      </c>
      <c r="J5939" s="1">
        <f t="shared" si="1481"/>
        <v>0</v>
      </c>
      <c r="K5939" s="1">
        <f t="shared" si="1482"/>
        <v>1146880</v>
      </c>
      <c r="L5939" s="1">
        <f t="shared" si="1483"/>
        <v>1146880</v>
      </c>
      <c r="M5939" s="1">
        <f t="shared" si="1477"/>
        <v>1349823348773.75</v>
      </c>
      <c r="N5939" s="1">
        <f t="shared" si="1474"/>
        <v>0</v>
      </c>
      <c r="O5939" s="1">
        <f t="shared" si="1475"/>
        <v>0</v>
      </c>
      <c r="P5939" s="1">
        <f t="shared" si="1478"/>
        <v>3.377699720527872E+17</v>
      </c>
    </row>
    <row r="5940" spans="1:16" x14ac:dyDescent="0.3">
      <c r="A5940" s="3">
        <v>0.21585051680572853</v>
      </c>
      <c r="B5940">
        <f t="shared" si="1469"/>
        <v>0</v>
      </c>
      <c r="C5940" s="1">
        <f t="shared" si="1476"/>
        <v>819200</v>
      </c>
      <c r="D5940" s="1" t="str">
        <f t="shared" si="1470"/>
        <v>NO</v>
      </c>
      <c r="E5940">
        <f t="shared" si="1471"/>
        <v>208</v>
      </c>
      <c r="F5940">
        <f t="shared" si="1472"/>
        <v>97</v>
      </c>
      <c r="G5940" s="2">
        <f t="shared" si="1473"/>
        <v>0.46634615384615385</v>
      </c>
      <c r="H5940" s="1">
        <f t="shared" si="1479"/>
        <v>0</v>
      </c>
      <c r="I5940" s="1">
        <f t="shared" si="1480"/>
        <v>819200</v>
      </c>
      <c r="J5940" s="1">
        <f t="shared" si="1481"/>
        <v>819200</v>
      </c>
      <c r="K5940" s="1">
        <f t="shared" si="1482"/>
        <v>0</v>
      </c>
      <c r="L5940" s="1">
        <f t="shared" si="1483"/>
        <v>0</v>
      </c>
      <c r="M5940" s="1">
        <f t="shared" si="1477"/>
        <v>1349822529573.75</v>
      </c>
      <c r="N5940" s="1">
        <f t="shared" si="1474"/>
        <v>0</v>
      </c>
      <c r="O5940" s="1">
        <f t="shared" si="1475"/>
        <v>0</v>
      </c>
      <c r="P5940" s="1">
        <f t="shared" si="1478"/>
        <v>3.377699720527872E+17</v>
      </c>
    </row>
    <row r="5941" spans="1:16" x14ac:dyDescent="0.3">
      <c r="A5941" s="3">
        <v>0.65414899851267017</v>
      </c>
      <c r="B5941">
        <f t="shared" si="1469"/>
        <v>1</v>
      </c>
      <c r="C5941" s="1">
        <f t="shared" si="1476"/>
        <v>1638400</v>
      </c>
      <c r="D5941" s="1" t="str">
        <f t="shared" si="1470"/>
        <v>NO</v>
      </c>
      <c r="E5941">
        <f t="shared" si="1471"/>
        <v>209</v>
      </c>
      <c r="F5941">
        <f t="shared" si="1472"/>
        <v>98</v>
      </c>
      <c r="G5941" s="2">
        <f t="shared" si="1473"/>
        <v>0.46889952153110048</v>
      </c>
      <c r="H5941" s="1">
        <f t="shared" si="1479"/>
        <v>1146880</v>
      </c>
      <c r="I5941" s="1">
        <f t="shared" si="1480"/>
        <v>0</v>
      </c>
      <c r="J5941" s="1">
        <f t="shared" si="1481"/>
        <v>0</v>
      </c>
      <c r="K5941" s="1">
        <f t="shared" si="1482"/>
        <v>1146880</v>
      </c>
      <c r="L5941" s="1">
        <f t="shared" si="1483"/>
        <v>1146880</v>
      </c>
      <c r="M5941" s="1">
        <f t="shared" si="1477"/>
        <v>1349823676453.75</v>
      </c>
      <c r="N5941" s="1">
        <f t="shared" si="1474"/>
        <v>0</v>
      </c>
      <c r="O5941" s="1">
        <f t="shared" si="1475"/>
        <v>0</v>
      </c>
      <c r="P5941" s="1">
        <f t="shared" si="1478"/>
        <v>3.377699720527872E+17</v>
      </c>
    </row>
    <row r="5942" spans="1:16" x14ac:dyDescent="0.3">
      <c r="A5942" s="3">
        <v>4.4627159831252206E-2</v>
      </c>
      <c r="B5942">
        <f t="shared" si="1469"/>
        <v>0</v>
      </c>
      <c r="C5942" s="1">
        <f t="shared" si="1476"/>
        <v>819200</v>
      </c>
      <c r="D5942" s="1" t="str">
        <f t="shared" si="1470"/>
        <v>NO</v>
      </c>
      <c r="E5942">
        <f t="shared" si="1471"/>
        <v>210</v>
      </c>
      <c r="F5942">
        <f t="shared" si="1472"/>
        <v>98</v>
      </c>
      <c r="G5942" s="2">
        <f t="shared" si="1473"/>
        <v>0.46666666666666667</v>
      </c>
      <c r="H5942" s="1">
        <f t="shared" si="1479"/>
        <v>0</v>
      </c>
      <c r="I5942" s="1">
        <f t="shared" si="1480"/>
        <v>819200</v>
      </c>
      <c r="J5942" s="1">
        <f t="shared" si="1481"/>
        <v>819200</v>
      </c>
      <c r="K5942" s="1">
        <f t="shared" si="1482"/>
        <v>0</v>
      </c>
      <c r="L5942" s="1">
        <f t="shared" si="1483"/>
        <v>0</v>
      </c>
      <c r="M5942" s="1">
        <f t="shared" si="1477"/>
        <v>1349822857253.75</v>
      </c>
      <c r="N5942" s="1">
        <f t="shared" si="1474"/>
        <v>0</v>
      </c>
      <c r="O5942" s="1">
        <f t="shared" si="1475"/>
        <v>0</v>
      </c>
      <c r="P5942" s="1">
        <f t="shared" si="1478"/>
        <v>3.377699720527872E+17</v>
      </c>
    </row>
    <row r="5943" spans="1:16" x14ac:dyDescent="0.3">
      <c r="A5943" s="3">
        <v>0.3998966930864245</v>
      </c>
      <c r="B5943">
        <f t="shared" si="1469"/>
        <v>0</v>
      </c>
      <c r="C5943" s="1">
        <f t="shared" si="1476"/>
        <v>1638400</v>
      </c>
      <c r="D5943" s="1" t="str">
        <f t="shared" si="1470"/>
        <v>NO</v>
      </c>
      <c r="E5943">
        <f t="shared" si="1471"/>
        <v>211</v>
      </c>
      <c r="F5943">
        <f t="shared" si="1472"/>
        <v>98</v>
      </c>
      <c r="G5943" s="2">
        <f t="shared" si="1473"/>
        <v>0.46445497630331756</v>
      </c>
      <c r="H5943" s="1">
        <f t="shared" si="1479"/>
        <v>0</v>
      </c>
      <c r="I5943" s="1">
        <f t="shared" si="1480"/>
        <v>1638400</v>
      </c>
      <c r="J5943" s="1">
        <f t="shared" si="1481"/>
        <v>2457600</v>
      </c>
      <c r="K5943" s="1">
        <f t="shared" si="1482"/>
        <v>0</v>
      </c>
      <c r="L5943" s="1">
        <f t="shared" si="1483"/>
        <v>0</v>
      </c>
      <c r="M5943" s="1">
        <f t="shared" si="1477"/>
        <v>1349821218853.75</v>
      </c>
      <c r="N5943" s="1">
        <f t="shared" si="1474"/>
        <v>0</v>
      </c>
      <c r="O5943" s="1">
        <f t="shared" si="1475"/>
        <v>0</v>
      </c>
      <c r="P5943" s="1">
        <f t="shared" si="1478"/>
        <v>3.377699720527872E+17</v>
      </c>
    </row>
    <row r="5944" spans="1:16" x14ac:dyDescent="0.3">
      <c r="A5944" s="3">
        <v>2.9658430477383035E-2</v>
      </c>
      <c r="B5944">
        <f t="shared" si="1469"/>
        <v>0</v>
      </c>
      <c r="C5944" s="1">
        <f t="shared" si="1476"/>
        <v>3276800</v>
      </c>
      <c r="D5944" s="1" t="str">
        <f t="shared" si="1470"/>
        <v>NO</v>
      </c>
      <c r="E5944">
        <f t="shared" si="1471"/>
        <v>212</v>
      </c>
      <c r="F5944">
        <f t="shared" si="1472"/>
        <v>98</v>
      </c>
      <c r="G5944" s="2">
        <f t="shared" si="1473"/>
        <v>0.46226415094339623</v>
      </c>
      <c r="H5944" s="1">
        <f t="shared" si="1479"/>
        <v>0</v>
      </c>
      <c r="I5944" s="1">
        <f t="shared" si="1480"/>
        <v>3276800</v>
      </c>
      <c r="J5944" s="1">
        <f t="shared" si="1481"/>
        <v>5734400</v>
      </c>
      <c r="K5944" s="1">
        <f t="shared" si="1482"/>
        <v>0</v>
      </c>
      <c r="L5944" s="1">
        <f t="shared" si="1483"/>
        <v>0</v>
      </c>
      <c r="M5944" s="1">
        <f t="shared" si="1477"/>
        <v>1349817942053.75</v>
      </c>
      <c r="N5944" s="1">
        <f t="shared" si="1474"/>
        <v>0</v>
      </c>
      <c r="O5944" s="1">
        <f t="shared" si="1475"/>
        <v>0</v>
      </c>
      <c r="P5944" s="1">
        <f t="shared" si="1478"/>
        <v>3.377699720527872E+17</v>
      </c>
    </row>
    <row r="5945" spans="1:16" x14ac:dyDescent="0.3">
      <c r="A5945" s="3">
        <v>0.79698165662677944</v>
      </c>
      <c r="B5945">
        <f t="shared" si="1469"/>
        <v>1</v>
      </c>
      <c r="C5945" s="1">
        <f t="shared" si="1476"/>
        <v>6553600</v>
      </c>
      <c r="D5945" s="1" t="str">
        <f t="shared" si="1470"/>
        <v>NO</v>
      </c>
      <c r="E5945">
        <f t="shared" si="1471"/>
        <v>213</v>
      </c>
      <c r="F5945">
        <f t="shared" si="1472"/>
        <v>99</v>
      </c>
      <c r="G5945" s="2">
        <f t="shared" si="1473"/>
        <v>0.46478873239436619</v>
      </c>
      <c r="H5945" s="1">
        <f t="shared" si="1479"/>
        <v>4587520</v>
      </c>
      <c r="I5945" s="1">
        <f t="shared" si="1480"/>
        <v>0</v>
      </c>
      <c r="J5945" s="1">
        <f t="shared" si="1481"/>
        <v>0</v>
      </c>
      <c r="K5945" s="1">
        <f t="shared" si="1482"/>
        <v>4587520</v>
      </c>
      <c r="L5945" s="1">
        <f t="shared" si="1483"/>
        <v>4587520</v>
      </c>
      <c r="M5945" s="1">
        <f t="shared" si="1477"/>
        <v>1349822529573.75</v>
      </c>
      <c r="N5945" s="1">
        <f t="shared" si="1474"/>
        <v>0</v>
      </c>
      <c r="O5945" s="1">
        <f t="shared" si="1475"/>
        <v>0</v>
      </c>
      <c r="P5945" s="1">
        <f t="shared" si="1478"/>
        <v>3.377699720527872E+17</v>
      </c>
    </row>
    <row r="5946" spans="1:16" x14ac:dyDescent="0.3">
      <c r="A5946" s="3">
        <v>0.31040952211812933</v>
      </c>
      <c r="B5946">
        <f t="shared" si="1469"/>
        <v>0</v>
      </c>
      <c r="C5946" s="1">
        <f t="shared" si="1476"/>
        <v>3276800</v>
      </c>
      <c r="D5946" s="1" t="str">
        <f t="shared" si="1470"/>
        <v>NO</v>
      </c>
      <c r="E5946">
        <f t="shared" si="1471"/>
        <v>214</v>
      </c>
      <c r="F5946">
        <f t="shared" si="1472"/>
        <v>99</v>
      </c>
      <c r="G5946" s="2">
        <f t="shared" si="1473"/>
        <v>0.46261682242990654</v>
      </c>
      <c r="H5946" s="1">
        <f t="shared" si="1479"/>
        <v>0</v>
      </c>
      <c r="I5946" s="1">
        <f t="shared" si="1480"/>
        <v>3276800</v>
      </c>
      <c r="J5946" s="1">
        <f t="shared" si="1481"/>
        <v>3276800</v>
      </c>
      <c r="K5946" s="1">
        <f t="shared" si="1482"/>
        <v>0</v>
      </c>
      <c r="L5946" s="1">
        <f t="shared" si="1483"/>
        <v>0</v>
      </c>
      <c r="M5946" s="1">
        <f t="shared" si="1477"/>
        <v>1349819252773.75</v>
      </c>
      <c r="N5946" s="1">
        <f t="shared" si="1474"/>
        <v>0</v>
      </c>
      <c r="O5946" s="1">
        <f t="shared" si="1475"/>
        <v>0</v>
      </c>
      <c r="P5946" s="1">
        <f t="shared" si="1478"/>
        <v>3.377699720527872E+17</v>
      </c>
    </row>
    <row r="5947" spans="1:16" x14ac:dyDescent="0.3">
      <c r="A5947" s="3">
        <v>0.79958958542190883</v>
      </c>
      <c r="B5947">
        <f t="shared" si="1469"/>
        <v>1</v>
      </c>
      <c r="C5947" s="1">
        <f t="shared" si="1476"/>
        <v>6553600</v>
      </c>
      <c r="D5947" s="1" t="str">
        <f t="shared" si="1470"/>
        <v>NO</v>
      </c>
      <c r="E5947">
        <f t="shared" si="1471"/>
        <v>215</v>
      </c>
      <c r="F5947">
        <f t="shared" si="1472"/>
        <v>100</v>
      </c>
      <c r="G5947" s="2">
        <f t="shared" si="1473"/>
        <v>0.46511627906976744</v>
      </c>
      <c r="H5947" s="1">
        <f t="shared" si="1479"/>
        <v>4587520</v>
      </c>
      <c r="I5947" s="1">
        <f t="shared" si="1480"/>
        <v>0</v>
      </c>
      <c r="J5947" s="1">
        <f t="shared" si="1481"/>
        <v>0</v>
      </c>
      <c r="K5947" s="1">
        <f t="shared" si="1482"/>
        <v>4587520</v>
      </c>
      <c r="L5947" s="1">
        <f t="shared" si="1483"/>
        <v>4587520</v>
      </c>
      <c r="M5947" s="1">
        <f t="shared" si="1477"/>
        <v>1349823840293.75</v>
      </c>
      <c r="N5947" s="1">
        <f t="shared" si="1474"/>
        <v>0</v>
      </c>
      <c r="O5947" s="1">
        <f t="shared" si="1475"/>
        <v>0</v>
      </c>
      <c r="P5947" s="1">
        <f t="shared" si="1478"/>
        <v>3.377699720527872E+17</v>
      </c>
    </row>
    <row r="5948" spans="1:16" x14ac:dyDescent="0.3">
      <c r="A5948" s="3">
        <v>0.31411301455772711</v>
      </c>
      <c r="B5948">
        <f t="shared" si="1469"/>
        <v>0</v>
      </c>
      <c r="C5948" s="1">
        <f t="shared" si="1476"/>
        <v>3276800</v>
      </c>
      <c r="D5948" s="1" t="str">
        <f t="shared" si="1470"/>
        <v>NO</v>
      </c>
      <c r="E5948">
        <f t="shared" si="1471"/>
        <v>216</v>
      </c>
      <c r="F5948">
        <f t="shared" si="1472"/>
        <v>100</v>
      </c>
      <c r="G5948" s="2">
        <f t="shared" si="1473"/>
        <v>0.46296296296296297</v>
      </c>
      <c r="H5948" s="1">
        <f t="shared" si="1479"/>
        <v>0</v>
      </c>
      <c r="I5948" s="1">
        <f t="shared" si="1480"/>
        <v>3276800</v>
      </c>
      <c r="J5948" s="1">
        <f t="shared" si="1481"/>
        <v>3276800</v>
      </c>
      <c r="K5948" s="1">
        <f t="shared" si="1482"/>
        <v>0</v>
      </c>
      <c r="L5948" s="1">
        <f t="shared" si="1483"/>
        <v>0</v>
      </c>
      <c r="M5948" s="1">
        <f t="shared" si="1477"/>
        <v>1349820563493.75</v>
      </c>
      <c r="N5948" s="1">
        <f t="shared" si="1474"/>
        <v>0</v>
      </c>
      <c r="O5948" s="1">
        <f t="shared" si="1475"/>
        <v>0</v>
      </c>
      <c r="P5948" s="1">
        <f t="shared" si="1478"/>
        <v>3.377699720527872E+17</v>
      </c>
    </row>
    <row r="5949" spans="1:16" x14ac:dyDescent="0.3">
      <c r="A5949" s="3">
        <v>2.4943411696344953E-2</v>
      </c>
      <c r="B5949">
        <f t="shared" si="1469"/>
        <v>0</v>
      </c>
      <c r="C5949" s="1">
        <f t="shared" si="1476"/>
        <v>6553600</v>
      </c>
      <c r="D5949" s="1" t="str">
        <f t="shared" si="1470"/>
        <v>NO</v>
      </c>
      <c r="E5949">
        <f t="shared" si="1471"/>
        <v>217</v>
      </c>
      <c r="F5949">
        <f t="shared" si="1472"/>
        <v>100</v>
      </c>
      <c r="G5949" s="2">
        <f t="shared" si="1473"/>
        <v>0.46082949308755761</v>
      </c>
      <c r="H5949" s="1">
        <f t="shared" si="1479"/>
        <v>0</v>
      </c>
      <c r="I5949" s="1">
        <f t="shared" si="1480"/>
        <v>6553600</v>
      </c>
      <c r="J5949" s="1">
        <f t="shared" si="1481"/>
        <v>9830400</v>
      </c>
      <c r="K5949" s="1">
        <f t="shared" si="1482"/>
        <v>0</v>
      </c>
      <c r="L5949" s="1">
        <f t="shared" si="1483"/>
        <v>0</v>
      </c>
      <c r="M5949" s="1">
        <f t="shared" si="1477"/>
        <v>1349814009893.75</v>
      </c>
      <c r="N5949" s="1">
        <f t="shared" si="1474"/>
        <v>0</v>
      </c>
      <c r="O5949" s="1">
        <f t="shared" si="1475"/>
        <v>0</v>
      </c>
      <c r="P5949" s="1">
        <f t="shared" si="1478"/>
        <v>3.377699720527872E+17</v>
      </c>
    </row>
    <row r="5950" spans="1:16" x14ac:dyDescent="0.3">
      <c r="A5950" s="3">
        <v>5.2175697330602455E-2</v>
      </c>
      <c r="B5950">
        <f t="shared" si="1469"/>
        <v>0</v>
      </c>
      <c r="C5950" s="1">
        <f t="shared" si="1476"/>
        <v>13107200</v>
      </c>
      <c r="D5950" s="1" t="str">
        <f t="shared" si="1470"/>
        <v>NO</v>
      </c>
      <c r="E5950">
        <f t="shared" si="1471"/>
        <v>218</v>
      </c>
      <c r="F5950">
        <f t="shared" si="1472"/>
        <v>100</v>
      </c>
      <c r="G5950" s="2">
        <f t="shared" si="1473"/>
        <v>0.45871559633027525</v>
      </c>
      <c r="H5950" s="1">
        <f t="shared" si="1479"/>
        <v>0</v>
      </c>
      <c r="I5950" s="1">
        <f t="shared" si="1480"/>
        <v>13107200</v>
      </c>
      <c r="J5950" s="1">
        <f t="shared" si="1481"/>
        <v>22937600</v>
      </c>
      <c r="K5950" s="1">
        <f t="shared" si="1482"/>
        <v>0</v>
      </c>
      <c r="L5950" s="1">
        <f t="shared" si="1483"/>
        <v>0</v>
      </c>
      <c r="M5950" s="1">
        <f t="shared" si="1477"/>
        <v>1349800902693.75</v>
      </c>
      <c r="N5950" s="1">
        <f t="shared" si="1474"/>
        <v>0</v>
      </c>
      <c r="O5950" s="1">
        <f t="shared" si="1475"/>
        <v>0</v>
      </c>
      <c r="P5950" s="1">
        <f t="shared" si="1478"/>
        <v>3.377699720527872E+17</v>
      </c>
    </row>
    <row r="5951" spans="1:16" x14ac:dyDescent="0.3">
      <c r="A5951" s="3">
        <v>0.88137418060436312</v>
      </c>
      <c r="B5951">
        <f t="shared" si="1469"/>
        <v>1</v>
      </c>
      <c r="C5951" s="1">
        <f t="shared" si="1476"/>
        <v>26214400</v>
      </c>
      <c r="D5951" s="1" t="str">
        <f t="shared" si="1470"/>
        <v>NO</v>
      </c>
      <c r="E5951">
        <f t="shared" si="1471"/>
        <v>219</v>
      </c>
      <c r="F5951">
        <f t="shared" si="1472"/>
        <v>101</v>
      </c>
      <c r="G5951" s="2">
        <f t="shared" si="1473"/>
        <v>0.46118721461187212</v>
      </c>
      <c r="H5951" s="1">
        <f t="shared" si="1479"/>
        <v>18350080</v>
      </c>
      <c r="I5951" s="1">
        <f t="shared" si="1480"/>
        <v>0</v>
      </c>
      <c r="J5951" s="1">
        <f t="shared" si="1481"/>
        <v>0</v>
      </c>
      <c r="K5951" s="1">
        <f t="shared" si="1482"/>
        <v>18350080</v>
      </c>
      <c r="L5951" s="1">
        <f t="shared" si="1483"/>
        <v>18350080</v>
      </c>
      <c r="M5951" s="1">
        <f t="shared" si="1477"/>
        <v>1349819252773.75</v>
      </c>
      <c r="N5951" s="1">
        <f t="shared" si="1474"/>
        <v>0</v>
      </c>
      <c r="O5951" s="1">
        <f t="shared" si="1475"/>
        <v>0</v>
      </c>
      <c r="P5951" s="1">
        <f t="shared" si="1478"/>
        <v>3.377699720527872E+17</v>
      </c>
    </row>
    <row r="5952" spans="1:16" x14ac:dyDescent="0.3">
      <c r="A5952" s="3">
        <v>0.29563367361029658</v>
      </c>
      <c r="B5952">
        <f t="shared" si="1469"/>
        <v>0</v>
      </c>
      <c r="C5952" s="1">
        <f t="shared" si="1476"/>
        <v>13107200</v>
      </c>
      <c r="D5952" s="1" t="str">
        <f t="shared" si="1470"/>
        <v>NO</v>
      </c>
      <c r="E5952">
        <f t="shared" si="1471"/>
        <v>220</v>
      </c>
      <c r="F5952">
        <f t="shared" si="1472"/>
        <v>101</v>
      </c>
      <c r="G5952" s="2">
        <f t="shared" si="1473"/>
        <v>0.45909090909090911</v>
      </c>
      <c r="H5952" s="1">
        <f t="shared" si="1479"/>
        <v>0</v>
      </c>
      <c r="I5952" s="1">
        <f t="shared" si="1480"/>
        <v>13107200</v>
      </c>
      <c r="J5952" s="1">
        <f t="shared" si="1481"/>
        <v>13107200</v>
      </c>
      <c r="K5952" s="1">
        <f t="shared" si="1482"/>
        <v>0</v>
      </c>
      <c r="L5952" s="1">
        <f t="shared" si="1483"/>
        <v>0</v>
      </c>
      <c r="M5952" s="1">
        <f t="shared" si="1477"/>
        <v>1349806145573.75</v>
      </c>
      <c r="N5952" s="1">
        <f t="shared" si="1474"/>
        <v>0</v>
      </c>
      <c r="O5952" s="1">
        <f t="shared" si="1475"/>
        <v>0</v>
      </c>
      <c r="P5952" s="1">
        <f t="shared" si="1478"/>
        <v>3.377699720527872E+17</v>
      </c>
    </row>
    <row r="5953" spans="1:16" x14ac:dyDescent="0.3">
      <c r="A5953" s="3">
        <v>0.60548406049165537</v>
      </c>
      <c r="B5953">
        <f t="shared" si="1469"/>
        <v>1</v>
      </c>
      <c r="C5953" s="1">
        <f t="shared" si="1476"/>
        <v>26214400</v>
      </c>
      <c r="D5953" s="1" t="str">
        <f t="shared" si="1470"/>
        <v>NO</v>
      </c>
      <c r="E5953">
        <f t="shared" si="1471"/>
        <v>221</v>
      </c>
      <c r="F5953">
        <f t="shared" si="1472"/>
        <v>102</v>
      </c>
      <c r="G5953" s="2">
        <f t="shared" si="1473"/>
        <v>0.46153846153846156</v>
      </c>
      <c r="H5953" s="1">
        <f t="shared" si="1479"/>
        <v>18350080</v>
      </c>
      <c r="I5953" s="1">
        <f t="shared" si="1480"/>
        <v>0</v>
      </c>
      <c r="J5953" s="1">
        <f t="shared" si="1481"/>
        <v>0</v>
      </c>
      <c r="K5953" s="1">
        <f t="shared" si="1482"/>
        <v>18350080</v>
      </c>
      <c r="L5953" s="1">
        <f t="shared" si="1483"/>
        <v>18350080</v>
      </c>
      <c r="M5953" s="1">
        <f t="shared" si="1477"/>
        <v>1349824495653.75</v>
      </c>
      <c r="N5953" s="1">
        <f t="shared" si="1474"/>
        <v>0</v>
      </c>
      <c r="O5953" s="1">
        <f t="shared" si="1475"/>
        <v>0</v>
      </c>
      <c r="P5953" s="1">
        <f t="shared" si="1478"/>
        <v>3.377699720527872E+17</v>
      </c>
    </row>
    <row r="5954" spans="1:16" x14ac:dyDescent="0.3">
      <c r="A5954" s="3">
        <v>0.89333644932266931</v>
      </c>
      <c r="B5954">
        <f t="shared" si="1469"/>
        <v>1</v>
      </c>
      <c r="C5954" s="1">
        <f t="shared" si="1476"/>
        <v>13107200</v>
      </c>
      <c r="D5954" s="1" t="str">
        <f t="shared" si="1470"/>
        <v>NO</v>
      </c>
      <c r="E5954">
        <f t="shared" si="1471"/>
        <v>222</v>
      </c>
      <c r="F5954">
        <f t="shared" si="1472"/>
        <v>103</v>
      </c>
      <c r="G5954" s="2">
        <f t="shared" si="1473"/>
        <v>0.46396396396396394</v>
      </c>
      <c r="H5954" s="1">
        <f t="shared" si="1479"/>
        <v>9175040</v>
      </c>
      <c r="I5954" s="1">
        <f t="shared" si="1480"/>
        <v>0</v>
      </c>
      <c r="J5954" s="1">
        <f t="shared" si="1481"/>
        <v>0</v>
      </c>
      <c r="K5954" s="1">
        <f t="shared" si="1482"/>
        <v>9175040</v>
      </c>
      <c r="L5954" s="1">
        <f t="shared" si="1483"/>
        <v>27525120</v>
      </c>
      <c r="M5954" s="1">
        <f t="shared" si="1477"/>
        <v>1349833670693.75</v>
      </c>
      <c r="N5954" s="1">
        <f t="shared" si="1474"/>
        <v>0</v>
      </c>
      <c r="O5954" s="1">
        <f t="shared" si="1475"/>
        <v>0</v>
      </c>
      <c r="P5954" s="1">
        <f t="shared" si="1478"/>
        <v>3.377699720527872E+17</v>
      </c>
    </row>
    <row r="5955" spans="1:16" x14ac:dyDescent="0.3">
      <c r="A5955" s="3">
        <v>0.61458986752949774</v>
      </c>
      <c r="B5955">
        <f t="shared" si="1469"/>
        <v>1</v>
      </c>
      <c r="C5955" s="1">
        <f t="shared" si="1476"/>
        <v>6553600</v>
      </c>
      <c r="D5955" s="1" t="str">
        <f t="shared" si="1470"/>
        <v>NO</v>
      </c>
      <c r="E5955">
        <f t="shared" si="1471"/>
        <v>223</v>
      </c>
      <c r="F5955">
        <f t="shared" si="1472"/>
        <v>104</v>
      </c>
      <c r="G5955" s="2">
        <f t="shared" si="1473"/>
        <v>0.46636771300448432</v>
      </c>
      <c r="H5955" s="1">
        <f t="shared" si="1479"/>
        <v>4587520</v>
      </c>
      <c r="I5955" s="1">
        <f t="shared" si="1480"/>
        <v>0</v>
      </c>
      <c r="J5955" s="1">
        <f t="shared" si="1481"/>
        <v>0</v>
      </c>
      <c r="K5955" s="1">
        <f t="shared" si="1482"/>
        <v>4587520</v>
      </c>
      <c r="L5955" s="1">
        <f t="shared" si="1483"/>
        <v>32112640</v>
      </c>
      <c r="M5955" s="1">
        <f t="shared" si="1477"/>
        <v>1349838258213.75</v>
      </c>
      <c r="N5955" s="1">
        <f t="shared" si="1474"/>
        <v>0</v>
      </c>
      <c r="O5955" s="1">
        <f t="shared" si="1475"/>
        <v>0</v>
      </c>
      <c r="P5955" s="1">
        <f t="shared" si="1478"/>
        <v>3.377699720527872E+17</v>
      </c>
    </row>
    <row r="5956" spans="1:16" x14ac:dyDescent="0.3">
      <c r="A5956" s="3">
        <v>0.33158009360666363</v>
      </c>
      <c r="B5956">
        <f t="shared" ref="B5956:B6019" si="1484">IF(A5956&lt;0.5,0,1)</f>
        <v>0</v>
      </c>
      <c r="C5956" s="1">
        <f t="shared" si="1476"/>
        <v>3276800</v>
      </c>
      <c r="D5956" s="1" t="str">
        <f t="shared" ref="D5956:D6019" si="1485">IF(M5956&gt;=P5956,"YES",IF(AND(B5956=1,C5956/2&lt;10),"YES","NO"))</f>
        <v>NO</v>
      </c>
      <c r="E5956">
        <f t="shared" ref="E5956:E6019" si="1486">IF(D5955="NO",E5955+1,1)</f>
        <v>224</v>
      </c>
      <c r="F5956">
        <f t="shared" ref="F5956:F6019" si="1487">IF(D5955="NO",F5955+B5956,B5956)</f>
        <v>104</v>
      </c>
      <c r="G5956" s="2">
        <f t="shared" ref="G5956:G6019" si="1488">IFERROR(F5956/E5956,"")</f>
        <v>0.4642857142857143</v>
      </c>
      <c r="H5956" s="1">
        <f t="shared" si="1479"/>
        <v>0</v>
      </c>
      <c r="I5956" s="1">
        <f t="shared" si="1480"/>
        <v>3276800</v>
      </c>
      <c r="J5956" s="1">
        <f t="shared" si="1481"/>
        <v>3276800</v>
      </c>
      <c r="K5956" s="1">
        <f t="shared" si="1482"/>
        <v>0</v>
      </c>
      <c r="L5956" s="1">
        <f t="shared" si="1483"/>
        <v>0</v>
      </c>
      <c r="M5956" s="1">
        <f t="shared" si="1477"/>
        <v>1349834981413.75</v>
      </c>
      <c r="N5956" s="1">
        <f t="shared" ref="N5956:N6019" si="1489">IF(M5956&gt;P5956,P5956,)</f>
        <v>0</v>
      </c>
      <c r="O5956" s="1">
        <f t="shared" ref="O5956:O6019" si="1490">IF(M5956&gt;=P5956,M5956,0)</f>
        <v>0</v>
      </c>
      <c r="P5956" s="1">
        <f t="shared" si="1478"/>
        <v>3.377699720527872E+17</v>
      </c>
    </row>
    <row r="5957" spans="1:16" x14ac:dyDescent="0.3">
      <c r="A5957" s="3">
        <v>0.91198217643983859</v>
      </c>
      <c r="B5957">
        <f t="shared" si="1484"/>
        <v>1</v>
      </c>
      <c r="C5957" s="1">
        <f t="shared" ref="C5957:C6020" si="1491">IF(N5956=0,IF(B5956=0,2*C5956,IF((C5956/2)&lt;10,100,0.5*C5956)),100)</f>
        <v>6553600</v>
      </c>
      <c r="D5957" s="1" t="str">
        <f t="shared" si="1485"/>
        <v>NO</v>
      </c>
      <c r="E5957">
        <f t="shared" si="1486"/>
        <v>225</v>
      </c>
      <c r="F5957">
        <f t="shared" si="1487"/>
        <v>105</v>
      </c>
      <c r="G5957" s="2">
        <f t="shared" si="1488"/>
        <v>0.46666666666666667</v>
      </c>
      <c r="H5957" s="1">
        <f t="shared" si="1479"/>
        <v>4587520</v>
      </c>
      <c r="I5957" s="1">
        <f t="shared" si="1480"/>
        <v>0</v>
      </c>
      <c r="J5957" s="1">
        <f t="shared" si="1481"/>
        <v>0</v>
      </c>
      <c r="K5957" s="1">
        <f t="shared" si="1482"/>
        <v>4587520</v>
      </c>
      <c r="L5957" s="1">
        <f t="shared" si="1483"/>
        <v>4587520</v>
      </c>
      <c r="M5957" s="1">
        <f t="shared" ref="M5957:M6020" si="1492">M5956+K5957-I5957-O5956</f>
        <v>1349839568933.75</v>
      </c>
      <c r="N5957" s="1">
        <f t="shared" si="1489"/>
        <v>0</v>
      </c>
      <c r="O5957" s="1">
        <f t="shared" si="1490"/>
        <v>0</v>
      </c>
      <c r="P5957" s="1">
        <f t="shared" si="1478"/>
        <v>3.377699720527872E+17</v>
      </c>
    </row>
    <row r="5958" spans="1:16" x14ac:dyDescent="0.3">
      <c r="A5958" s="3">
        <v>0.10664374981831504</v>
      </c>
      <c r="B5958">
        <f t="shared" si="1484"/>
        <v>0</v>
      </c>
      <c r="C5958" s="1">
        <f t="shared" si="1491"/>
        <v>3276800</v>
      </c>
      <c r="D5958" s="1" t="str">
        <f t="shared" si="1485"/>
        <v>NO</v>
      </c>
      <c r="E5958">
        <f t="shared" si="1486"/>
        <v>226</v>
      </c>
      <c r="F5958">
        <f t="shared" si="1487"/>
        <v>105</v>
      </c>
      <c r="G5958" s="2">
        <f t="shared" si="1488"/>
        <v>0.46460176991150443</v>
      </c>
      <c r="H5958" s="1">
        <f t="shared" si="1479"/>
        <v>0</v>
      </c>
      <c r="I5958" s="1">
        <f t="shared" si="1480"/>
        <v>3276800</v>
      </c>
      <c r="J5958" s="1">
        <f t="shared" si="1481"/>
        <v>3276800</v>
      </c>
      <c r="K5958" s="1">
        <f t="shared" si="1482"/>
        <v>0</v>
      </c>
      <c r="L5958" s="1">
        <f t="shared" si="1483"/>
        <v>0</v>
      </c>
      <c r="M5958" s="1">
        <f t="shared" si="1492"/>
        <v>1349836292133.75</v>
      </c>
      <c r="N5958" s="1">
        <f t="shared" si="1489"/>
        <v>0</v>
      </c>
      <c r="O5958" s="1">
        <f t="shared" si="1490"/>
        <v>0</v>
      </c>
      <c r="P5958" s="1">
        <f t="shared" ref="P5958:P6021" si="1493">IF(C5958+C5957&lt;P5957,P5957,C5958+C5957)</f>
        <v>3.377699720527872E+17</v>
      </c>
    </row>
    <row r="5959" spans="1:16" x14ac:dyDescent="0.3">
      <c r="A5959" s="3">
        <v>0.61133990943299976</v>
      </c>
      <c r="B5959">
        <f t="shared" si="1484"/>
        <v>1</v>
      </c>
      <c r="C5959" s="1">
        <f t="shared" si="1491"/>
        <v>6553600</v>
      </c>
      <c r="D5959" s="1" t="str">
        <f t="shared" si="1485"/>
        <v>NO</v>
      </c>
      <c r="E5959">
        <f t="shared" si="1486"/>
        <v>227</v>
      </c>
      <c r="F5959">
        <f t="shared" si="1487"/>
        <v>106</v>
      </c>
      <c r="G5959" s="2">
        <f t="shared" si="1488"/>
        <v>0.46696035242290751</v>
      </c>
      <c r="H5959" s="1">
        <f t="shared" si="1479"/>
        <v>4587520</v>
      </c>
      <c r="I5959" s="1">
        <f t="shared" si="1480"/>
        <v>0</v>
      </c>
      <c r="J5959" s="1">
        <f t="shared" si="1481"/>
        <v>0</v>
      </c>
      <c r="K5959" s="1">
        <f t="shared" si="1482"/>
        <v>4587520</v>
      </c>
      <c r="L5959" s="1">
        <f t="shared" si="1483"/>
        <v>4587520</v>
      </c>
      <c r="M5959" s="1">
        <f t="shared" si="1492"/>
        <v>1349840879653.75</v>
      </c>
      <c r="N5959" s="1">
        <f t="shared" si="1489"/>
        <v>0</v>
      </c>
      <c r="O5959" s="1">
        <f t="shared" si="1490"/>
        <v>0</v>
      </c>
      <c r="P5959" s="1">
        <f t="shared" si="1493"/>
        <v>3.377699720527872E+17</v>
      </c>
    </row>
    <row r="5960" spans="1:16" x14ac:dyDescent="0.3">
      <c r="A5960" s="3">
        <v>0.6432726983618462</v>
      </c>
      <c r="B5960">
        <f t="shared" si="1484"/>
        <v>1</v>
      </c>
      <c r="C5960" s="1">
        <f t="shared" si="1491"/>
        <v>3276800</v>
      </c>
      <c r="D5960" s="1" t="str">
        <f t="shared" si="1485"/>
        <v>NO</v>
      </c>
      <c r="E5960">
        <f t="shared" si="1486"/>
        <v>228</v>
      </c>
      <c r="F5960">
        <f t="shared" si="1487"/>
        <v>107</v>
      </c>
      <c r="G5960" s="2">
        <f t="shared" si="1488"/>
        <v>0.4692982456140351</v>
      </c>
      <c r="H5960" s="1">
        <f t="shared" si="1479"/>
        <v>2293760</v>
      </c>
      <c r="I5960" s="1">
        <f t="shared" si="1480"/>
        <v>0</v>
      </c>
      <c r="J5960" s="1">
        <f t="shared" si="1481"/>
        <v>0</v>
      </c>
      <c r="K5960" s="1">
        <f t="shared" si="1482"/>
        <v>2293760</v>
      </c>
      <c r="L5960" s="1">
        <f t="shared" si="1483"/>
        <v>6881280</v>
      </c>
      <c r="M5960" s="1">
        <f t="shared" si="1492"/>
        <v>1349843173413.75</v>
      </c>
      <c r="N5960" s="1">
        <f t="shared" si="1489"/>
        <v>0</v>
      </c>
      <c r="O5960" s="1">
        <f t="shared" si="1490"/>
        <v>0</v>
      </c>
      <c r="P5960" s="1">
        <f t="shared" si="1493"/>
        <v>3.377699720527872E+17</v>
      </c>
    </row>
    <row r="5961" spans="1:16" x14ac:dyDescent="0.3">
      <c r="A5961" s="3">
        <v>0.46739343475846062</v>
      </c>
      <c r="B5961">
        <f t="shared" si="1484"/>
        <v>0</v>
      </c>
      <c r="C5961" s="1">
        <f t="shared" si="1491"/>
        <v>1638400</v>
      </c>
      <c r="D5961" s="1" t="str">
        <f t="shared" si="1485"/>
        <v>NO</v>
      </c>
      <c r="E5961">
        <f t="shared" si="1486"/>
        <v>229</v>
      </c>
      <c r="F5961">
        <f t="shared" si="1487"/>
        <v>107</v>
      </c>
      <c r="G5961" s="2">
        <f t="shared" si="1488"/>
        <v>0.46724890829694321</v>
      </c>
      <c r="H5961" s="1">
        <f t="shared" si="1479"/>
        <v>0</v>
      </c>
      <c r="I5961" s="1">
        <f t="shared" si="1480"/>
        <v>1638400</v>
      </c>
      <c r="J5961" s="1">
        <f t="shared" si="1481"/>
        <v>1638400</v>
      </c>
      <c r="K5961" s="1">
        <f t="shared" si="1482"/>
        <v>0</v>
      </c>
      <c r="L5961" s="1">
        <f t="shared" si="1483"/>
        <v>0</v>
      </c>
      <c r="M5961" s="1">
        <f t="shared" si="1492"/>
        <v>1349841535013.75</v>
      </c>
      <c r="N5961" s="1">
        <f t="shared" si="1489"/>
        <v>0</v>
      </c>
      <c r="O5961" s="1">
        <f t="shared" si="1490"/>
        <v>0</v>
      </c>
      <c r="P5961" s="1">
        <f t="shared" si="1493"/>
        <v>3.377699720527872E+17</v>
      </c>
    </row>
    <row r="5962" spans="1:16" x14ac:dyDescent="0.3">
      <c r="A5962" s="3">
        <v>0.46781024495429357</v>
      </c>
      <c r="B5962">
        <f t="shared" si="1484"/>
        <v>0</v>
      </c>
      <c r="C5962" s="1">
        <f t="shared" si="1491"/>
        <v>3276800</v>
      </c>
      <c r="D5962" s="1" t="str">
        <f t="shared" si="1485"/>
        <v>NO</v>
      </c>
      <c r="E5962">
        <f t="shared" si="1486"/>
        <v>230</v>
      </c>
      <c r="F5962">
        <f t="shared" si="1487"/>
        <v>107</v>
      </c>
      <c r="G5962" s="2">
        <f t="shared" si="1488"/>
        <v>0.4652173913043478</v>
      </c>
      <c r="H5962" s="1">
        <f t="shared" si="1479"/>
        <v>0</v>
      </c>
      <c r="I5962" s="1">
        <f t="shared" si="1480"/>
        <v>3276800</v>
      </c>
      <c r="J5962" s="1">
        <f t="shared" si="1481"/>
        <v>4915200</v>
      </c>
      <c r="K5962" s="1">
        <f t="shared" si="1482"/>
        <v>0</v>
      </c>
      <c r="L5962" s="1">
        <f t="shared" si="1483"/>
        <v>0</v>
      </c>
      <c r="M5962" s="1">
        <f t="shared" si="1492"/>
        <v>1349838258213.75</v>
      </c>
      <c r="N5962" s="1">
        <f t="shared" si="1489"/>
        <v>0</v>
      </c>
      <c r="O5962" s="1">
        <f t="shared" si="1490"/>
        <v>0</v>
      </c>
      <c r="P5962" s="1">
        <f t="shared" si="1493"/>
        <v>3.377699720527872E+17</v>
      </c>
    </row>
    <row r="5963" spans="1:16" x14ac:dyDescent="0.3">
      <c r="A5963" s="3">
        <v>0.59394494990499624</v>
      </c>
      <c r="B5963">
        <f t="shared" si="1484"/>
        <v>1</v>
      </c>
      <c r="C5963" s="1">
        <f t="shared" si="1491"/>
        <v>6553600</v>
      </c>
      <c r="D5963" s="1" t="str">
        <f t="shared" si="1485"/>
        <v>NO</v>
      </c>
      <c r="E5963">
        <f t="shared" si="1486"/>
        <v>231</v>
      </c>
      <c r="F5963">
        <f t="shared" si="1487"/>
        <v>108</v>
      </c>
      <c r="G5963" s="2">
        <f t="shared" si="1488"/>
        <v>0.46753246753246752</v>
      </c>
      <c r="H5963" s="1">
        <f t="shared" si="1479"/>
        <v>4587520</v>
      </c>
      <c r="I5963" s="1">
        <f t="shared" si="1480"/>
        <v>0</v>
      </c>
      <c r="J5963" s="1">
        <f t="shared" si="1481"/>
        <v>0</v>
      </c>
      <c r="K5963" s="1">
        <f t="shared" si="1482"/>
        <v>4587520</v>
      </c>
      <c r="L5963" s="1">
        <f t="shared" si="1483"/>
        <v>4587520</v>
      </c>
      <c r="M5963" s="1">
        <f t="shared" si="1492"/>
        <v>1349842845733.75</v>
      </c>
      <c r="N5963" s="1">
        <f t="shared" si="1489"/>
        <v>0</v>
      </c>
      <c r="O5963" s="1">
        <f t="shared" si="1490"/>
        <v>0</v>
      </c>
      <c r="P5963" s="1">
        <f t="shared" si="1493"/>
        <v>3.377699720527872E+17</v>
      </c>
    </row>
    <row r="5964" spans="1:16" x14ac:dyDescent="0.3">
      <c r="A5964" s="3">
        <v>0.88099676428855644</v>
      </c>
      <c r="B5964">
        <f t="shared" si="1484"/>
        <v>1</v>
      </c>
      <c r="C5964" s="1">
        <f t="shared" si="1491"/>
        <v>3276800</v>
      </c>
      <c r="D5964" s="1" t="str">
        <f t="shared" si="1485"/>
        <v>NO</v>
      </c>
      <c r="E5964">
        <f t="shared" si="1486"/>
        <v>232</v>
      </c>
      <c r="F5964">
        <f t="shared" si="1487"/>
        <v>109</v>
      </c>
      <c r="G5964" s="2">
        <f t="shared" si="1488"/>
        <v>0.46982758620689657</v>
      </c>
      <c r="H5964" s="1">
        <f t="shared" si="1479"/>
        <v>2293760</v>
      </c>
      <c r="I5964" s="1">
        <f t="shared" si="1480"/>
        <v>0</v>
      </c>
      <c r="J5964" s="1">
        <f t="shared" si="1481"/>
        <v>0</v>
      </c>
      <c r="K5964" s="1">
        <f t="shared" si="1482"/>
        <v>2293760</v>
      </c>
      <c r="L5964" s="1">
        <f t="shared" si="1483"/>
        <v>6881280</v>
      </c>
      <c r="M5964" s="1">
        <f t="shared" si="1492"/>
        <v>1349845139493.75</v>
      </c>
      <c r="N5964" s="1">
        <f t="shared" si="1489"/>
        <v>0</v>
      </c>
      <c r="O5964" s="1">
        <f t="shared" si="1490"/>
        <v>0</v>
      </c>
      <c r="P5964" s="1">
        <f t="shared" si="1493"/>
        <v>3.377699720527872E+17</v>
      </c>
    </row>
    <row r="5965" spans="1:16" x14ac:dyDescent="0.3">
      <c r="A5965" s="3">
        <v>0.71254333922564805</v>
      </c>
      <c r="B5965">
        <f t="shared" si="1484"/>
        <v>1</v>
      </c>
      <c r="C5965" s="1">
        <f t="shared" si="1491"/>
        <v>1638400</v>
      </c>
      <c r="D5965" s="1" t="str">
        <f t="shared" si="1485"/>
        <v>NO</v>
      </c>
      <c r="E5965">
        <f t="shared" si="1486"/>
        <v>233</v>
      </c>
      <c r="F5965">
        <f t="shared" si="1487"/>
        <v>110</v>
      </c>
      <c r="G5965" s="2">
        <f t="shared" si="1488"/>
        <v>0.47210300429184548</v>
      </c>
      <c r="H5965" s="1">
        <f t="shared" si="1479"/>
        <v>1146880</v>
      </c>
      <c r="I5965" s="1">
        <f t="shared" si="1480"/>
        <v>0</v>
      </c>
      <c r="J5965" s="1">
        <f t="shared" si="1481"/>
        <v>0</v>
      </c>
      <c r="K5965" s="1">
        <f t="shared" si="1482"/>
        <v>1146880</v>
      </c>
      <c r="L5965" s="1">
        <f t="shared" si="1483"/>
        <v>8028160</v>
      </c>
      <c r="M5965" s="1">
        <f t="shared" si="1492"/>
        <v>1349846286373.75</v>
      </c>
      <c r="N5965" s="1">
        <f t="shared" si="1489"/>
        <v>0</v>
      </c>
      <c r="O5965" s="1">
        <f t="shared" si="1490"/>
        <v>0</v>
      </c>
      <c r="P5965" s="1">
        <f t="shared" si="1493"/>
        <v>3.377699720527872E+17</v>
      </c>
    </row>
    <row r="5966" spans="1:16" x14ac:dyDescent="0.3">
      <c r="A5966" s="3">
        <v>0.46086906285444074</v>
      </c>
      <c r="B5966">
        <f t="shared" si="1484"/>
        <v>0</v>
      </c>
      <c r="C5966" s="1">
        <f t="shared" si="1491"/>
        <v>819200</v>
      </c>
      <c r="D5966" s="1" t="str">
        <f t="shared" si="1485"/>
        <v>NO</v>
      </c>
      <c r="E5966">
        <f t="shared" si="1486"/>
        <v>234</v>
      </c>
      <c r="F5966">
        <f t="shared" si="1487"/>
        <v>110</v>
      </c>
      <c r="G5966" s="2">
        <f t="shared" si="1488"/>
        <v>0.47008547008547008</v>
      </c>
      <c r="H5966" s="1">
        <f t="shared" si="1479"/>
        <v>0</v>
      </c>
      <c r="I5966" s="1">
        <f t="shared" si="1480"/>
        <v>819200</v>
      </c>
      <c r="J5966" s="1">
        <f t="shared" si="1481"/>
        <v>819200</v>
      </c>
      <c r="K5966" s="1">
        <f t="shared" si="1482"/>
        <v>0</v>
      </c>
      <c r="L5966" s="1">
        <f t="shared" si="1483"/>
        <v>0</v>
      </c>
      <c r="M5966" s="1">
        <f t="shared" si="1492"/>
        <v>1349845467173.75</v>
      </c>
      <c r="N5966" s="1">
        <f t="shared" si="1489"/>
        <v>0</v>
      </c>
      <c r="O5966" s="1">
        <f t="shared" si="1490"/>
        <v>0</v>
      </c>
      <c r="P5966" s="1">
        <f t="shared" si="1493"/>
        <v>3.377699720527872E+17</v>
      </c>
    </row>
    <row r="5967" spans="1:16" x14ac:dyDescent="0.3">
      <c r="A5967" s="3">
        <v>0.59605968075097571</v>
      </c>
      <c r="B5967">
        <f t="shared" si="1484"/>
        <v>1</v>
      </c>
      <c r="C5967" s="1">
        <f t="shared" si="1491"/>
        <v>1638400</v>
      </c>
      <c r="D5967" s="1" t="str">
        <f t="shared" si="1485"/>
        <v>NO</v>
      </c>
      <c r="E5967">
        <f t="shared" si="1486"/>
        <v>235</v>
      </c>
      <c r="F5967">
        <f t="shared" si="1487"/>
        <v>111</v>
      </c>
      <c r="G5967" s="2">
        <f t="shared" si="1488"/>
        <v>0.47234042553191491</v>
      </c>
      <c r="H5967" s="1">
        <f t="shared" si="1479"/>
        <v>1146880</v>
      </c>
      <c r="I5967" s="1">
        <f t="shared" si="1480"/>
        <v>0</v>
      </c>
      <c r="J5967" s="1">
        <f t="shared" si="1481"/>
        <v>0</v>
      </c>
      <c r="K5967" s="1">
        <f t="shared" si="1482"/>
        <v>1146880</v>
      </c>
      <c r="L5967" s="1">
        <f t="shared" si="1483"/>
        <v>1146880</v>
      </c>
      <c r="M5967" s="1">
        <f t="shared" si="1492"/>
        <v>1349846614053.75</v>
      </c>
      <c r="N5967" s="1">
        <f t="shared" si="1489"/>
        <v>0</v>
      </c>
      <c r="O5967" s="1">
        <f t="shared" si="1490"/>
        <v>0</v>
      </c>
      <c r="P5967" s="1">
        <f t="shared" si="1493"/>
        <v>3.377699720527872E+17</v>
      </c>
    </row>
    <row r="5968" spans="1:16" x14ac:dyDescent="0.3">
      <c r="A5968" s="3">
        <v>0.33583975066408889</v>
      </c>
      <c r="B5968">
        <f t="shared" si="1484"/>
        <v>0</v>
      </c>
      <c r="C5968" s="1">
        <f t="shared" si="1491"/>
        <v>819200</v>
      </c>
      <c r="D5968" s="1" t="str">
        <f t="shared" si="1485"/>
        <v>NO</v>
      </c>
      <c r="E5968">
        <f t="shared" si="1486"/>
        <v>236</v>
      </c>
      <c r="F5968">
        <f t="shared" si="1487"/>
        <v>111</v>
      </c>
      <c r="G5968" s="2">
        <f t="shared" si="1488"/>
        <v>0.47033898305084748</v>
      </c>
      <c r="H5968" s="1">
        <f t="shared" si="1479"/>
        <v>0</v>
      </c>
      <c r="I5968" s="1">
        <f t="shared" si="1480"/>
        <v>819200</v>
      </c>
      <c r="J5968" s="1">
        <f t="shared" si="1481"/>
        <v>819200</v>
      </c>
      <c r="K5968" s="1">
        <f t="shared" si="1482"/>
        <v>0</v>
      </c>
      <c r="L5968" s="1">
        <f t="shared" si="1483"/>
        <v>0</v>
      </c>
      <c r="M5968" s="1">
        <f t="shared" si="1492"/>
        <v>1349845794853.75</v>
      </c>
      <c r="N5968" s="1">
        <f t="shared" si="1489"/>
        <v>0</v>
      </c>
      <c r="O5968" s="1">
        <f t="shared" si="1490"/>
        <v>0</v>
      </c>
      <c r="P5968" s="1">
        <f t="shared" si="1493"/>
        <v>3.377699720527872E+17</v>
      </c>
    </row>
    <row r="5969" spans="1:16" x14ac:dyDescent="0.3">
      <c r="A5969" s="3">
        <v>0.36516750881440885</v>
      </c>
      <c r="B5969">
        <f t="shared" si="1484"/>
        <v>0</v>
      </c>
      <c r="C5969" s="1">
        <f t="shared" si="1491"/>
        <v>1638400</v>
      </c>
      <c r="D5969" s="1" t="str">
        <f t="shared" si="1485"/>
        <v>NO</v>
      </c>
      <c r="E5969">
        <f t="shared" si="1486"/>
        <v>237</v>
      </c>
      <c r="F5969">
        <f t="shared" si="1487"/>
        <v>111</v>
      </c>
      <c r="G5969" s="2">
        <f t="shared" si="1488"/>
        <v>0.46835443037974683</v>
      </c>
      <c r="H5969" s="1">
        <f t="shared" si="1479"/>
        <v>0</v>
      </c>
      <c r="I5969" s="1">
        <f t="shared" si="1480"/>
        <v>1638400</v>
      </c>
      <c r="J5969" s="1">
        <f t="shared" si="1481"/>
        <v>2457600</v>
      </c>
      <c r="K5969" s="1">
        <f t="shared" si="1482"/>
        <v>0</v>
      </c>
      <c r="L5969" s="1">
        <f t="shared" si="1483"/>
        <v>0</v>
      </c>
      <c r="M5969" s="1">
        <f t="shared" si="1492"/>
        <v>1349844156453.75</v>
      </c>
      <c r="N5969" s="1">
        <f t="shared" si="1489"/>
        <v>0</v>
      </c>
      <c r="O5969" s="1">
        <f t="shared" si="1490"/>
        <v>0</v>
      </c>
      <c r="P5969" s="1">
        <f t="shared" si="1493"/>
        <v>3.377699720527872E+17</v>
      </c>
    </row>
    <row r="5970" spans="1:16" x14ac:dyDescent="0.3">
      <c r="A5970" s="3">
        <v>0.88981714667909739</v>
      </c>
      <c r="B5970">
        <f t="shared" si="1484"/>
        <v>1</v>
      </c>
      <c r="C5970" s="1">
        <f t="shared" si="1491"/>
        <v>3276800</v>
      </c>
      <c r="D5970" s="1" t="str">
        <f t="shared" si="1485"/>
        <v>NO</v>
      </c>
      <c r="E5970">
        <f t="shared" si="1486"/>
        <v>238</v>
      </c>
      <c r="F5970">
        <f t="shared" si="1487"/>
        <v>112</v>
      </c>
      <c r="G5970" s="2">
        <f t="shared" si="1488"/>
        <v>0.47058823529411764</v>
      </c>
      <c r="H5970" s="1">
        <f t="shared" si="1479"/>
        <v>2293760</v>
      </c>
      <c r="I5970" s="1">
        <f t="shared" si="1480"/>
        <v>0</v>
      </c>
      <c r="J5970" s="1">
        <f t="shared" si="1481"/>
        <v>0</v>
      </c>
      <c r="K5970" s="1">
        <f t="shared" si="1482"/>
        <v>2293760</v>
      </c>
      <c r="L5970" s="1">
        <f t="shared" si="1483"/>
        <v>2293760</v>
      </c>
      <c r="M5970" s="1">
        <f t="shared" si="1492"/>
        <v>1349846450213.75</v>
      </c>
      <c r="N5970" s="1">
        <f t="shared" si="1489"/>
        <v>0</v>
      </c>
      <c r="O5970" s="1">
        <f t="shared" si="1490"/>
        <v>0</v>
      </c>
      <c r="P5970" s="1">
        <f t="shared" si="1493"/>
        <v>3.377699720527872E+17</v>
      </c>
    </row>
    <row r="5971" spans="1:16" x14ac:dyDescent="0.3">
      <c r="A5971" s="3">
        <v>0.13160773092610867</v>
      </c>
      <c r="B5971">
        <f t="shared" si="1484"/>
        <v>0</v>
      </c>
      <c r="C5971" s="1">
        <f t="shared" si="1491"/>
        <v>1638400</v>
      </c>
      <c r="D5971" s="1" t="str">
        <f t="shared" si="1485"/>
        <v>NO</v>
      </c>
      <c r="E5971">
        <f t="shared" si="1486"/>
        <v>239</v>
      </c>
      <c r="F5971">
        <f t="shared" si="1487"/>
        <v>112</v>
      </c>
      <c r="G5971" s="2">
        <f t="shared" si="1488"/>
        <v>0.46861924686192469</v>
      </c>
      <c r="H5971" s="1">
        <f t="shared" si="1479"/>
        <v>0</v>
      </c>
      <c r="I5971" s="1">
        <f t="shared" si="1480"/>
        <v>1638400</v>
      </c>
      <c r="J5971" s="1">
        <f t="shared" si="1481"/>
        <v>1638400</v>
      </c>
      <c r="K5971" s="1">
        <f t="shared" si="1482"/>
        <v>0</v>
      </c>
      <c r="L5971" s="1">
        <f t="shared" si="1483"/>
        <v>0</v>
      </c>
      <c r="M5971" s="1">
        <f t="shared" si="1492"/>
        <v>1349844811813.75</v>
      </c>
      <c r="N5971" s="1">
        <f t="shared" si="1489"/>
        <v>0</v>
      </c>
      <c r="O5971" s="1">
        <f t="shared" si="1490"/>
        <v>0</v>
      </c>
      <c r="P5971" s="1">
        <f t="shared" si="1493"/>
        <v>3.377699720527872E+17</v>
      </c>
    </row>
    <row r="5972" spans="1:16" x14ac:dyDescent="0.3">
      <c r="A5972" s="3">
        <v>0.69066957175706578</v>
      </c>
      <c r="B5972">
        <f t="shared" si="1484"/>
        <v>1</v>
      </c>
      <c r="C5972" s="1">
        <f t="shared" si="1491"/>
        <v>3276800</v>
      </c>
      <c r="D5972" s="1" t="str">
        <f t="shared" si="1485"/>
        <v>NO</v>
      </c>
      <c r="E5972">
        <f t="shared" si="1486"/>
        <v>240</v>
      </c>
      <c r="F5972">
        <f t="shared" si="1487"/>
        <v>113</v>
      </c>
      <c r="G5972" s="2">
        <f t="shared" si="1488"/>
        <v>0.47083333333333333</v>
      </c>
      <c r="H5972" s="1">
        <f t="shared" si="1479"/>
        <v>2293760</v>
      </c>
      <c r="I5972" s="1">
        <f t="shared" si="1480"/>
        <v>0</v>
      </c>
      <c r="J5972" s="1">
        <f t="shared" si="1481"/>
        <v>0</v>
      </c>
      <c r="K5972" s="1">
        <f t="shared" si="1482"/>
        <v>2293760</v>
      </c>
      <c r="L5972" s="1">
        <f t="shared" si="1483"/>
        <v>2293760</v>
      </c>
      <c r="M5972" s="1">
        <f t="shared" si="1492"/>
        <v>1349847105573.75</v>
      </c>
      <c r="N5972" s="1">
        <f t="shared" si="1489"/>
        <v>0</v>
      </c>
      <c r="O5972" s="1">
        <f t="shared" si="1490"/>
        <v>0</v>
      </c>
      <c r="P5972" s="1">
        <f t="shared" si="1493"/>
        <v>3.377699720527872E+17</v>
      </c>
    </row>
    <row r="5973" spans="1:16" x14ac:dyDescent="0.3">
      <c r="A5973" s="3">
        <v>0.17926276600062896</v>
      </c>
      <c r="B5973">
        <f t="shared" si="1484"/>
        <v>0</v>
      </c>
      <c r="C5973" s="1">
        <f t="shared" si="1491"/>
        <v>1638400</v>
      </c>
      <c r="D5973" s="1" t="str">
        <f t="shared" si="1485"/>
        <v>NO</v>
      </c>
      <c r="E5973">
        <f t="shared" si="1486"/>
        <v>241</v>
      </c>
      <c r="F5973">
        <f t="shared" si="1487"/>
        <v>113</v>
      </c>
      <c r="G5973" s="2">
        <f t="shared" si="1488"/>
        <v>0.46887966804979253</v>
      </c>
      <c r="H5973" s="1">
        <f t="shared" si="1479"/>
        <v>0</v>
      </c>
      <c r="I5973" s="1">
        <f t="shared" si="1480"/>
        <v>1638400</v>
      </c>
      <c r="J5973" s="1">
        <f t="shared" si="1481"/>
        <v>1638400</v>
      </c>
      <c r="K5973" s="1">
        <f t="shared" si="1482"/>
        <v>0</v>
      </c>
      <c r="L5973" s="1">
        <f t="shared" si="1483"/>
        <v>0</v>
      </c>
      <c r="M5973" s="1">
        <f t="shared" si="1492"/>
        <v>1349845467173.75</v>
      </c>
      <c r="N5973" s="1">
        <f t="shared" si="1489"/>
        <v>0</v>
      </c>
      <c r="O5973" s="1">
        <f t="shared" si="1490"/>
        <v>0</v>
      </c>
      <c r="P5973" s="1">
        <f t="shared" si="1493"/>
        <v>3.377699720527872E+17</v>
      </c>
    </row>
    <row r="5974" spans="1:16" x14ac:dyDescent="0.3">
      <c r="A5974" s="3">
        <v>0.91886711284023681</v>
      </c>
      <c r="B5974">
        <f t="shared" si="1484"/>
        <v>1</v>
      </c>
      <c r="C5974" s="1">
        <f t="shared" si="1491"/>
        <v>3276800</v>
      </c>
      <c r="D5974" s="1" t="str">
        <f t="shared" si="1485"/>
        <v>NO</v>
      </c>
      <c r="E5974">
        <f t="shared" si="1486"/>
        <v>242</v>
      </c>
      <c r="F5974">
        <f t="shared" si="1487"/>
        <v>114</v>
      </c>
      <c r="G5974" s="2">
        <f t="shared" si="1488"/>
        <v>0.47107438016528924</v>
      </c>
      <c r="H5974" s="1">
        <f t="shared" si="1479"/>
        <v>2293760</v>
      </c>
      <c r="I5974" s="1">
        <f t="shared" si="1480"/>
        <v>0</v>
      </c>
      <c r="J5974" s="1">
        <f t="shared" si="1481"/>
        <v>0</v>
      </c>
      <c r="K5974" s="1">
        <f t="shared" si="1482"/>
        <v>2293760</v>
      </c>
      <c r="L5974" s="1">
        <f t="shared" si="1483"/>
        <v>2293760</v>
      </c>
      <c r="M5974" s="1">
        <f t="shared" si="1492"/>
        <v>1349847760933.75</v>
      </c>
      <c r="N5974" s="1">
        <f t="shared" si="1489"/>
        <v>0</v>
      </c>
      <c r="O5974" s="1">
        <f t="shared" si="1490"/>
        <v>0</v>
      </c>
      <c r="P5974" s="1">
        <f t="shared" si="1493"/>
        <v>3.377699720527872E+17</v>
      </c>
    </row>
    <row r="5975" spans="1:16" x14ac:dyDescent="0.3">
      <c r="A5975" s="3">
        <v>0.84334799349851175</v>
      </c>
      <c r="B5975">
        <f t="shared" si="1484"/>
        <v>1</v>
      </c>
      <c r="C5975" s="1">
        <f t="shared" si="1491"/>
        <v>1638400</v>
      </c>
      <c r="D5975" s="1" t="str">
        <f t="shared" si="1485"/>
        <v>NO</v>
      </c>
      <c r="E5975">
        <f t="shared" si="1486"/>
        <v>243</v>
      </c>
      <c r="F5975">
        <f t="shared" si="1487"/>
        <v>115</v>
      </c>
      <c r="G5975" s="2">
        <f t="shared" si="1488"/>
        <v>0.47325102880658437</v>
      </c>
      <c r="H5975" s="1">
        <f t="shared" si="1479"/>
        <v>1146880</v>
      </c>
      <c r="I5975" s="1">
        <f t="shared" si="1480"/>
        <v>0</v>
      </c>
      <c r="J5975" s="1">
        <f t="shared" si="1481"/>
        <v>0</v>
      </c>
      <c r="K5975" s="1">
        <f t="shared" si="1482"/>
        <v>1146880</v>
      </c>
      <c r="L5975" s="1">
        <f t="shared" si="1483"/>
        <v>3440640</v>
      </c>
      <c r="M5975" s="1">
        <f t="shared" si="1492"/>
        <v>1349848907813.75</v>
      </c>
      <c r="N5975" s="1">
        <f t="shared" si="1489"/>
        <v>0</v>
      </c>
      <c r="O5975" s="1">
        <f t="shared" si="1490"/>
        <v>0</v>
      </c>
      <c r="P5975" s="1">
        <f t="shared" si="1493"/>
        <v>3.377699720527872E+17</v>
      </c>
    </row>
    <row r="5976" spans="1:16" x14ac:dyDescent="0.3">
      <c r="A5976" s="3">
        <v>0.7915369952653688</v>
      </c>
      <c r="B5976">
        <f t="shared" si="1484"/>
        <v>1</v>
      </c>
      <c r="C5976" s="1">
        <f t="shared" si="1491"/>
        <v>819200</v>
      </c>
      <c r="D5976" s="1" t="str">
        <f t="shared" si="1485"/>
        <v>NO</v>
      </c>
      <c r="E5976">
        <f t="shared" si="1486"/>
        <v>244</v>
      </c>
      <c r="F5976">
        <f t="shared" si="1487"/>
        <v>116</v>
      </c>
      <c r="G5976" s="2">
        <f t="shared" si="1488"/>
        <v>0.47540983606557374</v>
      </c>
      <c r="H5976" s="1">
        <f t="shared" si="1479"/>
        <v>573440</v>
      </c>
      <c r="I5976" s="1">
        <f t="shared" si="1480"/>
        <v>0</v>
      </c>
      <c r="J5976" s="1">
        <f t="shared" si="1481"/>
        <v>0</v>
      </c>
      <c r="K5976" s="1">
        <f t="shared" si="1482"/>
        <v>573440</v>
      </c>
      <c r="L5976" s="1">
        <f t="shared" si="1483"/>
        <v>4014080</v>
      </c>
      <c r="M5976" s="1">
        <f t="shared" si="1492"/>
        <v>1349849481253.75</v>
      </c>
      <c r="N5976" s="1">
        <f t="shared" si="1489"/>
        <v>0</v>
      </c>
      <c r="O5976" s="1">
        <f t="shared" si="1490"/>
        <v>0</v>
      </c>
      <c r="P5976" s="1">
        <f t="shared" si="1493"/>
        <v>3.377699720527872E+17</v>
      </c>
    </row>
    <row r="5977" spans="1:16" x14ac:dyDescent="0.3">
      <c r="A5977" s="3">
        <v>0.67190960875533101</v>
      </c>
      <c r="B5977">
        <f t="shared" si="1484"/>
        <v>1</v>
      </c>
      <c r="C5977" s="1">
        <f t="shared" si="1491"/>
        <v>409600</v>
      </c>
      <c r="D5977" s="1" t="str">
        <f t="shared" si="1485"/>
        <v>NO</v>
      </c>
      <c r="E5977">
        <f t="shared" si="1486"/>
        <v>245</v>
      </c>
      <c r="F5977">
        <f t="shared" si="1487"/>
        <v>117</v>
      </c>
      <c r="G5977" s="2">
        <f t="shared" si="1488"/>
        <v>0.47755102040816327</v>
      </c>
      <c r="H5977" s="1">
        <f t="shared" si="1479"/>
        <v>286720</v>
      </c>
      <c r="I5977" s="1">
        <f t="shared" si="1480"/>
        <v>0</v>
      </c>
      <c r="J5977" s="1">
        <f t="shared" si="1481"/>
        <v>0</v>
      </c>
      <c r="K5977" s="1">
        <f t="shared" si="1482"/>
        <v>286720</v>
      </c>
      <c r="L5977" s="1">
        <f t="shared" si="1483"/>
        <v>4300800</v>
      </c>
      <c r="M5977" s="1">
        <f t="shared" si="1492"/>
        <v>1349849767973.75</v>
      </c>
      <c r="N5977" s="1">
        <f t="shared" si="1489"/>
        <v>0</v>
      </c>
      <c r="O5977" s="1">
        <f t="shared" si="1490"/>
        <v>0</v>
      </c>
      <c r="P5977" s="1">
        <f t="shared" si="1493"/>
        <v>3.377699720527872E+17</v>
      </c>
    </row>
    <row r="5978" spans="1:16" x14ac:dyDescent="0.3">
      <c r="A5978" s="3">
        <v>4.003690867653209E-2</v>
      </c>
      <c r="B5978">
        <f t="shared" si="1484"/>
        <v>0</v>
      </c>
      <c r="C5978" s="1">
        <f t="shared" si="1491"/>
        <v>204800</v>
      </c>
      <c r="D5978" s="1" t="str">
        <f t="shared" si="1485"/>
        <v>NO</v>
      </c>
      <c r="E5978">
        <f t="shared" si="1486"/>
        <v>246</v>
      </c>
      <c r="F5978">
        <f t="shared" si="1487"/>
        <v>117</v>
      </c>
      <c r="G5978" s="2">
        <f t="shared" si="1488"/>
        <v>0.47560975609756095</v>
      </c>
      <c r="H5978" s="1">
        <f t="shared" si="1479"/>
        <v>0</v>
      </c>
      <c r="I5978" s="1">
        <f t="shared" si="1480"/>
        <v>204800</v>
      </c>
      <c r="J5978" s="1">
        <f t="shared" si="1481"/>
        <v>204800</v>
      </c>
      <c r="K5978" s="1">
        <f t="shared" si="1482"/>
        <v>0</v>
      </c>
      <c r="L5978" s="1">
        <f t="shared" si="1483"/>
        <v>0</v>
      </c>
      <c r="M5978" s="1">
        <f t="shared" si="1492"/>
        <v>1349849563173.75</v>
      </c>
      <c r="N5978" s="1">
        <f t="shared" si="1489"/>
        <v>0</v>
      </c>
      <c r="O5978" s="1">
        <f t="shared" si="1490"/>
        <v>0</v>
      </c>
      <c r="P5978" s="1">
        <f t="shared" si="1493"/>
        <v>3.377699720527872E+17</v>
      </c>
    </row>
    <row r="5979" spans="1:16" x14ac:dyDescent="0.3">
      <c r="A5979" s="3">
        <v>0.77393793878676775</v>
      </c>
      <c r="B5979">
        <f t="shared" si="1484"/>
        <v>1</v>
      </c>
      <c r="C5979" s="1">
        <f t="shared" si="1491"/>
        <v>409600</v>
      </c>
      <c r="D5979" s="1" t="str">
        <f t="shared" si="1485"/>
        <v>NO</v>
      </c>
      <c r="E5979">
        <f t="shared" si="1486"/>
        <v>247</v>
      </c>
      <c r="F5979">
        <f t="shared" si="1487"/>
        <v>118</v>
      </c>
      <c r="G5979" s="2">
        <f t="shared" si="1488"/>
        <v>0.47773279352226722</v>
      </c>
      <c r="H5979" s="1">
        <f t="shared" si="1479"/>
        <v>286720</v>
      </c>
      <c r="I5979" s="1">
        <f t="shared" si="1480"/>
        <v>0</v>
      </c>
      <c r="J5979" s="1">
        <f t="shared" si="1481"/>
        <v>0</v>
      </c>
      <c r="K5979" s="1">
        <f t="shared" si="1482"/>
        <v>286720</v>
      </c>
      <c r="L5979" s="1">
        <f t="shared" si="1483"/>
        <v>286720</v>
      </c>
      <c r="M5979" s="1">
        <f t="shared" si="1492"/>
        <v>1349849849893.75</v>
      </c>
      <c r="N5979" s="1">
        <f t="shared" si="1489"/>
        <v>0</v>
      </c>
      <c r="O5979" s="1">
        <f t="shared" si="1490"/>
        <v>0</v>
      </c>
      <c r="P5979" s="1">
        <f t="shared" si="1493"/>
        <v>3.377699720527872E+17</v>
      </c>
    </row>
    <row r="5980" spans="1:16" x14ac:dyDescent="0.3">
      <c r="A5980" s="3">
        <v>6.6698072017091659E-2</v>
      </c>
      <c r="B5980">
        <f t="shared" si="1484"/>
        <v>0</v>
      </c>
      <c r="C5980" s="1">
        <f t="shared" si="1491"/>
        <v>204800</v>
      </c>
      <c r="D5980" s="1" t="str">
        <f t="shared" si="1485"/>
        <v>NO</v>
      </c>
      <c r="E5980">
        <f t="shared" si="1486"/>
        <v>248</v>
      </c>
      <c r="F5980">
        <f t="shared" si="1487"/>
        <v>118</v>
      </c>
      <c r="G5980" s="2">
        <f t="shared" si="1488"/>
        <v>0.47580645161290325</v>
      </c>
      <c r="H5980" s="1">
        <f t="shared" si="1479"/>
        <v>0</v>
      </c>
      <c r="I5980" s="1">
        <f t="shared" si="1480"/>
        <v>204800</v>
      </c>
      <c r="J5980" s="1">
        <f t="shared" si="1481"/>
        <v>204800</v>
      </c>
      <c r="K5980" s="1">
        <f t="shared" si="1482"/>
        <v>0</v>
      </c>
      <c r="L5980" s="1">
        <f t="shared" si="1483"/>
        <v>0</v>
      </c>
      <c r="M5980" s="1">
        <f t="shared" si="1492"/>
        <v>1349849645093.75</v>
      </c>
      <c r="N5980" s="1">
        <f t="shared" si="1489"/>
        <v>0</v>
      </c>
      <c r="O5980" s="1">
        <f t="shared" si="1490"/>
        <v>0</v>
      </c>
      <c r="P5980" s="1">
        <f t="shared" si="1493"/>
        <v>3.377699720527872E+17</v>
      </c>
    </row>
    <row r="5981" spans="1:16" x14ac:dyDescent="0.3">
      <c r="A5981" s="3">
        <v>0.77446264208695992</v>
      </c>
      <c r="B5981">
        <f t="shared" si="1484"/>
        <v>1</v>
      </c>
      <c r="C5981" s="1">
        <f t="shared" si="1491"/>
        <v>409600</v>
      </c>
      <c r="D5981" s="1" t="str">
        <f t="shared" si="1485"/>
        <v>NO</v>
      </c>
      <c r="E5981">
        <f t="shared" si="1486"/>
        <v>249</v>
      </c>
      <c r="F5981">
        <f t="shared" si="1487"/>
        <v>119</v>
      </c>
      <c r="G5981" s="2">
        <f t="shared" si="1488"/>
        <v>0.47791164658634538</v>
      </c>
      <c r="H5981" s="1">
        <f t="shared" si="1479"/>
        <v>286720</v>
      </c>
      <c r="I5981" s="1">
        <f t="shared" si="1480"/>
        <v>0</v>
      </c>
      <c r="J5981" s="1">
        <f t="shared" si="1481"/>
        <v>0</v>
      </c>
      <c r="K5981" s="1">
        <f t="shared" si="1482"/>
        <v>286720</v>
      </c>
      <c r="L5981" s="1">
        <f t="shared" si="1483"/>
        <v>286720</v>
      </c>
      <c r="M5981" s="1">
        <f t="shared" si="1492"/>
        <v>1349849931813.75</v>
      </c>
      <c r="N5981" s="1">
        <f t="shared" si="1489"/>
        <v>0</v>
      </c>
      <c r="O5981" s="1">
        <f t="shared" si="1490"/>
        <v>0</v>
      </c>
      <c r="P5981" s="1">
        <f t="shared" si="1493"/>
        <v>3.377699720527872E+17</v>
      </c>
    </row>
    <row r="5982" spans="1:16" x14ac:dyDescent="0.3">
      <c r="A5982" s="3">
        <v>0.56149717398942012</v>
      </c>
      <c r="B5982">
        <f t="shared" si="1484"/>
        <v>1</v>
      </c>
      <c r="C5982" s="1">
        <f t="shared" si="1491"/>
        <v>204800</v>
      </c>
      <c r="D5982" s="1" t="str">
        <f t="shared" si="1485"/>
        <v>NO</v>
      </c>
      <c r="E5982">
        <f t="shared" si="1486"/>
        <v>250</v>
      </c>
      <c r="F5982">
        <f t="shared" si="1487"/>
        <v>120</v>
      </c>
      <c r="G5982" s="2">
        <f t="shared" si="1488"/>
        <v>0.48</v>
      </c>
      <c r="H5982" s="1">
        <f t="shared" si="1479"/>
        <v>143360</v>
      </c>
      <c r="I5982" s="1">
        <f t="shared" si="1480"/>
        <v>0</v>
      </c>
      <c r="J5982" s="1">
        <f t="shared" si="1481"/>
        <v>0</v>
      </c>
      <c r="K5982" s="1">
        <f t="shared" si="1482"/>
        <v>143360</v>
      </c>
      <c r="L5982" s="1">
        <f t="shared" si="1483"/>
        <v>430080</v>
      </c>
      <c r="M5982" s="1">
        <f t="shared" si="1492"/>
        <v>1349850075173.75</v>
      </c>
      <c r="N5982" s="1">
        <f t="shared" si="1489"/>
        <v>0</v>
      </c>
      <c r="O5982" s="1">
        <f t="shared" si="1490"/>
        <v>0</v>
      </c>
      <c r="P5982" s="1">
        <f t="shared" si="1493"/>
        <v>3.377699720527872E+17</v>
      </c>
    </row>
    <row r="5983" spans="1:16" x14ac:dyDescent="0.3">
      <c r="A5983" s="3">
        <v>0.63589811019242981</v>
      </c>
      <c r="B5983">
        <f t="shared" si="1484"/>
        <v>1</v>
      </c>
      <c r="C5983" s="1">
        <f t="shared" si="1491"/>
        <v>102400</v>
      </c>
      <c r="D5983" s="1" t="str">
        <f t="shared" si="1485"/>
        <v>NO</v>
      </c>
      <c r="E5983">
        <f t="shared" si="1486"/>
        <v>251</v>
      </c>
      <c r="F5983">
        <f t="shared" si="1487"/>
        <v>121</v>
      </c>
      <c r="G5983" s="2">
        <f t="shared" si="1488"/>
        <v>0.48207171314741037</v>
      </c>
      <c r="H5983" s="1">
        <f t="shared" si="1479"/>
        <v>71680</v>
      </c>
      <c r="I5983" s="1">
        <f t="shared" si="1480"/>
        <v>0</v>
      </c>
      <c r="J5983" s="1">
        <f t="shared" si="1481"/>
        <v>0</v>
      </c>
      <c r="K5983" s="1">
        <f t="shared" si="1482"/>
        <v>71680</v>
      </c>
      <c r="L5983" s="1">
        <f t="shared" si="1483"/>
        <v>501760</v>
      </c>
      <c r="M5983" s="1">
        <f t="shared" si="1492"/>
        <v>1349850146853.75</v>
      </c>
      <c r="N5983" s="1">
        <f t="shared" si="1489"/>
        <v>0</v>
      </c>
      <c r="O5983" s="1">
        <f t="shared" si="1490"/>
        <v>0</v>
      </c>
      <c r="P5983" s="1">
        <f t="shared" si="1493"/>
        <v>3.377699720527872E+17</v>
      </c>
    </row>
    <row r="5984" spans="1:16" x14ac:dyDescent="0.3">
      <c r="A5984" s="3">
        <v>0.23516992817578752</v>
      </c>
      <c r="B5984">
        <f t="shared" si="1484"/>
        <v>0</v>
      </c>
      <c r="C5984" s="1">
        <f t="shared" si="1491"/>
        <v>51200</v>
      </c>
      <c r="D5984" s="1" t="str">
        <f t="shared" si="1485"/>
        <v>NO</v>
      </c>
      <c r="E5984">
        <f t="shared" si="1486"/>
        <v>252</v>
      </c>
      <c r="F5984">
        <f t="shared" si="1487"/>
        <v>121</v>
      </c>
      <c r="G5984" s="2">
        <f t="shared" si="1488"/>
        <v>0.48015873015873017</v>
      </c>
      <c r="H5984" s="1">
        <f t="shared" si="1479"/>
        <v>0</v>
      </c>
      <c r="I5984" s="1">
        <f t="shared" si="1480"/>
        <v>51200</v>
      </c>
      <c r="J5984" s="1">
        <f t="shared" si="1481"/>
        <v>51200</v>
      </c>
      <c r="K5984" s="1">
        <f t="shared" si="1482"/>
        <v>0</v>
      </c>
      <c r="L5984" s="1">
        <f t="shared" si="1483"/>
        <v>0</v>
      </c>
      <c r="M5984" s="1">
        <f t="shared" si="1492"/>
        <v>1349850095653.75</v>
      </c>
      <c r="N5984" s="1">
        <f t="shared" si="1489"/>
        <v>0</v>
      </c>
      <c r="O5984" s="1">
        <f t="shared" si="1490"/>
        <v>0</v>
      </c>
      <c r="P5984" s="1">
        <f t="shared" si="1493"/>
        <v>3.377699720527872E+17</v>
      </c>
    </row>
    <row r="5985" spans="1:16" x14ac:dyDescent="0.3">
      <c r="A5985" s="3">
        <v>0.28812441472952788</v>
      </c>
      <c r="B5985">
        <f t="shared" si="1484"/>
        <v>0</v>
      </c>
      <c r="C5985" s="1">
        <f t="shared" si="1491"/>
        <v>102400</v>
      </c>
      <c r="D5985" s="1" t="str">
        <f t="shared" si="1485"/>
        <v>NO</v>
      </c>
      <c r="E5985">
        <f t="shared" si="1486"/>
        <v>253</v>
      </c>
      <c r="F5985">
        <f t="shared" si="1487"/>
        <v>121</v>
      </c>
      <c r="G5985" s="2">
        <f t="shared" si="1488"/>
        <v>0.47826086956521741</v>
      </c>
      <c r="H5985" s="1">
        <f t="shared" si="1479"/>
        <v>0</v>
      </c>
      <c r="I5985" s="1">
        <f t="shared" si="1480"/>
        <v>102400</v>
      </c>
      <c r="J5985" s="1">
        <f t="shared" si="1481"/>
        <v>153600</v>
      </c>
      <c r="K5985" s="1">
        <f t="shared" si="1482"/>
        <v>0</v>
      </c>
      <c r="L5985" s="1">
        <f t="shared" si="1483"/>
        <v>0</v>
      </c>
      <c r="M5985" s="1">
        <f t="shared" si="1492"/>
        <v>1349849993253.75</v>
      </c>
      <c r="N5985" s="1">
        <f t="shared" si="1489"/>
        <v>0</v>
      </c>
      <c r="O5985" s="1">
        <f t="shared" si="1490"/>
        <v>0</v>
      </c>
      <c r="P5985" s="1">
        <f t="shared" si="1493"/>
        <v>3.377699720527872E+17</v>
      </c>
    </row>
    <row r="5986" spans="1:16" x14ac:dyDescent="0.3">
      <c r="A5986" s="3">
        <v>0.85194301523860227</v>
      </c>
      <c r="B5986">
        <f t="shared" si="1484"/>
        <v>1</v>
      </c>
      <c r="C5986" s="1">
        <f t="shared" si="1491"/>
        <v>204800</v>
      </c>
      <c r="D5986" s="1" t="str">
        <f t="shared" si="1485"/>
        <v>NO</v>
      </c>
      <c r="E5986">
        <f t="shared" si="1486"/>
        <v>254</v>
      </c>
      <c r="F5986">
        <f t="shared" si="1487"/>
        <v>122</v>
      </c>
      <c r="G5986" s="2">
        <f t="shared" si="1488"/>
        <v>0.48031496062992124</v>
      </c>
      <c r="H5986" s="1">
        <f t="shared" si="1479"/>
        <v>143360</v>
      </c>
      <c r="I5986" s="1">
        <f t="shared" si="1480"/>
        <v>0</v>
      </c>
      <c r="J5986" s="1">
        <f t="shared" si="1481"/>
        <v>0</v>
      </c>
      <c r="K5986" s="1">
        <f t="shared" si="1482"/>
        <v>143360</v>
      </c>
      <c r="L5986" s="1">
        <f t="shared" si="1483"/>
        <v>143360</v>
      </c>
      <c r="M5986" s="1">
        <f t="shared" si="1492"/>
        <v>1349850136613.75</v>
      </c>
      <c r="N5986" s="1">
        <f t="shared" si="1489"/>
        <v>0</v>
      </c>
      <c r="O5986" s="1">
        <f t="shared" si="1490"/>
        <v>0</v>
      </c>
      <c r="P5986" s="1">
        <f t="shared" si="1493"/>
        <v>3.377699720527872E+17</v>
      </c>
    </row>
    <row r="5987" spans="1:16" x14ac:dyDescent="0.3">
      <c r="A5987" s="3">
        <v>0.99261467017758154</v>
      </c>
      <c r="B5987">
        <f t="shared" si="1484"/>
        <v>1</v>
      </c>
      <c r="C5987" s="1">
        <f t="shared" si="1491"/>
        <v>102400</v>
      </c>
      <c r="D5987" s="1" t="str">
        <f t="shared" si="1485"/>
        <v>NO</v>
      </c>
      <c r="E5987">
        <f t="shared" si="1486"/>
        <v>255</v>
      </c>
      <c r="F5987">
        <f t="shared" si="1487"/>
        <v>123</v>
      </c>
      <c r="G5987" s="2">
        <f t="shared" si="1488"/>
        <v>0.4823529411764706</v>
      </c>
      <c r="H5987" s="1">
        <f t="shared" si="1479"/>
        <v>71680</v>
      </c>
      <c r="I5987" s="1">
        <f t="shared" si="1480"/>
        <v>0</v>
      </c>
      <c r="J5987" s="1">
        <f t="shared" si="1481"/>
        <v>0</v>
      </c>
      <c r="K5987" s="1">
        <f t="shared" si="1482"/>
        <v>71680</v>
      </c>
      <c r="L5987" s="1">
        <f t="shared" si="1483"/>
        <v>215040</v>
      </c>
      <c r="M5987" s="1">
        <f t="shared" si="1492"/>
        <v>1349850208293.75</v>
      </c>
      <c r="N5987" s="1">
        <f t="shared" si="1489"/>
        <v>0</v>
      </c>
      <c r="O5987" s="1">
        <f t="shared" si="1490"/>
        <v>0</v>
      </c>
      <c r="P5987" s="1">
        <f t="shared" si="1493"/>
        <v>3.377699720527872E+17</v>
      </c>
    </row>
    <row r="5988" spans="1:16" x14ac:dyDescent="0.3">
      <c r="A5988" s="3">
        <v>0.54933627248870054</v>
      </c>
      <c r="B5988">
        <f t="shared" si="1484"/>
        <v>1</v>
      </c>
      <c r="C5988" s="1">
        <f t="shared" si="1491"/>
        <v>51200</v>
      </c>
      <c r="D5988" s="1" t="str">
        <f t="shared" si="1485"/>
        <v>NO</v>
      </c>
      <c r="E5988">
        <f t="shared" si="1486"/>
        <v>256</v>
      </c>
      <c r="F5988">
        <f t="shared" si="1487"/>
        <v>124</v>
      </c>
      <c r="G5988" s="2">
        <f t="shared" si="1488"/>
        <v>0.484375</v>
      </c>
      <c r="H5988" s="1">
        <f t="shared" si="1479"/>
        <v>35840</v>
      </c>
      <c r="I5988" s="1">
        <f t="shared" si="1480"/>
        <v>0</v>
      </c>
      <c r="J5988" s="1">
        <f t="shared" si="1481"/>
        <v>0</v>
      </c>
      <c r="K5988" s="1">
        <f t="shared" si="1482"/>
        <v>35840</v>
      </c>
      <c r="L5988" s="1">
        <f t="shared" si="1483"/>
        <v>250880</v>
      </c>
      <c r="M5988" s="1">
        <f t="shared" si="1492"/>
        <v>1349850244133.75</v>
      </c>
      <c r="N5988" s="1">
        <f t="shared" si="1489"/>
        <v>0</v>
      </c>
      <c r="O5988" s="1">
        <f t="shared" si="1490"/>
        <v>0</v>
      </c>
      <c r="P5988" s="1">
        <f t="shared" si="1493"/>
        <v>3.377699720527872E+17</v>
      </c>
    </row>
    <row r="5989" spans="1:16" x14ac:dyDescent="0.3">
      <c r="A5989" s="3">
        <v>0.76813106985886548</v>
      </c>
      <c r="B5989">
        <f t="shared" si="1484"/>
        <v>1</v>
      </c>
      <c r="C5989" s="1">
        <f t="shared" si="1491"/>
        <v>25600</v>
      </c>
      <c r="D5989" s="1" t="str">
        <f t="shared" si="1485"/>
        <v>NO</v>
      </c>
      <c r="E5989">
        <f t="shared" si="1486"/>
        <v>257</v>
      </c>
      <c r="F5989">
        <f t="shared" si="1487"/>
        <v>125</v>
      </c>
      <c r="G5989" s="2">
        <f t="shared" si="1488"/>
        <v>0.48638132295719844</v>
      </c>
      <c r="H5989" s="1">
        <f t="shared" si="1479"/>
        <v>17920</v>
      </c>
      <c r="I5989" s="1">
        <f t="shared" si="1480"/>
        <v>0</v>
      </c>
      <c r="J5989" s="1">
        <f t="shared" si="1481"/>
        <v>0</v>
      </c>
      <c r="K5989" s="1">
        <f t="shared" si="1482"/>
        <v>17920</v>
      </c>
      <c r="L5989" s="1">
        <f t="shared" si="1483"/>
        <v>268800</v>
      </c>
      <c r="M5989" s="1">
        <f t="shared" si="1492"/>
        <v>1349850262053.75</v>
      </c>
      <c r="N5989" s="1">
        <f t="shared" si="1489"/>
        <v>0</v>
      </c>
      <c r="O5989" s="1">
        <f t="shared" si="1490"/>
        <v>0</v>
      </c>
      <c r="P5989" s="1">
        <f t="shared" si="1493"/>
        <v>3.377699720527872E+17</v>
      </c>
    </row>
    <row r="5990" spans="1:16" x14ac:dyDescent="0.3">
      <c r="A5990" s="3">
        <v>0.57902064150930899</v>
      </c>
      <c r="B5990">
        <f t="shared" si="1484"/>
        <v>1</v>
      </c>
      <c r="C5990" s="1">
        <f t="shared" si="1491"/>
        <v>12800</v>
      </c>
      <c r="D5990" s="1" t="str">
        <f t="shared" si="1485"/>
        <v>NO</v>
      </c>
      <c r="E5990">
        <f t="shared" si="1486"/>
        <v>258</v>
      </c>
      <c r="F5990">
        <f t="shared" si="1487"/>
        <v>126</v>
      </c>
      <c r="G5990" s="2">
        <f t="shared" si="1488"/>
        <v>0.48837209302325579</v>
      </c>
      <c r="H5990" s="1">
        <f t="shared" si="1479"/>
        <v>8960</v>
      </c>
      <c r="I5990" s="1">
        <f t="shared" si="1480"/>
        <v>0</v>
      </c>
      <c r="J5990" s="1">
        <f t="shared" si="1481"/>
        <v>0</v>
      </c>
      <c r="K5990" s="1">
        <f t="shared" si="1482"/>
        <v>8960</v>
      </c>
      <c r="L5990" s="1">
        <f t="shared" si="1483"/>
        <v>277760</v>
      </c>
      <c r="M5990" s="1">
        <f t="shared" si="1492"/>
        <v>1349850271013.75</v>
      </c>
      <c r="N5990" s="1">
        <f t="shared" si="1489"/>
        <v>0</v>
      </c>
      <c r="O5990" s="1">
        <f t="shared" si="1490"/>
        <v>0</v>
      </c>
      <c r="P5990" s="1">
        <f t="shared" si="1493"/>
        <v>3.377699720527872E+17</v>
      </c>
    </row>
    <row r="5991" spans="1:16" x14ac:dyDescent="0.3">
      <c r="A5991" s="3">
        <v>0.30649247756259046</v>
      </c>
      <c r="B5991">
        <f t="shared" si="1484"/>
        <v>0</v>
      </c>
      <c r="C5991" s="1">
        <f t="shared" si="1491"/>
        <v>6400</v>
      </c>
      <c r="D5991" s="1" t="str">
        <f t="shared" si="1485"/>
        <v>NO</v>
      </c>
      <c r="E5991">
        <f t="shared" si="1486"/>
        <v>259</v>
      </c>
      <c r="F5991">
        <f t="shared" si="1487"/>
        <v>126</v>
      </c>
      <c r="G5991" s="2">
        <f t="shared" si="1488"/>
        <v>0.48648648648648651</v>
      </c>
      <c r="H5991" s="1">
        <f t="shared" si="1479"/>
        <v>0</v>
      </c>
      <c r="I5991" s="1">
        <f t="shared" si="1480"/>
        <v>6400</v>
      </c>
      <c r="J5991" s="1">
        <f t="shared" si="1481"/>
        <v>6400</v>
      </c>
      <c r="K5991" s="1">
        <f t="shared" si="1482"/>
        <v>0</v>
      </c>
      <c r="L5991" s="1">
        <f t="shared" si="1483"/>
        <v>0</v>
      </c>
      <c r="M5991" s="1">
        <f t="shared" si="1492"/>
        <v>1349850264613.75</v>
      </c>
      <c r="N5991" s="1">
        <f t="shared" si="1489"/>
        <v>0</v>
      </c>
      <c r="O5991" s="1">
        <f t="shared" si="1490"/>
        <v>0</v>
      </c>
      <c r="P5991" s="1">
        <f t="shared" si="1493"/>
        <v>3.377699720527872E+17</v>
      </c>
    </row>
    <row r="5992" spans="1:16" x14ac:dyDescent="0.3">
      <c r="A5992" s="3">
        <v>0.65526182487828522</v>
      </c>
      <c r="B5992">
        <f t="shared" si="1484"/>
        <v>1</v>
      </c>
      <c r="C5992" s="1">
        <f t="shared" si="1491"/>
        <v>12800</v>
      </c>
      <c r="D5992" s="1" t="str">
        <f t="shared" si="1485"/>
        <v>NO</v>
      </c>
      <c r="E5992">
        <f t="shared" si="1486"/>
        <v>260</v>
      </c>
      <c r="F5992">
        <f t="shared" si="1487"/>
        <v>127</v>
      </c>
      <c r="G5992" s="2">
        <f t="shared" si="1488"/>
        <v>0.48846153846153845</v>
      </c>
      <c r="H5992" s="1">
        <f t="shared" si="1479"/>
        <v>8960</v>
      </c>
      <c r="I5992" s="1">
        <f t="shared" si="1480"/>
        <v>0</v>
      </c>
      <c r="J5992" s="1">
        <f t="shared" si="1481"/>
        <v>0</v>
      </c>
      <c r="K5992" s="1">
        <f t="shared" si="1482"/>
        <v>8960</v>
      </c>
      <c r="L5992" s="1">
        <f t="shared" si="1483"/>
        <v>8960</v>
      </c>
      <c r="M5992" s="1">
        <f t="shared" si="1492"/>
        <v>1349850273573.75</v>
      </c>
      <c r="N5992" s="1">
        <f t="shared" si="1489"/>
        <v>0</v>
      </c>
      <c r="O5992" s="1">
        <f t="shared" si="1490"/>
        <v>0</v>
      </c>
      <c r="P5992" s="1">
        <f t="shared" si="1493"/>
        <v>3.377699720527872E+17</v>
      </c>
    </row>
    <row r="5993" spans="1:16" x14ac:dyDescent="0.3">
      <c r="A5993" s="3">
        <v>0.99251698117036269</v>
      </c>
      <c r="B5993">
        <f t="shared" si="1484"/>
        <v>1</v>
      </c>
      <c r="C5993" s="1">
        <f t="shared" si="1491"/>
        <v>6400</v>
      </c>
      <c r="D5993" s="1" t="str">
        <f t="shared" si="1485"/>
        <v>NO</v>
      </c>
      <c r="E5993">
        <f t="shared" si="1486"/>
        <v>261</v>
      </c>
      <c r="F5993">
        <f t="shared" si="1487"/>
        <v>128</v>
      </c>
      <c r="G5993" s="2">
        <f t="shared" si="1488"/>
        <v>0.49042145593869729</v>
      </c>
      <c r="H5993" s="1">
        <f t="shared" si="1479"/>
        <v>4480</v>
      </c>
      <c r="I5993" s="1">
        <f t="shared" si="1480"/>
        <v>0</v>
      </c>
      <c r="J5993" s="1">
        <f t="shared" si="1481"/>
        <v>0</v>
      </c>
      <c r="K5993" s="1">
        <f t="shared" si="1482"/>
        <v>4480</v>
      </c>
      <c r="L5993" s="1">
        <f t="shared" si="1483"/>
        <v>13440</v>
      </c>
      <c r="M5993" s="1">
        <f t="shared" si="1492"/>
        <v>1349850278053.75</v>
      </c>
      <c r="N5993" s="1">
        <f t="shared" si="1489"/>
        <v>0</v>
      </c>
      <c r="O5993" s="1">
        <f t="shared" si="1490"/>
        <v>0</v>
      </c>
      <c r="P5993" s="1">
        <f t="shared" si="1493"/>
        <v>3.377699720527872E+17</v>
      </c>
    </row>
    <row r="5994" spans="1:16" x14ac:dyDescent="0.3">
      <c r="A5994" s="3">
        <v>0.97125173149230948</v>
      </c>
      <c r="B5994">
        <f t="shared" si="1484"/>
        <v>1</v>
      </c>
      <c r="C5994" s="1">
        <f t="shared" si="1491"/>
        <v>3200</v>
      </c>
      <c r="D5994" s="1" t="str">
        <f t="shared" si="1485"/>
        <v>NO</v>
      </c>
      <c r="E5994">
        <f t="shared" si="1486"/>
        <v>262</v>
      </c>
      <c r="F5994">
        <f t="shared" si="1487"/>
        <v>129</v>
      </c>
      <c r="G5994" s="2">
        <f t="shared" si="1488"/>
        <v>0.49236641221374045</v>
      </c>
      <c r="H5994" s="1">
        <f t="shared" si="1479"/>
        <v>2240</v>
      </c>
      <c r="I5994" s="1">
        <f t="shared" si="1480"/>
        <v>0</v>
      </c>
      <c r="J5994" s="1">
        <f t="shared" si="1481"/>
        <v>0</v>
      </c>
      <c r="K5994" s="1">
        <f t="shared" si="1482"/>
        <v>2240</v>
      </c>
      <c r="L5994" s="1">
        <f t="shared" si="1483"/>
        <v>15680</v>
      </c>
      <c r="M5994" s="1">
        <f t="shared" si="1492"/>
        <v>1349850280293.75</v>
      </c>
      <c r="N5994" s="1">
        <f t="shared" si="1489"/>
        <v>0</v>
      </c>
      <c r="O5994" s="1">
        <f t="shared" si="1490"/>
        <v>0</v>
      </c>
      <c r="P5994" s="1">
        <f t="shared" si="1493"/>
        <v>3.377699720527872E+17</v>
      </c>
    </row>
    <row r="5995" spans="1:16" x14ac:dyDescent="0.3">
      <c r="A5995" s="3">
        <v>0.9508716879392628</v>
      </c>
      <c r="B5995">
        <f t="shared" si="1484"/>
        <v>1</v>
      </c>
      <c r="C5995" s="1">
        <f t="shared" si="1491"/>
        <v>1600</v>
      </c>
      <c r="D5995" s="1" t="str">
        <f t="shared" si="1485"/>
        <v>NO</v>
      </c>
      <c r="E5995">
        <f t="shared" si="1486"/>
        <v>263</v>
      </c>
      <c r="F5995">
        <f t="shared" si="1487"/>
        <v>130</v>
      </c>
      <c r="G5995" s="2">
        <f t="shared" si="1488"/>
        <v>0.49429657794676807</v>
      </c>
      <c r="H5995" s="1">
        <f t="shared" si="1479"/>
        <v>1120</v>
      </c>
      <c r="I5995" s="1">
        <f t="shared" si="1480"/>
        <v>0</v>
      </c>
      <c r="J5995" s="1">
        <f t="shared" si="1481"/>
        <v>0</v>
      </c>
      <c r="K5995" s="1">
        <f t="shared" si="1482"/>
        <v>1120</v>
      </c>
      <c r="L5995" s="1">
        <f t="shared" si="1483"/>
        <v>16800</v>
      </c>
      <c r="M5995" s="1">
        <f t="shared" si="1492"/>
        <v>1349850281413.75</v>
      </c>
      <c r="N5995" s="1">
        <f t="shared" si="1489"/>
        <v>0</v>
      </c>
      <c r="O5995" s="1">
        <f t="shared" si="1490"/>
        <v>0</v>
      </c>
      <c r="P5995" s="1">
        <f t="shared" si="1493"/>
        <v>3.377699720527872E+17</v>
      </c>
    </row>
    <row r="5996" spans="1:16" x14ac:dyDescent="0.3">
      <c r="A5996" s="3">
        <v>0.73027008171469243</v>
      </c>
      <c r="B5996">
        <f t="shared" si="1484"/>
        <v>1</v>
      </c>
      <c r="C5996" s="1">
        <f t="shared" si="1491"/>
        <v>800</v>
      </c>
      <c r="D5996" s="1" t="str">
        <f t="shared" si="1485"/>
        <v>NO</v>
      </c>
      <c r="E5996">
        <f t="shared" si="1486"/>
        <v>264</v>
      </c>
      <c r="F5996">
        <f t="shared" si="1487"/>
        <v>131</v>
      </c>
      <c r="G5996" s="2">
        <f t="shared" si="1488"/>
        <v>0.49621212121212122</v>
      </c>
      <c r="H5996" s="1">
        <f t="shared" ref="H5996:H6059" si="1494">IF(B5996=1,C5996*0.7,0)</f>
        <v>560</v>
      </c>
      <c r="I5996" s="1">
        <f t="shared" ref="I5996:I6059" si="1495">IF(H5996=0,C5996,)</f>
        <v>0</v>
      </c>
      <c r="J5996" s="1">
        <f t="shared" ref="J5996:J6059" si="1496">IF(I5996=0,0,J5995+I5996)</f>
        <v>0</v>
      </c>
      <c r="K5996" s="1">
        <f t="shared" ref="K5996:K6059" si="1497">IF(H5996=0,,H5996)</f>
        <v>560</v>
      </c>
      <c r="L5996" s="1">
        <f t="shared" ref="L5996:L6059" si="1498">IF(K5996=0,0,L5995+K5996)</f>
        <v>17360</v>
      </c>
      <c r="M5996" s="1">
        <f t="shared" si="1492"/>
        <v>1349850281973.75</v>
      </c>
      <c r="N5996" s="1">
        <f t="shared" si="1489"/>
        <v>0</v>
      </c>
      <c r="O5996" s="1">
        <f t="shared" si="1490"/>
        <v>0</v>
      </c>
      <c r="P5996" s="1">
        <f t="shared" si="1493"/>
        <v>3.377699720527872E+17</v>
      </c>
    </row>
    <row r="5997" spans="1:16" x14ac:dyDescent="0.3">
      <c r="A5997" s="3">
        <v>0.28852193254158753</v>
      </c>
      <c r="B5997">
        <f t="shared" si="1484"/>
        <v>0</v>
      </c>
      <c r="C5997" s="1">
        <f t="shared" si="1491"/>
        <v>400</v>
      </c>
      <c r="D5997" s="1" t="str">
        <f t="shared" si="1485"/>
        <v>NO</v>
      </c>
      <c r="E5997">
        <f t="shared" si="1486"/>
        <v>265</v>
      </c>
      <c r="F5997">
        <f t="shared" si="1487"/>
        <v>131</v>
      </c>
      <c r="G5997" s="2">
        <f t="shared" si="1488"/>
        <v>0.49433962264150944</v>
      </c>
      <c r="H5997" s="1">
        <f t="shared" si="1494"/>
        <v>0</v>
      </c>
      <c r="I5997" s="1">
        <f t="shared" si="1495"/>
        <v>400</v>
      </c>
      <c r="J5997" s="1">
        <f t="shared" si="1496"/>
        <v>400</v>
      </c>
      <c r="K5997" s="1">
        <f t="shared" si="1497"/>
        <v>0</v>
      </c>
      <c r="L5997" s="1">
        <f t="shared" si="1498"/>
        <v>0</v>
      </c>
      <c r="M5997" s="1">
        <f t="shared" si="1492"/>
        <v>1349850281573.75</v>
      </c>
      <c r="N5997" s="1">
        <f t="shared" si="1489"/>
        <v>0</v>
      </c>
      <c r="O5997" s="1">
        <f t="shared" si="1490"/>
        <v>0</v>
      </c>
      <c r="P5997" s="1">
        <f t="shared" si="1493"/>
        <v>3.377699720527872E+17</v>
      </c>
    </row>
    <row r="5998" spans="1:16" x14ac:dyDescent="0.3">
      <c r="A5998" s="3">
        <v>0.98649832425311346</v>
      </c>
      <c r="B5998">
        <f t="shared" si="1484"/>
        <v>1</v>
      </c>
      <c r="C5998" s="1">
        <f t="shared" si="1491"/>
        <v>800</v>
      </c>
      <c r="D5998" s="1" t="str">
        <f t="shared" si="1485"/>
        <v>NO</v>
      </c>
      <c r="E5998">
        <f t="shared" si="1486"/>
        <v>266</v>
      </c>
      <c r="F5998">
        <f t="shared" si="1487"/>
        <v>132</v>
      </c>
      <c r="G5998" s="2">
        <f t="shared" si="1488"/>
        <v>0.49624060150375937</v>
      </c>
      <c r="H5998" s="1">
        <f t="shared" si="1494"/>
        <v>560</v>
      </c>
      <c r="I5998" s="1">
        <f t="shared" si="1495"/>
        <v>0</v>
      </c>
      <c r="J5998" s="1">
        <f t="shared" si="1496"/>
        <v>0</v>
      </c>
      <c r="K5998" s="1">
        <f t="shared" si="1497"/>
        <v>560</v>
      </c>
      <c r="L5998" s="1">
        <f t="shared" si="1498"/>
        <v>560</v>
      </c>
      <c r="M5998" s="1">
        <f t="shared" si="1492"/>
        <v>1349850282133.75</v>
      </c>
      <c r="N5998" s="1">
        <f t="shared" si="1489"/>
        <v>0</v>
      </c>
      <c r="O5998" s="1">
        <f t="shared" si="1490"/>
        <v>0</v>
      </c>
      <c r="P5998" s="1">
        <f t="shared" si="1493"/>
        <v>3.377699720527872E+17</v>
      </c>
    </row>
    <row r="5999" spans="1:16" x14ac:dyDescent="0.3">
      <c r="A5999" s="3">
        <v>0.8087623584188357</v>
      </c>
      <c r="B5999">
        <f t="shared" si="1484"/>
        <v>1</v>
      </c>
      <c r="C5999" s="1">
        <f t="shared" si="1491"/>
        <v>400</v>
      </c>
      <c r="D5999" s="1" t="str">
        <f t="shared" si="1485"/>
        <v>NO</v>
      </c>
      <c r="E5999">
        <f t="shared" si="1486"/>
        <v>267</v>
      </c>
      <c r="F5999">
        <f t="shared" si="1487"/>
        <v>133</v>
      </c>
      <c r="G5999" s="2">
        <f t="shared" si="1488"/>
        <v>0.49812734082397003</v>
      </c>
      <c r="H5999" s="1">
        <f t="shared" si="1494"/>
        <v>280</v>
      </c>
      <c r="I5999" s="1">
        <f t="shared" si="1495"/>
        <v>0</v>
      </c>
      <c r="J5999" s="1">
        <f t="shared" si="1496"/>
        <v>0</v>
      </c>
      <c r="K5999" s="1">
        <f t="shared" si="1497"/>
        <v>280</v>
      </c>
      <c r="L5999" s="1">
        <f t="shared" si="1498"/>
        <v>840</v>
      </c>
      <c r="M5999" s="1">
        <f t="shared" si="1492"/>
        <v>1349850282413.75</v>
      </c>
      <c r="N5999" s="1">
        <f t="shared" si="1489"/>
        <v>0</v>
      </c>
      <c r="O5999" s="1">
        <f t="shared" si="1490"/>
        <v>0</v>
      </c>
      <c r="P5999" s="1">
        <f t="shared" si="1493"/>
        <v>3.377699720527872E+17</v>
      </c>
    </row>
    <row r="6000" spans="1:16" x14ac:dyDescent="0.3">
      <c r="A6000" s="3">
        <v>0.58126028135948882</v>
      </c>
      <c r="B6000">
        <f t="shared" si="1484"/>
        <v>1</v>
      </c>
      <c r="C6000" s="1">
        <f t="shared" si="1491"/>
        <v>200</v>
      </c>
      <c r="D6000" s="1" t="str">
        <f t="shared" si="1485"/>
        <v>NO</v>
      </c>
      <c r="E6000">
        <f t="shared" si="1486"/>
        <v>268</v>
      </c>
      <c r="F6000">
        <f t="shared" si="1487"/>
        <v>134</v>
      </c>
      <c r="G6000" s="2">
        <f t="shared" si="1488"/>
        <v>0.5</v>
      </c>
      <c r="H6000" s="1">
        <f t="shared" si="1494"/>
        <v>140</v>
      </c>
      <c r="I6000" s="1">
        <f t="shared" si="1495"/>
        <v>0</v>
      </c>
      <c r="J6000" s="1">
        <f t="shared" si="1496"/>
        <v>0</v>
      </c>
      <c r="K6000" s="1">
        <f t="shared" si="1497"/>
        <v>140</v>
      </c>
      <c r="L6000" s="1">
        <f t="shared" si="1498"/>
        <v>980</v>
      </c>
      <c r="M6000" s="1">
        <f t="shared" si="1492"/>
        <v>1349850282553.75</v>
      </c>
      <c r="N6000" s="1">
        <f t="shared" si="1489"/>
        <v>0</v>
      </c>
      <c r="O6000" s="1">
        <f t="shared" si="1490"/>
        <v>0</v>
      </c>
      <c r="P6000" s="1">
        <f t="shared" si="1493"/>
        <v>3.377699720527872E+17</v>
      </c>
    </row>
    <row r="6001" spans="1:16" x14ac:dyDescent="0.3">
      <c r="A6001" s="3">
        <v>8.484663595909081E-2</v>
      </c>
      <c r="B6001">
        <f t="shared" si="1484"/>
        <v>0</v>
      </c>
      <c r="C6001" s="1">
        <f t="shared" si="1491"/>
        <v>100</v>
      </c>
      <c r="D6001" s="1" t="str">
        <f t="shared" si="1485"/>
        <v>NO</v>
      </c>
      <c r="E6001">
        <f t="shared" si="1486"/>
        <v>269</v>
      </c>
      <c r="F6001">
        <f t="shared" si="1487"/>
        <v>134</v>
      </c>
      <c r="G6001" s="2">
        <f t="shared" si="1488"/>
        <v>0.49814126394052044</v>
      </c>
      <c r="H6001" s="1">
        <f t="shared" si="1494"/>
        <v>0</v>
      </c>
      <c r="I6001" s="1">
        <f t="shared" si="1495"/>
        <v>100</v>
      </c>
      <c r="J6001" s="1">
        <f t="shared" si="1496"/>
        <v>100</v>
      </c>
      <c r="K6001" s="1">
        <f t="shared" si="1497"/>
        <v>0</v>
      </c>
      <c r="L6001" s="1">
        <f t="shared" si="1498"/>
        <v>0</v>
      </c>
      <c r="M6001" s="1">
        <f t="shared" si="1492"/>
        <v>1349850282453.75</v>
      </c>
      <c r="N6001" s="1">
        <f t="shared" si="1489"/>
        <v>0</v>
      </c>
      <c r="O6001" s="1">
        <f t="shared" si="1490"/>
        <v>0</v>
      </c>
      <c r="P6001" s="1">
        <f t="shared" si="1493"/>
        <v>3.377699720527872E+17</v>
      </c>
    </row>
    <row r="6002" spans="1:16" x14ac:dyDescent="0.3">
      <c r="A6002" s="3">
        <v>0.75744666655533799</v>
      </c>
      <c r="B6002">
        <f t="shared" si="1484"/>
        <v>1</v>
      </c>
      <c r="C6002" s="1">
        <f t="shared" si="1491"/>
        <v>200</v>
      </c>
      <c r="D6002" s="1" t="str">
        <f t="shared" si="1485"/>
        <v>NO</v>
      </c>
      <c r="E6002">
        <f t="shared" si="1486"/>
        <v>270</v>
      </c>
      <c r="F6002">
        <f t="shared" si="1487"/>
        <v>135</v>
      </c>
      <c r="G6002" s="2">
        <f t="shared" si="1488"/>
        <v>0.5</v>
      </c>
      <c r="H6002" s="1">
        <f t="shared" si="1494"/>
        <v>140</v>
      </c>
      <c r="I6002" s="1">
        <f t="shared" si="1495"/>
        <v>0</v>
      </c>
      <c r="J6002" s="1">
        <f t="shared" si="1496"/>
        <v>0</v>
      </c>
      <c r="K6002" s="1">
        <f t="shared" si="1497"/>
        <v>140</v>
      </c>
      <c r="L6002" s="1">
        <f t="shared" si="1498"/>
        <v>140</v>
      </c>
      <c r="M6002" s="1">
        <f t="shared" si="1492"/>
        <v>1349850282593.75</v>
      </c>
      <c r="N6002" s="1">
        <f t="shared" si="1489"/>
        <v>0</v>
      </c>
      <c r="O6002" s="1">
        <f t="shared" si="1490"/>
        <v>0</v>
      </c>
      <c r="P6002" s="1">
        <f t="shared" si="1493"/>
        <v>3.377699720527872E+17</v>
      </c>
    </row>
    <row r="6003" spans="1:16" x14ac:dyDescent="0.3">
      <c r="A6003" s="3">
        <v>0.56411507584983378</v>
      </c>
      <c r="B6003">
        <f t="shared" si="1484"/>
        <v>1</v>
      </c>
      <c r="C6003" s="1">
        <f t="shared" si="1491"/>
        <v>100</v>
      </c>
      <c r="D6003" s="1" t="str">
        <f t="shared" si="1485"/>
        <v>NO</v>
      </c>
      <c r="E6003">
        <f t="shared" si="1486"/>
        <v>271</v>
      </c>
      <c r="F6003">
        <f t="shared" si="1487"/>
        <v>136</v>
      </c>
      <c r="G6003" s="2">
        <f t="shared" si="1488"/>
        <v>0.50184501845018448</v>
      </c>
      <c r="H6003" s="1">
        <f t="shared" si="1494"/>
        <v>70</v>
      </c>
      <c r="I6003" s="1">
        <f t="shared" si="1495"/>
        <v>0</v>
      </c>
      <c r="J6003" s="1">
        <f t="shared" si="1496"/>
        <v>0</v>
      </c>
      <c r="K6003" s="1">
        <f t="shared" si="1497"/>
        <v>70</v>
      </c>
      <c r="L6003" s="1">
        <f t="shared" si="1498"/>
        <v>210</v>
      </c>
      <c r="M6003" s="1">
        <f t="shared" si="1492"/>
        <v>1349850282663.75</v>
      </c>
      <c r="N6003" s="1">
        <f t="shared" si="1489"/>
        <v>0</v>
      </c>
      <c r="O6003" s="1">
        <f t="shared" si="1490"/>
        <v>0</v>
      </c>
      <c r="P6003" s="1">
        <f t="shared" si="1493"/>
        <v>3.377699720527872E+17</v>
      </c>
    </row>
    <row r="6004" spans="1:16" x14ac:dyDescent="0.3">
      <c r="A6004" s="3">
        <v>0.90639989298240642</v>
      </c>
      <c r="B6004">
        <f t="shared" si="1484"/>
        <v>1</v>
      </c>
      <c r="C6004" s="1">
        <f t="shared" si="1491"/>
        <v>50</v>
      </c>
      <c r="D6004" s="1" t="str">
        <f t="shared" si="1485"/>
        <v>NO</v>
      </c>
      <c r="E6004">
        <f t="shared" si="1486"/>
        <v>272</v>
      </c>
      <c r="F6004">
        <f t="shared" si="1487"/>
        <v>137</v>
      </c>
      <c r="G6004" s="2">
        <f t="shared" si="1488"/>
        <v>0.50367647058823528</v>
      </c>
      <c r="H6004" s="1">
        <f t="shared" si="1494"/>
        <v>35</v>
      </c>
      <c r="I6004" s="1">
        <f t="shared" si="1495"/>
        <v>0</v>
      </c>
      <c r="J6004" s="1">
        <f t="shared" si="1496"/>
        <v>0</v>
      </c>
      <c r="K6004" s="1">
        <f t="shared" si="1497"/>
        <v>35</v>
      </c>
      <c r="L6004" s="1">
        <f t="shared" si="1498"/>
        <v>245</v>
      </c>
      <c r="M6004" s="1">
        <f t="shared" si="1492"/>
        <v>1349850282698.75</v>
      </c>
      <c r="N6004" s="1">
        <f t="shared" si="1489"/>
        <v>0</v>
      </c>
      <c r="O6004" s="1">
        <f t="shared" si="1490"/>
        <v>0</v>
      </c>
      <c r="P6004" s="1">
        <f t="shared" si="1493"/>
        <v>3.377699720527872E+17</v>
      </c>
    </row>
    <row r="6005" spans="1:16" x14ac:dyDescent="0.3">
      <c r="A6005" s="3">
        <v>0.38301527001081415</v>
      </c>
      <c r="B6005">
        <f t="shared" si="1484"/>
        <v>0</v>
      </c>
      <c r="C6005" s="1">
        <f t="shared" si="1491"/>
        <v>25</v>
      </c>
      <c r="D6005" s="1" t="str">
        <f t="shared" si="1485"/>
        <v>NO</v>
      </c>
      <c r="E6005">
        <f t="shared" si="1486"/>
        <v>273</v>
      </c>
      <c r="F6005">
        <f t="shared" si="1487"/>
        <v>137</v>
      </c>
      <c r="G6005" s="2">
        <f t="shared" si="1488"/>
        <v>0.50183150183150182</v>
      </c>
      <c r="H6005" s="1">
        <f t="shared" si="1494"/>
        <v>0</v>
      </c>
      <c r="I6005" s="1">
        <f t="shared" si="1495"/>
        <v>25</v>
      </c>
      <c r="J6005" s="1">
        <f t="shared" si="1496"/>
        <v>25</v>
      </c>
      <c r="K6005" s="1">
        <f t="shared" si="1497"/>
        <v>0</v>
      </c>
      <c r="L6005" s="1">
        <f t="shared" si="1498"/>
        <v>0</v>
      </c>
      <c r="M6005" s="1">
        <f t="shared" si="1492"/>
        <v>1349850282673.75</v>
      </c>
      <c r="N6005" s="1">
        <f t="shared" si="1489"/>
        <v>0</v>
      </c>
      <c r="O6005" s="1">
        <f t="shared" si="1490"/>
        <v>0</v>
      </c>
      <c r="P6005" s="1">
        <f t="shared" si="1493"/>
        <v>3.377699720527872E+17</v>
      </c>
    </row>
    <row r="6006" spans="1:16" x14ac:dyDescent="0.3">
      <c r="A6006" s="3">
        <v>0.3158186300848943</v>
      </c>
      <c r="B6006">
        <f t="shared" si="1484"/>
        <v>0</v>
      </c>
      <c r="C6006" s="1">
        <f t="shared" si="1491"/>
        <v>50</v>
      </c>
      <c r="D6006" s="1" t="str">
        <f t="shared" si="1485"/>
        <v>NO</v>
      </c>
      <c r="E6006">
        <f t="shared" si="1486"/>
        <v>274</v>
      </c>
      <c r="F6006">
        <f t="shared" si="1487"/>
        <v>137</v>
      </c>
      <c r="G6006" s="2">
        <f t="shared" si="1488"/>
        <v>0.5</v>
      </c>
      <c r="H6006" s="1">
        <f t="shared" si="1494"/>
        <v>0</v>
      </c>
      <c r="I6006" s="1">
        <f t="shared" si="1495"/>
        <v>50</v>
      </c>
      <c r="J6006" s="1">
        <f t="shared" si="1496"/>
        <v>75</v>
      </c>
      <c r="K6006" s="1">
        <f t="shared" si="1497"/>
        <v>0</v>
      </c>
      <c r="L6006" s="1">
        <f t="shared" si="1498"/>
        <v>0</v>
      </c>
      <c r="M6006" s="1">
        <f t="shared" si="1492"/>
        <v>1349850282623.75</v>
      </c>
      <c r="N6006" s="1">
        <f t="shared" si="1489"/>
        <v>0</v>
      </c>
      <c r="O6006" s="1">
        <f t="shared" si="1490"/>
        <v>0</v>
      </c>
      <c r="P6006" s="1">
        <f t="shared" si="1493"/>
        <v>3.377699720527872E+17</v>
      </c>
    </row>
    <row r="6007" spans="1:16" x14ac:dyDescent="0.3">
      <c r="A6007" s="3">
        <v>2.4906633543563261E-2</v>
      </c>
      <c r="B6007">
        <f t="shared" si="1484"/>
        <v>0</v>
      </c>
      <c r="C6007" s="1">
        <f t="shared" si="1491"/>
        <v>100</v>
      </c>
      <c r="D6007" s="1" t="str">
        <f t="shared" si="1485"/>
        <v>NO</v>
      </c>
      <c r="E6007">
        <f t="shared" si="1486"/>
        <v>275</v>
      </c>
      <c r="F6007">
        <f t="shared" si="1487"/>
        <v>137</v>
      </c>
      <c r="G6007" s="2">
        <f t="shared" si="1488"/>
        <v>0.49818181818181817</v>
      </c>
      <c r="H6007" s="1">
        <f t="shared" si="1494"/>
        <v>0</v>
      </c>
      <c r="I6007" s="1">
        <f t="shared" si="1495"/>
        <v>100</v>
      </c>
      <c r="J6007" s="1">
        <f t="shared" si="1496"/>
        <v>175</v>
      </c>
      <c r="K6007" s="1">
        <f t="shared" si="1497"/>
        <v>0</v>
      </c>
      <c r="L6007" s="1">
        <f t="shared" si="1498"/>
        <v>0</v>
      </c>
      <c r="M6007" s="1">
        <f t="shared" si="1492"/>
        <v>1349850282523.75</v>
      </c>
      <c r="N6007" s="1">
        <f t="shared" si="1489"/>
        <v>0</v>
      </c>
      <c r="O6007" s="1">
        <f t="shared" si="1490"/>
        <v>0</v>
      </c>
      <c r="P6007" s="1">
        <f t="shared" si="1493"/>
        <v>3.377699720527872E+17</v>
      </c>
    </row>
    <row r="6008" spans="1:16" x14ac:dyDescent="0.3">
      <c r="A6008" s="3">
        <v>0.89695606173766396</v>
      </c>
      <c r="B6008">
        <f t="shared" si="1484"/>
        <v>1</v>
      </c>
      <c r="C6008" s="1">
        <f t="shared" si="1491"/>
        <v>200</v>
      </c>
      <c r="D6008" s="1" t="str">
        <f t="shared" si="1485"/>
        <v>NO</v>
      </c>
      <c r="E6008">
        <f t="shared" si="1486"/>
        <v>276</v>
      </c>
      <c r="F6008">
        <f t="shared" si="1487"/>
        <v>138</v>
      </c>
      <c r="G6008" s="2">
        <f t="shared" si="1488"/>
        <v>0.5</v>
      </c>
      <c r="H6008" s="1">
        <f t="shared" si="1494"/>
        <v>140</v>
      </c>
      <c r="I6008" s="1">
        <f t="shared" si="1495"/>
        <v>0</v>
      </c>
      <c r="J6008" s="1">
        <f t="shared" si="1496"/>
        <v>0</v>
      </c>
      <c r="K6008" s="1">
        <f t="shared" si="1497"/>
        <v>140</v>
      </c>
      <c r="L6008" s="1">
        <f t="shared" si="1498"/>
        <v>140</v>
      </c>
      <c r="M6008" s="1">
        <f t="shared" si="1492"/>
        <v>1349850282663.75</v>
      </c>
      <c r="N6008" s="1">
        <f t="shared" si="1489"/>
        <v>0</v>
      </c>
      <c r="O6008" s="1">
        <f t="shared" si="1490"/>
        <v>0</v>
      </c>
      <c r="P6008" s="1">
        <f t="shared" si="1493"/>
        <v>3.377699720527872E+17</v>
      </c>
    </row>
    <row r="6009" spans="1:16" x14ac:dyDescent="0.3">
      <c r="A6009" s="3">
        <v>0.27456075794353019</v>
      </c>
      <c r="B6009">
        <f t="shared" si="1484"/>
        <v>0</v>
      </c>
      <c r="C6009" s="1">
        <f t="shared" si="1491"/>
        <v>100</v>
      </c>
      <c r="D6009" s="1" t="str">
        <f t="shared" si="1485"/>
        <v>NO</v>
      </c>
      <c r="E6009">
        <f t="shared" si="1486"/>
        <v>277</v>
      </c>
      <c r="F6009">
        <f t="shared" si="1487"/>
        <v>138</v>
      </c>
      <c r="G6009" s="2">
        <f t="shared" si="1488"/>
        <v>0.49819494584837543</v>
      </c>
      <c r="H6009" s="1">
        <f t="shared" si="1494"/>
        <v>0</v>
      </c>
      <c r="I6009" s="1">
        <f t="shared" si="1495"/>
        <v>100</v>
      </c>
      <c r="J6009" s="1">
        <f t="shared" si="1496"/>
        <v>100</v>
      </c>
      <c r="K6009" s="1">
        <f t="shared" si="1497"/>
        <v>0</v>
      </c>
      <c r="L6009" s="1">
        <f t="shared" si="1498"/>
        <v>0</v>
      </c>
      <c r="M6009" s="1">
        <f t="shared" si="1492"/>
        <v>1349850282563.75</v>
      </c>
      <c r="N6009" s="1">
        <f t="shared" si="1489"/>
        <v>0</v>
      </c>
      <c r="O6009" s="1">
        <f t="shared" si="1490"/>
        <v>0</v>
      </c>
      <c r="P6009" s="1">
        <f t="shared" si="1493"/>
        <v>3.377699720527872E+17</v>
      </c>
    </row>
    <row r="6010" spans="1:16" x14ac:dyDescent="0.3">
      <c r="A6010" s="3">
        <v>0.71337968582340117</v>
      </c>
      <c r="B6010">
        <f t="shared" si="1484"/>
        <v>1</v>
      </c>
      <c r="C6010" s="1">
        <f t="shared" si="1491"/>
        <v>200</v>
      </c>
      <c r="D6010" s="1" t="str">
        <f t="shared" si="1485"/>
        <v>NO</v>
      </c>
      <c r="E6010">
        <f t="shared" si="1486"/>
        <v>278</v>
      </c>
      <c r="F6010">
        <f t="shared" si="1487"/>
        <v>139</v>
      </c>
      <c r="G6010" s="2">
        <f t="shared" si="1488"/>
        <v>0.5</v>
      </c>
      <c r="H6010" s="1">
        <f t="shared" si="1494"/>
        <v>140</v>
      </c>
      <c r="I6010" s="1">
        <f t="shared" si="1495"/>
        <v>0</v>
      </c>
      <c r="J6010" s="1">
        <f t="shared" si="1496"/>
        <v>0</v>
      </c>
      <c r="K6010" s="1">
        <f t="shared" si="1497"/>
        <v>140</v>
      </c>
      <c r="L6010" s="1">
        <f t="shared" si="1498"/>
        <v>140</v>
      </c>
      <c r="M6010" s="1">
        <f t="shared" si="1492"/>
        <v>1349850282703.75</v>
      </c>
      <c r="N6010" s="1">
        <f t="shared" si="1489"/>
        <v>0</v>
      </c>
      <c r="O6010" s="1">
        <f t="shared" si="1490"/>
        <v>0</v>
      </c>
      <c r="P6010" s="1">
        <f t="shared" si="1493"/>
        <v>3.377699720527872E+17</v>
      </c>
    </row>
    <row r="6011" spans="1:16" x14ac:dyDescent="0.3">
      <c r="A6011" s="3">
        <v>0.41813968202092355</v>
      </c>
      <c r="B6011">
        <f t="shared" si="1484"/>
        <v>0</v>
      </c>
      <c r="C6011" s="1">
        <f t="shared" si="1491"/>
        <v>100</v>
      </c>
      <c r="D6011" s="1" t="str">
        <f t="shared" si="1485"/>
        <v>NO</v>
      </c>
      <c r="E6011">
        <f t="shared" si="1486"/>
        <v>279</v>
      </c>
      <c r="F6011">
        <f t="shared" si="1487"/>
        <v>139</v>
      </c>
      <c r="G6011" s="2">
        <f t="shared" si="1488"/>
        <v>0.49820788530465948</v>
      </c>
      <c r="H6011" s="1">
        <f t="shared" si="1494"/>
        <v>0</v>
      </c>
      <c r="I6011" s="1">
        <f t="shared" si="1495"/>
        <v>100</v>
      </c>
      <c r="J6011" s="1">
        <f t="shared" si="1496"/>
        <v>100</v>
      </c>
      <c r="K6011" s="1">
        <f t="shared" si="1497"/>
        <v>0</v>
      </c>
      <c r="L6011" s="1">
        <f t="shared" si="1498"/>
        <v>0</v>
      </c>
      <c r="M6011" s="1">
        <f t="shared" si="1492"/>
        <v>1349850282603.75</v>
      </c>
      <c r="N6011" s="1">
        <f t="shared" si="1489"/>
        <v>0</v>
      </c>
      <c r="O6011" s="1">
        <f t="shared" si="1490"/>
        <v>0</v>
      </c>
      <c r="P6011" s="1">
        <f t="shared" si="1493"/>
        <v>3.377699720527872E+17</v>
      </c>
    </row>
    <row r="6012" spans="1:16" x14ac:dyDescent="0.3">
      <c r="A6012" s="3">
        <v>0.95080047323629868</v>
      </c>
      <c r="B6012">
        <f t="shared" si="1484"/>
        <v>1</v>
      </c>
      <c r="C6012" s="1">
        <f t="shared" si="1491"/>
        <v>200</v>
      </c>
      <c r="D6012" s="1" t="str">
        <f t="shared" si="1485"/>
        <v>NO</v>
      </c>
      <c r="E6012">
        <f t="shared" si="1486"/>
        <v>280</v>
      </c>
      <c r="F6012">
        <f t="shared" si="1487"/>
        <v>140</v>
      </c>
      <c r="G6012" s="2">
        <f t="shared" si="1488"/>
        <v>0.5</v>
      </c>
      <c r="H6012" s="1">
        <f t="shared" si="1494"/>
        <v>140</v>
      </c>
      <c r="I6012" s="1">
        <f t="shared" si="1495"/>
        <v>0</v>
      </c>
      <c r="J6012" s="1">
        <f t="shared" si="1496"/>
        <v>0</v>
      </c>
      <c r="K6012" s="1">
        <f t="shared" si="1497"/>
        <v>140</v>
      </c>
      <c r="L6012" s="1">
        <f t="shared" si="1498"/>
        <v>140</v>
      </c>
      <c r="M6012" s="1">
        <f t="shared" si="1492"/>
        <v>1349850282743.75</v>
      </c>
      <c r="N6012" s="1">
        <f t="shared" si="1489"/>
        <v>0</v>
      </c>
      <c r="O6012" s="1">
        <f t="shared" si="1490"/>
        <v>0</v>
      </c>
      <c r="P6012" s="1">
        <f t="shared" si="1493"/>
        <v>3.377699720527872E+17</v>
      </c>
    </row>
    <row r="6013" spans="1:16" x14ac:dyDescent="0.3">
      <c r="A6013" s="3">
        <v>0.71128939194021579</v>
      </c>
      <c r="B6013">
        <f t="shared" si="1484"/>
        <v>1</v>
      </c>
      <c r="C6013" s="1">
        <f t="shared" si="1491"/>
        <v>100</v>
      </c>
      <c r="D6013" s="1" t="str">
        <f t="shared" si="1485"/>
        <v>NO</v>
      </c>
      <c r="E6013">
        <f t="shared" si="1486"/>
        <v>281</v>
      </c>
      <c r="F6013">
        <f t="shared" si="1487"/>
        <v>141</v>
      </c>
      <c r="G6013" s="2">
        <f t="shared" si="1488"/>
        <v>0.50177935943060503</v>
      </c>
      <c r="H6013" s="1">
        <f t="shared" si="1494"/>
        <v>70</v>
      </c>
      <c r="I6013" s="1">
        <f t="shared" si="1495"/>
        <v>0</v>
      </c>
      <c r="J6013" s="1">
        <f t="shared" si="1496"/>
        <v>0</v>
      </c>
      <c r="K6013" s="1">
        <f t="shared" si="1497"/>
        <v>70</v>
      </c>
      <c r="L6013" s="1">
        <f t="shared" si="1498"/>
        <v>210</v>
      </c>
      <c r="M6013" s="1">
        <f t="shared" si="1492"/>
        <v>1349850282813.75</v>
      </c>
      <c r="N6013" s="1">
        <f t="shared" si="1489"/>
        <v>0</v>
      </c>
      <c r="O6013" s="1">
        <f t="shared" si="1490"/>
        <v>0</v>
      </c>
      <c r="P6013" s="1">
        <f t="shared" si="1493"/>
        <v>3.377699720527872E+17</v>
      </c>
    </row>
    <row r="6014" spans="1:16" x14ac:dyDescent="0.3">
      <c r="A6014" s="3">
        <v>0.73205444543536891</v>
      </c>
      <c r="B6014">
        <f t="shared" si="1484"/>
        <v>1</v>
      </c>
      <c r="C6014" s="1">
        <f t="shared" si="1491"/>
        <v>50</v>
      </c>
      <c r="D6014" s="1" t="str">
        <f t="shared" si="1485"/>
        <v>NO</v>
      </c>
      <c r="E6014">
        <f t="shared" si="1486"/>
        <v>282</v>
      </c>
      <c r="F6014">
        <f t="shared" si="1487"/>
        <v>142</v>
      </c>
      <c r="G6014" s="2">
        <f t="shared" si="1488"/>
        <v>0.50354609929078009</v>
      </c>
      <c r="H6014" s="1">
        <f t="shared" si="1494"/>
        <v>35</v>
      </c>
      <c r="I6014" s="1">
        <f t="shared" si="1495"/>
        <v>0</v>
      </c>
      <c r="J6014" s="1">
        <f t="shared" si="1496"/>
        <v>0</v>
      </c>
      <c r="K6014" s="1">
        <f t="shared" si="1497"/>
        <v>35</v>
      </c>
      <c r="L6014" s="1">
        <f t="shared" si="1498"/>
        <v>245</v>
      </c>
      <c r="M6014" s="1">
        <f t="shared" si="1492"/>
        <v>1349850282848.75</v>
      </c>
      <c r="N6014" s="1">
        <f t="shared" si="1489"/>
        <v>0</v>
      </c>
      <c r="O6014" s="1">
        <f t="shared" si="1490"/>
        <v>0</v>
      </c>
      <c r="P6014" s="1">
        <f t="shared" si="1493"/>
        <v>3.377699720527872E+17</v>
      </c>
    </row>
    <row r="6015" spans="1:16" x14ac:dyDescent="0.3">
      <c r="A6015" s="3">
        <v>0.18887386267514927</v>
      </c>
      <c r="B6015">
        <f t="shared" si="1484"/>
        <v>0</v>
      </c>
      <c r="C6015" s="1">
        <f t="shared" si="1491"/>
        <v>25</v>
      </c>
      <c r="D6015" s="1" t="str">
        <f t="shared" si="1485"/>
        <v>NO</v>
      </c>
      <c r="E6015">
        <f t="shared" si="1486"/>
        <v>283</v>
      </c>
      <c r="F6015">
        <f t="shared" si="1487"/>
        <v>142</v>
      </c>
      <c r="G6015" s="2">
        <f t="shared" si="1488"/>
        <v>0.50176678445229683</v>
      </c>
      <c r="H6015" s="1">
        <f t="shared" si="1494"/>
        <v>0</v>
      </c>
      <c r="I6015" s="1">
        <f t="shared" si="1495"/>
        <v>25</v>
      </c>
      <c r="J6015" s="1">
        <f t="shared" si="1496"/>
        <v>25</v>
      </c>
      <c r="K6015" s="1">
        <f t="shared" si="1497"/>
        <v>0</v>
      </c>
      <c r="L6015" s="1">
        <f t="shared" si="1498"/>
        <v>0</v>
      </c>
      <c r="M6015" s="1">
        <f t="shared" si="1492"/>
        <v>1349850282823.75</v>
      </c>
      <c r="N6015" s="1">
        <f t="shared" si="1489"/>
        <v>0</v>
      </c>
      <c r="O6015" s="1">
        <f t="shared" si="1490"/>
        <v>0</v>
      </c>
      <c r="P6015" s="1">
        <f t="shared" si="1493"/>
        <v>3.377699720527872E+17</v>
      </c>
    </row>
    <row r="6016" spans="1:16" x14ac:dyDescent="0.3">
      <c r="A6016" s="3">
        <v>0.94608551933975504</v>
      </c>
      <c r="B6016">
        <f t="shared" si="1484"/>
        <v>1</v>
      </c>
      <c r="C6016" s="1">
        <f t="shared" si="1491"/>
        <v>50</v>
      </c>
      <c r="D6016" s="1" t="str">
        <f t="shared" si="1485"/>
        <v>NO</v>
      </c>
      <c r="E6016">
        <f t="shared" si="1486"/>
        <v>284</v>
      </c>
      <c r="F6016">
        <f t="shared" si="1487"/>
        <v>143</v>
      </c>
      <c r="G6016" s="2">
        <f t="shared" si="1488"/>
        <v>0.50352112676056338</v>
      </c>
      <c r="H6016" s="1">
        <f t="shared" si="1494"/>
        <v>35</v>
      </c>
      <c r="I6016" s="1">
        <f t="shared" si="1495"/>
        <v>0</v>
      </c>
      <c r="J6016" s="1">
        <f t="shared" si="1496"/>
        <v>0</v>
      </c>
      <c r="K6016" s="1">
        <f t="shared" si="1497"/>
        <v>35</v>
      </c>
      <c r="L6016" s="1">
        <f t="shared" si="1498"/>
        <v>35</v>
      </c>
      <c r="M6016" s="1">
        <f t="shared" si="1492"/>
        <v>1349850282858.75</v>
      </c>
      <c r="N6016" s="1">
        <f t="shared" si="1489"/>
        <v>0</v>
      </c>
      <c r="O6016" s="1">
        <f t="shared" si="1490"/>
        <v>0</v>
      </c>
      <c r="P6016" s="1">
        <f t="shared" si="1493"/>
        <v>3.377699720527872E+17</v>
      </c>
    </row>
    <row r="6017" spans="1:16" x14ac:dyDescent="0.3">
      <c r="A6017" s="3">
        <v>0.89049799876442848</v>
      </c>
      <c r="B6017">
        <f t="shared" si="1484"/>
        <v>1</v>
      </c>
      <c r="C6017" s="1">
        <f t="shared" si="1491"/>
        <v>25</v>
      </c>
      <c r="D6017" s="1" t="str">
        <f t="shared" si="1485"/>
        <v>NO</v>
      </c>
      <c r="E6017">
        <f t="shared" si="1486"/>
        <v>285</v>
      </c>
      <c r="F6017">
        <f t="shared" si="1487"/>
        <v>144</v>
      </c>
      <c r="G6017" s="2">
        <f t="shared" si="1488"/>
        <v>0.50526315789473686</v>
      </c>
      <c r="H6017" s="1">
        <f t="shared" si="1494"/>
        <v>17.5</v>
      </c>
      <c r="I6017" s="1">
        <f t="shared" si="1495"/>
        <v>0</v>
      </c>
      <c r="J6017" s="1">
        <f t="shared" si="1496"/>
        <v>0</v>
      </c>
      <c r="K6017" s="1">
        <f t="shared" si="1497"/>
        <v>17.5</v>
      </c>
      <c r="L6017" s="1">
        <f t="shared" si="1498"/>
        <v>52.5</v>
      </c>
      <c r="M6017" s="1">
        <f t="shared" si="1492"/>
        <v>1349850282876.25</v>
      </c>
      <c r="N6017" s="1">
        <f t="shared" si="1489"/>
        <v>0</v>
      </c>
      <c r="O6017" s="1">
        <f t="shared" si="1490"/>
        <v>0</v>
      </c>
      <c r="P6017" s="1">
        <f t="shared" si="1493"/>
        <v>3.377699720527872E+17</v>
      </c>
    </row>
    <row r="6018" spans="1:16" x14ac:dyDescent="0.3">
      <c r="A6018" s="3">
        <v>2.1572074426611909E-2</v>
      </c>
      <c r="B6018">
        <f t="shared" si="1484"/>
        <v>0</v>
      </c>
      <c r="C6018" s="1">
        <f t="shared" si="1491"/>
        <v>12.5</v>
      </c>
      <c r="D6018" s="1" t="str">
        <f t="shared" si="1485"/>
        <v>NO</v>
      </c>
      <c r="E6018">
        <f t="shared" si="1486"/>
        <v>286</v>
      </c>
      <c r="F6018">
        <f t="shared" si="1487"/>
        <v>144</v>
      </c>
      <c r="G6018" s="2">
        <f t="shared" si="1488"/>
        <v>0.50349650349650354</v>
      </c>
      <c r="H6018" s="1">
        <f t="shared" si="1494"/>
        <v>0</v>
      </c>
      <c r="I6018" s="1">
        <f t="shared" si="1495"/>
        <v>12.5</v>
      </c>
      <c r="J6018" s="1">
        <f t="shared" si="1496"/>
        <v>12.5</v>
      </c>
      <c r="K6018" s="1">
        <f t="shared" si="1497"/>
        <v>0</v>
      </c>
      <c r="L6018" s="1">
        <f t="shared" si="1498"/>
        <v>0</v>
      </c>
      <c r="M6018" s="1">
        <f t="shared" si="1492"/>
        <v>1349850282863.75</v>
      </c>
      <c r="N6018" s="1">
        <f t="shared" si="1489"/>
        <v>0</v>
      </c>
      <c r="O6018" s="1">
        <f t="shared" si="1490"/>
        <v>0</v>
      </c>
      <c r="P6018" s="1">
        <f t="shared" si="1493"/>
        <v>3.377699720527872E+17</v>
      </c>
    </row>
    <row r="6019" spans="1:16" x14ac:dyDescent="0.3">
      <c r="A6019" s="3">
        <v>9.5024168141282783E-2</v>
      </c>
      <c r="B6019">
        <f t="shared" si="1484"/>
        <v>0</v>
      </c>
      <c r="C6019" s="1">
        <f t="shared" si="1491"/>
        <v>25</v>
      </c>
      <c r="D6019" s="1" t="str">
        <f t="shared" si="1485"/>
        <v>NO</v>
      </c>
      <c r="E6019">
        <f t="shared" si="1486"/>
        <v>287</v>
      </c>
      <c r="F6019">
        <f t="shared" si="1487"/>
        <v>144</v>
      </c>
      <c r="G6019" s="2">
        <f t="shared" si="1488"/>
        <v>0.50174216027874563</v>
      </c>
      <c r="H6019" s="1">
        <f t="shared" si="1494"/>
        <v>0</v>
      </c>
      <c r="I6019" s="1">
        <f t="shared" si="1495"/>
        <v>25</v>
      </c>
      <c r="J6019" s="1">
        <f t="shared" si="1496"/>
        <v>37.5</v>
      </c>
      <c r="K6019" s="1">
        <f t="shared" si="1497"/>
        <v>0</v>
      </c>
      <c r="L6019" s="1">
        <f t="shared" si="1498"/>
        <v>0</v>
      </c>
      <c r="M6019" s="1">
        <f t="shared" si="1492"/>
        <v>1349850282838.75</v>
      </c>
      <c r="N6019" s="1">
        <f t="shared" si="1489"/>
        <v>0</v>
      </c>
      <c r="O6019" s="1">
        <f t="shared" si="1490"/>
        <v>0</v>
      </c>
      <c r="P6019" s="1">
        <f t="shared" si="1493"/>
        <v>3.377699720527872E+17</v>
      </c>
    </row>
    <row r="6020" spans="1:16" x14ac:dyDescent="0.3">
      <c r="A6020" s="3">
        <v>0.49298997437404735</v>
      </c>
      <c r="B6020">
        <f t="shared" ref="B6020:B6083" si="1499">IF(A6020&lt;0.5,0,1)</f>
        <v>0</v>
      </c>
      <c r="C6020" s="1">
        <f t="shared" si="1491"/>
        <v>50</v>
      </c>
      <c r="D6020" s="1" t="str">
        <f t="shared" ref="D6020:D6083" si="1500">IF(M6020&gt;=P6020,"YES",IF(AND(B6020=1,C6020/2&lt;10),"YES","NO"))</f>
        <v>NO</v>
      </c>
      <c r="E6020">
        <f t="shared" ref="E6020:E6083" si="1501">IF(D6019="NO",E6019+1,1)</f>
        <v>288</v>
      </c>
      <c r="F6020">
        <f t="shared" ref="F6020:F6083" si="1502">IF(D6019="NO",F6019+B6020,B6020)</f>
        <v>144</v>
      </c>
      <c r="G6020" s="2">
        <f t="shared" ref="G6020:G6083" si="1503">IFERROR(F6020/E6020,"")</f>
        <v>0.5</v>
      </c>
      <c r="H6020" s="1">
        <f t="shared" si="1494"/>
        <v>0</v>
      </c>
      <c r="I6020" s="1">
        <f t="shared" si="1495"/>
        <v>50</v>
      </c>
      <c r="J6020" s="1">
        <f t="shared" si="1496"/>
        <v>87.5</v>
      </c>
      <c r="K6020" s="1">
        <f t="shared" si="1497"/>
        <v>0</v>
      </c>
      <c r="L6020" s="1">
        <f t="shared" si="1498"/>
        <v>0</v>
      </c>
      <c r="M6020" s="1">
        <f t="shared" si="1492"/>
        <v>1349850282788.75</v>
      </c>
      <c r="N6020" s="1">
        <f t="shared" ref="N6020:N6083" si="1504">IF(M6020&gt;P6020,P6020,)</f>
        <v>0</v>
      </c>
      <c r="O6020" s="1">
        <f t="shared" ref="O6020:O6083" si="1505">IF(M6020&gt;=P6020,M6020,0)</f>
        <v>0</v>
      </c>
      <c r="P6020" s="1">
        <f t="shared" si="1493"/>
        <v>3.377699720527872E+17</v>
      </c>
    </row>
    <row r="6021" spans="1:16" x14ac:dyDescent="0.3">
      <c r="A6021" s="3">
        <v>0.23059174302343111</v>
      </c>
      <c r="B6021">
        <f t="shared" si="1499"/>
        <v>0</v>
      </c>
      <c r="C6021" s="1">
        <f t="shared" ref="C6021:C6084" si="1506">IF(N6020=0,IF(B6020=0,2*C6020,IF((C6020/2)&lt;10,100,0.5*C6020)),100)</f>
        <v>100</v>
      </c>
      <c r="D6021" s="1" t="str">
        <f t="shared" si="1500"/>
        <v>NO</v>
      </c>
      <c r="E6021">
        <f t="shared" si="1501"/>
        <v>289</v>
      </c>
      <c r="F6021">
        <f t="shared" si="1502"/>
        <v>144</v>
      </c>
      <c r="G6021" s="2">
        <f t="shared" si="1503"/>
        <v>0.4982698961937716</v>
      </c>
      <c r="H6021" s="1">
        <f t="shared" si="1494"/>
        <v>0</v>
      </c>
      <c r="I6021" s="1">
        <f t="shared" si="1495"/>
        <v>100</v>
      </c>
      <c r="J6021" s="1">
        <f t="shared" si="1496"/>
        <v>187.5</v>
      </c>
      <c r="K6021" s="1">
        <f t="shared" si="1497"/>
        <v>0</v>
      </c>
      <c r="L6021" s="1">
        <f t="shared" si="1498"/>
        <v>0</v>
      </c>
      <c r="M6021" s="1">
        <f t="shared" ref="M6021:M6084" si="1507">M6020+K6021-I6021-O6020</f>
        <v>1349850282688.75</v>
      </c>
      <c r="N6021" s="1">
        <f t="shared" si="1504"/>
        <v>0</v>
      </c>
      <c r="O6021" s="1">
        <f t="shared" si="1505"/>
        <v>0</v>
      </c>
      <c r="P6021" s="1">
        <f t="shared" si="1493"/>
        <v>3.377699720527872E+17</v>
      </c>
    </row>
    <row r="6022" spans="1:16" x14ac:dyDescent="0.3">
      <c r="A6022" s="3">
        <v>0.41172338875165493</v>
      </c>
      <c r="B6022">
        <f t="shared" si="1499"/>
        <v>0</v>
      </c>
      <c r="C6022" s="1">
        <f t="shared" si="1506"/>
        <v>200</v>
      </c>
      <c r="D6022" s="1" t="str">
        <f t="shared" si="1500"/>
        <v>NO</v>
      </c>
      <c r="E6022">
        <f t="shared" si="1501"/>
        <v>290</v>
      </c>
      <c r="F6022">
        <f t="shared" si="1502"/>
        <v>144</v>
      </c>
      <c r="G6022" s="2">
        <f t="shared" si="1503"/>
        <v>0.49655172413793103</v>
      </c>
      <c r="H6022" s="1">
        <f t="shared" si="1494"/>
        <v>0</v>
      </c>
      <c r="I6022" s="1">
        <f t="shared" si="1495"/>
        <v>200</v>
      </c>
      <c r="J6022" s="1">
        <f t="shared" si="1496"/>
        <v>387.5</v>
      </c>
      <c r="K6022" s="1">
        <f t="shared" si="1497"/>
        <v>0</v>
      </c>
      <c r="L6022" s="1">
        <f t="shared" si="1498"/>
        <v>0</v>
      </c>
      <c r="M6022" s="1">
        <f t="shared" si="1507"/>
        <v>1349850282488.75</v>
      </c>
      <c r="N6022" s="1">
        <f t="shared" si="1504"/>
        <v>0</v>
      </c>
      <c r="O6022" s="1">
        <f t="shared" si="1505"/>
        <v>0</v>
      </c>
      <c r="P6022" s="1">
        <f t="shared" ref="P6022:P6085" si="1508">IF(C6022+C6021&lt;P6021,P6021,C6022+C6021)</f>
        <v>3.377699720527872E+17</v>
      </c>
    </row>
    <row r="6023" spans="1:16" x14ac:dyDescent="0.3">
      <c r="A6023" s="3">
        <v>2.5065119691407789E-2</v>
      </c>
      <c r="B6023">
        <f t="shared" si="1499"/>
        <v>0</v>
      </c>
      <c r="C6023" s="1">
        <f t="shared" si="1506"/>
        <v>400</v>
      </c>
      <c r="D6023" s="1" t="str">
        <f t="shared" si="1500"/>
        <v>NO</v>
      </c>
      <c r="E6023">
        <f t="shared" si="1501"/>
        <v>291</v>
      </c>
      <c r="F6023">
        <f t="shared" si="1502"/>
        <v>144</v>
      </c>
      <c r="G6023" s="2">
        <f t="shared" si="1503"/>
        <v>0.49484536082474229</v>
      </c>
      <c r="H6023" s="1">
        <f t="shared" si="1494"/>
        <v>0</v>
      </c>
      <c r="I6023" s="1">
        <f t="shared" si="1495"/>
        <v>400</v>
      </c>
      <c r="J6023" s="1">
        <f t="shared" si="1496"/>
        <v>787.5</v>
      </c>
      <c r="K6023" s="1">
        <f t="shared" si="1497"/>
        <v>0</v>
      </c>
      <c r="L6023" s="1">
        <f t="shared" si="1498"/>
        <v>0</v>
      </c>
      <c r="M6023" s="1">
        <f t="shared" si="1507"/>
        <v>1349850282088.75</v>
      </c>
      <c r="N6023" s="1">
        <f t="shared" si="1504"/>
        <v>0</v>
      </c>
      <c r="O6023" s="1">
        <f t="shared" si="1505"/>
        <v>0</v>
      </c>
      <c r="P6023" s="1">
        <f t="shared" si="1508"/>
        <v>3.377699720527872E+17</v>
      </c>
    </row>
    <row r="6024" spans="1:16" x14ac:dyDescent="0.3">
      <c r="A6024" s="3">
        <v>0.84278293039037566</v>
      </c>
      <c r="B6024">
        <f t="shared" si="1499"/>
        <v>1</v>
      </c>
      <c r="C6024" s="1">
        <f t="shared" si="1506"/>
        <v>800</v>
      </c>
      <c r="D6024" s="1" t="str">
        <f t="shared" si="1500"/>
        <v>NO</v>
      </c>
      <c r="E6024">
        <f t="shared" si="1501"/>
        <v>292</v>
      </c>
      <c r="F6024">
        <f t="shared" si="1502"/>
        <v>145</v>
      </c>
      <c r="G6024" s="2">
        <f t="shared" si="1503"/>
        <v>0.49657534246575341</v>
      </c>
      <c r="H6024" s="1">
        <f t="shared" si="1494"/>
        <v>560</v>
      </c>
      <c r="I6024" s="1">
        <f t="shared" si="1495"/>
        <v>0</v>
      </c>
      <c r="J6024" s="1">
        <f t="shared" si="1496"/>
        <v>0</v>
      </c>
      <c r="K6024" s="1">
        <f t="shared" si="1497"/>
        <v>560</v>
      </c>
      <c r="L6024" s="1">
        <f t="shared" si="1498"/>
        <v>560</v>
      </c>
      <c r="M6024" s="1">
        <f t="shared" si="1507"/>
        <v>1349850282648.75</v>
      </c>
      <c r="N6024" s="1">
        <f t="shared" si="1504"/>
        <v>0</v>
      </c>
      <c r="O6024" s="1">
        <f t="shared" si="1505"/>
        <v>0</v>
      </c>
      <c r="P6024" s="1">
        <f t="shared" si="1508"/>
        <v>3.377699720527872E+17</v>
      </c>
    </row>
    <row r="6025" spans="1:16" x14ac:dyDescent="0.3">
      <c r="A6025" s="3">
        <v>0.29878200968995094</v>
      </c>
      <c r="B6025">
        <f t="shared" si="1499"/>
        <v>0</v>
      </c>
      <c r="C6025" s="1">
        <f t="shared" si="1506"/>
        <v>400</v>
      </c>
      <c r="D6025" s="1" t="str">
        <f t="shared" si="1500"/>
        <v>NO</v>
      </c>
      <c r="E6025">
        <f t="shared" si="1501"/>
        <v>293</v>
      </c>
      <c r="F6025">
        <f t="shared" si="1502"/>
        <v>145</v>
      </c>
      <c r="G6025" s="2">
        <f t="shared" si="1503"/>
        <v>0.4948805460750853</v>
      </c>
      <c r="H6025" s="1">
        <f t="shared" si="1494"/>
        <v>0</v>
      </c>
      <c r="I6025" s="1">
        <f t="shared" si="1495"/>
        <v>400</v>
      </c>
      <c r="J6025" s="1">
        <f t="shared" si="1496"/>
        <v>400</v>
      </c>
      <c r="K6025" s="1">
        <f t="shared" si="1497"/>
        <v>0</v>
      </c>
      <c r="L6025" s="1">
        <f t="shared" si="1498"/>
        <v>0</v>
      </c>
      <c r="M6025" s="1">
        <f t="shared" si="1507"/>
        <v>1349850282248.75</v>
      </c>
      <c r="N6025" s="1">
        <f t="shared" si="1504"/>
        <v>0</v>
      </c>
      <c r="O6025" s="1">
        <f t="shared" si="1505"/>
        <v>0</v>
      </c>
      <c r="P6025" s="1">
        <f t="shared" si="1508"/>
        <v>3.377699720527872E+17</v>
      </c>
    </row>
    <row r="6026" spans="1:16" x14ac:dyDescent="0.3">
      <c r="A6026" s="3">
        <v>0.24793877535151165</v>
      </c>
      <c r="B6026">
        <f t="shared" si="1499"/>
        <v>0</v>
      </c>
      <c r="C6026" s="1">
        <f t="shared" si="1506"/>
        <v>800</v>
      </c>
      <c r="D6026" s="1" t="str">
        <f t="shared" si="1500"/>
        <v>NO</v>
      </c>
      <c r="E6026">
        <f t="shared" si="1501"/>
        <v>294</v>
      </c>
      <c r="F6026">
        <f t="shared" si="1502"/>
        <v>145</v>
      </c>
      <c r="G6026" s="2">
        <f t="shared" si="1503"/>
        <v>0.49319727891156462</v>
      </c>
      <c r="H6026" s="1">
        <f t="shared" si="1494"/>
        <v>0</v>
      </c>
      <c r="I6026" s="1">
        <f t="shared" si="1495"/>
        <v>800</v>
      </c>
      <c r="J6026" s="1">
        <f t="shared" si="1496"/>
        <v>1200</v>
      </c>
      <c r="K6026" s="1">
        <f t="shared" si="1497"/>
        <v>0</v>
      </c>
      <c r="L6026" s="1">
        <f t="shared" si="1498"/>
        <v>0</v>
      </c>
      <c r="M6026" s="1">
        <f t="shared" si="1507"/>
        <v>1349850281448.75</v>
      </c>
      <c r="N6026" s="1">
        <f t="shared" si="1504"/>
        <v>0</v>
      </c>
      <c r="O6026" s="1">
        <f t="shared" si="1505"/>
        <v>0</v>
      </c>
      <c r="P6026" s="1">
        <f t="shared" si="1508"/>
        <v>3.377699720527872E+17</v>
      </c>
    </row>
    <row r="6027" spans="1:16" x14ac:dyDescent="0.3">
      <c r="A6027" s="3">
        <v>0.72944033530552133</v>
      </c>
      <c r="B6027">
        <f t="shared" si="1499"/>
        <v>1</v>
      </c>
      <c r="C6027" s="1">
        <f t="shared" si="1506"/>
        <v>1600</v>
      </c>
      <c r="D6027" s="1" t="str">
        <f t="shared" si="1500"/>
        <v>NO</v>
      </c>
      <c r="E6027">
        <f t="shared" si="1501"/>
        <v>295</v>
      </c>
      <c r="F6027">
        <f t="shared" si="1502"/>
        <v>146</v>
      </c>
      <c r="G6027" s="2">
        <f t="shared" si="1503"/>
        <v>0.49491525423728816</v>
      </c>
      <c r="H6027" s="1">
        <f t="shared" si="1494"/>
        <v>1120</v>
      </c>
      <c r="I6027" s="1">
        <f t="shared" si="1495"/>
        <v>0</v>
      </c>
      <c r="J6027" s="1">
        <f t="shared" si="1496"/>
        <v>0</v>
      </c>
      <c r="K6027" s="1">
        <f t="shared" si="1497"/>
        <v>1120</v>
      </c>
      <c r="L6027" s="1">
        <f t="shared" si="1498"/>
        <v>1120</v>
      </c>
      <c r="M6027" s="1">
        <f t="shared" si="1507"/>
        <v>1349850282568.75</v>
      </c>
      <c r="N6027" s="1">
        <f t="shared" si="1504"/>
        <v>0</v>
      </c>
      <c r="O6027" s="1">
        <f t="shared" si="1505"/>
        <v>0</v>
      </c>
      <c r="P6027" s="1">
        <f t="shared" si="1508"/>
        <v>3.377699720527872E+17</v>
      </c>
    </row>
    <row r="6028" spans="1:16" x14ac:dyDescent="0.3">
      <c r="A6028" s="3">
        <v>0.39982417634894796</v>
      </c>
      <c r="B6028">
        <f t="shared" si="1499"/>
        <v>0</v>
      </c>
      <c r="C6028" s="1">
        <f t="shared" si="1506"/>
        <v>800</v>
      </c>
      <c r="D6028" s="1" t="str">
        <f t="shared" si="1500"/>
        <v>NO</v>
      </c>
      <c r="E6028">
        <f t="shared" si="1501"/>
        <v>296</v>
      </c>
      <c r="F6028">
        <f t="shared" si="1502"/>
        <v>146</v>
      </c>
      <c r="G6028" s="2">
        <f t="shared" si="1503"/>
        <v>0.49324324324324326</v>
      </c>
      <c r="H6028" s="1">
        <f t="shared" si="1494"/>
        <v>0</v>
      </c>
      <c r="I6028" s="1">
        <f t="shared" si="1495"/>
        <v>800</v>
      </c>
      <c r="J6028" s="1">
        <f t="shared" si="1496"/>
        <v>800</v>
      </c>
      <c r="K6028" s="1">
        <f t="shared" si="1497"/>
        <v>0</v>
      </c>
      <c r="L6028" s="1">
        <f t="shared" si="1498"/>
        <v>0</v>
      </c>
      <c r="M6028" s="1">
        <f t="shared" si="1507"/>
        <v>1349850281768.75</v>
      </c>
      <c r="N6028" s="1">
        <f t="shared" si="1504"/>
        <v>0</v>
      </c>
      <c r="O6028" s="1">
        <f t="shared" si="1505"/>
        <v>0</v>
      </c>
      <c r="P6028" s="1">
        <f t="shared" si="1508"/>
        <v>3.377699720527872E+17</v>
      </c>
    </row>
    <row r="6029" spans="1:16" x14ac:dyDescent="0.3">
      <c r="A6029" s="3">
        <v>0.52560949859096184</v>
      </c>
      <c r="B6029">
        <f t="shared" si="1499"/>
        <v>1</v>
      </c>
      <c r="C6029" s="1">
        <f t="shared" si="1506"/>
        <v>1600</v>
      </c>
      <c r="D6029" s="1" t="str">
        <f t="shared" si="1500"/>
        <v>NO</v>
      </c>
      <c r="E6029">
        <f t="shared" si="1501"/>
        <v>297</v>
      </c>
      <c r="F6029">
        <f t="shared" si="1502"/>
        <v>147</v>
      </c>
      <c r="G6029" s="2">
        <f t="shared" si="1503"/>
        <v>0.49494949494949497</v>
      </c>
      <c r="H6029" s="1">
        <f t="shared" si="1494"/>
        <v>1120</v>
      </c>
      <c r="I6029" s="1">
        <f t="shared" si="1495"/>
        <v>0</v>
      </c>
      <c r="J6029" s="1">
        <f t="shared" si="1496"/>
        <v>0</v>
      </c>
      <c r="K6029" s="1">
        <f t="shared" si="1497"/>
        <v>1120</v>
      </c>
      <c r="L6029" s="1">
        <f t="shared" si="1498"/>
        <v>1120</v>
      </c>
      <c r="M6029" s="1">
        <f t="shared" si="1507"/>
        <v>1349850282888.75</v>
      </c>
      <c r="N6029" s="1">
        <f t="shared" si="1504"/>
        <v>0</v>
      </c>
      <c r="O6029" s="1">
        <f t="shared" si="1505"/>
        <v>0</v>
      </c>
      <c r="P6029" s="1">
        <f t="shared" si="1508"/>
        <v>3.377699720527872E+17</v>
      </c>
    </row>
    <row r="6030" spans="1:16" x14ac:dyDescent="0.3">
      <c r="A6030" s="3">
        <v>0.82414718013678878</v>
      </c>
      <c r="B6030">
        <f t="shared" si="1499"/>
        <v>1</v>
      </c>
      <c r="C6030" s="1">
        <f t="shared" si="1506"/>
        <v>800</v>
      </c>
      <c r="D6030" s="1" t="str">
        <f t="shared" si="1500"/>
        <v>NO</v>
      </c>
      <c r="E6030">
        <f t="shared" si="1501"/>
        <v>298</v>
      </c>
      <c r="F6030">
        <f t="shared" si="1502"/>
        <v>148</v>
      </c>
      <c r="G6030" s="2">
        <f t="shared" si="1503"/>
        <v>0.49664429530201343</v>
      </c>
      <c r="H6030" s="1">
        <f t="shared" si="1494"/>
        <v>560</v>
      </c>
      <c r="I6030" s="1">
        <f t="shared" si="1495"/>
        <v>0</v>
      </c>
      <c r="J6030" s="1">
        <f t="shared" si="1496"/>
        <v>0</v>
      </c>
      <c r="K6030" s="1">
        <f t="shared" si="1497"/>
        <v>560</v>
      </c>
      <c r="L6030" s="1">
        <f t="shared" si="1498"/>
        <v>1680</v>
      </c>
      <c r="M6030" s="1">
        <f t="shared" si="1507"/>
        <v>1349850283448.75</v>
      </c>
      <c r="N6030" s="1">
        <f t="shared" si="1504"/>
        <v>0</v>
      </c>
      <c r="O6030" s="1">
        <f t="shared" si="1505"/>
        <v>0</v>
      </c>
      <c r="P6030" s="1">
        <f t="shared" si="1508"/>
        <v>3.377699720527872E+17</v>
      </c>
    </row>
    <row r="6031" spans="1:16" x14ac:dyDescent="0.3">
      <c r="A6031" s="3">
        <v>0.68373081412345726</v>
      </c>
      <c r="B6031">
        <f t="shared" si="1499"/>
        <v>1</v>
      </c>
      <c r="C6031" s="1">
        <f t="shared" si="1506"/>
        <v>400</v>
      </c>
      <c r="D6031" s="1" t="str">
        <f t="shared" si="1500"/>
        <v>NO</v>
      </c>
      <c r="E6031">
        <f t="shared" si="1501"/>
        <v>299</v>
      </c>
      <c r="F6031">
        <f t="shared" si="1502"/>
        <v>149</v>
      </c>
      <c r="G6031" s="2">
        <f t="shared" si="1503"/>
        <v>0.49832775919732442</v>
      </c>
      <c r="H6031" s="1">
        <f t="shared" si="1494"/>
        <v>280</v>
      </c>
      <c r="I6031" s="1">
        <f t="shared" si="1495"/>
        <v>0</v>
      </c>
      <c r="J6031" s="1">
        <f t="shared" si="1496"/>
        <v>0</v>
      </c>
      <c r="K6031" s="1">
        <f t="shared" si="1497"/>
        <v>280</v>
      </c>
      <c r="L6031" s="1">
        <f t="shared" si="1498"/>
        <v>1960</v>
      </c>
      <c r="M6031" s="1">
        <f t="shared" si="1507"/>
        <v>1349850283728.75</v>
      </c>
      <c r="N6031" s="1">
        <f t="shared" si="1504"/>
        <v>0</v>
      </c>
      <c r="O6031" s="1">
        <f t="shared" si="1505"/>
        <v>0</v>
      </c>
      <c r="P6031" s="1">
        <f t="shared" si="1508"/>
        <v>3.377699720527872E+17</v>
      </c>
    </row>
    <row r="6032" spans="1:16" x14ac:dyDescent="0.3">
      <c r="A6032" s="3">
        <v>0.95920614257746029</v>
      </c>
      <c r="B6032">
        <f t="shared" si="1499"/>
        <v>1</v>
      </c>
      <c r="C6032" s="1">
        <f t="shared" si="1506"/>
        <v>200</v>
      </c>
      <c r="D6032" s="1" t="str">
        <f t="shared" si="1500"/>
        <v>NO</v>
      </c>
      <c r="E6032">
        <f t="shared" si="1501"/>
        <v>300</v>
      </c>
      <c r="F6032">
        <f t="shared" si="1502"/>
        <v>150</v>
      </c>
      <c r="G6032" s="2">
        <f t="shared" si="1503"/>
        <v>0.5</v>
      </c>
      <c r="H6032" s="1">
        <f t="shared" si="1494"/>
        <v>140</v>
      </c>
      <c r="I6032" s="1">
        <f t="shared" si="1495"/>
        <v>0</v>
      </c>
      <c r="J6032" s="1">
        <f t="shared" si="1496"/>
        <v>0</v>
      </c>
      <c r="K6032" s="1">
        <f t="shared" si="1497"/>
        <v>140</v>
      </c>
      <c r="L6032" s="1">
        <f t="shared" si="1498"/>
        <v>2100</v>
      </c>
      <c r="M6032" s="1">
        <f t="shared" si="1507"/>
        <v>1349850283868.75</v>
      </c>
      <c r="N6032" s="1">
        <f t="shared" si="1504"/>
        <v>0</v>
      </c>
      <c r="O6032" s="1">
        <f t="shared" si="1505"/>
        <v>0</v>
      </c>
      <c r="P6032" s="1">
        <f t="shared" si="1508"/>
        <v>3.377699720527872E+17</v>
      </c>
    </row>
    <row r="6033" spans="1:16" x14ac:dyDescent="0.3">
      <c r="A6033" s="3">
        <v>2.1721695568614141E-2</v>
      </c>
      <c r="B6033">
        <f t="shared" si="1499"/>
        <v>0</v>
      </c>
      <c r="C6033" s="1">
        <f t="shared" si="1506"/>
        <v>100</v>
      </c>
      <c r="D6033" s="1" t="str">
        <f t="shared" si="1500"/>
        <v>NO</v>
      </c>
      <c r="E6033">
        <f t="shared" si="1501"/>
        <v>301</v>
      </c>
      <c r="F6033">
        <f t="shared" si="1502"/>
        <v>150</v>
      </c>
      <c r="G6033" s="2">
        <f t="shared" si="1503"/>
        <v>0.49833887043189368</v>
      </c>
      <c r="H6033" s="1">
        <f t="shared" si="1494"/>
        <v>0</v>
      </c>
      <c r="I6033" s="1">
        <f t="shared" si="1495"/>
        <v>100</v>
      </c>
      <c r="J6033" s="1">
        <f t="shared" si="1496"/>
        <v>100</v>
      </c>
      <c r="K6033" s="1">
        <f t="shared" si="1497"/>
        <v>0</v>
      </c>
      <c r="L6033" s="1">
        <f t="shared" si="1498"/>
        <v>0</v>
      </c>
      <c r="M6033" s="1">
        <f t="shared" si="1507"/>
        <v>1349850283768.75</v>
      </c>
      <c r="N6033" s="1">
        <f t="shared" si="1504"/>
        <v>0</v>
      </c>
      <c r="O6033" s="1">
        <f t="shared" si="1505"/>
        <v>0</v>
      </c>
      <c r="P6033" s="1">
        <f t="shared" si="1508"/>
        <v>3.377699720527872E+17</v>
      </c>
    </row>
    <row r="6034" spans="1:16" x14ac:dyDescent="0.3">
      <c r="A6034" s="3">
        <v>0.3430914131105498</v>
      </c>
      <c r="B6034">
        <f t="shared" si="1499"/>
        <v>0</v>
      </c>
      <c r="C6034" s="1">
        <f t="shared" si="1506"/>
        <v>200</v>
      </c>
      <c r="D6034" s="1" t="str">
        <f t="shared" si="1500"/>
        <v>NO</v>
      </c>
      <c r="E6034">
        <f t="shared" si="1501"/>
        <v>302</v>
      </c>
      <c r="F6034">
        <f t="shared" si="1502"/>
        <v>150</v>
      </c>
      <c r="G6034" s="2">
        <f t="shared" si="1503"/>
        <v>0.49668874172185429</v>
      </c>
      <c r="H6034" s="1">
        <f t="shared" si="1494"/>
        <v>0</v>
      </c>
      <c r="I6034" s="1">
        <f t="shared" si="1495"/>
        <v>200</v>
      </c>
      <c r="J6034" s="1">
        <f t="shared" si="1496"/>
        <v>300</v>
      </c>
      <c r="K6034" s="1">
        <f t="shared" si="1497"/>
        <v>0</v>
      </c>
      <c r="L6034" s="1">
        <f t="shared" si="1498"/>
        <v>0</v>
      </c>
      <c r="M6034" s="1">
        <f t="shared" si="1507"/>
        <v>1349850283568.75</v>
      </c>
      <c r="N6034" s="1">
        <f t="shared" si="1504"/>
        <v>0</v>
      </c>
      <c r="O6034" s="1">
        <f t="shared" si="1505"/>
        <v>0</v>
      </c>
      <c r="P6034" s="1">
        <f t="shared" si="1508"/>
        <v>3.377699720527872E+17</v>
      </c>
    </row>
    <row r="6035" spans="1:16" x14ac:dyDescent="0.3">
      <c r="A6035" s="3">
        <v>0.2009052048685277</v>
      </c>
      <c r="B6035">
        <f t="shared" si="1499"/>
        <v>0</v>
      </c>
      <c r="C6035" s="1">
        <f t="shared" si="1506"/>
        <v>400</v>
      </c>
      <c r="D6035" s="1" t="str">
        <f t="shared" si="1500"/>
        <v>NO</v>
      </c>
      <c r="E6035">
        <f t="shared" si="1501"/>
        <v>303</v>
      </c>
      <c r="F6035">
        <f t="shared" si="1502"/>
        <v>150</v>
      </c>
      <c r="G6035" s="2">
        <f t="shared" si="1503"/>
        <v>0.49504950495049505</v>
      </c>
      <c r="H6035" s="1">
        <f t="shared" si="1494"/>
        <v>0</v>
      </c>
      <c r="I6035" s="1">
        <f t="shared" si="1495"/>
        <v>400</v>
      </c>
      <c r="J6035" s="1">
        <f t="shared" si="1496"/>
        <v>700</v>
      </c>
      <c r="K6035" s="1">
        <f t="shared" si="1497"/>
        <v>0</v>
      </c>
      <c r="L6035" s="1">
        <f t="shared" si="1498"/>
        <v>0</v>
      </c>
      <c r="M6035" s="1">
        <f t="shared" si="1507"/>
        <v>1349850283168.75</v>
      </c>
      <c r="N6035" s="1">
        <f t="shared" si="1504"/>
        <v>0</v>
      </c>
      <c r="O6035" s="1">
        <f t="shared" si="1505"/>
        <v>0</v>
      </c>
      <c r="P6035" s="1">
        <f t="shared" si="1508"/>
        <v>3.377699720527872E+17</v>
      </c>
    </row>
    <row r="6036" spans="1:16" x14ac:dyDescent="0.3">
      <c r="A6036" s="3">
        <v>0.10526490350169826</v>
      </c>
      <c r="B6036">
        <f t="shared" si="1499"/>
        <v>0</v>
      </c>
      <c r="C6036" s="1">
        <f t="shared" si="1506"/>
        <v>800</v>
      </c>
      <c r="D6036" s="1" t="str">
        <f t="shared" si="1500"/>
        <v>NO</v>
      </c>
      <c r="E6036">
        <f t="shared" si="1501"/>
        <v>304</v>
      </c>
      <c r="F6036">
        <f t="shared" si="1502"/>
        <v>150</v>
      </c>
      <c r="G6036" s="2">
        <f t="shared" si="1503"/>
        <v>0.49342105263157893</v>
      </c>
      <c r="H6036" s="1">
        <f t="shared" si="1494"/>
        <v>0</v>
      </c>
      <c r="I6036" s="1">
        <f t="shared" si="1495"/>
        <v>800</v>
      </c>
      <c r="J6036" s="1">
        <f t="shared" si="1496"/>
        <v>1500</v>
      </c>
      <c r="K6036" s="1">
        <f t="shared" si="1497"/>
        <v>0</v>
      </c>
      <c r="L6036" s="1">
        <f t="shared" si="1498"/>
        <v>0</v>
      </c>
      <c r="M6036" s="1">
        <f t="shared" si="1507"/>
        <v>1349850282368.75</v>
      </c>
      <c r="N6036" s="1">
        <f t="shared" si="1504"/>
        <v>0</v>
      </c>
      <c r="O6036" s="1">
        <f t="shared" si="1505"/>
        <v>0</v>
      </c>
      <c r="P6036" s="1">
        <f t="shared" si="1508"/>
        <v>3.377699720527872E+17</v>
      </c>
    </row>
    <row r="6037" spans="1:16" x14ac:dyDescent="0.3">
      <c r="A6037" s="3">
        <v>0.46905984989224014</v>
      </c>
      <c r="B6037">
        <f t="shared" si="1499"/>
        <v>0</v>
      </c>
      <c r="C6037" s="1">
        <f t="shared" si="1506"/>
        <v>1600</v>
      </c>
      <c r="D6037" s="1" t="str">
        <f t="shared" si="1500"/>
        <v>NO</v>
      </c>
      <c r="E6037">
        <f t="shared" si="1501"/>
        <v>305</v>
      </c>
      <c r="F6037">
        <f t="shared" si="1502"/>
        <v>150</v>
      </c>
      <c r="G6037" s="2">
        <f t="shared" si="1503"/>
        <v>0.49180327868852458</v>
      </c>
      <c r="H6037" s="1">
        <f t="shared" si="1494"/>
        <v>0</v>
      </c>
      <c r="I6037" s="1">
        <f t="shared" si="1495"/>
        <v>1600</v>
      </c>
      <c r="J6037" s="1">
        <f t="shared" si="1496"/>
        <v>3100</v>
      </c>
      <c r="K6037" s="1">
        <f t="shared" si="1497"/>
        <v>0</v>
      </c>
      <c r="L6037" s="1">
        <f t="shared" si="1498"/>
        <v>0</v>
      </c>
      <c r="M6037" s="1">
        <f t="shared" si="1507"/>
        <v>1349850280768.75</v>
      </c>
      <c r="N6037" s="1">
        <f t="shared" si="1504"/>
        <v>0</v>
      </c>
      <c r="O6037" s="1">
        <f t="shared" si="1505"/>
        <v>0</v>
      </c>
      <c r="P6037" s="1">
        <f t="shared" si="1508"/>
        <v>3.377699720527872E+17</v>
      </c>
    </row>
    <row r="6038" spans="1:16" x14ac:dyDescent="0.3">
      <c r="A6038" s="3">
        <v>0.74130105008602931</v>
      </c>
      <c r="B6038">
        <f t="shared" si="1499"/>
        <v>1</v>
      </c>
      <c r="C6038" s="1">
        <f t="shared" si="1506"/>
        <v>3200</v>
      </c>
      <c r="D6038" s="1" t="str">
        <f t="shared" si="1500"/>
        <v>NO</v>
      </c>
      <c r="E6038">
        <f t="shared" si="1501"/>
        <v>306</v>
      </c>
      <c r="F6038">
        <f t="shared" si="1502"/>
        <v>151</v>
      </c>
      <c r="G6038" s="2">
        <f t="shared" si="1503"/>
        <v>0.49346405228758172</v>
      </c>
      <c r="H6038" s="1">
        <f t="shared" si="1494"/>
        <v>2240</v>
      </c>
      <c r="I6038" s="1">
        <f t="shared" si="1495"/>
        <v>0</v>
      </c>
      <c r="J6038" s="1">
        <f t="shared" si="1496"/>
        <v>0</v>
      </c>
      <c r="K6038" s="1">
        <f t="shared" si="1497"/>
        <v>2240</v>
      </c>
      <c r="L6038" s="1">
        <f t="shared" si="1498"/>
        <v>2240</v>
      </c>
      <c r="M6038" s="1">
        <f t="shared" si="1507"/>
        <v>1349850283008.75</v>
      </c>
      <c r="N6038" s="1">
        <f t="shared" si="1504"/>
        <v>0</v>
      </c>
      <c r="O6038" s="1">
        <f t="shared" si="1505"/>
        <v>0</v>
      </c>
      <c r="P6038" s="1">
        <f t="shared" si="1508"/>
        <v>3.377699720527872E+17</v>
      </c>
    </row>
    <row r="6039" spans="1:16" x14ac:dyDescent="0.3">
      <c r="A6039" s="3">
        <v>0.42995244505077057</v>
      </c>
      <c r="B6039">
        <f t="shared" si="1499"/>
        <v>0</v>
      </c>
      <c r="C6039" s="1">
        <f t="shared" si="1506"/>
        <v>1600</v>
      </c>
      <c r="D6039" s="1" t="str">
        <f t="shared" si="1500"/>
        <v>NO</v>
      </c>
      <c r="E6039">
        <f t="shared" si="1501"/>
        <v>307</v>
      </c>
      <c r="F6039">
        <f t="shared" si="1502"/>
        <v>151</v>
      </c>
      <c r="G6039" s="2">
        <f t="shared" si="1503"/>
        <v>0.49185667752442996</v>
      </c>
      <c r="H6039" s="1">
        <f t="shared" si="1494"/>
        <v>0</v>
      </c>
      <c r="I6039" s="1">
        <f t="shared" si="1495"/>
        <v>1600</v>
      </c>
      <c r="J6039" s="1">
        <f t="shared" si="1496"/>
        <v>1600</v>
      </c>
      <c r="K6039" s="1">
        <f t="shared" si="1497"/>
        <v>0</v>
      </c>
      <c r="L6039" s="1">
        <f t="shared" si="1498"/>
        <v>0</v>
      </c>
      <c r="M6039" s="1">
        <f t="shared" si="1507"/>
        <v>1349850281408.75</v>
      </c>
      <c r="N6039" s="1">
        <f t="shared" si="1504"/>
        <v>0</v>
      </c>
      <c r="O6039" s="1">
        <f t="shared" si="1505"/>
        <v>0</v>
      </c>
      <c r="P6039" s="1">
        <f t="shared" si="1508"/>
        <v>3.377699720527872E+17</v>
      </c>
    </row>
    <row r="6040" spans="1:16" x14ac:dyDescent="0.3">
      <c r="A6040" s="3">
        <v>0.73237915052352376</v>
      </c>
      <c r="B6040">
        <f t="shared" si="1499"/>
        <v>1</v>
      </c>
      <c r="C6040" s="1">
        <f t="shared" si="1506"/>
        <v>3200</v>
      </c>
      <c r="D6040" s="1" t="str">
        <f t="shared" si="1500"/>
        <v>NO</v>
      </c>
      <c r="E6040">
        <f t="shared" si="1501"/>
        <v>308</v>
      </c>
      <c r="F6040">
        <f t="shared" si="1502"/>
        <v>152</v>
      </c>
      <c r="G6040" s="2">
        <f t="shared" si="1503"/>
        <v>0.4935064935064935</v>
      </c>
      <c r="H6040" s="1">
        <f t="shared" si="1494"/>
        <v>2240</v>
      </c>
      <c r="I6040" s="1">
        <f t="shared" si="1495"/>
        <v>0</v>
      </c>
      <c r="J6040" s="1">
        <f t="shared" si="1496"/>
        <v>0</v>
      </c>
      <c r="K6040" s="1">
        <f t="shared" si="1497"/>
        <v>2240</v>
      </c>
      <c r="L6040" s="1">
        <f t="shared" si="1498"/>
        <v>2240</v>
      </c>
      <c r="M6040" s="1">
        <f t="shared" si="1507"/>
        <v>1349850283648.75</v>
      </c>
      <c r="N6040" s="1">
        <f t="shared" si="1504"/>
        <v>0</v>
      </c>
      <c r="O6040" s="1">
        <f t="shared" si="1505"/>
        <v>0</v>
      </c>
      <c r="P6040" s="1">
        <f t="shared" si="1508"/>
        <v>3.377699720527872E+17</v>
      </c>
    </row>
    <row r="6041" spans="1:16" x14ac:dyDescent="0.3">
      <c r="A6041" s="3">
        <v>9.3396867396237093E-3</v>
      </c>
      <c r="B6041">
        <f t="shared" si="1499"/>
        <v>0</v>
      </c>
      <c r="C6041" s="1">
        <f t="shared" si="1506"/>
        <v>1600</v>
      </c>
      <c r="D6041" s="1" t="str">
        <f t="shared" si="1500"/>
        <v>NO</v>
      </c>
      <c r="E6041">
        <f t="shared" si="1501"/>
        <v>309</v>
      </c>
      <c r="F6041">
        <f t="shared" si="1502"/>
        <v>152</v>
      </c>
      <c r="G6041" s="2">
        <f t="shared" si="1503"/>
        <v>0.49190938511326859</v>
      </c>
      <c r="H6041" s="1">
        <f t="shared" si="1494"/>
        <v>0</v>
      </c>
      <c r="I6041" s="1">
        <f t="shared" si="1495"/>
        <v>1600</v>
      </c>
      <c r="J6041" s="1">
        <f t="shared" si="1496"/>
        <v>1600</v>
      </c>
      <c r="K6041" s="1">
        <f t="shared" si="1497"/>
        <v>0</v>
      </c>
      <c r="L6041" s="1">
        <f t="shared" si="1498"/>
        <v>0</v>
      </c>
      <c r="M6041" s="1">
        <f t="shared" si="1507"/>
        <v>1349850282048.75</v>
      </c>
      <c r="N6041" s="1">
        <f t="shared" si="1504"/>
        <v>0</v>
      </c>
      <c r="O6041" s="1">
        <f t="shared" si="1505"/>
        <v>0</v>
      </c>
      <c r="P6041" s="1">
        <f t="shared" si="1508"/>
        <v>3.377699720527872E+17</v>
      </c>
    </row>
    <row r="6042" spans="1:16" x14ac:dyDescent="0.3">
      <c r="A6042" s="3">
        <v>0.48953214416279101</v>
      </c>
      <c r="B6042">
        <f t="shared" si="1499"/>
        <v>0</v>
      </c>
      <c r="C6042" s="1">
        <f t="shared" si="1506"/>
        <v>3200</v>
      </c>
      <c r="D6042" s="1" t="str">
        <f t="shared" si="1500"/>
        <v>NO</v>
      </c>
      <c r="E6042">
        <f t="shared" si="1501"/>
        <v>310</v>
      </c>
      <c r="F6042">
        <f t="shared" si="1502"/>
        <v>152</v>
      </c>
      <c r="G6042" s="2">
        <f t="shared" si="1503"/>
        <v>0.49032258064516127</v>
      </c>
      <c r="H6042" s="1">
        <f t="shared" si="1494"/>
        <v>0</v>
      </c>
      <c r="I6042" s="1">
        <f t="shared" si="1495"/>
        <v>3200</v>
      </c>
      <c r="J6042" s="1">
        <f t="shared" si="1496"/>
        <v>4800</v>
      </c>
      <c r="K6042" s="1">
        <f t="shared" si="1497"/>
        <v>0</v>
      </c>
      <c r="L6042" s="1">
        <f t="shared" si="1498"/>
        <v>0</v>
      </c>
      <c r="M6042" s="1">
        <f t="shared" si="1507"/>
        <v>1349850278848.75</v>
      </c>
      <c r="N6042" s="1">
        <f t="shared" si="1504"/>
        <v>0</v>
      </c>
      <c r="O6042" s="1">
        <f t="shared" si="1505"/>
        <v>0</v>
      </c>
      <c r="P6042" s="1">
        <f t="shared" si="1508"/>
        <v>3.377699720527872E+17</v>
      </c>
    </row>
    <row r="6043" spans="1:16" x14ac:dyDescent="0.3">
      <c r="A6043" s="3">
        <v>0.25971761811405736</v>
      </c>
      <c r="B6043">
        <f t="shared" si="1499"/>
        <v>0</v>
      </c>
      <c r="C6043" s="1">
        <f t="shared" si="1506"/>
        <v>6400</v>
      </c>
      <c r="D6043" s="1" t="str">
        <f t="shared" si="1500"/>
        <v>NO</v>
      </c>
      <c r="E6043">
        <f t="shared" si="1501"/>
        <v>311</v>
      </c>
      <c r="F6043">
        <f t="shared" si="1502"/>
        <v>152</v>
      </c>
      <c r="G6043" s="2">
        <f t="shared" si="1503"/>
        <v>0.4887459807073955</v>
      </c>
      <c r="H6043" s="1">
        <f t="shared" si="1494"/>
        <v>0</v>
      </c>
      <c r="I6043" s="1">
        <f t="shared" si="1495"/>
        <v>6400</v>
      </c>
      <c r="J6043" s="1">
        <f t="shared" si="1496"/>
        <v>11200</v>
      </c>
      <c r="K6043" s="1">
        <f t="shared" si="1497"/>
        <v>0</v>
      </c>
      <c r="L6043" s="1">
        <f t="shared" si="1498"/>
        <v>0</v>
      </c>
      <c r="M6043" s="1">
        <f t="shared" si="1507"/>
        <v>1349850272448.75</v>
      </c>
      <c r="N6043" s="1">
        <f t="shared" si="1504"/>
        <v>0</v>
      </c>
      <c r="O6043" s="1">
        <f t="shared" si="1505"/>
        <v>0</v>
      </c>
      <c r="P6043" s="1">
        <f t="shared" si="1508"/>
        <v>3.377699720527872E+17</v>
      </c>
    </row>
    <row r="6044" spans="1:16" x14ac:dyDescent="0.3">
      <c r="A6044" s="3">
        <v>6.8561037071358855E-2</v>
      </c>
      <c r="B6044">
        <f t="shared" si="1499"/>
        <v>0</v>
      </c>
      <c r="C6044" s="1">
        <f t="shared" si="1506"/>
        <v>12800</v>
      </c>
      <c r="D6044" s="1" t="str">
        <f t="shared" si="1500"/>
        <v>NO</v>
      </c>
      <c r="E6044">
        <f t="shared" si="1501"/>
        <v>312</v>
      </c>
      <c r="F6044">
        <f t="shared" si="1502"/>
        <v>152</v>
      </c>
      <c r="G6044" s="2">
        <f t="shared" si="1503"/>
        <v>0.48717948717948717</v>
      </c>
      <c r="H6044" s="1">
        <f t="shared" si="1494"/>
        <v>0</v>
      </c>
      <c r="I6044" s="1">
        <f t="shared" si="1495"/>
        <v>12800</v>
      </c>
      <c r="J6044" s="1">
        <f t="shared" si="1496"/>
        <v>24000</v>
      </c>
      <c r="K6044" s="1">
        <f t="shared" si="1497"/>
        <v>0</v>
      </c>
      <c r="L6044" s="1">
        <f t="shared" si="1498"/>
        <v>0</v>
      </c>
      <c r="M6044" s="1">
        <f t="shared" si="1507"/>
        <v>1349850259648.75</v>
      </c>
      <c r="N6044" s="1">
        <f t="shared" si="1504"/>
        <v>0</v>
      </c>
      <c r="O6044" s="1">
        <f t="shared" si="1505"/>
        <v>0</v>
      </c>
      <c r="P6044" s="1">
        <f t="shared" si="1508"/>
        <v>3.377699720527872E+17</v>
      </c>
    </row>
    <row r="6045" spans="1:16" x14ac:dyDescent="0.3">
      <c r="A6045" s="3">
        <v>0.37027578395725835</v>
      </c>
      <c r="B6045">
        <f t="shared" si="1499"/>
        <v>0</v>
      </c>
      <c r="C6045" s="1">
        <f t="shared" si="1506"/>
        <v>25600</v>
      </c>
      <c r="D6045" s="1" t="str">
        <f t="shared" si="1500"/>
        <v>NO</v>
      </c>
      <c r="E6045">
        <f t="shared" si="1501"/>
        <v>313</v>
      </c>
      <c r="F6045">
        <f t="shared" si="1502"/>
        <v>152</v>
      </c>
      <c r="G6045" s="2">
        <f t="shared" si="1503"/>
        <v>0.48562300319488816</v>
      </c>
      <c r="H6045" s="1">
        <f t="shared" si="1494"/>
        <v>0</v>
      </c>
      <c r="I6045" s="1">
        <f t="shared" si="1495"/>
        <v>25600</v>
      </c>
      <c r="J6045" s="1">
        <f t="shared" si="1496"/>
        <v>49600</v>
      </c>
      <c r="K6045" s="1">
        <f t="shared" si="1497"/>
        <v>0</v>
      </c>
      <c r="L6045" s="1">
        <f t="shared" si="1498"/>
        <v>0</v>
      </c>
      <c r="M6045" s="1">
        <f t="shared" si="1507"/>
        <v>1349850234048.75</v>
      </c>
      <c r="N6045" s="1">
        <f t="shared" si="1504"/>
        <v>0</v>
      </c>
      <c r="O6045" s="1">
        <f t="shared" si="1505"/>
        <v>0</v>
      </c>
      <c r="P6045" s="1">
        <f t="shared" si="1508"/>
        <v>3.377699720527872E+17</v>
      </c>
    </row>
    <row r="6046" spans="1:16" x14ac:dyDescent="0.3">
      <c r="A6046" s="3">
        <v>0.89228113467352022</v>
      </c>
      <c r="B6046">
        <f t="shared" si="1499"/>
        <v>1</v>
      </c>
      <c r="C6046" s="1">
        <f t="shared" si="1506"/>
        <v>51200</v>
      </c>
      <c r="D6046" s="1" t="str">
        <f t="shared" si="1500"/>
        <v>NO</v>
      </c>
      <c r="E6046">
        <f t="shared" si="1501"/>
        <v>314</v>
      </c>
      <c r="F6046">
        <f t="shared" si="1502"/>
        <v>153</v>
      </c>
      <c r="G6046" s="2">
        <f t="shared" si="1503"/>
        <v>0.48726114649681529</v>
      </c>
      <c r="H6046" s="1">
        <f t="shared" si="1494"/>
        <v>35840</v>
      </c>
      <c r="I6046" s="1">
        <f t="shared" si="1495"/>
        <v>0</v>
      </c>
      <c r="J6046" s="1">
        <f t="shared" si="1496"/>
        <v>0</v>
      </c>
      <c r="K6046" s="1">
        <f t="shared" si="1497"/>
        <v>35840</v>
      </c>
      <c r="L6046" s="1">
        <f t="shared" si="1498"/>
        <v>35840</v>
      </c>
      <c r="M6046" s="1">
        <f t="shared" si="1507"/>
        <v>1349850269888.75</v>
      </c>
      <c r="N6046" s="1">
        <f t="shared" si="1504"/>
        <v>0</v>
      </c>
      <c r="O6046" s="1">
        <f t="shared" si="1505"/>
        <v>0</v>
      </c>
      <c r="P6046" s="1">
        <f t="shared" si="1508"/>
        <v>3.377699720527872E+17</v>
      </c>
    </row>
    <row r="6047" spans="1:16" x14ac:dyDescent="0.3">
      <c r="A6047" s="3">
        <v>0.81650086565358837</v>
      </c>
      <c r="B6047">
        <f t="shared" si="1499"/>
        <v>1</v>
      </c>
      <c r="C6047" s="1">
        <f t="shared" si="1506"/>
        <v>25600</v>
      </c>
      <c r="D6047" s="1" t="str">
        <f t="shared" si="1500"/>
        <v>NO</v>
      </c>
      <c r="E6047">
        <f t="shared" si="1501"/>
        <v>315</v>
      </c>
      <c r="F6047">
        <f t="shared" si="1502"/>
        <v>154</v>
      </c>
      <c r="G6047" s="2">
        <f t="shared" si="1503"/>
        <v>0.48888888888888887</v>
      </c>
      <c r="H6047" s="1">
        <f t="shared" si="1494"/>
        <v>17920</v>
      </c>
      <c r="I6047" s="1">
        <f t="shared" si="1495"/>
        <v>0</v>
      </c>
      <c r="J6047" s="1">
        <f t="shared" si="1496"/>
        <v>0</v>
      </c>
      <c r="K6047" s="1">
        <f t="shared" si="1497"/>
        <v>17920</v>
      </c>
      <c r="L6047" s="1">
        <f t="shared" si="1498"/>
        <v>53760</v>
      </c>
      <c r="M6047" s="1">
        <f t="shared" si="1507"/>
        <v>1349850287808.75</v>
      </c>
      <c r="N6047" s="1">
        <f t="shared" si="1504"/>
        <v>0</v>
      </c>
      <c r="O6047" s="1">
        <f t="shared" si="1505"/>
        <v>0</v>
      </c>
      <c r="P6047" s="1">
        <f t="shared" si="1508"/>
        <v>3.377699720527872E+17</v>
      </c>
    </row>
    <row r="6048" spans="1:16" x14ac:dyDescent="0.3">
      <c r="A6048" s="3">
        <v>0.95293641437541299</v>
      </c>
      <c r="B6048">
        <f t="shared" si="1499"/>
        <v>1</v>
      </c>
      <c r="C6048" s="1">
        <f t="shared" si="1506"/>
        <v>12800</v>
      </c>
      <c r="D6048" s="1" t="str">
        <f t="shared" si="1500"/>
        <v>NO</v>
      </c>
      <c r="E6048">
        <f t="shared" si="1501"/>
        <v>316</v>
      </c>
      <c r="F6048">
        <f t="shared" si="1502"/>
        <v>155</v>
      </c>
      <c r="G6048" s="2">
        <f t="shared" si="1503"/>
        <v>0.49050632911392406</v>
      </c>
      <c r="H6048" s="1">
        <f t="shared" si="1494"/>
        <v>8960</v>
      </c>
      <c r="I6048" s="1">
        <f t="shared" si="1495"/>
        <v>0</v>
      </c>
      <c r="J6048" s="1">
        <f t="shared" si="1496"/>
        <v>0</v>
      </c>
      <c r="K6048" s="1">
        <f t="shared" si="1497"/>
        <v>8960</v>
      </c>
      <c r="L6048" s="1">
        <f t="shared" si="1498"/>
        <v>62720</v>
      </c>
      <c r="M6048" s="1">
        <f t="shared" si="1507"/>
        <v>1349850296768.75</v>
      </c>
      <c r="N6048" s="1">
        <f t="shared" si="1504"/>
        <v>0</v>
      </c>
      <c r="O6048" s="1">
        <f t="shared" si="1505"/>
        <v>0</v>
      </c>
      <c r="P6048" s="1">
        <f t="shared" si="1508"/>
        <v>3.377699720527872E+17</v>
      </c>
    </row>
    <row r="6049" spans="1:16" x14ac:dyDescent="0.3">
      <c r="A6049" s="3">
        <v>0.62768553977721853</v>
      </c>
      <c r="B6049">
        <f t="shared" si="1499"/>
        <v>1</v>
      </c>
      <c r="C6049" s="1">
        <f t="shared" si="1506"/>
        <v>6400</v>
      </c>
      <c r="D6049" s="1" t="str">
        <f t="shared" si="1500"/>
        <v>NO</v>
      </c>
      <c r="E6049">
        <f t="shared" si="1501"/>
        <v>317</v>
      </c>
      <c r="F6049">
        <f t="shared" si="1502"/>
        <v>156</v>
      </c>
      <c r="G6049" s="2">
        <f t="shared" si="1503"/>
        <v>0.49211356466876971</v>
      </c>
      <c r="H6049" s="1">
        <f t="shared" si="1494"/>
        <v>4480</v>
      </c>
      <c r="I6049" s="1">
        <f t="shared" si="1495"/>
        <v>0</v>
      </c>
      <c r="J6049" s="1">
        <f t="shared" si="1496"/>
        <v>0</v>
      </c>
      <c r="K6049" s="1">
        <f t="shared" si="1497"/>
        <v>4480</v>
      </c>
      <c r="L6049" s="1">
        <f t="shared" si="1498"/>
        <v>67200</v>
      </c>
      <c r="M6049" s="1">
        <f t="shared" si="1507"/>
        <v>1349850301248.75</v>
      </c>
      <c r="N6049" s="1">
        <f t="shared" si="1504"/>
        <v>0</v>
      </c>
      <c r="O6049" s="1">
        <f t="shared" si="1505"/>
        <v>0</v>
      </c>
      <c r="P6049" s="1">
        <f t="shared" si="1508"/>
        <v>3.377699720527872E+17</v>
      </c>
    </row>
    <row r="6050" spans="1:16" x14ac:dyDescent="0.3">
      <c r="A6050" s="3">
        <v>0.99468004440597912</v>
      </c>
      <c r="B6050">
        <f t="shared" si="1499"/>
        <v>1</v>
      </c>
      <c r="C6050" s="1">
        <f t="shared" si="1506"/>
        <v>3200</v>
      </c>
      <c r="D6050" s="1" t="str">
        <f t="shared" si="1500"/>
        <v>NO</v>
      </c>
      <c r="E6050">
        <f t="shared" si="1501"/>
        <v>318</v>
      </c>
      <c r="F6050">
        <f t="shared" si="1502"/>
        <v>157</v>
      </c>
      <c r="G6050" s="2">
        <f t="shared" si="1503"/>
        <v>0.49371069182389937</v>
      </c>
      <c r="H6050" s="1">
        <f t="shared" si="1494"/>
        <v>2240</v>
      </c>
      <c r="I6050" s="1">
        <f t="shared" si="1495"/>
        <v>0</v>
      </c>
      <c r="J6050" s="1">
        <f t="shared" si="1496"/>
        <v>0</v>
      </c>
      <c r="K6050" s="1">
        <f t="shared" si="1497"/>
        <v>2240</v>
      </c>
      <c r="L6050" s="1">
        <f t="shared" si="1498"/>
        <v>69440</v>
      </c>
      <c r="M6050" s="1">
        <f t="shared" si="1507"/>
        <v>1349850303488.75</v>
      </c>
      <c r="N6050" s="1">
        <f t="shared" si="1504"/>
        <v>0</v>
      </c>
      <c r="O6050" s="1">
        <f t="shared" si="1505"/>
        <v>0</v>
      </c>
      <c r="P6050" s="1">
        <f t="shared" si="1508"/>
        <v>3.377699720527872E+17</v>
      </c>
    </row>
    <row r="6051" spans="1:16" x14ac:dyDescent="0.3">
      <c r="A6051" s="3">
        <v>5.0656742702363422E-2</v>
      </c>
      <c r="B6051">
        <f t="shared" si="1499"/>
        <v>0</v>
      </c>
      <c r="C6051" s="1">
        <f t="shared" si="1506"/>
        <v>1600</v>
      </c>
      <c r="D6051" s="1" t="str">
        <f t="shared" si="1500"/>
        <v>NO</v>
      </c>
      <c r="E6051">
        <f t="shared" si="1501"/>
        <v>319</v>
      </c>
      <c r="F6051">
        <f t="shared" si="1502"/>
        <v>157</v>
      </c>
      <c r="G6051" s="2">
        <f t="shared" si="1503"/>
        <v>0.49216300940438873</v>
      </c>
      <c r="H6051" s="1">
        <f t="shared" si="1494"/>
        <v>0</v>
      </c>
      <c r="I6051" s="1">
        <f t="shared" si="1495"/>
        <v>1600</v>
      </c>
      <c r="J6051" s="1">
        <f t="shared" si="1496"/>
        <v>1600</v>
      </c>
      <c r="K6051" s="1">
        <f t="shared" si="1497"/>
        <v>0</v>
      </c>
      <c r="L6051" s="1">
        <f t="shared" si="1498"/>
        <v>0</v>
      </c>
      <c r="M6051" s="1">
        <f t="shared" si="1507"/>
        <v>1349850301888.75</v>
      </c>
      <c r="N6051" s="1">
        <f t="shared" si="1504"/>
        <v>0</v>
      </c>
      <c r="O6051" s="1">
        <f t="shared" si="1505"/>
        <v>0</v>
      </c>
      <c r="P6051" s="1">
        <f t="shared" si="1508"/>
        <v>3.377699720527872E+17</v>
      </c>
    </row>
    <row r="6052" spans="1:16" x14ac:dyDescent="0.3">
      <c r="A6052" s="3">
        <v>0.12896030191010899</v>
      </c>
      <c r="B6052">
        <f t="shared" si="1499"/>
        <v>0</v>
      </c>
      <c r="C6052" s="1">
        <f t="shared" si="1506"/>
        <v>3200</v>
      </c>
      <c r="D6052" s="1" t="str">
        <f t="shared" si="1500"/>
        <v>NO</v>
      </c>
      <c r="E6052">
        <f t="shared" si="1501"/>
        <v>320</v>
      </c>
      <c r="F6052">
        <f t="shared" si="1502"/>
        <v>157</v>
      </c>
      <c r="G6052" s="2">
        <f t="shared" si="1503"/>
        <v>0.49062499999999998</v>
      </c>
      <c r="H6052" s="1">
        <f t="shared" si="1494"/>
        <v>0</v>
      </c>
      <c r="I6052" s="1">
        <f t="shared" si="1495"/>
        <v>3200</v>
      </c>
      <c r="J6052" s="1">
        <f t="shared" si="1496"/>
        <v>4800</v>
      </c>
      <c r="K6052" s="1">
        <f t="shared" si="1497"/>
        <v>0</v>
      </c>
      <c r="L6052" s="1">
        <f t="shared" si="1498"/>
        <v>0</v>
      </c>
      <c r="M6052" s="1">
        <f t="shared" si="1507"/>
        <v>1349850298688.75</v>
      </c>
      <c r="N6052" s="1">
        <f t="shared" si="1504"/>
        <v>0</v>
      </c>
      <c r="O6052" s="1">
        <f t="shared" si="1505"/>
        <v>0</v>
      </c>
      <c r="P6052" s="1">
        <f t="shared" si="1508"/>
        <v>3.377699720527872E+17</v>
      </c>
    </row>
    <row r="6053" spans="1:16" x14ac:dyDescent="0.3">
      <c r="A6053" s="3">
        <v>0.50736229030453484</v>
      </c>
      <c r="B6053">
        <f t="shared" si="1499"/>
        <v>1</v>
      </c>
      <c r="C6053" s="1">
        <f t="shared" si="1506"/>
        <v>6400</v>
      </c>
      <c r="D6053" s="1" t="str">
        <f t="shared" si="1500"/>
        <v>NO</v>
      </c>
      <c r="E6053">
        <f t="shared" si="1501"/>
        <v>321</v>
      </c>
      <c r="F6053">
        <f t="shared" si="1502"/>
        <v>158</v>
      </c>
      <c r="G6053" s="2">
        <f t="shared" si="1503"/>
        <v>0.49221183800623053</v>
      </c>
      <c r="H6053" s="1">
        <f t="shared" si="1494"/>
        <v>4480</v>
      </c>
      <c r="I6053" s="1">
        <f t="shared" si="1495"/>
        <v>0</v>
      </c>
      <c r="J6053" s="1">
        <f t="shared" si="1496"/>
        <v>0</v>
      </c>
      <c r="K6053" s="1">
        <f t="shared" si="1497"/>
        <v>4480</v>
      </c>
      <c r="L6053" s="1">
        <f t="shared" si="1498"/>
        <v>4480</v>
      </c>
      <c r="M6053" s="1">
        <f t="shared" si="1507"/>
        <v>1349850303168.75</v>
      </c>
      <c r="N6053" s="1">
        <f t="shared" si="1504"/>
        <v>0</v>
      </c>
      <c r="O6053" s="1">
        <f t="shared" si="1505"/>
        <v>0</v>
      </c>
      <c r="P6053" s="1">
        <f t="shared" si="1508"/>
        <v>3.377699720527872E+17</v>
      </c>
    </row>
    <row r="6054" spans="1:16" x14ac:dyDescent="0.3">
      <c r="A6054" s="3">
        <v>6.0856334581475324E-2</v>
      </c>
      <c r="B6054">
        <f t="shared" si="1499"/>
        <v>0</v>
      </c>
      <c r="C6054" s="1">
        <f t="shared" si="1506"/>
        <v>3200</v>
      </c>
      <c r="D6054" s="1" t="str">
        <f t="shared" si="1500"/>
        <v>NO</v>
      </c>
      <c r="E6054">
        <f t="shared" si="1501"/>
        <v>322</v>
      </c>
      <c r="F6054">
        <f t="shared" si="1502"/>
        <v>158</v>
      </c>
      <c r="G6054" s="2">
        <f t="shared" si="1503"/>
        <v>0.49068322981366458</v>
      </c>
      <c r="H6054" s="1">
        <f t="shared" si="1494"/>
        <v>0</v>
      </c>
      <c r="I6054" s="1">
        <f t="shared" si="1495"/>
        <v>3200</v>
      </c>
      <c r="J6054" s="1">
        <f t="shared" si="1496"/>
        <v>3200</v>
      </c>
      <c r="K6054" s="1">
        <f t="shared" si="1497"/>
        <v>0</v>
      </c>
      <c r="L6054" s="1">
        <f t="shared" si="1498"/>
        <v>0</v>
      </c>
      <c r="M6054" s="1">
        <f t="shared" si="1507"/>
        <v>1349850299968.75</v>
      </c>
      <c r="N6054" s="1">
        <f t="shared" si="1504"/>
        <v>0</v>
      </c>
      <c r="O6054" s="1">
        <f t="shared" si="1505"/>
        <v>0</v>
      </c>
      <c r="P6054" s="1">
        <f t="shared" si="1508"/>
        <v>3.377699720527872E+17</v>
      </c>
    </row>
    <row r="6055" spans="1:16" x14ac:dyDescent="0.3">
      <c r="A6055" s="3">
        <v>0.31692670257254751</v>
      </c>
      <c r="B6055">
        <f t="shared" si="1499"/>
        <v>0</v>
      </c>
      <c r="C6055" s="1">
        <f t="shared" si="1506"/>
        <v>6400</v>
      </c>
      <c r="D6055" s="1" t="str">
        <f t="shared" si="1500"/>
        <v>NO</v>
      </c>
      <c r="E6055">
        <f t="shared" si="1501"/>
        <v>323</v>
      </c>
      <c r="F6055">
        <f t="shared" si="1502"/>
        <v>158</v>
      </c>
      <c r="G6055" s="2">
        <f t="shared" si="1503"/>
        <v>0.48916408668730649</v>
      </c>
      <c r="H6055" s="1">
        <f t="shared" si="1494"/>
        <v>0</v>
      </c>
      <c r="I6055" s="1">
        <f t="shared" si="1495"/>
        <v>6400</v>
      </c>
      <c r="J6055" s="1">
        <f t="shared" si="1496"/>
        <v>9600</v>
      </c>
      <c r="K6055" s="1">
        <f t="shared" si="1497"/>
        <v>0</v>
      </c>
      <c r="L6055" s="1">
        <f t="shared" si="1498"/>
        <v>0</v>
      </c>
      <c r="M6055" s="1">
        <f t="shared" si="1507"/>
        <v>1349850293568.75</v>
      </c>
      <c r="N6055" s="1">
        <f t="shared" si="1504"/>
        <v>0</v>
      </c>
      <c r="O6055" s="1">
        <f t="shared" si="1505"/>
        <v>0</v>
      </c>
      <c r="P6055" s="1">
        <f t="shared" si="1508"/>
        <v>3.377699720527872E+17</v>
      </c>
    </row>
    <row r="6056" spans="1:16" x14ac:dyDescent="0.3">
      <c r="A6056" s="3">
        <v>0.52375658716905726</v>
      </c>
      <c r="B6056">
        <f t="shared" si="1499"/>
        <v>1</v>
      </c>
      <c r="C6056" s="1">
        <f t="shared" si="1506"/>
        <v>12800</v>
      </c>
      <c r="D6056" s="1" t="str">
        <f t="shared" si="1500"/>
        <v>NO</v>
      </c>
      <c r="E6056">
        <f t="shared" si="1501"/>
        <v>324</v>
      </c>
      <c r="F6056">
        <f t="shared" si="1502"/>
        <v>159</v>
      </c>
      <c r="G6056" s="2">
        <f t="shared" si="1503"/>
        <v>0.49074074074074076</v>
      </c>
      <c r="H6056" s="1">
        <f t="shared" si="1494"/>
        <v>8960</v>
      </c>
      <c r="I6056" s="1">
        <f t="shared" si="1495"/>
        <v>0</v>
      </c>
      <c r="J6056" s="1">
        <f t="shared" si="1496"/>
        <v>0</v>
      </c>
      <c r="K6056" s="1">
        <f t="shared" si="1497"/>
        <v>8960</v>
      </c>
      <c r="L6056" s="1">
        <f t="shared" si="1498"/>
        <v>8960</v>
      </c>
      <c r="M6056" s="1">
        <f t="shared" si="1507"/>
        <v>1349850302528.75</v>
      </c>
      <c r="N6056" s="1">
        <f t="shared" si="1504"/>
        <v>0</v>
      </c>
      <c r="O6056" s="1">
        <f t="shared" si="1505"/>
        <v>0</v>
      </c>
      <c r="P6056" s="1">
        <f t="shared" si="1508"/>
        <v>3.377699720527872E+17</v>
      </c>
    </row>
    <row r="6057" spans="1:16" x14ac:dyDescent="0.3">
      <c r="A6057" s="3">
        <v>0.894839214863558</v>
      </c>
      <c r="B6057">
        <f t="shared" si="1499"/>
        <v>1</v>
      </c>
      <c r="C6057" s="1">
        <f t="shared" si="1506"/>
        <v>6400</v>
      </c>
      <c r="D6057" s="1" t="str">
        <f t="shared" si="1500"/>
        <v>NO</v>
      </c>
      <c r="E6057">
        <f t="shared" si="1501"/>
        <v>325</v>
      </c>
      <c r="F6057">
        <f t="shared" si="1502"/>
        <v>160</v>
      </c>
      <c r="G6057" s="2">
        <f t="shared" si="1503"/>
        <v>0.49230769230769234</v>
      </c>
      <c r="H6057" s="1">
        <f t="shared" si="1494"/>
        <v>4480</v>
      </c>
      <c r="I6057" s="1">
        <f t="shared" si="1495"/>
        <v>0</v>
      </c>
      <c r="J6057" s="1">
        <f t="shared" si="1496"/>
        <v>0</v>
      </c>
      <c r="K6057" s="1">
        <f t="shared" si="1497"/>
        <v>4480</v>
      </c>
      <c r="L6057" s="1">
        <f t="shared" si="1498"/>
        <v>13440</v>
      </c>
      <c r="M6057" s="1">
        <f t="shared" si="1507"/>
        <v>1349850307008.75</v>
      </c>
      <c r="N6057" s="1">
        <f t="shared" si="1504"/>
        <v>0</v>
      </c>
      <c r="O6057" s="1">
        <f t="shared" si="1505"/>
        <v>0</v>
      </c>
      <c r="P6057" s="1">
        <f t="shared" si="1508"/>
        <v>3.377699720527872E+17</v>
      </c>
    </row>
    <row r="6058" spans="1:16" x14ac:dyDescent="0.3">
      <c r="A6058" s="3">
        <v>0.21647998829500004</v>
      </c>
      <c r="B6058">
        <f t="shared" si="1499"/>
        <v>0</v>
      </c>
      <c r="C6058" s="1">
        <f t="shared" si="1506"/>
        <v>3200</v>
      </c>
      <c r="D6058" s="1" t="str">
        <f t="shared" si="1500"/>
        <v>NO</v>
      </c>
      <c r="E6058">
        <f t="shared" si="1501"/>
        <v>326</v>
      </c>
      <c r="F6058">
        <f t="shared" si="1502"/>
        <v>160</v>
      </c>
      <c r="G6058" s="2">
        <f t="shared" si="1503"/>
        <v>0.49079754601226994</v>
      </c>
      <c r="H6058" s="1">
        <f t="shared" si="1494"/>
        <v>0</v>
      </c>
      <c r="I6058" s="1">
        <f t="shared" si="1495"/>
        <v>3200</v>
      </c>
      <c r="J6058" s="1">
        <f t="shared" si="1496"/>
        <v>3200</v>
      </c>
      <c r="K6058" s="1">
        <f t="shared" si="1497"/>
        <v>0</v>
      </c>
      <c r="L6058" s="1">
        <f t="shared" si="1498"/>
        <v>0</v>
      </c>
      <c r="M6058" s="1">
        <f t="shared" si="1507"/>
        <v>1349850303808.75</v>
      </c>
      <c r="N6058" s="1">
        <f t="shared" si="1504"/>
        <v>0</v>
      </c>
      <c r="O6058" s="1">
        <f t="shared" si="1505"/>
        <v>0</v>
      </c>
      <c r="P6058" s="1">
        <f t="shared" si="1508"/>
        <v>3.377699720527872E+17</v>
      </c>
    </row>
    <row r="6059" spans="1:16" x14ac:dyDescent="0.3">
      <c r="A6059" s="3">
        <v>0.8828237566558228</v>
      </c>
      <c r="B6059">
        <f t="shared" si="1499"/>
        <v>1</v>
      </c>
      <c r="C6059" s="1">
        <f t="shared" si="1506"/>
        <v>6400</v>
      </c>
      <c r="D6059" s="1" t="str">
        <f t="shared" si="1500"/>
        <v>NO</v>
      </c>
      <c r="E6059">
        <f t="shared" si="1501"/>
        <v>327</v>
      </c>
      <c r="F6059">
        <f t="shared" si="1502"/>
        <v>161</v>
      </c>
      <c r="G6059" s="2">
        <f t="shared" si="1503"/>
        <v>0.49235474006116209</v>
      </c>
      <c r="H6059" s="1">
        <f t="shared" si="1494"/>
        <v>4480</v>
      </c>
      <c r="I6059" s="1">
        <f t="shared" si="1495"/>
        <v>0</v>
      </c>
      <c r="J6059" s="1">
        <f t="shared" si="1496"/>
        <v>0</v>
      </c>
      <c r="K6059" s="1">
        <f t="shared" si="1497"/>
        <v>4480</v>
      </c>
      <c r="L6059" s="1">
        <f t="shared" si="1498"/>
        <v>4480</v>
      </c>
      <c r="M6059" s="1">
        <f t="shared" si="1507"/>
        <v>1349850308288.75</v>
      </c>
      <c r="N6059" s="1">
        <f t="shared" si="1504"/>
        <v>0</v>
      </c>
      <c r="O6059" s="1">
        <f t="shared" si="1505"/>
        <v>0</v>
      </c>
      <c r="P6059" s="1">
        <f t="shared" si="1508"/>
        <v>3.377699720527872E+17</v>
      </c>
    </row>
    <row r="6060" spans="1:16" x14ac:dyDescent="0.3">
      <c r="A6060" s="3">
        <v>0.87969088934082629</v>
      </c>
      <c r="B6060">
        <f t="shared" si="1499"/>
        <v>1</v>
      </c>
      <c r="C6060" s="1">
        <f t="shared" si="1506"/>
        <v>3200</v>
      </c>
      <c r="D6060" s="1" t="str">
        <f t="shared" si="1500"/>
        <v>NO</v>
      </c>
      <c r="E6060">
        <f t="shared" si="1501"/>
        <v>328</v>
      </c>
      <c r="F6060">
        <f t="shared" si="1502"/>
        <v>162</v>
      </c>
      <c r="G6060" s="2">
        <f t="shared" si="1503"/>
        <v>0.49390243902439024</v>
      </c>
      <c r="H6060" s="1">
        <f t="shared" ref="H6060:H6123" si="1509">IF(B6060=1,C6060*0.7,0)</f>
        <v>2240</v>
      </c>
      <c r="I6060" s="1">
        <f t="shared" ref="I6060:I6123" si="1510">IF(H6060=0,C6060,)</f>
        <v>0</v>
      </c>
      <c r="J6060" s="1">
        <f t="shared" ref="J6060:J6123" si="1511">IF(I6060=0,0,J6059+I6060)</f>
        <v>0</v>
      </c>
      <c r="K6060" s="1">
        <f t="shared" ref="K6060:K6123" si="1512">IF(H6060=0,,H6060)</f>
        <v>2240</v>
      </c>
      <c r="L6060" s="1">
        <f t="shared" ref="L6060:L6123" si="1513">IF(K6060=0,0,L6059+K6060)</f>
        <v>6720</v>
      </c>
      <c r="M6060" s="1">
        <f t="shared" si="1507"/>
        <v>1349850310528.75</v>
      </c>
      <c r="N6060" s="1">
        <f t="shared" si="1504"/>
        <v>0</v>
      </c>
      <c r="O6060" s="1">
        <f t="shared" si="1505"/>
        <v>0</v>
      </c>
      <c r="P6060" s="1">
        <f t="shared" si="1508"/>
        <v>3.377699720527872E+17</v>
      </c>
    </row>
    <row r="6061" spans="1:16" x14ac:dyDescent="0.3">
      <c r="A6061" s="3">
        <v>0.85703154803965065</v>
      </c>
      <c r="B6061">
        <f t="shared" si="1499"/>
        <v>1</v>
      </c>
      <c r="C6061" s="1">
        <f t="shared" si="1506"/>
        <v>1600</v>
      </c>
      <c r="D6061" s="1" t="str">
        <f t="shared" si="1500"/>
        <v>NO</v>
      </c>
      <c r="E6061">
        <f t="shared" si="1501"/>
        <v>329</v>
      </c>
      <c r="F6061">
        <f t="shared" si="1502"/>
        <v>163</v>
      </c>
      <c r="G6061" s="2">
        <f t="shared" si="1503"/>
        <v>0.49544072948328266</v>
      </c>
      <c r="H6061" s="1">
        <f t="shared" si="1509"/>
        <v>1120</v>
      </c>
      <c r="I6061" s="1">
        <f t="shared" si="1510"/>
        <v>0</v>
      </c>
      <c r="J6061" s="1">
        <f t="shared" si="1511"/>
        <v>0</v>
      </c>
      <c r="K6061" s="1">
        <f t="shared" si="1512"/>
        <v>1120</v>
      </c>
      <c r="L6061" s="1">
        <f t="shared" si="1513"/>
        <v>7840</v>
      </c>
      <c r="M6061" s="1">
        <f t="shared" si="1507"/>
        <v>1349850311648.75</v>
      </c>
      <c r="N6061" s="1">
        <f t="shared" si="1504"/>
        <v>0</v>
      </c>
      <c r="O6061" s="1">
        <f t="shared" si="1505"/>
        <v>0</v>
      </c>
      <c r="P6061" s="1">
        <f t="shared" si="1508"/>
        <v>3.377699720527872E+17</v>
      </c>
    </row>
    <row r="6062" spans="1:16" x14ac:dyDescent="0.3">
      <c r="A6062" s="3">
        <v>0.40718419402735495</v>
      </c>
      <c r="B6062">
        <f t="shared" si="1499"/>
        <v>0</v>
      </c>
      <c r="C6062" s="1">
        <f t="shared" si="1506"/>
        <v>800</v>
      </c>
      <c r="D6062" s="1" t="str">
        <f t="shared" si="1500"/>
        <v>NO</v>
      </c>
      <c r="E6062">
        <f t="shared" si="1501"/>
        <v>330</v>
      </c>
      <c r="F6062">
        <f t="shared" si="1502"/>
        <v>163</v>
      </c>
      <c r="G6062" s="2">
        <f t="shared" si="1503"/>
        <v>0.49393939393939396</v>
      </c>
      <c r="H6062" s="1">
        <f t="shared" si="1509"/>
        <v>0</v>
      </c>
      <c r="I6062" s="1">
        <f t="shared" si="1510"/>
        <v>800</v>
      </c>
      <c r="J6062" s="1">
        <f t="shared" si="1511"/>
        <v>800</v>
      </c>
      <c r="K6062" s="1">
        <f t="shared" si="1512"/>
        <v>0</v>
      </c>
      <c r="L6062" s="1">
        <f t="shared" si="1513"/>
        <v>0</v>
      </c>
      <c r="M6062" s="1">
        <f t="shared" si="1507"/>
        <v>1349850310848.75</v>
      </c>
      <c r="N6062" s="1">
        <f t="shared" si="1504"/>
        <v>0</v>
      </c>
      <c r="O6062" s="1">
        <f t="shared" si="1505"/>
        <v>0</v>
      </c>
      <c r="P6062" s="1">
        <f t="shared" si="1508"/>
        <v>3.377699720527872E+17</v>
      </c>
    </row>
    <row r="6063" spans="1:16" x14ac:dyDescent="0.3">
      <c r="A6063" s="3">
        <v>0.83062845839450772</v>
      </c>
      <c r="B6063">
        <f t="shared" si="1499"/>
        <v>1</v>
      </c>
      <c r="C6063" s="1">
        <f t="shared" si="1506"/>
        <v>1600</v>
      </c>
      <c r="D6063" s="1" t="str">
        <f t="shared" si="1500"/>
        <v>NO</v>
      </c>
      <c r="E6063">
        <f t="shared" si="1501"/>
        <v>331</v>
      </c>
      <c r="F6063">
        <f t="shared" si="1502"/>
        <v>164</v>
      </c>
      <c r="G6063" s="2">
        <f t="shared" si="1503"/>
        <v>0.49546827794561932</v>
      </c>
      <c r="H6063" s="1">
        <f t="shared" si="1509"/>
        <v>1120</v>
      </c>
      <c r="I6063" s="1">
        <f t="shared" si="1510"/>
        <v>0</v>
      </c>
      <c r="J6063" s="1">
        <f t="shared" si="1511"/>
        <v>0</v>
      </c>
      <c r="K6063" s="1">
        <f t="shared" si="1512"/>
        <v>1120</v>
      </c>
      <c r="L6063" s="1">
        <f t="shared" si="1513"/>
        <v>1120</v>
      </c>
      <c r="M6063" s="1">
        <f t="shared" si="1507"/>
        <v>1349850311968.75</v>
      </c>
      <c r="N6063" s="1">
        <f t="shared" si="1504"/>
        <v>0</v>
      </c>
      <c r="O6063" s="1">
        <f t="shared" si="1505"/>
        <v>0</v>
      </c>
      <c r="P6063" s="1">
        <f t="shared" si="1508"/>
        <v>3.377699720527872E+17</v>
      </c>
    </row>
    <row r="6064" spans="1:16" x14ac:dyDescent="0.3">
      <c r="A6064" s="3">
        <v>0.13753001550343291</v>
      </c>
      <c r="B6064">
        <f t="shared" si="1499"/>
        <v>0</v>
      </c>
      <c r="C6064" s="1">
        <f t="shared" si="1506"/>
        <v>800</v>
      </c>
      <c r="D6064" s="1" t="str">
        <f t="shared" si="1500"/>
        <v>NO</v>
      </c>
      <c r="E6064">
        <f t="shared" si="1501"/>
        <v>332</v>
      </c>
      <c r="F6064">
        <f t="shared" si="1502"/>
        <v>164</v>
      </c>
      <c r="G6064" s="2">
        <f t="shared" si="1503"/>
        <v>0.49397590361445781</v>
      </c>
      <c r="H6064" s="1">
        <f t="shared" si="1509"/>
        <v>0</v>
      </c>
      <c r="I6064" s="1">
        <f t="shared" si="1510"/>
        <v>800</v>
      </c>
      <c r="J6064" s="1">
        <f t="shared" si="1511"/>
        <v>800</v>
      </c>
      <c r="K6064" s="1">
        <f t="shared" si="1512"/>
        <v>0</v>
      </c>
      <c r="L6064" s="1">
        <f t="shared" si="1513"/>
        <v>0</v>
      </c>
      <c r="M6064" s="1">
        <f t="shared" si="1507"/>
        <v>1349850311168.75</v>
      </c>
      <c r="N6064" s="1">
        <f t="shared" si="1504"/>
        <v>0</v>
      </c>
      <c r="O6064" s="1">
        <f t="shared" si="1505"/>
        <v>0</v>
      </c>
      <c r="P6064" s="1">
        <f t="shared" si="1508"/>
        <v>3.377699720527872E+17</v>
      </c>
    </row>
    <row r="6065" spans="1:16" x14ac:dyDescent="0.3">
      <c r="A6065" s="3">
        <v>0.8796215888567388</v>
      </c>
      <c r="B6065">
        <f t="shared" si="1499"/>
        <v>1</v>
      </c>
      <c r="C6065" s="1">
        <f t="shared" si="1506"/>
        <v>1600</v>
      </c>
      <c r="D6065" s="1" t="str">
        <f t="shared" si="1500"/>
        <v>NO</v>
      </c>
      <c r="E6065">
        <f t="shared" si="1501"/>
        <v>333</v>
      </c>
      <c r="F6065">
        <f t="shared" si="1502"/>
        <v>165</v>
      </c>
      <c r="G6065" s="2">
        <f t="shared" si="1503"/>
        <v>0.49549549549549549</v>
      </c>
      <c r="H6065" s="1">
        <f t="shared" si="1509"/>
        <v>1120</v>
      </c>
      <c r="I6065" s="1">
        <f t="shared" si="1510"/>
        <v>0</v>
      </c>
      <c r="J6065" s="1">
        <f t="shared" si="1511"/>
        <v>0</v>
      </c>
      <c r="K6065" s="1">
        <f t="shared" si="1512"/>
        <v>1120</v>
      </c>
      <c r="L6065" s="1">
        <f t="shared" si="1513"/>
        <v>1120</v>
      </c>
      <c r="M6065" s="1">
        <f t="shared" si="1507"/>
        <v>1349850312288.75</v>
      </c>
      <c r="N6065" s="1">
        <f t="shared" si="1504"/>
        <v>0</v>
      </c>
      <c r="O6065" s="1">
        <f t="shared" si="1505"/>
        <v>0</v>
      </c>
      <c r="P6065" s="1">
        <f t="shared" si="1508"/>
        <v>3.377699720527872E+17</v>
      </c>
    </row>
    <row r="6066" spans="1:16" x14ac:dyDescent="0.3">
      <c r="A6066" s="3">
        <v>3.9501198150238115E-2</v>
      </c>
      <c r="B6066">
        <f t="shared" si="1499"/>
        <v>0</v>
      </c>
      <c r="C6066" s="1">
        <f t="shared" si="1506"/>
        <v>800</v>
      </c>
      <c r="D6066" s="1" t="str">
        <f t="shared" si="1500"/>
        <v>NO</v>
      </c>
      <c r="E6066">
        <f t="shared" si="1501"/>
        <v>334</v>
      </c>
      <c r="F6066">
        <f t="shared" si="1502"/>
        <v>165</v>
      </c>
      <c r="G6066" s="2">
        <f t="shared" si="1503"/>
        <v>0.4940119760479042</v>
      </c>
      <c r="H6066" s="1">
        <f t="shared" si="1509"/>
        <v>0</v>
      </c>
      <c r="I6066" s="1">
        <f t="shared" si="1510"/>
        <v>800</v>
      </c>
      <c r="J6066" s="1">
        <f t="shared" si="1511"/>
        <v>800</v>
      </c>
      <c r="K6066" s="1">
        <f t="shared" si="1512"/>
        <v>0</v>
      </c>
      <c r="L6066" s="1">
        <f t="shared" si="1513"/>
        <v>0</v>
      </c>
      <c r="M6066" s="1">
        <f t="shared" si="1507"/>
        <v>1349850311488.75</v>
      </c>
      <c r="N6066" s="1">
        <f t="shared" si="1504"/>
        <v>0</v>
      </c>
      <c r="O6066" s="1">
        <f t="shared" si="1505"/>
        <v>0</v>
      </c>
      <c r="P6066" s="1">
        <f t="shared" si="1508"/>
        <v>3.377699720527872E+17</v>
      </c>
    </row>
    <row r="6067" spans="1:16" x14ac:dyDescent="0.3">
      <c r="A6067" s="3">
        <v>2.207573310948785E-2</v>
      </c>
      <c r="B6067">
        <f t="shared" si="1499"/>
        <v>0</v>
      </c>
      <c r="C6067" s="1">
        <f t="shared" si="1506"/>
        <v>1600</v>
      </c>
      <c r="D6067" s="1" t="str">
        <f t="shared" si="1500"/>
        <v>NO</v>
      </c>
      <c r="E6067">
        <f t="shared" si="1501"/>
        <v>335</v>
      </c>
      <c r="F6067">
        <f t="shared" si="1502"/>
        <v>165</v>
      </c>
      <c r="G6067" s="2">
        <f t="shared" si="1503"/>
        <v>0.4925373134328358</v>
      </c>
      <c r="H6067" s="1">
        <f t="shared" si="1509"/>
        <v>0</v>
      </c>
      <c r="I6067" s="1">
        <f t="shared" si="1510"/>
        <v>1600</v>
      </c>
      <c r="J6067" s="1">
        <f t="shared" si="1511"/>
        <v>2400</v>
      </c>
      <c r="K6067" s="1">
        <f t="shared" si="1512"/>
        <v>0</v>
      </c>
      <c r="L6067" s="1">
        <f t="shared" si="1513"/>
        <v>0</v>
      </c>
      <c r="M6067" s="1">
        <f t="shared" si="1507"/>
        <v>1349850309888.75</v>
      </c>
      <c r="N6067" s="1">
        <f t="shared" si="1504"/>
        <v>0</v>
      </c>
      <c r="O6067" s="1">
        <f t="shared" si="1505"/>
        <v>0</v>
      </c>
      <c r="P6067" s="1">
        <f t="shared" si="1508"/>
        <v>3.377699720527872E+17</v>
      </c>
    </row>
    <row r="6068" spans="1:16" x14ac:dyDescent="0.3">
      <c r="A6068" s="3">
        <v>0.45388148011875951</v>
      </c>
      <c r="B6068">
        <f t="shared" si="1499"/>
        <v>0</v>
      </c>
      <c r="C6068" s="1">
        <f t="shared" si="1506"/>
        <v>3200</v>
      </c>
      <c r="D6068" s="1" t="str">
        <f t="shared" si="1500"/>
        <v>NO</v>
      </c>
      <c r="E6068">
        <f t="shared" si="1501"/>
        <v>336</v>
      </c>
      <c r="F6068">
        <f t="shared" si="1502"/>
        <v>165</v>
      </c>
      <c r="G6068" s="2">
        <f t="shared" si="1503"/>
        <v>0.49107142857142855</v>
      </c>
      <c r="H6068" s="1">
        <f t="shared" si="1509"/>
        <v>0</v>
      </c>
      <c r="I6068" s="1">
        <f t="shared" si="1510"/>
        <v>3200</v>
      </c>
      <c r="J6068" s="1">
        <f t="shared" si="1511"/>
        <v>5600</v>
      </c>
      <c r="K6068" s="1">
        <f t="shared" si="1512"/>
        <v>0</v>
      </c>
      <c r="L6068" s="1">
        <f t="shared" si="1513"/>
        <v>0</v>
      </c>
      <c r="M6068" s="1">
        <f t="shared" si="1507"/>
        <v>1349850306688.75</v>
      </c>
      <c r="N6068" s="1">
        <f t="shared" si="1504"/>
        <v>0</v>
      </c>
      <c r="O6068" s="1">
        <f t="shared" si="1505"/>
        <v>0</v>
      </c>
      <c r="P6068" s="1">
        <f t="shared" si="1508"/>
        <v>3.377699720527872E+17</v>
      </c>
    </row>
    <row r="6069" spans="1:16" x14ac:dyDescent="0.3">
      <c r="A6069" s="3">
        <v>0.46581908526776428</v>
      </c>
      <c r="B6069">
        <f t="shared" si="1499"/>
        <v>0</v>
      </c>
      <c r="C6069" s="1">
        <f t="shared" si="1506"/>
        <v>6400</v>
      </c>
      <c r="D6069" s="1" t="str">
        <f t="shared" si="1500"/>
        <v>NO</v>
      </c>
      <c r="E6069">
        <f t="shared" si="1501"/>
        <v>337</v>
      </c>
      <c r="F6069">
        <f t="shared" si="1502"/>
        <v>165</v>
      </c>
      <c r="G6069" s="2">
        <f t="shared" si="1503"/>
        <v>0.48961424332344211</v>
      </c>
      <c r="H6069" s="1">
        <f t="shared" si="1509"/>
        <v>0</v>
      </c>
      <c r="I6069" s="1">
        <f t="shared" si="1510"/>
        <v>6400</v>
      </c>
      <c r="J6069" s="1">
        <f t="shared" si="1511"/>
        <v>12000</v>
      </c>
      <c r="K6069" s="1">
        <f t="shared" si="1512"/>
        <v>0</v>
      </c>
      <c r="L6069" s="1">
        <f t="shared" si="1513"/>
        <v>0</v>
      </c>
      <c r="M6069" s="1">
        <f t="shared" si="1507"/>
        <v>1349850300288.75</v>
      </c>
      <c r="N6069" s="1">
        <f t="shared" si="1504"/>
        <v>0</v>
      </c>
      <c r="O6069" s="1">
        <f t="shared" si="1505"/>
        <v>0</v>
      </c>
      <c r="P6069" s="1">
        <f t="shared" si="1508"/>
        <v>3.377699720527872E+17</v>
      </c>
    </row>
    <row r="6070" spans="1:16" x14ac:dyDescent="0.3">
      <c r="A6070" s="3">
        <v>0.22504423717658661</v>
      </c>
      <c r="B6070">
        <f t="shared" si="1499"/>
        <v>0</v>
      </c>
      <c r="C6070" s="1">
        <f t="shared" si="1506"/>
        <v>12800</v>
      </c>
      <c r="D6070" s="1" t="str">
        <f t="shared" si="1500"/>
        <v>NO</v>
      </c>
      <c r="E6070">
        <f t="shared" si="1501"/>
        <v>338</v>
      </c>
      <c r="F6070">
        <f t="shared" si="1502"/>
        <v>165</v>
      </c>
      <c r="G6070" s="2">
        <f t="shared" si="1503"/>
        <v>0.48816568047337278</v>
      </c>
      <c r="H6070" s="1">
        <f t="shared" si="1509"/>
        <v>0</v>
      </c>
      <c r="I6070" s="1">
        <f t="shared" si="1510"/>
        <v>12800</v>
      </c>
      <c r="J6070" s="1">
        <f t="shared" si="1511"/>
        <v>24800</v>
      </c>
      <c r="K6070" s="1">
        <f t="shared" si="1512"/>
        <v>0</v>
      </c>
      <c r="L6070" s="1">
        <f t="shared" si="1513"/>
        <v>0</v>
      </c>
      <c r="M6070" s="1">
        <f t="shared" si="1507"/>
        <v>1349850287488.75</v>
      </c>
      <c r="N6070" s="1">
        <f t="shared" si="1504"/>
        <v>0</v>
      </c>
      <c r="O6070" s="1">
        <f t="shared" si="1505"/>
        <v>0</v>
      </c>
      <c r="P6070" s="1">
        <f t="shared" si="1508"/>
        <v>3.377699720527872E+17</v>
      </c>
    </row>
    <row r="6071" spans="1:16" x14ac:dyDescent="0.3">
      <c r="A6071" s="3">
        <v>0.41496158787033988</v>
      </c>
      <c r="B6071">
        <f t="shared" si="1499"/>
        <v>0</v>
      </c>
      <c r="C6071" s="1">
        <f t="shared" si="1506"/>
        <v>25600</v>
      </c>
      <c r="D6071" s="1" t="str">
        <f t="shared" si="1500"/>
        <v>NO</v>
      </c>
      <c r="E6071">
        <f t="shared" si="1501"/>
        <v>339</v>
      </c>
      <c r="F6071">
        <f t="shared" si="1502"/>
        <v>165</v>
      </c>
      <c r="G6071" s="2">
        <f t="shared" si="1503"/>
        <v>0.48672566371681414</v>
      </c>
      <c r="H6071" s="1">
        <f t="shared" si="1509"/>
        <v>0</v>
      </c>
      <c r="I6071" s="1">
        <f t="shared" si="1510"/>
        <v>25600</v>
      </c>
      <c r="J6071" s="1">
        <f t="shared" si="1511"/>
        <v>50400</v>
      </c>
      <c r="K6071" s="1">
        <f t="shared" si="1512"/>
        <v>0</v>
      </c>
      <c r="L6071" s="1">
        <f t="shared" si="1513"/>
        <v>0</v>
      </c>
      <c r="M6071" s="1">
        <f t="shared" si="1507"/>
        <v>1349850261888.75</v>
      </c>
      <c r="N6071" s="1">
        <f t="shared" si="1504"/>
        <v>0</v>
      </c>
      <c r="O6071" s="1">
        <f t="shared" si="1505"/>
        <v>0</v>
      </c>
      <c r="P6071" s="1">
        <f t="shared" si="1508"/>
        <v>3.377699720527872E+17</v>
      </c>
    </row>
    <row r="6072" spans="1:16" x14ac:dyDescent="0.3">
      <c r="A6072" s="3">
        <v>0.6132578247128363</v>
      </c>
      <c r="B6072">
        <f t="shared" si="1499"/>
        <v>1</v>
      </c>
      <c r="C6072" s="1">
        <f t="shared" si="1506"/>
        <v>51200</v>
      </c>
      <c r="D6072" s="1" t="str">
        <f t="shared" si="1500"/>
        <v>NO</v>
      </c>
      <c r="E6072">
        <f t="shared" si="1501"/>
        <v>340</v>
      </c>
      <c r="F6072">
        <f t="shared" si="1502"/>
        <v>166</v>
      </c>
      <c r="G6072" s="2">
        <f t="shared" si="1503"/>
        <v>0.48823529411764705</v>
      </c>
      <c r="H6072" s="1">
        <f t="shared" si="1509"/>
        <v>35840</v>
      </c>
      <c r="I6072" s="1">
        <f t="shared" si="1510"/>
        <v>0</v>
      </c>
      <c r="J6072" s="1">
        <f t="shared" si="1511"/>
        <v>0</v>
      </c>
      <c r="K6072" s="1">
        <f t="shared" si="1512"/>
        <v>35840</v>
      </c>
      <c r="L6072" s="1">
        <f t="shared" si="1513"/>
        <v>35840</v>
      </c>
      <c r="M6072" s="1">
        <f t="shared" si="1507"/>
        <v>1349850297728.75</v>
      </c>
      <c r="N6072" s="1">
        <f t="shared" si="1504"/>
        <v>0</v>
      </c>
      <c r="O6072" s="1">
        <f t="shared" si="1505"/>
        <v>0</v>
      </c>
      <c r="P6072" s="1">
        <f t="shared" si="1508"/>
        <v>3.377699720527872E+17</v>
      </c>
    </row>
    <row r="6073" spans="1:16" x14ac:dyDescent="0.3">
      <c r="A6073" s="3">
        <v>0.56111312172039163</v>
      </c>
      <c r="B6073">
        <f t="shared" si="1499"/>
        <v>1</v>
      </c>
      <c r="C6073" s="1">
        <f t="shared" si="1506"/>
        <v>25600</v>
      </c>
      <c r="D6073" s="1" t="str">
        <f t="shared" si="1500"/>
        <v>NO</v>
      </c>
      <c r="E6073">
        <f t="shared" si="1501"/>
        <v>341</v>
      </c>
      <c r="F6073">
        <f t="shared" si="1502"/>
        <v>167</v>
      </c>
      <c r="G6073" s="2">
        <f t="shared" si="1503"/>
        <v>0.48973607038123168</v>
      </c>
      <c r="H6073" s="1">
        <f t="shared" si="1509"/>
        <v>17920</v>
      </c>
      <c r="I6073" s="1">
        <f t="shared" si="1510"/>
        <v>0</v>
      </c>
      <c r="J6073" s="1">
        <f t="shared" si="1511"/>
        <v>0</v>
      </c>
      <c r="K6073" s="1">
        <f t="shared" si="1512"/>
        <v>17920</v>
      </c>
      <c r="L6073" s="1">
        <f t="shared" si="1513"/>
        <v>53760</v>
      </c>
      <c r="M6073" s="1">
        <f t="shared" si="1507"/>
        <v>1349850315648.75</v>
      </c>
      <c r="N6073" s="1">
        <f t="shared" si="1504"/>
        <v>0</v>
      </c>
      <c r="O6073" s="1">
        <f t="shared" si="1505"/>
        <v>0</v>
      </c>
      <c r="P6073" s="1">
        <f t="shared" si="1508"/>
        <v>3.377699720527872E+17</v>
      </c>
    </row>
    <row r="6074" spans="1:16" x14ac:dyDescent="0.3">
      <c r="A6074" s="3">
        <v>0.56448350782210466</v>
      </c>
      <c r="B6074">
        <f t="shared" si="1499"/>
        <v>1</v>
      </c>
      <c r="C6074" s="1">
        <f t="shared" si="1506"/>
        <v>12800</v>
      </c>
      <c r="D6074" s="1" t="str">
        <f t="shared" si="1500"/>
        <v>NO</v>
      </c>
      <c r="E6074">
        <f t="shared" si="1501"/>
        <v>342</v>
      </c>
      <c r="F6074">
        <f t="shared" si="1502"/>
        <v>168</v>
      </c>
      <c r="G6074" s="2">
        <f t="shared" si="1503"/>
        <v>0.49122807017543857</v>
      </c>
      <c r="H6074" s="1">
        <f t="shared" si="1509"/>
        <v>8960</v>
      </c>
      <c r="I6074" s="1">
        <f t="shared" si="1510"/>
        <v>0</v>
      </c>
      <c r="J6074" s="1">
        <f t="shared" si="1511"/>
        <v>0</v>
      </c>
      <c r="K6074" s="1">
        <f t="shared" si="1512"/>
        <v>8960</v>
      </c>
      <c r="L6074" s="1">
        <f t="shared" si="1513"/>
        <v>62720</v>
      </c>
      <c r="M6074" s="1">
        <f t="shared" si="1507"/>
        <v>1349850324608.75</v>
      </c>
      <c r="N6074" s="1">
        <f t="shared" si="1504"/>
        <v>0</v>
      </c>
      <c r="O6074" s="1">
        <f t="shared" si="1505"/>
        <v>0</v>
      </c>
      <c r="P6074" s="1">
        <f t="shared" si="1508"/>
        <v>3.377699720527872E+17</v>
      </c>
    </row>
    <row r="6075" spans="1:16" x14ac:dyDescent="0.3">
      <c r="A6075" s="3">
        <v>0.18115258846317217</v>
      </c>
      <c r="B6075">
        <f t="shared" si="1499"/>
        <v>0</v>
      </c>
      <c r="C6075" s="1">
        <f t="shared" si="1506"/>
        <v>6400</v>
      </c>
      <c r="D6075" s="1" t="str">
        <f t="shared" si="1500"/>
        <v>NO</v>
      </c>
      <c r="E6075">
        <f t="shared" si="1501"/>
        <v>343</v>
      </c>
      <c r="F6075">
        <f t="shared" si="1502"/>
        <v>168</v>
      </c>
      <c r="G6075" s="2">
        <f t="shared" si="1503"/>
        <v>0.48979591836734693</v>
      </c>
      <c r="H6075" s="1">
        <f t="shared" si="1509"/>
        <v>0</v>
      </c>
      <c r="I6075" s="1">
        <f t="shared" si="1510"/>
        <v>6400</v>
      </c>
      <c r="J6075" s="1">
        <f t="shared" si="1511"/>
        <v>6400</v>
      </c>
      <c r="K6075" s="1">
        <f t="shared" si="1512"/>
        <v>0</v>
      </c>
      <c r="L6075" s="1">
        <f t="shared" si="1513"/>
        <v>0</v>
      </c>
      <c r="M6075" s="1">
        <f t="shared" si="1507"/>
        <v>1349850318208.75</v>
      </c>
      <c r="N6075" s="1">
        <f t="shared" si="1504"/>
        <v>0</v>
      </c>
      <c r="O6075" s="1">
        <f t="shared" si="1505"/>
        <v>0</v>
      </c>
      <c r="P6075" s="1">
        <f t="shared" si="1508"/>
        <v>3.377699720527872E+17</v>
      </c>
    </row>
    <row r="6076" spans="1:16" x14ac:dyDescent="0.3">
      <c r="A6076" s="3">
        <v>0.91331655028421577</v>
      </c>
      <c r="B6076">
        <f t="shared" si="1499"/>
        <v>1</v>
      </c>
      <c r="C6076" s="1">
        <f t="shared" si="1506"/>
        <v>12800</v>
      </c>
      <c r="D6076" s="1" t="str">
        <f t="shared" si="1500"/>
        <v>NO</v>
      </c>
      <c r="E6076">
        <f t="shared" si="1501"/>
        <v>344</v>
      </c>
      <c r="F6076">
        <f t="shared" si="1502"/>
        <v>169</v>
      </c>
      <c r="G6076" s="2">
        <f t="shared" si="1503"/>
        <v>0.49127906976744184</v>
      </c>
      <c r="H6076" s="1">
        <f t="shared" si="1509"/>
        <v>8960</v>
      </c>
      <c r="I6076" s="1">
        <f t="shared" si="1510"/>
        <v>0</v>
      </c>
      <c r="J6076" s="1">
        <f t="shared" si="1511"/>
        <v>0</v>
      </c>
      <c r="K6076" s="1">
        <f t="shared" si="1512"/>
        <v>8960</v>
      </c>
      <c r="L6076" s="1">
        <f t="shared" si="1513"/>
        <v>8960</v>
      </c>
      <c r="M6076" s="1">
        <f t="shared" si="1507"/>
        <v>1349850327168.75</v>
      </c>
      <c r="N6076" s="1">
        <f t="shared" si="1504"/>
        <v>0</v>
      </c>
      <c r="O6076" s="1">
        <f t="shared" si="1505"/>
        <v>0</v>
      </c>
      <c r="P6076" s="1">
        <f t="shared" si="1508"/>
        <v>3.377699720527872E+17</v>
      </c>
    </row>
    <row r="6077" spans="1:16" x14ac:dyDescent="0.3">
      <c r="A6077" s="3">
        <v>0.22888372423277115</v>
      </c>
      <c r="B6077">
        <f t="shared" si="1499"/>
        <v>0</v>
      </c>
      <c r="C6077" s="1">
        <f t="shared" si="1506"/>
        <v>6400</v>
      </c>
      <c r="D6077" s="1" t="str">
        <f t="shared" si="1500"/>
        <v>NO</v>
      </c>
      <c r="E6077">
        <f t="shared" si="1501"/>
        <v>345</v>
      </c>
      <c r="F6077">
        <f t="shared" si="1502"/>
        <v>169</v>
      </c>
      <c r="G6077" s="2">
        <f t="shared" si="1503"/>
        <v>0.48985507246376814</v>
      </c>
      <c r="H6077" s="1">
        <f t="shared" si="1509"/>
        <v>0</v>
      </c>
      <c r="I6077" s="1">
        <f t="shared" si="1510"/>
        <v>6400</v>
      </c>
      <c r="J6077" s="1">
        <f t="shared" si="1511"/>
        <v>6400</v>
      </c>
      <c r="K6077" s="1">
        <f t="shared" si="1512"/>
        <v>0</v>
      </c>
      <c r="L6077" s="1">
        <f t="shared" si="1513"/>
        <v>0</v>
      </c>
      <c r="M6077" s="1">
        <f t="shared" si="1507"/>
        <v>1349850320768.75</v>
      </c>
      <c r="N6077" s="1">
        <f t="shared" si="1504"/>
        <v>0</v>
      </c>
      <c r="O6077" s="1">
        <f t="shared" si="1505"/>
        <v>0</v>
      </c>
      <c r="P6077" s="1">
        <f t="shared" si="1508"/>
        <v>3.377699720527872E+17</v>
      </c>
    </row>
    <row r="6078" spans="1:16" x14ac:dyDescent="0.3">
      <c r="A6078" s="3">
        <v>0.13344848019946298</v>
      </c>
      <c r="B6078">
        <f t="shared" si="1499"/>
        <v>0</v>
      </c>
      <c r="C6078" s="1">
        <f t="shared" si="1506"/>
        <v>12800</v>
      </c>
      <c r="D6078" s="1" t="str">
        <f t="shared" si="1500"/>
        <v>NO</v>
      </c>
      <c r="E6078">
        <f t="shared" si="1501"/>
        <v>346</v>
      </c>
      <c r="F6078">
        <f t="shared" si="1502"/>
        <v>169</v>
      </c>
      <c r="G6078" s="2">
        <f t="shared" si="1503"/>
        <v>0.48843930635838151</v>
      </c>
      <c r="H6078" s="1">
        <f t="shared" si="1509"/>
        <v>0</v>
      </c>
      <c r="I6078" s="1">
        <f t="shared" si="1510"/>
        <v>12800</v>
      </c>
      <c r="J6078" s="1">
        <f t="shared" si="1511"/>
        <v>19200</v>
      </c>
      <c r="K6078" s="1">
        <f t="shared" si="1512"/>
        <v>0</v>
      </c>
      <c r="L6078" s="1">
        <f t="shared" si="1513"/>
        <v>0</v>
      </c>
      <c r="M6078" s="1">
        <f t="shared" si="1507"/>
        <v>1349850307968.75</v>
      </c>
      <c r="N6078" s="1">
        <f t="shared" si="1504"/>
        <v>0</v>
      </c>
      <c r="O6078" s="1">
        <f t="shared" si="1505"/>
        <v>0</v>
      </c>
      <c r="P6078" s="1">
        <f t="shared" si="1508"/>
        <v>3.377699720527872E+17</v>
      </c>
    </row>
    <row r="6079" spans="1:16" x14ac:dyDescent="0.3">
      <c r="A6079" s="3">
        <v>0.73442326418860882</v>
      </c>
      <c r="B6079">
        <f t="shared" si="1499"/>
        <v>1</v>
      </c>
      <c r="C6079" s="1">
        <f t="shared" si="1506"/>
        <v>25600</v>
      </c>
      <c r="D6079" s="1" t="str">
        <f t="shared" si="1500"/>
        <v>NO</v>
      </c>
      <c r="E6079">
        <f t="shared" si="1501"/>
        <v>347</v>
      </c>
      <c r="F6079">
        <f t="shared" si="1502"/>
        <v>170</v>
      </c>
      <c r="G6079" s="2">
        <f t="shared" si="1503"/>
        <v>0.48991354466858789</v>
      </c>
      <c r="H6079" s="1">
        <f t="shared" si="1509"/>
        <v>17920</v>
      </c>
      <c r="I6079" s="1">
        <f t="shared" si="1510"/>
        <v>0</v>
      </c>
      <c r="J6079" s="1">
        <f t="shared" si="1511"/>
        <v>0</v>
      </c>
      <c r="K6079" s="1">
        <f t="shared" si="1512"/>
        <v>17920</v>
      </c>
      <c r="L6079" s="1">
        <f t="shared" si="1513"/>
        <v>17920</v>
      </c>
      <c r="M6079" s="1">
        <f t="shared" si="1507"/>
        <v>1349850325888.75</v>
      </c>
      <c r="N6079" s="1">
        <f t="shared" si="1504"/>
        <v>0</v>
      </c>
      <c r="O6079" s="1">
        <f t="shared" si="1505"/>
        <v>0</v>
      </c>
      <c r="P6079" s="1">
        <f t="shared" si="1508"/>
        <v>3.377699720527872E+17</v>
      </c>
    </row>
    <row r="6080" spans="1:16" x14ac:dyDescent="0.3">
      <c r="A6080" s="3">
        <v>0.79365299172423664</v>
      </c>
      <c r="B6080">
        <f t="shared" si="1499"/>
        <v>1</v>
      </c>
      <c r="C6080" s="1">
        <f t="shared" si="1506"/>
        <v>12800</v>
      </c>
      <c r="D6080" s="1" t="str">
        <f t="shared" si="1500"/>
        <v>NO</v>
      </c>
      <c r="E6080">
        <f t="shared" si="1501"/>
        <v>348</v>
      </c>
      <c r="F6080">
        <f t="shared" si="1502"/>
        <v>171</v>
      </c>
      <c r="G6080" s="2">
        <f t="shared" si="1503"/>
        <v>0.49137931034482757</v>
      </c>
      <c r="H6080" s="1">
        <f t="shared" si="1509"/>
        <v>8960</v>
      </c>
      <c r="I6080" s="1">
        <f t="shared" si="1510"/>
        <v>0</v>
      </c>
      <c r="J6080" s="1">
        <f t="shared" si="1511"/>
        <v>0</v>
      </c>
      <c r="K6080" s="1">
        <f t="shared" si="1512"/>
        <v>8960</v>
      </c>
      <c r="L6080" s="1">
        <f t="shared" si="1513"/>
        <v>26880</v>
      </c>
      <c r="M6080" s="1">
        <f t="shared" si="1507"/>
        <v>1349850334848.75</v>
      </c>
      <c r="N6080" s="1">
        <f t="shared" si="1504"/>
        <v>0</v>
      </c>
      <c r="O6080" s="1">
        <f t="shared" si="1505"/>
        <v>0</v>
      </c>
      <c r="P6080" s="1">
        <f t="shared" si="1508"/>
        <v>3.377699720527872E+17</v>
      </c>
    </row>
    <row r="6081" spans="1:16" x14ac:dyDescent="0.3">
      <c r="A6081" s="3">
        <v>0.13645376066449577</v>
      </c>
      <c r="B6081">
        <f t="shared" si="1499"/>
        <v>0</v>
      </c>
      <c r="C6081" s="1">
        <f t="shared" si="1506"/>
        <v>6400</v>
      </c>
      <c r="D6081" s="1" t="str">
        <f t="shared" si="1500"/>
        <v>NO</v>
      </c>
      <c r="E6081">
        <f t="shared" si="1501"/>
        <v>349</v>
      </c>
      <c r="F6081">
        <f t="shared" si="1502"/>
        <v>171</v>
      </c>
      <c r="G6081" s="2">
        <f t="shared" si="1503"/>
        <v>0.48997134670487108</v>
      </c>
      <c r="H6081" s="1">
        <f t="shared" si="1509"/>
        <v>0</v>
      </c>
      <c r="I6081" s="1">
        <f t="shared" si="1510"/>
        <v>6400</v>
      </c>
      <c r="J6081" s="1">
        <f t="shared" si="1511"/>
        <v>6400</v>
      </c>
      <c r="K6081" s="1">
        <f t="shared" si="1512"/>
        <v>0</v>
      </c>
      <c r="L6081" s="1">
        <f t="shared" si="1513"/>
        <v>0</v>
      </c>
      <c r="M6081" s="1">
        <f t="shared" si="1507"/>
        <v>1349850328448.75</v>
      </c>
      <c r="N6081" s="1">
        <f t="shared" si="1504"/>
        <v>0</v>
      </c>
      <c r="O6081" s="1">
        <f t="shared" si="1505"/>
        <v>0</v>
      </c>
      <c r="P6081" s="1">
        <f t="shared" si="1508"/>
        <v>3.377699720527872E+17</v>
      </c>
    </row>
    <row r="6082" spans="1:16" x14ac:dyDescent="0.3">
      <c r="A6082" s="3">
        <v>4.6956950741109393E-3</v>
      </c>
      <c r="B6082">
        <f t="shared" si="1499"/>
        <v>0</v>
      </c>
      <c r="C6082" s="1">
        <f t="shared" si="1506"/>
        <v>12800</v>
      </c>
      <c r="D6082" s="1" t="str">
        <f t="shared" si="1500"/>
        <v>NO</v>
      </c>
      <c r="E6082">
        <f t="shared" si="1501"/>
        <v>350</v>
      </c>
      <c r="F6082">
        <f t="shared" si="1502"/>
        <v>171</v>
      </c>
      <c r="G6082" s="2">
        <f t="shared" si="1503"/>
        <v>0.48857142857142855</v>
      </c>
      <c r="H6082" s="1">
        <f t="shared" si="1509"/>
        <v>0</v>
      </c>
      <c r="I6082" s="1">
        <f t="shared" si="1510"/>
        <v>12800</v>
      </c>
      <c r="J6082" s="1">
        <f t="shared" si="1511"/>
        <v>19200</v>
      </c>
      <c r="K6082" s="1">
        <f t="shared" si="1512"/>
        <v>0</v>
      </c>
      <c r="L6082" s="1">
        <f t="shared" si="1513"/>
        <v>0</v>
      </c>
      <c r="M6082" s="1">
        <f t="shared" si="1507"/>
        <v>1349850315648.75</v>
      </c>
      <c r="N6082" s="1">
        <f t="shared" si="1504"/>
        <v>0</v>
      </c>
      <c r="O6082" s="1">
        <f t="shared" si="1505"/>
        <v>0</v>
      </c>
      <c r="P6082" s="1">
        <f t="shared" si="1508"/>
        <v>3.377699720527872E+17</v>
      </c>
    </row>
    <row r="6083" spans="1:16" x14ac:dyDescent="0.3">
      <c r="A6083" s="3">
        <v>0.75181530013419462</v>
      </c>
      <c r="B6083">
        <f t="shared" si="1499"/>
        <v>1</v>
      </c>
      <c r="C6083" s="1">
        <f t="shared" si="1506"/>
        <v>25600</v>
      </c>
      <c r="D6083" s="1" t="str">
        <f t="shared" si="1500"/>
        <v>NO</v>
      </c>
      <c r="E6083">
        <f t="shared" si="1501"/>
        <v>351</v>
      </c>
      <c r="F6083">
        <f t="shared" si="1502"/>
        <v>172</v>
      </c>
      <c r="G6083" s="2">
        <f t="shared" si="1503"/>
        <v>0.49002849002849003</v>
      </c>
      <c r="H6083" s="1">
        <f t="shared" si="1509"/>
        <v>17920</v>
      </c>
      <c r="I6083" s="1">
        <f t="shared" si="1510"/>
        <v>0</v>
      </c>
      <c r="J6083" s="1">
        <f t="shared" si="1511"/>
        <v>0</v>
      </c>
      <c r="K6083" s="1">
        <f t="shared" si="1512"/>
        <v>17920</v>
      </c>
      <c r="L6083" s="1">
        <f t="shared" si="1513"/>
        <v>17920</v>
      </c>
      <c r="M6083" s="1">
        <f t="shared" si="1507"/>
        <v>1349850333568.75</v>
      </c>
      <c r="N6083" s="1">
        <f t="shared" si="1504"/>
        <v>0</v>
      </c>
      <c r="O6083" s="1">
        <f t="shared" si="1505"/>
        <v>0</v>
      </c>
      <c r="P6083" s="1">
        <f t="shared" si="1508"/>
        <v>3.377699720527872E+17</v>
      </c>
    </row>
    <row r="6084" spans="1:16" x14ac:dyDescent="0.3">
      <c r="A6084" s="3">
        <v>0.93879748578635802</v>
      </c>
      <c r="B6084">
        <f t="shared" ref="B6084:B6147" si="1514">IF(A6084&lt;0.5,0,1)</f>
        <v>1</v>
      </c>
      <c r="C6084" s="1">
        <f t="shared" si="1506"/>
        <v>12800</v>
      </c>
      <c r="D6084" s="1" t="str">
        <f t="shared" ref="D6084:D6147" si="1515">IF(M6084&gt;=P6084,"YES",IF(AND(B6084=1,C6084/2&lt;10),"YES","NO"))</f>
        <v>NO</v>
      </c>
      <c r="E6084">
        <f t="shared" ref="E6084:E6147" si="1516">IF(D6083="NO",E6083+1,1)</f>
        <v>352</v>
      </c>
      <c r="F6084">
        <f t="shared" ref="F6084:F6147" si="1517">IF(D6083="NO",F6083+B6084,B6084)</f>
        <v>173</v>
      </c>
      <c r="G6084" s="2">
        <f t="shared" ref="G6084:G6147" si="1518">IFERROR(F6084/E6084,"")</f>
        <v>0.49147727272727271</v>
      </c>
      <c r="H6084" s="1">
        <f t="shared" si="1509"/>
        <v>8960</v>
      </c>
      <c r="I6084" s="1">
        <f t="shared" si="1510"/>
        <v>0</v>
      </c>
      <c r="J6084" s="1">
        <f t="shared" si="1511"/>
        <v>0</v>
      </c>
      <c r="K6084" s="1">
        <f t="shared" si="1512"/>
        <v>8960</v>
      </c>
      <c r="L6084" s="1">
        <f t="shared" si="1513"/>
        <v>26880</v>
      </c>
      <c r="M6084" s="1">
        <f t="shared" si="1507"/>
        <v>1349850342528.75</v>
      </c>
      <c r="N6084" s="1">
        <f t="shared" ref="N6084:N6147" si="1519">IF(M6084&gt;P6084,P6084,)</f>
        <v>0</v>
      </c>
      <c r="O6084" s="1">
        <f t="shared" ref="O6084:O6147" si="1520">IF(M6084&gt;=P6084,M6084,0)</f>
        <v>0</v>
      </c>
      <c r="P6084" s="1">
        <f t="shared" si="1508"/>
        <v>3.377699720527872E+17</v>
      </c>
    </row>
    <row r="6085" spans="1:16" x14ac:dyDescent="0.3">
      <c r="A6085" s="3">
        <v>3.0095536841544202E-2</v>
      </c>
      <c r="B6085">
        <f t="shared" si="1514"/>
        <v>0</v>
      </c>
      <c r="C6085" s="1">
        <f t="shared" ref="C6085:C6148" si="1521">IF(N6084=0,IF(B6084=0,2*C6084,IF((C6084/2)&lt;10,100,0.5*C6084)),100)</f>
        <v>6400</v>
      </c>
      <c r="D6085" s="1" t="str">
        <f t="shared" si="1515"/>
        <v>NO</v>
      </c>
      <c r="E6085">
        <f t="shared" si="1516"/>
        <v>353</v>
      </c>
      <c r="F6085">
        <f t="shared" si="1517"/>
        <v>173</v>
      </c>
      <c r="G6085" s="2">
        <f t="shared" si="1518"/>
        <v>0.49008498583569404</v>
      </c>
      <c r="H6085" s="1">
        <f t="shared" si="1509"/>
        <v>0</v>
      </c>
      <c r="I6085" s="1">
        <f t="shared" si="1510"/>
        <v>6400</v>
      </c>
      <c r="J6085" s="1">
        <f t="shared" si="1511"/>
        <v>6400</v>
      </c>
      <c r="K6085" s="1">
        <f t="shared" si="1512"/>
        <v>0</v>
      </c>
      <c r="L6085" s="1">
        <f t="shared" si="1513"/>
        <v>0</v>
      </c>
      <c r="M6085" s="1">
        <f t="shared" ref="M6085:M6148" si="1522">M6084+K6085-I6085-O6084</f>
        <v>1349850336128.75</v>
      </c>
      <c r="N6085" s="1">
        <f t="shared" si="1519"/>
        <v>0</v>
      </c>
      <c r="O6085" s="1">
        <f t="shared" si="1520"/>
        <v>0</v>
      </c>
      <c r="P6085" s="1">
        <f t="shared" si="1508"/>
        <v>3.377699720527872E+17</v>
      </c>
    </row>
    <row r="6086" spans="1:16" x14ac:dyDescent="0.3">
      <c r="A6086" s="3">
        <v>0.75900540905692726</v>
      </c>
      <c r="B6086">
        <f t="shared" si="1514"/>
        <v>1</v>
      </c>
      <c r="C6086" s="1">
        <f t="shared" si="1521"/>
        <v>12800</v>
      </c>
      <c r="D6086" s="1" t="str">
        <f t="shared" si="1515"/>
        <v>NO</v>
      </c>
      <c r="E6086">
        <f t="shared" si="1516"/>
        <v>354</v>
      </c>
      <c r="F6086">
        <f t="shared" si="1517"/>
        <v>174</v>
      </c>
      <c r="G6086" s="2">
        <f t="shared" si="1518"/>
        <v>0.49152542372881358</v>
      </c>
      <c r="H6086" s="1">
        <f t="shared" si="1509"/>
        <v>8960</v>
      </c>
      <c r="I6086" s="1">
        <f t="shared" si="1510"/>
        <v>0</v>
      </c>
      <c r="J6086" s="1">
        <f t="shared" si="1511"/>
        <v>0</v>
      </c>
      <c r="K6086" s="1">
        <f t="shared" si="1512"/>
        <v>8960</v>
      </c>
      <c r="L6086" s="1">
        <f t="shared" si="1513"/>
        <v>8960</v>
      </c>
      <c r="M6086" s="1">
        <f t="shared" si="1522"/>
        <v>1349850345088.75</v>
      </c>
      <c r="N6086" s="1">
        <f t="shared" si="1519"/>
        <v>0</v>
      </c>
      <c r="O6086" s="1">
        <f t="shared" si="1520"/>
        <v>0</v>
      </c>
      <c r="P6086" s="1">
        <f t="shared" ref="P6086:P6149" si="1523">IF(C6086+C6085&lt;P6085,P6085,C6086+C6085)</f>
        <v>3.377699720527872E+17</v>
      </c>
    </row>
    <row r="6087" spans="1:16" x14ac:dyDescent="0.3">
      <c r="A6087" s="3">
        <v>0.85239620380257874</v>
      </c>
      <c r="B6087">
        <f t="shared" si="1514"/>
        <v>1</v>
      </c>
      <c r="C6087" s="1">
        <f t="shared" si="1521"/>
        <v>6400</v>
      </c>
      <c r="D6087" s="1" t="str">
        <f t="shared" si="1515"/>
        <v>NO</v>
      </c>
      <c r="E6087">
        <f t="shared" si="1516"/>
        <v>355</v>
      </c>
      <c r="F6087">
        <f t="shared" si="1517"/>
        <v>175</v>
      </c>
      <c r="G6087" s="2">
        <f t="shared" si="1518"/>
        <v>0.49295774647887325</v>
      </c>
      <c r="H6087" s="1">
        <f t="shared" si="1509"/>
        <v>4480</v>
      </c>
      <c r="I6087" s="1">
        <f t="shared" si="1510"/>
        <v>0</v>
      </c>
      <c r="J6087" s="1">
        <f t="shared" si="1511"/>
        <v>0</v>
      </c>
      <c r="K6087" s="1">
        <f t="shared" si="1512"/>
        <v>4480</v>
      </c>
      <c r="L6087" s="1">
        <f t="shared" si="1513"/>
        <v>13440</v>
      </c>
      <c r="M6087" s="1">
        <f t="shared" si="1522"/>
        <v>1349850349568.75</v>
      </c>
      <c r="N6087" s="1">
        <f t="shared" si="1519"/>
        <v>0</v>
      </c>
      <c r="O6087" s="1">
        <f t="shared" si="1520"/>
        <v>0</v>
      </c>
      <c r="P6087" s="1">
        <f t="shared" si="1523"/>
        <v>3.377699720527872E+17</v>
      </c>
    </row>
    <row r="6088" spans="1:16" x14ac:dyDescent="0.3">
      <c r="A6088" s="3">
        <v>0.2288445828936444</v>
      </c>
      <c r="B6088">
        <f t="shared" si="1514"/>
        <v>0</v>
      </c>
      <c r="C6088" s="1">
        <f t="shared" si="1521"/>
        <v>3200</v>
      </c>
      <c r="D6088" s="1" t="str">
        <f t="shared" si="1515"/>
        <v>NO</v>
      </c>
      <c r="E6088">
        <f t="shared" si="1516"/>
        <v>356</v>
      </c>
      <c r="F6088">
        <f t="shared" si="1517"/>
        <v>175</v>
      </c>
      <c r="G6088" s="2">
        <f t="shared" si="1518"/>
        <v>0.49157303370786515</v>
      </c>
      <c r="H6088" s="1">
        <f t="shared" si="1509"/>
        <v>0</v>
      </c>
      <c r="I6088" s="1">
        <f t="shared" si="1510"/>
        <v>3200</v>
      </c>
      <c r="J6088" s="1">
        <f t="shared" si="1511"/>
        <v>3200</v>
      </c>
      <c r="K6088" s="1">
        <f t="shared" si="1512"/>
        <v>0</v>
      </c>
      <c r="L6088" s="1">
        <f t="shared" si="1513"/>
        <v>0</v>
      </c>
      <c r="M6088" s="1">
        <f t="shared" si="1522"/>
        <v>1349850346368.75</v>
      </c>
      <c r="N6088" s="1">
        <f t="shared" si="1519"/>
        <v>0</v>
      </c>
      <c r="O6088" s="1">
        <f t="shared" si="1520"/>
        <v>0</v>
      </c>
      <c r="P6088" s="1">
        <f t="shared" si="1523"/>
        <v>3.377699720527872E+17</v>
      </c>
    </row>
    <row r="6089" spans="1:16" x14ac:dyDescent="0.3">
      <c r="A6089" s="3">
        <v>0.17301723866828489</v>
      </c>
      <c r="B6089">
        <f t="shared" si="1514"/>
        <v>0</v>
      </c>
      <c r="C6089" s="1">
        <f t="shared" si="1521"/>
        <v>6400</v>
      </c>
      <c r="D6089" s="1" t="str">
        <f t="shared" si="1515"/>
        <v>NO</v>
      </c>
      <c r="E6089">
        <f t="shared" si="1516"/>
        <v>357</v>
      </c>
      <c r="F6089">
        <f t="shared" si="1517"/>
        <v>175</v>
      </c>
      <c r="G6089" s="2">
        <f t="shared" si="1518"/>
        <v>0.49019607843137253</v>
      </c>
      <c r="H6089" s="1">
        <f t="shared" si="1509"/>
        <v>0</v>
      </c>
      <c r="I6089" s="1">
        <f t="shared" si="1510"/>
        <v>6400</v>
      </c>
      <c r="J6089" s="1">
        <f t="shared" si="1511"/>
        <v>9600</v>
      </c>
      <c r="K6089" s="1">
        <f t="shared" si="1512"/>
        <v>0</v>
      </c>
      <c r="L6089" s="1">
        <f t="shared" si="1513"/>
        <v>0</v>
      </c>
      <c r="M6089" s="1">
        <f t="shared" si="1522"/>
        <v>1349850339968.75</v>
      </c>
      <c r="N6089" s="1">
        <f t="shared" si="1519"/>
        <v>0</v>
      </c>
      <c r="O6089" s="1">
        <f t="shared" si="1520"/>
        <v>0</v>
      </c>
      <c r="P6089" s="1">
        <f t="shared" si="1523"/>
        <v>3.377699720527872E+17</v>
      </c>
    </row>
    <row r="6090" spans="1:16" x14ac:dyDescent="0.3">
      <c r="A6090" s="3">
        <v>0.45474071400356952</v>
      </c>
      <c r="B6090">
        <f t="shared" si="1514"/>
        <v>0</v>
      </c>
      <c r="C6090" s="1">
        <f t="shared" si="1521"/>
        <v>12800</v>
      </c>
      <c r="D6090" s="1" t="str">
        <f t="shared" si="1515"/>
        <v>NO</v>
      </c>
      <c r="E6090">
        <f t="shared" si="1516"/>
        <v>358</v>
      </c>
      <c r="F6090">
        <f t="shared" si="1517"/>
        <v>175</v>
      </c>
      <c r="G6090" s="2">
        <f t="shared" si="1518"/>
        <v>0.48882681564245811</v>
      </c>
      <c r="H6090" s="1">
        <f t="shared" si="1509"/>
        <v>0</v>
      </c>
      <c r="I6090" s="1">
        <f t="shared" si="1510"/>
        <v>12800</v>
      </c>
      <c r="J6090" s="1">
        <f t="shared" si="1511"/>
        <v>22400</v>
      </c>
      <c r="K6090" s="1">
        <f t="shared" si="1512"/>
        <v>0</v>
      </c>
      <c r="L6090" s="1">
        <f t="shared" si="1513"/>
        <v>0</v>
      </c>
      <c r="M6090" s="1">
        <f t="shared" si="1522"/>
        <v>1349850327168.75</v>
      </c>
      <c r="N6090" s="1">
        <f t="shared" si="1519"/>
        <v>0</v>
      </c>
      <c r="O6090" s="1">
        <f t="shared" si="1520"/>
        <v>0</v>
      </c>
      <c r="P6090" s="1">
        <f t="shared" si="1523"/>
        <v>3.377699720527872E+17</v>
      </c>
    </row>
    <row r="6091" spans="1:16" x14ac:dyDescent="0.3">
      <c r="A6091" s="3">
        <v>0.83071166489309589</v>
      </c>
      <c r="B6091">
        <f t="shared" si="1514"/>
        <v>1</v>
      </c>
      <c r="C6091" s="1">
        <f t="shared" si="1521"/>
        <v>25600</v>
      </c>
      <c r="D6091" s="1" t="str">
        <f t="shared" si="1515"/>
        <v>NO</v>
      </c>
      <c r="E6091">
        <f t="shared" si="1516"/>
        <v>359</v>
      </c>
      <c r="F6091">
        <f t="shared" si="1517"/>
        <v>176</v>
      </c>
      <c r="G6091" s="2">
        <f t="shared" si="1518"/>
        <v>0.49025069637883006</v>
      </c>
      <c r="H6091" s="1">
        <f t="shared" si="1509"/>
        <v>17920</v>
      </c>
      <c r="I6091" s="1">
        <f t="shared" si="1510"/>
        <v>0</v>
      </c>
      <c r="J6091" s="1">
        <f t="shared" si="1511"/>
        <v>0</v>
      </c>
      <c r="K6091" s="1">
        <f t="shared" si="1512"/>
        <v>17920</v>
      </c>
      <c r="L6091" s="1">
        <f t="shared" si="1513"/>
        <v>17920</v>
      </c>
      <c r="M6091" s="1">
        <f t="shared" si="1522"/>
        <v>1349850345088.75</v>
      </c>
      <c r="N6091" s="1">
        <f t="shared" si="1519"/>
        <v>0</v>
      </c>
      <c r="O6091" s="1">
        <f t="shared" si="1520"/>
        <v>0</v>
      </c>
      <c r="P6091" s="1">
        <f t="shared" si="1523"/>
        <v>3.377699720527872E+17</v>
      </c>
    </row>
    <row r="6092" spans="1:16" x14ac:dyDescent="0.3">
      <c r="A6092" s="3">
        <v>0.12236094481729332</v>
      </c>
      <c r="B6092">
        <f t="shared" si="1514"/>
        <v>0</v>
      </c>
      <c r="C6092" s="1">
        <f t="shared" si="1521"/>
        <v>12800</v>
      </c>
      <c r="D6092" s="1" t="str">
        <f t="shared" si="1515"/>
        <v>NO</v>
      </c>
      <c r="E6092">
        <f t="shared" si="1516"/>
        <v>360</v>
      </c>
      <c r="F6092">
        <f t="shared" si="1517"/>
        <v>176</v>
      </c>
      <c r="G6092" s="2">
        <f t="shared" si="1518"/>
        <v>0.48888888888888887</v>
      </c>
      <c r="H6092" s="1">
        <f t="shared" si="1509"/>
        <v>0</v>
      </c>
      <c r="I6092" s="1">
        <f t="shared" si="1510"/>
        <v>12800</v>
      </c>
      <c r="J6092" s="1">
        <f t="shared" si="1511"/>
        <v>12800</v>
      </c>
      <c r="K6092" s="1">
        <f t="shared" si="1512"/>
        <v>0</v>
      </c>
      <c r="L6092" s="1">
        <f t="shared" si="1513"/>
        <v>0</v>
      </c>
      <c r="M6092" s="1">
        <f t="shared" si="1522"/>
        <v>1349850332288.75</v>
      </c>
      <c r="N6092" s="1">
        <f t="shared" si="1519"/>
        <v>0</v>
      </c>
      <c r="O6092" s="1">
        <f t="shared" si="1520"/>
        <v>0</v>
      </c>
      <c r="P6092" s="1">
        <f t="shared" si="1523"/>
        <v>3.377699720527872E+17</v>
      </c>
    </row>
    <row r="6093" spans="1:16" x14ac:dyDescent="0.3">
      <c r="A6093" s="3">
        <v>5.77174224260808E-2</v>
      </c>
      <c r="B6093">
        <f t="shared" si="1514"/>
        <v>0</v>
      </c>
      <c r="C6093" s="1">
        <f t="shared" si="1521"/>
        <v>25600</v>
      </c>
      <c r="D6093" s="1" t="str">
        <f t="shared" si="1515"/>
        <v>NO</v>
      </c>
      <c r="E6093">
        <f t="shared" si="1516"/>
        <v>361</v>
      </c>
      <c r="F6093">
        <f t="shared" si="1517"/>
        <v>176</v>
      </c>
      <c r="G6093" s="2">
        <f t="shared" si="1518"/>
        <v>0.48753462603878117</v>
      </c>
      <c r="H6093" s="1">
        <f t="shared" si="1509"/>
        <v>0</v>
      </c>
      <c r="I6093" s="1">
        <f t="shared" si="1510"/>
        <v>25600</v>
      </c>
      <c r="J6093" s="1">
        <f t="shared" si="1511"/>
        <v>38400</v>
      </c>
      <c r="K6093" s="1">
        <f t="shared" si="1512"/>
        <v>0</v>
      </c>
      <c r="L6093" s="1">
        <f t="shared" si="1513"/>
        <v>0</v>
      </c>
      <c r="M6093" s="1">
        <f t="shared" si="1522"/>
        <v>1349850306688.75</v>
      </c>
      <c r="N6093" s="1">
        <f t="shared" si="1519"/>
        <v>0</v>
      </c>
      <c r="O6093" s="1">
        <f t="shared" si="1520"/>
        <v>0</v>
      </c>
      <c r="P6093" s="1">
        <f t="shared" si="1523"/>
        <v>3.377699720527872E+17</v>
      </c>
    </row>
    <row r="6094" spans="1:16" x14ac:dyDescent="0.3">
      <c r="A6094" s="3">
        <v>0.55371317457902713</v>
      </c>
      <c r="B6094">
        <f t="shared" si="1514"/>
        <v>1</v>
      </c>
      <c r="C6094" s="1">
        <f t="shared" si="1521"/>
        <v>51200</v>
      </c>
      <c r="D6094" s="1" t="str">
        <f t="shared" si="1515"/>
        <v>NO</v>
      </c>
      <c r="E6094">
        <f t="shared" si="1516"/>
        <v>362</v>
      </c>
      <c r="F6094">
        <f t="shared" si="1517"/>
        <v>177</v>
      </c>
      <c r="G6094" s="2">
        <f t="shared" si="1518"/>
        <v>0.4889502762430939</v>
      </c>
      <c r="H6094" s="1">
        <f t="shared" si="1509"/>
        <v>35840</v>
      </c>
      <c r="I6094" s="1">
        <f t="shared" si="1510"/>
        <v>0</v>
      </c>
      <c r="J6094" s="1">
        <f t="shared" si="1511"/>
        <v>0</v>
      </c>
      <c r="K6094" s="1">
        <f t="shared" si="1512"/>
        <v>35840</v>
      </c>
      <c r="L6094" s="1">
        <f t="shared" si="1513"/>
        <v>35840</v>
      </c>
      <c r="M6094" s="1">
        <f t="shared" si="1522"/>
        <v>1349850342528.75</v>
      </c>
      <c r="N6094" s="1">
        <f t="shared" si="1519"/>
        <v>0</v>
      </c>
      <c r="O6094" s="1">
        <f t="shared" si="1520"/>
        <v>0</v>
      </c>
      <c r="P6094" s="1">
        <f t="shared" si="1523"/>
        <v>3.377699720527872E+17</v>
      </c>
    </row>
    <row r="6095" spans="1:16" x14ac:dyDescent="0.3">
      <c r="A6095" s="3">
        <v>0.66142638278936472</v>
      </c>
      <c r="B6095">
        <f t="shared" si="1514"/>
        <v>1</v>
      </c>
      <c r="C6095" s="1">
        <f t="shared" si="1521"/>
        <v>25600</v>
      </c>
      <c r="D6095" s="1" t="str">
        <f t="shared" si="1515"/>
        <v>NO</v>
      </c>
      <c r="E6095">
        <f t="shared" si="1516"/>
        <v>363</v>
      </c>
      <c r="F6095">
        <f t="shared" si="1517"/>
        <v>178</v>
      </c>
      <c r="G6095" s="2">
        <f t="shared" si="1518"/>
        <v>0.4903581267217631</v>
      </c>
      <c r="H6095" s="1">
        <f t="shared" si="1509"/>
        <v>17920</v>
      </c>
      <c r="I6095" s="1">
        <f t="shared" si="1510"/>
        <v>0</v>
      </c>
      <c r="J6095" s="1">
        <f t="shared" si="1511"/>
        <v>0</v>
      </c>
      <c r="K6095" s="1">
        <f t="shared" si="1512"/>
        <v>17920</v>
      </c>
      <c r="L6095" s="1">
        <f t="shared" si="1513"/>
        <v>53760</v>
      </c>
      <c r="M6095" s="1">
        <f t="shared" si="1522"/>
        <v>1349850360448.75</v>
      </c>
      <c r="N6095" s="1">
        <f t="shared" si="1519"/>
        <v>0</v>
      </c>
      <c r="O6095" s="1">
        <f t="shared" si="1520"/>
        <v>0</v>
      </c>
      <c r="P6095" s="1">
        <f t="shared" si="1523"/>
        <v>3.377699720527872E+17</v>
      </c>
    </row>
    <row r="6096" spans="1:16" x14ac:dyDescent="0.3">
      <c r="A6096" s="3">
        <v>0.54632693449110659</v>
      </c>
      <c r="B6096">
        <f t="shared" si="1514"/>
        <v>1</v>
      </c>
      <c r="C6096" s="1">
        <f t="shared" si="1521"/>
        <v>12800</v>
      </c>
      <c r="D6096" s="1" t="str">
        <f t="shared" si="1515"/>
        <v>NO</v>
      </c>
      <c r="E6096">
        <f t="shared" si="1516"/>
        <v>364</v>
      </c>
      <c r="F6096">
        <f t="shared" si="1517"/>
        <v>179</v>
      </c>
      <c r="G6096" s="2">
        <f t="shared" si="1518"/>
        <v>0.49175824175824173</v>
      </c>
      <c r="H6096" s="1">
        <f t="shared" si="1509"/>
        <v>8960</v>
      </c>
      <c r="I6096" s="1">
        <f t="shared" si="1510"/>
        <v>0</v>
      </c>
      <c r="J6096" s="1">
        <f t="shared" si="1511"/>
        <v>0</v>
      </c>
      <c r="K6096" s="1">
        <f t="shared" si="1512"/>
        <v>8960</v>
      </c>
      <c r="L6096" s="1">
        <f t="shared" si="1513"/>
        <v>62720</v>
      </c>
      <c r="M6096" s="1">
        <f t="shared" si="1522"/>
        <v>1349850369408.75</v>
      </c>
      <c r="N6096" s="1">
        <f t="shared" si="1519"/>
        <v>0</v>
      </c>
      <c r="O6096" s="1">
        <f t="shared" si="1520"/>
        <v>0</v>
      </c>
      <c r="P6096" s="1">
        <f t="shared" si="1523"/>
        <v>3.377699720527872E+17</v>
      </c>
    </row>
    <row r="6097" spans="1:16" x14ac:dyDescent="0.3">
      <c r="A6097" s="3">
        <v>0.84755571894921145</v>
      </c>
      <c r="B6097">
        <f t="shared" si="1514"/>
        <v>1</v>
      </c>
      <c r="C6097" s="1">
        <f t="shared" si="1521"/>
        <v>6400</v>
      </c>
      <c r="D6097" s="1" t="str">
        <f t="shared" si="1515"/>
        <v>NO</v>
      </c>
      <c r="E6097">
        <f t="shared" si="1516"/>
        <v>365</v>
      </c>
      <c r="F6097">
        <f t="shared" si="1517"/>
        <v>180</v>
      </c>
      <c r="G6097" s="2">
        <f t="shared" si="1518"/>
        <v>0.49315068493150682</v>
      </c>
      <c r="H6097" s="1">
        <f t="shared" si="1509"/>
        <v>4480</v>
      </c>
      <c r="I6097" s="1">
        <f t="shared" si="1510"/>
        <v>0</v>
      </c>
      <c r="J6097" s="1">
        <f t="shared" si="1511"/>
        <v>0</v>
      </c>
      <c r="K6097" s="1">
        <f t="shared" si="1512"/>
        <v>4480</v>
      </c>
      <c r="L6097" s="1">
        <f t="shared" si="1513"/>
        <v>67200</v>
      </c>
      <c r="M6097" s="1">
        <f t="shared" si="1522"/>
        <v>1349850373888.75</v>
      </c>
      <c r="N6097" s="1">
        <f t="shared" si="1519"/>
        <v>0</v>
      </c>
      <c r="O6097" s="1">
        <f t="shared" si="1520"/>
        <v>0</v>
      </c>
      <c r="P6097" s="1">
        <f t="shared" si="1523"/>
        <v>3.377699720527872E+17</v>
      </c>
    </row>
    <row r="6098" spans="1:16" x14ac:dyDescent="0.3">
      <c r="A6098" s="3">
        <v>0.18124357792475554</v>
      </c>
      <c r="B6098">
        <f t="shared" si="1514"/>
        <v>0</v>
      </c>
      <c r="C6098" s="1">
        <f t="shared" si="1521"/>
        <v>3200</v>
      </c>
      <c r="D6098" s="1" t="str">
        <f t="shared" si="1515"/>
        <v>NO</v>
      </c>
      <c r="E6098">
        <f t="shared" si="1516"/>
        <v>366</v>
      </c>
      <c r="F6098">
        <f t="shared" si="1517"/>
        <v>180</v>
      </c>
      <c r="G6098" s="2">
        <f t="shared" si="1518"/>
        <v>0.49180327868852458</v>
      </c>
      <c r="H6098" s="1">
        <f t="shared" si="1509"/>
        <v>0</v>
      </c>
      <c r="I6098" s="1">
        <f t="shared" si="1510"/>
        <v>3200</v>
      </c>
      <c r="J6098" s="1">
        <f t="shared" si="1511"/>
        <v>3200</v>
      </c>
      <c r="K6098" s="1">
        <f t="shared" si="1512"/>
        <v>0</v>
      </c>
      <c r="L6098" s="1">
        <f t="shared" si="1513"/>
        <v>0</v>
      </c>
      <c r="M6098" s="1">
        <f t="shared" si="1522"/>
        <v>1349850370688.75</v>
      </c>
      <c r="N6098" s="1">
        <f t="shared" si="1519"/>
        <v>0</v>
      </c>
      <c r="O6098" s="1">
        <f t="shared" si="1520"/>
        <v>0</v>
      </c>
      <c r="P6098" s="1">
        <f t="shared" si="1523"/>
        <v>3.377699720527872E+17</v>
      </c>
    </row>
    <row r="6099" spans="1:16" x14ac:dyDescent="0.3">
      <c r="A6099" s="3">
        <v>1.7036018887316429E-3</v>
      </c>
      <c r="B6099">
        <f t="shared" si="1514"/>
        <v>0</v>
      </c>
      <c r="C6099" s="1">
        <f t="shared" si="1521"/>
        <v>6400</v>
      </c>
      <c r="D6099" s="1" t="str">
        <f t="shared" si="1515"/>
        <v>NO</v>
      </c>
      <c r="E6099">
        <f t="shared" si="1516"/>
        <v>367</v>
      </c>
      <c r="F6099">
        <f t="shared" si="1517"/>
        <v>180</v>
      </c>
      <c r="G6099" s="2">
        <f t="shared" si="1518"/>
        <v>0.49046321525885561</v>
      </c>
      <c r="H6099" s="1">
        <f t="shared" si="1509"/>
        <v>0</v>
      </c>
      <c r="I6099" s="1">
        <f t="shared" si="1510"/>
        <v>6400</v>
      </c>
      <c r="J6099" s="1">
        <f t="shared" si="1511"/>
        <v>9600</v>
      </c>
      <c r="K6099" s="1">
        <f t="shared" si="1512"/>
        <v>0</v>
      </c>
      <c r="L6099" s="1">
        <f t="shared" si="1513"/>
        <v>0</v>
      </c>
      <c r="M6099" s="1">
        <f t="shared" si="1522"/>
        <v>1349850364288.75</v>
      </c>
      <c r="N6099" s="1">
        <f t="shared" si="1519"/>
        <v>0</v>
      </c>
      <c r="O6099" s="1">
        <f t="shared" si="1520"/>
        <v>0</v>
      </c>
      <c r="P6099" s="1">
        <f t="shared" si="1523"/>
        <v>3.377699720527872E+17</v>
      </c>
    </row>
    <row r="6100" spans="1:16" x14ac:dyDescent="0.3">
      <c r="A6100" s="3">
        <v>0.82168680776206227</v>
      </c>
      <c r="B6100">
        <f t="shared" si="1514"/>
        <v>1</v>
      </c>
      <c r="C6100" s="1">
        <f t="shared" si="1521"/>
        <v>12800</v>
      </c>
      <c r="D6100" s="1" t="str">
        <f t="shared" si="1515"/>
        <v>NO</v>
      </c>
      <c r="E6100">
        <f t="shared" si="1516"/>
        <v>368</v>
      </c>
      <c r="F6100">
        <f t="shared" si="1517"/>
        <v>181</v>
      </c>
      <c r="G6100" s="2">
        <f t="shared" si="1518"/>
        <v>0.49184782608695654</v>
      </c>
      <c r="H6100" s="1">
        <f t="shared" si="1509"/>
        <v>8960</v>
      </c>
      <c r="I6100" s="1">
        <f t="shared" si="1510"/>
        <v>0</v>
      </c>
      <c r="J6100" s="1">
        <f t="shared" si="1511"/>
        <v>0</v>
      </c>
      <c r="K6100" s="1">
        <f t="shared" si="1512"/>
        <v>8960</v>
      </c>
      <c r="L6100" s="1">
        <f t="shared" si="1513"/>
        <v>8960</v>
      </c>
      <c r="M6100" s="1">
        <f t="shared" si="1522"/>
        <v>1349850373248.75</v>
      </c>
      <c r="N6100" s="1">
        <f t="shared" si="1519"/>
        <v>0</v>
      </c>
      <c r="O6100" s="1">
        <f t="shared" si="1520"/>
        <v>0</v>
      </c>
      <c r="P6100" s="1">
        <f t="shared" si="1523"/>
        <v>3.377699720527872E+17</v>
      </c>
    </row>
    <row r="6101" spans="1:16" x14ac:dyDescent="0.3">
      <c r="A6101" s="3">
        <v>0.61545128550917449</v>
      </c>
      <c r="B6101">
        <f t="shared" si="1514"/>
        <v>1</v>
      </c>
      <c r="C6101" s="1">
        <f t="shared" si="1521"/>
        <v>6400</v>
      </c>
      <c r="D6101" s="1" t="str">
        <f t="shared" si="1515"/>
        <v>NO</v>
      </c>
      <c r="E6101">
        <f t="shared" si="1516"/>
        <v>369</v>
      </c>
      <c r="F6101">
        <f t="shared" si="1517"/>
        <v>182</v>
      </c>
      <c r="G6101" s="2">
        <f t="shared" si="1518"/>
        <v>0.49322493224932251</v>
      </c>
      <c r="H6101" s="1">
        <f t="shared" si="1509"/>
        <v>4480</v>
      </c>
      <c r="I6101" s="1">
        <f t="shared" si="1510"/>
        <v>0</v>
      </c>
      <c r="J6101" s="1">
        <f t="shared" si="1511"/>
        <v>0</v>
      </c>
      <c r="K6101" s="1">
        <f t="shared" si="1512"/>
        <v>4480</v>
      </c>
      <c r="L6101" s="1">
        <f t="shared" si="1513"/>
        <v>13440</v>
      </c>
      <c r="M6101" s="1">
        <f t="shared" si="1522"/>
        <v>1349850377728.75</v>
      </c>
      <c r="N6101" s="1">
        <f t="shared" si="1519"/>
        <v>0</v>
      </c>
      <c r="O6101" s="1">
        <f t="shared" si="1520"/>
        <v>0</v>
      </c>
      <c r="P6101" s="1">
        <f t="shared" si="1523"/>
        <v>3.377699720527872E+17</v>
      </c>
    </row>
    <row r="6102" spans="1:16" x14ac:dyDescent="0.3">
      <c r="A6102" s="3">
        <v>0.44977168269989709</v>
      </c>
      <c r="B6102">
        <f t="shared" si="1514"/>
        <v>0</v>
      </c>
      <c r="C6102" s="1">
        <f t="shared" si="1521"/>
        <v>3200</v>
      </c>
      <c r="D6102" s="1" t="str">
        <f t="shared" si="1515"/>
        <v>NO</v>
      </c>
      <c r="E6102">
        <f t="shared" si="1516"/>
        <v>370</v>
      </c>
      <c r="F6102">
        <f t="shared" si="1517"/>
        <v>182</v>
      </c>
      <c r="G6102" s="2">
        <f t="shared" si="1518"/>
        <v>0.49189189189189192</v>
      </c>
      <c r="H6102" s="1">
        <f t="shared" si="1509"/>
        <v>0</v>
      </c>
      <c r="I6102" s="1">
        <f t="shared" si="1510"/>
        <v>3200</v>
      </c>
      <c r="J6102" s="1">
        <f t="shared" si="1511"/>
        <v>3200</v>
      </c>
      <c r="K6102" s="1">
        <f t="shared" si="1512"/>
        <v>0</v>
      </c>
      <c r="L6102" s="1">
        <f t="shared" si="1513"/>
        <v>0</v>
      </c>
      <c r="M6102" s="1">
        <f t="shared" si="1522"/>
        <v>1349850374528.75</v>
      </c>
      <c r="N6102" s="1">
        <f t="shared" si="1519"/>
        <v>0</v>
      </c>
      <c r="O6102" s="1">
        <f t="shared" si="1520"/>
        <v>0</v>
      </c>
      <c r="P6102" s="1">
        <f t="shared" si="1523"/>
        <v>3.377699720527872E+17</v>
      </c>
    </row>
    <row r="6103" spans="1:16" x14ac:dyDescent="0.3">
      <c r="A6103" s="3">
        <v>0.20299561117450526</v>
      </c>
      <c r="B6103">
        <f t="shared" si="1514"/>
        <v>0</v>
      </c>
      <c r="C6103" s="1">
        <f t="shared" si="1521"/>
        <v>6400</v>
      </c>
      <c r="D6103" s="1" t="str">
        <f t="shared" si="1515"/>
        <v>NO</v>
      </c>
      <c r="E6103">
        <f t="shared" si="1516"/>
        <v>371</v>
      </c>
      <c r="F6103">
        <f t="shared" si="1517"/>
        <v>182</v>
      </c>
      <c r="G6103" s="2">
        <f t="shared" si="1518"/>
        <v>0.49056603773584906</v>
      </c>
      <c r="H6103" s="1">
        <f t="shared" si="1509"/>
        <v>0</v>
      </c>
      <c r="I6103" s="1">
        <f t="shared" si="1510"/>
        <v>6400</v>
      </c>
      <c r="J6103" s="1">
        <f t="shared" si="1511"/>
        <v>9600</v>
      </c>
      <c r="K6103" s="1">
        <f t="shared" si="1512"/>
        <v>0</v>
      </c>
      <c r="L6103" s="1">
        <f t="shared" si="1513"/>
        <v>0</v>
      </c>
      <c r="M6103" s="1">
        <f t="shared" si="1522"/>
        <v>1349850368128.75</v>
      </c>
      <c r="N6103" s="1">
        <f t="shared" si="1519"/>
        <v>0</v>
      </c>
      <c r="O6103" s="1">
        <f t="shared" si="1520"/>
        <v>0</v>
      </c>
      <c r="P6103" s="1">
        <f t="shared" si="1523"/>
        <v>3.377699720527872E+17</v>
      </c>
    </row>
    <row r="6104" spans="1:16" x14ac:dyDescent="0.3">
      <c r="A6104" s="3">
        <v>0.73563339784621151</v>
      </c>
      <c r="B6104">
        <f t="shared" si="1514"/>
        <v>1</v>
      </c>
      <c r="C6104" s="1">
        <f t="shared" si="1521"/>
        <v>12800</v>
      </c>
      <c r="D6104" s="1" t="str">
        <f t="shared" si="1515"/>
        <v>NO</v>
      </c>
      <c r="E6104">
        <f t="shared" si="1516"/>
        <v>372</v>
      </c>
      <c r="F6104">
        <f t="shared" si="1517"/>
        <v>183</v>
      </c>
      <c r="G6104" s="2">
        <f t="shared" si="1518"/>
        <v>0.49193548387096775</v>
      </c>
      <c r="H6104" s="1">
        <f t="shared" si="1509"/>
        <v>8960</v>
      </c>
      <c r="I6104" s="1">
        <f t="shared" si="1510"/>
        <v>0</v>
      </c>
      <c r="J6104" s="1">
        <f t="shared" si="1511"/>
        <v>0</v>
      </c>
      <c r="K6104" s="1">
        <f t="shared" si="1512"/>
        <v>8960</v>
      </c>
      <c r="L6104" s="1">
        <f t="shared" si="1513"/>
        <v>8960</v>
      </c>
      <c r="M6104" s="1">
        <f t="shared" si="1522"/>
        <v>1349850377088.75</v>
      </c>
      <c r="N6104" s="1">
        <f t="shared" si="1519"/>
        <v>0</v>
      </c>
      <c r="O6104" s="1">
        <f t="shared" si="1520"/>
        <v>0</v>
      </c>
      <c r="P6104" s="1">
        <f t="shared" si="1523"/>
        <v>3.377699720527872E+17</v>
      </c>
    </row>
    <row r="6105" spans="1:16" x14ac:dyDescent="0.3">
      <c r="A6105" s="3">
        <v>0.98334244211541821</v>
      </c>
      <c r="B6105">
        <f t="shared" si="1514"/>
        <v>1</v>
      </c>
      <c r="C6105" s="1">
        <f t="shared" si="1521"/>
        <v>6400</v>
      </c>
      <c r="D6105" s="1" t="str">
        <f t="shared" si="1515"/>
        <v>NO</v>
      </c>
      <c r="E6105">
        <f t="shared" si="1516"/>
        <v>373</v>
      </c>
      <c r="F6105">
        <f t="shared" si="1517"/>
        <v>184</v>
      </c>
      <c r="G6105" s="2">
        <f t="shared" si="1518"/>
        <v>0.49329758713136729</v>
      </c>
      <c r="H6105" s="1">
        <f t="shared" si="1509"/>
        <v>4480</v>
      </c>
      <c r="I6105" s="1">
        <f t="shared" si="1510"/>
        <v>0</v>
      </c>
      <c r="J6105" s="1">
        <f t="shared" si="1511"/>
        <v>0</v>
      </c>
      <c r="K6105" s="1">
        <f t="shared" si="1512"/>
        <v>4480</v>
      </c>
      <c r="L6105" s="1">
        <f t="shared" si="1513"/>
        <v>13440</v>
      </c>
      <c r="M6105" s="1">
        <f t="shared" si="1522"/>
        <v>1349850381568.75</v>
      </c>
      <c r="N6105" s="1">
        <f t="shared" si="1519"/>
        <v>0</v>
      </c>
      <c r="O6105" s="1">
        <f t="shared" si="1520"/>
        <v>0</v>
      </c>
      <c r="P6105" s="1">
        <f t="shared" si="1523"/>
        <v>3.377699720527872E+17</v>
      </c>
    </row>
    <row r="6106" spans="1:16" x14ac:dyDescent="0.3">
      <c r="A6106" s="3">
        <v>0.60863981095578368</v>
      </c>
      <c r="B6106">
        <f t="shared" si="1514"/>
        <v>1</v>
      </c>
      <c r="C6106" s="1">
        <f t="shared" si="1521"/>
        <v>3200</v>
      </c>
      <c r="D6106" s="1" t="str">
        <f t="shared" si="1515"/>
        <v>NO</v>
      </c>
      <c r="E6106">
        <f t="shared" si="1516"/>
        <v>374</v>
      </c>
      <c r="F6106">
        <f t="shared" si="1517"/>
        <v>185</v>
      </c>
      <c r="G6106" s="2">
        <f t="shared" si="1518"/>
        <v>0.49465240641711228</v>
      </c>
      <c r="H6106" s="1">
        <f t="shared" si="1509"/>
        <v>2240</v>
      </c>
      <c r="I6106" s="1">
        <f t="shared" si="1510"/>
        <v>0</v>
      </c>
      <c r="J6106" s="1">
        <f t="shared" si="1511"/>
        <v>0</v>
      </c>
      <c r="K6106" s="1">
        <f t="shared" si="1512"/>
        <v>2240</v>
      </c>
      <c r="L6106" s="1">
        <f t="shared" si="1513"/>
        <v>15680</v>
      </c>
      <c r="M6106" s="1">
        <f t="shared" si="1522"/>
        <v>1349850383808.75</v>
      </c>
      <c r="N6106" s="1">
        <f t="shared" si="1519"/>
        <v>0</v>
      </c>
      <c r="O6106" s="1">
        <f t="shared" si="1520"/>
        <v>0</v>
      </c>
      <c r="P6106" s="1">
        <f t="shared" si="1523"/>
        <v>3.377699720527872E+17</v>
      </c>
    </row>
    <row r="6107" spans="1:16" x14ac:dyDescent="0.3">
      <c r="A6107" s="3">
        <v>0.32431163231739213</v>
      </c>
      <c r="B6107">
        <f t="shared" si="1514"/>
        <v>0</v>
      </c>
      <c r="C6107" s="1">
        <f t="shared" si="1521"/>
        <v>1600</v>
      </c>
      <c r="D6107" s="1" t="str">
        <f t="shared" si="1515"/>
        <v>NO</v>
      </c>
      <c r="E6107">
        <f t="shared" si="1516"/>
        <v>375</v>
      </c>
      <c r="F6107">
        <f t="shared" si="1517"/>
        <v>185</v>
      </c>
      <c r="G6107" s="2">
        <f t="shared" si="1518"/>
        <v>0.49333333333333335</v>
      </c>
      <c r="H6107" s="1">
        <f t="shared" si="1509"/>
        <v>0</v>
      </c>
      <c r="I6107" s="1">
        <f t="shared" si="1510"/>
        <v>1600</v>
      </c>
      <c r="J6107" s="1">
        <f t="shared" si="1511"/>
        <v>1600</v>
      </c>
      <c r="K6107" s="1">
        <f t="shared" si="1512"/>
        <v>0</v>
      </c>
      <c r="L6107" s="1">
        <f t="shared" si="1513"/>
        <v>0</v>
      </c>
      <c r="M6107" s="1">
        <f t="shared" si="1522"/>
        <v>1349850382208.75</v>
      </c>
      <c r="N6107" s="1">
        <f t="shared" si="1519"/>
        <v>0</v>
      </c>
      <c r="O6107" s="1">
        <f t="shared" si="1520"/>
        <v>0</v>
      </c>
      <c r="P6107" s="1">
        <f t="shared" si="1523"/>
        <v>3.377699720527872E+17</v>
      </c>
    </row>
    <row r="6108" spans="1:16" x14ac:dyDescent="0.3">
      <c r="A6108" s="3">
        <v>0.82092144695027158</v>
      </c>
      <c r="B6108">
        <f t="shared" si="1514"/>
        <v>1</v>
      </c>
      <c r="C6108" s="1">
        <f t="shared" si="1521"/>
        <v>3200</v>
      </c>
      <c r="D6108" s="1" t="str">
        <f t="shared" si="1515"/>
        <v>NO</v>
      </c>
      <c r="E6108">
        <f t="shared" si="1516"/>
        <v>376</v>
      </c>
      <c r="F6108">
        <f t="shared" si="1517"/>
        <v>186</v>
      </c>
      <c r="G6108" s="2">
        <f t="shared" si="1518"/>
        <v>0.49468085106382981</v>
      </c>
      <c r="H6108" s="1">
        <f t="shared" si="1509"/>
        <v>2240</v>
      </c>
      <c r="I6108" s="1">
        <f t="shared" si="1510"/>
        <v>0</v>
      </c>
      <c r="J6108" s="1">
        <f t="shared" si="1511"/>
        <v>0</v>
      </c>
      <c r="K6108" s="1">
        <f t="shared" si="1512"/>
        <v>2240</v>
      </c>
      <c r="L6108" s="1">
        <f t="shared" si="1513"/>
        <v>2240</v>
      </c>
      <c r="M6108" s="1">
        <f t="shared" si="1522"/>
        <v>1349850384448.75</v>
      </c>
      <c r="N6108" s="1">
        <f t="shared" si="1519"/>
        <v>0</v>
      </c>
      <c r="O6108" s="1">
        <f t="shared" si="1520"/>
        <v>0</v>
      </c>
      <c r="P6108" s="1">
        <f t="shared" si="1523"/>
        <v>3.377699720527872E+17</v>
      </c>
    </row>
    <row r="6109" spans="1:16" x14ac:dyDescent="0.3">
      <c r="A6109" s="3">
        <v>0.7683560716821024</v>
      </c>
      <c r="B6109">
        <f t="shared" si="1514"/>
        <v>1</v>
      </c>
      <c r="C6109" s="1">
        <f t="shared" si="1521"/>
        <v>1600</v>
      </c>
      <c r="D6109" s="1" t="str">
        <f t="shared" si="1515"/>
        <v>NO</v>
      </c>
      <c r="E6109">
        <f t="shared" si="1516"/>
        <v>377</v>
      </c>
      <c r="F6109">
        <f t="shared" si="1517"/>
        <v>187</v>
      </c>
      <c r="G6109" s="2">
        <f t="shared" si="1518"/>
        <v>0.49602122015915118</v>
      </c>
      <c r="H6109" s="1">
        <f t="shared" si="1509"/>
        <v>1120</v>
      </c>
      <c r="I6109" s="1">
        <f t="shared" si="1510"/>
        <v>0</v>
      </c>
      <c r="J6109" s="1">
        <f t="shared" si="1511"/>
        <v>0</v>
      </c>
      <c r="K6109" s="1">
        <f t="shared" si="1512"/>
        <v>1120</v>
      </c>
      <c r="L6109" s="1">
        <f t="shared" si="1513"/>
        <v>3360</v>
      </c>
      <c r="M6109" s="1">
        <f t="shared" si="1522"/>
        <v>1349850385568.75</v>
      </c>
      <c r="N6109" s="1">
        <f t="shared" si="1519"/>
        <v>0</v>
      </c>
      <c r="O6109" s="1">
        <f t="shared" si="1520"/>
        <v>0</v>
      </c>
      <c r="P6109" s="1">
        <f t="shared" si="1523"/>
        <v>3.377699720527872E+17</v>
      </c>
    </row>
    <row r="6110" spans="1:16" x14ac:dyDescent="0.3">
      <c r="A6110" s="3">
        <v>0.91090447472013847</v>
      </c>
      <c r="B6110">
        <f t="shared" si="1514"/>
        <v>1</v>
      </c>
      <c r="C6110" s="1">
        <f t="shared" si="1521"/>
        <v>800</v>
      </c>
      <c r="D6110" s="1" t="str">
        <f t="shared" si="1515"/>
        <v>NO</v>
      </c>
      <c r="E6110">
        <f t="shared" si="1516"/>
        <v>378</v>
      </c>
      <c r="F6110">
        <f t="shared" si="1517"/>
        <v>188</v>
      </c>
      <c r="G6110" s="2">
        <f t="shared" si="1518"/>
        <v>0.49735449735449733</v>
      </c>
      <c r="H6110" s="1">
        <f t="shared" si="1509"/>
        <v>560</v>
      </c>
      <c r="I6110" s="1">
        <f t="shared" si="1510"/>
        <v>0</v>
      </c>
      <c r="J6110" s="1">
        <f t="shared" si="1511"/>
        <v>0</v>
      </c>
      <c r="K6110" s="1">
        <f t="shared" si="1512"/>
        <v>560</v>
      </c>
      <c r="L6110" s="1">
        <f t="shared" si="1513"/>
        <v>3920</v>
      </c>
      <c r="M6110" s="1">
        <f t="shared" si="1522"/>
        <v>1349850386128.75</v>
      </c>
      <c r="N6110" s="1">
        <f t="shared" si="1519"/>
        <v>0</v>
      </c>
      <c r="O6110" s="1">
        <f t="shared" si="1520"/>
        <v>0</v>
      </c>
      <c r="P6110" s="1">
        <f t="shared" si="1523"/>
        <v>3.377699720527872E+17</v>
      </c>
    </row>
    <row r="6111" spans="1:16" x14ac:dyDescent="0.3">
      <c r="A6111" s="3">
        <v>0.77293755179268619</v>
      </c>
      <c r="B6111">
        <f t="shared" si="1514"/>
        <v>1</v>
      </c>
      <c r="C6111" s="1">
        <f t="shared" si="1521"/>
        <v>400</v>
      </c>
      <c r="D6111" s="1" t="str">
        <f t="shared" si="1515"/>
        <v>NO</v>
      </c>
      <c r="E6111">
        <f t="shared" si="1516"/>
        <v>379</v>
      </c>
      <c r="F6111">
        <f t="shared" si="1517"/>
        <v>189</v>
      </c>
      <c r="G6111" s="2">
        <f t="shared" si="1518"/>
        <v>0.49868073878627966</v>
      </c>
      <c r="H6111" s="1">
        <f t="shared" si="1509"/>
        <v>280</v>
      </c>
      <c r="I6111" s="1">
        <f t="shared" si="1510"/>
        <v>0</v>
      </c>
      <c r="J6111" s="1">
        <f t="shared" si="1511"/>
        <v>0</v>
      </c>
      <c r="K6111" s="1">
        <f t="shared" si="1512"/>
        <v>280</v>
      </c>
      <c r="L6111" s="1">
        <f t="shared" si="1513"/>
        <v>4200</v>
      </c>
      <c r="M6111" s="1">
        <f t="shared" si="1522"/>
        <v>1349850386408.75</v>
      </c>
      <c r="N6111" s="1">
        <f t="shared" si="1519"/>
        <v>0</v>
      </c>
      <c r="O6111" s="1">
        <f t="shared" si="1520"/>
        <v>0</v>
      </c>
      <c r="P6111" s="1">
        <f t="shared" si="1523"/>
        <v>3.377699720527872E+17</v>
      </c>
    </row>
    <row r="6112" spans="1:16" x14ac:dyDescent="0.3">
      <c r="A6112" s="3">
        <v>0.75675528368455314</v>
      </c>
      <c r="B6112">
        <f t="shared" si="1514"/>
        <v>1</v>
      </c>
      <c r="C6112" s="1">
        <f t="shared" si="1521"/>
        <v>200</v>
      </c>
      <c r="D6112" s="1" t="str">
        <f t="shared" si="1515"/>
        <v>NO</v>
      </c>
      <c r="E6112">
        <f t="shared" si="1516"/>
        <v>380</v>
      </c>
      <c r="F6112">
        <f t="shared" si="1517"/>
        <v>190</v>
      </c>
      <c r="G6112" s="2">
        <f t="shared" si="1518"/>
        <v>0.5</v>
      </c>
      <c r="H6112" s="1">
        <f t="shared" si="1509"/>
        <v>140</v>
      </c>
      <c r="I6112" s="1">
        <f t="shared" si="1510"/>
        <v>0</v>
      </c>
      <c r="J6112" s="1">
        <f t="shared" si="1511"/>
        <v>0</v>
      </c>
      <c r="K6112" s="1">
        <f t="shared" si="1512"/>
        <v>140</v>
      </c>
      <c r="L6112" s="1">
        <f t="shared" si="1513"/>
        <v>4340</v>
      </c>
      <c r="M6112" s="1">
        <f t="shared" si="1522"/>
        <v>1349850386548.75</v>
      </c>
      <c r="N6112" s="1">
        <f t="shared" si="1519"/>
        <v>0</v>
      </c>
      <c r="O6112" s="1">
        <f t="shared" si="1520"/>
        <v>0</v>
      </c>
      <c r="P6112" s="1">
        <f t="shared" si="1523"/>
        <v>3.377699720527872E+17</v>
      </c>
    </row>
    <row r="6113" spans="1:16" x14ac:dyDescent="0.3">
      <c r="A6113" s="3">
        <v>0.52106529530682211</v>
      </c>
      <c r="B6113">
        <f t="shared" si="1514"/>
        <v>1</v>
      </c>
      <c r="C6113" s="1">
        <f t="shared" si="1521"/>
        <v>100</v>
      </c>
      <c r="D6113" s="1" t="str">
        <f t="shared" si="1515"/>
        <v>NO</v>
      </c>
      <c r="E6113">
        <f t="shared" si="1516"/>
        <v>381</v>
      </c>
      <c r="F6113">
        <f t="shared" si="1517"/>
        <v>191</v>
      </c>
      <c r="G6113" s="2">
        <f t="shared" si="1518"/>
        <v>0.50131233595800528</v>
      </c>
      <c r="H6113" s="1">
        <f t="shared" si="1509"/>
        <v>70</v>
      </c>
      <c r="I6113" s="1">
        <f t="shared" si="1510"/>
        <v>0</v>
      </c>
      <c r="J6113" s="1">
        <f t="shared" si="1511"/>
        <v>0</v>
      </c>
      <c r="K6113" s="1">
        <f t="shared" si="1512"/>
        <v>70</v>
      </c>
      <c r="L6113" s="1">
        <f t="shared" si="1513"/>
        <v>4410</v>
      </c>
      <c r="M6113" s="1">
        <f t="shared" si="1522"/>
        <v>1349850386618.75</v>
      </c>
      <c r="N6113" s="1">
        <f t="shared" si="1519"/>
        <v>0</v>
      </c>
      <c r="O6113" s="1">
        <f t="shared" si="1520"/>
        <v>0</v>
      </c>
      <c r="P6113" s="1">
        <f t="shared" si="1523"/>
        <v>3.377699720527872E+17</v>
      </c>
    </row>
    <row r="6114" spans="1:16" x14ac:dyDescent="0.3">
      <c r="A6114" s="3">
        <v>0.28834913225069703</v>
      </c>
      <c r="B6114">
        <f t="shared" si="1514"/>
        <v>0</v>
      </c>
      <c r="C6114" s="1">
        <f t="shared" si="1521"/>
        <v>50</v>
      </c>
      <c r="D6114" s="1" t="str">
        <f t="shared" si="1515"/>
        <v>NO</v>
      </c>
      <c r="E6114">
        <f t="shared" si="1516"/>
        <v>382</v>
      </c>
      <c r="F6114">
        <f t="shared" si="1517"/>
        <v>191</v>
      </c>
      <c r="G6114" s="2">
        <f t="shared" si="1518"/>
        <v>0.5</v>
      </c>
      <c r="H6114" s="1">
        <f t="shared" si="1509"/>
        <v>0</v>
      </c>
      <c r="I6114" s="1">
        <f t="shared" si="1510"/>
        <v>50</v>
      </c>
      <c r="J6114" s="1">
        <f t="shared" si="1511"/>
        <v>50</v>
      </c>
      <c r="K6114" s="1">
        <f t="shared" si="1512"/>
        <v>0</v>
      </c>
      <c r="L6114" s="1">
        <f t="shared" si="1513"/>
        <v>0</v>
      </c>
      <c r="M6114" s="1">
        <f t="shared" si="1522"/>
        <v>1349850386568.75</v>
      </c>
      <c r="N6114" s="1">
        <f t="shared" si="1519"/>
        <v>0</v>
      </c>
      <c r="O6114" s="1">
        <f t="shared" si="1520"/>
        <v>0</v>
      </c>
      <c r="P6114" s="1">
        <f t="shared" si="1523"/>
        <v>3.377699720527872E+17</v>
      </c>
    </row>
    <row r="6115" spans="1:16" x14ac:dyDescent="0.3">
      <c r="A6115" s="3">
        <v>0.90209825049374603</v>
      </c>
      <c r="B6115">
        <f t="shared" si="1514"/>
        <v>1</v>
      </c>
      <c r="C6115" s="1">
        <f t="shared" si="1521"/>
        <v>100</v>
      </c>
      <c r="D6115" s="1" t="str">
        <f t="shared" si="1515"/>
        <v>NO</v>
      </c>
      <c r="E6115">
        <f t="shared" si="1516"/>
        <v>383</v>
      </c>
      <c r="F6115">
        <f t="shared" si="1517"/>
        <v>192</v>
      </c>
      <c r="G6115" s="2">
        <f t="shared" si="1518"/>
        <v>0.50130548302872058</v>
      </c>
      <c r="H6115" s="1">
        <f t="shared" si="1509"/>
        <v>70</v>
      </c>
      <c r="I6115" s="1">
        <f t="shared" si="1510"/>
        <v>0</v>
      </c>
      <c r="J6115" s="1">
        <f t="shared" si="1511"/>
        <v>0</v>
      </c>
      <c r="K6115" s="1">
        <f t="shared" si="1512"/>
        <v>70</v>
      </c>
      <c r="L6115" s="1">
        <f t="shared" si="1513"/>
        <v>70</v>
      </c>
      <c r="M6115" s="1">
        <f t="shared" si="1522"/>
        <v>1349850386638.75</v>
      </c>
      <c r="N6115" s="1">
        <f t="shared" si="1519"/>
        <v>0</v>
      </c>
      <c r="O6115" s="1">
        <f t="shared" si="1520"/>
        <v>0</v>
      </c>
      <c r="P6115" s="1">
        <f t="shared" si="1523"/>
        <v>3.377699720527872E+17</v>
      </c>
    </row>
    <row r="6116" spans="1:16" x14ac:dyDescent="0.3">
      <c r="A6116" s="3">
        <v>0.59023538714361912</v>
      </c>
      <c r="B6116">
        <f t="shared" si="1514"/>
        <v>1</v>
      </c>
      <c r="C6116" s="1">
        <f t="shared" si="1521"/>
        <v>50</v>
      </c>
      <c r="D6116" s="1" t="str">
        <f t="shared" si="1515"/>
        <v>NO</v>
      </c>
      <c r="E6116">
        <f t="shared" si="1516"/>
        <v>384</v>
      </c>
      <c r="F6116">
        <f t="shared" si="1517"/>
        <v>193</v>
      </c>
      <c r="G6116" s="2">
        <f t="shared" si="1518"/>
        <v>0.50260416666666663</v>
      </c>
      <c r="H6116" s="1">
        <f t="shared" si="1509"/>
        <v>35</v>
      </c>
      <c r="I6116" s="1">
        <f t="shared" si="1510"/>
        <v>0</v>
      </c>
      <c r="J6116" s="1">
        <f t="shared" si="1511"/>
        <v>0</v>
      </c>
      <c r="K6116" s="1">
        <f t="shared" si="1512"/>
        <v>35</v>
      </c>
      <c r="L6116" s="1">
        <f t="shared" si="1513"/>
        <v>105</v>
      </c>
      <c r="M6116" s="1">
        <f t="shared" si="1522"/>
        <v>1349850386673.75</v>
      </c>
      <c r="N6116" s="1">
        <f t="shared" si="1519"/>
        <v>0</v>
      </c>
      <c r="O6116" s="1">
        <f t="shared" si="1520"/>
        <v>0</v>
      </c>
      <c r="P6116" s="1">
        <f t="shared" si="1523"/>
        <v>3.377699720527872E+17</v>
      </c>
    </row>
    <row r="6117" spans="1:16" x14ac:dyDescent="0.3">
      <c r="A6117" s="3">
        <v>0.60739313275967843</v>
      </c>
      <c r="B6117">
        <f t="shared" si="1514"/>
        <v>1</v>
      </c>
      <c r="C6117" s="1">
        <f t="shared" si="1521"/>
        <v>25</v>
      </c>
      <c r="D6117" s="1" t="str">
        <f t="shared" si="1515"/>
        <v>NO</v>
      </c>
      <c r="E6117">
        <f t="shared" si="1516"/>
        <v>385</v>
      </c>
      <c r="F6117">
        <f t="shared" si="1517"/>
        <v>194</v>
      </c>
      <c r="G6117" s="2">
        <f t="shared" si="1518"/>
        <v>0.50389610389610384</v>
      </c>
      <c r="H6117" s="1">
        <f t="shared" si="1509"/>
        <v>17.5</v>
      </c>
      <c r="I6117" s="1">
        <f t="shared" si="1510"/>
        <v>0</v>
      </c>
      <c r="J6117" s="1">
        <f t="shared" si="1511"/>
        <v>0</v>
      </c>
      <c r="K6117" s="1">
        <f t="shared" si="1512"/>
        <v>17.5</v>
      </c>
      <c r="L6117" s="1">
        <f t="shared" si="1513"/>
        <v>122.5</v>
      </c>
      <c r="M6117" s="1">
        <f t="shared" si="1522"/>
        <v>1349850386691.25</v>
      </c>
      <c r="N6117" s="1">
        <f t="shared" si="1519"/>
        <v>0</v>
      </c>
      <c r="O6117" s="1">
        <f t="shared" si="1520"/>
        <v>0</v>
      </c>
      <c r="P6117" s="1">
        <f t="shared" si="1523"/>
        <v>3.377699720527872E+17</v>
      </c>
    </row>
    <row r="6118" spans="1:16" x14ac:dyDescent="0.3">
      <c r="A6118" s="3">
        <v>0.77798747017828285</v>
      </c>
      <c r="B6118">
        <f t="shared" si="1514"/>
        <v>1</v>
      </c>
      <c r="C6118" s="1">
        <f t="shared" si="1521"/>
        <v>12.5</v>
      </c>
      <c r="D6118" s="1" t="str">
        <f t="shared" si="1515"/>
        <v>YES</v>
      </c>
      <c r="E6118">
        <f t="shared" si="1516"/>
        <v>386</v>
      </c>
      <c r="F6118">
        <f t="shared" si="1517"/>
        <v>195</v>
      </c>
      <c r="G6118" s="2">
        <f t="shared" si="1518"/>
        <v>0.50518134715025909</v>
      </c>
      <c r="H6118" s="1">
        <f t="shared" si="1509"/>
        <v>8.75</v>
      </c>
      <c r="I6118" s="1">
        <f t="shared" si="1510"/>
        <v>0</v>
      </c>
      <c r="J6118" s="1">
        <f t="shared" si="1511"/>
        <v>0</v>
      </c>
      <c r="K6118" s="1">
        <f t="shared" si="1512"/>
        <v>8.75</v>
      </c>
      <c r="L6118" s="1">
        <f t="shared" si="1513"/>
        <v>131.25</v>
      </c>
      <c r="M6118" s="1">
        <f t="shared" si="1522"/>
        <v>1349850386700</v>
      </c>
      <c r="N6118" s="1">
        <f t="shared" si="1519"/>
        <v>0</v>
      </c>
      <c r="O6118" s="1">
        <f t="shared" si="1520"/>
        <v>0</v>
      </c>
      <c r="P6118" s="1">
        <f t="shared" si="1523"/>
        <v>3.377699720527872E+17</v>
      </c>
    </row>
    <row r="6119" spans="1:16" x14ac:dyDescent="0.3">
      <c r="A6119" s="3">
        <v>0.75100660942113606</v>
      </c>
      <c r="B6119">
        <f t="shared" si="1514"/>
        <v>1</v>
      </c>
      <c r="C6119" s="1">
        <f t="shared" si="1521"/>
        <v>100</v>
      </c>
      <c r="D6119" s="1" t="str">
        <f t="shared" si="1515"/>
        <v>NO</v>
      </c>
      <c r="E6119">
        <f t="shared" si="1516"/>
        <v>1</v>
      </c>
      <c r="F6119">
        <f t="shared" si="1517"/>
        <v>1</v>
      </c>
      <c r="G6119" s="2">
        <f t="shared" si="1518"/>
        <v>1</v>
      </c>
      <c r="H6119" s="1">
        <f t="shared" si="1509"/>
        <v>70</v>
      </c>
      <c r="I6119" s="1">
        <f t="shared" si="1510"/>
        <v>0</v>
      </c>
      <c r="J6119" s="1">
        <f t="shared" si="1511"/>
        <v>0</v>
      </c>
      <c r="K6119" s="1">
        <f t="shared" si="1512"/>
        <v>70</v>
      </c>
      <c r="L6119" s="1">
        <f t="shared" si="1513"/>
        <v>201.25</v>
      </c>
      <c r="M6119" s="1">
        <f t="shared" si="1522"/>
        <v>1349850386770</v>
      </c>
      <c r="N6119" s="1">
        <f t="shared" si="1519"/>
        <v>0</v>
      </c>
      <c r="O6119" s="1">
        <f t="shared" si="1520"/>
        <v>0</v>
      </c>
      <c r="P6119" s="1">
        <f t="shared" si="1523"/>
        <v>3.377699720527872E+17</v>
      </c>
    </row>
    <row r="6120" spans="1:16" x14ac:dyDescent="0.3">
      <c r="A6120" s="3">
        <v>0.94994516879676349</v>
      </c>
      <c r="B6120">
        <f t="shared" si="1514"/>
        <v>1</v>
      </c>
      <c r="C6120" s="1">
        <f t="shared" si="1521"/>
        <v>50</v>
      </c>
      <c r="D6120" s="1" t="str">
        <f t="shared" si="1515"/>
        <v>NO</v>
      </c>
      <c r="E6120">
        <f t="shared" si="1516"/>
        <v>2</v>
      </c>
      <c r="F6120">
        <f t="shared" si="1517"/>
        <v>2</v>
      </c>
      <c r="G6120" s="2">
        <f t="shared" si="1518"/>
        <v>1</v>
      </c>
      <c r="H6120" s="1">
        <f t="shared" si="1509"/>
        <v>35</v>
      </c>
      <c r="I6120" s="1">
        <f t="shared" si="1510"/>
        <v>0</v>
      </c>
      <c r="J6120" s="1">
        <f t="shared" si="1511"/>
        <v>0</v>
      </c>
      <c r="K6120" s="1">
        <f t="shared" si="1512"/>
        <v>35</v>
      </c>
      <c r="L6120" s="1">
        <f t="shared" si="1513"/>
        <v>236.25</v>
      </c>
      <c r="M6120" s="1">
        <f t="shared" si="1522"/>
        <v>1349850386805</v>
      </c>
      <c r="N6120" s="1">
        <f t="shared" si="1519"/>
        <v>0</v>
      </c>
      <c r="O6120" s="1">
        <f t="shared" si="1520"/>
        <v>0</v>
      </c>
      <c r="P6120" s="1">
        <f t="shared" si="1523"/>
        <v>3.377699720527872E+17</v>
      </c>
    </row>
    <row r="6121" spans="1:16" x14ac:dyDescent="0.3">
      <c r="A6121" s="3">
        <v>0.94935759500037276</v>
      </c>
      <c r="B6121">
        <f t="shared" si="1514"/>
        <v>1</v>
      </c>
      <c r="C6121" s="1">
        <f t="shared" si="1521"/>
        <v>25</v>
      </c>
      <c r="D6121" s="1" t="str">
        <f t="shared" si="1515"/>
        <v>NO</v>
      </c>
      <c r="E6121">
        <f t="shared" si="1516"/>
        <v>3</v>
      </c>
      <c r="F6121">
        <f t="shared" si="1517"/>
        <v>3</v>
      </c>
      <c r="G6121" s="2">
        <f t="shared" si="1518"/>
        <v>1</v>
      </c>
      <c r="H6121" s="1">
        <f t="shared" si="1509"/>
        <v>17.5</v>
      </c>
      <c r="I6121" s="1">
        <f t="shared" si="1510"/>
        <v>0</v>
      </c>
      <c r="J6121" s="1">
        <f t="shared" si="1511"/>
        <v>0</v>
      </c>
      <c r="K6121" s="1">
        <f t="shared" si="1512"/>
        <v>17.5</v>
      </c>
      <c r="L6121" s="1">
        <f t="shared" si="1513"/>
        <v>253.75</v>
      </c>
      <c r="M6121" s="1">
        <f t="shared" si="1522"/>
        <v>1349850386822.5</v>
      </c>
      <c r="N6121" s="1">
        <f t="shared" si="1519"/>
        <v>0</v>
      </c>
      <c r="O6121" s="1">
        <f t="shared" si="1520"/>
        <v>0</v>
      </c>
      <c r="P6121" s="1">
        <f t="shared" si="1523"/>
        <v>3.377699720527872E+17</v>
      </c>
    </row>
    <row r="6122" spans="1:16" x14ac:dyDescent="0.3">
      <c r="A6122" s="3">
        <v>0.92936576674645199</v>
      </c>
      <c r="B6122">
        <f t="shared" si="1514"/>
        <v>1</v>
      </c>
      <c r="C6122" s="1">
        <f t="shared" si="1521"/>
        <v>12.5</v>
      </c>
      <c r="D6122" s="1" t="str">
        <f t="shared" si="1515"/>
        <v>YES</v>
      </c>
      <c r="E6122">
        <f t="shared" si="1516"/>
        <v>4</v>
      </c>
      <c r="F6122">
        <f t="shared" si="1517"/>
        <v>4</v>
      </c>
      <c r="G6122" s="2">
        <f t="shared" si="1518"/>
        <v>1</v>
      </c>
      <c r="H6122" s="1">
        <f t="shared" si="1509"/>
        <v>8.75</v>
      </c>
      <c r="I6122" s="1">
        <f t="shared" si="1510"/>
        <v>0</v>
      </c>
      <c r="J6122" s="1">
        <f t="shared" si="1511"/>
        <v>0</v>
      </c>
      <c r="K6122" s="1">
        <f t="shared" si="1512"/>
        <v>8.75</v>
      </c>
      <c r="L6122" s="1">
        <f t="shared" si="1513"/>
        <v>262.5</v>
      </c>
      <c r="M6122" s="1">
        <f t="shared" si="1522"/>
        <v>1349850386831.25</v>
      </c>
      <c r="N6122" s="1">
        <f t="shared" si="1519"/>
        <v>0</v>
      </c>
      <c r="O6122" s="1">
        <f t="shared" si="1520"/>
        <v>0</v>
      </c>
      <c r="P6122" s="1">
        <f t="shared" si="1523"/>
        <v>3.377699720527872E+17</v>
      </c>
    </row>
    <row r="6123" spans="1:16" x14ac:dyDescent="0.3">
      <c r="A6123" s="3">
        <v>0.39796035695968957</v>
      </c>
      <c r="B6123">
        <f t="shared" si="1514"/>
        <v>0</v>
      </c>
      <c r="C6123" s="1">
        <f t="shared" si="1521"/>
        <v>100</v>
      </c>
      <c r="D6123" s="1" t="str">
        <f t="shared" si="1515"/>
        <v>NO</v>
      </c>
      <c r="E6123">
        <f t="shared" si="1516"/>
        <v>1</v>
      </c>
      <c r="F6123">
        <f t="shared" si="1517"/>
        <v>0</v>
      </c>
      <c r="G6123" s="2">
        <f t="shared" si="1518"/>
        <v>0</v>
      </c>
      <c r="H6123" s="1">
        <f t="shared" si="1509"/>
        <v>0</v>
      </c>
      <c r="I6123" s="1">
        <f t="shared" si="1510"/>
        <v>100</v>
      </c>
      <c r="J6123" s="1">
        <f t="shared" si="1511"/>
        <v>100</v>
      </c>
      <c r="K6123" s="1">
        <f t="shared" si="1512"/>
        <v>0</v>
      </c>
      <c r="L6123" s="1">
        <f t="shared" si="1513"/>
        <v>0</v>
      </c>
      <c r="M6123" s="1">
        <f t="shared" si="1522"/>
        <v>1349850386731.25</v>
      </c>
      <c r="N6123" s="1">
        <f t="shared" si="1519"/>
        <v>0</v>
      </c>
      <c r="O6123" s="1">
        <f t="shared" si="1520"/>
        <v>0</v>
      </c>
      <c r="P6123" s="1">
        <f t="shared" si="1523"/>
        <v>3.377699720527872E+17</v>
      </c>
    </row>
    <row r="6124" spans="1:16" x14ac:dyDescent="0.3">
      <c r="A6124" s="3">
        <v>0.68672888958197864</v>
      </c>
      <c r="B6124">
        <f t="shared" si="1514"/>
        <v>1</v>
      </c>
      <c r="C6124" s="1">
        <f t="shared" si="1521"/>
        <v>200</v>
      </c>
      <c r="D6124" s="1" t="str">
        <f t="shared" si="1515"/>
        <v>NO</v>
      </c>
      <c r="E6124">
        <f t="shared" si="1516"/>
        <v>2</v>
      </c>
      <c r="F6124">
        <f t="shared" si="1517"/>
        <v>1</v>
      </c>
      <c r="G6124" s="2">
        <f t="shared" si="1518"/>
        <v>0.5</v>
      </c>
      <c r="H6124" s="1">
        <f t="shared" ref="H6124:H6187" si="1524">IF(B6124=1,C6124*0.7,0)</f>
        <v>140</v>
      </c>
      <c r="I6124" s="1">
        <f t="shared" ref="I6124:I6187" si="1525">IF(H6124=0,C6124,)</f>
        <v>0</v>
      </c>
      <c r="J6124" s="1">
        <f t="shared" ref="J6124:J6187" si="1526">IF(I6124=0,0,J6123+I6124)</f>
        <v>0</v>
      </c>
      <c r="K6124" s="1">
        <f t="shared" ref="K6124:K6187" si="1527">IF(H6124=0,,H6124)</f>
        <v>140</v>
      </c>
      <c r="L6124" s="1">
        <f t="shared" ref="L6124:L6187" si="1528">IF(K6124=0,0,L6123+K6124)</f>
        <v>140</v>
      </c>
      <c r="M6124" s="1">
        <f t="shared" si="1522"/>
        <v>1349850386871.25</v>
      </c>
      <c r="N6124" s="1">
        <f t="shared" si="1519"/>
        <v>0</v>
      </c>
      <c r="O6124" s="1">
        <f t="shared" si="1520"/>
        <v>0</v>
      </c>
      <c r="P6124" s="1">
        <f t="shared" si="1523"/>
        <v>3.377699720527872E+17</v>
      </c>
    </row>
    <row r="6125" spans="1:16" x14ac:dyDescent="0.3">
      <c r="A6125" s="3">
        <v>0.73168711379264495</v>
      </c>
      <c r="B6125">
        <f t="shared" si="1514"/>
        <v>1</v>
      </c>
      <c r="C6125" s="1">
        <f t="shared" si="1521"/>
        <v>100</v>
      </c>
      <c r="D6125" s="1" t="str">
        <f t="shared" si="1515"/>
        <v>NO</v>
      </c>
      <c r="E6125">
        <f t="shared" si="1516"/>
        <v>3</v>
      </c>
      <c r="F6125">
        <f t="shared" si="1517"/>
        <v>2</v>
      </c>
      <c r="G6125" s="2">
        <f t="shared" si="1518"/>
        <v>0.66666666666666663</v>
      </c>
      <c r="H6125" s="1">
        <f t="shared" si="1524"/>
        <v>70</v>
      </c>
      <c r="I6125" s="1">
        <f t="shared" si="1525"/>
        <v>0</v>
      </c>
      <c r="J6125" s="1">
        <f t="shared" si="1526"/>
        <v>0</v>
      </c>
      <c r="K6125" s="1">
        <f t="shared" si="1527"/>
        <v>70</v>
      </c>
      <c r="L6125" s="1">
        <f t="shared" si="1528"/>
        <v>210</v>
      </c>
      <c r="M6125" s="1">
        <f t="shared" si="1522"/>
        <v>1349850386941.25</v>
      </c>
      <c r="N6125" s="1">
        <f t="shared" si="1519"/>
        <v>0</v>
      </c>
      <c r="O6125" s="1">
        <f t="shared" si="1520"/>
        <v>0</v>
      </c>
      <c r="P6125" s="1">
        <f t="shared" si="1523"/>
        <v>3.377699720527872E+17</v>
      </c>
    </row>
    <row r="6126" spans="1:16" x14ac:dyDescent="0.3">
      <c r="A6126" s="3">
        <v>0.64357048840975339</v>
      </c>
      <c r="B6126">
        <f t="shared" si="1514"/>
        <v>1</v>
      </c>
      <c r="C6126" s="1">
        <f t="shared" si="1521"/>
        <v>50</v>
      </c>
      <c r="D6126" s="1" t="str">
        <f t="shared" si="1515"/>
        <v>NO</v>
      </c>
      <c r="E6126">
        <f t="shared" si="1516"/>
        <v>4</v>
      </c>
      <c r="F6126">
        <f t="shared" si="1517"/>
        <v>3</v>
      </c>
      <c r="G6126" s="2">
        <f t="shared" si="1518"/>
        <v>0.75</v>
      </c>
      <c r="H6126" s="1">
        <f t="shared" si="1524"/>
        <v>35</v>
      </c>
      <c r="I6126" s="1">
        <f t="shared" si="1525"/>
        <v>0</v>
      </c>
      <c r="J6126" s="1">
        <f t="shared" si="1526"/>
        <v>0</v>
      </c>
      <c r="K6126" s="1">
        <f t="shared" si="1527"/>
        <v>35</v>
      </c>
      <c r="L6126" s="1">
        <f t="shared" si="1528"/>
        <v>245</v>
      </c>
      <c r="M6126" s="1">
        <f t="shared" si="1522"/>
        <v>1349850386976.25</v>
      </c>
      <c r="N6126" s="1">
        <f t="shared" si="1519"/>
        <v>0</v>
      </c>
      <c r="O6126" s="1">
        <f t="shared" si="1520"/>
        <v>0</v>
      </c>
      <c r="P6126" s="1">
        <f t="shared" si="1523"/>
        <v>3.377699720527872E+17</v>
      </c>
    </row>
    <row r="6127" spans="1:16" x14ac:dyDescent="0.3">
      <c r="A6127" s="3">
        <v>0.85716555572991537</v>
      </c>
      <c r="B6127">
        <f t="shared" si="1514"/>
        <v>1</v>
      </c>
      <c r="C6127" s="1">
        <f t="shared" si="1521"/>
        <v>25</v>
      </c>
      <c r="D6127" s="1" t="str">
        <f t="shared" si="1515"/>
        <v>NO</v>
      </c>
      <c r="E6127">
        <f t="shared" si="1516"/>
        <v>5</v>
      </c>
      <c r="F6127">
        <f t="shared" si="1517"/>
        <v>4</v>
      </c>
      <c r="G6127" s="2">
        <f t="shared" si="1518"/>
        <v>0.8</v>
      </c>
      <c r="H6127" s="1">
        <f t="shared" si="1524"/>
        <v>17.5</v>
      </c>
      <c r="I6127" s="1">
        <f t="shared" si="1525"/>
        <v>0</v>
      </c>
      <c r="J6127" s="1">
        <f t="shared" si="1526"/>
        <v>0</v>
      </c>
      <c r="K6127" s="1">
        <f t="shared" si="1527"/>
        <v>17.5</v>
      </c>
      <c r="L6127" s="1">
        <f t="shared" si="1528"/>
        <v>262.5</v>
      </c>
      <c r="M6127" s="1">
        <f t="shared" si="1522"/>
        <v>1349850386993.75</v>
      </c>
      <c r="N6127" s="1">
        <f t="shared" si="1519"/>
        <v>0</v>
      </c>
      <c r="O6127" s="1">
        <f t="shared" si="1520"/>
        <v>0</v>
      </c>
      <c r="P6127" s="1">
        <f t="shared" si="1523"/>
        <v>3.377699720527872E+17</v>
      </c>
    </row>
    <row r="6128" spans="1:16" x14ac:dyDescent="0.3">
      <c r="A6128" s="3">
        <v>0.86635012014933666</v>
      </c>
      <c r="B6128">
        <f t="shared" si="1514"/>
        <v>1</v>
      </c>
      <c r="C6128" s="1">
        <f t="shared" si="1521"/>
        <v>12.5</v>
      </c>
      <c r="D6128" s="1" t="str">
        <f t="shared" si="1515"/>
        <v>YES</v>
      </c>
      <c r="E6128">
        <f t="shared" si="1516"/>
        <v>6</v>
      </c>
      <c r="F6128">
        <f t="shared" si="1517"/>
        <v>5</v>
      </c>
      <c r="G6128" s="2">
        <f t="shared" si="1518"/>
        <v>0.83333333333333337</v>
      </c>
      <c r="H6128" s="1">
        <f t="shared" si="1524"/>
        <v>8.75</v>
      </c>
      <c r="I6128" s="1">
        <f t="shared" si="1525"/>
        <v>0</v>
      </c>
      <c r="J6128" s="1">
        <f t="shared" si="1526"/>
        <v>0</v>
      </c>
      <c r="K6128" s="1">
        <f t="shared" si="1527"/>
        <v>8.75</v>
      </c>
      <c r="L6128" s="1">
        <f t="shared" si="1528"/>
        <v>271.25</v>
      </c>
      <c r="M6128" s="1">
        <f t="shared" si="1522"/>
        <v>1349850387002.5</v>
      </c>
      <c r="N6128" s="1">
        <f t="shared" si="1519"/>
        <v>0</v>
      </c>
      <c r="O6128" s="1">
        <f t="shared" si="1520"/>
        <v>0</v>
      </c>
      <c r="P6128" s="1">
        <f t="shared" si="1523"/>
        <v>3.377699720527872E+17</v>
      </c>
    </row>
    <row r="6129" spans="1:16" x14ac:dyDescent="0.3">
      <c r="A6129" s="3">
        <v>0.26447290598965423</v>
      </c>
      <c r="B6129">
        <f t="shared" si="1514"/>
        <v>0</v>
      </c>
      <c r="C6129" s="1">
        <f t="shared" si="1521"/>
        <v>100</v>
      </c>
      <c r="D6129" s="1" t="str">
        <f t="shared" si="1515"/>
        <v>NO</v>
      </c>
      <c r="E6129">
        <f t="shared" si="1516"/>
        <v>1</v>
      </c>
      <c r="F6129">
        <f t="shared" si="1517"/>
        <v>0</v>
      </c>
      <c r="G6129" s="2">
        <f t="shared" si="1518"/>
        <v>0</v>
      </c>
      <c r="H6129" s="1">
        <f t="shared" si="1524"/>
        <v>0</v>
      </c>
      <c r="I6129" s="1">
        <f t="shared" si="1525"/>
        <v>100</v>
      </c>
      <c r="J6129" s="1">
        <f t="shared" si="1526"/>
        <v>100</v>
      </c>
      <c r="K6129" s="1">
        <f t="shared" si="1527"/>
        <v>0</v>
      </c>
      <c r="L6129" s="1">
        <f t="shared" si="1528"/>
        <v>0</v>
      </c>
      <c r="M6129" s="1">
        <f t="shared" si="1522"/>
        <v>1349850386902.5</v>
      </c>
      <c r="N6129" s="1">
        <f t="shared" si="1519"/>
        <v>0</v>
      </c>
      <c r="O6129" s="1">
        <f t="shared" si="1520"/>
        <v>0</v>
      </c>
      <c r="P6129" s="1">
        <f t="shared" si="1523"/>
        <v>3.377699720527872E+17</v>
      </c>
    </row>
    <row r="6130" spans="1:16" x14ac:dyDescent="0.3">
      <c r="A6130" s="3">
        <v>0.3496094901979101</v>
      </c>
      <c r="B6130">
        <f t="shared" si="1514"/>
        <v>0</v>
      </c>
      <c r="C6130" s="1">
        <f t="shared" si="1521"/>
        <v>200</v>
      </c>
      <c r="D6130" s="1" t="str">
        <f t="shared" si="1515"/>
        <v>NO</v>
      </c>
      <c r="E6130">
        <f t="shared" si="1516"/>
        <v>2</v>
      </c>
      <c r="F6130">
        <f t="shared" si="1517"/>
        <v>0</v>
      </c>
      <c r="G6130" s="2">
        <f t="shared" si="1518"/>
        <v>0</v>
      </c>
      <c r="H6130" s="1">
        <f t="shared" si="1524"/>
        <v>0</v>
      </c>
      <c r="I6130" s="1">
        <f t="shared" si="1525"/>
        <v>200</v>
      </c>
      <c r="J6130" s="1">
        <f t="shared" si="1526"/>
        <v>300</v>
      </c>
      <c r="K6130" s="1">
        <f t="shared" si="1527"/>
        <v>0</v>
      </c>
      <c r="L6130" s="1">
        <f t="shared" si="1528"/>
        <v>0</v>
      </c>
      <c r="M6130" s="1">
        <f t="shared" si="1522"/>
        <v>1349850386702.5</v>
      </c>
      <c r="N6130" s="1">
        <f t="shared" si="1519"/>
        <v>0</v>
      </c>
      <c r="O6130" s="1">
        <f t="shared" si="1520"/>
        <v>0</v>
      </c>
      <c r="P6130" s="1">
        <f t="shared" si="1523"/>
        <v>3.377699720527872E+17</v>
      </c>
    </row>
    <row r="6131" spans="1:16" x14ac:dyDescent="0.3">
      <c r="A6131" s="3">
        <v>0.92369149323036015</v>
      </c>
      <c r="B6131">
        <f t="shared" si="1514"/>
        <v>1</v>
      </c>
      <c r="C6131" s="1">
        <f t="shared" si="1521"/>
        <v>400</v>
      </c>
      <c r="D6131" s="1" t="str">
        <f t="shared" si="1515"/>
        <v>NO</v>
      </c>
      <c r="E6131">
        <f t="shared" si="1516"/>
        <v>3</v>
      </c>
      <c r="F6131">
        <f t="shared" si="1517"/>
        <v>1</v>
      </c>
      <c r="G6131" s="2">
        <f t="shared" si="1518"/>
        <v>0.33333333333333331</v>
      </c>
      <c r="H6131" s="1">
        <f t="shared" si="1524"/>
        <v>280</v>
      </c>
      <c r="I6131" s="1">
        <f t="shared" si="1525"/>
        <v>0</v>
      </c>
      <c r="J6131" s="1">
        <f t="shared" si="1526"/>
        <v>0</v>
      </c>
      <c r="K6131" s="1">
        <f t="shared" si="1527"/>
        <v>280</v>
      </c>
      <c r="L6131" s="1">
        <f t="shared" si="1528"/>
        <v>280</v>
      </c>
      <c r="M6131" s="1">
        <f t="shared" si="1522"/>
        <v>1349850386982.5</v>
      </c>
      <c r="N6131" s="1">
        <f t="shared" si="1519"/>
        <v>0</v>
      </c>
      <c r="O6131" s="1">
        <f t="shared" si="1520"/>
        <v>0</v>
      </c>
      <c r="P6131" s="1">
        <f t="shared" si="1523"/>
        <v>3.377699720527872E+17</v>
      </c>
    </row>
    <row r="6132" spans="1:16" x14ac:dyDescent="0.3">
      <c r="A6132" s="3">
        <v>0.68499087210207066</v>
      </c>
      <c r="B6132">
        <f t="shared" si="1514"/>
        <v>1</v>
      </c>
      <c r="C6132" s="1">
        <f t="shared" si="1521"/>
        <v>200</v>
      </c>
      <c r="D6132" s="1" t="str">
        <f t="shared" si="1515"/>
        <v>NO</v>
      </c>
      <c r="E6132">
        <f t="shared" si="1516"/>
        <v>4</v>
      </c>
      <c r="F6132">
        <f t="shared" si="1517"/>
        <v>2</v>
      </c>
      <c r="G6132" s="2">
        <f t="shared" si="1518"/>
        <v>0.5</v>
      </c>
      <c r="H6132" s="1">
        <f t="shared" si="1524"/>
        <v>140</v>
      </c>
      <c r="I6132" s="1">
        <f t="shared" si="1525"/>
        <v>0</v>
      </c>
      <c r="J6132" s="1">
        <f t="shared" si="1526"/>
        <v>0</v>
      </c>
      <c r="K6132" s="1">
        <f t="shared" si="1527"/>
        <v>140</v>
      </c>
      <c r="L6132" s="1">
        <f t="shared" si="1528"/>
        <v>420</v>
      </c>
      <c r="M6132" s="1">
        <f t="shared" si="1522"/>
        <v>1349850387122.5</v>
      </c>
      <c r="N6132" s="1">
        <f t="shared" si="1519"/>
        <v>0</v>
      </c>
      <c r="O6132" s="1">
        <f t="shared" si="1520"/>
        <v>0</v>
      </c>
      <c r="P6132" s="1">
        <f t="shared" si="1523"/>
        <v>3.377699720527872E+17</v>
      </c>
    </row>
    <row r="6133" spans="1:16" x14ac:dyDescent="0.3">
      <c r="A6133" s="3">
        <v>0.67184452616737189</v>
      </c>
      <c r="B6133">
        <f t="shared" si="1514"/>
        <v>1</v>
      </c>
      <c r="C6133" s="1">
        <f t="shared" si="1521"/>
        <v>100</v>
      </c>
      <c r="D6133" s="1" t="str">
        <f t="shared" si="1515"/>
        <v>NO</v>
      </c>
      <c r="E6133">
        <f t="shared" si="1516"/>
        <v>5</v>
      </c>
      <c r="F6133">
        <f t="shared" si="1517"/>
        <v>3</v>
      </c>
      <c r="G6133" s="2">
        <f t="shared" si="1518"/>
        <v>0.6</v>
      </c>
      <c r="H6133" s="1">
        <f t="shared" si="1524"/>
        <v>70</v>
      </c>
      <c r="I6133" s="1">
        <f t="shared" si="1525"/>
        <v>0</v>
      </c>
      <c r="J6133" s="1">
        <f t="shared" si="1526"/>
        <v>0</v>
      </c>
      <c r="K6133" s="1">
        <f t="shared" si="1527"/>
        <v>70</v>
      </c>
      <c r="L6133" s="1">
        <f t="shared" si="1528"/>
        <v>490</v>
      </c>
      <c r="M6133" s="1">
        <f t="shared" si="1522"/>
        <v>1349850387192.5</v>
      </c>
      <c r="N6133" s="1">
        <f t="shared" si="1519"/>
        <v>0</v>
      </c>
      <c r="O6133" s="1">
        <f t="shared" si="1520"/>
        <v>0</v>
      </c>
      <c r="P6133" s="1">
        <f t="shared" si="1523"/>
        <v>3.377699720527872E+17</v>
      </c>
    </row>
    <row r="6134" spans="1:16" x14ac:dyDescent="0.3">
      <c r="A6134" s="3">
        <v>0.24256750078230482</v>
      </c>
      <c r="B6134">
        <f t="shared" si="1514"/>
        <v>0</v>
      </c>
      <c r="C6134" s="1">
        <f t="shared" si="1521"/>
        <v>50</v>
      </c>
      <c r="D6134" s="1" t="str">
        <f t="shared" si="1515"/>
        <v>NO</v>
      </c>
      <c r="E6134">
        <f t="shared" si="1516"/>
        <v>6</v>
      </c>
      <c r="F6134">
        <f t="shared" si="1517"/>
        <v>3</v>
      </c>
      <c r="G6134" s="2">
        <f t="shared" si="1518"/>
        <v>0.5</v>
      </c>
      <c r="H6134" s="1">
        <f t="shared" si="1524"/>
        <v>0</v>
      </c>
      <c r="I6134" s="1">
        <f t="shared" si="1525"/>
        <v>50</v>
      </c>
      <c r="J6134" s="1">
        <f t="shared" si="1526"/>
        <v>50</v>
      </c>
      <c r="K6134" s="1">
        <f t="shared" si="1527"/>
        <v>0</v>
      </c>
      <c r="L6134" s="1">
        <f t="shared" si="1528"/>
        <v>0</v>
      </c>
      <c r="M6134" s="1">
        <f t="shared" si="1522"/>
        <v>1349850387142.5</v>
      </c>
      <c r="N6134" s="1">
        <f t="shared" si="1519"/>
        <v>0</v>
      </c>
      <c r="O6134" s="1">
        <f t="shared" si="1520"/>
        <v>0</v>
      </c>
      <c r="P6134" s="1">
        <f t="shared" si="1523"/>
        <v>3.377699720527872E+17</v>
      </c>
    </row>
    <row r="6135" spans="1:16" x14ac:dyDescent="0.3">
      <c r="A6135" s="3">
        <v>0.93617597965114363</v>
      </c>
      <c r="B6135">
        <f t="shared" si="1514"/>
        <v>1</v>
      </c>
      <c r="C6135" s="1">
        <f t="shared" si="1521"/>
        <v>100</v>
      </c>
      <c r="D6135" s="1" t="str">
        <f t="shared" si="1515"/>
        <v>NO</v>
      </c>
      <c r="E6135">
        <f t="shared" si="1516"/>
        <v>7</v>
      </c>
      <c r="F6135">
        <f t="shared" si="1517"/>
        <v>4</v>
      </c>
      <c r="G6135" s="2">
        <f t="shared" si="1518"/>
        <v>0.5714285714285714</v>
      </c>
      <c r="H6135" s="1">
        <f t="shared" si="1524"/>
        <v>70</v>
      </c>
      <c r="I6135" s="1">
        <f t="shared" si="1525"/>
        <v>0</v>
      </c>
      <c r="J6135" s="1">
        <f t="shared" si="1526"/>
        <v>0</v>
      </c>
      <c r="K6135" s="1">
        <f t="shared" si="1527"/>
        <v>70</v>
      </c>
      <c r="L6135" s="1">
        <f t="shared" si="1528"/>
        <v>70</v>
      </c>
      <c r="M6135" s="1">
        <f t="shared" si="1522"/>
        <v>1349850387212.5</v>
      </c>
      <c r="N6135" s="1">
        <f t="shared" si="1519"/>
        <v>0</v>
      </c>
      <c r="O6135" s="1">
        <f t="shared" si="1520"/>
        <v>0</v>
      </c>
      <c r="P6135" s="1">
        <f t="shared" si="1523"/>
        <v>3.377699720527872E+17</v>
      </c>
    </row>
    <row r="6136" spans="1:16" x14ac:dyDescent="0.3">
      <c r="A6136" s="3">
        <v>0.72413848872781628</v>
      </c>
      <c r="B6136">
        <f t="shared" si="1514"/>
        <v>1</v>
      </c>
      <c r="C6136" s="1">
        <f t="shared" si="1521"/>
        <v>50</v>
      </c>
      <c r="D6136" s="1" t="str">
        <f t="shared" si="1515"/>
        <v>NO</v>
      </c>
      <c r="E6136">
        <f t="shared" si="1516"/>
        <v>8</v>
      </c>
      <c r="F6136">
        <f t="shared" si="1517"/>
        <v>5</v>
      </c>
      <c r="G6136" s="2">
        <f t="shared" si="1518"/>
        <v>0.625</v>
      </c>
      <c r="H6136" s="1">
        <f t="shared" si="1524"/>
        <v>35</v>
      </c>
      <c r="I6136" s="1">
        <f t="shared" si="1525"/>
        <v>0</v>
      </c>
      <c r="J6136" s="1">
        <f t="shared" si="1526"/>
        <v>0</v>
      </c>
      <c r="K6136" s="1">
        <f t="shared" si="1527"/>
        <v>35</v>
      </c>
      <c r="L6136" s="1">
        <f t="shared" si="1528"/>
        <v>105</v>
      </c>
      <c r="M6136" s="1">
        <f t="shared" si="1522"/>
        <v>1349850387247.5</v>
      </c>
      <c r="N6136" s="1">
        <f t="shared" si="1519"/>
        <v>0</v>
      </c>
      <c r="O6136" s="1">
        <f t="shared" si="1520"/>
        <v>0</v>
      </c>
      <c r="P6136" s="1">
        <f t="shared" si="1523"/>
        <v>3.377699720527872E+17</v>
      </c>
    </row>
    <row r="6137" spans="1:16" x14ac:dyDescent="0.3">
      <c r="A6137" s="3">
        <v>0.99128734698891918</v>
      </c>
      <c r="B6137">
        <f t="shared" si="1514"/>
        <v>1</v>
      </c>
      <c r="C6137" s="1">
        <f t="shared" si="1521"/>
        <v>25</v>
      </c>
      <c r="D6137" s="1" t="str">
        <f t="shared" si="1515"/>
        <v>NO</v>
      </c>
      <c r="E6137">
        <f t="shared" si="1516"/>
        <v>9</v>
      </c>
      <c r="F6137">
        <f t="shared" si="1517"/>
        <v>6</v>
      </c>
      <c r="G6137" s="2">
        <f t="shared" si="1518"/>
        <v>0.66666666666666663</v>
      </c>
      <c r="H6137" s="1">
        <f t="shared" si="1524"/>
        <v>17.5</v>
      </c>
      <c r="I6137" s="1">
        <f t="shared" si="1525"/>
        <v>0</v>
      </c>
      <c r="J6137" s="1">
        <f t="shared" si="1526"/>
        <v>0</v>
      </c>
      <c r="K6137" s="1">
        <f t="shared" si="1527"/>
        <v>17.5</v>
      </c>
      <c r="L6137" s="1">
        <f t="shared" si="1528"/>
        <v>122.5</v>
      </c>
      <c r="M6137" s="1">
        <f t="shared" si="1522"/>
        <v>1349850387265</v>
      </c>
      <c r="N6137" s="1">
        <f t="shared" si="1519"/>
        <v>0</v>
      </c>
      <c r="O6137" s="1">
        <f t="shared" si="1520"/>
        <v>0</v>
      </c>
      <c r="P6137" s="1">
        <f t="shared" si="1523"/>
        <v>3.377699720527872E+17</v>
      </c>
    </row>
    <row r="6138" spans="1:16" x14ac:dyDescent="0.3">
      <c r="A6138" s="3">
        <v>0.33240450549374845</v>
      </c>
      <c r="B6138">
        <f t="shared" si="1514"/>
        <v>0</v>
      </c>
      <c r="C6138" s="1">
        <f t="shared" si="1521"/>
        <v>12.5</v>
      </c>
      <c r="D6138" s="1" t="str">
        <f t="shared" si="1515"/>
        <v>NO</v>
      </c>
      <c r="E6138">
        <f t="shared" si="1516"/>
        <v>10</v>
      </c>
      <c r="F6138">
        <f t="shared" si="1517"/>
        <v>6</v>
      </c>
      <c r="G6138" s="2">
        <f t="shared" si="1518"/>
        <v>0.6</v>
      </c>
      <c r="H6138" s="1">
        <f t="shared" si="1524"/>
        <v>0</v>
      </c>
      <c r="I6138" s="1">
        <f t="shared" si="1525"/>
        <v>12.5</v>
      </c>
      <c r="J6138" s="1">
        <f t="shared" si="1526"/>
        <v>12.5</v>
      </c>
      <c r="K6138" s="1">
        <f t="shared" si="1527"/>
        <v>0</v>
      </c>
      <c r="L6138" s="1">
        <f t="shared" si="1528"/>
        <v>0</v>
      </c>
      <c r="M6138" s="1">
        <f t="shared" si="1522"/>
        <v>1349850387252.5</v>
      </c>
      <c r="N6138" s="1">
        <f t="shared" si="1519"/>
        <v>0</v>
      </c>
      <c r="O6138" s="1">
        <f t="shared" si="1520"/>
        <v>0</v>
      </c>
      <c r="P6138" s="1">
        <f t="shared" si="1523"/>
        <v>3.377699720527872E+17</v>
      </c>
    </row>
    <row r="6139" spans="1:16" x14ac:dyDescent="0.3">
      <c r="A6139" s="3">
        <v>0.32083196627934774</v>
      </c>
      <c r="B6139">
        <f t="shared" si="1514"/>
        <v>0</v>
      </c>
      <c r="C6139" s="1">
        <f t="shared" si="1521"/>
        <v>25</v>
      </c>
      <c r="D6139" s="1" t="str">
        <f t="shared" si="1515"/>
        <v>NO</v>
      </c>
      <c r="E6139">
        <f t="shared" si="1516"/>
        <v>11</v>
      </c>
      <c r="F6139">
        <f t="shared" si="1517"/>
        <v>6</v>
      </c>
      <c r="G6139" s="2">
        <f t="shared" si="1518"/>
        <v>0.54545454545454541</v>
      </c>
      <c r="H6139" s="1">
        <f t="shared" si="1524"/>
        <v>0</v>
      </c>
      <c r="I6139" s="1">
        <f t="shared" si="1525"/>
        <v>25</v>
      </c>
      <c r="J6139" s="1">
        <f t="shared" si="1526"/>
        <v>37.5</v>
      </c>
      <c r="K6139" s="1">
        <f t="shared" si="1527"/>
        <v>0</v>
      </c>
      <c r="L6139" s="1">
        <f t="shared" si="1528"/>
        <v>0</v>
      </c>
      <c r="M6139" s="1">
        <f t="shared" si="1522"/>
        <v>1349850387227.5</v>
      </c>
      <c r="N6139" s="1">
        <f t="shared" si="1519"/>
        <v>0</v>
      </c>
      <c r="O6139" s="1">
        <f t="shared" si="1520"/>
        <v>0</v>
      </c>
      <c r="P6139" s="1">
        <f t="shared" si="1523"/>
        <v>3.377699720527872E+17</v>
      </c>
    </row>
    <row r="6140" spans="1:16" x14ac:dyDescent="0.3">
      <c r="A6140" s="3">
        <v>0.6418041035962696</v>
      </c>
      <c r="B6140">
        <f t="shared" si="1514"/>
        <v>1</v>
      </c>
      <c r="C6140" s="1">
        <f t="shared" si="1521"/>
        <v>50</v>
      </c>
      <c r="D6140" s="1" t="str">
        <f t="shared" si="1515"/>
        <v>NO</v>
      </c>
      <c r="E6140">
        <f t="shared" si="1516"/>
        <v>12</v>
      </c>
      <c r="F6140">
        <f t="shared" si="1517"/>
        <v>7</v>
      </c>
      <c r="G6140" s="2">
        <f t="shared" si="1518"/>
        <v>0.58333333333333337</v>
      </c>
      <c r="H6140" s="1">
        <f t="shared" si="1524"/>
        <v>35</v>
      </c>
      <c r="I6140" s="1">
        <f t="shared" si="1525"/>
        <v>0</v>
      </c>
      <c r="J6140" s="1">
        <f t="shared" si="1526"/>
        <v>0</v>
      </c>
      <c r="K6140" s="1">
        <f t="shared" si="1527"/>
        <v>35</v>
      </c>
      <c r="L6140" s="1">
        <f t="shared" si="1528"/>
        <v>35</v>
      </c>
      <c r="M6140" s="1">
        <f t="shared" si="1522"/>
        <v>1349850387262.5</v>
      </c>
      <c r="N6140" s="1">
        <f t="shared" si="1519"/>
        <v>0</v>
      </c>
      <c r="O6140" s="1">
        <f t="shared" si="1520"/>
        <v>0</v>
      </c>
      <c r="P6140" s="1">
        <f t="shared" si="1523"/>
        <v>3.377699720527872E+17</v>
      </c>
    </row>
    <row r="6141" spans="1:16" x14ac:dyDescent="0.3">
      <c r="A6141" s="3">
        <v>0.18658529563213055</v>
      </c>
      <c r="B6141">
        <f t="shared" si="1514"/>
        <v>0</v>
      </c>
      <c r="C6141" s="1">
        <f t="shared" si="1521"/>
        <v>25</v>
      </c>
      <c r="D6141" s="1" t="str">
        <f t="shared" si="1515"/>
        <v>NO</v>
      </c>
      <c r="E6141">
        <f t="shared" si="1516"/>
        <v>13</v>
      </c>
      <c r="F6141">
        <f t="shared" si="1517"/>
        <v>7</v>
      </c>
      <c r="G6141" s="2">
        <f t="shared" si="1518"/>
        <v>0.53846153846153844</v>
      </c>
      <c r="H6141" s="1">
        <f t="shared" si="1524"/>
        <v>0</v>
      </c>
      <c r="I6141" s="1">
        <f t="shared" si="1525"/>
        <v>25</v>
      </c>
      <c r="J6141" s="1">
        <f t="shared" si="1526"/>
        <v>25</v>
      </c>
      <c r="K6141" s="1">
        <f t="shared" si="1527"/>
        <v>0</v>
      </c>
      <c r="L6141" s="1">
        <f t="shared" si="1528"/>
        <v>0</v>
      </c>
      <c r="M6141" s="1">
        <f t="shared" si="1522"/>
        <v>1349850387237.5</v>
      </c>
      <c r="N6141" s="1">
        <f t="shared" si="1519"/>
        <v>0</v>
      </c>
      <c r="O6141" s="1">
        <f t="shared" si="1520"/>
        <v>0</v>
      </c>
      <c r="P6141" s="1">
        <f t="shared" si="1523"/>
        <v>3.377699720527872E+17</v>
      </c>
    </row>
    <row r="6142" spans="1:16" x14ac:dyDescent="0.3">
      <c r="A6142" s="3">
        <v>0.45248081026157627</v>
      </c>
      <c r="B6142">
        <f t="shared" si="1514"/>
        <v>0</v>
      </c>
      <c r="C6142" s="1">
        <f t="shared" si="1521"/>
        <v>50</v>
      </c>
      <c r="D6142" s="1" t="str">
        <f t="shared" si="1515"/>
        <v>NO</v>
      </c>
      <c r="E6142">
        <f t="shared" si="1516"/>
        <v>14</v>
      </c>
      <c r="F6142">
        <f t="shared" si="1517"/>
        <v>7</v>
      </c>
      <c r="G6142" s="2">
        <f t="shared" si="1518"/>
        <v>0.5</v>
      </c>
      <c r="H6142" s="1">
        <f t="shared" si="1524"/>
        <v>0</v>
      </c>
      <c r="I6142" s="1">
        <f t="shared" si="1525"/>
        <v>50</v>
      </c>
      <c r="J6142" s="1">
        <f t="shared" si="1526"/>
        <v>75</v>
      </c>
      <c r="K6142" s="1">
        <f t="shared" si="1527"/>
        <v>0</v>
      </c>
      <c r="L6142" s="1">
        <f t="shared" si="1528"/>
        <v>0</v>
      </c>
      <c r="M6142" s="1">
        <f t="shared" si="1522"/>
        <v>1349850387187.5</v>
      </c>
      <c r="N6142" s="1">
        <f t="shared" si="1519"/>
        <v>0</v>
      </c>
      <c r="O6142" s="1">
        <f t="shared" si="1520"/>
        <v>0</v>
      </c>
      <c r="P6142" s="1">
        <f t="shared" si="1523"/>
        <v>3.377699720527872E+17</v>
      </c>
    </row>
    <row r="6143" spans="1:16" x14ac:dyDescent="0.3">
      <c r="A6143" s="3">
        <v>0.2188001485236194</v>
      </c>
      <c r="B6143">
        <f t="shared" si="1514"/>
        <v>0</v>
      </c>
      <c r="C6143" s="1">
        <f t="shared" si="1521"/>
        <v>100</v>
      </c>
      <c r="D6143" s="1" t="str">
        <f t="shared" si="1515"/>
        <v>NO</v>
      </c>
      <c r="E6143">
        <f t="shared" si="1516"/>
        <v>15</v>
      </c>
      <c r="F6143">
        <f t="shared" si="1517"/>
        <v>7</v>
      </c>
      <c r="G6143" s="2">
        <f t="shared" si="1518"/>
        <v>0.46666666666666667</v>
      </c>
      <c r="H6143" s="1">
        <f t="shared" si="1524"/>
        <v>0</v>
      </c>
      <c r="I6143" s="1">
        <f t="shared" si="1525"/>
        <v>100</v>
      </c>
      <c r="J6143" s="1">
        <f t="shared" si="1526"/>
        <v>175</v>
      </c>
      <c r="K6143" s="1">
        <f t="shared" si="1527"/>
        <v>0</v>
      </c>
      <c r="L6143" s="1">
        <f t="shared" si="1528"/>
        <v>0</v>
      </c>
      <c r="M6143" s="1">
        <f t="shared" si="1522"/>
        <v>1349850387087.5</v>
      </c>
      <c r="N6143" s="1">
        <f t="shared" si="1519"/>
        <v>0</v>
      </c>
      <c r="O6143" s="1">
        <f t="shared" si="1520"/>
        <v>0</v>
      </c>
      <c r="P6143" s="1">
        <f t="shared" si="1523"/>
        <v>3.377699720527872E+17</v>
      </c>
    </row>
    <row r="6144" spans="1:16" x14ac:dyDescent="0.3">
      <c r="A6144" s="3">
        <v>0.77800578418312882</v>
      </c>
      <c r="B6144">
        <f t="shared" si="1514"/>
        <v>1</v>
      </c>
      <c r="C6144" s="1">
        <f t="shared" si="1521"/>
        <v>200</v>
      </c>
      <c r="D6144" s="1" t="str">
        <f t="shared" si="1515"/>
        <v>NO</v>
      </c>
      <c r="E6144">
        <f t="shared" si="1516"/>
        <v>16</v>
      </c>
      <c r="F6144">
        <f t="shared" si="1517"/>
        <v>8</v>
      </c>
      <c r="G6144" s="2">
        <f t="shared" si="1518"/>
        <v>0.5</v>
      </c>
      <c r="H6144" s="1">
        <f t="shared" si="1524"/>
        <v>140</v>
      </c>
      <c r="I6144" s="1">
        <f t="shared" si="1525"/>
        <v>0</v>
      </c>
      <c r="J6144" s="1">
        <f t="shared" si="1526"/>
        <v>0</v>
      </c>
      <c r="K6144" s="1">
        <f t="shared" si="1527"/>
        <v>140</v>
      </c>
      <c r="L6144" s="1">
        <f t="shared" si="1528"/>
        <v>140</v>
      </c>
      <c r="M6144" s="1">
        <f t="shared" si="1522"/>
        <v>1349850387227.5</v>
      </c>
      <c r="N6144" s="1">
        <f t="shared" si="1519"/>
        <v>0</v>
      </c>
      <c r="O6144" s="1">
        <f t="shared" si="1520"/>
        <v>0</v>
      </c>
      <c r="P6144" s="1">
        <f t="shared" si="1523"/>
        <v>3.377699720527872E+17</v>
      </c>
    </row>
    <row r="6145" spans="1:16" x14ac:dyDescent="0.3">
      <c r="A6145" s="3">
        <v>0.70522037650835578</v>
      </c>
      <c r="B6145">
        <f t="shared" si="1514"/>
        <v>1</v>
      </c>
      <c r="C6145" s="1">
        <f t="shared" si="1521"/>
        <v>100</v>
      </c>
      <c r="D6145" s="1" t="str">
        <f t="shared" si="1515"/>
        <v>NO</v>
      </c>
      <c r="E6145">
        <f t="shared" si="1516"/>
        <v>17</v>
      </c>
      <c r="F6145">
        <f t="shared" si="1517"/>
        <v>9</v>
      </c>
      <c r="G6145" s="2">
        <f t="shared" si="1518"/>
        <v>0.52941176470588236</v>
      </c>
      <c r="H6145" s="1">
        <f t="shared" si="1524"/>
        <v>70</v>
      </c>
      <c r="I6145" s="1">
        <f t="shared" si="1525"/>
        <v>0</v>
      </c>
      <c r="J6145" s="1">
        <f t="shared" si="1526"/>
        <v>0</v>
      </c>
      <c r="K6145" s="1">
        <f t="shared" si="1527"/>
        <v>70</v>
      </c>
      <c r="L6145" s="1">
        <f t="shared" si="1528"/>
        <v>210</v>
      </c>
      <c r="M6145" s="1">
        <f t="shared" si="1522"/>
        <v>1349850387297.5</v>
      </c>
      <c r="N6145" s="1">
        <f t="shared" si="1519"/>
        <v>0</v>
      </c>
      <c r="O6145" s="1">
        <f t="shared" si="1520"/>
        <v>0</v>
      </c>
      <c r="P6145" s="1">
        <f t="shared" si="1523"/>
        <v>3.377699720527872E+17</v>
      </c>
    </row>
    <row r="6146" spans="1:16" x14ac:dyDescent="0.3">
      <c r="A6146" s="3">
        <v>0.89550152404086436</v>
      </c>
      <c r="B6146">
        <f t="shared" si="1514"/>
        <v>1</v>
      </c>
      <c r="C6146" s="1">
        <f t="shared" si="1521"/>
        <v>50</v>
      </c>
      <c r="D6146" s="1" t="str">
        <f t="shared" si="1515"/>
        <v>NO</v>
      </c>
      <c r="E6146">
        <f t="shared" si="1516"/>
        <v>18</v>
      </c>
      <c r="F6146">
        <f t="shared" si="1517"/>
        <v>10</v>
      </c>
      <c r="G6146" s="2">
        <f t="shared" si="1518"/>
        <v>0.55555555555555558</v>
      </c>
      <c r="H6146" s="1">
        <f t="shared" si="1524"/>
        <v>35</v>
      </c>
      <c r="I6146" s="1">
        <f t="shared" si="1525"/>
        <v>0</v>
      </c>
      <c r="J6146" s="1">
        <f t="shared" si="1526"/>
        <v>0</v>
      </c>
      <c r="K6146" s="1">
        <f t="shared" si="1527"/>
        <v>35</v>
      </c>
      <c r="L6146" s="1">
        <f t="shared" si="1528"/>
        <v>245</v>
      </c>
      <c r="M6146" s="1">
        <f t="shared" si="1522"/>
        <v>1349850387332.5</v>
      </c>
      <c r="N6146" s="1">
        <f t="shared" si="1519"/>
        <v>0</v>
      </c>
      <c r="O6146" s="1">
        <f t="shared" si="1520"/>
        <v>0</v>
      </c>
      <c r="P6146" s="1">
        <f t="shared" si="1523"/>
        <v>3.377699720527872E+17</v>
      </c>
    </row>
    <row r="6147" spans="1:16" x14ac:dyDescent="0.3">
      <c r="A6147" s="3">
        <v>0.24699612444688979</v>
      </c>
      <c r="B6147">
        <f t="shared" si="1514"/>
        <v>0</v>
      </c>
      <c r="C6147" s="1">
        <f t="shared" si="1521"/>
        <v>25</v>
      </c>
      <c r="D6147" s="1" t="str">
        <f t="shared" si="1515"/>
        <v>NO</v>
      </c>
      <c r="E6147">
        <f t="shared" si="1516"/>
        <v>19</v>
      </c>
      <c r="F6147">
        <f t="shared" si="1517"/>
        <v>10</v>
      </c>
      <c r="G6147" s="2">
        <f t="shared" si="1518"/>
        <v>0.52631578947368418</v>
      </c>
      <c r="H6147" s="1">
        <f t="shared" si="1524"/>
        <v>0</v>
      </c>
      <c r="I6147" s="1">
        <f t="shared" si="1525"/>
        <v>25</v>
      </c>
      <c r="J6147" s="1">
        <f t="shared" si="1526"/>
        <v>25</v>
      </c>
      <c r="K6147" s="1">
        <f t="shared" si="1527"/>
        <v>0</v>
      </c>
      <c r="L6147" s="1">
        <f t="shared" si="1528"/>
        <v>0</v>
      </c>
      <c r="M6147" s="1">
        <f t="shared" si="1522"/>
        <v>1349850387307.5</v>
      </c>
      <c r="N6147" s="1">
        <f t="shared" si="1519"/>
        <v>0</v>
      </c>
      <c r="O6147" s="1">
        <f t="shared" si="1520"/>
        <v>0</v>
      </c>
      <c r="P6147" s="1">
        <f t="shared" si="1523"/>
        <v>3.377699720527872E+17</v>
      </c>
    </row>
    <row r="6148" spans="1:16" x14ac:dyDescent="0.3">
      <c r="A6148" s="3">
        <v>0.63980191014212673</v>
      </c>
      <c r="B6148">
        <f t="shared" ref="B6148:B6211" si="1529">IF(A6148&lt;0.5,0,1)</f>
        <v>1</v>
      </c>
      <c r="C6148" s="1">
        <f t="shared" si="1521"/>
        <v>50</v>
      </c>
      <c r="D6148" s="1" t="str">
        <f t="shared" ref="D6148:D6211" si="1530">IF(M6148&gt;=P6148,"YES",IF(AND(B6148=1,C6148/2&lt;10),"YES","NO"))</f>
        <v>NO</v>
      </c>
      <c r="E6148">
        <f t="shared" ref="E6148:E6211" si="1531">IF(D6147="NO",E6147+1,1)</f>
        <v>20</v>
      </c>
      <c r="F6148">
        <f t="shared" ref="F6148:F6211" si="1532">IF(D6147="NO",F6147+B6148,B6148)</f>
        <v>11</v>
      </c>
      <c r="G6148" s="2">
        <f t="shared" ref="G6148:G6211" si="1533">IFERROR(F6148/E6148,"")</f>
        <v>0.55000000000000004</v>
      </c>
      <c r="H6148" s="1">
        <f t="shared" si="1524"/>
        <v>35</v>
      </c>
      <c r="I6148" s="1">
        <f t="shared" si="1525"/>
        <v>0</v>
      </c>
      <c r="J6148" s="1">
        <f t="shared" si="1526"/>
        <v>0</v>
      </c>
      <c r="K6148" s="1">
        <f t="shared" si="1527"/>
        <v>35</v>
      </c>
      <c r="L6148" s="1">
        <f t="shared" si="1528"/>
        <v>35</v>
      </c>
      <c r="M6148" s="1">
        <f t="shared" si="1522"/>
        <v>1349850387342.5</v>
      </c>
      <c r="N6148" s="1">
        <f t="shared" ref="N6148:N6211" si="1534">IF(M6148&gt;P6148,P6148,)</f>
        <v>0</v>
      </c>
      <c r="O6148" s="1">
        <f t="shared" ref="O6148:O6211" si="1535">IF(M6148&gt;=P6148,M6148,0)</f>
        <v>0</v>
      </c>
      <c r="P6148" s="1">
        <f t="shared" si="1523"/>
        <v>3.377699720527872E+17</v>
      </c>
    </row>
    <row r="6149" spans="1:16" x14ac:dyDescent="0.3">
      <c r="A6149" s="3">
        <v>0.48522996918679806</v>
      </c>
      <c r="B6149">
        <f t="shared" si="1529"/>
        <v>0</v>
      </c>
      <c r="C6149" s="1">
        <f t="shared" ref="C6149:C6212" si="1536">IF(N6148=0,IF(B6148=0,2*C6148,IF((C6148/2)&lt;10,100,0.5*C6148)),100)</f>
        <v>25</v>
      </c>
      <c r="D6149" s="1" t="str">
        <f t="shared" si="1530"/>
        <v>NO</v>
      </c>
      <c r="E6149">
        <f t="shared" si="1531"/>
        <v>21</v>
      </c>
      <c r="F6149">
        <f t="shared" si="1532"/>
        <v>11</v>
      </c>
      <c r="G6149" s="2">
        <f t="shared" si="1533"/>
        <v>0.52380952380952384</v>
      </c>
      <c r="H6149" s="1">
        <f t="shared" si="1524"/>
        <v>0</v>
      </c>
      <c r="I6149" s="1">
        <f t="shared" si="1525"/>
        <v>25</v>
      </c>
      <c r="J6149" s="1">
        <f t="shared" si="1526"/>
        <v>25</v>
      </c>
      <c r="K6149" s="1">
        <f t="shared" si="1527"/>
        <v>0</v>
      </c>
      <c r="L6149" s="1">
        <f t="shared" si="1528"/>
        <v>0</v>
      </c>
      <c r="M6149" s="1">
        <f t="shared" ref="M6149:M6212" si="1537">M6148+K6149-I6149-O6148</f>
        <v>1349850387317.5</v>
      </c>
      <c r="N6149" s="1">
        <f t="shared" si="1534"/>
        <v>0</v>
      </c>
      <c r="O6149" s="1">
        <f t="shared" si="1535"/>
        <v>0</v>
      </c>
      <c r="P6149" s="1">
        <f t="shared" si="1523"/>
        <v>3.377699720527872E+17</v>
      </c>
    </row>
    <row r="6150" spans="1:16" x14ac:dyDescent="0.3">
      <c r="A6150" s="3">
        <v>0.76063203028954329</v>
      </c>
      <c r="B6150">
        <f t="shared" si="1529"/>
        <v>1</v>
      </c>
      <c r="C6150" s="1">
        <f t="shared" si="1536"/>
        <v>50</v>
      </c>
      <c r="D6150" s="1" t="str">
        <f t="shared" si="1530"/>
        <v>NO</v>
      </c>
      <c r="E6150">
        <f t="shared" si="1531"/>
        <v>22</v>
      </c>
      <c r="F6150">
        <f t="shared" si="1532"/>
        <v>12</v>
      </c>
      <c r="G6150" s="2">
        <f t="shared" si="1533"/>
        <v>0.54545454545454541</v>
      </c>
      <c r="H6150" s="1">
        <f t="shared" si="1524"/>
        <v>35</v>
      </c>
      <c r="I6150" s="1">
        <f t="shared" si="1525"/>
        <v>0</v>
      </c>
      <c r="J6150" s="1">
        <f t="shared" si="1526"/>
        <v>0</v>
      </c>
      <c r="K6150" s="1">
        <f t="shared" si="1527"/>
        <v>35</v>
      </c>
      <c r="L6150" s="1">
        <f t="shared" si="1528"/>
        <v>35</v>
      </c>
      <c r="M6150" s="1">
        <f t="shared" si="1537"/>
        <v>1349850387352.5</v>
      </c>
      <c r="N6150" s="1">
        <f t="shared" si="1534"/>
        <v>0</v>
      </c>
      <c r="O6150" s="1">
        <f t="shared" si="1535"/>
        <v>0</v>
      </c>
      <c r="P6150" s="1">
        <f t="shared" ref="P6150:P6213" si="1538">IF(C6150+C6149&lt;P6149,P6149,C6150+C6149)</f>
        <v>3.377699720527872E+17</v>
      </c>
    </row>
    <row r="6151" spans="1:16" x14ac:dyDescent="0.3">
      <c r="A6151" s="3">
        <v>0.29191919861346682</v>
      </c>
      <c r="B6151">
        <f t="shared" si="1529"/>
        <v>0</v>
      </c>
      <c r="C6151" s="1">
        <f t="shared" si="1536"/>
        <v>25</v>
      </c>
      <c r="D6151" s="1" t="str">
        <f t="shared" si="1530"/>
        <v>NO</v>
      </c>
      <c r="E6151">
        <f t="shared" si="1531"/>
        <v>23</v>
      </c>
      <c r="F6151">
        <f t="shared" si="1532"/>
        <v>12</v>
      </c>
      <c r="G6151" s="2">
        <f t="shared" si="1533"/>
        <v>0.52173913043478259</v>
      </c>
      <c r="H6151" s="1">
        <f t="shared" si="1524"/>
        <v>0</v>
      </c>
      <c r="I6151" s="1">
        <f t="shared" si="1525"/>
        <v>25</v>
      </c>
      <c r="J6151" s="1">
        <f t="shared" si="1526"/>
        <v>25</v>
      </c>
      <c r="K6151" s="1">
        <f t="shared" si="1527"/>
        <v>0</v>
      </c>
      <c r="L6151" s="1">
        <f t="shared" si="1528"/>
        <v>0</v>
      </c>
      <c r="M6151" s="1">
        <f t="shared" si="1537"/>
        <v>1349850387327.5</v>
      </c>
      <c r="N6151" s="1">
        <f t="shared" si="1534"/>
        <v>0</v>
      </c>
      <c r="O6151" s="1">
        <f t="shared" si="1535"/>
        <v>0</v>
      </c>
      <c r="P6151" s="1">
        <f t="shared" si="1538"/>
        <v>3.377699720527872E+17</v>
      </c>
    </row>
    <row r="6152" spans="1:16" x14ac:dyDescent="0.3">
      <c r="A6152" s="3">
        <v>9.7647875253464855E-3</v>
      </c>
      <c r="B6152">
        <f t="shared" si="1529"/>
        <v>0</v>
      </c>
      <c r="C6152" s="1">
        <f t="shared" si="1536"/>
        <v>50</v>
      </c>
      <c r="D6152" s="1" t="str">
        <f t="shared" si="1530"/>
        <v>NO</v>
      </c>
      <c r="E6152">
        <f t="shared" si="1531"/>
        <v>24</v>
      </c>
      <c r="F6152">
        <f t="shared" si="1532"/>
        <v>12</v>
      </c>
      <c r="G6152" s="2">
        <f t="shared" si="1533"/>
        <v>0.5</v>
      </c>
      <c r="H6152" s="1">
        <f t="shared" si="1524"/>
        <v>0</v>
      </c>
      <c r="I6152" s="1">
        <f t="shared" si="1525"/>
        <v>50</v>
      </c>
      <c r="J6152" s="1">
        <f t="shared" si="1526"/>
        <v>75</v>
      </c>
      <c r="K6152" s="1">
        <f t="shared" si="1527"/>
        <v>0</v>
      </c>
      <c r="L6152" s="1">
        <f t="shared" si="1528"/>
        <v>0</v>
      </c>
      <c r="M6152" s="1">
        <f t="shared" si="1537"/>
        <v>1349850387277.5</v>
      </c>
      <c r="N6152" s="1">
        <f t="shared" si="1534"/>
        <v>0</v>
      </c>
      <c r="O6152" s="1">
        <f t="shared" si="1535"/>
        <v>0</v>
      </c>
      <c r="P6152" s="1">
        <f t="shared" si="1538"/>
        <v>3.377699720527872E+17</v>
      </c>
    </row>
    <row r="6153" spans="1:16" x14ac:dyDescent="0.3">
      <c r="A6153" s="3">
        <v>0.197640201563831</v>
      </c>
      <c r="B6153">
        <f t="shared" si="1529"/>
        <v>0</v>
      </c>
      <c r="C6153" s="1">
        <f t="shared" si="1536"/>
        <v>100</v>
      </c>
      <c r="D6153" s="1" t="str">
        <f t="shared" si="1530"/>
        <v>NO</v>
      </c>
      <c r="E6153">
        <f t="shared" si="1531"/>
        <v>25</v>
      </c>
      <c r="F6153">
        <f t="shared" si="1532"/>
        <v>12</v>
      </c>
      <c r="G6153" s="2">
        <f t="shared" si="1533"/>
        <v>0.48</v>
      </c>
      <c r="H6153" s="1">
        <f t="shared" si="1524"/>
        <v>0</v>
      </c>
      <c r="I6153" s="1">
        <f t="shared" si="1525"/>
        <v>100</v>
      </c>
      <c r="J6153" s="1">
        <f t="shared" si="1526"/>
        <v>175</v>
      </c>
      <c r="K6153" s="1">
        <f t="shared" si="1527"/>
        <v>0</v>
      </c>
      <c r="L6153" s="1">
        <f t="shared" si="1528"/>
        <v>0</v>
      </c>
      <c r="M6153" s="1">
        <f t="shared" si="1537"/>
        <v>1349850387177.5</v>
      </c>
      <c r="N6153" s="1">
        <f t="shared" si="1534"/>
        <v>0</v>
      </c>
      <c r="O6153" s="1">
        <f t="shared" si="1535"/>
        <v>0</v>
      </c>
      <c r="P6153" s="1">
        <f t="shared" si="1538"/>
        <v>3.377699720527872E+17</v>
      </c>
    </row>
    <row r="6154" spans="1:16" x14ac:dyDescent="0.3">
      <c r="A6154" s="3">
        <v>1.7571875288677208E-2</v>
      </c>
      <c r="B6154">
        <f t="shared" si="1529"/>
        <v>0</v>
      </c>
      <c r="C6154" s="1">
        <f t="shared" si="1536"/>
        <v>200</v>
      </c>
      <c r="D6154" s="1" t="str">
        <f t="shared" si="1530"/>
        <v>NO</v>
      </c>
      <c r="E6154">
        <f t="shared" si="1531"/>
        <v>26</v>
      </c>
      <c r="F6154">
        <f t="shared" si="1532"/>
        <v>12</v>
      </c>
      <c r="G6154" s="2">
        <f t="shared" si="1533"/>
        <v>0.46153846153846156</v>
      </c>
      <c r="H6154" s="1">
        <f t="shared" si="1524"/>
        <v>0</v>
      </c>
      <c r="I6154" s="1">
        <f t="shared" si="1525"/>
        <v>200</v>
      </c>
      <c r="J6154" s="1">
        <f t="shared" si="1526"/>
        <v>375</v>
      </c>
      <c r="K6154" s="1">
        <f t="shared" si="1527"/>
        <v>0</v>
      </c>
      <c r="L6154" s="1">
        <f t="shared" si="1528"/>
        <v>0</v>
      </c>
      <c r="M6154" s="1">
        <f t="shared" si="1537"/>
        <v>1349850386977.5</v>
      </c>
      <c r="N6154" s="1">
        <f t="shared" si="1534"/>
        <v>0</v>
      </c>
      <c r="O6154" s="1">
        <f t="shared" si="1535"/>
        <v>0</v>
      </c>
      <c r="P6154" s="1">
        <f t="shared" si="1538"/>
        <v>3.377699720527872E+17</v>
      </c>
    </row>
    <row r="6155" spans="1:16" x14ac:dyDescent="0.3">
      <c r="A6155" s="3">
        <v>0.90404478667072374</v>
      </c>
      <c r="B6155">
        <f t="shared" si="1529"/>
        <v>1</v>
      </c>
      <c r="C6155" s="1">
        <f t="shared" si="1536"/>
        <v>400</v>
      </c>
      <c r="D6155" s="1" t="str">
        <f t="shared" si="1530"/>
        <v>NO</v>
      </c>
      <c r="E6155">
        <f t="shared" si="1531"/>
        <v>27</v>
      </c>
      <c r="F6155">
        <f t="shared" si="1532"/>
        <v>13</v>
      </c>
      <c r="G6155" s="2">
        <f t="shared" si="1533"/>
        <v>0.48148148148148145</v>
      </c>
      <c r="H6155" s="1">
        <f t="shared" si="1524"/>
        <v>280</v>
      </c>
      <c r="I6155" s="1">
        <f t="shared" si="1525"/>
        <v>0</v>
      </c>
      <c r="J6155" s="1">
        <f t="shared" si="1526"/>
        <v>0</v>
      </c>
      <c r="K6155" s="1">
        <f t="shared" si="1527"/>
        <v>280</v>
      </c>
      <c r="L6155" s="1">
        <f t="shared" si="1528"/>
        <v>280</v>
      </c>
      <c r="M6155" s="1">
        <f t="shared" si="1537"/>
        <v>1349850387257.5</v>
      </c>
      <c r="N6155" s="1">
        <f t="shared" si="1534"/>
        <v>0</v>
      </c>
      <c r="O6155" s="1">
        <f t="shared" si="1535"/>
        <v>0</v>
      </c>
      <c r="P6155" s="1">
        <f t="shared" si="1538"/>
        <v>3.377699720527872E+17</v>
      </c>
    </row>
    <row r="6156" spans="1:16" x14ac:dyDescent="0.3">
      <c r="A6156" s="3">
        <v>0.97043747330764263</v>
      </c>
      <c r="B6156">
        <f t="shared" si="1529"/>
        <v>1</v>
      </c>
      <c r="C6156" s="1">
        <f t="shared" si="1536"/>
        <v>200</v>
      </c>
      <c r="D6156" s="1" t="str">
        <f t="shared" si="1530"/>
        <v>NO</v>
      </c>
      <c r="E6156">
        <f t="shared" si="1531"/>
        <v>28</v>
      </c>
      <c r="F6156">
        <f t="shared" si="1532"/>
        <v>14</v>
      </c>
      <c r="G6156" s="2">
        <f t="shared" si="1533"/>
        <v>0.5</v>
      </c>
      <c r="H6156" s="1">
        <f t="shared" si="1524"/>
        <v>140</v>
      </c>
      <c r="I6156" s="1">
        <f t="shared" si="1525"/>
        <v>0</v>
      </c>
      <c r="J6156" s="1">
        <f t="shared" si="1526"/>
        <v>0</v>
      </c>
      <c r="K6156" s="1">
        <f t="shared" si="1527"/>
        <v>140</v>
      </c>
      <c r="L6156" s="1">
        <f t="shared" si="1528"/>
        <v>420</v>
      </c>
      <c r="M6156" s="1">
        <f t="shared" si="1537"/>
        <v>1349850387397.5</v>
      </c>
      <c r="N6156" s="1">
        <f t="shared" si="1534"/>
        <v>0</v>
      </c>
      <c r="O6156" s="1">
        <f t="shared" si="1535"/>
        <v>0</v>
      </c>
      <c r="P6156" s="1">
        <f t="shared" si="1538"/>
        <v>3.377699720527872E+17</v>
      </c>
    </row>
    <row r="6157" spans="1:16" x14ac:dyDescent="0.3">
      <c r="A6157" s="3">
        <v>9.0990777330232975E-2</v>
      </c>
      <c r="B6157">
        <f t="shared" si="1529"/>
        <v>0</v>
      </c>
      <c r="C6157" s="1">
        <f t="shared" si="1536"/>
        <v>100</v>
      </c>
      <c r="D6157" s="1" t="str">
        <f t="shared" si="1530"/>
        <v>NO</v>
      </c>
      <c r="E6157">
        <f t="shared" si="1531"/>
        <v>29</v>
      </c>
      <c r="F6157">
        <f t="shared" si="1532"/>
        <v>14</v>
      </c>
      <c r="G6157" s="2">
        <f t="shared" si="1533"/>
        <v>0.48275862068965519</v>
      </c>
      <c r="H6157" s="1">
        <f t="shared" si="1524"/>
        <v>0</v>
      </c>
      <c r="I6157" s="1">
        <f t="shared" si="1525"/>
        <v>100</v>
      </c>
      <c r="J6157" s="1">
        <f t="shared" si="1526"/>
        <v>100</v>
      </c>
      <c r="K6157" s="1">
        <f t="shared" si="1527"/>
        <v>0</v>
      </c>
      <c r="L6157" s="1">
        <f t="shared" si="1528"/>
        <v>0</v>
      </c>
      <c r="M6157" s="1">
        <f t="shared" si="1537"/>
        <v>1349850387297.5</v>
      </c>
      <c r="N6157" s="1">
        <f t="shared" si="1534"/>
        <v>0</v>
      </c>
      <c r="O6157" s="1">
        <f t="shared" si="1535"/>
        <v>0</v>
      </c>
      <c r="P6157" s="1">
        <f t="shared" si="1538"/>
        <v>3.377699720527872E+17</v>
      </c>
    </row>
    <row r="6158" spans="1:16" x14ac:dyDescent="0.3">
      <c r="A6158" s="3">
        <v>0.68561558676969703</v>
      </c>
      <c r="B6158">
        <f t="shared" si="1529"/>
        <v>1</v>
      </c>
      <c r="C6158" s="1">
        <f t="shared" si="1536"/>
        <v>200</v>
      </c>
      <c r="D6158" s="1" t="str">
        <f t="shared" si="1530"/>
        <v>NO</v>
      </c>
      <c r="E6158">
        <f t="shared" si="1531"/>
        <v>30</v>
      </c>
      <c r="F6158">
        <f t="shared" si="1532"/>
        <v>15</v>
      </c>
      <c r="G6158" s="2">
        <f t="shared" si="1533"/>
        <v>0.5</v>
      </c>
      <c r="H6158" s="1">
        <f t="shared" si="1524"/>
        <v>140</v>
      </c>
      <c r="I6158" s="1">
        <f t="shared" si="1525"/>
        <v>0</v>
      </c>
      <c r="J6158" s="1">
        <f t="shared" si="1526"/>
        <v>0</v>
      </c>
      <c r="K6158" s="1">
        <f t="shared" si="1527"/>
        <v>140</v>
      </c>
      <c r="L6158" s="1">
        <f t="shared" si="1528"/>
        <v>140</v>
      </c>
      <c r="M6158" s="1">
        <f t="shared" si="1537"/>
        <v>1349850387437.5</v>
      </c>
      <c r="N6158" s="1">
        <f t="shared" si="1534"/>
        <v>0</v>
      </c>
      <c r="O6158" s="1">
        <f t="shared" si="1535"/>
        <v>0</v>
      </c>
      <c r="P6158" s="1">
        <f t="shared" si="1538"/>
        <v>3.377699720527872E+17</v>
      </c>
    </row>
    <row r="6159" spans="1:16" x14ac:dyDescent="0.3">
      <c r="A6159" s="3">
        <v>0.80366532760588805</v>
      </c>
      <c r="B6159">
        <f t="shared" si="1529"/>
        <v>1</v>
      </c>
      <c r="C6159" s="1">
        <f t="shared" si="1536"/>
        <v>100</v>
      </c>
      <c r="D6159" s="1" t="str">
        <f t="shared" si="1530"/>
        <v>NO</v>
      </c>
      <c r="E6159">
        <f t="shared" si="1531"/>
        <v>31</v>
      </c>
      <c r="F6159">
        <f t="shared" si="1532"/>
        <v>16</v>
      </c>
      <c r="G6159" s="2">
        <f t="shared" si="1533"/>
        <v>0.5161290322580645</v>
      </c>
      <c r="H6159" s="1">
        <f t="shared" si="1524"/>
        <v>70</v>
      </c>
      <c r="I6159" s="1">
        <f t="shared" si="1525"/>
        <v>0</v>
      </c>
      <c r="J6159" s="1">
        <f t="shared" si="1526"/>
        <v>0</v>
      </c>
      <c r="K6159" s="1">
        <f t="shared" si="1527"/>
        <v>70</v>
      </c>
      <c r="L6159" s="1">
        <f t="shared" si="1528"/>
        <v>210</v>
      </c>
      <c r="M6159" s="1">
        <f t="shared" si="1537"/>
        <v>1349850387507.5</v>
      </c>
      <c r="N6159" s="1">
        <f t="shared" si="1534"/>
        <v>0</v>
      </c>
      <c r="O6159" s="1">
        <f t="shared" si="1535"/>
        <v>0</v>
      </c>
      <c r="P6159" s="1">
        <f t="shared" si="1538"/>
        <v>3.377699720527872E+17</v>
      </c>
    </row>
    <row r="6160" spans="1:16" x14ac:dyDescent="0.3">
      <c r="A6160" s="3">
        <v>0.52064472258904249</v>
      </c>
      <c r="B6160">
        <f t="shared" si="1529"/>
        <v>1</v>
      </c>
      <c r="C6160" s="1">
        <f t="shared" si="1536"/>
        <v>50</v>
      </c>
      <c r="D6160" s="1" t="str">
        <f t="shared" si="1530"/>
        <v>NO</v>
      </c>
      <c r="E6160">
        <f t="shared" si="1531"/>
        <v>32</v>
      </c>
      <c r="F6160">
        <f t="shared" si="1532"/>
        <v>17</v>
      </c>
      <c r="G6160" s="2">
        <f t="shared" si="1533"/>
        <v>0.53125</v>
      </c>
      <c r="H6160" s="1">
        <f t="shared" si="1524"/>
        <v>35</v>
      </c>
      <c r="I6160" s="1">
        <f t="shared" si="1525"/>
        <v>0</v>
      </c>
      <c r="J6160" s="1">
        <f t="shared" si="1526"/>
        <v>0</v>
      </c>
      <c r="K6160" s="1">
        <f t="shared" si="1527"/>
        <v>35</v>
      </c>
      <c r="L6160" s="1">
        <f t="shared" si="1528"/>
        <v>245</v>
      </c>
      <c r="M6160" s="1">
        <f t="shared" si="1537"/>
        <v>1349850387542.5</v>
      </c>
      <c r="N6160" s="1">
        <f t="shared" si="1534"/>
        <v>0</v>
      </c>
      <c r="O6160" s="1">
        <f t="shared" si="1535"/>
        <v>0</v>
      </c>
      <c r="P6160" s="1">
        <f t="shared" si="1538"/>
        <v>3.377699720527872E+17</v>
      </c>
    </row>
    <row r="6161" spans="1:16" x14ac:dyDescent="0.3">
      <c r="A6161" s="3">
        <v>0.80711783176830842</v>
      </c>
      <c r="B6161">
        <f t="shared" si="1529"/>
        <v>1</v>
      </c>
      <c r="C6161" s="1">
        <f t="shared" si="1536"/>
        <v>25</v>
      </c>
      <c r="D6161" s="1" t="str">
        <f t="shared" si="1530"/>
        <v>NO</v>
      </c>
      <c r="E6161">
        <f t="shared" si="1531"/>
        <v>33</v>
      </c>
      <c r="F6161">
        <f t="shared" si="1532"/>
        <v>18</v>
      </c>
      <c r="G6161" s="2">
        <f t="shared" si="1533"/>
        <v>0.54545454545454541</v>
      </c>
      <c r="H6161" s="1">
        <f t="shared" si="1524"/>
        <v>17.5</v>
      </c>
      <c r="I6161" s="1">
        <f t="shared" si="1525"/>
        <v>0</v>
      </c>
      <c r="J6161" s="1">
        <f t="shared" si="1526"/>
        <v>0</v>
      </c>
      <c r="K6161" s="1">
        <f t="shared" si="1527"/>
        <v>17.5</v>
      </c>
      <c r="L6161" s="1">
        <f t="shared" si="1528"/>
        <v>262.5</v>
      </c>
      <c r="M6161" s="1">
        <f t="shared" si="1537"/>
        <v>1349850387560</v>
      </c>
      <c r="N6161" s="1">
        <f t="shared" si="1534"/>
        <v>0</v>
      </c>
      <c r="O6161" s="1">
        <f t="shared" si="1535"/>
        <v>0</v>
      </c>
      <c r="P6161" s="1">
        <f t="shared" si="1538"/>
        <v>3.377699720527872E+17</v>
      </c>
    </row>
    <row r="6162" spans="1:16" x14ac:dyDescent="0.3">
      <c r="A6162" s="3">
        <v>0.80488595923498507</v>
      </c>
      <c r="B6162">
        <f t="shared" si="1529"/>
        <v>1</v>
      </c>
      <c r="C6162" s="1">
        <f t="shared" si="1536"/>
        <v>12.5</v>
      </c>
      <c r="D6162" s="1" t="str">
        <f t="shared" si="1530"/>
        <v>YES</v>
      </c>
      <c r="E6162">
        <f t="shared" si="1531"/>
        <v>34</v>
      </c>
      <c r="F6162">
        <f t="shared" si="1532"/>
        <v>19</v>
      </c>
      <c r="G6162" s="2">
        <f t="shared" si="1533"/>
        <v>0.55882352941176472</v>
      </c>
      <c r="H6162" s="1">
        <f t="shared" si="1524"/>
        <v>8.75</v>
      </c>
      <c r="I6162" s="1">
        <f t="shared" si="1525"/>
        <v>0</v>
      </c>
      <c r="J6162" s="1">
        <f t="shared" si="1526"/>
        <v>0</v>
      </c>
      <c r="K6162" s="1">
        <f t="shared" si="1527"/>
        <v>8.75</v>
      </c>
      <c r="L6162" s="1">
        <f t="shared" si="1528"/>
        <v>271.25</v>
      </c>
      <c r="M6162" s="1">
        <f t="shared" si="1537"/>
        <v>1349850387568.75</v>
      </c>
      <c r="N6162" s="1">
        <f t="shared" si="1534"/>
        <v>0</v>
      </c>
      <c r="O6162" s="1">
        <f t="shared" si="1535"/>
        <v>0</v>
      </c>
      <c r="P6162" s="1">
        <f t="shared" si="1538"/>
        <v>3.377699720527872E+17</v>
      </c>
    </row>
    <row r="6163" spans="1:16" x14ac:dyDescent="0.3">
      <c r="A6163" s="3">
        <v>0.28224551219441496</v>
      </c>
      <c r="B6163">
        <f t="shared" si="1529"/>
        <v>0</v>
      </c>
      <c r="C6163" s="1">
        <f t="shared" si="1536"/>
        <v>100</v>
      </c>
      <c r="D6163" s="1" t="str">
        <f t="shared" si="1530"/>
        <v>NO</v>
      </c>
      <c r="E6163">
        <f t="shared" si="1531"/>
        <v>1</v>
      </c>
      <c r="F6163">
        <f t="shared" si="1532"/>
        <v>0</v>
      </c>
      <c r="G6163" s="2">
        <f t="shared" si="1533"/>
        <v>0</v>
      </c>
      <c r="H6163" s="1">
        <f t="shared" si="1524"/>
        <v>0</v>
      </c>
      <c r="I6163" s="1">
        <f t="shared" si="1525"/>
        <v>100</v>
      </c>
      <c r="J6163" s="1">
        <f t="shared" si="1526"/>
        <v>100</v>
      </c>
      <c r="K6163" s="1">
        <f t="shared" si="1527"/>
        <v>0</v>
      </c>
      <c r="L6163" s="1">
        <f t="shared" si="1528"/>
        <v>0</v>
      </c>
      <c r="M6163" s="1">
        <f t="shared" si="1537"/>
        <v>1349850387468.75</v>
      </c>
      <c r="N6163" s="1">
        <f t="shared" si="1534"/>
        <v>0</v>
      </c>
      <c r="O6163" s="1">
        <f t="shared" si="1535"/>
        <v>0</v>
      </c>
      <c r="P6163" s="1">
        <f t="shared" si="1538"/>
        <v>3.377699720527872E+17</v>
      </c>
    </row>
    <row r="6164" spans="1:16" x14ac:dyDescent="0.3">
      <c r="A6164" s="3">
        <v>0.60075787493115584</v>
      </c>
      <c r="B6164">
        <f t="shared" si="1529"/>
        <v>1</v>
      </c>
      <c r="C6164" s="1">
        <f t="shared" si="1536"/>
        <v>200</v>
      </c>
      <c r="D6164" s="1" t="str">
        <f t="shared" si="1530"/>
        <v>NO</v>
      </c>
      <c r="E6164">
        <f t="shared" si="1531"/>
        <v>2</v>
      </c>
      <c r="F6164">
        <f t="shared" si="1532"/>
        <v>1</v>
      </c>
      <c r="G6164" s="2">
        <f t="shared" si="1533"/>
        <v>0.5</v>
      </c>
      <c r="H6164" s="1">
        <f t="shared" si="1524"/>
        <v>140</v>
      </c>
      <c r="I6164" s="1">
        <f t="shared" si="1525"/>
        <v>0</v>
      </c>
      <c r="J6164" s="1">
        <f t="shared" si="1526"/>
        <v>0</v>
      </c>
      <c r="K6164" s="1">
        <f t="shared" si="1527"/>
        <v>140</v>
      </c>
      <c r="L6164" s="1">
        <f t="shared" si="1528"/>
        <v>140</v>
      </c>
      <c r="M6164" s="1">
        <f t="shared" si="1537"/>
        <v>1349850387608.75</v>
      </c>
      <c r="N6164" s="1">
        <f t="shared" si="1534"/>
        <v>0</v>
      </c>
      <c r="O6164" s="1">
        <f t="shared" si="1535"/>
        <v>0</v>
      </c>
      <c r="P6164" s="1">
        <f t="shared" si="1538"/>
        <v>3.377699720527872E+17</v>
      </c>
    </row>
    <row r="6165" spans="1:16" x14ac:dyDescent="0.3">
      <c r="A6165" s="3">
        <v>0.6775263435516693</v>
      </c>
      <c r="B6165">
        <f t="shared" si="1529"/>
        <v>1</v>
      </c>
      <c r="C6165" s="1">
        <f t="shared" si="1536"/>
        <v>100</v>
      </c>
      <c r="D6165" s="1" t="str">
        <f t="shared" si="1530"/>
        <v>NO</v>
      </c>
      <c r="E6165">
        <f t="shared" si="1531"/>
        <v>3</v>
      </c>
      <c r="F6165">
        <f t="shared" si="1532"/>
        <v>2</v>
      </c>
      <c r="G6165" s="2">
        <f t="shared" si="1533"/>
        <v>0.66666666666666663</v>
      </c>
      <c r="H6165" s="1">
        <f t="shared" si="1524"/>
        <v>70</v>
      </c>
      <c r="I6165" s="1">
        <f t="shared" si="1525"/>
        <v>0</v>
      </c>
      <c r="J6165" s="1">
        <f t="shared" si="1526"/>
        <v>0</v>
      </c>
      <c r="K6165" s="1">
        <f t="shared" si="1527"/>
        <v>70</v>
      </c>
      <c r="L6165" s="1">
        <f t="shared" si="1528"/>
        <v>210</v>
      </c>
      <c r="M6165" s="1">
        <f t="shared" si="1537"/>
        <v>1349850387678.75</v>
      </c>
      <c r="N6165" s="1">
        <f t="shared" si="1534"/>
        <v>0</v>
      </c>
      <c r="O6165" s="1">
        <f t="shared" si="1535"/>
        <v>0</v>
      </c>
      <c r="P6165" s="1">
        <f t="shared" si="1538"/>
        <v>3.377699720527872E+17</v>
      </c>
    </row>
    <row r="6166" spans="1:16" x14ac:dyDescent="0.3">
      <c r="A6166" s="3">
        <v>0.14879967690656781</v>
      </c>
      <c r="B6166">
        <f t="shared" si="1529"/>
        <v>0</v>
      </c>
      <c r="C6166" s="1">
        <f t="shared" si="1536"/>
        <v>50</v>
      </c>
      <c r="D6166" s="1" t="str">
        <f t="shared" si="1530"/>
        <v>NO</v>
      </c>
      <c r="E6166">
        <f t="shared" si="1531"/>
        <v>4</v>
      </c>
      <c r="F6166">
        <f t="shared" si="1532"/>
        <v>2</v>
      </c>
      <c r="G6166" s="2">
        <f t="shared" si="1533"/>
        <v>0.5</v>
      </c>
      <c r="H6166" s="1">
        <f t="shared" si="1524"/>
        <v>0</v>
      </c>
      <c r="I6166" s="1">
        <f t="shared" si="1525"/>
        <v>50</v>
      </c>
      <c r="J6166" s="1">
        <f t="shared" si="1526"/>
        <v>50</v>
      </c>
      <c r="K6166" s="1">
        <f t="shared" si="1527"/>
        <v>0</v>
      </c>
      <c r="L6166" s="1">
        <f t="shared" si="1528"/>
        <v>0</v>
      </c>
      <c r="M6166" s="1">
        <f t="shared" si="1537"/>
        <v>1349850387628.75</v>
      </c>
      <c r="N6166" s="1">
        <f t="shared" si="1534"/>
        <v>0</v>
      </c>
      <c r="O6166" s="1">
        <f t="shared" si="1535"/>
        <v>0</v>
      </c>
      <c r="P6166" s="1">
        <f t="shared" si="1538"/>
        <v>3.377699720527872E+17</v>
      </c>
    </row>
    <row r="6167" spans="1:16" x14ac:dyDescent="0.3">
      <c r="A6167" s="3">
        <v>0.64434562036978582</v>
      </c>
      <c r="B6167">
        <f t="shared" si="1529"/>
        <v>1</v>
      </c>
      <c r="C6167" s="1">
        <f t="shared" si="1536"/>
        <v>100</v>
      </c>
      <c r="D6167" s="1" t="str">
        <f t="shared" si="1530"/>
        <v>NO</v>
      </c>
      <c r="E6167">
        <f t="shared" si="1531"/>
        <v>5</v>
      </c>
      <c r="F6167">
        <f t="shared" si="1532"/>
        <v>3</v>
      </c>
      <c r="G6167" s="2">
        <f t="shared" si="1533"/>
        <v>0.6</v>
      </c>
      <c r="H6167" s="1">
        <f t="shared" si="1524"/>
        <v>70</v>
      </c>
      <c r="I6167" s="1">
        <f t="shared" si="1525"/>
        <v>0</v>
      </c>
      <c r="J6167" s="1">
        <f t="shared" si="1526"/>
        <v>0</v>
      </c>
      <c r="K6167" s="1">
        <f t="shared" si="1527"/>
        <v>70</v>
      </c>
      <c r="L6167" s="1">
        <f t="shared" si="1528"/>
        <v>70</v>
      </c>
      <c r="M6167" s="1">
        <f t="shared" si="1537"/>
        <v>1349850387698.75</v>
      </c>
      <c r="N6167" s="1">
        <f t="shared" si="1534"/>
        <v>0</v>
      </c>
      <c r="O6167" s="1">
        <f t="shared" si="1535"/>
        <v>0</v>
      </c>
      <c r="P6167" s="1">
        <f t="shared" si="1538"/>
        <v>3.377699720527872E+17</v>
      </c>
    </row>
    <row r="6168" spans="1:16" x14ac:dyDescent="0.3">
      <c r="A6168" s="3">
        <v>0.10418748162991209</v>
      </c>
      <c r="B6168">
        <f t="shared" si="1529"/>
        <v>0</v>
      </c>
      <c r="C6168" s="1">
        <f t="shared" si="1536"/>
        <v>50</v>
      </c>
      <c r="D6168" s="1" t="str">
        <f t="shared" si="1530"/>
        <v>NO</v>
      </c>
      <c r="E6168">
        <f t="shared" si="1531"/>
        <v>6</v>
      </c>
      <c r="F6168">
        <f t="shared" si="1532"/>
        <v>3</v>
      </c>
      <c r="G6168" s="2">
        <f t="shared" si="1533"/>
        <v>0.5</v>
      </c>
      <c r="H6168" s="1">
        <f t="shared" si="1524"/>
        <v>0</v>
      </c>
      <c r="I6168" s="1">
        <f t="shared" si="1525"/>
        <v>50</v>
      </c>
      <c r="J6168" s="1">
        <f t="shared" si="1526"/>
        <v>50</v>
      </c>
      <c r="K6168" s="1">
        <f t="shared" si="1527"/>
        <v>0</v>
      </c>
      <c r="L6168" s="1">
        <f t="shared" si="1528"/>
        <v>0</v>
      </c>
      <c r="M6168" s="1">
        <f t="shared" si="1537"/>
        <v>1349850387648.75</v>
      </c>
      <c r="N6168" s="1">
        <f t="shared" si="1534"/>
        <v>0</v>
      </c>
      <c r="O6168" s="1">
        <f t="shared" si="1535"/>
        <v>0</v>
      </c>
      <c r="P6168" s="1">
        <f t="shared" si="1538"/>
        <v>3.377699720527872E+17</v>
      </c>
    </row>
    <row r="6169" spans="1:16" x14ac:dyDescent="0.3">
      <c r="A6169" s="3">
        <v>0.42588318593669117</v>
      </c>
      <c r="B6169">
        <f t="shared" si="1529"/>
        <v>0</v>
      </c>
      <c r="C6169" s="1">
        <f t="shared" si="1536"/>
        <v>100</v>
      </c>
      <c r="D6169" s="1" t="str">
        <f t="shared" si="1530"/>
        <v>NO</v>
      </c>
      <c r="E6169">
        <f t="shared" si="1531"/>
        <v>7</v>
      </c>
      <c r="F6169">
        <f t="shared" si="1532"/>
        <v>3</v>
      </c>
      <c r="G6169" s="2">
        <f t="shared" si="1533"/>
        <v>0.42857142857142855</v>
      </c>
      <c r="H6169" s="1">
        <f t="shared" si="1524"/>
        <v>0</v>
      </c>
      <c r="I6169" s="1">
        <f t="shared" si="1525"/>
        <v>100</v>
      </c>
      <c r="J6169" s="1">
        <f t="shared" si="1526"/>
        <v>150</v>
      </c>
      <c r="K6169" s="1">
        <f t="shared" si="1527"/>
        <v>0</v>
      </c>
      <c r="L6169" s="1">
        <f t="shared" si="1528"/>
        <v>0</v>
      </c>
      <c r="M6169" s="1">
        <f t="shared" si="1537"/>
        <v>1349850387548.75</v>
      </c>
      <c r="N6169" s="1">
        <f t="shared" si="1534"/>
        <v>0</v>
      </c>
      <c r="O6169" s="1">
        <f t="shared" si="1535"/>
        <v>0</v>
      </c>
      <c r="P6169" s="1">
        <f t="shared" si="1538"/>
        <v>3.377699720527872E+17</v>
      </c>
    </row>
    <row r="6170" spans="1:16" x14ac:dyDescent="0.3">
      <c r="A6170" s="3">
        <v>0.4577137796295595</v>
      </c>
      <c r="B6170">
        <f t="shared" si="1529"/>
        <v>0</v>
      </c>
      <c r="C6170" s="1">
        <f t="shared" si="1536"/>
        <v>200</v>
      </c>
      <c r="D6170" s="1" t="str">
        <f t="shared" si="1530"/>
        <v>NO</v>
      </c>
      <c r="E6170">
        <f t="shared" si="1531"/>
        <v>8</v>
      </c>
      <c r="F6170">
        <f t="shared" si="1532"/>
        <v>3</v>
      </c>
      <c r="G6170" s="2">
        <f t="shared" si="1533"/>
        <v>0.375</v>
      </c>
      <c r="H6170" s="1">
        <f t="shared" si="1524"/>
        <v>0</v>
      </c>
      <c r="I6170" s="1">
        <f t="shared" si="1525"/>
        <v>200</v>
      </c>
      <c r="J6170" s="1">
        <f t="shared" si="1526"/>
        <v>350</v>
      </c>
      <c r="K6170" s="1">
        <f t="shared" si="1527"/>
        <v>0</v>
      </c>
      <c r="L6170" s="1">
        <f t="shared" si="1528"/>
        <v>0</v>
      </c>
      <c r="M6170" s="1">
        <f t="shared" si="1537"/>
        <v>1349850387348.75</v>
      </c>
      <c r="N6170" s="1">
        <f t="shared" si="1534"/>
        <v>0</v>
      </c>
      <c r="O6170" s="1">
        <f t="shared" si="1535"/>
        <v>0</v>
      </c>
      <c r="P6170" s="1">
        <f t="shared" si="1538"/>
        <v>3.377699720527872E+17</v>
      </c>
    </row>
    <row r="6171" spans="1:16" x14ac:dyDescent="0.3">
      <c r="A6171" s="3">
        <v>0.77033436191599547</v>
      </c>
      <c r="B6171">
        <f t="shared" si="1529"/>
        <v>1</v>
      </c>
      <c r="C6171" s="1">
        <f t="shared" si="1536"/>
        <v>400</v>
      </c>
      <c r="D6171" s="1" t="str">
        <f t="shared" si="1530"/>
        <v>NO</v>
      </c>
      <c r="E6171">
        <f t="shared" si="1531"/>
        <v>9</v>
      </c>
      <c r="F6171">
        <f t="shared" si="1532"/>
        <v>4</v>
      </c>
      <c r="G6171" s="2">
        <f t="shared" si="1533"/>
        <v>0.44444444444444442</v>
      </c>
      <c r="H6171" s="1">
        <f t="shared" si="1524"/>
        <v>280</v>
      </c>
      <c r="I6171" s="1">
        <f t="shared" si="1525"/>
        <v>0</v>
      </c>
      <c r="J6171" s="1">
        <f t="shared" si="1526"/>
        <v>0</v>
      </c>
      <c r="K6171" s="1">
        <f t="shared" si="1527"/>
        <v>280</v>
      </c>
      <c r="L6171" s="1">
        <f t="shared" si="1528"/>
        <v>280</v>
      </c>
      <c r="M6171" s="1">
        <f t="shared" si="1537"/>
        <v>1349850387628.75</v>
      </c>
      <c r="N6171" s="1">
        <f t="shared" si="1534"/>
        <v>0</v>
      </c>
      <c r="O6171" s="1">
        <f t="shared" si="1535"/>
        <v>0</v>
      </c>
      <c r="P6171" s="1">
        <f t="shared" si="1538"/>
        <v>3.377699720527872E+17</v>
      </c>
    </row>
    <row r="6172" spans="1:16" x14ac:dyDescent="0.3">
      <c r="A6172" s="3">
        <v>0.85712953950589632</v>
      </c>
      <c r="B6172">
        <f t="shared" si="1529"/>
        <v>1</v>
      </c>
      <c r="C6172" s="1">
        <f t="shared" si="1536"/>
        <v>200</v>
      </c>
      <c r="D6172" s="1" t="str">
        <f t="shared" si="1530"/>
        <v>NO</v>
      </c>
      <c r="E6172">
        <f t="shared" si="1531"/>
        <v>10</v>
      </c>
      <c r="F6172">
        <f t="shared" si="1532"/>
        <v>5</v>
      </c>
      <c r="G6172" s="2">
        <f t="shared" si="1533"/>
        <v>0.5</v>
      </c>
      <c r="H6172" s="1">
        <f t="shared" si="1524"/>
        <v>140</v>
      </c>
      <c r="I6172" s="1">
        <f t="shared" si="1525"/>
        <v>0</v>
      </c>
      <c r="J6172" s="1">
        <f t="shared" si="1526"/>
        <v>0</v>
      </c>
      <c r="K6172" s="1">
        <f t="shared" si="1527"/>
        <v>140</v>
      </c>
      <c r="L6172" s="1">
        <f t="shared" si="1528"/>
        <v>420</v>
      </c>
      <c r="M6172" s="1">
        <f t="shared" si="1537"/>
        <v>1349850387768.75</v>
      </c>
      <c r="N6172" s="1">
        <f t="shared" si="1534"/>
        <v>0</v>
      </c>
      <c r="O6172" s="1">
        <f t="shared" si="1535"/>
        <v>0</v>
      </c>
      <c r="P6172" s="1">
        <f t="shared" si="1538"/>
        <v>3.377699720527872E+17</v>
      </c>
    </row>
    <row r="6173" spans="1:16" x14ac:dyDescent="0.3">
      <c r="A6173" s="3">
        <v>0.74867820379824146</v>
      </c>
      <c r="B6173">
        <f t="shared" si="1529"/>
        <v>1</v>
      </c>
      <c r="C6173" s="1">
        <f t="shared" si="1536"/>
        <v>100</v>
      </c>
      <c r="D6173" s="1" t="str">
        <f t="shared" si="1530"/>
        <v>NO</v>
      </c>
      <c r="E6173">
        <f t="shared" si="1531"/>
        <v>11</v>
      </c>
      <c r="F6173">
        <f t="shared" si="1532"/>
        <v>6</v>
      </c>
      <c r="G6173" s="2">
        <f t="shared" si="1533"/>
        <v>0.54545454545454541</v>
      </c>
      <c r="H6173" s="1">
        <f t="shared" si="1524"/>
        <v>70</v>
      </c>
      <c r="I6173" s="1">
        <f t="shared" si="1525"/>
        <v>0</v>
      </c>
      <c r="J6173" s="1">
        <f t="shared" si="1526"/>
        <v>0</v>
      </c>
      <c r="K6173" s="1">
        <f t="shared" si="1527"/>
        <v>70</v>
      </c>
      <c r="L6173" s="1">
        <f t="shared" si="1528"/>
        <v>490</v>
      </c>
      <c r="M6173" s="1">
        <f t="shared" si="1537"/>
        <v>1349850387838.75</v>
      </c>
      <c r="N6173" s="1">
        <f t="shared" si="1534"/>
        <v>0</v>
      </c>
      <c r="O6173" s="1">
        <f t="shared" si="1535"/>
        <v>0</v>
      </c>
      <c r="P6173" s="1">
        <f t="shared" si="1538"/>
        <v>3.377699720527872E+17</v>
      </c>
    </row>
    <row r="6174" spans="1:16" x14ac:dyDescent="0.3">
      <c r="A6174" s="3">
        <v>0.31971857559253203</v>
      </c>
      <c r="B6174">
        <f t="shared" si="1529"/>
        <v>0</v>
      </c>
      <c r="C6174" s="1">
        <f t="shared" si="1536"/>
        <v>50</v>
      </c>
      <c r="D6174" s="1" t="str">
        <f t="shared" si="1530"/>
        <v>NO</v>
      </c>
      <c r="E6174">
        <f t="shared" si="1531"/>
        <v>12</v>
      </c>
      <c r="F6174">
        <f t="shared" si="1532"/>
        <v>6</v>
      </c>
      <c r="G6174" s="2">
        <f t="shared" si="1533"/>
        <v>0.5</v>
      </c>
      <c r="H6174" s="1">
        <f t="shared" si="1524"/>
        <v>0</v>
      </c>
      <c r="I6174" s="1">
        <f t="shared" si="1525"/>
        <v>50</v>
      </c>
      <c r="J6174" s="1">
        <f t="shared" si="1526"/>
        <v>50</v>
      </c>
      <c r="K6174" s="1">
        <f t="shared" si="1527"/>
        <v>0</v>
      </c>
      <c r="L6174" s="1">
        <f t="shared" si="1528"/>
        <v>0</v>
      </c>
      <c r="M6174" s="1">
        <f t="shared" si="1537"/>
        <v>1349850387788.75</v>
      </c>
      <c r="N6174" s="1">
        <f t="shared" si="1534"/>
        <v>0</v>
      </c>
      <c r="O6174" s="1">
        <f t="shared" si="1535"/>
        <v>0</v>
      </c>
      <c r="P6174" s="1">
        <f t="shared" si="1538"/>
        <v>3.377699720527872E+17</v>
      </c>
    </row>
    <row r="6175" spans="1:16" x14ac:dyDescent="0.3">
      <c r="A6175" s="3">
        <v>0.79655775669232909</v>
      </c>
      <c r="B6175">
        <f t="shared" si="1529"/>
        <v>1</v>
      </c>
      <c r="C6175" s="1">
        <f t="shared" si="1536"/>
        <v>100</v>
      </c>
      <c r="D6175" s="1" t="str">
        <f t="shared" si="1530"/>
        <v>NO</v>
      </c>
      <c r="E6175">
        <f t="shared" si="1531"/>
        <v>13</v>
      </c>
      <c r="F6175">
        <f t="shared" si="1532"/>
        <v>7</v>
      </c>
      <c r="G6175" s="2">
        <f t="shared" si="1533"/>
        <v>0.53846153846153844</v>
      </c>
      <c r="H6175" s="1">
        <f t="shared" si="1524"/>
        <v>70</v>
      </c>
      <c r="I6175" s="1">
        <f t="shared" si="1525"/>
        <v>0</v>
      </c>
      <c r="J6175" s="1">
        <f t="shared" si="1526"/>
        <v>0</v>
      </c>
      <c r="K6175" s="1">
        <f t="shared" si="1527"/>
        <v>70</v>
      </c>
      <c r="L6175" s="1">
        <f t="shared" si="1528"/>
        <v>70</v>
      </c>
      <c r="M6175" s="1">
        <f t="shared" si="1537"/>
        <v>1349850387858.75</v>
      </c>
      <c r="N6175" s="1">
        <f t="shared" si="1534"/>
        <v>0</v>
      </c>
      <c r="O6175" s="1">
        <f t="shared" si="1535"/>
        <v>0</v>
      </c>
      <c r="P6175" s="1">
        <f t="shared" si="1538"/>
        <v>3.377699720527872E+17</v>
      </c>
    </row>
    <row r="6176" spans="1:16" x14ac:dyDescent="0.3">
      <c r="A6176" s="3">
        <v>0.34059976840498563</v>
      </c>
      <c r="B6176">
        <f t="shared" si="1529"/>
        <v>0</v>
      </c>
      <c r="C6176" s="1">
        <f t="shared" si="1536"/>
        <v>50</v>
      </c>
      <c r="D6176" s="1" t="str">
        <f t="shared" si="1530"/>
        <v>NO</v>
      </c>
      <c r="E6176">
        <f t="shared" si="1531"/>
        <v>14</v>
      </c>
      <c r="F6176">
        <f t="shared" si="1532"/>
        <v>7</v>
      </c>
      <c r="G6176" s="2">
        <f t="shared" si="1533"/>
        <v>0.5</v>
      </c>
      <c r="H6176" s="1">
        <f t="shared" si="1524"/>
        <v>0</v>
      </c>
      <c r="I6176" s="1">
        <f t="shared" si="1525"/>
        <v>50</v>
      </c>
      <c r="J6176" s="1">
        <f t="shared" si="1526"/>
        <v>50</v>
      </c>
      <c r="K6176" s="1">
        <f t="shared" si="1527"/>
        <v>0</v>
      </c>
      <c r="L6176" s="1">
        <f t="shared" si="1528"/>
        <v>0</v>
      </c>
      <c r="M6176" s="1">
        <f t="shared" si="1537"/>
        <v>1349850387808.75</v>
      </c>
      <c r="N6176" s="1">
        <f t="shared" si="1534"/>
        <v>0</v>
      </c>
      <c r="O6176" s="1">
        <f t="shared" si="1535"/>
        <v>0</v>
      </c>
      <c r="P6176" s="1">
        <f t="shared" si="1538"/>
        <v>3.377699720527872E+17</v>
      </c>
    </row>
    <row r="6177" spans="1:16" x14ac:dyDescent="0.3">
      <c r="A6177" s="3">
        <v>0.36401131245863061</v>
      </c>
      <c r="B6177">
        <f t="shared" si="1529"/>
        <v>0</v>
      </c>
      <c r="C6177" s="1">
        <f t="shared" si="1536"/>
        <v>100</v>
      </c>
      <c r="D6177" s="1" t="str">
        <f t="shared" si="1530"/>
        <v>NO</v>
      </c>
      <c r="E6177">
        <f t="shared" si="1531"/>
        <v>15</v>
      </c>
      <c r="F6177">
        <f t="shared" si="1532"/>
        <v>7</v>
      </c>
      <c r="G6177" s="2">
        <f t="shared" si="1533"/>
        <v>0.46666666666666667</v>
      </c>
      <c r="H6177" s="1">
        <f t="shared" si="1524"/>
        <v>0</v>
      </c>
      <c r="I6177" s="1">
        <f t="shared" si="1525"/>
        <v>100</v>
      </c>
      <c r="J6177" s="1">
        <f t="shared" si="1526"/>
        <v>150</v>
      </c>
      <c r="K6177" s="1">
        <f t="shared" si="1527"/>
        <v>0</v>
      </c>
      <c r="L6177" s="1">
        <f t="shared" si="1528"/>
        <v>0</v>
      </c>
      <c r="M6177" s="1">
        <f t="shared" si="1537"/>
        <v>1349850387708.75</v>
      </c>
      <c r="N6177" s="1">
        <f t="shared" si="1534"/>
        <v>0</v>
      </c>
      <c r="O6177" s="1">
        <f t="shared" si="1535"/>
        <v>0</v>
      </c>
      <c r="P6177" s="1">
        <f t="shared" si="1538"/>
        <v>3.377699720527872E+17</v>
      </c>
    </row>
    <row r="6178" spans="1:16" x14ac:dyDescent="0.3">
      <c r="A6178" s="3">
        <v>0.61107391257435106</v>
      </c>
      <c r="B6178">
        <f t="shared" si="1529"/>
        <v>1</v>
      </c>
      <c r="C6178" s="1">
        <f t="shared" si="1536"/>
        <v>200</v>
      </c>
      <c r="D6178" s="1" t="str">
        <f t="shared" si="1530"/>
        <v>NO</v>
      </c>
      <c r="E6178">
        <f t="shared" si="1531"/>
        <v>16</v>
      </c>
      <c r="F6178">
        <f t="shared" si="1532"/>
        <v>8</v>
      </c>
      <c r="G6178" s="2">
        <f t="shared" si="1533"/>
        <v>0.5</v>
      </c>
      <c r="H6178" s="1">
        <f t="shared" si="1524"/>
        <v>140</v>
      </c>
      <c r="I6178" s="1">
        <f t="shared" si="1525"/>
        <v>0</v>
      </c>
      <c r="J6178" s="1">
        <f t="shared" si="1526"/>
        <v>0</v>
      </c>
      <c r="K6178" s="1">
        <f t="shared" si="1527"/>
        <v>140</v>
      </c>
      <c r="L6178" s="1">
        <f t="shared" si="1528"/>
        <v>140</v>
      </c>
      <c r="M6178" s="1">
        <f t="shared" si="1537"/>
        <v>1349850387848.75</v>
      </c>
      <c r="N6178" s="1">
        <f t="shared" si="1534"/>
        <v>0</v>
      </c>
      <c r="O6178" s="1">
        <f t="shared" si="1535"/>
        <v>0</v>
      </c>
      <c r="P6178" s="1">
        <f t="shared" si="1538"/>
        <v>3.377699720527872E+17</v>
      </c>
    </row>
    <row r="6179" spans="1:16" x14ac:dyDescent="0.3">
      <c r="A6179" s="3">
        <v>5.6196758900680432E-2</v>
      </c>
      <c r="B6179">
        <f t="shared" si="1529"/>
        <v>0</v>
      </c>
      <c r="C6179" s="1">
        <f t="shared" si="1536"/>
        <v>100</v>
      </c>
      <c r="D6179" s="1" t="str">
        <f t="shared" si="1530"/>
        <v>NO</v>
      </c>
      <c r="E6179">
        <f t="shared" si="1531"/>
        <v>17</v>
      </c>
      <c r="F6179">
        <f t="shared" si="1532"/>
        <v>8</v>
      </c>
      <c r="G6179" s="2">
        <f t="shared" si="1533"/>
        <v>0.47058823529411764</v>
      </c>
      <c r="H6179" s="1">
        <f t="shared" si="1524"/>
        <v>0</v>
      </c>
      <c r="I6179" s="1">
        <f t="shared" si="1525"/>
        <v>100</v>
      </c>
      <c r="J6179" s="1">
        <f t="shared" si="1526"/>
        <v>100</v>
      </c>
      <c r="K6179" s="1">
        <f t="shared" si="1527"/>
        <v>0</v>
      </c>
      <c r="L6179" s="1">
        <f t="shared" si="1528"/>
        <v>0</v>
      </c>
      <c r="M6179" s="1">
        <f t="shared" si="1537"/>
        <v>1349850387748.75</v>
      </c>
      <c r="N6179" s="1">
        <f t="shared" si="1534"/>
        <v>0</v>
      </c>
      <c r="O6179" s="1">
        <f t="shared" si="1535"/>
        <v>0</v>
      </c>
      <c r="P6179" s="1">
        <f t="shared" si="1538"/>
        <v>3.377699720527872E+17</v>
      </c>
    </row>
    <row r="6180" spans="1:16" x14ac:dyDescent="0.3">
      <c r="A6180" s="3">
        <v>0.78553767799269092</v>
      </c>
      <c r="B6180">
        <f t="shared" si="1529"/>
        <v>1</v>
      </c>
      <c r="C6180" s="1">
        <f t="shared" si="1536"/>
        <v>200</v>
      </c>
      <c r="D6180" s="1" t="str">
        <f t="shared" si="1530"/>
        <v>NO</v>
      </c>
      <c r="E6180">
        <f t="shared" si="1531"/>
        <v>18</v>
      </c>
      <c r="F6180">
        <f t="shared" si="1532"/>
        <v>9</v>
      </c>
      <c r="G6180" s="2">
        <f t="shared" si="1533"/>
        <v>0.5</v>
      </c>
      <c r="H6180" s="1">
        <f t="shared" si="1524"/>
        <v>140</v>
      </c>
      <c r="I6180" s="1">
        <f t="shared" si="1525"/>
        <v>0</v>
      </c>
      <c r="J6180" s="1">
        <f t="shared" si="1526"/>
        <v>0</v>
      </c>
      <c r="K6180" s="1">
        <f t="shared" si="1527"/>
        <v>140</v>
      </c>
      <c r="L6180" s="1">
        <f t="shared" si="1528"/>
        <v>140</v>
      </c>
      <c r="M6180" s="1">
        <f t="shared" si="1537"/>
        <v>1349850387888.75</v>
      </c>
      <c r="N6180" s="1">
        <f t="shared" si="1534"/>
        <v>0</v>
      </c>
      <c r="O6180" s="1">
        <f t="shared" si="1535"/>
        <v>0</v>
      </c>
      <c r="P6180" s="1">
        <f t="shared" si="1538"/>
        <v>3.377699720527872E+17</v>
      </c>
    </row>
    <row r="6181" spans="1:16" x14ac:dyDescent="0.3">
      <c r="A6181" s="3">
        <v>0.89142263199627492</v>
      </c>
      <c r="B6181">
        <f t="shared" si="1529"/>
        <v>1</v>
      </c>
      <c r="C6181" s="1">
        <f t="shared" si="1536"/>
        <v>100</v>
      </c>
      <c r="D6181" s="1" t="str">
        <f t="shared" si="1530"/>
        <v>NO</v>
      </c>
      <c r="E6181">
        <f t="shared" si="1531"/>
        <v>19</v>
      </c>
      <c r="F6181">
        <f t="shared" si="1532"/>
        <v>10</v>
      </c>
      <c r="G6181" s="2">
        <f t="shared" si="1533"/>
        <v>0.52631578947368418</v>
      </c>
      <c r="H6181" s="1">
        <f t="shared" si="1524"/>
        <v>70</v>
      </c>
      <c r="I6181" s="1">
        <f t="shared" si="1525"/>
        <v>0</v>
      </c>
      <c r="J6181" s="1">
        <f t="shared" si="1526"/>
        <v>0</v>
      </c>
      <c r="K6181" s="1">
        <f t="shared" si="1527"/>
        <v>70</v>
      </c>
      <c r="L6181" s="1">
        <f t="shared" si="1528"/>
        <v>210</v>
      </c>
      <c r="M6181" s="1">
        <f t="shared" si="1537"/>
        <v>1349850387958.75</v>
      </c>
      <c r="N6181" s="1">
        <f t="shared" si="1534"/>
        <v>0</v>
      </c>
      <c r="O6181" s="1">
        <f t="shared" si="1535"/>
        <v>0</v>
      </c>
      <c r="P6181" s="1">
        <f t="shared" si="1538"/>
        <v>3.377699720527872E+17</v>
      </c>
    </row>
    <row r="6182" spans="1:16" x14ac:dyDescent="0.3">
      <c r="A6182" s="3">
        <v>0.44749803089687223</v>
      </c>
      <c r="B6182">
        <f t="shared" si="1529"/>
        <v>0</v>
      </c>
      <c r="C6182" s="1">
        <f t="shared" si="1536"/>
        <v>50</v>
      </c>
      <c r="D6182" s="1" t="str">
        <f t="shared" si="1530"/>
        <v>NO</v>
      </c>
      <c r="E6182">
        <f t="shared" si="1531"/>
        <v>20</v>
      </c>
      <c r="F6182">
        <f t="shared" si="1532"/>
        <v>10</v>
      </c>
      <c r="G6182" s="2">
        <f t="shared" si="1533"/>
        <v>0.5</v>
      </c>
      <c r="H6182" s="1">
        <f t="shared" si="1524"/>
        <v>0</v>
      </c>
      <c r="I6182" s="1">
        <f t="shared" si="1525"/>
        <v>50</v>
      </c>
      <c r="J6182" s="1">
        <f t="shared" si="1526"/>
        <v>50</v>
      </c>
      <c r="K6182" s="1">
        <f t="shared" si="1527"/>
        <v>0</v>
      </c>
      <c r="L6182" s="1">
        <f t="shared" si="1528"/>
        <v>0</v>
      </c>
      <c r="M6182" s="1">
        <f t="shared" si="1537"/>
        <v>1349850387908.75</v>
      </c>
      <c r="N6182" s="1">
        <f t="shared" si="1534"/>
        <v>0</v>
      </c>
      <c r="O6182" s="1">
        <f t="shared" si="1535"/>
        <v>0</v>
      </c>
      <c r="P6182" s="1">
        <f t="shared" si="1538"/>
        <v>3.377699720527872E+17</v>
      </c>
    </row>
    <row r="6183" spans="1:16" x14ac:dyDescent="0.3">
      <c r="A6183" s="3">
        <v>0.69682753765242733</v>
      </c>
      <c r="B6183">
        <f t="shared" si="1529"/>
        <v>1</v>
      </c>
      <c r="C6183" s="1">
        <f t="shared" si="1536"/>
        <v>100</v>
      </c>
      <c r="D6183" s="1" t="str">
        <f t="shared" si="1530"/>
        <v>NO</v>
      </c>
      <c r="E6183">
        <f t="shared" si="1531"/>
        <v>21</v>
      </c>
      <c r="F6183">
        <f t="shared" si="1532"/>
        <v>11</v>
      </c>
      <c r="G6183" s="2">
        <f t="shared" si="1533"/>
        <v>0.52380952380952384</v>
      </c>
      <c r="H6183" s="1">
        <f t="shared" si="1524"/>
        <v>70</v>
      </c>
      <c r="I6183" s="1">
        <f t="shared" si="1525"/>
        <v>0</v>
      </c>
      <c r="J6183" s="1">
        <f t="shared" si="1526"/>
        <v>0</v>
      </c>
      <c r="K6183" s="1">
        <f t="shared" si="1527"/>
        <v>70</v>
      </c>
      <c r="L6183" s="1">
        <f t="shared" si="1528"/>
        <v>70</v>
      </c>
      <c r="M6183" s="1">
        <f t="shared" si="1537"/>
        <v>1349850387978.75</v>
      </c>
      <c r="N6183" s="1">
        <f t="shared" si="1534"/>
        <v>0</v>
      </c>
      <c r="O6183" s="1">
        <f t="shared" si="1535"/>
        <v>0</v>
      </c>
      <c r="P6183" s="1">
        <f t="shared" si="1538"/>
        <v>3.377699720527872E+17</v>
      </c>
    </row>
    <row r="6184" spans="1:16" x14ac:dyDescent="0.3">
      <c r="A6184" s="3">
        <v>0.45879270394723903</v>
      </c>
      <c r="B6184">
        <f t="shared" si="1529"/>
        <v>0</v>
      </c>
      <c r="C6184" s="1">
        <f t="shared" si="1536"/>
        <v>50</v>
      </c>
      <c r="D6184" s="1" t="str">
        <f t="shared" si="1530"/>
        <v>NO</v>
      </c>
      <c r="E6184">
        <f t="shared" si="1531"/>
        <v>22</v>
      </c>
      <c r="F6184">
        <f t="shared" si="1532"/>
        <v>11</v>
      </c>
      <c r="G6184" s="2">
        <f t="shared" si="1533"/>
        <v>0.5</v>
      </c>
      <c r="H6184" s="1">
        <f t="shared" si="1524"/>
        <v>0</v>
      </c>
      <c r="I6184" s="1">
        <f t="shared" si="1525"/>
        <v>50</v>
      </c>
      <c r="J6184" s="1">
        <f t="shared" si="1526"/>
        <v>50</v>
      </c>
      <c r="K6184" s="1">
        <f t="shared" si="1527"/>
        <v>0</v>
      </c>
      <c r="L6184" s="1">
        <f t="shared" si="1528"/>
        <v>0</v>
      </c>
      <c r="M6184" s="1">
        <f t="shared" si="1537"/>
        <v>1349850387928.75</v>
      </c>
      <c r="N6184" s="1">
        <f t="shared" si="1534"/>
        <v>0</v>
      </c>
      <c r="O6184" s="1">
        <f t="shared" si="1535"/>
        <v>0</v>
      </c>
      <c r="P6184" s="1">
        <f t="shared" si="1538"/>
        <v>3.377699720527872E+17</v>
      </c>
    </row>
    <row r="6185" spans="1:16" x14ac:dyDescent="0.3">
      <c r="A6185" s="3">
        <v>0.76671763385129821</v>
      </c>
      <c r="B6185">
        <f t="shared" si="1529"/>
        <v>1</v>
      </c>
      <c r="C6185" s="1">
        <f t="shared" si="1536"/>
        <v>100</v>
      </c>
      <c r="D6185" s="1" t="str">
        <f t="shared" si="1530"/>
        <v>NO</v>
      </c>
      <c r="E6185">
        <f t="shared" si="1531"/>
        <v>23</v>
      </c>
      <c r="F6185">
        <f t="shared" si="1532"/>
        <v>12</v>
      </c>
      <c r="G6185" s="2">
        <f t="shared" si="1533"/>
        <v>0.52173913043478259</v>
      </c>
      <c r="H6185" s="1">
        <f t="shared" si="1524"/>
        <v>70</v>
      </c>
      <c r="I6185" s="1">
        <f t="shared" si="1525"/>
        <v>0</v>
      </c>
      <c r="J6185" s="1">
        <f t="shared" si="1526"/>
        <v>0</v>
      </c>
      <c r="K6185" s="1">
        <f t="shared" si="1527"/>
        <v>70</v>
      </c>
      <c r="L6185" s="1">
        <f t="shared" si="1528"/>
        <v>70</v>
      </c>
      <c r="M6185" s="1">
        <f t="shared" si="1537"/>
        <v>1349850387998.75</v>
      </c>
      <c r="N6185" s="1">
        <f t="shared" si="1534"/>
        <v>0</v>
      </c>
      <c r="O6185" s="1">
        <f t="shared" si="1535"/>
        <v>0</v>
      </c>
      <c r="P6185" s="1">
        <f t="shared" si="1538"/>
        <v>3.377699720527872E+17</v>
      </c>
    </row>
    <row r="6186" spans="1:16" x14ac:dyDescent="0.3">
      <c r="A6186" s="3">
        <v>0.18121858980305039</v>
      </c>
      <c r="B6186">
        <f t="shared" si="1529"/>
        <v>0</v>
      </c>
      <c r="C6186" s="1">
        <f t="shared" si="1536"/>
        <v>50</v>
      </c>
      <c r="D6186" s="1" t="str">
        <f t="shared" si="1530"/>
        <v>NO</v>
      </c>
      <c r="E6186">
        <f t="shared" si="1531"/>
        <v>24</v>
      </c>
      <c r="F6186">
        <f t="shared" si="1532"/>
        <v>12</v>
      </c>
      <c r="G6186" s="2">
        <f t="shared" si="1533"/>
        <v>0.5</v>
      </c>
      <c r="H6186" s="1">
        <f t="shared" si="1524"/>
        <v>0</v>
      </c>
      <c r="I6186" s="1">
        <f t="shared" si="1525"/>
        <v>50</v>
      </c>
      <c r="J6186" s="1">
        <f t="shared" si="1526"/>
        <v>50</v>
      </c>
      <c r="K6186" s="1">
        <f t="shared" si="1527"/>
        <v>0</v>
      </c>
      <c r="L6186" s="1">
        <f t="shared" si="1528"/>
        <v>0</v>
      </c>
      <c r="M6186" s="1">
        <f t="shared" si="1537"/>
        <v>1349850387948.75</v>
      </c>
      <c r="N6186" s="1">
        <f t="shared" si="1534"/>
        <v>0</v>
      </c>
      <c r="O6186" s="1">
        <f t="shared" si="1535"/>
        <v>0</v>
      </c>
      <c r="P6186" s="1">
        <f t="shared" si="1538"/>
        <v>3.377699720527872E+17</v>
      </c>
    </row>
    <row r="6187" spans="1:16" x14ac:dyDescent="0.3">
      <c r="A6187" s="3">
        <v>3.8912610855611041E-2</v>
      </c>
      <c r="B6187">
        <f t="shared" si="1529"/>
        <v>0</v>
      </c>
      <c r="C6187" s="1">
        <f t="shared" si="1536"/>
        <v>100</v>
      </c>
      <c r="D6187" s="1" t="str">
        <f t="shared" si="1530"/>
        <v>NO</v>
      </c>
      <c r="E6187">
        <f t="shared" si="1531"/>
        <v>25</v>
      </c>
      <c r="F6187">
        <f t="shared" si="1532"/>
        <v>12</v>
      </c>
      <c r="G6187" s="2">
        <f t="shared" si="1533"/>
        <v>0.48</v>
      </c>
      <c r="H6187" s="1">
        <f t="shared" si="1524"/>
        <v>0</v>
      </c>
      <c r="I6187" s="1">
        <f t="shared" si="1525"/>
        <v>100</v>
      </c>
      <c r="J6187" s="1">
        <f t="shared" si="1526"/>
        <v>150</v>
      </c>
      <c r="K6187" s="1">
        <f t="shared" si="1527"/>
        <v>0</v>
      </c>
      <c r="L6187" s="1">
        <f t="shared" si="1528"/>
        <v>0</v>
      </c>
      <c r="M6187" s="1">
        <f t="shared" si="1537"/>
        <v>1349850387848.75</v>
      </c>
      <c r="N6187" s="1">
        <f t="shared" si="1534"/>
        <v>0</v>
      </c>
      <c r="O6187" s="1">
        <f t="shared" si="1535"/>
        <v>0</v>
      </c>
      <c r="P6187" s="1">
        <f t="shared" si="1538"/>
        <v>3.377699720527872E+17</v>
      </c>
    </row>
    <row r="6188" spans="1:16" x14ac:dyDescent="0.3">
      <c r="A6188" s="3">
        <v>0.28870087519173993</v>
      </c>
      <c r="B6188">
        <f t="shared" si="1529"/>
        <v>0</v>
      </c>
      <c r="C6188" s="1">
        <f t="shared" si="1536"/>
        <v>200</v>
      </c>
      <c r="D6188" s="1" t="str">
        <f t="shared" si="1530"/>
        <v>NO</v>
      </c>
      <c r="E6188">
        <f t="shared" si="1531"/>
        <v>26</v>
      </c>
      <c r="F6188">
        <f t="shared" si="1532"/>
        <v>12</v>
      </c>
      <c r="G6188" s="2">
        <f t="shared" si="1533"/>
        <v>0.46153846153846156</v>
      </c>
      <c r="H6188" s="1">
        <f t="shared" ref="H6188:H6251" si="1539">IF(B6188=1,C6188*0.7,0)</f>
        <v>0</v>
      </c>
      <c r="I6188" s="1">
        <f t="shared" ref="I6188:I6251" si="1540">IF(H6188=0,C6188,)</f>
        <v>200</v>
      </c>
      <c r="J6188" s="1">
        <f t="shared" ref="J6188:J6251" si="1541">IF(I6188=0,0,J6187+I6188)</f>
        <v>350</v>
      </c>
      <c r="K6188" s="1">
        <f t="shared" ref="K6188:K6251" si="1542">IF(H6188=0,,H6188)</f>
        <v>0</v>
      </c>
      <c r="L6188" s="1">
        <f t="shared" ref="L6188:L6251" si="1543">IF(K6188=0,0,L6187+K6188)</f>
        <v>0</v>
      </c>
      <c r="M6188" s="1">
        <f t="shared" si="1537"/>
        <v>1349850387648.75</v>
      </c>
      <c r="N6188" s="1">
        <f t="shared" si="1534"/>
        <v>0</v>
      </c>
      <c r="O6188" s="1">
        <f t="shared" si="1535"/>
        <v>0</v>
      </c>
      <c r="P6188" s="1">
        <f t="shared" si="1538"/>
        <v>3.377699720527872E+17</v>
      </c>
    </row>
    <row r="6189" spans="1:16" x14ac:dyDescent="0.3">
      <c r="A6189" s="3">
        <v>0.88668152357752805</v>
      </c>
      <c r="B6189">
        <f t="shared" si="1529"/>
        <v>1</v>
      </c>
      <c r="C6189" s="1">
        <f t="shared" si="1536"/>
        <v>400</v>
      </c>
      <c r="D6189" s="1" t="str">
        <f t="shared" si="1530"/>
        <v>NO</v>
      </c>
      <c r="E6189">
        <f t="shared" si="1531"/>
        <v>27</v>
      </c>
      <c r="F6189">
        <f t="shared" si="1532"/>
        <v>13</v>
      </c>
      <c r="G6189" s="2">
        <f t="shared" si="1533"/>
        <v>0.48148148148148145</v>
      </c>
      <c r="H6189" s="1">
        <f t="shared" si="1539"/>
        <v>280</v>
      </c>
      <c r="I6189" s="1">
        <f t="shared" si="1540"/>
        <v>0</v>
      </c>
      <c r="J6189" s="1">
        <f t="shared" si="1541"/>
        <v>0</v>
      </c>
      <c r="K6189" s="1">
        <f t="shared" si="1542"/>
        <v>280</v>
      </c>
      <c r="L6189" s="1">
        <f t="shared" si="1543"/>
        <v>280</v>
      </c>
      <c r="M6189" s="1">
        <f t="shared" si="1537"/>
        <v>1349850387928.75</v>
      </c>
      <c r="N6189" s="1">
        <f t="shared" si="1534"/>
        <v>0</v>
      </c>
      <c r="O6189" s="1">
        <f t="shared" si="1535"/>
        <v>0</v>
      </c>
      <c r="P6189" s="1">
        <f t="shared" si="1538"/>
        <v>3.377699720527872E+17</v>
      </c>
    </row>
    <row r="6190" spans="1:16" x14ac:dyDescent="0.3">
      <c r="A6190" s="3">
        <v>0.27396826118165096</v>
      </c>
      <c r="B6190">
        <f t="shared" si="1529"/>
        <v>0</v>
      </c>
      <c r="C6190" s="1">
        <f t="shared" si="1536"/>
        <v>200</v>
      </c>
      <c r="D6190" s="1" t="str">
        <f t="shared" si="1530"/>
        <v>NO</v>
      </c>
      <c r="E6190">
        <f t="shared" si="1531"/>
        <v>28</v>
      </c>
      <c r="F6190">
        <f t="shared" si="1532"/>
        <v>13</v>
      </c>
      <c r="G6190" s="2">
        <f t="shared" si="1533"/>
        <v>0.4642857142857143</v>
      </c>
      <c r="H6190" s="1">
        <f t="shared" si="1539"/>
        <v>0</v>
      </c>
      <c r="I6190" s="1">
        <f t="shared" si="1540"/>
        <v>200</v>
      </c>
      <c r="J6190" s="1">
        <f t="shared" si="1541"/>
        <v>200</v>
      </c>
      <c r="K6190" s="1">
        <f t="shared" si="1542"/>
        <v>0</v>
      </c>
      <c r="L6190" s="1">
        <f t="shared" si="1543"/>
        <v>0</v>
      </c>
      <c r="M6190" s="1">
        <f t="shared" si="1537"/>
        <v>1349850387728.75</v>
      </c>
      <c r="N6190" s="1">
        <f t="shared" si="1534"/>
        <v>0</v>
      </c>
      <c r="O6190" s="1">
        <f t="shared" si="1535"/>
        <v>0</v>
      </c>
      <c r="P6190" s="1">
        <f t="shared" si="1538"/>
        <v>3.377699720527872E+17</v>
      </c>
    </row>
    <row r="6191" spans="1:16" x14ac:dyDescent="0.3">
      <c r="A6191" s="3">
        <v>0.89999058101106888</v>
      </c>
      <c r="B6191">
        <f t="shared" si="1529"/>
        <v>1</v>
      </c>
      <c r="C6191" s="1">
        <f t="shared" si="1536"/>
        <v>400</v>
      </c>
      <c r="D6191" s="1" t="str">
        <f t="shared" si="1530"/>
        <v>NO</v>
      </c>
      <c r="E6191">
        <f t="shared" si="1531"/>
        <v>29</v>
      </c>
      <c r="F6191">
        <f t="shared" si="1532"/>
        <v>14</v>
      </c>
      <c r="G6191" s="2">
        <f t="shared" si="1533"/>
        <v>0.48275862068965519</v>
      </c>
      <c r="H6191" s="1">
        <f t="shared" si="1539"/>
        <v>280</v>
      </c>
      <c r="I6191" s="1">
        <f t="shared" si="1540"/>
        <v>0</v>
      </c>
      <c r="J6191" s="1">
        <f t="shared" si="1541"/>
        <v>0</v>
      </c>
      <c r="K6191" s="1">
        <f t="shared" si="1542"/>
        <v>280</v>
      </c>
      <c r="L6191" s="1">
        <f t="shared" si="1543"/>
        <v>280</v>
      </c>
      <c r="M6191" s="1">
        <f t="shared" si="1537"/>
        <v>1349850388008.75</v>
      </c>
      <c r="N6191" s="1">
        <f t="shared" si="1534"/>
        <v>0</v>
      </c>
      <c r="O6191" s="1">
        <f t="shared" si="1535"/>
        <v>0</v>
      </c>
      <c r="P6191" s="1">
        <f t="shared" si="1538"/>
        <v>3.377699720527872E+17</v>
      </c>
    </row>
    <row r="6192" spans="1:16" x14ac:dyDescent="0.3">
      <c r="A6192" s="3">
        <v>0.1778766733713204</v>
      </c>
      <c r="B6192">
        <f t="shared" si="1529"/>
        <v>0</v>
      </c>
      <c r="C6192" s="1">
        <f t="shared" si="1536"/>
        <v>200</v>
      </c>
      <c r="D6192" s="1" t="str">
        <f t="shared" si="1530"/>
        <v>NO</v>
      </c>
      <c r="E6192">
        <f t="shared" si="1531"/>
        <v>30</v>
      </c>
      <c r="F6192">
        <f t="shared" si="1532"/>
        <v>14</v>
      </c>
      <c r="G6192" s="2">
        <f t="shared" si="1533"/>
        <v>0.46666666666666667</v>
      </c>
      <c r="H6192" s="1">
        <f t="shared" si="1539"/>
        <v>0</v>
      </c>
      <c r="I6192" s="1">
        <f t="shared" si="1540"/>
        <v>200</v>
      </c>
      <c r="J6192" s="1">
        <f t="shared" si="1541"/>
        <v>200</v>
      </c>
      <c r="K6192" s="1">
        <f t="shared" si="1542"/>
        <v>0</v>
      </c>
      <c r="L6192" s="1">
        <f t="shared" si="1543"/>
        <v>0</v>
      </c>
      <c r="M6192" s="1">
        <f t="shared" si="1537"/>
        <v>1349850387808.75</v>
      </c>
      <c r="N6192" s="1">
        <f t="shared" si="1534"/>
        <v>0</v>
      </c>
      <c r="O6192" s="1">
        <f t="shared" si="1535"/>
        <v>0</v>
      </c>
      <c r="P6192" s="1">
        <f t="shared" si="1538"/>
        <v>3.377699720527872E+17</v>
      </c>
    </row>
    <row r="6193" spans="1:16" x14ac:dyDescent="0.3">
      <c r="A6193" s="3">
        <v>0.10924565045836276</v>
      </c>
      <c r="B6193">
        <f t="shared" si="1529"/>
        <v>0</v>
      </c>
      <c r="C6193" s="1">
        <f t="shared" si="1536"/>
        <v>400</v>
      </c>
      <c r="D6193" s="1" t="str">
        <f t="shared" si="1530"/>
        <v>NO</v>
      </c>
      <c r="E6193">
        <f t="shared" si="1531"/>
        <v>31</v>
      </c>
      <c r="F6193">
        <f t="shared" si="1532"/>
        <v>14</v>
      </c>
      <c r="G6193" s="2">
        <f t="shared" si="1533"/>
        <v>0.45161290322580644</v>
      </c>
      <c r="H6193" s="1">
        <f t="shared" si="1539"/>
        <v>0</v>
      </c>
      <c r="I6193" s="1">
        <f t="shared" si="1540"/>
        <v>400</v>
      </c>
      <c r="J6193" s="1">
        <f t="shared" si="1541"/>
        <v>600</v>
      </c>
      <c r="K6193" s="1">
        <f t="shared" si="1542"/>
        <v>0</v>
      </c>
      <c r="L6193" s="1">
        <f t="shared" si="1543"/>
        <v>0</v>
      </c>
      <c r="M6193" s="1">
        <f t="shared" si="1537"/>
        <v>1349850387408.75</v>
      </c>
      <c r="N6193" s="1">
        <f t="shared" si="1534"/>
        <v>0</v>
      </c>
      <c r="O6193" s="1">
        <f t="shared" si="1535"/>
        <v>0</v>
      </c>
      <c r="P6193" s="1">
        <f t="shared" si="1538"/>
        <v>3.377699720527872E+17</v>
      </c>
    </row>
    <row r="6194" spans="1:16" x14ac:dyDescent="0.3">
      <c r="A6194" s="3">
        <v>0.95524704964186902</v>
      </c>
      <c r="B6194">
        <f t="shared" si="1529"/>
        <v>1</v>
      </c>
      <c r="C6194" s="1">
        <f t="shared" si="1536"/>
        <v>800</v>
      </c>
      <c r="D6194" s="1" t="str">
        <f t="shared" si="1530"/>
        <v>NO</v>
      </c>
      <c r="E6194">
        <f t="shared" si="1531"/>
        <v>32</v>
      </c>
      <c r="F6194">
        <f t="shared" si="1532"/>
        <v>15</v>
      </c>
      <c r="G6194" s="2">
        <f t="shared" si="1533"/>
        <v>0.46875</v>
      </c>
      <c r="H6194" s="1">
        <f t="shared" si="1539"/>
        <v>560</v>
      </c>
      <c r="I6194" s="1">
        <f t="shared" si="1540"/>
        <v>0</v>
      </c>
      <c r="J6194" s="1">
        <f t="shared" si="1541"/>
        <v>0</v>
      </c>
      <c r="K6194" s="1">
        <f t="shared" si="1542"/>
        <v>560</v>
      </c>
      <c r="L6194" s="1">
        <f t="shared" si="1543"/>
        <v>560</v>
      </c>
      <c r="M6194" s="1">
        <f t="shared" si="1537"/>
        <v>1349850387968.75</v>
      </c>
      <c r="N6194" s="1">
        <f t="shared" si="1534"/>
        <v>0</v>
      </c>
      <c r="O6194" s="1">
        <f t="shared" si="1535"/>
        <v>0</v>
      </c>
      <c r="P6194" s="1">
        <f t="shared" si="1538"/>
        <v>3.377699720527872E+17</v>
      </c>
    </row>
    <row r="6195" spans="1:16" x14ac:dyDescent="0.3">
      <c r="A6195" s="3">
        <v>0.50512671511168084</v>
      </c>
      <c r="B6195">
        <f t="shared" si="1529"/>
        <v>1</v>
      </c>
      <c r="C6195" s="1">
        <f t="shared" si="1536"/>
        <v>400</v>
      </c>
      <c r="D6195" s="1" t="str">
        <f t="shared" si="1530"/>
        <v>NO</v>
      </c>
      <c r="E6195">
        <f t="shared" si="1531"/>
        <v>33</v>
      </c>
      <c r="F6195">
        <f t="shared" si="1532"/>
        <v>16</v>
      </c>
      <c r="G6195" s="2">
        <f t="shared" si="1533"/>
        <v>0.48484848484848486</v>
      </c>
      <c r="H6195" s="1">
        <f t="shared" si="1539"/>
        <v>280</v>
      </c>
      <c r="I6195" s="1">
        <f t="shared" si="1540"/>
        <v>0</v>
      </c>
      <c r="J6195" s="1">
        <f t="shared" si="1541"/>
        <v>0</v>
      </c>
      <c r="K6195" s="1">
        <f t="shared" si="1542"/>
        <v>280</v>
      </c>
      <c r="L6195" s="1">
        <f t="shared" si="1543"/>
        <v>840</v>
      </c>
      <c r="M6195" s="1">
        <f t="shared" si="1537"/>
        <v>1349850388248.75</v>
      </c>
      <c r="N6195" s="1">
        <f t="shared" si="1534"/>
        <v>0</v>
      </c>
      <c r="O6195" s="1">
        <f t="shared" si="1535"/>
        <v>0</v>
      </c>
      <c r="P6195" s="1">
        <f t="shared" si="1538"/>
        <v>3.377699720527872E+17</v>
      </c>
    </row>
    <row r="6196" spans="1:16" x14ac:dyDescent="0.3">
      <c r="A6196" s="3">
        <v>0.11862098329015691</v>
      </c>
      <c r="B6196">
        <f t="shared" si="1529"/>
        <v>0</v>
      </c>
      <c r="C6196" s="1">
        <f t="shared" si="1536"/>
        <v>200</v>
      </c>
      <c r="D6196" s="1" t="str">
        <f t="shared" si="1530"/>
        <v>NO</v>
      </c>
      <c r="E6196">
        <f t="shared" si="1531"/>
        <v>34</v>
      </c>
      <c r="F6196">
        <f t="shared" si="1532"/>
        <v>16</v>
      </c>
      <c r="G6196" s="2">
        <f t="shared" si="1533"/>
        <v>0.47058823529411764</v>
      </c>
      <c r="H6196" s="1">
        <f t="shared" si="1539"/>
        <v>0</v>
      </c>
      <c r="I6196" s="1">
        <f t="shared" si="1540"/>
        <v>200</v>
      </c>
      <c r="J6196" s="1">
        <f t="shared" si="1541"/>
        <v>200</v>
      </c>
      <c r="K6196" s="1">
        <f t="shared" si="1542"/>
        <v>0</v>
      </c>
      <c r="L6196" s="1">
        <f t="shared" si="1543"/>
        <v>0</v>
      </c>
      <c r="M6196" s="1">
        <f t="shared" si="1537"/>
        <v>1349850388048.75</v>
      </c>
      <c r="N6196" s="1">
        <f t="shared" si="1534"/>
        <v>0</v>
      </c>
      <c r="O6196" s="1">
        <f t="shared" si="1535"/>
        <v>0</v>
      </c>
      <c r="P6196" s="1">
        <f t="shared" si="1538"/>
        <v>3.377699720527872E+17</v>
      </c>
    </row>
    <row r="6197" spans="1:16" x14ac:dyDescent="0.3">
      <c r="A6197" s="3">
        <v>8.2587838836403527E-2</v>
      </c>
      <c r="B6197">
        <f t="shared" si="1529"/>
        <v>0</v>
      </c>
      <c r="C6197" s="1">
        <f t="shared" si="1536"/>
        <v>400</v>
      </c>
      <c r="D6197" s="1" t="str">
        <f t="shared" si="1530"/>
        <v>NO</v>
      </c>
      <c r="E6197">
        <f t="shared" si="1531"/>
        <v>35</v>
      </c>
      <c r="F6197">
        <f t="shared" si="1532"/>
        <v>16</v>
      </c>
      <c r="G6197" s="2">
        <f t="shared" si="1533"/>
        <v>0.45714285714285713</v>
      </c>
      <c r="H6197" s="1">
        <f t="shared" si="1539"/>
        <v>0</v>
      </c>
      <c r="I6197" s="1">
        <f t="shared" si="1540"/>
        <v>400</v>
      </c>
      <c r="J6197" s="1">
        <f t="shared" si="1541"/>
        <v>600</v>
      </c>
      <c r="K6197" s="1">
        <f t="shared" si="1542"/>
        <v>0</v>
      </c>
      <c r="L6197" s="1">
        <f t="shared" si="1543"/>
        <v>0</v>
      </c>
      <c r="M6197" s="1">
        <f t="shared" si="1537"/>
        <v>1349850387648.75</v>
      </c>
      <c r="N6197" s="1">
        <f t="shared" si="1534"/>
        <v>0</v>
      </c>
      <c r="O6197" s="1">
        <f t="shared" si="1535"/>
        <v>0</v>
      </c>
      <c r="P6197" s="1">
        <f t="shared" si="1538"/>
        <v>3.377699720527872E+17</v>
      </c>
    </row>
    <row r="6198" spans="1:16" x14ac:dyDescent="0.3">
      <c r="A6198" s="3">
        <v>0.33277571884664547</v>
      </c>
      <c r="B6198">
        <f t="shared" si="1529"/>
        <v>0</v>
      </c>
      <c r="C6198" s="1">
        <f t="shared" si="1536"/>
        <v>800</v>
      </c>
      <c r="D6198" s="1" t="str">
        <f t="shared" si="1530"/>
        <v>NO</v>
      </c>
      <c r="E6198">
        <f t="shared" si="1531"/>
        <v>36</v>
      </c>
      <c r="F6198">
        <f t="shared" si="1532"/>
        <v>16</v>
      </c>
      <c r="G6198" s="2">
        <f t="shared" si="1533"/>
        <v>0.44444444444444442</v>
      </c>
      <c r="H6198" s="1">
        <f t="shared" si="1539"/>
        <v>0</v>
      </c>
      <c r="I6198" s="1">
        <f t="shared" si="1540"/>
        <v>800</v>
      </c>
      <c r="J6198" s="1">
        <f t="shared" si="1541"/>
        <v>1400</v>
      </c>
      <c r="K6198" s="1">
        <f t="shared" si="1542"/>
        <v>0</v>
      </c>
      <c r="L6198" s="1">
        <f t="shared" si="1543"/>
        <v>0</v>
      </c>
      <c r="M6198" s="1">
        <f t="shared" si="1537"/>
        <v>1349850386848.75</v>
      </c>
      <c r="N6198" s="1">
        <f t="shared" si="1534"/>
        <v>0</v>
      </c>
      <c r="O6198" s="1">
        <f t="shared" si="1535"/>
        <v>0</v>
      </c>
      <c r="P6198" s="1">
        <f t="shared" si="1538"/>
        <v>3.377699720527872E+17</v>
      </c>
    </row>
    <row r="6199" spans="1:16" x14ac:dyDescent="0.3">
      <c r="A6199" s="3">
        <v>0.26609528944653238</v>
      </c>
      <c r="B6199">
        <f t="shared" si="1529"/>
        <v>0</v>
      </c>
      <c r="C6199" s="1">
        <f t="shared" si="1536"/>
        <v>1600</v>
      </c>
      <c r="D6199" s="1" t="str">
        <f t="shared" si="1530"/>
        <v>NO</v>
      </c>
      <c r="E6199">
        <f t="shared" si="1531"/>
        <v>37</v>
      </c>
      <c r="F6199">
        <f t="shared" si="1532"/>
        <v>16</v>
      </c>
      <c r="G6199" s="2">
        <f t="shared" si="1533"/>
        <v>0.43243243243243246</v>
      </c>
      <c r="H6199" s="1">
        <f t="shared" si="1539"/>
        <v>0</v>
      </c>
      <c r="I6199" s="1">
        <f t="shared" si="1540"/>
        <v>1600</v>
      </c>
      <c r="J6199" s="1">
        <f t="shared" si="1541"/>
        <v>3000</v>
      </c>
      <c r="K6199" s="1">
        <f t="shared" si="1542"/>
        <v>0</v>
      </c>
      <c r="L6199" s="1">
        <f t="shared" si="1543"/>
        <v>0</v>
      </c>
      <c r="M6199" s="1">
        <f t="shared" si="1537"/>
        <v>1349850385248.75</v>
      </c>
      <c r="N6199" s="1">
        <f t="shared" si="1534"/>
        <v>0</v>
      </c>
      <c r="O6199" s="1">
        <f t="shared" si="1535"/>
        <v>0</v>
      </c>
      <c r="P6199" s="1">
        <f t="shared" si="1538"/>
        <v>3.377699720527872E+17</v>
      </c>
    </row>
    <row r="6200" spans="1:16" x14ac:dyDescent="0.3">
      <c r="A6200" s="3">
        <v>0.95816936141757192</v>
      </c>
      <c r="B6200">
        <f t="shared" si="1529"/>
        <v>1</v>
      </c>
      <c r="C6200" s="1">
        <f t="shared" si="1536"/>
        <v>3200</v>
      </c>
      <c r="D6200" s="1" t="str">
        <f t="shared" si="1530"/>
        <v>NO</v>
      </c>
      <c r="E6200">
        <f t="shared" si="1531"/>
        <v>38</v>
      </c>
      <c r="F6200">
        <f t="shared" si="1532"/>
        <v>17</v>
      </c>
      <c r="G6200" s="2">
        <f t="shared" si="1533"/>
        <v>0.44736842105263158</v>
      </c>
      <c r="H6200" s="1">
        <f t="shared" si="1539"/>
        <v>2240</v>
      </c>
      <c r="I6200" s="1">
        <f t="shared" si="1540"/>
        <v>0</v>
      </c>
      <c r="J6200" s="1">
        <f t="shared" si="1541"/>
        <v>0</v>
      </c>
      <c r="K6200" s="1">
        <f t="shared" si="1542"/>
        <v>2240</v>
      </c>
      <c r="L6200" s="1">
        <f t="shared" si="1543"/>
        <v>2240</v>
      </c>
      <c r="M6200" s="1">
        <f t="shared" si="1537"/>
        <v>1349850387488.75</v>
      </c>
      <c r="N6200" s="1">
        <f t="shared" si="1534"/>
        <v>0</v>
      </c>
      <c r="O6200" s="1">
        <f t="shared" si="1535"/>
        <v>0</v>
      </c>
      <c r="P6200" s="1">
        <f t="shared" si="1538"/>
        <v>3.377699720527872E+17</v>
      </c>
    </row>
    <row r="6201" spans="1:16" x14ac:dyDescent="0.3">
      <c r="A6201" s="3">
        <v>0.10973141122581986</v>
      </c>
      <c r="B6201">
        <f t="shared" si="1529"/>
        <v>0</v>
      </c>
      <c r="C6201" s="1">
        <f t="shared" si="1536"/>
        <v>1600</v>
      </c>
      <c r="D6201" s="1" t="str">
        <f t="shared" si="1530"/>
        <v>NO</v>
      </c>
      <c r="E6201">
        <f t="shared" si="1531"/>
        <v>39</v>
      </c>
      <c r="F6201">
        <f t="shared" si="1532"/>
        <v>17</v>
      </c>
      <c r="G6201" s="2">
        <f t="shared" si="1533"/>
        <v>0.4358974358974359</v>
      </c>
      <c r="H6201" s="1">
        <f t="shared" si="1539"/>
        <v>0</v>
      </c>
      <c r="I6201" s="1">
        <f t="shared" si="1540"/>
        <v>1600</v>
      </c>
      <c r="J6201" s="1">
        <f t="shared" si="1541"/>
        <v>1600</v>
      </c>
      <c r="K6201" s="1">
        <f t="shared" si="1542"/>
        <v>0</v>
      </c>
      <c r="L6201" s="1">
        <f t="shared" si="1543"/>
        <v>0</v>
      </c>
      <c r="M6201" s="1">
        <f t="shared" si="1537"/>
        <v>1349850385888.75</v>
      </c>
      <c r="N6201" s="1">
        <f t="shared" si="1534"/>
        <v>0</v>
      </c>
      <c r="O6201" s="1">
        <f t="shared" si="1535"/>
        <v>0</v>
      </c>
      <c r="P6201" s="1">
        <f t="shared" si="1538"/>
        <v>3.377699720527872E+17</v>
      </c>
    </row>
    <row r="6202" spans="1:16" x14ac:dyDescent="0.3">
      <c r="A6202" s="3">
        <v>0.31382142888464037</v>
      </c>
      <c r="B6202">
        <f t="shared" si="1529"/>
        <v>0</v>
      </c>
      <c r="C6202" s="1">
        <f t="shared" si="1536"/>
        <v>3200</v>
      </c>
      <c r="D6202" s="1" t="str">
        <f t="shared" si="1530"/>
        <v>NO</v>
      </c>
      <c r="E6202">
        <f t="shared" si="1531"/>
        <v>40</v>
      </c>
      <c r="F6202">
        <f t="shared" si="1532"/>
        <v>17</v>
      </c>
      <c r="G6202" s="2">
        <f t="shared" si="1533"/>
        <v>0.42499999999999999</v>
      </c>
      <c r="H6202" s="1">
        <f t="shared" si="1539"/>
        <v>0</v>
      </c>
      <c r="I6202" s="1">
        <f t="shared" si="1540"/>
        <v>3200</v>
      </c>
      <c r="J6202" s="1">
        <f t="shared" si="1541"/>
        <v>4800</v>
      </c>
      <c r="K6202" s="1">
        <f t="shared" si="1542"/>
        <v>0</v>
      </c>
      <c r="L6202" s="1">
        <f t="shared" si="1543"/>
        <v>0</v>
      </c>
      <c r="M6202" s="1">
        <f t="shared" si="1537"/>
        <v>1349850382688.75</v>
      </c>
      <c r="N6202" s="1">
        <f t="shared" si="1534"/>
        <v>0</v>
      </c>
      <c r="O6202" s="1">
        <f t="shared" si="1535"/>
        <v>0</v>
      </c>
      <c r="P6202" s="1">
        <f t="shared" si="1538"/>
        <v>3.377699720527872E+17</v>
      </c>
    </row>
    <row r="6203" spans="1:16" x14ac:dyDescent="0.3">
      <c r="A6203" s="3">
        <v>0.58437327920959592</v>
      </c>
      <c r="B6203">
        <f t="shared" si="1529"/>
        <v>1</v>
      </c>
      <c r="C6203" s="1">
        <f t="shared" si="1536"/>
        <v>6400</v>
      </c>
      <c r="D6203" s="1" t="str">
        <f t="shared" si="1530"/>
        <v>NO</v>
      </c>
      <c r="E6203">
        <f t="shared" si="1531"/>
        <v>41</v>
      </c>
      <c r="F6203">
        <f t="shared" si="1532"/>
        <v>18</v>
      </c>
      <c r="G6203" s="2">
        <f t="shared" si="1533"/>
        <v>0.43902439024390244</v>
      </c>
      <c r="H6203" s="1">
        <f t="shared" si="1539"/>
        <v>4480</v>
      </c>
      <c r="I6203" s="1">
        <f t="shared" si="1540"/>
        <v>0</v>
      </c>
      <c r="J6203" s="1">
        <f t="shared" si="1541"/>
        <v>0</v>
      </c>
      <c r="K6203" s="1">
        <f t="shared" si="1542"/>
        <v>4480</v>
      </c>
      <c r="L6203" s="1">
        <f t="shared" si="1543"/>
        <v>4480</v>
      </c>
      <c r="M6203" s="1">
        <f t="shared" si="1537"/>
        <v>1349850387168.75</v>
      </c>
      <c r="N6203" s="1">
        <f t="shared" si="1534"/>
        <v>0</v>
      </c>
      <c r="O6203" s="1">
        <f t="shared" si="1535"/>
        <v>0</v>
      </c>
      <c r="P6203" s="1">
        <f t="shared" si="1538"/>
        <v>3.377699720527872E+17</v>
      </c>
    </row>
    <row r="6204" spans="1:16" x14ac:dyDescent="0.3">
      <c r="A6204" s="3">
        <v>3.0263336173769417E-2</v>
      </c>
      <c r="B6204">
        <f t="shared" si="1529"/>
        <v>0</v>
      </c>
      <c r="C6204" s="1">
        <f t="shared" si="1536"/>
        <v>3200</v>
      </c>
      <c r="D6204" s="1" t="str">
        <f t="shared" si="1530"/>
        <v>NO</v>
      </c>
      <c r="E6204">
        <f t="shared" si="1531"/>
        <v>42</v>
      </c>
      <c r="F6204">
        <f t="shared" si="1532"/>
        <v>18</v>
      </c>
      <c r="G6204" s="2">
        <f t="shared" si="1533"/>
        <v>0.42857142857142855</v>
      </c>
      <c r="H6204" s="1">
        <f t="shared" si="1539"/>
        <v>0</v>
      </c>
      <c r="I6204" s="1">
        <f t="shared" si="1540"/>
        <v>3200</v>
      </c>
      <c r="J6204" s="1">
        <f t="shared" si="1541"/>
        <v>3200</v>
      </c>
      <c r="K6204" s="1">
        <f t="shared" si="1542"/>
        <v>0</v>
      </c>
      <c r="L6204" s="1">
        <f t="shared" si="1543"/>
        <v>0</v>
      </c>
      <c r="M6204" s="1">
        <f t="shared" si="1537"/>
        <v>1349850383968.75</v>
      </c>
      <c r="N6204" s="1">
        <f t="shared" si="1534"/>
        <v>0</v>
      </c>
      <c r="O6204" s="1">
        <f t="shared" si="1535"/>
        <v>0</v>
      </c>
      <c r="P6204" s="1">
        <f t="shared" si="1538"/>
        <v>3.377699720527872E+17</v>
      </c>
    </row>
    <row r="6205" spans="1:16" x14ac:dyDescent="0.3">
      <c r="A6205" s="3">
        <v>0.88747069332550321</v>
      </c>
      <c r="B6205">
        <f t="shared" si="1529"/>
        <v>1</v>
      </c>
      <c r="C6205" s="1">
        <f t="shared" si="1536"/>
        <v>6400</v>
      </c>
      <c r="D6205" s="1" t="str">
        <f t="shared" si="1530"/>
        <v>NO</v>
      </c>
      <c r="E6205">
        <f t="shared" si="1531"/>
        <v>43</v>
      </c>
      <c r="F6205">
        <f t="shared" si="1532"/>
        <v>19</v>
      </c>
      <c r="G6205" s="2">
        <f t="shared" si="1533"/>
        <v>0.44186046511627908</v>
      </c>
      <c r="H6205" s="1">
        <f t="shared" si="1539"/>
        <v>4480</v>
      </c>
      <c r="I6205" s="1">
        <f t="shared" si="1540"/>
        <v>0</v>
      </c>
      <c r="J6205" s="1">
        <f t="shared" si="1541"/>
        <v>0</v>
      </c>
      <c r="K6205" s="1">
        <f t="shared" si="1542"/>
        <v>4480</v>
      </c>
      <c r="L6205" s="1">
        <f t="shared" si="1543"/>
        <v>4480</v>
      </c>
      <c r="M6205" s="1">
        <f t="shared" si="1537"/>
        <v>1349850388448.75</v>
      </c>
      <c r="N6205" s="1">
        <f t="shared" si="1534"/>
        <v>0</v>
      </c>
      <c r="O6205" s="1">
        <f t="shared" si="1535"/>
        <v>0</v>
      </c>
      <c r="P6205" s="1">
        <f t="shared" si="1538"/>
        <v>3.377699720527872E+17</v>
      </c>
    </row>
    <row r="6206" spans="1:16" x14ac:dyDescent="0.3">
      <c r="A6206" s="3">
        <v>0.400109151475601</v>
      </c>
      <c r="B6206">
        <f t="shared" si="1529"/>
        <v>0</v>
      </c>
      <c r="C6206" s="1">
        <f t="shared" si="1536"/>
        <v>3200</v>
      </c>
      <c r="D6206" s="1" t="str">
        <f t="shared" si="1530"/>
        <v>NO</v>
      </c>
      <c r="E6206">
        <f t="shared" si="1531"/>
        <v>44</v>
      </c>
      <c r="F6206">
        <f t="shared" si="1532"/>
        <v>19</v>
      </c>
      <c r="G6206" s="2">
        <f t="shared" si="1533"/>
        <v>0.43181818181818182</v>
      </c>
      <c r="H6206" s="1">
        <f t="shared" si="1539"/>
        <v>0</v>
      </c>
      <c r="I6206" s="1">
        <f t="shared" si="1540"/>
        <v>3200</v>
      </c>
      <c r="J6206" s="1">
        <f t="shared" si="1541"/>
        <v>3200</v>
      </c>
      <c r="K6206" s="1">
        <f t="shared" si="1542"/>
        <v>0</v>
      </c>
      <c r="L6206" s="1">
        <f t="shared" si="1543"/>
        <v>0</v>
      </c>
      <c r="M6206" s="1">
        <f t="shared" si="1537"/>
        <v>1349850385248.75</v>
      </c>
      <c r="N6206" s="1">
        <f t="shared" si="1534"/>
        <v>0</v>
      </c>
      <c r="O6206" s="1">
        <f t="shared" si="1535"/>
        <v>0</v>
      </c>
      <c r="P6206" s="1">
        <f t="shared" si="1538"/>
        <v>3.377699720527872E+17</v>
      </c>
    </row>
    <row r="6207" spans="1:16" x14ac:dyDescent="0.3">
      <c r="A6207" s="3">
        <v>0.91330495046992966</v>
      </c>
      <c r="B6207">
        <f t="shared" si="1529"/>
        <v>1</v>
      </c>
      <c r="C6207" s="1">
        <f t="shared" si="1536"/>
        <v>6400</v>
      </c>
      <c r="D6207" s="1" t="str">
        <f t="shared" si="1530"/>
        <v>NO</v>
      </c>
      <c r="E6207">
        <f t="shared" si="1531"/>
        <v>45</v>
      </c>
      <c r="F6207">
        <f t="shared" si="1532"/>
        <v>20</v>
      </c>
      <c r="G6207" s="2">
        <f t="shared" si="1533"/>
        <v>0.44444444444444442</v>
      </c>
      <c r="H6207" s="1">
        <f t="shared" si="1539"/>
        <v>4480</v>
      </c>
      <c r="I6207" s="1">
        <f t="shared" si="1540"/>
        <v>0</v>
      </c>
      <c r="J6207" s="1">
        <f t="shared" si="1541"/>
        <v>0</v>
      </c>
      <c r="K6207" s="1">
        <f t="shared" si="1542"/>
        <v>4480</v>
      </c>
      <c r="L6207" s="1">
        <f t="shared" si="1543"/>
        <v>4480</v>
      </c>
      <c r="M6207" s="1">
        <f t="shared" si="1537"/>
        <v>1349850389728.75</v>
      </c>
      <c r="N6207" s="1">
        <f t="shared" si="1534"/>
        <v>0</v>
      </c>
      <c r="O6207" s="1">
        <f t="shared" si="1535"/>
        <v>0</v>
      </c>
      <c r="P6207" s="1">
        <f t="shared" si="1538"/>
        <v>3.377699720527872E+17</v>
      </c>
    </row>
    <row r="6208" spans="1:16" x14ac:dyDescent="0.3">
      <c r="A6208" s="3">
        <v>0.76857150879553804</v>
      </c>
      <c r="B6208">
        <f t="shared" si="1529"/>
        <v>1</v>
      </c>
      <c r="C6208" s="1">
        <f t="shared" si="1536"/>
        <v>3200</v>
      </c>
      <c r="D6208" s="1" t="str">
        <f t="shared" si="1530"/>
        <v>NO</v>
      </c>
      <c r="E6208">
        <f t="shared" si="1531"/>
        <v>46</v>
      </c>
      <c r="F6208">
        <f t="shared" si="1532"/>
        <v>21</v>
      </c>
      <c r="G6208" s="2">
        <f t="shared" si="1533"/>
        <v>0.45652173913043476</v>
      </c>
      <c r="H6208" s="1">
        <f t="shared" si="1539"/>
        <v>2240</v>
      </c>
      <c r="I6208" s="1">
        <f t="shared" si="1540"/>
        <v>0</v>
      </c>
      <c r="J6208" s="1">
        <f t="shared" si="1541"/>
        <v>0</v>
      </c>
      <c r="K6208" s="1">
        <f t="shared" si="1542"/>
        <v>2240</v>
      </c>
      <c r="L6208" s="1">
        <f t="shared" si="1543"/>
        <v>6720</v>
      </c>
      <c r="M6208" s="1">
        <f t="shared" si="1537"/>
        <v>1349850391968.75</v>
      </c>
      <c r="N6208" s="1">
        <f t="shared" si="1534"/>
        <v>0</v>
      </c>
      <c r="O6208" s="1">
        <f t="shared" si="1535"/>
        <v>0</v>
      </c>
      <c r="P6208" s="1">
        <f t="shared" si="1538"/>
        <v>3.377699720527872E+17</v>
      </c>
    </row>
    <row r="6209" spans="1:16" x14ac:dyDescent="0.3">
      <c r="A6209" s="3">
        <v>0.85034732934470725</v>
      </c>
      <c r="B6209">
        <f t="shared" si="1529"/>
        <v>1</v>
      </c>
      <c r="C6209" s="1">
        <f t="shared" si="1536"/>
        <v>1600</v>
      </c>
      <c r="D6209" s="1" t="str">
        <f t="shared" si="1530"/>
        <v>NO</v>
      </c>
      <c r="E6209">
        <f t="shared" si="1531"/>
        <v>47</v>
      </c>
      <c r="F6209">
        <f t="shared" si="1532"/>
        <v>22</v>
      </c>
      <c r="G6209" s="2">
        <f t="shared" si="1533"/>
        <v>0.46808510638297873</v>
      </c>
      <c r="H6209" s="1">
        <f t="shared" si="1539"/>
        <v>1120</v>
      </c>
      <c r="I6209" s="1">
        <f t="shared" si="1540"/>
        <v>0</v>
      </c>
      <c r="J6209" s="1">
        <f t="shared" si="1541"/>
        <v>0</v>
      </c>
      <c r="K6209" s="1">
        <f t="shared" si="1542"/>
        <v>1120</v>
      </c>
      <c r="L6209" s="1">
        <f t="shared" si="1543"/>
        <v>7840</v>
      </c>
      <c r="M6209" s="1">
        <f t="shared" si="1537"/>
        <v>1349850393088.75</v>
      </c>
      <c r="N6209" s="1">
        <f t="shared" si="1534"/>
        <v>0</v>
      </c>
      <c r="O6209" s="1">
        <f t="shared" si="1535"/>
        <v>0</v>
      </c>
      <c r="P6209" s="1">
        <f t="shared" si="1538"/>
        <v>3.377699720527872E+17</v>
      </c>
    </row>
    <row r="6210" spans="1:16" x14ac:dyDescent="0.3">
      <c r="A6210" s="3">
        <v>0.30199036065701401</v>
      </c>
      <c r="B6210">
        <f t="shared" si="1529"/>
        <v>0</v>
      </c>
      <c r="C6210" s="1">
        <f t="shared" si="1536"/>
        <v>800</v>
      </c>
      <c r="D6210" s="1" t="str">
        <f t="shared" si="1530"/>
        <v>NO</v>
      </c>
      <c r="E6210">
        <f t="shared" si="1531"/>
        <v>48</v>
      </c>
      <c r="F6210">
        <f t="shared" si="1532"/>
        <v>22</v>
      </c>
      <c r="G6210" s="2">
        <f t="shared" si="1533"/>
        <v>0.45833333333333331</v>
      </c>
      <c r="H6210" s="1">
        <f t="shared" si="1539"/>
        <v>0</v>
      </c>
      <c r="I6210" s="1">
        <f t="shared" si="1540"/>
        <v>800</v>
      </c>
      <c r="J6210" s="1">
        <f t="shared" si="1541"/>
        <v>800</v>
      </c>
      <c r="K6210" s="1">
        <f t="shared" si="1542"/>
        <v>0</v>
      </c>
      <c r="L6210" s="1">
        <f t="shared" si="1543"/>
        <v>0</v>
      </c>
      <c r="M6210" s="1">
        <f t="shared" si="1537"/>
        <v>1349850392288.75</v>
      </c>
      <c r="N6210" s="1">
        <f t="shared" si="1534"/>
        <v>0</v>
      </c>
      <c r="O6210" s="1">
        <f t="shared" si="1535"/>
        <v>0</v>
      </c>
      <c r="P6210" s="1">
        <f t="shared" si="1538"/>
        <v>3.377699720527872E+17</v>
      </c>
    </row>
    <row r="6211" spans="1:16" x14ac:dyDescent="0.3">
      <c r="A6211" s="3">
        <v>0.54260514286931816</v>
      </c>
      <c r="B6211">
        <f t="shared" si="1529"/>
        <v>1</v>
      </c>
      <c r="C6211" s="1">
        <f t="shared" si="1536"/>
        <v>1600</v>
      </c>
      <c r="D6211" s="1" t="str">
        <f t="shared" si="1530"/>
        <v>NO</v>
      </c>
      <c r="E6211">
        <f t="shared" si="1531"/>
        <v>49</v>
      </c>
      <c r="F6211">
        <f t="shared" si="1532"/>
        <v>23</v>
      </c>
      <c r="G6211" s="2">
        <f t="shared" si="1533"/>
        <v>0.46938775510204084</v>
      </c>
      <c r="H6211" s="1">
        <f t="shared" si="1539"/>
        <v>1120</v>
      </c>
      <c r="I6211" s="1">
        <f t="shared" si="1540"/>
        <v>0</v>
      </c>
      <c r="J6211" s="1">
        <f t="shared" si="1541"/>
        <v>0</v>
      </c>
      <c r="K6211" s="1">
        <f t="shared" si="1542"/>
        <v>1120</v>
      </c>
      <c r="L6211" s="1">
        <f t="shared" si="1543"/>
        <v>1120</v>
      </c>
      <c r="M6211" s="1">
        <f t="shared" si="1537"/>
        <v>1349850393408.75</v>
      </c>
      <c r="N6211" s="1">
        <f t="shared" si="1534"/>
        <v>0</v>
      </c>
      <c r="O6211" s="1">
        <f t="shared" si="1535"/>
        <v>0</v>
      </c>
      <c r="P6211" s="1">
        <f t="shared" si="1538"/>
        <v>3.377699720527872E+17</v>
      </c>
    </row>
    <row r="6212" spans="1:16" x14ac:dyDescent="0.3">
      <c r="A6212" s="3">
        <v>0.28281917013397617</v>
      </c>
      <c r="B6212">
        <f t="shared" ref="B6212:B6275" si="1544">IF(A6212&lt;0.5,0,1)</f>
        <v>0</v>
      </c>
      <c r="C6212" s="1">
        <f t="shared" si="1536"/>
        <v>800</v>
      </c>
      <c r="D6212" s="1" t="str">
        <f t="shared" ref="D6212:D6275" si="1545">IF(M6212&gt;=P6212,"YES",IF(AND(B6212=1,C6212/2&lt;10),"YES","NO"))</f>
        <v>NO</v>
      </c>
      <c r="E6212">
        <f t="shared" ref="E6212:E6275" si="1546">IF(D6211="NO",E6211+1,1)</f>
        <v>50</v>
      </c>
      <c r="F6212">
        <f t="shared" ref="F6212:F6275" si="1547">IF(D6211="NO",F6211+B6212,B6212)</f>
        <v>23</v>
      </c>
      <c r="G6212" s="2">
        <f t="shared" ref="G6212:G6275" si="1548">IFERROR(F6212/E6212,"")</f>
        <v>0.46</v>
      </c>
      <c r="H6212" s="1">
        <f t="shared" si="1539"/>
        <v>0</v>
      </c>
      <c r="I6212" s="1">
        <f t="shared" si="1540"/>
        <v>800</v>
      </c>
      <c r="J6212" s="1">
        <f t="shared" si="1541"/>
        <v>800</v>
      </c>
      <c r="K6212" s="1">
        <f t="shared" si="1542"/>
        <v>0</v>
      </c>
      <c r="L6212" s="1">
        <f t="shared" si="1543"/>
        <v>0</v>
      </c>
      <c r="M6212" s="1">
        <f t="shared" si="1537"/>
        <v>1349850392608.75</v>
      </c>
      <c r="N6212" s="1">
        <f t="shared" ref="N6212:N6275" si="1549">IF(M6212&gt;P6212,P6212,)</f>
        <v>0</v>
      </c>
      <c r="O6212" s="1">
        <f t="shared" ref="O6212:O6275" si="1550">IF(M6212&gt;=P6212,M6212,0)</f>
        <v>0</v>
      </c>
      <c r="P6212" s="1">
        <f t="shared" si="1538"/>
        <v>3.377699720527872E+17</v>
      </c>
    </row>
    <row r="6213" spans="1:16" x14ac:dyDescent="0.3">
      <c r="A6213" s="3">
        <v>2.1366891922143916E-2</v>
      </c>
      <c r="B6213">
        <f t="shared" si="1544"/>
        <v>0</v>
      </c>
      <c r="C6213" s="1">
        <f t="shared" ref="C6213:C6276" si="1551">IF(N6212=0,IF(B6212=0,2*C6212,IF((C6212/2)&lt;10,100,0.5*C6212)),100)</f>
        <v>1600</v>
      </c>
      <c r="D6213" s="1" t="str">
        <f t="shared" si="1545"/>
        <v>NO</v>
      </c>
      <c r="E6213">
        <f t="shared" si="1546"/>
        <v>51</v>
      </c>
      <c r="F6213">
        <f t="shared" si="1547"/>
        <v>23</v>
      </c>
      <c r="G6213" s="2">
        <f t="shared" si="1548"/>
        <v>0.45098039215686275</v>
      </c>
      <c r="H6213" s="1">
        <f t="shared" si="1539"/>
        <v>0</v>
      </c>
      <c r="I6213" s="1">
        <f t="shared" si="1540"/>
        <v>1600</v>
      </c>
      <c r="J6213" s="1">
        <f t="shared" si="1541"/>
        <v>2400</v>
      </c>
      <c r="K6213" s="1">
        <f t="shared" si="1542"/>
        <v>0</v>
      </c>
      <c r="L6213" s="1">
        <f t="shared" si="1543"/>
        <v>0</v>
      </c>
      <c r="M6213" s="1">
        <f t="shared" ref="M6213:M6276" si="1552">M6212+K6213-I6213-O6212</f>
        <v>1349850391008.75</v>
      </c>
      <c r="N6213" s="1">
        <f t="shared" si="1549"/>
        <v>0</v>
      </c>
      <c r="O6213" s="1">
        <f t="shared" si="1550"/>
        <v>0</v>
      </c>
      <c r="P6213" s="1">
        <f t="shared" si="1538"/>
        <v>3.377699720527872E+17</v>
      </c>
    </row>
    <row r="6214" spans="1:16" x14ac:dyDescent="0.3">
      <c r="A6214" s="3">
        <v>0.38877881957563598</v>
      </c>
      <c r="B6214">
        <f t="shared" si="1544"/>
        <v>0</v>
      </c>
      <c r="C6214" s="1">
        <f t="shared" si="1551"/>
        <v>3200</v>
      </c>
      <c r="D6214" s="1" t="str">
        <f t="shared" si="1545"/>
        <v>NO</v>
      </c>
      <c r="E6214">
        <f t="shared" si="1546"/>
        <v>52</v>
      </c>
      <c r="F6214">
        <f t="shared" si="1547"/>
        <v>23</v>
      </c>
      <c r="G6214" s="2">
        <f t="shared" si="1548"/>
        <v>0.44230769230769229</v>
      </c>
      <c r="H6214" s="1">
        <f t="shared" si="1539"/>
        <v>0</v>
      </c>
      <c r="I6214" s="1">
        <f t="shared" si="1540"/>
        <v>3200</v>
      </c>
      <c r="J6214" s="1">
        <f t="shared" si="1541"/>
        <v>5600</v>
      </c>
      <c r="K6214" s="1">
        <f t="shared" si="1542"/>
        <v>0</v>
      </c>
      <c r="L6214" s="1">
        <f t="shared" si="1543"/>
        <v>0</v>
      </c>
      <c r="M6214" s="1">
        <f t="shared" si="1552"/>
        <v>1349850387808.75</v>
      </c>
      <c r="N6214" s="1">
        <f t="shared" si="1549"/>
        <v>0</v>
      </c>
      <c r="O6214" s="1">
        <f t="shared" si="1550"/>
        <v>0</v>
      </c>
      <c r="P6214" s="1">
        <f t="shared" ref="P6214:P6277" si="1553">IF(C6214+C6213&lt;P6213,P6213,C6214+C6213)</f>
        <v>3.377699720527872E+17</v>
      </c>
    </row>
    <row r="6215" spans="1:16" x14ac:dyDescent="0.3">
      <c r="A6215" s="3">
        <v>0.32169133395237193</v>
      </c>
      <c r="B6215">
        <f t="shared" si="1544"/>
        <v>0</v>
      </c>
      <c r="C6215" s="1">
        <f t="shared" si="1551"/>
        <v>6400</v>
      </c>
      <c r="D6215" s="1" t="str">
        <f t="shared" si="1545"/>
        <v>NO</v>
      </c>
      <c r="E6215">
        <f t="shared" si="1546"/>
        <v>53</v>
      </c>
      <c r="F6215">
        <f t="shared" si="1547"/>
        <v>23</v>
      </c>
      <c r="G6215" s="2">
        <f t="shared" si="1548"/>
        <v>0.43396226415094341</v>
      </c>
      <c r="H6215" s="1">
        <f t="shared" si="1539"/>
        <v>0</v>
      </c>
      <c r="I6215" s="1">
        <f t="shared" si="1540"/>
        <v>6400</v>
      </c>
      <c r="J6215" s="1">
        <f t="shared" si="1541"/>
        <v>12000</v>
      </c>
      <c r="K6215" s="1">
        <f t="shared" si="1542"/>
        <v>0</v>
      </c>
      <c r="L6215" s="1">
        <f t="shared" si="1543"/>
        <v>0</v>
      </c>
      <c r="M6215" s="1">
        <f t="shared" si="1552"/>
        <v>1349850381408.75</v>
      </c>
      <c r="N6215" s="1">
        <f t="shared" si="1549"/>
        <v>0</v>
      </c>
      <c r="O6215" s="1">
        <f t="shared" si="1550"/>
        <v>0</v>
      </c>
      <c r="P6215" s="1">
        <f t="shared" si="1553"/>
        <v>3.377699720527872E+17</v>
      </c>
    </row>
    <row r="6216" spans="1:16" x14ac:dyDescent="0.3">
      <c r="A6216" s="3">
        <v>0.82578543082544131</v>
      </c>
      <c r="B6216">
        <f t="shared" si="1544"/>
        <v>1</v>
      </c>
      <c r="C6216" s="1">
        <f t="shared" si="1551"/>
        <v>12800</v>
      </c>
      <c r="D6216" s="1" t="str">
        <f t="shared" si="1545"/>
        <v>NO</v>
      </c>
      <c r="E6216">
        <f t="shared" si="1546"/>
        <v>54</v>
      </c>
      <c r="F6216">
        <f t="shared" si="1547"/>
        <v>24</v>
      </c>
      <c r="G6216" s="2">
        <f t="shared" si="1548"/>
        <v>0.44444444444444442</v>
      </c>
      <c r="H6216" s="1">
        <f t="shared" si="1539"/>
        <v>8960</v>
      </c>
      <c r="I6216" s="1">
        <f t="shared" si="1540"/>
        <v>0</v>
      </c>
      <c r="J6216" s="1">
        <f t="shared" si="1541"/>
        <v>0</v>
      </c>
      <c r="K6216" s="1">
        <f t="shared" si="1542"/>
        <v>8960</v>
      </c>
      <c r="L6216" s="1">
        <f t="shared" si="1543"/>
        <v>8960</v>
      </c>
      <c r="M6216" s="1">
        <f t="shared" si="1552"/>
        <v>1349850390368.75</v>
      </c>
      <c r="N6216" s="1">
        <f t="shared" si="1549"/>
        <v>0</v>
      </c>
      <c r="O6216" s="1">
        <f t="shared" si="1550"/>
        <v>0</v>
      </c>
      <c r="P6216" s="1">
        <f t="shared" si="1553"/>
        <v>3.377699720527872E+17</v>
      </c>
    </row>
    <row r="6217" spans="1:16" x14ac:dyDescent="0.3">
      <c r="A6217" s="3">
        <v>0.55557225136827249</v>
      </c>
      <c r="B6217">
        <f t="shared" si="1544"/>
        <v>1</v>
      </c>
      <c r="C6217" s="1">
        <f t="shared" si="1551"/>
        <v>6400</v>
      </c>
      <c r="D6217" s="1" t="str">
        <f t="shared" si="1545"/>
        <v>NO</v>
      </c>
      <c r="E6217">
        <f t="shared" si="1546"/>
        <v>55</v>
      </c>
      <c r="F6217">
        <f t="shared" si="1547"/>
        <v>25</v>
      </c>
      <c r="G6217" s="2">
        <f t="shared" si="1548"/>
        <v>0.45454545454545453</v>
      </c>
      <c r="H6217" s="1">
        <f t="shared" si="1539"/>
        <v>4480</v>
      </c>
      <c r="I6217" s="1">
        <f t="shared" si="1540"/>
        <v>0</v>
      </c>
      <c r="J6217" s="1">
        <f t="shared" si="1541"/>
        <v>0</v>
      </c>
      <c r="K6217" s="1">
        <f t="shared" si="1542"/>
        <v>4480</v>
      </c>
      <c r="L6217" s="1">
        <f t="shared" si="1543"/>
        <v>13440</v>
      </c>
      <c r="M6217" s="1">
        <f t="shared" si="1552"/>
        <v>1349850394848.75</v>
      </c>
      <c r="N6217" s="1">
        <f t="shared" si="1549"/>
        <v>0</v>
      </c>
      <c r="O6217" s="1">
        <f t="shared" si="1550"/>
        <v>0</v>
      </c>
      <c r="P6217" s="1">
        <f t="shared" si="1553"/>
        <v>3.377699720527872E+17</v>
      </c>
    </row>
    <row r="6218" spans="1:16" x14ac:dyDescent="0.3">
      <c r="A6218" s="3">
        <v>0.34710695553982407</v>
      </c>
      <c r="B6218">
        <f t="shared" si="1544"/>
        <v>0</v>
      </c>
      <c r="C6218" s="1">
        <f t="shared" si="1551"/>
        <v>3200</v>
      </c>
      <c r="D6218" s="1" t="str">
        <f t="shared" si="1545"/>
        <v>NO</v>
      </c>
      <c r="E6218">
        <f t="shared" si="1546"/>
        <v>56</v>
      </c>
      <c r="F6218">
        <f t="shared" si="1547"/>
        <v>25</v>
      </c>
      <c r="G6218" s="2">
        <f t="shared" si="1548"/>
        <v>0.44642857142857145</v>
      </c>
      <c r="H6218" s="1">
        <f t="shared" si="1539"/>
        <v>0</v>
      </c>
      <c r="I6218" s="1">
        <f t="shared" si="1540"/>
        <v>3200</v>
      </c>
      <c r="J6218" s="1">
        <f t="shared" si="1541"/>
        <v>3200</v>
      </c>
      <c r="K6218" s="1">
        <f t="shared" si="1542"/>
        <v>0</v>
      </c>
      <c r="L6218" s="1">
        <f t="shared" si="1543"/>
        <v>0</v>
      </c>
      <c r="M6218" s="1">
        <f t="shared" si="1552"/>
        <v>1349850391648.75</v>
      </c>
      <c r="N6218" s="1">
        <f t="shared" si="1549"/>
        <v>0</v>
      </c>
      <c r="O6218" s="1">
        <f t="shared" si="1550"/>
        <v>0</v>
      </c>
      <c r="P6218" s="1">
        <f t="shared" si="1553"/>
        <v>3.377699720527872E+17</v>
      </c>
    </row>
    <row r="6219" spans="1:16" x14ac:dyDescent="0.3">
      <c r="A6219" s="3">
        <v>0.58247967298679382</v>
      </c>
      <c r="B6219">
        <f t="shared" si="1544"/>
        <v>1</v>
      </c>
      <c r="C6219" s="1">
        <f t="shared" si="1551"/>
        <v>6400</v>
      </c>
      <c r="D6219" s="1" t="str">
        <f t="shared" si="1545"/>
        <v>NO</v>
      </c>
      <c r="E6219">
        <f t="shared" si="1546"/>
        <v>57</v>
      </c>
      <c r="F6219">
        <f t="shared" si="1547"/>
        <v>26</v>
      </c>
      <c r="G6219" s="2">
        <f t="shared" si="1548"/>
        <v>0.45614035087719296</v>
      </c>
      <c r="H6219" s="1">
        <f t="shared" si="1539"/>
        <v>4480</v>
      </c>
      <c r="I6219" s="1">
        <f t="shared" si="1540"/>
        <v>0</v>
      </c>
      <c r="J6219" s="1">
        <f t="shared" si="1541"/>
        <v>0</v>
      </c>
      <c r="K6219" s="1">
        <f t="shared" si="1542"/>
        <v>4480</v>
      </c>
      <c r="L6219" s="1">
        <f t="shared" si="1543"/>
        <v>4480</v>
      </c>
      <c r="M6219" s="1">
        <f t="shared" si="1552"/>
        <v>1349850396128.75</v>
      </c>
      <c r="N6219" s="1">
        <f t="shared" si="1549"/>
        <v>0</v>
      </c>
      <c r="O6219" s="1">
        <f t="shared" si="1550"/>
        <v>0</v>
      </c>
      <c r="P6219" s="1">
        <f t="shared" si="1553"/>
        <v>3.377699720527872E+17</v>
      </c>
    </row>
    <row r="6220" spans="1:16" x14ac:dyDescent="0.3">
      <c r="A6220" s="3">
        <v>3.8985668163202813E-3</v>
      </c>
      <c r="B6220">
        <f t="shared" si="1544"/>
        <v>0</v>
      </c>
      <c r="C6220" s="1">
        <f t="shared" si="1551"/>
        <v>3200</v>
      </c>
      <c r="D6220" s="1" t="str">
        <f t="shared" si="1545"/>
        <v>NO</v>
      </c>
      <c r="E6220">
        <f t="shared" si="1546"/>
        <v>58</v>
      </c>
      <c r="F6220">
        <f t="shared" si="1547"/>
        <v>26</v>
      </c>
      <c r="G6220" s="2">
        <f t="shared" si="1548"/>
        <v>0.44827586206896552</v>
      </c>
      <c r="H6220" s="1">
        <f t="shared" si="1539"/>
        <v>0</v>
      </c>
      <c r="I6220" s="1">
        <f t="shared" si="1540"/>
        <v>3200</v>
      </c>
      <c r="J6220" s="1">
        <f t="shared" si="1541"/>
        <v>3200</v>
      </c>
      <c r="K6220" s="1">
        <f t="shared" si="1542"/>
        <v>0</v>
      </c>
      <c r="L6220" s="1">
        <f t="shared" si="1543"/>
        <v>0</v>
      </c>
      <c r="M6220" s="1">
        <f t="shared" si="1552"/>
        <v>1349850392928.75</v>
      </c>
      <c r="N6220" s="1">
        <f t="shared" si="1549"/>
        <v>0</v>
      </c>
      <c r="O6220" s="1">
        <f t="shared" si="1550"/>
        <v>0</v>
      </c>
      <c r="P6220" s="1">
        <f t="shared" si="1553"/>
        <v>3.377699720527872E+17</v>
      </c>
    </row>
    <row r="6221" spans="1:16" x14ac:dyDescent="0.3">
      <c r="A6221" s="3">
        <v>0.47692428077937232</v>
      </c>
      <c r="B6221">
        <f t="shared" si="1544"/>
        <v>0</v>
      </c>
      <c r="C6221" s="1">
        <f t="shared" si="1551"/>
        <v>6400</v>
      </c>
      <c r="D6221" s="1" t="str">
        <f t="shared" si="1545"/>
        <v>NO</v>
      </c>
      <c r="E6221">
        <f t="shared" si="1546"/>
        <v>59</v>
      </c>
      <c r="F6221">
        <f t="shared" si="1547"/>
        <v>26</v>
      </c>
      <c r="G6221" s="2">
        <f t="shared" si="1548"/>
        <v>0.44067796610169491</v>
      </c>
      <c r="H6221" s="1">
        <f t="shared" si="1539"/>
        <v>0</v>
      </c>
      <c r="I6221" s="1">
        <f t="shared" si="1540"/>
        <v>6400</v>
      </c>
      <c r="J6221" s="1">
        <f t="shared" si="1541"/>
        <v>9600</v>
      </c>
      <c r="K6221" s="1">
        <f t="shared" si="1542"/>
        <v>0</v>
      </c>
      <c r="L6221" s="1">
        <f t="shared" si="1543"/>
        <v>0</v>
      </c>
      <c r="M6221" s="1">
        <f t="shared" si="1552"/>
        <v>1349850386528.75</v>
      </c>
      <c r="N6221" s="1">
        <f t="shared" si="1549"/>
        <v>0</v>
      </c>
      <c r="O6221" s="1">
        <f t="shared" si="1550"/>
        <v>0</v>
      </c>
      <c r="P6221" s="1">
        <f t="shared" si="1553"/>
        <v>3.377699720527872E+17</v>
      </c>
    </row>
    <row r="6222" spans="1:16" x14ac:dyDescent="0.3">
      <c r="A6222" s="3">
        <v>0.13022718599684868</v>
      </c>
      <c r="B6222">
        <f t="shared" si="1544"/>
        <v>0</v>
      </c>
      <c r="C6222" s="1">
        <f t="shared" si="1551"/>
        <v>12800</v>
      </c>
      <c r="D6222" s="1" t="str">
        <f t="shared" si="1545"/>
        <v>NO</v>
      </c>
      <c r="E6222">
        <f t="shared" si="1546"/>
        <v>60</v>
      </c>
      <c r="F6222">
        <f t="shared" si="1547"/>
        <v>26</v>
      </c>
      <c r="G6222" s="2">
        <f t="shared" si="1548"/>
        <v>0.43333333333333335</v>
      </c>
      <c r="H6222" s="1">
        <f t="shared" si="1539"/>
        <v>0</v>
      </c>
      <c r="I6222" s="1">
        <f t="shared" si="1540"/>
        <v>12800</v>
      </c>
      <c r="J6222" s="1">
        <f t="shared" si="1541"/>
        <v>22400</v>
      </c>
      <c r="K6222" s="1">
        <f t="shared" si="1542"/>
        <v>0</v>
      </c>
      <c r="L6222" s="1">
        <f t="shared" si="1543"/>
        <v>0</v>
      </c>
      <c r="M6222" s="1">
        <f t="shared" si="1552"/>
        <v>1349850373728.75</v>
      </c>
      <c r="N6222" s="1">
        <f t="shared" si="1549"/>
        <v>0</v>
      </c>
      <c r="O6222" s="1">
        <f t="shared" si="1550"/>
        <v>0</v>
      </c>
      <c r="P6222" s="1">
        <f t="shared" si="1553"/>
        <v>3.377699720527872E+17</v>
      </c>
    </row>
    <row r="6223" spans="1:16" x14ac:dyDescent="0.3">
      <c r="A6223" s="3">
        <v>0.2028120576787249</v>
      </c>
      <c r="B6223">
        <f t="shared" si="1544"/>
        <v>0</v>
      </c>
      <c r="C6223" s="1">
        <f t="shared" si="1551"/>
        <v>25600</v>
      </c>
      <c r="D6223" s="1" t="str">
        <f t="shared" si="1545"/>
        <v>NO</v>
      </c>
      <c r="E6223">
        <f t="shared" si="1546"/>
        <v>61</v>
      </c>
      <c r="F6223">
        <f t="shared" si="1547"/>
        <v>26</v>
      </c>
      <c r="G6223" s="2">
        <f t="shared" si="1548"/>
        <v>0.42622950819672129</v>
      </c>
      <c r="H6223" s="1">
        <f t="shared" si="1539"/>
        <v>0</v>
      </c>
      <c r="I6223" s="1">
        <f t="shared" si="1540"/>
        <v>25600</v>
      </c>
      <c r="J6223" s="1">
        <f t="shared" si="1541"/>
        <v>48000</v>
      </c>
      <c r="K6223" s="1">
        <f t="shared" si="1542"/>
        <v>0</v>
      </c>
      <c r="L6223" s="1">
        <f t="shared" si="1543"/>
        <v>0</v>
      </c>
      <c r="M6223" s="1">
        <f t="shared" si="1552"/>
        <v>1349850348128.75</v>
      </c>
      <c r="N6223" s="1">
        <f t="shared" si="1549"/>
        <v>0</v>
      </c>
      <c r="O6223" s="1">
        <f t="shared" si="1550"/>
        <v>0</v>
      </c>
      <c r="P6223" s="1">
        <f t="shared" si="1553"/>
        <v>3.377699720527872E+17</v>
      </c>
    </row>
    <row r="6224" spans="1:16" x14ac:dyDescent="0.3">
      <c r="A6224" s="3">
        <v>0.42656584538981013</v>
      </c>
      <c r="B6224">
        <f t="shared" si="1544"/>
        <v>0</v>
      </c>
      <c r="C6224" s="1">
        <f t="shared" si="1551"/>
        <v>51200</v>
      </c>
      <c r="D6224" s="1" t="str">
        <f t="shared" si="1545"/>
        <v>NO</v>
      </c>
      <c r="E6224">
        <f t="shared" si="1546"/>
        <v>62</v>
      </c>
      <c r="F6224">
        <f t="shared" si="1547"/>
        <v>26</v>
      </c>
      <c r="G6224" s="2">
        <f t="shared" si="1548"/>
        <v>0.41935483870967744</v>
      </c>
      <c r="H6224" s="1">
        <f t="shared" si="1539"/>
        <v>0</v>
      </c>
      <c r="I6224" s="1">
        <f t="shared" si="1540"/>
        <v>51200</v>
      </c>
      <c r="J6224" s="1">
        <f t="shared" si="1541"/>
        <v>99200</v>
      </c>
      <c r="K6224" s="1">
        <f t="shared" si="1542"/>
        <v>0</v>
      </c>
      <c r="L6224" s="1">
        <f t="shared" si="1543"/>
        <v>0</v>
      </c>
      <c r="M6224" s="1">
        <f t="shared" si="1552"/>
        <v>1349850296928.75</v>
      </c>
      <c r="N6224" s="1">
        <f t="shared" si="1549"/>
        <v>0</v>
      </c>
      <c r="O6224" s="1">
        <f t="shared" si="1550"/>
        <v>0</v>
      </c>
      <c r="P6224" s="1">
        <f t="shared" si="1553"/>
        <v>3.377699720527872E+17</v>
      </c>
    </row>
    <row r="6225" spans="1:16" x14ac:dyDescent="0.3">
      <c r="A6225" s="3">
        <v>9.9995984934440396E-2</v>
      </c>
      <c r="B6225">
        <f t="shared" si="1544"/>
        <v>0</v>
      </c>
      <c r="C6225" s="1">
        <f t="shared" si="1551"/>
        <v>102400</v>
      </c>
      <c r="D6225" s="1" t="str">
        <f t="shared" si="1545"/>
        <v>NO</v>
      </c>
      <c r="E6225">
        <f t="shared" si="1546"/>
        <v>63</v>
      </c>
      <c r="F6225">
        <f t="shared" si="1547"/>
        <v>26</v>
      </c>
      <c r="G6225" s="2">
        <f t="shared" si="1548"/>
        <v>0.41269841269841268</v>
      </c>
      <c r="H6225" s="1">
        <f t="shared" si="1539"/>
        <v>0</v>
      </c>
      <c r="I6225" s="1">
        <f t="shared" si="1540"/>
        <v>102400</v>
      </c>
      <c r="J6225" s="1">
        <f t="shared" si="1541"/>
        <v>201600</v>
      </c>
      <c r="K6225" s="1">
        <f t="shared" si="1542"/>
        <v>0</v>
      </c>
      <c r="L6225" s="1">
        <f t="shared" si="1543"/>
        <v>0</v>
      </c>
      <c r="M6225" s="1">
        <f t="shared" si="1552"/>
        <v>1349850194528.75</v>
      </c>
      <c r="N6225" s="1">
        <f t="shared" si="1549"/>
        <v>0</v>
      </c>
      <c r="O6225" s="1">
        <f t="shared" si="1550"/>
        <v>0</v>
      </c>
      <c r="P6225" s="1">
        <f t="shared" si="1553"/>
        <v>3.377699720527872E+17</v>
      </c>
    </row>
    <row r="6226" spans="1:16" x14ac:dyDescent="0.3">
      <c r="A6226" s="3">
        <v>7.6940629535407923E-2</v>
      </c>
      <c r="B6226">
        <f t="shared" si="1544"/>
        <v>0</v>
      </c>
      <c r="C6226" s="1">
        <f t="shared" si="1551"/>
        <v>204800</v>
      </c>
      <c r="D6226" s="1" t="str">
        <f t="shared" si="1545"/>
        <v>NO</v>
      </c>
      <c r="E6226">
        <f t="shared" si="1546"/>
        <v>64</v>
      </c>
      <c r="F6226">
        <f t="shared" si="1547"/>
        <v>26</v>
      </c>
      <c r="G6226" s="2">
        <f t="shared" si="1548"/>
        <v>0.40625</v>
      </c>
      <c r="H6226" s="1">
        <f t="shared" si="1539"/>
        <v>0</v>
      </c>
      <c r="I6226" s="1">
        <f t="shared" si="1540"/>
        <v>204800</v>
      </c>
      <c r="J6226" s="1">
        <f t="shared" si="1541"/>
        <v>406400</v>
      </c>
      <c r="K6226" s="1">
        <f t="shared" si="1542"/>
        <v>0</v>
      </c>
      <c r="L6226" s="1">
        <f t="shared" si="1543"/>
        <v>0</v>
      </c>
      <c r="M6226" s="1">
        <f t="shared" si="1552"/>
        <v>1349849989728.75</v>
      </c>
      <c r="N6226" s="1">
        <f t="shared" si="1549"/>
        <v>0</v>
      </c>
      <c r="O6226" s="1">
        <f t="shared" si="1550"/>
        <v>0</v>
      </c>
      <c r="P6226" s="1">
        <f t="shared" si="1553"/>
        <v>3.377699720527872E+17</v>
      </c>
    </row>
    <row r="6227" spans="1:16" x14ac:dyDescent="0.3">
      <c r="A6227" s="3">
        <v>8.1493395049661688E-2</v>
      </c>
      <c r="B6227">
        <f t="shared" si="1544"/>
        <v>0</v>
      </c>
      <c r="C6227" s="1">
        <f t="shared" si="1551"/>
        <v>409600</v>
      </c>
      <c r="D6227" s="1" t="str">
        <f t="shared" si="1545"/>
        <v>NO</v>
      </c>
      <c r="E6227">
        <f t="shared" si="1546"/>
        <v>65</v>
      </c>
      <c r="F6227">
        <f t="shared" si="1547"/>
        <v>26</v>
      </c>
      <c r="G6227" s="2">
        <f t="shared" si="1548"/>
        <v>0.4</v>
      </c>
      <c r="H6227" s="1">
        <f t="shared" si="1539"/>
        <v>0</v>
      </c>
      <c r="I6227" s="1">
        <f t="shared" si="1540"/>
        <v>409600</v>
      </c>
      <c r="J6227" s="1">
        <f t="shared" si="1541"/>
        <v>816000</v>
      </c>
      <c r="K6227" s="1">
        <f t="shared" si="1542"/>
        <v>0</v>
      </c>
      <c r="L6227" s="1">
        <f t="shared" si="1543"/>
        <v>0</v>
      </c>
      <c r="M6227" s="1">
        <f t="shared" si="1552"/>
        <v>1349849580128.75</v>
      </c>
      <c r="N6227" s="1">
        <f t="shared" si="1549"/>
        <v>0</v>
      </c>
      <c r="O6227" s="1">
        <f t="shared" si="1550"/>
        <v>0</v>
      </c>
      <c r="P6227" s="1">
        <f t="shared" si="1553"/>
        <v>3.377699720527872E+17</v>
      </c>
    </row>
    <row r="6228" spans="1:16" x14ac:dyDescent="0.3">
      <c r="A6228" s="3">
        <v>0.9354502381859251</v>
      </c>
      <c r="B6228">
        <f t="shared" si="1544"/>
        <v>1</v>
      </c>
      <c r="C6228" s="1">
        <f t="shared" si="1551"/>
        <v>819200</v>
      </c>
      <c r="D6228" s="1" t="str">
        <f t="shared" si="1545"/>
        <v>NO</v>
      </c>
      <c r="E6228">
        <f t="shared" si="1546"/>
        <v>66</v>
      </c>
      <c r="F6228">
        <f t="shared" si="1547"/>
        <v>27</v>
      </c>
      <c r="G6228" s="2">
        <f t="shared" si="1548"/>
        <v>0.40909090909090912</v>
      </c>
      <c r="H6228" s="1">
        <f t="shared" si="1539"/>
        <v>573440</v>
      </c>
      <c r="I6228" s="1">
        <f t="shared" si="1540"/>
        <v>0</v>
      </c>
      <c r="J6228" s="1">
        <f t="shared" si="1541"/>
        <v>0</v>
      </c>
      <c r="K6228" s="1">
        <f t="shared" si="1542"/>
        <v>573440</v>
      </c>
      <c r="L6228" s="1">
        <f t="shared" si="1543"/>
        <v>573440</v>
      </c>
      <c r="M6228" s="1">
        <f t="shared" si="1552"/>
        <v>1349850153568.75</v>
      </c>
      <c r="N6228" s="1">
        <f t="shared" si="1549"/>
        <v>0</v>
      </c>
      <c r="O6228" s="1">
        <f t="shared" si="1550"/>
        <v>0</v>
      </c>
      <c r="P6228" s="1">
        <f t="shared" si="1553"/>
        <v>3.377699720527872E+17</v>
      </c>
    </row>
    <row r="6229" spans="1:16" x14ac:dyDescent="0.3">
      <c r="A6229" s="3">
        <v>0.42909814377084976</v>
      </c>
      <c r="B6229">
        <f t="shared" si="1544"/>
        <v>0</v>
      </c>
      <c r="C6229" s="1">
        <f t="shared" si="1551"/>
        <v>409600</v>
      </c>
      <c r="D6229" s="1" t="str">
        <f t="shared" si="1545"/>
        <v>NO</v>
      </c>
      <c r="E6229">
        <f t="shared" si="1546"/>
        <v>67</v>
      </c>
      <c r="F6229">
        <f t="shared" si="1547"/>
        <v>27</v>
      </c>
      <c r="G6229" s="2">
        <f t="shared" si="1548"/>
        <v>0.40298507462686567</v>
      </c>
      <c r="H6229" s="1">
        <f t="shared" si="1539"/>
        <v>0</v>
      </c>
      <c r="I6229" s="1">
        <f t="shared" si="1540"/>
        <v>409600</v>
      </c>
      <c r="J6229" s="1">
        <f t="shared" si="1541"/>
        <v>409600</v>
      </c>
      <c r="K6229" s="1">
        <f t="shared" si="1542"/>
        <v>0</v>
      </c>
      <c r="L6229" s="1">
        <f t="shared" si="1543"/>
        <v>0</v>
      </c>
      <c r="M6229" s="1">
        <f t="shared" si="1552"/>
        <v>1349849743968.75</v>
      </c>
      <c r="N6229" s="1">
        <f t="shared" si="1549"/>
        <v>0</v>
      </c>
      <c r="O6229" s="1">
        <f t="shared" si="1550"/>
        <v>0</v>
      </c>
      <c r="P6229" s="1">
        <f t="shared" si="1553"/>
        <v>3.377699720527872E+17</v>
      </c>
    </row>
    <row r="6230" spans="1:16" x14ac:dyDescent="0.3">
      <c r="A6230" s="3">
        <v>0.24486914388700176</v>
      </c>
      <c r="B6230">
        <f t="shared" si="1544"/>
        <v>0</v>
      </c>
      <c r="C6230" s="1">
        <f t="shared" si="1551"/>
        <v>819200</v>
      </c>
      <c r="D6230" s="1" t="str">
        <f t="shared" si="1545"/>
        <v>NO</v>
      </c>
      <c r="E6230">
        <f t="shared" si="1546"/>
        <v>68</v>
      </c>
      <c r="F6230">
        <f t="shared" si="1547"/>
        <v>27</v>
      </c>
      <c r="G6230" s="2">
        <f t="shared" si="1548"/>
        <v>0.39705882352941174</v>
      </c>
      <c r="H6230" s="1">
        <f t="shared" si="1539"/>
        <v>0</v>
      </c>
      <c r="I6230" s="1">
        <f t="shared" si="1540"/>
        <v>819200</v>
      </c>
      <c r="J6230" s="1">
        <f t="shared" si="1541"/>
        <v>1228800</v>
      </c>
      <c r="K6230" s="1">
        <f t="shared" si="1542"/>
        <v>0</v>
      </c>
      <c r="L6230" s="1">
        <f t="shared" si="1543"/>
        <v>0</v>
      </c>
      <c r="M6230" s="1">
        <f t="shared" si="1552"/>
        <v>1349848924768.75</v>
      </c>
      <c r="N6230" s="1">
        <f t="shared" si="1549"/>
        <v>0</v>
      </c>
      <c r="O6230" s="1">
        <f t="shared" si="1550"/>
        <v>0</v>
      </c>
      <c r="P6230" s="1">
        <f t="shared" si="1553"/>
        <v>3.377699720527872E+17</v>
      </c>
    </row>
    <row r="6231" spans="1:16" x14ac:dyDescent="0.3">
      <c r="A6231" s="3">
        <v>0.43788668813017317</v>
      </c>
      <c r="B6231">
        <f t="shared" si="1544"/>
        <v>0</v>
      </c>
      <c r="C6231" s="1">
        <f t="shared" si="1551"/>
        <v>1638400</v>
      </c>
      <c r="D6231" s="1" t="str">
        <f t="shared" si="1545"/>
        <v>NO</v>
      </c>
      <c r="E6231">
        <f t="shared" si="1546"/>
        <v>69</v>
      </c>
      <c r="F6231">
        <f t="shared" si="1547"/>
        <v>27</v>
      </c>
      <c r="G6231" s="2">
        <f t="shared" si="1548"/>
        <v>0.39130434782608697</v>
      </c>
      <c r="H6231" s="1">
        <f t="shared" si="1539"/>
        <v>0</v>
      </c>
      <c r="I6231" s="1">
        <f t="shared" si="1540"/>
        <v>1638400</v>
      </c>
      <c r="J6231" s="1">
        <f t="shared" si="1541"/>
        <v>2867200</v>
      </c>
      <c r="K6231" s="1">
        <f t="shared" si="1542"/>
        <v>0</v>
      </c>
      <c r="L6231" s="1">
        <f t="shared" si="1543"/>
        <v>0</v>
      </c>
      <c r="M6231" s="1">
        <f t="shared" si="1552"/>
        <v>1349847286368.75</v>
      </c>
      <c r="N6231" s="1">
        <f t="shared" si="1549"/>
        <v>0</v>
      </c>
      <c r="O6231" s="1">
        <f t="shared" si="1550"/>
        <v>0</v>
      </c>
      <c r="P6231" s="1">
        <f t="shared" si="1553"/>
        <v>3.377699720527872E+17</v>
      </c>
    </row>
    <row r="6232" spans="1:16" x14ac:dyDescent="0.3">
      <c r="A6232" s="3">
        <v>0.93520259489066293</v>
      </c>
      <c r="B6232">
        <f t="shared" si="1544"/>
        <v>1</v>
      </c>
      <c r="C6232" s="1">
        <f t="shared" si="1551"/>
        <v>3276800</v>
      </c>
      <c r="D6232" s="1" t="str">
        <f t="shared" si="1545"/>
        <v>NO</v>
      </c>
      <c r="E6232">
        <f t="shared" si="1546"/>
        <v>70</v>
      </c>
      <c r="F6232">
        <f t="shared" si="1547"/>
        <v>28</v>
      </c>
      <c r="G6232" s="2">
        <f t="shared" si="1548"/>
        <v>0.4</v>
      </c>
      <c r="H6232" s="1">
        <f t="shared" si="1539"/>
        <v>2293760</v>
      </c>
      <c r="I6232" s="1">
        <f t="shared" si="1540"/>
        <v>0</v>
      </c>
      <c r="J6232" s="1">
        <f t="shared" si="1541"/>
        <v>0</v>
      </c>
      <c r="K6232" s="1">
        <f t="shared" si="1542"/>
        <v>2293760</v>
      </c>
      <c r="L6232" s="1">
        <f t="shared" si="1543"/>
        <v>2293760</v>
      </c>
      <c r="M6232" s="1">
        <f t="shared" si="1552"/>
        <v>1349849580128.75</v>
      </c>
      <c r="N6232" s="1">
        <f t="shared" si="1549"/>
        <v>0</v>
      </c>
      <c r="O6232" s="1">
        <f t="shared" si="1550"/>
        <v>0</v>
      </c>
      <c r="P6232" s="1">
        <f t="shared" si="1553"/>
        <v>3.377699720527872E+17</v>
      </c>
    </row>
    <row r="6233" spans="1:16" x14ac:dyDescent="0.3">
      <c r="A6233" s="3">
        <v>0.9488408172843904</v>
      </c>
      <c r="B6233">
        <f t="shared" si="1544"/>
        <v>1</v>
      </c>
      <c r="C6233" s="1">
        <f t="shared" si="1551"/>
        <v>1638400</v>
      </c>
      <c r="D6233" s="1" t="str">
        <f t="shared" si="1545"/>
        <v>NO</v>
      </c>
      <c r="E6233">
        <f t="shared" si="1546"/>
        <v>71</v>
      </c>
      <c r="F6233">
        <f t="shared" si="1547"/>
        <v>29</v>
      </c>
      <c r="G6233" s="2">
        <f t="shared" si="1548"/>
        <v>0.40845070422535212</v>
      </c>
      <c r="H6233" s="1">
        <f t="shared" si="1539"/>
        <v>1146880</v>
      </c>
      <c r="I6233" s="1">
        <f t="shared" si="1540"/>
        <v>0</v>
      </c>
      <c r="J6233" s="1">
        <f t="shared" si="1541"/>
        <v>0</v>
      </c>
      <c r="K6233" s="1">
        <f t="shared" si="1542"/>
        <v>1146880</v>
      </c>
      <c r="L6233" s="1">
        <f t="shared" si="1543"/>
        <v>3440640</v>
      </c>
      <c r="M6233" s="1">
        <f t="shared" si="1552"/>
        <v>1349850727008.75</v>
      </c>
      <c r="N6233" s="1">
        <f t="shared" si="1549"/>
        <v>0</v>
      </c>
      <c r="O6233" s="1">
        <f t="shared" si="1550"/>
        <v>0</v>
      </c>
      <c r="P6233" s="1">
        <f t="shared" si="1553"/>
        <v>3.377699720527872E+17</v>
      </c>
    </row>
    <row r="6234" spans="1:16" x14ac:dyDescent="0.3">
      <c r="A6234" s="3">
        <v>0.98232588756974148</v>
      </c>
      <c r="B6234">
        <f t="shared" si="1544"/>
        <v>1</v>
      </c>
      <c r="C6234" s="1">
        <f t="shared" si="1551"/>
        <v>819200</v>
      </c>
      <c r="D6234" s="1" t="str">
        <f t="shared" si="1545"/>
        <v>NO</v>
      </c>
      <c r="E6234">
        <f t="shared" si="1546"/>
        <v>72</v>
      </c>
      <c r="F6234">
        <f t="shared" si="1547"/>
        <v>30</v>
      </c>
      <c r="G6234" s="2">
        <f t="shared" si="1548"/>
        <v>0.41666666666666669</v>
      </c>
      <c r="H6234" s="1">
        <f t="shared" si="1539"/>
        <v>573440</v>
      </c>
      <c r="I6234" s="1">
        <f t="shared" si="1540"/>
        <v>0</v>
      </c>
      <c r="J6234" s="1">
        <f t="shared" si="1541"/>
        <v>0</v>
      </c>
      <c r="K6234" s="1">
        <f t="shared" si="1542"/>
        <v>573440</v>
      </c>
      <c r="L6234" s="1">
        <f t="shared" si="1543"/>
        <v>4014080</v>
      </c>
      <c r="M6234" s="1">
        <f t="shared" si="1552"/>
        <v>1349851300448.75</v>
      </c>
      <c r="N6234" s="1">
        <f t="shared" si="1549"/>
        <v>0</v>
      </c>
      <c r="O6234" s="1">
        <f t="shared" si="1550"/>
        <v>0</v>
      </c>
      <c r="P6234" s="1">
        <f t="shared" si="1553"/>
        <v>3.377699720527872E+17</v>
      </c>
    </row>
    <row r="6235" spans="1:16" x14ac:dyDescent="0.3">
      <c r="A6235" s="3">
        <v>0.26827179200968121</v>
      </c>
      <c r="B6235">
        <f t="shared" si="1544"/>
        <v>0</v>
      </c>
      <c r="C6235" s="1">
        <f t="shared" si="1551"/>
        <v>409600</v>
      </c>
      <c r="D6235" s="1" t="str">
        <f t="shared" si="1545"/>
        <v>NO</v>
      </c>
      <c r="E6235">
        <f t="shared" si="1546"/>
        <v>73</v>
      </c>
      <c r="F6235">
        <f t="shared" si="1547"/>
        <v>30</v>
      </c>
      <c r="G6235" s="2">
        <f t="shared" si="1548"/>
        <v>0.41095890410958902</v>
      </c>
      <c r="H6235" s="1">
        <f t="shared" si="1539"/>
        <v>0</v>
      </c>
      <c r="I6235" s="1">
        <f t="shared" si="1540"/>
        <v>409600</v>
      </c>
      <c r="J6235" s="1">
        <f t="shared" si="1541"/>
        <v>409600</v>
      </c>
      <c r="K6235" s="1">
        <f t="shared" si="1542"/>
        <v>0</v>
      </c>
      <c r="L6235" s="1">
        <f t="shared" si="1543"/>
        <v>0</v>
      </c>
      <c r="M6235" s="1">
        <f t="shared" si="1552"/>
        <v>1349850890848.75</v>
      </c>
      <c r="N6235" s="1">
        <f t="shared" si="1549"/>
        <v>0</v>
      </c>
      <c r="O6235" s="1">
        <f t="shared" si="1550"/>
        <v>0</v>
      </c>
      <c r="P6235" s="1">
        <f t="shared" si="1553"/>
        <v>3.377699720527872E+17</v>
      </c>
    </row>
    <row r="6236" spans="1:16" x14ac:dyDescent="0.3">
      <c r="A6236" s="3">
        <v>0.14652655928248248</v>
      </c>
      <c r="B6236">
        <f t="shared" si="1544"/>
        <v>0</v>
      </c>
      <c r="C6236" s="1">
        <f t="shared" si="1551"/>
        <v>819200</v>
      </c>
      <c r="D6236" s="1" t="str">
        <f t="shared" si="1545"/>
        <v>NO</v>
      </c>
      <c r="E6236">
        <f t="shared" si="1546"/>
        <v>74</v>
      </c>
      <c r="F6236">
        <f t="shared" si="1547"/>
        <v>30</v>
      </c>
      <c r="G6236" s="2">
        <f t="shared" si="1548"/>
        <v>0.40540540540540543</v>
      </c>
      <c r="H6236" s="1">
        <f t="shared" si="1539"/>
        <v>0</v>
      </c>
      <c r="I6236" s="1">
        <f t="shared" si="1540"/>
        <v>819200</v>
      </c>
      <c r="J6236" s="1">
        <f t="shared" si="1541"/>
        <v>1228800</v>
      </c>
      <c r="K6236" s="1">
        <f t="shared" si="1542"/>
        <v>0</v>
      </c>
      <c r="L6236" s="1">
        <f t="shared" si="1543"/>
        <v>0</v>
      </c>
      <c r="M6236" s="1">
        <f t="shared" si="1552"/>
        <v>1349850071648.75</v>
      </c>
      <c r="N6236" s="1">
        <f t="shared" si="1549"/>
        <v>0</v>
      </c>
      <c r="O6236" s="1">
        <f t="shared" si="1550"/>
        <v>0</v>
      </c>
      <c r="P6236" s="1">
        <f t="shared" si="1553"/>
        <v>3.377699720527872E+17</v>
      </c>
    </row>
    <row r="6237" spans="1:16" x14ac:dyDescent="0.3">
      <c r="A6237" s="3">
        <v>0.85474446795175674</v>
      </c>
      <c r="B6237">
        <f t="shared" si="1544"/>
        <v>1</v>
      </c>
      <c r="C6237" s="1">
        <f t="shared" si="1551"/>
        <v>1638400</v>
      </c>
      <c r="D6237" s="1" t="str">
        <f t="shared" si="1545"/>
        <v>NO</v>
      </c>
      <c r="E6237">
        <f t="shared" si="1546"/>
        <v>75</v>
      </c>
      <c r="F6237">
        <f t="shared" si="1547"/>
        <v>31</v>
      </c>
      <c r="G6237" s="2">
        <f t="shared" si="1548"/>
        <v>0.41333333333333333</v>
      </c>
      <c r="H6237" s="1">
        <f t="shared" si="1539"/>
        <v>1146880</v>
      </c>
      <c r="I6237" s="1">
        <f t="shared" si="1540"/>
        <v>0</v>
      </c>
      <c r="J6237" s="1">
        <f t="shared" si="1541"/>
        <v>0</v>
      </c>
      <c r="K6237" s="1">
        <f t="shared" si="1542"/>
        <v>1146880</v>
      </c>
      <c r="L6237" s="1">
        <f t="shared" si="1543"/>
        <v>1146880</v>
      </c>
      <c r="M6237" s="1">
        <f t="shared" si="1552"/>
        <v>1349851218528.75</v>
      </c>
      <c r="N6237" s="1">
        <f t="shared" si="1549"/>
        <v>0</v>
      </c>
      <c r="O6237" s="1">
        <f t="shared" si="1550"/>
        <v>0</v>
      </c>
      <c r="P6237" s="1">
        <f t="shared" si="1553"/>
        <v>3.377699720527872E+17</v>
      </c>
    </row>
    <row r="6238" spans="1:16" x14ac:dyDescent="0.3">
      <c r="A6238" s="3">
        <v>0.61483173879029329</v>
      </c>
      <c r="B6238">
        <f t="shared" si="1544"/>
        <v>1</v>
      </c>
      <c r="C6238" s="1">
        <f t="shared" si="1551"/>
        <v>819200</v>
      </c>
      <c r="D6238" s="1" t="str">
        <f t="shared" si="1545"/>
        <v>NO</v>
      </c>
      <c r="E6238">
        <f t="shared" si="1546"/>
        <v>76</v>
      </c>
      <c r="F6238">
        <f t="shared" si="1547"/>
        <v>32</v>
      </c>
      <c r="G6238" s="2">
        <f t="shared" si="1548"/>
        <v>0.42105263157894735</v>
      </c>
      <c r="H6238" s="1">
        <f t="shared" si="1539"/>
        <v>573440</v>
      </c>
      <c r="I6238" s="1">
        <f t="shared" si="1540"/>
        <v>0</v>
      </c>
      <c r="J6238" s="1">
        <f t="shared" si="1541"/>
        <v>0</v>
      </c>
      <c r="K6238" s="1">
        <f t="shared" si="1542"/>
        <v>573440</v>
      </c>
      <c r="L6238" s="1">
        <f t="shared" si="1543"/>
        <v>1720320</v>
      </c>
      <c r="M6238" s="1">
        <f t="shared" si="1552"/>
        <v>1349851791968.75</v>
      </c>
      <c r="N6238" s="1">
        <f t="shared" si="1549"/>
        <v>0</v>
      </c>
      <c r="O6238" s="1">
        <f t="shared" si="1550"/>
        <v>0</v>
      </c>
      <c r="P6238" s="1">
        <f t="shared" si="1553"/>
        <v>3.377699720527872E+17</v>
      </c>
    </row>
    <row r="6239" spans="1:16" x14ac:dyDescent="0.3">
      <c r="A6239" s="3">
        <v>0.95714739061756793</v>
      </c>
      <c r="B6239">
        <f t="shared" si="1544"/>
        <v>1</v>
      </c>
      <c r="C6239" s="1">
        <f t="shared" si="1551"/>
        <v>409600</v>
      </c>
      <c r="D6239" s="1" t="str">
        <f t="shared" si="1545"/>
        <v>NO</v>
      </c>
      <c r="E6239">
        <f t="shared" si="1546"/>
        <v>77</v>
      </c>
      <c r="F6239">
        <f t="shared" si="1547"/>
        <v>33</v>
      </c>
      <c r="G6239" s="2">
        <f t="shared" si="1548"/>
        <v>0.42857142857142855</v>
      </c>
      <c r="H6239" s="1">
        <f t="shared" si="1539"/>
        <v>286720</v>
      </c>
      <c r="I6239" s="1">
        <f t="shared" si="1540"/>
        <v>0</v>
      </c>
      <c r="J6239" s="1">
        <f t="shared" si="1541"/>
        <v>0</v>
      </c>
      <c r="K6239" s="1">
        <f t="shared" si="1542"/>
        <v>286720</v>
      </c>
      <c r="L6239" s="1">
        <f t="shared" si="1543"/>
        <v>2007040</v>
      </c>
      <c r="M6239" s="1">
        <f t="shared" si="1552"/>
        <v>1349852078688.75</v>
      </c>
      <c r="N6239" s="1">
        <f t="shared" si="1549"/>
        <v>0</v>
      </c>
      <c r="O6239" s="1">
        <f t="shared" si="1550"/>
        <v>0</v>
      </c>
      <c r="P6239" s="1">
        <f t="shared" si="1553"/>
        <v>3.377699720527872E+17</v>
      </c>
    </row>
    <row r="6240" spans="1:16" x14ac:dyDescent="0.3">
      <c r="A6240" s="3">
        <v>0.99915970388649067</v>
      </c>
      <c r="B6240">
        <f t="shared" si="1544"/>
        <v>1</v>
      </c>
      <c r="C6240" s="1">
        <f t="shared" si="1551"/>
        <v>204800</v>
      </c>
      <c r="D6240" s="1" t="str">
        <f t="shared" si="1545"/>
        <v>NO</v>
      </c>
      <c r="E6240">
        <f t="shared" si="1546"/>
        <v>78</v>
      </c>
      <c r="F6240">
        <f t="shared" si="1547"/>
        <v>34</v>
      </c>
      <c r="G6240" s="2">
        <f t="shared" si="1548"/>
        <v>0.4358974358974359</v>
      </c>
      <c r="H6240" s="1">
        <f t="shared" si="1539"/>
        <v>143360</v>
      </c>
      <c r="I6240" s="1">
        <f t="shared" si="1540"/>
        <v>0</v>
      </c>
      <c r="J6240" s="1">
        <f t="shared" si="1541"/>
        <v>0</v>
      </c>
      <c r="K6240" s="1">
        <f t="shared" si="1542"/>
        <v>143360</v>
      </c>
      <c r="L6240" s="1">
        <f t="shared" si="1543"/>
        <v>2150400</v>
      </c>
      <c r="M6240" s="1">
        <f t="shared" si="1552"/>
        <v>1349852222048.75</v>
      </c>
      <c r="N6240" s="1">
        <f t="shared" si="1549"/>
        <v>0</v>
      </c>
      <c r="O6240" s="1">
        <f t="shared" si="1550"/>
        <v>0</v>
      </c>
      <c r="P6240" s="1">
        <f t="shared" si="1553"/>
        <v>3.377699720527872E+17</v>
      </c>
    </row>
    <row r="6241" spans="1:16" x14ac:dyDescent="0.3">
      <c r="A6241" s="3">
        <v>2.2691850224357824E-3</v>
      </c>
      <c r="B6241">
        <f t="shared" si="1544"/>
        <v>0</v>
      </c>
      <c r="C6241" s="1">
        <f t="shared" si="1551"/>
        <v>102400</v>
      </c>
      <c r="D6241" s="1" t="str">
        <f t="shared" si="1545"/>
        <v>NO</v>
      </c>
      <c r="E6241">
        <f t="shared" si="1546"/>
        <v>79</v>
      </c>
      <c r="F6241">
        <f t="shared" si="1547"/>
        <v>34</v>
      </c>
      <c r="G6241" s="2">
        <f t="shared" si="1548"/>
        <v>0.43037974683544306</v>
      </c>
      <c r="H6241" s="1">
        <f t="shared" si="1539"/>
        <v>0</v>
      </c>
      <c r="I6241" s="1">
        <f t="shared" si="1540"/>
        <v>102400</v>
      </c>
      <c r="J6241" s="1">
        <f t="shared" si="1541"/>
        <v>102400</v>
      </c>
      <c r="K6241" s="1">
        <f t="shared" si="1542"/>
        <v>0</v>
      </c>
      <c r="L6241" s="1">
        <f t="shared" si="1543"/>
        <v>0</v>
      </c>
      <c r="M6241" s="1">
        <f t="shared" si="1552"/>
        <v>1349852119648.75</v>
      </c>
      <c r="N6241" s="1">
        <f t="shared" si="1549"/>
        <v>0</v>
      </c>
      <c r="O6241" s="1">
        <f t="shared" si="1550"/>
        <v>0</v>
      </c>
      <c r="P6241" s="1">
        <f t="shared" si="1553"/>
        <v>3.377699720527872E+17</v>
      </c>
    </row>
    <row r="6242" spans="1:16" x14ac:dyDescent="0.3">
      <c r="A6242" s="3">
        <v>0.20377560136238859</v>
      </c>
      <c r="B6242">
        <f t="shared" si="1544"/>
        <v>0</v>
      </c>
      <c r="C6242" s="1">
        <f t="shared" si="1551"/>
        <v>204800</v>
      </c>
      <c r="D6242" s="1" t="str">
        <f t="shared" si="1545"/>
        <v>NO</v>
      </c>
      <c r="E6242">
        <f t="shared" si="1546"/>
        <v>80</v>
      </c>
      <c r="F6242">
        <f t="shared" si="1547"/>
        <v>34</v>
      </c>
      <c r="G6242" s="2">
        <f t="shared" si="1548"/>
        <v>0.42499999999999999</v>
      </c>
      <c r="H6242" s="1">
        <f t="shared" si="1539"/>
        <v>0</v>
      </c>
      <c r="I6242" s="1">
        <f t="shared" si="1540"/>
        <v>204800</v>
      </c>
      <c r="J6242" s="1">
        <f t="shared" si="1541"/>
        <v>307200</v>
      </c>
      <c r="K6242" s="1">
        <f t="shared" si="1542"/>
        <v>0</v>
      </c>
      <c r="L6242" s="1">
        <f t="shared" si="1543"/>
        <v>0</v>
      </c>
      <c r="M6242" s="1">
        <f t="shared" si="1552"/>
        <v>1349851914848.75</v>
      </c>
      <c r="N6242" s="1">
        <f t="shared" si="1549"/>
        <v>0</v>
      </c>
      <c r="O6242" s="1">
        <f t="shared" si="1550"/>
        <v>0</v>
      </c>
      <c r="P6242" s="1">
        <f t="shared" si="1553"/>
        <v>3.377699720527872E+17</v>
      </c>
    </row>
    <row r="6243" spans="1:16" x14ac:dyDescent="0.3">
      <c r="A6243" s="3">
        <v>0.65570106425193109</v>
      </c>
      <c r="B6243">
        <f t="shared" si="1544"/>
        <v>1</v>
      </c>
      <c r="C6243" s="1">
        <f t="shared" si="1551"/>
        <v>409600</v>
      </c>
      <c r="D6243" s="1" t="str">
        <f t="shared" si="1545"/>
        <v>NO</v>
      </c>
      <c r="E6243">
        <f t="shared" si="1546"/>
        <v>81</v>
      </c>
      <c r="F6243">
        <f t="shared" si="1547"/>
        <v>35</v>
      </c>
      <c r="G6243" s="2">
        <f t="shared" si="1548"/>
        <v>0.43209876543209874</v>
      </c>
      <c r="H6243" s="1">
        <f t="shared" si="1539"/>
        <v>286720</v>
      </c>
      <c r="I6243" s="1">
        <f t="shared" si="1540"/>
        <v>0</v>
      </c>
      <c r="J6243" s="1">
        <f t="shared" si="1541"/>
        <v>0</v>
      </c>
      <c r="K6243" s="1">
        <f t="shared" si="1542"/>
        <v>286720</v>
      </c>
      <c r="L6243" s="1">
        <f t="shared" si="1543"/>
        <v>286720</v>
      </c>
      <c r="M6243" s="1">
        <f t="shared" si="1552"/>
        <v>1349852201568.75</v>
      </c>
      <c r="N6243" s="1">
        <f t="shared" si="1549"/>
        <v>0</v>
      </c>
      <c r="O6243" s="1">
        <f t="shared" si="1550"/>
        <v>0</v>
      </c>
      <c r="P6243" s="1">
        <f t="shared" si="1553"/>
        <v>3.377699720527872E+17</v>
      </c>
    </row>
    <row r="6244" spans="1:16" x14ac:dyDescent="0.3">
      <c r="A6244" s="3">
        <v>0.51421296743333511</v>
      </c>
      <c r="B6244">
        <f t="shared" si="1544"/>
        <v>1</v>
      </c>
      <c r="C6244" s="1">
        <f t="shared" si="1551"/>
        <v>204800</v>
      </c>
      <c r="D6244" s="1" t="str">
        <f t="shared" si="1545"/>
        <v>NO</v>
      </c>
      <c r="E6244">
        <f t="shared" si="1546"/>
        <v>82</v>
      </c>
      <c r="F6244">
        <f t="shared" si="1547"/>
        <v>36</v>
      </c>
      <c r="G6244" s="2">
        <f t="shared" si="1548"/>
        <v>0.43902439024390244</v>
      </c>
      <c r="H6244" s="1">
        <f t="shared" si="1539"/>
        <v>143360</v>
      </c>
      <c r="I6244" s="1">
        <f t="shared" si="1540"/>
        <v>0</v>
      </c>
      <c r="J6244" s="1">
        <f t="shared" si="1541"/>
        <v>0</v>
      </c>
      <c r="K6244" s="1">
        <f t="shared" si="1542"/>
        <v>143360</v>
      </c>
      <c r="L6244" s="1">
        <f t="shared" si="1543"/>
        <v>430080</v>
      </c>
      <c r="M6244" s="1">
        <f t="shared" si="1552"/>
        <v>1349852344928.75</v>
      </c>
      <c r="N6244" s="1">
        <f t="shared" si="1549"/>
        <v>0</v>
      </c>
      <c r="O6244" s="1">
        <f t="shared" si="1550"/>
        <v>0</v>
      </c>
      <c r="P6244" s="1">
        <f t="shared" si="1553"/>
        <v>3.377699720527872E+17</v>
      </c>
    </row>
    <row r="6245" spans="1:16" x14ac:dyDescent="0.3">
      <c r="A6245" s="3">
        <v>0.64597281791971572</v>
      </c>
      <c r="B6245">
        <f t="shared" si="1544"/>
        <v>1</v>
      </c>
      <c r="C6245" s="1">
        <f t="shared" si="1551"/>
        <v>102400</v>
      </c>
      <c r="D6245" s="1" t="str">
        <f t="shared" si="1545"/>
        <v>NO</v>
      </c>
      <c r="E6245">
        <f t="shared" si="1546"/>
        <v>83</v>
      </c>
      <c r="F6245">
        <f t="shared" si="1547"/>
        <v>37</v>
      </c>
      <c r="G6245" s="2">
        <f t="shared" si="1548"/>
        <v>0.44578313253012047</v>
      </c>
      <c r="H6245" s="1">
        <f t="shared" si="1539"/>
        <v>71680</v>
      </c>
      <c r="I6245" s="1">
        <f t="shared" si="1540"/>
        <v>0</v>
      </c>
      <c r="J6245" s="1">
        <f t="shared" si="1541"/>
        <v>0</v>
      </c>
      <c r="K6245" s="1">
        <f t="shared" si="1542"/>
        <v>71680</v>
      </c>
      <c r="L6245" s="1">
        <f t="shared" si="1543"/>
        <v>501760</v>
      </c>
      <c r="M6245" s="1">
        <f t="shared" si="1552"/>
        <v>1349852416608.75</v>
      </c>
      <c r="N6245" s="1">
        <f t="shared" si="1549"/>
        <v>0</v>
      </c>
      <c r="O6245" s="1">
        <f t="shared" si="1550"/>
        <v>0</v>
      </c>
      <c r="P6245" s="1">
        <f t="shared" si="1553"/>
        <v>3.377699720527872E+17</v>
      </c>
    </row>
    <row r="6246" spans="1:16" x14ac:dyDescent="0.3">
      <c r="A6246" s="3">
        <v>0.26287025779277162</v>
      </c>
      <c r="B6246">
        <f t="shared" si="1544"/>
        <v>0</v>
      </c>
      <c r="C6246" s="1">
        <f t="shared" si="1551"/>
        <v>51200</v>
      </c>
      <c r="D6246" s="1" t="str">
        <f t="shared" si="1545"/>
        <v>NO</v>
      </c>
      <c r="E6246">
        <f t="shared" si="1546"/>
        <v>84</v>
      </c>
      <c r="F6246">
        <f t="shared" si="1547"/>
        <v>37</v>
      </c>
      <c r="G6246" s="2">
        <f t="shared" si="1548"/>
        <v>0.44047619047619047</v>
      </c>
      <c r="H6246" s="1">
        <f t="shared" si="1539"/>
        <v>0</v>
      </c>
      <c r="I6246" s="1">
        <f t="shared" si="1540"/>
        <v>51200</v>
      </c>
      <c r="J6246" s="1">
        <f t="shared" si="1541"/>
        <v>51200</v>
      </c>
      <c r="K6246" s="1">
        <f t="shared" si="1542"/>
        <v>0</v>
      </c>
      <c r="L6246" s="1">
        <f t="shared" si="1543"/>
        <v>0</v>
      </c>
      <c r="M6246" s="1">
        <f t="shared" si="1552"/>
        <v>1349852365408.75</v>
      </c>
      <c r="N6246" s="1">
        <f t="shared" si="1549"/>
        <v>0</v>
      </c>
      <c r="O6246" s="1">
        <f t="shared" si="1550"/>
        <v>0</v>
      </c>
      <c r="P6246" s="1">
        <f t="shared" si="1553"/>
        <v>3.377699720527872E+17</v>
      </c>
    </row>
    <row r="6247" spans="1:16" x14ac:dyDescent="0.3">
      <c r="A6247" s="3">
        <v>0.80075609485889976</v>
      </c>
      <c r="B6247">
        <f t="shared" si="1544"/>
        <v>1</v>
      </c>
      <c r="C6247" s="1">
        <f t="shared" si="1551"/>
        <v>102400</v>
      </c>
      <c r="D6247" s="1" t="str">
        <f t="shared" si="1545"/>
        <v>NO</v>
      </c>
      <c r="E6247">
        <f t="shared" si="1546"/>
        <v>85</v>
      </c>
      <c r="F6247">
        <f t="shared" si="1547"/>
        <v>38</v>
      </c>
      <c r="G6247" s="2">
        <f t="shared" si="1548"/>
        <v>0.44705882352941179</v>
      </c>
      <c r="H6247" s="1">
        <f t="shared" si="1539"/>
        <v>71680</v>
      </c>
      <c r="I6247" s="1">
        <f t="shared" si="1540"/>
        <v>0</v>
      </c>
      <c r="J6247" s="1">
        <f t="shared" si="1541"/>
        <v>0</v>
      </c>
      <c r="K6247" s="1">
        <f t="shared" si="1542"/>
        <v>71680</v>
      </c>
      <c r="L6247" s="1">
        <f t="shared" si="1543"/>
        <v>71680</v>
      </c>
      <c r="M6247" s="1">
        <f t="shared" si="1552"/>
        <v>1349852437088.75</v>
      </c>
      <c r="N6247" s="1">
        <f t="shared" si="1549"/>
        <v>0</v>
      </c>
      <c r="O6247" s="1">
        <f t="shared" si="1550"/>
        <v>0</v>
      </c>
      <c r="P6247" s="1">
        <f t="shared" si="1553"/>
        <v>3.377699720527872E+17</v>
      </c>
    </row>
    <row r="6248" spans="1:16" x14ac:dyDescent="0.3">
      <c r="A6248" s="3">
        <v>0.75301559110381611</v>
      </c>
      <c r="B6248">
        <f t="shared" si="1544"/>
        <v>1</v>
      </c>
      <c r="C6248" s="1">
        <f t="shared" si="1551"/>
        <v>51200</v>
      </c>
      <c r="D6248" s="1" t="str">
        <f t="shared" si="1545"/>
        <v>NO</v>
      </c>
      <c r="E6248">
        <f t="shared" si="1546"/>
        <v>86</v>
      </c>
      <c r="F6248">
        <f t="shared" si="1547"/>
        <v>39</v>
      </c>
      <c r="G6248" s="2">
        <f t="shared" si="1548"/>
        <v>0.45348837209302323</v>
      </c>
      <c r="H6248" s="1">
        <f t="shared" si="1539"/>
        <v>35840</v>
      </c>
      <c r="I6248" s="1">
        <f t="shared" si="1540"/>
        <v>0</v>
      </c>
      <c r="J6248" s="1">
        <f t="shared" si="1541"/>
        <v>0</v>
      </c>
      <c r="K6248" s="1">
        <f t="shared" si="1542"/>
        <v>35840</v>
      </c>
      <c r="L6248" s="1">
        <f t="shared" si="1543"/>
        <v>107520</v>
      </c>
      <c r="M6248" s="1">
        <f t="shared" si="1552"/>
        <v>1349852472928.75</v>
      </c>
      <c r="N6248" s="1">
        <f t="shared" si="1549"/>
        <v>0</v>
      </c>
      <c r="O6248" s="1">
        <f t="shared" si="1550"/>
        <v>0</v>
      </c>
      <c r="P6248" s="1">
        <f t="shared" si="1553"/>
        <v>3.377699720527872E+17</v>
      </c>
    </row>
    <row r="6249" spans="1:16" x14ac:dyDescent="0.3">
      <c r="A6249" s="3">
        <v>0.38368303251413494</v>
      </c>
      <c r="B6249">
        <f t="shared" si="1544"/>
        <v>0</v>
      </c>
      <c r="C6249" s="1">
        <f t="shared" si="1551"/>
        <v>25600</v>
      </c>
      <c r="D6249" s="1" t="str">
        <f t="shared" si="1545"/>
        <v>NO</v>
      </c>
      <c r="E6249">
        <f t="shared" si="1546"/>
        <v>87</v>
      </c>
      <c r="F6249">
        <f t="shared" si="1547"/>
        <v>39</v>
      </c>
      <c r="G6249" s="2">
        <f t="shared" si="1548"/>
        <v>0.44827586206896552</v>
      </c>
      <c r="H6249" s="1">
        <f t="shared" si="1539"/>
        <v>0</v>
      </c>
      <c r="I6249" s="1">
        <f t="shared" si="1540"/>
        <v>25600</v>
      </c>
      <c r="J6249" s="1">
        <f t="shared" si="1541"/>
        <v>25600</v>
      </c>
      <c r="K6249" s="1">
        <f t="shared" si="1542"/>
        <v>0</v>
      </c>
      <c r="L6249" s="1">
        <f t="shared" si="1543"/>
        <v>0</v>
      </c>
      <c r="M6249" s="1">
        <f t="shared" si="1552"/>
        <v>1349852447328.75</v>
      </c>
      <c r="N6249" s="1">
        <f t="shared" si="1549"/>
        <v>0</v>
      </c>
      <c r="O6249" s="1">
        <f t="shared" si="1550"/>
        <v>0</v>
      </c>
      <c r="P6249" s="1">
        <f t="shared" si="1553"/>
        <v>3.377699720527872E+17</v>
      </c>
    </row>
    <row r="6250" spans="1:16" x14ac:dyDescent="0.3">
      <c r="A6250" s="3">
        <v>0.11888301386936284</v>
      </c>
      <c r="B6250">
        <f t="shared" si="1544"/>
        <v>0</v>
      </c>
      <c r="C6250" s="1">
        <f t="shared" si="1551"/>
        <v>51200</v>
      </c>
      <c r="D6250" s="1" t="str">
        <f t="shared" si="1545"/>
        <v>NO</v>
      </c>
      <c r="E6250">
        <f t="shared" si="1546"/>
        <v>88</v>
      </c>
      <c r="F6250">
        <f t="shared" si="1547"/>
        <v>39</v>
      </c>
      <c r="G6250" s="2">
        <f t="shared" si="1548"/>
        <v>0.44318181818181818</v>
      </c>
      <c r="H6250" s="1">
        <f t="shared" si="1539"/>
        <v>0</v>
      </c>
      <c r="I6250" s="1">
        <f t="shared" si="1540"/>
        <v>51200</v>
      </c>
      <c r="J6250" s="1">
        <f t="shared" si="1541"/>
        <v>76800</v>
      </c>
      <c r="K6250" s="1">
        <f t="shared" si="1542"/>
        <v>0</v>
      </c>
      <c r="L6250" s="1">
        <f t="shared" si="1543"/>
        <v>0</v>
      </c>
      <c r="M6250" s="1">
        <f t="shared" si="1552"/>
        <v>1349852396128.75</v>
      </c>
      <c r="N6250" s="1">
        <f t="shared" si="1549"/>
        <v>0</v>
      </c>
      <c r="O6250" s="1">
        <f t="shared" si="1550"/>
        <v>0</v>
      </c>
      <c r="P6250" s="1">
        <f t="shared" si="1553"/>
        <v>3.377699720527872E+17</v>
      </c>
    </row>
    <row r="6251" spans="1:16" x14ac:dyDescent="0.3">
      <c r="A6251" s="3">
        <v>0.42117054123498321</v>
      </c>
      <c r="B6251">
        <f t="shared" si="1544"/>
        <v>0</v>
      </c>
      <c r="C6251" s="1">
        <f t="shared" si="1551"/>
        <v>102400</v>
      </c>
      <c r="D6251" s="1" t="str">
        <f t="shared" si="1545"/>
        <v>NO</v>
      </c>
      <c r="E6251">
        <f t="shared" si="1546"/>
        <v>89</v>
      </c>
      <c r="F6251">
        <f t="shared" si="1547"/>
        <v>39</v>
      </c>
      <c r="G6251" s="2">
        <f t="shared" si="1548"/>
        <v>0.43820224719101125</v>
      </c>
      <c r="H6251" s="1">
        <f t="shared" si="1539"/>
        <v>0</v>
      </c>
      <c r="I6251" s="1">
        <f t="shared" si="1540"/>
        <v>102400</v>
      </c>
      <c r="J6251" s="1">
        <f t="shared" si="1541"/>
        <v>179200</v>
      </c>
      <c r="K6251" s="1">
        <f t="shared" si="1542"/>
        <v>0</v>
      </c>
      <c r="L6251" s="1">
        <f t="shared" si="1543"/>
        <v>0</v>
      </c>
      <c r="M6251" s="1">
        <f t="shared" si="1552"/>
        <v>1349852293728.75</v>
      </c>
      <c r="N6251" s="1">
        <f t="shared" si="1549"/>
        <v>0</v>
      </c>
      <c r="O6251" s="1">
        <f t="shared" si="1550"/>
        <v>0</v>
      </c>
      <c r="P6251" s="1">
        <f t="shared" si="1553"/>
        <v>3.377699720527872E+17</v>
      </c>
    </row>
    <row r="6252" spans="1:16" x14ac:dyDescent="0.3">
      <c r="A6252" s="3">
        <v>1.8476177564812568E-2</v>
      </c>
      <c r="B6252">
        <f t="shared" si="1544"/>
        <v>0</v>
      </c>
      <c r="C6252" s="1">
        <f t="shared" si="1551"/>
        <v>204800</v>
      </c>
      <c r="D6252" s="1" t="str">
        <f t="shared" si="1545"/>
        <v>NO</v>
      </c>
      <c r="E6252">
        <f t="shared" si="1546"/>
        <v>90</v>
      </c>
      <c r="F6252">
        <f t="shared" si="1547"/>
        <v>39</v>
      </c>
      <c r="G6252" s="2">
        <f t="shared" si="1548"/>
        <v>0.43333333333333335</v>
      </c>
      <c r="H6252" s="1">
        <f t="shared" ref="H6252:H6315" si="1554">IF(B6252=1,C6252*0.7,0)</f>
        <v>0</v>
      </c>
      <c r="I6252" s="1">
        <f t="shared" ref="I6252:I6315" si="1555">IF(H6252=0,C6252,)</f>
        <v>204800</v>
      </c>
      <c r="J6252" s="1">
        <f t="shared" ref="J6252:J6315" si="1556">IF(I6252=0,0,J6251+I6252)</f>
        <v>384000</v>
      </c>
      <c r="K6252" s="1">
        <f t="shared" ref="K6252:K6315" si="1557">IF(H6252=0,,H6252)</f>
        <v>0</v>
      </c>
      <c r="L6252" s="1">
        <f t="shared" ref="L6252:L6315" si="1558">IF(K6252=0,0,L6251+K6252)</f>
        <v>0</v>
      </c>
      <c r="M6252" s="1">
        <f t="shared" si="1552"/>
        <v>1349852088928.75</v>
      </c>
      <c r="N6252" s="1">
        <f t="shared" si="1549"/>
        <v>0</v>
      </c>
      <c r="O6252" s="1">
        <f t="shared" si="1550"/>
        <v>0</v>
      </c>
      <c r="P6252" s="1">
        <f t="shared" si="1553"/>
        <v>3.377699720527872E+17</v>
      </c>
    </row>
    <row r="6253" spans="1:16" x14ac:dyDescent="0.3">
      <c r="A6253" s="3">
        <v>0.57300640386711077</v>
      </c>
      <c r="B6253">
        <f t="shared" si="1544"/>
        <v>1</v>
      </c>
      <c r="C6253" s="1">
        <f t="shared" si="1551"/>
        <v>409600</v>
      </c>
      <c r="D6253" s="1" t="str">
        <f t="shared" si="1545"/>
        <v>NO</v>
      </c>
      <c r="E6253">
        <f t="shared" si="1546"/>
        <v>91</v>
      </c>
      <c r="F6253">
        <f t="shared" si="1547"/>
        <v>40</v>
      </c>
      <c r="G6253" s="2">
        <f t="shared" si="1548"/>
        <v>0.43956043956043955</v>
      </c>
      <c r="H6253" s="1">
        <f t="shared" si="1554"/>
        <v>286720</v>
      </c>
      <c r="I6253" s="1">
        <f t="shared" si="1555"/>
        <v>0</v>
      </c>
      <c r="J6253" s="1">
        <f t="shared" si="1556"/>
        <v>0</v>
      </c>
      <c r="K6253" s="1">
        <f t="shared" si="1557"/>
        <v>286720</v>
      </c>
      <c r="L6253" s="1">
        <f t="shared" si="1558"/>
        <v>286720</v>
      </c>
      <c r="M6253" s="1">
        <f t="shared" si="1552"/>
        <v>1349852375648.75</v>
      </c>
      <c r="N6253" s="1">
        <f t="shared" si="1549"/>
        <v>0</v>
      </c>
      <c r="O6253" s="1">
        <f t="shared" si="1550"/>
        <v>0</v>
      </c>
      <c r="P6253" s="1">
        <f t="shared" si="1553"/>
        <v>3.377699720527872E+17</v>
      </c>
    </row>
    <row r="6254" spans="1:16" x14ac:dyDescent="0.3">
      <c r="A6254" s="3">
        <v>4.1555676890827842E-2</v>
      </c>
      <c r="B6254">
        <f t="shared" si="1544"/>
        <v>0</v>
      </c>
      <c r="C6254" s="1">
        <f t="shared" si="1551"/>
        <v>204800</v>
      </c>
      <c r="D6254" s="1" t="str">
        <f t="shared" si="1545"/>
        <v>NO</v>
      </c>
      <c r="E6254">
        <f t="shared" si="1546"/>
        <v>92</v>
      </c>
      <c r="F6254">
        <f t="shared" si="1547"/>
        <v>40</v>
      </c>
      <c r="G6254" s="2">
        <f t="shared" si="1548"/>
        <v>0.43478260869565216</v>
      </c>
      <c r="H6254" s="1">
        <f t="shared" si="1554"/>
        <v>0</v>
      </c>
      <c r="I6254" s="1">
        <f t="shared" si="1555"/>
        <v>204800</v>
      </c>
      <c r="J6254" s="1">
        <f t="shared" si="1556"/>
        <v>204800</v>
      </c>
      <c r="K6254" s="1">
        <f t="shared" si="1557"/>
        <v>0</v>
      </c>
      <c r="L6254" s="1">
        <f t="shared" si="1558"/>
        <v>0</v>
      </c>
      <c r="M6254" s="1">
        <f t="shared" si="1552"/>
        <v>1349852170848.75</v>
      </c>
      <c r="N6254" s="1">
        <f t="shared" si="1549"/>
        <v>0</v>
      </c>
      <c r="O6254" s="1">
        <f t="shared" si="1550"/>
        <v>0</v>
      </c>
      <c r="P6254" s="1">
        <f t="shared" si="1553"/>
        <v>3.377699720527872E+17</v>
      </c>
    </row>
    <row r="6255" spans="1:16" x14ac:dyDescent="0.3">
      <c r="A6255" s="3">
        <v>0.48923348093803254</v>
      </c>
      <c r="B6255">
        <f t="shared" si="1544"/>
        <v>0</v>
      </c>
      <c r="C6255" s="1">
        <f t="shared" si="1551"/>
        <v>409600</v>
      </c>
      <c r="D6255" s="1" t="str">
        <f t="shared" si="1545"/>
        <v>NO</v>
      </c>
      <c r="E6255">
        <f t="shared" si="1546"/>
        <v>93</v>
      </c>
      <c r="F6255">
        <f t="shared" si="1547"/>
        <v>40</v>
      </c>
      <c r="G6255" s="2">
        <f t="shared" si="1548"/>
        <v>0.43010752688172044</v>
      </c>
      <c r="H6255" s="1">
        <f t="shared" si="1554"/>
        <v>0</v>
      </c>
      <c r="I6255" s="1">
        <f t="shared" si="1555"/>
        <v>409600</v>
      </c>
      <c r="J6255" s="1">
        <f t="shared" si="1556"/>
        <v>614400</v>
      </c>
      <c r="K6255" s="1">
        <f t="shared" si="1557"/>
        <v>0</v>
      </c>
      <c r="L6255" s="1">
        <f t="shared" si="1558"/>
        <v>0</v>
      </c>
      <c r="M6255" s="1">
        <f t="shared" si="1552"/>
        <v>1349851761248.75</v>
      </c>
      <c r="N6255" s="1">
        <f t="shared" si="1549"/>
        <v>0</v>
      </c>
      <c r="O6255" s="1">
        <f t="shared" si="1550"/>
        <v>0</v>
      </c>
      <c r="P6255" s="1">
        <f t="shared" si="1553"/>
        <v>3.377699720527872E+17</v>
      </c>
    </row>
    <row r="6256" spans="1:16" x14ac:dyDescent="0.3">
      <c r="A6256" s="3">
        <v>0.89155886080617308</v>
      </c>
      <c r="B6256">
        <f t="shared" si="1544"/>
        <v>1</v>
      </c>
      <c r="C6256" s="1">
        <f t="shared" si="1551"/>
        <v>819200</v>
      </c>
      <c r="D6256" s="1" t="str">
        <f t="shared" si="1545"/>
        <v>NO</v>
      </c>
      <c r="E6256">
        <f t="shared" si="1546"/>
        <v>94</v>
      </c>
      <c r="F6256">
        <f t="shared" si="1547"/>
        <v>41</v>
      </c>
      <c r="G6256" s="2">
        <f t="shared" si="1548"/>
        <v>0.43617021276595747</v>
      </c>
      <c r="H6256" s="1">
        <f t="shared" si="1554"/>
        <v>573440</v>
      </c>
      <c r="I6256" s="1">
        <f t="shared" si="1555"/>
        <v>0</v>
      </c>
      <c r="J6256" s="1">
        <f t="shared" si="1556"/>
        <v>0</v>
      </c>
      <c r="K6256" s="1">
        <f t="shared" si="1557"/>
        <v>573440</v>
      </c>
      <c r="L6256" s="1">
        <f t="shared" si="1558"/>
        <v>573440</v>
      </c>
      <c r="M6256" s="1">
        <f t="shared" si="1552"/>
        <v>1349852334688.75</v>
      </c>
      <c r="N6256" s="1">
        <f t="shared" si="1549"/>
        <v>0</v>
      </c>
      <c r="O6256" s="1">
        <f t="shared" si="1550"/>
        <v>0</v>
      </c>
      <c r="P6256" s="1">
        <f t="shared" si="1553"/>
        <v>3.377699720527872E+17</v>
      </c>
    </row>
    <row r="6257" spans="1:16" x14ac:dyDescent="0.3">
      <c r="A6257" s="3">
        <v>0.30363662427372007</v>
      </c>
      <c r="B6257">
        <f t="shared" si="1544"/>
        <v>0</v>
      </c>
      <c r="C6257" s="1">
        <f t="shared" si="1551"/>
        <v>409600</v>
      </c>
      <c r="D6257" s="1" t="str">
        <f t="shared" si="1545"/>
        <v>NO</v>
      </c>
      <c r="E6257">
        <f t="shared" si="1546"/>
        <v>95</v>
      </c>
      <c r="F6257">
        <f t="shared" si="1547"/>
        <v>41</v>
      </c>
      <c r="G6257" s="2">
        <f t="shared" si="1548"/>
        <v>0.43157894736842106</v>
      </c>
      <c r="H6257" s="1">
        <f t="shared" si="1554"/>
        <v>0</v>
      </c>
      <c r="I6257" s="1">
        <f t="shared" si="1555"/>
        <v>409600</v>
      </c>
      <c r="J6257" s="1">
        <f t="shared" si="1556"/>
        <v>409600</v>
      </c>
      <c r="K6257" s="1">
        <f t="shared" si="1557"/>
        <v>0</v>
      </c>
      <c r="L6257" s="1">
        <f t="shared" si="1558"/>
        <v>0</v>
      </c>
      <c r="M6257" s="1">
        <f t="shared" si="1552"/>
        <v>1349851925088.75</v>
      </c>
      <c r="N6257" s="1">
        <f t="shared" si="1549"/>
        <v>0</v>
      </c>
      <c r="O6257" s="1">
        <f t="shared" si="1550"/>
        <v>0</v>
      </c>
      <c r="P6257" s="1">
        <f t="shared" si="1553"/>
        <v>3.377699720527872E+17</v>
      </c>
    </row>
    <row r="6258" spans="1:16" x14ac:dyDescent="0.3">
      <c r="A6258" s="3">
        <v>0.73005537474478999</v>
      </c>
      <c r="B6258">
        <f t="shared" si="1544"/>
        <v>1</v>
      </c>
      <c r="C6258" s="1">
        <f t="shared" si="1551"/>
        <v>819200</v>
      </c>
      <c r="D6258" s="1" t="str">
        <f t="shared" si="1545"/>
        <v>NO</v>
      </c>
      <c r="E6258">
        <f t="shared" si="1546"/>
        <v>96</v>
      </c>
      <c r="F6258">
        <f t="shared" si="1547"/>
        <v>42</v>
      </c>
      <c r="G6258" s="2">
        <f t="shared" si="1548"/>
        <v>0.4375</v>
      </c>
      <c r="H6258" s="1">
        <f t="shared" si="1554"/>
        <v>573440</v>
      </c>
      <c r="I6258" s="1">
        <f t="shared" si="1555"/>
        <v>0</v>
      </c>
      <c r="J6258" s="1">
        <f t="shared" si="1556"/>
        <v>0</v>
      </c>
      <c r="K6258" s="1">
        <f t="shared" si="1557"/>
        <v>573440</v>
      </c>
      <c r="L6258" s="1">
        <f t="shared" si="1558"/>
        <v>573440</v>
      </c>
      <c r="M6258" s="1">
        <f t="shared" si="1552"/>
        <v>1349852498528.75</v>
      </c>
      <c r="N6258" s="1">
        <f t="shared" si="1549"/>
        <v>0</v>
      </c>
      <c r="O6258" s="1">
        <f t="shared" si="1550"/>
        <v>0</v>
      </c>
      <c r="P6258" s="1">
        <f t="shared" si="1553"/>
        <v>3.377699720527872E+17</v>
      </c>
    </row>
    <row r="6259" spans="1:16" x14ac:dyDescent="0.3">
      <c r="A6259" s="3">
        <v>0.35374967032100313</v>
      </c>
      <c r="B6259">
        <f t="shared" si="1544"/>
        <v>0</v>
      </c>
      <c r="C6259" s="1">
        <f t="shared" si="1551"/>
        <v>409600</v>
      </c>
      <c r="D6259" s="1" t="str">
        <f t="shared" si="1545"/>
        <v>NO</v>
      </c>
      <c r="E6259">
        <f t="shared" si="1546"/>
        <v>97</v>
      </c>
      <c r="F6259">
        <f t="shared" si="1547"/>
        <v>42</v>
      </c>
      <c r="G6259" s="2">
        <f t="shared" si="1548"/>
        <v>0.4329896907216495</v>
      </c>
      <c r="H6259" s="1">
        <f t="shared" si="1554"/>
        <v>0</v>
      </c>
      <c r="I6259" s="1">
        <f t="shared" si="1555"/>
        <v>409600</v>
      </c>
      <c r="J6259" s="1">
        <f t="shared" si="1556"/>
        <v>409600</v>
      </c>
      <c r="K6259" s="1">
        <f t="shared" si="1557"/>
        <v>0</v>
      </c>
      <c r="L6259" s="1">
        <f t="shared" si="1558"/>
        <v>0</v>
      </c>
      <c r="M6259" s="1">
        <f t="shared" si="1552"/>
        <v>1349852088928.75</v>
      </c>
      <c r="N6259" s="1">
        <f t="shared" si="1549"/>
        <v>0</v>
      </c>
      <c r="O6259" s="1">
        <f t="shared" si="1550"/>
        <v>0</v>
      </c>
      <c r="P6259" s="1">
        <f t="shared" si="1553"/>
        <v>3.377699720527872E+17</v>
      </c>
    </row>
    <row r="6260" spans="1:16" x14ac:dyDescent="0.3">
      <c r="A6260" s="3">
        <v>0.51486855822299737</v>
      </c>
      <c r="B6260">
        <f t="shared" si="1544"/>
        <v>1</v>
      </c>
      <c r="C6260" s="1">
        <f t="shared" si="1551"/>
        <v>819200</v>
      </c>
      <c r="D6260" s="1" t="str">
        <f t="shared" si="1545"/>
        <v>NO</v>
      </c>
      <c r="E6260">
        <f t="shared" si="1546"/>
        <v>98</v>
      </c>
      <c r="F6260">
        <f t="shared" si="1547"/>
        <v>43</v>
      </c>
      <c r="G6260" s="2">
        <f t="shared" si="1548"/>
        <v>0.43877551020408162</v>
      </c>
      <c r="H6260" s="1">
        <f t="shared" si="1554"/>
        <v>573440</v>
      </c>
      <c r="I6260" s="1">
        <f t="shared" si="1555"/>
        <v>0</v>
      </c>
      <c r="J6260" s="1">
        <f t="shared" si="1556"/>
        <v>0</v>
      </c>
      <c r="K6260" s="1">
        <f t="shared" si="1557"/>
        <v>573440</v>
      </c>
      <c r="L6260" s="1">
        <f t="shared" si="1558"/>
        <v>573440</v>
      </c>
      <c r="M6260" s="1">
        <f t="shared" si="1552"/>
        <v>1349852662368.75</v>
      </c>
      <c r="N6260" s="1">
        <f t="shared" si="1549"/>
        <v>0</v>
      </c>
      <c r="O6260" s="1">
        <f t="shared" si="1550"/>
        <v>0</v>
      </c>
      <c r="P6260" s="1">
        <f t="shared" si="1553"/>
        <v>3.377699720527872E+17</v>
      </c>
    </row>
    <row r="6261" spans="1:16" x14ac:dyDescent="0.3">
      <c r="A6261" s="3">
        <v>4.7279540947528176E-2</v>
      </c>
      <c r="B6261">
        <f t="shared" si="1544"/>
        <v>0</v>
      </c>
      <c r="C6261" s="1">
        <f t="shared" si="1551"/>
        <v>409600</v>
      </c>
      <c r="D6261" s="1" t="str">
        <f t="shared" si="1545"/>
        <v>NO</v>
      </c>
      <c r="E6261">
        <f t="shared" si="1546"/>
        <v>99</v>
      </c>
      <c r="F6261">
        <f t="shared" si="1547"/>
        <v>43</v>
      </c>
      <c r="G6261" s="2">
        <f t="shared" si="1548"/>
        <v>0.43434343434343436</v>
      </c>
      <c r="H6261" s="1">
        <f t="shared" si="1554"/>
        <v>0</v>
      </c>
      <c r="I6261" s="1">
        <f t="shared" si="1555"/>
        <v>409600</v>
      </c>
      <c r="J6261" s="1">
        <f t="shared" si="1556"/>
        <v>409600</v>
      </c>
      <c r="K6261" s="1">
        <f t="shared" si="1557"/>
        <v>0</v>
      </c>
      <c r="L6261" s="1">
        <f t="shared" si="1558"/>
        <v>0</v>
      </c>
      <c r="M6261" s="1">
        <f t="shared" si="1552"/>
        <v>1349852252768.75</v>
      </c>
      <c r="N6261" s="1">
        <f t="shared" si="1549"/>
        <v>0</v>
      </c>
      <c r="O6261" s="1">
        <f t="shared" si="1550"/>
        <v>0</v>
      </c>
      <c r="P6261" s="1">
        <f t="shared" si="1553"/>
        <v>3.377699720527872E+17</v>
      </c>
    </row>
    <row r="6262" spans="1:16" x14ac:dyDescent="0.3">
      <c r="A6262" s="3">
        <v>0.29100739115510033</v>
      </c>
      <c r="B6262">
        <f t="shared" si="1544"/>
        <v>0</v>
      </c>
      <c r="C6262" s="1">
        <f t="shared" si="1551"/>
        <v>819200</v>
      </c>
      <c r="D6262" s="1" t="str">
        <f t="shared" si="1545"/>
        <v>NO</v>
      </c>
      <c r="E6262">
        <f t="shared" si="1546"/>
        <v>100</v>
      </c>
      <c r="F6262">
        <f t="shared" si="1547"/>
        <v>43</v>
      </c>
      <c r="G6262" s="2">
        <f t="shared" si="1548"/>
        <v>0.43</v>
      </c>
      <c r="H6262" s="1">
        <f t="shared" si="1554"/>
        <v>0</v>
      </c>
      <c r="I6262" s="1">
        <f t="shared" si="1555"/>
        <v>819200</v>
      </c>
      <c r="J6262" s="1">
        <f t="shared" si="1556"/>
        <v>1228800</v>
      </c>
      <c r="K6262" s="1">
        <f t="shared" si="1557"/>
        <v>0</v>
      </c>
      <c r="L6262" s="1">
        <f t="shared" si="1558"/>
        <v>0</v>
      </c>
      <c r="M6262" s="1">
        <f t="shared" si="1552"/>
        <v>1349851433568.75</v>
      </c>
      <c r="N6262" s="1">
        <f t="shared" si="1549"/>
        <v>0</v>
      </c>
      <c r="O6262" s="1">
        <f t="shared" si="1550"/>
        <v>0</v>
      </c>
      <c r="P6262" s="1">
        <f t="shared" si="1553"/>
        <v>3.377699720527872E+17</v>
      </c>
    </row>
    <row r="6263" spans="1:16" x14ac:dyDescent="0.3">
      <c r="A6263" s="3">
        <v>0.50296518938394341</v>
      </c>
      <c r="B6263">
        <f t="shared" si="1544"/>
        <v>1</v>
      </c>
      <c r="C6263" s="1">
        <f t="shared" si="1551"/>
        <v>1638400</v>
      </c>
      <c r="D6263" s="1" t="str">
        <f t="shared" si="1545"/>
        <v>NO</v>
      </c>
      <c r="E6263">
        <f t="shared" si="1546"/>
        <v>101</v>
      </c>
      <c r="F6263">
        <f t="shared" si="1547"/>
        <v>44</v>
      </c>
      <c r="G6263" s="2">
        <f t="shared" si="1548"/>
        <v>0.43564356435643564</v>
      </c>
      <c r="H6263" s="1">
        <f t="shared" si="1554"/>
        <v>1146880</v>
      </c>
      <c r="I6263" s="1">
        <f t="shared" si="1555"/>
        <v>0</v>
      </c>
      <c r="J6263" s="1">
        <f t="shared" si="1556"/>
        <v>0</v>
      </c>
      <c r="K6263" s="1">
        <f t="shared" si="1557"/>
        <v>1146880</v>
      </c>
      <c r="L6263" s="1">
        <f t="shared" si="1558"/>
        <v>1146880</v>
      </c>
      <c r="M6263" s="1">
        <f t="shared" si="1552"/>
        <v>1349852580448.75</v>
      </c>
      <c r="N6263" s="1">
        <f t="shared" si="1549"/>
        <v>0</v>
      </c>
      <c r="O6263" s="1">
        <f t="shared" si="1550"/>
        <v>0</v>
      </c>
      <c r="P6263" s="1">
        <f t="shared" si="1553"/>
        <v>3.377699720527872E+17</v>
      </c>
    </row>
    <row r="6264" spans="1:16" x14ac:dyDescent="0.3">
      <c r="A6264" s="3">
        <v>0.52847339083649125</v>
      </c>
      <c r="B6264">
        <f t="shared" si="1544"/>
        <v>1</v>
      </c>
      <c r="C6264" s="1">
        <f t="shared" si="1551"/>
        <v>819200</v>
      </c>
      <c r="D6264" s="1" t="str">
        <f t="shared" si="1545"/>
        <v>NO</v>
      </c>
      <c r="E6264">
        <f t="shared" si="1546"/>
        <v>102</v>
      </c>
      <c r="F6264">
        <f t="shared" si="1547"/>
        <v>45</v>
      </c>
      <c r="G6264" s="2">
        <f t="shared" si="1548"/>
        <v>0.44117647058823528</v>
      </c>
      <c r="H6264" s="1">
        <f t="shared" si="1554"/>
        <v>573440</v>
      </c>
      <c r="I6264" s="1">
        <f t="shared" si="1555"/>
        <v>0</v>
      </c>
      <c r="J6264" s="1">
        <f t="shared" si="1556"/>
        <v>0</v>
      </c>
      <c r="K6264" s="1">
        <f t="shared" si="1557"/>
        <v>573440</v>
      </c>
      <c r="L6264" s="1">
        <f t="shared" si="1558"/>
        <v>1720320</v>
      </c>
      <c r="M6264" s="1">
        <f t="shared" si="1552"/>
        <v>1349853153888.75</v>
      </c>
      <c r="N6264" s="1">
        <f t="shared" si="1549"/>
        <v>0</v>
      </c>
      <c r="O6264" s="1">
        <f t="shared" si="1550"/>
        <v>0</v>
      </c>
      <c r="P6264" s="1">
        <f t="shared" si="1553"/>
        <v>3.377699720527872E+17</v>
      </c>
    </row>
    <row r="6265" spans="1:16" x14ac:dyDescent="0.3">
      <c r="A6265" s="3">
        <v>0.92812024674411631</v>
      </c>
      <c r="B6265">
        <f t="shared" si="1544"/>
        <v>1</v>
      </c>
      <c r="C6265" s="1">
        <f t="shared" si="1551"/>
        <v>409600</v>
      </c>
      <c r="D6265" s="1" t="str">
        <f t="shared" si="1545"/>
        <v>NO</v>
      </c>
      <c r="E6265">
        <f t="shared" si="1546"/>
        <v>103</v>
      </c>
      <c r="F6265">
        <f t="shared" si="1547"/>
        <v>46</v>
      </c>
      <c r="G6265" s="2">
        <f t="shared" si="1548"/>
        <v>0.44660194174757284</v>
      </c>
      <c r="H6265" s="1">
        <f t="shared" si="1554"/>
        <v>286720</v>
      </c>
      <c r="I6265" s="1">
        <f t="shared" si="1555"/>
        <v>0</v>
      </c>
      <c r="J6265" s="1">
        <f t="shared" si="1556"/>
        <v>0</v>
      </c>
      <c r="K6265" s="1">
        <f t="shared" si="1557"/>
        <v>286720</v>
      </c>
      <c r="L6265" s="1">
        <f t="shared" si="1558"/>
        <v>2007040</v>
      </c>
      <c r="M6265" s="1">
        <f t="shared" si="1552"/>
        <v>1349853440608.75</v>
      </c>
      <c r="N6265" s="1">
        <f t="shared" si="1549"/>
        <v>0</v>
      </c>
      <c r="O6265" s="1">
        <f t="shared" si="1550"/>
        <v>0</v>
      </c>
      <c r="P6265" s="1">
        <f t="shared" si="1553"/>
        <v>3.377699720527872E+17</v>
      </c>
    </row>
    <row r="6266" spans="1:16" x14ac:dyDescent="0.3">
      <c r="A6266" s="3">
        <v>0.44377563327522074</v>
      </c>
      <c r="B6266">
        <f t="shared" si="1544"/>
        <v>0</v>
      </c>
      <c r="C6266" s="1">
        <f t="shared" si="1551"/>
        <v>204800</v>
      </c>
      <c r="D6266" s="1" t="str">
        <f t="shared" si="1545"/>
        <v>NO</v>
      </c>
      <c r="E6266">
        <f t="shared" si="1546"/>
        <v>104</v>
      </c>
      <c r="F6266">
        <f t="shared" si="1547"/>
        <v>46</v>
      </c>
      <c r="G6266" s="2">
        <f t="shared" si="1548"/>
        <v>0.44230769230769229</v>
      </c>
      <c r="H6266" s="1">
        <f t="shared" si="1554"/>
        <v>0</v>
      </c>
      <c r="I6266" s="1">
        <f t="shared" si="1555"/>
        <v>204800</v>
      </c>
      <c r="J6266" s="1">
        <f t="shared" si="1556"/>
        <v>204800</v>
      </c>
      <c r="K6266" s="1">
        <f t="shared" si="1557"/>
        <v>0</v>
      </c>
      <c r="L6266" s="1">
        <f t="shared" si="1558"/>
        <v>0</v>
      </c>
      <c r="M6266" s="1">
        <f t="shared" si="1552"/>
        <v>1349853235808.75</v>
      </c>
      <c r="N6266" s="1">
        <f t="shared" si="1549"/>
        <v>0</v>
      </c>
      <c r="O6266" s="1">
        <f t="shared" si="1550"/>
        <v>0</v>
      </c>
      <c r="P6266" s="1">
        <f t="shared" si="1553"/>
        <v>3.377699720527872E+17</v>
      </c>
    </row>
    <row r="6267" spans="1:16" x14ac:dyDescent="0.3">
      <c r="A6267" s="3">
        <v>0.99333309885626642</v>
      </c>
      <c r="B6267">
        <f t="shared" si="1544"/>
        <v>1</v>
      </c>
      <c r="C6267" s="1">
        <f t="shared" si="1551"/>
        <v>409600</v>
      </c>
      <c r="D6267" s="1" t="str">
        <f t="shared" si="1545"/>
        <v>NO</v>
      </c>
      <c r="E6267">
        <f t="shared" si="1546"/>
        <v>105</v>
      </c>
      <c r="F6267">
        <f t="shared" si="1547"/>
        <v>47</v>
      </c>
      <c r="G6267" s="2">
        <f t="shared" si="1548"/>
        <v>0.44761904761904764</v>
      </c>
      <c r="H6267" s="1">
        <f t="shared" si="1554"/>
        <v>286720</v>
      </c>
      <c r="I6267" s="1">
        <f t="shared" si="1555"/>
        <v>0</v>
      </c>
      <c r="J6267" s="1">
        <f t="shared" si="1556"/>
        <v>0</v>
      </c>
      <c r="K6267" s="1">
        <f t="shared" si="1557"/>
        <v>286720</v>
      </c>
      <c r="L6267" s="1">
        <f t="shared" si="1558"/>
        <v>286720</v>
      </c>
      <c r="M6267" s="1">
        <f t="shared" si="1552"/>
        <v>1349853522528.75</v>
      </c>
      <c r="N6267" s="1">
        <f t="shared" si="1549"/>
        <v>0</v>
      </c>
      <c r="O6267" s="1">
        <f t="shared" si="1550"/>
        <v>0</v>
      </c>
      <c r="P6267" s="1">
        <f t="shared" si="1553"/>
        <v>3.377699720527872E+17</v>
      </c>
    </row>
    <row r="6268" spans="1:16" x14ac:dyDescent="0.3">
      <c r="A6268" s="3">
        <v>0.75350201539106954</v>
      </c>
      <c r="B6268">
        <f t="shared" si="1544"/>
        <v>1</v>
      </c>
      <c r="C6268" s="1">
        <f t="shared" si="1551"/>
        <v>204800</v>
      </c>
      <c r="D6268" s="1" t="str">
        <f t="shared" si="1545"/>
        <v>NO</v>
      </c>
      <c r="E6268">
        <f t="shared" si="1546"/>
        <v>106</v>
      </c>
      <c r="F6268">
        <f t="shared" si="1547"/>
        <v>48</v>
      </c>
      <c r="G6268" s="2">
        <f t="shared" si="1548"/>
        <v>0.45283018867924529</v>
      </c>
      <c r="H6268" s="1">
        <f t="shared" si="1554"/>
        <v>143360</v>
      </c>
      <c r="I6268" s="1">
        <f t="shared" si="1555"/>
        <v>0</v>
      </c>
      <c r="J6268" s="1">
        <f t="shared" si="1556"/>
        <v>0</v>
      </c>
      <c r="K6268" s="1">
        <f t="shared" si="1557"/>
        <v>143360</v>
      </c>
      <c r="L6268" s="1">
        <f t="shared" si="1558"/>
        <v>430080</v>
      </c>
      <c r="M6268" s="1">
        <f t="shared" si="1552"/>
        <v>1349853665888.75</v>
      </c>
      <c r="N6268" s="1">
        <f t="shared" si="1549"/>
        <v>0</v>
      </c>
      <c r="O6268" s="1">
        <f t="shared" si="1550"/>
        <v>0</v>
      </c>
      <c r="P6268" s="1">
        <f t="shared" si="1553"/>
        <v>3.377699720527872E+17</v>
      </c>
    </row>
    <row r="6269" spans="1:16" x14ac:dyDescent="0.3">
      <c r="A6269" s="3">
        <v>0.75142277423479564</v>
      </c>
      <c r="B6269">
        <f t="shared" si="1544"/>
        <v>1</v>
      </c>
      <c r="C6269" s="1">
        <f t="shared" si="1551"/>
        <v>102400</v>
      </c>
      <c r="D6269" s="1" t="str">
        <f t="shared" si="1545"/>
        <v>NO</v>
      </c>
      <c r="E6269">
        <f t="shared" si="1546"/>
        <v>107</v>
      </c>
      <c r="F6269">
        <f t="shared" si="1547"/>
        <v>49</v>
      </c>
      <c r="G6269" s="2">
        <f t="shared" si="1548"/>
        <v>0.45794392523364486</v>
      </c>
      <c r="H6269" s="1">
        <f t="shared" si="1554"/>
        <v>71680</v>
      </c>
      <c r="I6269" s="1">
        <f t="shared" si="1555"/>
        <v>0</v>
      </c>
      <c r="J6269" s="1">
        <f t="shared" si="1556"/>
        <v>0</v>
      </c>
      <c r="K6269" s="1">
        <f t="shared" si="1557"/>
        <v>71680</v>
      </c>
      <c r="L6269" s="1">
        <f t="shared" si="1558"/>
        <v>501760</v>
      </c>
      <c r="M6269" s="1">
        <f t="shared" si="1552"/>
        <v>1349853737568.75</v>
      </c>
      <c r="N6269" s="1">
        <f t="shared" si="1549"/>
        <v>0</v>
      </c>
      <c r="O6269" s="1">
        <f t="shared" si="1550"/>
        <v>0</v>
      </c>
      <c r="P6269" s="1">
        <f t="shared" si="1553"/>
        <v>3.377699720527872E+17</v>
      </c>
    </row>
    <row r="6270" spans="1:16" x14ac:dyDescent="0.3">
      <c r="A6270" s="3">
        <v>0.68065310392931189</v>
      </c>
      <c r="B6270">
        <f t="shared" si="1544"/>
        <v>1</v>
      </c>
      <c r="C6270" s="1">
        <f t="shared" si="1551"/>
        <v>51200</v>
      </c>
      <c r="D6270" s="1" t="str">
        <f t="shared" si="1545"/>
        <v>NO</v>
      </c>
      <c r="E6270">
        <f t="shared" si="1546"/>
        <v>108</v>
      </c>
      <c r="F6270">
        <f t="shared" si="1547"/>
        <v>50</v>
      </c>
      <c r="G6270" s="2">
        <f t="shared" si="1548"/>
        <v>0.46296296296296297</v>
      </c>
      <c r="H6270" s="1">
        <f t="shared" si="1554"/>
        <v>35840</v>
      </c>
      <c r="I6270" s="1">
        <f t="shared" si="1555"/>
        <v>0</v>
      </c>
      <c r="J6270" s="1">
        <f t="shared" si="1556"/>
        <v>0</v>
      </c>
      <c r="K6270" s="1">
        <f t="shared" si="1557"/>
        <v>35840</v>
      </c>
      <c r="L6270" s="1">
        <f t="shared" si="1558"/>
        <v>537600</v>
      </c>
      <c r="M6270" s="1">
        <f t="shared" si="1552"/>
        <v>1349853773408.75</v>
      </c>
      <c r="N6270" s="1">
        <f t="shared" si="1549"/>
        <v>0</v>
      </c>
      <c r="O6270" s="1">
        <f t="shared" si="1550"/>
        <v>0</v>
      </c>
      <c r="P6270" s="1">
        <f t="shared" si="1553"/>
        <v>3.377699720527872E+17</v>
      </c>
    </row>
    <row r="6271" spans="1:16" x14ac:dyDescent="0.3">
      <c r="A6271" s="3">
        <v>0.97303886670041573</v>
      </c>
      <c r="B6271">
        <f t="shared" si="1544"/>
        <v>1</v>
      </c>
      <c r="C6271" s="1">
        <f t="shared" si="1551"/>
        <v>25600</v>
      </c>
      <c r="D6271" s="1" t="str">
        <f t="shared" si="1545"/>
        <v>NO</v>
      </c>
      <c r="E6271">
        <f t="shared" si="1546"/>
        <v>109</v>
      </c>
      <c r="F6271">
        <f t="shared" si="1547"/>
        <v>51</v>
      </c>
      <c r="G6271" s="2">
        <f t="shared" si="1548"/>
        <v>0.46788990825688076</v>
      </c>
      <c r="H6271" s="1">
        <f t="shared" si="1554"/>
        <v>17920</v>
      </c>
      <c r="I6271" s="1">
        <f t="shared" si="1555"/>
        <v>0</v>
      </c>
      <c r="J6271" s="1">
        <f t="shared" si="1556"/>
        <v>0</v>
      </c>
      <c r="K6271" s="1">
        <f t="shared" si="1557"/>
        <v>17920</v>
      </c>
      <c r="L6271" s="1">
        <f t="shared" si="1558"/>
        <v>555520</v>
      </c>
      <c r="M6271" s="1">
        <f t="shared" si="1552"/>
        <v>1349853791328.75</v>
      </c>
      <c r="N6271" s="1">
        <f t="shared" si="1549"/>
        <v>0</v>
      </c>
      <c r="O6271" s="1">
        <f t="shared" si="1550"/>
        <v>0</v>
      </c>
      <c r="P6271" s="1">
        <f t="shared" si="1553"/>
        <v>3.377699720527872E+17</v>
      </c>
    </row>
    <row r="6272" spans="1:16" x14ac:dyDescent="0.3">
      <c r="A6272" s="3">
        <v>0.65360754588209369</v>
      </c>
      <c r="B6272">
        <f t="shared" si="1544"/>
        <v>1</v>
      </c>
      <c r="C6272" s="1">
        <f t="shared" si="1551"/>
        <v>12800</v>
      </c>
      <c r="D6272" s="1" t="str">
        <f t="shared" si="1545"/>
        <v>NO</v>
      </c>
      <c r="E6272">
        <f t="shared" si="1546"/>
        <v>110</v>
      </c>
      <c r="F6272">
        <f t="shared" si="1547"/>
        <v>52</v>
      </c>
      <c r="G6272" s="2">
        <f t="shared" si="1548"/>
        <v>0.47272727272727272</v>
      </c>
      <c r="H6272" s="1">
        <f t="shared" si="1554"/>
        <v>8960</v>
      </c>
      <c r="I6272" s="1">
        <f t="shared" si="1555"/>
        <v>0</v>
      </c>
      <c r="J6272" s="1">
        <f t="shared" si="1556"/>
        <v>0</v>
      </c>
      <c r="K6272" s="1">
        <f t="shared" si="1557"/>
        <v>8960</v>
      </c>
      <c r="L6272" s="1">
        <f t="shared" si="1558"/>
        <v>564480</v>
      </c>
      <c r="M6272" s="1">
        <f t="shared" si="1552"/>
        <v>1349853800288.75</v>
      </c>
      <c r="N6272" s="1">
        <f t="shared" si="1549"/>
        <v>0</v>
      </c>
      <c r="O6272" s="1">
        <f t="shared" si="1550"/>
        <v>0</v>
      </c>
      <c r="P6272" s="1">
        <f t="shared" si="1553"/>
        <v>3.377699720527872E+17</v>
      </c>
    </row>
    <row r="6273" spans="1:16" x14ac:dyDescent="0.3">
      <c r="A6273" s="3">
        <v>0.45703735791178679</v>
      </c>
      <c r="B6273">
        <f t="shared" si="1544"/>
        <v>0</v>
      </c>
      <c r="C6273" s="1">
        <f t="shared" si="1551"/>
        <v>6400</v>
      </c>
      <c r="D6273" s="1" t="str">
        <f t="shared" si="1545"/>
        <v>NO</v>
      </c>
      <c r="E6273">
        <f t="shared" si="1546"/>
        <v>111</v>
      </c>
      <c r="F6273">
        <f t="shared" si="1547"/>
        <v>52</v>
      </c>
      <c r="G6273" s="2">
        <f t="shared" si="1548"/>
        <v>0.46846846846846846</v>
      </c>
      <c r="H6273" s="1">
        <f t="shared" si="1554"/>
        <v>0</v>
      </c>
      <c r="I6273" s="1">
        <f t="shared" si="1555"/>
        <v>6400</v>
      </c>
      <c r="J6273" s="1">
        <f t="shared" si="1556"/>
        <v>6400</v>
      </c>
      <c r="K6273" s="1">
        <f t="shared" si="1557"/>
        <v>0</v>
      </c>
      <c r="L6273" s="1">
        <f t="shared" si="1558"/>
        <v>0</v>
      </c>
      <c r="M6273" s="1">
        <f t="shared" si="1552"/>
        <v>1349853793888.75</v>
      </c>
      <c r="N6273" s="1">
        <f t="shared" si="1549"/>
        <v>0</v>
      </c>
      <c r="O6273" s="1">
        <f t="shared" si="1550"/>
        <v>0</v>
      </c>
      <c r="P6273" s="1">
        <f t="shared" si="1553"/>
        <v>3.377699720527872E+17</v>
      </c>
    </row>
    <row r="6274" spans="1:16" x14ac:dyDescent="0.3">
      <c r="A6274" s="3">
        <v>0.41178930125956348</v>
      </c>
      <c r="B6274">
        <f t="shared" si="1544"/>
        <v>0</v>
      </c>
      <c r="C6274" s="1">
        <f t="shared" si="1551"/>
        <v>12800</v>
      </c>
      <c r="D6274" s="1" t="str">
        <f t="shared" si="1545"/>
        <v>NO</v>
      </c>
      <c r="E6274">
        <f t="shared" si="1546"/>
        <v>112</v>
      </c>
      <c r="F6274">
        <f t="shared" si="1547"/>
        <v>52</v>
      </c>
      <c r="G6274" s="2">
        <f t="shared" si="1548"/>
        <v>0.4642857142857143</v>
      </c>
      <c r="H6274" s="1">
        <f t="shared" si="1554"/>
        <v>0</v>
      </c>
      <c r="I6274" s="1">
        <f t="shared" si="1555"/>
        <v>12800</v>
      </c>
      <c r="J6274" s="1">
        <f t="shared" si="1556"/>
        <v>19200</v>
      </c>
      <c r="K6274" s="1">
        <f t="shared" si="1557"/>
        <v>0</v>
      </c>
      <c r="L6274" s="1">
        <f t="shared" si="1558"/>
        <v>0</v>
      </c>
      <c r="M6274" s="1">
        <f t="shared" si="1552"/>
        <v>1349853781088.75</v>
      </c>
      <c r="N6274" s="1">
        <f t="shared" si="1549"/>
        <v>0</v>
      </c>
      <c r="O6274" s="1">
        <f t="shared" si="1550"/>
        <v>0</v>
      </c>
      <c r="P6274" s="1">
        <f t="shared" si="1553"/>
        <v>3.377699720527872E+17</v>
      </c>
    </row>
    <row r="6275" spans="1:16" x14ac:dyDescent="0.3">
      <c r="A6275" s="3">
        <v>0.7181174168478679</v>
      </c>
      <c r="B6275">
        <f t="shared" si="1544"/>
        <v>1</v>
      </c>
      <c r="C6275" s="1">
        <f t="shared" si="1551"/>
        <v>25600</v>
      </c>
      <c r="D6275" s="1" t="str">
        <f t="shared" si="1545"/>
        <v>NO</v>
      </c>
      <c r="E6275">
        <f t="shared" si="1546"/>
        <v>113</v>
      </c>
      <c r="F6275">
        <f t="shared" si="1547"/>
        <v>53</v>
      </c>
      <c r="G6275" s="2">
        <f t="shared" si="1548"/>
        <v>0.46902654867256638</v>
      </c>
      <c r="H6275" s="1">
        <f t="shared" si="1554"/>
        <v>17920</v>
      </c>
      <c r="I6275" s="1">
        <f t="shared" si="1555"/>
        <v>0</v>
      </c>
      <c r="J6275" s="1">
        <f t="shared" si="1556"/>
        <v>0</v>
      </c>
      <c r="K6275" s="1">
        <f t="shared" si="1557"/>
        <v>17920</v>
      </c>
      <c r="L6275" s="1">
        <f t="shared" si="1558"/>
        <v>17920</v>
      </c>
      <c r="M6275" s="1">
        <f t="shared" si="1552"/>
        <v>1349853799008.75</v>
      </c>
      <c r="N6275" s="1">
        <f t="shared" si="1549"/>
        <v>0</v>
      </c>
      <c r="O6275" s="1">
        <f t="shared" si="1550"/>
        <v>0</v>
      </c>
      <c r="P6275" s="1">
        <f t="shared" si="1553"/>
        <v>3.377699720527872E+17</v>
      </c>
    </row>
    <row r="6276" spans="1:16" x14ac:dyDescent="0.3">
      <c r="A6276" s="3">
        <v>6.2240309906189339E-2</v>
      </c>
      <c r="B6276">
        <f t="shared" ref="B6276:B6339" si="1559">IF(A6276&lt;0.5,0,1)</f>
        <v>0</v>
      </c>
      <c r="C6276" s="1">
        <f t="shared" si="1551"/>
        <v>12800</v>
      </c>
      <c r="D6276" s="1" t="str">
        <f t="shared" ref="D6276:D6339" si="1560">IF(M6276&gt;=P6276,"YES",IF(AND(B6276=1,C6276/2&lt;10),"YES","NO"))</f>
        <v>NO</v>
      </c>
      <c r="E6276">
        <f t="shared" ref="E6276:E6339" si="1561">IF(D6275="NO",E6275+1,1)</f>
        <v>114</v>
      </c>
      <c r="F6276">
        <f t="shared" ref="F6276:F6339" si="1562">IF(D6275="NO",F6275+B6276,B6276)</f>
        <v>53</v>
      </c>
      <c r="G6276" s="2">
        <f t="shared" ref="G6276:G6339" si="1563">IFERROR(F6276/E6276,"")</f>
        <v>0.46491228070175439</v>
      </c>
      <c r="H6276" s="1">
        <f t="shared" si="1554"/>
        <v>0</v>
      </c>
      <c r="I6276" s="1">
        <f t="shared" si="1555"/>
        <v>12800</v>
      </c>
      <c r="J6276" s="1">
        <f t="shared" si="1556"/>
        <v>12800</v>
      </c>
      <c r="K6276" s="1">
        <f t="shared" si="1557"/>
        <v>0</v>
      </c>
      <c r="L6276" s="1">
        <f t="shared" si="1558"/>
        <v>0</v>
      </c>
      <c r="M6276" s="1">
        <f t="shared" si="1552"/>
        <v>1349853786208.75</v>
      </c>
      <c r="N6276" s="1">
        <f t="shared" ref="N6276:N6339" si="1564">IF(M6276&gt;P6276,P6276,)</f>
        <v>0</v>
      </c>
      <c r="O6276" s="1">
        <f t="shared" ref="O6276:O6339" si="1565">IF(M6276&gt;=P6276,M6276,0)</f>
        <v>0</v>
      </c>
      <c r="P6276" s="1">
        <f t="shared" si="1553"/>
        <v>3.377699720527872E+17</v>
      </c>
    </row>
    <row r="6277" spans="1:16" x14ac:dyDescent="0.3">
      <c r="A6277" s="3">
        <v>0.16718365874665619</v>
      </c>
      <c r="B6277">
        <f t="shared" si="1559"/>
        <v>0</v>
      </c>
      <c r="C6277" s="1">
        <f t="shared" ref="C6277:C6340" si="1566">IF(N6276=0,IF(B6276=0,2*C6276,IF((C6276/2)&lt;10,100,0.5*C6276)),100)</f>
        <v>25600</v>
      </c>
      <c r="D6277" s="1" t="str">
        <f t="shared" si="1560"/>
        <v>NO</v>
      </c>
      <c r="E6277">
        <f t="shared" si="1561"/>
        <v>115</v>
      </c>
      <c r="F6277">
        <f t="shared" si="1562"/>
        <v>53</v>
      </c>
      <c r="G6277" s="2">
        <f t="shared" si="1563"/>
        <v>0.46086956521739131</v>
      </c>
      <c r="H6277" s="1">
        <f t="shared" si="1554"/>
        <v>0</v>
      </c>
      <c r="I6277" s="1">
        <f t="shared" si="1555"/>
        <v>25600</v>
      </c>
      <c r="J6277" s="1">
        <f t="shared" si="1556"/>
        <v>38400</v>
      </c>
      <c r="K6277" s="1">
        <f t="shared" si="1557"/>
        <v>0</v>
      </c>
      <c r="L6277" s="1">
        <f t="shared" si="1558"/>
        <v>0</v>
      </c>
      <c r="M6277" s="1">
        <f t="shared" ref="M6277:M6340" si="1567">M6276+K6277-I6277-O6276</f>
        <v>1349853760608.75</v>
      </c>
      <c r="N6277" s="1">
        <f t="shared" si="1564"/>
        <v>0</v>
      </c>
      <c r="O6277" s="1">
        <f t="shared" si="1565"/>
        <v>0</v>
      </c>
      <c r="P6277" s="1">
        <f t="shared" si="1553"/>
        <v>3.377699720527872E+17</v>
      </c>
    </row>
    <row r="6278" spans="1:16" x14ac:dyDescent="0.3">
      <c r="A6278" s="3">
        <v>0.45561746979597717</v>
      </c>
      <c r="B6278">
        <f t="shared" si="1559"/>
        <v>0</v>
      </c>
      <c r="C6278" s="1">
        <f t="shared" si="1566"/>
        <v>51200</v>
      </c>
      <c r="D6278" s="1" t="str">
        <f t="shared" si="1560"/>
        <v>NO</v>
      </c>
      <c r="E6278">
        <f t="shared" si="1561"/>
        <v>116</v>
      </c>
      <c r="F6278">
        <f t="shared" si="1562"/>
        <v>53</v>
      </c>
      <c r="G6278" s="2">
        <f t="shared" si="1563"/>
        <v>0.45689655172413796</v>
      </c>
      <c r="H6278" s="1">
        <f t="shared" si="1554"/>
        <v>0</v>
      </c>
      <c r="I6278" s="1">
        <f t="shared" si="1555"/>
        <v>51200</v>
      </c>
      <c r="J6278" s="1">
        <f t="shared" si="1556"/>
        <v>89600</v>
      </c>
      <c r="K6278" s="1">
        <f t="shared" si="1557"/>
        <v>0</v>
      </c>
      <c r="L6278" s="1">
        <f t="shared" si="1558"/>
        <v>0</v>
      </c>
      <c r="M6278" s="1">
        <f t="shared" si="1567"/>
        <v>1349853709408.75</v>
      </c>
      <c r="N6278" s="1">
        <f t="shared" si="1564"/>
        <v>0</v>
      </c>
      <c r="O6278" s="1">
        <f t="shared" si="1565"/>
        <v>0</v>
      </c>
      <c r="P6278" s="1">
        <f t="shared" ref="P6278:P6341" si="1568">IF(C6278+C6277&lt;P6277,P6277,C6278+C6277)</f>
        <v>3.377699720527872E+17</v>
      </c>
    </row>
    <row r="6279" spans="1:16" x14ac:dyDescent="0.3">
      <c r="A6279" s="3">
        <v>0.2279118062426434</v>
      </c>
      <c r="B6279">
        <f t="shared" si="1559"/>
        <v>0</v>
      </c>
      <c r="C6279" s="1">
        <f t="shared" si="1566"/>
        <v>102400</v>
      </c>
      <c r="D6279" s="1" t="str">
        <f t="shared" si="1560"/>
        <v>NO</v>
      </c>
      <c r="E6279">
        <f t="shared" si="1561"/>
        <v>117</v>
      </c>
      <c r="F6279">
        <f t="shared" si="1562"/>
        <v>53</v>
      </c>
      <c r="G6279" s="2">
        <f t="shared" si="1563"/>
        <v>0.45299145299145299</v>
      </c>
      <c r="H6279" s="1">
        <f t="shared" si="1554"/>
        <v>0</v>
      </c>
      <c r="I6279" s="1">
        <f t="shared" si="1555"/>
        <v>102400</v>
      </c>
      <c r="J6279" s="1">
        <f t="shared" si="1556"/>
        <v>192000</v>
      </c>
      <c r="K6279" s="1">
        <f t="shared" si="1557"/>
        <v>0</v>
      </c>
      <c r="L6279" s="1">
        <f t="shared" si="1558"/>
        <v>0</v>
      </c>
      <c r="M6279" s="1">
        <f t="shared" si="1567"/>
        <v>1349853607008.75</v>
      </c>
      <c r="N6279" s="1">
        <f t="shared" si="1564"/>
        <v>0</v>
      </c>
      <c r="O6279" s="1">
        <f t="shared" si="1565"/>
        <v>0</v>
      </c>
      <c r="P6279" s="1">
        <f t="shared" si="1568"/>
        <v>3.377699720527872E+17</v>
      </c>
    </row>
    <row r="6280" spans="1:16" x14ac:dyDescent="0.3">
      <c r="A6280" s="3">
        <v>0.51010602884523826</v>
      </c>
      <c r="B6280">
        <f t="shared" si="1559"/>
        <v>1</v>
      </c>
      <c r="C6280" s="1">
        <f t="shared" si="1566"/>
        <v>204800</v>
      </c>
      <c r="D6280" s="1" t="str">
        <f t="shared" si="1560"/>
        <v>NO</v>
      </c>
      <c r="E6280">
        <f t="shared" si="1561"/>
        <v>118</v>
      </c>
      <c r="F6280">
        <f t="shared" si="1562"/>
        <v>54</v>
      </c>
      <c r="G6280" s="2">
        <f t="shared" si="1563"/>
        <v>0.4576271186440678</v>
      </c>
      <c r="H6280" s="1">
        <f t="shared" si="1554"/>
        <v>143360</v>
      </c>
      <c r="I6280" s="1">
        <f t="shared" si="1555"/>
        <v>0</v>
      </c>
      <c r="J6280" s="1">
        <f t="shared" si="1556"/>
        <v>0</v>
      </c>
      <c r="K6280" s="1">
        <f t="shared" si="1557"/>
        <v>143360</v>
      </c>
      <c r="L6280" s="1">
        <f t="shared" si="1558"/>
        <v>143360</v>
      </c>
      <c r="M6280" s="1">
        <f t="shared" si="1567"/>
        <v>1349853750368.75</v>
      </c>
      <c r="N6280" s="1">
        <f t="shared" si="1564"/>
        <v>0</v>
      </c>
      <c r="O6280" s="1">
        <f t="shared" si="1565"/>
        <v>0</v>
      </c>
      <c r="P6280" s="1">
        <f t="shared" si="1568"/>
        <v>3.377699720527872E+17</v>
      </c>
    </row>
    <row r="6281" spans="1:16" x14ac:dyDescent="0.3">
      <c r="A6281" s="3">
        <v>0.37554369901194118</v>
      </c>
      <c r="B6281">
        <f t="shared" si="1559"/>
        <v>0</v>
      </c>
      <c r="C6281" s="1">
        <f t="shared" si="1566"/>
        <v>102400</v>
      </c>
      <c r="D6281" s="1" t="str">
        <f t="shared" si="1560"/>
        <v>NO</v>
      </c>
      <c r="E6281">
        <f t="shared" si="1561"/>
        <v>119</v>
      </c>
      <c r="F6281">
        <f t="shared" si="1562"/>
        <v>54</v>
      </c>
      <c r="G6281" s="2">
        <f t="shared" si="1563"/>
        <v>0.45378151260504201</v>
      </c>
      <c r="H6281" s="1">
        <f t="shared" si="1554"/>
        <v>0</v>
      </c>
      <c r="I6281" s="1">
        <f t="shared" si="1555"/>
        <v>102400</v>
      </c>
      <c r="J6281" s="1">
        <f t="shared" si="1556"/>
        <v>102400</v>
      </c>
      <c r="K6281" s="1">
        <f t="shared" si="1557"/>
        <v>0</v>
      </c>
      <c r="L6281" s="1">
        <f t="shared" si="1558"/>
        <v>0</v>
      </c>
      <c r="M6281" s="1">
        <f t="shared" si="1567"/>
        <v>1349853647968.75</v>
      </c>
      <c r="N6281" s="1">
        <f t="shared" si="1564"/>
        <v>0</v>
      </c>
      <c r="O6281" s="1">
        <f t="shared" si="1565"/>
        <v>0</v>
      </c>
      <c r="P6281" s="1">
        <f t="shared" si="1568"/>
        <v>3.377699720527872E+17</v>
      </c>
    </row>
    <row r="6282" spans="1:16" x14ac:dyDescent="0.3">
      <c r="A6282" s="3">
        <v>0.45676968879400381</v>
      </c>
      <c r="B6282">
        <f t="shared" si="1559"/>
        <v>0</v>
      </c>
      <c r="C6282" s="1">
        <f t="shared" si="1566"/>
        <v>204800</v>
      </c>
      <c r="D6282" s="1" t="str">
        <f t="shared" si="1560"/>
        <v>NO</v>
      </c>
      <c r="E6282">
        <f t="shared" si="1561"/>
        <v>120</v>
      </c>
      <c r="F6282">
        <f t="shared" si="1562"/>
        <v>54</v>
      </c>
      <c r="G6282" s="2">
        <f t="shared" si="1563"/>
        <v>0.45</v>
      </c>
      <c r="H6282" s="1">
        <f t="shared" si="1554"/>
        <v>0</v>
      </c>
      <c r="I6282" s="1">
        <f t="shared" si="1555"/>
        <v>204800</v>
      </c>
      <c r="J6282" s="1">
        <f t="shared" si="1556"/>
        <v>307200</v>
      </c>
      <c r="K6282" s="1">
        <f t="shared" si="1557"/>
        <v>0</v>
      </c>
      <c r="L6282" s="1">
        <f t="shared" si="1558"/>
        <v>0</v>
      </c>
      <c r="M6282" s="1">
        <f t="shared" si="1567"/>
        <v>1349853443168.75</v>
      </c>
      <c r="N6282" s="1">
        <f t="shared" si="1564"/>
        <v>0</v>
      </c>
      <c r="O6282" s="1">
        <f t="shared" si="1565"/>
        <v>0</v>
      </c>
      <c r="P6282" s="1">
        <f t="shared" si="1568"/>
        <v>3.377699720527872E+17</v>
      </c>
    </row>
    <row r="6283" spans="1:16" x14ac:dyDescent="0.3">
      <c r="A6283" s="3">
        <v>0.63059753829408427</v>
      </c>
      <c r="B6283">
        <f t="shared" si="1559"/>
        <v>1</v>
      </c>
      <c r="C6283" s="1">
        <f t="shared" si="1566"/>
        <v>409600</v>
      </c>
      <c r="D6283" s="1" t="str">
        <f t="shared" si="1560"/>
        <v>NO</v>
      </c>
      <c r="E6283">
        <f t="shared" si="1561"/>
        <v>121</v>
      </c>
      <c r="F6283">
        <f t="shared" si="1562"/>
        <v>55</v>
      </c>
      <c r="G6283" s="2">
        <f t="shared" si="1563"/>
        <v>0.45454545454545453</v>
      </c>
      <c r="H6283" s="1">
        <f t="shared" si="1554"/>
        <v>286720</v>
      </c>
      <c r="I6283" s="1">
        <f t="shared" si="1555"/>
        <v>0</v>
      </c>
      <c r="J6283" s="1">
        <f t="shared" si="1556"/>
        <v>0</v>
      </c>
      <c r="K6283" s="1">
        <f t="shared" si="1557"/>
        <v>286720</v>
      </c>
      <c r="L6283" s="1">
        <f t="shared" si="1558"/>
        <v>286720</v>
      </c>
      <c r="M6283" s="1">
        <f t="shared" si="1567"/>
        <v>1349853729888.75</v>
      </c>
      <c r="N6283" s="1">
        <f t="shared" si="1564"/>
        <v>0</v>
      </c>
      <c r="O6283" s="1">
        <f t="shared" si="1565"/>
        <v>0</v>
      </c>
      <c r="P6283" s="1">
        <f t="shared" si="1568"/>
        <v>3.377699720527872E+17</v>
      </c>
    </row>
    <row r="6284" spans="1:16" x14ac:dyDescent="0.3">
      <c r="A6284" s="3">
        <v>0.43098043861050084</v>
      </c>
      <c r="B6284">
        <f t="shared" si="1559"/>
        <v>0</v>
      </c>
      <c r="C6284" s="1">
        <f t="shared" si="1566"/>
        <v>204800</v>
      </c>
      <c r="D6284" s="1" t="str">
        <f t="shared" si="1560"/>
        <v>NO</v>
      </c>
      <c r="E6284">
        <f t="shared" si="1561"/>
        <v>122</v>
      </c>
      <c r="F6284">
        <f t="shared" si="1562"/>
        <v>55</v>
      </c>
      <c r="G6284" s="2">
        <f t="shared" si="1563"/>
        <v>0.45081967213114754</v>
      </c>
      <c r="H6284" s="1">
        <f t="shared" si="1554"/>
        <v>0</v>
      </c>
      <c r="I6284" s="1">
        <f t="shared" si="1555"/>
        <v>204800</v>
      </c>
      <c r="J6284" s="1">
        <f t="shared" si="1556"/>
        <v>204800</v>
      </c>
      <c r="K6284" s="1">
        <f t="shared" si="1557"/>
        <v>0</v>
      </c>
      <c r="L6284" s="1">
        <f t="shared" si="1558"/>
        <v>0</v>
      </c>
      <c r="M6284" s="1">
        <f t="shared" si="1567"/>
        <v>1349853525088.75</v>
      </c>
      <c r="N6284" s="1">
        <f t="shared" si="1564"/>
        <v>0</v>
      </c>
      <c r="O6284" s="1">
        <f t="shared" si="1565"/>
        <v>0</v>
      </c>
      <c r="P6284" s="1">
        <f t="shared" si="1568"/>
        <v>3.377699720527872E+17</v>
      </c>
    </row>
    <row r="6285" spans="1:16" x14ac:dyDescent="0.3">
      <c r="A6285" s="3">
        <v>0.43453603141771213</v>
      </c>
      <c r="B6285">
        <f t="shared" si="1559"/>
        <v>0</v>
      </c>
      <c r="C6285" s="1">
        <f t="shared" si="1566"/>
        <v>409600</v>
      </c>
      <c r="D6285" s="1" t="str">
        <f t="shared" si="1560"/>
        <v>NO</v>
      </c>
      <c r="E6285">
        <f t="shared" si="1561"/>
        <v>123</v>
      </c>
      <c r="F6285">
        <f t="shared" si="1562"/>
        <v>55</v>
      </c>
      <c r="G6285" s="2">
        <f t="shared" si="1563"/>
        <v>0.44715447154471544</v>
      </c>
      <c r="H6285" s="1">
        <f t="shared" si="1554"/>
        <v>0</v>
      </c>
      <c r="I6285" s="1">
        <f t="shared" si="1555"/>
        <v>409600</v>
      </c>
      <c r="J6285" s="1">
        <f t="shared" si="1556"/>
        <v>614400</v>
      </c>
      <c r="K6285" s="1">
        <f t="shared" si="1557"/>
        <v>0</v>
      </c>
      <c r="L6285" s="1">
        <f t="shared" si="1558"/>
        <v>0</v>
      </c>
      <c r="M6285" s="1">
        <f t="shared" si="1567"/>
        <v>1349853115488.75</v>
      </c>
      <c r="N6285" s="1">
        <f t="shared" si="1564"/>
        <v>0</v>
      </c>
      <c r="O6285" s="1">
        <f t="shared" si="1565"/>
        <v>0</v>
      </c>
      <c r="P6285" s="1">
        <f t="shared" si="1568"/>
        <v>3.377699720527872E+17</v>
      </c>
    </row>
    <row r="6286" spans="1:16" x14ac:dyDescent="0.3">
      <c r="A6286" s="3">
        <v>0.98502900801992166</v>
      </c>
      <c r="B6286">
        <f t="shared" si="1559"/>
        <v>1</v>
      </c>
      <c r="C6286" s="1">
        <f t="shared" si="1566"/>
        <v>819200</v>
      </c>
      <c r="D6286" s="1" t="str">
        <f t="shared" si="1560"/>
        <v>NO</v>
      </c>
      <c r="E6286">
        <f t="shared" si="1561"/>
        <v>124</v>
      </c>
      <c r="F6286">
        <f t="shared" si="1562"/>
        <v>56</v>
      </c>
      <c r="G6286" s="2">
        <f t="shared" si="1563"/>
        <v>0.45161290322580644</v>
      </c>
      <c r="H6286" s="1">
        <f t="shared" si="1554"/>
        <v>573440</v>
      </c>
      <c r="I6286" s="1">
        <f t="shared" si="1555"/>
        <v>0</v>
      </c>
      <c r="J6286" s="1">
        <f t="shared" si="1556"/>
        <v>0</v>
      </c>
      <c r="K6286" s="1">
        <f t="shared" si="1557"/>
        <v>573440</v>
      </c>
      <c r="L6286" s="1">
        <f t="shared" si="1558"/>
        <v>573440</v>
      </c>
      <c r="M6286" s="1">
        <f t="shared" si="1567"/>
        <v>1349853688928.75</v>
      </c>
      <c r="N6286" s="1">
        <f t="shared" si="1564"/>
        <v>0</v>
      </c>
      <c r="O6286" s="1">
        <f t="shared" si="1565"/>
        <v>0</v>
      </c>
      <c r="P6286" s="1">
        <f t="shared" si="1568"/>
        <v>3.377699720527872E+17</v>
      </c>
    </row>
    <row r="6287" spans="1:16" x14ac:dyDescent="0.3">
      <c r="A6287" s="3">
        <v>0.59722010906620393</v>
      </c>
      <c r="B6287">
        <f t="shared" si="1559"/>
        <v>1</v>
      </c>
      <c r="C6287" s="1">
        <f t="shared" si="1566"/>
        <v>409600</v>
      </c>
      <c r="D6287" s="1" t="str">
        <f t="shared" si="1560"/>
        <v>NO</v>
      </c>
      <c r="E6287">
        <f t="shared" si="1561"/>
        <v>125</v>
      </c>
      <c r="F6287">
        <f t="shared" si="1562"/>
        <v>57</v>
      </c>
      <c r="G6287" s="2">
        <f t="shared" si="1563"/>
        <v>0.45600000000000002</v>
      </c>
      <c r="H6287" s="1">
        <f t="shared" si="1554"/>
        <v>286720</v>
      </c>
      <c r="I6287" s="1">
        <f t="shared" si="1555"/>
        <v>0</v>
      </c>
      <c r="J6287" s="1">
        <f t="shared" si="1556"/>
        <v>0</v>
      </c>
      <c r="K6287" s="1">
        <f t="shared" si="1557"/>
        <v>286720</v>
      </c>
      <c r="L6287" s="1">
        <f t="shared" si="1558"/>
        <v>860160</v>
      </c>
      <c r="M6287" s="1">
        <f t="shared" si="1567"/>
        <v>1349853975648.75</v>
      </c>
      <c r="N6287" s="1">
        <f t="shared" si="1564"/>
        <v>0</v>
      </c>
      <c r="O6287" s="1">
        <f t="shared" si="1565"/>
        <v>0</v>
      </c>
      <c r="P6287" s="1">
        <f t="shared" si="1568"/>
        <v>3.377699720527872E+17</v>
      </c>
    </row>
    <row r="6288" spans="1:16" x14ac:dyDescent="0.3">
      <c r="A6288" s="3">
        <v>0.63567084386473616</v>
      </c>
      <c r="B6288">
        <f t="shared" si="1559"/>
        <v>1</v>
      </c>
      <c r="C6288" s="1">
        <f t="shared" si="1566"/>
        <v>204800</v>
      </c>
      <c r="D6288" s="1" t="str">
        <f t="shared" si="1560"/>
        <v>NO</v>
      </c>
      <c r="E6288">
        <f t="shared" si="1561"/>
        <v>126</v>
      </c>
      <c r="F6288">
        <f t="shared" si="1562"/>
        <v>58</v>
      </c>
      <c r="G6288" s="2">
        <f t="shared" si="1563"/>
        <v>0.46031746031746029</v>
      </c>
      <c r="H6288" s="1">
        <f t="shared" si="1554"/>
        <v>143360</v>
      </c>
      <c r="I6288" s="1">
        <f t="shared" si="1555"/>
        <v>0</v>
      </c>
      <c r="J6288" s="1">
        <f t="shared" si="1556"/>
        <v>0</v>
      </c>
      <c r="K6288" s="1">
        <f t="shared" si="1557"/>
        <v>143360</v>
      </c>
      <c r="L6288" s="1">
        <f t="shared" si="1558"/>
        <v>1003520</v>
      </c>
      <c r="M6288" s="1">
        <f t="shared" si="1567"/>
        <v>1349854119008.75</v>
      </c>
      <c r="N6288" s="1">
        <f t="shared" si="1564"/>
        <v>0</v>
      </c>
      <c r="O6288" s="1">
        <f t="shared" si="1565"/>
        <v>0</v>
      </c>
      <c r="P6288" s="1">
        <f t="shared" si="1568"/>
        <v>3.377699720527872E+17</v>
      </c>
    </row>
    <row r="6289" spans="1:16" x14ac:dyDescent="0.3">
      <c r="A6289" s="3">
        <v>0.45120764324963847</v>
      </c>
      <c r="B6289">
        <f t="shared" si="1559"/>
        <v>0</v>
      </c>
      <c r="C6289" s="1">
        <f t="shared" si="1566"/>
        <v>102400</v>
      </c>
      <c r="D6289" s="1" t="str">
        <f t="shared" si="1560"/>
        <v>NO</v>
      </c>
      <c r="E6289">
        <f t="shared" si="1561"/>
        <v>127</v>
      </c>
      <c r="F6289">
        <f t="shared" si="1562"/>
        <v>58</v>
      </c>
      <c r="G6289" s="2">
        <f t="shared" si="1563"/>
        <v>0.45669291338582679</v>
      </c>
      <c r="H6289" s="1">
        <f t="shared" si="1554"/>
        <v>0</v>
      </c>
      <c r="I6289" s="1">
        <f t="shared" si="1555"/>
        <v>102400</v>
      </c>
      <c r="J6289" s="1">
        <f t="shared" si="1556"/>
        <v>102400</v>
      </c>
      <c r="K6289" s="1">
        <f t="shared" si="1557"/>
        <v>0</v>
      </c>
      <c r="L6289" s="1">
        <f t="shared" si="1558"/>
        <v>0</v>
      </c>
      <c r="M6289" s="1">
        <f t="shared" si="1567"/>
        <v>1349854016608.75</v>
      </c>
      <c r="N6289" s="1">
        <f t="shared" si="1564"/>
        <v>0</v>
      </c>
      <c r="O6289" s="1">
        <f t="shared" si="1565"/>
        <v>0</v>
      </c>
      <c r="P6289" s="1">
        <f t="shared" si="1568"/>
        <v>3.377699720527872E+17</v>
      </c>
    </row>
    <row r="6290" spans="1:16" x14ac:dyDescent="0.3">
      <c r="A6290" s="3">
        <v>0.85822124152957002</v>
      </c>
      <c r="B6290">
        <f t="shared" si="1559"/>
        <v>1</v>
      </c>
      <c r="C6290" s="1">
        <f t="shared" si="1566"/>
        <v>204800</v>
      </c>
      <c r="D6290" s="1" t="str">
        <f t="shared" si="1560"/>
        <v>NO</v>
      </c>
      <c r="E6290">
        <f t="shared" si="1561"/>
        <v>128</v>
      </c>
      <c r="F6290">
        <f t="shared" si="1562"/>
        <v>59</v>
      </c>
      <c r="G6290" s="2">
        <f t="shared" si="1563"/>
        <v>0.4609375</v>
      </c>
      <c r="H6290" s="1">
        <f t="shared" si="1554"/>
        <v>143360</v>
      </c>
      <c r="I6290" s="1">
        <f t="shared" si="1555"/>
        <v>0</v>
      </c>
      <c r="J6290" s="1">
        <f t="shared" si="1556"/>
        <v>0</v>
      </c>
      <c r="K6290" s="1">
        <f t="shared" si="1557"/>
        <v>143360</v>
      </c>
      <c r="L6290" s="1">
        <f t="shared" si="1558"/>
        <v>143360</v>
      </c>
      <c r="M6290" s="1">
        <f t="shared" si="1567"/>
        <v>1349854159968.75</v>
      </c>
      <c r="N6290" s="1">
        <f t="shared" si="1564"/>
        <v>0</v>
      </c>
      <c r="O6290" s="1">
        <f t="shared" si="1565"/>
        <v>0</v>
      </c>
      <c r="P6290" s="1">
        <f t="shared" si="1568"/>
        <v>3.377699720527872E+17</v>
      </c>
    </row>
    <row r="6291" spans="1:16" x14ac:dyDescent="0.3">
      <c r="A6291" s="3">
        <v>0.33959440433983523</v>
      </c>
      <c r="B6291">
        <f t="shared" si="1559"/>
        <v>0</v>
      </c>
      <c r="C6291" s="1">
        <f t="shared" si="1566"/>
        <v>102400</v>
      </c>
      <c r="D6291" s="1" t="str">
        <f t="shared" si="1560"/>
        <v>NO</v>
      </c>
      <c r="E6291">
        <f t="shared" si="1561"/>
        <v>129</v>
      </c>
      <c r="F6291">
        <f t="shared" si="1562"/>
        <v>59</v>
      </c>
      <c r="G6291" s="2">
        <f t="shared" si="1563"/>
        <v>0.4573643410852713</v>
      </c>
      <c r="H6291" s="1">
        <f t="shared" si="1554"/>
        <v>0</v>
      </c>
      <c r="I6291" s="1">
        <f t="shared" si="1555"/>
        <v>102400</v>
      </c>
      <c r="J6291" s="1">
        <f t="shared" si="1556"/>
        <v>102400</v>
      </c>
      <c r="K6291" s="1">
        <f t="shared" si="1557"/>
        <v>0</v>
      </c>
      <c r="L6291" s="1">
        <f t="shared" si="1558"/>
        <v>0</v>
      </c>
      <c r="M6291" s="1">
        <f t="shared" si="1567"/>
        <v>1349854057568.75</v>
      </c>
      <c r="N6291" s="1">
        <f t="shared" si="1564"/>
        <v>0</v>
      </c>
      <c r="O6291" s="1">
        <f t="shared" si="1565"/>
        <v>0</v>
      </c>
      <c r="P6291" s="1">
        <f t="shared" si="1568"/>
        <v>3.377699720527872E+17</v>
      </c>
    </row>
    <row r="6292" spans="1:16" x14ac:dyDescent="0.3">
      <c r="A6292" s="3">
        <v>0.49565764977677562</v>
      </c>
      <c r="B6292">
        <f t="shared" si="1559"/>
        <v>0</v>
      </c>
      <c r="C6292" s="1">
        <f t="shared" si="1566"/>
        <v>204800</v>
      </c>
      <c r="D6292" s="1" t="str">
        <f t="shared" si="1560"/>
        <v>NO</v>
      </c>
      <c r="E6292">
        <f t="shared" si="1561"/>
        <v>130</v>
      </c>
      <c r="F6292">
        <f t="shared" si="1562"/>
        <v>59</v>
      </c>
      <c r="G6292" s="2">
        <f t="shared" si="1563"/>
        <v>0.45384615384615384</v>
      </c>
      <c r="H6292" s="1">
        <f t="shared" si="1554"/>
        <v>0</v>
      </c>
      <c r="I6292" s="1">
        <f t="shared" si="1555"/>
        <v>204800</v>
      </c>
      <c r="J6292" s="1">
        <f t="shared" si="1556"/>
        <v>307200</v>
      </c>
      <c r="K6292" s="1">
        <f t="shared" si="1557"/>
        <v>0</v>
      </c>
      <c r="L6292" s="1">
        <f t="shared" si="1558"/>
        <v>0</v>
      </c>
      <c r="M6292" s="1">
        <f t="shared" si="1567"/>
        <v>1349853852768.75</v>
      </c>
      <c r="N6292" s="1">
        <f t="shared" si="1564"/>
        <v>0</v>
      </c>
      <c r="O6292" s="1">
        <f t="shared" si="1565"/>
        <v>0</v>
      </c>
      <c r="P6292" s="1">
        <f t="shared" si="1568"/>
        <v>3.377699720527872E+17</v>
      </c>
    </row>
    <row r="6293" spans="1:16" x14ac:dyDescent="0.3">
      <c r="A6293" s="3">
        <v>0.46161547978383577</v>
      </c>
      <c r="B6293">
        <f t="shared" si="1559"/>
        <v>0</v>
      </c>
      <c r="C6293" s="1">
        <f t="shared" si="1566"/>
        <v>409600</v>
      </c>
      <c r="D6293" s="1" t="str">
        <f t="shared" si="1560"/>
        <v>NO</v>
      </c>
      <c r="E6293">
        <f t="shared" si="1561"/>
        <v>131</v>
      </c>
      <c r="F6293">
        <f t="shared" si="1562"/>
        <v>59</v>
      </c>
      <c r="G6293" s="2">
        <f t="shared" si="1563"/>
        <v>0.45038167938931295</v>
      </c>
      <c r="H6293" s="1">
        <f t="shared" si="1554"/>
        <v>0</v>
      </c>
      <c r="I6293" s="1">
        <f t="shared" si="1555"/>
        <v>409600</v>
      </c>
      <c r="J6293" s="1">
        <f t="shared" si="1556"/>
        <v>716800</v>
      </c>
      <c r="K6293" s="1">
        <f t="shared" si="1557"/>
        <v>0</v>
      </c>
      <c r="L6293" s="1">
        <f t="shared" si="1558"/>
        <v>0</v>
      </c>
      <c r="M6293" s="1">
        <f t="shared" si="1567"/>
        <v>1349853443168.75</v>
      </c>
      <c r="N6293" s="1">
        <f t="shared" si="1564"/>
        <v>0</v>
      </c>
      <c r="O6293" s="1">
        <f t="shared" si="1565"/>
        <v>0</v>
      </c>
      <c r="P6293" s="1">
        <f t="shared" si="1568"/>
        <v>3.377699720527872E+17</v>
      </c>
    </row>
    <row r="6294" spans="1:16" x14ac:dyDescent="0.3">
      <c r="A6294" s="3">
        <v>0.66616213217065512</v>
      </c>
      <c r="B6294">
        <f t="shared" si="1559"/>
        <v>1</v>
      </c>
      <c r="C6294" s="1">
        <f t="shared" si="1566"/>
        <v>819200</v>
      </c>
      <c r="D6294" s="1" t="str">
        <f t="shared" si="1560"/>
        <v>NO</v>
      </c>
      <c r="E6294">
        <f t="shared" si="1561"/>
        <v>132</v>
      </c>
      <c r="F6294">
        <f t="shared" si="1562"/>
        <v>60</v>
      </c>
      <c r="G6294" s="2">
        <f t="shared" si="1563"/>
        <v>0.45454545454545453</v>
      </c>
      <c r="H6294" s="1">
        <f t="shared" si="1554"/>
        <v>573440</v>
      </c>
      <c r="I6294" s="1">
        <f t="shared" si="1555"/>
        <v>0</v>
      </c>
      <c r="J6294" s="1">
        <f t="shared" si="1556"/>
        <v>0</v>
      </c>
      <c r="K6294" s="1">
        <f t="shared" si="1557"/>
        <v>573440</v>
      </c>
      <c r="L6294" s="1">
        <f t="shared" si="1558"/>
        <v>573440</v>
      </c>
      <c r="M6294" s="1">
        <f t="shared" si="1567"/>
        <v>1349854016608.75</v>
      </c>
      <c r="N6294" s="1">
        <f t="shared" si="1564"/>
        <v>0</v>
      </c>
      <c r="O6294" s="1">
        <f t="shared" si="1565"/>
        <v>0</v>
      </c>
      <c r="P6294" s="1">
        <f t="shared" si="1568"/>
        <v>3.377699720527872E+17</v>
      </c>
    </row>
    <row r="6295" spans="1:16" x14ac:dyDescent="0.3">
      <c r="A6295" s="3">
        <v>0.13971404973687995</v>
      </c>
      <c r="B6295">
        <f t="shared" si="1559"/>
        <v>0</v>
      </c>
      <c r="C6295" s="1">
        <f t="shared" si="1566"/>
        <v>409600</v>
      </c>
      <c r="D6295" s="1" t="str">
        <f t="shared" si="1560"/>
        <v>NO</v>
      </c>
      <c r="E6295">
        <f t="shared" si="1561"/>
        <v>133</v>
      </c>
      <c r="F6295">
        <f t="shared" si="1562"/>
        <v>60</v>
      </c>
      <c r="G6295" s="2">
        <f t="shared" si="1563"/>
        <v>0.45112781954887216</v>
      </c>
      <c r="H6295" s="1">
        <f t="shared" si="1554"/>
        <v>0</v>
      </c>
      <c r="I6295" s="1">
        <f t="shared" si="1555"/>
        <v>409600</v>
      </c>
      <c r="J6295" s="1">
        <f t="shared" si="1556"/>
        <v>409600</v>
      </c>
      <c r="K6295" s="1">
        <f t="shared" si="1557"/>
        <v>0</v>
      </c>
      <c r="L6295" s="1">
        <f t="shared" si="1558"/>
        <v>0</v>
      </c>
      <c r="M6295" s="1">
        <f t="shared" si="1567"/>
        <v>1349853607008.75</v>
      </c>
      <c r="N6295" s="1">
        <f t="shared" si="1564"/>
        <v>0</v>
      </c>
      <c r="O6295" s="1">
        <f t="shared" si="1565"/>
        <v>0</v>
      </c>
      <c r="P6295" s="1">
        <f t="shared" si="1568"/>
        <v>3.377699720527872E+17</v>
      </c>
    </row>
    <row r="6296" spans="1:16" x14ac:dyDescent="0.3">
      <c r="A6296" s="3">
        <v>0.27751066858356377</v>
      </c>
      <c r="B6296">
        <f t="shared" si="1559"/>
        <v>0</v>
      </c>
      <c r="C6296" s="1">
        <f t="shared" si="1566"/>
        <v>819200</v>
      </c>
      <c r="D6296" s="1" t="str">
        <f t="shared" si="1560"/>
        <v>NO</v>
      </c>
      <c r="E6296">
        <f t="shared" si="1561"/>
        <v>134</v>
      </c>
      <c r="F6296">
        <f t="shared" si="1562"/>
        <v>60</v>
      </c>
      <c r="G6296" s="2">
        <f t="shared" si="1563"/>
        <v>0.44776119402985076</v>
      </c>
      <c r="H6296" s="1">
        <f t="shared" si="1554"/>
        <v>0</v>
      </c>
      <c r="I6296" s="1">
        <f t="shared" si="1555"/>
        <v>819200</v>
      </c>
      <c r="J6296" s="1">
        <f t="shared" si="1556"/>
        <v>1228800</v>
      </c>
      <c r="K6296" s="1">
        <f t="shared" si="1557"/>
        <v>0</v>
      </c>
      <c r="L6296" s="1">
        <f t="shared" si="1558"/>
        <v>0</v>
      </c>
      <c r="M6296" s="1">
        <f t="shared" si="1567"/>
        <v>1349852787808.75</v>
      </c>
      <c r="N6296" s="1">
        <f t="shared" si="1564"/>
        <v>0</v>
      </c>
      <c r="O6296" s="1">
        <f t="shared" si="1565"/>
        <v>0</v>
      </c>
      <c r="P6296" s="1">
        <f t="shared" si="1568"/>
        <v>3.377699720527872E+17</v>
      </c>
    </row>
    <row r="6297" spans="1:16" x14ac:dyDescent="0.3">
      <c r="A6297" s="3">
        <v>0.18266503291142899</v>
      </c>
      <c r="B6297">
        <f t="shared" si="1559"/>
        <v>0</v>
      </c>
      <c r="C6297" s="1">
        <f t="shared" si="1566"/>
        <v>1638400</v>
      </c>
      <c r="D6297" s="1" t="str">
        <f t="shared" si="1560"/>
        <v>NO</v>
      </c>
      <c r="E6297">
        <f t="shared" si="1561"/>
        <v>135</v>
      </c>
      <c r="F6297">
        <f t="shared" si="1562"/>
        <v>60</v>
      </c>
      <c r="G6297" s="2">
        <f t="shared" si="1563"/>
        <v>0.44444444444444442</v>
      </c>
      <c r="H6297" s="1">
        <f t="shared" si="1554"/>
        <v>0</v>
      </c>
      <c r="I6297" s="1">
        <f t="shared" si="1555"/>
        <v>1638400</v>
      </c>
      <c r="J6297" s="1">
        <f t="shared" si="1556"/>
        <v>2867200</v>
      </c>
      <c r="K6297" s="1">
        <f t="shared" si="1557"/>
        <v>0</v>
      </c>
      <c r="L6297" s="1">
        <f t="shared" si="1558"/>
        <v>0</v>
      </c>
      <c r="M6297" s="1">
        <f t="shared" si="1567"/>
        <v>1349851149408.75</v>
      </c>
      <c r="N6297" s="1">
        <f t="shared" si="1564"/>
        <v>0</v>
      </c>
      <c r="O6297" s="1">
        <f t="shared" si="1565"/>
        <v>0</v>
      </c>
      <c r="P6297" s="1">
        <f t="shared" si="1568"/>
        <v>3.377699720527872E+17</v>
      </c>
    </row>
    <row r="6298" spans="1:16" x14ac:dyDescent="0.3">
      <c r="A6298" s="3">
        <v>0.75114559754612331</v>
      </c>
      <c r="B6298">
        <f t="shared" si="1559"/>
        <v>1</v>
      </c>
      <c r="C6298" s="1">
        <f t="shared" si="1566"/>
        <v>3276800</v>
      </c>
      <c r="D6298" s="1" t="str">
        <f t="shared" si="1560"/>
        <v>NO</v>
      </c>
      <c r="E6298">
        <f t="shared" si="1561"/>
        <v>136</v>
      </c>
      <c r="F6298">
        <f t="shared" si="1562"/>
        <v>61</v>
      </c>
      <c r="G6298" s="2">
        <f t="shared" si="1563"/>
        <v>0.4485294117647059</v>
      </c>
      <c r="H6298" s="1">
        <f t="shared" si="1554"/>
        <v>2293760</v>
      </c>
      <c r="I6298" s="1">
        <f t="shared" si="1555"/>
        <v>0</v>
      </c>
      <c r="J6298" s="1">
        <f t="shared" si="1556"/>
        <v>0</v>
      </c>
      <c r="K6298" s="1">
        <f t="shared" si="1557"/>
        <v>2293760</v>
      </c>
      <c r="L6298" s="1">
        <f t="shared" si="1558"/>
        <v>2293760</v>
      </c>
      <c r="M6298" s="1">
        <f t="shared" si="1567"/>
        <v>1349853443168.75</v>
      </c>
      <c r="N6298" s="1">
        <f t="shared" si="1564"/>
        <v>0</v>
      </c>
      <c r="O6298" s="1">
        <f t="shared" si="1565"/>
        <v>0</v>
      </c>
      <c r="P6298" s="1">
        <f t="shared" si="1568"/>
        <v>3.377699720527872E+17</v>
      </c>
    </row>
    <row r="6299" spans="1:16" x14ac:dyDescent="0.3">
      <c r="A6299" s="3">
        <v>0.19840462449857876</v>
      </c>
      <c r="B6299">
        <f t="shared" si="1559"/>
        <v>0</v>
      </c>
      <c r="C6299" s="1">
        <f t="shared" si="1566"/>
        <v>1638400</v>
      </c>
      <c r="D6299" s="1" t="str">
        <f t="shared" si="1560"/>
        <v>NO</v>
      </c>
      <c r="E6299">
        <f t="shared" si="1561"/>
        <v>137</v>
      </c>
      <c r="F6299">
        <f t="shared" si="1562"/>
        <v>61</v>
      </c>
      <c r="G6299" s="2">
        <f t="shared" si="1563"/>
        <v>0.44525547445255476</v>
      </c>
      <c r="H6299" s="1">
        <f t="shared" si="1554"/>
        <v>0</v>
      </c>
      <c r="I6299" s="1">
        <f t="shared" si="1555"/>
        <v>1638400</v>
      </c>
      <c r="J6299" s="1">
        <f t="shared" si="1556"/>
        <v>1638400</v>
      </c>
      <c r="K6299" s="1">
        <f t="shared" si="1557"/>
        <v>0</v>
      </c>
      <c r="L6299" s="1">
        <f t="shared" si="1558"/>
        <v>0</v>
      </c>
      <c r="M6299" s="1">
        <f t="shared" si="1567"/>
        <v>1349851804768.75</v>
      </c>
      <c r="N6299" s="1">
        <f t="shared" si="1564"/>
        <v>0</v>
      </c>
      <c r="O6299" s="1">
        <f t="shared" si="1565"/>
        <v>0</v>
      </c>
      <c r="P6299" s="1">
        <f t="shared" si="1568"/>
        <v>3.377699720527872E+17</v>
      </c>
    </row>
    <row r="6300" spans="1:16" x14ac:dyDescent="0.3">
      <c r="A6300" s="3">
        <v>0.48792307039225502</v>
      </c>
      <c r="B6300">
        <f t="shared" si="1559"/>
        <v>0</v>
      </c>
      <c r="C6300" s="1">
        <f t="shared" si="1566"/>
        <v>3276800</v>
      </c>
      <c r="D6300" s="1" t="str">
        <f t="shared" si="1560"/>
        <v>NO</v>
      </c>
      <c r="E6300">
        <f t="shared" si="1561"/>
        <v>138</v>
      </c>
      <c r="F6300">
        <f t="shared" si="1562"/>
        <v>61</v>
      </c>
      <c r="G6300" s="2">
        <f t="shared" si="1563"/>
        <v>0.4420289855072464</v>
      </c>
      <c r="H6300" s="1">
        <f t="shared" si="1554"/>
        <v>0</v>
      </c>
      <c r="I6300" s="1">
        <f t="shared" si="1555"/>
        <v>3276800</v>
      </c>
      <c r="J6300" s="1">
        <f t="shared" si="1556"/>
        <v>4915200</v>
      </c>
      <c r="K6300" s="1">
        <f t="shared" si="1557"/>
        <v>0</v>
      </c>
      <c r="L6300" s="1">
        <f t="shared" si="1558"/>
        <v>0</v>
      </c>
      <c r="M6300" s="1">
        <f t="shared" si="1567"/>
        <v>1349848527968.75</v>
      </c>
      <c r="N6300" s="1">
        <f t="shared" si="1564"/>
        <v>0</v>
      </c>
      <c r="O6300" s="1">
        <f t="shared" si="1565"/>
        <v>0</v>
      </c>
      <c r="P6300" s="1">
        <f t="shared" si="1568"/>
        <v>3.377699720527872E+17</v>
      </c>
    </row>
    <row r="6301" spans="1:16" x14ac:dyDescent="0.3">
      <c r="A6301" s="3">
        <v>0.57250211167618725</v>
      </c>
      <c r="B6301">
        <f t="shared" si="1559"/>
        <v>1</v>
      </c>
      <c r="C6301" s="1">
        <f t="shared" si="1566"/>
        <v>6553600</v>
      </c>
      <c r="D6301" s="1" t="str">
        <f t="shared" si="1560"/>
        <v>NO</v>
      </c>
      <c r="E6301">
        <f t="shared" si="1561"/>
        <v>139</v>
      </c>
      <c r="F6301">
        <f t="shared" si="1562"/>
        <v>62</v>
      </c>
      <c r="G6301" s="2">
        <f t="shared" si="1563"/>
        <v>0.4460431654676259</v>
      </c>
      <c r="H6301" s="1">
        <f t="shared" si="1554"/>
        <v>4587520</v>
      </c>
      <c r="I6301" s="1">
        <f t="shared" si="1555"/>
        <v>0</v>
      </c>
      <c r="J6301" s="1">
        <f t="shared" si="1556"/>
        <v>0</v>
      </c>
      <c r="K6301" s="1">
        <f t="shared" si="1557"/>
        <v>4587520</v>
      </c>
      <c r="L6301" s="1">
        <f t="shared" si="1558"/>
        <v>4587520</v>
      </c>
      <c r="M6301" s="1">
        <f t="shared" si="1567"/>
        <v>1349853115488.75</v>
      </c>
      <c r="N6301" s="1">
        <f t="shared" si="1564"/>
        <v>0</v>
      </c>
      <c r="O6301" s="1">
        <f t="shared" si="1565"/>
        <v>0</v>
      </c>
      <c r="P6301" s="1">
        <f t="shared" si="1568"/>
        <v>3.377699720527872E+17</v>
      </c>
    </row>
    <row r="6302" spans="1:16" x14ac:dyDescent="0.3">
      <c r="A6302" s="3">
        <v>0.56345798052165552</v>
      </c>
      <c r="B6302">
        <f t="shared" si="1559"/>
        <v>1</v>
      </c>
      <c r="C6302" s="1">
        <f t="shared" si="1566"/>
        <v>3276800</v>
      </c>
      <c r="D6302" s="1" t="str">
        <f t="shared" si="1560"/>
        <v>NO</v>
      </c>
      <c r="E6302">
        <f t="shared" si="1561"/>
        <v>140</v>
      </c>
      <c r="F6302">
        <f t="shared" si="1562"/>
        <v>63</v>
      </c>
      <c r="G6302" s="2">
        <f t="shared" si="1563"/>
        <v>0.45</v>
      </c>
      <c r="H6302" s="1">
        <f t="shared" si="1554"/>
        <v>2293760</v>
      </c>
      <c r="I6302" s="1">
        <f t="shared" si="1555"/>
        <v>0</v>
      </c>
      <c r="J6302" s="1">
        <f t="shared" si="1556"/>
        <v>0</v>
      </c>
      <c r="K6302" s="1">
        <f t="shared" si="1557"/>
        <v>2293760</v>
      </c>
      <c r="L6302" s="1">
        <f t="shared" si="1558"/>
        <v>6881280</v>
      </c>
      <c r="M6302" s="1">
        <f t="shared" si="1567"/>
        <v>1349855409248.75</v>
      </c>
      <c r="N6302" s="1">
        <f t="shared" si="1564"/>
        <v>0</v>
      </c>
      <c r="O6302" s="1">
        <f t="shared" si="1565"/>
        <v>0</v>
      </c>
      <c r="P6302" s="1">
        <f t="shared" si="1568"/>
        <v>3.377699720527872E+17</v>
      </c>
    </row>
    <row r="6303" spans="1:16" x14ac:dyDescent="0.3">
      <c r="A6303" s="3">
        <v>0.98085616409130716</v>
      </c>
      <c r="B6303">
        <f t="shared" si="1559"/>
        <v>1</v>
      </c>
      <c r="C6303" s="1">
        <f t="shared" si="1566"/>
        <v>1638400</v>
      </c>
      <c r="D6303" s="1" t="str">
        <f t="shared" si="1560"/>
        <v>NO</v>
      </c>
      <c r="E6303">
        <f t="shared" si="1561"/>
        <v>141</v>
      </c>
      <c r="F6303">
        <f t="shared" si="1562"/>
        <v>64</v>
      </c>
      <c r="G6303" s="2">
        <f t="shared" si="1563"/>
        <v>0.45390070921985815</v>
      </c>
      <c r="H6303" s="1">
        <f t="shared" si="1554"/>
        <v>1146880</v>
      </c>
      <c r="I6303" s="1">
        <f t="shared" si="1555"/>
        <v>0</v>
      </c>
      <c r="J6303" s="1">
        <f t="shared" si="1556"/>
        <v>0</v>
      </c>
      <c r="K6303" s="1">
        <f t="shared" si="1557"/>
        <v>1146880</v>
      </c>
      <c r="L6303" s="1">
        <f t="shared" si="1558"/>
        <v>8028160</v>
      </c>
      <c r="M6303" s="1">
        <f t="shared" si="1567"/>
        <v>1349856556128.75</v>
      </c>
      <c r="N6303" s="1">
        <f t="shared" si="1564"/>
        <v>0</v>
      </c>
      <c r="O6303" s="1">
        <f t="shared" si="1565"/>
        <v>0</v>
      </c>
      <c r="P6303" s="1">
        <f t="shared" si="1568"/>
        <v>3.377699720527872E+17</v>
      </c>
    </row>
    <row r="6304" spans="1:16" x14ac:dyDescent="0.3">
      <c r="A6304" s="3">
        <v>0.89042314052501781</v>
      </c>
      <c r="B6304">
        <f t="shared" si="1559"/>
        <v>1</v>
      </c>
      <c r="C6304" s="1">
        <f t="shared" si="1566"/>
        <v>819200</v>
      </c>
      <c r="D6304" s="1" t="str">
        <f t="shared" si="1560"/>
        <v>NO</v>
      </c>
      <c r="E6304">
        <f t="shared" si="1561"/>
        <v>142</v>
      </c>
      <c r="F6304">
        <f t="shared" si="1562"/>
        <v>65</v>
      </c>
      <c r="G6304" s="2">
        <f t="shared" si="1563"/>
        <v>0.45774647887323944</v>
      </c>
      <c r="H6304" s="1">
        <f t="shared" si="1554"/>
        <v>573440</v>
      </c>
      <c r="I6304" s="1">
        <f t="shared" si="1555"/>
        <v>0</v>
      </c>
      <c r="J6304" s="1">
        <f t="shared" si="1556"/>
        <v>0</v>
      </c>
      <c r="K6304" s="1">
        <f t="shared" si="1557"/>
        <v>573440</v>
      </c>
      <c r="L6304" s="1">
        <f t="shared" si="1558"/>
        <v>8601600</v>
      </c>
      <c r="M6304" s="1">
        <f t="shared" si="1567"/>
        <v>1349857129568.75</v>
      </c>
      <c r="N6304" s="1">
        <f t="shared" si="1564"/>
        <v>0</v>
      </c>
      <c r="O6304" s="1">
        <f t="shared" si="1565"/>
        <v>0</v>
      </c>
      <c r="P6304" s="1">
        <f t="shared" si="1568"/>
        <v>3.377699720527872E+17</v>
      </c>
    </row>
    <row r="6305" spans="1:16" x14ac:dyDescent="0.3">
      <c r="A6305" s="3">
        <v>0.55447618609723104</v>
      </c>
      <c r="B6305">
        <f t="shared" si="1559"/>
        <v>1</v>
      </c>
      <c r="C6305" s="1">
        <f t="shared" si="1566"/>
        <v>409600</v>
      </c>
      <c r="D6305" s="1" t="str">
        <f t="shared" si="1560"/>
        <v>NO</v>
      </c>
      <c r="E6305">
        <f t="shared" si="1561"/>
        <v>143</v>
      </c>
      <c r="F6305">
        <f t="shared" si="1562"/>
        <v>66</v>
      </c>
      <c r="G6305" s="2">
        <f t="shared" si="1563"/>
        <v>0.46153846153846156</v>
      </c>
      <c r="H6305" s="1">
        <f t="shared" si="1554"/>
        <v>286720</v>
      </c>
      <c r="I6305" s="1">
        <f t="shared" si="1555"/>
        <v>0</v>
      </c>
      <c r="J6305" s="1">
        <f t="shared" si="1556"/>
        <v>0</v>
      </c>
      <c r="K6305" s="1">
        <f t="shared" si="1557"/>
        <v>286720</v>
      </c>
      <c r="L6305" s="1">
        <f t="shared" si="1558"/>
        <v>8888320</v>
      </c>
      <c r="M6305" s="1">
        <f t="shared" si="1567"/>
        <v>1349857416288.75</v>
      </c>
      <c r="N6305" s="1">
        <f t="shared" si="1564"/>
        <v>0</v>
      </c>
      <c r="O6305" s="1">
        <f t="shared" si="1565"/>
        <v>0</v>
      </c>
      <c r="P6305" s="1">
        <f t="shared" si="1568"/>
        <v>3.377699720527872E+17</v>
      </c>
    </row>
    <row r="6306" spans="1:16" x14ac:dyDescent="0.3">
      <c r="A6306" s="3">
        <v>0.42405314006864137</v>
      </c>
      <c r="B6306">
        <f t="shared" si="1559"/>
        <v>0</v>
      </c>
      <c r="C6306" s="1">
        <f t="shared" si="1566"/>
        <v>204800</v>
      </c>
      <c r="D6306" s="1" t="str">
        <f t="shared" si="1560"/>
        <v>NO</v>
      </c>
      <c r="E6306">
        <f t="shared" si="1561"/>
        <v>144</v>
      </c>
      <c r="F6306">
        <f t="shared" si="1562"/>
        <v>66</v>
      </c>
      <c r="G6306" s="2">
        <f t="shared" si="1563"/>
        <v>0.45833333333333331</v>
      </c>
      <c r="H6306" s="1">
        <f t="shared" si="1554"/>
        <v>0</v>
      </c>
      <c r="I6306" s="1">
        <f t="shared" si="1555"/>
        <v>204800</v>
      </c>
      <c r="J6306" s="1">
        <f t="shared" si="1556"/>
        <v>204800</v>
      </c>
      <c r="K6306" s="1">
        <f t="shared" si="1557"/>
        <v>0</v>
      </c>
      <c r="L6306" s="1">
        <f t="shared" si="1558"/>
        <v>0</v>
      </c>
      <c r="M6306" s="1">
        <f t="shared" si="1567"/>
        <v>1349857211488.75</v>
      </c>
      <c r="N6306" s="1">
        <f t="shared" si="1564"/>
        <v>0</v>
      </c>
      <c r="O6306" s="1">
        <f t="shared" si="1565"/>
        <v>0</v>
      </c>
      <c r="P6306" s="1">
        <f t="shared" si="1568"/>
        <v>3.377699720527872E+17</v>
      </c>
    </row>
    <row r="6307" spans="1:16" x14ac:dyDescent="0.3">
      <c r="A6307" s="3">
        <v>0.53043902675657795</v>
      </c>
      <c r="B6307">
        <f t="shared" si="1559"/>
        <v>1</v>
      </c>
      <c r="C6307" s="1">
        <f t="shared" si="1566"/>
        <v>409600</v>
      </c>
      <c r="D6307" s="1" t="str">
        <f t="shared" si="1560"/>
        <v>NO</v>
      </c>
      <c r="E6307">
        <f t="shared" si="1561"/>
        <v>145</v>
      </c>
      <c r="F6307">
        <f t="shared" si="1562"/>
        <v>67</v>
      </c>
      <c r="G6307" s="2">
        <f t="shared" si="1563"/>
        <v>0.46206896551724136</v>
      </c>
      <c r="H6307" s="1">
        <f t="shared" si="1554"/>
        <v>286720</v>
      </c>
      <c r="I6307" s="1">
        <f t="shared" si="1555"/>
        <v>0</v>
      </c>
      <c r="J6307" s="1">
        <f t="shared" si="1556"/>
        <v>0</v>
      </c>
      <c r="K6307" s="1">
        <f t="shared" si="1557"/>
        <v>286720</v>
      </c>
      <c r="L6307" s="1">
        <f t="shared" si="1558"/>
        <v>286720</v>
      </c>
      <c r="M6307" s="1">
        <f t="shared" si="1567"/>
        <v>1349857498208.75</v>
      </c>
      <c r="N6307" s="1">
        <f t="shared" si="1564"/>
        <v>0</v>
      </c>
      <c r="O6307" s="1">
        <f t="shared" si="1565"/>
        <v>0</v>
      </c>
      <c r="P6307" s="1">
        <f t="shared" si="1568"/>
        <v>3.377699720527872E+17</v>
      </c>
    </row>
    <row r="6308" spans="1:16" x14ac:dyDescent="0.3">
      <c r="A6308" s="3">
        <v>6.7285950200988487E-2</v>
      </c>
      <c r="B6308">
        <f t="shared" si="1559"/>
        <v>0</v>
      </c>
      <c r="C6308" s="1">
        <f t="shared" si="1566"/>
        <v>204800</v>
      </c>
      <c r="D6308" s="1" t="str">
        <f t="shared" si="1560"/>
        <v>NO</v>
      </c>
      <c r="E6308">
        <f t="shared" si="1561"/>
        <v>146</v>
      </c>
      <c r="F6308">
        <f t="shared" si="1562"/>
        <v>67</v>
      </c>
      <c r="G6308" s="2">
        <f t="shared" si="1563"/>
        <v>0.4589041095890411</v>
      </c>
      <c r="H6308" s="1">
        <f t="shared" si="1554"/>
        <v>0</v>
      </c>
      <c r="I6308" s="1">
        <f t="shared" si="1555"/>
        <v>204800</v>
      </c>
      <c r="J6308" s="1">
        <f t="shared" si="1556"/>
        <v>204800</v>
      </c>
      <c r="K6308" s="1">
        <f t="shared" si="1557"/>
        <v>0</v>
      </c>
      <c r="L6308" s="1">
        <f t="shared" si="1558"/>
        <v>0</v>
      </c>
      <c r="M6308" s="1">
        <f t="shared" si="1567"/>
        <v>1349857293408.75</v>
      </c>
      <c r="N6308" s="1">
        <f t="shared" si="1564"/>
        <v>0</v>
      </c>
      <c r="O6308" s="1">
        <f t="shared" si="1565"/>
        <v>0</v>
      </c>
      <c r="P6308" s="1">
        <f t="shared" si="1568"/>
        <v>3.377699720527872E+17</v>
      </c>
    </row>
    <row r="6309" spans="1:16" x14ac:dyDescent="0.3">
      <c r="A6309" s="3">
        <v>0.9089236143610866</v>
      </c>
      <c r="B6309">
        <f t="shared" si="1559"/>
        <v>1</v>
      </c>
      <c r="C6309" s="1">
        <f t="shared" si="1566"/>
        <v>409600</v>
      </c>
      <c r="D6309" s="1" t="str">
        <f t="shared" si="1560"/>
        <v>NO</v>
      </c>
      <c r="E6309">
        <f t="shared" si="1561"/>
        <v>147</v>
      </c>
      <c r="F6309">
        <f t="shared" si="1562"/>
        <v>68</v>
      </c>
      <c r="G6309" s="2">
        <f t="shared" si="1563"/>
        <v>0.46258503401360546</v>
      </c>
      <c r="H6309" s="1">
        <f t="shared" si="1554"/>
        <v>286720</v>
      </c>
      <c r="I6309" s="1">
        <f t="shared" si="1555"/>
        <v>0</v>
      </c>
      <c r="J6309" s="1">
        <f t="shared" si="1556"/>
        <v>0</v>
      </c>
      <c r="K6309" s="1">
        <f t="shared" si="1557"/>
        <v>286720</v>
      </c>
      <c r="L6309" s="1">
        <f t="shared" si="1558"/>
        <v>286720</v>
      </c>
      <c r="M6309" s="1">
        <f t="shared" si="1567"/>
        <v>1349857580128.75</v>
      </c>
      <c r="N6309" s="1">
        <f t="shared" si="1564"/>
        <v>0</v>
      </c>
      <c r="O6309" s="1">
        <f t="shared" si="1565"/>
        <v>0</v>
      </c>
      <c r="P6309" s="1">
        <f t="shared" si="1568"/>
        <v>3.377699720527872E+17</v>
      </c>
    </row>
    <row r="6310" spans="1:16" x14ac:dyDescent="0.3">
      <c r="A6310" s="3">
        <v>0.50878079603326987</v>
      </c>
      <c r="B6310">
        <f t="shared" si="1559"/>
        <v>1</v>
      </c>
      <c r="C6310" s="1">
        <f t="shared" si="1566"/>
        <v>204800</v>
      </c>
      <c r="D6310" s="1" t="str">
        <f t="shared" si="1560"/>
        <v>NO</v>
      </c>
      <c r="E6310">
        <f t="shared" si="1561"/>
        <v>148</v>
      </c>
      <c r="F6310">
        <f t="shared" si="1562"/>
        <v>69</v>
      </c>
      <c r="G6310" s="2">
        <f t="shared" si="1563"/>
        <v>0.46621621621621623</v>
      </c>
      <c r="H6310" s="1">
        <f t="shared" si="1554"/>
        <v>143360</v>
      </c>
      <c r="I6310" s="1">
        <f t="shared" si="1555"/>
        <v>0</v>
      </c>
      <c r="J6310" s="1">
        <f t="shared" si="1556"/>
        <v>0</v>
      </c>
      <c r="K6310" s="1">
        <f t="shared" si="1557"/>
        <v>143360</v>
      </c>
      <c r="L6310" s="1">
        <f t="shared" si="1558"/>
        <v>430080</v>
      </c>
      <c r="M6310" s="1">
        <f t="shared" si="1567"/>
        <v>1349857723488.75</v>
      </c>
      <c r="N6310" s="1">
        <f t="shared" si="1564"/>
        <v>0</v>
      </c>
      <c r="O6310" s="1">
        <f t="shared" si="1565"/>
        <v>0</v>
      </c>
      <c r="P6310" s="1">
        <f t="shared" si="1568"/>
        <v>3.377699720527872E+17</v>
      </c>
    </row>
    <row r="6311" spans="1:16" x14ac:dyDescent="0.3">
      <c r="A6311" s="3">
        <v>0.90998386616945171</v>
      </c>
      <c r="B6311">
        <f t="shared" si="1559"/>
        <v>1</v>
      </c>
      <c r="C6311" s="1">
        <f t="shared" si="1566"/>
        <v>102400</v>
      </c>
      <c r="D6311" s="1" t="str">
        <f t="shared" si="1560"/>
        <v>NO</v>
      </c>
      <c r="E6311">
        <f t="shared" si="1561"/>
        <v>149</v>
      </c>
      <c r="F6311">
        <f t="shared" si="1562"/>
        <v>70</v>
      </c>
      <c r="G6311" s="2">
        <f t="shared" si="1563"/>
        <v>0.46979865771812079</v>
      </c>
      <c r="H6311" s="1">
        <f t="shared" si="1554"/>
        <v>71680</v>
      </c>
      <c r="I6311" s="1">
        <f t="shared" si="1555"/>
        <v>0</v>
      </c>
      <c r="J6311" s="1">
        <f t="shared" si="1556"/>
        <v>0</v>
      </c>
      <c r="K6311" s="1">
        <f t="shared" si="1557"/>
        <v>71680</v>
      </c>
      <c r="L6311" s="1">
        <f t="shared" si="1558"/>
        <v>501760</v>
      </c>
      <c r="M6311" s="1">
        <f t="shared" si="1567"/>
        <v>1349857795168.75</v>
      </c>
      <c r="N6311" s="1">
        <f t="shared" si="1564"/>
        <v>0</v>
      </c>
      <c r="O6311" s="1">
        <f t="shared" si="1565"/>
        <v>0</v>
      </c>
      <c r="P6311" s="1">
        <f t="shared" si="1568"/>
        <v>3.377699720527872E+17</v>
      </c>
    </row>
    <row r="6312" spans="1:16" x14ac:dyDescent="0.3">
      <c r="A6312" s="3">
        <v>0.14969441122190486</v>
      </c>
      <c r="B6312">
        <f t="shared" si="1559"/>
        <v>0</v>
      </c>
      <c r="C6312" s="1">
        <f t="shared" si="1566"/>
        <v>51200</v>
      </c>
      <c r="D6312" s="1" t="str">
        <f t="shared" si="1560"/>
        <v>NO</v>
      </c>
      <c r="E6312">
        <f t="shared" si="1561"/>
        <v>150</v>
      </c>
      <c r="F6312">
        <f t="shared" si="1562"/>
        <v>70</v>
      </c>
      <c r="G6312" s="2">
        <f t="shared" si="1563"/>
        <v>0.46666666666666667</v>
      </c>
      <c r="H6312" s="1">
        <f t="shared" si="1554"/>
        <v>0</v>
      </c>
      <c r="I6312" s="1">
        <f t="shared" si="1555"/>
        <v>51200</v>
      </c>
      <c r="J6312" s="1">
        <f t="shared" si="1556"/>
        <v>51200</v>
      </c>
      <c r="K6312" s="1">
        <f t="shared" si="1557"/>
        <v>0</v>
      </c>
      <c r="L6312" s="1">
        <f t="shared" si="1558"/>
        <v>0</v>
      </c>
      <c r="M6312" s="1">
        <f t="shared" si="1567"/>
        <v>1349857743968.75</v>
      </c>
      <c r="N6312" s="1">
        <f t="shared" si="1564"/>
        <v>0</v>
      </c>
      <c r="O6312" s="1">
        <f t="shared" si="1565"/>
        <v>0</v>
      </c>
      <c r="P6312" s="1">
        <f t="shared" si="1568"/>
        <v>3.377699720527872E+17</v>
      </c>
    </row>
    <row r="6313" spans="1:16" x14ac:dyDescent="0.3">
      <c r="A6313" s="3">
        <v>2.1122290925174037E-2</v>
      </c>
      <c r="B6313">
        <f t="shared" si="1559"/>
        <v>0</v>
      </c>
      <c r="C6313" s="1">
        <f t="shared" si="1566"/>
        <v>102400</v>
      </c>
      <c r="D6313" s="1" t="str">
        <f t="shared" si="1560"/>
        <v>NO</v>
      </c>
      <c r="E6313">
        <f t="shared" si="1561"/>
        <v>151</v>
      </c>
      <c r="F6313">
        <f t="shared" si="1562"/>
        <v>70</v>
      </c>
      <c r="G6313" s="2">
        <f t="shared" si="1563"/>
        <v>0.46357615894039733</v>
      </c>
      <c r="H6313" s="1">
        <f t="shared" si="1554"/>
        <v>0</v>
      </c>
      <c r="I6313" s="1">
        <f t="shared" si="1555"/>
        <v>102400</v>
      </c>
      <c r="J6313" s="1">
        <f t="shared" si="1556"/>
        <v>153600</v>
      </c>
      <c r="K6313" s="1">
        <f t="shared" si="1557"/>
        <v>0</v>
      </c>
      <c r="L6313" s="1">
        <f t="shared" si="1558"/>
        <v>0</v>
      </c>
      <c r="M6313" s="1">
        <f t="shared" si="1567"/>
        <v>1349857641568.75</v>
      </c>
      <c r="N6313" s="1">
        <f t="shared" si="1564"/>
        <v>0</v>
      </c>
      <c r="O6313" s="1">
        <f t="shared" si="1565"/>
        <v>0</v>
      </c>
      <c r="P6313" s="1">
        <f t="shared" si="1568"/>
        <v>3.377699720527872E+17</v>
      </c>
    </row>
    <row r="6314" spans="1:16" x14ac:dyDescent="0.3">
      <c r="A6314" s="3">
        <v>0.71778013918622396</v>
      </c>
      <c r="B6314">
        <f t="shared" si="1559"/>
        <v>1</v>
      </c>
      <c r="C6314" s="1">
        <f t="shared" si="1566"/>
        <v>204800</v>
      </c>
      <c r="D6314" s="1" t="str">
        <f t="shared" si="1560"/>
        <v>NO</v>
      </c>
      <c r="E6314">
        <f t="shared" si="1561"/>
        <v>152</v>
      </c>
      <c r="F6314">
        <f t="shared" si="1562"/>
        <v>71</v>
      </c>
      <c r="G6314" s="2">
        <f t="shared" si="1563"/>
        <v>0.46710526315789475</v>
      </c>
      <c r="H6314" s="1">
        <f t="shared" si="1554"/>
        <v>143360</v>
      </c>
      <c r="I6314" s="1">
        <f t="shared" si="1555"/>
        <v>0</v>
      </c>
      <c r="J6314" s="1">
        <f t="shared" si="1556"/>
        <v>0</v>
      </c>
      <c r="K6314" s="1">
        <f t="shared" si="1557"/>
        <v>143360</v>
      </c>
      <c r="L6314" s="1">
        <f t="shared" si="1558"/>
        <v>143360</v>
      </c>
      <c r="M6314" s="1">
        <f t="shared" si="1567"/>
        <v>1349857784928.75</v>
      </c>
      <c r="N6314" s="1">
        <f t="shared" si="1564"/>
        <v>0</v>
      </c>
      <c r="O6314" s="1">
        <f t="shared" si="1565"/>
        <v>0</v>
      </c>
      <c r="P6314" s="1">
        <f t="shared" si="1568"/>
        <v>3.377699720527872E+17</v>
      </c>
    </row>
    <row r="6315" spans="1:16" x14ac:dyDescent="0.3">
      <c r="A6315" s="3">
        <v>0.32968148930505536</v>
      </c>
      <c r="B6315">
        <f t="shared" si="1559"/>
        <v>0</v>
      </c>
      <c r="C6315" s="1">
        <f t="shared" si="1566"/>
        <v>102400</v>
      </c>
      <c r="D6315" s="1" t="str">
        <f t="shared" si="1560"/>
        <v>NO</v>
      </c>
      <c r="E6315">
        <f t="shared" si="1561"/>
        <v>153</v>
      </c>
      <c r="F6315">
        <f t="shared" si="1562"/>
        <v>71</v>
      </c>
      <c r="G6315" s="2">
        <f t="shared" si="1563"/>
        <v>0.46405228758169936</v>
      </c>
      <c r="H6315" s="1">
        <f t="shared" si="1554"/>
        <v>0</v>
      </c>
      <c r="I6315" s="1">
        <f t="shared" si="1555"/>
        <v>102400</v>
      </c>
      <c r="J6315" s="1">
        <f t="shared" si="1556"/>
        <v>102400</v>
      </c>
      <c r="K6315" s="1">
        <f t="shared" si="1557"/>
        <v>0</v>
      </c>
      <c r="L6315" s="1">
        <f t="shared" si="1558"/>
        <v>0</v>
      </c>
      <c r="M6315" s="1">
        <f t="shared" si="1567"/>
        <v>1349857682528.75</v>
      </c>
      <c r="N6315" s="1">
        <f t="shared" si="1564"/>
        <v>0</v>
      </c>
      <c r="O6315" s="1">
        <f t="shared" si="1565"/>
        <v>0</v>
      </c>
      <c r="P6315" s="1">
        <f t="shared" si="1568"/>
        <v>3.377699720527872E+17</v>
      </c>
    </row>
    <row r="6316" spans="1:16" x14ac:dyDescent="0.3">
      <c r="A6316" s="3">
        <v>0.4800157396850554</v>
      </c>
      <c r="B6316">
        <f t="shared" si="1559"/>
        <v>0</v>
      </c>
      <c r="C6316" s="1">
        <f t="shared" si="1566"/>
        <v>204800</v>
      </c>
      <c r="D6316" s="1" t="str">
        <f t="shared" si="1560"/>
        <v>NO</v>
      </c>
      <c r="E6316">
        <f t="shared" si="1561"/>
        <v>154</v>
      </c>
      <c r="F6316">
        <f t="shared" si="1562"/>
        <v>71</v>
      </c>
      <c r="G6316" s="2">
        <f t="shared" si="1563"/>
        <v>0.46103896103896103</v>
      </c>
      <c r="H6316" s="1">
        <f t="shared" ref="H6316:H6379" si="1569">IF(B6316=1,C6316*0.7,0)</f>
        <v>0</v>
      </c>
      <c r="I6316" s="1">
        <f t="shared" ref="I6316:I6379" si="1570">IF(H6316=0,C6316,)</f>
        <v>204800</v>
      </c>
      <c r="J6316" s="1">
        <f t="shared" ref="J6316:J6379" si="1571">IF(I6316=0,0,J6315+I6316)</f>
        <v>307200</v>
      </c>
      <c r="K6316" s="1">
        <f t="shared" ref="K6316:K6379" si="1572">IF(H6316=0,,H6316)</f>
        <v>0</v>
      </c>
      <c r="L6316" s="1">
        <f t="shared" ref="L6316:L6379" si="1573">IF(K6316=0,0,L6315+K6316)</f>
        <v>0</v>
      </c>
      <c r="M6316" s="1">
        <f t="shared" si="1567"/>
        <v>1349857477728.75</v>
      </c>
      <c r="N6316" s="1">
        <f t="shared" si="1564"/>
        <v>0</v>
      </c>
      <c r="O6316" s="1">
        <f t="shared" si="1565"/>
        <v>0</v>
      </c>
      <c r="P6316" s="1">
        <f t="shared" si="1568"/>
        <v>3.377699720527872E+17</v>
      </c>
    </row>
    <row r="6317" spans="1:16" x14ac:dyDescent="0.3">
      <c r="A6317" s="3">
        <v>0.18314683933113174</v>
      </c>
      <c r="B6317">
        <f t="shared" si="1559"/>
        <v>0</v>
      </c>
      <c r="C6317" s="1">
        <f t="shared" si="1566"/>
        <v>409600</v>
      </c>
      <c r="D6317" s="1" t="str">
        <f t="shared" si="1560"/>
        <v>NO</v>
      </c>
      <c r="E6317">
        <f t="shared" si="1561"/>
        <v>155</v>
      </c>
      <c r="F6317">
        <f t="shared" si="1562"/>
        <v>71</v>
      </c>
      <c r="G6317" s="2">
        <f t="shared" si="1563"/>
        <v>0.45806451612903226</v>
      </c>
      <c r="H6317" s="1">
        <f t="shared" si="1569"/>
        <v>0</v>
      </c>
      <c r="I6317" s="1">
        <f t="shared" si="1570"/>
        <v>409600</v>
      </c>
      <c r="J6317" s="1">
        <f t="shared" si="1571"/>
        <v>716800</v>
      </c>
      <c r="K6317" s="1">
        <f t="shared" si="1572"/>
        <v>0</v>
      </c>
      <c r="L6317" s="1">
        <f t="shared" si="1573"/>
        <v>0</v>
      </c>
      <c r="M6317" s="1">
        <f t="shared" si="1567"/>
        <v>1349857068128.75</v>
      </c>
      <c r="N6317" s="1">
        <f t="shared" si="1564"/>
        <v>0</v>
      </c>
      <c r="O6317" s="1">
        <f t="shared" si="1565"/>
        <v>0</v>
      </c>
      <c r="P6317" s="1">
        <f t="shared" si="1568"/>
        <v>3.377699720527872E+17</v>
      </c>
    </row>
    <row r="6318" spans="1:16" x14ac:dyDescent="0.3">
      <c r="A6318" s="3">
        <v>0.66193402731729978</v>
      </c>
      <c r="B6318">
        <f t="shared" si="1559"/>
        <v>1</v>
      </c>
      <c r="C6318" s="1">
        <f t="shared" si="1566"/>
        <v>819200</v>
      </c>
      <c r="D6318" s="1" t="str">
        <f t="shared" si="1560"/>
        <v>NO</v>
      </c>
      <c r="E6318">
        <f t="shared" si="1561"/>
        <v>156</v>
      </c>
      <c r="F6318">
        <f t="shared" si="1562"/>
        <v>72</v>
      </c>
      <c r="G6318" s="2">
        <f t="shared" si="1563"/>
        <v>0.46153846153846156</v>
      </c>
      <c r="H6318" s="1">
        <f t="shared" si="1569"/>
        <v>573440</v>
      </c>
      <c r="I6318" s="1">
        <f t="shared" si="1570"/>
        <v>0</v>
      </c>
      <c r="J6318" s="1">
        <f t="shared" si="1571"/>
        <v>0</v>
      </c>
      <c r="K6318" s="1">
        <f t="shared" si="1572"/>
        <v>573440</v>
      </c>
      <c r="L6318" s="1">
        <f t="shared" si="1573"/>
        <v>573440</v>
      </c>
      <c r="M6318" s="1">
        <f t="shared" si="1567"/>
        <v>1349857641568.75</v>
      </c>
      <c r="N6318" s="1">
        <f t="shared" si="1564"/>
        <v>0</v>
      </c>
      <c r="O6318" s="1">
        <f t="shared" si="1565"/>
        <v>0</v>
      </c>
      <c r="P6318" s="1">
        <f t="shared" si="1568"/>
        <v>3.377699720527872E+17</v>
      </c>
    </row>
    <row r="6319" spans="1:16" x14ac:dyDescent="0.3">
      <c r="A6319" s="3">
        <v>0.64427475551907898</v>
      </c>
      <c r="B6319">
        <f t="shared" si="1559"/>
        <v>1</v>
      </c>
      <c r="C6319" s="1">
        <f t="shared" si="1566"/>
        <v>409600</v>
      </c>
      <c r="D6319" s="1" t="str">
        <f t="shared" si="1560"/>
        <v>NO</v>
      </c>
      <c r="E6319">
        <f t="shared" si="1561"/>
        <v>157</v>
      </c>
      <c r="F6319">
        <f t="shared" si="1562"/>
        <v>73</v>
      </c>
      <c r="G6319" s="2">
        <f t="shared" si="1563"/>
        <v>0.46496815286624205</v>
      </c>
      <c r="H6319" s="1">
        <f t="shared" si="1569"/>
        <v>286720</v>
      </c>
      <c r="I6319" s="1">
        <f t="shared" si="1570"/>
        <v>0</v>
      </c>
      <c r="J6319" s="1">
        <f t="shared" si="1571"/>
        <v>0</v>
      </c>
      <c r="K6319" s="1">
        <f t="shared" si="1572"/>
        <v>286720</v>
      </c>
      <c r="L6319" s="1">
        <f t="shared" si="1573"/>
        <v>860160</v>
      </c>
      <c r="M6319" s="1">
        <f t="shared" si="1567"/>
        <v>1349857928288.75</v>
      </c>
      <c r="N6319" s="1">
        <f t="shared" si="1564"/>
        <v>0</v>
      </c>
      <c r="O6319" s="1">
        <f t="shared" si="1565"/>
        <v>0</v>
      </c>
      <c r="P6319" s="1">
        <f t="shared" si="1568"/>
        <v>3.377699720527872E+17</v>
      </c>
    </row>
    <row r="6320" spans="1:16" x14ac:dyDescent="0.3">
      <c r="A6320" s="3">
        <v>0.87552560198670781</v>
      </c>
      <c r="B6320">
        <f t="shared" si="1559"/>
        <v>1</v>
      </c>
      <c r="C6320" s="1">
        <f t="shared" si="1566"/>
        <v>204800</v>
      </c>
      <c r="D6320" s="1" t="str">
        <f t="shared" si="1560"/>
        <v>NO</v>
      </c>
      <c r="E6320">
        <f t="shared" si="1561"/>
        <v>158</v>
      </c>
      <c r="F6320">
        <f t="shared" si="1562"/>
        <v>74</v>
      </c>
      <c r="G6320" s="2">
        <f t="shared" si="1563"/>
        <v>0.46835443037974683</v>
      </c>
      <c r="H6320" s="1">
        <f t="shared" si="1569"/>
        <v>143360</v>
      </c>
      <c r="I6320" s="1">
        <f t="shared" si="1570"/>
        <v>0</v>
      </c>
      <c r="J6320" s="1">
        <f t="shared" si="1571"/>
        <v>0</v>
      </c>
      <c r="K6320" s="1">
        <f t="shared" si="1572"/>
        <v>143360</v>
      </c>
      <c r="L6320" s="1">
        <f t="shared" si="1573"/>
        <v>1003520</v>
      </c>
      <c r="M6320" s="1">
        <f t="shared" si="1567"/>
        <v>1349858071648.75</v>
      </c>
      <c r="N6320" s="1">
        <f t="shared" si="1564"/>
        <v>0</v>
      </c>
      <c r="O6320" s="1">
        <f t="shared" si="1565"/>
        <v>0</v>
      </c>
      <c r="P6320" s="1">
        <f t="shared" si="1568"/>
        <v>3.377699720527872E+17</v>
      </c>
    </row>
    <row r="6321" spans="1:16" x14ac:dyDescent="0.3">
      <c r="A6321" s="3">
        <v>0.50832272992235528</v>
      </c>
      <c r="B6321">
        <f t="shared" si="1559"/>
        <v>1</v>
      </c>
      <c r="C6321" s="1">
        <f t="shared" si="1566"/>
        <v>102400</v>
      </c>
      <c r="D6321" s="1" t="str">
        <f t="shared" si="1560"/>
        <v>NO</v>
      </c>
      <c r="E6321">
        <f t="shared" si="1561"/>
        <v>159</v>
      </c>
      <c r="F6321">
        <f t="shared" si="1562"/>
        <v>75</v>
      </c>
      <c r="G6321" s="2">
        <f t="shared" si="1563"/>
        <v>0.47169811320754718</v>
      </c>
      <c r="H6321" s="1">
        <f t="shared" si="1569"/>
        <v>71680</v>
      </c>
      <c r="I6321" s="1">
        <f t="shared" si="1570"/>
        <v>0</v>
      </c>
      <c r="J6321" s="1">
        <f t="shared" si="1571"/>
        <v>0</v>
      </c>
      <c r="K6321" s="1">
        <f t="shared" si="1572"/>
        <v>71680</v>
      </c>
      <c r="L6321" s="1">
        <f t="shared" si="1573"/>
        <v>1075200</v>
      </c>
      <c r="M6321" s="1">
        <f t="shared" si="1567"/>
        <v>1349858143328.75</v>
      </c>
      <c r="N6321" s="1">
        <f t="shared" si="1564"/>
        <v>0</v>
      </c>
      <c r="O6321" s="1">
        <f t="shared" si="1565"/>
        <v>0</v>
      </c>
      <c r="P6321" s="1">
        <f t="shared" si="1568"/>
        <v>3.377699720527872E+17</v>
      </c>
    </row>
    <row r="6322" spans="1:16" x14ac:dyDescent="0.3">
      <c r="A6322" s="3">
        <v>0.39039621188730822</v>
      </c>
      <c r="B6322">
        <f t="shared" si="1559"/>
        <v>0</v>
      </c>
      <c r="C6322" s="1">
        <f t="shared" si="1566"/>
        <v>51200</v>
      </c>
      <c r="D6322" s="1" t="str">
        <f t="shared" si="1560"/>
        <v>NO</v>
      </c>
      <c r="E6322">
        <f t="shared" si="1561"/>
        <v>160</v>
      </c>
      <c r="F6322">
        <f t="shared" si="1562"/>
        <v>75</v>
      </c>
      <c r="G6322" s="2">
        <f t="shared" si="1563"/>
        <v>0.46875</v>
      </c>
      <c r="H6322" s="1">
        <f t="shared" si="1569"/>
        <v>0</v>
      </c>
      <c r="I6322" s="1">
        <f t="shared" si="1570"/>
        <v>51200</v>
      </c>
      <c r="J6322" s="1">
        <f t="shared" si="1571"/>
        <v>51200</v>
      </c>
      <c r="K6322" s="1">
        <f t="shared" si="1572"/>
        <v>0</v>
      </c>
      <c r="L6322" s="1">
        <f t="shared" si="1573"/>
        <v>0</v>
      </c>
      <c r="M6322" s="1">
        <f t="shared" si="1567"/>
        <v>1349858092128.75</v>
      </c>
      <c r="N6322" s="1">
        <f t="shared" si="1564"/>
        <v>0</v>
      </c>
      <c r="O6322" s="1">
        <f t="shared" si="1565"/>
        <v>0</v>
      </c>
      <c r="P6322" s="1">
        <f t="shared" si="1568"/>
        <v>3.377699720527872E+17</v>
      </c>
    </row>
    <row r="6323" spans="1:16" x14ac:dyDescent="0.3">
      <c r="A6323" s="3">
        <v>2.0373110306528108E-2</v>
      </c>
      <c r="B6323">
        <f t="shared" si="1559"/>
        <v>0</v>
      </c>
      <c r="C6323" s="1">
        <f t="shared" si="1566"/>
        <v>102400</v>
      </c>
      <c r="D6323" s="1" t="str">
        <f t="shared" si="1560"/>
        <v>NO</v>
      </c>
      <c r="E6323">
        <f t="shared" si="1561"/>
        <v>161</v>
      </c>
      <c r="F6323">
        <f t="shared" si="1562"/>
        <v>75</v>
      </c>
      <c r="G6323" s="2">
        <f t="shared" si="1563"/>
        <v>0.46583850931677018</v>
      </c>
      <c r="H6323" s="1">
        <f t="shared" si="1569"/>
        <v>0</v>
      </c>
      <c r="I6323" s="1">
        <f t="shared" si="1570"/>
        <v>102400</v>
      </c>
      <c r="J6323" s="1">
        <f t="shared" si="1571"/>
        <v>153600</v>
      </c>
      <c r="K6323" s="1">
        <f t="shared" si="1572"/>
        <v>0</v>
      </c>
      <c r="L6323" s="1">
        <f t="shared" si="1573"/>
        <v>0</v>
      </c>
      <c r="M6323" s="1">
        <f t="shared" si="1567"/>
        <v>1349857989728.75</v>
      </c>
      <c r="N6323" s="1">
        <f t="shared" si="1564"/>
        <v>0</v>
      </c>
      <c r="O6323" s="1">
        <f t="shared" si="1565"/>
        <v>0</v>
      </c>
      <c r="P6323" s="1">
        <f t="shared" si="1568"/>
        <v>3.377699720527872E+17</v>
      </c>
    </row>
    <row r="6324" spans="1:16" x14ac:dyDescent="0.3">
      <c r="A6324" s="3">
        <v>0.27582458241196472</v>
      </c>
      <c r="B6324">
        <f t="shared" si="1559"/>
        <v>0</v>
      </c>
      <c r="C6324" s="1">
        <f t="shared" si="1566"/>
        <v>204800</v>
      </c>
      <c r="D6324" s="1" t="str">
        <f t="shared" si="1560"/>
        <v>NO</v>
      </c>
      <c r="E6324">
        <f t="shared" si="1561"/>
        <v>162</v>
      </c>
      <c r="F6324">
        <f t="shared" si="1562"/>
        <v>75</v>
      </c>
      <c r="G6324" s="2">
        <f t="shared" si="1563"/>
        <v>0.46296296296296297</v>
      </c>
      <c r="H6324" s="1">
        <f t="shared" si="1569"/>
        <v>0</v>
      </c>
      <c r="I6324" s="1">
        <f t="shared" si="1570"/>
        <v>204800</v>
      </c>
      <c r="J6324" s="1">
        <f t="shared" si="1571"/>
        <v>358400</v>
      </c>
      <c r="K6324" s="1">
        <f t="shared" si="1572"/>
        <v>0</v>
      </c>
      <c r="L6324" s="1">
        <f t="shared" si="1573"/>
        <v>0</v>
      </c>
      <c r="M6324" s="1">
        <f t="shared" si="1567"/>
        <v>1349857784928.75</v>
      </c>
      <c r="N6324" s="1">
        <f t="shared" si="1564"/>
        <v>0</v>
      </c>
      <c r="O6324" s="1">
        <f t="shared" si="1565"/>
        <v>0</v>
      </c>
      <c r="P6324" s="1">
        <f t="shared" si="1568"/>
        <v>3.377699720527872E+17</v>
      </c>
    </row>
    <row r="6325" spans="1:16" x14ac:dyDescent="0.3">
      <c r="A6325" s="3">
        <v>0.6942279188550704</v>
      </c>
      <c r="B6325">
        <f t="shared" si="1559"/>
        <v>1</v>
      </c>
      <c r="C6325" s="1">
        <f t="shared" si="1566"/>
        <v>409600</v>
      </c>
      <c r="D6325" s="1" t="str">
        <f t="shared" si="1560"/>
        <v>NO</v>
      </c>
      <c r="E6325">
        <f t="shared" si="1561"/>
        <v>163</v>
      </c>
      <c r="F6325">
        <f t="shared" si="1562"/>
        <v>76</v>
      </c>
      <c r="G6325" s="2">
        <f t="shared" si="1563"/>
        <v>0.46625766871165641</v>
      </c>
      <c r="H6325" s="1">
        <f t="shared" si="1569"/>
        <v>286720</v>
      </c>
      <c r="I6325" s="1">
        <f t="shared" si="1570"/>
        <v>0</v>
      </c>
      <c r="J6325" s="1">
        <f t="shared" si="1571"/>
        <v>0</v>
      </c>
      <c r="K6325" s="1">
        <f t="shared" si="1572"/>
        <v>286720</v>
      </c>
      <c r="L6325" s="1">
        <f t="shared" si="1573"/>
        <v>286720</v>
      </c>
      <c r="M6325" s="1">
        <f t="shared" si="1567"/>
        <v>1349858071648.75</v>
      </c>
      <c r="N6325" s="1">
        <f t="shared" si="1564"/>
        <v>0</v>
      </c>
      <c r="O6325" s="1">
        <f t="shared" si="1565"/>
        <v>0</v>
      </c>
      <c r="P6325" s="1">
        <f t="shared" si="1568"/>
        <v>3.377699720527872E+17</v>
      </c>
    </row>
    <row r="6326" spans="1:16" x14ac:dyDescent="0.3">
      <c r="A6326" s="3">
        <v>0.27680503482397001</v>
      </c>
      <c r="B6326">
        <f t="shared" si="1559"/>
        <v>0</v>
      </c>
      <c r="C6326" s="1">
        <f t="shared" si="1566"/>
        <v>204800</v>
      </c>
      <c r="D6326" s="1" t="str">
        <f t="shared" si="1560"/>
        <v>NO</v>
      </c>
      <c r="E6326">
        <f t="shared" si="1561"/>
        <v>164</v>
      </c>
      <c r="F6326">
        <f t="shared" si="1562"/>
        <v>76</v>
      </c>
      <c r="G6326" s="2">
        <f t="shared" si="1563"/>
        <v>0.46341463414634149</v>
      </c>
      <c r="H6326" s="1">
        <f t="shared" si="1569"/>
        <v>0</v>
      </c>
      <c r="I6326" s="1">
        <f t="shared" si="1570"/>
        <v>204800</v>
      </c>
      <c r="J6326" s="1">
        <f t="shared" si="1571"/>
        <v>204800</v>
      </c>
      <c r="K6326" s="1">
        <f t="shared" si="1572"/>
        <v>0</v>
      </c>
      <c r="L6326" s="1">
        <f t="shared" si="1573"/>
        <v>0</v>
      </c>
      <c r="M6326" s="1">
        <f t="shared" si="1567"/>
        <v>1349857866848.75</v>
      </c>
      <c r="N6326" s="1">
        <f t="shared" si="1564"/>
        <v>0</v>
      </c>
      <c r="O6326" s="1">
        <f t="shared" si="1565"/>
        <v>0</v>
      </c>
      <c r="P6326" s="1">
        <f t="shared" si="1568"/>
        <v>3.377699720527872E+17</v>
      </c>
    </row>
    <row r="6327" spans="1:16" x14ac:dyDescent="0.3">
      <c r="A6327" s="3">
        <v>0.30738477047040436</v>
      </c>
      <c r="B6327">
        <f t="shared" si="1559"/>
        <v>0</v>
      </c>
      <c r="C6327" s="1">
        <f t="shared" si="1566"/>
        <v>409600</v>
      </c>
      <c r="D6327" s="1" t="str">
        <f t="shared" si="1560"/>
        <v>NO</v>
      </c>
      <c r="E6327">
        <f t="shared" si="1561"/>
        <v>165</v>
      </c>
      <c r="F6327">
        <f t="shared" si="1562"/>
        <v>76</v>
      </c>
      <c r="G6327" s="2">
        <f t="shared" si="1563"/>
        <v>0.46060606060606063</v>
      </c>
      <c r="H6327" s="1">
        <f t="shared" si="1569"/>
        <v>0</v>
      </c>
      <c r="I6327" s="1">
        <f t="shared" si="1570"/>
        <v>409600</v>
      </c>
      <c r="J6327" s="1">
        <f t="shared" si="1571"/>
        <v>614400</v>
      </c>
      <c r="K6327" s="1">
        <f t="shared" si="1572"/>
        <v>0</v>
      </c>
      <c r="L6327" s="1">
        <f t="shared" si="1573"/>
        <v>0</v>
      </c>
      <c r="M6327" s="1">
        <f t="shared" si="1567"/>
        <v>1349857457248.75</v>
      </c>
      <c r="N6327" s="1">
        <f t="shared" si="1564"/>
        <v>0</v>
      </c>
      <c r="O6327" s="1">
        <f t="shared" si="1565"/>
        <v>0</v>
      </c>
      <c r="P6327" s="1">
        <f t="shared" si="1568"/>
        <v>3.377699720527872E+17</v>
      </c>
    </row>
    <row r="6328" spans="1:16" x14ac:dyDescent="0.3">
      <c r="A6328" s="3">
        <v>0.61262231055502825</v>
      </c>
      <c r="B6328">
        <f t="shared" si="1559"/>
        <v>1</v>
      </c>
      <c r="C6328" s="1">
        <f t="shared" si="1566"/>
        <v>819200</v>
      </c>
      <c r="D6328" s="1" t="str">
        <f t="shared" si="1560"/>
        <v>NO</v>
      </c>
      <c r="E6328">
        <f t="shared" si="1561"/>
        <v>166</v>
      </c>
      <c r="F6328">
        <f t="shared" si="1562"/>
        <v>77</v>
      </c>
      <c r="G6328" s="2">
        <f t="shared" si="1563"/>
        <v>0.46385542168674698</v>
      </c>
      <c r="H6328" s="1">
        <f t="shared" si="1569"/>
        <v>573440</v>
      </c>
      <c r="I6328" s="1">
        <f t="shared" si="1570"/>
        <v>0</v>
      </c>
      <c r="J6328" s="1">
        <f t="shared" si="1571"/>
        <v>0</v>
      </c>
      <c r="K6328" s="1">
        <f t="shared" si="1572"/>
        <v>573440</v>
      </c>
      <c r="L6328" s="1">
        <f t="shared" si="1573"/>
        <v>573440</v>
      </c>
      <c r="M6328" s="1">
        <f t="shared" si="1567"/>
        <v>1349858030688.75</v>
      </c>
      <c r="N6328" s="1">
        <f t="shared" si="1564"/>
        <v>0</v>
      </c>
      <c r="O6328" s="1">
        <f t="shared" si="1565"/>
        <v>0</v>
      </c>
      <c r="P6328" s="1">
        <f t="shared" si="1568"/>
        <v>3.377699720527872E+17</v>
      </c>
    </row>
    <row r="6329" spans="1:16" x14ac:dyDescent="0.3">
      <c r="A6329" s="3">
        <v>0.14286506535750976</v>
      </c>
      <c r="B6329">
        <f t="shared" si="1559"/>
        <v>0</v>
      </c>
      <c r="C6329" s="1">
        <f t="shared" si="1566"/>
        <v>409600</v>
      </c>
      <c r="D6329" s="1" t="str">
        <f t="shared" si="1560"/>
        <v>NO</v>
      </c>
      <c r="E6329">
        <f t="shared" si="1561"/>
        <v>167</v>
      </c>
      <c r="F6329">
        <f t="shared" si="1562"/>
        <v>77</v>
      </c>
      <c r="G6329" s="2">
        <f t="shared" si="1563"/>
        <v>0.46107784431137727</v>
      </c>
      <c r="H6329" s="1">
        <f t="shared" si="1569"/>
        <v>0</v>
      </c>
      <c r="I6329" s="1">
        <f t="shared" si="1570"/>
        <v>409600</v>
      </c>
      <c r="J6329" s="1">
        <f t="shared" si="1571"/>
        <v>409600</v>
      </c>
      <c r="K6329" s="1">
        <f t="shared" si="1572"/>
        <v>0</v>
      </c>
      <c r="L6329" s="1">
        <f t="shared" si="1573"/>
        <v>0</v>
      </c>
      <c r="M6329" s="1">
        <f t="shared" si="1567"/>
        <v>1349857621088.75</v>
      </c>
      <c r="N6329" s="1">
        <f t="shared" si="1564"/>
        <v>0</v>
      </c>
      <c r="O6329" s="1">
        <f t="shared" si="1565"/>
        <v>0</v>
      </c>
      <c r="P6329" s="1">
        <f t="shared" si="1568"/>
        <v>3.377699720527872E+17</v>
      </c>
    </row>
    <row r="6330" spans="1:16" x14ac:dyDescent="0.3">
      <c r="A6330" s="3">
        <v>0.31542968330285059</v>
      </c>
      <c r="B6330">
        <f t="shared" si="1559"/>
        <v>0</v>
      </c>
      <c r="C6330" s="1">
        <f t="shared" si="1566"/>
        <v>819200</v>
      </c>
      <c r="D6330" s="1" t="str">
        <f t="shared" si="1560"/>
        <v>NO</v>
      </c>
      <c r="E6330">
        <f t="shared" si="1561"/>
        <v>168</v>
      </c>
      <c r="F6330">
        <f t="shared" si="1562"/>
        <v>77</v>
      </c>
      <c r="G6330" s="2">
        <f t="shared" si="1563"/>
        <v>0.45833333333333331</v>
      </c>
      <c r="H6330" s="1">
        <f t="shared" si="1569"/>
        <v>0</v>
      </c>
      <c r="I6330" s="1">
        <f t="shared" si="1570"/>
        <v>819200</v>
      </c>
      <c r="J6330" s="1">
        <f t="shared" si="1571"/>
        <v>1228800</v>
      </c>
      <c r="K6330" s="1">
        <f t="shared" si="1572"/>
        <v>0</v>
      </c>
      <c r="L6330" s="1">
        <f t="shared" si="1573"/>
        <v>0</v>
      </c>
      <c r="M6330" s="1">
        <f t="shared" si="1567"/>
        <v>1349856801888.75</v>
      </c>
      <c r="N6330" s="1">
        <f t="shared" si="1564"/>
        <v>0</v>
      </c>
      <c r="O6330" s="1">
        <f t="shared" si="1565"/>
        <v>0</v>
      </c>
      <c r="P6330" s="1">
        <f t="shared" si="1568"/>
        <v>3.377699720527872E+17</v>
      </c>
    </row>
    <row r="6331" spans="1:16" x14ac:dyDescent="0.3">
      <c r="A6331" s="3">
        <v>0.6334386692533025</v>
      </c>
      <c r="B6331">
        <f t="shared" si="1559"/>
        <v>1</v>
      </c>
      <c r="C6331" s="1">
        <f t="shared" si="1566"/>
        <v>1638400</v>
      </c>
      <c r="D6331" s="1" t="str">
        <f t="shared" si="1560"/>
        <v>NO</v>
      </c>
      <c r="E6331">
        <f t="shared" si="1561"/>
        <v>169</v>
      </c>
      <c r="F6331">
        <f t="shared" si="1562"/>
        <v>78</v>
      </c>
      <c r="G6331" s="2">
        <f t="shared" si="1563"/>
        <v>0.46153846153846156</v>
      </c>
      <c r="H6331" s="1">
        <f t="shared" si="1569"/>
        <v>1146880</v>
      </c>
      <c r="I6331" s="1">
        <f t="shared" si="1570"/>
        <v>0</v>
      </c>
      <c r="J6331" s="1">
        <f t="shared" si="1571"/>
        <v>0</v>
      </c>
      <c r="K6331" s="1">
        <f t="shared" si="1572"/>
        <v>1146880</v>
      </c>
      <c r="L6331" s="1">
        <f t="shared" si="1573"/>
        <v>1146880</v>
      </c>
      <c r="M6331" s="1">
        <f t="shared" si="1567"/>
        <v>1349857948768.75</v>
      </c>
      <c r="N6331" s="1">
        <f t="shared" si="1564"/>
        <v>0</v>
      </c>
      <c r="O6331" s="1">
        <f t="shared" si="1565"/>
        <v>0</v>
      </c>
      <c r="P6331" s="1">
        <f t="shared" si="1568"/>
        <v>3.377699720527872E+17</v>
      </c>
    </row>
    <row r="6332" spans="1:16" x14ac:dyDescent="0.3">
      <c r="A6332" s="3">
        <v>0.81154338688254124</v>
      </c>
      <c r="B6332">
        <f t="shared" si="1559"/>
        <v>1</v>
      </c>
      <c r="C6332" s="1">
        <f t="shared" si="1566"/>
        <v>819200</v>
      </c>
      <c r="D6332" s="1" t="str">
        <f t="shared" si="1560"/>
        <v>NO</v>
      </c>
      <c r="E6332">
        <f t="shared" si="1561"/>
        <v>170</v>
      </c>
      <c r="F6332">
        <f t="shared" si="1562"/>
        <v>79</v>
      </c>
      <c r="G6332" s="2">
        <f t="shared" si="1563"/>
        <v>0.46470588235294119</v>
      </c>
      <c r="H6332" s="1">
        <f t="shared" si="1569"/>
        <v>573440</v>
      </c>
      <c r="I6332" s="1">
        <f t="shared" si="1570"/>
        <v>0</v>
      </c>
      <c r="J6332" s="1">
        <f t="shared" si="1571"/>
        <v>0</v>
      </c>
      <c r="K6332" s="1">
        <f t="shared" si="1572"/>
        <v>573440</v>
      </c>
      <c r="L6332" s="1">
        <f t="shared" si="1573"/>
        <v>1720320</v>
      </c>
      <c r="M6332" s="1">
        <f t="shared" si="1567"/>
        <v>1349858522208.75</v>
      </c>
      <c r="N6332" s="1">
        <f t="shared" si="1564"/>
        <v>0</v>
      </c>
      <c r="O6332" s="1">
        <f t="shared" si="1565"/>
        <v>0</v>
      </c>
      <c r="P6332" s="1">
        <f t="shared" si="1568"/>
        <v>3.377699720527872E+17</v>
      </c>
    </row>
    <row r="6333" spans="1:16" x14ac:dyDescent="0.3">
      <c r="A6333" s="3">
        <v>0.33136748834389473</v>
      </c>
      <c r="B6333">
        <f t="shared" si="1559"/>
        <v>0</v>
      </c>
      <c r="C6333" s="1">
        <f t="shared" si="1566"/>
        <v>409600</v>
      </c>
      <c r="D6333" s="1" t="str">
        <f t="shared" si="1560"/>
        <v>NO</v>
      </c>
      <c r="E6333">
        <f t="shared" si="1561"/>
        <v>171</v>
      </c>
      <c r="F6333">
        <f t="shared" si="1562"/>
        <v>79</v>
      </c>
      <c r="G6333" s="2">
        <f t="shared" si="1563"/>
        <v>0.46198830409356723</v>
      </c>
      <c r="H6333" s="1">
        <f t="shared" si="1569"/>
        <v>0</v>
      </c>
      <c r="I6333" s="1">
        <f t="shared" si="1570"/>
        <v>409600</v>
      </c>
      <c r="J6333" s="1">
        <f t="shared" si="1571"/>
        <v>409600</v>
      </c>
      <c r="K6333" s="1">
        <f t="shared" si="1572"/>
        <v>0</v>
      </c>
      <c r="L6333" s="1">
        <f t="shared" si="1573"/>
        <v>0</v>
      </c>
      <c r="M6333" s="1">
        <f t="shared" si="1567"/>
        <v>1349858112608.75</v>
      </c>
      <c r="N6333" s="1">
        <f t="shared" si="1564"/>
        <v>0</v>
      </c>
      <c r="O6333" s="1">
        <f t="shared" si="1565"/>
        <v>0</v>
      </c>
      <c r="P6333" s="1">
        <f t="shared" si="1568"/>
        <v>3.377699720527872E+17</v>
      </c>
    </row>
    <row r="6334" spans="1:16" x14ac:dyDescent="0.3">
      <c r="A6334" s="3">
        <v>0.33326888384272613</v>
      </c>
      <c r="B6334">
        <f t="shared" si="1559"/>
        <v>0</v>
      </c>
      <c r="C6334" s="1">
        <f t="shared" si="1566"/>
        <v>819200</v>
      </c>
      <c r="D6334" s="1" t="str">
        <f t="shared" si="1560"/>
        <v>NO</v>
      </c>
      <c r="E6334">
        <f t="shared" si="1561"/>
        <v>172</v>
      </c>
      <c r="F6334">
        <f t="shared" si="1562"/>
        <v>79</v>
      </c>
      <c r="G6334" s="2">
        <f t="shared" si="1563"/>
        <v>0.45930232558139533</v>
      </c>
      <c r="H6334" s="1">
        <f t="shared" si="1569"/>
        <v>0</v>
      </c>
      <c r="I6334" s="1">
        <f t="shared" si="1570"/>
        <v>819200</v>
      </c>
      <c r="J6334" s="1">
        <f t="shared" si="1571"/>
        <v>1228800</v>
      </c>
      <c r="K6334" s="1">
        <f t="shared" si="1572"/>
        <v>0</v>
      </c>
      <c r="L6334" s="1">
        <f t="shared" si="1573"/>
        <v>0</v>
      </c>
      <c r="M6334" s="1">
        <f t="shared" si="1567"/>
        <v>1349857293408.75</v>
      </c>
      <c r="N6334" s="1">
        <f t="shared" si="1564"/>
        <v>0</v>
      </c>
      <c r="O6334" s="1">
        <f t="shared" si="1565"/>
        <v>0</v>
      </c>
      <c r="P6334" s="1">
        <f t="shared" si="1568"/>
        <v>3.377699720527872E+17</v>
      </c>
    </row>
    <row r="6335" spans="1:16" x14ac:dyDescent="0.3">
      <c r="A6335" s="3">
        <v>0.80587651788478554</v>
      </c>
      <c r="B6335">
        <f t="shared" si="1559"/>
        <v>1</v>
      </c>
      <c r="C6335" s="1">
        <f t="shared" si="1566"/>
        <v>1638400</v>
      </c>
      <c r="D6335" s="1" t="str">
        <f t="shared" si="1560"/>
        <v>NO</v>
      </c>
      <c r="E6335">
        <f t="shared" si="1561"/>
        <v>173</v>
      </c>
      <c r="F6335">
        <f t="shared" si="1562"/>
        <v>80</v>
      </c>
      <c r="G6335" s="2">
        <f t="shared" si="1563"/>
        <v>0.46242774566473988</v>
      </c>
      <c r="H6335" s="1">
        <f t="shared" si="1569"/>
        <v>1146880</v>
      </c>
      <c r="I6335" s="1">
        <f t="shared" si="1570"/>
        <v>0</v>
      </c>
      <c r="J6335" s="1">
        <f t="shared" si="1571"/>
        <v>0</v>
      </c>
      <c r="K6335" s="1">
        <f t="shared" si="1572"/>
        <v>1146880</v>
      </c>
      <c r="L6335" s="1">
        <f t="shared" si="1573"/>
        <v>1146880</v>
      </c>
      <c r="M6335" s="1">
        <f t="shared" si="1567"/>
        <v>1349858440288.75</v>
      </c>
      <c r="N6335" s="1">
        <f t="shared" si="1564"/>
        <v>0</v>
      </c>
      <c r="O6335" s="1">
        <f t="shared" si="1565"/>
        <v>0</v>
      </c>
      <c r="P6335" s="1">
        <f t="shared" si="1568"/>
        <v>3.377699720527872E+17</v>
      </c>
    </row>
    <row r="6336" spans="1:16" x14ac:dyDescent="0.3">
      <c r="A6336" s="3">
        <v>0.65861776619293944</v>
      </c>
      <c r="B6336">
        <f t="shared" si="1559"/>
        <v>1</v>
      </c>
      <c r="C6336" s="1">
        <f t="shared" si="1566"/>
        <v>819200</v>
      </c>
      <c r="D6336" s="1" t="str">
        <f t="shared" si="1560"/>
        <v>NO</v>
      </c>
      <c r="E6336">
        <f t="shared" si="1561"/>
        <v>174</v>
      </c>
      <c r="F6336">
        <f t="shared" si="1562"/>
        <v>81</v>
      </c>
      <c r="G6336" s="2">
        <f t="shared" si="1563"/>
        <v>0.46551724137931033</v>
      </c>
      <c r="H6336" s="1">
        <f t="shared" si="1569"/>
        <v>573440</v>
      </c>
      <c r="I6336" s="1">
        <f t="shared" si="1570"/>
        <v>0</v>
      </c>
      <c r="J6336" s="1">
        <f t="shared" si="1571"/>
        <v>0</v>
      </c>
      <c r="K6336" s="1">
        <f t="shared" si="1572"/>
        <v>573440</v>
      </c>
      <c r="L6336" s="1">
        <f t="shared" si="1573"/>
        <v>1720320</v>
      </c>
      <c r="M6336" s="1">
        <f t="shared" si="1567"/>
        <v>1349859013728.75</v>
      </c>
      <c r="N6336" s="1">
        <f t="shared" si="1564"/>
        <v>0</v>
      </c>
      <c r="O6336" s="1">
        <f t="shared" si="1565"/>
        <v>0</v>
      </c>
      <c r="P6336" s="1">
        <f t="shared" si="1568"/>
        <v>3.377699720527872E+17</v>
      </c>
    </row>
    <row r="6337" spans="1:16" x14ac:dyDescent="0.3">
      <c r="A6337" s="3">
        <v>0.48613031726945155</v>
      </c>
      <c r="B6337">
        <f t="shared" si="1559"/>
        <v>0</v>
      </c>
      <c r="C6337" s="1">
        <f t="shared" si="1566"/>
        <v>409600</v>
      </c>
      <c r="D6337" s="1" t="str">
        <f t="shared" si="1560"/>
        <v>NO</v>
      </c>
      <c r="E6337">
        <f t="shared" si="1561"/>
        <v>175</v>
      </c>
      <c r="F6337">
        <f t="shared" si="1562"/>
        <v>81</v>
      </c>
      <c r="G6337" s="2">
        <f t="shared" si="1563"/>
        <v>0.46285714285714286</v>
      </c>
      <c r="H6337" s="1">
        <f t="shared" si="1569"/>
        <v>0</v>
      </c>
      <c r="I6337" s="1">
        <f t="shared" si="1570"/>
        <v>409600</v>
      </c>
      <c r="J6337" s="1">
        <f t="shared" si="1571"/>
        <v>409600</v>
      </c>
      <c r="K6337" s="1">
        <f t="shared" si="1572"/>
        <v>0</v>
      </c>
      <c r="L6337" s="1">
        <f t="shared" si="1573"/>
        <v>0</v>
      </c>
      <c r="M6337" s="1">
        <f t="shared" si="1567"/>
        <v>1349858604128.75</v>
      </c>
      <c r="N6337" s="1">
        <f t="shared" si="1564"/>
        <v>0</v>
      </c>
      <c r="O6337" s="1">
        <f t="shared" si="1565"/>
        <v>0</v>
      </c>
      <c r="P6337" s="1">
        <f t="shared" si="1568"/>
        <v>3.377699720527872E+17</v>
      </c>
    </row>
    <row r="6338" spans="1:16" x14ac:dyDescent="0.3">
      <c r="A6338" s="3">
        <v>0.57032156708191384</v>
      </c>
      <c r="B6338">
        <f t="shared" si="1559"/>
        <v>1</v>
      </c>
      <c r="C6338" s="1">
        <f t="shared" si="1566"/>
        <v>819200</v>
      </c>
      <c r="D6338" s="1" t="str">
        <f t="shared" si="1560"/>
        <v>NO</v>
      </c>
      <c r="E6338">
        <f t="shared" si="1561"/>
        <v>176</v>
      </c>
      <c r="F6338">
        <f t="shared" si="1562"/>
        <v>82</v>
      </c>
      <c r="G6338" s="2">
        <f t="shared" si="1563"/>
        <v>0.46590909090909088</v>
      </c>
      <c r="H6338" s="1">
        <f t="shared" si="1569"/>
        <v>573440</v>
      </c>
      <c r="I6338" s="1">
        <f t="shared" si="1570"/>
        <v>0</v>
      </c>
      <c r="J6338" s="1">
        <f t="shared" si="1571"/>
        <v>0</v>
      </c>
      <c r="K6338" s="1">
        <f t="shared" si="1572"/>
        <v>573440</v>
      </c>
      <c r="L6338" s="1">
        <f t="shared" si="1573"/>
        <v>573440</v>
      </c>
      <c r="M6338" s="1">
        <f t="shared" si="1567"/>
        <v>1349859177568.75</v>
      </c>
      <c r="N6338" s="1">
        <f t="shared" si="1564"/>
        <v>0</v>
      </c>
      <c r="O6338" s="1">
        <f t="shared" si="1565"/>
        <v>0</v>
      </c>
      <c r="P6338" s="1">
        <f t="shared" si="1568"/>
        <v>3.377699720527872E+17</v>
      </c>
    </row>
    <row r="6339" spans="1:16" x14ac:dyDescent="0.3">
      <c r="A6339" s="3">
        <v>0.84101568238266999</v>
      </c>
      <c r="B6339">
        <f t="shared" si="1559"/>
        <v>1</v>
      </c>
      <c r="C6339" s="1">
        <f t="shared" si="1566"/>
        <v>409600</v>
      </c>
      <c r="D6339" s="1" t="str">
        <f t="shared" si="1560"/>
        <v>NO</v>
      </c>
      <c r="E6339">
        <f t="shared" si="1561"/>
        <v>177</v>
      </c>
      <c r="F6339">
        <f t="shared" si="1562"/>
        <v>83</v>
      </c>
      <c r="G6339" s="2">
        <f t="shared" si="1563"/>
        <v>0.46892655367231639</v>
      </c>
      <c r="H6339" s="1">
        <f t="shared" si="1569"/>
        <v>286720</v>
      </c>
      <c r="I6339" s="1">
        <f t="shared" si="1570"/>
        <v>0</v>
      </c>
      <c r="J6339" s="1">
        <f t="shared" si="1571"/>
        <v>0</v>
      </c>
      <c r="K6339" s="1">
        <f t="shared" si="1572"/>
        <v>286720</v>
      </c>
      <c r="L6339" s="1">
        <f t="shared" si="1573"/>
        <v>860160</v>
      </c>
      <c r="M6339" s="1">
        <f t="shared" si="1567"/>
        <v>1349859464288.75</v>
      </c>
      <c r="N6339" s="1">
        <f t="shared" si="1564"/>
        <v>0</v>
      </c>
      <c r="O6339" s="1">
        <f t="shared" si="1565"/>
        <v>0</v>
      </c>
      <c r="P6339" s="1">
        <f t="shared" si="1568"/>
        <v>3.377699720527872E+17</v>
      </c>
    </row>
    <row r="6340" spans="1:16" x14ac:dyDescent="0.3">
      <c r="A6340" s="3">
        <v>0.78073680875018603</v>
      </c>
      <c r="B6340">
        <f t="shared" ref="B6340:B6403" si="1574">IF(A6340&lt;0.5,0,1)</f>
        <v>1</v>
      </c>
      <c r="C6340" s="1">
        <f t="shared" si="1566"/>
        <v>204800</v>
      </c>
      <c r="D6340" s="1" t="str">
        <f t="shared" ref="D6340:D6403" si="1575">IF(M6340&gt;=P6340,"YES",IF(AND(B6340=1,C6340/2&lt;10),"YES","NO"))</f>
        <v>NO</v>
      </c>
      <c r="E6340">
        <f t="shared" ref="E6340:E6403" si="1576">IF(D6339="NO",E6339+1,1)</f>
        <v>178</v>
      </c>
      <c r="F6340">
        <f t="shared" ref="F6340:F6403" si="1577">IF(D6339="NO",F6339+B6340,B6340)</f>
        <v>84</v>
      </c>
      <c r="G6340" s="2">
        <f t="shared" ref="G6340:G6403" si="1578">IFERROR(F6340/E6340,"")</f>
        <v>0.47191011235955055</v>
      </c>
      <c r="H6340" s="1">
        <f t="shared" si="1569"/>
        <v>143360</v>
      </c>
      <c r="I6340" s="1">
        <f t="shared" si="1570"/>
        <v>0</v>
      </c>
      <c r="J6340" s="1">
        <f t="shared" si="1571"/>
        <v>0</v>
      </c>
      <c r="K6340" s="1">
        <f t="shared" si="1572"/>
        <v>143360</v>
      </c>
      <c r="L6340" s="1">
        <f t="shared" si="1573"/>
        <v>1003520</v>
      </c>
      <c r="M6340" s="1">
        <f t="shared" si="1567"/>
        <v>1349859607648.75</v>
      </c>
      <c r="N6340" s="1">
        <f t="shared" ref="N6340:N6403" si="1579">IF(M6340&gt;P6340,P6340,)</f>
        <v>0</v>
      </c>
      <c r="O6340" s="1">
        <f t="shared" ref="O6340:O6403" si="1580">IF(M6340&gt;=P6340,M6340,0)</f>
        <v>0</v>
      </c>
      <c r="P6340" s="1">
        <f t="shared" si="1568"/>
        <v>3.377699720527872E+17</v>
      </c>
    </row>
    <row r="6341" spans="1:16" x14ac:dyDescent="0.3">
      <c r="A6341" s="3">
        <v>7.8130970064769989E-2</v>
      </c>
      <c r="B6341">
        <f t="shared" si="1574"/>
        <v>0</v>
      </c>
      <c r="C6341" s="1">
        <f t="shared" ref="C6341:C6404" si="1581">IF(N6340=0,IF(B6340=0,2*C6340,IF((C6340/2)&lt;10,100,0.5*C6340)),100)</f>
        <v>102400</v>
      </c>
      <c r="D6341" s="1" t="str">
        <f t="shared" si="1575"/>
        <v>NO</v>
      </c>
      <c r="E6341">
        <f t="shared" si="1576"/>
        <v>179</v>
      </c>
      <c r="F6341">
        <f t="shared" si="1577"/>
        <v>84</v>
      </c>
      <c r="G6341" s="2">
        <f t="shared" si="1578"/>
        <v>0.46927374301675978</v>
      </c>
      <c r="H6341" s="1">
        <f t="shared" si="1569"/>
        <v>0</v>
      </c>
      <c r="I6341" s="1">
        <f t="shared" si="1570"/>
        <v>102400</v>
      </c>
      <c r="J6341" s="1">
        <f t="shared" si="1571"/>
        <v>102400</v>
      </c>
      <c r="K6341" s="1">
        <f t="shared" si="1572"/>
        <v>0</v>
      </c>
      <c r="L6341" s="1">
        <f t="shared" si="1573"/>
        <v>0</v>
      </c>
      <c r="M6341" s="1">
        <f t="shared" ref="M6341:M6404" si="1582">M6340+K6341-I6341-O6340</f>
        <v>1349859505248.75</v>
      </c>
      <c r="N6341" s="1">
        <f t="shared" si="1579"/>
        <v>0</v>
      </c>
      <c r="O6341" s="1">
        <f t="shared" si="1580"/>
        <v>0</v>
      </c>
      <c r="P6341" s="1">
        <f t="shared" si="1568"/>
        <v>3.377699720527872E+17</v>
      </c>
    </row>
    <row r="6342" spans="1:16" x14ac:dyDescent="0.3">
      <c r="A6342" s="3">
        <v>0.86178201979585145</v>
      </c>
      <c r="B6342">
        <f t="shared" si="1574"/>
        <v>1</v>
      </c>
      <c r="C6342" s="1">
        <f t="shared" si="1581"/>
        <v>204800</v>
      </c>
      <c r="D6342" s="1" t="str">
        <f t="shared" si="1575"/>
        <v>NO</v>
      </c>
      <c r="E6342">
        <f t="shared" si="1576"/>
        <v>180</v>
      </c>
      <c r="F6342">
        <f t="shared" si="1577"/>
        <v>85</v>
      </c>
      <c r="G6342" s="2">
        <f t="shared" si="1578"/>
        <v>0.47222222222222221</v>
      </c>
      <c r="H6342" s="1">
        <f t="shared" si="1569"/>
        <v>143360</v>
      </c>
      <c r="I6342" s="1">
        <f t="shared" si="1570"/>
        <v>0</v>
      </c>
      <c r="J6342" s="1">
        <f t="shared" si="1571"/>
        <v>0</v>
      </c>
      <c r="K6342" s="1">
        <f t="shared" si="1572"/>
        <v>143360</v>
      </c>
      <c r="L6342" s="1">
        <f t="shared" si="1573"/>
        <v>143360</v>
      </c>
      <c r="M6342" s="1">
        <f t="shared" si="1582"/>
        <v>1349859648608.75</v>
      </c>
      <c r="N6342" s="1">
        <f t="shared" si="1579"/>
        <v>0</v>
      </c>
      <c r="O6342" s="1">
        <f t="shared" si="1580"/>
        <v>0</v>
      </c>
      <c r="P6342" s="1">
        <f t="shared" ref="P6342:P6405" si="1583">IF(C6342+C6341&lt;P6341,P6341,C6342+C6341)</f>
        <v>3.377699720527872E+17</v>
      </c>
    </row>
    <row r="6343" spans="1:16" x14ac:dyDescent="0.3">
      <c r="A6343" s="3">
        <v>0.9736630411920697</v>
      </c>
      <c r="B6343">
        <f t="shared" si="1574"/>
        <v>1</v>
      </c>
      <c r="C6343" s="1">
        <f t="shared" si="1581"/>
        <v>102400</v>
      </c>
      <c r="D6343" s="1" t="str">
        <f t="shared" si="1575"/>
        <v>NO</v>
      </c>
      <c r="E6343">
        <f t="shared" si="1576"/>
        <v>181</v>
      </c>
      <c r="F6343">
        <f t="shared" si="1577"/>
        <v>86</v>
      </c>
      <c r="G6343" s="2">
        <f t="shared" si="1578"/>
        <v>0.47513812154696133</v>
      </c>
      <c r="H6343" s="1">
        <f t="shared" si="1569"/>
        <v>71680</v>
      </c>
      <c r="I6343" s="1">
        <f t="shared" si="1570"/>
        <v>0</v>
      </c>
      <c r="J6343" s="1">
        <f t="shared" si="1571"/>
        <v>0</v>
      </c>
      <c r="K6343" s="1">
        <f t="shared" si="1572"/>
        <v>71680</v>
      </c>
      <c r="L6343" s="1">
        <f t="shared" si="1573"/>
        <v>215040</v>
      </c>
      <c r="M6343" s="1">
        <f t="shared" si="1582"/>
        <v>1349859720288.75</v>
      </c>
      <c r="N6343" s="1">
        <f t="shared" si="1579"/>
        <v>0</v>
      </c>
      <c r="O6343" s="1">
        <f t="shared" si="1580"/>
        <v>0</v>
      </c>
      <c r="P6343" s="1">
        <f t="shared" si="1583"/>
        <v>3.377699720527872E+17</v>
      </c>
    </row>
    <row r="6344" spans="1:16" x14ac:dyDescent="0.3">
      <c r="A6344" s="3">
        <v>0.2011482623645533</v>
      </c>
      <c r="B6344">
        <f t="shared" si="1574"/>
        <v>0</v>
      </c>
      <c r="C6344" s="1">
        <f t="shared" si="1581"/>
        <v>51200</v>
      </c>
      <c r="D6344" s="1" t="str">
        <f t="shared" si="1575"/>
        <v>NO</v>
      </c>
      <c r="E6344">
        <f t="shared" si="1576"/>
        <v>182</v>
      </c>
      <c r="F6344">
        <f t="shared" si="1577"/>
        <v>86</v>
      </c>
      <c r="G6344" s="2">
        <f t="shared" si="1578"/>
        <v>0.47252747252747251</v>
      </c>
      <c r="H6344" s="1">
        <f t="shared" si="1569"/>
        <v>0</v>
      </c>
      <c r="I6344" s="1">
        <f t="shared" si="1570"/>
        <v>51200</v>
      </c>
      <c r="J6344" s="1">
        <f t="shared" si="1571"/>
        <v>51200</v>
      </c>
      <c r="K6344" s="1">
        <f t="shared" si="1572"/>
        <v>0</v>
      </c>
      <c r="L6344" s="1">
        <f t="shared" si="1573"/>
        <v>0</v>
      </c>
      <c r="M6344" s="1">
        <f t="shared" si="1582"/>
        <v>1349859669088.75</v>
      </c>
      <c r="N6344" s="1">
        <f t="shared" si="1579"/>
        <v>0</v>
      </c>
      <c r="O6344" s="1">
        <f t="shared" si="1580"/>
        <v>0</v>
      </c>
      <c r="P6344" s="1">
        <f t="shared" si="1583"/>
        <v>3.377699720527872E+17</v>
      </c>
    </row>
    <row r="6345" spans="1:16" x14ac:dyDescent="0.3">
      <c r="A6345" s="3">
        <v>0.33681176056571638</v>
      </c>
      <c r="B6345">
        <f t="shared" si="1574"/>
        <v>0</v>
      </c>
      <c r="C6345" s="1">
        <f t="shared" si="1581"/>
        <v>102400</v>
      </c>
      <c r="D6345" s="1" t="str">
        <f t="shared" si="1575"/>
        <v>NO</v>
      </c>
      <c r="E6345">
        <f t="shared" si="1576"/>
        <v>183</v>
      </c>
      <c r="F6345">
        <f t="shared" si="1577"/>
        <v>86</v>
      </c>
      <c r="G6345" s="2">
        <f t="shared" si="1578"/>
        <v>0.46994535519125685</v>
      </c>
      <c r="H6345" s="1">
        <f t="shared" si="1569"/>
        <v>0</v>
      </c>
      <c r="I6345" s="1">
        <f t="shared" si="1570"/>
        <v>102400</v>
      </c>
      <c r="J6345" s="1">
        <f t="shared" si="1571"/>
        <v>153600</v>
      </c>
      <c r="K6345" s="1">
        <f t="shared" si="1572"/>
        <v>0</v>
      </c>
      <c r="L6345" s="1">
        <f t="shared" si="1573"/>
        <v>0</v>
      </c>
      <c r="M6345" s="1">
        <f t="shared" si="1582"/>
        <v>1349859566688.75</v>
      </c>
      <c r="N6345" s="1">
        <f t="shared" si="1579"/>
        <v>0</v>
      </c>
      <c r="O6345" s="1">
        <f t="shared" si="1580"/>
        <v>0</v>
      </c>
      <c r="P6345" s="1">
        <f t="shared" si="1583"/>
        <v>3.377699720527872E+17</v>
      </c>
    </row>
    <row r="6346" spans="1:16" x14ac:dyDescent="0.3">
      <c r="A6346" s="3">
        <v>0.33671511935378762</v>
      </c>
      <c r="B6346">
        <f t="shared" si="1574"/>
        <v>0</v>
      </c>
      <c r="C6346" s="1">
        <f t="shared" si="1581"/>
        <v>204800</v>
      </c>
      <c r="D6346" s="1" t="str">
        <f t="shared" si="1575"/>
        <v>NO</v>
      </c>
      <c r="E6346">
        <f t="shared" si="1576"/>
        <v>184</v>
      </c>
      <c r="F6346">
        <f t="shared" si="1577"/>
        <v>86</v>
      </c>
      <c r="G6346" s="2">
        <f t="shared" si="1578"/>
        <v>0.46739130434782611</v>
      </c>
      <c r="H6346" s="1">
        <f t="shared" si="1569"/>
        <v>0</v>
      </c>
      <c r="I6346" s="1">
        <f t="shared" si="1570"/>
        <v>204800</v>
      </c>
      <c r="J6346" s="1">
        <f t="shared" si="1571"/>
        <v>358400</v>
      </c>
      <c r="K6346" s="1">
        <f t="shared" si="1572"/>
        <v>0</v>
      </c>
      <c r="L6346" s="1">
        <f t="shared" si="1573"/>
        <v>0</v>
      </c>
      <c r="M6346" s="1">
        <f t="shared" si="1582"/>
        <v>1349859361888.75</v>
      </c>
      <c r="N6346" s="1">
        <f t="shared" si="1579"/>
        <v>0</v>
      </c>
      <c r="O6346" s="1">
        <f t="shared" si="1580"/>
        <v>0</v>
      </c>
      <c r="P6346" s="1">
        <f t="shared" si="1583"/>
        <v>3.377699720527872E+17</v>
      </c>
    </row>
    <row r="6347" spans="1:16" x14ac:dyDescent="0.3">
      <c r="A6347" s="3">
        <v>0.5066329373829177</v>
      </c>
      <c r="B6347">
        <f t="shared" si="1574"/>
        <v>1</v>
      </c>
      <c r="C6347" s="1">
        <f t="shared" si="1581"/>
        <v>409600</v>
      </c>
      <c r="D6347" s="1" t="str">
        <f t="shared" si="1575"/>
        <v>NO</v>
      </c>
      <c r="E6347">
        <f t="shared" si="1576"/>
        <v>185</v>
      </c>
      <c r="F6347">
        <f t="shared" si="1577"/>
        <v>87</v>
      </c>
      <c r="G6347" s="2">
        <f t="shared" si="1578"/>
        <v>0.4702702702702703</v>
      </c>
      <c r="H6347" s="1">
        <f t="shared" si="1569"/>
        <v>286720</v>
      </c>
      <c r="I6347" s="1">
        <f t="shared" si="1570"/>
        <v>0</v>
      </c>
      <c r="J6347" s="1">
        <f t="shared" si="1571"/>
        <v>0</v>
      </c>
      <c r="K6347" s="1">
        <f t="shared" si="1572"/>
        <v>286720</v>
      </c>
      <c r="L6347" s="1">
        <f t="shared" si="1573"/>
        <v>286720</v>
      </c>
      <c r="M6347" s="1">
        <f t="shared" si="1582"/>
        <v>1349859648608.75</v>
      </c>
      <c r="N6347" s="1">
        <f t="shared" si="1579"/>
        <v>0</v>
      </c>
      <c r="O6347" s="1">
        <f t="shared" si="1580"/>
        <v>0</v>
      </c>
      <c r="P6347" s="1">
        <f t="shared" si="1583"/>
        <v>3.377699720527872E+17</v>
      </c>
    </row>
    <row r="6348" spans="1:16" x14ac:dyDescent="0.3">
      <c r="A6348" s="3">
        <v>0.16388246755983338</v>
      </c>
      <c r="B6348">
        <f t="shared" si="1574"/>
        <v>0</v>
      </c>
      <c r="C6348" s="1">
        <f t="shared" si="1581"/>
        <v>204800</v>
      </c>
      <c r="D6348" s="1" t="str">
        <f t="shared" si="1575"/>
        <v>NO</v>
      </c>
      <c r="E6348">
        <f t="shared" si="1576"/>
        <v>186</v>
      </c>
      <c r="F6348">
        <f t="shared" si="1577"/>
        <v>87</v>
      </c>
      <c r="G6348" s="2">
        <f t="shared" si="1578"/>
        <v>0.46774193548387094</v>
      </c>
      <c r="H6348" s="1">
        <f t="shared" si="1569"/>
        <v>0</v>
      </c>
      <c r="I6348" s="1">
        <f t="shared" si="1570"/>
        <v>204800</v>
      </c>
      <c r="J6348" s="1">
        <f t="shared" si="1571"/>
        <v>204800</v>
      </c>
      <c r="K6348" s="1">
        <f t="shared" si="1572"/>
        <v>0</v>
      </c>
      <c r="L6348" s="1">
        <f t="shared" si="1573"/>
        <v>0</v>
      </c>
      <c r="M6348" s="1">
        <f t="shared" si="1582"/>
        <v>1349859443808.75</v>
      </c>
      <c r="N6348" s="1">
        <f t="shared" si="1579"/>
        <v>0</v>
      </c>
      <c r="O6348" s="1">
        <f t="shared" si="1580"/>
        <v>0</v>
      </c>
      <c r="P6348" s="1">
        <f t="shared" si="1583"/>
        <v>3.377699720527872E+17</v>
      </c>
    </row>
    <row r="6349" spans="1:16" x14ac:dyDescent="0.3">
      <c r="A6349" s="3">
        <v>0.26502304978891644</v>
      </c>
      <c r="B6349">
        <f t="shared" si="1574"/>
        <v>0</v>
      </c>
      <c r="C6349" s="1">
        <f t="shared" si="1581"/>
        <v>409600</v>
      </c>
      <c r="D6349" s="1" t="str">
        <f t="shared" si="1575"/>
        <v>NO</v>
      </c>
      <c r="E6349">
        <f t="shared" si="1576"/>
        <v>187</v>
      </c>
      <c r="F6349">
        <f t="shared" si="1577"/>
        <v>87</v>
      </c>
      <c r="G6349" s="2">
        <f t="shared" si="1578"/>
        <v>0.46524064171122997</v>
      </c>
      <c r="H6349" s="1">
        <f t="shared" si="1569"/>
        <v>0</v>
      </c>
      <c r="I6349" s="1">
        <f t="shared" si="1570"/>
        <v>409600</v>
      </c>
      <c r="J6349" s="1">
        <f t="shared" si="1571"/>
        <v>614400</v>
      </c>
      <c r="K6349" s="1">
        <f t="shared" si="1572"/>
        <v>0</v>
      </c>
      <c r="L6349" s="1">
        <f t="shared" si="1573"/>
        <v>0</v>
      </c>
      <c r="M6349" s="1">
        <f t="shared" si="1582"/>
        <v>1349859034208.75</v>
      </c>
      <c r="N6349" s="1">
        <f t="shared" si="1579"/>
        <v>0</v>
      </c>
      <c r="O6349" s="1">
        <f t="shared" si="1580"/>
        <v>0</v>
      </c>
      <c r="P6349" s="1">
        <f t="shared" si="1583"/>
        <v>3.377699720527872E+17</v>
      </c>
    </row>
    <row r="6350" spans="1:16" x14ac:dyDescent="0.3">
      <c r="A6350" s="3">
        <v>0.59393863549627746</v>
      </c>
      <c r="B6350">
        <f t="shared" si="1574"/>
        <v>1</v>
      </c>
      <c r="C6350" s="1">
        <f t="shared" si="1581"/>
        <v>819200</v>
      </c>
      <c r="D6350" s="1" t="str">
        <f t="shared" si="1575"/>
        <v>NO</v>
      </c>
      <c r="E6350">
        <f t="shared" si="1576"/>
        <v>188</v>
      </c>
      <c r="F6350">
        <f t="shared" si="1577"/>
        <v>88</v>
      </c>
      <c r="G6350" s="2">
        <f t="shared" si="1578"/>
        <v>0.46808510638297873</v>
      </c>
      <c r="H6350" s="1">
        <f t="shared" si="1569"/>
        <v>573440</v>
      </c>
      <c r="I6350" s="1">
        <f t="shared" si="1570"/>
        <v>0</v>
      </c>
      <c r="J6350" s="1">
        <f t="shared" si="1571"/>
        <v>0</v>
      </c>
      <c r="K6350" s="1">
        <f t="shared" si="1572"/>
        <v>573440</v>
      </c>
      <c r="L6350" s="1">
        <f t="shared" si="1573"/>
        <v>573440</v>
      </c>
      <c r="M6350" s="1">
        <f t="shared" si="1582"/>
        <v>1349859607648.75</v>
      </c>
      <c r="N6350" s="1">
        <f t="shared" si="1579"/>
        <v>0</v>
      </c>
      <c r="O6350" s="1">
        <f t="shared" si="1580"/>
        <v>0</v>
      </c>
      <c r="P6350" s="1">
        <f t="shared" si="1583"/>
        <v>3.377699720527872E+17</v>
      </c>
    </row>
    <row r="6351" spans="1:16" x14ac:dyDescent="0.3">
      <c r="A6351" s="3">
        <v>0.17698947154967715</v>
      </c>
      <c r="B6351">
        <f t="shared" si="1574"/>
        <v>0</v>
      </c>
      <c r="C6351" s="1">
        <f t="shared" si="1581"/>
        <v>409600</v>
      </c>
      <c r="D6351" s="1" t="str">
        <f t="shared" si="1575"/>
        <v>NO</v>
      </c>
      <c r="E6351">
        <f t="shared" si="1576"/>
        <v>189</v>
      </c>
      <c r="F6351">
        <f t="shared" si="1577"/>
        <v>88</v>
      </c>
      <c r="G6351" s="2">
        <f t="shared" si="1578"/>
        <v>0.46560846560846558</v>
      </c>
      <c r="H6351" s="1">
        <f t="shared" si="1569"/>
        <v>0</v>
      </c>
      <c r="I6351" s="1">
        <f t="shared" si="1570"/>
        <v>409600</v>
      </c>
      <c r="J6351" s="1">
        <f t="shared" si="1571"/>
        <v>409600</v>
      </c>
      <c r="K6351" s="1">
        <f t="shared" si="1572"/>
        <v>0</v>
      </c>
      <c r="L6351" s="1">
        <f t="shared" si="1573"/>
        <v>0</v>
      </c>
      <c r="M6351" s="1">
        <f t="shared" si="1582"/>
        <v>1349859198048.75</v>
      </c>
      <c r="N6351" s="1">
        <f t="shared" si="1579"/>
        <v>0</v>
      </c>
      <c r="O6351" s="1">
        <f t="shared" si="1580"/>
        <v>0</v>
      </c>
      <c r="P6351" s="1">
        <f t="shared" si="1583"/>
        <v>3.377699720527872E+17</v>
      </c>
    </row>
    <row r="6352" spans="1:16" x14ac:dyDescent="0.3">
      <c r="A6352" s="3">
        <v>0.12830554346000367</v>
      </c>
      <c r="B6352">
        <f t="shared" si="1574"/>
        <v>0</v>
      </c>
      <c r="C6352" s="1">
        <f t="shared" si="1581"/>
        <v>819200</v>
      </c>
      <c r="D6352" s="1" t="str">
        <f t="shared" si="1575"/>
        <v>NO</v>
      </c>
      <c r="E6352">
        <f t="shared" si="1576"/>
        <v>190</v>
      </c>
      <c r="F6352">
        <f t="shared" si="1577"/>
        <v>88</v>
      </c>
      <c r="G6352" s="2">
        <f t="shared" si="1578"/>
        <v>0.4631578947368421</v>
      </c>
      <c r="H6352" s="1">
        <f t="shared" si="1569"/>
        <v>0</v>
      </c>
      <c r="I6352" s="1">
        <f t="shared" si="1570"/>
        <v>819200</v>
      </c>
      <c r="J6352" s="1">
        <f t="shared" si="1571"/>
        <v>1228800</v>
      </c>
      <c r="K6352" s="1">
        <f t="shared" si="1572"/>
        <v>0</v>
      </c>
      <c r="L6352" s="1">
        <f t="shared" si="1573"/>
        <v>0</v>
      </c>
      <c r="M6352" s="1">
        <f t="shared" si="1582"/>
        <v>1349858378848.75</v>
      </c>
      <c r="N6352" s="1">
        <f t="shared" si="1579"/>
        <v>0</v>
      </c>
      <c r="O6352" s="1">
        <f t="shared" si="1580"/>
        <v>0</v>
      </c>
      <c r="P6352" s="1">
        <f t="shared" si="1583"/>
        <v>3.377699720527872E+17</v>
      </c>
    </row>
    <row r="6353" spans="1:16" x14ac:dyDescent="0.3">
      <c r="A6353" s="3">
        <v>0.8564413416629334</v>
      </c>
      <c r="B6353">
        <f t="shared" si="1574"/>
        <v>1</v>
      </c>
      <c r="C6353" s="1">
        <f t="shared" si="1581"/>
        <v>1638400</v>
      </c>
      <c r="D6353" s="1" t="str">
        <f t="shared" si="1575"/>
        <v>NO</v>
      </c>
      <c r="E6353">
        <f t="shared" si="1576"/>
        <v>191</v>
      </c>
      <c r="F6353">
        <f t="shared" si="1577"/>
        <v>89</v>
      </c>
      <c r="G6353" s="2">
        <f t="shared" si="1578"/>
        <v>0.46596858638743455</v>
      </c>
      <c r="H6353" s="1">
        <f t="shared" si="1569"/>
        <v>1146880</v>
      </c>
      <c r="I6353" s="1">
        <f t="shared" si="1570"/>
        <v>0</v>
      </c>
      <c r="J6353" s="1">
        <f t="shared" si="1571"/>
        <v>0</v>
      </c>
      <c r="K6353" s="1">
        <f t="shared" si="1572"/>
        <v>1146880</v>
      </c>
      <c r="L6353" s="1">
        <f t="shared" si="1573"/>
        <v>1146880</v>
      </c>
      <c r="M6353" s="1">
        <f t="shared" si="1582"/>
        <v>1349859525728.75</v>
      </c>
      <c r="N6353" s="1">
        <f t="shared" si="1579"/>
        <v>0</v>
      </c>
      <c r="O6353" s="1">
        <f t="shared" si="1580"/>
        <v>0</v>
      </c>
      <c r="P6353" s="1">
        <f t="shared" si="1583"/>
        <v>3.377699720527872E+17</v>
      </c>
    </row>
    <row r="6354" spans="1:16" x14ac:dyDescent="0.3">
      <c r="A6354" s="3">
        <v>0.52090242543316256</v>
      </c>
      <c r="B6354">
        <f t="shared" si="1574"/>
        <v>1</v>
      </c>
      <c r="C6354" s="1">
        <f t="shared" si="1581"/>
        <v>819200</v>
      </c>
      <c r="D6354" s="1" t="str">
        <f t="shared" si="1575"/>
        <v>NO</v>
      </c>
      <c r="E6354">
        <f t="shared" si="1576"/>
        <v>192</v>
      </c>
      <c r="F6354">
        <f t="shared" si="1577"/>
        <v>90</v>
      </c>
      <c r="G6354" s="2">
        <f t="shared" si="1578"/>
        <v>0.46875</v>
      </c>
      <c r="H6354" s="1">
        <f t="shared" si="1569"/>
        <v>573440</v>
      </c>
      <c r="I6354" s="1">
        <f t="shared" si="1570"/>
        <v>0</v>
      </c>
      <c r="J6354" s="1">
        <f t="shared" si="1571"/>
        <v>0</v>
      </c>
      <c r="K6354" s="1">
        <f t="shared" si="1572"/>
        <v>573440</v>
      </c>
      <c r="L6354" s="1">
        <f t="shared" si="1573"/>
        <v>1720320</v>
      </c>
      <c r="M6354" s="1">
        <f t="shared" si="1582"/>
        <v>1349860099168.75</v>
      </c>
      <c r="N6354" s="1">
        <f t="shared" si="1579"/>
        <v>0</v>
      </c>
      <c r="O6354" s="1">
        <f t="shared" si="1580"/>
        <v>0</v>
      </c>
      <c r="P6354" s="1">
        <f t="shared" si="1583"/>
        <v>3.377699720527872E+17</v>
      </c>
    </row>
    <row r="6355" spans="1:16" x14ac:dyDescent="0.3">
      <c r="A6355" s="3">
        <v>0.36353570781729039</v>
      </c>
      <c r="B6355">
        <f t="shared" si="1574"/>
        <v>0</v>
      </c>
      <c r="C6355" s="1">
        <f t="shared" si="1581"/>
        <v>409600</v>
      </c>
      <c r="D6355" s="1" t="str">
        <f t="shared" si="1575"/>
        <v>NO</v>
      </c>
      <c r="E6355">
        <f t="shared" si="1576"/>
        <v>193</v>
      </c>
      <c r="F6355">
        <f t="shared" si="1577"/>
        <v>90</v>
      </c>
      <c r="G6355" s="2">
        <f t="shared" si="1578"/>
        <v>0.46632124352331605</v>
      </c>
      <c r="H6355" s="1">
        <f t="shared" si="1569"/>
        <v>0</v>
      </c>
      <c r="I6355" s="1">
        <f t="shared" si="1570"/>
        <v>409600</v>
      </c>
      <c r="J6355" s="1">
        <f t="shared" si="1571"/>
        <v>409600</v>
      </c>
      <c r="K6355" s="1">
        <f t="shared" si="1572"/>
        <v>0</v>
      </c>
      <c r="L6355" s="1">
        <f t="shared" si="1573"/>
        <v>0</v>
      </c>
      <c r="M6355" s="1">
        <f t="shared" si="1582"/>
        <v>1349859689568.75</v>
      </c>
      <c r="N6355" s="1">
        <f t="shared" si="1579"/>
        <v>0</v>
      </c>
      <c r="O6355" s="1">
        <f t="shared" si="1580"/>
        <v>0</v>
      </c>
      <c r="P6355" s="1">
        <f t="shared" si="1583"/>
        <v>3.377699720527872E+17</v>
      </c>
    </row>
    <row r="6356" spans="1:16" x14ac:dyDescent="0.3">
      <c r="A6356" s="3">
        <v>1.5643583564697416E-2</v>
      </c>
      <c r="B6356">
        <f t="shared" si="1574"/>
        <v>0</v>
      </c>
      <c r="C6356" s="1">
        <f t="shared" si="1581"/>
        <v>819200</v>
      </c>
      <c r="D6356" s="1" t="str">
        <f t="shared" si="1575"/>
        <v>NO</v>
      </c>
      <c r="E6356">
        <f t="shared" si="1576"/>
        <v>194</v>
      </c>
      <c r="F6356">
        <f t="shared" si="1577"/>
        <v>90</v>
      </c>
      <c r="G6356" s="2">
        <f t="shared" si="1578"/>
        <v>0.46391752577319589</v>
      </c>
      <c r="H6356" s="1">
        <f t="shared" si="1569"/>
        <v>0</v>
      </c>
      <c r="I6356" s="1">
        <f t="shared" si="1570"/>
        <v>819200</v>
      </c>
      <c r="J6356" s="1">
        <f t="shared" si="1571"/>
        <v>1228800</v>
      </c>
      <c r="K6356" s="1">
        <f t="shared" si="1572"/>
        <v>0</v>
      </c>
      <c r="L6356" s="1">
        <f t="shared" si="1573"/>
        <v>0</v>
      </c>
      <c r="M6356" s="1">
        <f t="shared" si="1582"/>
        <v>1349858870368.75</v>
      </c>
      <c r="N6356" s="1">
        <f t="shared" si="1579"/>
        <v>0</v>
      </c>
      <c r="O6356" s="1">
        <f t="shared" si="1580"/>
        <v>0</v>
      </c>
      <c r="P6356" s="1">
        <f t="shared" si="1583"/>
        <v>3.377699720527872E+17</v>
      </c>
    </row>
    <row r="6357" spans="1:16" x14ac:dyDescent="0.3">
      <c r="A6357" s="3">
        <v>0.66932944114430448</v>
      </c>
      <c r="B6357">
        <f t="shared" si="1574"/>
        <v>1</v>
      </c>
      <c r="C6357" s="1">
        <f t="shared" si="1581"/>
        <v>1638400</v>
      </c>
      <c r="D6357" s="1" t="str">
        <f t="shared" si="1575"/>
        <v>NO</v>
      </c>
      <c r="E6357">
        <f t="shared" si="1576"/>
        <v>195</v>
      </c>
      <c r="F6357">
        <f t="shared" si="1577"/>
        <v>91</v>
      </c>
      <c r="G6357" s="2">
        <f t="shared" si="1578"/>
        <v>0.46666666666666667</v>
      </c>
      <c r="H6357" s="1">
        <f t="shared" si="1569"/>
        <v>1146880</v>
      </c>
      <c r="I6357" s="1">
        <f t="shared" si="1570"/>
        <v>0</v>
      </c>
      <c r="J6357" s="1">
        <f t="shared" si="1571"/>
        <v>0</v>
      </c>
      <c r="K6357" s="1">
        <f t="shared" si="1572"/>
        <v>1146880</v>
      </c>
      <c r="L6357" s="1">
        <f t="shared" si="1573"/>
        <v>1146880</v>
      </c>
      <c r="M6357" s="1">
        <f t="shared" si="1582"/>
        <v>1349860017248.75</v>
      </c>
      <c r="N6357" s="1">
        <f t="shared" si="1579"/>
        <v>0</v>
      </c>
      <c r="O6357" s="1">
        <f t="shared" si="1580"/>
        <v>0</v>
      </c>
      <c r="P6357" s="1">
        <f t="shared" si="1583"/>
        <v>3.377699720527872E+17</v>
      </c>
    </row>
    <row r="6358" spans="1:16" x14ac:dyDescent="0.3">
      <c r="A6358" s="3">
        <v>0.93228066435303014</v>
      </c>
      <c r="B6358">
        <f t="shared" si="1574"/>
        <v>1</v>
      </c>
      <c r="C6358" s="1">
        <f t="shared" si="1581"/>
        <v>819200</v>
      </c>
      <c r="D6358" s="1" t="str">
        <f t="shared" si="1575"/>
        <v>NO</v>
      </c>
      <c r="E6358">
        <f t="shared" si="1576"/>
        <v>196</v>
      </c>
      <c r="F6358">
        <f t="shared" si="1577"/>
        <v>92</v>
      </c>
      <c r="G6358" s="2">
        <f t="shared" si="1578"/>
        <v>0.46938775510204084</v>
      </c>
      <c r="H6358" s="1">
        <f t="shared" si="1569"/>
        <v>573440</v>
      </c>
      <c r="I6358" s="1">
        <f t="shared" si="1570"/>
        <v>0</v>
      </c>
      <c r="J6358" s="1">
        <f t="shared" si="1571"/>
        <v>0</v>
      </c>
      <c r="K6358" s="1">
        <f t="shared" si="1572"/>
        <v>573440</v>
      </c>
      <c r="L6358" s="1">
        <f t="shared" si="1573"/>
        <v>1720320</v>
      </c>
      <c r="M6358" s="1">
        <f t="shared" si="1582"/>
        <v>1349860590688.75</v>
      </c>
      <c r="N6358" s="1">
        <f t="shared" si="1579"/>
        <v>0</v>
      </c>
      <c r="O6358" s="1">
        <f t="shared" si="1580"/>
        <v>0</v>
      </c>
      <c r="P6358" s="1">
        <f t="shared" si="1583"/>
        <v>3.377699720527872E+17</v>
      </c>
    </row>
    <row r="6359" spans="1:16" x14ac:dyDescent="0.3">
      <c r="A6359" s="3">
        <v>0.35830017231036537</v>
      </c>
      <c r="B6359">
        <f t="shared" si="1574"/>
        <v>0</v>
      </c>
      <c r="C6359" s="1">
        <f t="shared" si="1581"/>
        <v>409600</v>
      </c>
      <c r="D6359" s="1" t="str">
        <f t="shared" si="1575"/>
        <v>NO</v>
      </c>
      <c r="E6359">
        <f t="shared" si="1576"/>
        <v>197</v>
      </c>
      <c r="F6359">
        <f t="shared" si="1577"/>
        <v>92</v>
      </c>
      <c r="G6359" s="2">
        <f t="shared" si="1578"/>
        <v>0.46700507614213199</v>
      </c>
      <c r="H6359" s="1">
        <f t="shared" si="1569"/>
        <v>0</v>
      </c>
      <c r="I6359" s="1">
        <f t="shared" si="1570"/>
        <v>409600</v>
      </c>
      <c r="J6359" s="1">
        <f t="shared" si="1571"/>
        <v>409600</v>
      </c>
      <c r="K6359" s="1">
        <f t="shared" si="1572"/>
        <v>0</v>
      </c>
      <c r="L6359" s="1">
        <f t="shared" si="1573"/>
        <v>0</v>
      </c>
      <c r="M6359" s="1">
        <f t="shared" si="1582"/>
        <v>1349860181088.75</v>
      </c>
      <c r="N6359" s="1">
        <f t="shared" si="1579"/>
        <v>0</v>
      </c>
      <c r="O6359" s="1">
        <f t="shared" si="1580"/>
        <v>0</v>
      </c>
      <c r="P6359" s="1">
        <f t="shared" si="1583"/>
        <v>3.377699720527872E+17</v>
      </c>
    </row>
    <row r="6360" spans="1:16" x14ac:dyDescent="0.3">
      <c r="A6360" s="3">
        <v>0.60136452856565947</v>
      </c>
      <c r="B6360">
        <f t="shared" si="1574"/>
        <v>1</v>
      </c>
      <c r="C6360" s="1">
        <f t="shared" si="1581"/>
        <v>819200</v>
      </c>
      <c r="D6360" s="1" t="str">
        <f t="shared" si="1575"/>
        <v>NO</v>
      </c>
      <c r="E6360">
        <f t="shared" si="1576"/>
        <v>198</v>
      </c>
      <c r="F6360">
        <f t="shared" si="1577"/>
        <v>93</v>
      </c>
      <c r="G6360" s="2">
        <f t="shared" si="1578"/>
        <v>0.46969696969696972</v>
      </c>
      <c r="H6360" s="1">
        <f t="shared" si="1569"/>
        <v>573440</v>
      </c>
      <c r="I6360" s="1">
        <f t="shared" si="1570"/>
        <v>0</v>
      </c>
      <c r="J6360" s="1">
        <f t="shared" si="1571"/>
        <v>0</v>
      </c>
      <c r="K6360" s="1">
        <f t="shared" si="1572"/>
        <v>573440</v>
      </c>
      <c r="L6360" s="1">
        <f t="shared" si="1573"/>
        <v>573440</v>
      </c>
      <c r="M6360" s="1">
        <f t="shared" si="1582"/>
        <v>1349860754528.75</v>
      </c>
      <c r="N6360" s="1">
        <f t="shared" si="1579"/>
        <v>0</v>
      </c>
      <c r="O6360" s="1">
        <f t="shared" si="1580"/>
        <v>0</v>
      </c>
      <c r="P6360" s="1">
        <f t="shared" si="1583"/>
        <v>3.377699720527872E+17</v>
      </c>
    </row>
    <row r="6361" spans="1:16" x14ac:dyDescent="0.3">
      <c r="A6361" s="3">
        <v>0.338282733456445</v>
      </c>
      <c r="B6361">
        <f t="shared" si="1574"/>
        <v>0</v>
      </c>
      <c r="C6361" s="1">
        <f t="shared" si="1581"/>
        <v>409600</v>
      </c>
      <c r="D6361" s="1" t="str">
        <f t="shared" si="1575"/>
        <v>NO</v>
      </c>
      <c r="E6361">
        <f t="shared" si="1576"/>
        <v>199</v>
      </c>
      <c r="F6361">
        <f t="shared" si="1577"/>
        <v>93</v>
      </c>
      <c r="G6361" s="2">
        <f t="shared" si="1578"/>
        <v>0.46733668341708545</v>
      </c>
      <c r="H6361" s="1">
        <f t="shared" si="1569"/>
        <v>0</v>
      </c>
      <c r="I6361" s="1">
        <f t="shared" si="1570"/>
        <v>409600</v>
      </c>
      <c r="J6361" s="1">
        <f t="shared" si="1571"/>
        <v>409600</v>
      </c>
      <c r="K6361" s="1">
        <f t="shared" si="1572"/>
        <v>0</v>
      </c>
      <c r="L6361" s="1">
        <f t="shared" si="1573"/>
        <v>0</v>
      </c>
      <c r="M6361" s="1">
        <f t="shared" si="1582"/>
        <v>1349860344928.75</v>
      </c>
      <c r="N6361" s="1">
        <f t="shared" si="1579"/>
        <v>0</v>
      </c>
      <c r="O6361" s="1">
        <f t="shared" si="1580"/>
        <v>0</v>
      </c>
      <c r="P6361" s="1">
        <f t="shared" si="1583"/>
        <v>3.377699720527872E+17</v>
      </c>
    </row>
    <row r="6362" spans="1:16" x14ac:dyDescent="0.3">
      <c r="A6362" s="3">
        <v>0.60144710182718752</v>
      </c>
      <c r="B6362">
        <f t="shared" si="1574"/>
        <v>1</v>
      </c>
      <c r="C6362" s="1">
        <f t="shared" si="1581"/>
        <v>819200</v>
      </c>
      <c r="D6362" s="1" t="str">
        <f t="shared" si="1575"/>
        <v>NO</v>
      </c>
      <c r="E6362">
        <f t="shared" si="1576"/>
        <v>200</v>
      </c>
      <c r="F6362">
        <f t="shared" si="1577"/>
        <v>94</v>
      </c>
      <c r="G6362" s="2">
        <f t="shared" si="1578"/>
        <v>0.47</v>
      </c>
      <c r="H6362" s="1">
        <f t="shared" si="1569"/>
        <v>573440</v>
      </c>
      <c r="I6362" s="1">
        <f t="shared" si="1570"/>
        <v>0</v>
      </c>
      <c r="J6362" s="1">
        <f t="shared" si="1571"/>
        <v>0</v>
      </c>
      <c r="K6362" s="1">
        <f t="shared" si="1572"/>
        <v>573440</v>
      </c>
      <c r="L6362" s="1">
        <f t="shared" si="1573"/>
        <v>573440</v>
      </c>
      <c r="M6362" s="1">
        <f t="shared" si="1582"/>
        <v>1349860918368.75</v>
      </c>
      <c r="N6362" s="1">
        <f t="shared" si="1579"/>
        <v>0</v>
      </c>
      <c r="O6362" s="1">
        <f t="shared" si="1580"/>
        <v>0</v>
      </c>
      <c r="P6362" s="1">
        <f t="shared" si="1583"/>
        <v>3.377699720527872E+17</v>
      </c>
    </row>
    <row r="6363" spans="1:16" x14ac:dyDescent="0.3">
      <c r="A6363" s="3">
        <v>0.93993171456849134</v>
      </c>
      <c r="B6363">
        <f t="shared" si="1574"/>
        <v>1</v>
      </c>
      <c r="C6363" s="1">
        <f t="shared" si="1581"/>
        <v>409600</v>
      </c>
      <c r="D6363" s="1" t="str">
        <f t="shared" si="1575"/>
        <v>NO</v>
      </c>
      <c r="E6363">
        <f t="shared" si="1576"/>
        <v>201</v>
      </c>
      <c r="F6363">
        <f t="shared" si="1577"/>
        <v>95</v>
      </c>
      <c r="G6363" s="2">
        <f t="shared" si="1578"/>
        <v>0.47263681592039802</v>
      </c>
      <c r="H6363" s="1">
        <f t="shared" si="1569"/>
        <v>286720</v>
      </c>
      <c r="I6363" s="1">
        <f t="shared" si="1570"/>
        <v>0</v>
      </c>
      <c r="J6363" s="1">
        <f t="shared" si="1571"/>
        <v>0</v>
      </c>
      <c r="K6363" s="1">
        <f t="shared" si="1572"/>
        <v>286720</v>
      </c>
      <c r="L6363" s="1">
        <f t="shared" si="1573"/>
        <v>860160</v>
      </c>
      <c r="M6363" s="1">
        <f t="shared" si="1582"/>
        <v>1349861205088.75</v>
      </c>
      <c r="N6363" s="1">
        <f t="shared" si="1579"/>
        <v>0</v>
      </c>
      <c r="O6363" s="1">
        <f t="shared" si="1580"/>
        <v>0</v>
      </c>
      <c r="P6363" s="1">
        <f t="shared" si="1583"/>
        <v>3.377699720527872E+17</v>
      </c>
    </row>
    <row r="6364" spans="1:16" x14ac:dyDescent="0.3">
      <c r="A6364" s="3">
        <v>0.45464205757799014</v>
      </c>
      <c r="B6364">
        <f t="shared" si="1574"/>
        <v>0</v>
      </c>
      <c r="C6364" s="1">
        <f t="shared" si="1581"/>
        <v>204800</v>
      </c>
      <c r="D6364" s="1" t="str">
        <f t="shared" si="1575"/>
        <v>NO</v>
      </c>
      <c r="E6364">
        <f t="shared" si="1576"/>
        <v>202</v>
      </c>
      <c r="F6364">
        <f t="shared" si="1577"/>
        <v>95</v>
      </c>
      <c r="G6364" s="2">
        <f t="shared" si="1578"/>
        <v>0.47029702970297027</v>
      </c>
      <c r="H6364" s="1">
        <f t="shared" si="1569"/>
        <v>0</v>
      </c>
      <c r="I6364" s="1">
        <f t="shared" si="1570"/>
        <v>204800</v>
      </c>
      <c r="J6364" s="1">
        <f t="shared" si="1571"/>
        <v>204800</v>
      </c>
      <c r="K6364" s="1">
        <f t="shared" si="1572"/>
        <v>0</v>
      </c>
      <c r="L6364" s="1">
        <f t="shared" si="1573"/>
        <v>0</v>
      </c>
      <c r="M6364" s="1">
        <f t="shared" si="1582"/>
        <v>1349861000288.75</v>
      </c>
      <c r="N6364" s="1">
        <f t="shared" si="1579"/>
        <v>0</v>
      </c>
      <c r="O6364" s="1">
        <f t="shared" si="1580"/>
        <v>0</v>
      </c>
      <c r="P6364" s="1">
        <f t="shared" si="1583"/>
        <v>3.377699720527872E+17</v>
      </c>
    </row>
    <row r="6365" spans="1:16" x14ac:dyDescent="0.3">
      <c r="A6365" s="3">
        <v>0.22597407391983571</v>
      </c>
      <c r="B6365">
        <f t="shared" si="1574"/>
        <v>0</v>
      </c>
      <c r="C6365" s="1">
        <f t="shared" si="1581"/>
        <v>409600</v>
      </c>
      <c r="D6365" s="1" t="str">
        <f t="shared" si="1575"/>
        <v>NO</v>
      </c>
      <c r="E6365">
        <f t="shared" si="1576"/>
        <v>203</v>
      </c>
      <c r="F6365">
        <f t="shared" si="1577"/>
        <v>95</v>
      </c>
      <c r="G6365" s="2">
        <f t="shared" si="1578"/>
        <v>0.46798029556650245</v>
      </c>
      <c r="H6365" s="1">
        <f t="shared" si="1569"/>
        <v>0</v>
      </c>
      <c r="I6365" s="1">
        <f t="shared" si="1570"/>
        <v>409600</v>
      </c>
      <c r="J6365" s="1">
        <f t="shared" si="1571"/>
        <v>614400</v>
      </c>
      <c r="K6365" s="1">
        <f t="shared" si="1572"/>
        <v>0</v>
      </c>
      <c r="L6365" s="1">
        <f t="shared" si="1573"/>
        <v>0</v>
      </c>
      <c r="M6365" s="1">
        <f t="shared" si="1582"/>
        <v>1349860590688.75</v>
      </c>
      <c r="N6365" s="1">
        <f t="shared" si="1579"/>
        <v>0</v>
      </c>
      <c r="O6365" s="1">
        <f t="shared" si="1580"/>
        <v>0</v>
      </c>
      <c r="P6365" s="1">
        <f t="shared" si="1583"/>
        <v>3.377699720527872E+17</v>
      </c>
    </row>
    <row r="6366" spans="1:16" x14ac:dyDescent="0.3">
      <c r="A6366" s="3">
        <v>0.55981178156600431</v>
      </c>
      <c r="B6366">
        <f t="shared" si="1574"/>
        <v>1</v>
      </c>
      <c r="C6366" s="1">
        <f t="shared" si="1581"/>
        <v>819200</v>
      </c>
      <c r="D6366" s="1" t="str">
        <f t="shared" si="1575"/>
        <v>NO</v>
      </c>
      <c r="E6366">
        <f t="shared" si="1576"/>
        <v>204</v>
      </c>
      <c r="F6366">
        <f t="shared" si="1577"/>
        <v>96</v>
      </c>
      <c r="G6366" s="2">
        <f t="shared" si="1578"/>
        <v>0.47058823529411764</v>
      </c>
      <c r="H6366" s="1">
        <f t="shared" si="1569"/>
        <v>573440</v>
      </c>
      <c r="I6366" s="1">
        <f t="shared" si="1570"/>
        <v>0</v>
      </c>
      <c r="J6366" s="1">
        <f t="shared" si="1571"/>
        <v>0</v>
      </c>
      <c r="K6366" s="1">
        <f t="shared" si="1572"/>
        <v>573440</v>
      </c>
      <c r="L6366" s="1">
        <f t="shared" si="1573"/>
        <v>573440</v>
      </c>
      <c r="M6366" s="1">
        <f t="shared" si="1582"/>
        <v>1349861164128.75</v>
      </c>
      <c r="N6366" s="1">
        <f t="shared" si="1579"/>
        <v>0</v>
      </c>
      <c r="O6366" s="1">
        <f t="shared" si="1580"/>
        <v>0</v>
      </c>
      <c r="P6366" s="1">
        <f t="shared" si="1583"/>
        <v>3.377699720527872E+17</v>
      </c>
    </row>
    <row r="6367" spans="1:16" x14ac:dyDescent="0.3">
      <c r="A6367" s="3">
        <v>0.94562265315784411</v>
      </c>
      <c r="B6367">
        <f t="shared" si="1574"/>
        <v>1</v>
      </c>
      <c r="C6367" s="1">
        <f t="shared" si="1581"/>
        <v>409600</v>
      </c>
      <c r="D6367" s="1" t="str">
        <f t="shared" si="1575"/>
        <v>NO</v>
      </c>
      <c r="E6367">
        <f t="shared" si="1576"/>
        <v>205</v>
      </c>
      <c r="F6367">
        <f t="shared" si="1577"/>
        <v>97</v>
      </c>
      <c r="G6367" s="2">
        <f t="shared" si="1578"/>
        <v>0.47317073170731705</v>
      </c>
      <c r="H6367" s="1">
        <f t="shared" si="1569"/>
        <v>286720</v>
      </c>
      <c r="I6367" s="1">
        <f t="shared" si="1570"/>
        <v>0</v>
      </c>
      <c r="J6367" s="1">
        <f t="shared" si="1571"/>
        <v>0</v>
      </c>
      <c r="K6367" s="1">
        <f t="shared" si="1572"/>
        <v>286720</v>
      </c>
      <c r="L6367" s="1">
        <f t="shared" si="1573"/>
        <v>860160</v>
      </c>
      <c r="M6367" s="1">
        <f t="shared" si="1582"/>
        <v>1349861450848.75</v>
      </c>
      <c r="N6367" s="1">
        <f t="shared" si="1579"/>
        <v>0</v>
      </c>
      <c r="O6367" s="1">
        <f t="shared" si="1580"/>
        <v>0</v>
      </c>
      <c r="P6367" s="1">
        <f t="shared" si="1583"/>
        <v>3.377699720527872E+17</v>
      </c>
    </row>
    <row r="6368" spans="1:16" x14ac:dyDescent="0.3">
      <c r="A6368" s="3">
        <v>0.54120756711704754</v>
      </c>
      <c r="B6368">
        <f t="shared" si="1574"/>
        <v>1</v>
      </c>
      <c r="C6368" s="1">
        <f t="shared" si="1581"/>
        <v>204800</v>
      </c>
      <c r="D6368" s="1" t="str">
        <f t="shared" si="1575"/>
        <v>NO</v>
      </c>
      <c r="E6368">
        <f t="shared" si="1576"/>
        <v>206</v>
      </c>
      <c r="F6368">
        <f t="shared" si="1577"/>
        <v>98</v>
      </c>
      <c r="G6368" s="2">
        <f t="shared" si="1578"/>
        <v>0.47572815533980584</v>
      </c>
      <c r="H6368" s="1">
        <f t="shared" si="1569"/>
        <v>143360</v>
      </c>
      <c r="I6368" s="1">
        <f t="shared" si="1570"/>
        <v>0</v>
      </c>
      <c r="J6368" s="1">
        <f t="shared" si="1571"/>
        <v>0</v>
      </c>
      <c r="K6368" s="1">
        <f t="shared" si="1572"/>
        <v>143360</v>
      </c>
      <c r="L6368" s="1">
        <f t="shared" si="1573"/>
        <v>1003520</v>
      </c>
      <c r="M6368" s="1">
        <f t="shared" si="1582"/>
        <v>1349861594208.75</v>
      </c>
      <c r="N6368" s="1">
        <f t="shared" si="1579"/>
        <v>0</v>
      </c>
      <c r="O6368" s="1">
        <f t="shared" si="1580"/>
        <v>0</v>
      </c>
      <c r="P6368" s="1">
        <f t="shared" si="1583"/>
        <v>3.377699720527872E+17</v>
      </c>
    </row>
    <row r="6369" spans="1:16" x14ac:dyDescent="0.3">
      <c r="A6369" s="3">
        <v>0.94521132772494187</v>
      </c>
      <c r="B6369">
        <f t="shared" si="1574"/>
        <v>1</v>
      </c>
      <c r="C6369" s="1">
        <f t="shared" si="1581"/>
        <v>102400</v>
      </c>
      <c r="D6369" s="1" t="str">
        <f t="shared" si="1575"/>
        <v>NO</v>
      </c>
      <c r="E6369">
        <f t="shared" si="1576"/>
        <v>207</v>
      </c>
      <c r="F6369">
        <f t="shared" si="1577"/>
        <v>99</v>
      </c>
      <c r="G6369" s="2">
        <f t="shared" si="1578"/>
        <v>0.47826086956521741</v>
      </c>
      <c r="H6369" s="1">
        <f t="shared" si="1569"/>
        <v>71680</v>
      </c>
      <c r="I6369" s="1">
        <f t="shared" si="1570"/>
        <v>0</v>
      </c>
      <c r="J6369" s="1">
        <f t="shared" si="1571"/>
        <v>0</v>
      </c>
      <c r="K6369" s="1">
        <f t="shared" si="1572"/>
        <v>71680</v>
      </c>
      <c r="L6369" s="1">
        <f t="shared" si="1573"/>
        <v>1075200</v>
      </c>
      <c r="M6369" s="1">
        <f t="shared" si="1582"/>
        <v>1349861665888.75</v>
      </c>
      <c r="N6369" s="1">
        <f t="shared" si="1579"/>
        <v>0</v>
      </c>
      <c r="O6369" s="1">
        <f t="shared" si="1580"/>
        <v>0</v>
      </c>
      <c r="P6369" s="1">
        <f t="shared" si="1583"/>
        <v>3.377699720527872E+17</v>
      </c>
    </row>
    <row r="6370" spans="1:16" x14ac:dyDescent="0.3">
      <c r="A6370" s="3">
        <v>0.66382728019699644</v>
      </c>
      <c r="B6370">
        <f t="shared" si="1574"/>
        <v>1</v>
      </c>
      <c r="C6370" s="1">
        <f t="shared" si="1581"/>
        <v>51200</v>
      </c>
      <c r="D6370" s="1" t="str">
        <f t="shared" si="1575"/>
        <v>NO</v>
      </c>
      <c r="E6370">
        <f t="shared" si="1576"/>
        <v>208</v>
      </c>
      <c r="F6370">
        <f t="shared" si="1577"/>
        <v>100</v>
      </c>
      <c r="G6370" s="2">
        <f t="shared" si="1578"/>
        <v>0.48076923076923078</v>
      </c>
      <c r="H6370" s="1">
        <f t="shared" si="1569"/>
        <v>35840</v>
      </c>
      <c r="I6370" s="1">
        <f t="shared" si="1570"/>
        <v>0</v>
      </c>
      <c r="J6370" s="1">
        <f t="shared" si="1571"/>
        <v>0</v>
      </c>
      <c r="K6370" s="1">
        <f t="shared" si="1572"/>
        <v>35840</v>
      </c>
      <c r="L6370" s="1">
        <f t="shared" si="1573"/>
        <v>1111040</v>
      </c>
      <c r="M6370" s="1">
        <f t="shared" si="1582"/>
        <v>1349861701728.75</v>
      </c>
      <c r="N6370" s="1">
        <f t="shared" si="1579"/>
        <v>0</v>
      </c>
      <c r="O6370" s="1">
        <f t="shared" si="1580"/>
        <v>0</v>
      </c>
      <c r="P6370" s="1">
        <f t="shared" si="1583"/>
        <v>3.377699720527872E+17</v>
      </c>
    </row>
    <row r="6371" spans="1:16" x14ac:dyDescent="0.3">
      <c r="A6371" s="3">
        <v>0.26827490773915075</v>
      </c>
      <c r="B6371">
        <f t="shared" si="1574"/>
        <v>0</v>
      </c>
      <c r="C6371" s="1">
        <f t="shared" si="1581"/>
        <v>25600</v>
      </c>
      <c r="D6371" s="1" t="str">
        <f t="shared" si="1575"/>
        <v>NO</v>
      </c>
      <c r="E6371">
        <f t="shared" si="1576"/>
        <v>209</v>
      </c>
      <c r="F6371">
        <f t="shared" si="1577"/>
        <v>100</v>
      </c>
      <c r="G6371" s="2">
        <f t="shared" si="1578"/>
        <v>0.4784688995215311</v>
      </c>
      <c r="H6371" s="1">
        <f t="shared" si="1569"/>
        <v>0</v>
      </c>
      <c r="I6371" s="1">
        <f t="shared" si="1570"/>
        <v>25600</v>
      </c>
      <c r="J6371" s="1">
        <f t="shared" si="1571"/>
        <v>25600</v>
      </c>
      <c r="K6371" s="1">
        <f t="shared" si="1572"/>
        <v>0</v>
      </c>
      <c r="L6371" s="1">
        <f t="shared" si="1573"/>
        <v>0</v>
      </c>
      <c r="M6371" s="1">
        <f t="shared" si="1582"/>
        <v>1349861676128.75</v>
      </c>
      <c r="N6371" s="1">
        <f t="shared" si="1579"/>
        <v>0</v>
      </c>
      <c r="O6371" s="1">
        <f t="shared" si="1580"/>
        <v>0</v>
      </c>
      <c r="P6371" s="1">
        <f t="shared" si="1583"/>
        <v>3.377699720527872E+17</v>
      </c>
    </row>
    <row r="6372" spans="1:16" x14ac:dyDescent="0.3">
      <c r="A6372" s="3">
        <v>0.1171910153530783</v>
      </c>
      <c r="B6372">
        <f t="shared" si="1574"/>
        <v>0</v>
      </c>
      <c r="C6372" s="1">
        <f t="shared" si="1581"/>
        <v>51200</v>
      </c>
      <c r="D6372" s="1" t="str">
        <f t="shared" si="1575"/>
        <v>NO</v>
      </c>
      <c r="E6372">
        <f t="shared" si="1576"/>
        <v>210</v>
      </c>
      <c r="F6372">
        <f t="shared" si="1577"/>
        <v>100</v>
      </c>
      <c r="G6372" s="2">
        <f t="shared" si="1578"/>
        <v>0.47619047619047616</v>
      </c>
      <c r="H6372" s="1">
        <f t="shared" si="1569"/>
        <v>0</v>
      </c>
      <c r="I6372" s="1">
        <f t="shared" si="1570"/>
        <v>51200</v>
      </c>
      <c r="J6372" s="1">
        <f t="shared" si="1571"/>
        <v>76800</v>
      </c>
      <c r="K6372" s="1">
        <f t="shared" si="1572"/>
        <v>0</v>
      </c>
      <c r="L6372" s="1">
        <f t="shared" si="1573"/>
        <v>0</v>
      </c>
      <c r="M6372" s="1">
        <f t="shared" si="1582"/>
        <v>1349861624928.75</v>
      </c>
      <c r="N6372" s="1">
        <f t="shared" si="1579"/>
        <v>0</v>
      </c>
      <c r="O6372" s="1">
        <f t="shared" si="1580"/>
        <v>0</v>
      </c>
      <c r="P6372" s="1">
        <f t="shared" si="1583"/>
        <v>3.377699720527872E+17</v>
      </c>
    </row>
    <row r="6373" spans="1:16" x14ac:dyDescent="0.3">
      <c r="A6373" s="3">
        <v>0.70506076427248277</v>
      </c>
      <c r="B6373">
        <f t="shared" si="1574"/>
        <v>1</v>
      </c>
      <c r="C6373" s="1">
        <f t="shared" si="1581"/>
        <v>102400</v>
      </c>
      <c r="D6373" s="1" t="str">
        <f t="shared" si="1575"/>
        <v>NO</v>
      </c>
      <c r="E6373">
        <f t="shared" si="1576"/>
        <v>211</v>
      </c>
      <c r="F6373">
        <f t="shared" si="1577"/>
        <v>101</v>
      </c>
      <c r="G6373" s="2">
        <f t="shared" si="1578"/>
        <v>0.47867298578199052</v>
      </c>
      <c r="H6373" s="1">
        <f t="shared" si="1569"/>
        <v>71680</v>
      </c>
      <c r="I6373" s="1">
        <f t="shared" si="1570"/>
        <v>0</v>
      </c>
      <c r="J6373" s="1">
        <f t="shared" si="1571"/>
        <v>0</v>
      </c>
      <c r="K6373" s="1">
        <f t="shared" si="1572"/>
        <v>71680</v>
      </c>
      <c r="L6373" s="1">
        <f t="shared" si="1573"/>
        <v>71680</v>
      </c>
      <c r="M6373" s="1">
        <f t="shared" si="1582"/>
        <v>1349861696608.75</v>
      </c>
      <c r="N6373" s="1">
        <f t="shared" si="1579"/>
        <v>0</v>
      </c>
      <c r="O6373" s="1">
        <f t="shared" si="1580"/>
        <v>0</v>
      </c>
      <c r="P6373" s="1">
        <f t="shared" si="1583"/>
        <v>3.377699720527872E+17</v>
      </c>
    </row>
    <row r="6374" spans="1:16" x14ac:dyDescent="0.3">
      <c r="A6374" s="3">
        <v>0.12427025081753795</v>
      </c>
      <c r="B6374">
        <f t="shared" si="1574"/>
        <v>0</v>
      </c>
      <c r="C6374" s="1">
        <f t="shared" si="1581"/>
        <v>51200</v>
      </c>
      <c r="D6374" s="1" t="str">
        <f t="shared" si="1575"/>
        <v>NO</v>
      </c>
      <c r="E6374">
        <f t="shared" si="1576"/>
        <v>212</v>
      </c>
      <c r="F6374">
        <f t="shared" si="1577"/>
        <v>101</v>
      </c>
      <c r="G6374" s="2">
        <f t="shared" si="1578"/>
        <v>0.47641509433962265</v>
      </c>
      <c r="H6374" s="1">
        <f t="shared" si="1569"/>
        <v>0</v>
      </c>
      <c r="I6374" s="1">
        <f t="shared" si="1570"/>
        <v>51200</v>
      </c>
      <c r="J6374" s="1">
        <f t="shared" si="1571"/>
        <v>51200</v>
      </c>
      <c r="K6374" s="1">
        <f t="shared" si="1572"/>
        <v>0</v>
      </c>
      <c r="L6374" s="1">
        <f t="shared" si="1573"/>
        <v>0</v>
      </c>
      <c r="M6374" s="1">
        <f t="shared" si="1582"/>
        <v>1349861645408.75</v>
      </c>
      <c r="N6374" s="1">
        <f t="shared" si="1579"/>
        <v>0</v>
      </c>
      <c r="O6374" s="1">
        <f t="shared" si="1580"/>
        <v>0</v>
      </c>
      <c r="P6374" s="1">
        <f t="shared" si="1583"/>
        <v>3.377699720527872E+17</v>
      </c>
    </row>
    <row r="6375" spans="1:16" x14ac:dyDescent="0.3">
      <c r="A6375" s="3">
        <v>0.1457924939696229</v>
      </c>
      <c r="B6375">
        <f t="shared" si="1574"/>
        <v>0</v>
      </c>
      <c r="C6375" s="1">
        <f t="shared" si="1581"/>
        <v>102400</v>
      </c>
      <c r="D6375" s="1" t="str">
        <f t="shared" si="1575"/>
        <v>NO</v>
      </c>
      <c r="E6375">
        <f t="shared" si="1576"/>
        <v>213</v>
      </c>
      <c r="F6375">
        <f t="shared" si="1577"/>
        <v>101</v>
      </c>
      <c r="G6375" s="2">
        <f t="shared" si="1578"/>
        <v>0.47417840375586856</v>
      </c>
      <c r="H6375" s="1">
        <f t="shared" si="1569"/>
        <v>0</v>
      </c>
      <c r="I6375" s="1">
        <f t="shared" si="1570"/>
        <v>102400</v>
      </c>
      <c r="J6375" s="1">
        <f t="shared" si="1571"/>
        <v>153600</v>
      </c>
      <c r="K6375" s="1">
        <f t="shared" si="1572"/>
        <v>0</v>
      </c>
      <c r="L6375" s="1">
        <f t="shared" si="1573"/>
        <v>0</v>
      </c>
      <c r="M6375" s="1">
        <f t="shared" si="1582"/>
        <v>1349861543008.75</v>
      </c>
      <c r="N6375" s="1">
        <f t="shared" si="1579"/>
        <v>0</v>
      </c>
      <c r="O6375" s="1">
        <f t="shared" si="1580"/>
        <v>0</v>
      </c>
      <c r="P6375" s="1">
        <f t="shared" si="1583"/>
        <v>3.377699720527872E+17</v>
      </c>
    </row>
    <row r="6376" spans="1:16" x14ac:dyDescent="0.3">
      <c r="A6376" s="3">
        <v>0.15622652878466758</v>
      </c>
      <c r="B6376">
        <f t="shared" si="1574"/>
        <v>0</v>
      </c>
      <c r="C6376" s="1">
        <f t="shared" si="1581"/>
        <v>204800</v>
      </c>
      <c r="D6376" s="1" t="str">
        <f t="shared" si="1575"/>
        <v>NO</v>
      </c>
      <c r="E6376">
        <f t="shared" si="1576"/>
        <v>214</v>
      </c>
      <c r="F6376">
        <f t="shared" si="1577"/>
        <v>101</v>
      </c>
      <c r="G6376" s="2">
        <f t="shared" si="1578"/>
        <v>0.4719626168224299</v>
      </c>
      <c r="H6376" s="1">
        <f t="shared" si="1569"/>
        <v>0</v>
      </c>
      <c r="I6376" s="1">
        <f t="shared" si="1570"/>
        <v>204800</v>
      </c>
      <c r="J6376" s="1">
        <f t="shared" si="1571"/>
        <v>358400</v>
      </c>
      <c r="K6376" s="1">
        <f t="shared" si="1572"/>
        <v>0</v>
      </c>
      <c r="L6376" s="1">
        <f t="shared" si="1573"/>
        <v>0</v>
      </c>
      <c r="M6376" s="1">
        <f t="shared" si="1582"/>
        <v>1349861338208.75</v>
      </c>
      <c r="N6376" s="1">
        <f t="shared" si="1579"/>
        <v>0</v>
      </c>
      <c r="O6376" s="1">
        <f t="shared" si="1580"/>
        <v>0</v>
      </c>
      <c r="P6376" s="1">
        <f t="shared" si="1583"/>
        <v>3.377699720527872E+17</v>
      </c>
    </row>
    <row r="6377" spans="1:16" x14ac:dyDescent="0.3">
      <c r="A6377" s="3">
        <v>0.90293372177125186</v>
      </c>
      <c r="B6377">
        <f t="shared" si="1574"/>
        <v>1</v>
      </c>
      <c r="C6377" s="1">
        <f t="shared" si="1581"/>
        <v>409600</v>
      </c>
      <c r="D6377" s="1" t="str">
        <f t="shared" si="1575"/>
        <v>NO</v>
      </c>
      <c r="E6377">
        <f t="shared" si="1576"/>
        <v>215</v>
      </c>
      <c r="F6377">
        <f t="shared" si="1577"/>
        <v>102</v>
      </c>
      <c r="G6377" s="2">
        <f t="shared" si="1578"/>
        <v>0.47441860465116281</v>
      </c>
      <c r="H6377" s="1">
        <f t="shared" si="1569"/>
        <v>286720</v>
      </c>
      <c r="I6377" s="1">
        <f t="shared" si="1570"/>
        <v>0</v>
      </c>
      <c r="J6377" s="1">
        <f t="shared" si="1571"/>
        <v>0</v>
      </c>
      <c r="K6377" s="1">
        <f t="shared" si="1572"/>
        <v>286720</v>
      </c>
      <c r="L6377" s="1">
        <f t="shared" si="1573"/>
        <v>286720</v>
      </c>
      <c r="M6377" s="1">
        <f t="shared" si="1582"/>
        <v>1349861624928.75</v>
      </c>
      <c r="N6377" s="1">
        <f t="shared" si="1579"/>
        <v>0</v>
      </c>
      <c r="O6377" s="1">
        <f t="shared" si="1580"/>
        <v>0</v>
      </c>
      <c r="P6377" s="1">
        <f t="shared" si="1583"/>
        <v>3.377699720527872E+17</v>
      </c>
    </row>
    <row r="6378" spans="1:16" x14ac:dyDescent="0.3">
      <c r="A6378" s="3">
        <v>0.22220151705436053</v>
      </c>
      <c r="B6378">
        <f t="shared" si="1574"/>
        <v>0</v>
      </c>
      <c r="C6378" s="1">
        <f t="shared" si="1581"/>
        <v>204800</v>
      </c>
      <c r="D6378" s="1" t="str">
        <f t="shared" si="1575"/>
        <v>NO</v>
      </c>
      <c r="E6378">
        <f t="shared" si="1576"/>
        <v>216</v>
      </c>
      <c r="F6378">
        <f t="shared" si="1577"/>
        <v>102</v>
      </c>
      <c r="G6378" s="2">
        <f t="shared" si="1578"/>
        <v>0.47222222222222221</v>
      </c>
      <c r="H6378" s="1">
        <f t="shared" si="1569"/>
        <v>0</v>
      </c>
      <c r="I6378" s="1">
        <f t="shared" si="1570"/>
        <v>204800</v>
      </c>
      <c r="J6378" s="1">
        <f t="shared" si="1571"/>
        <v>204800</v>
      </c>
      <c r="K6378" s="1">
        <f t="shared" si="1572"/>
        <v>0</v>
      </c>
      <c r="L6378" s="1">
        <f t="shared" si="1573"/>
        <v>0</v>
      </c>
      <c r="M6378" s="1">
        <f t="shared" si="1582"/>
        <v>1349861420128.75</v>
      </c>
      <c r="N6378" s="1">
        <f t="shared" si="1579"/>
        <v>0</v>
      </c>
      <c r="O6378" s="1">
        <f t="shared" si="1580"/>
        <v>0</v>
      </c>
      <c r="P6378" s="1">
        <f t="shared" si="1583"/>
        <v>3.377699720527872E+17</v>
      </c>
    </row>
    <row r="6379" spans="1:16" x14ac:dyDescent="0.3">
      <c r="A6379" s="3">
        <v>5.1368144769227242E-2</v>
      </c>
      <c r="B6379">
        <f t="shared" si="1574"/>
        <v>0</v>
      </c>
      <c r="C6379" s="1">
        <f t="shared" si="1581"/>
        <v>409600</v>
      </c>
      <c r="D6379" s="1" t="str">
        <f t="shared" si="1575"/>
        <v>NO</v>
      </c>
      <c r="E6379">
        <f t="shared" si="1576"/>
        <v>217</v>
      </c>
      <c r="F6379">
        <f t="shared" si="1577"/>
        <v>102</v>
      </c>
      <c r="G6379" s="2">
        <f t="shared" si="1578"/>
        <v>0.47004608294930877</v>
      </c>
      <c r="H6379" s="1">
        <f t="shared" si="1569"/>
        <v>0</v>
      </c>
      <c r="I6379" s="1">
        <f t="shared" si="1570"/>
        <v>409600</v>
      </c>
      <c r="J6379" s="1">
        <f t="shared" si="1571"/>
        <v>614400</v>
      </c>
      <c r="K6379" s="1">
        <f t="shared" si="1572"/>
        <v>0</v>
      </c>
      <c r="L6379" s="1">
        <f t="shared" si="1573"/>
        <v>0</v>
      </c>
      <c r="M6379" s="1">
        <f t="shared" si="1582"/>
        <v>1349861010528.75</v>
      </c>
      <c r="N6379" s="1">
        <f t="shared" si="1579"/>
        <v>0</v>
      </c>
      <c r="O6379" s="1">
        <f t="shared" si="1580"/>
        <v>0</v>
      </c>
      <c r="P6379" s="1">
        <f t="shared" si="1583"/>
        <v>3.377699720527872E+17</v>
      </c>
    </row>
    <row r="6380" spans="1:16" x14ac:dyDescent="0.3">
      <c r="A6380" s="3">
        <v>0.11287120998490319</v>
      </c>
      <c r="B6380">
        <f t="shared" si="1574"/>
        <v>0</v>
      </c>
      <c r="C6380" s="1">
        <f t="shared" si="1581"/>
        <v>819200</v>
      </c>
      <c r="D6380" s="1" t="str">
        <f t="shared" si="1575"/>
        <v>NO</v>
      </c>
      <c r="E6380">
        <f t="shared" si="1576"/>
        <v>218</v>
      </c>
      <c r="F6380">
        <f t="shared" si="1577"/>
        <v>102</v>
      </c>
      <c r="G6380" s="2">
        <f t="shared" si="1578"/>
        <v>0.46788990825688076</v>
      </c>
      <c r="H6380" s="1">
        <f t="shared" ref="H6380:H6443" si="1584">IF(B6380=1,C6380*0.7,0)</f>
        <v>0</v>
      </c>
      <c r="I6380" s="1">
        <f t="shared" ref="I6380:I6443" si="1585">IF(H6380=0,C6380,)</f>
        <v>819200</v>
      </c>
      <c r="J6380" s="1">
        <f t="shared" ref="J6380:J6443" si="1586">IF(I6380=0,0,J6379+I6380)</f>
        <v>1433600</v>
      </c>
      <c r="K6380" s="1">
        <f t="shared" ref="K6380:K6443" si="1587">IF(H6380=0,,H6380)</f>
        <v>0</v>
      </c>
      <c r="L6380" s="1">
        <f t="shared" ref="L6380:L6443" si="1588">IF(K6380=0,0,L6379+K6380)</f>
        <v>0</v>
      </c>
      <c r="M6380" s="1">
        <f t="shared" si="1582"/>
        <v>1349860191328.75</v>
      </c>
      <c r="N6380" s="1">
        <f t="shared" si="1579"/>
        <v>0</v>
      </c>
      <c r="O6380" s="1">
        <f t="shared" si="1580"/>
        <v>0</v>
      </c>
      <c r="P6380" s="1">
        <f t="shared" si="1583"/>
        <v>3.377699720527872E+17</v>
      </c>
    </row>
    <row r="6381" spans="1:16" x14ac:dyDescent="0.3">
      <c r="A6381" s="3">
        <v>0.90928082465898541</v>
      </c>
      <c r="B6381">
        <f t="shared" si="1574"/>
        <v>1</v>
      </c>
      <c r="C6381" s="1">
        <f t="shared" si="1581"/>
        <v>1638400</v>
      </c>
      <c r="D6381" s="1" t="str">
        <f t="shared" si="1575"/>
        <v>NO</v>
      </c>
      <c r="E6381">
        <f t="shared" si="1576"/>
        <v>219</v>
      </c>
      <c r="F6381">
        <f t="shared" si="1577"/>
        <v>103</v>
      </c>
      <c r="G6381" s="2">
        <f t="shared" si="1578"/>
        <v>0.47031963470319632</v>
      </c>
      <c r="H6381" s="1">
        <f t="shared" si="1584"/>
        <v>1146880</v>
      </c>
      <c r="I6381" s="1">
        <f t="shared" si="1585"/>
        <v>0</v>
      </c>
      <c r="J6381" s="1">
        <f t="shared" si="1586"/>
        <v>0</v>
      </c>
      <c r="K6381" s="1">
        <f t="shared" si="1587"/>
        <v>1146880</v>
      </c>
      <c r="L6381" s="1">
        <f t="shared" si="1588"/>
        <v>1146880</v>
      </c>
      <c r="M6381" s="1">
        <f t="shared" si="1582"/>
        <v>1349861338208.75</v>
      </c>
      <c r="N6381" s="1">
        <f t="shared" si="1579"/>
        <v>0</v>
      </c>
      <c r="O6381" s="1">
        <f t="shared" si="1580"/>
        <v>0</v>
      </c>
      <c r="P6381" s="1">
        <f t="shared" si="1583"/>
        <v>3.377699720527872E+17</v>
      </c>
    </row>
    <row r="6382" spans="1:16" x14ac:dyDescent="0.3">
      <c r="A6382" s="3">
        <v>7.0592613301113327E-2</v>
      </c>
      <c r="B6382">
        <f t="shared" si="1574"/>
        <v>0</v>
      </c>
      <c r="C6382" s="1">
        <f t="shared" si="1581"/>
        <v>819200</v>
      </c>
      <c r="D6382" s="1" t="str">
        <f t="shared" si="1575"/>
        <v>NO</v>
      </c>
      <c r="E6382">
        <f t="shared" si="1576"/>
        <v>220</v>
      </c>
      <c r="F6382">
        <f t="shared" si="1577"/>
        <v>103</v>
      </c>
      <c r="G6382" s="2">
        <f t="shared" si="1578"/>
        <v>0.4681818181818182</v>
      </c>
      <c r="H6382" s="1">
        <f t="shared" si="1584"/>
        <v>0</v>
      </c>
      <c r="I6382" s="1">
        <f t="shared" si="1585"/>
        <v>819200</v>
      </c>
      <c r="J6382" s="1">
        <f t="shared" si="1586"/>
        <v>819200</v>
      </c>
      <c r="K6382" s="1">
        <f t="shared" si="1587"/>
        <v>0</v>
      </c>
      <c r="L6382" s="1">
        <f t="shared" si="1588"/>
        <v>0</v>
      </c>
      <c r="M6382" s="1">
        <f t="shared" si="1582"/>
        <v>1349860519008.75</v>
      </c>
      <c r="N6382" s="1">
        <f t="shared" si="1579"/>
        <v>0</v>
      </c>
      <c r="O6382" s="1">
        <f t="shared" si="1580"/>
        <v>0</v>
      </c>
      <c r="P6382" s="1">
        <f t="shared" si="1583"/>
        <v>3.377699720527872E+17</v>
      </c>
    </row>
    <row r="6383" spans="1:16" x14ac:dyDescent="0.3">
      <c r="A6383" s="3">
        <v>0.47702576882876846</v>
      </c>
      <c r="B6383">
        <f t="shared" si="1574"/>
        <v>0</v>
      </c>
      <c r="C6383" s="1">
        <f t="shared" si="1581"/>
        <v>1638400</v>
      </c>
      <c r="D6383" s="1" t="str">
        <f t="shared" si="1575"/>
        <v>NO</v>
      </c>
      <c r="E6383">
        <f t="shared" si="1576"/>
        <v>221</v>
      </c>
      <c r="F6383">
        <f t="shared" si="1577"/>
        <v>103</v>
      </c>
      <c r="G6383" s="2">
        <f t="shared" si="1578"/>
        <v>0.4660633484162896</v>
      </c>
      <c r="H6383" s="1">
        <f t="shared" si="1584"/>
        <v>0</v>
      </c>
      <c r="I6383" s="1">
        <f t="shared" si="1585"/>
        <v>1638400</v>
      </c>
      <c r="J6383" s="1">
        <f t="shared" si="1586"/>
        <v>2457600</v>
      </c>
      <c r="K6383" s="1">
        <f t="shared" si="1587"/>
        <v>0</v>
      </c>
      <c r="L6383" s="1">
        <f t="shared" si="1588"/>
        <v>0</v>
      </c>
      <c r="M6383" s="1">
        <f t="shared" si="1582"/>
        <v>1349858880608.75</v>
      </c>
      <c r="N6383" s="1">
        <f t="shared" si="1579"/>
        <v>0</v>
      </c>
      <c r="O6383" s="1">
        <f t="shared" si="1580"/>
        <v>0</v>
      </c>
      <c r="P6383" s="1">
        <f t="shared" si="1583"/>
        <v>3.377699720527872E+17</v>
      </c>
    </row>
    <row r="6384" spans="1:16" x14ac:dyDescent="0.3">
      <c r="A6384" s="3">
        <v>0.28146963292772975</v>
      </c>
      <c r="B6384">
        <f t="shared" si="1574"/>
        <v>0</v>
      </c>
      <c r="C6384" s="1">
        <f t="shared" si="1581"/>
        <v>3276800</v>
      </c>
      <c r="D6384" s="1" t="str">
        <f t="shared" si="1575"/>
        <v>NO</v>
      </c>
      <c r="E6384">
        <f t="shared" si="1576"/>
        <v>222</v>
      </c>
      <c r="F6384">
        <f t="shared" si="1577"/>
        <v>103</v>
      </c>
      <c r="G6384" s="2">
        <f t="shared" si="1578"/>
        <v>0.46396396396396394</v>
      </c>
      <c r="H6384" s="1">
        <f t="shared" si="1584"/>
        <v>0</v>
      </c>
      <c r="I6384" s="1">
        <f t="shared" si="1585"/>
        <v>3276800</v>
      </c>
      <c r="J6384" s="1">
        <f t="shared" si="1586"/>
        <v>5734400</v>
      </c>
      <c r="K6384" s="1">
        <f t="shared" si="1587"/>
        <v>0</v>
      </c>
      <c r="L6384" s="1">
        <f t="shared" si="1588"/>
        <v>0</v>
      </c>
      <c r="M6384" s="1">
        <f t="shared" si="1582"/>
        <v>1349855603808.75</v>
      </c>
      <c r="N6384" s="1">
        <f t="shared" si="1579"/>
        <v>0</v>
      </c>
      <c r="O6384" s="1">
        <f t="shared" si="1580"/>
        <v>0</v>
      </c>
      <c r="P6384" s="1">
        <f t="shared" si="1583"/>
        <v>3.377699720527872E+17</v>
      </c>
    </row>
    <row r="6385" spans="1:16" x14ac:dyDescent="0.3">
      <c r="A6385" s="3">
        <v>0.49291641184983626</v>
      </c>
      <c r="B6385">
        <f t="shared" si="1574"/>
        <v>0</v>
      </c>
      <c r="C6385" s="1">
        <f t="shared" si="1581"/>
        <v>6553600</v>
      </c>
      <c r="D6385" s="1" t="str">
        <f t="shared" si="1575"/>
        <v>NO</v>
      </c>
      <c r="E6385">
        <f t="shared" si="1576"/>
        <v>223</v>
      </c>
      <c r="F6385">
        <f t="shared" si="1577"/>
        <v>103</v>
      </c>
      <c r="G6385" s="2">
        <f t="shared" si="1578"/>
        <v>0.46188340807174888</v>
      </c>
      <c r="H6385" s="1">
        <f t="shared" si="1584"/>
        <v>0</v>
      </c>
      <c r="I6385" s="1">
        <f t="shared" si="1585"/>
        <v>6553600</v>
      </c>
      <c r="J6385" s="1">
        <f t="shared" si="1586"/>
        <v>12288000</v>
      </c>
      <c r="K6385" s="1">
        <f t="shared" si="1587"/>
        <v>0</v>
      </c>
      <c r="L6385" s="1">
        <f t="shared" si="1588"/>
        <v>0</v>
      </c>
      <c r="M6385" s="1">
        <f t="shared" si="1582"/>
        <v>1349849050208.75</v>
      </c>
      <c r="N6385" s="1">
        <f t="shared" si="1579"/>
        <v>0</v>
      </c>
      <c r="O6385" s="1">
        <f t="shared" si="1580"/>
        <v>0</v>
      </c>
      <c r="P6385" s="1">
        <f t="shared" si="1583"/>
        <v>3.377699720527872E+17</v>
      </c>
    </row>
    <row r="6386" spans="1:16" x14ac:dyDescent="0.3">
      <c r="A6386" s="3">
        <v>8.3946553293004933E-2</v>
      </c>
      <c r="B6386">
        <f t="shared" si="1574"/>
        <v>0</v>
      </c>
      <c r="C6386" s="1">
        <f t="shared" si="1581"/>
        <v>13107200</v>
      </c>
      <c r="D6386" s="1" t="str">
        <f t="shared" si="1575"/>
        <v>NO</v>
      </c>
      <c r="E6386">
        <f t="shared" si="1576"/>
        <v>224</v>
      </c>
      <c r="F6386">
        <f t="shared" si="1577"/>
        <v>103</v>
      </c>
      <c r="G6386" s="2">
        <f t="shared" si="1578"/>
        <v>0.45982142857142855</v>
      </c>
      <c r="H6386" s="1">
        <f t="shared" si="1584"/>
        <v>0</v>
      </c>
      <c r="I6386" s="1">
        <f t="shared" si="1585"/>
        <v>13107200</v>
      </c>
      <c r="J6386" s="1">
        <f t="shared" si="1586"/>
        <v>25395200</v>
      </c>
      <c r="K6386" s="1">
        <f t="shared" si="1587"/>
        <v>0</v>
      </c>
      <c r="L6386" s="1">
        <f t="shared" si="1588"/>
        <v>0</v>
      </c>
      <c r="M6386" s="1">
        <f t="shared" si="1582"/>
        <v>1349835943008.75</v>
      </c>
      <c r="N6386" s="1">
        <f t="shared" si="1579"/>
        <v>0</v>
      </c>
      <c r="O6386" s="1">
        <f t="shared" si="1580"/>
        <v>0</v>
      </c>
      <c r="P6386" s="1">
        <f t="shared" si="1583"/>
        <v>3.377699720527872E+17</v>
      </c>
    </row>
    <row r="6387" spans="1:16" x14ac:dyDescent="0.3">
      <c r="A6387" s="3">
        <v>0.47624748004200834</v>
      </c>
      <c r="B6387">
        <f t="shared" si="1574"/>
        <v>0</v>
      </c>
      <c r="C6387" s="1">
        <f t="shared" si="1581"/>
        <v>26214400</v>
      </c>
      <c r="D6387" s="1" t="str">
        <f t="shared" si="1575"/>
        <v>NO</v>
      </c>
      <c r="E6387">
        <f t="shared" si="1576"/>
        <v>225</v>
      </c>
      <c r="F6387">
        <f t="shared" si="1577"/>
        <v>103</v>
      </c>
      <c r="G6387" s="2">
        <f t="shared" si="1578"/>
        <v>0.45777777777777778</v>
      </c>
      <c r="H6387" s="1">
        <f t="shared" si="1584"/>
        <v>0</v>
      </c>
      <c r="I6387" s="1">
        <f t="shared" si="1585"/>
        <v>26214400</v>
      </c>
      <c r="J6387" s="1">
        <f t="shared" si="1586"/>
        <v>51609600</v>
      </c>
      <c r="K6387" s="1">
        <f t="shared" si="1587"/>
        <v>0</v>
      </c>
      <c r="L6387" s="1">
        <f t="shared" si="1588"/>
        <v>0</v>
      </c>
      <c r="M6387" s="1">
        <f t="shared" si="1582"/>
        <v>1349809728608.75</v>
      </c>
      <c r="N6387" s="1">
        <f t="shared" si="1579"/>
        <v>0</v>
      </c>
      <c r="O6387" s="1">
        <f t="shared" si="1580"/>
        <v>0</v>
      </c>
      <c r="P6387" s="1">
        <f t="shared" si="1583"/>
        <v>3.377699720527872E+17</v>
      </c>
    </row>
    <row r="6388" spans="1:16" x14ac:dyDescent="0.3">
      <c r="A6388" s="3">
        <v>8.3774621505535718E-3</v>
      </c>
      <c r="B6388">
        <f t="shared" si="1574"/>
        <v>0</v>
      </c>
      <c r="C6388" s="1">
        <f t="shared" si="1581"/>
        <v>52428800</v>
      </c>
      <c r="D6388" s="1" t="str">
        <f t="shared" si="1575"/>
        <v>NO</v>
      </c>
      <c r="E6388">
        <f t="shared" si="1576"/>
        <v>226</v>
      </c>
      <c r="F6388">
        <f t="shared" si="1577"/>
        <v>103</v>
      </c>
      <c r="G6388" s="2">
        <f t="shared" si="1578"/>
        <v>0.45575221238938052</v>
      </c>
      <c r="H6388" s="1">
        <f t="shared" si="1584"/>
        <v>0</v>
      </c>
      <c r="I6388" s="1">
        <f t="shared" si="1585"/>
        <v>52428800</v>
      </c>
      <c r="J6388" s="1">
        <f t="shared" si="1586"/>
        <v>104038400</v>
      </c>
      <c r="K6388" s="1">
        <f t="shared" si="1587"/>
        <v>0</v>
      </c>
      <c r="L6388" s="1">
        <f t="shared" si="1588"/>
        <v>0</v>
      </c>
      <c r="M6388" s="1">
        <f t="shared" si="1582"/>
        <v>1349757299808.75</v>
      </c>
      <c r="N6388" s="1">
        <f t="shared" si="1579"/>
        <v>0</v>
      </c>
      <c r="O6388" s="1">
        <f t="shared" si="1580"/>
        <v>0</v>
      </c>
      <c r="P6388" s="1">
        <f t="shared" si="1583"/>
        <v>3.377699720527872E+17</v>
      </c>
    </row>
    <row r="6389" spans="1:16" x14ac:dyDescent="0.3">
      <c r="A6389" s="3">
        <v>0.50821663405674455</v>
      </c>
      <c r="B6389">
        <f t="shared" si="1574"/>
        <v>1</v>
      </c>
      <c r="C6389" s="1">
        <f t="shared" si="1581"/>
        <v>104857600</v>
      </c>
      <c r="D6389" s="1" t="str">
        <f t="shared" si="1575"/>
        <v>NO</v>
      </c>
      <c r="E6389">
        <f t="shared" si="1576"/>
        <v>227</v>
      </c>
      <c r="F6389">
        <f t="shared" si="1577"/>
        <v>104</v>
      </c>
      <c r="G6389" s="2">
        <f t="shared" si="1578"/>
        <v>0.45814977973568283</v>
      </c>
      <c r="H6389" s="1">
        <f t="shared" si="1584"/>
        <v>73400320</v>
      </c>
      <c r="I6389" s="1">
        <f t="shared" si="1585"/>
        <v>0</v>
      </c>
      <c r="J6389" s="1">
        <f t="shared" si="1586"/>
        <v>0</v>
      </c>
      <c r="K6389" s="1">
        <f t="shared" si="1587"/>
        <v>73400320</v>
      </c>
      <c r="L6389" s="1">
        <f t="shared" si="1588"/>
        <v>73400320</v>
      </c>
      <c r="M6389" s="1">
        <f t="shared" si="1582"/>
        <v>1349830700128.75</v>
      </c>
      <c r="N6389" s="1">
        <f t="shared" si="1579"/>
        <v>0</v>
      </c>
      <c r="O6389" s="1">
        <f t="shared" si="1580"/>
        <v>0</v>
      </c>
      <c r="P6389" s="1">
        <f t="shared" si="1583"/>
        <v>3.377699720527872E+17</v>
      </c>
    </row>
    <row r="6390" spans="1:16" x14ac:dyDescent="0.3">
      <c r="A6390" s="3">
        <v>0.81805868899042766</v>
      </c>
      <c r="B6390">
        <f t="shared" si="1574"/>
        <v>1</v>
      </c>
      <c r="C6390" s="1">
        <f t="shared" si="1581"/>
        <v>52428800</v>
      </c>
      <c r="D6390" s="1" t="str">
        <f t="shared" si="1575"/>
        <v>NO</v>
      </c>
      <c r="E6390">
        <f t="shared" si="1576"/>
        <v>228</v>
      </c>
      <c r="F6390">
        <f t="shared" si="1577"/>
        <v>105</v>
      </c>
      <c r="G6390" s="2">
        <f t="shared" si="1578"/>
        <v>0.46052631578947367</v>
      </c>
      <c r="H6390" s="1">
        <f t="shared" si="1584"/>
        <v>36700160</v>
      </c>
      <c r="I6390" s="1">
        <f t="shared" si="1585"/>
        <v>0</v>
      </c>
      <c r="J6390" s="1">
        <f t="shared" si="1586"/>
        <v>0</v>
      </c>
      <c r="K6390" s="1">
        <f t="shared" si="1587"/>
        <v>36700160</v>
      </c>
      <c r="L6390" s="1">
        <f t="shared" si="1588"/>
        <v>110100480</v>
      </c>
      <c r="M6390" s="1">
        <f t="shared" si="1582"/>
        <v>1349867400288.75</v>
      </c>
      <c r="N6390" s="1">
        <f t="shared" si="1579"/>
        <v>0</v>
      </c>
      <c r="O6390" s="1">
        <f t="shared" si="1580"/>
        <v>0</v>
      </c>
      <c r="P6390" s="1">
        <f t="shared" si="1583"/>
        <v>3.377699720527872E+17</v>
      </c>
    </row>
    <row r="6391" spans="1:16" x14ac:dyDescent="0.3">
      <c r="A6391" s="3">
        <v>0.65791944871967833</v>
      </c>
      <c r="B6391">
        <f t="shared" si="1574"/>
        <v>1</v>
      </c>
      <c r="C6391" s="1">
        <f t="shared" si="1581"/>
        <v>26214400</v>
      </c>
      <c r="D6391" s="1" t="str">
        <f t="shared" si="1575"/>
        <v>NO</v>
      </c>
      <c r="E6391">
        <f t="shared" si="1576"/>
        <v>229</v>
      </c>
      <c r="F6391">
        <f t="shared" si="1577"/>
        <v>106</v>
      </c>
      <c r="G6391" s="2">
        <f t="shared" si="1578"/>
        <v>0.46288209606986902</v>
      </c>
      <c r="H6391" s="1">
        <f t="shared" si="1584"/>
        <v>18350080</v>
      </c>
      <c r="I6391" s="1">
        <f t="shared" si="1585"/>
        <v>0</v>
      </c>
      <c r="J6391" s="1">
        <f t="shared" si="1586"/>
        <v>0</v>
      </c>
      <c r="K6391" s="1">
        <f t="shared" si="1587"/>
        <v>18350080</v>
      </c>
      <c r="L6391" s="1">
        <f t="shared" si="1588"/>
        <v>128450560</v>
      </c>
      <c r="M6391" s="1">
        <f t="shared" si="1582"/>
        <v>1349885750368.75</v>
      </c>
      <c r="N6391" s="1">
        <f t="shared" si="1579"/>
        <v>0</v>
      </c>
      <c r="O6391" s="1">
        <f t="shared" si="1580"/>
        <v>0</v>
      </c>
      <c r="P6391" s="1">
        <f t="shared" si="1583"/>
        <v>3.377699720527872E+17</v>
      </c>
    </row>
    <row r="6392" spans="1:16" x14ac:dyDescent="0.3">
      <c r="A6392" s="3">
        <v>0.66824194535150472</v>
      </c>
      <c r="B6392">
        <f t="shared" si="1574"/>
        <v>1</v>
      </c>
      <c r="C6392" s="1">
        <f t="shared" si="1581"/>
        <v>13107200</v>
      </c>
      <c r="D6392" s="1" t="str">
        <f t="shared" si="1575"/>
        <v>NO</v>
      </c>
      <c r="E6392">
        <f t="shared" si="1576"/>
        <v>230</v>
      </c>
      <c r="F6392">
        <f t="shared" si="1577"/>
        <v>107</v>
      </c>
      <c r="G6392" s="2">
        <f t="shared" si="1578"/>
        <v>0.4652173913043478</v>
      </c>
      <c r="H6392" s="1">
        <f t="shared" si="1584"/>
        <v>9175040</v>
      </c>
      <c r="I6392" s="1">
        <f t="shared" si="1585"/>
        <v>0</v>
      </c>
      <c r="J6392" s="1">
        <f t="shared" si="1586"/>
        <v>0</v>
      </c>
      <c r="K6392" s="1">
        <f t="shared" si="1587"/>
        <v>9175040</v>
      </c>
      <c r="L6392" s="1">
        <f t="shared" si="1588"/>
        <v>137625600</v>
      </c>
      <c r="M6392" s="1">
        <f t="shared" si="1582"/>
        <v>1349894925408.75</v>
      </c>
      <c r="N6392" s="1">
        <f t="shared" si="1579"/>
        <v>0</v>
      </c>
      <c r="O6392" s="1">
        <f t="shared" si="1580"/>
        <v>0</v>
      </c>
      <c r="P6392" s="1">
        <f t="shared" si="1583"/>
        <v>3.377699720527872E+17</v>
      </c>
    </row>
    <row r="6393" spans="1:16" x14ac:dyDescent="0.3">
      <c r="A6393" s="3">
        <v>7.8339999997766308E-2</v>
      </c>
      <c r="B6393">
        <f t="shared" si="1574"/>
        <v>0</v>
      </c>
      <c r="C6393" s="1">
        <f t="shared" si="1581"/>
        <v>6553600</v>
      </c>
      <c r="D6393" s="1" t="str">
        <f t="shared" si="1575"/>
        <v>NO</v>
      </c>
      <c r="E6393">
        <f t="shared" si="1576"/>
        <v>231</v>
      </c>
      <c r="F6393">
        <f t="shared" si="1577"/>
        <v>107</v>
      </c>
      <c r="G6393" s="2">
        <f t="shared" si="1578"/>
        <v>0.46320346320346323</v>
      </c>
      <c r="H6393" s="1">
        <f t="shared" si="1584"/>
        <v>0</v>
      </c>
      <c r="I6393" s="1">
        <f t="shared" si="1585"/>
        <v>6553600</v>
      </c>
      <c r="J6393" s="1">
        <f t="shared" si="1586"/>
        <v>6553600</v>
      </c>
      <c r="K6393" s="1">
        <f t="shared" si="1587"/>
        <v>0</v>
      </c>
      <c r="L6393" s="1">
        <f t="shared" si="1588"/>
        <v>0</v>
      </c>
      <c r="M6393" s="1">
        <f t="shared" si="1582"/>
        <v>1349888371808.75</v>
      </c>
      <c r="N6393" s="1">
        <f t="shared" si="1579"/>
        <v>0</v>
      </c>
      <c r="O6393" s="1">
        <f t="shared" si="1580"/>
        <v>0</v>
      </c>
      <c r="P6393" s="1">
        <f t="shared" si="1583"/>
        <v>3.377699720527872E+17</v>
      </c>
    </row>
    <row r="6394" spans="1:16" x14ac:dyDescent="0.3">
      <c r="A6394" s="3">
        <v>0.67102477791539639</v>
      </c>
      <c r="B6394">
        <f t="shared" si="1574"/>
        <v>1</v>
      </c>
      <c r="C6394" s="1">
        <f t="shared" si="1581"/>
        <v>13107200</v>
      </c>
      <c r="D6394" s="1" t="str">
        <f t="shared" si="1575"/>
        <v>NO</v>
      </c>
      <c r="E6394">
        <f t="shared" si="1576"/>
        <v>232</v>
      </c>
      <c r="F6394">
        <f t="shared" si="1577"/>
        <v>108</v>
      </c>
      <c r="G6394" s="2">
        <f t="shared" si="1578"/>
        <v>0.46551724137931033</v>
      </c>
      <c r="H6394" s="1">
        <f t="shared" si="1584"/>
        <v>9175040</v>
      </c>
      <c r="I6394" s="1">
        <f t="shared" si="1585"/>
        <v>0</v>
      </c>
      <c r="J6394" s="1">
        <f t="shared" si="1586"/>
        <v>0</v>
      </c>
      <c r="K6394" s="1">
        <f t="shared" si="1587"/>
        <v>9175040</v>
      </c>
      <c r="L6394" s="1">
        <f t="shared" si="1588"/>
        <v>9175040</v>
      </c>
      <c r="M6394" s="1">
        <f t="shared" si="1582"/>
        <v>1349897546848.75</v>
      </c>
      <c r="N6394" s="1">
        <f t="shared" si="1579"/>
        <v>0</v>
      </c>
      <c r="O6394" s="1">
        <f t="shared" si="1580"/>
        <v>0</v>
      </c>
      <c r="P6394" s="1">
        <f t="shared" si="1583"/>
        <v>3.377699720527872E+17</v>
      </c>
    </row>
    <row r="6395" spans="1:16" x14ac:dyDescent="0.3">
      <c r="A6395" s="3">
        <v>0.19562643912489908</v>
      </c>
      <c r="B6395">
        <f t="shared" si="1574"/>
        <v>0</v>
      </c>
      <c r="C6395" s="1">
        <f t="shared" si="1581"/>
        <v>6553600</v>
      </c>
      <c r="D6395" s="1" t="str">
        <f t="shared" si="1575"/>
        <v>NO</v>
      </c>
      <c r="E6395">
        <f t="shared" si="1576"/>
        <v>233</v>
      </c>
      <c r="F6395">
        <f t="shared" si="1577"/>
        <v>108</v>
      </c>
      <c r="G6395" s="2">
        <f t="shared" si="1578"/>
        <v>0.46351931330472101</v>
      </c>
      <c r="H6395" s="1">
        <f t="shared" si="1584"/>
        <v>0</v>
      </c>
      <c r="I6395" s="1">
        <f t="shared" si="1585"/>
        <v>6553600</v>
      </c>
      <c r="J6395" s="1">
        <f t="shared" si="1586"/>
        <v>6553600</v>
      </c>
      <c r="K6395" s="1">
        <f t="shared" si="1587"/>
        <v>0</v>
      </c>
      <c r="L6395" s="1">
        <f t="shared" si="1588"/>
        <v>0</v>
      </c>
      <c r="M6395" s="1">
        <f t="shared" si="1582"/>
        <v>1349890993248.75</v>
      </c>
      <c r="N6395" s="1">
        <f t="shared" si="1579"/>
        <v>0</v>
      </c>
      <c r="O6395" s="1">
        <f t="shared" si="1580"/>
        <v>0</v>
      </c>
      <c r="P6395" s="1">
        <f t="shared" si="1583"/>
        <v>3.377699720527872E+17</v>
      </c>
    </row>
    <row r="6396" spans="1:16" x14ac:dyDescent="0.3">
      <c r="A6396" s="3">
        <v>0.60362174960097792</v>
      </c>
      <c r="B6396">
        <f t="shared" si="1574"/>
        <v>1</v>
      </c>
      <c r="C6396" s="1">
        <f t="shared" si="1581"/>
        <v>13107200</v>
      </c>
      <c r="D6396" s="1" t="str">
        <f t="shared" si="1575"/>
        <v>NO</v>
      </c>
      <c r="E6396">
        <f t="shared" si="1576"/>
        <v>234</v>
      </c>
      <c r="F6396">
        <f t="shared" si="1577"/>
        <v>109</v>
      </c>
      <c r="G6396" s="2">
        <f t="shared" si="1578"/>
        <v>0.46581196581196582</v>
      </c>
      <c r="H6396" s="1">
        <f t="shared" si="1584"/>
        <v>9175040</v>
      </c>
      <c r="I6396" s="1">
        <f t="shared" si="1585"/>
        <v>0</v>
      </c>
      <c r="J6396" s="1">
        <f t="shared" si="1586"/>
        <v>0</v>
      </c>
      <c r="K6396" s="1">
        <f t="shared" si="1587"/>
        <v>9175040</v>
      </c>
      <c r="L6396" s="1">
        <f t="shared" si="1588"/>
        <v>9175040</v>
      </c>
      <c r="M6396" s="1">
        <f t="shared" si="1582"/>
        <v>1349900168288.75</v>
      </c>
      <c r="N6396" s="1">
        <f t="shared" si="1579"/>
        <v>0</v>
      </c>
      <c r="O6396" s="1">
        <f t="shared" si="1580"/>
        <v>0</v>
      </c>
      <c r="P6396" s="1">
        <f t="shared" si="1583"/>
        <v>3.377699720527872E+17</v>
      </c>
    </row>
    <row r="6397" spans="1:16" x14ac:dyDescent="0.3">
      <c r="A6397" s="3">
        <v>1.4477016828231437E-2</v>
      </c>
      <c r="B6397">
        <f t="shared" si="1574"/>
        <v>0</v>
      </c>
      <c r="C6397" s="1">
        <f t="shared" si="1581"/>
        <v>6553600</v>
      </c>
      <c r="D6397" s="1" t="str">
        <f t="shared" si="1575"/>
        <v>NO</v>
      </c>
      <c r="E6397">
        <f t="shared" si="1576"/>
        <v>235</v>
      </c>
      <c r="F6397">
        <f t="shared" si="1577"/>
        <v>109</v>
      </c>
      <c r="G6397" s="2">
        <f t="shared" si="1578"/>
        <v>0.46382978723404256</v>
      </c>
      <c r="H6397" s="1">
        <f t="shared" si="1584"/>
        <v>0</v>
      </c>
      <c r="I6397" s="1">
        <f t="shared" si="1585"/>
        <v>6553600</v>
      </c>
      <c r="J6397" s="1">
        <f t="shared" si="1586"/>
        <v>6553600</v>
      </c>
      <c r="K6397" s="1">
        <f t="shared" si="1587"/>
        <v>0</v>
      </c>
      <c r="L6397" s="1">
        <f t="shared" si="1588"/>
        <v>0</v>
      </c>
      <c r="M6397" s="1">
        <f t="shared" si="1582"/>
        <v>1349893614688.75</v>
      </c>
      <c r="N6397" s="1">
        <f t="shared" si="1579"/>
        <v>0</v>
      </c>
      <c r="O6397" s="1">
        <f t="shared" si="1580"/>
        <v>0</v>
      </c>
      <c r="P6397" s="1">
        <f t="shared" si="1583"/>
        <v>3.377699720527872E+17</v>
      </c>
    </row>
    <row r="6398" spans="1:16" x14ac:dyDescent="0.3">
      <c r="A6398" s="3">
        <v>0.9354922573160237</v>
      </c>
      <c r="B6398">
        <f t="shared" si="1574"/>
        <v>1</v>
      </c>
      <c r="C6398" s="1">
        <f t="shared" si="1581"/>
        <v>13107200</v>
      </c>
      <c r="D6398" s="1" t="str">
        <f t="shared" si="1575"/>
        <v>NO</v>
      </c>
      <c r="E6398">
        <f t="shared" si="1576"/>
        <v>236</v>
      </c>
      <c r="F6398">
        <f t="shared" si="1577"/>
        <v>110</v>
      </c>
      <c r="G6398" s="2">
        <f t="shared" si="1578"/>
        <v>0.46610169491525422</v>
      </c>
      <c r="H6398" s="1">
        <f t="shared" si="1584"/>
        <v>9175040</v>
      </c>
      <c r="I6398" s="1">
        <f t="shared" si="1585"/>
        <v>0</v>
      </c>
      <c r="J6398" s="1">
        <f t="shared" si="1586"/>
        <v>0</v>
      </c>
      <c r="K6398" s="1">
        <f t="shared" si="1587"/>
        <v>9175040</v>
      </c>
      <c r="L6398" s="1">
        <f t="shared" si="1588"/>
        <v>9175040</v>
      </c>
      <c r="M6398" s="1">
        <f t="shared" si="1582"/>
        <v>1349902789728.75</v>
      </c>
      <c r="N6398" s="1">
        <f t="shared" si="1579"/>
        <v>0</v>
      </c>
      <c r="O6398" s="1">
        <f t="shared" si="1580"/>
        <v>0</v>
      </c>
      <c r="P6398" s="1">
        <f t="shared" si="1583"/>
        <v>3.377699720527872E+17</v>
      </c>
    </row>
    <row r="6399" spans="1:16" x14ac:dyDescent="0.3">
      <c r="A6399" s="3">
        <v>0.11399225512889977</v>
      </c>
      <c r="B6399">
        <f t="shared" si="1574"/>
        <v>0</v>
      </c>
      <c r="C6399" s="1">
        <f t="shared" si="1581"/>
        <v>6553600</v>
      </c>
      <c r="D6399" s="1" t="str">
        <f t="shared" si="1575"/>
        <v>NO</v>
      </c>
      <c r="E6399">
        <f t="shared" si="1576"/>
        <v>237</v>
      </c>
      <c r="F6399">
        <f t="shared" si="1577"/>
        <v>110</v>
      </c>
      <c r="G6399" s="2">
        <f t="shared" si="1578"/>
        <v>0.46413502109704641</v>
      </c>
      <c r="H6399" s="1">
        <f t="shared" si="1584"/>
        <v>0</v>
      </c>
      <c r="I6399" s="1">
        <f t="shared" si="1585"/>
        <v>6553600</v>
      </c>
      <c r="J6399" s="1">
        <f t="shared" si="1586"/>
        <v>6553600</v>
      </c>
      <c r="K6399" s="1">
        <f t="shared" si="1587"/>
        <v>0</v>
      </c>
      <c r="L6399" s="1">
        <f t="shared" si="1588"/>
        <v>0</v>
      </c>
      <c r="M6399" s="1">
        <f t="shared" si="1582"/>
        <v>1349896236128.75</v>
      </c>
      <c r="N6399" s="1">
        <f t="shared" si="1579"/>
        <v>0</v>
      </c>
      <c r="O6399" s="1">
        <f t="shared" si="1580"/>
        <v>0</v>
      </c>
      <c r="P6399" s="1">
        <f t="shared" si="1583"/>
        <v>3.377699720527872E+17</v>
      </c>
    </row>
    <row r="6400" spans="1:16" x14ac:dyDescent="0.3">
      <c r="A6400" s="3">
        <v>0.87552049573777402</v>
      </c>
      <c r="B6400">
        <f t="shared" si="1574"/>
        <v>1</v>
      </c>
      <c r="C6400" s="1">
        <f t="shared" si="1581"/>
        <v>13107200</v>
      </c>
      <c r="D6400" s="1" t="str">
        <f t="shared" si="1575"/>
        <v>NO</v>
      </c>
      <c r="E6400">
        <f t="shared" si="1576"/>
        <v>238</v>
      </c>
      <c r="F6400">
        <f t="shared" si="1577"/>
        <v>111</v>
      </c>
      <c r="G6400" s="2">
        <f t="shared" si="1578"/>
        <v>0.46638655462184875</v>
      </c>
      <c r="H6400" s="1">
        <f t="shared" si="1584"/>
        <v>9175040</v>
      </c>
      <c r="I6400" s="1">
        <f t="shared" si="1585"/>
        <v>0</v>
      </c>
      <c r="J6400" s="1">
        <f t="shared" si="1586"/>
        <v>0</v>
      </c>
      <c r="K6400" s="1">
        <f t="shared" si="1587"/>
        <v>9175040</v>
      </c>
      <c r="L6400" s="1">
        <f t="shared" si="1588"/>
        <v>9175040</v>
      </c>
      <c r="M6400" s="1">
        <f t="shared" si="1582"/>
        <v>1349905411168.75</v>
      </c>
      <c r="N6400" s="1">
        <f t="shared" si="1579"/>
        <v>0</v>
      </c>
      <c r="O6400" s="1">
        <f t="shared" si="1580"/>
        <v>0</v>
      </c>
      <c r="P6400" s="1">
        <f t="shared" si="1583"/>
        <v>3.377699720527872E+17</v>
      </c>
    </row>
    <row r="6401" spans="1:16" x14ac:dyDescent="0.3">
      <c r="A6401" s="3">
        <v>0.39500654085072795</v>
      </c>
      <c r="B6401">
        <f t="shared" si="1574"/>
        <v>0</v>
      </c>
      <c r="C6401" s="1">
        <f t="shared" si="1581"/>
        <v>6553600</v>
      </c>
      <c r="D6401" s="1" t="str">
        <f t="shared" si="1575"/>
        <v>NO</v>
      </c>
      <c r="E6401">
        <f t="shared" si="1576"/>
        <v>239</v>
      </c>
      <c r="F6401">
        <f t="shared" si="1577"/>
        <v>111</v>
      </c>
      <c r="G6401" s="2">
        <f t="shared" si="1578"/>
        <v>0.46443514644351463</v>
      </c>
      <c r="H6401" s="1">
        <f t="shared" si="1584"/>
        <v>0</v>
      </c>
      <c r="I6401" s="1">
        <f t="shared" si="1585"/>
        <v>6553600</v>
      </c>
      <c r="J6401" s="1">
        <f t="shared" si="1586"/>
        <v>6553600</v>
      </c>
      <c r="K6401" s="1">
        <f t="shared" si="1587"/>
        <v>0</v>
      </c>
      <c r="L6401" s="1">
        <f t="shared" si="1588"/>
        <v>0</v>
      </c>
      <c r="M6401" s="1">
        <f t="shared" si="1582"/>
        <v>1349898857568.75</v>
      </c>
      <c r="N6401" s="1">
        <f t="shared" si="1579"/>
        <v>0</v>
      </c>
      <c r="O6401" s="1">
        <f t="shared" si="1580"/>
        <v>0</v>
      </c>
      <c r="P6401" s="1">
        <f t="shared" si="1583"/>
        <v>3.377699720527872E+17</v>
      </c>
    </row>
    <row r="6402" spans="1:16" x14ac:dyDescent="0.3">
      <c r="A6402" s="3">
        <v>8.9324166478435552E-2</v>
      </c>
      <c r="B6402">
        <f t="shared" si="1574"/>
        <v>0</v>
      </c>
      <c r="C6402" s="1">
        <f t="shared" si="1581"/>
        <v>13107200</v>
      </c>
      <c r="D6402" s="1" t="str">
        <f t="shared" si="1575"/>
        <v>NO</v>
      </c>
      <c r="E6402">
        <f t="shared" si="1576"/>
        <v>240</v>
      </c>
      <c r="F6402">
        <f t="shared" si="1577"/>
        <v>111</v>
      </c>
      <c r="G6402" s="2">
        <f t="shared" si="1578"/>
        <v>0.46250000000000002</v>
      </c>
      <c r="H6402" s="1">
        <f t="shared" si="1584"/>
        <v>0</v>
      </c>
      <c r="I6402" s="1">
        <f t="shared" si="1585"/>
        <v>13107200</v>
      </c>
      <c r="J6402" s="1">
        <f t="shared" si="1586"/>
        <v>19660800</v>
      </c>
      <c r="K6402" s="1">
        <f t="shared" si="1587"/>
        <v>0</v>
      </c>
      <c r="L6402" s="1">
        <f t="shared" si="1588"/>
        <v>0</v>
      </c>
      <c r="M6402" s="1">
        <f t="shared" si="1582"/>
        <v>1349885750368.75</v>
      </c>
      <c r="N6402" s="1">
        <f t="shared" si="1579"/>
        <v>0</v>
      </c>
      <c r="O6402" s="1">
        <f t="shared" si="1580"/>
        <v>0</v>
      </c>
      <c r="P6402" s="1">
        <f t="shared" si="1583"/>
        <v>3.377699720527872E+17</v>
      </c>
    </row>
    <row r="6403" spans="1:16" x14ac:dyDescent="0.3">
      <c r="A6403" s="3">
        <v>0.30123351659939768</v>
      </c>
      <c r="B6403">
        <f t="shared" si="1574"/>
        <v>0</v>
      </c>
      <c r="C6403" s="1">
        <f t="shared" si="1581"/>
        <v>26214400</v>
      </c>
      <c r="D6403" s="1" t="str">
        <f t="shared" si="1575"/>
        <v>NO</v>
      </c>
      <c r="E6403">
        <f t="shared" si="1576"/>
        <v>241</v>
      </c>
      <c r="F6403">
        <f t="shared" si="1577"/>
        <v>111</v>
      </c>
      <c r="G6403" s="2">
        <f t="shared" si="1578"/>
        <v>0.46058091286307051</v>
      </c>
      <c r="H6403" s="1">
        <f t="shared" si="1584"/>
        <v>0</v>
      </c>
      <c r="I6403" s="1">
        <f t="shared" si="1585"/>
        <v>26214400</v>
      </c>
      <c r="J6403" s="1">
        <f t="shared" si="1586"/>
        <v>45875200</v>
      </c>
      <c r="K6403" s="1">
        <f t="shared" si="1587"/>
        <v>0</v>
      </c>
      <c r="L6403" s="1">
        <f t="shared" si="1588"/>
        <v>0</v>
      </c>
      <c r="M6403" s="1">
        <f t="shared" si="1582"/>
        <v>1349859535968.75</v>
      </c>
      <c r="N6403" s="1">
        <f t="shared" si="1579"/>
        <v>0</v>
      </c>
      <c r="O6403" s="1">
        <f t="shared" si="1580"/>
        <v>0</v>
      </c>
      <c r="P6403" s="1">
        <f t="shared" si="1583"/>
        <v>3.377699720527872E+17</v>
      </c>
    </row>
    <row r="6404" spans="1:16" x14ac:dyDescent="0.3">
      <c r="A6404" s="3">
        <v>0.16301795923265039</v>
      </c>
      <c r="B6404">
        <f t="shared" ref="B6404:B6467" si="1589">IF(A6404&lt;0.5,0,1)</f>
        <v>0</v>
      </c>
      <c r="C6404" s="1">
        <f t="shared" si="1581"/>
        <v>52428800</v>
      </c>
      <c r="D6404" s="1" t="str">
        <f t="shared" ref="D6404:D6467" si="1590">IF(M6404&gt;=P6404,"YES",IF(AND(B6404=1,C6404/2&lt;10),"YES","NO"))</f>
        <v>NO</v>
      </c>
      <c r="E6404">
        <f t="shared" ref="E6404:E6467" si="1591">IF(D6403="NO",E6403+1,1)</f>
        <v>242</v>
      </c>
      <c r="F6404">
        <f t="shared" ref="F6404:F6467" si="1592">IF(D6403="NO",F6403+B6404,B6404)</f>
        <v>111</v>
      </c>
      <c r="G6404" s="2">
        <f t="shared" ref="G6404:G6467" si="1593">IFERROR(F6404/E6404,"")</f>
        <v>0.45867768595041325</v>
      </c>
      <c r="H6404" s="1">
        <f t="shared" si="1584"/>
        <v>0</v>
      </c>
      <c r="I6404" s="1">
        <f t="shared" si="1585"/>
        <v>52428800</v>
      </c>
      <c r="J6404" s="1">
        <f t="shared" si="1586"/>
        <v>98304000</v>
      </c>
      <c r="K6404" s="1">
        <f t="shared" si="1587"/>
        <v>0</v>
      </c>
      <c r="L6404" s="1">
        <f t="shared" si="1588"/>
        <v>0</v>
      </c>
      <c r="M6404" s="1">
        <f t="shared" si="1582"/>
        <v>1349807107168.75</v>
      </c>
      <c r="N6404" s="1">
        <f t="shared" ref="N6404:N6467" si="1594">IF(M6404&gt;P6404,P6404,)</f>
        <v>0</v>
      </c>
      <c r="O6404" s="1">
        <f t="shared" ref="O6404:O6467" si="1595">IF(M6404&gt;=P6404,M6404,0)</f>
        <v>0</v>
      </c>
      <c r="P6404" s="1">
        <f t="shared" si="1583"/>
        <v>3.377699720527872E+17</v>
      </c>
    </row>
    <row r="6405" spans="1:16" x14ac:dyDescent="0.3">
      <c r="A6405" s="3">
        <v>0.53572315252720359</v>
      </c>
      <c r="B6405">
        <f t="shared" si="1589"/>
        <v>1</v>
      </c>
      <c r="C6405" s="1">
        <f t="shared" ref="C6405:C6468" si="1596">IF(N6404=0,IF(B6404=0,2*C6404,IF((C6404/2)&lt;10,100,0.5*C6404)),100)</f>
        <v>104857600</v>
      </c>
      <c r="D6405" s="1" t="str">
        <f t="shared" si="1590"/>
        <v>NO</v>
      </c>
      <c r="E6405">
        <f t="shared" si="1591"/>
        <v>243</v>
      </c>
      <c r="F6405">
        <f t="shared" si="1592"/>
        <v>112</v>
      </c>
      <c r="G6405" s="2">
        <f t="shared" si="1593"/>
        <v>0.46090534979423869</v>
      </c>
      <c r="H6405" s="1">
        <f t="shared" si="1584"/>
        <v>73400320</v>
      </c>
      <c r="I6405" s="1">
        <f t="shared" si="1585"/>
        <v>0</v>
      </c>
      <c r="J6405" s="1">
        <f t="shared" si="1586"/>
        <v>0</v>
      </c>
      <c r="K6405" s="1">
        <f t="shared" si="1587"/>
        <v>73400320</v>
      </c>
      <c r="L6405" s="1">
        <f t="shared" si="1588"/>
        <v>73400320</v>
      </c>
      <c r="M6405" s="1">
        <f t="shared" ref="M6405:M6468" si="1597">M6404+K6405-I6405-O6404</f>
        <v>1349880507488.75</v>
      </c>
      <c r="N6405" s="1">
        <f t="shared" si="1594"/>
        <v>0</v>
      </c>
      <c r="O6405" s="1">
        <f t="shared" si="1595"/>
        <v>0</v>
      </c>
      <c r="P6405" s="1">
        <f t="shared" si="1583"/>
        <v>3.377699720527872E+17</v>
      </c>
    </row>
    <row r="6406" spans="1:16" x14ac:dyDescent="0.3">
      <c r="A6406" s="3">
        <v>0.99175517053610829</v>
      </c>
      <c r="B6406">
        <f t="shared" si="1589"/>
        <v>1</v>
      </c>
      <c r="C6406" s="1">
        <f t="shared" si="1596"/>
        <v>52428800</v>
      </c>
      <c r="D6406" s="1" t="str">
        <f t="shared" si="1590"/>
        <v>NO</v>
      </c>
      <c r="E6406">
        <f t="shared" si="1591"/>
        <v>244</v>
      </c>
      <c r="F6406">
        <f t="shared" si="1592"/>
        <v>113</v>
      </c>
      <c r="G6406" s="2">
        <f t="shared" si="1593"/>
        <v>0.46311475409836067</v>
      </c>
      <c r="H6406" s="1">
        <f t="shared" si="1584"/>
        <v>36700160</v>
      </c>
      <c r="I6406" s="1">
        <f t="shared" si="1585"/>
        <v>0</v>
      </c>
      <c r="J6406" s="1">
        <f t="shared" si="1586"/>
        <v>0</v>
      </c>
      <c r="K6406" s="1">
        <f t="shared" si="1587"/>
        <v>36700160</v>
      </c>
      <c r="L6406" s="1">
        <f t="shared" si="1588"/>
        <v>110100480</v>
      </c>
      <c r="M6406" s="1">
        <f t="shared" si="1597"/>
        <v>1349917207648.75</v>
      </c>
      <c r="N6406" s="1">
        <f t="shared" si="1594"/>
        <v>0</v>
      </c>
      <c r="O6406" s="1">
        <f t="shared" si="1595"/>
        <v>0</v>
      </c>
      <c r="P6406" s="1">
        <f t="shared" ref="P6406:P6469" si="1598">IF(C6406+C6405&lt;P6405,P6405,C6406+C6405)</f>
        <v>3.377699720527872E+17</v>
      </c>
    </row>
    <row r="6407" spans="1:16" x14ac:dyDescent="0.3">
      <c r="A6407" s="3">
        <v>0.35712543460344992</v>
      </c>
      <c r="B6407">
        <f t="shared" si="1589"/>
        <v>0</v>
      </c>
      <c r="C6407" s="1">
        <f t="shared" si="1596"/>
        <v>26214400</v>
      </c>
      <c r="D6407" s="1" t="str">
        <f t="shared" si="1590"/>
        <v>NO</v>
      </c>
      <c r="E6407">
        <f t="shared" si="1591"/>
        <v>245</v>
      </c>
      <c r="F6407">
        <f t="shared" si="1592"/>
        <v>113</v>
      </c>
      <c r="G6407" s="2">
        <f t="shared" si="1593"/>
        <v>0.46122448979591835</v>
      </c>
      <c r="H6407" s="1">
        <f t="shared" si="1584"/>
        <v>0</v>
      </c>
      <c r="I6407" s="1">
        <f t="shared" si="1585"/>
        <v>26214400</v>
      </c>
      <c r="J6407" s="1">
        <f t="shared" si="1586"/>
        <v>26214400</v>
      </c>
      <c r="K6407" s="1">
        <f t="shared" si="1587"/>
        <v>0</v>
      </c>
      <c r="L6407" s="1">
        <f t="shared" si="1588"/>
        <v>0</v>
      </c>
      <c r="M6407" s="1">
        <f t="shared" si="1597"/>
        <v>1349890993248.75</v>
      </c>
      <c r="N6407" s="1">
        <f t="shared" si="1594"/>
        <v>0</v>
      </c>
      <c r="O6407" s="1">
        <f t="shared" si="1595"/>
        <v>0</v>
      </c>
      <c r="P6407" s="1">
        <f t="shared" si="1598"/>
        <v>3.377699720527872E+17</v>
      </c>
    </row>
    <row r="6408" spans="1:16" x14ac:dyDescent="0.3">
      <c r="A6408" s="3">
        <v>0.26154986543451797</v>
      </c>
      <c r="B6408">
        <f t="shared" si="1589"/>
        <v>0</v>
      </c>
      <c r="C6408" s="1">
        <f t="shared" si="1596"/>
        <v>52428800</v>
      </c>
      <c r="D6408" s="1" t="str">
        <f t="shared" si="1590"/>
        <v>NO</v>
      </c>
      <c r="E6408">
        <f t="shared" si="1591"/>
        <v>246</v>
      </c>
      <c r="F6408">
        <f t="shared" si="1592"/>
        <v>113</v>
      </c>
      <c r="G6408" s="2">
        <f t="shared" si="1593"/>
        <v>0.45934959349593496</v>
      </c>
      <c r="H6408" s="1">
        <f t="shared" si="1584"/>
        <v>0</v>
      </c>
      <c r="I6408" s="1">
        <f t="shared" si="1585"/>
        <v>52428800</v>
      </c>
      <c r="J6408" s="1">
        <f t="shared" si="1586"/>
        <v>78643200</v>
      </c>
      <c r="K6408" s="1">
        <f t="shared" si="1587"/>
        <v>0</v>
      </c>
      <c r="L6408" s="1">
        <f t="shared" si="1588"/>
        <v>0</v>
      </c>
      <c r="M6408" s="1">
        <f t="shared" si="1597"/>
        <v>1349838564448.75</v>
      </c>
      <c r="N6408" s="1">
        <f t="shared" si="1594"/>
        <v>0</v>
      </c>
      <c r="O6408" s="1">
        <f t="shared" si="1595"/>
        <v>0</v>
      </c>
      <c r="P6408" s="1">
        <f t="shared" si="1598"/>
        <v>3.377699720527872E+17</v>
      </c>
    </row>
    <row r="6409" spans="1:16" x14ac:dyDescent="0.3">
      <c r="A6409" s="3">
        <v>5.8860766577361612E-2</v>
      </c>
      <c r="B6409">
        <f t="shared" si="1589"/>
        <v>0</v>
      </c>
      <c r="C6409" s="1">
        <f t="shared" si="1596"/>
        <v>104857600</v>
      </c>
      <c r="D6409" s="1" t="str">
        <f t="shared" si="1590"/>
        <v>NO</v>
      </c>
      <c r="E6409">
        <f t="shared" si="1591"/>
        <v>247</v>
      </c>
      <c r="F6409">
        <f t="shared" si="1592"/>
        <v>113</v>
      </c>
      <c r="G6409" s="2">
        <f t="shared" si="1593"/>
        <v>0.45748987854251011</v>
      </c>
      <c r="H6409" s="1">
        <f t="shared" si="1584"/>
        <v>0</v>
      </c>
      <c r="I6409" s="1">
        <f t="shared" si="1585"/>
        <v>104857600</v>
      </c>
      <c r="J6409" s="1">
        <f t="shared" si="1586"/>
        <v>183500800</v>
      </c>
      <c r="K6409" s="1">
        <f t="shared" si="1587"/>
        <v>0</v>
      </c>
      <c r="L6409" s="1">
        <f t="shared" si="1588"/>
        <v>0</v>
      </c>
      <c r="M6409" s="1">
        <f t="shared" si="1597"/>
        <v>1349733706848.75</v>
      </c>
      <c r="N6409" s="1">
        <f t="shared" si="1594"/>
        <v>0</v>
      </c>
      <c r="O6409" s="1">
        <f t="shared" si="1595"/>
        <v>0</v>
      </c>
      <c r="P6409" s="1">
        <f t="shared" si="1598"/>
        <v>3.377699720527872E+17</v>
      </c>
    </row>
    <row r="6410" spans="1:16" x14ac:dyDescent="0.3">
      <c r="A6410" s="3">
        <v>0.47135590607721001</v>
      </c>
      <c r="B6410">
        <f t="shared" si="1589"/>
        <v>0</v>
      </c>
      <c r="C6410" s="1">
        <f t="shared" si="1596"/>
        <v>209715200</v>
      </c>
      <c r="D6410" s="1" t="str">
        <f t="shared" si="1590"/>
        <v>NO</v>
      </c>
      <c r="E6410">
        <f t="shared" si="1591"/>
        <v>248</v>
      </c>
      <c r="F6410">
        <f t="shared" si="1592"/>
        <v>113</v>
      </c>
      <c r="G6410" s="2">
        <f t="shared" si="1593"/>
        <v>0.45564516129032256</v>
      </c>
      <c r="H6410" s="1">
        <f t="shared" si="1584"/>
        <v>0</v>
      </c>
      <c r="I6410" s="1">
        <f t="shared" si="1585"/>
        <v>209715200</v>
      </c>
      <c r="J6410" s="1">
        <f t="shared" si="1586"/>
        <v>393216000</v>
      </c>
      <c r="K6410" s="1">
        <f t="shared" si="1587"/>
        <v>0</v>
      </c>
      <c r="L6410" s="1">
        <f t="shared" si="1588"/>
        <v>0</v>
      </c>
      <c r="M6410" s="1">
        <f t="shared" si="1597"/>
        <v>1349523991648.75</v>
      </c>
      <c r="N6410" s="1">
        <f t="shared" si="1594"/>
        <v>0</v>
      </c>
      <c r="O6410" s="1">
        <f t="shared" si="1595"/>
        <v>0</v>
      </c>
      <c r="P6410" s="1">
        <f t="shared" si="1598"/>
        <v>3.377699720527872E+17</v>
      </c>
    </row>
    <row r="6411" spans="1:16" x14ac:dyDescent="0.3">
      <c r="A6411" s="3">
        <v>0.82295691880249566</v>
      </c>
      <c r="B6411">
        <f t="shared" si="1589"/>
        <v>1</v>
      </c>
      <c r="C6411" s="1">
        <f t="shared" si="1596"/>
        <v>419430400</v>
      </c>
      <c r="D6411" s="1" t="str">
        <f t="shared" si="1590"/>
        <v>NO</v>
      </c>
      <c r="E6411">
        <f t="shared" si="1591"/>
        <v>249</v>
      </c>
      <c r="F6411">
        <f t="shared" si="1592"/>
        <v>114</v>
      </c>
      <c r="G6411" s="2">
        <f t="shared" si="1593"/>
        <v>0.45783132530120479</v>
      </c>
      <c r="H6411" s="1">
        <f t="shared" si="1584"/>
        <v>293601280</v>
      </c>
      <c r="I6411" s="1">
        <f t="shared" si="1585"/>
        <v>0</v>
      </c>
      <c r="J6411" s="1">
        <f t="shared" si="1586"/>
        <v>0</v>
      </c>
      <c r="K6411" s="1">
        <f t="shared" si="1587"/>
        <v>293601280</v>
      </c>
      <c r="L6411" s="1">
        <f t="shared" si="1588"/>
        <v>293601280</v>
      </c>
      <c r="M6411" s="1">
        <f t="shared" si="1597"/>
        <v>1349817592928.75</v>
      </c>
      <c r="N6411" s="1">
        <f t="shared" si="1594"/>
        <v>0</v>
      </c>
      <c r="O6411" s="1">
        <f t="shared" si="1595"/>
        <v>0</v>
      </c>
      <c r="P6411" s="1">
        <f t="shared" si="1598"/>
        <v>3.377699720527872E+17</v>
      </c>
    </row>
    <row r="6412" spans="1:16" x14ac:dyDescent="0.3">
      <c r="A6412" s="3">
        <v>0.30457948814610236</v>
      </c>
      <c r="B6412">
        <f t="shared" si="1589"/>
        <v>0</v>
      </c>
      <c r="C6412" s="1">
        <f t="shared" si="1596"/>
        <v>209715200</v>
      </c>
      <c r="D6412" s="1" t="str">
        <f t="shared" si="1590"/>
        <v>NO</v>
      </c>
      <c r="E6412">
        <f t="shared" si="1591"/>
        <v>250</v>
      </c>
      <c r="F6412">
        <f t="shared" si="1592"/>
        <v>114</v>
      </c>
      <c r="G6412" s="2">
        <f t="shared" si="1593"/>
        <v>0.45600000000000002</v>
      </c>
      <c r="H6412" s="1">
        <f t="shared" si="1584"/>
        <v>0</v>
      </c>
      <c r="I6412" s="1">
        <f t="shared" si="1585"/>
        <v>209715200</v>
      </c>
      <c r="J6412" s="1">
        <f t="shared" si="1586"/>
        <v>209715200</v>
      </c>
      <c r="K6412" s="1">
        <f t="shared" si="1587"/>
        <v>0</v>
      </c>
      <c r="L6412" s="1">
        <f t="shared" si="1588"/>
        <v>0</v>
      </c>
      <c r="M6412" s="1">
        <f t="shared" si="1597"/>
        <v>1349607877728.75</v>
      </c>
      <c r="N6412" s="1">
        <f t="shared" si="1594"/>
        <v>0</v>
      </c>
      <c r="O6412" s="1">
        <f t="shared" si="1595"/>
        <v>0</v>
      </c>
      <c r="P6412" s="1">
        <f t="shared" si="1598"/>
        <v>3.377699720527872E+17</v>
      </c>
    </row>
    <row r="6413" spans="1:16" x14ac:dyDescent="0.3">
      <c r="A6413" s="3">
        <v>0.13090583389638022</v>
      </c>
      <c r="B6413">
        <f t="shared" si="1589"/>
        <v>0</v>
      </c>
      <c r="C6413" s="1">
        <f t="shared" si="1596"/>
        <v>419430400</v>
      </c>
      <c r="D6413" s="1" t="str">
        <f t="shared" si="1590"/>
        <v>NO</v>
      </c>
      <c r="E6413">
        <f t="shared" si="1591"/>
        <v>251</v>
      </c>
      <c r="F6413">
        <f t="shared" si="1592"/>
        <v>114</v>
      </c>
      <c r="G6413" s="2">
        <f t="shared" si="1593"/>
        <v>0.4541832669322709</v>
      </c>
      <c r="H6413" s="1">
        <f t="shared" si="1584"/>
        <v>0</v>
      </c>
      <c r="I6413" s="1">
        <f t="shared" si="1585"/>
        <v>419430400</v>
      </c>
      <c r="J6413" s="1">
        <f t="shared" si="1586"/>
        <v>629145600</v>
      </c>
      <c r="K6413" s="1">
        <f t="shared" si="1587"/>
        <v>0</v>
      </c>
      <c r="L6413" s="1">
        <f t="shared" si="1588"/>
        <v>0</v>
      </c>
      <c r="M6413" s="1">
        <f t="shared" si="1597"/>
        <v>1349188447328.75</v>
      </c>
      <c r="N6413" s="1">
        <f t="shared" si="1594"/>
        <v>0</v>
      </c>
      <c r="O6413" s="1">
        <f t="shared" si="1595"/>
        <v>0</v>
      </c>
      <c r="P6413" s="1">
        <f t="shared" si="1598"/>
        <v>3.377699720527872E+17</v>
      </c>
    </row>
    <row r="6414" spans="1:16" x14ac:dyDescent="0.3">
      <c r="A6414" s="3">
        <v>0.11405198286765617</v>
      </c>
      <c r="B6414">
        <f t="shared" si="1589"/>
        <v>0</v>
      </c>
      <c r="C6414" s="1">
        <f t="shared" si="1596"/>
        <v>838860800</v>
      </c>
      <c r="D6414" s="1" t="str">
        <f t="shared" si="1590"/>
        <v>NO</v>
      </c>
      <c r="E6414">
        <f t="shared" si="1591"/>
        <v>252</v>
      </c>
      <c r="F6414">
        <f t="shared" si="1592"/>
        <v>114</v>
      </c>
      <c r="G6414" s="2">
        <f t="shared" si="1593"/>
        <v>0.45238095238095238</v>
      </c>
      <c r="H6414" s="1">
        <f t="shared" si="1584"/>
        <v>0</v>
      </c>
      <c r="I6414" s="1">
        <f t="shared" si="1585"/>
        <v>838860800</v>
      </c>
      <c r="J6414" s="1">
        <f t="shared" si="1586"/>
        <v>1468006400</v>
      </c>
      <c r="K6414" s="1">
        <f t="shared" si="1587"/>
        <v>0</v>
      </c>
      <c r="L6414" s="1">
        <f t="shared" si="1588"/>
        <v>0</v>
      </c>
      <c r="M6414" s="1">
        <f t="shared" si="1597"/>
        <v>1348349586528.75</v>
      </c>
      <c r="N6414" s="1">
        <f t="shared" si="1594"/>
        <v>0</v>
      </c>
      <c r="O6414" s="1">
        <f t="shared" si="1595"/>
        <v>0</v>
      </c>
      <c r="P6414" s="1">
        <f t="shared" si="1598"/>
        <v>3.377699720527872E+17</v>
      </c>
    </row>
    <row r="6415" spans="1:16" x14ac:dyDescent="0.3">
      <c r="A6415" s="3">
        <v>0.24032980621265654</v>
      </c>
      <c r="B6415">
        <f t="shared" si="1589"/>
        <v>0</v>
      </c>
      <c r="C6415" s="1">
        <f t="shared" si="1596"/>
        <v>1677721600</v>
      </c>
      <c r="D6415" s="1" t="str">
        <f t="shared" si="1590"/>
        <v>NO</v>
      </c>
      <c r="E6415">
        <f t="shared" si="1591"/>
        <v>253</v>
      </c>
      <c r="F6415">
        <f t="shared" si="1592"/>
        <v>114</v>
      </c>
      <c r="G6415" s="2">
        <f t="shared" si="1593"/>
        <v>0.45059288537549408</v>
      </c>
      <c r="H6415" s="1">
        <f t="shared" si="1584"/>
        <v>0</v>
      </c>
      <c r="I6415" s="1">
        <f t="shared" si="1585"/>
        <v>1677721600</v>
      </c>
      <c r="J6415" s="1">
        <f t="shared" si="1586"/>
        <v>3145728000</v>
      </c>
      <c r="K6415" s="1">
        <f t="shared" si="1587"/>
        <v>0</v>
      </c>
      <c r="L6415" s="1">
        <f t="shared" si="1588"/>
        <v>0</v>
      </c>
      <c r="M6415" s="1">
        <f t="shared" si="1597"/>
        <v>1346671864928.75</v>
      </c>
      <c r="N6415" s="1">
        <f t="shared" si="1594"/>
        <v>0</v>
      </c>
      <c r="O6415" s="1">
        <f t="shared" si="1595"/>
        <v>0</v>
      </c>
      <c r="P6415" s="1">
        <f t="shared" si="1598"/>
        <v>3.377699720527872E+17</v>
      </c>
    </row>
    <row r="6416" spans="1:16" x14ac:dyDescent="0.3">
      <c r="A6416" s="3">
        <v>0.90123220877984944</v>
      </c>
      <c r="B6416">
        <f t="shared" si="1589"/>
        <v>1</v>
      </c>
      <c r="C6416" s="1">
        <f t="shared" si="1596"/>
        <v>3355443200</v>
      </c>
      <c r="D6416" s="1" t="str">
        <f t="shared" si="1590"/>
        <v>NO</v>
      </c>
      <c r="E6416">
        <f t="shared" si="1591"/>
        <v>254</v>
      </c>
      <c r="F6416">
        <f t="shared" si="1592"/>
        <v>115</v>
      </c>
      <c r="G6416" s="2">
        <f t="shared" si="1593"/>
        <v>0.452755905511811</v>
      </c>
      <c r="H6416" s="1">
        <f t="shared" si="1584"/>
        <v>2348810240</v>
      </c>
      <c r="I6416" s="1">
        <f t="shared" si="1585"/>
        <v>0</v>
      </c>
      <c r="J6416" s="1">
        <f t="shared" si="1586"/>
        <v>0</v>
      </c>
      <c r="K6416" s="1">
        <f t="shared" si="1587"/>
        <v>2348810240</v>
      </c>
      <c r="L6416" s="1">
        <f t="shared" si="1588"/>
        <v>2348810240</v>
      </c>
      <c r="M6416" s="1">
        <f t="shared" si="1597"/>
        <v>1349020675168.75</v>
      </c>
      <c r="N6416" s="1">
        <f t="shared" si="1594"/>
        <v>0</v>
      </c>
      <c r="O6416" s="1">
        <f t="shared" si="1595"/>
        <v>0</v>
      </c>
      <c r="P6416" s="1">
        <f t="shared" si="1598"/>
        <v>3.377699720527872E+17</v>
      </c>
    </row>
    <row r="6417" spans="1:16" x14ac:dyDescent="0.3">
      <c r="A6417" s="3">
        <v>0.33240325269640825</v>
      </c>
      <c r="B6417">
        <f t="shared" si="1589"/>
        <v>0</v>
      </c>
      <c r="C6417" s="1">
        <f t="shared" si="1596"/>
        <v>1677721600</v>
      </c>
      <c r="D6417" s="1" t="str">
        <f t="shared" si="1590"/>
        <v>NO</v>
      </c>
      <c r="E6417">
        <f t="shared" si="1591"/>
        <v>255</v>
      </c>
      <c r="F6417">
        <f t="shared" si="1592"/>
        <v>115</v>
      </c>
      <c r="G6417" s="2">
        <f t="shared" si="1593"/>
        <v>0.45098039215686275</v>
      </c>
      <c r="H6417" s="1">
        <f t="shared" si="1584"/>
        <v>0</v>
      </c>
      <c r="I6417" s="1">
        <f t="shared" si="1585"/>
        <v>1677721600</v>
      </c>
      <c r="J6417" s="1">
        <f t="shared" si="1586"/>
        <v>1677721600</v>
      </c>
      <c r="K6417" s="1">
        <f t="shared" si="1587"/>
        <v>0</v>
      </c>
      <c r="L6417" s="1">
        <f t="shared" si="1588"/>
        <v>0</v>
      </c>
      <c r="M6417" s="1">
        <f t="shared" si="1597"/>
        <v>1347342953568.75</v>
      </c>
      <c r="N6417" s="1">
        <f t="shared" si="1594"/>
        <v>0</v>
      </c>
      <c r="O6417" s="1">
        <f t="shared" si="1595"/>
        <v>0</v>
      </c>
      <c r="P6417" s="1">
        <f t="shared" si="1598"/>
        <v>3.377699720527872E+17</v>
      </c>
    </row>
    <row r="6418" spans="1:16" x14ac:dyDescent="0.3">
      <c r="A6418" s="3">
        <v>0.81077636262674369</v>
      </c>
      <c r="B6418">
        <f t="shared" si="1589"/>
        <v>1</v>
      </c>
      <c r="C6418" s="1">
        <f t="shared" si="1596"/>
        <v>3355443200</v>
      </c>
      <c r="D6418" s="1" t="str">
        <f t="shared" si="1590"/>
        <v>NO</v>
      </c>
      <c r="E6418">
        <f t="shared" si="1591"/>
        <v>256</v>
      </c>
      <c r="F6418">
        <f t="shared" si="1592"/>
        <v>116</v>
      </c>
      <c r="G6418" s="2">
        <f t="shared" si="1593"/>
        <v>0.453125</v>
      </c>
      <c r="H6418" s="1">
        <f t="shared" si="1584"/>
        <v>2348810240</v>
      </c>
      <c r="I6418" s="1">
        <f t="shared" si="1585"/>
        <v>0</v>
      </c>
      <c r="J6418" s="1">
        <f t="shared" si="1586"/>
        <v>0</v>
      </c>
      <c r="K6418" s="1">
        <f t="shared" si="1587"/>
        <v>2348810240</v>
      </c>
      <c r="L6418" s="1">
        <f t="shared" si="1588"/>
        <v>2348810240</v>
      </c>
      <c r="M6418" s="1">
        <f t="shared" si="1597"/>
        <v>1349691763808.75</v>
      </c>
      <c r="N6418" s="1">
        <f t="shared" si="1594"/>
        <v>0</v>
      </c>
      <c r="O6418" s="1">
        <f t="shared" si="1595"/>
        <v>0</v>
      </c>
      <c r="P6418" s="1">
        <f t="shared" si="1598"/>
        <v>3.377699720527872E+17</v>
      </c>
    </row>
    <row r="6419" spans="1:16" x14ac:dyDescent="0.3">
      <c r="A6419" s="3">
        <v>0.81312202307273995</v>
      </c>
      <c r="B6419">
        <f t="shared" si="1589"/>
        <v>1</v>
      </c>
      <c r="C6419" s="1">
        <f t="shared" si="1596"/>
        <v>1677721600</v>
      </c>
      <c r="D6419" s="1" t="str">
        <f t="shared" si="1590"/>
        <v>NO</v>
      </c>
      <c r="E6419">
        <f t="shared" si="1591"/>
        <v>257</v>
      </c>
      <c r="F6419">
        <f t="shared" si="1592"/>
        <v>117</v>
      </c>
      <c r="G6419" s="2">
        <f t="shared" si="1593"/>
        <v>0.45525291828793774</v>
      </c>
      <c r="H6419" s="1">
        <f t="shared" si="1584"/>
        <v>1174405120</v>
      </c>
      <c r="I6419" s="1">
        <f t="shared" si="1585"/>
        <v>0</v>
      </c>
      <c r="J6419" s="1">
        <f t="shared" si="1586"/>
        <v>0</v>
      </c>
      <c r="K6419" s="1">
        <f t="shared" si="1587"/>
        <v>1174405120</v>
      </c>
      <c r="L6419" s="1">
        <f t="shared" si="1588"/>
        <v>3523215360</v>
      </c>
      <c r="M6419" s="1">
        <f t="shared" si="1597"/>
        <v>1350866168928.75</v>
      </c>
      <c r="N6419" s="1">
        <f t="shared" si="1594"/>
        <v>0</v>
      </c>
      <c r="O6419" s="1">
        <f t="shared" si="1595"/>
        <v>0</v>
      </c>
      <c r="P6419" s="1">
        <f t="shared" si="1598"/>
        <v>3.377699720527872E+17</v>
      </c>
    </row>
    <row r="6420" spans="1:16" x14ac:dyDescent="0.3">
      <c r="A6420" s="3">
        <v>0.51505915578525541</v>
      </c>
      <c r="B6420">
        <f t="shared" si="1589"/>
        <v>1</v>
      </c>
      <c r="C6420" s="1">
        <f t="shared" si="1596"/>
        <v>838860800</v>
      </c>
      <c r="D6420" s="1" t="str">
        <f t="shared" si="1590"/>
        <v>NO</v>
      </c>
      <c r="E6420">
        <f t="shared" si="1591"/>
        <v>258</v>
      </c>
      <c r="F6420">
        <f t="shared" si="1592"/>
        <v>118</v>
      </c>
      <c r="G6420" s="2">
        <f t="shared" si="1593"/>
        <v>0.4573643410852713</v>
      </c>
      <c r="H6420" s="1">
        <f t="shared" si="1584"/>
        <v>587202560</v>
      </c>
      <c r="I6420" s="1">
        <f t="shared" si="1585"/>
        <v>0</v>
      </c>
      <c r="J6420" s="1">
        <f t="shared" si="1586"/>
        <v>0</v>
      </c>
      <c r="K6420" s="1">
        <f t="shared" si="1587"/>
        <v>587202560</v>
      </c>
      <c r="L6420" s="1">
        <f t="shared" si="1588"/>
        <v>4110417920</v>
      </c>
      <c r="M6420" s="1">
        <f t="shared" si="1597"/>
        <v>1351453371488.75</v>
      </c>
      <c r="N6420" s="1">
        <f t="shared" si="1594"/>
        <v>0</v>
      </c>
      <c r="O6420" s="1">
        <f t="shared" si="1595"/>
        <v>0</v>
      </c>
      <c r="P6420" s="1">
        <f t="shared" si="1598"/>
        <v>3.377699720527872E+17</v>
      </c>
    </row>
    <row r="6421" spans="1:16" x14ac:dyDescent="0.3">
      <c r="A6421" s="3">
        <v>0.43915392043321888</v>
      </c>
      <c r="B6421">
        <f t="shared" si="1589"/>
        <v>0</v>
      </c>
      <c r="C6421" s="1">
        <f t="shared" si="1596"/>
        <v>419430400</v>
      </c>
      <c r="D6421" s="1" t="str">
        <f t="shared" si="1590"/>
        <v>NO</v>
      </c>
      <c r="E6421">
        <f t="shared" si="1591"/>
        <v>259</v>
      </c>
      <c r="F6421">
        <f t="shared" si="1592"/>
        <v>118</v>
      </c>
      <c r="G6421" s="2">
        <f t="shared" si="1593"/>
        <v>0.45559845559845558</v>
      </c>
      <c r="H6421" s="1">
        <f t="shared" si="1584"/>
        <v>0</v>
      </c>
      <c r="I6421" s="1">
        <f t="shared" si="1585"/>
        <v>419430400</v>
      </c>
      <c r="J6421" s="1">
        <f t="shared" si="1586"/>
        <v>419430400</v>
      </c>
      <c r="K6421" s="1">
        <f t="shared" si="1587"/>
        <v>0</v>
      </c>
      <c r="L6421" s="1">
        <f t="shared" si="1588"/>
        <v>0</v>
      </c>
      <c r="M6421" s="1">
        <f t="shared" si="1597"/>
        <v>1351033941088.75</v>
      </c>
      <c r="N6421" s="1">
        <f t="shared" si="1594"/>
        <v>0</v>
      </c>
      <c r="O6421" s="1">
        <f t="shared" si="1595"/>
        <v>0</v>
      </c>
      <c r="P6421" s="1">
        <f t="shared" si="1598"/>
        <v>3.377699720527872E+17</v>
      </c>
    </row>
    <row r="6422" spans="1:16" x14ac:dyDescent="0.3">
      <c r="A6422" s="3">
        <v>0.63197627405509682</v>
      </c>
      <c r="B6422">
        <f t="shared" si="1589"/>
        <v>1</v>
      </c>
      <c r="C6422" s="1">
        <f t="shared" si="1596"/>
        <v>838860800</v>
      </c>
      <c r="D6422" s="1" t="str">
        <f t="shared" si="1590"/>
        <v>NO</v>
      </c>
      <c r="E6422">
        <f t="shared" si="1591"/>
        <v>260</v>
      </c>
      <c r="F6422">
        <f t="shared" si="1592"/>
        <v>119</v>
      </c>
      <c r="G6422" s="2">
        <f t="shared" si="1593"/>
        <v>0.45769230769230768</v>
      </c>
      <c r="H6422" s="1">
        <f t="shared" si="1584"/>
        <v>587202560</v>
      </c>
      <c r="I6422" s="1">
        <f t="shared" si="1585"/>
        <v>0</v>
      </c>
      <c r="J6422" s="1">
        <f t="shared" si="1586"/>
        <v>0</v>
      </c>
      <c r="K6422" s="1">
        <f t="shared" si="1587"/>
        <v>587202560</v>
      </c>
      <c r="L6422" s="1">
        <f t="shared" si="1588"/>
        <v>587202560</v>
      </c>
      <c r="M6422" s="1">
        <f t="shared" si="1597"/>
        <v>1351621143648.75</v>
      </c>
      <c r="N6422" s="1">
        <f t="shared" si="1594"/>
        <v>0</v>
      </c>
      <c r="O6422" s="1">
        <f t="shared" si="1595"/>
        <v>0</v>
      </c>
      <c r="P6422" s="1">
        <f t="shared" si="1598"/>
        <v>3.377699720527872E+17</v>
      </c>
    </row>
    <row r="6423" spans="1:16" x14ac:dyDescent="0.3">
      <c r="A6423" s="3">
        <v>0.26992607356072695</v>
      </c>
      <c r="B6423">
        <f t="shared" si="1589"/>
        <v>0</v>
      </c>
      <c r="C6423" s="1">
        <f t="shared" si="1596"/>
        <v>419430400</v>
      </c>
      <c r="D6423" s="1" t="str">
        <f t="shared" si="1590"/>
        <v>NO</v>
      </c>
      <c r="E6423">
        <f t="shared" si="1591"/>
        <v>261</v>
      </c>
      <c r="F6423">
        <f t="shared" si="1592"/>
        <v>119</v>
      </c>
      <c r="G6423" s="2">
        <f t="shared" si="1593"/>
        <v>0.45593869731800768</v>
      </c>
      <c r="H6423" s="1">
        <f t="shared" si="1584"/>
        <v>0</v>
      </c>
      <c r="I6423" s="1">
        <f t="shared" si="1585"/>
        <v>419430400</v>
      </c>
      <c r="J6423" s="1">
        <f t="shared" si="1586"/>
        <v>419430400</v>
      </c>
      <c r="K6423" s="1">
        <f t="shared" si="1587"/>
        <v>0</v>
      </c>
      <c r="L6423" s="1">
        <f t="shared" si="1588"/>
        <v>0</v>
      </c>
      <c r="M6423" s="1">
        <f t="shared" si="1597"/>
        <v>1351201713248.75</v>
      </c>
      <c r="N6423" s="1">
        <f t="shared" si="1594"/>
        <v>0</v>
      </c>
      <c r="O6423" s="1">
        <f t="shared" si="1595"/>
        <v>0</v>
      </c>
      <c r="P6423" s="1">
        <f t="shared" si="1598"/>
        <v>3.377699720527872E+17</v>
      </c>
    </row>
    <row r="6424" spans="1:16" x14ac:dyDescent="0.3">
      <c r="A6424" s="3">
        <v>0.48970186619866685</v>
      </c>
      <c r="B6424">
        <f t="shared" si="1589"/>
        <v>0</v>
      </c>
      <c r="C6424" s="1">
        <f t="shared" si="1596"/>
        <v>838860800</v>
      </c>
      <c r="D6424" s="1" t="str">
        <f t="shared" si="1590"/>
        <v>NO</v>
      </c>
      <c r="E6424">
        <f t="shared" si="1591"/>
        <v>262</v>
      </c>
      <c r="F6424">
        <f t="shared" si="1592"/>
        <v>119</v>
      </c>
      <c r="G6424" s="2">
        <f t="shared" si="1593"/>
        <v>0.45419847328244273</v>
      </c>
      <c r="H6424" s="1">
        <f t="shared" si="1584"/>
        <v>0</v>
      </c>
      <c r="I6424" s="1">
        <f t="shared" si="1585"/>
        <v>838860800</v>
      </c>
      <c r="J6424" s="1">
        <f t="shared" si="1586"/>
        <v>1258291200</v>
      </c>
      <c r="K6424" s="1">
        <f t="shared" si="1587"/>
        <v>0</v>
      </c>
      <c r="L6424" s="1">
        <f t="shared" si="1588"/>
        <v>0</v>
      </c>
      <c r="M6424" s="1">
        <f t="shared" si="1597"/>
        <v>1350362852448.75</v>
      </c>
      <c r="N6424" s="1">
        <f t="shared" si="1594"/>
        <v>0</v>
      </c>
      <c r="O6424" s="1">
        <f t="shared" si="1595"/>
        <v>0</v>
      </c>
      <c r="P6424" s="1">
        <f t="shared" si="1598"/>
        <v>3.377699720527872E+17</v>
      </c>
    </row>
    <row r="6425" spans="1:16" x14ac:dyDescent="0.3">
      <c r="A6425" s="3">
        <v>0.59216971770957971</v>
      </c>
      <c r="B6425">
        <f t="shared" si="1589"/>
        <v>1</v>
      </c>
      <c r="C6425" s="1">
        <f t="shared" si="1596"/>
        <v>1677721600</v>
      </c>
      <c r="D6425" s="1" t="str">
        <f t="shared" si="1590"/>
        <v>NO</v>
      </c>
      <c r="E6425">
        <f t="shared" si="1591"/>
        <v>263</v>
      </c>
      <c r="F6425">
        <f t="shared" si="1592"/>
        <v>120</v>
      </c>
      <c r="G6425" s="2">
        <f t="shared" si="1593"/>
        <v>0.45627376425855515</v>
      </c>
      <c r="H6425" s="1">
        <f t="shared" si="1584"/>
        <v>1174405120</v>
      </c>
      <c r="I6425" s="1">
        <f t="shared" si="1585"/>
        <v>0</v>
      </c>
      <c r="J6425" s="1">
        <f t="shared" si="1586"/>
        <v>0</v>
      </c>
      <c r="K6425" s="1">
        <f t="shared" si="1587"/>
        <v>1174405120</v>
      </c>
      <c r="L6425" s="1">
        <f t="shared" si="1588"/>
        <v>1174405120</v>
      </c>
      <c r="M6425" s="1">
        <f t="shared" si="1597"/>
        <v>1351537257568.75</v>
      </c>
      <c r="N6425" s="1">
        <f t="shared" si="1594"/>
        <v>0</v>
      </c>
      <c r="O6425" s="1">
        <f t="shared" si="1595"/>
        <v>0</v>
      </c>
      <c r="P6425" s="1">
        <f t="shared" si="1598"/>
        <v>3.377699720527872E+17</v>
      </c>
    </row>
    <row r="6426" spans="1:16" x14ac:dyDescent="0.3">
      <c r="A6426" s="3">
        <v>0.43741732476550677</v>
      </c>
      <c r="B6426">
        <f t="shared" si="1589"/>
        <v>0</v>
      </c>
      <c r="C6426" s="1">
        <f t="shared" si="1596"/>
        <v>838860800</v>
      </c>
      <c r="D6426" s="1" t="str">
        <f t="shared" si="1590"/>
        <v>NO</v>
      </c>
      <c r="E6426">
        <f t="shared" si="1591"/>
        <v>264</v>
      </c>
      <c r="F6426">
        <f t="shared" si="1592"/>
        <v>120</v>
      </c>
      <c r="G6426" s="2">
        <f t="shared" si="1593"/>
        <v>0.45454545454545453</v>
      </c>
      <c r="H6426" s="1">
        <f t="shared" si="1584"/>
        <v>0</v>
      </c>
      <c r="I6426" s="1">
        <f t="shared" si="1585"/>
        <v>838860800</v>
      </c>
      <c r="J6426" s="1">
        <f t="shared" si="1586"/>
        <v>838860800</v>
      </c>
      <c r="K6426" s="1">
        <f t="shared" si="1587"/>
        <v>0</v>
      </c>
      <c r="L6426" s="1">
        <f t="shared" si="1588"/>
        <v>0</v>
      </c>
      <c r="M6426" s="1">
        <f t="shared" si="1597"/>
        <v>1350698396768.75</v>
      </c>
      <c r="N6426" s="1">
        <f t="shared" si="1594"/>
        <v>0</v>
      </c>
      <c r="O6426" s="1">
        <f t="shared" si="1595"/>
        <v>0</v>
      </c>
      <c r="P6426" s="1">
        <f t="shared" si="1598"/>
        <v>3.377699720527872E+17</v>
      </c>
    </row>
    <row r="6427" spans="1:16" x14ac:dyDescent="0.3">
      <c r="A6427" s="3">
        <v>0.35119792796876736</v>
      </c>
      <c r="B6427">
        <f t="shared" si="1589"/>
        <v>0</v>
      </c>
      <c r="C6427" s="1">
        <f t="shared" si="1596"/>
        <v>1677721600</v>
      </c>
      <c r="D6427" s="1" t="str">
        <f t="shared" si="1590"/>
        <v>NO</v>
      </c>
      <c r="E6427">
        <f t="shared" si="1591"/>
        <v>265</v>
      </c>
      <c r="F6427">
        <f t="shared" si="1592"/>
        <v>120</v>
      </c>
      <c r="G6427" s="2">
        <f t="shared" si="1593"/>
        <v>0.45283018867924529</v>
      </c>
      <c r="H6427" s="1">
        <f t="shared" si="1584"/>
        <v>0</v>
      </c>
      <c r="I6427" s="1">
        <f t="shared" si="1585"/>
        <v>1677721600</v>
      </c>
      <c r="J6427" s="1">
        <f t="shared" si="1586"/>
        <v>2516582400</v>
      </c>
      <c r="K6427" s="1">
        <f t="shared" si="1587"/>
        <v>0</v>
      </c>
      <c r="L6427" s="1">
        <f t="shared" si="1588"/>
        <v>0</v>
      </c>
      <c r="M6427" s="1">
        <f t="shared" si="1597"/>
        <v>1349020675168.75</v>
      </c>
      <c r="N6427" s="1">
        <f t="shared" si="1594"/>
        <v>0</v>
      </c>
      <c r="O6427" s="1">
        <f t="shared" si="1595"/>
        <v>0</v>
      </c>
      <c r="P6427" s="1">
        <f t="shared" si="1598"/>
        <v>3.377699720527872E+17</v>
      </c>
    </row>
    <row r="6428" spans="1:16" x14ac:dyDescent="0.3">
      <c r="A6428" s="3">
        <v>0.94335310015555418</v>
      </c>
      <c r="B6428">
        <f t="shared" si="1589"/>
        <v>1</v>
      </c>
      <c r="C6428" s="1">
        <f t="shared" si="1596"/>
        <v>3355443200</v>
      </c>
      <c r="D6428" s="1" t="str">
        <f t="shared" si="1590"/>
        <v>NO</v>
      </c>
      <c r="E6428">
        <f t="shared" si="1591"/>
        <v>266</v>
      </c>
      <c r="F6428">
        <f t="shared" si="1592"/>
        <v>121</v>
      </c>
      <c r="G6428" s="2">
        <f t="shared" si="1593"/>
        <v>0.45488721804511278</v>
      </c>
      <c r="H6428" s="1">
        <f t="shared" si="1584"/>
        <v>2348810240</v>
      </c>
      <c r="I6428" s="1">
        <f t="shared" si="1585"/>
        <v>0</v>
      </c>
      <c r="J6428" s="1">
        <f t="shared" si="1586"/>
        <v>0</v>
      </c>
      <c r="K6428" s="1">
        <f t="shared" si="1587"/>
        <v>2348810240</v>
      </c>
      <c r="L6428" s="1">
        <f t="shared" si="1588"/>
        <v>2348810240</v>
      </c>
      <c r="M6428" s="1">
        <f t="shared" si="1597"/>
        <v>1351369485408.75</v>
      </c>
      <c r="N6428" s="1">
        <f t="shared" si="1594"/>
        <v>0</v>
      </c>
      <c r="O6428" s="1">
        <f t="shared" si="1595"/>
        <v>0</v>
      </c>
      <c r="P6428" s="1">
        <f t="shared" si="1598"/>
        <v>3.377699720527872E+17</v>
      </c>
    </row>
    <row r="6429" spans="1:16" x14ac:dyDescent="0.3">
      <c r="A6429" s="3">
        <v>5.2359402753680562E-2</v>
      </c>
      <c r="B6429">
        <f t="shared" si="1589"/>
        <v>0</v>
      </c>
      <c r="C6429" s="1">
        <f t="shared" si="1596"/>
        <v>1677721600</v>
      </c>
      <c r="D6429" s="1" t="str">
        <f t="shared" si="1590"/>
        <v>NO</v>
      </c>
      <c r="E6429">
        <f t="shared" si="1591"/>
        <v>267</v>
      </c>
      <c r="F6429">
        <f t="shared" si="1592"/>
        <v>121</v>
      </c>
      <c r="G6429" s="2">
        <f t="shared" si="1593"/>
        <v>0.45318352059925093</v>
      </c>
      <c r="H6429" s="1">
        <f t="shared" si="1584"/>
        <v>0</v>
      </c>
      <c r="I6429" s="1">
        <f t="shared" si="1585"/>
        <v>1677721600</v>
      </c>
      <c r="J6429" s="1">
        <f t="shared" si="1586"/>
        <v>1677721600</v>
      </c>
      <c r="K6429" s="1">
        <f t="shared" si="1587"/>
        <v>0</v>
      </c>
      <c r="L6429" s="1">
        <f t="shared" si="1588"/>
        <v>0</v>
      </c>
      <c r="M6429" s="1">
        <f t="shared" si="1597"/>
        <v>1349691763808.75</v>
      </c>
      <c r="N6429" s="1">
        <f t="shared" si="1594"/>
        <v>0</v>
      </c>
      <c r="O6429" s="1">
        <f t="shared" si="1595"/>
        <v>0</v>
      </c>
      <c r="P6429" s="1">
        <f t="shared" si="1598"/>
        <v>3.377699720527872E+17</v>
      </c>
    </row>
    <row r="6430" spans="1:16" x14ac:dyDescent="0.3">
      <c r="A6430" s="3">
        <v>0.87337262514377678</v>
      </c>
      <c r="B6430">
        <f t="shared" si="1589"/>
        <v>1</v>
      </c>
      <c r="C6430" s="1">
        <f t="shared" si="1596"/>
        <v>3355443200</v>
      </c>
      <c r="D6430" s="1" t="str">
        <f t="shared" si="1590"/>
        <v>NO</v>
      </c>
      <c r="E6430">
        <f t="shared" si="1591"/>
        <v>268</v>
      </c>
      <c r="F6430">
        <f t="shared" si="1592"/>
        <v>122</v>
      </c>
      <c r="G6430" s="2">
        <f t="shared" si="1593"/>
        <v>0.45522388059701491</v>
      </c>
      <c r="H6430" s="1">
        <f t="shared" si="1584"/>
        <v>2348810240</v>
      </c>
      <c r="I6430" s="1">
        <f t="shared" si="1585"/>
        <v>0</v>
      </c>
      <c r="J6430" s="1">
        <f t="shared" si="1586"/>
        <v>0</v>
      </c>
      <c r="K6430" s="1">
        <f t="shared" si="1587"/>
        <v>2348810240</v>
      </c>
      <c r="L6430" s="1">
        <f t="shared" si="1588"/>
        <v>2348810240</v>
      </c>
      <c r="M6430" s="1">
        <f t="shared" si="1597"/>
        <v>1352040574048.75</v>
      </c>
      <c r="N6430" s="1">
        <f t="shared" si="1594"/>
        <v>0</v>
      </c>
      <c r="O6430" s="1">
        <f t="shared" si="1595"/>
        <v>0</v>
      </c>
      <c r="P6430" s="1">
        <f t="shared" si="1598"/>
        <v>3.377699720527872E+17</v>
      </c>
    </row>
    <row r="6431" spans="1:16" x14ac:dyDescent="0.3">
      <c r="A6431" s="3">
        <v>0.56914643223489758</v>
      </c>
      <c r="B6431">
        <f t="shared" si="1589"/>
        <v>1</v>
      </c>
      <c r="C6431" s="1">
        <f t="shared" si="1596"/>
        <v>1677721600</v>
      </c>
      <c r="D6431" s="1" t="str">
        <f t="shared" si="1590"/>
        <v>NO</v>
      </c>
      <c r="E6431">
        <f t="shared" si="1591"/>
        <v>269</v>
      </c>
      <c r="F6431">
        <f t="shared" si="1592"/>
        <v>123</v>
      </c>
      <c r="G6431" s="2">
        <f t="shared" si="1593"/>
        <v>0.45724907063197023</v>
      </c>
      <c r="H6431" s="1">
        <f t="shared" si="1584"/>
        <v>1174405120</v>
      </c>
      <c r="I6431" s="1">
        <f t="shared" si="1585"/>
        <v>0</v>
      </c>
      <c r="J6431" s="1">
        <f t="shared" si="1586"/>
        <v>0</v>
      </c>
      <c r="K6431" s="1">
        <f t="shared" si="1587"/>
        <v>1174405120</v>
      </c>
      <c r="L6431" s="1">
        <f t="shared" si="1588"/>
        <v>3523215360</v>
      </c>
      <c r="M6431" s="1">
        <f t="shared" si="1597"/>
        <v>1353214979168.75</v>
      </c>
      <c r="N6431" s="1">
        <f t="shared" si="1594"/>
        <v>0</v>
      </c>
      <c r="O6431" s="1">
        <f t="shared" si="1595"/>
        <v>0</v>
      </c>
      <c r="P6431" s="1">
        <f t="shared" si="1598"/>
        <v>3.377699720527872E+17</v>
      </c>
    </row>
    <row r="6432" spans="1:16" x14ac:dyDescent="0.3">
      <c r="A6432" s="3">
        <v>0.86047471628666816</v>
      </c>
      <c r="B6432">
        <f t="shared" si="1589"/>
        <v>1</v>
      </c>
      <c r="C6432" s="1">
        <f t="shared" si="1596"/>
        <v>838860800</v>
      </c>
      <c r="D6432" s="1" t="str">
        <f t="shared" si="1590"/>
        <v>NO</v>
      </c>
      <c r="E6432">
        <f t="shared" si="1591"/>
        <v>270</v>
      </c>
      <c r="F6432">
        <f t="shared" si="1592"/>
        <v>124</v>
      </c>
      <c r="G6432" s="2">
        <f t="shared" si="1593"/>
        <v>0.45925925925925926</v>
      </c>
      <c r="H6432" s="1">
        <f t="shared" si="1584"/>
        <v>587202560</v>
      </c>
      <c r="I6432" s="1">
        <f t="shared" si="1585"/>
        <v>0</v>
      </c>
      <c r="J6432" s="1">
        <f t="shared" si="1586"/>
        <v>0</v>
      </c>
      <c r="K6432" s="1">
        <f t="shared" si="1587"/>
        <v>587202560</v>
      </c>
      <c r="L6432" s="1">
        <f t="shared" si="1588"/>
        <v>4110417920</v>
      </c>
      <c r="M6432" s="1">
        <f t="shared" si="1597"/>
        <v>1353802181728.75</v>
      </c>
      <c r="N6432" s="1">
        <f t="shared" si="1594"/>
        <v>0</v>
      </c>
      <c r="O6432" s="1">
        <f t="shared" si="1595"/>
        <v>0</v>
      </c>
      <c r="P6432" s="1">
        <f t="shared" si="1598"/>
        <v>3.377699720527872E+17</v>
      </c>
    </row>
    <row r="6433" spans="1:16" x14ac:dyDescent="0.3">
      <c r="A6433" s="3">
        <v>0.86418488371807389</v>
      </c>
      <c r="B6433">
        <f t="shared" si="1589"/>
        <v>1</v>
      </c>
      <c r="C6433" s="1">
        <f t="shared" si="1596"/>
        <v>419430400</v>
      </c>
      <c r="D6433" s="1" t="str">
        <f t="shared" si="1590"/>
        <v>NO</v>
      </c>
      <c r="E6433">
        <f t="shared" si="1591"/>
        <v>271</v>
      </c>
      <c r="F6433">
        <f t="shared" si="1592"/>
        <v>125</v>
      </c>
      <c r="G6433" s="2">
        <f t="shared" si="1593"/>
        <v>0.46125461254612549</v>
      </c>
      <c r="H6433" s="1">
        <f t="shared" si="1584"/>
        <v>293601280</v>
      </c>
      <c r="I6433" s="1">
        <f t="shared" si="1585"/>
        <v>0</v>
      </c>
      <c r="J6433" s="1">
        <f t="shared" si="1586"/>
        <v>0</v>
      </c>
      <c r="K6433" s="1">
        <f t="shared" si="1587"/>
        <v>293601280</v>
      </c>
      <c r="L6433" s="1">
        <f t="shared" si="1588"/>
        <v>4404019200</v>
      </c>
      <c r="M6433" s="1">
        <f t="shared" si="1597"/>
        <v>1354095783008.75</v>
      </c>
      <c r="N6433" s="1">
        <f t="shared" si="1594"/>
        <v>0</v>
      </c>
      <c r="O6433" s="1">
        <f t="shared" si="1595"/>
        <v>0</v>
      </c>
      <c r="P6433" s="1">
        <f t="shared" si="1598"/>
        <v>3.377699720527872E+17</v>
      </c>
    </row>
    <row r="6434" spans="1:16" x14ac:dyDescent="0.3">
      <c r="A6434" s="3">
        <v>8.6125014710381476E-2</v>
      </c>
      <c r="B6434">
        <f t="shared" si="1589"/>
        <v>0</v>
      </c>
      <c r="C6434" s="1">
        <f t="shared" si="1596"/>
        <v>209715200</v>
      </c>
      <c r="D6434" s="1" t="str">
        <f t="shared" si="1590"/>
        <v>NO</v>
      </c>
      <c r="E6434">
        <f t="shared" si="1591"/>
        <v>272</v>
      </c>
      <c r="F6434">
        <f t="shared" si="1592"/>
        <v>125</v>
      </c>
      <c r="G6434" s="2">
        <f t="shared" si="1593"/>
        <v>0.45955882352941174</v>
      </c>
      <c r="H6434" s="1">
        <f t="shared" si="1584"/>
        <v>0</v>
      </c>
      <c r="I6434" s="1">
        <f t="shared" si="1585"/>
        <v>209715200</v>
      </c>
      <c r="J6434" s="1">
        <f t="shared" si="1586"/>
        <v>209715200</v>
      </c>
      <c r="K6434" s="1">
        <f t="shared" si="1587"/>
        <v>0</v>
      </c>
      <c r="L6434" s="1">
        <f t="shared" si="1588"/>
        <v>0</v>
      </c>
      <c r="M6434" s="1">
        <f t="shared" si="1597"/>
        <v>1353886067808.75</v>
      </c>
      <c r="N6434" s="1">
        <f t="shared" si="1594"/>
        <v>0</v>
      </c>
      <c r="O6434" s="1">
        <f t="shared" si="1595"/>
        <v>0</v>
      </c>
      <c r="P6434" s="1">
        <f t="shared" si="1598"/>
        <v>3.377699720527872E+17</v>
      </c>
    </row>
    <row r="6435" spans="1:16" x14ac:dyDescent="0.3">
      <c r="A6435" s="3">
        <v>0.71084618827927815</v>
      </c>
      <c r="B6435">
        <f t="shared" si="1589"/>
        <v>1</v>
      </c>
      <c r="C6435" s="1">
        <f t="shared" si="1596"/>
        <v>419430400</v>
      </c>
      <c r="D6435" s="1" t="str">
        <f t="shared" si="1590"/>
        <v>NO</v>
      </c>
      <c r="E6435">
        <f t="shared" si="1591"/>
        <v>273</v>
      </c>
      <c r="F6435">
        <f t="shared" si="1592"/>
        <v>126</v>
      </c>
      <c r="G6435" s="2">
        <f t="shared" si="1593"/>
        <v>0.46153846153846156</v>
      </c>
      <c r="H6435" s="1">
        <f t="shared" si="1584"/>
        <v>293601280</v>
      </c>
      <c r="I6435" s="1">
        <f t="shared" si="1585"/>
        <v>0</v>
      </c>
      <c r="J6435" s="1">
        <f t="shared" si="1586"/>
        <v>0</v>
      </c>
      <c r="K6435" s="1">
        <f t="shared" si="1587"/>
        <v>293601280</v>
      </c>
      <c r="L6435" s="1">
        <f t="shared" si="1588"/>
        <v>293601280</v>
      </c>
      <c r="M6435" s="1">
        <f t="shared" si="1597"/>
        <v>1354179669088.75</v>
      </c>
      <c r="N6435" s="1">
        <f t="shared" si="1594"/>
        <v>0</v>
      </c>
      <c r="O6435" s="1">
        <f t="shared" si="1595"/>
        <v>0</v>
      </c>
      <c r="P6435" s="1">
        <f t="shared" si="1598"/>
        <v>3.377699720527872E+17</v>
      </c>
    </row>
    <row r="6436" spans="1:16" x14ac:dyDescent="0.3">
      <c r="A6436" s="3">
        <v>0.5623294278356018</v>
      </c>
      <c r="B6436">
        <f t="shared" si="1589"/>
        <v>1</v>
      </c>
      <c r="C6436" s="1">
        <f t="shared" si="1596"/>
        <v>209715200</v>
      </c>
      <c r="D6436" s="1" t="str">
        <f t="shared" si="1590"/>
        <v>NO</v>
      </c>
      <c r="E6436">
        <f t="shared" si="1591"/>
        <v>274</v>
      </c>
      <c r="F6436">
        <f t="shared" si="1592"/>
        <v>127</v>
      </c>
      <c r="G6436" s="2">
        <f t="shared" si="1593"/>
        <v>0.46350364963503649</v>
      </c>
      <c r="H6436" s="1">
        <f t="shared" si="1584"/>
        <v>146800640</v>
      </c>
      <c r="I6436" s="1">
        <f t="shared" si="1585"/>
        <v>0</v>
      </c>
      <c r="J6436" s="1">
        <f t="shared" si="1586"/>
        <v>0</v>
      </c>
      <c r="K6436" s="1">
        <f t="shared" si="1587"/>
        <v>146800640</v>
      </c>
      <c r="L6436" s="1">
        <f t="shared" si="1588"/>
        <v>440401920</v>
      </c>
      <c r="M6436" s="1">
        <f t="shared" si="1597"/>
        <v>1354326469728.75</v>
      </c>
      <c r="N6436" s="1">
        <f t="shared" si="1594"/>
        <v>0</v>
      </c>
      <c r="O6436" s="1">
        <f t="shared" si="1595"/>
        <v>0</v>
      </c>
      <c r="P6436" s="1">
        <f t="shared" si="1598"/>
        <v>3.377699720527872E+17</v>
      </c>
    </row>
    <row r="6437" spans="1:16" x14ac:dyDescent="0.3">
      <c r="A6437" s="3">
        <v>0.97402113694594672</v>
      </c>
      <c r="B6437">
        <f t="shared" si="1589"/>
        <v>1</v>
      </c>
      <c r="C6437" s="1">
        <f t="shared" si="1596"/>
        <v>104857600</v>
      </c>
      <c r="D6437" s="1" t="str">
        <f t="shared" si="1590"/>
        <v>NO</v>
      </c>
      <c r="E6437">
        <f t="shared" si="1591"/>
        <v>275</v>
      </c>
      <c r="F6437">
        <f t="shared" si="1592"/>
        <v>128</v>
      </c>
      <c r="G6437" s="2">
        <f t="shared" si="1593"/>
        <v>0.46545454545454545</v>
      </c>
      <c r="H6437" s="1">
        <f t="shared" si="1584"/>
        <v>73400320</v>
      </c>
      <c r="I6437" s="1">
        <f t="shared" si="1585"/>
        <v>0</v>
      </c>
      <c r="J6437" s="1">
        <f t="shared" si="1586"/>
        <v>0</v>
      </c>
      <c r="K6437" s="1">
        <f t="shared" si="1587"/>
        <v>73400320</v>
      </c>
      <c r="L6437" s="1">
        <f t="shared" si="1588"/>
        <v>513802240</v>
      </c>
      <c r="M6437" s="1">
        <f t="shared" si="1597"/>
        <v>1354399870048.75</v>
      </c>
      <c r="N6437" s="1">
        <f t="shared" si="1594"/>
        <v>0</v>
      </c>
      <c r="O6437" s="1">
        <f t="shared" si="1595"/>
        <v>0</v>
      </c>
      <c r="P6437" s="1">
        <f t="shared" si="1598"/>
        <v>3.377699720527872E+17</v>
      </c>
    </row>
    <row r="6438" spans="1:16" x14ac:dyDescent="0.3">
      <c r="A6438" s="3">
        <v>0.38997601219297495</v>
      </c>
      <c r="B6438">
        <f t="shared" si="1589"/>
        <v>0</v>
      </c>
      <c r="C6438" s="1">
        <f t="shared" si="1596"/>
        <v>52428800</v>
      </c>
      <c r="D6438" s="1" t="str">
        <f t="shared" si="1590"/>
        <v>NO</v>
      </c>
      <c r="E6438">
        <f t="shared" si="1591"/>
        <v>276</v>
      </c>
      <c r="F6438">
        <f t="shared" si="1592"/>
        <v>128</v>
      </c>
      <c r="G6438" s="2">
        <f t="shared" si="1593"/>
        <v>0.46376811594202899</v>
      </c>
      <c r="H6438" s="1">
        <f t="shared" si="1584"/>
        <v>0</v>
      </c>
      <c r="I6438" s="1">
        <f t="shared" si="1585"/>
        <v>52428800</v>
      </c>
      <c r="J6438" s="1">
        <f t="shared" si="1586"/>
        <v>52428800</v>
      </c>
      <c r="K6438" s="1">
        <f t="shared" si="1587"/>
        <v>0</v>
      </c>
      <c r="L6438" s="1">
        <f t="shared" si="1588"/>
        <v>0</v>
      </c>
      <c r="M6438" s="1">
        <f t="shared" si="1597"/>
        <v>1354347441248.75</v>
      </c>
      <c r="N6438" s="1">
        <f t="shared" si="1594"/>
        <v>0</v>
      </c>
      <c r="O6438" s="1">
        <f t="shared" si="1595"/>
        <v>0</v>
      </c>
      <c r="P6438" s="1">
        <f t="shared" si="1598"/>
        <v>3.377699720527872E+17</v>
      </c>
    </row>
    <row r="6439" spans="1:16" x14ac:dyDescent="0.3">
      <c r="A6439" s="3">
        <v>8.6356637328366848E-2</v>
      </c>
      <c r="B6439">
        <f t="shared" si="1589"/>
        <v>0</v>
      </c>
      <c r="C6439" s="1">
        <f t="shared" si="1596"/>
        <v>104857600</v>
      </c>
      <c r="D6439" s="1" t="str">
        <f t="shared" si="1590"/>
        <v>NO</v>
      </c>
      <c r="E6439">
        <f t="shared" si="1591"/>
        <v>277</v>
      </c>
      <c r="F6439">
        <f t="shared" si="1592"/>
        <v>128</v>
      </c>
      <c r="G6439" s="2">
        <f t="shared" si="1593"/>
        <v>0.46209386281588449</v>
      </c>
      <c r="H6439" s="1">
        <f t="shared" si="1584"/>
        <v>0</v>
      </c>
      <c r="I6439" s="1">
        <f t="shared" si="1585"/>
        <v>104857600</v>
      </c>
      <c r="J6439" s="1">
        <f t="shared" si="1586"/>
        <v>157286400</v>
      </c>
      <c r="K6439" s="1">
        <f t="shared" si="1587"/>
        <v>0</v>
      </c>
      <c r="L6439" s="1">
        <f t="shared" si="1588"/>
        <v>0</v>
      </c>
      <c r="M6439" s="1">
        <f t="shared" si="1597"/>
        <v>1354242583648.75</v>
      </c>
      <c r="N6439" s="1">
        <f t="shared" si="1594"/>
        <v>0</v>
      </c>
      <c r="O6439" s="1">
        <f t="shared" si="1595"/>
        <v>0</v>
      </c>
      <c r="P6439" s="1">
        <f t="shared" si="1598"/>
        <v>3.377699720527872E+17</v>
      </c>
    </row>
    <row r="6440" spans="1:16" x14ac:dyDescent="0.3">
      <c r="A6440" s="3">
        <v>0.66055408827813966</v>
      </c>
      <c r="B6440">
        <f t="shared" si="1589"/>
        <v>1</v>
      </c>
      <c r="C6440" s="1">
        <f t="shared" si="1596"/>
        <v>209715200</v>
      </c>
      <c r="D6440" s="1" t="str">
        <f t="shared" si="1590"/>
        <v>NO</v>
      </c>
      <c r="E6440">
        <f t="shared" si="1591"/>
        <v>278</v>
      </c>
      <c r="F6440">
        <f t="shared" si="1592"/>
        <v>129</v>
      </c>
      <c r="G6440" s="2">
        <f t="shared" si="1593"/>
        <v>0.46402877697841727</v>
      </c>
      <c r="H6440" s="1">
        <f t="shared" si="1584"/>
        <v>146800640</v>
      </c>
      <c r="I6440" s="1">
        <f t="shared" si="1585"/>
        <v>0</v>
      </c>
      <c r="J6440" s="1">
        <f t="shared" si="1586"/>
        <v>0</v>
      </c>
      <c r="K6440" s="1">
        <f t="shared" si="1587"/>
        <v>146800640</v>
      </c>
      <c r="L6440" s="1">
        <f t="shared" si="1588"/>
        <v>146800640</v>
      </c>
      <c r="M6440" s="1">
        <f t="shared" si="1597"/>
        <v>1354389384288.75</v>
      </c>
      <c r="N6440" s="1">
        <f t="shared" si="1594"/>
        <v>0</v>
      </c>
      <c r="O6440" s="1">
        <f t="shared" si="1595"/>
        <v>0</v>
      </c>
      <c r="P6440" s="1">
        <f t="shared" si="1598"/>
        <v>3.377699720527872E+17</v>
      </c>
    </row>
    <row r="6441" spans="1:16" x14ac:dyDescent="0.3">
      <c r="A6441" s="3">
        <v>0.42373926243065518</v>
      </c>
      <c r="B6441">
        <f t="shared" si="1589"/>
        <v>0</v>
      </c>
      <c r="C6441" s="1">
        <f t="shared" si="1596"/>
        <v>104857600</v>
      </c>
      <c r="D6441" s="1" t="str">
        <f t="shared" si="1590"/>
        <v>NO</v>
      </c>
      <c r="E6441">
        <f t="shared" si="1591"/>
        <v>279</v>
      </c>
      <c r="F6441">
        <f t="shared" si="1592"/>
        <v>129</v>
      </c>
      <c r="G6441" s="2">
        <f t="shared" si="1593"/>
        <v>0.46236559139784944</v>
      </c>
      <c r="H6441" s="1">
        <f t="shared" si="1584"/>
        <v>0</v>
      </c>
      <c r="I6441" s="1">
        <f t="shared" si="1585"/>
        <v>104857600</v>
      </c>
      <c r="J6441" s="1">
        <f t="shared" si="1586"/>
        <v>104857600</v>
      </c>
      <c r="K6441" s="1">
        <f t="shared" si="1587"/>
        <v>0</v>
      </c>
      <c r="L6441" s="1">
        <f t="shared" si="1588"/>
        <v>0</v>
      </c>
      <c r="M6441" s="1">
        <f t="shared" si="1597"/>
        <v>1354284526688.75</v>
      </c>
      <c r="N6441" s="1">
        <f t="shared" si="1594"/>
        <v>0</v>
      </c>
      <c r="O6441" s="1">
        <f t="shared" si="1595"/>
        <v>0</v>
      </c>
      <c r="P6441" s="1">
        <f t="shared" si="1598"/>
        <v>3.377699720527872E+17</v>
      </c>
    </row>
    <row r="6442" spans="1:16" x14ac:dyDescent="0.3">
      <c r="A6442" s="3">
        <v>0.59200843256308955</v>
      </c>
      <c r="B6442">
        <f t="shared" si="1589"/>
        <v>1</v>
      </c>
      <c r="C6442" s="1">
        <f t="shared" si="1596"/>
        <v>209715200</v>
      </c>
      <c r="D6442" s="1" t="str">
        <f t="shared" si="1590"/>
        <v>NO</v>
      </c>
      <c r="E6442">
        <f t="shared" si="1591"/>
        <v>280</v>
      </c>
      <c r="F6442">
        <f t="shared" si="1592"/>
        <v>130</v>
      </c>
      <c r="G6442" s="2">
        <f t="shared" si="1593"/>
        <v>0.4642857142857143</v>
      </c>
      <c r="H6442" s="1">
        <f t="shared" si="1584"/>
        <v>146800640</v>
      </c>
      <c r="I6442" s="1">
        <f t="shared" si="1585"/>
        <v>0</v>
      </c>
      <c r="J6442" s="1">
        <f t="shared" si="1586"/>
        <v>0</v>
      </c>
      <c r="K6442" s="1">
        <f t="shared" si="1587"/>
        <v>146800640</v>
      </c>
      <c r="L6442" s="1">
        <f t="shared" si="1588"/>
        <v>146800640</v>
      </c>
      <c r="M6442" s="1">
        <f t="shared" si="1597"/>
        <v>1354431327328.75</v>
      </c>
      <c r="N6442" s="1">
        <f t="shared" si="1594"/>
        <v>0</v>
      </c>
      <c r="O6442" s="1">
        <f t="shared" si="1595"/>
        <v>0</v>
      </c>
      <c r="P6442" s="1">
        <f t="shared" si="1598"/>
        <v>3.377699720527872E+17</v>
      </c>
    </row>
    <row r="6443" spans="1:16" x14ac:dyDescent="0.3">
      <c r="A6443" s="3">
        <v>0.40711899544998265</v>
      </c>
      <c r="B6443">
        <f t="shared" si="1589"/>
        <v>0</v>
      </c>
      <c r="C6443" s="1">
        <f t="shared" si="1596"/>
        <v>104857600</v>
      </c>
      <c r="D6443" s="1" t="str">
        <f t="shared" si="1590"/>
        <v>NO</v>
      </c>
      <c r="E6443">
        <f t="shared" si="1591"/>
        <v>281</v>
      </c>
      <c r="F6443">
        <f t="shared" si="1592"/>
        <v>130</v>
      </c>
      <c r="G6443" s="2">
        <f t="shared" si="1593"/>
        <v>0.46263345195729538</v>
      </c>
      <c r="H6443" s="1">
        <f t="shared" si="1584"/>
        <v>0</v>
      </c>
      <c r="I6443" s="1">
        <f t="shared" si="1585"/>
        <v>104857600</v>
      </c>
      <c r="J6443" s="1">
        <f t="shared" si="1586"/>
        <v>104857600</v>
      </c>
      <c r="K6443" s="1">
        <f t="shared" si="1587"/>
        <v>0</v>
      </c>
      <c r="L6443" s="1">
        <f t="shared" si="1588"/>
        <v>0</v>
      </c>
      <c r="M6443" s="1">
        <f t="shared" si="1597"/>
        <v>1354326469728.75</v>
      </c>
      <c r="N6443" s="1">
        <f t="shared" si="1594"/>
        <v>0</v>
      </c>
      <c r="O6443" s="1">
        <f t="shared" si="1595"/>
        <v>0</v>
      </c>
      <c r="P6443" s="1">
        <f t="shared" si="1598"/>
        <v>3.377699720527872E+17</v>
      </c>
    </row>
    <row r="6444" spans="1:16" x14ac:dyDescent="0.3">
      <c r="A6444" s="3">
        <v>0.79322758124917969</v>
      </c>
      <c r="B6444">
        <f t="shared" si="1589"/>
        <v>1</v>
      </c>
      <c r="C6444" s="1">
        <f t="shared" si="1596"/>
        <v>209715200</v>
      </c>
      <c r="D6444" s="1" t="str">
        <f t="shared" si="1590"/>
        <v>NO</v>
      </c>
      <c r="E6444">
        <f t="shared" si="1591"/>
        <v>282</v>
      </c>
      <c r="F6444">
        <f t="shared" si="1592"/>
        <v>131</v>
      </c>
      <c r="G6444" s="2">
        <f t="shared" si="1593"/>
        <v>0.46453900709219859</v>
      </c>
      <c r="H6444" s="1">
        <f t="shared" ref="H6444:H6507" si="1599">IF(B6444=1,C6444*0.7,0)</f>
        <v>146800640</v>
      </c>
      <c r="I6444" s="1">
        <f t="shared" ref="I6444:I6507" si="1600">IF(H6444=0,C6444,)</f>
        <v>0</v>
      </c>
      <c r="J6444" s="1">
        <f t="shared" ref="J6444:J6507" si="1601">IF(I6444=0,0,J6443+I6444)</f>
        <v>0</v>
      </c>
      <c r="K6444" s="1">
        <f t="shared" ref="K6444:K6507" si="1602">IF(H6444=0,,H6444)</f>
        <v>146800640</v>
      </c>
      <c r="L6444" s="1">
        <f t="shared" ref="L6444:L6507" si="1603">IF(K6444=0,0,L6443+K6444)</f>
        <v>146800640</v>
      </c>
      <c r="M6444" s="1">
        <f t="shared" si="1597"/>
        <v>1354473270368.75</v>
      </c>
      <c r="N6444" s="1">
        <f t="shared" si="1594"/>
        <v>0</v>
      </c>
      <c r="O6444" s="1">
        <f t="shared" si="1595"/>
        <v>0</v>
      </c>
      <c r="P6444" s="1">
        <f t="shared" si="1598"/>
        <v>3.377699720527872E+17</v>
      </c>
    </row>
    <row r="6445" spans="1:16" x14ac:dyDescent="0.3">
      <c r="A6445" s="3">
        <v>0.70191868911489386</v>
      </c>
      <c r="B6445">
        <f t="shared" si="1589"/>
        <v>1</v>
      </c>
      <c r="C6445" s="1">
        <f t="shared" si="1596"/>
        <v>104857600</v>
      </c>
      <c r="D6445" s="1" t="str">
        <f t="shared" si="1590"/>
        <v>NO</v>
      </c>
      <c r="E6445">
        <f t="shared" si="1591"/>
        <v>283</v>
      </c>
      <c r="F6445">
        <f t="shared" si="1592"/>
        <v>132</v>
      </c>
      <c r="G6445" s="2">
        <f t="shared" si="1593"/>
        <v>0.46643109540636041</v>
      </c>
      <c r="H6445" s="1">
        <f t="shared" si="1599"/>
        <v>73400320</v>
      </c>
      <c r="I6445" s="1">
        <f t="shared" si="1600"/>
        <v>0</v>
      </c>
      <c r="J6445" s="1">
        <f t="shared" si="1601"/>
        <v>0</v>
      </c>
      <c r="K6445" s="1">
        <f t="shared" si="1602"/>
        <v>73400320</v>
      </c>
      <c r="L6445" s="1">
        <f t="shared" si="1603"/>
        <v>220200960</v>
      </c>
      <c r="M6445" s="1">
        <f t="shared" si="1597"/>
        <v>1354546670688.75</v>
      </c>
      <c r="N6445" s="1">
        <f t="shared" si="1594"/>
        <v>0</v>
      </c>
      <c r="O6445" s="1">
        <f t="shared" si="1595"/>
        <v>0</v>
      </c>
      <c r="P6445" s="1">
        <f t="shared" si="1598"/>
        <v>3.377699720527872E+17</v>
      </c>
    </row>
    <row r="6446" spans="1:16" x14ac:dyDescent="0.3">
      <c r="A6446" s="3">
        <v>3.8357513548156974E-2</v>
      </c>
      <c r="B6446">
        <f t="shared" si="1589"/>
        <v>0</v>
      </c>
      <c r="C6446" s="1">
        <f t="shared" si="1596"/>
        <v>52428800</v>
      </c>
      <c r="D6446" s="1" t="str">
        <f t="shared" si="1590"/>
        <v>NO</v>
      </c>
      <c r="E6446">
        <f t="shared" si="1591"/>
        <v>284</v>
      </c>
      <c r="F6446">
        <f t="shared" si="1592"/>
        <v>132</v>
      </c>
      <c r="G6446" s="2">
        <f t="shared" si="1593"/>
        <v>0.46478873239436619</v>
      </c>
      <c r="H6446" s="1">
        <f t="shared" si="1599"/>
        <v>0</v>
      </c>
      <c r="I6446" s="1">
        <f t="shared" si="1600"/>
        <v>52428800</v>
      </c>
      <c r="J6446" s="1">
        <f t="shared" si="1601"/>
        <v>52428800</v>
      </c>
      <c r="K6446" s="1">
        <f t="shared" si="1602"/>
        <v>0</v>
      </c>
      <c r="L6446" s="1">
        <f t="shared" si="1603"/>
        <v>0</v>
      </c>
      <c r="M6446" s="1">
        <f t="shared" si="1597"/>
        <v>1354494241888.75</v>
      </c>
      <c r="N6446" s="1">
        <f t="shared" si="1594"/>
        <v>0</v>
      </c>
      <c r="O6446" s="1">
        <f t="shared" si="1595"/>
        <v>0</v>
      </c>
      <c r="P6446" s="1">
        <f t="shared" si="1598"/>
        <v>3.377699720527872E+17</v>
      </c>
    </row>
    <row r="6447" spans="1:16" x14ac:dyDescent="0.3">
      <c r="A6447" s="3">
        <v>0.95178350723002225</v>
      </c>
      <c r="B6447">
        <f t="shared" si="1589"/>
        <v>1</v>
      </c>
      <c r="C6447" s="1">
        <f t="shared" si="1596"/>
        <v>104857600</v>
      </c>
      <c r="D6447" s="1" t="str">
        <f t="shared" si="1590"/>
        <v>NO</v>
      </c>
      <c r="E6447">
        <f t="shared" si="1591"/>
        <v>285</v>
      </c>
      <c r="F6447">
        <f t="shared" si="1592"/>
        <v>133</v>
      </c>
      <c r="G6447" s="2">
        <f t="shared" si="1593"/>
        <v>0.46666666666666667</v>
      </c>
      <c r="H6447" s="1">
        <f t="shared" si="1599"/>
        <v>73400320</v>
      </c>
      <c r="I6447" s="1">
        <f t="shared" si="1600"/>
        <v>0</v>
      </c>
      <c r="J6447" s="1">
        <f t="shared" si="1601"/>
        <v>0</v>
      </c>
      <c r="K6447" s="1">
        <f t="shared" si="1602"/>
        <v>73400320</v>
      </c>
      <c r="L6447" s="1">
        <f t="shared" si="1603"/>
        <v>73400320</v>
      </c>
      <c r="M6447" s="1">
        <f t="shared" si="1597"/>
        <v>1354567642208.75</v>
      </c>
      <c r="N6447" s="1">
        <f t="shared" si="1594"/>
        <v>0</v>
      </c>
      <c r="O6447" s="1">
        <f t="shared" si="1595"/>
        <v>0</v>
      </c>
      <c r="P6447" s="1">
        <f t="shared" si="1598"/>
        <v>3.377699720527872E+17</v>
      </c>
    </row>
    <row r="6448" spans="1:16" x14ac:dyDescent="0.3">
      <c r="A6448" s="3">
        <v>0.83941397729862088</v>
      </c>
      <c r="B6448">
        <f t="shared" si="1589"/>
        <v>1</v>
      </c>
      <c r="C6448" s="1">
        <f t="shared" si="1596"/>
        <v>52428800</v>
      </c>
      <c r="D6448" s="1" t="str">
        <f t="shared" si="1590"/>
        <v>NO</v>
      </c>
      <c r="E6448">
        <f t="shared" si="1591"/>
        <v>286</v>
      </c>
      <c r="F6448">
        <f t="shared" si="1592"/>
        <v>134</v>
      </c>
      <c r="G6448" s="2">
        <f t="shared" si="1593"/>
        <v>0.46853146853146854</v>
      </c>
      <c r="H6448" s="1">
        <f t="shared" si="1599"/>
        <v>36700160</v>
      </c>
      <c r="I6448" s="1">
        <f t="shared" si="1600"/>
        <v>0</v>
      </c>
      <c r="J6448" s="1">
        <f t="shared" si="1601"/>
        <v>0</v>
      </c>
      <c r="K6448" s="1">
        <f t="shared" si="1602"/>
        <v>36700160</v>
      </c>
      <c r="L6448" s="1">
        <f t="shared" si="1603"/>
        <v>110100480</v>
      </c>
      <c r="M6448" s="1">
        <f t="shared" si="1597"/>
        <v>1354604342368.75</v>
      </c>
      <c r="N6448" s="1">
        <f t="shared" si="1594"/>
        <v>0</v>
      </c>
      <c r="O6448" s="1">
        <f t="shared" si="1595"/>
        <v>0</v>
      </c>
      <c r="P6448" s="1">
        <f t="shared" si="1598"/>
        <v>3.377699720527872E+17</v>
      </c>
    </row>
    <row r="6449" spans="1:16" x14ac:dyDescent="0.3">
      <c r="A6449" s="3">
        <v>0.48474271815301984</v>
      </c>
      <c r="B6449">
        <f t="shared" si="1589"/>
        <v>0</v>
      </c>
      <c r="C6449" s="1">
        <f t="shared" si="1596"/>
        <v>26214400</v>
      </c>
      <c r="D6449" s="1" t="str">
        <f t="shared" si="1590"/>
        <v>NO</v>
      </c>
      <c r="E6449">
        <f t="shared" si="1591"/>
        <v>287</v>
      </c>
      <c r="F6449">
        <f t="shared" si="1592"/>
        <v>134</v>
      </c>
      <c r="G6449" s="2">
        <f t="shared" si="1593"/>
        <v>0.46689895470383275</v>
      </c>
      <c r="H6449" s="1">
        <f t="shared" si="1599"/>
        <v>0</v>
      </c>
      <c r="I6449" s="1">
        <f t="shared" si="1600"/>
        <v>26214400</v>
      </c>
      <c r="J6449" s="1">
        <f t="shared" si="1601"/>
        <v>26214400</v>
      </c>
      <c r="K6449" s="1">
        <f t="shared" si="1602"/>
        <v>0</v>
      </c>
      <c r="L6449" s="1">
        <f t="shared" si="1603"/>
        <v>0</v>
      </c>
      <c r="M6449" s="1">
        <f t="shared" si="1597"/>
        <v>1354578127968.75</v>
      </c>
      <c r="N6449" s="1">
        <f t="shared" si="1594"/>
        <v>0</v>
      </c>
      <c r="O6449" s="1">
        <f t="shared" si="1595"/>
        <v>0</v>
      </c>
      <c r="P6449" s="1">
        <f t="shared" si="1598"/>
        <v>3.377699720527872E+17</v>
      </c>
    </row>
    <row r="6450" spans="1:16" x14ac:dyDescent="0.3">
      <c r="A6450" s="3">
        <v>0.11044263778299457</v>
      </c>
      <c r="B6450">
        <f t="shared" si="1589"/>
        <v>0</v>
      </c>
      <c r="C6450" s="1">
        <f t="shared" si="1596"/>
        <v>52428800</v>
      </c>
      <c r="D6450" s="1" t="str">
        <f t="shared" si="1590"/>
        <v>NO</v>
      </c>
      <c r="E6450">
        <f t="shared" si="1591"/>
        <v>288</v>
      </c>
      <c r="F6450">
        <f t="shared" si="1592"/>
        <v>134</v>
      </c>
      <c r="G6450" s="2">
        <f t="shared" si="1593"/>
        <v>0.46527777777777779</v>
      </c>
      <c r="H6450" s="1">
        <f t="shared" si="1599"/>
        <v>0</v>
      </c>
      <c r="I6450" s="1">
        <f t="shared" si="1600"/>
        <v>52428800</v>
      </c>
      <c r="J6450" s="1">
        <f t="shared" si="1601"/>
        <v>78643200</v>
      </c>
      <c r="K6450" s="1">
        <f t="shared" si="1602"/>
        <v>0</v>
      </c>
      <c r="L6450" s="1">
        <f t="shared" si="1603"/>
        <v>0</v>
      </c>
      <c r="M6450" s="1">
        <f t="shared" si="1597"/>
        <v>1354525699168.75</v>
      </c>
      <c r="N6450" s="1">
        <f t="shared" si="1594"/>
        <v>0</v>
      </c>
      <c r="O6450" s="1">
        <f t="shared" si="1595"/>
        <v>0</v>
      </c>
      <c r="P6450" s="1">
        <f t="shared" si="1598"/>
        <v>3.377699720527872E+17</v>
      </c>
    </row>
    <row r="6451" spans="1:16" x14ac:dyDescent="0.3">
      <c r="A6451" s="3">
        <v>0.39253271805953838</v>
      </c>
      <c r="B6451">
        <f t="shared" si="1589"/>
        <v>0</v>
      </c>
      <c r="C6451" s="1">
        <f t="shared" si="1596"/>
        <v>104857600</v>
      </c>
      <c r="D6451" s="1" t="str">
        <f t="shared" si="1590"/>
        <v>NO</v>
      </c>
      <c r="E6451">
        <f t="shared" si="1591"/>
        <v>289</v>
      </c>
      <c r="F6451">
        <f t="shared" si="1592"/>
        <v>134</v>
      </c>
      <c r="G6451" s="2">
        <f t="shared" si="1593"/>
        <v>0.46366782006920415</v>
      </c>
      <c r="H6451" s="1">
        <f t="shared" si="1599"/>
        <v>0</v>
      </c>
      <c r="I6451" s="1">
        <f t="shared" si="1600"/>
        <v>104857600</v>
      </c>
      <c r="J6451" s="1">
        <f t="shared" si="1601"/>
        <v>183500800</v>
      </c>
      <c r="K6451" s="1">
        <f t="shared" si="1602"/>
        <v>0</v>
      </c>
      <c r="L6451" s="1">
        <f t="shared" si="1603"/>
        <v>0</v>
      </c>
      <c r="M6451" s="1">
        <f t="shared" si="1597"/>
        <v>1354420841568.75</v>
      </c>
      <c r="N6451" s="1">
        <f t="shared" si="1594"/>
        <v>0</v>
      </c>
      <c r="O6451" s="1">
        <f t="shared" si="1595"/>
        <v>0</v>
      </c>
      <c r="P6451" s="1">
        <f t="shared" si="1598"/>
        <v>3.377699720527872E+17</v>
      </c>
    </row>
    <row r="6452" spans="1:16" x14ac:dyDescent="0.3">
      <c r="A6452" s="3">
        <v>0.17673217060804969</v>
      </c>
      <c r="B6452">
        <f t="shared" si="1589"/>
        <v>0</v>
      </c>
      <c r="C6452" s="1">
        <f t="shared" si="1596"/>
        <v>209715200</v>
      </c>
      <c r="D6452" s="1" t="str">
        <f t="shared" si="1590"/>
        <v>NO</v>
      </c>
      <c r="E6452">
        <f t="shared" si="1591"/>
        <v>290</v>
      </c>
      <c r="F6452">
        <f t="shared" si="1592"/>
        <v>134</v>
      </c>
      <c r="G6452" s="2">
        <f t="shared" si="1593"/>
        <v>0.46206896551724136</v>
      </c>
      <c r="H6452" s="1">
        <f t="shared" si="1599"/>
        <v>0</v>
      </c>
      <c r="I6452" s="1">
        <f t="shared" si="1600"/>
        <v>209715200</v>
      </c>
      <c r="J6452" s="1">
        <f t="shared" si="1601"/>
        <v>393216000</v>
      </c>
      <c r="K6452" s="1">
        <f t="shared" si="1602"/>
        <v>0</v>
      </c>
      <c r="L6452" s="1">
        <f t="shared" si="1603"/>
        <v>0</v>
      </c>
      <c r="M6452" s="1">
        <f t="shared" si="1597"/>
        <v>1354211126368.75</v>
      </c>
      <c r="N6452" s="1">
        <f t="shared" si="1594"/>
        <v>0</v>
      </c>
      <c r="O6452" s="1">
        <f t="shared" si="1595"/>
        <v>0</v>
      </c>
      <c r="P6452" s="1">
        <f t="shared" si="1598"/>
        <v>3.377699720527872E+17</v>
      </c>
    </row>
    <row r="6453" spans="1:16" x14ac:dyDescent="0.3">
      <c r="A6453" s="3">
        <v>0.49074367423021337</v>
      </c>
      <c r="B6453">
        <f t="shared" si="1589"/>
        <v>0</v>
      </c>
      <c r="C6453" s="1">
        <f t="shared" si="1596"/>
        <v>419430400</v>
      </c>
      <c r="D6453" s="1" t="str">
        <f t="shared" si="1590"/>
        <v>NO</v>
      </c>
      <c r="E6453">
        <f t="shared" si="1591"/>
        <v>291</v>
      </c>
      <c r="F6453">
        <f t="shared" si="1592"/>
        <v>134</v>
      </c>
      <c r="G6453" s="2">
        <f t="shared" si="1593"/>
        <v>0.46048109965635736</v>
      </c>
      <c r="H6453" s="1">
        <f t="shared" si="1599"/>
        <v>0</v>
      </c>
      <c r="I6453" s="1">
        <f t="shared" si="1600"/>
        <v>419430400</v>
      </c>
      <c r="J6453" s="1">
        <f t="shared" si="1601"/>
        <v>812646400</v>
      </c>
      <c r="K6453" s="1">
        <f t="shared" si="1602"/>
        <v>0</v>
      </c>
      <c r="L6453" s="1">
        <f t="shared" si="1603"/>
        <v>0</v>
      </c>
      <c r="M6453" s="1">
        <f t="shared" si="1597"/>
        <v>1353791695968.75</v>
      </c>
      <c r="N6453" s="1">
        <f t="shared" si="1594"/>
        <v>0</v>
      </c>
      <c r="O6453" s="1">
        <f t="shared" si="1595"/>
        <v>0</v>
      </c>
      <c r="P6453" s="1">
        <f t="shared" si="1598"/>
        <v>3.377699720527872E+17</v>
      </c>
    </row>
    <row r="6454" spans="1:16" x14ac:dyDescent="0.3">
      <c r="A6454" s="3">
        <v>0.78445501762855618</v>
      </c>
      <c r="B6454">
        <f t="shared" si="1589"/>
        <v>1</v>
      </c>
      <c r="C6454" s="1">
        <f t="shared" si="1596"/>
        <v>838860800</v>
      </c>
      <c r="D6454" s="1" t="str">
        <f t="shared" si="1590"/>
        <v>NO</v>
      </c>
      <c r="E6454">
        <f t="shared" si="1591"/>
        <v>292</v>
      </c>
      <c r="F6454">
        <f t="shared" si="1592"/>
        <v>135</v>
      </c>
      <c r="G6454" s="2">
        <f t="shared" si="1593"/>
        <v>0.46232876712328769</v>
      </c>
      <c r="H6454" s="1">
        <f t="shared" si="1599"/>
        <v>587202560</v>
      </c>
      <c r="I6454" s="1">
        <f t="shared" si="1600"/>
        <v>0</v>
      </c>
      <c r="J6454" s="1">
        <f t="shared" si="1601"/>
        <v>0</v>
      </c>
      <c r="K6454" s="1">
        <f t="shared" si="1602"/>
        <v>587202560</v>
      </c>
      <c r="L6454" s="1">
        <f t="shared" si="1603"/>
        <v>587202560</v>
      </c>
      <c r="M6454" s="1">
        <f t="shared" si="1597"/>
        <v>1354378898528.75</v>
      </c>
      <c r="N6454" s="1">
        <f t="shared" si="1594"/>
        <v>0</v>
      </c>
      <c r="O6454" s="1">
        <f t="shared" si="1595"/>
        <v>0</v>
      </c>
      <c r="P6454" s="1">
        <f t="shared" si="1598"/>
        <v>3.377699720527872E+17</v>
      </c>
    </row>
    <row r="6455" spans="1:16" x14ac:dyDescent="0.3">
      <c r="A6455" s="3">
        <v>3.3725513532756546E-2</v>
      </c>
      <c r="B6455">
        <f t="shared" si="1589"/>
        <v>0</v>
      </c>
      <c r="C6455" s="1">
        <f t="shared" si="1596"/>
        <v>419430400</v>
      </c>
      <c r="D6455" s="1" t="str">
        <f t="shared" si="1590"/>
        <v>NO</v>
      </c>
      <c r="E6455">
        <f t="shared" si="1591"/>
        <v>293</v>
      </c>
      <c r="F6455">
        <f t="shared" si="1592"/>
        <v>135</v>
      </c>
      <c r="G6455" s="2">
        <f t="shared" si="1593"/>
        <v>0.46075085324232085</v>
      </c>
      <c r="H6455" s="1">
        <f t="shared" si="1599"/>
        <v>0</v>
      </c>
      <c r="I6455" s="1">
        <f t="shared" si="1600"/>
        <v>419430400</v>
      </c>
      <c r="J6455" s="1">
        <f t="shared" si="1601"/>
        <v>419430400</v>
      </c>
      <c r="K6455" s="1">
        <f t="shared" si="1602"/>
        <v>0</v>
      </c>
      <c r="L6455" s="1">
        <f t="shared" si="1603"/>
        <v>0</v>
      </c>
      <c r="M6455" s="1">
        <f t="shared" si="1597"/>
        <v>1353959468128.75</v>
      </c>
      <c r="N6455" s="1">
        <f t="shared" si="1594"/>
        <v>0</v>
      </c>
      <c r="O6455" s="1">
        <f t="shared" si="1595"/>
        <v>0</v>
      </c>
      <c r="P6455" s="1">
        <f t="shared" si="1598"/>
        <v>3.377699720527872E+17</v>
      </c>
    </row>
    <row r="6456" spans="1:16" x14ac:dyDescent="0.3">
      <c r="A6456" s="3">
        <v>0.54949186441323949</v>
      </c>
      <c r="B6456">
        <f t="shared" si="1589"/>
        <v>1</v>
      </c>
      <c r="C6456" s="1">
        <f t="shared" si="1596"/>
        <v>838860800</v>
      </c>
      <c r="D6456" s="1" t="str">
        <f t="shared" si="1590"/>
        <v>NO</v>
      </c>
      <c r="E6456">
        <f t="shared" si="1591"/>
        <v>294</v>
      </c>
      <c r="F6456">
        <f t="shared" si="1592"/>
        <v>136</v>
      </c>
      <c r="G6456" s="2">
        <f t="shared" si="1593"/>
        <v>0.46258503401360546</v>
      </c>
      <c r="H6456" s="1">
        <f t="shared" si="1599"/>
        <v>587202560</v>
      </c>
      <c r="I6456" s="1">
        <f t="shared" si="1600"/>
        <v>0</v>
      </c>
      <c r="J6456" s="1">
        <f t="shared" si="1601"/>
        <v>0</v>
      </c>
      <c r="K6456" s="1">
        <f t="shared" si="1602"/>
        <v>587202560</v>
      </c>
      <c r="L6456" s="1">
        <f t="shared" si="1603"/>
        <v>587202560</v>
      </c>
      <c r="M6456" s="1">
        <f t="shared" si="1597"/>
        <v>1354546670688.75</v>
      </c>
      <c r="N6456" s="1">
        <f t="shared" si="1594"/>
        <v>0</v>
      </c>
      <c r="O6456" s="1">
        <f t="shared" si="1595"/>
        <v>0</v>
      </c>
      <c r="P6456" s="1">
        <f t="shared" si="1598"/>
        <v>3.377699720527872E+17</v>
      </c>
    </row>
    <row r="6457" spans="1:16" x14ac:dyDescent="0.3">
      <c r="A6457" s="3">
        <v>0.13150087099345309</v>
      </c>
      <c r="B6457">
        <f t="shared" si="1589"/>
        <v>0</v>
      </c>
      <c r="C6457" s="1">
        <f t="shared" si="1596"/>
        <v>419430400</v>
      </c>
      <c r="D6457" s="1" t="str">
        <f t="shared" si="1590"/>
        <v>NO</v>
      </c>
      <c r="E6457">
        <f t="shared" si="1591"/>
        <v>295</v>
      </c>
      <c r="F6457">
        <f t="shared" si="1592"/>
        <v>136</v>
      </c>
      <c r="G6457" s="2">
        <f t="shared" si="1593"/>
        <v>0.46101694915254238</v>
      </c>
      <c r="H6457" s="1">
        <f t="shared" si="1599"/>
        <v>0</v>
      </c>
      <c r="I6457" s="1">
        <f t="shared" si="1600"/>
        <v>419430400</v>
      </c>
      <c r="J6457" s="1">
        <f t="shared" si="1601"/>
        <v>419430400</v>
      </c>
      <c r="K6457" s="1">
        <f t="shared" si="1602"/>
        <v>0</v>
      </c>
      <c r="L6457" s="1">
        <f t="shared" si="1603"/>
        <v>0</v>
      </c>
      <c r="M6457" s="1">
        <f t="shared" si="1597"/>
        <v>1354127240288.75</v>
      </c>
      <c r="N6457" s="1">
        <f t="shared" si="1594"/>
        <v>0</v>
      </c>
      <c r="O6457" s="1">
        <f t="shared" si="1595"/>
        <v>0</v>
      </c>
      <c r="P6457" s="1">
        <f t="shared" si="1598"/>
        <v>3.377699720527872E+17</v>
      </c>
    </row>
    <row r="6458" spans="1:16" x14ac:dyDescent="0.3">
      <c r="A6458" s="3">
        <v>0.81323467360500834</v>
      </c>
      <c r="B6458">
        <f t="shared" si="1589"/>
        <v>1</v>
      </c>
      <c r="C6458" s="1">
        <f t="shared" si="1596"/>
        <v>838860800</v>
      </c>
      <c r="D6458" s="1" t="str">
        <f t="shared" si="1590"/>
        <v>NO</v>
      </c>
      <c r="E6458">
        <f t="shared" si="1591"/>
        <v>296</v>
      </c>
      <c r="F6458">
        <f t="shared" si="1592"/>
        <v>137</v>
      </c>
      <c r="G6458" s="2">
        <f t="shared" si="1593"/>
        <v>0.46283783783783783</v>
      </c>
      <c r="H6458" s="1">
        <f t="shared" si="1599"/>
        <v>587202560</v>
      </c>
      <c r="I6458" s="1">
        <f t="shared" si="1600"/>
        <v>0</v>
      </c>
      <c r="J6458" s="1">
        <f t="shared" si="1601"/>
        <v>0</v>
      </c>
      <c r="K6458" s="1">
        <f t="shared" si="1602"/>
        <v>587202560</v>
      </c>
      <c r="L6458" s="1">
        <f t="shared" si="1603"/>
        <v>587202560</v>
      </c>
      <c r="M6458" s="1">
        <f t="shared" si="1597"/>
        <v>1354714442848.75</v>
      </c>
      <c r="N6458" s="1">
        <f t="shared" si="1594"/>
        <v>0</v>
      </c>
      <c r="O6458" s="1">
        <f t="shared" si="1595"/>
        <v>0</v>
      </c>
      <c r="P6458" s="1">
        <f t="shared" si="1598"/>
        <v>3.377699720527872E+17</v>
      </c>
    </row>
    <row r="6459" spans="1:16" x14ac:dyDescent="0.3">
      <c r="A6459" s="3">
        <v>0.86059179076137782</v>
      </c>
      <c r="B6459">
        <f t="shared" si="1589"/>
        <v>1</v>
      </c>
      <c r="C6459" s="1">
        <f t="shared" si="1596"/>
        <v>419430400</v>
      </c>
      <c r="D6459" s="1" t="str">
        <f t="shared" si="1590"/>
        <v>NO</v>
      </c>
      <c r="E6459">
        <f t="shared" si="1591"/>
        <v>297</v>
      </c>
      <c r="F6459">
        <f t="shared" si="1592"/>
        <v>138</v>
      </c>
      <c r="G6459" s="2">
        <f t="shared" si="1593"/>
        <v>0.46464646464646464</v>
      </c>
      <c r="H6459" s="1">
        <f t="shared" si="1599"/>
        <v>293601280</v>
      </c>
      <c r="I6459" s="1">
        <f t="shared" si="1600"/>
        <v>0</v>
      </c>
      <c r="J6459" s="1">
        <f t="shared" si="1601"/>
        <v>0</v>
      </c>
      <c r="K6459" s="1">
        <f t="shared" si="1602"/>
        <v>293601280</v>
      </c>
      <c r="L6459" s="1">
        <f t="shared" si="1603"/>
        <v>880803840</v>
      </c>
      <c r="M6459" s="1">
        <f t="shared" si="1597"/>
        <v>1355008044128.75</v>
      </c>
      <c r="N6459" s="1">
        <f t="shared" si="1594"/>
        <v>0</v>
      </c>
      <c r="O6459" s="1">
        <f t="shared" si="1595"/>
        <v>0</v>
      </c>
      <c r="P6459" s="1">
        <f t="shared" si="1598"/>
        <v>3.377699720527872E+17</v>
      </c>
    </row>
    <row r="6460" spans="1:16" x14ac:dyDescent="0.3">
      <c r="A6460" s="3">
        <v>0.42842871046569564</v>
      </c>
      <c r="B6460">
        <f t="shared" si="1589"/>
        <v>0</v>
      </c>
      <c r="C6460" s="1">
        <f t="shared" si="1596"/>
        <v>209715200</v>
      </c>
      <c r="D6460" s="1" t="str">
        <f t="shared" si="1590"/>
        <v>NO</v>
      </c>
      <c r="E6460">
        <f t="shared" si="1591"/>
        <v>298</v>
      </c>
      <c r="F6460">
        <f t="shared" si="1592"/>
        <v>138</v>
      </c>
      <c r="G6460" s="2">
        <f t="shared" si="1593"/>
        <v>0.46308724832214765</v>
      </c>
      <c r="H6460" s="1">
        <f t="shared" si="1599"/>
        <v>0</v>
      </c>
      <c r="I6460" s="1">
        <f t="shared" si="1600"/>
        <v>209715200</v>
      </c>
      <c r="J6460" s="1">
        <f t="shared" si="1601"/>
        <v>209715200</v>
      </c>
      <c r="K6460" s="1">
        <f t="shared" si="1602"/>
        <v>0</v>
      </c>
      <c r="L6460" s="1">
        <f t="shared" si="1603"/>
        <v>0</v>
      </c>
      <c r="M6460" s="1">
        <f t="shared" si="1597"/>
        <v>1354798328928.75</v>
      </c>
      <c r="N6460" s="1">
        <f t="shared" si="1594"/>
        <v>0</v>
      </c>
      <c r="O6460" s="1">
        <f t="shared" si="1595"/>
        <v>0</v>
      </c>
      <c r="P6460" s="1">
        <f t="shared" si="1598"/>
        <v>3.377699720527872E+17</v>
      </c>
    </row>
    <row r="6461" spans="1:16" x14ac:dyDescent="0.3">
      <c r="A6461" s="3">
        <v>0.39726487388743348</v>
      </c>
      <c r="B6461">
        <f t="shared" si="1589"/>
        <v>0</v>
      </c>
      <c r="C6461" s="1">
        <f t="shared" si="1596"/>
        <v>419430400</v>
      </c>
      <c r="D6461" s="1" t="str">
        <f t="shared" si="1590"/>
        <v>NO</v>
      </c>
      <c r="E6461">
        <f t="shared" si="1591"/>
        <v>299</v>
      </c>
      <c r="F6461">
        <f t="shared" si="1592"/>
        <v>138</v>
      </c>
      <c r="G6461" s="2">
        <f t="shared" si="1593"/>
        <v>0.46153846153846156</v>
      </c>
      <c r="H6461" s="1">
        <f t="shared" si="1599"/>
        <v>0</v>
      </c>
      <c r="I6461" s="1">
        <f t="shared" si="1600"/>
        <v>419430400</v>
      </c>
      <c r="J6461" s="1">
        <f t="shared" si="1601"/>
        <v>629145600</v>
      </c>
      <c r="K6461" s="1">
        <f t="shared" si="1602"/>
        <v>0</v>
      </c>
      <c r="L6461" s="1">
        <f t="shared" si="1603"/>
        <v>0</v>
      </c>
      <c r="M6461" s="1">
        <f t="shared" si="1597"/>
        <v>1354378898528.75</v>
      </c>
      <c r="N6461" s="1">
        <f t="shared" si="1594"/>
        <v>0</v>
      </c>
      <c r="O6461" s="1">
        <f t="shared" si="1595"/>
        <v>0</v>
      </c>
      <c r="P6461" s="1">
        <f t="shared" si="1598"/>
        <v>3.377699720527872E+17</v>
      </c>
    </row>
    <row r="6462" spans="1:16" x14ac:dyDescent="0.3">
      <c r="A6462" s="3">
        <v>0.37316496416294276</v>
      </c>
      <c r="B6462">
        <f t="shared" si="1589"/>
        <v>0</v>
      </c>
      <c r="C6462" s="1">
        <f t="shared" si="1596"/>
        <v>838860800</v>
      </c>
      <c r="D6462" s="1" t="str">
        <f t="shared" si="1590"/>
        <v>NO</v>
      </c>
      <c r="E6462">
        <f t="shared" si="1591"/>
        <v>300</v>
      </c>
      <c r="F6462">
        <f t="shared" si="1592"/>
        <v>138</v>
      </c>
      <c r="G6462" s="2">
        <f t="shared" si="1593"/>
        <v>0.46</v>
      </c>
      <c r="H6462" s="1">
        <f t="shared" si="1599"/>
        <v>0</v>
      </c>
      <c r="I6462" s="1">
        <f t="shared" si="1600"/>
        <v>838860800</v>
      </c>
      <c r="J6462" s="1">
        <f t="shared" si="1601"/>
        <v>1468006400</v>
      </c>
      <c r="K6462" s="1">
        <f t="shared" si="1602"/>
        <v>0</v>
      </c>
      <c r="L6462" s="1">
        <f t="shared" si="1603"/>
        <v>0</v>
      </c>
      <c r="M6462" s="1">
        <f t="shared" si="1597"/>
        <v>1353540037728.75</v>
      </c>
      <c r="N6462" s="1">
        <f t="shared" si="1594"/>
        <v>0</v>
      </c>
      <c r="O6462" s="1">
        <f t="shared" si="1595"/>
        <v>0</v>
      </c>
      <c r="P6462" s="1">
        <f t="shared" si="1598"/>
        <v>3.377699720527872E+17</v>
      </c>
    </row>
    <row r="6463" spans="1:16" x14ac:dyDescent="0.3">
      <c r="A6463" s="3">
        <v>4.4108156778850049E-2</v>
      </c>
      <c r="B6463">
        <f t="shared" si="1589"/>
        <v>0</v>
      </c>
      <c r="C6463" s="1">
        <f t="shared" si="1596"/>
        <v>1677721600</v>
      </c>
      <c r="D6463" s="1" t="str">
        <f t="shared" si="1590"/>
        <v>NO</v>
      </c>
      <c r="E6463">
        <f t="shared" si="1591"/>
        <v>301</v>
      </c>
      <c r="F6463">
        <f t="shared" si="1592"/>
        <v>138</v>
      </c>
      <c r="G6463" s="2">
        <f t="shared" si="1593"/>
        <v>0.4584717607973422</v>
      </c>
      <c r="H6463" s="1">
        <f t="shared" si="1599"/>
        <v>0</v>
      </c>
      <c r="I6463" s="1">
        <f t="shared" si="1600"/>
        <v>1677721600</v>
      </c>
      <c r="J6463" s="1">
        <f t="shared" si="1601"/>
        <v>3145728000</v>
      </c>
      <c r="K6463" s="1">
        <f t="shared" si="1602"/>
        <v>0</v>
      </c>
      <c r="L6463" s="1">
        <f t="shared" si="1603"/>
        <v>0</v>
      </c>
      <c r="M6463" s="1">
        <f t="shared" si="1597"/>
        <v>1351862316128.75</v>
      </c>
      <c r="N6463" s="1">
        <f t="shared" si="1594"/>
        <v>0</v>
      </c>
      <c r="O6463" s="1">
        <f t="shared" si="1595"/>
        <v>0</v>
      </c>
      <c r="P6463" s="1">
        <f t="shared" si="1598"/>
        <v>3.377699720527872E+17</v>
      </c>
    </row>
    <row r="6464" spans="1:16" x14ac:dyDescent="0.3">
      <c r="A6464" s="3">
        <v>0.7993692627325919</v>
      </c>
      <c r="B6464">
        <f t="shared" si="1589"/>
        <v>1</v>
      </c>
      <c r="C6464" s="1">
        <f t="shared" si="1596"/>
        <v>3355443200</v>
      </c>
      <c r="D6464" s="1" t="str">
        <f t="shared" si="1590"/>
        <v>NO</v>
      </c>
      <c r="E6464">
        <f t="shared" si="1591"/>
        <v>302</v>
      </c>
      <c r="F6464">
        <f t="shared" si="1592"/>
        <v>139</v>
      </c>
      <c r="G6464" s="2">
        <f t="shared" si="1593"/>
        <v>0.46026490066225167</v>
      </c>
      <c r="H6464" s="1">
        <f t="shared" si="1599"/>
        <v>2348810240</v>
      </c>
      <c r="I6464" s="1">
        <f t="shared" si="1600"/>
        <v>0</v>
      </c>
      <c r="J6464" s="1">
        <f t="shared" si="1601"/>
        <v>0</v>
      </c>
      <c r="K6464" s="1">
        <f t="shared" si="1602"/>
        <v>2348810240</v>
      </c>
      <c r="L6464" s="1">
        <f t="shared" si="1603"/>
        <v>2348810240</v>
      </c>
      <c r="M6464" s="1">
        <f t="shared" si="1597"/>
        <v>1354211126368.75</v>
      </c>
      <c r="N6464" s="1">
        <f t="shared" si="1594"/>
        <v>0</v>
      </c>
      <c r="O6464" s="1">
        <f t="shared" si="1595"/>
        <v>0</v>
      </c>
      <c r="P6464" s="1">
        <f t="shared" si="1598"/>
        <v>3.377699720527872E+17</v>
      </c>
    </row>
    <row r="6465" spans="1:16" x14ac:dyDescent="0.3">
      <c r="A6465" s="3">
        <v>0.43893197776572335</v>
      </c>
      <c r="B6465">
        <f t="shared" si="1589"/>
        <v>0</v>
      </c>
      <c r="C6465" s="1">
        <f t="shared" si="1596"/>
        <v>1677721600</v>
      </c>
      <c r="D6465" s="1" t="str">
        <f t="shared" si="1590"/>
        <v>NO</v>
      </c>
      <c r="E6465">
        <f t="shared" si="1591"/>
        <v>303</v>
      </c>
      <c r="F6465">
        <f t="shared" si="1592"/>
        <v>139</v>
      </c>
      <c r="G6465" s="2">
        <f t="shared" si="1593"/>
        <v>0.45874587458745875</v>
      </c>
      <c r="H6465" s="1">
        <f t="shared" si="1599"/>
        <v>0</v>
      </c>
      <c r="I6465" s="1">
        <f t="shared" si="1600"/>
        <v>1677721600</v>
      </c>
      <c r="J6465" s="1">
        <f t="shared" si="1601"/>
        <v>1677721600</v>
      </c>
      <c r="K6465" s="1">
        <f t="shared" si="1602"/>
        <v>0</v>
      </c>
      <c r="L6465" s="1">
        <f t="shared" si="1603"/>
        <v>0</v>
      </c>
      <c r="M6465" s="1">
        <f t="shared" si="1597"/>
        <v>1352533404768.75</v>
      </c>
      <c r="N6465" s="1">
        <f t="shared" si="1594"/>
        <v>0</v>
      </c>
      <c r="O6465" s="1">
        <f t="shared" si="1595"/>
        <v>0</v>
      </c>
      <c r="P6465" s="1">
        <f t="shared" si="1598"/>
        <v>3.377699720527872E+17</v>
      </c>
    </row>
    <row r="6466" spans="1:16" x14ac:dyDescent="0.3">
      <c r="A6466" s="3">
        <v>0.87291460814348154</v>
      </c>
      <c r="B6466">
        <f t="shared" si="1589"/>
        <v>1</v>
      </c>
      <c r="C6466" s="1">
        <f t="shared" si="1596"/>
        <v>3355443200</v>
      </c>
      <c r="D6466" s="1" t="str">
        <f t="shared" si="1590"/>
        <v>NO</v>
      </c>
      <c r="E6466">
        <f t="shared" si="1591"/>
        <v>304</v>
      </c>
      <c r="F6466">
        <f t="shared" si="1592"/>
        <v>140</v>
      </c>
      <c r="G6466" s="2">
        <f t="shared" si="1593"/>
        <v>0.46052631578947367</v>
      </c>
      <c r="H6466" s="1">
        <f t="shared" si="1599"/>
        <v>2348810240</v>
      </c>
      <c r="I6466" s="1">
        <f t="shared" si="1600"/>
        <v>0</v>
      </c>
      <c r="J6466" s="1">
        <f t="shared" si="1601"/>
        <v>0</v>
      </c>
      <c r="K6466" s="1">
        <f t="shared" si="1602"/>
        <v>2348810240</v>
      </c>
      <c r="L6466" s="1">
        <f t="shared" si="1603"/>
        <v>2348810240</v>
      </c>
      <c r="M6466" s="1">
        <f t="shared" si="1597"/>
        <v>1354882215008.75</v>
      </c>
      <c r="N6466" s="1">
        <f t="shared" si="1594"/>
        <v>0</v>
      </c>
      <c r="O6466" s="1">
        <f t="shared" si="1595"/>
        <v>0</v>
      </c>
      <c r="P6466" s="1">
        <f t="shared" si="1598"/>
        <v>3.377699720527872E+17</v>
      </c>
    </row>
    <row r="6467" spans="1:16" x14ac:dyDescent="0.3">
      <c r="A6467" s="3">
        <v>0.14386966883639685</v>
      </c>
      <c r="B6467">
        <f t="shared" si="1589"/>
        <v>0</v>
      </c>
      <c r="C6467" s="1">
        <f t="shared" si="1596"/>
        <v>1677721600</v>
      </c>
      <c r="D6467" s="1" t="str">
        <f t="shared" si="1590"/>
        <v>NO</v>
      </c>
      <c r="E6467">
        <f t="shared" si="1591"/>
        <v>305</v>
      </c>
      <c r="F6467">
        <f t="shared" si="1592"/>
        <v>140</v>
      </c>
      <c r="G6467" s="2">
        <f t="shared" si="1593"/>
        <v>0.45901639344262296</v>
      </c>
      <c r="H6467" s="1">
        <f t="shared" si="1599"/>
        <v>0</v>
      </c>
      <c r="I6467" s="1">
        <f t="shared" si="1600"/>
        <v>1677721600</v>
      </c>
      <c r="J6467" s="1">
        <f t="shared" si="1601"/>
        <v>1677721600</v>
      </c>
      <c r="K6467" s="1">
        <f t="shared" si="1602"/>
        <v>0</v>
      </c>
      <c r="L6467" s="1">
        <f t="shared" si="1603"/>
        <v>0</v>
      </c>
      <c r="M6467" s="1">
        <f t="shared" si="1597"/>
        <v>1353204493408.75</v>
      </c>
      <c r="N6467" s="1">
        <f t="shared" si="1594"/>
        <v>0</v>
      </c>
      <c r="O6467" s="1">
        <f t="shared" si="1595"/>
        <v>0</v>
      </c>
      <c r="P6467" s="1">
        <f t="shared" si="1598"/>
        <v>3.377699720527872E+17</v>
      </c>
    </row>
    <row r="6468" spans="1:16" x14ac:dyDescent="0.3">
      <c r="A6468" s="3">
        <v>0.24496567847216355</v>
      </c>
      <c r="B6468">
        <f t="shared" ref="B6468:B6531" si="1604">IF(A6468&lt;0.5,0,1)</f>
        <v>0</v>
      </c>
      <c r="C6468" s="1">
        <f t="shared" si="1596"/>
        <v>3355443200</v>
      </c>
      <c r="D6468" s="1" t="str">
        <f t="shared" ref="D6468:D6531" si="1605">IF(M6468&gt;=P6468,"YES",IF(AND(B6468=1,C6468/2&lt;10),"YES","NO"))</f>
        <v>NO</v>
      </c>
      <c r="E6468">
        <f t="shared" ref="E6468:E6531" si="1606">IF(D6467="NO",E6467+1,1)</f>
        <v>306</v>
      </c>
      <c r="F6468">
        <f t="shared" ref="F6468:F6531" si="1607">IF(D6467="NO",F6467+B6468,B6468)</f>
        <v>140</v>
      </c>
      <c r="G6468" s="2">
        <f t="shared" ref="G6468:G6531" si="1608">IFERROR(F6468/E6468,"")</f>
        <v>0.45751633986928103</v>
      </c>
      <c r="H6468" s="1">
        <f t="shared" si="1599"/>
        <v>0</v>
      </c>
      <c r="I6468" s="1">
        <f t="shared" si="1600"/>
        <v>3355443200</v>
      </c>
      <c r="J6468" s="1">
        <f t="shared" si="1601"/>
        <v>5033164800</v>
      </c>
      <c r="K6468" s="1">
        <f t="shared" si="1602"/>
        <v>0</v>
      </c>
      <c r="L6468" s="1">
        <f t="shared" si="1603"/>
        <v>0</v>
      </c>
      <c r="M6468" s="1">
        <f t="shared" si="1597"/>
        <v>1349849050208.75</v>
      </c>
      <c r="N6468" s="1">
        <f t="shared" ref="N6468:N6531" si="1609">IF(M6468&gt;P6468,P6468,)</f>
        <v>0</v>
      </c>
      <c r="O6468" s="1">
        <f t="shared" ref="O6468:O6531" si="1610">IF(M6468&gt;=P6468,M6468,0)</f>
        <v>0</v>
      </c>
      <c r="P6468" s="1">
        <f t="shared" si="1598"/>
        <v>3.377699720527872E+17</v>
      </c>
    </row>
    <row r="6469" spans="1:16" x14ac:dyDescent="0.3">
      <c r="A6469" s="3">
        <v>0.68028825969650497</v>
      </c>
      <c r="B6469">
        <f t="shared" si="1604"/>
        <v>1</v>
      </c>
      <c r="C6469" s="1">
        <f t="shared" ref="C6469:C6532" si="1611">IF(N6468=0,IF(B6468=0,2*C6468,IF((C6468/2)&lt;10,100,0.5*C6468)),100)</f>
        <v>6710886400</v>
      </c>
      <c r="D6469" s="1" t="str">
        <f t="shared" si="1605"/>
        <v>NO</v>
      </c>
      <c r="E6469">
        <f t="shared" si="1606"/>
        <v>307</v>
      </c>
      <c r="F6469">
        <f t="shared" si="1607"/>
        <v>141</v>
      </c>
      <c r="G6469" s="2">
        <f t="shared" si="1608"/>
        <v>0.45928338762214982</v>
      </c>
      <c r="H6469" s="1">
        <f t="shared" si="1599"/>
        <v>4697620480</v>
      </c>
      <c r="I6469" s="1">
        <f t="shared" si="1600"/>
        <v>0</v>
      </c>
      <c r="J6469" s="1">
        <f t="shared" si="1601"/>
        <v>0</v>
      </c>
      <c r="K6469" s="1">
        <f t="shared" si="1602"/>
        <v>4697620480</v>
      </c>
      <c r="L6469" s="1">
        <f t="shared" si="1603"/>
        <v>4697620480</v>
      </c>
      <c r="M6469" s="1">
        <f t="shared" ref="M6469:M6532" si="1612">M6468+K6469-I6469-O6468</f>
        <v>1354546670688.75</v>
      </c>
      <c r="N6469" s="1">
        <f t="shared" si="1609"/>
        <v>0</v>
      </c>
      <c r="O6469" s="1">
        <f t="shared" si="1610"/>
        <v>0</v>
      </c>
      <c r="P6469" s="1">
        <f t="shared" si="1598"/>
        <v>3.377699720527872E+17</v>
      </c>
    </row>
    <row r="6470" spans="1:16" x14ac:dyDescent="0.3">
      <c r="A6470" s="3">
        <v>0.20858284417102613</v>
      </c>
      <c r="B6470">
        <f t="shared" si="1604"/>
        <v>0</v>
      </c>
      <c r="C6470" s="1">
        <f t="shared" si="1611"/>
        <v>3355443200</v>
      </c>
      <c r="D6470" s="1" t="str">
        <f t="shared" si="1605"/>
        <v>NO</v>
      </c>
      <c r="E6470">
        <f t="shared" si="1606"/>
        <v>308</v>
      </c>
      <c r="F6470">
        <f t="shared" si="1607"/>
        <v>141</v>
      </c>
      <c r="G6470" s="2">
        <f t="shared" si="1608"/>
        <v>0.45779220779220781</v>
      </c>
      <c r="H6470" s="1">
        <f t="shared" si="1599"/>
        <v>0</v>
      </c>
      <c r="I6470" s="1">
        <f t="shared" si="1600"/>
        <v>3355443200</v>
      </c>
      <c r="J6470" s="1">
        <f t="shared" si="1601"/>
        <v>3355443200</v>
      </c>
      <c r="K6470" s="1">
        <f t="shared" si="1602"/>
        <v>0</v>
      </c>
      <c r="L6470" s="1">
        <f t="shared" si="1603"/>
        <v>0</v>
      </c>
      <c r="M6470" s="1">
        <f t="shared" si="1612"/>
        <v>1351191227488.75</v>
      </c>
      <c r="N6470" s="1">
        <f t="shared" si="1609"/>
        <v>0</v>
      </c>
      <c r="O6470" s="1">
        <f t="shared" si="1610"/>
        <v>0</v>
      </c>
      <c r="P6470" s="1">
        <f t="shared" ref="P6470:P6533" si="1613">IF(C6470+C6469&lt;P6469,P6469,C6470+C6469)</f>
        <v>3.377699720527872E+17</v>
      </c>
    </row>
    <row r="6471" spans="1:16" x14ac:dyDescent="0.3">
      <c r="A6471" s="3">
        <v>2.9052560982105402E-2</v>
      </c>
      <c r="B6471">
        <f t="shared" si="1604"/>
        <v>0</v>
      </c>
      <c r="C6471" s="1">
        <f t="shared" si="1611"/>
        <v>6710886400</v>
      </c>
      <c r="D6471" s="1" t="str">
        <f t="shared" si="1605"/>
        <v>NO</v>
      </c>
      <c r="E6471">
        <f t="shared" si="1606"/>
        <v>309</v>
      </c>
      <c r="F6471">
        <f t="shared" si="1607"/>
        <v>141</v>
      </c>
      <c r="G6471" s="2">
        <f t="shared" si="1608"/>
        <v>0.4563106796116505</v>
      </c>
      <c r="H6471" s="1">
        <f t="shared" si="1599"/>
        <v>0</v>
      </c>
      <c r="I6471" s="1">
        <f t="shared" si="1600"/>
        <v>6710886400</v>
      </c>
      <c r="J6471" s="1">
        <f t="shared" si="1601"/>
        <v>10066329600</v>
      </c>
      <c r="K6471" s="1">
        <f t="shared" si="1602"/>
        <v>0</v>
      </c>
      <c r="L6471" s="1">
        <f t="shared" si="1603"/>
        <v>0</v>
      </c>
      <c r="M6471" s="1">
        <f t="shared" si="1612"/>
        <v>1344480341088.75</v>
      </c>
      <c r="N6471" s="1">
        <f t="shared" si="1609"/>
        <v>0</v>
      </c>
      <c r="O6471" s="1">
        <f t="shared" si="1610"/>
        <v>0</v>
      </c>
      <c r="P6471" s="1">
        <f t="shared" si="1613"/>
        <v>3.377699720527872E+17</v>
      </c>
    </row>
    <row r="6472" spans="1:16" x14ac:dyDescent="0.3">
      <c r="A6472" s="3">
        <v>7.8574575573580052E-2</v>
      </c>
      <c r="B6472">
        <f t="shared" si="1604"/>
        <v>0</v>
      </c>
      <c r="C6472" s="1">
        <f t="shared" si="1611"/>
        <v>13421772800</v>
      </c>
      <c r="D6472" s="1" t="str">
        <f t="shared" si="1605"/>
        <v>NO</v>
      </c>
      <c r="E6472">
        <f t="shared" si="1606"/>
        <v>310</v>
      </c>
      <c r="F6472">
        <f t="shared" si="1607"/>
        <v>141</v>
      </c>
      <c r="G6472" s="2">
        <f t="shared" si="1608"/>
        <v>0.45483870967741935</v>
      </c>
      <c r="H6472" s="1">
        <f t="shared" si="1599"/>
        <v>0</v>
      </c>
      <c r="I6472" s="1">
        <f t="shared" si="1600"/>
        <v>13421772800</v>
      </c>
      <c r="J6472" s="1">
        <f t="shared" si="1601"/>
        <v>23488102400</v>
      </c>
      <c r="K6472" s="1">
        <f t="shared" si="1602"/>
        <v>0</v>
      </c>
      <c r="L6472" s="1">
        <f t="shared" si="1603"/>
        <v>0</v>
      </c>
      <c r="M6472" s="1">
        <f t="shared" si="1612"/>
        <v>1331058568288.75</v>
      </c>
      <c r="N6472" s="1">
        <f t="shared" si="1609"/>
        <v>0</v>
      </c>
      <c r="O6472" s="1">
        <f t="shared" si="1610"/>
        <v>0</v>
      </c>
      <c r="P6472" s="1">
        <f t="shared" si="1613"/>
        <v>3.377699720527872E+17</v>
      </c>
    </row>
    <row r="6473" spans="1:16" x14ac:dyDescent="0.3">
      <c r="A6473" s="3">
        <v>0.71096278498759924</v>
      </c>
      <c r="B6473">
        <f t="shared" si="1604"/>
        <v>1</v>
      </c>
      <c r="C6473" s="1">
        <f t="shared" si="1611"/>
        <v>26843545600</v>
      </c>
      <c r="D6473" s="1" t="str">
        <f t="shared" si="1605"/>
        <v>NO</v>
      </c>
      <c r="E6473">
        <f t="shared" si="1606"/>
        <v>311</v>
      </c>
      <c r="F6473">
        <f t="shared" si="1607"/>
        <v>142</v>
      </c>
      <c r="G6473" s="2">
        <f t="shared" si="1608"/>
        <v>0.45659163987138263</v>
      </c>
      <c r="H6473" s="1">
        <f t="shared" si="1599"/>
        <v>18790481920</v>
      </c>
      <c r="I6473" s="1">
        <f t="shared" si="1600"/>
        <v>0</v>
      </c>
      <c r="J6473" s="1">
        <f t="shared" si="1601"/>
        <v>0</v>
      </c>
      <c r="K6473" s="1">
        <f t="shared" si="1602"/>
        <v>18790481920</v>
      </c>
      <c r="L6473" s="1">
        <f t="shared" si="1603"/>
        <v>18790481920</v>
      </c>
      <c r="M6473" s="1">
        <f t="shared" si="1612"/>
        <v>1349849050208.75</v>
      </c>
      <c r="N6473" s="1">
        <f t="shared" si="1609"/>
        <v>0</v>
      </c>
      <c r="O6473" s="1">
        <f t="shared" si="1610"/>
        <v>0</v>
      </c>
      <c r="P6473" s="1">
        <f t="shared" si="1613"/>
        <v>3.377699720527872E+17</v>
      </c>
    </row>
    <row r="6474" spans="1:16" x14ac:dyDescent="0.3">
      <c r="A6474" s="3">
        <v>0.313277437271126</v>
      </c>
      <c r="B6474">
        <f t="shared" si="1604"/>
        <v>0</v>
      </c>
      <c r="C6474" s="1">
        <f t="shared" si="1611"/>
        <v>13421772800</v>
      </c>
      <c r="D6474" s="1" t="str">
        <f t="shared" si="1605"/>
        <v>NO</v>
      </c>
      <c r="E6474">
        <f t="shared" si="1606"/>
        <v>312</v>
      </c>
      <c r="F6474">
        <f t="shared" si="1607"/>
        <v>142</v>
      </c>
      <c r="G6474" s="2">
        <f t="shared" si="1608"/>
        <v>0.45512820512820512</v>
      </c>
      <c r="H6474" s="1">
        <f t="shared" si="1599"/>
        <v>0</v>
      </c>
      <c r="I6474" s="1">
        <f t="shared" si="1600"/>
        <v>13421772800</v>
      </c>
      <c r="J6474" s="1">
        <f t="shared" si="1601"/>
        <v>13421772800</v>
      </c>
      <c r="K6474" s="1">
        <f t="shared" si="1602"/>
        <v>0</v>
      </c>
      <c r="L6474" s="1">
        <f t="shared" si="1603"/>
        <v>0</v>
      </c>
      <c r="M6474" s="1">
        <f t="shared" si="1612"/>
        <v>1336427277408.75</v>
      </c>
      <c r="N6474" s="1">
        <f t="shared" si="1609"/>
        <v>0</v>
      </c>
      <c r="O6474" s="1">
        <f t="shared" si="1610"/>
        <v>0</v>
      </c>
      <c r="P6474" s="1">
        <f t="shared" si="1613"/>
        <v>3.377699720527872E+17</v>
      </c>
    </row>
    <row r="6475" spans="1:16" x14ac:dyDescent="0.3">
      <c r="A6475" s="3">
        <v>0.15045556823019113</v>
      </c>
      <c r="B6475">
        <f t="shared" si="1604"/>
        <v>0</v>
      </c>
      <c r="C6475" s="1">
        <f t="shared" si="1611"/>
        <v>26843545600</v>
      </c>
      <c r="D6475" s="1" t="str">
        <f t="shared" si="1605"/>
        <v>NO</v>
      </c>
      <c r="E6475">
        <f t="shared" si="1606"/>
        <v>313</v>
      </c>
      <c r="F6475">
        <f t="shared" si="1607"/>
        <v>142</v>
      </c>
      <c r="G6475" s="2">
        <f t="shared" si="1608"/>
        <v>0.45367412140575081</v>
      </c>
      <c r="H6475" s="1">
        <f t="shared" si="1599"/>
        <v>0</v>
      </c>
      <c r="I6475" s="1">
        <f t="shared" si="1600"/>
        <v>26843545600</v>
      </c>
      <c r="J6475" s="1">
        <f t="shared" si="1601"/>
        <v>40265318400</v>
      </c>
      <c r="K6475" s="1">
        <f t="shared" si="1602"/>
        <v>0</v>
      </c>
      <c r="L6475" s="1">
        <f t="shared" si="1603"/>
        <v>0</v>
      </c>
      <c r="M6475" s="1">
        <f t="shared" si="1612"/>
        <v>1309583731808.75</v>
      </c>
      <c r="N6475" s="1">
        <f t="shared" si="1609"/>
        <v>0</v>
      </c>
      <c r="O6475" s="1">
        <f t="shared" si="1610"/>
        <v>0</v>
      </c>
      <c r="P6475" s="1">
        <f t="shared" si="1613"/>
        <v>3.377699720527872E+17</v>
      </c>
    </row>
    <row r="6476" spans="1:16" x14ac:dyDescent="0.3">
      <c r="A6476" s="3">
        <v>0.66500026092548314</v>
      </c>
      <c r="B6476">
        <f t="shared" si="1604"/>
        <v>1</v>
      </c>
      <c r="C6476" s="1">
        <f t="shared" si="1611"/>
        <v>53687091200</v>
      </c>
      <c r="D6476" s="1" t="str">
        <f t="shared" si="1605"/>
        <v>NO</v>
      </c>
      <c r="E6476">
        <f t="shared" si="1606"/>
        <v>314</v>
      </c>
      <c r="F6476">
        <f t="shared" si="1607"/>
        <v>143</v>
      </c>
      <c r="G6476" s="2">
        <f t="shared" si="1608"/>
        <v>0.45541401273885351</v>
      </c>
      <c r="H6476" s="1">
        <f t="shared" si="1599"/>
        <v>37580963840</v>
      </c>
      <c r="I6476" s="1">
        <f t="shared" si="1600"/>
        <v>0</v>
      </c>
      <c r="J6476" s="1">
        <f t="shared" si="1601"/>
        <v>0</v>
      </c>
      <c r="K6476" s="1">
        <f t="shared" si="1602"/>
        <v>37580963840</v>
      </c>
      <c r="L6476" s="1">
        <f t="shared" si="1603"/>
        <v>37580963840</v>
      </c>
      <c r="M6476" s="1">
        <f t="shared" si="1612"/>
        <v>1347164695648.75</v>
      </c>
      <c r="N6476" s="1">
        <f t="shared" si="1609"/>
        <v>0</v>
      </c>
      <c r="O6476" s="1">
        <f t="shared" si="1610"/>
        <v>0</v>
      </c>
      <c r="P6476" s="1">
        <f t="shared" si="1613"/>
        <v>3.377699720527872E+17</v>
      </c>
    </row>
    <row r="6477" spans="1:16" x14ac:dyDescent="0.3">
      <c r="A6477" s="3">
        <v>0.1910240103337133</v>
      </c>
      <c r="B6477">
        <f t="shared" si="1604"/>
        <v>0</v>
      </c>
      <c r="C6477" s="1">
        <f t="shared" si="1611"/>
        <v>26843545600</v>
      </c>
      <c r="D6477" s="1" t="str">
        <f t="shared" si="1605"/>
        <v>NO</v>
      </c>
      <c r="E6477">
        <f t="shared" si="1606"/>
        <v>315</v>
      </c>
      <c r="F6477">
        <f t="shared" si="1607"/>
        <v>143</v>
      </c>
      <c r="G6477" s="2">
        <f t="shared" si="1608"/>
        <v>0.45396825396825397</v>
      </c>
      <c r="H6477" s="1">
        <f t="shared" si="1599"/>
        <v>0</v>
      </c>
      <c r="I6477" s="1">
        <f t="shared" si="1600"/>
        <v>26843545600</v>
      </c>
      <c r="J6477" s="1">
        <f t="shared" si="1601"/>
        <v>26843545600</v>
      </c>
      <c r="K6477" s="1">
        <f t="shared" si="1602"/>
        <v>0</v>
      </c>
      <c r="L6477" s="1">
        <f t="shared" si="1603"/>
        <v>0</v>
      </c>
      <c r="M6477" s="1">
        <f t="shared" si="1612"/>
        <v>1320321150048.75</v>
      </c>
      <c r="N6477" s="1">
        <f t="shared" si="1609"/>
        <v>0</v>
      </c>
      <c r="O6477" s="1">
        <f t="shared" si="1610"/>
        <v>0</v>
      </c>
      <c r="P6477" s="1">
        <f t="shared" si="1613"/>
        <v>3.377699720527872E+17</v>
      </c>
    </row>
    <row r="6478" spans="1:16" x14ac:dyDescent="0.3">
      <c r="A6478" s="3">
        <v>0.71646704020373964</v>
      </c>
      <c r="B6478">
        <f t="shared" si="1604"/>
        <v>1</v>
      </c>
      <c r="C6478" s="1">
        <f t="shared" si="1611"/>
        <v>53687091200</v>
      </c>
      <c r="D6478" s="1" t="str">
        <f t="shared" si="1605"/>
        <v>NO</v>
      </c>
      <c r="E6478">
        <f t="shared" si="1606"/>
        <v>316</v>
      </c>
      <c r="F6478">
        <f t="shared" si="1607"/>
        <v>144</v>
      </c>
      <c r="G6478" s="2">
        <f t="shared" si="1608"/>
        <v>0.45569620253164556</v>
      </c>
      <c r="H6478" s="1">
        <f t="shared" si="1599"/>
        <v>37580963840</v>
      </c>
      <c r="I6478" s="1">
        <f t="shared" si="1600"/>
        <v>0</v>
      </c>
      <c r="J6478" s="1">
        <f t="shared" si="1601"/>
        <v>0</v>
      </c>
      <c r="K6478" s="1">
        <f t="shared" si="1602"/>
        <v>37580963840</v>
      </c>
      <c r="L6478" s="1">
        <f t="shared" si="1603"/>
        <v>37580963840</v>
      </c>
      <c r="M6478" s="1">
        <f t="shared" si="1612"/>
        <v>1357902113888.75</v>
      </c>
      <c r="N6478" s="1">
        <f t="shared" si="1609"/>
        <v>0</v>
      </c>
      <c r="O6478" s="1">
        <f t="shared" si="1610"/>
        <v>0</v>
      </c>
      <c r="P6478" s="1">
        <f t="shared" si="1613"/>
        <v>3.377699720527872E+17</v>
      </c>
    </row>
    <row r="6479" spans="1:16" x14ac:dyDescent="0.3">
      <c r="A6479" s="3">
        <v>0.69616902833317751</v>
      </c>
      <c r="B6479">
        <f t="shared" si="1604"/>
        <v>1</v>
      </c>
      <c r="C6479" s="1">
        <f t="shared" si="1611"/>
        <v>26843545600</v>
      </c>
      <c r="D6479" s="1" t="str">
        <f t="shared" si="1605"/>
        <v>NO</v>
      </c>
      <c r="E6479">
        <f t="shared" si="1606"/>
        <v>317</v>
      </c>
      <c r="F6479">
        <f t="shared" si="1607"/>
        <v>145</v>
      </c>
      <c r="G6479" s="2">
        <f t="shared" si="1608"/>
        <v>0.45741324921135645</v>
      </c>
      <c r="H6479" s="1">
        <f t="shared" si="1599"/>
        <v>18790481920</v>
      </c>
      <c r="I6479" s="1">
        <f t="shared" si="1600"/>
        <v>0</v>
      </c>
      <c r="J6479" s="1">
        <f t="shared" si="1601"/>
        <v>0</v>
      </c>
      <c r="K6479" s="1">
        <f t="shared" si="1602"/>
        <v>18790481920</v>
      </c>
      <c r="L6479" s="1">
        <f t="shared" si="1603"/>
        <v>56371445760</v>
      </c>
      <c r="M6479" s="1">
        <f t="shared" si="1612"/>
        <v>1376692595808.75</v>
      </c>
      <c r="N6479" s="1">
        <f t="shared" si="1609"/>
        <v>0</v>
      </c>
      <c r="O6479" s="1">
        <f t="shared" si="1610"/>
        <v>0</v>
      </c>
      <c r="P6479" s="1">
        <f t="shared" si="1613"/>
        <v>3.377699720527872E+17</v>
      </c>
    </row>
    <row r="6480" spans="1:16" x14ac:dyDescent="0.3">
      <c r="A6480" s="3">
        <v>0.57691091183131205</v>
      </c>
      <c r="B6480">
        <f t="shared" si="1604"/>
        <v>1</v>
      </c>
      <c r="C6480" s="1">
        <f t="shared" si="1611"/>
        <v>13421772800</v>
      </c>
      <c r="D6480" s="1" t="str">
        <f t="shared" si="1605"/>
        <v>NO</v>
      </c>
      <c r="E6480">
        <f t="shared" si="1606"/>
        <v>318</v>
      </c>
      <c r="F6480">
        <f t="shared" si="1607"/>
        <v>146</v>
      </c>
      <c r="G6480" s="2">
        <f t="shared" si="1608"/>
        <v>0.45911949685534592</v>
      </c>
      <c r="H6480" s="1">
        <f t="shared" si="1599"/>
        <v>9395240960</v>
      </c>
      <c r="I6480" s="1">
        <f t="shared" si="1600"/>
        <v>0</v>
      </c>
      <c r="J6480" s="1">
        <f t="shared" si="1601"/>
        <v>0</v>
      </c>
      <c r="K6480" s="1">
        <f t="shared" si="1602"/>
        <v>9395240960</v>
      </c>
      <c r="L6480" s="1">
        <f t="shared" si="1603"/>
        <v>65766686720</v>
      </c>
      <c r="M6480" s="1">
        <f t="shared" si="1612"/>
        <v>1386087836768.75</v>
      </c>
      <c r="N6480" s="1">
        <f t="shared" si="1609"/>
        <v>0</v>
      </c>
      <c r="O6480" s="1">
        <f t="shared" si="1610"/>
        <v>0</v>
      </c>
      <c r="P6480" s="1">
        <f t="shared" si="1613"/>
        <v>3.377699720527872E+17</v>
      </c>
    </row>
    <row r="6481" spans="1:16" x14ac:dyDescent="0.3">
      <c r="A6481" s="3">
        <v>0.8949228837113602</v>
      </c>
      <c r="B6481">
        <f t="shared" si="1604"/>
        <v>1</v>
      </c>
      <c r="C6481" s="1">
        <f t="shared" si="1611"/>
        <v>6710886400</v>
      </c>
      <c r="D6481" s="1" t="str">
        <f t="shared" si="1605"/>
        <v>NO</v>
      </c>
      <c r="E6481">
        <f t="shared" si="1606"/>
        <v>319</v>
      </c>
      <c r="F6481">
        <f t="shared" si="1607"/>
        <v>147</v>
      </c>
      <c r="G6481" s="2">
        <f t="shared" si="1608"/>
        <v>0.46081504702194359</v>
      </c>
      <c r="H6481" s="1">
        <f t="shared" si="1599"/>
        <v>4697620480</v>
      </c>
      <c r="I6481" s="1">
        <f t="shared" si="1600"/>
        <v>0</v>
      </c>
      <c r="J6481" s="1">
        <f t="shared" si="1601"/>
        <v>0</v>
      </c>
      <c r="K6481" s="1">
        <f t="shared" si="1602"/>
        <v>4697620480</v>
      </c>
      <c r="L6481" s="1">
        <f t="shared" si="1603"/>
        <v>70464307200</v>
      </c>
      <c r="M6481" s="1">
        <f t="shared" si="1612"/>
        <v>1390785457248.75</v>
      </c>
      <c r="N6481" s="1">
        <f t="shared" si="1609"/>
        <v>0</v>
      </c>
      <c r="O6481" s="1">
        <f t="shared" si="1610"/>
        <v>0</v>
      </c>
      <c r="P6481" s="1">
        <f t="shared" si="1613"/>
        <v>3.377699720527872E+17</v>
      </c>
    </row>
    <row r="6482" spans="1:16" x14ac:dyDescent="0.3">
      <c r="A6482" s="3">
        <v>0.2710326633726412</v>
      </c>
      <c r="B6482">
        <f t="shared" si="1604"/>
        <v>0</v>
      </c>
      <c r="C6482" s="1">
        <f t="shared" si="1611"/>
        <v>3355443200</v>
      </c>
      <c r="D6482" s="1" t="str">
        <f t="shared" si="1605"/>
        <v>NO</v>
      </c>
      <c r="E6482">
        <f t="shared" si="1606"/>
        <v>320</v>
      </c>
      <c r="F6482">
        <f t="shared" si="1607"/>
        <v>147</v>
      </c>
      <c r="G6482" s="2">
        <f t="shared" si="1608"/>
        <v>0.45937499999999998</v>
      </c>
      <c r="H6482" s="1">
        <f t="shared" si="1599"/>
        <v>0</v>
      </c>
      <c r="I6482" s="1">
        <f t="shared" si="1600"/>
        <v>3355443200</v>
      </c>
      <c r="J6482" s="1">
        <f t="shared" si="1601"/>
        <v>3355443200</v>
      </c>
      <c r="K6482" s="1">
        <f t="shared" si="1602"/>
        <v>0</v>
      </c>
      <c r="L6482" s="1">
        <f t="shared" si="1603"/>
        <v>0</v>
      </c>
      <c r="M6482" s="1">
        <f t="shared" si="1612"/>
        <v>1387430014048.75</v>
      </c>
      <c r="N6482" s="1">
        <f t="shared" si="1609"/>
        <v>0</v>
      </c>
      <c r="O6482" s="1">
        <f t="shared" si="1610"/>
        <v>0</v>
      </c>
      <c r="P6482" s="1">
        <f t="shared" si="1613"/>
        <v>3.377699720527872E+17</v>
      </c>
    </row>
    <row r="6483" spans="1:16" x14ac:dyDescent="0.3">
      <c r="A6483" s="3">
        <v>0.34343934977436552</v>
      </c>
      <c r="B6483">
        <f t="shared" si="1604"/>
        <v>0</v>
      </c>
      <c r="C6483" s="1">
        <f t="shared" si="1611"/>
        <v>6710886400</v>
      </c>
      <c r="D6483" s="1" t="str">
        <f t="shared" si="1605"/>
        <v>NO</v>
      </c>
      <c r="E6483">
        <f t="shared" si="1606"/>
        <v>321</v>
      </c>
      <c r="F6483">
        <f t="shared" si="1607"/>
        <v>147</v>
      </c>
      <c r="G6483" s="2">
        <f t="shared" si="1608"/>
        <v>0.45794392523364486</v>
      </c>
      <c r="H6483" s="1">
        <f t="shared" si="1599"/>
        <v>0</v>
      </c>
      <c r="I6483" s="1">
        <f t="shared" si="1600"/>
        <v>6710886400</v>
      </c>
      <c r="J6483" s="1">
        <f t="shared" si="1601"/>
        <v>10066329600</v>
      </c>
      <c r="K6483" s="1">
        <f t="shared" si="1602"/>
        <v>0</v>
      </c>
      <c r="L6483" s="1">
        <f t="shared" si="1603"/>
        <v>0</v>
      </c>
      <c r="M6483" s="1">
        <f t="shared" si="1612"/>
        <v>1380719127648.75</v>
      </c>
      <c r="N6483" s="1">
        <f t="shared" si="1609"/>
        <v>0</v>
      </c>
      <c r="O6483" s="1">
        <f t="shared" si="1610"/>
        <v>0</v>
      </c>
      <c r="P6483" s="1">
        <f t="shared" si="1613"/>
        <v>3.377699720527872E+17</v>
      </c>
    </row>
    <row r="6484" spans="1:16" x14ac:dyDescent="0.3">
      <c r="A6484" s="3">
        <v>0.56358002409234875</v>
      </c>
      <c r="B6484">
        <f t="shared" si="1604"/>
        <v>1</v>
      </c>
      <c r="C6484" s="1">
        <f t="shared" si="1611"/>
        <v>13421772800</v>
      </c>
      <c r="D6484" s="1" t="str">
        <f t="shared" si="1605"/>
        <v>NO</v>
      </c>
      <c r="E6484">
        <f t="shared" si="1606"/>
        <v>322</v>
      </c>
      <c r="F6484">
        <f t="shared" si="1607"/>
        <v>148</v>
      </c>
      <c r="G6484" s="2">
        <f t="shared" si="1608"/>
        <v>0.45962732919254656</v>
      </c>
      <c r="H6484" s="1">
        <f t="shared" si="1599"/>
        <v>9395240960</v>
      </c>
      <c r="I6484" s="1">
        <f t="shared" si="1600"/>
        <v>0</v>
      </c>
      <c r="J6484" s="1">
        <f t="shared" si="1601"/>
        <v>0</v>
      </c>
      <c r="K6484" s="1">
        <f t="shared" si="1602"/>
        <v>9395240960</v>
      </c>
      <c r="L6484" s="1">
        <f t="shared" si="1603"/>
        <v>9395240960</v>
      </c>
      <c r="M6484" s="1">
        <f t="shared" si="1612"/>
        <v>1390114368608.75</v>
      </c>
      <c r="N6484" s="1">
        <f t="shared" si="1609"/>
        <v>0</v>
      </c>
      <c r="O6484" s="1">
        <f t="shared" si="1610"/>
        <v>0</v>
      </c>
      <c r="P6484" s="1">
        <f t="shared" si="1613"/>
        <v>3.377699720527872E+17</v>
      </c>
    </row>
    <row r="6485" spans="1:16" x14ac:dyDescent="0.3">
      <c r="A6485" s="3">
        <v>0.32696748125982578</v>
      </c>
      <c r="B6485">
        <f t="shared" si="1604"/>
        <v>0</v>
      </c>
      <c r="C6485" s="1">
        <f t="shared" si="1611"/>
        <v>6710886400</v>
      </c>
      <c r="D6485" s="1" t="str">
        <f t="shared" si="1605"/>
        <v>NO</v>
      </c>
      <c r="E6485">
        <f t="shared" si="1606"/>
        <v>323</v>
      </c>
      <c r="F6485">
        <f t="shared" si="1607"/>
        <v>148</v>
      </c>
      <c r="G6485" s="2">
        <f t="shared" si="1608"/>
        <v>0.45820433436532509</v>
      </c>
      <c r="H6485" s="1">
        <f t="shared" si="1599"/>
        <v>0</v>
      </c>
      <c r="I6485" s="1">
        <f t="shared" si="1600"/>
        <v>6710886400</v>
      </c>
      <c r="J6485" s="1">
        <f t="shared" si="1601"/>
        <v>6710886400</v>
      </c>
      <c r="K6485" s="1">
        <f t="shared" si="1602"/>
        <v>0</v>
      </c>
      <c r="L6485" s="1">
        <f t="shared" si="1603"/>
        <v>0</v>
      </c>
      <c r="M6485" s="1">
        <f t="shared" si="1612"/>
        <v>1383403482208.75</v>
      </c>
      <c r="N6485" s="1">
        <f t="shared" si="1609"/>
        <v>0</v>
      </c>
      <c r="O6485" s="1">
        <f t="shared" si="1610"/>
        <v>0</v>
      </c>
      <c r="P6485" s="1">
        <f t="shared" si="1613"/>
        <v>3.377699720527872E+17</v>
      </c>
    </row>
    <row r="6486" spans="1:16" x14ac:dyDescent="0.3">
      <c r="A6486" s="3">
        <v>6.078159221251922E-2</v>
      </c>
      <c r="B6486">
        <f t="shared" si="1604"/>
        <v>0</v>
      </c>
      <c r="C6486" s="1">
        <f t="shared" si="1611"/>
        <v>13421772800</v>
      </c>
      <c r="D6486" s="1" t="str">
        <f t="shared" si="1605"/>
        <v>NO</v>
      </c>
      <c r="E6486">
        <f t="shared" si="1606"/>
        <v>324</v>
      </c>
      <c r="F6486">
        <f t="shared" si="1607"/>
        <v>148</v>
      </c>
      <c r="G6486" s="2">
        <f t="shared" si="1608"/>
        <v>0.4567901234567901</v>
      </c>
      <c r="H6486" s="1">
        <f t="shared" si="1599"/>
        <v>0</v>
      </c>
      <c r="I6486" s="1">
        <f t="shared" si="1600"/>
        <v>13421772800</v>
      </c>
      <c r="J6486" s="1">
        <f t="shared" si="1601"/>
        <v>20132659200</v>
      </c>
      <c r="K6486" s="1">
        <f t="shared" si="1602"/>
        <v>0</v>
      </c>
      <c r="L6486" s="1">
        <f t="shared" si="1603"/>
        <v>0</v>
      </c>
      <c r="M6486" s="1">
        <f t="shared" si="1612"/>
        <v>1369981709408.75</v>
      </c>
      <c r="N6486" s="1">
        <f t="shared" si="1609"/>
        <v>0</v>
      </c>
      <c r="O6486" s="1">
        <f t="shared" si="1610"/>
        <v>0</v>
      </c>
      <c r="P6486" s="1">
        <f t="shared" si="1613"/>
        <v>3.377699720527872E+17</v>
      </c>
    </row>
    <row r="6487" spans="1:16" x14ac:dyDescent="0.3">
      <c r="A6487" s="3">
        <v>0.71080726717982701</v>
      </c>
      <c r="B6487">
        <f t="shared" si="1604"/>
        <v>1</v>
      </c>
      <c r="C6487" s="1">
        <f t="shared" si="1611"/>
        <v>26843545600</v>
      </c>
      <c r="D6487" s="1" t="str">
        <f t="shared" si="1605"/>
        <v>NO</v>
      </c>
      <c r="E6487">
        <f t="shared" si="1606"/>
        <v>325</v>
      </c>
      <c r="F6487">
        <f t="shared" si="1607"/>
        <v>149</v>
      </c>
      <c r="G6487" s="2">
        <f t="shared" si="1608"/>
        <v>0.45846153846153848</v>
      </c>
      <c r="H6487" s="1">
        <f t="shared" si="1599"/>
        <v>18790481920</v>
      </c>
      <c r="I6487" s="1">
        <f t="shared" si="1600"/>
        <v>0</v>
      </c>
      <c r="J6487" s="1">
        <f t="shared" si="1601"/>
        <v>0</v>
      </c>
      <c r="K6487" s="1">
        <f t="shared" si="1602"/>
        <v>18790481920</v>
      </c>
      <c r="L6487" s="1">
        <f t="shared" si="1603"/>
        <v>18790481920</v>
      </c>
      <c r="M6487" s="1">
        <f t="shared" si="1612"/>
        <v>1388772191328.75</v>
      </c>
      <c r="N6487" s="1">
        <f t="shared" si="1609"/>
        <v>0</v>
      </c>
      <c r="O6487" s="1">
        <f t="shared" si="1610"/>
        <v>0</v>
      </c>
      <c r="P6487" s="1">
        <f t="shared" si="1613"/>
        <v>3.377699720527872E+17</v>
      </c>
    </row>
    <row r="6488" spans="1:16" x14ac:dyDescent="0.3">
      <c r="A6488" s="3">
        <v>0.27265424851080533</v>
      </c>
      <c r="B6488">
        <f t="shared" si="1604"/>
        <v>0</v>
      </c>
      <c r="C6488" s="1">
        <f t="shared" si="1611"/>
        <v>13421772800</v>
      </c>
      <c r="D6488" s="1" t="str">
        <f t="shared" si="1605"/>
        <v>NO</v>
      </c>
      <c r="E6488">
        <f t="shared" si="1606"/>
        <v>326</v>
      </c>
      <c r="F6488">
        <f t="shared" si="1607"/>
        <v>149</v>
      </c>
      <c r="G6488" s="2">
        <f t="shared" si="1608"/>
        <v>0.45705521472392641</v>
      </c>
      <c r="H6488" s="1">
        <f t="shared" si="1599"/>
        <v>0</v>
      </c>
      <c r="I6488" s="1">
        <f t="shared" si="1600"/>
        <v>13421772800</v>
      </c>
      <c r="J6488" s="1">
        <f t="shared" si="1601"/>
        <v>13421772800</v>
      </c>
      <c r="K6488" s="1">
        <f t="shared" si="1602"/>
        <v>0</v>
      </c>
      <c r="L6488" s="1">
        <f t="shared" si="1603"/>
        <v>0</v>
      </c>
      <c r="M6488" s="1">
        <f t="shared" si="1612"/>
        <v>1375350418528.75</v>
      </c>
      <c r="N6488" s="1">
        <f t="shared" si="1609"/>
        <v>0</v>
      </c>
      <c r="O6488" s="1">
        <f t="shared" si="1610"/>
        <v>0</v>
      </c>
      <c r="P6488" s="1">
        <f t="shared" si="1613"/>
        <v>3.377699720527872E+17</v>
      </c>
    </row>
    <row r="6489" spans="1:16" x14ac:dyDescent="0.3">
      <c r="A6489" s="3">
        <v>0.88186913902212283</v>
      </c>
      <c r="B6489">
        <f t="shared" si="1604"/>
        <v>1</v>
      </c>
      <c r="C6489" s="1">
        <f t="shared" si="1611"/>
        <v>26843545600</v>
      </c>
      <c r="D6489" s="1" t="str">
        <f t="shared" si="1605"/>
        <v>NO</v>
      </c>
      <c r="E6489">
        <f t="shared" si="1606"/>
        <v>327</v>
      </c>
      <c r="F6489">
        <f t="shared" si="1607"/>
        <v>150</v>
      </c>
      <c r="G6489" s="2">
        <f t="shared" si="1608"/>
        <v>0.45871559633027525</v>
      </c>
      <c r="H6489" s="1">
        <f t="shared" si="1599"/>
        <v>18790481920</v>
      </c>
      <c r="I6489" s="1">
        <f t="shared" si="1600"/>
        <v>0</v>
      </c>
      <c r="J6489" s="1">
        <f t="shared" si="1601"/>
        <v>0</v>
      </c>
      <c r="K6489" s="1">
        <f t="shared" si="1602"/>
        <v>18790481920</v>
      </c>
      <c r="L6489" s="1">
        <f t="shared" si="1603"/>
        <v>18790481920</v>
      </c>
      <c r="M6489" s="1">
        <f t="shared" si="1612"/>
        <v>1394140900448.75</v>
      </c>
      <c r="N6489" s="1">
        <f t="shared" si="1609"/>
        <v>0</v>
      </c>
      <c r="O6489" s="1">
        <f t="shared" si="1610"/>
        <v>0</v>
      </c>
      <c r="P6489" s="1">
        <f t="shared" si="1613"/>
        <v>3.377699720527872E+17</v>
      </c>
    </row>
    <row r="6490" spans="1:16" x14ac:dyDescent="0.3">
      <c r="A6490" s="3">
        <v>0.3482130707754697</v>
      </c>
      <c r="B6490">
        <f t="shared" si="1604"/>
        <v>0</v>
      </c>
      <c r="C6490" s="1">
        <f t="shared" si="1611"/>
        <v>13421772800</v>
      </c>
      <c r="D6490" s="1" t="str">
        <f t="shared" si="1605"/>
        <v>NO</v>
      </c>
      <c r="E6490">
        <f t="shared" si="1606"/>
        <v>328</v>
      </c>
      <c r="F6490">
        <f t="shared" si="1607"/>
        <v>150</v>
      </c>
      <c r="G6490" s="2">
        <f t="shared" si="1608"/>
        <v>0.45731707317073172</v>
      </c>
      <c r="H6490" s="1">
        <f t="shared" si="1599"/>
        <v>0</v>
      </c>
      <c r="I6490" s="1">
        <f t="shared" si="1600"/>
        <v>13421772800</v>
      </c>
      <c r="J6490" s="1">
        <f t="shared" si="1601"/>
        <v>13421772800</v>
      </c>
      <c r="K6490" s="1">
        <f t="shared" si="1602"/>
        <v>0</v>
      </c>
      <c r="L6490" s="1">
        <f t="shared" si="1603"/>
        <v>0</v>
      </c>
      <c r="M6490" s="1">
        <f t="shared" si="1612"/>
        <v>1380719127648.75</v>
      </c>
      <c r="N6490" s="1">
        <f t="shared" si="1609"/>
        <v>0</v>
      </c>
      <c r="O6490" s="1">
        <f t="shared" si="1610"/>
        <v>0</v>
      </c>
      <c r="P6490" s="1">
        <f t="shared" si="1613"/>
        <v>3.377699720527872E+17</v>
      </c>
    </row>
    <row r="6491" spans="1:16" x14ac:dyDescent="0.3">
      <c r="A6491" s="3">
        <v>0.8549974316198703</v>
      </c>
      <c r="B6491">
        <f t="shared" si="1604"/>
        <v>1</v>
      </c>
      <c r="C6491" s="1">
        <f t="shared" si="1611"/>
        <v>26843545600</v>
      </c>
      <c r="D6491" s="1" t="str">
        <f t="shared" si="1605"/>
        <v>NO</v>
      </c>
      <c r="E6491">
        <f t="shared" si="1606"/>
        <v>329</v>
      </c>
      <c r="F6491">
        <f t="shared" si="1607"/>
        <v>151</v>
      </c>
      <c r="G6491" s="2">
        <f t="shared" si="1608"/>
        <v>0.45896656534954405</v>
      </c>
      <c r="H6491" s="1">
        <f t="shared" si="1599"/>
        <v>18790481920</v>
      </c>
      <c r="I6491" s="1">
        <f t="shared" si="1600"/>
        <v>0</v>
      </c>
      <c r="J6491" s="1">
        <f t="shared" si="1601"/>
        <v>0</v>
      </c>
      <c r="K6491" s="1">
        <f t="shared" si="1602"/>
        <v>18790481920</v>
      </c>
      <c r="L6491" s="1">
        <f t="shared" si="1603"/>
        <v>18790481920</v>
      </c>
      <c r="M6491" s="1">
        <f t="shared" si="1612"/>
        <v>1399509609568.75</v>
      </c>
      <c r="N6491" s="1">
        <f t="shared" si="1609"/>
        <v>0</v>
      </c>
      <c r="O6491" s="1">
        <f t="shared" si="1610"/>
        <v>0</v>
      </c>
      <c r="P6491" s="1">
        <f t="shared" si="1613"/>
        <v>3.377699720527872E+17</v>
      </c>
    </row>
    <row r="6492" spans="1:16" x14ac:dyDescent="0.3">
      <c r="A6492" s="3">
        <v>0.14176115034037828</v>
      </c>
      <c r="B6492">
        <f t="shared" si="1604"/>
        <v>0</v>
      </c>
      <c r="C6492" s="1">
        <f t="shared" si="1611"/>
        <v>13421772800</v>
      </c>
      <c r="D6492" s="1" t="str">
        <f t="shared" si="1605"/>
        <v>NO</v>
      </c>
      <c r="E6492">
        <f t="shared" si="1606"/>
        <v>330</v>
      </c>
      <c r="F6492">
        <f t="shared" si="1607"/>
        <v>151</v>
      </c>
      <c r="G6492" s="2">
        <f t="shared" si="1608"/>
        <v>0.45757575757575758</v>
      </c>
      <c r="H6492" s="1">
        <f t="shared" si="1599"/>
        <v>0</v>
      </c>
      <c r="I6492" s="1">
        <f t="shared" si="1600"/>
        <v>13421772800</v>
      </c>
      <c r="J6492" s="1">
        <f t="shared" si="1601"/>
        <v>13421772800</v>
      </c>
      <c r="K6492" s="1">
        <f t="shared" si="1602"/>
        <v>0</v>
      </c>
      <c r="L6492" s="1">
        <f t="shared" si="1603"/>
        <v>0</v>
      </c>
      <c r="M6492" s="1">
        <f t="shared" si="1612"/>
        <v>1386087836768.75</v>
      </c>
      <c r="N6492" s="1">
        <f t="shared" si="1609"/>
        <v>0</v>
      </c>
      <c r="O6492" s="1">
        <f t="shared" si="1610"/>
        <v>0</v>
      </c>
      <c r="P6492" s="1">
        <f t="shared" si="1613"/>
        <v>3.377699720527872E+17</v>
      </c>
    </row>
    <row r="6493" spans="1:16" x14ac:dyDescent="0.3">
      <c r="A6493" s="3">
        <v>0.61655803873250459</v>
      </c>
      <c r="B6493">
        <f t="shared" si="1604"/>
        <v>1</v>
      </c>
      <c r="C6493" s="1">
        <f t="shared" si="1611"/>
        <v>26843545600</v>
      </c>
      <c r="D6493" s="1" t="str">
        <f t="shared" si="1605"/>
        <v>NO</v>
      </c>
      <c r="E6493">
        <f t="shared" si="1606"/>
        <v>331</v>
      </c>
      <c r="F6493">
        <f t="shared" si="1607"/>
        <v>152</v>
      </c>
      <c r="G6493" s="2">
        <f t="shared" si="1608"/>
        <v>0.45921450151057402</v>
      </c>
      <c r="H6493" s="1">
        <f t="shared" si="1599"/>
        <v>18790481920</v>
      </c>
      <c r="I6493" s="1">
        <f t="shared" si="1600"/>
        <v>0</v>
      </c>
      <c r="J6493" s="1">
        <f t="shared" si="1601"/>
        <v>0</v>
      </c>
      <c r="K6493" s="1">
        <f t="shared" si="1602"/>
        <v>18790481920</v>
      </c>
      <c r="L6493" s="1">
        <f t="shared" si="1603"/>
        <v>18790481920</v>
      </c>
      <c r="M6493" s="1">
        <f t="shared" si="1612"/>
        <v>1404878318688.75</v>
      </c>
      <c r="N6493" s="1">
        <f t="shared" si="1609"/>
        <v>0</v>
      </c>
      <c r="O6493" s="1">
        <f t="shared" si="1610"/>
        <v>0</v>
      </c>
      <c r="P6493" s="1">
        <f t="shared" si="1613"/>
        <v>3.377699720527872E+17</v>
      </c>
    </row>
    <row r="6494" spans="1:16" x14ac:dyDescent="0.3">
      <c r="A6494" s="3">
        <v>0.18907150551344876</v>
      </c>
      <c r="B6494">
        <f t="shared" si="1604"/>
        <v>0</v>
      </c>
      <c r="C6494" s="1">
        <f t="shared" si="1611"/>
        <v>13421772800</v>
      </c>
      <c r="D6494" s="1" t="str">
        <f t="shared" si="1605"/>
        <v>NO</v>
      </c>
      <c r="E6494">
        <f t="shared" si="1606"/>
        <v>332</v>
      </c>
      <c r="F6494">
        <f t="shared" si="1607"/>
        <v>152</v>
      </c>
      <c r="G6494" s="2">
        <f t="shared" si="1608"/>
        <v>0.45783132530120479</v>
      </c>
      <c r="H6494" s="1">
        <f t="shared" si="1599"/>
        <v>0</v>
      </c>
      <c r="I6494" s="1">
        <f t="shared" si="1600"/>
        <v>13421772800</v>
      </c>
      <c r="J6494" s="1">
        <f t="shared" si="1601"/>
        <v>13421772800</v>
      </c>
      <c r="K6494" s="1">
        <f t="shared" si="1602"/>
        <v>0</v>
      </c>
      <c r="L6494" s="1">
        <f t="shared" si="1603"/>
        <v>0</v>
      </c>
      <c r="M6494" s="1">
        <f t="shared" si="1612"/>
        <v>1391456545888.75</v>
      </c>
      <c r="N6494" s="1">
        <f t="shared" si="1609"/>
        <v>0</v>
      </c>
      <c r="O6494" s="1">
        <f t="shared" si="1610"/>
        <v>0</v>
      </c>
      <c r="P6494" s="1">
        <f t="shared" si="1613"/>
        <v>3.377699720527872E+17</v>
      </c>
    </row>
    <row r="6495" spans="1:16" x14ac:dyDescent="0.3">
      <c r="A6495" s="3">
        <v>0.9707290798450392</v>
      </c>
      <c r="B6495">
        <f t="shared" si="1604"/>
        <v>1</v>
      </c>
      <c r="C6495" s="1">
        <f t="shared" si="1611"/>
        <v>26843545600</v>
      </c>
      <c r="D6495" s="1" t="str">
        <f t="shared" si="1605"/>
        <v>NO</v>
      </c>
      <c r="E6495">
        <f t="shared" si="1606"/>
        <v>333</v>
      </c>
      <c r="F6495">
        <f t="shared" si="1607"/>
        <v>153</v>
      </c>
      <c r="G6495" s="2">
        <f t="shared" si="1608"/>
        <v>0.45945945945945948</v>
      </c>
      <c r="H6495" s="1">
        <f t="shared" si="1599"/>
        <v>18790481920</v>
      </c>
      <c r="I6495" s="1">
        <f t="shared" si="1600"/>
        <v>0</v>
      </c>
      <c r="J6495" s="1">
        <f t="shared" si="1601"/>
        <v>0</v>
      </c>
      <c r="K6495" s="1">
        <f t="shared" si="1602"/>
        <v>18790481920</v>
      </c>
      <c r="L6495" s="1">
        <f t="shared" si="1603"/>
        <v>18790481920</v>
      </c>
      <c r="M6495" s="1">
        <f t="shared" si="1612"/>
        <v>1410247027808.75</v>
      </c>
      <c r="N6495" s="1">
        <f t="shared" si="1609"/>
        <v>0</v>
      </c>
      <c r="O6495" s="1">
        <f t="shared" si="1610"/>
        <v>0</v>
      </c>
      <c r="P6495" s="1">
        <f t="shared" si="1613"/>
        <v>3.377699720527872E+17</v>
      </c>
    </row>
    <row r="6496" spans="1:16" x14ac:dyDescent="0.3">
      <c r="A6496" s="3">
        <v>5.2189003405238465E-2</v>
      </c>
      <c r="B6496">
        <f t="shared" si="1604"/>
        <v>0</v>
      </c>
      <c r="C6496" s="1">
        <f t="shared" si="1611"/>
        <v>13421772800</v>
      </c>
      <c r="D6496" s="1" t="str">
        <f t="shared" si="1605"/>
        <v>NO</v>
      </c>
      <c r="E6496">
        <f t="shared" si="1606"/>
        <v>334</v>
      </c>
      <c r="F6496">
        <f t="shared" si="1607"/>
        <v>153</v>
      </c>
      <c r="G6496" s="2">
        <f t="shared" si="1608"/>
        <v>0.45808383233532934</v>
      </c>
      <c r="H6496" s="1">
        <f t="shared" si="1599"/>
        <v>0</v>
      </c>
      <c r="I6496" s="1">
        <f t="shared" si="1600"/>
        <v>13421772800</v>
      </c>
      <c r="J6496" s="1">
        <f t="shared" si="1601"/>
        <v>13421772800</v>
      </c>
      <c r="K6496" s="1">
        <f t="shared" si="1602"/>
        <v>0</v>
      </c>
      <c r="L6496" s="1">
        <f t="shared" si="1603"/>
        <v>0</v>
      </c>
      <c r="M6496" s="1">
        <f t="shared" si="1612"/>
        <v>1396825255008.75</v>
      </c>
      <c r="N6496" s="1">
        <f t="shared" si="1609"/>
        <v>0</v>
      </c>
      <c r="O6496" s="1">
        <f t="shared" si="1610"/>
        <v>0</v>
      </c>
      <c r="P6496" s="1">
        <f t="shared" si="1613"/>
        <v>3.377699720527872E+17</v>
      </c>
    </row>
    <row r="6497" spans="1:16" x14ac:dyDescent="0.3">
      <c r="A6497" s="3">
        <v>7.7831691503976508E-2</v>
      </c>
      <c r="B6497">
        <f t="shared" si="1604"/>
        <v>0</v>
      </c>
      <c r="C6497" s="1">
        <f t="shared" si="1611"/>
        <v>26843545600</v>
      </c>
      <c r="D6497" s="1" t="str">
        <f t="shared" si="1605"/>
        <v>NO</v>
      </c>
      <c r="E6497">
        <f t="shared" si="1606"/>
        <v>335</v>
      </c>
      <c r="F6497">
        <f t="shared" si="1607"/>
        <v>153</v>
      </c>
      <c r="G6497" s="2">
        <f t="shared" si="1608"/>
        <v>0.45671641791044776</v>
      </c>
      <c r="H6497" s="1">
        <f t="shared" si="1599"/>
        <v>0</v>
      </c>
      <c r="I6497" s="1">
        <f t="shared" si="1600"/>
        <v>26843545600</v>
      </c>
      <c r="J6497" s="1">
        <f t="shared" si="1601"/>
        <v>40265318400</v>
      </c>
      <c r="K6497" s="1">
        <f t="shared" si="1602"/>
        <v>0</v>
      </c>
      <c r="L6497" s="1">
        <f t="shared" si="1603"/>
        <v>0</v>
      </c>
      <c r="M6497" s="1">
        <f t="shared" si="1612"/>
        <v>1369981709408.75</v>
      </c>
      <c r="N6497" s="1">
        <f t="shared" si="1609"/>
        <v>0</v>
      </c>
      <c r="O6497" s="1">
        <f t="shared" si="1610"/>
        <v>0</v>
      </c>
      <c r="P6497" s="1">
        <f t="shared" si="1613"/>
        <v>3.377699720527872E+17</v>
      </c>
    </row>
    <row r="6498" spans="1:16" x14ac:dyDescent="0.3">
      <c r="A6498" s="3">
        <v>0.71689134663894105</v>
      </c>
      <c r="B6498">
        <f t="shared" si="1604"/>
        <v>1</v>
      </c>
      <c r="C6498" s="1">
        <f t="shared" si="1611"/>
        <v>53687091200</v>
      </c>
      <c r="D6498" s="1" t="str">
        <f t="shared" si="1605"/>
        <v>NO</v>
      </c>
      <c r="E6498">
        <f t="shared" si="1606"/>
        <v>336</v>
      </c>
      <c r="F6498">
        <f t="shared" si="1607"/>
        <v>154</v>
      </c>
      <c r="G6498" s="2">
        <f t="shared" si="1608"/>
        <v>0.45833333333333331</v>
      </c>
      <c r="H6498" s="1">
        <f t="shared" si="1599"/>
        <v>37580963840</v>
      </c>
      <c r="I6498" s="1">
        <f t="shared" si="1600"/>
        <v>0</v>
      </c>
      <c r="J6498" s="1">
        <f t="shared" si="1601"/>
        <v>0</v>
      </c>
      <c r="K6498" s="1">
        <f t="shared" si="1602"/>
        <v>37580963840</v>
      </c>
      <c r="L6498" s="1">
        <f t="shared" si="1603"/>
        <v>37580963840</v>
      </c>
      <c r="M6498" s="1">
        <f t="shared" si="1612"/>
        <v>1407562673248.75</v>
      </c>
      <c r="N6498" s="1">
        <f t="shared" si="1609"/>
        <v>0</v>
      </c>
      <c r="O6498" s="1">
        <f t="shared" si="1610"/>
        <v>0</v>
      </c>
      <c r="P6498" s="1">
        <f t="shared" si="1613"/>
        <v>3.377699720527872E+17</v>
      </c>
    </row>
    <row r="6499" spans="1:16" x14ac:dyDescent="0.3">
      <c r="A6499" s="3">
        <v>0.74385082498794997</v>
      </c>
      <c r="B6499">
        <f t="shared" si="1604"/>
        <v>1</v>
      </c>
      <c r="C6499" s="1">
        <f t="shared" si="1611"/>
        <v>26843545600</v>
      </c>
      <c r="D6499" s="1" t="str">
        <f t="shared" si="1605"/>
        <v>NO</v>
      </c>
      <c r="E6499">
        <f t="shared" si="1606"/>
        <v>337</v>
      </c>
      <c r="F6499">
        <f t="shared" si="1607"/>
        <v>155</v>
      </c>
      <c r="G6499" s="2">
        <f t="shared" si="1608"/>
        <v>0.4599406528189911</v>
      </c>
      <c r="H6499" s="1">
        <f t="shared" si="1599"/>
        <v>18790481920</v>
      </c>
      <c r="I6499" s="1">
        <f t="shared" si="1600"/>
        <v>0</v>
      </c>
      <c r="J6499" s="1">
        <f t="shared" si="1601"/>
        <v>0</v>
      </c>
      <c r="K6499" s="1">
        <f t="shared" si="1602"/>
        <v>18790481920</v>
      </c>
      <c r="L6499" s="1">
        <f t="shared" si="1603"/>
        <v>56371445760</v>
      </c>
      <c r="M6499" s="1">
        <f t="shared" si="1612"/>
        <v>1426353155168.75</v>
      </c>
      <c r="N6499" s="1">
        <f t="shared" si="1609"/>
        <v>0</v>
      </c>
      <c r="O6499" s="1">
        <f t="shared" si="1610"/>
        <v>0</v>
      </c>
      <c r="P6499" s="1">
        <f t="shared" si="1613"/>
        <v>3.377699720527872E+17</v>
      </c>
    </row>
    <row r="6500" spans="1:16" x14ac:dyDescent="0.3">
      <c r="A6500" s="3">
        <v>0.46187147514741189</v>
      </c>
      <c r="B6500">
        <f t="shared" si="1604"/>
        <v>0</v>
      </c>
      <c r="C6500" s="1">
        <f t="shared" si="1611"/>
        <v>13421772800</v>
      </c>
      <c r="D6500" s="1" t="str">
        <f t="shared" si="1605"/>
        <v>NO</v>
      </c>
      <c r="E6500">
        <f t="shared" si="1606"/>
        <v>338</v>
      </c>
      <c r="F6500">
        <f t="shared" si="1607"/>
        <v>155</v>
      </c>
      <c r="G6500" s="2">
        <f t="shared" si="1608"/>
        <v>0.45857988165680474</v>
      </c>
      <c r="H6500" s="1">
        <f t="shared" si="1599"/>
        <v>0</v>
      </c>
      <c r="I6500" s="1">
        <f t="shared" si="1600"/>
        <v>13421772800</v>
      </c>
      <c r="J6500" s="1">
        <f t="shared" si="1601"/>
        <v>13421772800</v>
      </c>
      <c r="K6500" s="1">
        <f t="shared" si="1602"/>
        <v>0</v>
      </c>
      <c r="L6500" s="1">
        <f t="shared" si="1603"/>
        <v>0</v>
      </c>
      <c r="M6500" s="1">
        <f t="shared" si="1612"/>
        <v>1412931382368.75</v>
      </c>
      <c r="N6500" s="1">
        <f t="shared" si="1609"/>
        <v>0</v>
      </c>
      <c r="O6500" s="1">
        <f t="shared" si="1610"/>
        <v>0</v>
      </c>
      <c r="P6500" s="1">
        <f t="shared" si="1613"/>
        <v>3.377699720527872E+17</v>
      </c>
    </row>
    <row r="6501" spans="1:16" x14ac:dyDescent="0.3">
      <c r="A6501" s="3">
        <v>0.16111884053215908</v>
      </c>
      <c r="B6501">
        <f t="shared" si="1604"/>
        <v>0</v>
      </c>
      <c r="C6501" s="1">
        <f t="shared" si="1611"/>
        <v>26843545600</v>
      </c>
      <c r="D6501" s="1" t="str">
        <f t="shared" si="1605"/>
        <v>NO</v>
      </c>
      <c r="E6501">
        <f t="shared" si="1606"/>
        <v>339</v>
      </c>
      <c r="F6501">
        <f t="shared" si="1607"/>
        <v>155</v>
      </c>
      <c r="G6501" s="2">
        <f t="shared" si="1608"/>
        <v>0.45722713864306785</v>
      </c>
      <c r="H6501" s="1">
        <f t="shared" si="1599"/>
        <v>0</v>
      </c>
      <c r="I6501" s="1">
        <f t="shared" si="1600"/>
        <v>26843545600</v>
      </c>
      <c r="J6501" s="1">
        <f t="shared" si="1601"/>
        <v>40265318400</v>
      </c>
      <c r="K6501" s="1">
        <f t="shared" si="1602"/>
        <v>0</v>
      </c>
      <c r="L6501" s="1">
        <f t="shared" si="1603"/>
        <v>0</v>
      </c>
      <c r="M6501" s="1">
        <f t="shared" si="1612"/>
        <v>1386087836768.75</v>
      </c>
      <c r="N6501" s="1">
        <f t="shared" si="1609"/>
        <v>0</v>
      </c>
      <c r="O6501" s="1">
        <f t="shared" si="1610"/>
        <v>0</v>
      </c>
      <c r="P6501" s="1">
        <f t="shared" si="1613"/>
        <v>3.377699720527872E+17</v>
      </c>
    </row>
    <row r="6502" spans="1:16" x14ac:dyDescent="0.3">
      <c r="A6502" s="3">
        <v>7.4223381329991844E-2</v>
      </c>
      <c r="B6502">
        <f t="shared" si="1604"/>
        <v>0</v>
      </c>
      <c r="C6502" s="1">
        <f t="shared" si="1611"/>
        <v>53687091200</v>
      </c>
      <c r="D6502" s="1" t="str">
        <f t="shared" si="1605"/>
        <v>NO</v>
      </c>
      <c r="E6502">
        <f t="shared" si="1606"/>
        <v>340</v>
      </c>
      <c r="F6502">
        <f t="shared" si="1607"/>
        <v>155</v>
      </c>
      <c r="G6502" s="2">
        <f t="shared" si="1608"/>
        <v>0.45588235294117646</v>
      </c>
      <c r="H6502" s="1">
        <f t="shared" si="1599"/>
        <v>0</v>
      </c>
      <c r="I6502" s="1">
        <f t="shared" si="1600"/>
        <v>53687091200</v>
      </c>
      <c r="J6502" s="1">
        <f t="shared" si="1601"/>
        <v>93952409600</v>
      </c>
      <c r="K6502" s="1">
        <f t="shared" si="1602"/>
        <v>0</v>
      </c>
      <c r="L6502" s="1">
        <f t="shared" si="1603"/>
        <v>0</v>
      </c>
      <c r="M6502" s="1">
        <f t="shared" si="1612"/>
        <v>1332400745568.75</v>
      </c>
      <c r="N6502" s="1">
        <f t="shared" si="1609"/>
        <v>0</v>
      </c>
      <c r="O6502" s="1">
        <f t="shared" si="1610"/>
        <v>0</v>
      </c>
      <c r="P6502" s="1">
        <f t="shared" si="1613"/>
        <v>3.377699720527872E+17</v>
      </c>
    </row>
    <row r="6503" spans="1:16" x14ac:dyDescent="0.3">
      <c r="A6503" s="3">
        <v>0.82800811928919049</v>
      </c>
      <c r="B6503">
        <f t="shared" si="1604"/>
        <v>1</v>
      </c>
      <c r="C6503" s="1">
        <f t="shared" si="1611"/>
        <v>107374182400</v>
      </c>
      <c r="D6503" s="1" t="str">
        <f t="shared" si="1605"/>
        <v>NO</v>
      </c>
      <c r="E6503">
        <f t="shared" si="1606"/>
        <v>341</v>
      </c>
      <c r="F6503">
        <f t="shared" si="1607"/>
        <v>156</v>
      </c>
      <c r="G6503" s="2">
        <f t="shared" si="1608"/>
        <v>0.45747800586510262</v>
      </c>
      <c r="H6503" s="1">
        <f t="shared" si="1599"/>
        <v>75161927680</v>
      </c>
      <c r="I6503" s="1">
        <f t="shared" si="1600"/>
        <v>0</v>
      </c>
      <c r="J6503" s="1">
        <f t="shared" si="1601"/>
        <v>0</v>
      </c>
      <c r="K6503" s="1">
        <f t="shared" si="1602"/>
        <v>75161927680</v>
      </c>
      <c r="L6503" s="1">
        <f t="shared" si="1603"/>
        <v>75161927680</v>
      </c>
      <c r="M6503" s="1">
        <f t="shared" si="1612"/>
        <v>1407562673248.75</v>
      </c>
      <c r="N6503" s="1">
        <f t="shared" si="1609"/>
        <v>0</v>
      </c>
      <c r="O6503" s="1">
        <f t="shared" si="1610"/>
        <v>0</v>
      </c>
      <c r="P6503" s="1">
        <f t="shared" si="1613"/>
        <v>3.377699720527872E+17</v>
      </c>
    </row>
    <row r="6504" spans="1:16" x14ac:dyDescent="0.3">
      <c r="A6504" s="3">
        <v>0.24356454911324987</v>
      </c>
      <c r="B6504">
        <f t="shared" si="1604"/>
        <v>0</v>
      </c>
      <c r="C6504" s="1">
        <f t="shared" si="1611"/>
        <v>53687091200</v>
      </c>
      <c r="D6504" s="1" t="str">
        <f t="shared" si="1605"/>
        <v>NO</v>
      </c>
      <c r="E6504">
        <f t="shared" si="1606"/>
        <v>342</v>
      </c>
      <c r="F6504">
        <f t="shared" si="1607"/>
        <v>156</v>
      </c>
      <c r="G6504" s="2">
        <f t="shared" si="1608"/>
        <v>0.45614035087719296</v>
      </c>
      <c r="H6504" s="1">
        <f t="shared" si="1599"/>
        <v>0</v>
      </c>
      <c r="I6504" s="1">
        <f t="shared" si="1600"/>
        <v>53687091200</v>
      </c>
      <c r="J6504" s="1">
        <f t="shared" si="1601"/>
        <v>53687091200</v>
      </c>
      <c r="K6504" s="1">
        <f t="shared" si="1602"/>
        <v>0</v>
      </c>
      <c r="L6504" s="1">
        <f t="shared" si="1603"/>
        <v>0</v>
      </c>
      <c r="M6504" s="1">
        <f t="shared" si="1612"/>
        <v>1353875582048.75</v>
      </c>
      <c r="N6504" s="1">
        <f t="shared" si="1609"/>
        <v>0</v>
      </c>
      <c r="O6504" s="1">
        <f t="shared" si="1610"/>
        <v>0</v>
      </c>
      <c r="P6504" s="1">
        <f t="shared" si="1613"/>
        <v>3.377699720527872E+17</v>
      </c>
    </row>
    <row r="6505" spans="1:16" x14ac:dyDescent="0.3">
      <c r="A6505" s="3">
        <v>7.1439748755180332E-2</v>
      </c>
      <c r="B6505">
        <f t="shared" si="1604"/>
        <v>0</v>
      </c>
      <c r="C6505" s="1">
        <f t="shared" si="1611"/>
        <v>107374182400</v>
      </c>
      <c r="D6505" s="1" t="str">
        <f t="shared" si="1605"/>
        <v>NO</v>
      </c>
      <c r="E6505">
        <f t="shared" si="1606"/>
        <v>343</v>
      </c>
      <c r="F6505">
        <f t="shared" si="1607"/>
        <v>156</v>
      </c>
      <c r="G6505" s="2">
        <f t="shared" si="1608"/>
        <v>0.45481049562682213</v>
      </c>
      <c r="H6505" s="1">
        <f t="shared" si="1599"/>
        <v>0</v>
      </c>
      <c r="I6505" s="1">
        <f t="shared" si="1600"/>
        <v>107374182400</v>
      </c>
      <c r="J6505" s="1">
        <f t="shared" si="1601"/>
        <v>161061273600</v>
      </c>
      <c r="K6505" s="1">
        <f t="shared" si="1602"/>
        <v>0</v>
      </c>
      <c r="L6505" s="1">
        <f t="shared" si="1603"/>
        <v>0</v>
      </c>
      <c r="M6505" s="1">
        <f t="shared" si="1612"/>
        <v>1246501399648.75</v>
      </c>
      <c r="N6505" s="1">
        <f t="shared" si="1609"/>
        <v>0</v>
      </c>
      <c r="O6505" s="1">
        <f t="shared" si="1610"/>
        <v>0</v>
      </c>
      <c r="P6505" s="1">
        <f t="shared" si="1613"/>
        <v>3.377699720527872E+17</v>
      </c>
    </row>
    <row r="6506" spans="1:16" x14ac:dyDescent="0.3">
      <c r="A6506" s="3">
        <v>0.82141034764382126</v>
      </c>
      <c r="B6506">
        <f t="shared" si="1604"/>
        <v>1</v>
      </c>
      <c r="C6506" s="1">
        <f t="shared" si="1611"/>
        <v>214748364800</v>
      </c>
      <c r="D6506" s="1" t="str">
        <f t="shared" si="1605"/>
        <v>NO</v>
      </c>
      <c r="E6506">
        <f t="shared" si="1606"/>
        <v>344</v>
      </c>
      <c r="F6506">
        <f t="shared" si="1607"/>
        <v>157</v>
      </c>
      <c r="G6506" s="2">
        <f t="shared" si="1608"/>
        <v>0.45639534883720928</v>
      </c>
      <c r="H6506" s="1">
        <f t="shared" si="1599"/>
        <v>150323855360</v>
      </c>
      <c r="I6506" s="1">
        <f t="shared" si="1600"/>
        <v>0</v>
      </c>
      <c r="J6506" s="1">
        <f t="shared" si="1601"/>
        <v>0</v>
      </c>
      <c r="K6506" s="1">
        <f t="shared" si="1602"/>
        <v>150323855360</v>
      </c>
      <c r="L6506" s="1">
        <f t="shared" si="1603"/>
        <v>150323855360</v>
      </c>
      <c r="M6506" s="1">
        <f t="shared" si="1612"/>
        <v>1396825255008.75</v>
      </c>
      <c r="N6506" s="1">
        <f t="shared" si="1609"/>
        <v>0</v>
      </c>
      <c r="O6506" s="1">
        <f t="shared" si="1610"/>
        <v>0</v>
      </c>
      <c r="P6506" s="1">
        <f t="shared" si="1613"/>
        <v>3.377699720527872E+17</v>
      </c>
    </row>
    <row r="6507" spans="1:16" x14ac:dyDescent="0.3">
      <c r="A6507" s="3">
        <v>0.94601009918691925</v>
      </c>
      <c r="B6507">
        <f t="shared" si="1604"/>
        <v>1</v>
      </c>
      <c r="C6507" s="1">
        <f t="shared" si="1611"/>
        <v>107374182400</v>
      </c>
      <c r="D6507" s="1" t="str">
        <f t="shared" si="1605"/>
        <v>NO</v>
      </c>
      <c r="E6507">
        <f t="shared" si="1606"/>
        <v>345</v>
      </c>
      <c r="F6507">
        <f t="shared" si="1607"/>
        <v>158</v>
      </c>
      <c r="G6507" s="2">
        <f t="shared" si="1608"/>
        <v>0.45797101449275363</v>
      </c>
      <c r="H6507" s="1">
        <f t="shared" si="1599"/>
        <v>75161927680</v>
      </c>
      <c r="I6507" s="1">
        <f t="shared" si="1600"/>
        <v>0</v>
      </c>
      <c r="J6507" s="1">
        <f t="shared" si="1601"/>
        <v>0</v>
      </c>
      <c r="K6507" s="1">
        <f t="shared" si="1602"/>
        <v>75161927680</v>
      </c>
      <c r="L6507" s="1">
        <f t="shared" si="1603"/>
        <v>225485783040</v>
      </c>
      <c r="M6507" s="1">
        <f t="shared" si="1612"/>
        <v>1471987182688.75</v>
      </c>
      <c r="N6507" s="1">
        <f t="shared" si="1609"/>
        <v>0</v>
      </c>
      <c r="O6507" s="1">
        <f t="shared" si="1610"/>
        <v>0</v>
      </c>
      <c r="P6507" s="1">
        <f t="shared" si="1613"/>
        <v>3.377699720527872E+17</v>
      </c>
    </row>
    <row r="6508" spans="1:16" x14ac:dyDescent="0.3">
      <c r="A6508" s="3">
        <v>0.55808895966217298</v>
      </c>
      <c r="B6508">
        <f t="shared" si="1604"/>
        <v>1</v>
      </c>
      <c r="C6508" s="1">
        <f t="shared" si="1611"/>
        <v>53687091200</v>
      </c>
      <c r="D6508" s="1" t="str">
        <f t="shared" si="1605"/>
        <v>NO</v>
      </c>
      <c r="E6508">
        <f t="shared" si="1606"/>
        <v>346</v>
      </c>
      <c r="F6508">
        <f t="shared" si="1607"/>
        <v>159</v>
      </c>
      <c r="G6508" s="2">
        <f t="shared" si="1608"/>
        <v>0.45953757225433528</v>
      </c>
      <c r="H6508" s="1">
        <f t="shared" ref="H6508:H6571" si="1614">IF(B6508=1,C6508*0.7,0)</f>
        <v>37580963840</v>
      </c>
      <c r="I6508" s="1">
        <f t="shared" ref="I6508:I6571" si="1615">IF(H6508=0,C6508,)</f>
        <v>0</v>
      </c>
      <c r="J6508" s="1">
        <f t="shared" ref="J6508:J6571" si="1616">IF(I6508=0,0,J6507+I6508)</f>
        <v>0</v>
      </c>
      <c r="K6508" s="1">
        <f t="shared" ref="K6508:K6571" si="1617">IF(H6508=0,,H6508)</f>
        <v>37580963840</v>
      </c>
      <c r="L6508" s="1">
        <f t="shared" ref="L6508:L6571" si="1618">IF(K6508=0,0,L6507+K6508)</f>
        <v>263066746880</v>
      </c>
      <c r="M6508" s="1">
        <f t="shared" si="1612"/>
        <v>1509568146528.75</v>
      </c>
      <c r="N6508" s="1">
        <f t="shared" si="1609"/>
        <v>0</v>
      </c>
      <c r="O6508" s="1">
        <f t="shared" si="1610"/>
        <v>0</v>
      </c>
      <c r="P6508" s="1">
        <f t="shared" si="1613"/>
        <v>3.377699720527872E+17</v>
      </c>
    </row>
    <row r="6509" spans="1:16" x14ac:dyDescent="0.3">
      <c r="A6509" s="3">
        <v>0.75347614787054884</v>
      </c>
      <c r="B6509">
        <f t="shared" si="1604"/>
        <v>1</v>
      </c>
      <c r="C6509" s="1">
        <f t="shared" si="1611"/>
        <v>26843545600</v>
      </c>
      <c r="D6509" s="1" t="str">
        <f t="shared" si="1605"/>
        <v>NO</v>
      </c>
      <c r="E6509">
        <f t="shared" si="1606"/>
        <v>347</v>
      </c>
      <c r="F6509">
        <f t="shared" si="1607"/>
        <v>160</v>
      </c>
      <c r="G6509" s="2">
        <f t="shared" si="1608"/>
        <v>0.4610951008645533</v>
      </c>
      <c r="H6509" s="1">
        <f t="shared" si="1614"/>
        <v>18790481920</v>
      </c>
      <c r="I6509" s="1">
        <f t="shared" si="1615"/>
        <v>0</v>
      </c>
      <c r="J6509" s="1">
        <f t="shared" si="1616"/>
        <v>0</v>
      </c>
      <c r="K6509" s="1">
        <f t="shared" si="1617"/>
        <v>18790481920</v>
      </c>
      <c r="L6509" s="1">
        <f t="shared" si="1618"/>
        <v>281857228800</v>
      </c>
      <c r="M6509" s="1">
        <f t="shared" si="1612"/>
        <v>1528358628448.75</v>
      </c>
      <c r="N6509" s="1">
        <f t="shared" si="1609"/>
        <v>0</v>
      </c>
      <c r="O6509" s="1">
        <f t="shared" si="1610"/>
        <v>0</v>
      </c>
      <c r="P6509" s="1">
        <f t="shared" si="1613"/>
        <v>3.377699720527872E+17</v>
      </c>
    </row>
    <row r="6510" spans="1:16" x14ac:dyDescent="0.3">
      <c r="A6510" s="3">
        <v>0.47083121446334142</v>
      </c>
      <c r="B6510">
        <f t="shared" si="1604"/>
        <v>0</v>
      </c>
      <c r="C6510" s="1">
        <f t="shared" si="1611"/>
        <v>13421772800</v>
      </c>
      <c r="D6510" s="1" t="str">
        <f t="shared" si="1605"/>
        <v>NO</v>
      </c>
      <c r="E6510">
        <f t="shared" si="1606"/>
        <v>348</v>
      </c>
      <c r="F6510">
        <f t="shared" si="1607"/>
        <v>160</v>
      </c>
      <c r="G6510" s="2">
        <f t="shared" si="1608"/>
        <v>0.45977011494252873</v>
      </c>
      <c r="H6510" s="1">
        <f t="shared" si="1614"/>
        <v>0</v>
      </c>
      <c r="I6510" s="1">
        <f t="shared" si="1615"/>
        <v>13421772800</v>
      </c>
      <c r="J6510" s="1">
        <f t="shared" si="1616"/>
        <v>13421772800</v>
      </c>
      <c r="K6510" s="1">
        <f t="shared" si="1617"/>
        <v>0</v>
      </c>
      <c r="L6510" s="1">
        <f t="shared" si="1618"/>
        <v>0</v>
      </c>
      <c r="M6510" s="1">
        <f t="shared" si="1612"/>
        <v>1514936855648.75</v>
      </c>
      <c r="N6510" s="1">
        <f t="shared" si="1609"/>
        <v>0</v>
      </c>
      <c r="O6510" s="1">
        <f t="shared" si="1610"/>
        <v>0</v>
      </c>
      <c r="P6510" s="1">
        <f t="shared" si="1613"/>
        <v>3.377699720527872E+17</v>
      </c>
    </row>
    <row r="6511" spans="1:16" x14ac:dyDescent="0.3">
      <c r="A6511" s="3">
        <v>0.45360100493439559</v>
      </c>
      <c r="B6511">
        <f t="shared" si="1604"/>
        <v>0</v>
      </c>
      <c r="C6511" s="1">
        <f t="shared" si="1611"/>
        <v>26843545600</v>
      </c>
      <c r="D6511" s="1" t="str">
        <f t="shared" si="1605"/>
        <v>NO</v>
      </c>
      <c r="E6511">
        <f t="shared" si="1606"/>
        <v>349</v>
      </c>
      <c r="F6511">
        <f t="shared" si="1607"/>
        <v>160</v>
      </c>
      <c r="G6511" s="2">
        <f t="shared" si="1608"/>
        <v>0.45845272206303728</v>
      </c>
      <c r="H6511" s="1">
        <f t="shared" si="1614"/>
        <v>0</v>
      </c>
      <c r="I6511" s="1">
        <f t="shared" si="1615"/>
        <v>26843545600</v>
      </c>
      <c r="J6511" s="1">
        <f t="shared" si="1616"/>
        <v>40265318400</v>
      </c>
      <c r="K6511" s="1">
        <f t="shared" si="1617"/>
        <v>0</v>
      </c>
      <c r="L6511" s="1">
        <f t="shared" si="1618"/>
        <v>0</v>
      </c>
      <c r="M6511" s="1">
        <f t="shared" si="1612"/>
        <v>1488093310048.75</v>
      </c>
      <c r="N6511" s="1">
        <f t="shared" si="1609"/>
        <v>0</v>
      </c>
      <c r="O6511" s="1">
        <f t="shared" si="1610"/>
        <v>0</v>
      </c>
      <c r="P6511" s="1">
        <f t="shared" si="1613"/>
        <v>3.377699720527872E+17</v>
      </c>
    </row>
    <row r="6512" spans="1:16" x14ac:dyDescent="0.3">
      <c r="A6512" s="3">
        <v>0.13441469556847208</v>
      </c>
      <c r="B6512">
        <f t="shared" si="1604"/>
        <v>0</v>
      </c>
      <c r="C6512" s="1">
        <f t="shared" si="1611"/>
        <v>53687091200</v>
      </c>
      <c r="D6512" s="1" t="str">
        <f t="shared" si="1605"/>
        <v>NO</v>
      </c>
      <c r="E6512">
        <f t="shared" si="1606"/>
        <v>350</v>
      </c>
      <c r="F6512">
        <f t="shared" si="1607"/>
        <v>160</v>
      </c>
      <c r="G6512" s="2">
        <f t="shared" si="1608"/>
        <v>0.45714285714285713</v>
      </c>
      <c r="H6512" s="1">
        <f t="shared" si="1614"/>
        <v>0</v>
      </c>
      <c r="I6512" s="1">
        <f t="shared" si="1615"/>
        <v>53687091200</v>
      </c>
      <c r="J6512" s="1">
        <f t="shared" si="1616"/>
        <v>93952409600</v>
      </c>
      <c r="K6512" s="1">
        <f t="shared" si="1617"/>
        <v>0</v>
      </c>
      <c r="L6512" s="1">
        <f t="shared" si="1618"/>
        <v>0</v>
      </c>
      <c r="M6512" s="1">
        <f t="shared" si="1612"/>
        <v>1434406218848.75</v>
      </c>
      <c r="N6512" s="1">
        <f t="shared" si="1609"/>
        <v>0</v>
      </c>
      <c r="O6512" s="1">
        <f t="shared" si="1610"/>
        <v>0</v>
      </c>
      <c r="P6512" s="1">
        <f t="shared" si="1613"/>
        <v>3.377699720527872E+17</v>
      </c>
    </row>
    <row r="6513" spans="1:16" x14ac:dyDescent="0.3">
      <c r="A6513" s="3">
        <v>0.79563983092596346</v>
      </c>
      <c r="B6513">
        <f t="shared" si="1604"/>
        <v>1</v>
      </c>
      <c r="C6513" s="1">
        <f t="shared" si="1611"/>
        <v>107374182400</v>
      </c>
      <c r="D6513" s="1" t="str">
        <f t="shared" si="1605"/>
        <v>NO</v>
      </c>
      <c r="E6513">
        <f t="shared" si="1606"/>
        <v>351</v>
      </c>
      <c r="F6513">
        <f t="shared" si="1607"/>
        <v>161</v>
      </c>
      <c r="G6513" s="2">
        <f t="shared" si="1608"/>
        <v>0.45868945868945871</v>
      </c>
      <c r="H6513" s="1">
        <f t="shared" si="1614"/>
        <v>75161927680</v>
      </c>
      <c r="I6513" s="1">
        <f t="shared" si="1615"/>
        <v>0</v>
      </c>
      <c r="J6513" s="1">
        <f t="shared" si="1616"/>
        <v>0</v>
      </c>
      <c r="K6513" s="1">
        <f t="shared" si="1617"/>
        <v>75161927680</v>
      </c>
      <c r="L6513" s="1">
        <f t="shared" si="1618"/>
        <v>75161927680</v>
      </c>
      <c r="M6513" s="1">
        <f t="shared" si="1612"/>
        <v>1509568146528.75</v>
      </c>
      <c r="N6513" s="1">
        <f t="shared" si="1609"/>
        <v>0</v>
      </c>
      <c r="O6513" s="1">
        <f t="shared" si="1610"/>
        <v>0</v>
      </c>
      <c r="P6513" s="1">
        <f t="shared" si="1613"/>
        <v>3.377699720527872E+17</v>
      </c>
    </row>
    <row r="6514" spans="1:16" x14ac:dyDescent="0.3">
      <c r="A6514" s="3">
        <v>0.79059389674575697</v>
      </c>
      <c r="B6514">
        <f t="shared" si="1604"/>
        <v>1</v>
      </c>
      <c r="C6514" s="1">
        <f t="shared" si="1611"/>
        <v>53687091200</v>
      </c>
      <c r="D6514" s="1" t="str">
        <f t="shared" si="1605"/>
        <v>NO</v>
      </c>
      <c r="E6514">
        <f t="shared" si="1606"/>
        <v>352</v>
      </c>
      <c r="F6514">
        <f t="shared" si="1607"/>
        <v>162</v>
      </c>
      <c r="G6514" s="2">
        <f t="shared" si="1608"/>
        <v>0.46022727272727271</v>
      </c>
      <c r="H6514" s="1">
        <f t="shared" si="1614"/>
        <v>37580963840</v>
      </c>
      <c r="I6514" s="1">
        <f t="shared" si="1615"/>
        <v>0</v>
      </c>
      <c r="J6514" s="1">
        <f t="shared" si="1616"/>
        <v>0</v>
      </c>
      <c r="K6514" s="1">
        <f t="shared" si="1617"/>
        <v>37580963840</v>
      </c>
      <c r="L6514" s="1">
        <f t="shared" si="1618"/>
        <v>112742891520</v>
      </c>
      <c r="M6514" s="1">
        <f t="shared" si="1612"/>
        <v>1547149110368.75</v>
      </c>
      <c r="N6514" s="1">
        <f t="shared" si="1609"/>
        <v>0</v>
      </c>
      <c r="O6514" s="1">
        <f t="shared" si="1610"/>
        <v>0</v>
      </c>
      <c r="P6514" s="1">
        <f t="shared" si="1613"/>
        <v>3.377699720527872E+17</v>
      </c>
    </row>
    <row r="6515" spans="1:16" x14ac:dyDescent="0.3">
      <c r="A6515" s="3">
        <v>0.28379181150002164</v>
      </c>
      <c r="B6515">
        <f t="shared" si="1604"/>
        <v>0</v>
      </c>
      <c r="C6515" s="1">
        <f t="shared" si="1611"/>
        <v>26843545600</v>
      </c>
      <c r="D6515" s="1" t="str">
        <f t="shared" si="1605"/>
        <v>NO</v>
      </c>
      <c r="E6515">
        <f t="shared" si="1606"/>
        <v>353</v>
      </c>
      <c r="F6515">
        <f t="shared" si="1607"/>
        <v>162</v>
      </c>
      <c r="G6515" s="2">
        <f t="shared" si="1608"/>
        <v>0.45892351274787535</v>
      </c>
      <c r="H6515" s="1">
        <f t="shared" si="1614"/>
        <v>0</v>
      </c>
      <c r="I6515" s="1">
        <f t="shared" si="1615"/>
        <v>26843545600</v>
      </c>
      <c r="J6515" s="1">
        <f t="shared" si="1616"/>
        <v>26843545600</v>
      </c>
      <c r="K6515" s="1">
        <f t="shared" si="1617"/>
        <v>0</v>
      </c>
      <c r="L6515" s="1">
        <f t="shared" si="1618"/>
        <v>0</v>
      </c>
      <c r="M6515" s="1">
        <f t="shared" si="1612"/>
        <v>1520305564768.75</v>
      </c>
      <c r="N6515" s="1">
        <f t="shared" si="1609"/>
        <v>0</v>
      </c>
      <c r="O6515" s="1">
        <f t="shared" si="1610"/>
        <v>0</v>
      </c>
      <c r="P6515" s="1">
        <f t="shared" si="1613"/>
        <v>3.377699720527872E+17</v>
      </c>
    </row>
    <row r="6516" spans="1:16" x14ac:dyDescent="0.3">
      <c r="A6516" s="3">
        <v>0.47217422921151264</v>
      </c>
      <c r="B6516">
        <f t="shared" si="1604"/>
        <v>0</v>
      </c>
      <c r="C6516" s="1">
        <f t="shared" si="1611"/>
        <v>53687091200</v>
      </c>
      <c r="D6516" s="1" t="str">
        <f t="shared" si="1605"/>
        <v>NO</v>
      </c>
      <c r="E6516">
        <f t="shared" si="1606"/>
        <v>354</v>
      </c>
      <c r="F6516">
        <f t="shared" si="1607"/>
        <v>162</v>
      </c>
      <c r="G6516" s="2">
        <f t="shared" si="1608"/>
        <v>0.4576271186440678</v>
      </c>
      <c r="H6516" s="1">
        <f t="shared" si="1614"/>
        <v>0</v>
      </c>
      <c r="I6516" s="1">
        <f t="shared" si="1615"/>
        <v>53687091200</v>
      </c>
      <c r="J6516" s="1">
        <f t="shared" si="1616"/>
        <v>80530636800</v>
      </c>
      <c r="K6516" s="1">
        <f t="shared" si="1617"/>
        <v>0</v>
      </c>
      <c r="L6516" s="1">
        <f t="shared" si="1618"/>
        <v>0</v>
      </c>
      <c r="M6516" s="1">
        <f t="shared" si="1612"/>
        <v>1466618473568.75</v>
      </c>
      <c r="N6516" s="1">
        <f t="shared" si="1609"/>
        <v>0</v>
      </c>
      <c r="O6516" s="1">
        <f t="shared" si="1610"/>
        <v>0</v>
      </c>
      <c r="P6516" s="1">
        <f t="shared" si="1613"/>
        <v>3.377699720527872E+17</v>
      </c>
    </row>
    <row r="6517" spans="1:16" x14ac:dyDescent="0.3">
      <c r="A6517" s="3">
        <v>9.5147786304214388E-2</v>
      </c>
      <c r="B6517">
        <f t="shared" si="1604"/>
        <v>0</v>
      </c>
      <c r="C6517" s="1">
        <f t="shared" si="1611"/>
        <v>107374182400</v>
      </c>
      <c r="D6517" s="1" t="str">
        <f t="shared" si="1605"/>
        <v>NO</v>
      </c>
      <c r="E6517">
        <f t="shared" si="1606"/>
        <v>355</v>
      </c>
      <c r="F6517">
        <f t="shared" si="1607"/>
        <v>162</v>
      </c>
      <c r="G6517" s="2">
        <f t="shared" si="1608"/>
        <v>0.45633802816901409</v>
      </c>
      <c r="H6517" s="1">
        <f t="shared" si="1614"/>
        <v>0</v>
      </c>
      <c r="I6517" s="1">
        <f t="shared" si="1615"/>
        <v>107374182400</v>
      </c>
      <c r="J6517" s="1">
        <f t="shared" si="1616"/>
        <v>187904819200</v>
      </c>
      <c r="K6517" s="1">
        <f t="shared" si="1617"/>
        <v>0</v>
      </c>
      <c r="L6517" s="1">
        <f t="shared" si="1618"/>
        <v>0</v>
      </c>
      <c r="M6517" s="1">
        <f t="shared" si="1612"/>
        <v>1359244291168.75</v>
      </c>
      <c r="N6517" s="1">
        <f t="shared" si="1609"/>
        <v>0</v>
      </c>
      <c r="O6517" s="1">
        <f t="shared" si="1610"/>
        <v>0</v>
      </c>
      <c r="P6517" s="1">
        <f t="shared" si="1613"/>
        <v>3.377699720527872E+17</v>
      </c>
    </row>
    <row r="6518" spans="1:16" x14ac:dyDescent="0.3">
      <c r="A6518" s="3">
        <v>0.49525465590977358</v>
      </c>
      <c r="B6518">
        <f t="shared" si="1604"/>
        <v>0</v>
      </c>
      <c r="C6518" s="1">
        <f t="shared" si="1611"/>
        <v>214748364800</v>
      </c>
      <c r="D6518" s="1" t="str">
        <f t="shared" si="1605"/>
        <v>NO</v>
      </c>
      <c r="E6518">
        <f t="shared" si="1606"/>
        <v>356</v>
      </c>
      <c r="F6518">
        <f t="shared" si="1607"/>
        <v>162</v>
      </c>
      <c r="G6518" s="2">
        <f t="shared" si="1608"/>
        <v>0.4550561797752809</v>
      </c>
      <c r="H6518" s="1">
        <f t="shared" si="1614"/>
        <v>0</v>
      </c>
      <c r="I6518" s="1">
        <f t="shared" si="1615"/>
        <v>214748364800</v>
      </c>
      <c r="J6518" s="1">
        <f t="shared" si="1616"/>
        <v>402653184000</v>
      </c>
      <c r="K6518" s="1">
        <f t="shared" si="1617"/>
        <v>0</v>
      </c>
      <c r="L6518" s="1">
        <f t="shared" si="1618"/>
        <v>0</v>
      </c>
      <c r="M6518" s="1">
        <f t="shared" si="1612"/>
        <v>1144495926368.75</v>
      </c>
      <c r="N6518" s="1">
        <f t="shared" si="1609"/>
        <v>0</v>
      </c>
      <c r="O6518" s="1">
        <f t="shared" si="1610"/>
        <v>0</v>
      </c>
      <c r="P6518" s="1">
        <f t="shared" si="1613"/>
        <v>3.377699720527872E+17</v>
      </c>
    </row>
    <row r="6519" spans="1:16" x14ac:dyDescent="0.3">
      <c r="A6519" s="3">
        <v>0.37926309627246524</v>
      </c>
      <c r="B6519">
        <f t="shared" si="1604"/>
        <v>0</v>
      </c>
      <c r="C6519" s="1">
        <f t="shared" si="1611"/>
        <v>429496729600</v>
      </c>
      <c r="D6519" s="1" t="str">
        <f t="shared" si="1605"/>
        <v>NO</v>
      </c>
      <c r="E6519">
        <f t="shared" si="1606"/>
        <v>357</v>
      </c>
      <c r="F6519">
        <f t="shared" si="1607"/>
        <v>162</v>
      </c>
      <c r="G6519" s="2">
        <f t="shared" si="1608"/>
        <v>0.45378151260504201</v>
      </c>
      <c r="H6519" s="1">
        <f t="shared" si="1614"/>
        <v>0</v>
      </c>
      <c r="I6519" s="1">
        <f t="shared" si="1615"/>
        <v>429496729600</v>
      </c>
      <c r="J6519" s="1">
        <f t="shared" si="1616"/>
        <v>832149913600</v>
      </c>
      <c r="K6519" s="1">
        <f t="shared" si="1617"/>
        <v>0</v>
      </c>
      <c r="L6519" s="1">
        <f t="shared" si="1618"/>
        <v>0</v>
      </c>
      <c r="M6519" s="1">
        <f t="shared" si="1612"/>
        <v>714999196768.75</v>
      </c>
      <c r="N6519" s="1">
        <f t="shared" si="1609"/>
        <v>0</v>
      </c>
      <c r="O6519" s="1">
        <f t="shared" si="1610"/>
        <v>0</v>
      </c>
      <c r="P6519" s="1">
        <f t="shared" si="1613"/>
        <v>3.377699720527872E+17</v>
      </c>
    </row>
    <row r="6520" spans="1:16" x14ac:dyDescent="0.3">
      <c r="A6520" s="3">
        <v>0.81748644903526224</v>
      </c>
      <c r="B6520">
        <f t="shared" si="1604"/>
        <v>1</v>
      </c>
      <c r="C6520" s="1">
        <f t="shared" si="1611"/>
        <v>858993459200</v>
      </c>
      <c r="D6520" s="1" t="str">
        <f t="shared" si="1605"/>
        <v>NO</v>
      </c>
      <c r="E6520">
        <f t="shared" si="1606"/>
        <v>358</v>
      </c>
      <c r="F6520">
        <f t="shared" si="1607"/>
        <v>163</v>
      </c>
      <c r="G6520" s="2">
        <f t="shared" si="1608"/>
        <v>0.45530726256983239</v>
      </c>
      <c r="H6520" s="1">
        <f t="shared" si="1614"/>
        <v>601295421440</v>
      </c>
      <c r="I6520" s="1">
        <f t="shared" si="1615"/>
        <v>0</v>
      </c>
      <c r="J6520" s="1">
        <f t="shared" si="1616"/>
        <v>0</v>
      </c>
      <c r="K6520" s="1">
        <f t="shared" si="1617"/>
        <v>601295421440</v>
      </c>
      <c r="L6520" s="1">
        <f t="shared" si="1618"/>
        <v>601295421440</v>
      </c>
      <c r="M6520" s="1">
        <f t="shared" si="1612"/>
        <v>1316294618208.75</v>
      </c>
      <c r="N6520" s="1">
        <f t="shared" si="1609"/>
        <v>0</v>
      </c>
      <c r="O6520" s="1">
        <f t="shared" si="1610"/>
        <v>0</v>
      </c>
      <c r="P6520" s="1">
        <f t="shared" si="1613"/>
        <v>3.377699720527872E+17</v>
      </c>
    </row>
    <row r="6521" spans="1:16" x14ac:dyDescent="0.3">
      <c r="A6521" s="3">
        <v>0.83474721327439161</v>
      </c>
      <c r="B6521">
        <f t="shared" si="1604"/>
        <v>1</v>
      </c>
      <c r="C6521" s="1">
        <f t="shared" si="1611"/>
        <v>429496729600</v>
      </c>
      <c r="D6521" s="1" t="str">
        <f t="shared" si="1605"/>
        <v>NO</v>
      </c>
      <c r="E6521">
        <f t="shared" si="1606"/>
        <v>359</v>
      </c>
      <c r="F6521">
        <f t="shared" si="1607"/>
        <v>164</v>
      </c>
      <c r="G6521" s="2">
        <f t="shared" si="1608"/>
        <v>0.45682451253481893</v>
      </c>
      <c r="H6521" s="1">
        <f t="shared" si="1614"/>
        <v>300647710720</v>
      </c>
      <c r="I6521" s="1">
        <f t="shared" si="1615"/>
        <v>0</v>
      </c>
      <c r="J6521" s="1">
        <f t="shared" si="1616"/>
        <v>0</v>
      </c>
      <c r="K6521" s="1">
        <f t="shared" si="1617"/>
        <v>300647710720</v>
      </c>
      <c r="L6521" s="1">
        <f t="shared" si="1618"/>
        <v>901943132160</v>
      </c>
      <c r="M6521" s="1">
        <f t="shared" si="1612"/>
        <v>1616942328928.75</v>
      </c>
      <c r="N6521" s="1">
        <f t="shared" si="1609"/>
        <v>0</v>
      </c>
      <c r="O6521" s="1">
        <f t="shared" si="1610"/>
        <v>0</v>
      </c>
      <c r="P6521" s="1">
        <f t="shared" si="1613"/>
        <v>3.377699720527872E+17</v>
      </c>
    </row>
    <row r="6522" spans="1:16" x14ac:dyDescent="0.3">
      <c r="A6522" s="3">
        <v>0.10983204550250492</v>
      </c>
      <c r="B6522">
        <f t="shared" si="1604"/>
        <v>0</v>
      </c>
      <c r="C6522" s="1">
        <f t="shared" si="1611"/>
        <v>214748364800</v>
      </c>
      <c r="D6522" s="1" t="str">
        <f t="shared" si="1605"/>
        <v>NO</v>
      </c>
      <c r="E6522">
        <f t="shared" si="1606"/>
        <v>360</v>
      </c>
      <c r="F6522">
        <f t="shared" si="1607"/>
        <v>164</v>
      </c>
      <c r="G6522" s="2">
        <f t="shared" si="1608"/>
        <v>0.45555555555555555</v>
      </c>
      <c r="H6522" s="1">
        <f t="shared" si="1614"/>
        <v>0</v>
      </c>
      <c r="I6522" s="1">
        <f t="shared" si="1615"/>
        <v>214748364800</v>
      </c>
      <c r="J6522" s="1">
        <f t="shared" si="1616"/>
        <v>214748364800</v>
      </c>
      <c r="K6522" s="1">
        <f t="shared" si="1617"/>
        <v>0</v>
      </c>
      <c r="L6522" s="1">
        <f t="shared" si="1618"/>
        <v>0</v>
      </c>
      <c r="M6522" s="1">
        <f t="shared" si="1612"/>
        <v>1402193964128.75</v>
      </c>
      <c r="N6522" s="1">
        <f t="shared" si="1609"/>
        <v>0</v>
      </c>
      <c r="O6522" s="1">
        <f t="shared" si="1610"/>
        <v>0</v>
      </c>
      <c r="P6522" s="1">
        <f t="shared" si="1613"/>
        <v>3.377699720527872E+17</v>
      </c>
    </row>
    <row r="6523" spans="1:16" x14ac:dyDescent="0.3">
      <c r="A6523" s="3">
        <v>0.21148464549978552</v>
      </c>
      <c r="B6523">
        <f t="shared" si="1604"/>
        <v>0</v>
      </c>
      <c r="C6523" s="1">
        <f t="shared" si="1611"/>
        <v>429496729600</v>
      </c>
      <c r="D6523" s="1" t="str">
        <f t="shared" si="1605"/>
        <v>NO</v>
      </c>
      <c r="E6523">
        <f t="shared" si="1606"/>
        <v>361</v>
      </c>
      <c r="F6523">
        <f t="shared" si="1607"/>
        <v>164</v>
      </c>
      <c r="G6523" s="2">
        <f t="shared" si="1608"/>
        <v>0.45429362880886426</v>
      </c>
      <c r="H6523" s="1">
        <f t="shared" si="1614"/>
        <v>0</v>
      </c>
      <c r="I6523" s="1">
        <f t="shared" si="1615"/>
        <v>429496729600</v>
      </c>
      <c r="J6523" s="1">
        <f t="shared" si="1616"/>
        <v>644245094400</v>
      </c>
      <c r="K6523" s="1">
        <f t="shared" si="1617"/>
        <v>0</v>
      </c>
      <c r="L6523" s="1">
        <f t="shared" si="1618"/>
        <v>0</v>
      </c>
      <c r="M6523" s="1">
        <f t="shared" si="1612"/>
        <v>972697234528.75</v>
      </c>
      <c r="N6523" s="1">
        <f t="shared" si="1609"/>
        <v>0</v>
      </c>
      <c r="O6523" s="1">
        <f t="shared" si="1610"/>
        <v>0</v>
      </c>
      <c r="P6523" s="1">
        <f t="shared" si="1613"/>
        <v>3.377699720527872E+17</v>
      </c>
    </row>
    <row r="6524" spans="1:16" x14ac:dyDescent="0.3">
      <c r="A6524" s="3">
        <v>3.0420559367266176E-2</v>
      </c>
      <c r="B6524">
        <f t="shared" si="1604"/>
        <v>0</v>
      </c>
      <c r="C6524" s="1">
        <f t="shared" si="1611"/>
        <v>858993459200</v>
      </c>
      <c r="D6524" s="1" t="str">
        <f t="shared" si="1605"/>
        <v>NO</v>
      </c>
      <c r="E6524">
        <f t="shared" si="1606"/>
        <v>362</v>
      </c>
      <c r="F6524">
        <f t="shared" si="1607"/>
        <v>164</v>
      </c>
      <c r="G6524" s="2">
        <f t="shared" si="1608"/>
        <v>0.45303867403314918</v>
      </c>
      <c r="H6524" s="1">
        <f t="shared" si="1614"/>
        <v>0</v>
      </c>
      <c r="I6524" s="1">
        <f t="shared" si="1615"/>
        <v>858993459200</v>
      </c>
      <c r="J6524" s="1">
        <f t="shared" si="1616"/>
        <v>1503238553600</v>
      </c>
      <c r="K6524" s="1">
        <f t="shared" si="1617"/>
        <v>0</v>
      </c>
      <c r="L6524" s="1">
        <f t="shared" si="1618"/>
        <v>0</v>
      </c>
      <c r="M6524" s="1">
        <f t="shared" si="1612"/>
        <v>113703775328.75</v>
      </c>
      <c r="N6524" s="1">
        <f t="shared" si="1609"/>
        <v>0</v>
      </c>
      <c r="O6524" s="1">
        <f t="shared" si="1610"/>
        <v>0</v>
      </c>
      <c r="P6524" s="1">
        <f t="shared" si="1613"/>
        <v>3.377699720527872E+17</v>
      </c>
    </row>
    <row r="6525" spans="1:16" x14ac:dyDescent="0.3">
      <c r="A6525" s="3">
        <v>0.99661149372124846</v>
      </c>
      <c r="B6525">
        <f t="shared" si="1604"/>
        <v>1</v>
      </c>
      <c r="C6525" s="1">
        <f t="shared" si="1611"/>
        <v>1717986918400</v>
      </c>
      <c r="D6525" s="1" t="str">
        <f t="shared" si="1605"/>
        <v>NO</v>
      </c>
      <c r="E6525">
        <f t="shared" si="1606"/>
        <v>363</v>
      </c>
      <c r="F6525">
        <f t="shared" si="1607"/>
        <v>165</v>
      </c>
      <c r="G6525" s="2">
        <f t="shared" si="1608"/>
        <v>0.45454545454545453</v>
      </c>
      <c r="H6525" s="1">
        <f t="shared" si="1614"/>
        <v>1202590842880</v>
      </c>
      <c r="I6525" s="1">
        <f t="shared" si="1615"/>
        <v>0</v>
      </c>
      <c r="J6525" s="1">
        <f t="shared" si="1616"/>
        <v>0</v>
      </c>
      <c r="K6525" s="1">
        <f t="shared" si="1617"/>
        <v>1202590842880</v>
      </c>
      <c r="L6525" s="1">
        <f t="shared" si="1618"/>
        <v>1202590842880</v>
      </c>
      <c r="M6525" s="1">
        <f t="shared" si="1612"/>
        <v>1316294618208.75</v>
      </c>
      <c r="N6525" s="1">
        <f t="shared" si="1609"/>
        <v>0</v>
      </c>
      <c r="O6525" s="1">
        <f t="shared" si="1610"/>
        <v>0</v>
      </c>
      <c r="P6525" s="1">
        <f t="shared" si="1613"/>
        <v>3.377699720527872E+17</v>
      </c>
    </row>
    <row r="6526" spans="1:16" x14ac:dyDescent="0.3">
      <c r="A6526" s="3">
        <v>0.51209122650631012</v>
      </c>
      <c r="B6526">
        <f t="shared" si="1604"/>
        <v>1</v>
      </c>
      <c r="C6526" s="1">
        <f t="shared" si="1611"/>
        <v>858993459200</v>
      </c>
      <c r="D6526" s="1" t="str">
        <f t="shared" si="1605"/>
        <v>NO</v>
      </c>
      <c r="E6526">
        <f t="shared" si="1606"/>
        <v>364</v>
      </c>
      <c r="F6526">
        <f t="shared" si="1607"/>
        <v>166</v>
      </c>
      <c r="G6526" s="2">
        <f t="shared" si="1608"/>
        <v>0.45604395604395603</v>
      </c>
      <c r="H6526" s="1">
        <f t="shared" si="1614"/>
        <v>601295421440</v>
      </c>
      <c r="I6526" s="1">
        <f t="shared" si="1615"/>
        <v>0</v>
      </c>
      <c r="J6526" s="1">
        <f t="shared" si="1616"/>
        <v>0</v>
      </c>
      <c r="K6526" s="1">
        <f t="shared" si="1617"/>
        <v>601295421440</v>
      </c>
      <c r="L6526" s="1">
        <f t="shared" si="1618"/>
        <v>1803886264320</v>
      </c>
      <c r="M6526" s="1">
        <f t="shared" si="1612"/>
        <v>1917590039648.75</v>
      </c>
      <c r="N6526" s="1">
        <f t="shared" si="1609"/>
        <v>0</v>
      </c>
      <c r="O6526" s="1">
        <f t="shared" si="1610"/>
        <v>0</v>
      </c>
      <c r="P6526" s="1">
        <f t="shared" si="1613"/>
        <v>3.377699720527872E+17</v>
      </c>
    </row>
    <row r="6527" spans="1:16" x14ac:dyDescent="0.3">
      <c r="A6527" s="3">
        <v>0.88309202325164327</v>
      </c>
      <c r="B6527">
        <f t="shared" si="1604"/>
        <v>1</v>
      </c>
      <c r="C6527" s="1">
        <f t="shared" si="1611"/>
        <v>429496729600</v>
      </c>
      <c r="D6527" s="1" t="str">
        <f t="shared" si="1605"/>
        <v>NO</v>
      </c>
      <c r="E6527">
        <f t="shared" si="1606"/>
        <v>365</v>
      </c>
      <c r="F6527">
        <f t="shared" si="1607"/>
        <v>167</v>
      </c>
      <c r="G6527" s="2">
        <f t="shared" si="1608"/>
        <v>0.45753424657534247</v>
      </c>
      <c r="H6527" s="1">
        <f t="shared" si="1614"/>
        <v>300647710720</v>
      </c>
      <c r="I6527" s="1">
        <f t="shared" si="1615"/>
        <v>0</v>
      </c>
      <c r="J6527" s="1">
        <f t="shared" si="1616"/>
        <v>0</v>
      </c>
      <c r="K6527" s="1">
        <f t="shared" si="1617"/>
        <v>300647710720</v>
      </c>
      <c r="L6527" s="1">
        <f t="shared" si="1618"/>
        <v>2104533975040</v>
      </c>
      <c r="M6527" s="1">
        <f t="shared" si="1612"/>
        <v>2218237750368.75</v>
      </c>
      <c r="N6527" s="1">
        <f t="shared" si="1609"/>
        <v>0</v>
      </c>
      <c r="O6527" s="1">
        <f t="shared" si="1610"/>
        <v>0</v>
      </c>
      <c r="P6527" s="1">
        <f t="shared" si="1613"/>
        <v>3.377699720527872E+17</v>
      </c>
    </row>
    <row r="6528" spans="1:16" x14ac:dyDescent="0.3">
      <c r="A6528" s="3">
        <v>0.42583600568338353</v>
      </c>
      <c r="B6528">
        <f t="shared" si="1604"/>
        <v>0</v>
      </c>
      <c r="C6528" s="1">
        <f t="shared" si="1611"/>
        <v>214748364800</v>
      </c>
      <c r="D6528" s="1" t="str">
        <f t="shared" si="1605"/>
        <v>NO</v>
      </c>
      <c r="E6528">
        <f t="shared" si="1606"/>
        <v>366</v>
      </c>
      <c r="F6528">
        <f t="shared" si="1607"/>
        <v>167</v>
      </c>
      <c r="G6528" s="2">
        <f t="shared" si="1608"/>
        <v>0.45628415300546449</v>
      </c>
      <c r="H6528" s="1">
        <f t="shared" si="1614"/>
        <v>0</v>
      </c>
      <c r="I6528" s="1">
        <f t="shared" si="1615"/>
        <v>214748364800</v>
      </c>
      <c r="J6528" s="1">
        <f t="shared" si="1616"/>
        <v>214748364800</v>
      </c>
      <c r="K6528" s="1">
        <f t="shared" si="1617"/>
        <v>0</v>
      </c>
      <c r="L6528" s="1">
        <f t="shared" si="1618"/>
        <v>0</v>
      </c>
      <c r="M6528" s="1">
        <f t="shared" si="1612"/>
        <v>2003489385568.75</v>
      </c>
      <c r="N6528" s="1">
        <f t="shared" si="1609"/>
        <v>0</v>
      </c>
      <c r="O6528" s="1">
        <f t="shared" si="1610"/>
        <v>0</v>
      </c>
      <c r="P6528" s="1">
        <f t="shared" si="1613"/>
        <v>3.377699720527872E+17</v>
      </c>
    </row>
    <row r="6529" spans="1:16" x14ac:dyDescent="0.3">
      <c r="A6529" s="3">
        <v>4.1868231798068978E-2</v>
      </c>
      <c r="B6529">
        <f t="shared" si="1604"/>
        <v>0</v>
      </c>
      <c r="C6529" s="1">
        <f t="shared" si="1611"/>
        <v>429496729600</v>
      </c>
      <c r="D6529" s="1" t="str">
        <f t="shared" si="1605"/>
        <v>NO</v>
      </c>
      <c r="E6529">
        <f t="shared" si="1606"/>
        <v>367</v>
      </c>
      <c r="F6529">
        <f t="shared" si="1607"/>
        <v>167</v>
      </c>
      <c r="G6529" s="2">
        <f t="shared" si="1608"/>
        <v>0.45504087193460491</v>
      </c>
      <c r="H6529" s="1">
        <f t="shared" si="1614"/>
        <v>0</v>
      </c>
      <c r="I6529" s="1">
        <f t="shared" si="1615"/>
        <v>429496729600</v>
      </c>
      <c r="J6529" s="1">
        <f t="shared" si="1616"/>
        <v>644245094400</v>
      </c>
      <c r="K6529" s="1">
        <f t="shared" si="1617"/>
        <v>0</v>
      </c>
      <c r="L6529" s="1">
        <f t="shared" si="1618"/>
        <v>0</v>
      </c>
      <c r="M6529" s="1">
        <f t="shared" si="1612"/>
        <v>1573992655968.75</v>
      </c>
      <c r="N6529" s="1">
        <f t="shared" si="1609"/>
        <v>0</v>
      </c>
      <c r="O6529" s="1">
        <f t="shared" si="1610"/>
        <v>0</v>
      </c>
      <c r="P6529" s="1">
        <f t="shared" si="1613"/>
        <v>3.377699720527872E+17</v>
      </c>
    </row>
    <row r="6530" spans="1:16" x14ac:dyDescent="0.3">
      <c r="A6530" s="3">
        <v>0.1721440973727848</v>
      </c>
      <c r="B6530">
        <f t="shared" si="1604"/>
        <v>0</v>
      </c>
      <c r="C6530" s="1">
        <f t="shared" si="1611"/>
        <v>858993459200</v>
      </c>
      <c r="D6530" s="1" t="str">
        <f t="shared" si="1605"/>
        <v>NO</v>
      </c>
      <c r="E6530">
        <f t="shared" si="1606"/>
        <v>368</v>
      </c>
      <c r="F6530">
        <f t="shared" si="1607"/>
        <v>167</v>
      </c>
      <c r="G6530" s="2">
        <f t="shared" si="1608"/>
        <v>0.45380434782608697</v>
      </c>
      <c r="H6530" s="1">
        <f t="shared" si="1614"/>
        <v>0</v>
      </c>
      <c r="I6530" s="1">
        <f t="shared" si="1615"/>
        <v>858993459200</v>
      </c>
      <c r="J6530" s="1">
        <f t="shared" si="1616"/>
        <v>1503238553600</v>
      </c>
      <c r="K6530" s="1">
        <f t="shared" si="1617"/>
        <v>0</v>
      </c>
      <c r="L6530" s="1">
        <f t="shared" si="1618"/>
        <v>0</v>
      </c>
      <c r="M6530" s="1">
        <f t="shared" si="1612"/>
        <v>714999196768.75</v>
      </c>
      <c r="N6530" s="1">
        <f t="shared" si="1609"/>
        <v>0</v>
      </c>
      <c r="O6530" s="1">
        <f t="shared" si="1610"/>
        <v>0</v>
      </c>
      <c r="P6530" s="1">
        <f t="shared" si="1613"/>
        <v>3.377699720527872E+17</v>
      </c>
    </row>
    <row r="6531" spans="1:16" x14ac:dyDescent="0.3">
      <c r="A6531" s="3">
        <v>0.10850817641670485</v>
      </c>
      <c r="B6531">
        <f t="shared" si="1604"/>
        <v>0</v>
      </c>
      <c r="C6531" s="1">
        <f t="shared" si="1611"/>
        <v>1717986918400</v>
      </c>
      <c r="D6531" s="1" t="str">
        <f t="shared" si="1605"/>
        <v>NO</v>
      </c>
      <c r="E6531">
        <f t="shared" si="1606"/>
        <v>369</v>
      </c>
      <c r="F6531">
        <f t="shared" si="1607"/>
        <v>167</v>
      </c>
      <c r="G6531" s="2">
        <f t="shared" si="1608"/>
        <v>0.45257452574525747</v>
      </c>
      <c r="H6531" s="1">
        <f t="shared" si="1614"/>
        <v>0</v>
      </c>
      <c r="I6531" s="1">
        <f t="shared" si="1615"/>
        <v>1717986918400</v>
      </c>
      <c r="J6531" s="1">
        <f t="shared" si="1616"/>
        <v>3221225472000</v>
      </c>
      <c r="K6531" s="1">
        <f t="shared" si="1617"/>
        <v>0</v>
      </c>
      <c r="L6531" s="1">
        <f t="shared" si="1618"/>
        <v>0</v>
      </c>
      <c r="M6531" s="1">
        <f t="shared" si="1612"/>
        <v>-1002987721631.25</v>
      </c>
      <c r="N6531" s="1">
        <f t="shared" si="1609"/>
        <v>0</v>
      </c>
      <c r="O6531" s="1">
        <f t="shared" si="1610"/>
        <v>0</v>
      </c>
      <c r="P6531" s="1">
        <f t="shared" si="1613"/>
        <v>3.377699720527872E+17</v>
      </c>
    </row>
    <row r="6532" spans="1:16" x14ac:dyDescent="0.3">
      <c r="A6532" s="3">
        <v>0.75178010127176054</v>
      </c>
      <c r="B6532">
        <f t="shared" ref="B6532:B6595" si="1619">IF(A6532&lt;0.5,0,1)</f>
        <v>1</v>
      </c>
      <c r="C6532" s="1">
        <f t="shared" si="1611"/>
        <v>3435973836800</v>
      </c>
      <c r="D6532" s="1" t="str">
        <f t="shared" ref="D6532:D6595" si="1620">IF(M6532&gt;=P6532,"YES",IF(AND(B6532=1,C6532/2&lt;10),"YES","NO"))</f>
        <v>NO</v>
      </c>
      <c r="E6532">
        <f t="shared" ref="E6532:E6595" si="1621">IF(D6531="NO",E6531+1,1)</f>
        <v>370</v>
      </c>
      <c r="F6532">
        <f t="shared" ref="F6532:F6595" si="1622">IF(D6531="NO",F6531+B6532,B6532)</f>
        <v>168</v>
      </c>
      <c r="G6532" s="2">
        <f t="shared" ref="G6532:G6595" si="1623">IFERROR(F6532/E6532,"")</f>
        <v>0.45405405405405408</v>
      </c>
      <c r="H6532" s="1">
        <f t="shared" si="1614"/>
        <v>2405181685760</v>
      </c>
      <c r="I6532" s="1">
        <f t="shared" si="1615"/>
        <v>0</v>
      </c>
      <c r="J6532" s="1">
        <f t="shared" si="1616"/>
        <v>0</v>
      </c>
      <c r="K6532" s="1">
        <f t="shared" si="1617"/>
        <v>2405181685760</v>
      </c>
      <c r="L6532" s="1">
        <f t="shared" si="1618"/>
        <v>2405181685760</v>
      </c>
      <c r="M6532" s="1">
        <f t="shared" si="1612"/>
        <v>1402193964128.75</v>
      </c>
      <c r="N6532" s="1">
        <f t="shared" ref="N6532:N6595" si="1624">IF(M6532&gt;P6532,P6532,)</f>
        <v>0</v>
      </c>
      <c r="O6532" s="1">
        <f t="shared" ref="O6532:O6595" si="1625">IF(M6532&gt;=P6532,M6532,0)</f>
        <v>0</v>
      </c>
      <c r="P6532" s="1">
        <f t="shared" si="1613"/>
        <v>3.377699720527872E+17</v>
      </c>
    </row>
    <row r="6533" spans="1:16" x14ac:dyDescent="0.3">
      <c r="A6533" s="3">
        <v>0.90682117420531727</v>
      </c>
      <c r="B6533">
        <f t="shared" si="1619"/>
        <v>1</v>
      </c>
      <c r="C6533" s="1">
        <f t="shared" ref="C6533:C6596" si="1626">IF(N6532=0,IF(B6532=0,2*C6532,IF((C6532/2)&lt;10,100,0.5*C6532)),100)</f>
        <v>1717986918400</v>
      </c>
      <c r="D6533" s="1" t="str">
        <f t="shared" si="1620"/>
        <v>NO</v>
      </c>
      <c r="E6533">
        <f t="shared" si="1621"/>
        <v>371</v>
      </c>
      <c r="F6533">
        <f t="shared" si="1622"/>
        <v>169</v>
      </c>
      <c r="G6533" s="2">
        <f t="shared" si="1623"/>
        <v>0.4555256064690027</v>
      </c>
      <c r="H6533" s="1">
        <f t="shared" si="1614"/>
        <v>1202590842880</v>
      </c>
      <c r="I6533" s="1">
        <f t="shared" si="1615"/>
        <v>0</v>
      </c>
      <c r="J6533" s="1">
        <f t="shared" si="1616"/>
        <v>0</v>
      </c>
      <c r="K6533" s="1">
        <f t="shared" si="1617"/>
        <v>1202590842880</v>
      </c>
      <c r="L6533" s="1">
        <f t="shared" si="1618"/>
        <v>3607772528640</v>
      </c>
      <c r="M6533" s="1">
        <f t="shared" ref="M6533:M6596" si="1627">M6532+K6533-I6533-O6532</f>
        <v>2604784807008.75</v>
      </c>
      <c r="N6533" s="1">
        <f t="shared" si="1624"/>
        <v>0</v>
      </c>
      <c r="O6533" s="1">
        <f t="shared" si="1625"/>
        <v>0</v>
      </c>
      <c r="P6533" s="1">
        <f t="shared" si="1613"/>
        <v>3.377699720527872E+17</v>
      </c>
    </row>
    <row r="6534" spans="1:16" x14ac:dyDescent="0.3">
      <c r="A6534" s="3">
        <v>0.86922384377969264</v>
      </c>
      <c r="B6534">
        <f t="shared" si="1619"/>
        <v>1</v>
      </c>
      <c r="C6534" s="1">
        <f t="shared" si="1626"/>
        <v>858993459200</v>
      </c>
      <c r="D6534" s="1" t="str">
        <f t="shared" si="1620"/>
        <v>NO</v>
      </c>
      <c r="E6534">
        <f t="shared" si="1621"/>
        <v>372</v>
      </c>
      <c r="F6534">
        <f t="shared" si="1622"/>
        <v>170</v>
      </c>
      <c r="G6534" s="2">
        <f t="shared" si="1623"/>
        <v>0.45698924731182794</v>
      </c>
      <c r="H6534" s="1">
        <f t="shared" si="1614"/>
        <v>601295421440</v>
      </c>
      <c r="I6534" s="1">
        <f t="shared" si="1615"/>
        <v>0</v>
      </c>
      <c r="J6534" s="1">
        <f t="shared" si="1616"/>
        <v>0</v>
      </c>
      <c r="K6534" s="1">
        <f t="shared" si="1617"/>
        <v>601295421440</v>
      </c>
      <c r="L6534" s="1">
        <f t="shared" si="1618"/>
        <v>4209067950080</v>
      </c>
      <c r="M6534" s="1">
        <f t="shared" si="1627"/>
        <v>3206080228448.75</v>
      </c>
      <c r="N6534" s="1">
        <f t="shared" si="1624"/>
        <v>0</v>
      </c>
      <c r="O6534" s="1">
        <f t="shared" si="1625"/>
        <v>0</v>
      </c>
      <c r="P6534" s="1">
        <f t="shared" ref="P6534:P6597" si="1628">IF(C6534+C6533&lt;P6533,P6533,C6534+C6533)</f>
        <v>3.377699720527872E+17</v>
      </c>
    </row>
    <row r="6535" spans="1:16" x14ac:dyDescent="0.3">
      <c r="A6535" s="3">
        <v>0.4403093659155104</v>
      </c>
      <c r="B6535">
        <f t="shared" si="1619"/>
        <v>0</v>
      </c>
      <c r="C6535" s="1">
        <f t="shared" si="1626"/>
        <v>429496729600</v>
      </c>
      <c r="D6535" s="1" t="str">
        <f t="shared" si="1620"/>
        <v>NO</v>
      </c>
      <c r="E6535">
        <f t="shared" si="1621"/>
        <v>373</v>
      </c>
      <c r="F6535">
        <f t="shared" si="1622"/>
        <v>170</v>
      </c>
      <c r="G6535" s="2">
        <f t="shared" si="1623"/>
        <v>0.45576407506702415</v>
      </c>
      <c r="H6535" s="1">
        <f t="shared" si="1614"/>
        <v>0</v>
      </c>
      <c r="I6535" s="1">
        <f t="shared" si="1615"/>
        <v>429496729600</v>
      </c>
      <c r="J6535" s="1">
        <f t="shared" si="1616"/>
        <v>429496729600</v>
      </c>
      <c r="K6535" s="1">
        <f t="shared" si="1617"/>
        <v>0</v>
      </c>
      <c r="L6535" s="1">
        <f t="shared" si="1618"/>
        <v>0</v>
      </c>
      <c r="M6535" s="1">
        <f t="shared" si="1627"/>
        <v>2776583498848.75</v>
      </c>
      <c r="N6535" s="1">
        <f t="shared" si="1624"/>
        <v>0</v>
      </c>
      <c r="O6535" s="1">
        <f t="shared" si="1625"/>
        <v>0</v>
      </c>
      <c r="P6535" s="1">
        <f t="shared" si="1628"/>
        <v>3.377699720527872E+17</v>
      </c>
    </row>
    <row r="6536" spans="1:16" x14ac:dyDescent="0.3">
      <c r="A6536" s="3">
        <v>1.448048513923661E-2</v>
      </c>
      <c r="B6536">
        <f t="shared" si="1619"/>
        <v>0</v>
      </c>
      <c r="C6536" s="1">
        <f t="shared" si="1626"/>
        <v>858993459200</v>
      </c>
      <c r="D6536" s="1" t="str">
        <f t="shared" si="1620"/>
        <v>NO</v>
      </c>
      <c r="E6536">
        <f t="shared" si="1621"/>
        <v>374</v>
      </c>
      <c r="F6536">
        <f t="shared" si="1622"/>
        <v>170</v>
      </c>
      <c r="G6536" s="2">
        <f t="shared" si="1623"/>
        <v>0.45454545454545453</v>
      </c>
      <c r="H6536" s="1">
        <f t="shared" si="1614"/>
        <v>0</v>
      </c>
      <c r="I6536" s="1">
        <f t="shared" si="1615"/>
        <v>858993459200</v>
      </c>
      <c r="J6536" s="1">
        <f t="shared" si="1616"/>
        <v>1288490188800</v>
      </c>
      <c r="K6536" s="1">
        <f t="shared" si="1617"/>
        <v>0</v>
      </c>
      <c r="L6536" s="1">
        <f t="shared" si="1618"/>
        <v>0</v>
      </c>
      <c r="M6536" s="1">
        <f t="shared" si="1627"/>
        <v>1917590039648.75</v>
      </c>
      <c r="N6536" s="1">
        <f t="shared" si="1624"/>
        <v>0</v>
      </c>
      <c r="O6536" s="1">
        <f t="shared" si="1625"/>
        <v>0</v>
      </c>
      <c r="P6536" s="1">
        <f t="shared" si="1628"/>
        <v>3.377699720527872E+17</v>
      </c>
    </row>
    <row r="6537" spans="1:16" x14ac:dyDescent="0.3">
      <c r="A6537" s="3">
        <v>0.52163905367892405</v>
      </c>
      <c r="B6537">
        <f t="shared" si="1619"/>
        <v>1</v>
      </c>
      <c r="C6537" s="1">
        <f t="shared" si="1626"/>
        <v>1717986918400</v>
      </c>
      <c r="D6537" s="1" t="str">
        <f t="shared" si="1620"/>
        <v>NO</v>
      </c>
      <c r="E6537">
        <f t="shared" si="1621"/>
        <v>375</v>
      </c>
      <c r="F6537">
        <f t="shared" si="1622"/>
        <v>171</v>
      </c>
      <c r="G6537" s="2">
        <f t="shared" si="1623"/>
        <v>0.45600000000000002</v>
      </c>
      <c r="H6537" s="1">
        <f t="shared" si="1614"/>
        <v>1202590842880</v>
      </c>
      <c r="I6537" s="1">
        <f t="shared" si="1615"/>
        <v>0</v>
      </c>
      <c r="J6537" s="1">
        <f t="shared" si="1616"/>
        <v>0</v>
      </c>
      <c r="K6537" s="1">
        <f t="shared" si="1617"/>
        <v>1202590842880</v>
      </c>
      <c r="L6537" s="1">
        <f t="shared" si="1618"/>
        <v>1202590842880</v>
      </c>
      <c r="M6537" s="1">
        <f t="shared" si="1627"/>
        <v>3120180882528.75</v>
      </c>
      <c r="N6537" s="1">
        <f t="shared" si="1624"/>
        <v>0</v>
      </c>
      <c r="O6537" s="1">
        <f t="shared" si="1625"/>
        <v>0</v>
      </c>
      <c r="P6537" s="1">
        <f t="shared" si="1628"/>
        <v>3.377699720527872E+17</v>
      </c>
    </row>
    <row r="6538" spans="1:16" x14ac:dyDescent="0.3">
      <c r="A6538" s="3">
        <v>0.8198195280771986</v>
      </c>
      <c r="B6538">
        <f t="shared" si="1619"/>
        <v>1</v>
      </c>
      <c r="C6538" s="1">
        <f t="shared" si="1626"/>
        <v>858993459200</v>
      </c>
      <c r="D6538" s="1" t="str">
        <f t="shared" si="1620"/>
        <v>NO</v>
      </c>
      <c r="E6538">
        <f t="shared" si="1621"/>
        <v>376</v>
      </c>
      <c r="F6538">
        <f t="shared" si="1622"/>
        <v>172</v>
      </c>
      <c r="G6538" s="2">
        <f t="shared" si="1623"/>
        <v>0.45744680851063829</v>
      </c>
      <c r="H6538" s="1">
        <f t="shared" si="1614"/>
        <v>601295421440</v>
      </c>
      <c r="I6538" s="1">
        <f t="shared" si="1615"/>
        <v>0</v>
      </c>
      <c r="J6538" s="1">
        <f t="shared" si="1616"/>
        <v>0</v>
      </c>
      <c r="K6538" s="1">
        <f t="shared" si="1617"/>
        <v>601295421440</v>
      </c>
      <c r="L6538" s="1">
        <f t="shared" si="1618"/>
        <v>1803886264320</v>
      </c>
      <c r="M6538" s="1">
        <f t="shared" si="1627"/>
        <v>3721476303968.75</v>
      </c>
      <c r="N6538" s="1">
        <f t="shared" si="1624"/>
        <v>0</v>
      </c>
      <c r="O6538" s="1">
        <f t="shared" si="1625"/>
        <v>0</v>
      </c>
      <c r="P6538" s="1">
        <f t="shared" si="1628"/>
        <v>3.377699720527872E+17</v>
      </c>
    </row>
    <row r="6539" spans="1:16" x14ac:dyDescent="0.3">
      <c r="A6539" s="3">
        <v>0.85255518159223154</v>
      </c>
      <c r="B6539">
        <f t="shared" si="1619"/>
        <v>1</v>
      </c>
      <c r="C6539" s="1">
        <f t="shared" si="1626"/>
        <v>429496729600</v>
      </c>
      <c r="D6539" s="1" t="str">
        <f t="shared" si="1620"/>
        <v>NO</v>
      </c>
      <c r="E6539">
        <f t="shared" si="1621"/>
        <v>377</v>
      </c>
      <c r="F6539">
        <f t="shared" si="1622"/>
        <v>173</v>
      </c>
      <c r="G6539" s="2">
        <f t="shared" si="1623"/>
        <v>0.45888594164456231</v>
      </c>
      <c r="H6539" s="1">
        <f t="shared" si="1614"/>
        <v>300647710720</v>
      </c>
      <c r="I6539" s="1">
        <f t="shared" si="1615"/>
        <v>0</v>
      </c>
      <c r="J6539" s="1">
        <f t="shared" si="1616"/>
        <v>0</v>
      </c>
      <c r="K6539" s="1">
        <f t="shared" si="1617"/>
        <v>300647710720</v>
      </c>
      <c r="L6539" s="1">
        <f t="shared" si="1618"/>
        <v>2104533975040</v>
      </c>
      <c r="M6539" s="1">
        <f t="shared" si="1627"/>
        <v>4022124014688.75</v>
      </c>
      <c r="N6539" s="1">
        <f t="shared" si="1624"/>
        <v>0</v>
      </c>
      <c r="O6539" s="1">
        <f t="shared" si="1625"/>
        <v>0</v>
      </c>
      <c r="P6539" s="1">
        <f t="shared" si="1628"/>
        <v>3.377699720527872E+17</v>
      </c>
    </row>
    <row r="6540" spans="1:16" x14ac:dyDescent="0.3">
      <c r="A6540" s="3">
        <v>0.51159022971089851</v>
      </c>
      <c r="B6540">
        <f t="shared" si="1619"/>
        <v>1</v>
      </c>
      <c r="C6540" s="1">
        <f t="shared" si="1626"/>
        <v>214748364800</v>
      </c>
      <c r="D6540" s="1" t="str">
        <f t="shared" si="1620"/>
        <v>NO</v>
      </c>
      <c r="E6540">
        <f t="shared" si="1621"/>
        <v>378</v>
      </c>
      <c r="F6540">
        <f t="shared" si="1622"/>
        <v>174</v>
      </c>
      <c r="G6540" s="2">
        <f t="shared" si="1623"/>
        <v>0.46031746031746029</v>
      </c>
      <c r="H6540" s="1">
        <f t="shared" si="1614"/>
        <v>150323855360</v>
      </c>
      <c r="I6540" s="1">
        <f t="shared" si="1615"/>
        <v>0</v>
      </c>
      <c r="J6540" s="1">
        <f t="shared" si="1616"/>
        <v>0</v>
      </c>
      <c r="K6540" s="1">
        <f t="shared" si="1617"/>
        <v>150323855360</v>
      </c>
      <c r="L6540" s="1">
        <f t="shared" si="1618"/>
        <v>2254857830400</v>
      </c>
      <c r="M6540" s="1">
        <f t="shared" si="1627"/>
        <v>4172447870048.75</v>
      </c>
      <c r="N6540" s="1">
        <f t="shared" si="1624"/>
        <v>0</v>
      </c>
      <c r="O6540" s="1">
        <f t="shared" si="1625"/>
        <v>0</v>
      </c>
      <c r="P6540" s="1">
        <f t="shared" si="1628"/>
        <v>3.377699720527872E+17</v>
      </c>
    </row>
    <row r="6541" spans="1:16" x14ac:dyDescent="0.3">
      <c r="A6541" s="3">
        <v>0.19342079551569369</v>
      </c>
      <c r="B6541">
        <f t="shared" si="1619"/>
        <v>0</v>
      </c>
      <c r="C6541" s="1">
        <f t="shared" si="1626"/>
        <v>107374182400</v>
      </c>
      <c r="D6541" s="1" t="str">
        <f t="shared" si="1620"/>
        <v>NO</v>
      </c>
      <c r="E6541">
        <f t="shared" si="1621"/>
        <v>379</v>
      </c>
      <c r="F6541">
        <f t="shared" si="1622"/>
        <v>174</v>
      </c>
      <c r="G6541" s="2">
        <f t="shared" si="1623"/>
        <v>0.45910290237467016</v>
      </c>
      <c r="H6541" s="1">
        <f t="shared" si="1614"/>
        <v>0</v>
      </c>
      <c r="I6541" s="1">
        <f t="shared" si="1615"/>
        <v>107374182400</v>
      </c>
      <c r="J6541" s="1">
        <f t="shared" si="1616"/>
        <v>107374182400</v>
      </c>
      <c r="K6541" s="1">
        <f t="shared" si="1617"/>
        <v>0</v>
      </c>
      <c r="L6541" s="1">
        <f t="shared" si="1618"/>
        <v>0</v>
      </c>
      <c r="M6541" s="1">
        <f t="shared" si="1627"/>
        <v>4065073687648.75</v>
      </c>
      <c r="N6541" s="1">
        <f t="shared" si="1624"/>
        <v>0</v>
      </c>
      <c r="O6541" s="1">
        <f t="shared" si="1625"/>
        <v>0</v>
      </c>
      <c r="P6541" s="1">
        <f t="shared" si="1628"/>
        <v>3.377699720527872E+17</v>
      </c>
    </row>
    <row r="6542" spans="1:16" x14ac:dyDescent="0.3">
      <c r="A6542" s="3">
        <v>0.64691217096216169</v>
      </c>
      <c r="B6542">
        <f t="shared" si="1619"/>
        <v>1</v>
      </c>
      <c r="C6542" s="1">
        <f t="shared" si="1626"/>
        <v>214748364800</v>
      </c>
      <c r="D6542" s="1" t="str">
        <f t="shared" si="1620"/>
        <v>NO</v>
      </c>
      <c r="E6542">
        <f t="shared" si="1621"/>
        <v>380</v>
      </c>
      <c r="F6542">
        <f t="shared" si="1622"/>
        <v>175</v>
      </c>
      <c r="G6542" s="2">
        <f t="shared" si="1623"/>
        <v>0.46052631578947367</v>
      </c>
      <c r="H6542" s="1">
        <f t="shared" si="1614"/>
        <v>150323855360</v>
      </c>
      <c r="I6542" s="1">
        <f t="shared" si="1615"/>
        <v>0</v>
      </c>
      <c r="J6542" s="1">
        <f t="shared" si="1616"/>
        <v>0</v>
      </c>
      <c r="K6542" s="1">
        <f t="shared" si="1617"/>
        <v>150323855360</v>
      </c>
      <c r="L6542" s="1">
        <f t="shared" si="1618"/>
        <v>150323855360</v>
      </c>
      <c r="M6542" s="1">
        <f t="shared" si="1627"/>
        <v>4215397543008.75</v>
      </c>
      <c r="N6542" s="1">
        <f t="shared" si="1624"/>
        <v>0</v>
      </c>
      <c r="O6542" s="1">
        <f t="shared" si="1625"/>
        <v>0</v>
      </c>
      <c r="P6542" s="1">
        <f t="shared" si="1628"/>
        <v>3.377699720527872E+17</v>
      </c>
    </row>
    <row r="6543" spans="1:16" x14ac:dyDescent="0.3">
      <c r="A6543" s="3">
        <v>0.87580915370132562</v>
      </c>
      <c r="B6543">
        <f t="shared" si="1619"/>
        <v>1</v>
      </c>
      <c r="C6543" s="1">
        <f t="shared" si="1626"/>
        <v>107374182400</v>
      </c>
      <c r="D6543" s="1" t="str">
        <f t="shared" si="1620"/>
        <v>NO</v>
      </c>
      <c r="E6543">
        <f t="shared" si="1621"/>
        <v>381</v>
      </c>
      <c r="F6543">
        <f t="shared" si="1622"/>
        <v>176</v>
      </c>
      <c r="G6543" s="2">
        <f t="shared" si="1623"/>
        <v>0.46194225721784776</v>
      </c>
      <c r="H6543" s="1">
        <f t="shared" si="1614"/>
        <v>75161927680</v>
      </c>
      <c r="I6543" s="1">
        <f t="shared" si="1615"/>
        <v>0</v>
      </c>
      <c r="J6543" s="1">
        <f t="shared" si="1616"/>
        <v>0</v>
      </c>
      <c r="K6543" s="1">
        <f t="shared" si="1617"/>
        <v>75161927680</v>
      </c>
      <c r="L6543" s="1">
        <f t="shared" si="1618"/>
        <v>225485783040</v>
      </c>
      <c r="M6543" s="1">
        <f t="shared" si="1627"/>
        <v>4290559470688.75</v>
      </c>
      <c r="N6543" s="1">
        <f t="shared" si="1624"/>
        <v>0</v>
      </c>
      <c r="O6543" s="1">
        <f t="shared" si="1625"/>
        <v>0</v>
      </c>
      <c r="P6543" s="1">
        <f t="shared" si="1628"/>
        <v>3.377699720527872E+17</v>
      </c>
    </row>
    <row r="6544" spans="1:16" x14ac:dyDescent="0.3">
      <c r="A6544" s="3">
        <v>0.20985032714196683</v>
      </c>
      <c r="B6544">
        <f t="shared" si="1619"/>
        <v>0</v>
      </c>
      <c r="C6544" s="1">
        <f t="shared" si="1626"/>
        <v>53687091200</v>
      </c>
      <c r="D6544" s="1" t="str">
        <f t="shared" si="1620"/>
        <v>NO</v>
      </c>
      <c r="E6544">
        <f t="shared" si="1621"/>
        <v>382</v>
      </c>
      <c r="F6544">
        <f t="shared" si="1622"/>
        <v>176</v>
      </c>
      <c r="G6544" s="2">
        <f t="shared" si="1623"/>
        <v>0.4607329842931937</v>
      </c>
      <c r="H6544" s="1">
        <f t="shared" si="1614"/>
        <v>0</v>
      </c>
      <c r="I6544" s="1">
        <f t="shared" si="1615"/>
        <v>53687091200</v>
      </c>
      <c r="J6544" s="1">
        <f t="shared" si="1616"/>
        <v>53687091200</v>
      </c>
      <c r="K6544" s="1">
        <f t="shared" si="1617"/>
        <v>0</v>
      </c>
      <c r="L6544" s="1">
        <f t="shared" si="1618"/>
        <v>0</v>
      </c>
      <c r="M6544" s="1">
        <f t="shared" si="1627"/>
        <v>4236872379488.75</v>
      </c>
      <c r="N6544" s="1">
        <f t="shared" si="1624"/>
        <v>0</v>
      </c>
      <c r="O6544" s="1">
        <f t="shared" si="1625"/>
        <v>0</v>
      </c>
      <c r="P6544" s="1">
        <f t="shared" si="1628"/>
        <v>3.377699720527872E+17</v>
      </c>
    </row>
    <row r="6545" spans="1:16" x14ac:dyDescent="0.3">
      <c r="A6545" s="3">
        <v>0.62866230865296802</v>
      </c>
      <c r="B6545">
        <f t="shared" si="1619"/>
        <v>1</v>
      </c>
      <c r="C6545" s="1">
        <f t="shared" si="1626"/>
        <v>107374182400</v>
      </c>
      <c r="D6545" s="1" t="str">
        <f t="shared" si="1620"/>
        <v>NO</v>
      </c>
      <c r="E6545">
        <f t="shared" si="1621"/>
        <v>383</v>
      </c>
      <c r="F6545">
        <f t="shared" si="1622"/>
        <v>177</v>
      </c>
      <c r="G6545" s="2">
        <f t="shared" si="1623"/>
        <v>0.46214099216710181</v>
      </c>
      <c r="H6545" s="1">
        <f t="shared" si="1614"/>
        <v>75161927680</v>
      </c>
      <c r="I6545" s="1">
        <f t="shared" si="1615"/>
        <v>0</v>
      </c>
      <c r="J6545" s="1">
        <f t="shared" si="1616"/>
        <v>0</v>
      </c>
      <c r="K6545" s="1">
        <f t="shared" si="1617"/>
        <v>75161927680</v>
      </c>
      <c r="L6545" s="1">
        <f t="shared" si="1618"/>
        <v>75161927680</v>
      </c>
      <c r="M6545" s="1">
        <f t="shared" si="1627"/>
        <v>4312034307168.75</v>
      </c>
      <c r="N6545" s="1">
        <f t="shared" si="1624"/>
        <v>0</v>
      </c>
      <c r="O6545" s="1">
        <f t="shared" si="1625"/>
        <v>0</v>
      </c>
      <c r="P6545" s="1">
        <f t="shared" si="1628"/>
        <v>3.377699720527872E+17</v>
      </c>
    </row>
    <row r="6546" spans="1:16" x14ac:dyDescent="0.3">
      <c r="A6546" s="3">
        <v>0.7066289356063109</v>
      </c>
      <c r="B6546">
        <f t="shared" si="1619"/>
        <v>1</v>
      </c>
      <c r="C6546" s="1">
        <f t="shared" si="1626"/>
        <v>53687091200</v>
      </c>
      <c r="D6546" s="1" t="str">
        <f t="shared" si="1620"/>
        <v>NO</v>
      </c>
      <c r="E6546">
        <f t="shared" si="1621"/>
        <v>384</v>
      </c>
      <c r="F6546">
        <f t="shared" si="1622"/>
        <v>178</v>
      </c>
      <c r="G6546" s="2">
        <f t="shared" si="1623"/>
        <v>0.46354166666666669</v>
      </c>
      <c r="H6546" s="1">
        <f t="shared" si="1614"/>
        <v>37580963840</v>
      </c>
      <c r="I6546" s="1">
        <f t="shared" si="1615"/>
        <v>0</v>
      </c>
      <c r="J6546" s="1">
        <f t="shared" si="1616"/>
        <v>0</v>
      </c>
      <c r="K6546" s="1">
        <f t="shared" si="1617"/>
        <v>37580963840</v>
      </c>
      <c r="L6546" s="1">
        <f t="shared" si="1618"/>
        <v>112742891520</v>
      </c>
      <c r="M6546" s="1">
        <f t="shared" si="1627"/>
        <v>4349615271008.75</v>
      </c>
      <c r="N6546" s="1">
        <f t="shared" si="1624"/>
        <v>0</v>
      </c>
      <c r="O6546" s="1">
        <f t="shared" si="1625"/>
        <v>0</v>
      </c>
      <c r="P6546" s="1">
        <f t="shared" si="1628"/>
        <v>3.377699720527872E+17</v>
      </c>
    </row>
    <row r="6547" spans="1:16" x14ac:dyDescent="0.3">
      <c r="A6547" s="3">
        <v>0.10503461839478123</v>
      </c>
      <c r="B6547">
        <f t="shared" si="1619"/>
        <v>0</v>
      </c>
      <c r="C6547" s="1">
        <f t="shared" si="1626"/>
        <v>26843545600</v>
      </c>
      <c r="D6547" s="1" t="str">
        <f t="shared" si="1620"/>
        <v>NO</v>
      </c>
      <c r="E6547">
        <f t="shared" si="1621"/>
        <v>385</v>
      </c>
      <c r="F6547">
        <f t="shared" si="1622"/>
        <v>178</v>
      </c>
      <c r="G6547" s="2">
        <f t="shared" si="1623"/>
        <v>0.46233766233766233</v>
      </c>
      <c r="H6547" s="1">
        <f t="shared" si="1614"/>
        <v>0</v>
      </c>
      <c r="I6547" s="1">
        <f t="shared" si="1615"/>
        <v>26843545600</v>
      </c>
      <c r="J6547" s="1">
        <f t="shared" si="1616"/>
        <v>26843545600</v>
      </c>
      <c r="K6547" s="1">
        <f t="shared" si="1617"/>
        <v>0</v>
      </c>
      <c r="L6547" s="1">
        <f t="shared" si="1618"/>
        <v>0</v>
      </c>
      <c r="M6547" s="1">
        <f t="shared" si="1627"/>
        <v>4322771725408.75</v>
      </c>
      <c r="N6547" s="1">
        <f t="shared" si="1624"/>
        <v>0</v>
      </c>
      <c r="O6547" s="1">
        <f t="shared" si="1625"/>
        <v>0</v>
      </c>
      <c r="P6547" s="1">
        <f t="shared" si="1628"/>
        <v>3.377699720527872E+17</v>
      </c>
    </row>
    <row r="6548" spans="1:16" x14ac:dyDescent="0.3">
      <c r="A6548" s="3">
        <v>0.20811422719518569</v>
      </c>
      <c r="B6548">
        <f t="shared" si="1619"/>
        <v>0</v>
      </c>
      <c r="C6548" s="1">
        <f t="shared" si="1626"/>
        <v>53687091200</v>
      </c>
      <c r="D6548" s="1" t="str">
        <f t="shared" si="1620"/>
        <v>NO</v>
      </c>
      <c r="E6548">
        <f t="shared" si="1621"/>
        <v>386</v>
      </c>
      <c r="F6548">
        <f t="shared" si="1622"/>
        <v>178</v>
      </c>
      <c r="G6548" s="2">
        <f t="shared" si="1623"/>
        <v>0.46113989637305697</v>
      </c>
      <c r="H6548" s="1">
        <f t="shared" si="1614"/>
        <v>0</v>
      </c>
      <c r="I6548" s="1">
        <f t="shared" si="1615"/>
        <v>53687091200</v>
      </c>
      <c r="J6548" s="1">
        <f t="shared" si="1616"/>
        <v>80530636800</v>
      </c>
      <c r="K6548" s="1">
        <f t="shared" si="1617"/>
        <v>0</v>
      </c>
      <c r="L6548" s="1">
        <f t="shared" si="1618"/>
        <v>0</v>
      </c>
      <c r="M6548" s="1">
        <f t="shared" si="1627"/>
        <v>4269084634208.75</v>
      </c>
      <c r="N6548" s="1">
        <f t="shared" si="1624"/>
        <v>0</v>
      </c>
      <c r="O6548" s="1">
        <f t="shared" si="1625"/>
        <v>0</v>
      </c>
      <c r="P6548" s="1">
        <f t="shared" si="1628"/>
        <v>3.377699720527872E+17</v>
      </c>
    </row>
    <row r="6549" spans="1:16" x14ac:dyDescent="0.3">
      <c r="A6549" s="3">
        <v>4.327027080034862E-2</v>
      </c>
      <c r="B6549">
        <f t="shared" si="1619"/>
        <v>0</v>
      </c>
      <c r="C6549" s="1">
        <f t="shared" si="1626"/>
        <v>107374182400</v>
      </c>
      <c r="D6549" s="1" t="str">
        <f t="shared" si="1620"/>
        <v>NO</v>
      </c>
      <c r="E6549">
        <f t="shared" si="1621"/>
        <v>387</v>
      </c>
      <c r="F6549">
        <f t="shared" si="1622"/>
        <v>178</v>
      </c>
      <c r="G6549" s="2">
        <f t="shared" si="1623"/>
        <v>0.4599483204134367</v>
      </c>
      <c r="H6549" s="1">
        <f t="shared" si="1614"/>
        <v>0</v>
      </c>
      <c r="I6549" s="1">
        <f t="shared" si="1615"/>
        <v>107374182400</v>
      </c>
      <c r="J6549" s="1">
        <f t="shared" si="1616"/>
        <v>187904819200</v>
      </c>
      <c r="K6549" s="1">
        <f t="shared" si="1617"/>
        <v>0</v>
      </c>
      <c r="L6549" s="1">
        <f t="shared" si="1618"/>
        <v>0</v>
      </c>
      <c r="M6549" s="1">
        <f t="shared" si="1627"/>
        <v>4161710451808.75</v>
      </c>
      <c r="N6549" s="1">
        <f t="shared" si="1624"/>
        <v>0</v>
      </c>
      <c r="O6549" s="1">
        <f t="shared" si="1625"/>
        <v>0</v>
      </c>
      <c r="P6549" s="1">
        <f t="shared" si="1628"/>
        <v>3.377699720527872E+17</v>
      </c>
    </row>
    <row r="6550" spans="1:16" x14ac:dyDescent="0.3">
      <c r="A6550" s="3">
        <v>0.51417191389543127</v>
      </c>
      <c r="B6550">
        <f t="shared" si="1619"/>
        <v>1</v>
      </c>
      <c r="C6550" s="1">
        <f t="shared" si="1626"/>
        <v>214748364800</v>
      </c>
      <c r="D6550" s="1" t="str">
        <f t="shared" si="1620"/>
        <v>NO</v>
      </c>
      <c r="E6550">
        <f t="shared" si="1621"/>
        <v>388</v>
      </c>
      <c r="F6550">
        <f t="shared" si="1622"/>
        <v>179</v>
      </c>
      <c r="G6550" s="2">
        <f t="shared" si="1623"/>
        <v>0.46134020618556704</v>
      </c>
      <c r="H6550" s="1">
        <f t="shared" si="1614"/>
        <v>150323855360</v>
      </c>
      <c r="I6550" s="1">
        <f t="shared" si="1615"/>
        <v>0</v>
      </c>
      <c r="J6550" s="1">
        <f t="shared" si="1616"/>
        <v>0</v>
      </c>
      <c r="K6550" s="1">
        <f t="shared" si="1617"/>
        <v>150323855360</v>
      </c>
      <c r="L6550" s="1">
        <f t="shared" si="1618"/>
        <v>150323855360</v>
      </c>
      <c r="M6550" s="1">
        <f t="shared" si="1627"/>
        <v>4312034307168.75</v>
      </c>
      <c r="N6550" s="1">
        <f t="shared" si="1624"/>
        <v>0</v>
      </c>
      <c r="O6550" s="1">
        <f t="shared" si="1625"/>
        <v>0</v>
      </c>
      <c r="P6550" s="1">
        <f t="shared" si="1628"/>
        <v>3.377699720527872E+17</v>
      </c>
    </row>
    <row r="6551" spans="1:16" x14ac:dyDescent="0.3">
      <c r="A6551" s="3">
        <v>0.55526889556011072</v>
      </c>
      <c r="B6551">
        <f t="shared" si="1619"/>
        <v>1</v>
      </c>
      <c r="C6551" s="1">
        <f t="shared" si="1626"/>
        <v>107374182400</v>
      </c>
      <c r="D6551" s="1" t="str">
        <f t="shared" si="1620"/>
        <v>NO</v>
      </c>
      <c r="E6551">
        <f t="shared" si="1621"/>
        <v>389</v>
      </c>
      <c r="F6551">
        <f t="shared" si="1622"/>
        <v>180</v>
      </c>
      <c r="G6551" s="2">
        <f t="shared" si="1623"/>
        <v>0.46272493573264784</v>
      </c>
      <c r="H6551" s="1">
        <f t="shared" si="1614"/>
        <v>75161927680</v>
      </c>
      <c r="I6551" s="1">
        <f t="shared" si="1615"/>
        <v>0</v>
      </c>
      <c r="J6551" s="1">
        <f t="shared" si="1616"/>
        <v>0</v>
      </c>
      <c r="K6551" s="1">
        <f t="shared" si="1617"/>
        <v>75161927680</v>
      </c>
      <c r="L6551" s="1">
        <f t="shared" si="1618"/>
        <v>225485783040</v>
      </c>
      <c r="M6551" s="1">
        <f t="shared" si="1627"/>
        <v>4387196234848.75</v>
      </c>
      <c r="N6551" s="1">
        <f t="shared" si="1624"/>
        <v>0</v>
      </c>
      <c r="O6551" s="1">
        <f t="shared" si="1625"/>
        <v>0</v>
      </c>
      <c r="P6551" s="1">
        <f t="shared" si="1628"/>
        <v>3.377699720527872E+17</v>
      </c>
    </row>
    <row r="6552" spans="1:16" x14ac:dyDescent="0.3">
      <c r="A6552" s="3">
        <v>0.65621016648225838</v>
      </c>
      <c r="B6552">
        <f t="shared" si="1619"/>
        <v>1</v>
      </c>
      <c r="C6552" s="1">
        <f t="shared" si="1626"/>
        <v>53687091200</v>
      </c>
      <c r="D6552" s="1" t="str">
        <f t="shared" si="1620"/>
        <v>NO</v>
      </c>
      <c r="E6552">
        <f t="shared" si="1621"/>
        <v>390</v>
      </c>
      <c r="F6552">
        <f t="shared" si="1622"/>
        <v>181</v>
      </c>
      <c r="G6552" s="2">
        <f t="shared" si="1623"/>
        <v>0.46410256410256412</v>
      </c>
      <c r="H6552" s="1">
        <f t="shared" si="1614"/>
        <v>37580963840</v>
      </c>
      <c r="I6552" s="1">
        <f t="shared" si="1615"/>
        <v>0</v>
      </c>
      <c r="J6552" s="1">
        <f t="shared" si="1616"/>
        <v>0</v>
      </c>
      <c r="K6552" s="1">
        <f t="shared" si="1617"/>
        <v>37580963840</v>
      </c>
      <c r="L6552" s="1">
        <f t="shared" si="1618"/>
        <v>263066746880</v>
      </c>
      <c r="M6552" s="1">
        <f t="shared" si="1627"/>
        <v>4424777198688.75</v>
      </c>
      <c r="N6552" s="1">
        <f t="shared" si="1624"/>
        <v>0</v>
      </c>
      <c r="O6552" s="1">
        <f t="shared" si="1625"/>
        <v>0</v>
      </c>
      <c r="P6552" s="1">
        <f t="shared" si="1628"/>
        <v>3.377699720527872E+17</v>
      </c>
    </row>
    <row r="6553" spans="1:16" x14ac:dyDescent="0.3">
      <c r="A6553" s="3">
        <v>0.40046757098090202</v>
      </c>
      <c r="B6553">
        <f t="shared" si="1619"/>
        <v>0</v>
      </c>
      <c r="C6553" s="1">
        <f t="shared" si="1626"/>
        <v>26843545600</v>
      </c>
      <c r="D6553" s="1" t="str">
        <f t="shared" si="1620"/>
        <v>NO</v>
      </c>
      <c r="E6553">
        <f t="shared" si="1621"/>
        <v>391</v>
      </c>
      <c r="F6553">
        <f t="shared" si="1622"/>
        <v>181</v>
      </c>
      <c r="G6553" s="2">
        <f t="shared" si="1623"/>
        <v>0.46291560102301788</v>
      </c>
      <c r="H6553" s="1">
        <f t="shared" si="1614"/>
        <v>0</v>
      </c>
      <c r="I6553" s="1">
        <f t="shared" si="1615"/>
        <v>26843545600</v>
      </c>
      <c r="J6553" s="1">
        <f t="shared" si="1616"/>
        <v>26843545600</v>
      </c>
      <c r="K6553" s="1">
        <f t="shared" si="1617"/>
        <v>0</v>
      </c>
      <c r="L6553" s="1">
        <f t="shared" si="1618"/>
        <v>0</v>
      </c>
      <c r="M6553" s="1">
        <f t="shared" si="1627"/>
        <v>4397933653088.75</v>
      </c>
      <c r="N6553" s="1">
        <f t="shared" si="1624"/>
        <v>0</v>
      </c>
      <c r="O6553" s="1">
        <f t="shared" si="1625"/>
        <v>0</v>
      </c>
      <c r="P6553" s="1">
        <f t="shared" si="1628"/>
        <v>3.377699720527872E+17</v>
      </c>
    </row>
    <row r="6554" spans="1:16" x14ac:dyDescent="0.3">
      <c r="A6554" s="3">
        <v>0.73840208921714678</v>
      </c>
      <c r="B6554">
        <f t="shared" si="1619"/>
        <v>1</v>
      </c>
      <c r="C6554" s="1">
        <f t="shared" si="1626"/>
        <v>53687091200</v>
      </c>
      <c r="D6554" s="1" t="str">
        <f t="shared" si="1620"/>
        <v>NO</v>
      </c>
      <c r="E6554">
        <f t="shared" si="1621"/>
        <v>392</v>
      </c>
      <c r="F6554">
        <f t="shared" si="1622"/>
        <v>182</v>
      </c>
      <c r="G6554" s="2">
        <f t="shared" si="1623"/>
        <v>0.4642857142857143</v>
      </c>
      <c r="H6554" s="1">
        <f t="shared" si="1614"/>
        <v>37580963840</v>
      </c>
      <c r="I6554" s="1">
        <f t="shared" si="1615"/>
        <v>0</v>
      </c>
      <c r="J6554" s="1">
        <f t="shared" si="1616"/>
        <v>0</v>
      </c>
      <c r="K6554" s="1">
        <f t="shared" si="1617"/>
        <v>37580963840</v>
      </c>
      <c r="L6554" s="1">
        <f t="shared" si="1618"/>
        <v>37580963840</v>
      </c>
      <c r="M6554" s="1">
        <f t="shared" si="1627"/>
        <v>4435514616928.75</v>
      </c>
      <c r="N6554" s="1">
        <f t="shared" si="1624"/>
        <v>0</v>
      </c>
      <c r="O6554" s="1">
        <f t="shared" si="1625"/>
        <v>0</v>
      </c>
      <c r="P6554" s="1">
        <f t="shared" si="1628"/>
        <v>3.377699720527872E+17</v>
      </c>
    </row>
    <row r="6555" spans="1:16" x14ac:dyDescent="0.3">
      <c r="A6555" s="3">
        <v>0.31195681068356917</v>
      </c>
      <c r="B6555">
        <f t="shared" si="1619"/>
        <v>0</v>
      </c>
      <c r="C6555" s="1">
        <f t="shared" si="1626"/>
        <v>26843545600</v>
      </c>
      <c r="D6555" s="1" t="str">
        <f t="shared" si="1620"/>
        <v>NO</v>
      </c>
      <c r="E6555">
        <f t="shared" si="1621"/>
        <v>393</v>
      </c>
      <c r="F6555">
        <f t="shared" si="1622"/>
        <v>182</v>
      </c>
      <c r="G6555" s="2">
        <f t="shared" si="1623"/>
        <v>0.46310432569974552</v>
      </c>
      <c r="H6555" s="1">
        <f t="shared" si="1614"/>
        <v>0</v>
      </c>
      <c r="I6555" s="1">
        <f t="shared" si="1615"/>
        <v>26843545600</v>
      </c>
      <c r="J6555" s="1">
        <f t="shared" si="1616"/>
        <v>26843545600</v>
      </c>
      <c r="K6555" s="1">
        <f t="shared" si="1617"/>
        <v>0</v>
      </c>
      <c r="L6555" s="1">
        <f t="shared" si="1618"/>
        <v>0</v>
      </c>
      <c r="M6555" s="1">
        <f t="shared" si="1627"/>
        <v>4408671071328.75</v>
      </c>
      <c r="N6555" s="1">
        <f t="shared" si="1624"/>
        <v>0</v>
      </c>
      <c r="O6555" s="1">
        <f t="shared" si="1625"/>
        <v>0</v>
      </c>
      <c r="P6555" s="1">
        <f t="shared" si="1628"/>
        <v>3.377699720527872E+17</v>
      </c>
    </row>
    <row r="6556" spans="1:16" x14ac:dyDescent="0.3">
      <c r="A6556" s="3">
        <v>0.17678530428361072</v>
      </c>
      <c r="B6556">
        <f t="shared" si="1619"/>
        <v>0</v>
      </c>
      <c r="C6556" s="1">
        <f t="shared" si="1626"/>
        <v>53687091200</v>
      </c>
      <c r="D6556" s="1" t="str">
        <f t="shared" si="1620"/>
        <v>NO</v>
      </c>
      <c r="E6556">
        <f t="shared" si="1621"/>
        <v>394</v>
      </c>
      <c r="F6556">
        <f t="shared" si="1622"/>
        <v>182</v>
      </c>
      <c r="G6556" s="2">
        <f t="shared" si="1623"/>
        <v>0.46192893401015228</v>
      </c>
      <c r="H6556" s="1">
        <f t="shared" si="1614"/>
        <v>0</v>
      </c>
      <c r="I6556" s="1">
        <f t="shared" si="1615"/>
        <v>53687091200</v>
      </c>
      <c r="J6556" s="1">
        <f t="shared" si="1616"/>
        <v>80530636800</v>
      </c>
      <c r="K6556" s="1">
        <f t="shared" si="1617"/>
        <v>0</v>
      </c>
      <c r="L6556" s="1">
        <f t="shared" si="1618"/>
        <v>0</v>
      </c>
      <c r="M6556" s="1">
        <f t="shared" si="1627"/>
        <v>4354983980128.75</v>
      </c>
      <c r="N6556" s="1">
        <f t="shared" si="1624"/>
        <v>0</v>
      </c>
      <c r="O6556" s="1">
        <f t="shared" si="1625"/>
        <v>0</v>
      </c>
      <c r="P6556" s="1">
        <f t="shared" si="1628"/>
        <v>3.377699720527872E+17</v>
      </c>
    </row>
    <row r="6557" spans="1:16" x14ac:dyDescent="0.3">
      <c r="A6557" s="3">
        <v>0.40635591319081221</v>
      </c>
      <c r="B6557">
        <f t="shared" si="1619"/>
        <v>0</v>
      </c>
      <c r="C6557" s="1">
        <f t="shared" si="1626"/>
        <v>107374182400</v>
      </c>
      <c r="D6557" s="1" t="str">
        <f t="shared" si="1620"/>
        <v>NO</v>
      </c>
      <c r="E6557">
        <f t="shared" si="1621"/>
        <v>395</v>
      </c>
      <c r="F6557">
        <f t="shared" si="1622"/>
        <v>182</v>
      </c>
      <c r="G6557" s="2">
        <f t="shared" si="1623"/>
        <v>0.46075949367088609</v>
      </c>
      <c r="H6557" s="1">
        <f t="shared" si="1614"/>
        <v>0</v>
      </c>
      <c r="I6557" s="1">
        <f t="shared" si="1615"/>
        <v>107374182400</v>
      </c>
      <c r="J6557" s="1">
        <f t="shared" si="1616"/>
        <v>187904819200</v>
      </c>
      <c r="K6557" s="1">
        <f t="shared" si="1617"/>
        <v>0</v>
      </c>
      <c r="L6557" s="1">
        <f t="shared" si="1618"/>
        <v>0</v>
      </c>
      <c r="M6557" s="1">
        <f t="shared" si="1627"/>
        <v>4247609797728.75</v>
      </c>
      <c r="N6557" s="1">
        <f t="shared" si="1624"/>
        <v>0</v>
      </c>
      <c r="O6557" s="1">
        <f t="shared" si="1625"/>
        <v>0</v>
      </c>
      <c r="P6557" s="1">
        <f t="shared" si="1628"/>
        <v>3.377699720527872E+17</v>
      </c>
    </row>
    <row r="6558" spans="1:16" x14ac:dyDescent="0.3">
      <c r="A6558" s="3">
        <v>0.87393360258732955</v>
      </c>
      <c r="B6558">
        <f t="shared" si="1619"/>
        <v>1</v>
      </c>
      <c r="C6558" s="1">
        <f t="shared" si="1626"/>
        <v>214748364800</v>
      </c>
      <c r="D6558" s="1" t="str">
        <f t="shared" si="1620"/>
        <v>NO</v>
      </c>
      <c r="E6558">
        <f t="shared" si="1621"/>
        <v>396</v>
      </c>
      <c r="F6558">
        <f t="shared" si="1622"/>
        <v>183</v>
      </c>
      <c r="G6558" s="2">
        <f t="shared" si="1623"/>
        <v>0.4621212121212121</v>
      </c>
      <c r="H6558" s="1">
        <f t="shared" si="1614"/>
        <v>150323855360</v>
      </c>
      <c r="I6558" s="1">
        <f t="shared" si="1615"/>
        <v>0</v>
      </c>
      <c r="J6558" s="1">
        <f t="shared" si="1616"/>
        <v>0</v>
      </c>
      <c r="K6558" s="1">
        <f t="shared" si="1617"/>
        <v>150323855360</v>
      </c>
      <c r="L6558" s="1">
        <f t="shared" si="1618"/>
        <v>150323855360</v>
      </c>
      <c r="M6558" s="1">
        <f t="shared" si="1627"/>
        <v>4397933653088.75</v>
      </c>
      <c r="N6558" s="1">
        <f t="shared" si="1624"/>
        <v>0</v>
      </c>
      <c r="O6558" s="1">
        <f t="shared" si="1625"/>
        <v>0</v>
      </c>
      <c r="P6558" s="1">
        <f t="shared" si="1628"/>
        <v>3.377699720527872E+17</v>
      </c>
    </row>
    <row r="6559" spans="1:16" x14ac:dyDescent="0.3">
      <c r="A6559" s="3">
        <v>0.70681025182998369</v>
      </c>
      <c r="B6559">
        <f t="shared" si="1619"/>
        <v>1</v>
      </c>
      <c r="C6559" s="1">
        <f t="shared" si="1626"/>
        <v>107374182400</v>
      </c>
      <c r="D6559" s="1" t="str">
        <f t="shared" si="1620"/>
        <v>NO</v>
      </c>
      <c r="E6559">
        <f t="shared" si="1621"/>
        <v>397</v>
      </c>
      <c r="F6559">
        <f t="shared" si="1622"/>
        <v>184</v>
      </c>
      <c r="G6559" s="2">
        <f t="shared" si="1623"/>
        <v>0.46347607052896728</v>
      </c>
      <c r="H6559" s="1">
        <f t="shared" si="1614"/>
        <v>75161927680</v>
      </c>
      <c r="I6559" s="1">
        <f t="shared" si="1615"/>
        <v>0</v>
      </c>
      <c r="J6559" s="1">
        <f t="shared" si="1616"/>
        <v>0</v>
      </c>
      <c r="K6559" s="1">
        <f t="shared" si="1617"/>
        <v>75161927680</v>
      </c>
      <c r="L6559" s="1">
        <f t="shared" si="1618"/>
        <v>225485783040</v>
      </c>
      <c r="M6559" s="1">
        <f t="shared" si="1627"/>
        <v>4473095580768.75</v>
      </c>
      <c r="N6559" s="1">
        <f t="shared" si="1624"/>
        <v>0</v>
      </c>
      <c r="O6559" s="1">
        <f t="shared" si="1625"/>
        <v>0</v>
      </c>
      <c r="P6559" s="1">
        <f t="shared" si="1628"/>
        <v>3.377699720527872E+17</v>
      </c>
    </row>
    <row r="6560" spans="1:16" x14ac:dyDescent="0.3">
      <c r="A6560" s="3">
        <v>0.70628000792035128</v>
      </c>
      <c r="B6560">
        <f t="shared" si="1619"/>
        <v>1</v>
      </c>
      <c r="C6560" s="1">
        <f t="shared" si="1626"/>
        <v>53687091200</v>
      </c>
      <c r="D6560" s="1" t="str">
        <f t="shared" si="1620"/>
        <v>NO</v>
      </c>
      <c r="E6560">
        <f t="shared" si="1621"/>
        <v>398</v>
      </c>
      <c r="F6560">
        <f t="shared" si="1622"/>
        <v>185</v>
      </c>
      <c r="G6560" s="2">
        <f t="shared" si="1623"/>
        <v>0.46482412060301509</v>
      </c>
      <c r="H6560" s="1">
        <f t="shared" si="1614"/>
        <v>37580963840</v>
      </c>
      <c r="I6560" s="1">
        <f t="shared" si="1615"/>
        <v>0</v>
      </c>
      <c r="J6560" s="1">
        <f t="shared" si="1616"/>
        <v>0</v>
      </c>
      <c r="K6560" s="1">
        <f t="shared" si="1617"/>
        <v>37580963840</v>
      </c>
      <c r="L6560" s="1">
        <f t="shared" si="1618"/>
        <v>263066746880</v>
      </c>
      <c r="M6560" s="1">
        <f t="shared" si="1627"/>
        <v>4510676544608.75</v>
      </c>
      <c r="N6560" s="1">
        <f t="shared" si="1624"/>
        <v>0</v>
      </c>
      <c r="O6560" s="1">
        <f t="shared" si="1625"/>
        <v>0</v>
      </c>
      <c r="P6560" s="1">
        <f t="shared" si="1628"/>
        <v>3.377699720527872E+17</v>
      </c>
    </row>
    <row r="6561" spans="1:16" x14ac:dyDescent="0.3">
      <c r="A6561" s="3">
        <v>0.36944510619998683</v>
      </c>
      <c r="B6561">
        <f t="shared" si="1619"/>
        <v>0</v>
      </c>
      <c r="C6561" s="1">
        <f t="shared" si="1626"/>
        <v>26843545600</v>
      </c>
      <c r="D6561" s="1" t="str">
        <f t="shared" si="1620"/>
        <v>NO</v>
      </c>
      <c r="E6561">
        <f t="shared" si="1621"/>
        <v>399</v>
      </c>
      <c r="F6561">
        <f t="shared" si="1622"/>
        <v>185</v>
      </c>
      <c r="G6561" s="2">
        <f t="shared" si="1623"/>
        <v>0.46365914786967416</v>
      </c>
      <c r="H6561" s="1">
        <f t="shared" si="1614"/>
        <v>0</v>
      </c>
      <c r="I6561" s="1">
        <f t="shared" si="1615"/>
        <v>26843545600</v>
      </c>
      <c r="J6561" s="1">
        <f t="shared" si="1616"/>
        <v>26843545600</v>
      </c>
      <c r="K6561" s="1">
        <f t="shared" si="1617"/>
        <v>0</v>
      </c>
      <c r="L6561" s="1">
        <f t="shared" si="1618"/>
        <v>0</v>
      </c>
      <c r="M6561" s="1">
        <f t="shared" si="1627"/>
        <v>4483832999008.75</v>
      </c>
      <c r="N6561" s="1">
        <f t="shared" si="1624"/>
        <v>0</v>
      </c>
      <c r="O6561" s="1">
        <f t="shared" si="1625"/>
        <v>0</v>
      </c>
      <c r="P6561" s="1">
        <f t="shared" si="1628"/>
        <v>3.377699720527872E+17</v>
      </c>
    </row>
    <row r="6562" spans="1:16" x14ac:dyDescent="0.3">
      <c r="A6562" s="3">
        <v>5.1179750952694447E-2</v>
      </c>
      <c r="B6562">
        <f t="shared" si="1619"/>
        <v>0</v>
      </c>
      <c r="C6562" s="1">
        <f t="shared" si="1626"/>
        <v>53687091200</v>
      </c>
      <c r="D6562" s="1" t="str">
        <f t="shared" si="1620"/>
        <v>NO</v>
      </c>
      <c r="E6562">
        <f t="shared" si="1621"/>
        <v>400</v>
      </c>
      <c r="F6562">
        <f t="shared" si="1622"/>
        <v>185</v>
      </c>
      <c r="G6562" s="2">
        <f t="shared" si="1623"/>
        <v>0.46250000000000002</v>
      </c>
      <c r="H6562" s="1">
        <f t="shared" si="1614"/>
        <v>0</v>
      </c>
      <c r="I6562" s="1">
        <f t="shared" si="1615"/>
        <v>53687091200</v>
      </c>
      <c r="J6562" s="1">
        <f t="shared" si="1616"/>
        <v>80530636800</v>
      </c>
      <c r="K6562" s="1">
        <f t="shared" si="1617"/>
        <v>0</v>
      </c>
      <c r="L6562" s="1">
        <f t="shared" si="1618"/>
        <v>0</v>
      </c>
      <c r="M6562" s="1">
        <f t="shared" si="1627"/>
        <v>4430145907808.75</v>
      </c>
      <c r="N6562" s="1">
        <f t="shared" si="1624"/>
        <v>0</v>
      </c>
      <c r="O6562" s="1">
        <f t="shared" si="1625"/>
        <v>0</v>
      </c>
      <c r="P6562" s="1">
        <f t="shared" si="1628"/>
        <v>3.377699720527872E+17</v>
      </c>
    </row>
    <row r="6563" spans="1:16" x14ac:dyDescent="0.3">
      <c r="A6563" s="3">
        <v>0.21136022332592996</v>
      </c>
      <c r="B6563">
        <f t="shared" si="1619"/>
        <v>0</v>
      </c>
      <c r="C6563" s="1">
        <f t="shared" si="1626"/>
        <v>107374182400</v>
      </c>
      <c r="D6563" s="1" t="str">
        <f t="shared" si="1620"/>
        <v>NO</v>
      </c>
      <c r="E6563">
        <f t="shared" si="1621"/>
        <v>401</v>
      </c>
      <c r="F6563">
        <f t="shared" si="1622"/>
        <v>185</v>
      </c>
      <c r="G6563" s="2">
        <f t="shared" si="1623"/>
        <v>0.46134663341645887</v>
      </c>
      <c r="H6563" s="1">
        <f t="shared" si="1614"/>
        <v>0</v>
      </c>
      <c r="I6563" s="1">
        <f t="shared" si="1615"/>
        <v>107374182400</v>
      </c>
      <c r="J6563" s="1">
        <f t="shared" si="1616"/>
        <v>187904819200</v>
      </c>
      <c r="K6563" s="1">
        <f t="shared" si="1617"/>
        <v>0</v>
      </c>
      <c r="L6563" s="1">
        <f t="shared" si="1618"/>
        <v>0</v>
      </c>
      <c r="M6563" s="1">
        <f t="shared" si="1627"/>
        <v>4322771725408.75</v>
      </c>
      <c r="N6563" s="1">
        <f t="shared" si="1624"/>
        <v>0</v>
      </c>
      <c r="O6563" s="1">
        <f t="shared" si="1625"/>
        <v>0</v>
      </c>
      <c r="P6563" s="1">
        <f t="shared" si="1628"/>
        <v>3.377699720527872E+17</v>
      </c>
    </row>
    <row r="6564" spans="1:16" x14ac:dyDescent="0.3">
      <c r="A6564" s="3">
        <v>0.41539415358278209</v>
      </c>
      <c r="B6564">
        <f t="shared" si="1619"/>
        <v>0</v>
      </c>
      <c r="C6564" s="1">
        <f t="shared" si="1626"/>
        <v>214748364800</v>
      </c>
      <c r="D6564" s="1" t="str">
        <f t="shared" si="1620"/>
        <v>NO</v>
      </c>
      <c r="E6564">
        <f t="shared" si="1621"/>
        <v>402</v>
      </c>
      <c r="F6564">
        <f t="shared" si="1622"/>
        <v>185</v>
      </c>
      <c r="G6564" s="2">
        <f t="shared" si="1623"/>
        <v>0.46019900497512439</v>
      </c>
      <c r="H6564" s="1">
        <f t="shared" si="1614"/>
        <v>0</v>
      </c>
      <c r="I6564" s="1">
        <f t="shared" si="1615"/>
        <v>214748364800</v>
      </c>
      <c r="J6564" s="1">
        <f t="shared" si="1616"/>
        <v>402653184000</v>
      </c>
      <c r="K6564" s="1">
        <f t="shared" si="1617"/>
        <v>0</v>
      </c>
      <c r="L6564" s="1">
        <f t="shared" si="1618"/>
        <v>0</v>
      </c>
      <c r="M6564" s="1">
        <f t="shared" si="1627"/>
        <v>4108023360608.75</v>
      </c>
      <c r="N6564" s="1">
        <f t="shared" si="1624"/>
        <v>0</v>
      </c>
      <c r="O6564" s="1">
        <f t="shared" si="1625"/>
        <v>0</v>
      </c>
      <c r="P6564" s="1">
        <f t="shared" si="1628"/>
        <v>3.377699720527872E+17</v>
      </c>
    </row>
    <row r="6565" spans="1:16" x14ac:dyDescent="0.3">
      <c r="A6565" s="3">
        <v>0.99974290298151613</v>
      </c>
      <c r="B6565">
        <f t="shared" si="1619"/>
        <v>1</v>
      </c>
      <c r="C6565" s="1">
        <f t="shared" si="1626"/>
        <v>429496729600</v>
      </c>
      <c r="D6565" s="1" t="str">
        <f t="shared" si="1620"/>
        <v>NO</v>
      </c>
      <c r="E6565">
        <f t="shared" si="1621"/>
        <v>403</v>
      </c>
      <c r="F6565">
        <f t="shared" si="1622"/>
        <v>186</v>
      </c>
      <c r="G6565" s="2">
        <f t="shared" si="1623"/>
        <v>0.46153846153846156</v>
      </c>
      <c r="H6565" s="1">
        <f t="shared" si="1614"/>
        <v>300647710720</v>
      </c>
      <c r="I6565" s="1">
        <f t="shared" si="1615"/>
        <v>0</v>
      </c>
      <c r="J6565" s="1">
        <f t="shared" si="1616"/>
        <v>0</v>
      </c>
      <c r="K6565" s="1">
        <f t="shared" si="1617"/>
        <v>300647710720</v>
      </c>
      <c r="L6565" s="1">
        <f t="shared" si="1618"/>
        <v>300647710720</v>
      </c>
      <c r="M6565" s="1">
        <f t="shared" si="1627"/>
        <v>4408671071328.75</v>
      </c>
      <c r="N6565" s="1">
        <f t="shared" si="1624"/>
        <v>0</v>
      </c>
      <c r="O6565" s="1">
        <f t="shared" si="1625"/>
        <v>0</v>
      </c>
      <c r="P6565" s="1">
        <f t="shared" si="1628"/>
        <v>3.377699720527872E+17</v>
      </c>
    </row>
    <row r="6566" spans="1:16" x14ac:dyDescent="0.3">
      <c r="A6566" s="3">
        <v>0.39728738186656321</v>
      </c>
      <c r="B6566">
        <f t="shared" si="1619"/>
        <v>0</v>
      </c>
      <c r="C6566" s="1">
        <f t="shared" si="1626"/>
        <v>214748364800</v>
      </c>
      <c r="D6566" s="1" t="str">
        <f t="shared" si="1620"/>
        <v>NO</v>
      </c>
      <c r="E6566">
        <f t="shared" si="1621"/>
        <v>404</v>
      </c>
      <c r="F6566">
        <f t="shared" si="1622"/>
        <v>186</v>
      </c>
      <c r="G6566" s="2">
        <f t="shared" si="1623"/>
        <v>0.46039603960396042</v>
      </c>
      <c r="H6566" s="1">
        <f t="shared" si="1614"/>
        <v>0</v>
      </c>
      <c r="I6566" s="1">
        <f t="shared" si="1615"/>
        <v>214748364800</v>
      </c>
      <c r="J6566" s="1">
        <f t="shared" si="1616"/>
        <v>214748364800</v>
      </c>
      <c r="K6566" s="1">
        <f t="shared" si="1617"/>
        <v>0</v>
      </c>
      <c r="L6566" s="1">
        <f t="shared" si="1618"/>
        <v>0</v>
      </c>
      <c r="M6566" s="1">
        <f t="shared" si="1627"/>
        <v>4193922706528.75</v>
      </c>
      <c r="N6566" s="1">
        <f t="shared" si="1624"/>
        <v>0</v>
      </c>
      <c r="O6566" s="1">
        <f t="shared" si="1625"/>
        <v>0</v>
      </c>
      <c r="P6566" s="1">
        <f t="shared" si="1628"/>
        <v>3.377699720527872E+17</v>
      </c>
    </row>
    <row r="6567" spans="1:16" x14ac:dyDescent="0.3">
      <c r="A6567" s="3">
        <v>0.17661103379418308</v>
      </c>
      <c r="B6567">
        <f t="shared" si="1619"/>
        <v>0</v>
      </c>
      <c r="C6567" s="1">
        <f t="shared" si="1626"/>
        <v>429496729600</v>
      </c>
      <c r="D6567" s="1" t="str">
        <f t="shared" si="1620"/>
        <v>NO</v>
      </c>
      <c r="E6567">
        <f t="shared" si="1621"/>
        <v>405</v>
      </c>
      <c r="F6567">
        <f t="shared" si="1622"/>
        <v>186</v>
      </c>
      <c r="G6567" s="2">
        <f t="shared" si="1623"/>
        <v>0.45925925925925926</v>
      </c>
      <c r="H6567" s="1">
        <f t="shared" si="1614"/>
        <v>0</v>
      </c>
      <c r="I6567" s="1">
        <f t="shared" si="1615"/>
        <v>429496729600</v>
      </c>
      <c r="J6567" s="1">
        <f t="shared" si="1616"/>
        <v>644245094400</v>
      </c>
      <c r="K6567" s="1">
        <f t="shared" si="1617"/>
        <v>0</v>
      </c>
      <c r="L6567" s="1">
        <f t="shared" si="1618"/>
        <v>0</v>
      </c>
      <c r="M6567" s="1">
        <f t="shared" si="1627"/>
        <v>3764425976928.75</v>
      </c>
      <c r="N6567" s="1">
        <f t="shared" si="1624"/>
        <v>0</v>
      </c>
      <c r="O6567" s="1">
        <f t="shared" si="1625"/>
        <v>0</v>
      </c>
      <c r="P6567" s="1">
        <f t="shared" si="1628"/>
        <v>3.377699720527872E+17</v>
      </c>
    </row>
    <row r="6568" spans="1:16" x14ac:dyDescent="0.3">
      <c r="A6568" s="3">
        <v>0.11297813121783262</v>
      </c>
      <c r="B6568">
        <f t="shared" si="1619"/>
        <v>0</v>
      </c>
      <c r="C6568" s="1">
        <f t="shared" si="1626"/>
        <v>858993459200</v>
      </c>
      <c r="D6568" s="1" t="str">
        <f t="shared" si="1620"/>
        <v>NO</v>
      </c>
      <c r="E6568">
        <f t="shared" si="1621"/>
        <v>406</v>
      </c>
      <c r="F6568">
        <f t="shared" si="1622"/>
        <v>186</v>
      </c>
      <c r="G6568" s="2">
        <f t="shared" si="1623"/>
        <v>0.45812807881773399</v>
      </c>
      <c r="H6568" s="1">
        <f t="shared" si="1614"/>
        <v>0</v>
      </c>
      <c r="I6568" s="1">
        <f t="shared" si="1615"/>
        <v>858993459200</v>
      </c>
      <c r="J6568" s="1">
        <f t="shared" si="1616"/>
        <v>1503238553600</v>
      </c>
      <c r="K6568" s="1">
        <f t="shared" si="1617"/>
        <v>0</v>
      </c>
      <c r="L6568" s="1">
        <f t="shared" si="1618"/>
        <v>0</v>
      </c>
      <c r="M6568" s="1">
        <f t="shared" si="1627"/>
        <v>2905432517728.75</v>
      </c>
      <c r="N6568" s="1">
        <f t="shared" si="1624"/>
        <v>0</v>
      </c>
      <c r="O6568" s="1">
        <f t="shared" si="1625"/>
        <v>0</v>
      </c>
      <c r="P6568" s="1">
        <f t="shared" si="1628"/>
        <v>3.377699720527872E+17</v>
      </c>
    </row>
    <row r="6569" spans="1:16" x14ac:dyDescent="0.3">
      <c r="A6569" s="3">
        <v>0.11761971875840926</v>
      </c>
      <c r="B6569">
        <f t="shared" si="1619"/>
        <v>0</v>
      </c>
      <c r="C6569" s="1">
        <f t="shared" si="1626"/>
        <v>1717986918400</v>
      </c>
      <c r="D6569" s="1" t="str">
        <f t="shared" si="1620"/>
        <v>NO</v>
      </c>
      <c r="E6569">
        <f t="shared" si="1621"/>
        <v>407</v>
      </c>
      <c r="F6569">
        <f t="shared" si="1622"/>
        <v>186</v>
      </c>
      <c r="G6569" s="2">
        <f t="shared" si="1623"/>
        <v>0.45700245700245701</v>
      </c>
      <c r="H6569" s="1">
        <f t="shared" si="1614"/>
        <v>0</v>
      </c>
      <c r="I6569" s="1">
        <f t="shared" si="1615"/>
        <v>1717986918400</v>
      </c>
      <c r="J6569" s="1">
        <f t="shared" si="1616"/>
        <v>3221225472000</v>
      </c>
      <c r="K6569" s="1">
        <f t="shared" si="1617"/>
        <v>0</v>
      </c>
      <c r="L6569" s="1">
        <f t="shared" si="1618"/>
        <v>0</v>
      </c>
      <c r="M6569" s="1">
        <f t="shared" si="1627"/>
        <v>1187445599328.75</v>
      </c>
      <c r="N6569" s="1">
        <f t="shared" si="1624"/>
        <v>0</v>
      </c>
      <c r="O6569" s="1">
        <f t="shared" si="1625"/>
        <v>0</v>
      </c>
      <c r="P6569" s="1">
        <f t="shared" si="1628"/>
        <v>3.377699720527872E+17</v>
      </c>
    </row>
    <row r="6570" spans="1:16" x14ac:dyDescent="0.3">
      <c r="A6570" s="3">
        <v>0.43647335839592005</v>
      </c>
      <c r="B6570">
        <f t="shared" si="1619"/>
        <v>0</v>
      </c>
      <c r="C6570" s="1">
        <f t="shared" si="1626"/>
        <v>3435973836800</v>
      </c>
      <c r="D6570" s="1" t="str">
        <f t="shared" si="1620"/>
        <v>NO</v>
      </c>
      <c r="E6570">
        <f t="shared" si="1621"/>
        <v>408</v>
      </c>
      <c r="F6570">
        <f t="shared" si="1622"/>
        <v>186</v>
      </c>
      <c r="G6570" s="2">
        <f t="shared" si="1623"/>
        <v>0.45588235294117646</v>
      </c>
      <c r="H6570" s="1">
        <f t="shared" si="1614"/>
        <v>0</v>
      </c>
      <c r="I6570" s="1">
        <f t="shared" si="1615"/>
        <v>3435973836800</v>
      </c>
      <c r="J6570" s="1">
        <f t="shared" si="1616"/>
        <v>6657199308800</v>
      </c>
      <c r="K6570" s="1">
        <f t="shared" si="1617"/>
        <v>0</v>
      </c>
      <c r="L6570" s="1">
        <f t="shared" si="1618"/>
        <v>0</v>
      </c>
      <c r="M6570" s="1">
        <f t="shared" si="1627"/>
        <v>-2248528237471.25</v>
      </c>
      <c r="N6570" s="1">
        <f t="shared" si="1624"/>
        <v>0</v>
      </c>
      <c r="O6570" s="1">
        <f t="shared" si="1625"/>
        <v>0</v>
      </c>
      <c r="P6570" s="1">
        <f t="shared" si="1628"/>
        <v>3.377699720527872E+17</v>
      </c>
    </row>
    <row r="6571" spans="1:16" x14ac:dyDescent="0.3">
      <c r="A6571" s="3">
        <v>0.31290029665868535</v>
      </c>
      <c r="B6571">
        <f t="shared" si="1619"/>
        <v>0</v>
      </c>
      <c r="C6571" s="1">
        <f t="shared" si="1626"/>
        <v>6871947673600</v>
      </c>
      <c r="D6571" s="1" t="str">
        <f t="shared" si="1620"/>
        <v>NO</v>
      </c>
      <c r="E6571">
        <f t="shared" si="1621"/>
        <v>409</v>
      </c>
      <c r="F6571">
        <f t="shared" si="1622"/>
        <v>186</v>
      </c>
      <c r="G6571" s="2">
        <f t="shared" si="1623"/>
        <v>0.45476772616136918</v>
      </c>
      <c r="H6571" s="1">
        <f t="shared" si="1614"/>
        <v>0</v>
      </c>
      <c r="I6571" s="1">
        <f t="shared" si="1615"/>
        <v>6871947673600</v>
      </c>
      <c r="J6571" s="1">
        <f t="shared" si="1616"/>
        <v>13529146982400</v>
      </c>
      <c r="K6571" s="1">
        <f t="shared" si="1617"/>
        <v>0</v>
      </c>
      <c r="L6571" s="1">
        <f t="shared" si="1618"/>
        <v>0</v>
      </c>
      <c r="M6571" s="1">
        <f t="shared" si="1627"/>
        <v>-9120475911071.25</v>
      </c>
      <c r="N6571" s="1">
        <f t="shared" si="1624"/>
        <v>0</v>
      </c>
      <c r="O6571" s="1">
        <f t="shared" si="1625"/>
        <v>0</v>
      </c>
      <c r="P6571" s="1">
        <f t="shared" si="1628"/>
        <v>3.377699720527872E+17</v>
      </c>
    </row>
    <row r="6572" spans="1:16" x14ac:dyDescent="0.3">
      <c r="A6572" s="3">
        <v>0.15175648394716623</v>
      </c>
      <c r="B6572">
        <f t="shared" si="1619"/>
        <v>0</v>
      </c>
      <c r="C6572" s="1">
        <f t="shared" si="1626"/>
        <v>13743895347200</v>
      </c>
      <c r="D6572" s="1" t="str">
        <f t="shared" si="1620"/>
        <v>NO</v>
      </c>
      <c r="E6572">
        <f t="shared" si="1621"/>
        <v>410</v>
      </c>
      <c r="F6572">
        <f t="shared" si="1622"/>
        <v>186</v>
      </c>
      <c r="G6572" s="2">
        <f t="shared" si="1623"/>
        <v>0.45365853658536587</v>
      </c>
      <c r="H6572" s="1">
        <f t="shared" ref="H6572:H6635" si="1629">IF(B6572=1,C6572*0.7,0)</f>
        <v>0</v>
      </c>
      <c r="I6572" s="1">
        <f t="shared" ref="I6572:I6635" si="1630">IF(H6572=0,C6572,)</f>
        <v>13743895347200</v>
      </c>
      <c r="J6572" s="1">
        <f t="shared" ref="J6572:J6635" si="1631">IF(I6572=0,0,J6571+I6572)</f>
        <v>27273042329600</v>
      </c>
      <c r="K6572" s="1">
        <f t="shared" ref="K6572:K6635" si="1632">IF(H6572=0,,H6572)</f>
        <v>0</v>
      </c>
      <c r="L6572" s="1">
        <f t="shared" ref="L6572:L6635" si="1633">IF(K6572=0,0,L6571+K6572)</f>
        <v>0</v>
      </c>
      <c r="M6572" s="1">
        <f t="shared" si="1627"/>
        <v>-22864371258271.25</v>
      </c>
      <c r="N6572" s="1">
        <f t="shared" si="1624"/>
        <v>0</v>
      </c>
      <c r="O6572" s="1">
        <f t="shared" si="1625"/>
        <v>0</v>
      </c>
      <c r="P6572" s="1">
        <f t="shared" si="1628"/>
        <v>3.377699720527872E+17</v>
      </c>
    </row>
    <row r="6573" spans="1:16" x14ac:dyDescent="0.3">
      <c r="A6573" s="3">
        <v>0.58187041730754741</v>
      </c>
      <c r="B6573">
        <f t="shared" si="1619"/>
        <v>1</v>
      </c>
      <c r="C6573" s="1">
        <f t="shared" si="1626"/>
        <v>27487790694400</v>
      </c>
      <c r="D6573" s="1" t="str">
        <f t="shared" si="1620"/>
        <v>NO</v>
      </c>
      <c r="E6573">
        <f t="shared" si="1621"/>
        <v>411</v>
      </c>
      <c r="F6573">
        <f t="shared" si="1622"/>
        <v>187</v>
      </c>
      <c r="G6573" s="2">
        <f t="shared" si="1623"/>
        <v>0.45498783454987834</v>
      </c>
      <c r="H6573" s="1">
        <f t="shared" si="1629"/>
        <v>19241453486080</v>
      </c>
      <c r="I6573" s="1">
        <f t="shared" si="1630"/>
        <v>0</v>
      </c>
      <c r="J6573" s="1">
        <f t="shared" si="1631"/>
        <v>0</v>
      </c>
      <c r="K6573" s="1">
        <f t="shared" si="1632"/>
        <v>19241453486080</v>
      </c>
      <c r="L6573" s="1">
        <f t="shared" si="1633"/>
        <v>19241453486080</v>
      </c>
      <c r="M6573" s="1">
        <f t="shared" si="1627"/>
        <v>-3622917772191.25</v>
      </c>
      <c r="N6573" s="1">
        <f t="shared" si="1624"/>
        <v>0</v>
      </c>
      <c r="O6573" s="1">
        <f t="shared" si="1625"/>
        <v>0</v>
      </c>
      <c r="P6573" s="1">
        <f t="shared" si="1628"/>
        <v>3.377699720527872E+17</v>
      </c>
    </row>
    <row r="6574" spans="1:16" x14ac:dyDescent="0.3">
      <c r="A6574" s="3">
        <v>8.1133592350057904E-2</v>
      </c>
      <c r="B6574">
        <f t="shared" si="1619"/>
        <v>0</v>
      </c>
      <c r="C6574" s="1">
        <f t="shared" si="1626"/>
        <v>13743895347200</v>
      </c>
      <c r="D6574" s="1" t="str">
        <f t="shared" si="1620"/>
        <v>NO</v>
      </c>
      <c r="E6574">
        <f t="shared" si="1621"/>
        <v>412</v>
      </c>
      <c r="F6574">
        <f t="shared" si="1622"/>
        <v>187</v>
      </c>
      <c r="G6574" s="2">
        <f t="shared" si="1623"/>
        <v>0.45388349514563109</v>
      </c>
      <c r="H6574" s="1">
        <f t="shared" si="1629"/>
        <v>0</v>
      </c>
      <c r="I6574" s="1">
        <f t="shared" si="1630"/>
        <v>13743895347200</v>
      </c>
      <c r="J6574" s="1">
        <f t="shared" si="1631"/>
        <v>13743895347200</v>
      </c>
      <c r="K6574" s="1">
        <f t="shared" si="1632"/>
        <v>0</v>
      </c>
      <c r="L6574" s="1">
        <f t="shared" si="1633"/>
        <v>0</v>
      </c>
      <c r="M6574" s="1">
        <f t="shared" si="1627"/>
        <v>-17366813119391.25</v>
      </c>
      <c r="N6574" s="1">
        <f t="shared" si="1624"/>
        <v>0</v>
      </c>
      <c r="O6574" s="1">
        <f t="shared" si="1625"/>
        <v>0</v>
      </c>
      <c r="P6574" s="1">
        <f t="shared" si="1628"/>
        <v>3.377699720527872E+17</v>
      </c>
    </row>
    <row r="6575" spans="1:16" x14ac:dyDescent="0.3">
      <c r="A6575" s="3">
        <v>0.37551701976291652</v>
      </c>
      <c r="B6575">
        <f t="shared" si="1619"/>
        <v>0</v>
      </c>
      <c r="C6575" s="1">
        <f t="shared" si="1626"/>
        <v>27487790694400</v>
      </c>
      <c r="D6575" s="1" t="str">
        <f t="shared" si="1620"/>
        <v>NO</v>
      </c>
      <c r="E6575">
        <f t="shared" si="1621"/>
        <v>413</v>
      </c>
      <c r="F6575">
        <f t="shared" si="1622"/>
        <v>187</v>
      </c>
      <c r="G6575" s="2">
        <f t="shared" si="1623"/>
        <v>0.45278450363196127</v>
      </c>
      <c r="H6575" s="1">
        <f t="shared" si="1629"/>
        <v>0</v>
      </c>
      <c r="I6575" s="1">
        <f t="shared" si="1630"/>
        <v>27487790694400</v>
      </c>
      <c r="J6575" s="1">
        <f t="shared" si="1631"/>
        <v>41231686041600</v>
      </c>
      <c r="K6575" s="1">
        <f t="shared" si="1632"/>
        <v>0</v>
      </c>
      <c r="L6575" s="1">
        <f t="shared" si="1633"/>
        <v>0</v>
      </c>
      <c r="M6575" s="1">
        <f t="shared" si="1627"/>
        <v>-44854603813791.25</v>
      </c>
      <c r="N6575" s="1">
        <f t="shared" si="1624"/>
        <v>0</v>
      </c>
      <c r="O6575" s="1">
        <f t="shared" si="1625"/>
        <v>0</v>
      </c>
      <c r="P6575" s="1">
        <f t="shared" si="1628"/>
        <v>3.377699720527872E+17</v>
      </c>
    </row>
    <row r="6576" spans="1:16" x14ac:dyDescent="0.3">
      <c r="A6576" s="3">
        <v>0.46405782915832605</v>
      </c>
      <c r="B6576">
        <f t="shared" si="1619"/>
        <v>0</v>
      </c>
      <c r="C6576" s="1">
        <f t="shared" si="1626"/>
        <v>54975581388800</v>
      </c>
      <c r="D6576" s="1" t="str">
        <f t="shared" si="1620"/>
        <v>NO</v>
      </c>
      <c r="E6576">
        <f t="shared" si="1621"/>
        <v>414</v>
      </c>
      <c r="F6576">
        <f t="shared" si="1622"/>
        <v>187</v>
      </c>
      <c r="G6576" s="2">
        <f t="shared" si="1623"/>
        <v>0.45169082125603865</v>
      </c>
      <c r="H6576" s="1">
        <f t="shared" si="1629"/>
        <v>0</v>
      </c>
      <c r="I6576" s="1">
        <f t="shared" si="1630"/>
        <v>54975581388800</v>
      </c>
      <c r="J6576" s="1">
        <f t="shared" si="1631"/>
        <v>96207267430400</v>
      </c>
      <c r="K6576" s="1">
        <f t="shared" si="1632"/>
        <v>0</v>
      </c>
      <c r="L6576" s="1">
        <f t="shared" si="1633"/>
        <v>0</v>
      </c>
      <c r="M6576" s="1">
        <f t="shared" si="1627"/>
        <v>-99830185202591.25</v>
      </c>
      <c r="N6576" s="1">
        <f t="shared" si="1624"/>
        <v>0</v>
      </c>
      <c r="O6576" s="1">
        <f t="shared" si="1625"/>
        <v>0</v>
      </c>
      <c r="P6576" s="1">
        <f t="shared" si="1628"/>
        <v>3.377699720527872E+17</v>
      </c>
    </row>
    <row r="6577" spans="1:16" x14ac:dyDescent="0.3">
      <c r="A6577" s="3">
        <v>0.31272303248760591</v>
      </c>
      <c r="B6577">
        <f t="shared" si="1619"/>
        <v>0</v>
      </c>
      <c r="C6577" s="1">
        <f t="shared" si="1626"/>
        <v>109951162777600</v>
      </c>
      <c r="D6577" s="1" t="str">
        <f t="shared" si="1620"/>
        <v>NO</v>
      </c>
      <c r="E6577">
        <f t="shared" si="1621"/>
        <v>415</v>
      </c>
      <c r="F6577">
        <f t="shared" si="1622"/>
        <v>187</v>
      </c>
      <c r="G6577" s="2">
        <f t="shared" si="1623"/>
        <v>0.45060240963855419</v>
      </c>
      <c r="H6577" s="1">
        <f t="shared" si="1629"/>
        <v>0</v>
      </c>
      <c r="I6577" s="1">
        <f t="shared" si="1630"/>
        <v>109951162777600</v>
      </c>
      <c r="J6577" s="1">
        <f t="shared" si="1631"/>
        <v>206158430208000</v>
      </c>
      <c r="K6577" s="1">
        <f t="shared" si="1632"/>
        <v>0</v>
      </c>
      <c r="L6577" s="1">
        <f t="shared" si="1633"/>
        <v>0</v>
      </c>
      <c r="M6577" s="1">
        <f t="shared" si="1627"/>
        <v>-209781347980191.25</v>
      </c>
      <c r="N6577" s="1">
        <f t="shared" si="1624"/>
        <v>0</v>
      </c>
      <c r="O6577" s="1">
        <f t="shared" si="1625"/>
        <v>0</v>
      </c>
      <c r="P6577" s="1">
        <f t="shared" si="1628"/>
        <v>3.377699720527872E+17</v>
      </c>
    </row>
    <row r="6578" spans="1:16" x14ac:dyDescent="0.3">
      <c r="A6578" s="3">
        <v>0.90372931016487978</v>
      </c>
      <c r="B6578">
        <f t="shared" si="1619"/>
        <v>1</v>
      </c>
      <c r="C6578" s="1">
        <f t="shared" si="1626"/>
        <v>219902325555200</v>
      </c>
      <c r="D6578" s="1" t="str">
        <f t="shared" si="1620"/>
        <v>NO</v>
      </c>
      <c r="E6578">
        <f t="shared" si="1621"/>
        <v>416</v>
      </c>
      <c r="F6578">
        <f t="shared" si="1622"/>
        <v>188</v>
      </c>
      <c r="G6578" s="2">
        <f t="shared" si="1623"/>
        <v>0.45192307692307693</v>
      </c>
      <c r="H6578" s="1">
        <f t="shared" si="1629"/>
        <v>153931627888640</v>
      </c>
      <c r="I6578" s="1">
        <f t="shared" si="1630"/>
        <v>0</v>
      </c>
      <c r="J6578" s="1">
        <f t="shared" si="1631"/>
        <v>0</v>
      </c>
      <c r="K6578" s="1">
        <f t="shared" si="1632"/>
        <v>153931627888640</v>
      </c>
      <c r="L6578" s="1">
        <f t="shared" si="1633"/>
        <v>153931627888640</v>
      </c>
      <c r="M6578" s="1">
        <f t="shared" si="1627"/>
        <v>-55849720091551.25</v>
      </c>
      <c r="N6578" s="1">
        <f t="shared" si="1624"/>
        <v>0</v>
      </c>
      <c r="O6578" s="1">
        <f t="shared" si="1625"/>
        <v>0</v>
      </c>
      <c r="P6578" s="1">
        <f t="shared" si="1628"/>
        <v>3.377699720527872E+17</v>
      </c>
    </row>
    <row r="6579" spans="1:16" x14ac:dyDescent="0.3">
      <c r="A6579" s="3">
        <v>1.4413043680574278E-2</v>
      </c>
      <c r="B6579">
        <f t="shared" si="1619"/>
        <v>0</v>
      </c>
      <c r="C6579" s="1">
        <f t="shared" si="1626"/>
        <v>109951162777600</v>
      </c>
      <c r="D6579" s="1" t="str">
        <f t="shared" si="1620"/>
        <v>NO</v>
      </c>
      <c r="E6579">
        <f t="shared" si="1621"/>
        <v>417</v>
      </c>
      <c r="F6579">
        <f t="shared" si="1622"/>
        <v>188</v>
      </c>
      <c r="G6579" s="2">
        <f t="shared" si="1623"/>
        <v>0.45083932853717024</v>
      </c>
      <c r="H6579" s="1">
        <f t="shared" si="1629"/>
        <v>0</v>
      </c>
      <c r="I6579" s="1">
        <f t="shared" si="1630"/>
        <v>109951162777600</v>
      </c>
      <c r="J6579" s="1">
        <f t="shared" si="1631"/>
        <v>109951162777600</v>
      </c>
      <c r="K6579" s="1">
        <f t="shared" si="1632"/>
        <v>0</v>
      </c>
      <c r="L6579" s="1">
        <f t="shared" si="1633"/>
        <v>0</v>
      </c>
      <c r="M6579" s="1">
        <f t="shared" si="1627"/>
        <v>-165800882869151.25</v>
      </c>
      <c r="N6579" s="1">
        <f t="shared" si="1624"/>
        <v>0</v>
      </c>
      <c r="O6579" s="1">
        <f t="shared" si="1625"/>
        <v>0</v>
      </c>
      <c r="P6579" s="1">
        <f t="shared" si="1628"/>
        <v>3.377699720527872E+17</v>
      </c>
    </row>
    <row r="6580" spans="1:16" x14ac:dyDescent="0.3">
      <c r="A6580" s="3">
        <v>0.79399377132118021</v>
      </c>
      <c r="B6580">
        <f t="shared" si="1619"/>
        <v>1</v>
      </c>
      <c r="C6580" s="1">
        <f t="shared" si="1626"/>
        <v>219902325555200</v>
      </c>
      <c r="D6580" s="1" t="str">
        <f t="shared" si="1620"/>
        <v>NO</v>
      </c>
      <c r="E6580">
        <f t="shared" si="1621"/>
        <v>418</v>
      </c>
      <c r="F6580">
        <f t="shared" si="1622"/>
        <v>189</v>
      </c>
      <c r="G6580" s="2">
        <f t="shared" si="1623"/>
        <v>0.45215311004784686</v>
      </c>
      <c r="H6580" s="1">
        <f t="shared" si="1629"/>
        <v>153931627888640</v>
      </c>
      <c r="I6580" s="1">
        <f t="shared" si="1630"/>
        <v>0</v>
      </c>
      <c r="J6580" s="1">
        <f t="shared" si="1631"/>
        <v>0</v>
      </c>
      <c r="K6580" s="1">
        <f t="shared" si="1632"/>
        <v>153931627888640</v>
      </c>
      <c r="L6580" s="1">
        <f t="shared" si="1633"/>
        <v>153931627888640</v>
      </c>
      <c r="M6580" s="1">
        <f t="shared" si="1627"/>
        <v>-11869254980511.25</v>
      </c>
      <c r="N6580" s="1">
        <f t="shared" si="1624"/>
        <v>0</v>
      </c>
      <c r="O6580" s="1">
        <f t="shared" si="1625"/>
        <v>0</v>
      </c>
      <c r="P6580" s="1">
        <f t="shared" si="1628"/>
        <v>3.377699720527872E+17</v>
      </c>
    </row>
    <row r="6581" spans="1:16" x14ac:dyDescent="0.3">
      <c r="A6581" s="3">
        <v>0.97831212647779009</v>
      </c>
      <c r="B6581">
        <f t="shared" si="1619"/>
        <v>1</v>
      </c>
      <c r="C6581" s="1">
        <f t="shared" si="1626"/>
        <v>109951162777600</v>
      </c>
      <c r="D6581" s="1" t="str">
        <f t="shared" si="1620"/>
        <v>NO</v>
      </c>
      <c r="E6581">
        <f t="shared" si="1621"/>
        <v>419</v>
      </c>
      <c r="F6581">
        <f t="shared" si="1622"/>
        <v>190</v>
      </c>
      <c r="G6581" s="2">
        <f t="shared" si="1623"/>
        <v>0.45346062052505964</v>
      </c>
      <c r="H6581" s="1">
        <f t="shared" si="1629"/>
        <v>76965813944320</v>
      </c>
      <c r="I6581" s="1">
        <f t="shared" si="1630"/>
        <v>0</v>
      </c>
      <c r="J6581" s="1">
        <f t="shared" si="1631"/>
        <v>0</v>
      </c>
      <c r="K6581" s="1">
        <f t="shared" si="1632"/>
        <v>76965813944320</v>
      </c>
      <c r="L6581" s="1">
        <f t="shared" si="1633"/>
        <v>230897441832960</v>
      </c>
      <c r="M6581" s="1">
        <f t="shared" si="1627"/>
        <v>65096558963808.75</v>
      </c>
      <c r="N6581" s="1">
        <f t="shared" si="1624"/>
        <v>0</v>
      </c>
      <c r="O6581" s="1">
        <f t="shared" si="1625"/>
        <v>0</v>
      </c>
      <c r="P6581" s="1">
        <f t="shared" si="1628"/>
        <v>3.377699720527872E+17</v>
      </c>
    </row>
    <row r="6582" spans="1:16" x14ac:dyDescent="0.3">
      <c r="A6582" s="3">
        <v>0.38430765118653276</v>
      </c>
      <c r="B6582">
        <f t="shared" si="1619"/>
        <v>0</v>
      </c>
      <c r="C6582" s="1">
        <f t="shared" si="1626"/>
        <v>54975581388800</v>
      </c>
      <c r="D6582" s="1" t="str">
        <f t="shared" si="1620"/>
        <v>NO</v>
      </c>
      <c r="E6582">
        <f t="shared" si="1621"/>
        <v>420</v>
      </c>
      <c r="F6582">
        <f t="shared" si="1622"/>
        <v>190</v>
      </c>
      <c r="G6582" s="2">
        <f t="shared" si="1623"/>
        <v>0.45238095238095238</v>
      </c>
      <c r="H6582" s="1">
        <f t="shared" si="1629"/>
        <v>0</v>
      </c>
      <c r="I6582" s="1">
        <f t="shared" si="1630"/>
        <v>54975581388800</v>
      </c>
      <c r="J6582" s="1">
        <f t="shared" si="1631"/>
        <v>54975581388800</v>
      </c>
      <c r="K6582" s="1">
        <f t="shared" si="1632"/>
        <v>0</v>
      </c>
      <c r="L6582" s="1">
        <f t="shared" si="1633"/>
        <v>0</v>
      </c>
      <c r="M6582" s="1">
        <f t="shared" si="1627"/>
        <v>10120977575008.75</v>
      </c>
      <c r="N6582" s="1">
        <f t="shared" si="1624"/>
        <v>0</v>
      </c>
      <c r="O6582" s="1">
        <f t="shared" si="1625"/>
        <v>0</v>
      </c>
      <c r="P6582" s="1">
        <f t="shared" si="1628"/>
        <v>3.377699720527872E+17</v>
      </c>
    </row>
    <row r="6583" spans="1:16" x14ac:dyDescent="0.3">
      <c r="A6583" s="3">
        <v>0.88317342514249308</v>
      </c>
      <c r="B6583">
        <f t="shared" si="1619"/>
        <v>1</v>
      </c>
      <c r="C6583" s="1">
        <f t="shared" si="1626"/>
        <v>109951162777600</v>
      </c>
      <c r="D6583" s="1" t="str">
        <f t="shared" si="1620"/>
        <v>NO</v>
      </c>
      <c r="E6583">
        <f t="shared" si="1621"/>
        <v>421</v>
      </c>
      <c r="F6583">
        <f t="shared" si="1622"/>
        <v>191</v>
      </c>
      <c r="G6583" s="2">
        <f t="shared" si="1623"/>
        <v>0.45368171021377673</v>
      </c>
      <c r="H6583" s="1">
        <f t="shared" si="1629"/>
        <v>76965813944320</v>
      </c>
      <c r="I6583" s="1">
        <f t="shared" si="1630"/>
        <v>0</v>
      </c>
      <c r="J6583" s="1">
        <f t="shared" si="1631"/>
        <v>0</v>
      </c>
      <c r="K6583" s="1">
        <f t="shared" si="1632"/>
        <v>76965813944320</v>
      </c>
      <c r="L6583" s="1">
        <f t="shared" si="1633"/>
        <v>76965813944320</v>
      </c>
      <c r="M6583" s="1">
        <f t="shared" si="1627"/>
        <v>87086791519328.75</v>
      </c>
      <c r="N6583" s="1">
        <f t="shared" si="1624"/>
        <v>0</v>
      </c>
      <c r="O6583" s="1">
        <f t="shared" si="1625"/>
        <v>0</v>
      </c>
      <c r="P6583" s="1">
        <f t="shared" si="1628"/>
        <v>3.377699720527872E+17</v>
      </c>
    </row>
    <row r="6584" spans="1:16" x14ac:dyDescent="0.3">
      <c r="A6584" s="3">
        <v>0.4887274407028589</v>
      </c>
      <c r="B6584">
        <f t="shared" si="1619"/>
        <v>0</v>
      </c>
      <c r="C6584" s="1">
        <f t="shared" si="1626"/>
        <v>54975581388800</v>
      </c>
      <c r="D6584" s="1" t="str">
        <f t="shared" si="1620"/>
        <v>NO</v>
      </c>
      <c r="E6584">
        <f t="shared" si="1621"/>
        <v>422</v>
      </c>
      <c r="F6584">
        <f t="shared" si="1622"/>
        <v>191</v>
      </c>
      <c r="G6584" s="2">
        <f t="shared" si="1623"/>
        <v>0.45260663507109006</v>
      </c>
      <c r="H6584" s="1">
        <f t="shared" si="1629"/>
        <v>0</v>
      </c>
      <c r="I6584" s="1">
        <f t="shared" si="1630"/>
        <v>54975581388800</v>
      </c>
      <c r="J6584" s="1">
        <f t="shared" si="1631"/>
        <v>54975581388800</v>
      </c>
      <c r="K6584" s="1">
        <f t="shared" si="1632"/>
        <v>0</v>
      </c>
      <c r="L6584" s="1">
        <f t="shared" si="1633"/>
        <v>0</v>
      </c>
      <c r="M6584" s="1">
        <f t="shared" si="1627"/>
        <v>32111210130528.75</v>
      </c>
      <c r="N6584" s="1">
        <f t="shared" si="1624"/>
        <v>0</v>
      </c>
      <c r="O6584" s="1">
        <f t="shared" si="1625"/>
        <v>0</v>
      </c>
      <c r="P6584" s="1">
        <f t="shared" si="1628"/>
        <v>3.377699720527872E+17</v>
      </c>
    </row>
    <row r="6585" spans="1:16" x14ac:dyDescent="0.3">
      <c r="A6585" s="3">
        <v>0.48088837206460711</v>
      </c>
      <c r="B6585">
        <f t="shared" si="1619"/>
        <v>0</v>
      </c>
      <c r="C6585" s="1">
        <f t="shared" si="1626"/>
        <v>109951162777600</v>
      </c>
      <c r="D6585" s="1" t="str">
        <f t="shared" si="1620"/>
        <v>NO</v>
      </c>
      <c r="E6585">
        <f t="shared" si="1621"/>
        <v>423</v>
      </c>
      <c r="F6585">
        <f t="shared" si="1622"/>
        <v>191</v>
      </c>
      <c r="G6585" s="2">
        <f t="shared" si="1623"/>
        <v>0.45153664302600471</v>
      </c>
      <c r="H6585" s="1">
        <f t="shared" si="1629"/>
        <v>0</v>
      </c>
      <c r="I6585" s="1">
        <f t="shared" si="1630"/>
        <v>109951162777600</v>
      </c>
      <c r="J6585" s="1">
        <f t="shared" si="1631"/>
        <v>164926744166400</v>
      </c>
      <c r="K6585" s="1">
        <f t="shared" si="1632"/>
        <v>0</v>
      </c>
      <c r="L6585" s="1">
        <f t="shared" si="1633"/>
        <v>0</v>
      </c>
      <c r="M6585" s="1">
        <f t="shared" si="1627"/>
        <v>-77839952647071.25</v>
      </c>
      <c r="N6585" s="1">
        <f t="shared" si="1624"/>
        <v>0</v>
      </c>
      <c r="O6585" s="1">
        <f t="shared" si="1625"/>
        <v>0</v>
      </c>
      <c r="P6585" s="1">
        <f t="shared" si="1628"/>
        <v>3.377699720527872E+17</v>
      </c>
    </row>
    <row r="6586" spans="1:16" x14ac:dyDescent="0.3">
      <c r="A6586" s="3">
        <v>0.32945508166381055</v>
      </c>
      <c r="B6586">
        <f t="shared" si="1619"/>
        <v>0</v>
      </c>
      <c r="C6586" s="1">
        <f t="shared" si="1626"/>
        <v>219902325555200</v>
      </c>
      <c r="D6586" s="1" t="str">
        <f t="shared" si="1620"/>
        <v>NO</v>
      </c>
      <c r="E6586">
        <f t="shared" si="1621"/>
        <v>424</v>
      </c>
      <c r="F6586">
        <f t="shared" si="1622"/>
        <v>191</v>
      </c>
      <c r="G6586" s="2">
        <f t="shared" si="1623"/>
        <v>0.45047169811320753</v>
      </c>
      <c r="H6586" s="1">
        <f t="shared" si="1629"/>
        <v>0</v>
      </c>
      <c r="I6586" s="1">
        <f t="shared" si="1630"/>
        <v>219902325555200</v>
      </c>
      <c r="J6586" s="1">
        <f t="shared" si="1631"/>
        <v>384829069721600</v>
      </c>
      <c r="K6586" s="1">
        <f t="shared" si="1632"/>
        <v>0</v>
      </c>
      <c r="L6586" s="1">
        <f t="shared" si="1633"/>
        <v>0</v>
      </c>
      <c r="M6586" s="1">
        <f t="shared" si="1627"/>
        <v>-297742278202271.25</v>
      </c>
      <c r="N6586" s="1">
        <f t="shared" si="1624"/>
        <v>0</v>
      </c>
      <c r="O6586" s="1">
        <f t="shared" si="1625"/>
        <v>0</v>
      </c>
      <c r="P6586" s="1">
        <f t="shared" si="1628"/>
        <v>3.377699720527872E+17</v>
      </c>
    </row>
    <row r="6587" spans="1:16" x14ac:dyDescent="0.3">
      <c r="A6587" s="3">
        <v>3.6572989181306692E-2</v>
      </c>
      <c r="B6587">
        <f t="shared" si="1619"/>
        <v>0</v>
      </c>
      <c r="C6587" s="1">
        <f t="shared" si="1626"/>
        <v>439804651110400</v>
      </c>
      <c r="D6587" s="1" t="str">
        <f t="shared" si="1620"/>
        <v>NO</v>
      </c>
      <c r="E6587">
        <f t="shared" si="1621"/>
        <v>425</v>
      </c>
      <c r="F6587">
        <f t="shared" si="1622"/>
        <v>191</v>
      </c>
      <c r="G6587" s="2">
        <f t="shared" si="1623"/>
        <v>0.44941176470588234</v>
      </c>
      <c r="H6587" s="1">
        <f t="shared" si="1629"/>
        <v>0</v>
      </c>
      <c r="I6587" s="1">
        <f t="shared" si="1630"/>
        <v>439804651110400</v>
      </c>
      <c r="J6587" s="1">
        <f t="shared" si="1631"/>
        <v>824633720832000</v>
      </c>
      <c r="K6587" s="1">
        <f t="shared" si="1632"/>
        <v>0</v>
      </c>
      <c r="L6587" s="1">
        <f t="shared" si="1633"/>
        <v>0</v>
      </c>
      <c r="M6587" s="1">
        <f t="shared" si="1627"/>
        <v>-737546929312671.25</v>
      </c>
      <c r="N6587" s="1">
        <f t="shared" si="1624"/>
        <v>0</v>
      </c>
      <c r="O6587" s="1">
        <f t="shared" si="1625"/>
        <v>0</v>
      </c>
      <c r="P6587" s="1">
        <f t="shared" si="1628"/>
        <v>3.377699720527872E+17</v>
      </c>
    </row>
    <row r="6588" spans="1:16" x14ac:dyDescent="0.3">
      <c r="A6588" s="3">
        <v>0.98905886361941053</v>
      </c>
      <c r="B6588">
        <f t="shared" si="1619"/>
        <v>1</v>
      </c>
      <c r="C6588" s="1">
        <f t="shared" si="1626"/>
        <v>879609302220800</v>
      </c>
      <c r="D6588" s="1" t="str">
        <f t="shared" si="1620"/>
        <v>NO</v>
      </c>
      <c r="E6588">
        <f t="shared" si="1621"/>
        <v>426</v>
      </c>
      <c r="F6588">
        <f t="shared" si="1622"/>
        <v>192</v>
      </c>
      <c r="G6588" s="2">
        <f t="shared" si="1623"/>
        <v>0.45070422535211269</v>
      </c>
      <c r="H6588" s="1">
        <f t="shared" si="1629"/>
        <v>615726511554560</v>
      </c>
      <c r="I6588" s="1">
        <f t="shared" si="1630"/>
        <v>0</v>
      </c>
      <c r="J6588" s="1">
        <f t="shared" si="1631"/>
        <v>0</v>
      </c>
      <c r="K6588" s="1">
        <f t="shared" si="1632"/>
        <v>615726511554560</v>
      </c>
      <c r="L6588" s="1">
        <f t="shared" si="1633"/>
        <v>615726511554560</v>
      </c>
      <c r="M6588" s="1">
        <f t="shared" si="1627"/>
        <v>-121820417758111.25</v>
      </c>
      <c r="N6588" s="1">
        <f t="shared" si="1624"/>
        <v>0</v>
      </c>
      <c r="O6588" s="1">
        <f t="shared" si="1625"/>
        <v>0</v>
      </c>
      <c r="P6588" s="1">
        <f t="shared" si="1628"/>
        <v>3.377699720527872E+17</v>
      </c>
    </row>
    <row r="6589" spans="1:16" x14ac:dyDescent="0.3">
      <c r="A6589" s="3">
        <v>0.7793890822915498</v>
      </c>
      <c r="B6589">
        <f t="shared" si="1619"/>
        <v>1</v>
      </c>
      <c r="C6589" s="1">
        <f t="shared" si="1626"/>
        <v>439804651110400</v>
      </c>
      <c r="D6589" s="1" t="str">
        <f t="shared" si="1620"/>
        <v>NO</v>
      </c>
      <c r="E6589">
        <f t="shared" si="1621"/>
        <v>427</v>
      </c>
      <c r="F6589">
        <f t="shared" si="1622"/>
        <v>193</v>
      </c>
      <c r="G6589" s="2">
        <f t="shared" si="1623"/>
        <v>0.45199063231850117</v>
      </c>
      <c r="H6589" s="1">
        <f t="shared" si="1629"/>
        <v>307863255777280</v>
      </c>
      <c r="I6589" s="1">
        <f t="shared" si="1630"/>
        <v>0</v>
      </c>
      <c r="J6589" s="1">
        <f t="shared" si="1631"/>
        <v>0</v>
      </c>
      <c r="K6589" s="1">
        <f t="shared" si="1632"/>
        <v>307863255777280</v>
      </c>
      <c r="L6589" s="1">
        <f t="shared" si="1633"/>
        <v>923589767331840</v>
      </c>
      <c r="M6589" s="1">
        <f t="shared" si="1627"/>
        <v>186042838019168.75</v>
      </c>
      <c r="N6589" s="1">
        <f t="shared" si="1624"/>
        <v>0</v>
      </c>
      <c r="O6589" s="1">
        <f t="shared" si="1625"/>
        <v>0</v>
      </c>
      <c r="P6589" s="1">
        <f t="shared" si="1628"/>
        <v>3.377699720527872E+17</v>
      </c>
    </row>
    <row r="6590" spans="1:16" x14ac:dyDescent="0.3">
      <c r="A6590" s="3">
        <v>1.3214521338125618E-2</v>
      </c>
      <c r="B6590">
        <f t="shared" si="1619"/>
        <v>0</v>
      </c>
      <c r="C6590" s="1">
        <f t="shared" si="1626"/>
        <v>219902325555200</v>
      </c>
      <c r="D6590" s="1" t="str">
        <f t="shared" si="1620"/>
        <v>NO</v>
      </c>
      <c r="E6590">
        <f t="shared" si="1621"/>
        <v>428</v>
      </c>
      <c r="F6590">
        <f t="shared" si="1622"/>
        <v>193</v>
      </c>
      <c r="G6590" s="2">
        <f t="shared" si="1623"/>
        <v>0.45093457943925236</v>
      </c>
      <c r="H6590" s="1">
        <f t="shared" si="1629"/>
        <v>0</v>
      </c>
      <c r="I6590" s="1">
        <f t="shared" si="1630"/>
        <v>219902325555200</v>
      </c>
      <c r="J6590" s="1">
        <f t="shared" si="1631"/>
        <v>219902325555200</v>
      </c>
      <c r="K6590" s="1">
        <f t="shared" si="1632"/>
        <v>0</v>
      </c>
      <c r="L6590" s="1">
        <f t="shared" si="1633"/>
        <v>0</v>
      </c>
      <c r="M6590" s="1">
        <f t="shared" si="1627"/>
        <v>-33859487536031.25</v>
      </c>
      <c r="N6590" s="1">
        <f t="shared" si="1624"/>
        <v>0</v>
      </c>
      <c r="O6590" s="1">
        <f t="shared" si="1625"/>
        <v>0</v>
      </c>
      <c r="P6590" s="1">
        <f t="shared" si="1628"/>
        <v>3.377699720527872E+17</v>
      </c>
    </row>
    <row r="6591" spans="1:16" x14ac:dyDescent="0.3">
      <c r="A6591" s="3">
        <v>4.458855131232442E-2</v>
      </c>
      <c r="B6591">
        <f t="shared" si="1619"/>
        <v>0</v>
      </c>
      <c r="C6591" s="1">
        <f t="shared" si="1626"/>
        <v>439804651110400</v>
      </c>
      <c r="D6591" s="1" t="str">
        <f t="shared" si="1620"/>
        <v>NO</v>
      </c>
      <c r="E6591">
        <f t="shared" si="1621"/>
        <v>429</v>
      </c>
      <c r="F6591">
        <f t="shared" si="1622"/>
        <v>193</v>
      </c>
      <c r="G6591" s="2">
        <f t="shared" si="1623"/>
        <v>0.44988344988344986</v>
      </c>
      <c r="H6591" s="1">
        <f t="shared" si="1629"/>
        <v>0</v>
      </c>
      <c r="I6591" s="1">
        <f t="shared" si="1630"/>
        <v>439804651110400</v>
      </c>
      <c r="J6591" s="1">
        <f t="shared" si="1631"/>
        <v>659706976665600</v>
      </c>
      <c r="K6591" s="1">
        <f t="shared" si="1632"/>
        <v>0</v>
      </c>
      <c r="L6591" s="1">
        <f t="shared" si="1633"/>
        <v>0</v>
      </c>
      <c r="M6591" s="1">
        <f t="shared" si="1627"/>
        <v>-473664138646431.25</v>
      </c>
      <c r="N6591" s="1">
        <f t="shared" si="1624"/>
        <v>0</v>
      </c>
      <c r="O6591" s="1">
        <f t="shared" si="1625"/>
        <v>0</v>
      </c>
      <c r="P6591" s="1">
        <f t="shared" si="1628"/>
        <v>3.377699720527872E+17</v>
      </c>
    </row>
    <row r="6592" spans="1:16" x14ac:dyDescent="0.3">
      <c r="A6592" s="3">
        <v>0.61649786943018092</v>
      </c>
      <c r="B6592">
        <f t="shared" si="1619"/>
        <v>1</v>
      </c>
      <c r="C6592" s="1">
        <f t="shared" si="1626"/>
        <v>879609302220800</v>
      </c>
      <c r="D6592" s="1" t="str">
        <f t="shared" si="1620"/>
        <v>NO</v>
      </c>
      <c r="E6592">
        <f t="shared" si="1621"/>
        <v>430</v>
      </c>
      <c r="F6592">
        <f t="shared" si="1622"/>
        <v>194</v>
      </c>
      <c r="G6592" s="2">
        <f t="shared" si="1623"/>
        <v>0.4511627906976744</v>
      </c>
      <c r="H6592" s="1">
        <f t="shared" si="1629"/>
        <v>615726511554560</v>
      </c>
      <c r="I6592" s="1">
        <f t="shared" si="1630"/>
        <v>0</v>
      </c>
      <c r="J6592" s="1">
        <f t="shared" si="1631"/>
        <v>0</v>
      </c>
      <c r="K6592" s="1">
        <f t="shared" si="1632"/>
        <v>615726511554560</v>
      </c>
      <c r="L6592" s="1">
        <f t="shared" si="1633"/>
        <v>615726511554560</v>
      </c>
      <c r="M6592" s="1">
        <f t="shared" si="1627"/>
        <v>142062372908128.75</v>
      </c>
      <c r="N6592" s="1">
        <f t="shared" si="1624"/>
        <v>0</v>
      </c>
      <c r="O6592" s="1">
        <f t="shared" si="1625"/>
        <v>0</v>
      </c>
      <c r="P6592" s="1">
        <f t="shared" si="1628"/>
        <v>3.377699720527872E+17</v>
      </c>
    </row>
    <row r="6593" spans="1:16" x14ac:dyDescent="0.3">
      <c r="A6593" s="3">
        <v>1.5031974506000245E-2</v>
      </c>
      <c r="B6593">
        <f t="shared" si="1619"/>
        <v>0</v>
      </c>
      <c r="C6593" s="1">
        <f t="shared" si="1626"/>
        <v>439804651110400</v>
      </c>
      <c r="D6593" s="1" t="str">
        <f t="shared" si="1620"/>
        <v>NO</v>
      </c>
      <c r="E6593">
        <f t="shared" si="1621"/>
        <v>431</v>
      </c>
      <c r="F6593">
        <f t="shared" si="1622"/>
        <v>194</v>
      </c>
      <c r="G6593" s="2">
        <f t="shared" si="1623"/>
        <v>0.45011600928074247</v>
      </c>
      <c r="H6593" s="1">
        <f t="shared" si="1629"/>
        <v>0</v>
      </c>
      <c r="I6593" s="1">
        <f t="shared" si="1630"/>
        <v>439804651110400</v>
      </c>
      <c r="J6593" s="1">
        <f t="shared" si="1631"/>
        <v>439804651110400</v>
      </c>
      <c r="K6593" s="1">
        <f t="shared" si="1632"/>
        <v>0</v>
      </c>
      <c r="L6593" s="1">
        <f t="shared" si="1633"/>
        <v>0</v>
      </c>
      <c r="M6593" s="1">
        <f t="shared" si="1627"/>
        <v>-297742278202271.25</v>
      </c>
      <c r="N6593" s="1">
        <f t="shared" si="1624"/>
        <v>0</v>
      </c>
      <c r="O6593" s="1">
        <f t="shared" si="1625"/>
        <v>0</v>
      </c>
      <c r="P6593" s="1">
        <f t="shared" si="1628"/>
        <v>3.377699720527872E+17</v>
      </c>
    </row>
    <row r="6594" spans="1:16" x14ac:dyDescent="0.3">
      <c r="A6594" s="3">
        <v>0.90767371399260155</v>
      </c>
      <c r="B6594">
        <f t="shared" si="1619"/>
        <v>1</v>
      </c>
      <c r="C6594" s="1">
        <f t="shared" si="1626"/>
        <v>879609302220800</v>
      </c>
      <c r="D6594" s="1" t="str">
        <f t="shared" si="1620"/>
        <v>NO</v>
      </c>
      <c r="E6594">
        <f t="shared" si="1621"/>
        <v>432</v>
      </c>
      <c r="F6594">
        <f t="shared" si="1622"/>
        <v>195</v>
      </c>
      <c r="G6594" s="2">
        <f t="shared" si="1623"/>
        <v>0.4513888888888889</v>
      </c>
      <c r="H6594" s="1">
        <f t="shared" si="1629"/>
        <v>615726511554560</v>
      </c>
      <c r="I6594" s="1">
        <f t="shared" si="1630"/>
        <v>0</v>
      </c>
      <c r="J6594" s="1">
        <f t="shared" si="1631"/>
        <v>0</v>
      </c>
      <c r="K6594" s="1">
        <f t="shared" si="1632"/>
        <v>615726511554560</v>
      </c>
      <c r="L6594" s="1">
        <f t="shared" si="1633"/>
        <v>615726511554560</v>
      </c>
      <c r="M6594" s="1">
        <f t="shared" si="1627"/>
        <v>317984233352288.75</v>
      </c>
      <c r="N6594" s="1">
        <f t="shared" si="1624"/>
        <v>0</v>
      </c>
      <c r="O6594" s="1">
        <f t="shared" si="1625"/>
        <v>0</v>
      </c>
      <c r="P6594" s="1">
        <f t="shared" si="1628"/>
        <v>3.377699720527872E+17</v>
      </c>
    </row>
    <row r="6595" spans="1:16" x14ac:dyDescent="0.3">
      <c r="A6595" s="3">
        <v>0.9096641335930612</v>
      </c>
      <c r="B6595">
        <f t="shared" si="1619"/>
        <v>1</v>
      </c>
      <c r="C6595" s="1">
        <f t="shared" si="1626"/>
        <v>439804651110400</v>
      </c>
      <c r="D6595" s="1" t="str">
        <f t="shared" si="1620"/>
        <v>NO</v>
      </c>
      <c r="E6595">
        <f t="shared" si="1621"/>
        <v>433</v>
      </c>
      <c r="F6595">
        <f t="shared" si="1622"/>
        <v>196</v>
      </c>
      <c r="G6595" s="2">
        <f t="shared" si="1623"/>
        <v>0.45265588914549654</v>
      </c>
      <c r="H6595" s="1">
        <f t="shared" si="1629"/>
        <v>307863255777280</v>
      </c>
      <c r="I6595" s="1">
        <f t="shared" si="1630"/>
        <v>0</v>
      </c>
      <c r="J6595" s="1">
        <f t="shared" si="1631"/>
        <v>0</v>
      </c>
      <c r="K6595" s="1">
        <f t="shared" si="1632"/>
        <v>307863255777280</v>
      </c>
      <c r="L6595" s="1">
        <f t="shared" si="1633"/>
        <v>923589767331840</v>
      </c>
      <c r="M6595" s="1">
        <f t="shared" si="1627"/>
        <v>625847489129568.75</v>
      </c>
      <c r="N6595" s="1">
        <f t="shared" si="1624"/>
        <v>0</v>
      </c>
      <c r="O6595" s="1">
        <f t="shared" si="1625"/>
        <v>0</v>
      </c>
      <c r="P6595" s="1">
        <f t="shared" si="1628"/>
        <v>3.377699720527872E+17</v>
      </c>
    </row>
    <row r="6596" spans="1:16" x14ac:dyDescent="0.3">
      <c r="A6596" s="3">
        <v>0.84475293327777246</v>
      </c>
      <c r="B6596">
        <f t="shared" ref="B6596:B6659" si="1634">IF(A6596&lt;0.5,0,1)</f>
        <v>1</v>
      </c>
      <c r="C6596" s="1">
        <f t="shared" si="1626"/>
        <v>219902325555200</v>
      </c>
      <c r="D6596" s="1" t="str">
        <f t="shared" ref="D6596:D6659" si="1635">IF(M6596&gt;=P6596,"YES",IF(AND(B6596=1,C6596/2&lt;10),"YES","NO"))</f>
        <v>NO</v>
      </c>
      <c r="E6596">
        <f t="shared" ref="E6596:E6659" si="1636">IF(D6595="NO",E6595+1,1)</f>
        <v>434</v>
      </c>
      <c r="F6596">
        <f t="shared" ref="F6596:F6659" si="1637">IF(D6595="NO",F6595+B6596,B6596)</f>
        <v>197</v>
      </c>
      <c r="G6596" s="2">
        <f t="shared" ref="G6596:G6659" si="1638">IFERROR(F6596/E6596,"")</f>
        <v>0.45391705069124422</v>
      </c>
      <c r="H6596" s="1">
        <f t="shared" si="1629"/>
        <v>153931627888640</v>
      </c>
      <c r="I6596" s="1">
        <f t="shared" si="1630"/>
        <v>0</v>
      </c>
      <c r="J6596" s="1">
        <f t="shared" si="1631"/>
        <v>0</v>
      </c>
      <c r="K6596" s="1">
        <f t="shared" si="1632"/>
        <v>153931627888640</v>
      </c>
      <c r="L6596" s="1">
        <f t="shared" si="1633"/>
        <v>1077521395220480</v>
      </c>
      <c r="M6596" s="1">
        <f t="shared" si="1627"/>
        <v>779779117018208.75</v>
      </c>
      <c r="N6596" s="1">
        <f t="shared" ref="N6596:N6659" si="1639">IF(M6596&gt;P6596,P6596,)</f>
        <v>0</v>
      </c>
      <c r="O6596" s="1">
        <f t="shared" ref="O6596:O6659" si="1640">IF(M6596&gt;=P6596,M6596,0)</f>
        <v>0</v>
      </c>
      <c r="P6596" s="1">
        <f t="shared" si="1628"/>
        <v>3.377699720527872E+17</v>
      </c>
    </row>
    <row r="6597" spans="1:16" x14ac:dyDescent="0.3">
      <c r="A6597" s="3">
        <v>0.83871559701417764</v>
      </c>
      <c r="B6597">
        <f t="shared" si="1634"/>
        <v>1</v>
      </c>
      <c r="C6597" s="1">
        <f t="shared" ref="C6597:C6660" si="1641">IF(N6596=0,IF(B6596=0,2*C6596,IF((C6596/2)&lt;10,100,0.5*C6596)),100)</f>
        <v>109951162777600</v>
      </c>
      <c r="D6597" s="1" t="str">
        <f t="shared" si="1635"/>
        <v>NO</v>
      </c>
      <c r="E6597">
        <f t="shared" si="1636"/>
        <v>435</v>
      </c>
      <c r="F6597">
        <f t="shared" si="1637"/>
        <v>198</v>
      </c>
      <c r="G6597" s="2">
        <f t="shared" si="1638"/>
        <v>0.45517241379310347</v>
      </c>
      <c r="H6597" s="1">
        <f t="shared" si="1629"/>
        <v>76965813944320</v>
      </c>
      <c r="I6597" s="1">
        <f t="shared" si="1630"/>
        <v>0</v>
      </c>
      <c r="J6597" s="1">
        <f t="shared" si="1631"/>
        <v>0</v>
      </c>
      <c r="K6597" s="1">
        <f t="shared" si="1632"/>
        <v>76965813944320</v>
      </c>
      <c r="L6597" s="1">
        <f t="shared" si="1633"/>
        <v>1154487209164800</v>
      </c>
      <c r="M6597" s="1">
        <f t="shared" ref="M6597:M6660" si="1642">M6596+K6597-I6597-O6596</f>
        <v>856744930962528.75</v>
      </c>
      <c r="N6597" s="1">
        <f t="shared" si="1639"/>
        <v>0</v>
      </c>
      <c r="O6597" s="1">
        <f t="shared" si="1640"/>
        <v>0</v>
      </c>
      <c r="P6597" s="1">
        <f t="shared" si="1628"/>
        <v>3.377699720527872E+17</v>
      </c>
    </row>
    <row r="6598" spans="1:16" x14ac:dyDescent="0.3">
      <c r="A6598" s="3">
        <v>0.45323963673898793</v>
      </c>
      <c r="B6598">
        <f t="shared" si="1634"/>
        <v>0</v>
      </c>
      <c r="C6598" s="1">
        <f t="shared" si="1641"/>
        <v>54975581388800</v>
      </c>
      <c r="D6598" s="1" t="str">
        <f t="shared" si="1635"/>
        <v>NO</v>
      </c>
      <c r="E6598">
        <f t="shared" si="1636"/>
        <v>436</v>
      </c>
      <c r="F6598">
        <f t="shared" si="1637"/>
        <v>198</v>
      </c>
      <c r="G6598" s="2">
        <f t="shared" si="1638"/>
        <v>0.45412844036697247</v>
      </c>
      <c r="H6598" s="1">
        <f t="shared" si="1629"/>
        <v>0</v>
      </c>
      <c r="I6598" s="1">
        <f t="shared" si="1630"/>
        <v>54975581388800</v>
      </c>
      <c r="J6598" s="1">
        <f t="shared" si="1631"/>
        <v>54975581388800</v>
      </c>
      <c r="K6598" s="1">
        <f t="shared" si="1632"/>
        <v>0</v>
      </c>
      <c r="L6598" s="1">
        <f t="shared" si="1633"/>
        <v>0</v>
      </c>
      <c r="M6598" s="1">
        <f t="shared" si="1642"/>
        <v>801769349573728.75</v>
      </c>
      <c r="N6598" s="1">
        <f t="shared" si="1639"/>
        <v>0</v>
      </c>
      <c r="O6598" s="1">
        <f t="shared" si="1640"/>
        <v>0</v>
      </c>
      <c r="P6598" s="1">
        <f t="shared" ref="P6598:P6661" si="1643">IF(C6598+C6597&lt;P6597,P6597,C6598+C6597)</f>
        <v>3.377699720527872E+17</v>
      </c>
    </row>
    <row r="6599" spans="1:16" x14ac:dyDescent="0.3">
      <c r="A6599" s="3">
        <v>0.12158864696626281</v>
      </c>
      <c r="B6599">
        <f t="shared" si="1634"/>
        <v>0</v>
      </c>
      <c r="C6599" s="1">
        <f t="shared" si="1641"/>
        <v>109951162777600</v>
      </c>
      <c r="D6599" s="1" t="str">
        <f t="shared" si="1635"/>
        <v>NO</v>
      </c>
      <c r="E6599">
        <f t="shared" si="1636"/>
        <v>437</v>
      </c>
      <c r="F6599">
        <f t="shared" si="1637"/>
        <v>198</v>
      </c>
      <c r="G6599" s="2">
        <f t="shared" si="1638"/>
        <v>0.45308924485125857</v>
      </c>
      <c r="H6599" s="1">
        <f t="shared" si="1629"/>
        <v>0</v>
      </c>
      <c r="I6599" s="1">
        <f t="shared" si="1630"/>
        <v>109951162777600</v>
      </c>
      <c r="J6599" s="1">
        <f t="shared" si="1631"/>
        <v>164926744166400</v>
      </c>
      <c r="K6599" s="1">
        <f t="shared" si="1632"/>
        <v>0</v>
      </c>
      <c r="L6599" s="1">
        <f t="shared" si="1633"/>
        <v>0</v>
      </c>
      <c r="M6599" s="1">
        <f t="shared" si="1642"/>
        <v>691818186796128.75</v>
      </c>
      <c r="N6599" s="1">
        <f t="shared" si="1639"/>
        <v>0</v>
      </c>
      <c r="O6599" s="1">
        <f t="shared" si="1640"/>
        <v>0</v>
      </c>
      <c r="P6599" s="1">
        <f t="shared" si="1643"/>
        <v>3.377699720527872E+17</v>
      </c>
    </row>
    <row r="6600" spans="1:16" x14ac:dyDescent="0.3">
      <c r="A6600" s="3">
        <v>8.8892592453118091E-2</v>
      </c>
      <c r="B6600">
        <f t="shared" si="1634"/>
        <v>0</v>
      </c>
      <c r="C6600" s="1">
        <f t="shared" si="1641"/>
        <v>219902325555200</v>
      </c>
      <c r="D6600" s="1" t="str">
        <f t="shared" si="1635"/>
        <v>NO</v>
      </c>
      <c r="E6600">
        <f t="shared" si="1636"/>
        <v>438</v>
      </c>
      <c r="F6600">
        <f t="shared" si="1637"/>
        <v>198</v>
      </c>
      <c r="G6600" s="2">
        <f t="shared" si="1638"/>
        <v>0.45205479452054792</v>
      </c>
      <c r="H6600" s="1">
        <f t="shared" si="1629"/>
        <v>0</v>
      </c>
      <c r="I6600" s="1">
        <f t="shared" si="1630"/>
        <v>219902325555200</v>
      </c>
      <c r="J6600" s="1">
        <f t="shared" si="1631"/>
        <v>384829069721600</v>
      </c>
      <c r="K6600" s="1">
        <f t="shared" si="1632"/>
        <v>0</v>
      </c>
      <c r="L6600" s="1">
        <f t="shared" si="1633"/>
        <v>0</v>
      </c>
      <c r="M6600" s="1">
        <f t="shared" si="1642"/>
        <v>471915861240928.75</v>
      </c>
      <c r="N6600" s="1">
        <f t="shared" si="1639"/>
        <v>0</v>
      </c>
      <c r="O6600" s="1">
        <f t="shared" si="1640"/>
        <v>0</v>
      </c>
      <c r="P6600" s="1">
        <f t="shared" si="1643"/>
        <v>3.377699720527872E+17</v>
      </c>
    </row>
    <row r="6601" spans="1:16" x14ac:dyDescent="0.3">
      <c r="A6601" s="3">
        <v>0.2518513327249936</v>
      </c>
      <c r="B6601">
        <f t="shared" si="1634"/>
        <v>0</v>
      </c>
      <c r="C6601" s="1">
        <f t="shared" si="1641"/>
        <v>439804651110400</v>
      </c>
      <c r="D6601" s="1" t="str">
        <f t="shared" si="1635"/>
        <v>NO</v>
      </c>
      <c r="E6601">
        <f t="shared" si="1636"/>
        <v>439</v>
      </c>
      <c r="F6601">
        <f t="shared" si="1637"/>
        <v>198</v>
      </c>
      <c r="G6601" s="2">
        <f t="shared" si="1638"/>
        <v>0.45102505694760819</v>
      </c>
      <c r="H6601" s="1">
        <f t="shared" si="1629"/>
        <v>0</v>
      </c>
      <c r="I6601" s="1">
        <f t="shared" si="1630"/>
        <v>439804651110400</v>
      </c>
      <c r="J6601" s="1">
        <f t="shared" si="1631"/>
        <v>824633720832000</v>
      </c>
      <c r="K6601" s="1">
        <f t="shared" si="1632"/>
        <v>0</v>
      </c>
      <c r="L6601" s="1">
        <f t="shared" si="1633"/>
        <v>0</v>
      </c>
      <c r="M6601" s="1">
        <f t="shared" si="1642"/>
        <v>32111210130528.75</v>
      </c>
      <c r="N6601" s="1">
        <f t="shared" si="1639"/>
        <v>0</v>
      </c>
      <c r="O6601" s="1">
        <f t="shared" si="1640"/>
        <v>0</v>
      </c>
      <c r="P6601" s="1">
        <f t="shared" si="1643"/>
        <v>3.377699720527872E+17</v>
      </c>
    </row>
    <row r="6602" spans="1:16" x14ac:dyDescent="0.3">
      <c r="A6602" s="3">
        <v>0.50691128207981728</v>
      </c>
      <c r="B6602">
        <f t="shared" si="1634"/>
        <v>1</v>
      </c>
      <c r="C6602" s="1">
        <f t="shared" si="1641"/>
        <v>879609302220800</v>
      </c>
      <c r="D6602" s="1" t="str">
        <f t="shared" si="1635"/>
        <v>NO</v>
      </c>
      <c r="E6602">
        <f t="shared" si="1636"/>
        <v>440</v>
      </c>
      <c r="F6602">
        <f t="shared" si="1637"/>
        <v>199</v>
      </c>
      <c r="G6602" s="2">
        <f t="shared" si="1638"/>
        <v>0.45227272727272727</v>
      </c>
      <c r="H6602" s="1">
        <f t="shared" si="1629"/>
        <v>615726511554560</v>
      </c>
      <c r="I6602" s="1">
        <f t="shared" si="1630"/>
        <v>0</v>
      </c>
      <c r="J6602" s="1">
        <f t="shared" si="1631"/>
        <v>0</v>
      </c>
      <c r="K6602" s="1">
        <f t="shared" si="1632"/>
        <v>615726511554560</v>
      </c>
      <c r="L6602" s="1">
        <f t="shared" si="1633"/>
        <v>615726511554560</v>
      </c>
      <c r="M6602" s="1">
        <f t="shared" si="1642"/>
        <v>647837721685088.75</v>
      </c>
      <c r="N6602" s="1">
        <f t="shared" si="1639"/>
        <v>0</v>
      </c>
      <c r="O6602" s="1">
        <f t="shared" si="1640"/>
        <v>0</v>
      </c>
      <c r="P6602" s="1">
        <f t="shared" si="1643"/>
        <v>3.377699720527872E+17</v>
      </c>
    </row>
    <row r="6603" spans="1:16" x14ac:dyDescent="0.3">
      <c r="A6603" s="3">
        <v>0.36433611844185254</v>
      </c>
      <c r="B6603">
        <f t="shared" si="1634"/>
        <v>0</v>
      </c>
      <c r="C6603" s="1">
        <f t="shared" si="1641"/>
        <v>439804651110400</v>
      </c>
      <c r="D6603" s="1" t="str">
        <f t="shared" si="1635"/>
        <v>NO</v>
      </c>
      <c r="E6603">
        <f t="shared" si="1636"/>
        <v>441</v>
      </c>
      <c r="F6603">
        <f t="shared" si="1637"/>
        <v>199</v>
      </c>
      <c r="G6603" s="2">
        <f t="shared" si="1638"/>
        <v>0.4512471655328798</v>
      </c>
      <c r="H6603" s="1">
        <f t="shared" si="1629"/>
        <v>0</v>
      </c>
      <c r="I6603" s="1">
        <f t="shared" si="1630"/>
        <v>439804651110400</v>
      </c>
      <c r="J6603" s="1">
        <f t="shared" si="1631"/>
        <v>439804651110400</v>
      </c>
      <c r="K6603" s="1">
        <f t="shared" si="1632"/>
        <v>0</v>
      </c>
      <c r="L6603" s="1">
        <f t="shared" si="1633"/>
        <v>0</v>
      </c>
      <c r="M6603" s="1">
        <f t="shared" si="1642"/>
        <v>208033070574688.75</v>
      </c>
      <c r="N6603" s="1">
        <f t="shared" si="1639"/>
        <v>0</v>
      </c>
      <c r="O6603" s="1">
        <f t="shared" si="1640"/>
        <v>0</v>
      </c>
      <c r="P6603" s="1">
        <f t="shared" si="1643"/>
        <v>3.377699720527872E+17</v>
      </c>
    </row>
    <row r="6604" spans="1:16" x14ac:dyDescent="0.3">
      <c r="A6604" s="3">
        <v>0.82223099569774305</v>
      </c>
      <c r="B6604">
        <f t="shared" si="1634"/>
        <v>1</v>
      </c>
      <c r="C6604" s="1">
        <f t="shared" si="1641"/>
        <v>879609302220800</v>
      </c>
      <c r="D6604" s="1" t="str">
        <f t="shared" si="1635"/>
        <v>NO</v>
      </c>
      <c r="E6604">
        <f t="shared" si="1636"/>
        <v>442</v>
      </c>
      <c r="F6604">
        <f t="shared" si="1637"/>
        <v>200</v>
      </c>
      <c r="G6604" s="2">
        <f t="shared" si="1638"/>
        <v>0.45248868778280543</v>
      </c>
      <c r="H6604" s="1">
        <f t="shared" si="1629"/>
        <v>615726511554560</v>
      </c>
      <c r="I6604" s="1">
        <f t="shared" si="1630"/>
        <v>0</v>
      </c>
      <c r="J6604" s="1">
        <f t="shared" si="1631"/>
        <v>0</v>
      </c>
      <c r="K6604" s="1">
        <f t="shared" si="1632"/>
        <v>615726511554560</v>
      </c>
      <c r="L6604" s="1">
        <f t="shared" si="1633"/>
        <v>615726511554560</v>
      </c>
      <c r="M6604" s="1">
        <f t="shared" si="1642"/>
        <v>823759582129248.75</v>
      </c>
      <c r="N6604" s="1">
        <f t="shared" si="1639"/>
        <v>0</v>
      </c>
      <c r="O6604" s="1">
        <f t="shared" si="1640"/>
        <v>0</v>
      </c>
      <c r="P6604" s="1">
        <f t="shared" si="1643"/>
        <v>3.377699720527872E+17</v>
      </c>
    </row>
    <row r="6605" spans="1:16" x14ac:dyDescent="0.3">
      <c r="A6605" s="3">
        <v>0.76517481914276875</v>
      </c>
      <c r="B6605">
        <f t="shared" si="1634"/>
        <v>1</v>
      </c>
      <c r="C6605" s="1">
        <f t="shared" si="1641"/>
        <v>439804651110400</v>
      </c>
      <c r="D6605" s="1" t="str">
        <f t="shared" si="1635"/>
        <v>NO</v>
      </c>
      <c r="E6605">
        <f t="shared" si="1636"/>
        <v>443</v>
      </c>
      <c r="F6605">
        <f t="shared" si="1637"/>
        <v>201</v>
      </c>
      <c r="G6605" s="2">
        <f t="shared" si="1638"/>
        <v>0.45372460496613998</v>
      </c>
      <c r="H6605" s="1">
        <f t="shared" si="1629"/>
        <v>307863255777280</v>
      </c>
      <c r="I6605" s="1">
        <f t="shared" si="1630"/>
        <v>0</v>
      </c>
      <c r="J6605" s="1">
        <f t="shared" si="1631"/>
        <v>0</v>
      </c>
      <c r="K6605" s="1">
        <f t="shared" si="1632"/>
        <v>307863255777280</v>
      </c>
      <c r="L6605" s="1">
        <f t="shared" si="1633"/>
        <v>923589767331840</v>
      </c>
      <c r="M6605" s="1">
        <f t="shared" si="1642"/>
        <v>1131622837906528.8</v>
      </c>
      <c r="N6605" s="1">
        <f t="shared" si="1639"/>
        <v>0</v>
      </c>
      <c r="O6605" s="1">
        <f t="shared" si="1640"/>
        <v>0</v>
      </c>
      <c r="P6605" s="1">
        <f t="shared" si="1643"/>
        <v>3.377699720527872E+17</v>
      </c>
    </row>
    <row r="6606" spans="1:16" x14ac:dyDescent="0.3">
      <c r="A6606" s="3">
        <v>0.25980737698351253</v>
      </c>
      <c r="B6606">
        <f t="shared" si="1634"/>
        <v>0</v>
      </c>
      <c r="C6606" s="1">
        <f t="shared" si="1641"/>
        <v>219902325555200</v>
      </c>
      <c r="D6606" s="1" t="str">
        <f t="shared" si="1635"/>
        <v>NO</v>
      </c>
      <c r="E6606">
        <f t="shared" si="1636"/>
        <v>444</v>
      </c>
      <c r="F6606">
        <f t="shared" si="1637"/>
        <v>201</v>
      </c>
      <c r="G6606" s="2">
        <f t="shared" si="1638"/>
        <v>0.45270270270270269</v>
      </c>
      <c r="H6606" s="1">
        <f t="shared" si="1629"/>
        <v>0</v>
      </c>
      <c r="I6606" s="1">
        <f t="shared" si="1630"/>
        <v>219902325555200</v>
      </c>
      <c r="J6606" s="1">
        <f t="shared" si="1631"/>
        <v>219902325555200</v>
      </c>
      <c r="K6606" s="1">
        <f t="shared" si="1632"/>
        <v>0</v>
      </c>
      <c r="L6606" s="1">
        <f t="shared" si="1633"/>
        <v>0</v>
      </c>
      <c r="M6606" s="1">
        <f t="shared" si="1642"/>
        <v>911720512351328.75</v>
      </c>
      <c r="N6606" s="1">
        <f t="shared" si="1639"/>
        <v>0</v>
      </c>
      <c r="O6606" s="1">
        <f t="shared" si="1640"/>
        <v>0</v>
      </c>
      <c r="P6606" s="1">
        <f t="shared" si="1643"/>
        <v>3.377699720527872E+17</v>
      </c>
    </row>
    <row r="6607" spans="1:16" x14ac:dyDescent="0.3">
      <c r="A6607" s="3">
        <v>0.60620321376388275</v>
      </c>
      <c r="B6607">
        <f t="shared" si="1634"/>
        <v>1</v>
      </c>
      <c r="C6607" s="1">
        <f t="shared" si="1641"/>
        <v>439804651110400</v>
      </c>
      <c r="D6607" s="1" t="str">
        <f t="shared" si="1635"/>
        <v>NO</v>
      </c>
      <c r="E6607">
        <f t="shared" si="1636"/>
        <v>445</v>
      </c>
      <c r="F6607">
        <f t="shared" si="1637"/>
        <v>202</v>
      </c>
      <c r="G6607" s="2">
        <f t="shared" si="1638"/>
        <v>0.45393258426966293</v>
      </c>
      <c r="H6607" s="1">
        <f t="shared" si="1629"/>
        <v>307863255777280</v>
      </c>
      <c r="I6607" s="1">
        <f t="shared" si="1630"/>
        <v>0</v>
      </c>
      <c r="J6607" s="1">
        <f t="shared" si="1631"/>
        <v>0</v>
      </c>
      <c r="K6607" s="1">
        <f t="shared" si="1632"/>
        <v>307863255777280</v>
      </c>
      <c r="L6607" s="1">
        <f t="shared" si="1633"/>
        <v>307863255777280</v>
      </c>
      <c r="M6607" s="1">
        <f t="shared" si="1642"/>
        <v>1219583768128608.8</v>
      </c>
      <c r="N6607" s="1">
        <f t="shared" si="1639"/>
        <v>0</v>
      </c>
      <c r="O6607" s="1">
        <f t="shared" si="1640"/>
        <v>0</v>
      </c>
      <c r="P6607" s="1">
        <f t="shared" si="1643"/>
        <v>3.377699720527872E+17</v>
      </c>
    </row>
    <row r="6608" spans="1:16" x14ac:dyDescent="0.3">
      <c r="A6608" s="3">
        <v>0.80362386142207776</v>
      </c>
      <c r="B6608">
        <f t="shared" si="1634"/>
        <v>1</v>
      </c>
      <c r="C6608" s="1">
        <f t="shared" si="1641"/>
        <v>219902325555200</v>
      </c>
      <c r="D6608" s="1" t="str">
        <f t="shared" si="1635"/>
        <v>NO</v>
      </c>
      <c r="E6608">
        <f t="shared" si="1636"/>
        <v>446</v>
      </c>
      <c r="F6608">
        <f t="shared" si="1637"/>
        <v>203</v>
      </c>
      <c r="G6608" s="2">
        <f t="shared" si="1638"/>
        <v>0.45515695067264572</v>
      </c>
      <c r="H6608" s="1">
        <f t="shared" si="1629"/>
        <v>153931627888640</v>
      </c>
      <c r="I6608" s="1">
        <f t="shared" si="1630"/>
        <v>0</v>
      </c>
      <c r="J6608" s="1">
        <f t="shared" si="1631"/>
        <v>0</v>
      </c>
      <c r="K6608" s="1">
        <f t="shared" si="1632"/>
        <v>153931627888640</v>
      </c>
      <c r="L6608" s="1">
        <f t="shared" si="1633"/>
        <v>461794883665920</v>
      </c>
      <c r="M6608" s="1">
        <f t="shared" si="1642"/>
        <v>1373515396017248.8</v>
      </c>
      <c r="N6608" s="1">
        <f t="shared" si="1639"/>
        <v>0</v>
      </c>
      <c r="O6608" s="1">
        <f t="shared" si="1640"/>
        <v>0</v>
      </c>
      <c r="P6608" s="1">
        <f t="shared" si="1643"/>
        <v>3.377699720527872E+17</v>
      </c>
    </row>
    <row r="6609" spans="1:16" x14ac:dyDescent="0.3">
      <c r="A6609" s="3">
        <v>0.91297780906152748</v>
      </c>
      <c r="B6609">
        <f t="shared" si="1634"/>
        <v>1</v>
      </c>
      <c r="C6609" s="1">
        <f t="shared" si="1641"/>
        <v>109951162777600</v>
      </c>
      <c r="D6609" s="1" t="str">
        <f t="shared" si="1635"/>
        <v>NO</v>
      </c>
      <c r="E6609">
        <f t="shared" si="1636"/>
        <v>447</v>
      </c>
      <c r="F6609">
        <f t="shared" si="1637"/>
        <v>204</v>
      </c>
      <c r="G6609" s="2">
        <f t="shared" si="1638"/>
        <v>0.4563758389261745</v>
      </c>
      <c r="H6609" s="1">
        <f t="shared" si="1629"/>
        <v>76965813944320</v>
      </c>
      <c r="I6609" s="1">
        <f t="shared" si="1630"/>
        <v>0</v>
      </c>
      <c r="J6609" s="1">
        <f t="shared" si="1631"/>
        <v>0</v>
      </c>
      <c r="K6609" s="1">
        <f t="shared" si="1632"/>
        <v>76965813944320</v>
      </c>
      <c r="L6609" s="1">
        <f t="shared" si="1633"/>
        <v>538760697610240</v>
      </c>
      <c r="M6609" s="1">
        <f t="shared" si="1642"/>
        <v>1450481209961568.8</v>
      </c>
      <c r="N6609" s="1">
        <f t="shared" si="1639"/>
        <v>0</v>
      </c>
      <c r="O6609" s="1">
        <f t="shared" si="1640"/>
        <v>0</v>
      </c>
      <c r="P6609" s="1">
        <f t="shared" si="1643"/>
        <v>3.377699720527872E+17</v>
      </c>
    </row>
    <row r="6610" spans="1:16" x14ac:dyDescent="0.3">
      <c r="A6610" s="3">
        <v>0.8897557213119528</v>
      </c>
      <c r="B6610">
        <f t="shared" si="1634"/>
        <v>1</v>
      </c>
      <c r="C6610" s="1">
        <f t="shared" si="1641"/>
        <v>54975581388800</v>
      </c>
      <c r="D6610" s="1" t="str">
        <f t="shared" si="1635"/>
        <v>NO</v>
      </c>
      <c r="E6610">
        <f t="shared" si="1636"/>
        <v>448</v>
      </c>
      <c r="F6610">
        <f t="shared" si="1637"/>
        <v>205</v>
      </c>
      <c r="G6610" s="2">
        <f t="shared" si="1638"/>
        <v>0.4575892857142857</v>
      </c>
      <c r="H6610" s="1">
        <f t="shared" si="1629"/>
        <v>38482906972160</v>
      </c>
      <c r="I6610" s="1">
        <f t="shared" si="1630"/>
        <v>0</v>
      </c>
      <c r="J6610" s="1">
        <f t="shared" si="1631"/>
        <v>0</v>
      </c>
      <c r="K6610" s="1">
        <f t="shared" si="1632"/>
        <v>38482906972160</v>
      </c>
      <c r="L6610" s="1">
        <f t="shared" si="1633"/>
        <v>577243604582400</v>
      </c>
      <c r="M6610" s="1">
        <f t="shared" si="1642"/>
        <v>1488964116933728.8</v>
      </c>
      <c r="N6610" s="1">
        <f t="shared" si="1639"/>
        <v>0</v>
      </c>
      <c r="O6610" s="1">
        <f t="shared" si="1640"/>
        <v>0</v>
      </c>
      <c r="P6610" s="1">
        <f t="shared" si="1643"/>
        <v>3.377699720527872E+17</v>
      </c>
    </row>
    <row r="6611" spans="1:16" x14ac:dyDescent="0.3">
      <c r="A6611" s="3">
        <v>1.4524844108767088E-2</v>
      </c>
      <c r="B6611">
        <f t="shared" si="1634"/>
        <v>0</v>
      </c>
      <c r="C6611" s="1">
        <f t="shared" si="1641"/>
        <v>27487790694400</v>
      </c>
      <c r="D6611" s="1" t="str">
        <f t="shared" si="1635"/>
        <v>NO</v>
      </c>
      <c r="E6611">
        <f t="shared" si="1636"/>
        <v>449</v>
      </c>
      <c r="F6611">
        <f t="shared" si="1637"/>
        <v>205</v>
      </c>
      <c r="G6611" s="2">
        <f t="shared" si="1638"/>
        <v>0.45657015590200445</v>
      </c>
      <c r="H6611" s="1">
        <f t="shared" si="1629"/>
        <v>0</v>
      </c>
      <c r="I6611" s="1">
        <f t="shared" si="1630"/>
        <v>27487790694400</v>
      </c>
      <c r="J6611" s="1">
        <f t="shared" si="1631"/>
        <v>27487790694400</v>
      </c>
      <c r="K6611" s="1">
        <f t="shared" si="1632"/>
        <v>0</v>
      </c>
      <c r="L6611" s="1">
        <f t="shared" si="1633"/>
        <v>0</v>
      </c>
      <c r="M6611" s="1">
        <f t="shared" si="1642"/>
        <v>1461476326239328.8</v>
      </c>
      <c r="N6611" s="1">
        <f t="shared" si="1639"/>
        <v>0</v>
      </c>
      <c r="O6611" s="1">
        <f t="shared" si="1640"/>
        <v>0</v>
      </c>
      <c r="P6611" s="1">
        <f t="shared" si="1643"/>
        <v>3.377699720527872E+17</v>
      </c>
    </row>
    <row r="6612" spans="1:16" x14ac:dyDescent="0.3">
      <c r="A6612" s="3">
        <v>0.15202182983705348</v>
      </c>
      <c r="B6612">
        <f t="shared" si="1634"/>
        <v>0</v>
      </c>
      <c r="C6612" s="1">
        <f t="shared" si="1641"/>
        <v>54975581388800</v>
      </c>
      <c r="D6612" s="1" t="str">
        <f t="shared" si="1635"/>
        <v>NO</v>
      </c>
      <c r="E6612">
        <f t="shared" si="1636"/>
        <v>450</v>
      </c>
      <c r="F6612">
        <f t="shared" si="1637"/>
        <v>205</v>
      </c>
      <c r="G6612" s="2">
        <f t="shared" si="1638"/>
        <v>0.45555555555555555</v>
      </c>
      <c r="H6612" s="1">
        <f t="shared" si="1629"/>
        <v>0</v>
      </c>
      <c r="I6612" s="1">
        <f t="shared" si="1630"/>
        <v>54975581388800</v>
      </c>
      <c r="J6612" s="1">
        <f t="shared" si="1631"/>
        <v>82463372083200</v>
      </c>
      <c r="K6612" s="1">
        <f t="shared" si="1632"/>
        <v>0</v>
      </c>
      <c r="L6612" s="1">
        <f t="shared" si="1633"/>
        <v>0</v>
      </c>
      <c r="M6612" s="1">
        <f t="shared" si="1642"/>
        <v>1406500744850528.8</v>
      </c>
      <c r="N6612" s="1">
        <f t="shared" si="1639"/>
        <v>0</v>
      </c>
      <c r="O6612" s="1">
        <f t="shared" si="1640"/>
        <v>0</v>
      </c>
      <c r="P6612" s="1">
        <f t="shared" si="1643"/>
        <v>3.377699720527872E+17</v>
      </c>
    </row>
    <row r="6613" spans="1:16" x14ac:dyDescent="0.3">
      <c r="A6613" s="3">
        <v>0.88213380339316649</v>
      </c>
      <c r="B6613">
        <f t="shared" si="1634"/>
        <v>1</v>
      </c>
      <c r="C6613" s="1">
        <f t="shared" si="1641"/>
        <v>109951162777600</v>
      </c>
      <c r="D6613" s="1" t="str">
        <f t="shared" si="1635"/>
        <v>NO</v>
      </c>
      <c r="E6613">
        <f t="shared" si="1636"/>
        <v>451</v>
      </c>
      <c r="F6613">
        <f t="shared" si="1637"/>
        <v>206</v>
      </c>
      <c r="G6613" s="2">
        <f t="shared" si="1638"/>
        <v>0.4567627494456763</v>
      </c>
      <c r="H6613" s="1">
        <f t="shared" si="1629"/>
        <v>76965813944320</v>
      </c>
      <c r="I6613" s="1">
        <f t="shared" si="1630"/>
        <v>0</v>
      </c>
      <c r="J6613" s="1">
        <f t="shared" si="1631"/>
        <v>0</v>
      </c>
      <c r="K6613" s="1">
        <f t="shared" si="1632"/>
        <v>76965813944320</v>
      </c>
      <c r="L6613" s="1">
        <f t="shared" si="1633"/>
        <v>76965813944320</v>
      </c>
      <c r="M6613" s="1">
        <f t="shared" si="1642"/>
        <v>1483466558794848.8</v>
      </c>
      <c r="N6613" s="1">
        <f t="shared" si="1639"/>
        <v>0</v>
      </c>
      <c r="O6613" s="1">
        <f t="shared" si="1640"/>
        <v>0</v>
      </c>
      <c r="P6613" s="1">
        <f t="shared" si="1643"/>
        <v>3.377699720527872E+17</v>
      </c>
    </row>
    <row r="6614" spans="1:16" x14ac:dyDescent="0.3">
      <c r="A6614" s="3">
        <v>0.63547527952228611</v>
      </c>
      <c r="B6614">
        <f t="shared" si="1634"/>
        <v>1</v>
      </c>
      <c r="C6614" s="1">
        <f t="shared" si="1641"/>
        <v>54975581388800</v>
      </c>
      <c r="D6614" s="1" t="str">
        <f t="shared" si="1635"/>
        <v>NO</v>
      </c>
      <c r="E6614">
        <f t="shared" si="1636"/>
        <v>452</v>
      </c>
      <c r="F6614">
        <f t="shared" si="1637"/>
        <v>207</v>
      </c>
      <c r="G6614" s="2">
        <f t="shared" si="1638"/>
        <v>0.45796460176991149</v>
      </c>
      <c r="H6614" s="1">
        <f t="shared" si="1629"/>
        <v>38482906972160</v>
      </c>
      <c r="I6614" s="1">
        <f t="shared" si="1630"/>
        <v>0</v>
      </c>
      <c r="J6614" s="1">
        <f t="shared" si="1631"/>
        <v>0</v>
      </c>
      <c r="K6614" s="1">
        <f t="shared" si="1632"/>
        <v>38482906972160</v>
      </c>
      <c r="L6614" s="1">
        <f t="shared" si="1633"/>
        <v>115448720916480</v>
      </c>
      <c r="M6614" s="1">
        <f t="shared" si="1642"/>
        <v>1521949465767008.8</v>
      </c>
      <c r="N6614" s="1">
        <f t="shared" si="1639"/>
        <v>0</v>
      </c>
      <c r="O6614" s="1">
        <f t="shared" si="1640"/>
        <v>0</v>
      </c>
      <c r="P6614" s="1">
        <f t="shared" si="1643"/>
        <v>3.377699720527872E+17</v>
      </c>
    </row>
    <row r="6615" spans="1:16" x14ac:dyDescent="0.3">
      <c r="A6615" s="3">
        <v>0.35525362441231834</v>
      </c>
      <c r="B6615">
        <f t="shared" si="1634"/>
        <v>0</v>
      </c>
      <c r="C6615" s="1">
        <f t="shared" si="1641"/>
        <v>27487790694400</v>
      </c>
      <c r="D6615" s="1" t="str">
        <f t="shared" si="1635"/>
        <v>NO</v>
      </c>
      <c r="E6615">
        <f t="shared" si="1636"/>
        <v>453</v>
      </c>
      <c r="F6615">
        <f t="shared" si="1637"/>
        <v>207</v>
      </c>
      <c r="G6615" s="2">
        <f t="shared" si="1638"/>
        <v>0.45695364238410596</v>
      </c>
      <c r="H6615" s="1">
        <f t="shared" si="1629"/>
        <v>0</v>
      </c>
      <c r="I6615" s="1">
        <f t="shared" si="1630"/>
        <v>27487790694400</v>
      </c>
      <c r="J6615" s="1">
        <f t="shared" si="1631"/>
        <v>27487790694400</v>
      </c>
      <c r="K6615" s="1">
        <f t="shared" si="1632"/>
        <v>0</v>
      </c>
      <c r="L6615" s="1">
        <f t="shared" si="1633"/>
        <v>0</v>
      </c>
      <c r="M6615" s="1">
        <f t="shared" si="1642"/>
        <v>1494461675072608.8</v>
      </c>
      <c r="N6615" s="1">
        <f t="shared" si="1639"/>
        <v>0</v>
      </c>
      <c r="O6615" s="1">
        <f t="shared" si="1640"/>
        <v>0</v>
      </c>
      <c r="P6615" s="1">
        <f t="shared" si="1643"/>
        <v>3.377699720527872E+17</v>
      </c>
    </row>
    <row r="6616" spans="1:16" x14ac:dyDescent="0.3">
      <c r="A6616" s="3">
        <v>0.56211603935811172</v>
      </c>
      <c r="B6616">
        <f t="shared" si="1634"/>
        <v>1</v>
      </c>
      <c r="C6616" s="1">
        <f t="shared" si="1641"/>
        <v>54975581388800</v>
      </c>
      <c r="D6616" s="1" t="str">
        <f t="shared" si="1635"/>
        <v>NO</v>
      </c>
      <c r="E6616">
        <f t="shared" si="1636"/>
        <v>454</v>
      </c>
      <c r="F6616">
        <f t="shared" si="1637"/>
        <v>208</v>
      </c>
      <c r="G6616" s="2">
        <f t="shared" si="1638"/>
        <v>0.45814977973568283</v>
      </c>
      <c r="H6616" s="1">
        <f t="shared" si="1629"/>
        <v>38482906972160</v>
      </c>
      <c r="I6616" s="1">
        <f t="shared" si="1630"/>
        <v>0</v>
      </c>
      <c r="J6616" s="1">
        <f t="shared" si="1631"/>
        <v>0</v>
      </c>
      <c r="K6616" s="1">
        <f t="shared" si="1632"/>
        <v>38482906972160</v>
      </c>
      <c r="L6616" s="1">
        <f t="shared" si="1633"/>
        <v>38482906972160</v>
      </c>
      <c r="M6616" s="1">
        <f t="shared" si="1642"/>
        <v>1532944582044768.8</v>
      </c>
      <c r="N6616" s="1">
        <f t="shared" si="1639"/>
        <v>0</v>
      </c>
      <c r="O6616" s="1">
        <f t="shared" si="1640"/>
        <v>0</v>
      </c>
      <c r="P6616" s="1">
        <f t="shared" si="1643"/>
        <v>3.377699720527872E+17</v>
      </c>
    </row>
    <row r="6617" spans="1:16" x14ac:dyDescent="0.3">
      <c r="A6617" s="3">
        <v>0.96679375686405755</v>
      </c>
      <c r="B6617">
        <f t="shared" si="1634"/>
        <v>1</v>
      </c>
      <c r="C6617" s="1">
        <f t="shared" si="1641"/>
        <v>27487790694400</v>
      </c>
      <c r="D6617" s="1" t="str">
        <f t="shared" si="1635"/>
        <v>NO</v>
      </c>
      <c r="E6617">
        <f t="shared" si="1636"/>
        <v>455</v>
      </c>
      <c r="F6617">
        <f t="shared" si="1637"/>
        <v>209</v>
      </c>
      <c r="G6617" s="2">
        <f t="shared" si="1638"/>
        <v>0.45934065934065932</v>
      </c>
      <c r="H6617" s="1">
        <f t="shared" si="1629"/>
        <v>19241453486080</v>
      </c>
      <c r="I6617" s="1">
        <f t="shared" si="1630"/>
        <v>0</v>
      </c>
      <c r="J6617" s="1">
        <f t="shared" si="1631"/>
        <v>0</v>
      </c>
      <c r="K6617" s="1">
        <f t="shared" si="1632"/>
        <v>19241453486080</v>
      </c>
      <c r="L6617" s="1">
        <f t="shared" si="1633"/>
        <v>57724360458240</v>
      </c>
      <c r="M6617" s="1">
        <f t="shared" si="1642"/>
        <v>1552186035530848.8</v>
      </c>
      <c r="N6617" s="1">
        <f t="shared" si="1639"/>
        <v>0</v>
      </c>
      <c r="O6617" s="1">
        <f t="shared" si="1640"/>
        <v>0</v>
      </c>
      <c r="P6617" s="1">
        <f t="shared" si="1643"/>
        <v>3.377699720527872E+17</v>
      </c>
    </row>
    <row r="6618" spans="1:16" x14ac:dyDescent="0.3">
      <c r="A6618" s="3">
        <v>6.2984988667362241E-2</v>
      </c>
      <c r="B6618">
        <f t="shared" si="1634"/>
        <v>0</v>
      </c>
      <c r="C6618" s="1">
        <f t="shared" si="1641"/>
        <v>13743895347200</v>
      </c>
      <c r="D6618" s="1" t="str">
        <f t="shared" si="1635"/>
        <v>NO</v>
      </c>
      <c r="E6618">
        <f t="shared" si="1636"/>
        <v>456</v>
      </c>
      <c r="F6618">
        <f t="shared" si="1637"/>
        <v>209</v>
      </c>
      <c r="G6618" s="2">
        <f t="shared" si="1638"/>
        <v>0.45833333333333331</v>
      </c>
      <c r="H6618" s="1">
        <f t="shared" si="1629"/>
        <v>0</v>
      </c>
      <c r="I6618" s="1">
        <f t="shared" si="1630"/>
        <v>13743895347200</v>
      </c>
      <c r="J6618" s="1">
        <f t="shared" si="1631"/>
        <v>13743895347200</v>
      </c>
      <c r="K6618" s="1">
        <f t="shared" si="1632"/>
        <v>0</v>
      </c>
      <c r="L6618" s="1">
        <f t="shared" si="1633"/>
        <v>0</v>
      </c>
      <c r="M6618" s="1">
        <f t="shared" si="1642"/>
        <v>1538442140183648.8</v>
      </c>
      <c r="N6618" s="1">
        <f t="shared" si="1639"/>
        <v>0</v>
      </c>
      <c r="O6618" s="1">
        <f t="shared" si="1640"/>
        <v>0</v>
      </c>
      <c r="P6618" s="1">
        <f t="shared" si="1643"/>
        <v>3.377699720527872E+17</v>
      </c>
    </row>
    <row r="6619" spans="1:16" x14ac:dyDescent="0.3">
      <c r="A6619" s="3">
        <v>0.81858994492104664</v>
      </c>
      <c r="B6619">
        <f t="shared" si="1634"/>
        <v>1</v>
      </c>
      <c r="C6619" s="1">
        <f t="shared" si="1641"/>
        <v>27487790694400</v>
      </c>
      <c r="D6619" s="1" t="str">
        <f t="shared" si="1635"/>
        <v>NO</v>
      </c>
      <c r="E6619">
        <f t="shared" si="1636"/>
        <v>457</v>
      </c>
      <c r="F6619">
        <f t="shared" si="1637"/>
        <v>210</v>
      </c>
      <c r="G6619" s="2">
        <f t="shared" si="1638"/>
        <v>0.45951859956236324</v>
      </c>
      <c r="H6619" s="1">
        <f t="shared" si="1629"/>
        <v>19241453486080</v>
      </c>
      <c r="I6619" s="1">
        <f t="shared" si="1630"/>
        <v>0</v>
      </c>
      <c r="J6619" s="1">
        <f t="shared" si="1631"/>
        <v>0</v>
      </c>
      <c r="K6619" s="1">
        <f t="shared" si="1632"/>
        <v>19241453486080</v>
      </c>
      <c r="L6619" s="1">
        <f t="shared" si="1633"/>
        <v>19241453486080</v>
      </c>
      <c r="M6619" s="1">
        <f t="shared" si="1642"/>
        <v>1557683593669728.8</v>
      </c>
      <c r="N6619" s="1">
        <f t="shared" si="1639"/>
        <v>0</v>
      </c>
      <c r="O6619" s="1">
        <f t="shared" si="1640"/>
        <v>0</v>
      </c>
      <c r="P6619" s="1">
        <f t="shared" si="1643"/>
        <v>3.377699720527872E+17</v>
      </c>
    </row>
    <row r="6620" spans="1:16" x14ac:dyDescent="0.3">
      <c r="A6620" s="3">
        <v>0.1176040949830901</v>
      </c>
      <c r="B6620">
        <f t="shared" si="1634"/>
        <v>0</v>
      </c>
      <c r="C6620" s="1">
        <f t="shared" si="1641"/>
        <v>13743895347200</v>
      </c>
      <c r="D6620" s="1" t="str">
        <f t="shared" si="1635"/>
        <v>NO</v>
      </c>
      <c r="E6620">
        <f t="shared" si="1636"/>
        <v>458</v>
      </c>
      <c r="F6620">
        <f t="shared" si="1637"/>
        <v>210</v>
      </c>
      <c r="G6620" s="2">
        <f t="shared" si="1638"/>
        <v>0.45851528384279477</v>
      </c>
      <c r="H6620" s="1">
        <f t="shared" si="1629"/>
        <v>0</v>
      </c>
      <c r="I6620" s="1">
        <f t="shared" si="1630"/>
        <v>13743895347200</v>
      </c>
      <c r="J6620" s="1">
        <f t="shared" si="1631"/>
        <v>13743895347200</v>
      </c>
      <c r="K6620" s="1">
        <f t="shared" si="1632"/>
        <v>0</v>
      </c>
      <c r="L6620" s="1">
        <f t="shared" si="1633"/>
        <v>0</v>
      </c>
      <c r="M6620" s="1">
        <f t="shared" si="1642"/>
        <v>1543939698322528.8</v>
      </c>
      <c r="N6620" s="1">
        <f t="shared" si="1639"/>
        <v>0</v>
      </c>
      <c r="O6620" s="1">
        <f t="shared" si="1640"/>
        <v>0</v>
      </c>
      <c r="P6620" s="1">
        <f t="shared" si="1643"/>
        <v>3.377699720527872E+17</v>
      </c>
    </row>
    <row r="6621" spans="1:16" x14ac:dyDescent="0.3">
      <c r="A6621" s="3">
        <v>0.60921258907171671</v>
      </c>
      <c r="B6621">
        <f t="shared" si="1634"/>
        <v>1</v>
      </c>
      <c r="C6621" s="1">
        <f t="shared" si="1641"/>
        <v>27487790694400</v>
      </c>
      <c r="D6621" s="1" t="str">
        <f t="shared" si="1635"/>
        <v>NO</v>
      </c>
      <c r="E6621">
        <f t="shared" si="1636"/>
        <v>459</v>
      </c>
      <c r="F6621">
        <f t="shared" si="1637"/>
        <v>211</v>
      </c>
      <c r="G6621" s="2">
        <f t="shared" si="1638"/>
        <v>0.45969498910675383</v>
      </c>
      <c r="H6621" s="1">
        <f t="shared" si="1629"/>
        <v>19241453486080</v>
      </c>
      <c r="I6621" s="1">
        <f t="shared" si="1630"/>
        <v>0</v>
      </c>
      <c r="J6621" s="1">
        <f t="shared" si="1631"/>
        <v>0</v>
      </c>
      <c r="K6621" s="1">
        <f t="shared" si="1632"/>
        <v>19241453486080</v>
      </c>
      <c r="L6621" s="1">
        <f t="shared" si="1633"/>
        <v>19241453486080</v>
      </c>
      <c r="M6621" s="1">
        <f t="shared" si="1642"/>
        <v>1563181151808608.8</v>
      </c>
      <c r="N6621" s="1">
        <f t="shared" si="1639"/>
        <v>0</v>
      </c>
      <c r="O6621" s="1">
        <f t="shared" si="1640"/>
        <v>0</v>
      </c>
      <c r="P6621" s="1">
        <f t="shared" si="1643"/>
        <v>3.377699720527872E+17</v>
      </c>
    </row>
    <row r="6622" spans="1:16" x14ac:dyDescent="0.3">
      <c r="A6622" s="3">
        <v>0.87599092526089395</v>
      </c>
      <c r="B6622">
        <f t="shared" si="1634"/>
        <v>1</v>
      </c>
      <c r="C6622" s="1">
        <f t="shared" si="1641"/>
        <v>13743895347200</v>
      </c>
      <c r="D6622" s="1" t="str">
        <f t="shared" si="1635"/>
        <v>NO</v>
      </c>
      <c r="E6622">
        <f t="shared" si="1636"/>
        <v>460</v>
      </c>
      <c r="F6622">
        <f t="shared" si="1637"/>
        <v>212</v>
      </c>
      <c r="G6622" s="2">
        <f t="shared" si="1638"/>
        <v>0.46086956521739131</v>
      </c>
      <c r="H6622" s="1">
        <f t="shared" si="1629"/>
        <v>9620726743040</v>
      </c>
      <c r="I6622" s="1">
        <f t="shared" si="1630"/>
        <v>0</v>
      </c>
      <c r="J6622" s="1">
        <f t="shared" si="1631"/>
        <v>0</v>
      </c>
      <c r="K6622" s="1">
        <f t="shared" si="1632"/>
        <v>9620726743040</v>
      </c>
      <c r="L6622" s="1">
        <f t="shared" si="1633"/>
        <v>28862180229120</v>
      </c>
      <c r="M6622" s="1">
        <f t="shared" si="1642"/>
        <v>1572801878551648.8</v>
      </c>
      <c r="N6622" s="1">
        <f t="shared" si="1639"/>
        <v>0</v>
      </c>
      <c r="O6622" s="1">
        <f t="shared" si="1640"/>
        <v>0</v>
      </c>
      <c r="P6622" s="1">
        <f t="shared" si="1643"/>
        <v>3.377699720527872E+17</v>
      </c>
    </row>
    <row r="6623" spans="1:16" x14ac:dyDescent="0.3">
      <c r="A6623" s="3">
        <v>0.13668784692149905</v>
      </c>
      <c r="B6623">
        <f t="shared" si="1634"/>
        <v>0</v>
      </c>
      <c r="C6623" s="1">
        <f t="shared" si="1641"/>
        <v>6871947673600</v>
      </c>
      <c r="D6623" s="1" t="str">
        <f t="shared" si="1635"/>
        <v>NO</v>
      </c>
      <c r="E6623">
        <f t="shared" si="1636"/>
        <v>461</v>
      </c>
      <c r="F6623">
        <f t="shared" si="1637"/>
        <v>212</v>
      </c>
      <c r="G6623" s="2">
        <f t="shared" si="1638"/>
        <v>0.4598698481561822</v>
      </c>
      <c r="H6623" s="1">
        <f t="shared" si="1629"/>
        <v>0</v>
      </c>
      <c r="I6623" s="1">
        <f t="shared" si="1630"/>
        <v>6871947673600</v>
      </c>
      <c r="J6623" s="1">
        <f t="shared" si="1631"/>
        <v>6871947673600</v>
      </c>
      <c r="K6623" s="1">
        <f t="shared" si="1632"/>
        <v>0</v>
      </c>
      <c r="L6623" s="1">
        <f t="shared" si="1633"/>
        <v>0</v>
      </c>
      <c r="M6623" s="1">
        <f t="shared" si="1642"/>
        <v>1565929930878048.8</v>
      </c>
      <c r="N6623" s="1">
        <f t="shared" si="1639"/>
        <v>0</v>
      </c>
      <c r="O6623" s="1">
        <f t="shared" si="1640"/>
        <v>0</v>
      </c>
      <c r="P6623" s="1">
        <f t="shared" si="1643"/>
        <v>3.377699720527872E+17</v>
      </c>
    </row>
    <row r="6624" spans="1:16" x14ac:dyDescent="0.3">
      <c r="A6624" s="3">
        <v>0.65459214067884697</v>
      </c>
      <c r="B6624">
        <f t="shared" si="1634"/>
        <v>1</v>
      </c>
      <c r="C6624" s="1">
        <f t="shared" si="1641"/>
        <v>13743895347200</v>
      </c>
      <c r="D6624" s="1" t="str">
        <f t="shared" si="1635"/>
        <v>NO</v>
      </c>
      <c r="E6624">
        <f t="shared" si="1636"/>
        <v>462</v>
      </c>
      <c r="F6624">
        <f t="shared" si="1637"/>
        <v>213</v>
      </c>
      <c r="G6624" s="2">
        <f t="shared" si="1638"/>
        <v>0.46103896103896103</v>
      </c>
      <c r="H6624" s="1">
        <f t="shared" si="1629"/>
        <v>9620726743040</v>
      </c>
      <c r="I6624" s="1">
        <f t="shared" si="1630"/>
        <v>0</v>
      </c>
      <c r="J6624" s="1">
        <f t="shared" si="1631"/>
        <v>0</v>
      </c>
      <c r="K6624" s="1">
        <f t="shared" si="1632"/>
        <v>9620726743040</v>
      </c>
      <c r="L6624" s="1">
        <f t="shared" si="1633"/>
        <v>9620726743040</v>
      </c>
      <c r="M6624" s="1">
        <f t="shared" si="1642"/>
        <v>1575550657621088.8</v>
      </c>
      <c r="N6624" s="1">
        <f t="shared" si="1639"/>
        <v>0</v>
      </c>
      <c r="O6624" s="1">
        <f t="shared" si="1640"/>
        <v>0</v>
      </c>
      <c r="P6624" s="1">
        <f t="shared" si="1643"/>
        <v>3.377699720527872E+17</v>
      </c>
    </row>
    <row r="6625" spans="1:16" x14ac:dyDescent="0.3">
      <c r="A6625" s="3">
        <v>0.20912209576725971</v>
      </c>
      <c r="B6625">
        <f t="shared" si="1634"/>
        <v>0</v>
      </c>
      <c r="C6625" s="1">
        <f t="shared" si="1641"/>
        <v>6871947673600</v>
      </c>
      <c r="D6625" s="1" t="str">
        <f t="shared" si="1635"/>
        <v>NO</v>
      </c>
      <c r="E6625">
        <f t="shared" si="1636"/>
        <v>463</v>
      </c>
      <c r="F6625">
        <f t="shared" si="1637"/>
        <v>213</v>
      </c>
      <c r="G6625" s="2">
        <f t="shared" si="1638"/>
        <v>0.46004319654427644</v>
      </c>
      <c r="H6625" s="1">
        <f t="shared" si="1629"/>
        <v>0</v>
      </c>
      <c r="I6625" s="1">
        <f t="shared" si="1630"/>
        <v>6871947673600</v>
      </c>
      <c r="J6625" s="1">
        <f t="shared" si="1631"/>
        <v>6871947673600</v>
      </c>
      <c r="K6625" s="1">
        <f t="shared" si="1632"/>
        <v>0</v>
      </c>
      <c r="L6625" s="1">
        <f t="shared" si="1633"/>
        <v>0</v>
      </c>
      <c r="M6625" s="1">
        <f t="shared" si="1642"/>
        <v>1568678709947488.8</v>
      </c>
      <c r="N6625" s="1">
        <f t="shared" si="1639"/>
        <v>0</v>
      </c>
      <c r="O6625" s="1">
        <f t="shared" si="1640"/>
        <v>0</v>
      </c>
      <c r="P6625" s="1">
        <f t="shared" si="1643"/>
        <v>3.377699720527872E+17</v>
      </c>
    </row>
    <row r="6626" spans="1:16" x14ac:dyDescent="0.3">
      <c r="A6626" s="3">
        <v>0.46563564605800911</v>
      </c>
      <c r="B6626">
        <f t="shared" si="1634"/>
        <v>0</v>
      </c>
      <c r="C6626" s="1">
        <f t="shared" si="1641"/>
        <v>13743895347200</v>
      </c>
      <c r="D6626" s="1" t="str">
        <f t="shared" si="1635"/>
        <v>NO</v>
      </c>
      <c r="E6626">
        <f t="shared" si="1636"/>
        <v>464</v>
      </c>
      <c r="F6626">
        <f t="shared" si="1637"/>
        <v>213</v>
      </c>
      <c r="G6626" s="2">
        <f t="shared" si="1638"/>
        <v>0.45905172413793105</v>
      </c>
      <c r="H6626" s="1">
        <f t="shared" si="1629"/>
        <v>0</v>
      </c>
      <c r="I6626" s="1">
        <f t="shared" si="1630"/>
        <v>13743895347200</v>
      </c>
      <c r="J6626" s="1">
        <f t="shared" si="1631"/>
        <v>20615843020800</v>
      </c>
      <c r="K6626" s="1">
        <f t="shared" si="1632"/>
        <v>0</v>
      </c>
      <c r="L6626" s="1">
        <f t="shared" si="1633"/>
        <v>0</v>
      </c>
      <c r="M6626" s="1">
        <f t="shared" si="1642"/>
        <v>1554934814600288.8</v>
      </c>
      <c r="N6626" s="1">
        <f t="shared" si="1639"/>
        <v>0</v>
      </c>
      <c r="O6626" s="1">
        <f t="shared" si="1640"/>
        <v>0</v>
      </c>
      <c r="P6626" s="1">
        <f t="shared" si="1643"/>
        <v>3.377699720527872E+17</v>
      </c>
    </row>
    <row r="6627" spans="1:16" x14ac:dyDescent="0.3">
      <c r="A6627" s="3">
        <v>0.89062079354370849</v>
      </c>
      <c r="B6627">
        <f t="shared" si="1634"/>
        <v>1</v>
      </c>
      <c r="C6627" s="1">
        <f t="shared" si="1641"/>
        <v>27487790694400</v>
      </c>
      <c r="D6627" s="1" t="str">
        <f t="shared" si="1635"/>
        <v>NO</v>
      </c>
      <c r="E6627">
        <f t="shared" si="1636"/>
        <v>465</v>
      </c>
      <c r="F6627">
        <f t="shared" si="1637"/>
        <v>214</v>
      </c>
      <c r="G6627" s="2">
        <f t="shared" si="1638"/>
        <v>0.46021505376344085</v>
      </c>
      <c r="H6627" s="1">
        <f t="shared" si="1629"/>
        <v>19241453486080</v>
      </c>
      <c r="I6627" s="1">
        <f t="shared" si="1630"/>
        <v>0</v>
      </c>
      <c r="J6627" s="1">
        <f t="shared" si="1631"/>
        <v>0</v>
      </c>
      <c r="K6627" s="1">
        <f t="shared" si="1632"/>
        <v>19241453486080</v>
      </c>
      <c r="L6627" s="1">
        <f t="shared" si="1633"/>
        <v>19241453486080</v>
      </c>
      <c r="M6627" s="1">
        <f t="shared" si="1642"/>
        <v>1574176268086368.8</v>
      </c>
      <c r="N6627" s="1">
        <f t="shared" si="1639"/>
        <v>0</v>
      </c>
      <c r="O6627" s="1">
        <f t="shared" si="1640"/>
        <v>0</v>
      </c>
      <c r="P6627" s="1">
        <f t="shared" si="1643"/>
        <v>3.377699720527872E+17</v>
      </c>
    </row>
    <row r="6628" spans="1:16" x14ac:dyDescent="0.3">
      <c r="A6628" s="3">
        <v>0.71404953254678338</v>
      </c>
      <c r="B6628">
        <f t="shared" si="1634"/>
        <v>1</v>
      </c>
      <c r="C6628" s="1">
        <f t="shared" si="1641"/>
        <v>13743895347200</v>
      </c>
      <c r="D6628" s="1" t="str">
        <f t="shared" si="1635"/>
        <v>NO</v>
      </c>
      <c r="E6628">
        <f t="shared" si="1636"/>
        <v>466</v>
      </c>
      <c r="F6628">
        <f t="shared" si="1637"/>
        <v>215</v>
      </c>
      <c r="G6628" s="2">
        <f t="shared" si="1638"/>
        <v>0.46137339055793991</v>
      </c>
      <c r="H6628" s="1">
        <f t="shared" si="1629"/>
        <v>9620726743040</v>
      </c>
      <c r="I6628" s="1">
        <f t="shared" si="1630"/>
        <v>0</v>
      </c>
      <c r="J6628" s="1">
        <f t="shared" si="1631"/>
        <v>0</v>
      </c>
      <c r="K6628" s="1">
        <f t="shared" si="1632"/>
        <v>9620726743040</v>
      </c>
      <c r="L6628" s="1">
        <f t="shared" si="1633"/>
        <v>28862180229120</v>
      </c>
      <c r="M6628" s="1">
        <f t="shared" si="1642"/>
        <v>1583796994829408.8</v>
      </c>
      <c r="N6628" s="1">
        <f t="shared" si="1639"/>
        <v>0</v>
      </c>
      <c r="O6628" s="1">
        <f t="shared" si="1640"/>
        <v>0</v>
      </c>
      <c r="P6628" s="1">
        <f t="shared" si="1643"/>
        <v>3.377699720527872E+17</v>
      </c>
    </row>
    <row r="6629" spans="1:16" x14ac:dyDescent="0.3">
      <c r="A6629" s="3">
        <v>0.68715116074103888</v>
      </c>
      <c r="B6629">
        <f t="shared" si="1634"/>
        <v>1</v>
      </c>
      <c r="C6629" s="1">
        <f t="shared" si="1641"/>
        <v>6871947673600</v>
      </c>
      <c r="D6629" s="1" t="str">
        <f t="shared" si="1635"/>
        <v>NO</v>
      </c>
      <c r="E6629">
        <f t="shared" si="1636"/>
        <v>467</v>
      </c>
      <c r="F6629">
        <f t="shared" si="1637"/>
        <v>216</v>
      </c>
      <c r="G6629" s="2">
        <f t="shared" si="1638"/>
        <v>0.46252676659528907</v>
      </c>
      <c r="H6629" s="1">
        <f t="shared" si="1629"/>
        <v>4810363371520</v>
      </c>
      <c r="I6629" s="1">
        <f t="shared" si="1630"/>
        <v>0</v>
      </c>
      <c r="J6629" s="1">
        <f t="shared" si="1631"/>
        <v>0</v>
      </c>
      <c r="K6629" s="1">
        <f t="shared" si="1632"/>
        <v>4810363371520</v>
      </c>
      <c r="L6629" s="1">
        <f t="shared" si="1633"/>
        <v>33672543600640</v>
      </c>
      <c r="M6629" s="1">
        <f t="shared" si="1642"/>
        <v>1588607358200928.8</v>
      </c>
      <c r="N6629" s="1">
        <f t="shared" si="1639"/>
        <v>0</v>
      </c>
      <c r="O6629" s="1">
        <f t="shared" si="1640"/>
        <v>0</v>
      </c>
      <c r="P6629" s="1">
        <f t="shared" si="1643"/>
        <v>3.377699720527872E+17</v>
      </c>
    </row>
    <row r="6630" spans="1:16" x14ac:dyDescent="0.3">
      <c r="A6630" s="3">
        <v>0.69120502144774087</v>
      </c>
      <c r="B6630">
        <f t="shared" si="1634"/>
        <v>1</v>
      </c>
      <c r="C6630" s="1">
        <f t="shared" si="1641"/>
        <v>3435973836800</v>
      </c>
      <c r="D6630" s="1" t="str">
        <f t="shared" si="1635"/>
        <v>NO</v>
      </c>
      <c r="E6630">
        <f t="shared" si="1636"/>
        <v>468</v>
      </c>
      <c r="F6630">
        <f t="shared" si="1637"/>
        <v>217</v>
      </c>
      <c r="G6630" s="2">
        <f t="shared" si="1638"/>
        <v>0.46367521367521369</v>
      </c>
      <c r="H6630" s="1">
        <f t="shared" si="1629"/>
        <v>2405181685760</v>
      </c>
      <c r="I6630" s="1">
        <f t="shared" si="1630"/>
        <v>0</v>
      </c>
      <c r="J6630" s="1">
        <f t="shared" si="1631"/>
        <v>0</v>
      </c>
      <c r="K6630" s="1">
        <f t="shared" si="1632"/>
        <v>2405181685760</v>
      </c>
      <c r="L6630" s="1">
        <f t="shared" si="1633"/>
        <v>36077725286400</v>
      </c>
      <c r="M6630" s="1">
        <f t="shared" si="1642"/>
        <v>1591012539886688.8</v>
      </c>
      <c r="N6630" s="1">
        <f t="shared" si="1639"/>
        <v>0</v>
      </c>
      <c r="O6630" s="1">
        <f t="shared" si="1640"/>
        <v>0</v>
      </c>
      <c r="P6630" s="1">
        <f t="shared" si="1643"/>
        <v>3.377699720527872E+17</v>
      </c>
    </row>
    <row r="6631" spans="1:16" x14ac:dyDescent="0.3">
      <c r="A6631" s="3">
        <v>0.2815810853624664</v>
      </c>
      <c r="B6631">
        <f t="shared" si="1634"/>
        <v>0</v>
      </c>
      <c r="C6631" s="1">
        <f t="shared" si="1641"/>
        <v>1717986918400</v>
      </c>
      <c r="D6631" s="1" t="str">
        <f t="shared" si="1635"/>
        <v>NO</v>
      </c>
      <c r="E6631">
        <f t="shared" si="1636"/>
        <v>469</v>
      </c>
      <c r="F6631">
        <f t="shared" si="1637"/>
        <v>217</v>
      </c>
      <c r="G6631" s="2">
        <f t="shared" si="1638"/>
        <v>0.46268656716417911</v>
      </c>
      <c r="H6631" s="1">
        <f t="shared" si="1629"/>
        <v>0</v>
      </c>
      <c r="I6631" s="1">
        <f t="shared" si="1630"/>
        <v>1717986918400</v>
      </c>
      <c r="J6631" s="1">
        <f t="shared" si="1631"/>
        <v>1717986918400</v>
      </c>
      <c r="K6631" s="1">
        <f t="shared" si="1632"/>
        <v>0</v>
      </c>
      <c r="L6631" s="1">
        <f t="shared" si="1633"/>
        <v>0</v>
      </c>
      <c r="M6631" s="1">
        <f t="shared" si="1642"/>
        <v>1589294552968288.8</v>
      </c>
      <c r="N6631" s="1">
        <f t="shared" si="1639"/>
        <v>0</v>
      </c>
      <c r="O6631" s="1">
        <f t="shared" si="1640"/>
        <v>0</v>
      </c>
      <c r="P6631" s="1">
        <f t="shared" si="1643"/>
        <v>3.377699720527872E+17</v>
      </c>
    </row>
    <row r="6632" spans="1:16" x14ac:dyDescent="0.3">
      <c r="A6632" s="3">
        <v>3.0078521602863839E-2</v>
      </c>
      <c r="B6632">
        <f t="shared" si="1634"/>
        <v>0</v>
      </c>
      <c r="C6632" s="1">
        <f t="shared" si="1641"/>
        <v>3435973836800</v>
      </c>
      <c r="D6632" s="1" t="str">
        <f t="shared" si="1635"/>
        <v>NO</v>
      </c>
      <c r="E6632">
        <f t="shared" si="1636"/>
        <v>470</v>
      </c>
      <c r="F6632">
        <f t="shared" si="1637"/>
        <v>217</v>
      </c>
      <c r="G6632" s="2">
        <f t="shared" si="1638"/>
        <v>0.46170212765957447</v>
      </c>
      <c r="H6632" s="1">
        <f t="shared" si="1629"/>
        <v>0</v>
      </c>
      <c r="I6632" s="1">
        <f t="shared" si="1630"/>
        <v>3435973836800</v>
      </c>
      <c r="J6632" s="1">
        <f t="shared" si="1631"/>
        <v>5153960755200</v>
      </c>
      <c r="K6632" s="1">
        <f t="shared" si="1632"/>
        <v>0</v>
      </c>
      <c r="L6632" s="1">
        <f t="shared" si="1633"/>
        <v>0</v>
      </c>
      <c r="M6632" s="1">
        <f t="shared" si="1642"/>
        <v>1585858579131488.8</v>
      </c>
      <c r="N6632" s="1">
        <f t="shared" si="1639"/>
        <v>0</v>
      </c>
      <c r="O6632" s="1">
        <f t="shared" si="1640"/>
        <v>0</v>
      </c>
      <c r="P6632" s="1">
        <f t="shared" si="1643"/>
        <v>3.377699720527872E+17</v>
      </c>
    </row>
    <row r="6633" spans="1:16" x14ac:dyDescent="0.3">
      <c r="A6633" s="3">
        <v>0.34911011582279761</v>
      </c>
      <c r="B6633">
        <f t="shared" si="1634"/>
        <v>0</v>
      </c>
      <c r="C6633" s="1">
        <f t="shared" si="1641"/>
        <v>6871947673600</v>
      </c>
      <c r="D6633" s="1" t="str">
        <f t="shared" si="1635"/>
        <v>NO</v>
      </c>
      <c r="E6633">
        <f t="shared" si="1636"/>
        <v>471</v>
      </c>
      <c r="F6633">
        <f t="shared" si="1637"/>
        <v>217</v>
      </c>
      <c r="G6633" s="2">
        <f t="shared" si="1638"/>
        <v>0.46072186836518048</v>
      </c>
      <c r="H6633" s="1">
        <f t="shared" si="1629"/>
        <v>0</v>
      </c>
      <c r="I6633" s="1">
        <f t="shared" si="1630"/>
        <v>6871947673600</v>
      </c>
      <c r="J6633" s="1">
        <f t="shared" si="1631"/>
        <v>12025908428800</v>
      </c>
      <c r="K6633" s="1">
        <f t="shared" si="1632"/>
        <v>0</v>
      </c>
      <c r="L6633" s="1">
        <f t="shared" si="1633"/>
        <v>0</v>
      </c>
      <c r="M6633" s="1">
        <f t="shared" si="1642"/>
        <v>1578986631457888.8</v>
      </c>
      <c r="N6633" s="1">
        <f t="shared" si="1639"/>
        <v>0</v>
      </c>
      <c r="O6633" s="1">
        <f t="shared" si="1640"/>
        <v>0</v>
      </c>
      <c r="P6633" s="1">
        <f t="shared" si="1643"/>
        <v>3.377699720527872E+17</v>
      </c>
    </row>
    <row r="6634" spans="1:16" x14ac:dyDescent="0.3">
      <c r="A6634" s="3">
        <v>0.35456789471333561</v>
      </c>
      <c r="B6634">
        <f t="shared" si="1634"/>
        <v>0</v>
      </c>
      <c r="C6634" s="1">
        <f t="shared" si="1641"/>
        <v>13743895347200</v>
      </c>
      <c r="D6634" s="1" t="str">
        <f t="shared" si="1635"/>
        <v>NO</v>
      </c>
      <c r="E6634">
        <f t="shared" si="1636"/>
        <v>472</v>
      </c>
      <c r="F6634">
        <f t="shared" si="1637"/>
        <v>217</v>
      </c>
      <c r="G6634" s="2">
        <f t="shared" si="1638"/>
        <v>0.4597457627118644</v>
      </c>
      <c r="H6634" s="1">
        <f t="shared" si="1629"/>
        <v>0</v>
      </c>
      <c r="I6634" s="1">
        <f t="shared" si="1630"/>
        <v>13743895347200</v>
      </c>
      <c r="J6634" s="1">
        <f t="shared" si="1631"/>
        <v>25769803776000</v>
      </c>
      <c r="K6634" s="1">
        <f t="shared" si="1632"/>
        <v>0</v>
      </c>
      <c r="L6634" s="1">
        <f t="shared" si="1633"/>
        <v>0</v>
      </c>
      <c r="M6634" s="1">
        <f t="shared" si="1642"/>
        <v>1565242736110688.8</v>
      </c>
      <c r="N6634" s="1">
        <f t="shared" si="1639"/>
        <v>0</v>
      </c>
      <c r="O6634" s="1">
        <f t="shared" si="1640"/>
        <v>0</v>
      </c>
      <c r="P6634" s="1">
        <f t="shared" si="1643"/>
        <v>3.377699720527872E+17</v>
      </c>
    </row>
    <row r="6635" spans="1:16" x14ac:dyDescent="0.3">
      <c r="A6635" s="3">
        <v>0.86820241894055072</v>
      </c>
      <c r="B6635">
        <f t="shared" si="1634"/>
        <v>1</v>
      </c>
      <c r="C6635" s="1">
        <f t="shared" si="1641"/>
        <v>27487790694400</v>
      </c>
      <c r="D6635" s="1" t="str">
        <f t="shared" si="1635"/>
        <v>NO</v>
      </c>
      <c r="E6635">
        <f t="shared" si="1636"/>
        <v>473</v>
      </c>
      <c r="F6635">
        <f t="shared" si="1637"/>
        <v>218</v>
      </c>
      <c r="G6635" s="2">
        <f t="shared" si="1638"/>
        <v>0.46088794926004228</v>
      </c>
      <c r="H6635" s="1">
        <f t="shared" si="1629"/>
        <v>19241453486080</v>
      </c>
      <c r="I6635" s="1">
        <f t="shared" si="1630"/>
        <v>0</v>
      </c>
      <c r="J6635" s="1">
        <f t="shared" si="1631"/>
        <v>0</v>
      </c>
      <c r="K6635" s="1">
        <f t="shared" si="1632"/>
        <v>19241453486080</v>
      </c>
      <c r="L6635" s="1">
        <f t="shared" si="1633"/>
        <v>19241453486080</v>
      </c>
      <c r="M6635" s="1">
        <f t="shared" si="1642"/>
        <v>1584484189596768.8</v>
      </c>
      <c r="N6635" s="1">
        <f t="shared" si="1639"/>
        <v>0</v>
      </c>
      <c r="O6635" s="1">
        <f t="shared" si="1640"/>
        <v>0</v>
      </c>
      <c r="P6635" s="1">
        <f t="shared" si="1643"/>
        <v>3.377699720527872E+17</v>
      </c>
    </row>
    <row r="6636" spans="1:16" x14ac:dyDescent="0.3">
      <c r="A6636" s="3">
        <v>0.24553811817822258</v>
      </c>
      <c r="B6636">
        <f t="shared" si="1634"/>
        <v>0</v>
      </c>
      <c r="C6636" s="1">
        <f t="shared" si="1641"/>
        <v>13743895347200</v>
      </c>
      <c r="D6636" s="1" t="str">
        <f t="shared" si="1635"/>
        <v>NO</v>
      </c>
      <c r="E6636">
        <f t="shared" si="1636"/>
        <v>474</v>
      </c>
      <c r="F6636">
        <f t="shared" si="1637"/>
        <v>218</v>
      </c>
      <c r="G6636" s="2">
        <f t="shared" si="1638"/>
        <v>0.45991561181434598</v>
      </c>
      <c r="H6636" s="1">
        <f t="shared" ref="H6636:H6699" si="1644">IF(B6636=1,C6636*0.7,0)</f>
        <v>0</v>
      </c>
      <c r="I6636" s="1">
        <f t="shared" ref="I6636:I6699" si="1645">IF(H6636=0,C6636,)</f>
        <v>13743895347200</v>
      </c>
      <c r="J6636" s="1">
        <f t="shared" ref="J6636:J6699" si="1646">IF(I6636=0,0,J6635+I6636)</f>
        <v>13743895347200</v>
      </c>
      <c r="K6636" s="1">
        <f t="shared" ref="K6636:K6699" si="1647">IF(H6636=0,,H6636)</f>
        <v>0</v>
      </c>
      <c r="L6636" s="1">
        <f t="shared" ref="L6636:L6699" si="1648">IF(K6636=0,0,L6635+K6636)</f>
        <v>0</v>
      </c>
      <c r="M6636" s="1">
        <f t="shared" si="1642"/>
        <v>1570740294249568.8</v>
      </c>
      <c r="N6636" s="1">
        <f t="shared" si="1639"/>
        <v>0</v>
      </c>
      <c r="O6636" s="1">
        <f t="shared" si="1640"/>
        <v>0</v>
      </c>
      <c r="P6636" s="1">
        <f t="shared" si="1643"/>
        <v>3.377699720527872E+17</v>
      </c>
    </row>
    <row r="6637" spans="1:16" x14ac:dyDescent="0.3">
      <c r="A6637" s="3">
        <v>9.7484721638653737E-2</v>
      </c>
      <c r="B6637">
        <f t="shared" si="1634"/>
        <v>0</v>
      </c>
      <c r="C6637" s="1">
        <f t="shared" si="1641"/>
        <v>27487790694400</v>
      </c>
      <c r="D6637" s="1" t="str">
        <f t="shared" si="1635"/>
        <v>NO</v>
      </c>
      <c r="E6637">
        <f t="shared" si="1636"/>
        <v>475</v>
      </c>
      <c r="F6637">
        <f t="shared" si="1637"/>
        <v>218</v>
      </c>
      <c r="G6637" s="2">
        <f t="shared" si="1638"/>
        <v>0.4589473684210526</v>
      </c>
      <c r="H6637" s="1">
        <f t="shared" si="1644"/>
        <v>0</v>
      </c>
      <c r="I6637" s="1">
        <f t="shared" si="1645"/>
        <v>27487790694400</v>
      </c>
      <c r="J6637" s="1">
        <f t="shared" si="1646"/>
        <v>41231686041600</v>
      </c>
      <c r="K6637" s="1">
        <f t="shared" si="1647"/>
        <v>0</v>
      </c>
      <c r="L6637" s="1">
        <f t="shared" si="1648"/>
        <v>0</v>
      </c>
      <c r="M6637" s="1">
        <f t="shared" si="1642"/>
        <v>1543252503555168.8</v>
      </c>
      <c r="N6637" s="1">
        <f t="shared" si="1639"/>
        <v>0</v>
      </c>
      <c r="O6637" s="1">
        <f t="shared" si="1640"/>
        <v>0</v>
      </c>
      <c r="P6637" s="1">
        <f t="shared" si="1643"/>
        <v>3.377699720527872E+17</v>
      </c>
    </row>
    <row r="6638" spans="1:16" x14ac:dyDescent="0.3">
      <c r="A6638" s="3">
        <v>0.76575906329860655</v>
      </c>
      <c r="B6638">
        <f t="shared" si="1634"/>
        <v>1</v>
      </c>
      <c r="C6638" s="1">
        <f t="shared" si="1641"/>
        <v>54975581388800</v>
      </c>
      <c r="D6638" s="1" t="str">
        <f t="shared" si="1635"/>
        <v>NO</v>
      </c>
      <c r="E6638">
        <f t="shared" si="1636"/>
        <v>476</v>
      </c>
      <c r="F6638">
        <f t="shared" si="1637"/>
        <v>219</v>
      </c>
      <c r="G6638" s="2">
        <f t="shared" si="1638"/>
        <v>0.46008403361344535</v>
      </c>
      <c r="H6638" s="1">
        <f t="shared" si="1644"/>
        <v>38482906972160</v>
      </c>
      <c r="I6638" s="1">
        <f t="shared" si="1645"/>
        <v>0</v>
      </c>
      <c r="J6638" s="1">
        <f t="shared" si="1646"/>
        <v>0</v>
      </c>
      <c r="K6638" s="1">
        <f t="shared" si="1647"/>
        <v>38482906972160</v>
      </c>
      <c r="L6638" s="1">
        <f t="shared" si="1648"/>
        <v>38482906972160</v>
      </c>
      <c r="M6638" s="1">
        <f t="shared" si="1642"/>
        <v>1581735410527328.8</v>
      </c>
      <c r="N6638" s="1">
        <f t="shared" si="1639"/>
        <v>0</v>
      </c>
      <c r="O6638" s="1">
        <f t="shared" si="1640"/>
        <v>0</v>
      </c>
      <c r="P6638" s="1">
        <f t="shared" si="1643"/>
        <v>3.377699720527872E+17</v>
      </c>
    </row>
    <row r="6639" spans="1:16" x14ac:dyDescent="0.3">
      <c r="A6639" s="3">
        <v>0.16852503040660338</v>
      </c>
      <c r="B6639">
        <f t="shared" si="1634"/>
        <v>0</v>
      </c>
      <c r="C6639" s="1">
        <f t="shared" si="1641"/>
        <v>27487790694400</v>
      </c>
      <c r="D6639" s="1" t="str">
        <f t="shared" si="1635"/>
        <v>NO</v>
      </c>
      <c r="E6639">
        <f t="shared" si="1636"/>
        <v>477</v>
      </c>
      <c r="F6639">
        <f t="shared" si="1637"/>
        <v>219</v>
      </c>
      <c r="G6639" s="2">
        <f t="shared" si="1638"/>
        <v>0.45911949685534592</v>
      </c>
      <c r="H6639" s="1">
        <f t="shared" si="1644"/>
        <v>0</v>
      </c>
      <c r="I6639" s="1">
        <f t="shared" si="1645"/>
        <v>27487790694400</v>
      </c>
      <c r="J6639" s="1">
        <f t="shared" si="1646"/>
        <v>27487790694400</v>
      </c>
      <c r="K6639" s="1">
        <f t="shared" si="1647"/>
        <v>0</v>
      </c>
      <c r="L6639" s="1">
        <f t="shared" si="1648"/>
        <v>0</v>
      </c>
      <c r="M6639" s="1">
        <f t="shared" si="1642"/>
        <v>1554247619832928.8</v>
      </c>
      <c r="N6639" s="1">
        <f t="shared" si="1639"/>
        <v>0</v>
      </c>
      <c r="O6639" s="1">
        <f t="shared" si="1640"/>
        <v>0</v>
      </c>
      <c r="P6639" s="1">
        <f t="shared" si="1643"/>
        <v>3.377699720527872E+17</v>
      </c>
    </row>
    <row r="6640" spans="1:16" x14ac:dyDescent="0.3">
      <c r="A6640" s="3">
        <v>0.41079813924289954</v>
      </c>
      <c r="B6640">
        <f t="shared" si="1634"/>
        <v>0</v>
      </c>
      <c r="C6640" s="1">
        <f t="shared" si="1641"/>
        <v>54975581388800</v>
      </c>
      <c r="D6640" s="1" t="str">
        <f t="shared" si="1635"/>
        <v>NO</v>
      </c>
      <c r="E6640">
        <f t="shared" si="1636"/>
        <v>478</v>
      </c>
      <c r="F6640">
        <f t="shared" si="1637"/>
        <v>219</v>
      </c>
      <c r="G6640" s="2">
        <f t="shared" si="1638"/>
        <v>0.45815899581589958</v>
      </c>
      <c r="H6640" s="1">
        <f t="shared" si="1644"/>
        <v>0</v>
      </c>
      <c r="I6640" s="1">
        <f t="shared" si="1645"/>
        <v>54975581388800</v>
      </c>
      <c r="J6640" s="1">
        <f t="shared" si="1646"/>
        <v>82463372083200</v>
      </c>
      <c r="K6640" s="1">
        <f t="shared" si="1647"/>
        <v>0</v>
      </c>
      <c r="L6640" s="1">
        <f t="shared" si="1648"/>
        <v>0</v>
      </c>
      <c r="M6640" s="1">
        <f t="shared" si="1642"/>
        <v>1499272038444128.8</v>
      </c>
      <c r="N6640" s="1">
        <f t="shared" si="1639"/>
        <v>0</v>
      </c>
      <c r="O6640" s="1">
        <f t="shared" si="1640"/>
        <v>0</v>
      </c>
      <c r="P6640" s="1">
        <f t="shared" si="1643"/>
        <v>3.377699720527872E+17</v>
      </c>
    </row>
    <row r="6641" spans="1:16" x14ac:dyDescent="0.3">
      <c r="A6641" s="3">
        <v>0.33642738084776169</v>
      </c>
      <c r="B6641">
        <f t="shared" si="1634"/>
        <v>0</v>
      </c>
      <c r="C6641" s="1">
        <f t="shared" si="1641"/>
        <v>109951162777600</v>
      </c>
      <c r="D6641" s="1" t="str">
        <f t="shared" si="1635"/>
        <v>NO</v>
      </c>
      <c r="E6641">
        <f t="shared" si="1636"/>
        <v>479</v>
      </c>
      <c r="F6641">
        <f t="shared" si="1637"/>
        <v>219</v>
      </c>
      <c r="G6641" s="2">
        <f t="shared" si="1638"/>
        <v>0.45720250521920669</v>
      </c>
      <c r="H6641" s="1">
        <f t="shared" si="1644"/>
        <v>0</v>
      </c>
      <c r="I6641" s="1">
        <f t="shared" si="1645"/>
        <v>109951162777600</v>
      </c>
      <c r="J6641" s="1">
        <f t="shared" si="1646"/>
        <v>192414534860800</v>
      </c>
      <c r="K6641" s="1">
        <f t="shared" si="1647"/>
        <v>0</v>
      </c>
      <c r="L6641" s="1">
        <f t="shared" si="1648"/>
        <v>0</v>
      </c>
      <c r="M6641" s="1">
        <f t="shared" si="1642"/>
        <v>1389320875666528.8</v>
      </c>
      <c r="N6641" s="1">
        <f t="shared" si="1639"/>
        <v>0</v>
      </c>
      <c r="O6641" s="1">
        <f t="shared" si="1640"/>
        <v>0</v>
      </c>
      <c r="P6641" s="1">
        <f t="shared" si="1643"/>
        <v>3.377699720527872E+17</v>
      </c>
    </row>
    <row r="6642" spans="1:16" x14ac:dyDescent="0.3">
      <c r="A6642" s="3">
        <v>0.66068681036912502</v>
      </c>
      <c r="B6642">
        <f t="shared" si="1634"/>
        <v>1</v>
      </c>
      <c r="C6642" s="1">
        <f t="shared" si="1641"/>
        <v>219902325555200</v>
      </c>
      <c r="D6642" s="1" t="str">
        <f t="shared" si="1635"/>
        <v>NO</v>
      </c>
      <c r="E6642">
        <f t="shared" si="1636"/>
        <v>480</v>
      </c>
      <c r="F6642">
        <f t="shared" si="1637"/>
        <v>220</v>
      </c>
      <c r="G6642" s="2">
        <f t="shared" si="1638"/>
        <v>0.45833333333333331</v>
      </c>
      <c r="H6642" s="1">
        <f t="shared" si="1644"/>
        <v>153931627888640</v>
      </c>
      <c r="I6642" s="1">
        <f t="shared" si="1645"/>
        <v>0</v>
      </c>
      <c r="J6642" s="1">
        <f t="shared" si="1646"/>
        <v>0</v>
      </c>
      <c r="K6642" s="1">
        <f t="shared" si="1647"/>
        <v>153931627888640</v>
      </c>
      <c r="L6642" s="1">
        <f t="shared" si="1648"/>
        <v>153931627888640</v>
      </c>
      <c r="M6642" s="1">
        <f t="shared" si="1642"/>
        <v>1543252503555168.8</v>
      </c>
      <c r="N6642" s="1">
        <f t="shared" si="1639"/>
        <v>0</v>
      </c>
      <c r="O6642" s="1">
        <f t="shared" si="1640"/>
        <v>0</v>
      </c>
      <c r="P6642" s="1">
        <f t="shared" si="1643"/>
        <v>3.377699720527872E+17</v>
      </c>
    </row>
    <row r="6643" spans="1:16" x14ac:dyDescent="0.3">
      <c r="A6643" s="3">
        <v>0.72839749782591723</v>
      </c>
      <c r="B6643">
        <f t="shared" si="1634"/>
        <v>1</v>
      </c>
      <c r="C6643" s="1">
        <f t="shared" si="1641"/>
        <v>109951162777600</v>
      </c>
      <c r="D6643" s="1" t="str">
        <f t="shared" si="1635"/>
        <v>NO</v>
      </c>
      <c r="E6643">
        <f t="shared" si="1636"/>
        <v>481</v>
      </c>
      <c r="F6643">
        <f t="shared" si="1637"/>
        <v>221</v>
      </c>
      <c r="G6643" s="2">
        <f t="shared" si="1638"/>
        <v>0.45945945945945948</v>
      </c>
      <c r="H6643" s="1">
        <f t="shared" si="1644"/>
        <v>76965813944320</v>
      </c>
      <c r="I6643" s="1">
        <f t="shared" si="1645"/>
        <v>0</v>
      </c>
      <c r="J6643" s="1">
        <f t="shared" si="1646"/>
        <v>0</v>
      </c>
      <c r="K6643" s="1">
        <f t="shared" si="1647"/>
        <v>76965813944320</v>
      </c>
      <c r="L6643" s="1">
        <f t="shared" si="1648"/>
        <v>230897441832960</v>
      </c>
      <c r="M6643" s="1">
        <f t="shared" si="1642"/>
        <v>1620218317499488.8</v>
      </c>
      <c r="N6643" s="1">
        <f t="shared" si="1639"/>
        <v>0</v>
      </c>
      <c r="O6643" s="1">
        <f t="shared" si="1640"/>
        <v>0</v>
      </c>
      <c r="P6643" s="1">
        <f t="shared" si="1643"/>
        <v>3.377699720527872E+17</v>
      </c>
    </row>
    <row r="6644" spans="1:16" x14ac:dyDescent="0.3">
      <c r="A6644" s="3">
        <v>0.60818471853223222</v>
      </c>
      <c r="B6644">
        <f t="shared" si="1634"/>
        <v>1</v>
      </c>
      <c r="C6644" s="1">
        <f t="shared" si="1641"/>
        <v>54975581388800</v>
      </c>
      <c r="D6644" s="1" t="str">
        <f t="shared" si="1635"/>
        <v>NO</v>
      </c>
      <c r="E6644">
        <f t="shared" si="1636"/>
        <v>482</v>
      </c>
      <c r="F6644">
        <f t="shared" si="1637"/>
        <v>222</v>
      </c>
      <c r="G6644" s="2">
        <f t="shared" si="1638"/>
        <v>0.46058091286307051</v>
      </c>
      <c r="H6644" s="1">
        <f t="shared" si="1644"/>
        <v>38482906972160</v>
      </c>
      <c r="I6644" s="1">
        <f t="shared" si="1645"/>
        <v>0</v>
      </c>
      <c r="J6644" s="1">
        <f t="shared" si="1646"/>
        <v>0</v>
      </c>
      <c r="K6644" s="1">
        <f t="shared" si="1647"/>
        <v>38482906972160</v>
      </c>
      <c r="L6644" s="1">
        <f t="shared" si="1648"/>
        <v>269380348805120</v>
      </c>
      <c r="M6644" s="1">
        <f t="shared" si="1642"/>
        <v>1658701224471648.8</v>
      </c>
      <c r="N6644" s="1">
        <f t="shared" si="1639"/>
        <v>0</v>
      </c>
      <c r="O6644" s="1">
        <f t="shared" si="1640"/>
        <v>0</v>
      </c>
      <c r="P6644" s="1">
        <f t="shared" si="1643"/>
        <v>3.377699720527872E+17</v>
      </c>
    </row>
    <row r="6645" spans="1:16" x14ac:dyDescent="0.3">
      <c r="A6645" s="3">
        <v>0.51275007900395952</v>
      </c>
      <c r="B6645">
        <f t="shared" si="1634"/>
        <v>1</v>
      </c>
      <c r="C6645" s="1">
        <f t="shared" si="1641"/>
        <v>27487790694400</v>
      </c>
      <c r="D6645" s="1" t="str">
        <f t="shared" si="1635"/>
        <v>NO</v>
      </c>
      <c r="E6645">
        <f t="shared" si="1636"/>
        <v>483</v>
      </c>
      <c r="F6645">
        <f t="shared" si="1637"/>
        <v>223</v>
      </c>
      <c r="G6645" s="2">
        <f t="shared" si="1638"/>
        <v>0.4616977225672878</v>
      </c>
      <c r="H6645" s="1">
        <f t="shared" si="1644"/>
        <v>19241453486080</v>
      </c>
      <c r="I6645" s="1">
        <f t="shared" si="1645"/>
        <v>0</v>
      </c>
      <c r="J6645" s="1">
        <f t="shared" si="1646"/>
        <v>0</v>
      </c>
      <c r="K6645" s="1">
        <f t="shared" si="1647"/>
        <v>19241453486080</v>
      </c>
      <c r="L6645" s="1">
        <f t="shared" si="1648"/>
        <v>288621802291200</v>
      </c>
      <c r="M6645" s="1">
        <f t="shared" si="1642"/>
        <v>1677942677957728.8</v>
      </c>
      <c r="N6645" s="1">
        <f t="shared" si="1639"/>
        <v>0</v>
      </c>
      <c r="O6645" s="1">
        <f t="shared" si="1640"/>
        <v>0</v>
      </c>
      <c r="P6645" s="1">
        <f t="shared" si="1643"/>
        <v>3.377699720527872E+17</v>
      </c>
    </row>
    <row r="6646" spans="1:16" x14ac:dyDescent="0.3">
      <c r="A6646" s="3">
        <v>0.45758055768924843</v>
      </c>
      <c r="B6646">
        <f t="shared" si="1634"/>
        <v>0</v>
      </c>
      <c r="C6646" s="1">
        <f t="shared" si="1641"/>
        <v>13743895347200</v>
      </c>
      <c r="D6646" s="1" t="str">
        <f t="shared" si="1635"/>
        <v>NO</v>
      </c>
      <c r="E6646">
        <f t="shared" si="1636"/>
        <v>484</v>
      </c>
      <c r="F6646">
        <f t="shared" si="1637"/>
        <v>223</v>
      </c>
      <c r="G6646" s="2">
        <f t="shared" si="1638"/>
        <v>0.46074380165289258</v>
      </c>
      <c r="H6646" s="1">
        <f t="shared" si="1644"/>
        <v>0</v>
      </c>
      <c r="I6646" s="1">
        <f t="shared" si="1645"/>
        <v>13743895347200</v>
      </c>
      <c r="J6646" s="1">
        <f t="shared" si="1646"/>
        <v>13743895347200</v>
      </c>
      <c r="K6646" s="1">
        <f t="shared" si="1647"/>
        <v>0</v>
      </c>
      <c r="L6646" s="1">
        <f t="shared" si="1648"/>
        <v>0</v>
      </c>
      <c r="M6646" s="1">
        <f t="shared" si="1642"/>
        <v>1664198782610528.8</v>
      </c>
      <c r="N6646" s="1">
        <f t="shared" si="1639"/>
        <v>0</v>
      </c>
      <c r="O6646" s="1">
        <f t="shared" si="1640"/>
        <v>0</v>
      </c>
      <c r="P6646" s="1">
        <f t="shared" si="1643"/>
        <v>3.377699720527872E+17</v>
      </c>
    </row>
    <row r="6647" spans="1:16" x14ac:dyDescent="0.3">
      <c r="A6647" s="3">
        <v>0.46602185341785485</v>
      </c>
      <c r="B6647">
        <f t="shared" si="1634"/>
        <v>0</v>
      </c>
      <c r="C6647" s="1">
        <f t="shared" si="1641"/>
        <v>27487790694400</v>
      </c>
      <c r="D6647" s="1" t="str">
        <f t="shared" si="1635"/>
        <v>NO</v>
      </c>
      <c r="E6647">
        <f t="shared" si="1636"/>
        <v>485</v>
      </c>
      <c r="F6647">
        <f t="shared" si="1637"/>
        <v>223</v>
      </c>
      <c r="G6647" s="2">
        <f t="shared" si="1638"/>
        <v>0.45979381443298967</v>
      </c>
      <c r="H6647" s="1">
        <f t="shared" si="1644"/>
        <v>0</v>
      </c>
      <c r="I6647" s="1">
        <f t="shared" si="1645"/>
        <v>27487790694400</v>
      </c>
      <c r="J6647" s="1">
        <f t="shared" si="1646"/>
        <v>41231686041600</v>
      </c>
      <c r="K6647" s="1">
        <f t="shared" si="1647"/>
        <v>0</v>
      </c>
      <c r="L6647" s="1">
        <f t="shared" si="1648"/>
        <v>0</v>
      </c>
      <c r="M6647" s="1">
        <f t="shared" si="1642"/>
        <v>1636710991916128.8</v>
      </c>
      <c r="N6647" s="1">
        <f t="shared" si="1639"/>
        <v>0</v>
      </c>
      <c r="O6647" s="1">
        <f t="shared" si="1640"/>
        <v>0</v>
      </c>
      <c r="P6647" s="1">
        <f t="shared" si="1643"/>
        <v>3.377699720527872E+17</v>
      </c>
    </row>
    <row r="6648" spans="1:16" x14ac:dyDescent="0.3">
      <c r="A6648" s="3">
        <v>0.37601112974740658</v>
      </c>
      <c r="B6648">
        <f t="shared" si="1634"/>
        <v>0</v>
      </c>
      <c r="C6648" s="1">
        <f t="shared" si="1641"/>
        <v>54975581388800</v>
      </c>
      <c r="D6648" s="1" t="str">
        <f t="shared" si="1635"/>
        <v>NO</v>
      </c>
      <c r="E6648">
        <f t="shared" si="1636"/>
        <v>486</v>
      </c>
      <c r="F6648">
        <f t="shared" si="1637"/>
        <v>223</v>
      </c>
      <c r="G6648" s="2">
        <f t="shared" si="1638"/>
        <v>0.45884773662551442</v>
      </c>
      <c r="H6648" s="1">
        <f t="shared" si="1644"/>
        <v>0</v>
      </c>
      <c r="I6648" s="1">
        <f t="shared" si="1645"/>
        <v>54975581388800</v>
      </c>
      <c r="J6648" s="1">
        <f t="shared" si="1646"/>
        <v>96207267430400</v>
      </c>
      <c r="K6648" s="1">
        <f t="shared" si="1647"/>
        <v>0</v>
      </c>
      <c r="L6648" s="1">
        <f t="shared" si="1648"/>
        <v>0</v>
      </c>
      <c r="M6648" s="1">
        <f t="shared" si="1642"/>
        <v>1581735410527328.8</v>
      </c>
      <c r="N6648" s="1">
        <f t="shared" si="1639"/>
        <v>0</v>
      </c>
      <c r="O6648" s="1">
        <f t="shared" si="1640"/>
        <v>0</v>
      </c>
      <c r="P6648" s="1">
        <f t="shared" si="1643"/>
        <v>3.377699720527872E+17</v>
      </c>
    </row>
    <row r="6649" spans="1:16" x14ac:dyDescent="0.3">
      <c r="A6649" s="3">
        <v>0.94660985845075873</v>
      </c>
      <c r="B6649">
        <f t="shared" si="1634"/>
        <v>1</v>
      </c>
      <c r="C6649" s="1">
        <f t="shared" si="1641"/>
        <v>109951162777600</v>
      </c>
      <c r="D6649" s="1" t="str">
        <f t="shared" si="1635"/>
        <v>NO</v>
      </c>
      <c r="E6649">
        <f t="shared" si="1636"/>
        <v>487</v>
      </c>
      <c r="F6649">
        <f t="shared" si="1637"/>
        <v>224</v>
      </c>
      <c r="G6649" s="2">
        <f t="shared" si="1638"/>
        <v>0.45995893223819301</v>
      </c>
      <c r="H6649" s="1">
        <f t="shared" si="1644"/>
        <v>76965813944320</v>
      </c>
      <c r="I6649" s="1">
        <f t="shared" si="1645"/>
        <v>0</v>
      </c>
      <c r="J6649" s="1">
        <f t="shared" si="1646"/>
        <v>0</v>
      </c>
      <c r="K6649" s="1">
        <f t="shared" si="1647"/>
        <v>76965813944320</v>
      </c>
      <c r="L6649" s="1">
        <f t="shared" si="1648"/>
        <v>76965813944320</v>
      </c>
      <c r="M6649" s="1">
        <f t="shared" si="1642"/>
        <v>1658701224471648.8</v>
      </c>
      <c r="N6649" s="1">
        <f t="shared" si="1639"/>
        <v>0</v>
      </c>
      <c r="O6649" s="1">
        <f t="shared" si="1640"/>
        <v>0</v>
      </c>
      <c r="P6649" s="1">
        <f t="shared" si="1643"/>
        <v>3.377699720527872E+17</v>
      </c>
    </row>
    <row r="6650" spans="1:16" x14ac:dyDescent="0.3">
      <c r="A6650" s="3">
        <v>0.72238734741349608</v>
      </c>
      <c r="B6650">
        <f t="shared" si="1634"/>
        <v>1</v>
      </c>
      <c r="C6650" s="1">
        <f t="shared" si="1641"/>
        <v>54975581388800</v>
      </c>
      <c r="D6650" s="1" t="str">
        <f t="shared" si="1635"/>
        <v>NO</v>
      </c>
      <c r="E6650">
        <f t="shared" si="1636"/>
        <v>488</v>
      </c>
      <c r="F6650">
        <f t="shared" si="1637"/>
        <v>225</v>
      </c>
      <c r="G6650" s="2">
        <f t="shared" si="1638"/>
        <v>0.46106557377049179</v>
      </c>
      <c r="H6650" s="1">
        <f t="shared" si="1644"/>
        <v>38482906972160</v>
      </c>
      <c r="I6650" s="1">
        <f t="shared" si="1645"/>
        <v>0</v>
      </c>
      <c r="J6650" s="1">
        <f t="shared" si="1646"/>
        <v>0</v>
      </c>
      <c r="K6650" s="1">
        <f t="shared" si="1647"/>
        <v>38482906972160</v>
      </c>
      <c r="L6650" s="1">
        <f t="shared" si="1648"/>
        <v>115448720916480</v>
      </c>
      <c r="M6650" s="1">
        <f t="shared" si="1642"/>
        <v>1697184131443808.8</v>
      </c>
      <c r="N6650" s="1">
        <f t="shared" si="1639"/>
        <v>0</v>
      </c>
      <c r="O6650" s="1">
        <f t="shared" si="1640"/>
        <v>0</v>
      </c>
      <c r="P6650" s="1">
        <f t="shared" si="1643"/>
        <v>3.377699720527872E+17</v>
      </c>
    </row>
    <row r="6651" spans="1:16" x14ac:dyDescent="0.3">
      <c r="A6651" s="3">
        <v>0.57924427504867904</v>
      </c>
      <c r="B6651">
        <f t="shared" si="1634"/>
        <v>1</v>
      </c>
      <c r="C6651" s="1">
        <f t="shared" si="1641"/>
        <v>27487790694400</v>
      </c>
      <c r="D6651" s="1" t="str">
        <f t="shared" si="1635"/>
        <v>NO</v>
      </c>
      <c r="E6651">
        <f t="shared" si="1636"/>
        <v>489</v>
      </c>
      <c r="F6651">
        <f t="shared" si="1637"/>
        <v>226</v>
      </c>
      <c r="G6651" s="2">
        <f t="shared" si="1638"/>
        <v>0.46216768916155421</v>
      </c>
      <c r="H6651" s="1">
        <f t="shared" si="1644"/>
        <v>19241453486080</v>
      </c>
      <c r="I6651" s="1">
        <f t="shared" si="1645"/>
        <v>0</v>
      </c>
      <c r="J6651" s="1">
        <f t="shared" si="1646"/>
        <v>0</v>
      </c>
      <c r="K6651" s="1">
        <f t="shared" si="1647"/>
        <v>19241453486080</v>
      </c>
      <c r="L6651" s="1">
        <f t="shared" si="1648"/>
        <v>134690174402560</v>
      </c>
      <c r="M6651" s="1">
        <f t="shared" si="1642"/>
        <v>1716425584929888.8</v>
      </c>
      <c r="N6651" s="1">
        <f t="shared" si="1639"/>
        <v>0</v>
      </c>
      <c r="O6651" s="1">
        <f t="shared" si="1640"/>
        <v>0</v>
      </c>
      <c r="P6651" s="1">
        <f t="shared" si="1643"/>
        <v>3.377699720527872E+17</v>
      </c>
    </row>
    <row r="6652" spans="1:16" x14ac:dyDescent="0.3">
      <c r="A6652" s="3">
        <v>0.47246796439079286</v>
      </c>
      <c r="B6652">
        <f t="shared" si="1634"/>
        <v>0</v>
      </c>
      <c r="C6652" s="1">
        <f t="shared" si="1641"/>
        <v>13743895347200</v>
      </c>
      <c r="D6652" s="1" t="str">
        <f t="shared" si="1635"/>
        <v>NO</v>
      </c>
      <c r="E6652">
        <f t="shared" si="1636"/>
        <v>490</v>
      </c>
      <c r="F6652">
        <f t="shared" si="1637"/>
        <v>226</v>
      </c>
      <c r="G6652" s="2">
        <f t="shared" si="1638"/>
        <v>0.46122448979591835</v>
      </c>
      <c r="H6652" s="1">
        <f t="shared" si="1644"/>
        <v>0</v>
      </c>
      <c r="I6652" s="1">
        <f t="shared" si="1645"/>
        <v>13743895347200</v>
      </c>
      <c r="J6652" s="1">
        <f t="shared" si="1646"/>
        <v>13743895347200</v>
      </c>
      <c r="K6652" s="1">
        <f t="shared" si="1647"/>
        <v>0</v>
      </c>
      <c r="L6652" s="1">
        <f t="shared" si="1648"/>
        <v>0</v>
      </c>
      <c r="M6652" s="1">
        <f t="shared" si="1642"/>
        <v>1702681689582688.8</v>
      </c>
      <c r="N6652" s="1">
        <f t="shared" si="1639"/>
        <v>0</v>
      </c>
      <c r="O6652" s="1">
        <f t="shared" si="1640"/>
        <v>0</v>
      </c>
      <c r="P6652" s="1">
        <f t="shared" si="1643"/>
        <v>3.377699720527872E+17</v>
      </c>
    </row>
    <row r="6653" spans="1:16" x14ac:dyDescent="0.3">
      <c r="A6653" s="3">
        <v>0.92180185314343654</v>
      </c>
      <c r="B6653">
        <f t="shared" si="1634"/>
        <v>1</v>
      </c>
      <c r="C6653" s="1">
        <f t="shared" si="1641"/>
        <v>27487790694400</v>
      </c>
      <c r="D6653" s="1" t="str">
        <f t="shared" si="1635"/>
        <v>NO</v>
      </c>
      <c r="E6653">
        <f t="shared" si="1636"/>
        <v>491</v>
      </c>
      <c r="F6653">
        <f t="shared" si="1637"/>
        <v>227</v>
      </c>
      <c r="G6653" s="2">
        <f t="shared" si="1638"/>
        <v>0.46232179226069248</v>
      </c>
      <c r="H6653" s="1">
        <f t="shared" si="1644"/>
        <v>19241453486080</v>
      </c>
      <c r="I6653" s="1">
        <f t="shared" si="1645"/>
        <v>0</v>
      </c>
      <c r="J6653" s="1">
        <f t="shared" si="1646"/>
        <v>0</v>
      </c>
      <c r="K6653" s="1">
        <f t="shared" si="1647"/>
        <v>19241453486080</v>
      </c>
      <c r="L6653" s="1">
        <f t="shared" si="1648"/>
        <v>19241453486080</v>
      </c>
      <c r="M6653" s="1">
        <f t="shared" si="1642"/>
        <v>1721923143068768.8</v>
      </c>
      <c r="N6653" s="1">
        <f t="shared" si="1639"/>
        <v>0</v>
      </c>
      <c r="O6653" s="1">
        <f t="shared" si="1640"/>
        <v>0</v>
      </c>
      <c r="P6653" s="1">
        <f t="shared" si="1643"/>
        <v>3.377699720527872E+17</v>
      </c>
    </row>
    <row r="6654" spans="1:16" x14ac:dyDescent="0.3">
      <c r="A6654" s="3">
        <v>0.29145706052513742</v>
      </c>
      <c r="B6654">
        <f t="shared" si="1634"/>
        <v>0</v>
      </c>
      <c r="C6654" s="1">
        <f t="shared" si="1641"/>
        <v>13743895347200</v>
      </c>
      <c r="D6654" s="1" t="str">
        <f t="shared" si="1635"/>
        <v>NO</v>
      </c>
      <c r="E6654">
        <f t="shared" si="1636"/>
        <v>492</v>
      </c>
      <c r="F6654">
        <f t="shared" si="1637"/>
        <v>227</v>
      </c>
      <c r="G6654" s="2">
        <f t="shared" si="1638"/>
        <v>0.4613821138211382</v>
      </c>
      <c r="H6654" s="1">
        <f t="shared" si="1644"/>
        <v>0</v>
      </c>
      <c r="I6654" s="1">
        <f t="shared" si="1645"/>
        <v>13743895347200</v>
      </c>
      <c r="J6654" s="1">
        <f t="shared" si="1646"/>
        <v>13743895347200</v>
      </c>
      <c r="K6654" s="1">
        <f t="shared" si="1647"/>
        <v>0</v>
      </c>
      <c r="L6654" s="1">
        <f t="shared" si="1648"/>
        <v>0</v>
      </c>
      <c r="M6654" s="1">
        <f t="shared" si="1642"/>
        <v>1708179247721568.8</v>
      </c>
      <c r="N6654" s="1">
        <f t="shared" si="1639"/>
        <v>0</v>
      </c>
      <c r="O6654" s="1">
        <f t="shared" si="1640"/>
        <v>0</v>
      </c>
      <c r="P6654" s="1">
        <f t="shared" si="1643"/>
        <v>3.377699720527872E+17</v>
      </c>
    </row>
    <row r="6655" spans="1:16" x14ac:dyDescent="0.3">
      <c r="A6655" s="3">
        <v>0.39128829812480281</v>
      </c>
      <c r="B6655">
        <f t="shared" si="1634"/>
        <v>0</v>
      </c>
      <c r="C6655" s="1">
        <f t="shared" si="1641"/>
        <v>27487790694400</v>
      </c>
      <c r="D6655" s="1" t="str">
        <f t="shared" si="1635"/>
        <v>NO</v>
      </c>
      <c r="E6655">
        <f t="shared" si="1636"/>
        <v>493</v>
      </c>
      <c r="F6655">
        <f t="shared" si="1637"/>
        <v>227</v>
      </c>
      <c r="G6655" s="2">
        <f t="shared" si="1638"/>
        <v>0.46044624746450302</v>
      </c>
      <c r="H6655" s="1">
        <f t="shared" si="1644"/>
        <v>0</v>
      </c>
      <c r="I6655" s="1">
        <f t="shared" si="1645"/>
        <v>27487790694400</v>
      </c>
      <c r="J6655" s="1">
        <f t="shared" si="1646"/>
        <v>41231686041600</v>
      </c>
      <c r="K6655" s="1">
        <f t="shared" si="1647"/>
        <v>0</v>
      </c>
      <c r="L6655" s="1">
        <f t="shared" si="1648"/>
        <v>0</v>
      </c>
      <c r="M6655" s="1">
        <f t="shared" si="1642"/>
        <v>1680691457027168.8</v>
      </c>
      <c r="N6655" s="1">
        <f t="shared" si="1639"/>
        <v>0</v>
      </c>
      <c r="O6655" s="1">
        <f t="shared" si="1640"/>
        <v>0</v>
      </c>
      <c r="P6655" s="1">
        <f t="shared" si="1643"/>
        <v>3.377699720527872E+17</v>
      </c>
    </row>
    <row r="6656" spans="1:16" x14ac:dyDescent="0.3">
      <c r="A6656" s="3">
        <v>0.39987905385749933</v>
      </c>
      <c r="B6656">
        <f t="shared" si="1634"/>
        <v>0</v>
      </c>
      <c r="C6656" s="1">
        <f t="shared" si="1641"/>
        <v>54975581388800</v>
      </c>
      <c r="D6656" s="1" t="str">
        <f t="shared" si="1635"/>
        <v>NO</v>
      </c>
      <c r="E6656">
        <f t="shared" si="1636"/>
        <v>494</v>
      </c>
      <c r="F6656">
        <f t="shared" si="1637"/>
        <v>227</v>
      </c>
      <c r="G6656" s="2">
        <f t="shared" si="1638"/>
        <v>0.45951417004048584</v>
      </c>
      <c r="H6656" s="1">
        <f t="shared" si="1644"/>
        <v>0</v>
      </c>
      <c r="I6656" s="1">
        <f t="shared" si="1645"/>
        <v>54975581388800</v>
      </c>
      <c r="J6656" s="1">
        <f t="shared" si="1646"/>
        <v>96207267430400</v>
      </c>
      <c r="K6656" s="1">
        <f t="shared" si="1647"/>
        <v>0</v>
      </c>
      <c r="L6656" s="1">
        <f t="shared" si="1648"/>
        <v>0</v>
      </c>
      <c r="M6656" s="1">
        <f t="shared" si="1642"/>
        <v>1625715875638368.8</v>
      </c>
      <c r="N6656" s="1">
        <f t="shared" si="1639"/>
        <v>0</v>
      </c>
      <c r="O6656" s="1">
        <f t="shared" si="1640"/>
        <v>0</v>
      </c>
      <c r="P6656" s="1">
        <f t="shared" si="1643"/>
        <v>3.377699720527872E+17</v>
      </c>
    </row>
    <row r="6657" spans="1:16" x14ac:dyDescent="0.3">
      <c r="A6657" s="3">
        <v>2.6525109426069893E-2</v>
      </c>
      <c r="B6657">
        <f t="shared" si="1634"/>
        <v>0</v>
      </c>
      <c r="C6657" s="1">
        <f t="shared" si="1641"/>
        <v>109951162777600</v>
      </c>
      <c r="D6657" s="1" t="str">
        <f t="shared" si="1635"/>
        <v>NO</v>
      </c>
      <c r="E6657">
        <f t="shared" si="1636"/>
        <v>495</v>
      </c>
      <c r="F6657">
        <f t="shared" si="1637"/>
        <v>227</v>
      </c>
      <c r="G6657" s="2">
        <f t="shared" si="1638"/>
        <v>0.4585858585858586</v>
      </c>
      <c r="H6657" s="1">
        <f t="shared" si="1644"/>
        <v>0</v>
      </c>
      <c r="I6657" s="1">
        <f t="shared" si="1645"/>
        <v>109951162777600</v>
      </c>
      <c r="J6657" s="1">
        <f t="shared" si="1646"/>
        <v>206158430208000</v>
      </c>
      <c r="K6657" s="1">
        <f t="shared" si="1647"/>
        <v>0</v>
      </c>
      <c r="L6657" s="1">
        <f t="shared" si="1648"/>
        <v>0</v>
      </c>
      <c r="M6657" s="1">
        <f t="shared" si="1642"/>
        <v>1515764712860768.8</v>
      </c>
      <c r="N6657" s="1">
        <f t="shared" si="1639"/>
        <v>0</v>
      </c>
      <c r="O6657" s="1">
        <f t="shared" si="1640"/>
        <v>0</v>
      </c>
      <c r="P6657" s="1">
        <f t="shared" si="1643"/>
        <v>3.377699720527872E+17</v>
      </c>
    </row>
    <row r="6658" spans="1:16" x14ac:dyDescent="0.3">
      <c r="A6658" s="3">
        <v>0.15196536364827196</v>
      </c>
      <c r="B6658">
        <f t="shared" si="1634"/>
        <v>0</v>
      </c>
      <c r="C6658" s="1">
        <f t="shared" si="1641"/>
        <v>219902325555200</v>
      </c>
      <c r="D6658" s="1" t="str">
        <f t="shared" si="1635"/>
        <v>NO</v>
      </c>
      <c r="E6658">
        <f t="shared" si="1636"/>
        <v>496</v>
      </c>
      <c r="F6658">
        <f t="shared" si="1637"/>
        <v>227</v>
      </c>
      <c r="G6658" s="2">
        <f t="shared" si="1638"/>
        <v>0.45766129032258063</v>
      </c>
      <c r="H6658" s="1">
        <f t="shared" si="1644"/>
        <v>0</v>
      </c>
      <c r="I6658" s="1">
        <f t="shared" si="1645"/>
        <v>219902325555200</v>
      </c>
      <c r="J6658" s="1">
        <f t="shared" si="1646"/>
        <v>426060755763200</v>
      </c>
      <c r="K6658" s="1">
        <f t="shared" si="1647"/>
        <v>0</v>
      </c>
      <c r="L6658" s="1">
        <f t="shared" si="1648"/>
        <v>0</v>
      </c>
      <c r="M6658" s="1">
        <f t="shared" si="1642"/>
        <v>1295862387305568.8</v>
      </c>
      <c r="N6658" s="1">
        <f t="shared" si="1639"/>
        <v>0</v>
      </c>
      <c r="O6658" s="1">
        <f t="shared" si="1640"/>
        <v>0</v>
      </c>
      <c r="P6658" s="1">
        <f t="shared" si="1643"/>
        <v>3.377699720527872E+17</v>
      </c>
    </row>
    <row r="6659" spans="1:16" x14ac:dyDescent="0.3">
      <c r="A6659" s="3">
        <v>0.14482341696914325</v>
      </c>
      <c r="B6659">
        <f t="shared" si="1634"/>
        <v>0</v>
      </c>
      <c r="C6659" s="1">
        <f t="shared" si="1641"/>
        <v>439804651110400</v>
      </c>
      <c r="D6659" s="1" t="str">
        <f t="shared" si="1635"/>
        <v>NO</v>
      </c>
      <c r="E6659">
        <f t="shared" si="1636"/>
        <v>497</v>
      </c>
      <c r="F6659">
        <f t="shared" si="1637"/>
        <v>227</v>
      </c>
      <c r="G6659" s="2">
        <f t="shared" si="1638"/>
        <v>0.45674044265593561</v>
      </c>
      <c r="H6659" s="1">
        <f t="shared" si="1644"/>
        <v>0</v>
      </c>
      <c r="I6659" s="1">
        <f t="shared" si="1645"/>
        <v>439804651110400</v>
      </c>
      <c r="J6659" s="1">
        <f t="shared" si="1646"/>
        <v>865865406873600</v>
      </c>
      <c r="K6659" s="1">
        <f t="shared" si="1647"/>
        <v>0</v>
      </c>
      <c r="L6659" s="1">
        <f t="shared" si="1648"/>
        <v>0</v>
      </c>
      <c r="M6659" s="1">
        <f t="shared" si="1642"/>
        <v>856057736195168.75</v>
      </c>
      <c r="N6659" s="1">
        <f t="shared" si="1639"/>
        <v>0</v>
      </c>
      <c r="O6659" s="1">
        <f t="shared" si="1640"/>
        <v>0</v>
      </c>
      <c r="P6659" s="1">
        <f t="shared" si="1643"/>
        <v>3.377699720527872E+17</v>
      </c>
    </row>
    <row r="6660" spans="1:16" x14ac:dyDescent="0.3">
      <c r="A6660" s="3">
        <v>0.1483965756019735</v>
      </c>
      <c r="B6660">
        <f t="shared" ref="B6660:B6723" si="1649">IF(A6660&lt;0.5,0,1)</f>
        <v>0</v>
      </c>
      <c r="C6660" s="1">
        <f t="shared" si="1641"/>
        <v>879609302220800</v>
      </c>
      <c r="D6660" s="1" t="str">
        <f t="shared" ref="D6660:D6723" si="1650">IF(M6660&gt;=P6660,"YES",IF(AND(B6660=1,C6660/2&lt;10),"YES","NO"))</f>
        <v>NO</v>
      </c>
      <c r="E6660">
        <f t="shared" ref="E6660:E6723" si="1651">IF(D6659="NO",E6659+1,1)</f>
        <v>498</v>
      </c>
      <c r="F6660">
        <f t="shared" ref="F6660:F6723" si="1652">IF(D6659="NO",F6659+B6660,B6660)</f>
        <v>227</v>
      </c>
      <c r="G6660" s="2">
        <f t="shared" ref="G6660:G6723" si="1653">IFERROR(F6660/E6660,"")</f>
        <v>0.45582329317269077</v>
      </c>
      <c r="H6660" s="1">
        <f t="shared" si="1644"/>
        <v>0</v>
      </c>
      <c r="I6660" s="1">
        <f t="shared" si="1645"/>
        <v>879609302220800</v>
      </c>
      <c r="J6660" s="1">
        <f t="shared" si="1646"/>
        <v>1745474709094400</v>
      </c>
      <c r="K6660" s="1">
        <f t="shared" si="1647"/>
        <v>0</v>
      </c>
      <c r="L6660" s="1">
        <f t="shared" si="1648"/>
        <v>0</v>
      </c>
      <c r="M6660" s="1">
        <f t="shared" si="1642"/>
        <v>-23551566025631.25</v>
      </c>
      <c r="N6660" s="1">
        <f t="shared" ref="N6660:N6723" si="1654">IF(M6660&gt;P6660,P6660,)</f>
        <v>0</v>
      </c>
      <c r="O6660" s="1">
        <f t="shared" ref="O6660:O6723" si="1655">IF(M6660&gt;=P6660,M6660,0)</f>
        <v>0</v>
      </c>
      <c r="P6660" s="1">
        <f t="shared" si="1643"/>
        <v>3.377699720527872E+17</v>
      </c>
    </row>
    <row r="6661" spans="1:16" x14ac:dyDescent="0.3">
      <c r="A6661" s="3">
        <v>7.3372618435533332E-2</v>
      </c>
      <c r="B6661">
        <f t="shared" si="1649"/>
        <v>0</v>
      </c>
      <c r="C6661" s="1">
        <f t="shared" ref="C6661:C6724" si="1656">IF(N6660=0,IF(B6660=0,2*C6660,IF((C6660/2)&lt;10,100,0.5*C6660)),100)</f>
        <v>1759218604441600</v>
      </c>
      <c r="D6661" s="1" t="str">
        <f t="shared" si="1650"/>
        <v>NO</v>
      </c>
      <c r="E6661">
        <f t="shared" si="1651"/>
        <v>499</v>
      </c>
      <c r="F6661">
        <f t="shared" si="1652"/>
        <v>227</v>
      </c>
      <c r="G6661" s="2">
        <f t="shared" si="1653"/>
        <v>0.45490981963927857</v>
      </c>
      <c r="H6661" s="1">
        <f t="shared" si="1644"/>
        <v>0</v>
      </c>
      <c r="I6661" s="1">
        <f t="shared" si="1645"/>
        <v>1759218604441600</v>
      </c>
      <c r="J6661" s="1">
        <f t="shared" si="1646"/>
        <v>3504693313536000</v>
      </c>
      <c r="K6661" s="1">
        <f t="shared" si="1647"/>
        <v>0</v>
      </c>
      <c r="L6661" s="1">
        <f t="shared" si="1648"/>
        <v>0</v>
      </c>
      <c r="M6661" s="1">
        <f t="shared" ref="M6661:M6724" si="1657">M6660+K6661-I6661-O6660</f>
        <v>-1782770170467231.3</v>
      </c>
      <c r="N6661" s="1">
        <f t="shared" si="1654"/>
        <v>0</v>
      </c>
      <c r="O6661" s="1">
        <f t="shared" si="1655"/>
        <v>0</v>
      </c>
      <c r="P6661" s="1">
        <f t="shared" si="1643"/>
        <v>3.377699720527872E+17</v>
      </c>
    </row>
    <row r="6662" spans="1:16" x14ac:dyDescent="0.3">
      <c r="A6662" s="3">
        <v>0.55502512135740356</v>
      </c>
      <c r="B6662">
        <f t="shared" si="1649"/>
        <v>1</v>
      </c>
      <c r="C6662" s="1">
        <f t="shared" si="1656"/>
        <v>3518437208883200</v>
      </c>
      <c r="D6662" s="1" t="str">
        <f t="shared" si="1650"/>
        <v>NO</v>
      </c>
      <c r="E6662">
        <f t="shared" si="1651"/>
        <v>500</v>
      </c>
      <c r="F6662">
        <f t="shared" si="1652"/>
        <v>228</v>
      </c>
      <c r="G6662" s="2">
        <f t="shared" si="1653"/>
        <v>0.45600000000000002</v>
      </c>
      <c r="H6662" s="1">
        <f t="shared" si="1644"/>
        <v>2462906046218240</v>
      </c>
      <c r="I6662" s="1">
        <f t="shared" si="1645"/>
        <v>0</v>
      </c>
      <c r="J6662" s="1">
        <f t="shared" si="1646"/>
        <v>0</v>
      </c>
      <c r="K6662" s="1">
        <f t="shared" si="1647"/>
        <v>2462906046218240</v>
      </c>
      <c r="L6662" s="1">
        <f t="shared" si="1648"/>
        <v>2462906046218240</v>
      </c>
      <c r="M6662" s="1">
        <f t="shared" si="1657"/>
        <v>680135875751008.75</v>
      </c>
      <c r="N6662" s="1">
        <f t="shared" si="1654"/>
        <v>0</v>
      </c>
      <c r="O6662" s="1">
        <f t="shared" si="1655"/>
        <v>0</v>
      </c>
      <c r="P6662" s="1">
        <f t="shared" ref="P6662:P6725" si="1658">IF(C6662+C6661&lt;P6661,P6661,C6662+C6661)</f>
        <v>3.377699720527872E+17</v>
      </c>
    </row>
    <row r="6663" spans="1:16" x14ac:dyDescent="0.3">
      <c r="A6663" s="3">
        <v>0.10485545817369979</v>
      </c>
      <c r="B6663">
        <f t="shared" si="1649"/>
        <v>0</v>
      </c>
      <c r="C6663" s="1">
        <f t="shared" si="1656"/>
        <v>1759218604441600</v>
      </c>
      <c r="D6663" s="1" t="str">
        <f t="shared" si="1650"/>
        <v>NO</v>
      </c>
      <c r="E6663">
        <f t="shared" si="1651"/>
        <v>501</v>
      </c>
      <c r="F6663">
        <f t="shared" si="1652"/>
        <v>228</v>
      </c>
      <c r="G6663" s="2">
        <f t="shared" si="1653"/>
        <v>0.45508982035928142</v>
      </c>
      <c r="H6663" s="1">
        <f t="shared" si="1644"/>
        <v>0</v>
      </c>
      <c r="I6663" s="1">
        <f t="shared" si="1645"/>
        <v>1759218604441600</v>
      </c>
      <c r="J6663" s="1">
        <f t="shared" si="1646"/>
        <v>1759218604441600</v>
      </c>
      <c r="K6663" s="1">
        <f t="shared" si="1647"/>
        <v>0</v>
      </c>
      <c r="L6663" s="1">
        <f t="shared" si="1648"/>
        <v>0</v>
      </c>
      <c r="M6663" s="1">
        <f t="shared" si="1657"/>
        <v>-1079082728690591.3</v>
      </c>
      <c r="N6663" s="1">
        <f t="shared" si="1654"/>
        <v>0</v>
      </c>
      <c r="O6663" s="1">
        <f t="shared" si="1655"/>
        <v>0</v>
      </c>
      <c r="P6663" s="1">
        <f t="shared" si="1658"/>
        <v>3.377699720527872E+17</v>
      </c>
    </row>
    <row r="6664" spans="1:16" x14ac:dyDescent="0.3">
      <c r="A6664" s="3">
        <v>5.5844519182091101E-3</v>
      </c>
      <c r="B6664">
        <f t="shared" si="1649"/>
        <v>0</v>
      </c>
      <c r="C6664" s="1">
        <f t="shared" si="1656"/>
        <v>3518437208883200</v>
      </c>
      <c r="D6664" s="1" t="str">
        <f t="shared" si="1650"/>
        <v>NO</v>
      </c>
      <c r="E6664">
        <f t="shared" si="1651"/>
        <v>502</v>
      </c>
      <c r="F6664">
        <f t="shared" si="1652"/>
        <v>228</v>
      </c>
      <c r="G6664" s="2">
        <f t="shared" si="1653"/>
        <v>0.4541832669322709</v>
      </c>
      <c r="H6664" s="1">
        <f t="shared" si="1644"/>
        <v>0</v>
      </c>
      <c r="I6664" s="1">
        <f t="shared" si="1645"/>
        <v>3518437208883200</v>
      </c>
      <c r="J6664" s="1">
        <f t="shared" si="1646"/>
        <v>5277655813324800</v>
      </c>
      <c r="K6664" s="1">
        <f t="shared" si="1647"/>
        <v>0</v>
      </c>
      <c r="L6664" s="1">
        <f t="shared" si="1648"/>
        <v>0</v>
      </c>
      <c r="M6664" s="1">
        <f t="shared" si="1657"/>
        <v>-4597519937573791</v>
      </c>
      <c r="N6664" s="1">
        <f t="shared" si="1654"/>
        <v>0</v>
      </c>
      <c r="O6664" s="1">
        <f t="shared" si="1655"/>
        <v>0</v>
      </c>
      <c r="P6664" s="1">
        <f t="shared" si="1658"/>
        <v>3.377699720527872E+17</v>
      </c>
    </row>
    <row r="6665" spans="1:16" x14ac:dyDescent="0.3">
      <c r="A6665" s="3">
        <v>0.17510942543303065</v>
      </c>
      <c r="B6665">
        <f t="shared" si="1649"/>
        <v>0</v>
      </c>
      <c r="C6665" s="1">
        <f t="shared" si="1656"/>
        <v>7036874417766400</v>
      </c>
      <c r="D6665" s="1" t="str">
        <f t="shared" si="1650"/>
        <v>NO</v>
      </c>
      <c r="E6665">
        <f t="shared" si="1651"/>
        <v>503</v>
      </c>
      <c r="F6665">
        <f t="shared" si="1652"/>
        <v>228</v>
      </c>
      <c r="G6665" s="2">
        <f t="shared" si="1653"/>
        <v>0.45328031809145131</v>
      </c>
      <c r="H6665" s="1">
        <f t="shared" si="1644"/>
        <v>0</v>
      </c>
      <c r="I6665" s="1">
        <f t="shared" si="1645"/>
        <v>7036874417766400</v>
      </c>
      <c r="J6665" s="1">
        <f t="shared" si="1646"/>
        <v>1.23145302310912E+16</v>
      </c>
      <c r="K6665" s="1">
        <f t="shared" si="1647"/>
        <v>0</v>
      </c>
      <c r="L6665" s="1">
        <f t="shared" si="1648"/>
        <v>0</v>
      </c>
      <c r="M6665" s="1">
        <f t="shared" si="1657"/>
        <v>-1.1634394355340192E+16</v>
      </c>
      <c r="N6665" s="1">
        <f t="shared" si="1654"/>
        <v>0</v>
      </c>
      <c r="O6665" s="1">
        <f t="shared" si="1655"/>
        <v>0</v>
      </c>
      <c r="P6665" s="1">
        <f t="shared" si="1658"/>
        <v>3.377699720527872E+17</v>
      </c>
    </row>
    <row r="6666" spans="1:16" x14ac:dyDescent="0.3">
      <c r="A6666" s="3">
        <v>7.6227491229960975E-3</v>
      </c>
      <c r="B6666">
        <f t="shared" si="1649"/>
        <v>0</v>
      </c>
      <c r="C6666" s="1">
        <f t="shared" si="1656"/>
        <v>1.40737488355328E+16</v>
      </c>
      <c r="D6666" s="1" t="str">
        <f t="shared" si="1650"/>
        <v>NO</v>
      </c>
      <c r="E6666">
        <f t="shared" si="1651"/>
        <v>504</v>
      </c>
      <c r="F6666">
        <f t="shared" si="1652"/>
        <v>228</v>
      </c>
      <c r="G6666" s="2">
        <f t="shared" si="1653"/>
        <v>0.45238095238095238</v>
      </c>
      <c r="H6666" s="1">
        <f t="shared" si="1644"/>
        <v>0</v>
      </c>
      <c r="I6666" s="1">
        <f t="shared" si="1645"/>
        <v>1.40737488355328E+16</v>
      </c>
      <c r="J6666" s="1">
        <f t="shared" si="1646"/>
        <v>2.6388279066624E+16</v>
      </c>
      <c r="K6666" s="1">
        <f t="shared" si="1647"/>
        <v>0</v>
      </c>
      <c r="L6666" s="1">
        <f t="shared" si="1648"/>
        <v>0</v>
      </c>
      <c r="M6666" s="1">
        <f t="shared" si="1657"/>
        <v>-2.5708143190872992E+16</v>
      </c>
      <c r="N6666" s="1">
        <f t="shared" si="1654"/>
        <v>0</v>
      </c>
      <c r="O6666" s="1">
        <f t="shared" si="1655"/>
        <v>0</v>
      </c>
      <c r="P6666" s="1">
        <f t="shared" si="1658"/>
        <v>3.377699720527872E+17</v>
      </c>
    </row>
    <row r="6667" spans="1:16" x14ac:dyDescent="0.3">
      <c r="A6667" s="3">
        <v>0.91672307821571675</v>
      </c>
      <c r="B6667">
        <f t="shared" si="1649"/>
        <v>1</v>
      </c>
      <c r="C6667" s="1">
        <f t="shared" si="1656"/>
        <v>2.81474976710656E+16</v>
      </c>
      <c r="D6667" s="1" t="str">
        <f t="shared" si="1650"/>
        <v>NO</v>
      </c>
      <c r="E6667">
        <f t="shared" si="1651"/>
        <v>505</v>
      </c>
      <c r="F6667">
        <f t="shared" si="1652"/>
        <v>229</v>
      </c>
      <c r="G6667" s="2">
        <f t="shared" si="1653"/>
        <v>0.45346534653465348</v>
      </c>
      <c r="H6667" s="1">
        <f t="shared" si="1644"/>
        <v>1.970324836974592E+16</v>
      </c>
      <c r="I6667" s="1">
        <f t="shared" si="1645"/>
        <v>0</v>
      </c>
      <c r="J6667" s="1">
        <f t="shared" si="1646"/>
        <v>0</v>
      </c>
      <c r="K6667" s="1">
        <f t="shared" si="1647"/>
        <v>1.970324836974592E+16</v>
      </c>
      <c r="L6667" s="1">
        <f t="shared" si="1648"/>
        <v>1.970324836974592E+16</v>
      </c>
      <c r="M6667" s="1">
        <f t="shared" si="1657"/>
        <v>-6004894821127072</v>
      </c>
      <c r="N6667" s="1">
        <f t="shared" si="1654"/>
        <v>0</v>
      </c>
      <c r="O6667" s="1">
        <f t="shared" si="1655"/>
        <v>0</v>
      </c>
      <c r="P6667" s="1">
        <f t="shared" si="1658"/>
        <v>3.377699720527872E+17</v>
      </c>
    </row>
    <row r="6668" spans="1:16" x14ac:dyDescent="0.3">
      <c r="A6668" s="3">
        <v>0.29443336569475131</v>
      </c>
      <c r="B6668">
        <f t="shared" si="1649"/>
        <v>0</v>
      </c>
      <c r="C6668" s="1">
        <f t="shared" si="1656"/>
        <v>1.40737488355328E+16</v>
      </c>
      <c r="D6668" s="1" t="str">
        <f t="shared" si="1650"/>
        <v>NO</v>
      </c>
      <c r="E6668">
        <f t="shared" si="1651"/>
        <v>506</v>
      </c>
      <c r="F6668">
        <f t="shared" si="1652"/>
        <v>229</v>
      </c>
      <c r="G6668" s="2">
        <f t="shared" si="1653"/>
        <v>0.4525691699604743</v>
      </c>
      <c r="H6668" s="1">
        <f t="shared" si="1644"/>
        <v>0</v>
      </c>
      <c r="I6668" s="1">
        <f t="shared" si="1645"/>
        <v>1.40737488355328E+16</v>
      </c>
      <c r="J6668" s="1">
        <f t="shared" si="1646"/>
        <v>1.40737488355328E+16</v>
      </c>
      <c r="K6668" s="1">
        <f t="shared" si="1647"/>
        <v>0</v>
      </c>
      <c r="L6668" s="1">
        <f t="shared" si="1648"/>
        <v>0</v>
      </c>
      <c r="M6668" s="1">
        <f t="shared" si="1657"/>
        <v>-2.0078643656659872E+16</v>
      </c>
      <c r="N6668" s="1">
        <f t="shared" si="1654"/>
        <v>0</v>
      </c>
      <c r="O6668" s="1">
        <f t="shared" si="1655"/>
        <v>0</v>
      </c>
      <c r="P6668" s="1">
        <f t="shared" si="1658"/>
        <v>3.377699720527872E+17</v>
      </c>
    </row>
    <row r="6669" spans="1:16" x14ac:dyDescent="0.3">
      <c r="A6669" s="3">
        <v>0.71452891574887512</v>
      </c>
      <c r="B6669">
        <f t="shared" si="1649"/>
        <v>1</v>
      </c>
      <c r="C6669" s="1">
        <f t="shared" si="1656"/>
        <v>2.81474976710656E+16</v>
      </c>
      <c r="D6669" s="1" t="str">
        <f t="shared" si="1650"/>
        <v>NO</v>
      </c>
      <c r="E6669">
        <f t="shared" si="1651"/>
        <v>507</v>
      </c>
      <c r="F6669">
        <f t="shared" si="1652"/>
        <v>230</v>
      </c>
      <c r="G6669" s="2">
        <f t="shared" si="1653"/>
        <v>0.45364891518737671</v>
      </c>
      <c r="H6669" s="1">
        <f t="shared" si="1644"/>
        <v>1.970324836974592E+16</v>
      </c>
      <c r="I6669" s="1">
        <f t="shared" si="1645"/>
        <v>0</v>
      </c>
      <c r="J6669" s="1">
        <f t="shared" si="1646"/>
        <v>0</v>
      </c>
      <c r="K6669" s="1">
        <f t="shared" si="1647"/>
        <v>1.970324836974592E+16</v>
      </c>
      <c r="L6669" s="1">
        <f t="shared" si="1648"/>
        <v>1.970324836974592E+16</v>
      </c>
      <c r="M6669" s="1">
        <f t="shared" si="1657"/>
        <v>-375395286913952</v>
      </c>
      <c r="N6669" s="1">
        <f t="shared" si="1654"/>
        <v>0</v>
      </c>
      <c r="O6669" s="1">
        <f t="shared" si="1655"/>
        <v>0</v>
      </c>
      <c r="P6669" s="1">
        <f t="shared" si="1658"/>
        <v>3.377699720527872E+17</v>
      </c>
    </row>
    <row r="6670" spans="1:16" x14ac:dyDescent="0.3">
      <c r="A6670" s="3">
        <v>0.7526229901753011</v>
      </c>
      <c r="B6670">
        <f t="shared" si="1649"/>
        <v>1</v>
      </c>
      <c r="C6670" s="1">
        <f t="shared" si="1656"/>
        <v>1.40737488355328E+16</v>
      </c>
      <c r="D6670" s="1" t="str">
        <f t="shared" si="1650"/>
        <v>NO</v>
      </c>
      <c r="E6670">
        <f t="shared" si="1651"/>
        <v>508</v>
      </c>
      <c r="F6670">
        <f t="shared" si="1652"/>
        <v>231</v>
      </c>
      <c r="G6670" s="2">
        <f t="shared" si="1653"/>
        <v>0.45472440944881892</v>
      </c>
      <c r="H6670" s="1">
        <f t="shared" si="1644"/>
        <v>9851624184872960</v>
      </c>
      <c r="I6670" s="1">
        <f t="shared" si="1645"/>
        <v>0</v>
      </c>
      <c r="J6670" s="1">
        <f t="shared" si="1646"/>
        <v>0</v>
      </c>
      <c r="K6670" s="1">
        <f t="shared" si="1647"/>
        <v>9851624184872960</v>
      </c>
      <c r="L6670" s="1">
        <f t="shared" si="1648"/>
        <v>2.955487255461888E+16</v>
      </c>
      <c r="M6670" s="1">
        <f t="shared" si="1657"/>
        <v>9476228897959008</v>
      </c>
      <c r="N6670" s="1">
        <f t="shared" si="1654"/>
        <v>0</v>
      </c>
      <c r="O6670" s="1">
        <f t="shared" si="1655"/>
        <v>0</v>
      </c>
      <c r="P6670" s="1">
        <f t="shared" si="1658"/>
        <v>3.377699720527872E+17</v>
      </c>
    </row>
    <row r="6671" spans="1:16" x14ac:dyDescent="0.3">
      <c r="A6671" s="3">
        <v>0.57183282955506431</v>
      </c>
      <c r="B6671">
        <f t="shared" si="1649"/>
        <v>1</v>
      </c>
      <c r="C6671" s="1">
        <f t="shared" si="1656"/>
        <v>7036874417766400</v>
      </c>
      <c r="D6671" s="1" t="str">
        <f t="shared" si="1650"/>
        <v>NO</v>
      </c>
      <c r="E6671">
        <f t="shared" si="1651"/>
        <v>509</v>
      </c>
      <c r="F6671">
        <f t="shared" si="1652"/>
        <v>232</v>
      </c>
      <c r="G6671" s="2">
        <f t="shared" si="1653"/>
        <v>0.45579567779960706</v>
      </c>
      <c r="H6671" s="1">
        <f t="shared" si="1644"/>
        <v>4925812092436480</v>
      </c>
      <c r="I6671" s="1">
        <f t="shared" si="1645"/>
        <v>0</v>
      </c>
      <c r="J6671" s="1">
        <f t="shared" si="1646"/>
        <v>0</v>
      </c>
      <c r="K6671" s="1">
        <f t="shared" si="1647"/>
        <v>4925812092436480</v>
      </c>
      <c r="L6671" s="1">
        <f t="shared" si="1648"/>
        <v>3.448068464705536E+16</v>
      </c>
      <c r="M6671" s="1">
        <f t="shared" si="1657"/>
        <v>1.4402040990395488E+16</v>
      </c>
      <c r="N6671" s="1">
        <f t="shared" si="1654"/>
        <v>0</v>
      </c>
      <c r="O6671" s="1">
        <f t="shared" si="1655"/>
        <v>0</v>
      </c>
      <c r="P6671" s="1">
        <f t="shared" si="1658"/>
        <v>3.377699720527872E+17</v>
      </c>
    </row>
    <row r="6672" spans="1:16" x14ac:dyDescent="0.3">
      <c r="A6672" s="3">
        <v>0.78103815852815683</v>
      </c>
      <c r="B6672">
        <f t="shared" si="1649"/>
        <v>1</v>
      </c>
      <c r="C6672" s="1">
        <f t="shared" si="1656"/>
        <v>3518437208883200</v>
      </c>
      <c r="D6672" s="1" t="str">
        <f t="shared" si="1650"/>
        <v>NO</v>
      </c>
      <c r="E6672">
        <f t="shared" si="1651"/>
        <v>510</v>
      </c>
      <c r="F6672">
        <f t="shared" si="1652"/>
        <v>233</v>
      </c>
      <c r="G6672" s="2">
        <f t="shared" si="1653"/>
        <v>0.4568627450980392</v>
      </c>
      <c r="H6672" s="1">
        <f t="shared" si="1644"/>
        <v>2462906046218240</v>
      </c>
      <c r="I6672" s="1">
        <f t="shared" si="1645"/>
        <v>0</v>
      </c>
      <c r="J6672" s="1">
        <f t="shared" si="1646"/>
        <v>0</v>
      </c>
      <c r="K6672" s="1">
        <f t="shared" si="1647"/>
        <v>2462906046218240</v>
      </c>
      <c r="L6672" s="1">
        <f t="shared" si="1648"/>
        <v>3.69435906932736E+16</v>
      </c>
      <c r="M6672" s="1">
        <f t="shared" si="1657"/>
        <v>1.6864947036613728E+16</v>
      </c>
      <c r="N6672" s="1">
        <f t="shared" si="1654"/>
        <v>0</v>
      </c>
      <c r="O6672" s="1">
        <f t="shared" si="1655"/>
        <v>0</v>
      </c>
      <c r="P6672" s="1">
        <f t="shared" si="1658"/>
        <v>3.377699720527872E+17</v>
      </c>
    </row>
    <row r="6673" spans="1:16" x14ac:dyDescent="0.3">
      <c r="A6673" s="3">
        <v>0.53342722759132466</v>
      </c>
      <c r="B6673">
        <f t="shared" si="1649"/>
        <v>1</v>
      </c>
      <c r="C6673" s="1">
        <f t="shared" si="1656"/>
        <v>1759218604441600</v>
      </c>
      <c r="D6673" s="1" t="str">
        <f t="shared" si="1650"/>
        <v>NO</v>
      </c>
      <c r="E6673">
        <f t="shared" si="1651"/>
        <v>511</v>
      </c>
      <c r="F6673">
        <f t="shared" si="1652"/>
        <v>234</v>
      </c>
      <c r="G6673" s="2">
        <f t="shared" si="1653"/>
        <v>0.45792563600782776</v>
      </c>
      <c r="H6673" s="1">
        <f t="shared" si="1644"/>
        <v>1231453023109120</v>
      </c>
      <c r="I6673" s="1">
        <f t="shared" si="1645"/>
        <v>0</v>
      </c>
      <c r="J6673" s="1">
        <f t="shared" si="1646"/>
        <v>0</v>
      </c>
      <c r="K6673" s="1">
        <f t="shared" si="1647"/>
        <v>1231453023109120</v>
      </c>
      <c r="L6673" s="1">
        <f t="shared" si="1648"/>
        <v>3.817504371638272E+16</v>
      </c>
      <c r="M6673" s="1">
        <f t="shared" si="1657"/>
        <v>1.8096400059722848E+16</v>
      </c>
      <c r="N6673" s="1">
        <f t="shared" si="1654"/>
        <v>0</v>
      </c>
      <c r="O6673" s="1">
        <f t="shared" si="1655"/>
        <v>0</v>
      </c>
      <c r="P6673" s="1">
        <f t="shared" si="1658"/>
        <v>3.377699720527872E+17</v>
      </c>
    </row>
    <row r="6674" spans="1:16" x14ac:dyDescent="0.3">
      <c r="A6674" s="3">
        <v>0.60416943757324837</v>
      </c>
      <c r="B6674">
        <f t="shared" si="1649"/>
        <v>1</v>
      </c>
      <c r="C6674" s="1">
        <f t="shared" si="1656"/>
        <v>879609302220800</v>
      </c>
      <c r="D6674" s="1" t="str">
        <f t="shared" si="1650"/>
        <v>NO</v>
      </c>
      <c r="E6674">
        <f t="shared" si="1651"/>
        <v>512</v>
      </c>
      <c r="F6674">
        <f t="shared" si="1652"/>
        <v>235</v>
      </c>
      <c r="G6674" s="2">
        <f t="shared" si="1653"/>
        <v>0.458984375</v>
      </c>
      <c r="H6674" s="1">
        <f t="shared" si="1644"/>
        <v>615726511554560</v>
      </c>
      <c r="I6674" s="1">
        <f t="shared" si="1645"/>
        <v>0</v>
      </c>
      <c r="J6674" s="1">
        <f t="shared" si="1646"/>
        <v>0</v>
      </c>
      <c r="K6674" s="1">
        <f t="shared" si="1647"/>
        <v>615726511554560</v>
      </c>
      <c r="L6674" s="1">
        <f t="shared" si="1648"/>
        <v>3.879077022793728E+16</v>
      </c>
      <c r="M6674" s="1">
        <f t="shared" si="1657"/>
        <v>1.8712126571277408E+16</v>
      </c>
      <c r="N6674" s="1">
        <f t="shared" si="1654"/>
        <v>0</v>
      </c>
      <c r="O6674" s="1">
        <f t="shared" si="1655"/>
        <v>0</v>
      </c>
      <c r="P6674" s="1">
        <f t="shared" si="1658"/>
        <v>3.377699720527872E+17</v>
      </c>
    </row>
    <row r="6675" spans="1:16" x14ac:dyDescent="0.3">
      <c r="A6675" s="3">
        <v>0.61567569408585898</v>
      </c>
      <c r="B6675">
        <f t="shared" si="1649"/>
        <v>1</v>
      </c>
      <c r="C6675" s="1">
        <f t="shared" si="1656"/>
        <v>439804651110400</v>
      </c>
      <c r="D6675" s="1" t="str">
        <f t="shared" si="1650"/>
        <v>NO</v>
      </c>
      <c r="E6675">
        <f t="shared" si="1651"/>
        <v>513</v>
      </c>
      <c r="F6675">
        <f t="shared" si="1652"/>
        <v>236</v>
      </c>
      <c r="G6675" s="2">
        <f t="shared" si="1653"/>
        <v>0.4600389863547758</v>
      </c>
      <c r="H6675" s="1">
        <f t="shared" si="1644"/>
        <v>307863255777280</v>
      </c>
      <c r="I6675" s="1">
        <f t="shared" si="1645"/>
        <v>0</v>
      </c>
      <c r="J6675" s="1">
        <f t="shared" si="1646"/>
        <v>0</v>
      </c>
      <c r="K6675" s="1">
        <f t="shared" si="1647"/>
        <v>307863255777280</v>
      </c>
      <c r="L6675" s="1">
        <f t="shared" si="1648"/>
        <v>3.909863348371456E+16</v>
      </c>
      <c r="M6675" s="1">
        <f t="shared" si="1657"/>
        <v>1.9019989827054688E+16</v>
      </c>
      <c r="N6675" s="1">
        <f t="shared" si="1654"/>
        <v>0</v>
      </c>
      <c r="O6675" s="1">
        <f t="shared" si="1655"/>
        <v>0</v>
      </c>
      <c r="P6675" s="1">
        <f t="shared" si="1658"/>
        <v>3.377699720527872E+17</v>
      </c>
    </row>
    <row r="6676" spans="1:16" x14ac:dyDescent="0.3">
      <c r="A6676" s="3">
        <v>0.62320148475437631</v>
      </c>
      <c r="B6676">
        <f t="shared" si="1649"/>
        <v>1</v>
      </c>
      <c r="C6676" s="1">
        <f t="shared" si="1656"/>
        <v>219902325555200</v>
      </c>
      <c r="D6676" s="1" t="str">
        <f t="shared" si="1650"/>
        <v>NO</v>
      </c>
      <c r="E6676">
        <f t="shared" si="1651"/>
        <v>514</v>
      </c>
      <c r="F6676">
        <f t="shared" si="1652"/>
        <v>237</v>
      </c>
      <c r="G6676" s="2">
        <f t="shared" si="1653"/>
        <v>0.46108949416342415</v>
      </c>
      <c r="H6676" s="1">
        <f t="shared" si="1644"/>
        <v>153931627888640</v>
      </c>
      <c r="I6676" s="1">
        <f t="shared" si="1645"/>
        <v>0</v>
      </c>
      <c r="J6676" s="1">
        <f t="shared" si="1646"/>
        <v>0</v>
      </c>
      <c r="K6676" s="1">
        <f t="shared" si="1647"/>
        <v>153931627888640</v>
      </c>
      <c r="L6676" s="1">
        <f t="shared" si="1648"/>
        <v>3.92525651116032E+16</v>
      </c>
      <c r="M6676" s="1">
        <f t="shared" si="1657"/>
        <v>1.9173921454943328E+16</v>
      </c>
      <c r="N6676" s="1">
        <f t="shared" si="1654"/>
        <v>0</v>
      </c>
      <c r="O6676" s="1">
        <f t="shared" si="1655"/>
        <v>0</v>
      </c>
      <c r="P6676" s="1">
        <f t="shared" si="1658"/>
        <v>3.377699720527872E+17</v>
      </c>
    </row>
    <row r="6677" spans="1:16" x14ac:dyDescent="0.3">
      <c r="A6677" s="3">
        <v>0.1533347286207235</v>
      </c>
      <c r="B6677">
        <f t="shared" si="1649"/>
        <v>0</v>
      </c>
      <c r="C6677" s="1">
        <f t="shared" si="1656"/>
        <v>109951162777600</v>
      </c>
      <c r="D6677" s="1" t="str">
        <f t="shared" si="1650"/>
        <v>NO</v>
      </c>
      <c r="E6677">
        <f t="shared" si="1651"/>
        <v>515</v>
      </c>
      <c r="F6677">
        <f t="shared" si="1652"/>
        <v>237</v>
      </c>
      <c r="G6677" s="2">
        <f t="shared" si="1653"/>
        <v>0.46019417475728153</v>
      </c>
      <c r="H6677" s="1">
        <f t="shared" si="1644"/>
        <v>0</v>
      </c>
      <c r="I6677" s="1">
        <f t="shared" si="1645"/>
        <v>109951162777600</v>
      </c>
      <c r="J6677" s="1">
        <f t="shared" si="1646"/>
        <v>109951162777600</v>
      </c>
      <c r="K6677" s="1">
        <f t="shared" si="1647"/>
        <v>0</v>
      </c>
      <c r="L6677" s="1">
        <f t="shared" si="1648"/>
        <v>0</v>
      </c>
      <c r="M6677" s="1">
        <f t="shared" si="1657"/>
        <v>1.9063970292165728E+16</v>
      </c>
      <c r="N6677" s="1">
        <f t="shared" si="1654"/>
        <v>0</v>
      </c>
      <c r="O6677" s="1">
        <f t="shared" si="1655"/>
        <v>0</v>
      </c>
      <c r="P6677" s="1">
        <f t="shared" si="1658"/>
        <v>3.377699720527872E+17</v>
      </c>
    </row>
    <row r="6678" spans="1:16" x14ac:dyDescent="0.3">
      <c r="A6678" s="3">
        <v>0.40656025474142643</v>
      </c>
      <c r="B6678">
        <f t="shared" si="1649"/>
        <v>0</v>
      </c>
      <c r="C6678" s="1">
        <f t="shared" si="1656"/>
        <v>219902325555200</v>
      </c>
      <c r="D6678" s="1" t="str">
        <f t="shared" si="1650"/>
        <v>NO</v>
      </c>
      <c r="E6678">
        <f t="shared" si="1651"/>
        <v>516</v>
      </c>
      <c r="F6678">
        <f t="shared" si="1652"/>
        <v>237</v>
      </c>
      <c r="G6678" s="2">
        <f t="shared" si="1653"/>
        <v>0.45930232558139533</v>
      </c>
      <c r="H6678" s="1">
        <f t="shared" si="1644"/>
        <v>0</v>
      </c>
      <c r="I6678" s="1">
        <f t="shared" si="1645"/>
        <v>219902325555200</v>
      </c>
      <c r="J6678" s="1">
        <f t="shared" si="1646"/>
        <v>329853488332800</v>
      </c>
      <c r="K6678" s="1">
        <f t="shared" si="1647"/>
        <v>0</v>
      </c>
      <c r="L6678" s="1">
        <f t="shared" si="1648"/>
        <v>0</v>
      </c>
      <c r="M6678" s="1">
        <f t="shared" si="1657"/>
        <v>1.8844067966610528E+16</v>
      </c>
      <c r="N6678" s="1">
        <f t="shared" si="1654"/>
        <v>0</v>
      </c>
      <c r="O6678" s="1">
        <f t="shared" si="1655"/>
        <v>0</v>
      </c>
      <c r="P6678" s="1">
        <f t="shared" si="1658"/>
        <v>3.377699720527872E+17</v>
      </c>
    </row>
    <row r="6679" spans="1:16" x14ac:dyDescent="0.3">
      <c r="A6679" s="3">
        <v>0.44669953376787652</v>
      </c>
      <c r="B6679">
        <f t="shared" si="1649"/>
        <v>0</v>
      </c>
      <c r="C6679" s="1">
        <f t="shared" si="1656"/>
        <v>439804651110400</v>
      </c>
      <c r="D6679" s="1" t="str">
        <f t="shared" si="1650"/>
        <v>NO</v>
      </c>
      <c r="E6679">
        <f t="shared" si="1651"/>
        <v>517</v>
      </c>
      <c r="F6679">
        <f t="shared" si="1652"/>
        <v>237</v>
      </c>
      <c r="G6679" s="2">
        <f t="shared" si="1653"/>
        <v>0.4584139264990329</v>
      </c>
      <c r="H6679" s="1">
        <f t="shared" si="1644"/>
        <v>0</v>
      </c>
      <c r="I6679" s="1">
        <f t="shared" si="1645"/>
        <v>439804651110400</v>
      </c>
      <c r="J6679" s="1">
        <f t="shared" si="1646"/>
        <v>769658139443200</v>
      </c>
      <c r="K6679" s="1">
        <f t="shared" si="1647"/>
        <v>0</v>
      </c>
      <c r="L6679" s="1">
        <f t="shared" si="1648"/>
        <v>0</v>
      </c>
      <c r="M6679" s="1">
        <f t="shared" si="1657"/>
        <v>1.8404263315500128E+16</v>
      </c>
      <c r="N6679" s="1">
        <f t="shared" si="1654"/>
        <v>0</v>
      </c>
      <c r="O6679" s="1">
        <f t="shared" si="1655"/>
        <v>0</v>
      </c>
      <c r="P6679" s="1">
        <f t="shared" si="1658"/>
        <v>3.377699720527872E+17</v>
      </c>
    </row>
    <row r="6680" spans="1:16" x14ac:dyDescent="0.3">
      <c r="A6680" s="3">
        <v>0.87477119061489628</v>
      </c>
      <c r="B6680">
        <f t="shared" si="1649"/>
        <v>1</v>
      </c>
      <c r="C6680" s="1">
        <f t="shared" si="1656"/>
        <v>879609302220800</v>
      </c>
      <c r="D6680" s="1" t="str">
        <f t="shared" si="1650"/>
        <v>NO</v>
      </c>
      <c r="E6680">
        <f t="shared" si="1651"/>
        <v>518</v>
      </c>
      <c r="F6680">
        <f t="shared" si="1652"/>
        <v>238</v>
      </c>
      <c r="G6680" s="2">
        <f t="shared" si="1653"/>
        <v>0.45945945945945948</v>
      </c>
      <c r="H6680" s="1">
        <f t="shared" si="1644"/>
        <v>615726511554560</v>
      </c>
      <c r="I6680" s="1">
        <f t="shared" si="1645"/>
        <v>0</v>
      </c>
      <c r="J6680" s="1">
        <f t="shared" si="1646"/>
        <v>0</v>
      </c>
      <c r="K6680" s="1">
        <f t="shared" si="1647"/>
        <v>615726511554560</v>
      </c>
      <c r="L6680" s="1">
        <f t="shared" si="1648"/>
        <v>615726511554560</v>
      </c>
      <c r="M6680" s="1">
        <f t="shared" si="1657"/>
        <v>1.9019989827054688E+16</v>
      </c>
      <c r="N6680" s="1">
        <f t="shared" si="1654"/>
        <v>0</v>
      </c>
      <c r="O6680" s="1">
        <f t="shared" si="1655"/>
        <v>0</v>
      </c>
      <c r="P6680" s="1">
        <f t="shared" si="1658"/>
        <v>3.377699720527872E+17</v>
      </c>
    </row>
    <row r="6681" spans="1:16" x14ac:dyDescent="0.3">
      <c r="A6681" s="3">
        <v>0.2678548160575891</v>
      </c>
      <c r="B6681">
        <f t="shared" si="1649"/>
        <v>0</v>
      </c>
      <c r="C6681" s="1">
        <f t="shared" si="1656"/>
        <v>439804651110400</v>
      </c>
      <c r="D6681" s="1" t="str">
        <f t="shared" si="1650"/>
        <v>NO</v>
      </c>
      <c r="E6681">
        <f t="shared" si="1651"/>
        <v>519</v>
      </c>
      <c r="F6681">
        <f t="shared" si="1652"/>
        <v>238</v>
      </c>
      <c r="G6681" s="2">
        <f t="shared" si="1653"/>
        <v>0.45857418111753373</v>
      </c>
      <c r="H6681" s="1">
        <f t="shared" si="1644"/>
        <v>0</v>
      </c>
      <c r="I6681" s="1">
        <f t="shared" si="1645"/>
        <v>439804651110400</v>
      </c>
      <c r="J6681" s="1">
        <f t="shared" si="1646"/>
        <v>439804651110400</v>
      </c>
      <c r="K6681" s="1">
        <f t="shared" si="1647"/>
        <v>0</v>
      </c>
      <c r="L6681" s="1">
        <f t="shared" si="1648"/>
        <v>0</v>
      </c>
      <c r="M6681" s="1">
        <f t="shared" si="1657"/>
        <v>1.8580185175944288E+16</v>
      </c>
      <c r="N6681" s="1">
        <f t="shared" si="1654"/>
        <v>0</v>
      </c>
      <c r="O6681" s="1">
        <f t="shared" si="1655"/>
        <v>0</v>
      </c>
      <c r="P6681" s="1">
        <f t="shared" si="1658"/>
        <v>3.377699720527872E+17</v>
      </c>
    </row>
    <row r="6682" spans="1:16" x14ac:dyDescent="0.3">
      <c r="A6682" s="3">
        <v>0.25697060866253918</v>
      </c>
      <c r="B6682">
        <f t="shared" si="1649"/>
        <v>0</v>
      </c>
      <c r="C6682" s="1">
        <f t="shared" si="1656"/>
        <v>879609302220800</v>
      </c>
      <c r="D6682" s="1" t="str">
        <f t="shared" si="1650"/>
        <v>NO</v>
      </c>
      <c r="E6682">
        <f t="shared" si="1651"/>
        <v>520</v>
      </c>
      <c r="F6682">
        <f t="shared" si="1652"/>
        <v>238</v>
      </c>
      <c r="G6682" s="2">
        <f t="shared" si="1653"/>
        <v>0.45769230769230768</v>
      </c>
      <c r="H6682" s="1">
        <f t="shared" si="1644"/>
        <v>0</v>
      </c>
      <c r="I6682" s="1">
        <f t="shared" si="1645"/>
        <v>879609302220800</v>
      </c>
      <c r="J6682" s="1">
        <f t="shared" si="1646"/>
        <v>1319413953331200</v>
      </c>
      <c r="K6682" s="1">
        <f t="shared" si="1647"/>
        <v>0</v>
      </c>
      <c r="L6682" s="1">
        <f t="shared" si="1648"/>
        <v>0</v>
      </c>
      <c r="M6682" s="1">
        <f t="shared" si="1657"/>
        <v>1.7700575873723488E+16</v>
      </c>
      <c r="N6682" s="1">
        <f t="shared" si="1654"/>
        <v>0</v>
      </c>
      <c r="O6682" s="1">
        <f t="shared" si="1655"/>
        <v>0</v>
      </c>
      <c r="P6682" s="1">
        <f t="shared" si="1658"/>
        <v>3.377699720527872E+17</v>
      </c>
    </row>
    <row r="6683" spans="1:16" x14ac:dyDescent="0.3">
      <c r="A6683" s="3">
        <v>6.3768668108892701E-2</v>
      </c>
      <c r="B6683">
        <f t="shared" si="1649"/>
        <v>0</v>
      </c>
      <c r="C6683" s="1">
        <f t="shared" si="1656"/>
        <v>1759218604441600</v>
      </c>
      <c r="D6683" s="1" t="str">
        <f t="shared" si="1650"/>
        <v>NO</v>
      </c>
      <c r="E6683">
        <f t="shared" si="1651"/>
        <v>521</v>
      </c>
      <c r="F6683">
        <f t="shared" si="1652"/>
        <v>238</v>
      </c>
      <c r="G6683" s="2">
        <f t="shared" si="1653"/>
        <v>0.45681381957773515</v>
      </c>
      <c r="H6683" s="1">
        <f t="shared" si="1644"/>
        <v>0</v>
      </c>
      <c r="I6683" s="1">
        <f t="shared" si="1645"/>
        <v>1759218604441600</v>
      </c>
      <c r="J6683" s="1">
        <f t="shared" si="1646"/>
        <v>3078632557772800</v>
      </c>
      <c r="K6683" s="1">
        <f t="shared" si="1647"/>
        <v>0</v>
      </c>
      <c r="L6683" s="1">
        <f t="shared" si="1648"/>
        <v>0</v>
      </c>
      <c r="M6683" s="1">
        <f t="shared" si="1657"/>
        <v>1.5941357269281888E+16</v>
      </c>
      <c r="N6683" s="1">
        <f t="shared" si="1654"/>
        <v>0</v>
      </c>
      <c r="O6683" s="1">
        <f t="shared" si="1655"/>
        <v>0</v>
      </c>
      <c r="P6683" s="1">
        <f t="shared" si="1658"/>
        <v>3.377699720527872E+17</v>
      </c>
    </row>
    <row r="6684" spans="1:16" x14ac:dyDescent="0.3">
      <c r="A6684" s="3">
        <v>0.64484372400744061</v>
      </c>
      <c r="B6684">
        <f t="shared" si="1649"/>
        <v>1</v>
      </c>
      <c r="C6684" s="1">
        <f t="shared" si="1656"/>
        <v>3518437208883200</v>
      </c>
      <c r="D6684" s="1" t="str">
        <f t="shared" si="1650"/>
        <v>NO</v>
      </c>
      <c r="E6684">
        <f t="shared" si="1651"/>
        <v>522</v>
      </c>
      <c r="F6684">
        <f t="shared" si="1652"/>
        <v>239</v>
      </c>
      <c r="G6684" s="2">
        <f t="shared" si="1653"/>
        <v>0.45785440613026818</v>
      </c>
      <c r="H6684" s="1">
        <f t="shared" si="1644"/>
        <v>2462906046218240</v>
      </c>
      <c r="I6684" s="1">
        <f t="shared" si="1645"/>
        <v>0</v>
      </c>
      <c r="J6684" s="1">
        <f t="shared" si="1646"/>
        <v>0</v>
      </c>
      <c r="K6684" s="1">
        <f t="shared" si="1647"/>
        <v>2462906046218240</v>
      </c>
      <c r="L6684" s="1">
        <f t="shared" si="1648"/>
        <v>2462906046218240</v>
      </c>
      <c r="M6684" s="1">
        <f t="shared" si="1657"/>
        <v>1.8404263315500128E+16</v>
      </c>
      <c r="N6684" s="1">
        <f t="shared" si="1654"/>
        <v>0</v>
      </c>
      <c r="O6684" s="1">
        <f t="shared" si="1655"/>
        <v>0</v>
      </c>
      <c r="P6684" s="1">
        <f t="shared" si="1658"/>
        <v>3.377699720527872E+17</v>
      </c>
    </row>
    <row r="6685" spans="1:16" x14ac:dyDescent="0.3">
      <c r="A6685" s="3">
        <v>2.2205122902360874E-2</v>
      </c>
      <c r="B6685">
        <f t="shared" si="1649"/>
        <v>0</v>
      </c>
      <c r="C6685" s="1">
        <f t="shared" si="1656"/>
        <v>1759218604441600</v>
      </c>
      <c r="D6685" s="1" t="str">
        <f t="shared" si="1650"/>
        <v>NO</v>
      </c>
      <c r="E6685">
        <f t="shared" si="1651"/>
        <v>523</v>
      </c>
      <c r="F6685">
        <f t="shared" si="1652"/>
        <v>239</v>
      </c>
      <c r="G6685" s="2">
        <f t="shared" si="1653"/>
        <v>0.45697896749521988</v>
      </c>
      <c r="H6685" s="1">
        <f t="shared" si="1644"/>
        <v>0</v>
      </c>
      <c r="I6685" s="1">
        <f t="shared" si="1645"/>
        <v>1759218604441600</v>
      </c>
      <c r="J6685" s="1">
        <f t="shared" si="1646"/>
        <v>1759218604441600</v>
      </c>
      <c r="K6685" s="1">
        <f t="shared" si="1647"/>
        <v>0</v>
      </c>
      <c r="L6685" s="1">
        <f t="shared" si="1648"/>
        <v>0</v>
      </c>
      <c r="M6685" s="1">
        <f t="shared" si="1657"/>
        <v>1.6645044711058528E+16</v>
      </c>
      <c r="N6685" s="1">
        <f t="shared" si="1654"/>
        <v>0</v>
      </c>
      <c r="O6685" s="1">
        <f t="shared" si="1655"/>
        <v>0</v>
      </c>
      <c r="P6685" s="1">
        <f t="shared" si="1658"/>
        <v>3.377699720527872E+17</v>
      </c>
    </row>
    <row r="6686" spans="1:16" x14ac:dyDescent="0.3">
      <c r="A6686" s="3">
        <v>1.550022739939505E-2</v>
      </c>
      <c r="B6686">
        <f t="shared" si="1649"/>
        <v>0</v>
      </c>
      <c r="C6686" s="1">
        <f t="shared" si="1656"/>
        <v>3518437208883200</v>
      </c>
      <c r="D6686" s="1" t="str">
        <f t="shared" si="1650"/>
        <v>NO</v>
      </c>
      <c r="E6686">
        <f t="shared" si="1651"/>
        <v>524</v>
      </c>
      <c r="F6686">
        <f t="shared" si="1652"/>
        <v>239</v>
      </c>
      <c r="G6686" s="2">
        <f t="shared" si="1653"/>
        <v>0.45610687022900764</v>
      </c>
      <c r="H6686" s="1">
        <f t="shared" si="1644"/>
        <v>0</v>
      </c>
      <c r="I6686" s="1">
        <f t="shared" si="1645"/>
        <v>3518437208883200</v>
      </c>
      <c r="J6686" s="1">
        <f t="shared" si="1646"/>
        <v>5277655813324800</v>
      </c>
      <c r="K6686" s="1">
        <f t="shared" si="1647"/>
        <v>0</v>
      </c>
      <c r="L6686" s="1">
        <f t="shared" si="1648"/>
        <v>0</v>
      </c>
      <c r="M6686" s="1">
        <f t="shared" si="1657"/>
        <v>1.3126607502175328E+16</v>
      </c>
      <c r="N6686" s="1">
        <f t="shared" si="1654"/>
        <v>0</v>
      </c>
      <c r="O6686" s="1">
        <f t="shared" si="1655"/>
        <v>0</v>
      </c>
      <c r="P6686" s="1">
        <f t="shared" si="1658"/>
        <v>3.377699720527872E+17</v>
      </c>
    </row>
    <row r="6687" spans="1:16" x14ac:dyDescent="0.3">
      <c r="A6687" s="3">
        <v>0.3405918755049907</v>
      </c>
      <c r="B6687">
        <f t="shared" si="1649"/>
        <v>0</v>
      </c>
      <c r="C6687" s="1">
        <f t="shared" si="1656"/>
        <v>7036874417766400</v>
      </c>
      <c r="D6687" s="1" t="str">
        <f t="shared" si="1650"/>
        <v>NO</v>
      </c>
      <c r="E6687">
        <f t="shared" si="1651"/>
        <v>525</v>
      </c>
      <c r="F6687">
        <f t="shared" si="1652"/>
        <v>239</v>
      </c>
      <c r="G6687" s="2">
        <f t="shared" si="1653"/>
        <v>0.45523809523809522</v>
      </c>
      <c r="H6687" s="1">
        <f t="shared" si="1644"/>
        <v>0</v>
      </c>
      <c r="I6687" s="1">
        <f t="shared" si="1645"/>
        <v>7036874417766400</v>
      </c>
      <c r="J6687" s="1">
        <f t="shared" si="1646"/>
        <v>1.23145302310912E+16</v>
      </c>
      <c r="K6687" s="1">
        <f t="shared" si="1647"/>
        <v>0</v>
      </c>
      <c r="L6687" s="1">
        <f t="shared" si="1648"/>
        <v>0</v>
      </c>
      <c r="M6687" s="1">
        <f t="shared" si="1657"/>
        <v>6089733084408928</v>
      </c>
      <c r="N6687" s="1">
        <f t="shared" si="1654"/>
        <v>0</v>
      </c>
      <c r="O6687" s="1">
        <f t="shared" si="1655"/>
        <v>0</v>
      </c>
      <c r="P6687" s="1">
        <f t="shared" si="1658"/>
        <v>3.377699720527872E+17</v>
      </c>
    </row>
    <row r="6688" spans="1:16" x14ac:dyDescent="0.3">
      <c r="A6688" s="3">
        <v>0.94600586399490394</v>
      </c>
      <c r="B6688">
        <f t="shared" si="1649"/>
        <v>1</v>
      </c>
      <c r="C6688" s="1">
        <f t="shared" si="1656"/>
        <v>1.40737488355328E+16</v>
      </c>
      <c r="D6688" s="1" t="str">
        <f t="shared" si="1650"/>
        <v>NO</v>
      </c>
      <c r="E6688">
        <f t="shared" si="1651"/>
        <v>526</v>
      </c>
      <c r="F6688">
        <f t="shared" si="1652"/>
        <v>240</v>
      </c>
      <c r="G6688" s="2">
        <f t="shared" si="1653"/>
        <v>0.45627376425855515</v>
      </c>
      <c r="H6688" s="1">
        <f t="shared" si="1644"/>
        <v>9851624184872960</v>
      </c>
      <c r="I6688" s="1">
        <f t="shared" si="1645"/>
        <v>0</v>
      </c>
      <c r="J6688" s="1">
        <f t="shared" si="1646"/>
        <v>0</v>
      </c>
      <c r="K6688" s="1">
        <f t="shared" si="1647"/>
        <v>9851624184872960</v>
      </c>
      <c r="L6688" s="1">
        <f t="shared" si="1648"/>
        <v>9851624184872960</v>
      </c>
      <c r="M6688" s="1">
        <f t="shared" si="1657"/>
        <v>1.5941357269281888E+16</v>
      </c>
      <c r="N6688" s="1">
        <f t="shared" si="1654"/>
        <v>0</v>
      </c>
      <c r="O6688" s="1">
        <f t="shared" si="1655"/>
        <v>0</v>
      </c>
      <c r="P6688" s="1">
        <f t="shared" si="1658"/>
        <v>3.377699720527872E+17</v>
      </c>
    </row>
    <row r="6689" spans="1:16" x14ac:dyDescent="0.3">
      <c r="A6689" s="3">
        <v>0.39105047407944837</v>
      </c>
      <c r="B6689">
        <f t="shared" si="1649"/>
        <v>0</v>
      </c>
      <c r="C6689" s="1">
        <f t="shared" si="1656"/>
        <v>7036874417766400</v>
      </c>
      <c r="D6689" s="1" t="str">
        <f t="shared" si="1650"/>
        <v>NO</v>
      </c>
      <c r="E6689">
        <f t="shared" si="1651"/>
        <v>527</v>
      </c>
      <c r="F6689">
        <f t="shared" si="1652"/>
        <v>240</v>
      </c>
      <c r="G6689" s="2">
        <f t="shared" si="1653"/>
        <v>0.45540796963946867</v>
      </c>
      <c r="H6689" s="1">
        <f t="shared" si="1644"/>
        <v>0</v>
      </c>
      <c r="I6689" s="1">
        <f t="shared" si="1645"/>
        <v>7036874417766400</v>
      </c>
      <c r="J6689" s="1">
        <f t="shared" si="1646"/>
        <v>7036874417766400</v>
      </c>
      <c r="K6689" s="1">
        <f t="shared" si="1647"/>
        <v>0</v>
      </c>
      <c r="L6689" s="1">
        <f t="shared" si="1648"/>
        <v>0</v>
      </c>
      <c r="M6689" s="1">
        <f t="shared" si="1657"/>
        <v>8904482851515488</v>
      </c>
      <c r="N6689" s="1">
        <f t="shared" si="1654"/>
        <v>0</v>
      </c>
      <c r="O6689" s="1">
        <f t="shared" si="1655"/>
        <v>0</v>
      </c>
      <c r="P6689" s="1">
        <f t="shared" si="1658"/>
        <v>3.377699720527872E+17</v>
      </c>
    </row>
    <row r="6690" spans="1:16" x14ac:dyDescent="0.3">
      <c r="A6690" s="3">
        <v>0.10378609453333365</v>
      </c>
      <c r="B6690">
        <f t="shared" si="1649"/>
        <v>0</v>
      </c>
      <c r="C6690" s="1">
        <f t="shared" si="1656"/>
        <v>1.40737488355328E+16</v>
      </c>
      <c r="D6690" s="1" t="str">
        <f t="shared" si="1650"/>
        <v>NO</v>
      </c>
      <c r="E6690">
        <f t="shared" si="1651"/>
        <v>528</v>
      </c>
      <c r="F6690">
        <f t="shared" si="1652"/>
        <v>240</v>
      </c>
      <c r="G6690" s="2">
        <f t="shared" si="1653"/>
        <v>0.45454545454545453</v>
      </c>
      <c r="H6690" s="1">
        <f t="shared" si="1644"/>
        <v>0</v>
      </c>
      <c r="I6690" s="1">
        <f t="shared" si="1645"/>
        <v>1.40737488355328E+16</v>
      </c>
      <c r="J6690" s="1">
        <f t="shared" si="1646"/>
        <v>2.11106232532992E+16</v>
      </c>
      <c r="K6690" s="1">
        <f t="shared" si="1647"/>
        <v>0</v>
      </c>
      <c r="L6690" s="1">
        <f t="shared" si="1648"/>
        <v>0</v>
      </c>
      <c r="M6690" s="1">
        <f t="shared" si="1657"/>
        <v>-5169265984017312</v>
      </c>
      <c r="N6690" s="1">
        <f t="shared" si="1654"/>
        <v>0</v>
      </c>
      <c r="O6690" s="1">
        <f t="shared" si="1655"/>
        <v>0</v>
      </c>
      <c r="P6690" s="1">
        <f t="shared" si="1658"/>
        <v>3.377699720527872E+17</v>
      </c>
    </row>
    <row r="6691" spans="1:16" x14ac:dyDescent="0.3">
      <c r="A6691" s="3">
        <v>0.2322029128859624</v>
      </c>
      <c r="B6691">
        <f t="shared" si="1649"/>
        <v>0</v>
      </c>
      <c r="C6691" s="1">
        <f t="shared" si="1656"/>
        <v>2.81474976710656E+16</v>
      </c>
      <c r="D6691" s="1" t="str">
        <f t="shared" si="1650"/>
        <v>NO</v>
      </c>
      <c r="E6691">
        <f t="shared" si="1651"/>
        <v>529</v>
      </c>
      <c r="F6691">
        <f t="shared" si="1652"/>
        <v>240</v>
      </c>
      <c r="G6691" s="2">
        <f t="shared" si="1653"/>
        <v>0.45368620037807184</v>
      </c>
      <c r="H6691" s="1">
        <f t="shared" si="1644"/>
        <v>0</v>
      </c>
      <c r="I6691" s="1">
        <f t="shared" si="1645"/>
        <v>2.81474976710656E+16</v>
      </c>
      <c r="J6691" s="1">
        <f t="shared" si="1646"/>
        <v>4.92581209243648E+16</v>
      </c>
      <c r="K6691" s="1">
        <f t="shared" si="1647"/>
        <v>0</v>
      </c>
      <c r="L6691" s="1">
        <f t="shared" si="1648"/>
        <v>0</v>
      </c>
      <c r="M6691" s="1">
        <f t="shared" si="1657"/>
        <v>-3.3316763655082912E+16</v>
      </c>
      <c r="N6691" s="1">
        <f t="shared" si="1654"/>
        <v>0</v>
      </c>
      <c r="O6691" s="1">
        <f t="shared" si="1655"/>
        <v>0</v>
      </c>
      <c r="P6691" s="1">
        <f t="shared" si="1658"/>
        <v>3.377699720527872E+17</v>
      </c>
    </row>
    <row r="6692" spans="1:16" x14ac:dyDescent="0.3">
      <c r="A6692" s="3">
        <v>1.1856009853517757E-2</v>
      </c>
      <c r="B6692">
        <f t="shared" si="1649"/>
        <v>0</v>
      </c>
      <c r="C6692" s="1">
        <f t="shared" si="1656"/>
        <v>5.62949953421312E+16</v>
      </c>
      <c r="D6692" s="1" t="str">
        <f t="shared" si="1650"/>
        <v>NO</v>
      </c>
      <c r="E6692">
        <f t="shared" si="1651"/>
        <v>530</v>
      </c>
      <c r="F6692">
        <f t="shared" si="1652"/>
        <v>240</v>
      </c>
      <c r="G6692" s="2">
        <f t="shared" si="1653"/>
        <v>0.45283018867924529</v>
      </c>
      <c r="H6692" s="1">
        <f t="shared" si="1644"/>
        <v>0</v>
      </c>
      <c r="I6692" s="1">
        <f t="shared" si="1645"/>
        <v>5.62949953421312E+16</v>
      </c>
      <c r="J6692" s="1">
        <f t="shared" si="1646"/>
        <v>1.05553116266496E+17</v>
      </c>
      <c r="K6692" s="1">
        <f t="shared" si="1647"/>
        <v>0</v>
      </c>
      <c r="L6692" s="1">
        <f t="shared" si="1648"/>
        <v>0</v>
      </c>
      <c r="M6692" s="1">
        <f t="shared" si="1657"/>
        <v>-8.9611758997214112E+16</v>
      </c>
      <c r="N6692" s="1">
        <f t="shared" si="1654"/>
        <v>0</v>
      </c>
      <c r="O6692" s="1">
        <f t="shared" si="1655"/>
        <v>0</v>
      </c>
      <c r="P6692" s="1">
        <f t="shared" si="1658"/>
        <v>3.377699720527872E+17</v>
      </c>
    </row>
    <row r="6693" spans="1:16" x14ac:dyDescent="0.3">
      <c r="A6693" s="3">
        <v>0.70329282306792174</v>
      </c>
      <c r="B6693">
        <f t="shared" si="1649"/>
        <v>1</v>
      </c>
      <c r="C6693" s="1">
        <f t="shared" si="1656"/>
        <v>1.125899906842624E+17</v>
      </c>
      <c r="D6693" s="1" t="str">
        <f t="shared" si="1650"/>
        <v>NO</v>
      </c>
      <c r="E6693">
        <f t="shared" si="1651"/>
        <v>531</v>
      </c>
      <c r="F6693">
        <f t="shared" si="1652"/>
        <v>241</v>
      </c>
      <c r="G6693" s="2">
        <f t="shared" si="1653"/>
        <v>0.45386064030131829</v>
      </c>
      <c r="H6693" s="1">
        <f t="shared" si="1644"/>
        <v>7.881299347898368E+16</v>
      </c>
      <c r="I6693" s="1">
        <f t="shared" si="1645"/>
        <v>0</v>
      </c>
      <c r="J6693" s="1">
        <f t="shared" si="1646"/>
        <v>0</v>
      </c>
      <c r="K6693" s="1">
        <f t="shared" si="1647"/>
        <v>7.881299347898368E+16</v>
      </c>
      <c r="L6693" s="1">
        <f t="shared" si="1648"/>
        <v>7.881299347898368E+16</v>
      </c>
      <c r="M6693" s="1">
        <f t="shared" si="1657"/>
        <v>-1.0798765518230432E+16</v>
      </c>
      <c r="N6693" s="1">
        <f t="shared" si="1654"/>
        <v>0</v>
      </c>
      <c r="O6693" s="1">
        <f t="shared" si="1655"/>
        <v>0</v>
      </c>
      <c r="P6693" s="1">
        <f t="shared" si="1658"/>
        <v>3.377699720527872E+17</v>
      </c>
    </row>
    <row r="6694" spans="1:16" x14ac:dyDescent="0.3">
      <c r="A6694" s="3">
        <v>0.73287063632884275</v>
      </c>
      <c r="B6694">
        <f t="shared" si="1649"/>
        <v>1</v>
      </c>
      <c r="C6694" s="1">
        <f t="shared" si="1656"/>
        <v>5.62949953421312E+16</v>
      </c>
      <c r="D6694" s="1" t="str">
        <f t="shared" si="1650"/>
        <v>NO</v>
      </c>
      <c r="E6694">
        <f t="shared" si="1651"/>
        <v>532</v>
      </c>
      <c r="F6694">
        <f t="shared" si="1652"/>
        <v>242</v>
      </c>
      <c r="G6694" s="2">
        <f t="shared" si="1653"/>
        <v>0.45488721804511278</v>
      </c>
      <c r="H6694" s="1">
        <f t="shared" si="1644"/>
        <v>3.940649673949184E+16</v>
      </c>
      <c r="I6694" s="1">
        <f t="shared" si="1645"/>
        <v>0</v>
      </c>
      <c r="J6694" s="1">
        <f t="shared" si="1646"/>
        <v>0</v>
      </c>
      <c r="K6694" s="1">
        <f t="shared" si="1647"/>
        <v>3.940649673949184E+16</v>
      </c>
      <c r="L6694" s="1">
        <f t="shared" si="1648"/>
        <v>1.1821949021847552E+17</v>
      </c>
      <c r="M6694" s="1">
        <f t="shared" si="1657"/>
        <v>2.8607731221261408E+16</v>
      </c>
      <c r="N6694" s="1">
        <f t="shared" si="1654"/>
        <v>0</v>
      </c>
      <c r="O6694" s="1">
        <f t="shared" si="1655"/>
        <v>0</v>
      </c>
      <c r="P6694" s="1">
        <f t="shared" si="1658"/>
        <v>3.377699720527872E+17</v>
      </c>
    </row>
    <row r="6695" spans="1:16" x14ac:dyDescent="0.3">
      <c r="A6695" s="3">
        <v>0.61716799920077159</v>
      </c>
      <c r="B6695">
        <f t="shared" si="1649"/>
        <v>1</v>
      </c>
      <c r="C6695" s="1">
        <f t="shared" si="1656"/>
        <v>2.81474976710656E+16</v>
      </c>
      <c r="D6695" s="1" t="str">
        <f t="shared" si="1650"/>
        <v>NO</v>
      </c>
      <c r="E6695">
        <f t="shared" si="1651"/>
        <v>533</v>
      </c>
      <c r="F6695">
        <f t="shared" si="1652"/>
        <v>243</v>
      </c>
      <c r="G6695" s="2">
        <f t="shared" si="1653"/>
        <v>0.45590994371482174</v>
      </c>
      <c r="H6695" s="1">
        <f t="shared" si="1644"/>
        <v>1.970324836974592E+16</v>
      </c>
      <c r="I6695" s="1">
        <f t="shared" si="1645"/>
        <v>0</v>
      </c>
      <c r="J6695" s="1">
        <f t="shared" si="1646"/>
        <v>0</v>
      </c>
      <c r="K6695" s="1">
        <f t="shared" si="1647"/>
        <v>1.970324836974592E+16</v>
      </c>
      <c r="L6695" s="1">
        <f t="shared" si="1648"/>
        <v>1.3792273858822144E+17</v>
      </c>
      <c r="M6695" s="1">
        <f t="shared" si="1657"/>
        <v>4.8310979591007328E+16</v>
      </c>
      <c r="N6695" s="1">
        <f t="shared" si="1654"/>
        <v>0</v>
      </c>
      <c r="O6695" s="1">
        <f t="shared" si="1655"/>
        <v>0</v>
      </c>
      <c r="P6695" s="1">
        <f t="shared" si="1658"/>
        <v>3.377699720527872E+17</v>
      </c>
    </row>
    <row r="6696" spans="1:16" x14ac:dyDescent="0.3">
      <c r="A6696" s="3">
        <v>0.84852057814059589</v>
      </c>
      <c r="B6696">
        <f t="shared" si="1649"/>
        <v>1</v>
      </c>
      <c r="C6696" s="1">
        <f t="shared" si="1656"/>
        <v>1.40737488355328E+16</v>
      </c>
      <c r="D6696" s="1" t="str">
        <f t="shared" si="1650"/>
        <v>NO</v>
      </c>
      <c r="E6696">
        <f t="shared" si="1651"/>
        <v>534</v>
      </c>
      <c r="F6696">
        <f t="shared" si="1652"/>
        <v>244</v>
      </c>
      <c r="G6696" s="2">
        <f t="shared" si="1653"/>
        <v>0.45692883895131087</v>
      </c>
      <c r="H6696" s="1">
        <f t="shared" si="1644"/>
        <v>9851624184872960</v>
      </c>
      <c r="I6696" s="1">
        <f t="shared" si="1645"/>
        <v>0</v>
      </c>
      <c r="J6696" s="1">
        <f t="shared" si="1646"/>
        <v>0</v>
      </c>
      <c r="K6696" s="1">
        <f t="shared" si="1647"/>
        <v>9851624184872960</v>
      </c>
      <c r="L6696" s="1">
        <f t="shared" si="1648"/>
        <v>1.477743627730944E+17</v>
      </c>
      <c r="M6696" s="1">
        <f t="shared" si="1657"/>
        <v>5.8162603775880288E+16</v>
      </c>
      <c r="N6696" s="1">
        <f t="shared" si="1654"/>
        <v>0</v>
      </c>
      <c r="O6696" s="1">
        <f t="shared" si="1655"/>
        <v>0</v>
      </c>
      <c r="P6696" s="1">
        <f t="shared" si="1658"/>
        <v>3.377699720527872E+17</v>
      </c>
    </row>
    <row r="6697" spans="1:16" x14ac:dyDescent="0.3">
      <c r="A6697" s="3">
        <v>0.24141960262979101</v>
      </c>
      <c r="B6697">
        <f t="shared" si="1649"/>
        <v>0</v>
      </c>
      <c r="C6697" s="1">
        <f t="shared" si="1656"/>
        <v>7036874417766400</v>
      </c>
      <c r="D6697" s="1" t="str">
        <f t="shared" si="1650"/>
        <v>NO</v>
      </c>
      <c r="E6697">
        <f t="shared" si="1651"/>
        <v>535</v>
      </c>
      <c r="F6697">
        <f t="shared" si="1652"/>
        <v>244</v>
      </c>
      <c r="G6697" s="2">
        <f t="shared" si="1653"/>
        <v>0.45607476635514016</v>
      </c>
      <c r="H6697" s="1">
        <f t="shared" si="1644"/>
        <v>0</v>
      </c>
      <c r="I6697" s="1">
        <f t="shared" si="1645"/>
        <v>7036874417766400</v>
      </c>
      <c r="J6697" s="1">
        <f t="shared" si="1646"/>
        <v>7036874417766400</v>
      </c>
      <c r="K6697" s="1">
        <f t="shared" si="1647"/>
        <v>0</v>
      </c>
      <c r="L6697" s="1">
        <f t="shared" si="1648"/>
        <v>0</v>
      </c>
      <c r="M6697" s="1">
        <f t="shared" si="1657"/>
        <v>5.1125729358113888E+16</v>
      </c>
      <c r="N6697" s="1">
        <f t="shared" si="1654"/>
        <v>0</v>
      </c>
      <c r="O6697" s="1">
        <f t="shared" si="1655"/>
        <v>0</v>
      </c>
      <c r="P6697" s="1">
        <f t="shared" si="1658"/>
        <v>3.377699720527872E+17</v>
      </c>
    </row>
    <row r="6698" spans="1:16" x14ac:dyDescent="0.3">
      <c r="A6698" s="3">
        <v>3.7026209221155515E-2</v>
      </c>
      <c r="B6698">
        <f t="shared" si="1649"/>
        <v>0</v>
      </c>
      <c r="C6698" s="1">
        <f t="shared" si="1656"/>
        <v>1.40737488355328E+16</v>
      </c>
      <c r="D6698" s="1" t="str">
        <f t="shared" si="1650"/>
        <v>NO</v>
      </c>
      <c r="E6698">
        <f t="shared" si="1651"/>
        <v>536</v>
      </c>
      <c r="F6698">
        <f t="shared" si="1652"/>
        <v>244</v>
      </c>
      <c r="G6698" s="2">
        <f t="shared" si="1653"/>
        <v>0.45522388059701491</v>
      </c>
      <c r="H6698" s="1">
        <f t="shared" si="1644"/>
        <v>0</v>
      </c>
      <c r="I6698" s="1">
        <f t="shared" si="1645"/>
        <v>1.40737488355328E+16</v>
      </c>
      <c r="J6698" s="1">
        <f t="shared" si="1646"/>
        <v>2.11106232532992E+16</v>
      </c>
      <c r="K6698" s="1">
        <f t="shared" si="1647"/>
        <v>0</v>
      </c>
      <c r="L6698" s="1">
        <f t="shared" si="1648"/>
        <v>0</v>
      </c>
      <c r="M6698" s="1">
        <f t="shared" si="1657"/>
        <v>3.7051980522581088E+16</v>
      </c>
      <c r="N6698" s="1">
        <f t="shared" si="1654"/>
        <v>0</v>
      </c>
      <c r="O6698" s="1">
        <f t="shared" si="1655"/>
        <v>0</v>
      </c>
      <c r="P6698" s="1">
        <f t="shared" si="1658"/>
        <v>3.377699720527872E+17</v>
      </c>
    </row>
    <row r="6699" spans="1:16" x14ac:dyDescent="0.3">
      <c r="A6699" s="3">
        <v>0.84110428858478181</v>
      </c>
      <c r="B6699">
        <f t="shared" si="1649"/>
        <v>1</v>
      </c>
      <c r="C6699" s="1">
        <f t="shared" si="1656"/>
        <v>2.81474976710656E+16</v>
      </c>
      <c r="D6699" s="1" t="str">
        <f t="shared" si="1650"/>
        <v>NO</v>
      </c>
      <c r="E6699">
        <f t="shared" si="1651"/>
        <v>537</v>
      </c>
      <c r="F6699">
        <f t="shared" si="1652"/>
        <v>245</v>
      </c>
      <c r="G6699" s="2">
        <f t="shared" si="1653"/>
        <v>0.45623836126629425</v>
      </c>
      <c r="H6699" s="1">
        <f t="shared" si="1644"/>
        <v>1.970324836974592E+16</v>
      </c>
      <c r="I6699" s="1">
        <f t="shared" si="1645"/>
        <v>0</v>
      </c>
      <c r="J6699" s="1">
        <f t="shared" si="1646"/>
        <v>0</v>
      </c>
      <c r="K6699" s="1">
        <f t="shared" si="1647"/>
        <v>1.970324836974592E+16</v>
      </c>
      <c r="L6699" s="1">
        <f t="shared" si="1648"/>
        <v>1.970324836974592E+16</v>
      </c>
      <c r="M6699" s="1">
        <f t="shared" si="1657"/>
        <v>5.6755228892327008E+16</v>
      </c>
      <c r="N6699" s="1">
        <f t="shared" si="1654"/>
        <v>0</v>
      </c>
      <c r="O6699" s="1">
        <f t="shared" si="1655"/>
        <v>0</v>
      </c>
      <c r="P6699" s="1">
        <f t="shared" si="1658"/>
        <v>3.377699720527872E+17</v>
      </c>
    </row>
    <row r="6700" spans="1:16" x14ac:dyDescent="0.3">
      <c r="A6700" s="3">
        <v>1.8337493240832781E-2</v>
      </c>
      <c r="B6700">
        <f t="shared" si="1649"/>
        <v>0</v>
      </c>
      <c r="C6700" s="1">
        <f t="shared" si="1656"/>
        <v>1.40737488355328E+16</v>
      </c>
      <c r="D6700" s="1" t="str">
        <f t="shared" si="1650"/>
        <v>NO</v>
      </c>
      <c r="E6700">
        <f t="shared" si="1651"/>
        <v>538</v>
      </c>
      <c r="F6700">
        <f t="shared" si="1652"/>
        <v>245</v>
      </c>
      <c r="G6700" s="2">
        <f t="shared" si="1653"/>
        <v>0.45539033457249073</v>
      </c>
      <c r="H6700" s="1">
        <f t="shared" ref="H6700:H6763" si="1659">IF(B6700=1,C6700*0.7,0)</f>
        <v>0</v>
      </c>
      <c r="I6700" s="1">
        <f t="shared" ref="I6700:I6763" si="1660">IF(H6700=0,C6700,)</f>
        <v>1.40737488355328E+16</v>
      </c>
      <c r="J6700" s="1">
        <f t="shared" ref="J6700:J6763" si="1661">IF(I6700=0,0,J6699+I6700)</f>
        <v>1.40737488355328E+16</v>
      </c>
      <c r="K6700" s="1">
        <f t="shared" ref="K6700:K6763" si="1662">IF(H6700=0,,H6700)</f>
        <v>0</v>
      </c>
      <c r="L6700" s="1">
        <f t="shared" ref="L6700:L6763" si="1663">IF(K6700=0,0,L6699+K6700)</f>
        <v>0</v>
      </c>
      <c r="M6700" s="1">
        <f t="shared" si="1657"/>
        <v>4.2681480056794208E+16</v>
      </c>
      <c r="N6700" s="1">
        <f t="shared" si="1654"/>
        <v>0</v>
      </c>
      <c r="O6700" s="1">
        <f t="shared" si="1655"/>
        <v>0</v>
      </c>
      <c r="P6700" s="1">
        <f t="shared" si="1658"/>
        <v>3.377699720527872E+17</v>
      </c>
    </row>
    <row r="6701" spans="1:16" x14ac:dyDescent="0.3">
      <c r="A6701" s="3">
        <v>0.60911406594135842</v>
      </c>
      <c r="B6701">
        <f t="shared" si="1649"/>
        <v>1</v>
      </c>
      <c r="C6701" s="1">
        <f t="shared" si="1656"/>
        <v>2.81474976710656E+16</v>
      </c>
      <c r="D6701" s="1" t="str">
        <f t="shared" si="1650"/>
        <v>NO</v>
      </c>
      <c r="E6701">
        <f t="shared" si="1651"/>
        <v>539</v>
      </c>
      <c r="F6701">
        <f t="shared" si="1652"/>
        <v>246</v>
      </c>
      <c r="G6701" s="2">
        <f t="shared" si="1653"/>
        <v>0.45640074211502785</v>
      </c>
      <c r="H6701" s="1">
        <f t="shared" si="1659"/>
        <v>1.970324836974592E+16</v>
      </c>
      <c r="I6701" s="1">
        <f t="shared" si="1660"/>
        <v>0</v>
      </c>
      <c r="J6701" s="1">
        <f t="shared" si="1661"/>
        <v>0</v>
      </c>
      <c r="K6701" s="1">
        <f t="shared" si="1662"/>
        <v>1.970324836974592E+16</v>
      </c>
      <c r="L6701" s="1">
        <f t="shared" si="1663"/>
        <v>1.970324836974592E+16</v>
      </c>
      <c r="M6701" s="1">
        <f t="shared" si="1657"/>
        <v>6.2384728426540128E+16</v>
      </c>
      <c r="N6701" s="1">
        <f t="shared" si="1654"/>
        <v>0</v>
      </c>
      <c r="O6701" s="1">
        <f t="shared" si="1655"/>
        <v>0</v>
      </c>
      <c r="P6701" s="1">
        <f t="shared" si="1658"/>
        <v>3.377699720527872E+17</v>
      </c>
    </row>
    <row r="6702" spans="1:16" x14ac:dyDescent="0.3">
      <c r="A6702" s="3">
        <v>0.75188701406862268</v>
      </c>
      <c r="B6702">
        <f t="shared" si="1649"/>
        <v>1</v>
      </c>
      <c r="C6702" s="1">
        <f t="shared" si="1656"/>
        <v>1.40737488355328E+16</v>
      </c>
      <c r="D6702" s="1" t="str">
        <f t="shared" si="1650"/>
        <v>NO</v>
      </c>
      <c r="E6702">
        <f t="shared" si="1651"/>
        <v>540</v>
      </c>
      <c r="F6702">
        <f t="shared" si="1652"/>
        <v>247</v>
      </c>
      <c r="G6702" s="2">
        <f t="shared" si="1653"/>
        <v>0.45740740740740743</v>
      </c>
      <c r="H6702" s="1">
        <f t="shared" si="1659"/>
        <v>9851624184872960</v>
      </c>
      <c r="I6702" s="1">
        <f t="shared" si="1660"/>
        <v>0</v>
      </c>
      <c r="J6702" s="1">
        <f t="shared" si="1661"/>
        <v>0</v>
      </c>
      <c r="K6702" s="1">
        <f t="shared" si="1662"/>
        <v>9851624184872960</v>
      </c>
      <c r="L6702" s="1">
        <f t="shared" si="1663"/>
        <v>2.955487255461888E+16</v>
      </c>
      <c r="M6702" s="1">
        <f t="shared" si="1657"/>
        <v>7.2236352611413088E+16</v>
      </c>
      <c r="N6702" s="1">
        <f t="shared" si="1654"/>
        <v>0</v>
      </c>
      <c r="O6702" s="1">
        <f t="shared" si="1655"/>
        <v>0</v>
      </c>
      <c r="P6702" s="1">
        <f t="shared" si="1658"/>
        <v>3.377699720527872E+17</v>
      </c>
    </row>
    <row r="6703" spans="1:16" x14ac:dyDescent="0.3">
      <c r="A6703" s="3">
        <v>0.41001075831264877</v>
      </c>
      <c r="B6703">
        <f t="shared" si="1649"/>
        <v>0</v>
      </c>
      <c r="C6703" s="1">
        <f t="shared" si="1656"/>
        <v>7036874417766400</v>
      </c>
      <c r="D6703" s="1" t="str">
        <f t="shared" si="1650"/>
        <v>NO</v>
      </c>
      <c r="E6703">
        <f t="shared" si="1651"/>
        <v>541</v>
      </c>
      <c r="F6703">
        <f t="shared" si="1652"/>
        <v>247</v>
      </c>
      <c r="G6703" s="2">
        <f t="shared" si="1653"/>
        <v>0.45656192236598891</v>
      </c>
      <c r="H6703" s="1">
        <f t="shared" si="1659"/>
        <v>0</v>
      </c>
      <c r="I6703" s="1">
        <f t="shared" si="1660"/>
        <v>7036874417766400</v>
      </c>
      <c r="J6703" s="1">
        <f t="shared" si="1661"/>
        <v>7036874417766400</v>
      </c>
      <c r="K6703" s="1">
        <f t="shared" si="1662"/>
        <v>0</v>
      </c>
      <c r="L6703" s="1">
        <f t="shared" si="1663"/>
        <v>0</v>
      </c>
      <c r="M6703" s="1">
        <f t="shared" si="1657"/>
        <v>6.5199478193646688E+16</v>
      </c>
      <c r="N6703" s="1">
        <f t="shared" si="1654"/>
        <v>0</v>
      </c>
      <c r="O6703" s="1">
        <f t="shared" si="1655"/>
        <v>0</v>
      </c>
      <c r="P6703" s="1">
        <f t="shared" si="1658"/>
        <v>3.377699720527872E+17</v>
      </c>
    </row>
    <row r="6704" spans="1:16" x14ac:dyDescent="0.3">
      <c r="A6704" s="3">
        <v>0.8837698111522031</v>
      </c>
      <c r="B6704">
        <f t="shared" si="1649"/>
        <v>1</v>
      </c>
      <c r="C6704" s="1">
        <f t="shared" si="1656"/>
        <v>1.40737488355328E+16</v>
      </c>
      <c r="D6704" s="1" t="str">
        <f t="shared" si="1650"/>
        <v>NO</v>
      </c>
      <c r="E6704">
        <f t="shared" si="1651"/>
        <v>542</v>
      </c>
      <c r="F6704">
        <f t="shared" si="1652"/>
        <v>248</v>
      </c>
      <c r="G6704" s="2">
        <f t="shared" si="1653"/>
        <v>0.45756457564575648</v>
      </c>
      <c r="H6704" s="1">
        <f t="shared" si="1659"/>
        <v>9851624184872960</v>
      </c>
      <c r="I6704" s="1">
        <f t="shared" si="1660"/>
        <v>0</v>
      </c>
      <c r="J6704" s="1">
        <f t="shared" si="1661"/>
        <v>0</v>
      </c>
      <c r="K6704" s="1">
        <f t="shared" si="1662"/>
        <v>9851624184872960</v>
      </c>
      <c r="L6704" s="1">
        <f t="shared" si="1663"/>
        <v>9851624184872960</v>
      </c>
      <c r="M6704" s="1">
        <f t="shared" si="1657"/>
        <v>7.5051102378519648E+16</v>
      </c>
      <c r="N6704" s="1">
        <f t="shared" si="1654"/>
        <v>0</v>
      </c>
      <c r="O6704" s="1">
        <f t="shared" si="1655"/>
        <v>0</v>
      </c>
      <c r="P6704" s="1">
        <f t="shared" si="1658"/>
        <v>3.377699720527872E+17</v>
      </c>
    </row>
    <row r="6705" spans="1:16" x14ac:dyDescent="0.3">
      <c r="A6705" s="3">
        <v>0.52139200906848759</v>
      </c>
      <c r="B6705">
        <f t="shared" si="1649"/>
        <v>1</v>
      </c>
      <c r="C6705" s="1">
        <f t="shared" si="1656"/>
        <v>7036874417766400</v>
      </c>
      <c r="D6705" s="1" t="str">
        <f t="shared" si="1650"/>
        <v>NO</v>
      </c>
      <c r="E6705">
        <f t="shared" si="1651"/>
        <v>543</v>
      </c>
      <c r="F6705">
        <f t="shared" si="1652"/>
        <v>249</v>
      </c>
      <c r="G6705" s="2">
        <f t="shared" si="1653"/>
        <v>0.4585635359116022</v>
      </c>
      <c r="H6705" s="1">
        <f t="shared" si="1659"/>
        <v>4925812092436480</v>
      </c>
      <c r="I6705" s="1">
        <f t="shared" si="1660"/>
        <v>0</v>
      </c>
      <c r="J6705" s="1">
        <f t="shared" si="1661"/>
        <v>0</v>
      </c>
      <c r="K6705" s="1">
        <f t="shared" si="1662"/>
        <v>4925812092436480</v>
      </c>
      <c r="L6705" s="1">
        <f t="shared" si="1663"/>
        <v>1.477743627730944E+16</v>
      </c>
      <c r="M6705" s="1">
        <f t="shared" si="1657"/>
        <v>7.9976914470956128E+16</v>
      </c>
      <c r="N6705" s="1">
        <f t="shared" si="1654"/>
        <v>0</v>
      </c>
      <c r="O6705" s="1">
        <f t="shared" si="1655"/>
        <v>0</v>
      </c>
      <c r="P6705" s="1">
        <f t="shared" si="1658"/>
        <v>3.377699720527872E+17</v>
      </c>
    </row>
    <row r="6706" spans="1:16" x14ac:dyDescent="0.3">
      <c r="A6706" s="3">
        <v>0.53587495670682395</v>
      </c>
      <c r="B6706">
        <f t="shared" si="1649"/>
        <v>1</v>
      </c>
      <c r="C6706" s="1">
        <f t="shared" si="1656"/>
        <v>3518437208883200</v>
      </c>
      <c r="D6706" s="1" t="str">
        <f t="shared" si="1650"/>
        <v>NO</v>
      </c>
      <c r="E6706">
        <f t="shared" si="1651"/>
        <v>544</v>
      </c>
      <c r="F6706">
        <f t="shared" si="1652"/>
        <v>250</v>
      </c>
      <c r="G6706" s="2">
        <f t="shared" si="1653"/>
        <v>0.45955882352941174</v>
      </c>
      <c r="H6706" s="1">
        <f t="shared" si="1659"/>
        <v>2462906046218240</v>
      </c>
      <c r="I6706" s="1">
        <f t="shared" si="1660"/>
        <v>0</v>
      </c>
      <c r="J6706" s="1">
        <f t="shared" si="1661"/>
        <v>0</v>
      </c>
      <c r="K6706" s="1">
        <f t="shared" si="1662"/>
        <v>2462906046218240</v>
      </c>
      <c r="L6706" s="1">
        <f t="shared" si="1663"/>
        <v>1.724034232352768E+16</v>
      </c>
      <c r="M6706" s="1">
        <f t="shared" si="1657"/>
        <v>8.2439820517174368E+16</v>
      </c>
      <c r="N6706" s="1">
        <f t="shared" si="1654"/>
        <v>0</v>
      </c>
      <c r="O6706" s="1">
        <f t="shared" si="1655"/>
        <v>0</v>
      </c>
      <c r="P6706" s="1">
        <f t="shared" si="1658"/>
        <v>3.377699720527872E+17</v>
      </c>
    </row>
    <row r="6707" spans="1:16" x14ac:dyDescent="0.3">
      <c r="A6707" s="3">
        <v>0.2373719346387767</v>
      </c>
      <c r="B6707">
        <f t="shared" si="1649"/>
        <v>0</v>
      </c>
      <c r="C6707" s="1">
        <f t="shared" si="1656"/>
        <v>1759218604441600</v>
      </c>
      <c r="D6707" s="1" t="str">
        <f t="shared" si="1650"/>
        <v>NO</v>
      </c>
      <c r="E6707">
        <f t="shared" si="1651"/>
        <v>545</v>
      </c>
      <c r="F6707">
        <f t="shared" si="1652"/>
        <v>250</v>
      </c>
      <c r="G6707" s="2">
        <f t="shared" si="1653"/>
        <v>0.45871559633027525</v>
      </c>
      <c r="H6707" s="1">
        <f t="shared" si="1659"/>
        <v>0</v>
      </c>
      <c r="I6707" s="1">
        <f t="shared" si="1660"/>
        <v>1759218604441600</v>
      </c>
      <c r="J6707" s="1">
        <f t="shared" si="1661"/>
        <v>1759218604441600</v>
      </c>
      <c r="K6707" s="1">
        <f t="shared" si="1662"/>
        <v>0</v>
      </c>
      <c r="L6707" s="1">
        <f t="shared" si="1663"/>
        <v>0</v>
      </c>
      <c r="M6707" s="1">
        <f t="shared" si="1657"/>
        <v>8.0680601912732768E+16</v>
      </c>
      <c r="N6707" s="1">
        <f t="shared" si="1654"/>
        <v>0</v>
      </c>
      <c r="O6707" s="1">
        <f t="shared" si="1655"/>
        <v>0</v>
      </c>
      <c r="P6707" s="1">
        <f t="shared" si="1658"/>
        <v>3.377699720527872E+17</v>
      </c>
    </row>
    <row r="6708" spans="1:16" x14ac:dyDescent="0.3">
      <c r="A6708" s="3">
        <v>0.57975960302989815</v>
      </c>
      <c r="B6708">
        <f t="shared" si="1649"/>
        <v>1</v>
      </c>
      <c r="C6708" s="1">
        <f t="shared" si="1656"/>
        <v>3518437208883200</v>
      </c>
      <c r="D6708" s="1" t="str">
        <f t="shared" si="1650"/>
        <v>NO</v>
      </c>
      <c r="E6708">
        <f t="shared" si="1651"/>
        <v>546</v>
      </c>
      <c r="F6708">
        <f t="shared" si="1652"/>
        <v>251</v>
      </c>
      <c r="G6708" s="2">
        <f t="shared" si="1653"/>
        <v>0.45970695970695968</v>
      </c>
      <c r="H6708" s="1">
        <f t="shared" si="1659"/>
        <v>2462906046218240</v>
      </c>
      <c r="I6708" s="1">
        <f t="shared" si="1660"/>
        <v>0</v>
      </c>
      <c r="J6708" s="1">
        <f t="shared" si="1661"/>
        <v>0</v>
      </c>
      <c r="K6708" s="1">
        <f t="shared" si="1662"/>
        <v>2462906046218240</v>
      </c>
      <c r="L6708" s="1">
        <f t="shared" si="1663"/>
        <v>2462906046218240</v>
      </c>
      <c r="M6708" s="1">
        <f t="shared" si="1657"/>
        <v>8.3143507958951008E+16</v>
      </c>
      <c r="N6708" s="1">
        <f t="shared" si="1654"/>
        <v>0</v>
      </c>
      <c r="O6708" s="1">
        <f t="shared" si="1655"/>
        <v>0</v>
      </c>
      <c r="P6708" s="1">
        <f t="shared" si="1658"/>
        <v>3.377699720527872E+17</v>
      </c>
    </row>
    <row r="6709" spans="1:16" x14ac:dyDescent="0.3">
      <c r="A6709" s="3">
        <v>0.92653396891163797</v>
      </c>
      <c r="B6709">
        <f t="shared" si="1649"/>
        <v>1</v>
      </c>
      <c r="C6709" s="1">
        <f t="shared" si="1656"/>
        <v>1759218604441600</v>
      </c>
      <c r="D6709" s="1" t="str">
        <f t="shared" si="1650"/>
        <v>NO</v>
      </c>
      <c r="E6709">
        <f t="shared" si="1651"/>
        <v>547</v>
      </c>
      <c r="F6709">
        <f t="shared" si="1652"/>
        <v>252</v>
      </c>
      <c r="G6709" s="2">
        <f t="shared" si="1653"/>
        <v>0.46069469835466181</v>
      </c>
      <c r="H6709" s="1">
        <f t="shared" si="1659"/>
        <v>1231453023109120</v>
      </c>
      <c r="I6709" s="1">
        <f t="shared" si="1660"/>
        <v>0</v>
      </c>
      <c r="J6709" s="1">
        <f t="shared" si="1661"/>
        <v>0</v>
      </c>
      <c r="K6709" s="1">
        <f t="shared" si="1662"/>
        <v>1231453023109120</v>
      </c>
      <c r="L6709" s="1">
        <f t="shared" si="1663"/>
        <v>3694359069327360</v>
      </c>
      <c r="M6709" s="1">
        <f t="shared" si="1657"/>
        <v>8.4374960982060128E+16</v>
      </c>
      <c r="N6709" s="1">
        <f t="shared" si="1654"/>
        <v>0</v>
      </c>
      <c r="O6709" s="1">
        <f t="shared" si="1655"/>
        <v>0</v>
      </c>
      <c r="P6709" s="1">
        <f t="shared" si="1658"/>
        <v>3.377699720527872E+17</v>
      </c>
    </row>
    <row r="6710" spans="1:16" x14ac:dyDescent="0.3">
      <c r="A6710" s="3">
        <v>0.83718010356223838</v>
      </c>
      <c r="B6710">
        <f t="shared" si="1649"/>
        <v>1</v>
      </c>
      <c r="C6710" s="1">
        <f t="shared" si="1656"/>
        <v>879609302220800</v>
      </c>
      <c r="D6710" s="1" t="str">
        <f t="shared" si="1650"/>
        <v>NO</v>
      </c>
      <c r="E6710">
        <f t="shared" si="1651"/>
        <v>548</v>
      </c>
      <c r="F6710">
        <f t="shared" si="1652"/>
        <v>253</v>
      </c>
      <c r="G6710" s="2">
        <f t="shared" si="1653"/>
        <v>0.46167883211678834</v>
      </c>
      <c r="H6710" s="1">
        <f t="shared" si="1659"/>
        <v>615726511554560</v>
      </c>
      <c r="I6710" s="1">
        <f t="shared" si="1660"/>
        <v>0</v>
      </c>
      <c r="J6710" s="1">
        <f t="shared" si="1661"/>
        <v>0</v>
      </c>
      <c r="K6710" s="1">
        <f t="shared" si="1662"/>
        <v>615726511554560</v>
      </c>
      <c r="L6710" s="1">
        <f t="shared" si="1663"/>
        <v>4310085580881920</v>
      </c>
      <c r="M6710" s="1">
        <f t="shared" si="1657"/>
        <v>8.4990687493614688E+16</v>
      </c>
      <c r="N6710" s="1">
        <f t="shared" si="1654"/>
        <v>0</v>
      </c>
      <c r="O6710" s="1">
        <f t="shared" si="1655"/>
        <v>0</v>
      </c>
      <c r="P6710" s="1">
        <f t="shared" si="1658"/>
        <v>3.377699720527872E+17</v>
      </c>
    </row>
    <row r="6711" spans="1:16" x14ac:dyDescent="0.3">
      <c r="A6711" s="3">
        <v>0.72718938029376123</v>
      </c>
      <c r="B6711">
        <f t="shared" si="1649"/>
        <v>1</v>
      </c>
      <c r="C6711" s="1">
        <f t="shared" si="1656"/>
        <v>439804651110400</v>
      </c>
      <c r="D6711" s="1" t="str">
        <f t="shared" si="1650"/>
        <v>NO</v>
      </c>
      <c r="E6711">
        <f t="shared" si="1651"/>
        <v>549</v>
      </c>
      <c r="F6711">
        <f t="shared" si="1652"/>
        <v>254</v>
      </c>
      <c r="G6711" s="2">
        <f t="shared" si="1653"/>
        <v>0.46265938069216755</v>
      </c>
      <c r="H6711" s="1">
        <f t="shared" si="1659"/>
        <v>307863255777280</v>
      </c>
      <c r="I6711" s="1">
        <f t="shared" si="1660"/>
        <v>0</v>
      </c>
      <c r="J6711" s="1">
        <f t="shared" si="1661"/>
        <v>0</v>
      </c>
      <c r="K6711" s="1">
        <f t="shared" si="1662"/>
        <v>307863255777280</v>
      </c>
      <c r="L6711" s="1">
        <f t="shared" si="1663"/>
        <v>4617948836659200</v>
      </c>
      <c r="M6711" s="1">
        <f t="shared" si="1657"/>
        <v>8.5298550749391968E+16</v>
      </c>
      <c r="N6711" s="1">
        <f t="shared" si="1654"/>
        <v>0</v>
      </c>
      <c r="O6711" s="1">
        <f t="shared" si="1655"/>
        <v>0</v>
      </c>
      <c r="P6711" s="1">
        <f t="shared" si="1658"/>
        <v>3.377699720527872E+17</v>
      </c>
    </row>
    <row r="6712" spans="1:16" x14ac:dyDescent="0.3">
      <c r="A6712" s="3">
        <v>0.68761282077686758</v>
      </c>
      <c r="B6712">
        <f t="shared" si="1649"/>
        <v>1</v>
      </c>
      <c r="C6712" s="1">
        <f t="shared" si="1656"/>
        <v>219902325555200</v>
      </c>
      <c r="D6712" s="1" t="str">
        <f t="shared" si="1650"/>
        <v>NO</v>
      </c>
      <c r="E6712">
        <f t="shared" si="1651"/>
        <v>550</v>
      </c>
      <c r="F6712">
        <f t="shared" si="1652"/>
        <v>255</v>
      </c>
      <c r="G6712" s="2">
        <f t="shared" si="1653"/>
        <v>0.46363636363636362</v>
      </c>
      <c r="H6712" s="1">
        <f t="shared" si="1659"/>
        <v>153931627888640</v>
      </c>
      <c r="I6712" s="1">
        <f t="shared" si="1660"/>
        <v>0</v>
      </c>
      <c r="J6712" s="1">
        <f t="shared" si="1661"/>
        <v>0</v>
      </c>
      <c r="K6712" s="1">
        <f t="shared" si="1662"/>
        <v>153931627888640</v>
      </c>
      <c r="L6712" s="1">
        <f t="shared" si="1663"/>
        <v>4771880464547840</v>
      </c>
      <c r="M6712" s="1">
        <f t="shared" si="1657"/>
        <v>8.5452482377280608E+16</v>
      </c>
      <c r="N6712" s="1">
        <f t="shared" si="1654"/>
        <v>0</v>
      </c>
      <c r="O6712" s="1">
        <f t="shared" si="1655"/>
        <v>0</v>
      </c>
      <c r="P6712" s="1">
        <f t="shared" si="1658"/>
        <v>3.377699720527872E+17</v>
      </c>
    </row>
    <row r="6713" spans="1:16" x14ac:dyDescent="0.3">
      <c r="A6713" s="3">
        <v>3.2586669894498432E-2</v>
      </c>
      <c r="B6713">
        <f t="shared" si="1649"/>
        <v>0</v>
      </c>
      <c r="C6713" s="1">
        <f t="shared" si="1656"/>
        <v>109951162777600</v>
      </c>
      <c r="D6713" s="1" t="str">
        <f t="shared" si="1650"/>
        <v>NO</v>
      </c>
      <c r="E6713">
        <f t="shared" si="1651"/>
        <v>551</v>
      </c>
      <c r="F6713">
        <f t="shared" si="1652"/>
        <v>255</v>
      </c>
      <c r="G6713" s="2">
        <f t="shared" si="1653"/>
        <v>0.4627949183303085</v>
      </c>
      <c r="H6713" s="1">
        <f t="shared" si="1659"/>
        <v>0</v>
      </c>
      <c r="I6713" s="1">
        <f t="shared" si="1660"/>
        <v>109951162777600</v>
      </c>
      <c r="J6713" s="1">
        <f t="shared" si="1661"/>
        <v>109951162777600</v>
      </c>
      <c r="K6713" s="1">
        <f t="shared" si="1662"/>
        <v>0</v>
      </c>
      <c r="L6713" s="1">
        <f t="shared" si="1663"/>
        <v>0</v>
      </c>
      <c r="M6713" s="1">
        <f t="shared" si="1657"/>
        <v>8.5342531214503008E+16</v>
      </c>
      <c r="N6713" s="1">
        <f t="shared" si="1654"/>
        <v>0</v>
      </c>
      <c r="O6713" s="1">
        <f t="shared" si="1655"/>
        <v>0</v>
      </c>
      <c r="P6713" s="1">
        <f t="shared" si="1658"/>
        <v>3.377699720527872E+17</v>
      </c>
    </row>
    <row r="6714" spans="1:16" x14ac:dyDescent="0.3">
      <c r="A6714" s="3">
        <v>0.92851026668229319</v>
      </c>
      <c r="B6714">
        <f t="shared" si="1649"/>
        <v>1</v>
      </c>
      <c r="C6714" s="1">
        <f t="shared" si="1656"/>
        <v>219902325555200</v>
      </c>
      <c r="D6714" s="1" t="str">
        <f t="shared" si="1650"/>
        <v>NO</v>
      </c>
      <c r="E6714">
        <f t="shared" si="1651"/>
        <v>552</v>
      </c>
      <c r="F6714">
        <f t="shared" si="1652"/>
        <v>256</v>
      </c>
      <c r="G6714" s="2">
        <f t="shared" si="1653"/>
        <v>0.46376811594202899</v>
      </c>
      <c r="H6714" s="1">
        <f t="shared" si="1659"/>
        <v>153931627888640</v>
      </c>
      <c r="I6714" s="1">
        <f t="shared" si="1660"/>
        <v>0</v>
      </c>
      <c r="J6714" s="1">
        <f t="shared" si="1661"/>
        <v>0</v>
      </c>
      <c r="K6714" s="1">
        <f t="shared" si="1662"/>
        <v>153931627888640</v>
      </c>
      <c r="L6714" s="1">
        <f t="shared" si="1663"/>
        <v>153931627888640</v>
      </c>
      <c r="M6714" s="1">
        <f t="shared" si="1657"/>
        <v>8.5496462842391648E+16</v>
      </c>
      <c r="N6714" s="1">
        <f t="shared" si="1654"/>
        <v>0</v>
      </c>
      <c r="O6714" s="1">
        <f t="shared" si="1655"/>
        <v>0</v>
      </c>
      <c r="P6714" s="1">
        <f t="shared" si="1658"/>
        <v>3.377699720527872E+17</v>
      </c>
    </row>
    <row r="6715" spans="1:16" x14ac:dyDescent="0.3">
      <c r="A6715" s="3">
        <v>0.22127345346880078</v>
      </c>
      <c r="B6715">
        <f t="shared" si="1649"/>
        <v>0</v>
      </c>
      <c r="C6715" s="1">
        <f t="shared" si="1656"/>
        <v>109951162777600</v>
      </c>
      <c r="D6715" s="1" t="str">
        <f t="shared" si="1650"/>
        <v>NO</v>
      </c>
      <c r="E6715">
        <f t="shared" si="1651"/>
        <v>553</v>
      </c>
      <c r="F6715">
        <f t="shared" si="1652"/>
        <v>256</v>
      </c>
      <c r="G6715" s="2">
        <f t="shared" si="1653"/>
        <v>0.46292947558770342</v>
      </c>
      <c r="H6715" s="1">
        <f t="shared" si="1659"/>
        <v>0</v>
      </c>
      <c r="I6715" s="1">
        <f t="shared" si="1660"/>
        <v>109951162777600</v>
      </c>
      <c r="J6715" s="1">
        <f t="shared" si="1661"/>
        <v>109951162777600</v>
      </c>
      <c r="K6715" s="1">
        <f t="shared" si="1662"/>
        <v>0</v>
      </c>
      <c r="L6715" s="1">
        <f t="shared" si="1663"/>
        <v>0</v>
      </c>
      <c r="M6715" s="1">
        <f t="shared" si="1657"/>
        <v>8.5386511679614048E+16</v>
      </c>
      <c r="N6715" s="1">
        <f t="shared" si="1654"/>
        <v>0</v>
      </c>
      <c r="O6715" s="1">
        <f t="shared" si="1655"/>
        <v>0</v>
      </c>
      <c r="P6715" s="1">
        <f t="shared" si="1658"/>
        <v>3.377699720527872E+17</v>
      </c>
    </row>
    <row r="6716" spans="1:16" x14ac:dyDescent="0.3">
      <c r="A6716" s="3">
        <v>0.39423962916517974</v>
      </c>
      <c r="B6716">
        <f t="shared" si="1649"/>
        <v>0</v>
      </c>
      <c r="C6716" s="1">
        <f t="shared" si="1656"/>
        <v>219902325555200</v>
      </c>
      <c r="D6716" s="1" t="str">
        <f t="shared" si="1650"/>
        <v>NO</v>
      </c>
      <c r="E6716">
        <f t="shared" si="1651"/>
        <v>554</v>
      </c>
      <c r="F6716">
        <f t="shared" si="1652"/>
        <v>256</v>
      </c>
      <c r="G6716" s="2">
        <f t="shared" si="1653"/>
        <v>0.46209386281588449</v>
      </c>
      <c r="H6716" s="1">
        <f t="shared" si="1659"/>
        <v>0</v>
      </c>
      <c r="I6716" s="1">
        <f t="shared" si="1660"/>
        <v>219902325555200</v>
      </c>
      <c r="J6716" s="1">
        <f t="shared" si="1661"/>
        <v>329853488332800</v>
      </c>
      <c r="K6716" s="1">
        <f t="shared" si="1662"/>
        <v>0</v>
      </c>
      <c r="L6716" s="1">
        <f t="shared" si="1663"/>
        <v>0</v>
      </c>
      <c r="M6716" s="1">
        <f t="shared" si="1657"/>
        <v>8.5166609354058848E+16</v>
      </c>
      <c r="N6716" s="1">
        <f t="shared" si="1654"/>
        <v>0</v>
      </c>
      <c r="O6716" s="1">
        <f t="shared" si="1655"/>
        <v>0</v>
      </c>
      <c r="P6716" s="1">
        <f t="shared" si="1658"/>
        <v>3.377699720527872E+17</v>
      </c>
    </row>
    <row r="6717" spans="1:16" x14ac:dyDescent="0.3">
      <c r="A6717" s="3">
        <v>0.92895090079984877</v>
      </c>
      <c r="B6717">
        <f t="shared" si="1649"/>
        <v>1</v>
      </c>
      <c r="C6717" s="1">
        <f t="shared" si="1656"/>
        <v>439804651110400</v>
      </c>
      <c r="D6717" s="1" t="str">
        <f t="shared" si="1650"/>
        <v>NO</v>
      </c>
      <c r="E6717">
        <f t="shared" si="1651"/>
        <v>555</v>
      </c>
      <c r="F6717">
        <f t="shared" si="1652"/>
        <v>257</v>
      </c>
      <c r="G6717" s="2">
        <f t="shared" si="1653"/>
        <v>0.46306306306306305</v>
      </c>
      <c r="H6717" s="1">
        <f t="shared" si="1659"/>
        <v>307863255777280</v>
      </c>
      <c r="I6717" s="1">
        <f t="shared" si="1660"/>
        <v>0</v>
      </c>
      <c r="J6717" s="1">
        <f t="shared" si="1661"/>
        <v>0</v>
      </c>
      <c r="K6717" s="1">
        <f t="shared" si="1662"/>
        <v>307863255777280</v>
      </c>
      <c r="L6717" s="1">
        <f t="shared" si="1663"/>
        <v>307863255777280</v>
      </c>
      <c r="M6717" s="1">
        <f t="shared" si="1657"/>
        <v>8.5474472609836128E+16</v>
      </c>
      <c r="N6717" s="1">
        <f t="shared" si="1654"/>
        <v>0</v>
      </c>
      <c r="O6717" s="1">
        <f t="shared" si="1655"/>
        <v>0</v>
      </c>
      <c r="P6717" s="1">
        <f t="shared" si="1658"/>
        <v>3.377699720527872E+17</v>
      </c>
    </row>
    <row r="6718" spans="1:16" x14ac:dyDescent="0.3">
      <c r="A6718" s="3">
        <v>0.51579803098739274</v>
      </c>
      <c r="B6718">
        <f t="shared" si="1649"/>
        <v>1</v>
      </c>
      <c r="C6718" s="1">
        <f t="shared" si="1656"/>
        <v>219902325555200</v>
      </c>
      <c r="D6718" s="1" t="str">
        <f t="shared" si="1650"/>
        <v>NO</v>
      </c>
      <c r="E6718">
        <f t="shared" si="1651"/>
        <v>556</v>
      </c>
      <c r="F6718">
        <f t="shared" si="1652"/>
        <v>258</v>
      </c>
      <c r="G6718" s="2">
        <f t="shared" si="1653"/>
        <v>0.46402877697841727</v>
      </c>
      <c r="H6718" s="1">
        <f t="shared" si="1659"/>
        <v>153931627888640</v>
      </c>
      <c r="I6718" s="1">
        <f t="shared" si="1660"/>
        <v>0</v>
      </c>
      <c r="J6718" s="1">
        <f t="shared" si="1661"/>
        <v>0</v>
      </c>
      <c r="K6718" s="1">
        <f t="shared" si="1662"/>
        <v>153931627888640</v>
      </c>
      <c r="L6718" s="1">
        <f t="shared" si="1663"/>
        <v>461794883665920</v>
      </c>
      <c r="M6718" s="1">
        <f t="shared" si="1657"/>
        <v>8.5628404237724768E+16</v>
      </c>
      <c r="N6718" s="1">
        <f t="shared" si="1654"/>
        <v>0</v>
      </c>
      <c r="O6718" s="1">
        <f t="shared" si="1655"/>
        <v>0</v>
      </c>
      <c r="P6718" s="1">
        <f t="shared" si="1658"/>
        <v>3.377699720527872E+17</v>
      </c>
    </row>
    <row r="6719" spans="1:16" x14ac:dyDescent="0.3">
      <c r="A6719" s="3">
        <v>0.22530652111516414</v>
      </c>
      <c r="B6719">
        <f t="shared" si="1649"/>
        <v>0</v>
      </c>
      <c r="C6719" s="1">
        <f t="shared" si="1656"/>
        <v>109951162777600</v>
      </c>
      <c r="D6719" s="1" t="str">
        <f t="shared" si="1650"/>
        <v>NO</v>
      </c>
      <c r="E6719">
        <f t="shared" si="1651"/>
        <v>557</v>
      </c>
      <c r="F6719">
        <f t="shared" si="1652"/>
        <v>258</v>
      </c>
      <c r="G6719" s="2">
        <f t="shared" si="1653"/>
        <v>0.46319569120287252</v>
      </c>
      <c r="H6719" s="1">
        <f t="shared" si="1659"/>
        <v>0</v>
      </c>
      <c r="I6719" s="1">
        <f t="shared" si="1660"/>
        <v>109951162777600</v>
      </c>
      <c r="J6719" s="1">
        <f t="shared" si="1661"/>
        <v>109951162777600</v>
      </c>
      <c r="K6719" s="1">
        <f t="shared" si="1662"/>
        <v>0</v>
      </c>
      <c r="L6719" s="1">
        <f t="shared" si="1663"/>
        <v>0</v>
      </c>
      <c r="M6719" s="1">
        <f t="shared" si="1657"/>
        <v>8.5518453074947168E+16</v>
      </c>
      <c r="N6719" s="1">
        <f t="shared" si="1654"/>
        <v>0</v>
      </c>
      <c r="O6719" s="1">
        <f t="shared" si="1655"/>
        <v>0</v>
      </c>
      <c r="P6719" s="1">
        <f t="shared" si="1658"/>
        <v>3.377699720527872E+17</v>
      </c>
    </row>
    <row r="6720" spans="1:16" x14ac:dyDescent="0.3">
      <c r="A6720" s="3">
        <v>0.50851405399784255</v>
      </c>
      <c r="B6720">
        <f t="shared" si="1649"/>
        <v>1</v>
      </c>
      <c r="C6720" s="1">
        <f t="shared" si="1656"/>
        <v>219902325555200</v>
      </c>
      <c r="D6720" s="1" t="str">
        <f t="shared" si="1650"/>
        <v>NO</v>
      </c>
      <c r="E6720">
        <f t="shared" si="1651"/>
        <v>558</v>
      </c>
      <c r="F6720">
        <f t="shared" si="1652"/>
        <v>259</v>
      </c>
      <c r="G6720" s="2">
        <f t="shared" si="1653"/>
        <v>0.46415770609318996</v>
      </c>
      <c r="H6720" s="1">
        <f t="shared" si="1659"/>
        <v>153931627888640</v>
      </c>
      <c r="I6720" s="1">
        <f t="shared" si="1660"/>
        <v>0</v>
      </c>
      <c r="J6720" s="1">
        <f t="shared" si="1661"/>
        <v>0</v>
      </c>
      <c r="K6720" s="1">
        <f t="shared" si="1662"/>
        <v>153931627888640</v>
      </c>
      <c r="L6720" s="1">
        <f t="shared" si="1663"/>
        <v>153931627888640</v>
      </c>
      <c r="M6720" s="1">
        <f t="shared" si="1657"/>
        <v>8.5672384702835808E+16</v>
      </c>
      <c r="N6720" s="1">
        <f t="shared" si="1654"/>
        <v>0</v>
      </c>
      <c r="O6720" s="1">
        <f t="shared" si="1655"/>
        <v>0</v>
      </c>
      <c r="P6720" s="1">
        <f t="shared" si="1658"/>
        <v>3.377699720527872E+17</v>
      </c>
    </row>
    <row r="6721" spans="1:16" x14ac:dyDescent="0.3">
      <c r="A6721" s="3">
        <v>3.4569727613578016E-2</v>
      </c>
      <c r="B6721">
        <f t="shared" si="1649"/>
        <v>0</v>
      </c>
      <c r="C6721" s="1">
        <f t="shared" si="1656"/>
        <v>109951162777600</v>
      </c>
      <c r="D6721" s="1" t="str">
        <f t="shared" si="1650"/>
        <v>NO</v>
      </c>
      <c r="E6721">
        <f t="shared" si="1651"/>
        <v>559</v>
      </c>
      <c r="F6721">
        <f t="shared" si="1652"/>
        <v>259</v>
      </c>
      <c r="G6721" s="2">
        <f t="shared" si="1653"/>
        <v>0.46332737030411447</v>
      </c>
      <c r="H6721" s="1">
        <f t="shared" si="1659"/>
        <v>0</v>
      </c>
      <c r="I6721" s="1">
        <f t="shared" si="1660"/>
        <v>109951162777600</v>
      </c>
      <c r="J6721" s="1">
        <f t="shared" si="1661"/>
        <v>109951162777600</v>
      </c>
      <c r="K6721" s="1">
        <f t="shared" si="1662"/>
        <v>0</v>
      </c>
      <c r="L6721" s="1">
        <f t="shared" si="1663"/>
        <v>0</v>
      </c>
      <c r="M6721" s="1">
        <f t="shared" si="1657"/>
        <v>8.5562433540058208E+16</v>
      </c>
      <c r="N6721" s="1">
        <f t="shared" si="1654"/>
        <v>0</v>
      </c>
      <c r="O6721" s="1">
        <f t="shared" si="1655"/>
        <v>0</v>
      </c>
      <c r="P6721" s="1">
        <f t="shared" si="1658"/>
        <v>3.377699720527872E+17</v>
      </c>
    </row>
    <row r="6722" spans="1:16" x14ac:dyDescent="0.3">
      <c r="A6722" s="3">
        <v>0.21416446906323883</v>
      </c>
      <c r="B6722">
        <f t="shared" si="1649"/>
        <v>0</v>
      </c>
      <c r="C6722" s="1">
        <f t="shared" si="1656"/>
        <v>219902325555200</v>
      </c>
      <c r="D6722" s="1" t="str">
        <f t="shared" si="1650"/>
        <v>NO</v>
      </c>
      <c r="E6722">
        <f t="shared" si="1651"/>
        <v>560</v>
      </c>
      <c r="F6722">
        <f t="shared" si="1652"/>
        <v>259</v>
      </c>
      <c r="G6722" s="2">
        <f t="shared" si="1653"/>
        <v>0.46250000000000002</v>
      </c>
      <c r="H6722" s="1">
        <f t="shared" si="1659"/>
        <v>0</v>
      </c>
      <c r="I6722" s="1">
        <f t="shared" si="1660"/>
        <v>219902325555200</v>
      </c>
      <c r="J6722" s="1">
        <f t="shared" si="1661"/>
        <v>329853488332800</v>
      </c>
      <c r="K6722" s="1">
        <f t="shared" si="1662"/>
        <v>0</v>
      </c>
      <c r="L6722" s="1">
        <f t="shared" si="1663"/>
        <v>0</v>
      </c>
      <c r="M6722" s="1">
        <f t="shared" si="1657"/>
        <v>8.5342531214503008E+16</v>
      </c>
      <c r="N6722" s="1">
        <f t="shared" si="1654"/>
        <v>0</v>
      </c>
      <c r="O6722" s="1">
        <f t="shared" si="1655"/>
        <v>0</v>
      </c>
      <c r="P6722" s="1">
        <f t="shared" si="1658"/>
        <v>3.377699720527872E+17</v>
      </c>
    </row>
    <row r="6723" spans="1:16" x14ac:dyDescent="0.3">
      <c r="A6723" s="3">
        <v>0.64198916450511401</v>
      </c>
      <c r="B6723">
        <f t="shared" si="1649"/>
        <v>1</v>
      </c>
      <c r="C6723" s="1">
        <f t="shared" si="1656"/>
        <v>439804651110400</v>
      </c>
      <c r="D6723" s="1" t="str">
        <f t="shared" si="1650"/>
        <v>NO</v>
      </c>
      <c r="E6723">
        <f t="shared" si="1651"/>
        <v>561</v>
      </c>
      <c r="F6723">
        <f t="shared" si="1652"/>
        <v>260</v>
      </c>
      <c r="G6723" s="2">
        <f t="shared" si="1653"/>
        <v>0.46345811051693403</v>
      </c>
      <c r="H6723" s="1">
        <f t="shared" si="1659"/>
        <v>307863255777280</v>
      </c>
      <c r="I6723" s="1">
        <f t="shared" si="1660"/>
        <v>0</v>
      </c>
      <c r="J6723" s="1">
        <f t="shared" si="1661"/>
        <v>0</v>
      </c>
      <c r="K6723" s="1">
        <f t="shared" si="1662"/>
        <v>307863255777280</v>
      </c>
      <c r="L6723" s="1">
        <f t="shared" si="1663"/>
        <v>307863255777280</v>
      </c>
      <c r="M6723" s="1">
        <f t="shared" si="1657"/>
        <v>8.5650394470280288E+16</v>
      </c>
      <c r="N6723" s="1">
        <f t="shared" si="1654"/>
        <v>0</v>
      </c>
      <c r="O6723" s="1">
        <f t="shared" si="1655"/>
        <v>0</v>
      </c>
      <c r="P6723" s="1">
        <f t="shared" si="1658"/>
        <v>3.377699720527872E+17</v>
      </c>
    </row>
    <row r="6724" spans="1:16" x14ac:dyDescent="0.3">
      <c r="A6724" s="3">
        <v>0.1774328311874368</v>
      </c>
      <c r="B6724">
        <f t="shared" ref="B6724:B6787" si="1664">IF(A6724&lt;0.5,0,1)</f>
        <v>0</v>
      </c>
      <c r="C6724" s="1">
        <f t="shared" si="1656"/>
        <v>219902325555200</v>
      </c>
      <c r="D6724" s="1" t="str">
        <f t="shared" ref="D6724:D6787" si="1665">IF(M6724&gt;=P6724,"YES",IF(AND(B6724=1,C6724/2&lt;10),"YES","NO"))</f>
        <v>NO</v>
      </c>
      <c r="E6724">
        <f t="shared" ref="E6724:E6787" si="1666">IF(D6723="NO",E6723+1,1)</f>
        <v>562</v>
      </c>
      <c r="F6724">
        <f t="shared" ref="F6724:F6787" si="1667">IF(D6723="NO",F6723+B6724,B6724)</f>
        <v>260</v>
      </c>
      <c r="G6724" s="2">
        <f t="shared" ref="G6724:G6787" si="1668">IFERROR(F6724/E6724,"")</f>
        <v>0.46263345195729538</v>
      </c>
      <c r="H6724" s="1">
        <f t="shared" si="1659"/>
        <v>0</v>
      </c>
      <c r="I6724" s="1">
        <f t="shared" si="1660"/>
        <v>219902325555200</v>
      </c>
      <c r="J6724" s="1">
        <f t="shared" si="1661"/>
        <v>219902325555200</v>
      </c>
      <c r="K6724" s="1">
        <f t="shared" si="1662"/>
        <v>0</v>
      </c>
      <c r="L6724" s="1">
        <f t="shared" si="1663"/>
        <v>0</v>
      </c>
      <c r="M6724" s="1">
        <f t="shared" si="1657"/>
        <v>8.5430492144725088E+16</v>
      </c>
      <c r="N6724" s="1">
        <f t="shared" ref="N6724:N6787" si="1669">IF(M6724&gt;P6724,P6724,)</f>
        <v>0</v>
      </c>
      <c r="O6724" s="1">
        <f t="shared" ref="O6724:O6787" si="1670">IF(M6724&gt;=P6724,M6724,0)</f>
        <v>0</v>
      </c>
      <c r="P6724" s="1">
        <f t="shared" si="1658"/>
        <v>3.377699720527872E+17</v>
      </c>
    </row>
    <row r="6725" spans="1:16" x14ac:dyDescent="0.3">
      <c r="A6725" s="3">
        <v>0.9395292524959904</v>
      </c>
      <c r="B6725">
        <f t="shared" si="1664"/>
        <v>1</v>
      </c>
      <c r="C6725" s="1">
        <f t="shared" ref="C6725:C6788" si="1671">IF(N6724=0,IF(B6724=0,2*C6724,IF((C6724/2)&lt;10,100,0.5*C6724)),100)</f>
        <v>439804651110400</v>
      </c>
      <c r="D6725" s="1" t="str">
        <f t="shared" si="1665"/>
        <v>NO</v>
      </c>
      <c r="E6725">
        <f t="shared" si="1666"/>
        <v>563</v>
      </c>
      <c r="F6725">
        <f t="shared" si="1667"/>
        <v>261</v>
      </c>
      <c r="G6725" s="2">
        <f t="shared" si="1668"/>
        <v>0.4635879218472469</v>
      </c>
      <c r="H6725" s="1">
        <f t="shared" si="1659"/>
        <v>307863255777280</v>
      </c>
      <c r="I6725" s="1">
        <f t="shared" si="1660"/>
        <v>0</v>
      </c>
      <c r="J6725" s="1">
        <f t="shared" si="1661"/>
        <v>0</v>
      </c>
      <c r="K6725" s="1">
        <f t="shared" si="1662"/>
        <v>307863255777280</v>
      </c>
      <c r="L6725" s="1">
        <f t="shared" si="1663"/>
        <v>307863255777280</v>
      </c>
      <c r="M6725" s="1">
        <f t="shared" ref="M6725:M6788" si="1672">M6724+K6725-I6725-O6724</f>
        <v>8.5738355400502368E+16</v>
      </c>
      <c r="N6725" s="1">
        <f t="shared" si="1669"/>
        <v>0</v>
      </c>
      <c r="O6725" s="1">
        <f t="shared" si="1670"/>
        <v>0</v>
      </c>
      <c r="P6725" s="1">
        <f t="shared" si="1658"/>
        <v>3.377699720527872E+17</v>
      </c>
    </row>
    <row r="6726" spans="1:16" x14ac:dyDescent="0.3">
      <c r="A6726" s="3">
        <v>0.24654070235224057</v>
      </c>
      <c r="B6726">
        <f t="shared" si="1664"/>
        <v>0</v>
      </c>
      <c r="C6726" s="1">
        <f t="shared" si="1671"/>
        <v>219902325555200</v>
      </c>
      <c r="D6726" s="1" t="str">
        <f t="shared" si="1665"/>
        <v>NO</v>
      </c>
      <c r="E6726">
        <f t="shared" si="1666"/>
        <v>564</v>
      </c>
      <c r="F6726">
        <f t="shared" si="1667"/>
        <v>261</v>
      </c>
      <c r="G6726" s="2">
        <f t="shared" si="1668"/>
        <v>0.46276595744680848</v>
      </c>
      <c r="H6726" s="1">
        <f t="shared" si="1659"/>
        <v>0</v>
      </c>
      <c r="I6726" s="1">
        <f t="shared" si="1660"/>
        <v>219902325555200</v>
      </c>
      <c r="J6726" s="1">
        <f t="shared" si="1661"/>
        <v>219902325555200</v>
      </c>
      <c r="K6726" s="1">
        <f t="shared" si="1662"/>
        <v>0</v>
      </c>
      <c r="L6726" s="1">
        <f t="shared" si="1663"/>
        <v>0</v>
      </c>
      <c r="M6726" s="1">
        <f t="shared" si="1672"/>
        <v>8.5518453074947168E+16</v>
      </c>
      <c r="N6726" s="1">
        <f t="shared" si="1669"/>
        <v>0</v>
      </c>
      <c r="O6726" s="1">
        <f t="shared" si="1670"/>
        <v>0</v>
      </c>
      <c r="P6726" s="1">
        <f t="shared" ref="P6726:P6789" si="1673">IF(C6726+C6725&lt;P6725,P6725,C6726+C6725)</f>
        <v>3.377699720527872E+17</v>
      </c>
    </row>
    <row r="6727" spans="1:16" x14ac:dyDescent="0.3">
      <c r="A6727" s="3">
        <v>0.38773969653792795</v>
      </c>
      <c r="B6727">
        <f t="shared" si="1664"/>
        <v>0</v>
      </c>
      <c r="C6727" s="1">
        <f t="shared" si="1671"/>
        <v>439804651110400</v>
      </c>
      <c r="D6727" s="1" t="str">
        <f t="shared" si="1665"/>
        <v>NO</v>
      </c>
      <c r="E6727">
        <f t="shared" si="1666"/>
        <v>565</v>
      </c>
      <c r="F6727">
        <f t="shared" si="1667"/>
        <v>261</v>
      </c>
      <c r="G6727" s="2">
        <f t="shared" si="1668"/>
        <v>0.46194690265486726</v>
      </c>
      <c r="H6727" s="1">
        <f t="shared" si="1659"/>
        <v>0</v>
      </c>
      <c r="I6727" s="1">
        <f t="shared" si="1660"/>
        <v>439804651110400</v>
      </c>
      <c r="J6727" s="1">
        <f t="shared" si="1661"/>
        <v>659706976665600</v>
      </c>
      <c r="K6727" s="1">
        <f t="shared" si="1662"/>
        <v>0</v>
      </c>
      <c r="L6727" s="1">
        <f t="shared" si="1663"/>
        <v>0</v>
      </c>
      <c r="M6727" s="1">
        <f t="shared" si="1672"/>
        <v>8.5078648423836768E+16</v>
      </c>
      <c r="N6727" s="1">
        <f t="shared" si="1669"/>
        <v>0</v>
      </c>
      <c r="O6727" s="1">
        <f t="shared" si="1670"/>
        <v>0</v>
      </c>
      <c r="P6727" s="1">
        <f t="shared" si="1673"/>
        <v>3.377699720527872E+17</v>
      </c>
    </row>
    <row r="6728" spans="1:16" x14ac:dyDescent="0.3">
      <c r="A6728" s="3">
        <v>0.65218693747798251</v>
      </c>
      <c r="B6728">
        <f t="shared" si="1664"/>
        <v>1</v>
      </c>
      <c r="C6728" s="1">
        <f t="shared" si="1671"/>
        <v>879609302220800</v>
      </c>
      <c r="D6728" s="1" t="str">
        <f t="shared" si="1665"/>
        <v>NO</v>
      </c>
      <c r="E6728">
        <f t="shared" si="1666"/>
        <v>566</v>
      </c>
      <c r="F6728">
        <f t="shared" si="1667"/>
        <v>262</v>
      </c>
      <c r="G6728" s="2">
        <f t="shared" si="1668"/>
        <v>0.4628975265017668</v>
      </c>
      <c r="H6728" s="1">
        <f t="shared" si="1659"/>
        <v>615726511554560</v>
      </c>
      <c r="I6728" s="1">
        <f t="shared" si="1660"/>
        <v>0</v>
      </c>
      <c r="J6728" s="1">
        <f t="shared" si="1661"/>
        <v>0</v>
      </c>
      <c r="K6728" s="1">
        <f t="shared" si="1662"/>
        <v>615726511554560</v>
      </c>
      <c r="L6728" s="1">
        <f t="shared" si="1663"/>
        <v>615726511554560</v>
      </c>
      <c r="M6728" s="1">
        <f t="shared" si="1672"/>
        <v>8.5694374935391328E+16</v>
      </c>
      <c r="N6728" s="1">
        <f t="shared" si="1669"/>
        <v>0</v>
      </c>
      <c r="O6728" s="1">
        <f t="shared" si="1670"/>
        <v>0</v>
      </c>
      <c r="P6728" s="1">
        <f t="shared" si="1673"/>
        <v>3.377699720527872E+17</v>
      </c>
    </row>
    <row r="6729" spans="1:16" x14ac:dyDescent="0.3">
      <c r="A6729" s="3">
        <v>6.1551562326515374E-2</v>
      </c>
      <c r="B6729">
        <f t="shared" si="1664"/>
        <v>0</v>
      </c>
      <c r="C6729" s="1">
        <f t="shared" si="1671"/>
        <v>439804651110400</v>
      </c>
      <c r="D6729" s="1" t="str">
        <f t="shared" si="1665"/>
        <v>NO</v>
      </c>
      <c r="E6729">
        <f t="shared" si="1666"/>
        <v>567</v>
      </c>
      <c r="F6729">
        <f t="shared" si="1667"/>
        <v>262</v>
      </c>
      <c r="G6729" s="2">
        <f t="shared" si="1668"/>
        <v>0.46208112874779539</v>
      </c>
      <c r="H6729" s="1">
        <f t="shared" si="1659"/>
        <v>0</v>
      </c>
      <c r="I6729" s="1">
        <f t="shared" si="1660"/>
        <v>439804651110400</v>
      </c>
      <c r="J6729" s="1">
        <f t="shared" si="1661"/>
        <v>439804651110400</v>
      </c>
      <c r="K6729" s="1">
        <f t="shared" si="1662"/>
        <v>0</v>
      </c>
      <c r="L6729" s="1">
        <f t="shared" si="1663"/>
        <v>0</v>
      </c>
      <c r="M6729" s="1">
        <f t="shared" si="1672"/>
        <v>8.5254570284280928E+16</v>
      </c>
      <c r="N6729" s="1">
        <f t="shared" si="1669"/>
        <v>0</v>
      </c>
      <c r="O6729" s="1">
        <f t="shared" si="1670"/>
        <v>0</v>
      </c>
      <c r="P6729" s="1">
        <f t="shared" si="1673"/>
        <v>3.377699720527872E+17</v>
      </c>
    </row>
    <row r="6730" spans="1:16" x14ac:dyDescent="0.3">
      <c r="A6730" s="3">
        <v>0.69902839871957845</v>
      </c>
      <c r="B6730">
        <f t="shared" si="1664"/>
        <v>1</v>
      </c>
      <c r="C6730" s="1">
        <f t="shared" si="1671"/>
        <v>879609302220800</v>
      </c>
      <c r="D6730" s="1" t="str">
        <f t="shared" si="1665"/>
        <v>NO</v>
      </c>
      <c r="E6730">
        <f t="shared" si="1666"/>
        <v>568</v>
      </c>
      <c r="F6730">
        <f t="shared" si="1667"/>
        <v>263</v>
      </c>
      <c r="G6730" s="2">
        <f t="shared" si="1668"/>
        <v>0.4630281690140845</v>
      </c>
      <c r="H6730" s="1">
        <f t="shared" si="1659"/>
        <v>615726511554560</v>
      </c>
      <c r="I6730" s="1">
        <f t="shared" si="1660"/>
        <v>0</v>
      </c>
      <c r="J6730" s="1">
        <f t="shared" si="1661"/>
        <v>0</v>
      </c>
      <c r="K6730" s="1">
        <f t="shared" si="1662"/>
        <v>615726511554560</v>
      </c>
      <c r="L6730" s="1">
        <f t="shared" si="1663"/>
        <v>615726511554560</v>
      </c>
      <c r="M6730" s="1">
        <f t="shared" si="1672"/>
        <v>8.5870296795835488E+16</v>
      </c>
      <c r="N6730" s="1">
        <f t="shared" si="1669"/>
        <v>0</v>
      </c>
      <c r="O6730" s="1">
        <f t="shared" si="1670"/>
        <v>0</v>
      </c>
      <c r="P6730" s="1">
        <f t="shared" si="1673"/>
        <v>3.377699720527872E+17</v>
      </c>
    </row>
    <row r="6731" spans="1:16" x14ac:dyDescent="0.3">
      <c r="A6731" s="3">
        <v>0.25853553708921473</v>
      </c>
      <c r="B6731">
        <f t="shared" si="1664"/>
        <v>0</v>
      </c>
      <c r="C6731" s="1">
        <f t="shared" si="1671"/>
        <v>439804651110400</v>
      </c>
      <c r="D6731" s="1" t="str">
        <f t="shared" si="1665"/>
        <v>NO</v>
      </c>
      <c r="E6731">
        <f t="shared" si="1666"/>
        <v>569</v>
      </c>
      <c r="F6731">
        <f t="shared" si="1667"/>
        <v>263</v>
      </c>
      <c r="G6731" s="2">
        <f t="shared" si="1668"/>
        <v>0.46221441124780316</v>
      </c>
      <c r="H6731" s="1">
        <f t="shared" si="1659"/>
        <v>0</v>
      </c>
      <c r="I6731" s="1">
        <f t="shared" si="1660"/>
        <v>439804651110400</v>
      </c>
      <c r="J6731" s="1">
        <f t="shared" si="1661"/>
        <v>439804651110400</v>
      </c>
      <c r="K6731" s="1">
        <f t="shared" si="1662"/>
        <v>0</v>
      </c>
      <c r="L6731" s="1">
        <f t="shared" si="1663"/>
        <v>0</v>
      </c>
      <c r="M6731" s="1">
        <f t="shared" si="1672"/>
        <v>8.5430492144725088E+16</v>
      </c>
      <c r="N6731" s="1">
        <f t="shared" si="1669"/>
        <v>0</v>
      </c>
      <c r="O6731" s="1">
        <f t="shared" si="1670"/>
        <v>0</v>
      </c>
      <c r="P6731" s="1">
        <f t="shared" si="1673"/>
        <v>3.377699720527872E+17</v>
      </c>
    </row>
    <row r="6732" spans="1:16" x14ac:dyDescent="0.3">
      <c r="A6732" s="3">
        <v>0.13362894994159469</v>
      </c>
      <c r="B6732">
        <f t="shared" si="1664"/>
        <v>0</v>
      </c>
      <c r="C6732" s="1">
        <f t="shared" si="1671"/>
        <v>879609302220800</v>
      </c>
      <c r="D6732" s="1" t="str">
        <f t="shared" si="1665"/>
        <v>NO</v>
      </c>
      <c r="E6732">
        <f t="shared" si="1666"/>
        <v>570</v>
      </c>
      <c r="F6732">
        <f t="shared" si="1667"/>
        <v>263</v>
      </c>
      <c r="G6732" s="2">
        <f t="shared" si="1668"/>
        <v>0.46140350877192982</v>
      </c>
      <c r="H6732" s="1">
        <f t="shared" si="1659"/>
        <v>0</v>
      </c>
      <c r="I6732" s="1">
        <f t="shared" si="1660"/>
        <v>879609302220800</v>
      </c>
      <c r="J6732" s="1">
        <f t="shared" si="1661"/>
        <v>1319413953331200</v>
      </c>
      <c r="K6732" s="1">
        <f t="shared" si="1662"/>
        <v>0</v>
      </c>
      <c r="L6732" s="1">
        <f t="shared" si="1663"/>
        <v>0</v>
      </c>
      <c r="M6732" s="1">
        <f t="shared" si="1672"/>
        <v>8.4550882842504288E+16</v>
      </c>
      <c r="N6732" s="1">
        <f t="shared" si="1669"/>
        <v>0</v>
      </c>
      <c r="O6732" s="1">
        <f t="shared" si="1670"/>
        <v>0</v>
      </c>
      <c r="P6732" s="1">
        <f t="shared" si="1673"/>
        <v>3.377699720527872E+17</v>
      </c>
    </row>
    <row r="6733" spans="1:16" x14ac:dyDescent="0.3">
      <c r="A6733" s="3">
        <v>0.7301457049174146</v>
      </c>
      <c r="B6733">
        <f t="shared" si="1664"/>
        <v>1</v>
      </c>
      <c r="C6733" s="1">
        <f t="shared" si="1671"/>
        <v>1759218604441600</v>
      </c>
      <c r="D6733" s="1" t="str">
        <f t="shared" si="1665"/>
        <v>NO</v>
      </c>
      <c r="E6733">
        <f t="shared" si="1666"/>
        <v>571</v>
      </c>
      <c r="F6733">
        <f t="shared" si="1667"/>
        <v>264</v>
      </c>
      <c r="G6733" s="2">
        <f t="shared" si="1668"/>
        <v>0.46234676007005254</v>
      </c>
      <c r="H6733" s="1">
        <f t="shared" si="1659"/>
        <v>1231453023109120</v>
      </c>
      <c r="I6733" s="1">
        <f t="shared" si="1660"/>
        <v>0</v>
      </c>
      <c r="J6733" s="1">
        <f t="shared" si="1661"/>
        <v>0</v>
      </c>
      <c r="K6733" s="1">
        <f t="shared" si="1662"/>
        <v>1231453023109120</v>
      </c>
      <c r="L6733" s="1">
        <f t="shared" si="1663"/>
        <v>1231453023109120</v>
      </c>
      <c r="M6733" s="1">
        <f t="shared" si="1672"/>
        <v>8.5782335865613408E+16</v>
      </c>
      <c r="N6733" s="1">
        <f t="shared" si="1669"/>
        <v>0</v>
      </c>
      <c r="O6733" s="1">
        <f t="shared" si="1670"/>
        <v>0</v>
      </c>
      <c r="P6733" s="1">
        <f t="shared" si="1673"/>
        <v>3.377699720527872E+17</v>
      </c>
    </row>
    <row r="6734" spans="1:16" x14ac:dyDescent="0.3">
      <c r="A6734" s="3">
        <v>0.18780554453325116</v>
      </c>
      <c r="B6734">
        <f t="shared" si="1664"/>
        <v>0</v>
      </c>
      <c r="C6734" s="1">
        <f t="shared" si="1671"/>
        <v>879609302220800</v>
      </c>
      <c r="D6734" s="1" t="str">
        <f t="shared" si="1665"/>
        <v>NO</v>
      </c>
      <c r="E6734">
        <f t="shared" si="1666"/>
        <v>572</v>
      </c>
      <c r="F6734">
        <f t="shared" si="1667"/>
        <v>264</v>
      </c>
      <c r="G6734" s="2">
        <f t="shared" si="1668"/>
        <v>0.46153846153846156</v>
      </c>
      <c r="H6734" s="1">
        <f t="shared" si="1659"/>
        <v>0</v>
      </c>
      <c r="I6734" s="1">
        <f t="shared" si="1660"/>
        <v>879609302220800</v>
      </c>
      <c r="J6734" s="1">
        <f t="shared" si="1661"/>
        <v>879609302220800</v>
      </c>
      <c r="K6734" s="1">
        <f t="shared" si="1662"/>
        <v>0</v>
      </c>
      <c r="L6734" s="1">
        <f t="shared" si="1663"/>
        <v>0</v>
      </c>
      <c r="M6734" s="1">
        <f t="shared" si="1672"/>
        <v>8.4902726563392608E+16</v>
      </c>
      <c r="N6734" s="1">
        <f t="shared" si="1669"/>
        <v>0</v>
      </c>
      <c r="O6734" s="1">
        <f t="shared" si="1670"/>
        <v>0</v>
      </c>
      <c r="P6734" s="1">
        <f t="shared" si="1673"/>
        <v>3.377699720527872E+17</v>
      </c>
    </row>
    <row r="6735" spans="1:16" x14ac:dyDescent="0.3">
      <c r="A6735" s="3">
        <v>0.71693115422933507</v>
      </c>
      <c r="B6735">
        <f t="shared" si="1664"/>
        <v>1</v>
      </c>
      <c r="C6735" s="1">
        <f t="shared" si="1671"/>
        <v>1759218604441600</v>
      </c>
      <c r="D6735" s="1" t="str">
        <f t="shared" si="1665"/>
        <v>NO</v>
      </c>
      <c r="E6735">
        <f t="shared" si="1666"/>
        <v>573</v>
      </c>
      <c r="F6735">
        <f t="shared" si="1667"/>
        <v>265</v>
      </c>
      <c r="G6735" s="2">
        <f t="shared" si="1668"/>
        <v>0.46247818499127402</v>
      </c>
      <c r="H6735" s="1">
        <f t="shared" si="1659"/>
        <v>1231453023109120</v>
      </c>
      <c r="I6735" s="1">
        <f t="shared" si="1660"/>
        <v>0</v>
      </c>
      <c r="J6735" s="1">
        <f t="shared" si="1661"/>
        <v>0</v>
      </c>
      <c r="K6735" s="1">
        <f t="shared" si="1662"/>
        <v>1231453023109120</v>
      </c>
      <c r="L6735" s="1">
        <f t="shared" si="1663"/>
        <v>1231453023109120</v>
      </c>
      <c r="M6735" s="1">
        <f t="shared" si="1672"/>
        <v>8.6134179586501728E+16</v>
      </c>
      <c r="N6735" s="1">
        <f t="shared" si="1669"/>
        <v>0</v>
      </c>
      <c r="O6735" s="1">
        <f t="shared" si="1670"/>
        <v>0</v>
      </c>
      <c r="P6735" s="1">
        <f t="shared" si="1673"/>
        <v>3.377699720527872E+17</v>
      </c>
    </row>
    <row r="6736" spans="1:16" x14ac:dyDescent="0.3">
      <c r="A6736" s="3">
        <v>0.10274089704634337</v>
      </c>
      <c r="B6736">
        <f t="shared" si="1664"/>
        <v>0</v>
      </c>
      <c r="C6736" s="1">
        <f t="shared" si="1671"/>
        <v>879609302220800</v>
      </c>
      <c r="D6736" s="1" t="str">
        <f t="shared" si="1665"/>
        <v>NO</v>
      </c>
      <c r="E6736">
        <f t="shared" si="1666"/>
        <v>574</v>
      </c>
      <c r="F6736">
        <f t="shared" si="1667"/>
        <v>265</v>
      </c>
      <c r="G6736" s="2">
        <f t="shared" si="1668"/>
        <v>0.4616724738675958</v>
      </c>
      <c r="H6736" s="1">
        <f t="shared" si="1659"/>
        <v>0</v>
      </c>
      <c r="I6736" s="1">
        <f t="shared" si="1660"/>
        <v>879609302220800</v>
      </c>
      <c r="J6736" s="1">
        <f t="shared" si="1661"/>
        <v>879609302220800</v>
      </c>
      <c r="K6736" s="1">
        <f t="shared" si="1662"/>
        <v>0</v>
      </c>
      <c r="L6736" s="1">
        <f t="shared" si="1663"/>
        <v>0</v>
      </c>
      <c r="M6736" s="1">
        <f t="shared" si="1672"/>
        <v>8.5254570284280928E+16</v>
      </c>
      <c r="N6736" s="1">
        <f t="shared" si="1669"/>
        <v>0</v>
      </c>
      <c r="O6736" s="1">
        <f t="shared" si="1670"/>
        <v>0</v>
      </c>
      <c r="P6736" s="1">
        <f t="shared" si="1673"/>
        <v>3.377699720527872E+17</v>
      </c>
    </row>
    <row r="6737" spans="1:16" x14ac:dyDescent="0.3">
      <c r="A6737" s="3">
        <v>0.9061122140666259</v>
      </c>
      <c r="B6737">
        <f t="shared" si="1664"/>
        <v>1</v>
      </c>
      <c r="C6737" s="1">
        <f t="shared" si="1671"/>
        <v>1759218604441600</v>
      </c>
      <c r="D6737" s="1" t="str">
        <f t="shared" si="1665"/>
        <v>NO</v>
      </c>
      <c r="E6737">
        <f t="shared" si="1666"/>
        <v>575</v>
      </c>
      <c r="F6737">
        <f t="shared" si="1667"/>
        <v>266</v>
      </c>
      <c r="G6737" s="2">
        <f t="shared" si="1668"/>
        <v>0.46260869565217394</v>
      </c>
      <c r="H6737" s="1">
        <f t="shared" si="1659"/>
        <v>1231453023109120</v>
      </c>
      <c r="I6737" s="1">
        <f t="shared" si="1660"/>
        <v>0</v>
      </c>
      <c r="J6737" s="1">
        <f t="shared" si="1661"/>
        <v>0</v>
      </c>
      <c r="K6737" s="1">
        <f t="shared" si="1662"/>
        <v>1231453023109120</v>
      </c>
      <c r="L6737" s="1">
        <f t="shared" si="1663"/>
        <v>1231453023109120</v>
      </c>
      <c r="M6737" s="1">
        <f t="shared" si="1672"/>
        <v>8.6486023307390048E+16</v>
      </c>
      <c r="N6737" s="1">
        <f t="shared" si="1669"/>
        <v>0</v>
      </c>
      <c r="O6737" s="1">
        <f t="shared" si="1670"/>
        <v>0</v>
      </c>
      <c r="P6737" s="1">
        <f t="shared" si="1673"/>
        <v>3.377699720527872E+17</v>
      </c>
    </row>
    <row r="6738" spans="1:16" x14ac:dyDescent="0.3">
      <c r="A6738" s="3">
        <v>0.72574639202754843</v>
      </c>
      <c r="B6738">
        <f t="shared" si="1664"/>
        <v>1</v>
      </c>
      <c r="C6738" s="1">
        <f t="shared" si="1671"/>
        <v>879609302220800</v>
      </c>
      <c r="D6738" s="1" t="str">
        <f t="shared" si="1665"/>
        <v>NO</v>
      </c>
      <c r="E6738">
        <f t="shared" si="1666"/>
        <v>576</v>
      </c>
      <c r="F6738">
        <f t="shared" si="1667"/>
        <v>267</v>
      </c>
      <c r="G6738" s="2">
        <f t="shared" si="1668"/>
        <v>0.46354166666666669</v>
      </c>
      <c r="H6738" s="1">
        <f t="shared" si="1659"/>
        <v>615726511554560</v>
      </c>
      <c r="I6738" s="1">
        <f t="shared" si="1660"/>
        <v>0</v>
      </c>
      <c r="J6738" s="1">
        <f t="shared" si="1661"/>
        <v>0</v>
      </c>
      <c r="K6738" s="1">
        <f t="shared" si="1662"/>
        <v>615726511554560</v>
      </c>
      <c r="L6738" s="1">
        <f t="shared" si="1663"/>
        <v>1847179534663680</v>
      </c>
      <c r="M6738" s="1">
        <f t="shared" si="1672"/>
        <v>8.7101749818944608E+16</v>
      </c>
      <c r="N6738" s="1">
        <f t="shared" si="1669"/>
        <v>0</v>
      </c>
      <c r="O6738" s="1">
        <f t="shared" si="1670"/>
        <v>0</v>
      </c>
      <c r="P6738" s="1">
        <f t="shared" si="1673"/>
        <v>3.377699720527872E+17</v>
      </c>
    </row>
    <row r="6739" spans="1:16" x14ac:dyDescent="0.3">
      <c r="A6739" s="3">
        <v>0.59462081681486234</v>
      </c>
      <c r="B6739">
        <f t="shared" si="1664"/>
        <v>1</v>
      </c>
      <c r="C6739" s="1">
        <f t="shared" si="1671"/>
        <v>439804651110400</v>
      </c>
      <c r="D6739" s="1" t="str">
        <f t="shared" si="1665"/>
        <v>NO</v>
      </c>
      <c r="E6739">
        <f t="shared" si="1666"/>
        <v>577</v>
      </c>
      <c r="F6739">
        <f t="shared" si="1667"/>
        <v>268</v>
      </c>
      <c r="G6739" s="2">
        <f t="shared" si="1668"/>
        <v>0.46447140381282498</v>
      </c>
      <c r="H6739" s="1">
        <f t="shared" si="1659"/>
        <v>307863255777280</v>
      </c>
      <c r="I6739" s="1">
        <f t="shared" si="1660"/>
        <v>0</v>
      </c>
      <c r="J6739" s="1">
        <f t="shared" si="1661"/>
        <v>0</v>
      </c>
      <c r="K6739" s="1">
        <f t="shared" si="1662"/>
        <v>307863255777280</v>
      </c>
      <c r="L6739" s="1">
        <f t="shared" si="1663"/>
        <v>2155042790440960</v>
      </c>
      <c r="M6739" s="1">
        <f t="shared" si="1672"/>
        <v>8.7409613074721888E+16</v>
      </c>
      <c r="N6739" s="1">
        <f t="shared" si="1669"/>
        <v>0</v>
      </c>
      <c r="O6739" s="1">
        <f t="shared" si="1670"/>
        <v>0</v>
      </c>
      <c r="P6739" s="1">
        <f t="shared" si="1673"/>
        <v>3.377699720527872E+17</v>
      </c>
    </row>
    <row r="6740" spans="1:16" x14ac:dyDescent="0.3">
      <c r="A6740" s="3">
        <v>0.83378435312022636</v>
      </c>
      <c r="B6740">
        <f t="shared" si="1664"/>
        <v>1</v>
      </c>
      <c r="C6740" s="1">
        <f t="shared" si="1671"/>
        <v>219902325555200</v>
      </c>
      <c r="D6740" s="1" t="str">
        <f t="shared" si="1665"/>
        <v>NO</v>
      </c>
      <c r="E6740">
        <f t="shared" si="1666"/>
        <v>578</v>
      </c>
      <c r="F6740">
        <f t="shared" si="1667"/>
        <v>269</v>
      </c>
      <c r="G6740" s="2">
        <f t="shared" si="1668"/>
        <v>0.46539792387543255</v>
      </c>
      <c r="H6740" s="1">
        <f t="shared" si="1659"/>
        <v>153931627888640</v>
      </c>
      <c r="I6740" s="1">
        <f t="shared" si="1660"/>
        <v>0</v>
      </c>
      <c r="J6740" s="1">
        <f t="shared" si="1661"/>
        <v>0</v>
      </c>
      <c r="K6740" s="1">
        <f t="shared" si="1662"/>
        <v>153931627888640</v>
      </c>
      <c r="L6740" s="1">
        <f t="shared" si="1663"/>
        <v>2308974418329600</v>
      </c>
      <c r="M6740" s="1">
        <f t="shared" si="1672"/>
        <v>8.7563544702610528E+16</v>
      </c>
      <c r="N6740" s="1">
        <f t="shared" si="1669"/>
        <v>0</v>
      </c>
      <c r="O6740" s="1">
        <f t="shared" si="1670"/>
        <v>0</v>
      </c>
      <c r="P6740" s="1">
        <f t="shared" si="1673"/>
        <v>3.377699720527872E+17</v>
      </c>
    </row>
    <row r="6741" spans="1:16" x14ac:dyDescent="0.3">
      <c r="A6741" s="3">
        <v>0.70298863882615259</v>
      </c>
      <c r="B6741">
        <f t="shared" si="1664"/>
        <v>1</v>
      </c>
      <c r="C6741" s="1">
        <f t="shared" si="1671"/>
        <v>109951162777600</v>
      </c>
      <c r="D6741" s="1" t="str">
        <f t="shared" si="1665"/>
        <v>NO</v>
      </c>
      <c r="E6741">
        <f t="shared" si="1666"/>
        <v>579</v>
      </c>
      <c r="F6741">
        <f t="shared" si="1667"/>
        <v>270</v>
      </c>
      <c r="G6741" s="2">
        <f t="shared" si="1668"/>
        <v>0.46632124352331605</v>
      </c>
      <c r="H6741" s="1">
        <f t="shared" si="1659"/>
        <v>76965813944320</v>
      </c>
      <c r="I6741" s="1">
        <f t="shared" si="1660"/>
        <v>0</v>
      </c>
      <c r="J6741" s="1">
        <f t="shared" si="1661"/>
        <v>0</v>
      </c>
      <c r="K6741" s="1">
        <f t="shared" si="1662"/>
        <v>76965813944320</v>
      </c>
      <c r="L6741" s="1">
        <f t="shared" si="1663"/>
        <v>2385940232273920</v>
      </c>
      <c r="M6741" s="1">
        <f t="shared" si="1672"/>
        <v>8.7640510516554848E+16</v>
      </c>
      <c r="N6741" s="1">
        <f t="shared" si="1669"/>
        <v>0</v>
      </c>
      <c r="O6741" s="1">
        <f t="shared" si="1670"/>
        <v>0</v>
      </c>
      <c r="P6741" s="1">
        <f t="shared" si="1673"/>
        <v>3.377699720527872E+17</v>
      </c>
    </row>
    <row r="6742" spans="1:16" x14ac:dyDescent="0.3">
      <c r="A6742" s="3">
        <v>0.86793268799511725</v>
      </c>
      <c r="B6742">
        <f t="shared" si="1664"/>
        <v>1</v>
      </c>
      <c r="C6742" s="1">
        <f t="shared" si="1671"/>
        <v>54975581388800</v>
      </c>
      <c r="D6742" s="1" t="str">
        <f t="shared" si="1665"/>
        <v>NO</v>
      </c>
      <c r="E6742">
        <f t="shared" si="1666"/>
        <v>580</v>
      </c>
      <c r="F6742">
        <f t="shared" si="1667"/>
        <v>271</v>
      </c>
      <c r="G6742" s="2">
        <f t="shared" si="1668"/>
        <v>0.46724137931034482</v>
      </c>
      <c r="H6742" s="1">
        <f t="shared" si="1659"/>
        <v>38482906972160</v>
      </c>
      <c r="I6742" s="1">
        <f t="shared" si="1660"/>
        <v>0</v>
      </c>
      <c r="J6742" s="1">
        <f t="shared" si="1661"/>
        <v>0</v>
      </c>
      <c r="K6742" s="1">
        <f t="shared" si="1662"/>
        <v>38482906972160</v>
      </c>
      <c r="L6742" s="1">
        <f t="shared" si="1663"/>
        <v>2424423139246080</v>
      </c>
      <c r="M6742" s="1">
        <f t="shared" si="1672"/>
        <v>8.7678993423527008E+16</v>
      </c>
      <c r="N6742" s="1">
        <f t="shared" si="1669"/>
        <v>0</v>
      </c>
      <c r="O6742" s="1">
        <f t="shared" si="1670"/>
        <v>0</v>
      </c>
      <c r="P6742" s="1">
        <f t="shared" si="1673"/>
        <v>3.377699720527872E+17</v>
      </c>
    </row>
    <row r="6743" spans="1:16" x14ac:dyDescent="0.3">
      <c r="A6743" s="3">
        <v>0.42644755922956867</v>
      </c>
      <c r="B6743">
        <f t="shared" si="1664"/>
        <v>0</v>
      </c>
      <c r="C6743" s="1">
        <f t="shared" si="1671"/>
        <v>27487790694400</v>
      </c>
      <c r="D6743" s="1" t="str">
        <f t="shared" si="1665"/>
        <v>NO</v>
      </c>
      <c r="E6743">
        <f t="shared" si="1666"/>
        <v>581</v>
      </c>
      <c r="F6743">
        <f t="shared" si="1667"/>
        <v>271</v>
      </c>
      <c r="G6743" s="2">
        <f t="shared" si="1668"/>
        <v>0.46643717728055079</v>
      </c>
      <c r="H6743" s="1">
        <f t="shared" si="1659"/>
        <v>0</v>
      </c>
      <c r="I6743" s="1">
        <f t="shared" si="1660"/>
        <v>27487790694400</v>
      </c>
      <c r="J6743" s="1">
        <f t="shared" si="1661"/>
        <v>27487790694400</v>
      </c>
      <c r="K6743" s="1">
        <f t="shared" si="1662"/>
        <v>0</v>
      </c>
      <c r="L6743" s="1">
        <f t="shared" si="1663"/>
        <v>0</v>
      </c>
      <c r="M6743" s="1">
        <f t="shared" si="1672"/>
        <v>8.7651505632832608E+16</v>
      </c>
      <c r="N6743" s="1">
        <f t="shared" si="1669"/>
        <v>0</v>
      </c>
      <c r="O6743" s="1">
        <f t="shared" si="1670"/>
        <v>0</v>
      </c>
      <c r="P6743" s="1">
        <f t="shared" si="1673"/>
        <v>3.377699720527872E+17</v>
      </c>
    </row>
    <row r="6744" spans="1:16" x14ac:dyDescent="0.3">
      <c r="A6744" s="3">
        <v>0.12277996502093003</v>
      </c>
      <c r="B6744">
        <f t="shared" si="1664"/>
        <v>0</v>
      </c>
      <c r="C6744" s="1">
        <f t="shared" si="1671"/>
        <v>54975581388800</v>
      </c>
      <c r="D6744" s="1" t="str">
        <f t="shared" si="1665"/>
        <v>NO</v>
      </c>
      <c r="E6744">
        <f t="shared" si="1666"/>
        <v>582</v>
      </c>
      <c r="F6744">
        <f t="shared" si="1667"/>
        <v>271</v>
      </c>
      <c r="G6744" s="2">
        <f t="shared" si="1668"/>
        <v>0.46563573883161513</v>
      </c>
      <c r="H6744" s="1">
        <f t="shared" si="1659"/>
        <v>0</v>
      </c>
      <c r="I6744" s="1">
        <f t="shared" si="1660"/>
        <v>54975581388800</v>
      </c>
      <c r="J6744" s="1">
        <f t="shared" si="1661"/>
        <v>82463372083200</v>
      </c>
      <c r="K6744" s="1">
        <f t="shared" si="1662"/>
        <v>0</v>
      </c>
      <c r="L6744" s="1">
        <f t="shared" si="1663"/>
        <v>0</v>
      </c>
      <c r="M6744" s="1">
        <f t="shared" si="1672"/>
        <v>8.7596530051443808E+16</v>
      </c>
      <c r="N6744" s="1">
        <f t="shared" si="1669"/>
        <v>0</v>
      </c>
      <c r="O6744" s="1">
        <f t="shared" si="1670"/>
        <v>0</v>
      </c>
      <c r="P6744" s="1">
        <f t="shared" si="1673"/>
        <v>3.377699720527872E+17</v>
      </c>
    </row>
    <row r="6745" spans="1:16" x14ac:dyDescent="0.3">
      <c r="A6745" s="3">
        <v>0.30836919355460968</v>
      </c>
      <c r="B6745">
        <f t="shared" si="1664"/>
        <v>0</v>
      </c>
      <c r="C6745" s="1">
        <f t="shared" si="1671"/>
        <v>109951162777600</v>
      </c>
      <c r="D6745" s="1" t="str">
        <f t="shared" si="1665"/>
        <v>NO</v>
      </c>
      <c r="E6745">
        <f t="shared" si="1666"/>
        <v>583</v>
      </c>
      <c r="F6745">
        <f t="shared" si="1667"/>
        <v>271</v>
      </c>
      <c r="G6745" s="2">
        <f t="shared" si="1668"/>
        <v>0.46483704974271012</v>
      </c>
      <c r="H6745" s="1">
        <f t="shared" si="1659"/>
        <v>0</v>
      </c>
      <c r="I6745" s="1">
        <f t="shared" si="1660"/>
        <v>109951162777600</v>
      </c>
      <c r="J6745" s="1">
        <f t="shared" si="1661"/>
        <v>192414534860800</v>
      </c>
      <c r="K6745" s="1">
        <f t="shared" si="1662"/>
        <v>0</v>
      </c>
      <c r="L6745" s="1">
        <f t="shared" si="1663"/>
        <v>0</v>
      </c>
      <c r="M6745" s="1">
        <f t="shared" si="1672"/>
        <v>8.7486578888666208E+16</v>
      </c>
      <c r="N6745" s="1">
        <f t="shared" si="1669"/>
        <v>0</v>
      </c>
      <c r="O6745" s="1">
        <f t="shared" si="1670"/>
        <v>0</v>
      </c>
      <c r="P6745" s="1">
        <f t="shared" si="1673"/>
        <v>3.377699720527872E+17</v>
      </c>
    </row>
    <row r="6746" spans="1:16" x14ac:dyDescent="0.3">
      <c r="A6746" s="3">
        <v>0.18593061444787395</v>
      </c>
      <c r="B6746">
        <f t="shared" si="1664"/>
        <v>0</v>
      </c>
      <c r="C6746" s="1">
        <f t="shared" si="1671"/>
        <v>219902325555200</v>
      </c>
      <c r="D6746" s="1" t="str">
        <f t="shared" si="1665"/>
        <v>NO</v>
      </c>
      <c r="E6746">
        <f t="shared" si="1666"/>
        <v>584</v>
      </c>
      <c r="F6746">
        <f t="shared" si="1667"/>
        <v>271</v>
      </c>
      <c r="G6746" s="2">
        <f t="shared" si="1668"/>
        <v>0.46404109589041098</v>
      </c>
      <c r="H6746" s="1">
        <f t="shared" si="1659"/>
        <v>0</v>
      </c>
      <c r="I6746" s="1">
        <f t="shared" si="1660"/>
        <v>219902325555200</v>
      </c>
      <c r="J6746" s="1">
        <f t="shared" si="1661"/>
        <v>412316860416000</v>
      </c>
      <c r="K6746" s="1">
        <f t="shared" si="1662"/>
        <v>0</v>
      </c>
      <c r="L6746" s="1">
        <f t="shared" si="1663"/>
        <v>0</v>
      </c>
      <c r="M6746" s="1">
        <f t="shared" si="1672"/>
        <v>8.7266676563111008E+16</v>
      </c>
      <c r="N6746" s="1">
        <f t="shared" si="1669"/>
        <v>0</v>
      </c>
      <c r="O6746" s="1">
        <f t="shared" si="1670"/>
        <v>0</v>
      </c>
      <c r="P6746" s="1">
        <f t="shared" si="1673"/>
        <v>3.377699720527872E+17</v>
      </c>
    </row>
    <row r="6747" spans="1:16" x14ac:dyDescent="0.3">
      <c r="A6747" s="3">
        <v>8.4830715381378208E-2</v>
      </c>
      <c r="B6747">
        <f t="shared" si="1664"/>
        <v>0</v>
      </c>
      <c r="C6747" s="1">
        <f t="shared" si="1671"/>
        <v>439804651110400</v>
      </c>
      <c r="D6747" s="1" t="str">
        <f t="shared" si="1665"/>
        <v>NO</v>
      </c>
      <c r="E6747">
        <f t="shared" si="1666"/>
        <v>585</v>
      </c>
      <c r="F6747">
        <f t="shared" si="1667"/>
        <v>271</v>
      </c>
      <c r="G6747" s="2">
        <f t="shared" si="1668"/>
        <v>0.46324786324786327</v>
      </c>
      <c r="H6747" s="1">
        <f t="shared" si="1659"/>
        <v>0</v>
      </c>
      <c r="I6747" s="1">
        <f t="shared" si="1660"/>
        <v>439804651110400</v>
      </c>
      <c r="J6747" s="1">
        <f t="shared" si="1661"/>
        <v>852121511526400</v>
      </c>
      <c r="K6747" s="1">
        <f t="shared" si="1662"/>
        <v>0</v>
      </c>
      <c r="L6747" s="1">
        <f t="shared" si="1663"/>
        <v>0</v>
      </c>
      <c r="M6747" s="1">
        <f t="shared" si="1672"/>
        <v>8.6826871912000608E+16</v>
      </c>
      <c r="N6747" s="1">
        <f t="shared" si="1669"/>
        <v>0</v>
      </c>
      <c r="O6747" s="1">
        <f t="shared" si="1670"/>
        <v>0</v>
      </c>
      <c r="P6747" s="1">
        <f t="shared" si="1673"/>
        <v>3.377699720527872E+17</v>
      </c>
    </row>
    <row r="6748" spans="1:16" x14ac:dyDescent="0.3">
      <c r="A6748" s="3">
        <v>0.22325125246769228</v>
      </c>
      <c r="B6748">
        <f t="shared" si="1664"/>
        <v>0</v>
      </c>
      <c r="C6748" s="1">
        <f t="shared" si="1671"/>
        <v>879609302220800</v>
      </c>
      <c r="D6748" s="1" t="str">
        <f t="shared" si="1665"/>
        <v>NO</v>
      </c>
      <c r="E6748">
        <f t="shared" si="1666"/>
        <v>586</v>
      </c>
      <c r="F6748">
        <f t="shared" si="1667"/>
        <v>271</v>
      </c>
      <c r="G6748" s="2">
        <f t="shared" si="1668"/>
        <v>0.46245733788395904</v>
      </c>
      <c r="H6748" s="1">
        <f t="shared" si="1659"/>
        <v>0</v>
      </c>
      <c r="I6748" s="1">
        <f t="shared" si="1660"/>
        <v>879609302220800</v>
      </c>
      <c r="J6748" s="1">
        <f t="shared" si="1661"/>
        <v>1731730813747200</v>
      </c>
      <c r="K6748" s="1">
        <f t="shared" si="1662"/>
        <v>0</v>
      </c>
      <c r="L6748" s="1">
        <f t="shared" si="1663"/>
        <v>0</v>
      </c>
      <c r="M6748" s="1">
        <f t="shared" si="1672"/>
        <v>8.5947262609779808E+16</v>
      </c>
      <c r="N6748" s="1">
        <f t="shared" si="1669"/>
        <v>0</v>
      </c>
      <c r="O6748" s="1">
        <f t="shared" si="1670"/>
        <v>0</v>
      </c>
      <c r="P6748" s="1">
        <f t="shared" si="1673"/>
        <v>3.377699720527872E+17</v>
      </c>
    </row>
    <row r="6749" spans="1:16" x14ac:dyDescent="0.3">
      <c r="A6749" s="3">
        <v>0.36387311362394481</v>
      </c>
      <c r="B6749">
        <f t="shared" si="1664"/>
        <v>0</v>
      </c>
      <c r="C6749" s="1">
        <f t="shared" si="1671"/>
        <v>1759218604441600</v>
      </c>
      <c r="D6749" s="1" t="str">
        <f t="shared" si="1665"/>
        <v>NO</v>
      </c>
      <c r="E6749">
        <f t="shared" si="1666"/>
        <v>587</v>
      </c>
      <c r="F6749">
        <f t="shared" si="1667"/>
        <v>271</v>
      </c>
      <c r="G6749" s="2">
        <f t="shared" si="1668"/>
        <v>0.46166950596252132</v>
      </c>
      <c r="H6749" s="1">
        <f t="shared" si="1659"/>
        <v>0</v>
      </c>
      <c r="I6749" s="1">
        <f t="shared" si="1660"/>
        <v>1759218604441600</v>
      </c>
      <c r="J6749" s="1">
        <f t="shared" si="1661"/>
        <v>3490949418188800</v>
      </c>
      <c r="K6749" s="1">
        <f t="shared" si="1662"/>
        <v>0</v>
      </c>
      <c r="L6749" s="1">
        <f t="shared" si="1663"/>
        <v>0</v>
      </c>
      <c r="M6749" s="1">
        <f t="shared" si="1672"/>
        <v>8.4188044005338208E+16</v>
      </c>
      <c r="N6749" s="1">
        <f t="shared" si="1669"/>
        <v>0</v>
      </c>
      <c r="O6749" s="1">
        <f t="shared" si="1670"/>
        <v>0</v>
      </c>
      <c r="P6749" s="1">
        <f t="shared" si="1673"/>
        <v>3.377699720527872E+17</v>
      </c>
    </row>
    <row r="6750" spans="1:16" x14ac:dyDescent="0.3">
      <c r="A6750" s="3">
        <v>0.21796191816561994</v>
      </c>
      <c r="B6750">
        <f t="shared" si="1664"/>
        <v>0</v>
      </c>
      <c r="C6750" s="1">
        <f t="shared" si="1671"/>
        <v>3518437208883200</v>
      </c>
      <c r="D6750" s="1" t="str">
        <f t="shared" si="1665"/>
        <v>NO</v>
      </c>
      <c r="E6750">
        <f t="shared" si="1666"/>
        <v>588</v>
      </c>
      <c r="F6750">
        <f t="shared" si="1667"/>
        <v>271</v>
      </c>
      <c r="G6750" s="2">
        <f t="shared" si="1668"/>
        <v>0.46088435374149661</v>
      </c>
      <c r="H6750" s="1">
        <f t="shared" si="1659"/>
        <v>0</v>
      </c>
      <c r="I6750" s="1">
        <f t="shared" si="1660"/>
        <v>3518437208883200</v>
      </c>
      <c r="J6750" s="1">
        <f t="shared" si="1661"/>
        <v>7009386627072000</v>
      </c>
      <c r="K6750" s="1">
        <f t="shared" si="1662"/>
        <v>0</v>
      </c>
      <c r="L6750" s="1">
        <f t="shared" si="1663"/>
        <v>0</v>
      </c>
      <c r="M6750" s="1">
        <f t="shared" si="1672"/>
        <v>8.0669606796455008E+16</v>
      </c>
      <c r="N6750" s="1">
        <f t="shared" si="1669"/>
        <v>0</v>
      </c>
      <c r="O6750" s="1">
        <f t="shared" si="1670"/>
        <v>0</v>
      </c>
      <c r="P6750" s="1">
        <f t="shared" si="1673"/>
        <v>3.377699720527872E+17</v>
      </c>
    </row>
    <row r="6751" spans="1:16" x14ac:dyDescent="0.3">
      <c r="A6751" s="3">
        <v>0.89635442207827887</v>
      </c>
      <c r="B6751">
        <f t="shared" si="1664"/>
        <v>1</v>
      </c>
      <c r="C6751" s="1">
        <f t="shared" si="1671"/>
        <v>7036874417766400</v>
      </c>
      <c r="D6751" s="1" t="str">
        <f t="shared" si="1665"/>
        <v>NO</v>
      </c>
      <c r="E6751">
        <f t="shared" si="1666"/>
        <v>589</v>
      </c>
      <c r="F6751">
        <f t="shared" si="1667"/>
        <v>272</v>
      </c>
      <c r="G6751" s="2">
        <f t="shared" si="1668"/>
        <v>0.46179966044142612</v>
      </c>
      <c r="H6751" s="1">
        <f t="shared" si="1659"/>
        <v>4925812092436480</v>
      </c>
      <c r="I6751" s="1">
        <f t="shared" si="1660"/>
        <v>0</v>
      </c>
      <c r="J6751" s="1">
        <f t="shared" si="1661"/>
        <v>0</v>
      </c>
      <c r="K6751" s="1">
        <f t="shared" si="1662"/>
        <v>4925812092436480</v>
      </c>
      <c r="L6751" s="1">
        <f t="shared" si="1663"/>
        <v>4925812092436480</v>
      </c>
      <c r="M6751" s="1">
        <f t="shared" si="1672"/>
        <v>8.5595418888891488E+16</v>
      </c>
      <c r="N6751" s="1">
        <f t="shared" si="1669"/>
        <v>0</v>
      </c>
      <c r="O6751" s="1">
        <f t="shared" si="1670"/>
        <v>0</v>
      </c>
      <c r="P6751" s="1">
        <f t="shared" si="1673"/>
        <v>3.377699720527872E+17</v>
      </c>
    </row>
    <row r="6752" spans="1:16" x14ac:dyDescent="0.3">
      <c r="A6752" s="3">
        <v>0.51294481840766504</v>
      </c>
      <c r="B6752">
        <f t="shared" si="1664"/>
        <v>1</v>
      </c>
      <c r="C6752" s="1">
        <f t="shared" si="1671"/>
        <v>3518437208883200</v>
      </c>
      <c r="D6752" s="1" t="str">
        <f t="shared" si="1665"/>
        <v>NO</v>
      </c>
      <c r="E6752">
        <f t="shared" si="1666"/>
        <v>590</v>
      </c>
      <c r="F6752">
        <f t="shared" si="1667"/>
        <v>273</v>
      </c>
      <c r="G6752" s="2">
        <f t="shared" si="1668"/>
        <v>0.46271186440677964</v>
      </c>
      <c r="H6752" s="1">
        <f t="shared" si="1659"/>
        <v>2462906046218240</v>
      </c>
      <c r="I6752" s="1">
        <f t="shared" si="1660"/>
        <v>0</v>
      </c>
      <c r="J6752" s="1">
        <f t="shared" si="1661"/>
        <v>0</v>
      </c>
      <c r="K6752" s="1">
        <f t="shared" si="1662"/>
        <v>2462906046218240</v>
      </c>
      <c r="L6752" s="1">
        <f t="shared" si="1663"/>
        <v>7388718138654720</v>
      </c>
      <c r="M6752" s="1">
        <f t="shared" si="1672"/>
        <v>8.8058324935109728E+16</v>
      </c>
      <c r="N6752" s="1">
        <f t="shared" si="1669"/>
        <v>0</v>
      </c>
      <c r="O6752" s="1">
        <f t="shared" si="1670"/>
        <v>0</v>
      </c>
      <c r="P6752" s="1">
        <f t="shared" si="1673"/>
        <v>3.377699720527872E+17</v>
      </c>
    </row>
    <row r="6753" spans="1:16" x14ac:dyDescent="0.3">
      <c r="A6753" s="3">
        <v>0.60053644801092809</v>
      </c>
      <c r="B6753">
        <f t="shared" si="1664"/>
        <v>1</v>
      </c>
      <c r="C6753" s="1">
        <f t="shared" si="1671"/>
        <v>1759218604441600</v>
      </c>
      <c r="D6753" s="1" t="str">
        <f t="shared" si="1665"/>
        <v>NO</v>
      </c>
      <c r="E6753">
        <f t="shared" si="1666"/>
        <v>591</v>
      </c>
      <c r="F6753">
        <f t="shared" si="1667"/>
        <v>274</v>
      </c>
      <c r="G6753" s="2">
        <f t="shared" si="1668"/>
        <v>0.46362098138747887</v>
      </c>
      <c r="H6753" s="1">
        <f t="shared" si="1659"/>
        <v>1231453023109120</v>
      </c>
      <c r="I6753" s="1">
        <f t="shared" si="1660"/>
        <v>0</v>
      </c>
      <c r="J6753" s="1">
        <f t="shared" si="1661"/>
        <v>0</v>
      </c>
      <c r="K6753" s="1">
        <f t="shared" si="1662"/>
        <v>1231453023109120</v>
      </c>
      <c r="L6753" s="1">
        <f t="shared" si="1663"/>
        <v>8620171161763840</v>
      </c>
      <c r="M6753" s="1">
        <f t="shared" si="1672"/>
        <v>8.9289777958218848E+16</v>
      </c>
      <c r="N6753" s="1">
        <f t="shared" si="1669"/>
        <v>0</v>
      </c>
      <c r="O6753" s="1">
        <f t="shared" si="1670"/>
        <v>0</v>
      </c>
      <c r="P6753" s="1">
        <f t="shared" si="1673"/>
        <v>3.377699720527872E+17</v>
      </c>
    </row>
    <row r="6754" spans="1:16" x14ac:dyDescent="0.3">
      <c r="A6754" s="3">
        <v>0.37237247834004372</v>
      </c>
      <c r="B6754">
        <f t="shared" si="1664"/>
        <v>0</v>
      </c>
      <c r="C6754" s="1">
        <f t="shared" si="1671"/>
        <v>879609302220800</v>
      </c>
      <c r="D6754" s="1" t="str">
        <f t="shared" si="1665"/>
        <v>NO</v>
      </c>
      <c r="E6754">
        <f t="shared" si="1666"/>
        <v>592</v>
      </c>
      <c r="F6754">
        <f t="shared" si="1667"/>
        <v>274</v>
      </c>
      <c r="G6754" s="2">
        <f t="shared" si="1668"/>
        <v>0.46283783783783783</v>
      </c>
      <c r="H6754" s="1">
        <f t="shared" si="1659"/>
        <v>0</v>
      </c>
      <c r="I6754" s="1">
        <f t="shared" si="1660"/>
        <v>879609302220800</v>
      </c>
      <c r="J6754" s="1">
        <f t="shared" si="1661"/>
        <v>879609302220800</v>
      </c>
      <c r="K6754" s="1">
        <f t="shared" si="1662"/>
        <v>0</v>
      </c>
      <c r="L6754" s="1">
        <f t="shared" si="1663"/>
        <v>0</v>
      </c>
      <c r="M6754" s="1">
        <f t="shared" si="1672"/>
        <v>8.8410168655998048E+16</v>
      </c>
      <c r="N6754" s="1">
        <f t="shared" si="1669"/>
        <v>0</v>
      </c>
      <c r="O6754" s="1">
        <f t="shared" si="1670"/>
        <v>0</v>
      </c>
      <c r="P6754" s="1">
        <f t="shared" si="1673"/>
        <v>3.377699720527872E+17</v>
      </c>
    </row>
    <row r="6755" spans="1:16" x14ac:dyDescent="0.3">
      <c r="A6755" s="3">
        <v>0.84687749381566502</v>
      </c>
      <c r="B6755">
        <f t="shared" si="1664"/>
        <v>1</v>
      </c>
      <c r="C6755" s="1">
        <f t="shared" si="1671"/>
        <v>1759218604441600</v>
      </c>
      <c r="D6755" s="1" t="str">
        <f t="shared" si="1665"/>
        <v>NO</v>
      </c>
      <c r="E6755">
        <f t="shared" si="1666"/>
        <v>593</v>
      </c>
      <c r="F6755">
        <f t="shared" si="1667"/>
        <v>275</v>
      </c>
      <c r="G6755" s="2">
        <f t="shared" si="1668"/>
        <v>0.46374367622259699</v>
      </c>
      <c r="H6755" s="1">
        <f t="shared" si="1659"/>
        <v>1231453023109120</v>
      </c>
      <c r="I6755" s="1">
        <f t="shared" si="1660"/>
        <v>0</v>
      </c>
      <c r="J6755" s="1">
        <f t="shared" si="1661"/>
        <v>0</v>
      </c>
      <c r="K6755" s="1">
        <f t="shared" si="1662"/>
        <v>1231453023109120</v>
      </c>
      <c r="L6755" s="1">
        <f t="shared" si="1663"/>
        <v>1231453023109120</v>
      </c>
      <c r="M6755" s="1">
        <f t="shared" si="1672"/>
        <v>8.9641621679107168E+16</v>
      </c>
      <c r="N6755" s="1">
        <f t="shared" si="1669"/>
        <v>0</v>
      </c>
      <c r="O6755" s="1">
        <f t="shared" si="1670"/>
        <v>0</v>
      </c>
      <c r="P6755" s="1">
        <f t="shared" si="1673"/>
        <v>3.377699720527872E+17</v>
      </c>
    </row>
    <row r="6756" spans="1:16" x14ac:dyDescent="0.3">
      <c r="A6756" s="3">
        <v>0.36975883581772595</v>
      </c>
      <c r="B6756">
        <f t="shared" si="1664"/>
        <v>0</v>
      </c>
      <c r="C6756" s="1">
        <f t="shared" si="1671"/>
        <v>879609302220800</v>
      </c>
      <c r="D6756" s="1" t="str">
        <f t="shared" si="1665"/>
        <v>NO</v>
      </c>
      <c r="E6756">
        <f t="shared" si="1666"/>
        <v>594</v>
      </c>
      <c r="F6756">
        <f t="shared" si="1667"/>
        <v>275</v>
      </c>
      <c r="G6756" s="2">
        <f t="shared" si="1668"/>
        <v>0.46296296296296297</v>
      </c>
      <c r="H6756" s="1">
        <f t="shared" si="1659"/>
        <v>0</v>
      </c>
      <c r="I6756" s="1">
        <f t="shared" si="1660"/>
        <v>879609302220800</v>
      </c>
      <c r="J6756" s="1">
        <f t="shared" si="1661"/>
        <v>879609302220800</v>
      </c>
      <c r="K6756" s="1">
        <f t="shared" si="1662"/>
        <v>0</v>
      </c>
      <c r="L6756" s="1">
        <f t="shared" si="1663"/>
        <v>0</v>
      </c>
      <c r="M6756" s="1">
        <f t="shared" si="1672"/>
        <v>8.8762012376886368E+16</v>
      </c>
      <c r="N6756" s="1">
        <f t="shared" si="1669"/>
        <v>0</v>
      </c>
      <c r="O6756" s="1">
        <f t="shared" si="1670"/>
        <v>0</v>
      </c>
      <c r="P6756" s="1">
        <f t="shared" si="1673"/>
        <v>3.377699720527872E+17</v>
      </c>
    </row>
    <row r="6757" spans="1:16" x14ac:dyDescent="0.3">
      <c r="A6757" s="3">
        <v>0.73362833160033269</v>
      </c>
      <c r="B6757">
        <f t="shared" si="1664"/>
        <v>1</v>
      </c>
      <c r="C6757" s="1">
        <f t="shared" si="1671"/>
        <v>1759218604441600</v>
      </c>
      <c r="D6757" s="1" t="str">
        <f t="shared" si="1665"/>
        <v>NO</v>
      </c>
      <c r="E6757">
        <f t="shared" si="1666"/>
        <v>595</v>
      </c>
      <c r="F6757">
        <f t="shared" si="1667"/>
        <v>276</v>
      </c>
      <c r="G6757" s="2">
        <f t="shared" si="1668"/>
        <v>0.46386554621848741</v>
      </c>
      <c r="H6757" s="1">
        <f t="shared" si="1659"/>
        <v>1231453023109120</v>
      </c>
      <c r="I6757" s="1">
        <f t="shared" si="1660"/>
        <v>0</v>
      </c>
      <c r="J6757" s="1">
        <f t="shared" si="1661"/>
        <v>0</v>
      </c>
      <c r="K6757" s="1">
        <f t="shared" si="1662"/>
        <v>1231453023109120</v>
      </c>
      <c r="L6757" s="1">
        <f t="shared" si="1663"/>
        <v>1231453023109120</v>
      </c>
      <c r="M6757" s="1">
        <f t="shared" si="1672"/>
        <v>8.9993465399995488E+16</v>
      </c>
      <c r="N6757" s="1">
        <f t="shared" si="1669"/>
        <v>0</v>
      </c>
      <c r="O6757" s="1">
        <f t="shared" si="1670"/>
        <v>0</v>
      </c>
      <c r="P6757" s="1">
        <f t="shared" si="1673"/>
        <v>3.377699720527872E+17</v>
      </c>
    </row>
    <row r="6758" spans="1:16" x14ac:dyDescent="0.3">
      <c r="A6758" s="3">
        <v>0.89117527059156409</v>
      </c>
      <c r="B6758">
        <f t="shared" si="1664"/>
        <v>1</v>
      </c>
      <c r="C6758" s="1">
        <f t="shared" si="1671"/>
        <v>879609302220800</v>
      </c>
      <c r="D6758" s="1" t="str">
        <f t="shared" si="1665"/>
        <v>NO</v>
      </c>
      <c r="E6758">
        <f t="shared" si="1666"/>
        <v>596</v>
      </c>
      <c r="F6758">
        <f t="shared" si="1667"/>
        <v>277</v>
      </c>
      <c r="G6758" s="2">
        <f t="shared" si="1668"/>
        <v>0.46476510067114096</v>
      </c>
      <c r="H6758" s="1">
        <f t="shared" si="1659"/>
        <v>615726511554560</v>
      </c>
      <c r="I6758" s="1">
        <f t="shared" si="1660"/>
        <v>0</v>
      </c>
      <c r="J6758" s="1">
        <f t="shared" si="1661"/>
        <v>0</v>
      </c>
      <c r="K6758" s="1">
        <f t="shared" si="1662"/>
        <v>615726511554560</v>
      </c>
      <c r="L6758" s="1">
        <f t="shared" si="1663"/>
        <v>1847179534663680</v>
      </c>
      <c r="M6758" s="1">
        <f t="shared" si="1672"/>
        <v>9.0609191911550048E+16</v>
      </c>
      <c r="N6758" s="1">
        <f t="shared" si="1669"/>
        <v>0</v>
      </c>
      <c r="O6758" s="1">
        <f t="shared" si="1670"/>
        <v>0</v>
      </c>
      <c r="P6758" s="1">
        <f t="shared" si="1673"/>
        <v>3.377699720527872E+17</v>
      </c>
    </row>
    <row r="6759" spans="1:16" x14ac:dyDescent="0.3">
      <c r="A6759" s="3">
        <v>0.25743426653186596</v>
      </c>
      <c r="B6759">
        <f t="shared" si="1664"/>
        <v>0</v>
      </c>
      <c r="C6759" s="1">
        <f t="shared" si="1671"/>
        <v>439804651110400</v>
      </c>
      <c r="D6759" s="1" t="str">
        <f t="shared" si="1665"/>
        <v>NO</v>
      </c>
      <c r="E6759">
        <f t="shared" si="1666"/>
        <v>597</v>
      </c>
      <c r="F6759">
        <f t="shared" si="1667"/>
        <v>277</v>
      </c>
      <c r="G6759" s="2">
        <f t="shared" si="1668"/>
        <v>0.46398659966499162</v>
      </c>
      <c r="H6759" s="1">
        <f t="shared" si="1659"/>
        <v>0</v>
      </c>
      <c r="I6759" s="1">
        <f t="shared" si="1660"/>
        <v>439804651110400</v>
      </c>
      <c r="J6759" s="1">
        <f t="shared" si="1661"/>
        <v>439804651110400</v>
      </c>
      <c r="K6759" s="1">
        <f t="shared" si="1662"/>
        <v>0</v>
      </c>
      <c r="L6759" s="1">
        <f t="shared" si="1663"/>
        <v>0</v>
      </c>
      <c r="M6759" s="1">
        <f t="shared" si="1672"/>
        <v>9.0169387260439648E+16</v>
      </c>
      <c r="N6759" s="1">
        <f t="shared" si="1669"/>
        <v>0</v>
      </c>
      <c r="O6759" s="1">
        <f t="shared" si="1670"/>
        <v>0</v>
      </c>
      <c r="P6759" s="1">
        <f t="shared" si="1673"/>
        <v>3.377699720527872E+17</v>
      </c>
    </row>
    <row r="6760" spans="1:16" x14ac:dyDescent="0.3">
      <c r="A6760" s="3">
        <v>0.31296528418102609</v>
      </c>
      <c r="B6760">
        <f t="shared" si="1664"/>
        <v>0</v>
      </c>
      <c r="C6760" s="1">
        <f t="shared" si="1671"/>
        <v>879609302220800</v>
      </c>
      <c r="D6760" s="1" t="str">
        <f t="shared" si="1665"/>
        <v>NO</v>
      </c>
      <c r="E6760">
        <f t="shared" si="1666"/>
        <v>598</v>
      </c>
      <c r="F6760">
        <f t="shared" si="1667"/>
        <v>277</v>
      </c>
      <c r="G6760" s="2">
        <f t="shared" si="1668"/>
        <v>0.46321070234113715</v>
      </c>
      <c r="H6760" s="1">
        <f t="shared" si="1659"/>
        <v>0</v>
      </c>
      <c r="I6760" s="1">
        <f t="shared" si="1660"/>
        <v>879609302220800</v>
      </c>
      <c r="J6760" s="1">
        <f t="shared" si="1661"/>
        <v>1319413953331200</v>
      </c>
      <c r="K6760" s="1">
        <f t="shared" si="1662"/>
        <v>0</v>
      </c>
      <c r="L6760" s="1">
        <f t="shared" si="1663"/>
        <v>0</v>
      </c>
      <c r="M6760" s="1">
        <f t="shared" si="1672"/>
        <v>8.9289777958218848E+16</v>
      </c>
      <c r="N6760" s="1">
        <f t="shared" si="1669"/>
        <v>0</v>
      </c>
      <c r="O6760" s="1">
        <f t="shared" si="1670"/>
        <v>0</v>
      </c>
      <c r="P6760" s="1">
        <f t="shared" si="1673"/>
        <v>3.377699720527872E+17</v>
      </c>
    </row>
    <row r="6761" spans="1:16" x14ac:dyDescent="0.3">
      <c r="A6761" s="3">
        <v>0.29974451493348242</v>
      </c>
      <c r="B6761">
        <f t="shared" si="1664"/>
        <v>0</v>
      </c>
      <c r="C6761" s="1">
        <f t="shared" si="1671"/>
        <v>1759218604441600</v>
      </c>
      <c r="D6761" s="1" t="str">
        <f t="shared" si="1665"/>
        <v>NO</v>
      </c>
      <c r="E6761">
        <f t="shared" si="1666"/>
        <v>599</v>
      </c>
      <c r="F6761">
        <f t="shared" si="1667"/>
        <v>277</v>
      </c>
      <c r="G6761" s="2">
        <f t="shared" si="1668"/>
        <v>0.46243739565943237</v>
      </c>
      <c r="H6761" s="1">
        <f t="shared" si="1659"/>
        <v>0</v>
      </c>
      <c r="I6761" s="1">
        <f t="shared" si="1660"/>
        <v>1759218604441600</v>
      </c>
      <c r="J6761" s="1">
        <f t="shared" si="1661"/>
        <v>3078632557772800</v>
      </c>
      <c r="K6761" s="1">
        <f t="shared" si="1662"/>
        <v>0</v>
      </c>
      <c r="L6761" s="1">
        <f t="shared" si="1663"/>
        <v>0</v>
      </c>
      <c r="M6761" s="1">
        <f t="shared" si="1672"/>
        <v>8.7530559353777248E+16</v>
      </c>
      <c r="N6761" s="1">
        <f t="shared" si="1669"/>
        <v>0</v>
      </c>
      <c r="O6761" s="1">
        <f t="shared" si="1670"/>
        <v>0</v>
      </c>
      <c r="P6761" s="1">
        <f t="shared" si="1673"/>
        <v>3.377699720527872E+17</v>
      </c>
    </row>
    <row r="6762" spans="1:16" x14ac:dyDescent="0.3">
      <c r="A6762" s="3">
        <v>0.66913806400109843</v>
      </c>
      <c r="B6762">
        <f t="shared" si="1664"/>
        <v>1</v>
      </c>
      <c r="C6762" s="1">
        <f t="shared" si="1671"/>
        <v>3518437208883200</v>
      </c>
      <c r="D6762" s="1" t="str">
        <f t="shared" si="1665"/>
        <v>NO</v>
      </c>
      <c r="E6762">
        <f t="shared" si="1666"/>
        <v>600</v>
      </c>
      <c r="F6762">
        <f t="shared" si="1667"/>
        <v>278</v>
      </c>
      <c r="G6762" s="2">
        <f t="shared" si="1668"/>
        <v>0.46333333333333332</v>
      </c>
      <c r="H6762" s="1">
        <f t="shared" si="1659"/>
        <v>2462906046218240</v>
      </c>
      <c r="I6762" s="1">
        <f t="shared" si="1660"/>
        <v>0</v>
      </c>
      <c r="J6762" s="1">
        <f t="shared" si="1661"/>
        <v>0</v>
      </c>
      <c r="K6762" s="1">
        <f t="shared" si="1662"/>
        <v>2462906046218240</v>
      </c>
      <c r="L6762" s="1">
        <f t="shared" si="1663"/>
        <v>2462906046218240</v>
      </c>
      <c r="M6762" s="1">
        <f t="shared" si="1672"/>
        <v>8.9993465399995488E+16</v>
      </c>
      <c r="N6762" s="1">
        <f t="shared" si="1669"/>
        <v>0</v>
      </c>
      <c r="O6762" s="1">
        <f t="shared" si="1670"/>
        <v>0</v>
      </c>
      <c r="P6762" s="1">
        <f t="shared" si="1673"/>
        <v>3.377699720527872E+17</v>
      </c>
    </row>
    <row r="6763" spans="1:16" x14ac:dyDescent="0.3">
      <c r="A6763" s="3">
        <v>0.66264157402548318</v>
      </c>
      <c r="B6763">
        <f t="shared" si="1664"/>
        <v>1</v>
      </c>
      <c r="C6763" s="1">
        <f t="shared" si="1671"/>
        <v>1759218604441600</v>
      </c>
      <c r="D6763" s="1" t="str">
        <f t="shared" si="1665"/>
        <v>NO</v>
      </c>
      <c r="E6763">
        <f t="shared" si="1666"/>
        <v>601</v>
      </c>
      <c r="F6763">
        <f t="shared" si="1667"/>
        <v>279</v>
      </c>
      <c r="G6763" s="2">
        <f t="shared" si="1668"/>
        <v>0.46422628951747086</v>
      </c>
      <c r="H6763" s="1">
        <f t="shared" si="1659"/>
        <v>1231453023109120</v>
      </c>
      <c r="I6763" s="1">
        <f t="shared" si="1660"/>
        <v>0</v>
      </c>
      <c r="J6763" s="1">
        <f t="shared" si="1661"/>
        <v>0</v>
      </c>
      <c r="K6763" s="1">
        <f t="shared" si="1662"/>
        <v>1231453023109120</v>
      </c>
      <c r="L6763" s="1">
        <f t="shared" si="1663"/>
        <v>3694359069327360</v>
      </c>
      <c r="M6763" s="1">
        <f t="shared" si="1672"/>
        <v>9.1224918423104608E+16</v>
      </c>
      <c r="N6763" s="1">
        <f t="shared" si="1669"/>
        <v>0</v>
      </c>
      <c r="O6763" s="1">
        <f t="shared" si="1670"/>
        <v>0</v>
      </c>
      <c r="P6763" s="1">
        <f t="shared" si="1673"/>
        <v>3.377699720527872E+17</v>
      </c>
    </row>
    <row r="6764" spans="1:16" x14ac:dyDescent="0.3">
      <c r="A6764" s="3">
        <v>0.5275681373181772</v>
      </c>
      <c r="B6764">
        <f t="shared" si="1664"/>
        <v>1</v>
      </c>
      <c r="C6764" s="1">
        <f t="shared" si="1671"/>
        <v>879609302220800</v>
      </c>
      <c r="D6764" s="1" t="str">
        <f t="shared" si="1665"/>
        <v>NO</v>
      </c>
      <c r="E6764">
        <f t="shared" si="1666"/>
        <v>602</v>
      </c>
      <c r="F6764">
        <f t="shared" si="1667"/>
        <v>280</v>
      </c>
      <c r="G6764" s="2">
        <f t="shared" si="1668"/>
        <v>0.46511627906976744</v>
      </c>
      <c r="H6764" s="1">
        <f t="shared" ref="H6764:H6827" si="1674">IF(B6764=1,C6764*0.7,0)</f>
        <v>615726511554560</v>
      </c>
      <c r="I6764" s="1">
        <f t="shared" ref="I6764:I6827" si="1675">IF(H6764=0,C6764,)</f>
        <v>0</v>
      </c>
      <c r="J6764" s="1">
        <f t="shared" ref="J6764:J6827" si="1676">IF(I6764=0,0,J6763+I6764)</f>
        <v>0</v>
      </c>
      <c r="K6764" s="1">
        <f t="shared" ref="K6764:K6827" si="1677">IF(H6764=0,,H6764)</f>
        <v>615726511554560</v>
      </c>
      <c r="L6764" s="1">
        <f t="shared" ref="L6764:L6827" si="1678">IF(K6764=0,0,L6763+K6764)</f>
        <v>4310085580881920</v>
      </c>
      <c r="M6764" s="1">
        <f t="shared" si="1672"/>
        <v>9.1840644934659168E+16</v>
      </c>
      <c r="N6764" s="1">
        <f t="shared" si="1669"/>
        <v>0</v>
      </c>
      <c r="O6764" s="1">
        <f t="shared" si="1670"/>
        <v>0</v>
      </c>
      <c r="P6764" s="1">
        <f t="shared" si="1673"/>
        <v>3.377699720527872E+17</v>
      </c>
    </row>
    <row r="6765" spans="1:16" x14ac:dyDescent="0.3">
      <c r="A6765" s="3">
        <v>0.22703003134430477</v>
      </c>
      <c r="B6765">
        <f t="shared" si="1664"/>
        <v>0</v>
      </c>
      <c r="C6765" s="1">
        <f t="shared" si="1671"/>
        <v>439804651110400</v>
      </c>
      <c r="D6765" s="1" t="str">
        <f t="shared" si="1665"/>
        <v>NO</v>
      </c>
      <c r="E6765">
        <f t="shared" si="1666"/>
        <v>603</v>
      </c>
      <c r="F6765">
        <f t="shared" si="1667"/>
        <v>280</v>
      </c>
      <c r="G6765" s="2">
        <f t="shared" si="1668"/>
        <v>0.46434494195688225</v>
      </c>
      <c r="H6765" s="1">
        <f t="shared" si="1674"/>
        <v>0</v>
      </c>
      <c r="I6765" s="1">
        <f t="shared" si="1675"/>
        <v>439804651110400</v>
      </c>
      <c r="J6765" s="1">
        <f t="shared" si="1676"/>
        <v>439804651110400</v>
      </c>
      <c r="K6765" s="1">
        <f t="shared" si="1677"/>
        <v>0</v>
      </c>
      <c r="L6765" s="1">
        <f t="shared" si="1678"/>
        <v>0</v>
      </c>
      <c r="M6765" s="1">
        <f t="shared" si="1672"/>
        <v>9.1400840283548768E+16</v>
      </c>
      <c r="N6765" s="1">
        <f t="shared" si="1669"/>
        <v>0</v>
      </c>
      <c r="O6765" s="1">
        <f t="shared" si="1670"/>
        <v>0</v>
      </c>
      <c r="P6765" s="1">
        <f t="shared" si="1673"/>
        <v>3.377699720527872E+17</v>
      </c>
    </row>
    <row r="6766" spans="1:16" x14ac:dyDescent="0.3">
      <c r="A6766" s="3">
        <v>0.68601587154439048</v>
      </c>
      <c r="B6766">
        <f t="shared" si="1664"/>
        <v>1</v>
      </c>
      <c r="C6766" s="1">
        <f t="shared" si="1671"/>
        <v>879609302220800</v>
      </c>
      <c r="D6766" s="1" t="str">
        <f t="shared" si="1665"/>
        <v>NO</v>
      </c>
      <c r="E6766">
        <f t="shared" si="1666"/>
        <v>604</v>
      </c>
      <c r="F6766">
        <f t="shared" si="1667"/>
        <v>281</v>
      </c>
      <c r="G6766" s="2">
        <f t="shared" si="1668"/>
        <v>0.46523178807947019</v>
      </c>
      <c r="H6766" s="1">
        <f t="shared" si="1674"/>
        <v>615726511554560</v>
      </c>
      <c r="I6766" s="1">
        <f t="shared" si="1675"/>
        <v>0</v>
      </c>
      <c r="J6766" s="1">
        <f t="shared" si="1676"/>
        <v>0</v>
      </c>
      <c r="K6766" s="1">
        <f t="shared" si="1677"/>
        <v>615726511554560</v>
      </c>
      <c r="L6766" s="1">
        <f t="shared" si="1678"/>
        <v>615726511554560</v>
      </c>
      <c r="M6766" s="1">
        <f t="shared" si="1672"/>
        <v>9.2016566795103328E+16</v>
      </c>
      <c r="N6766" s="1">
        <f t="shared" si="1669"/>
        <v>0</v>
      </c>
      <c r="O6766" s="1">
        <f t="shared" si="1670"/>
        <v>0</v>
      </c>
      <c r="P6766" s="1">
        <f t="shared" si="1673"/>
        <v>3.377699720527872E+17</v>
      </c>
    </row>
    <row r="6767" spans="1:16" x14ac:dyDescent="0.3">
      <c r="A6767" s="3">
        <v>0.75797274723654517</v>
      </c>
      <c r="B6767">
        <f t="shared" si="1664"/>
        <v>1</v>
      </c>
      <c r="C6767" s="1">
        <f t="shared" si="1671"/>
        <v>439804651110400</v>
      </c>
      <c r="D6767" s="1" t="str">
        <f t="shared" si="1665"/>
        <v>NO</v>
      </c>
      <c r="E6767">
        <f t="shared" si="1666"/>
        <v>605</v>
      </c>
      <c r="F6767">
        <f t="shared" si="1667"/>
        <v>282</v>
      </c>
      <c r="G6767" s="2">
        <f t="shared" si="1668"/>
        <v>0.46611570247933887</v>
      </c>
      <c r="H6767" s="1">
        <f t="shared" si="1674"/>
        <v>307863255777280</v>
      </c>
      <c r="I6767" s="1">
        <f t="shared" si="1675"/>
        <v>0</v>
      </c>
      <c r="J6767" s="1">
        <f t="shared" si="1676"/>
        <v>0</v>
      </c>
      <c r="K6767" s="1">
        <f t="shared" si="1677"/>
        <v>307863255777280</v>
      </c>
      <c r="L6767" s="1">
        <f t="shared" si="1678"/>
        <v>923589767331840</v>
      </c>
      <c r="M6767" s="1">
        <f t="shared" si="1672"/>
        <v>9.2324430050880608E+16</v>
      </c>
      <c r="N6767" s="1">
        <f t="shared" si="1669"/>
        <v>0</v>
      </c>
      <c r="O6767" s="1">
        <f t="shared" si="1670"/>
        <v>0</v>
      </c>
      <c r="P6767" s="1">
        <f t="shared" si="1673"/>
        <v>3.377699720527872E+17</v>
      </c>
    </row>
    <row r="6768" spans="1:16" x14ac:dyDescent="0.3">
      <c r="A6768" s="3">
        <v>0.35354325945079712</v>
      </c>
      <c r="B6768">
        <f t="shared" si="1664"/>
        <v>0</v>
      </c>
      <c r="C6768" s="1">
        <f t="shared" si="1671"/>
        <v>219902325555200</v>
      </c>
      <c r="D6768" s="1" t="str">
        <f t="shared" si="1665"/>
        <v>NO</v>
      </c>
      <c r="E6768">
        <f t="shared" si="1666"/>
        <v>606</v>
      </c>
      <c r="F6768">
        <f t="shared" si="1667"/>
        <v>282</v>
      </c>
      <c r="G6768" s="2">
        <f t="shared" si="1668"/>
        <v>0.46534653465346537</v>
      </c>
      <c r="H6768" s="1">
        <f t="shared" si="1674"/>
        <v>0</v>
      </c>
      <c r="I6768" s="1">
        <f t="shared" si="1675"/>
        <v>219902325555200</v>
      </c>
      <c r="J6768" s="1">
        <f t="shared" si="1676"/>
        <v>219902325555200</v>
      </c>
      <c r="K6768" s="1">
        <f t="shared" si="1677"/>
        <v>0</v>
      </c>
      <c r="L6768" s="1">
        <f t="shared" si="1678"/>
        <v>0</v>
      </c>
      <c r="M6768" s="1">
        <f t="shared" si="1672"/>
        <v>9.2104527725325408E+16</v>
      </c>
      <c r="N6768" s="1">
        <f t="shared" si="1669"/>
        <v>0</v>
      </c>
      <c r="O6768" s="1">
        <f t="shared" si="1670"/>
        <v>0</v>
      </c>
      <c r="P6768" s="1">
        <f t="shared" si="1673"/>
        <v>3.377699720527872E+17</v>
      </c>
    </row>
    <row r="6769" spans="1:16" x14ac:dyDescent="0.3">
      <c r="A6769" s="3">
        <v>0.84477566608593424</v>
      </c>
      <c r="B6769">
        <f t="shared" si="1664"/>
        <v>1</v>
      </c>
      <c r="C6769" s="1">
        <f t="shared" si="1671"/>
        <v>439804651110400</v>
      </c>
      <c r="D6769" s="1" t="str">
        <f t="shared" si="1665"/>
        <v>NO</v>
      </c>
      <c r="E6769">
        <f t="shared" si="1666"/>
        <v>607</v>
      </c>
      <c r="F6769">
        <f t="shared" si="1667"/>
        <v>283</v>
      </c>
      <c r="G6769" s="2">
        <f t="shared" si="1668"/>
        <v>0.46622734761120266</v>
      </c>
      <c r="H6769" s="1">
        <f t="shared" si="1674"/>
        <v>307863255777280</v>
      </c>
      <c r="I6769" s="1">
        <f t="shared" si="1675"/>
        <v>0</v>
      </c>
      <c r="J6769" s="1">
        <f t="shared" si="1676"/>
        <v>0</v>
      </c>
      <c r="K6769" s="1">
        <f t="shared" si="1677"/>
        <v>307863255777280</v>
      </c>
      <c r="L6769" s="1">
        <f t="shared" si="1678"/>
        <v>307863255777280</v>
      </c>
      <c r="M6769" s="1">
        <f t="shared" si="1672"/>
        <v>9.2412390981102688E+16</v>
      </c>
      <c r="N6769" s="1">
        <f t="shared" si="1669"/>
        <v>0</v>
      </c>
      <c r="O6769" s="1">
        <f t="shared" si="1670"/>
        <v>0</v>
      </c>
      <c r="P6769" s="1">
        <f t="shared" si="1673"/>
        <v>3.377699720527872E+17</v>
      </c>
    </row>
    <row r="6770" spans="1:16" x14ac:dyDescent="0.3">
      <c r="A6770" s="3">
        <v>0.80046649645712054</v>
      </c>
      <c r="B6770">
        <f t="shared" si="1664"/>
        <v>1</v>
      </c>
      <c r="C6770" s="1">
        <f t="shared" si="1671"/>
        <v>219902325555200</v>
      </c>
      <c r="D6770" s="1" t="str">
        <f t="shared" si="1665"/>
        <v>NO</v>
      </c>
      <c r="E6770">
        <f t="shared" si="1666"/>
        <v>608</v>
      </c>
      <c r="F6770">
        <f t="shared" si="1667"/>
        <v>284</v>
      </c>
      <c r="G6770" s="2">
        <f t="shared" si="1668"/>
        <v>0.46710526315789475</v>
      </c>
      <c r="H6770" s="1">
        <f t="shared" si="1674"/>
        <v>153931627888640</v>
      </c>
      <c r="I6770" s="1">
        <f t="shared" si="1675"/>
        <v>0</v>
      </c>
      <c r="J6770" s="1">
        <f t="shared" si="1676"/>
        <v>0</v>
      </c>
      <c r="K6770" s="1">
        <f t="shared" si="1677"/>
        <v>153931627888640</v>
      </c>
      <c r="L6770" s="1">
        <f t="shared" si="1678"/>
        <v>461794883665920</v>
      </c>
      <c r="M6770" s="1">
        <f t="shared" si="1672"/>
        <v>9.2566322608991328E+16</v>
      </c>
      <c r="N6770" s="1">
        <f t="shared" si="1669"/>
        <v>0</v>
      </c>
      <c r="O6770" s="1">
        <f t="shared" si="1670"/>
        <v>0</v>
      </c>
      <c r="P6770" s="1">
        <f t="shared" si="1673"/>
        <v>3.377699720527872E+17</v>
      </c>
    </row>
    <row r="6771" spans="1:16" x14ac:dyDescent="0.3">
      <c r="A6771" s="3">
        <v>0.85369096640498454</v>
      </c>
      <c r="B6771">
        <f t="shared" si="1664"/>
        <v>1</v>
      </c>
      <c r="C6771" s="1">
        <f t="shared" si="1671"/>
        <v>109951162777600</v>
      </c>
      <c r="D6771" s="1" t="str">
        <f t="shared" si="1665"/>
        <v>NO</v>
      </c>
      <c r="E6771">
        <f t="shared" si="1666"/>
        <v>609</v>
      </c>
      <c r="F6771">
        <f t="shared" si="1667"/>
        <v>285</v>
      </c>
      <c r="G6771" s="2">
        <f t="shared" si="1668"/>
        <v>0.46798029556650245</v>
      </c>
      <c r="H6771" s="1">
        <f t="shared" si="1674"/>
        <v>76965813944320</v>
      </c>
      <c r="I6771" s="1">
        <f t="shared" si="1675"/>
        <v>0</v>
      </c>
      <c r="J6771" s="1">
        <f t="shared" si="1676"/>
        <v>0</v>
      </c>
      <c r="K6771" s="1">
        <f t="shared" si="1677"/>
        <v>76965813944320</v>
      </c>
      <c r="L6771" s="1">
        <f t="shared" si="1678"/>
        <v>538760697610240</v>
      </c>
      <c r="M6771" s="1">
        <f t="shared" si="1672"/>
        <v>9.2643288422935648E+16</v>
      </c>
      <c r="N6771" s="1">
        <f t="shared" si="1669"/>
        <v>0</v>
      </c>
      <c r="O6771" s="1">
        <f t="shared" si="1670"/>
        <v>0</v>
      </c>
      <c r="P6771" s="1">
        <f t="shared" si="1673"/>
        <v>3.377699720527872E+17</v>
      </c>
    </row>
    <row r="6772" spans="1:16" x14ac:dyDescent="0.3">
      <c r="A6772" s="3">
        <v>0.4091763089077689</v>
      </c>
      <c r="B6772">
        <f t="shared" si="1664"/>
        <v>0</v>
      </c>
      <c r="C6772" s="1">
        <f t="shared" si="1671"/>
        <v>54975581388800</v>
      </c>
      <c r="D6772" s="1" t="str">
        <f t="shared" si="1665"/>
        <v>NO</v>
      </c>
      <c r="E6772">
        <f t="shared" si="1666"/>
        <v>610</v>
      </c>
      <c r="F6772">
        <f t="shared" si="1667"/>
        <v>285</v>
      </c>
      <c r="G6772" s="2">
        <f t="shared" si="1668"/>
        <v>0.46721311475409838</v>
      </c>
      <c r="H6772" s="1">
        <f t="shared" si="1674"/>
        <v>0</v>
      </c>
      <c r="I6772" s="1">
        <f t="shared" si="1675"/>
        <v>54975581388800</v>
      </c>
      <c r="J6772" s="1">
        <f t="shared" si="1676"/>
        <v>54975581388800</v>
      </c>
      <c r="K6772" s="1">
        <f t="shared" si="1677"/>
        <v>0</v>
      </c>
      <c r="L6772" s="1">
        <f t="shared" si="1678"/>
        <v>0</v>
      </c>
      <c r="M6772" s="1">
        <f t="shared" si="1672"/>
        <v>9.2588312841546848E+16</v>
      </c>
      <c r="N6772" s="1">
        <f t="shared" si="1669"/>
        <v>0</v>
      </c>
      <c r="O6772" s="1">
        <f t="shared" si="1670"/>
        <v>0</v>
      </c>
      <c r="P6772" s="1">
        <f t="shared" si="1673"/>
        <v>3.377699720527872E+17</v>
      </c>
    </row>
    <row r="6773" spans="1:16" x14ac:dyDescent="0.3">
      <c r="A6773" s="3">
        <v>0.92885529656040744</v>
      </c>
      <c r="B6773">
        <f t="shared" si="1664"/>
        <v>1</v>
      </c>
      <c r="C6773" s="1">
        <f t="shared" si="1671"/>
        <v>109951162777600</v>
      </c>
      <c r="D6773" s="1" t="str">
        <f t="shared" si="1665"/>
        <v>NO</v>
      </c>
      <c r="E6773">
        <f t="shared" si="1666"/>
        <v>611</v>
      </c>
      <c r="F6773">
        <f t="shared" si="1667"/>
        <v>286</v>
      </c>
      <c r="G6773" s="2">
        <f t="shared" si="1668"/>
        <v>0.46808510638297873</v>
      </c>
      <c r="H6773" s="1">
        <f t="shared" si="1674"/>
        <v>76965813944320</v>
      </c>
      <c r="I6773" s="1">
        <f t="shared" si="1675"/>
        <v>0</v>
      </c>
      <c r="J6773" s="1">
        <f t="shared" si="1676"/>
        <v>0</v>
      </c>
      <c r="K6773" s="1">
        <f t="shared" si="1677"/>
        <v>76965813944320</v>
      </c>
      <c r="L6773" s="1">
        <f t="shared" si="1678"/>
        <v>76965813944320</v>
      </c>
      <c r="M6773" s="1">
        <f t="shared" si="1672"/>
        <v>9.2665278655491168E+16</v>
      </c>
      <c r="N6773" s="1">
        <f t="shared" si="1669"/>
        <v>0</v>
      </c>
      <c r="O6773" s="1">
        <f t="shared" si="1670"/>
        <v>0</v>
      </c>
      <c r="P6773" s="1">
        <f t="shared" si="1673"/>
        <v>3.377699720527872E+17</v>
      </c>
    </row>
    <row r="6774" spans="1:16" x14ac:dyDescent="0.3">
      <c r="A6774" s="3">
        <v>0.84907927615453171</v>
      </c>
      <c r="B6774">
        <f t="shared" si="1664"/>
        <v>1</v>
      </c>
      <c r="C6774" s="1">
        <f t="shared" si="1671"/>
        <v>54975581388800</v>
      </c>
      <c r="D6774" s="1" t="str">
        <f t="shared" si="1665"/>
        <v>NO</v>
      </c>
      <c r="E6774">
        <f t="shared" si="1666"/>
        <v>612</v>
      </c>
      <c r="F6774">
        <f t="shared" si="1667"/>
        <v>287</v>
      </c>
      <c r="G6774" s="2">
        <f t="shared" si="1668"/>
        <v>0.46895424836601307</v>
      </c>
      <c r="H6774" s="1">
        <f t="shared" si="1674"/>
        <v>38482906972160</v>
      </c>
      <c r="I6774" s="1">
        <f t="shared" si="1675"/>
        <v>0</v>
      </c>
      <c r="J6774" s="1">
        <f t="shared" si="1676"/>
        <v>0</v>
      </c>
      <c r="K6774" s="1">
        <f t="shared" si="1677"/>
        <v>38482906972160</v>
      </c>
      <c r="L6774" s="1">
        <f t="shared" si="1678"/>
        <v>115448720916480</v>
      </c>
      <c r="M6774" s="1">
        <f t="shared" si="1672"/>
        <v>9.2703761562463328E+16</v>
      </c>
      <c r="N6774" s="1">
        <f t="shared" si="1669"/>
        <v>0</v>
      </c>
      <c r="O6774" s="1">
        <f t="shared" si="1670"/>
        <v>0</v>
      </c>
      <c r="P6774" s="1">
        <f t="shared" si="1673"/>
        <v>3.377699720527872E+17</v>
      </c>
    </row>
    <row r="6775" spans="1:16" x14ac:dyDescent="0.3">
      <c r="A6775" s="3">
        <v>0.43958318955314235</v>
      </c>
      <c r="B6775">
        <f t="shared" si="1664"/>
        <v>0</v>
      </c>
      <c r="C6775" s="1">
        <f t="shared" si="1671"/>
        <v>27487790694400</v>
      </c>
      <c r="D6775" s="1" t="str">
        <f t="shared" si="1665"/>
        <v>NO</v>
      </c>
      <c r="E6775">
        <f t="shared" si="1666"/>
        <v>613</v>
      </c>
      <c r="F6775">
        <f t="shared" si="1667"/>
        <v>287</v>
      </c>
      <c r="G6775" s="2">
        <f t="shared" si="1668"/>
        <v>0.46818923327895595</v>
      </c>
      <c r="H6775" s="1">
        <f t="shared" si="1674"/>
        <v>0</v>
      </c>
      <c r="I6775" s="1">
        <f t="shared" si="1675"/>
        <v>27487790694400</v>
      </c>
      <c r="J6775" s="1">
        <f t="shared" si="1676"/>
        <v>27487790694400</v>
      </c>
      <c r="K6775" s="1">
        <f t="shared" si="1677"/>
        <v>0</v>
      </c>
      <c r="L6775" s="1">
        <f t="shared" si="1678"/>
        <v>0</v>
      </c>
      <c r="M6775" s="1">
        <f t="shared" si="1672"/>
        <v>9.2676273771768928E+16</v>
      </c>
      <c r="N6775" s="1">
        <f t="shared" si="1669"/>
        <v>0</v>
      </c>
      <c r="O6775" s="1">
        <f t="shared" si="1670"/>
        <v>0</v>
      </c>
      <c r="P6775" s="1">
        <f t="shared" si="1673"/>
        <v>3.377699720527872E+17</v>
      </c>
    </row>
    <row r="6776" spans="1:16" x14ac:dyDescent="0.3">
      <c r="A6776" s="3">
        <v>0.61079565699859362</v>
      </c>
      <c r="B6776">
        <f t="shared" si="1664"/>
        <v>1</v>
      </c>
      <c r="C6776" s="1">
        <f t="shared" si="1671"/>
        <v>54975581388800</v>
      </c>
      <c r="D6776" s="1" t="str">
        <f t="shared" si="1665"/>
        <v>NO</v>
      </c>
      <c r="E6776">
        <f t="shared" si="1666"/>
        <v>614</v>
      </c>
      <c r="F6776">
        <f t="shared" si="1667"/>
        <v>288</v>
      </c>
      <c r="G6776" s="2">
        <f t="shared" si="1668"/>
        <v>0.46905537459283386</v>
      </c>
      <c r="H6776" s="1">
        <f t="shared" si="1674"/>
        <v>38482906972160</v>
      </c>
      <c r="I6776" s="1">
        <f t="shared" si="1675"/>
        <v>0</v>
      </c>
      <c r="J6776" s="1">
        <f t="shared" si="1676"/>
        <v>0</v>
      </c>
      <c r="K6776" s="1">
        <f t="shared" si="1677"/>
        <v>38482906972160</v>
      </c>
      <c r="L6776" s="1">
        <f t="shared" si="1678"/>
        <v>38482906972160</v>
      </c>
      <c r="M6776" s="1">
        <f t="shared" si="1672"/>
        <v>9.2714756678741088E+16</v>
      </c>
      <c r="N6776" s="1">
        <f t="shared" si="1669"/>
        <v>0</v>
      </c>
      <c r="O6776" s="1">
        <f t="shared" si="1670"/>
        <v>0</v>
      </c>
      <c r="P6776" s="1">
        <f t="shared" si="1673"/>
        <v>3.377699720527872E+17</v>
      </c>
    </row>
    <row r="6777" spans="1:16" x14ac:dyDescent="0.3">
      <c r="A6777" s="3">
        <v>0.59238947615725424</v>
      </c>
      <c r="B6777">
        <f t="shared" si="1664"/>
        <v>1</v>
      </c>
      <c r="C6777" s="1">
        <f t="shared" si="1671"/>
        <v>27487790694400</v>
      </c>
      <c r="D6777" s="1" t="str">
        <f t="shared" si="1665"/>
        <v>NO</v>
      </c>
      <c r="E6777">
        <f t="shared" si="1666"/>
        <v>615</v>
      </c>
      <c r="F6777">
        <f t="shared" si="1667"/>
        <v>289</v>
      </c>
      <c r="G6777" s="2">
        <f t="shared" si="1668"/>
        <v>0.46991869918699186</v>
      </c>
      <c r="H6777" s="1">
        <f t="shared" si="1674"/>
        <v>19241453486080</v>
      </c>
      <c r="I6777" s="1">
        <f t="shared" si="1675"/>
        <v>0</v>
      </c>
      <c r="J6777" s="1">
        <f t="shared" si="1676"/>
        <v>0</v>
      </c>
      <c r="K6777" s="1">
        <f t="shared" si="1677"/>
        <v>19241453486080</v>
      </c>
      <c r="L6777" s="1">
        <f t="shared" si="1678"/>
        <v>57724360458240</v>
      </c>
      <c r="M6777" s="1">
        <f t="shared" si="1672"/>
        <v>9.2733998132227168E+16</v>
      </c>
      <c r="N6777" s="1">
        <f t="shared" si="1669"/>
        <v>0</v>
      </c>
      <c r="O6777" s="1">
        <f t="shared" si="1670"/>
        <v>0</v>
      </c>
      <c r="P6777" s="1">
        <f t="shared" si="1673"/>
        <v>3.377699720527872E+17</v>
      </c>
    </row>
    <row r="6778" spans="1:16" x14ac:dyDescent="0.3">
      <c r="A6778" s="3">
        <v>0.41819214309421038</v>
      </c>
      <c r="B6778">
        <f t="shared" si="1664"/>
        <v>0</v>
      </c>
      <c r="C6778" s="1">
        <f t="shared" si="1671"/>
        <v>13743895347200</v>
      </c>
      <c r="D6778" s="1" t="str">
        <f t="shared" si="1665"/>
        <v>NO</v>
      </c>
      <c r="E6778">
        <f t="shared" si="1666"/>
        <v>616</v>
      </c>
      <c r="F6778">
        <f t="shared" si="1667"/>
        <v>289</v>
      </c>
      <c r="G6778" s="2">
        <f t="shared" si="1668"/>
        <v>0.46915584415584416</v>
      </c>
      <c r="H6778" s="1">
        <f t="shared" si="1674"/>
        <v>0</v>
      </c>
      <c r="I6778" s="1">
        <f t="shared" si="1675"/>
        <v>13743895347200</v>
      </c>
      <c r="J6778" s="1">
        <f t="shared" si="1676"/>
        <v>13743895347200</v>
      </c>
      <c r="K6778" s="1">
        <f t="shared" si="1677"/>
        <v>0</v>
      </c>
      <c r="L6778" s="1">
        <f t="shared" si="1678"/>
        <v>0</v>
      </c>
      <c r="M6778" s="1">
        <f t="shared" si="1672"/>
        <v>9.2720254236879968E+16</v>
      </c>
      <c r="N6778" s="1">
        <f t="shared" si="1669"/>
        <v>0</v>
      </c>
      <c r="O6778" s="1">
        <f t="shared" si="1670"/>
        <v>0</v>
      </c>
      <c r="P6778" s="1">
        <f t="shared" si="1673"/>
        <v>3.377699720527872E+17</v>
      </c>
    </row>
    <row r="6779" spans="1:16" x14ac:dyDescent="0.3">
      <c r="A6779" s="3">
        <v>0.43745555196700692</v>
      </c>
      <c r="B6779">
        <f t="shared" si="1664"/>
        <v>0</v>
      </c>
      <c r="C6779" s="1">
        <f t="shared" si="1671"/>
        <v>27487790694400</v>
      </c>
      <c r="D6779" s="1" t="str">
        <f t="shared" si="1665"/>
        <v>NO</v>
      </c>
      <c r="E6779">
        <f t="shared" si="1666"/>
        <v>617</v>
      </c>
      <c r="F6779">
        <f t="shared" si="1667"/>
        <v>289</v>
      </c>
      <c r="G6779" s="2">
        <f t="shared" si="1668"/>
        <v>0.46839546191247972</v>
      </c>
      <c r="H6779" s="1">
        <f t="shared" si="1674"/>
        <v>0</v>
      </c>
      <c r="I6779" s="1">
        <f t="shared" si="1675"/>
        <v>27487790694400</v>
      </c>
      <c r="J6779" s="1">
        <f t="shared" si="1676"/>
        <v>41231686041600</v>
      </c>
      <c r="K6779" s="1">
        <f t="shared" si="1677"/>
        <v>0</v>
      </c>
      <c r="L6779" s="1">
        <f t="shared" si="1678"/>
        <v>0</v>
      </c>
      <c r="M6779" s="1">
        <f t="shared" si="1672"/>
        <v>9.2692766446185568E+16</v>
      </c>
      <c r="N6779" s="1">
        <f t="shared" si="1669"/>
        <v>0</v>
      </c>
      <c r="O6779" s="1">
        <f t="shared" si="1670"/>
        <v>0</v>
      </c>
      <c r="P6779" s="1">
        <f t="shared" si="1673"/>
        <v>3.377699720527872E+17</v>
      </c>
    </row>
    <row r="6780" spans="1:16" x14ac:dyDescent="0.3">
      <c r="A6780" s="3">
        <v>0.39294203594996724</v>
      </c>
      <c r="B6780">
        <f t="shared" si="1664"/>
        <v>0</v>
      </c>
      <c r="C6780" s="1">
        <f t="shared" si="1671"/>
        <v>54975581388800</v>
      </c>
      <c r="D6780" s="1" t="str">
        <f t="shared" si="1665"/>
        <v>NO</v>
      </c>
      <c r="E6780">
        <f t="shared" si="1666"/>
        <v>618</v>
      </c>
      <c r="F6780">
        <f t="shared" si="1667"/>
        <v>289</v>
      </c>
      <c r="G6780" s="2">
        <f t="shared" si="1668"/>
        <v>0.46763754045307443</v>
      </c>
      <c r="H6780" s="1">
        <f t="shared" si="1674"/>
        <v>0</v>
      </c>
      <c r="I6780" s="1">
        <f t="shared" si="1675"/>
        <v>54975581388800</v>
      </c>
      <c r="J6780" s="1">
        <f t="shared" si="1676"/>
        <v>96207267430400</v>
      </c>
      <c r="K6780" s="1">
        <f t="shared" si="1677"/>
        <v>0</v>
      </c>
      <c r="L6780" s="1">
        <f t="shared" si="1678"/>
        <v>0</v>
      </c>
      <c r="M6780" s="1">
        <f t="shared" si="1672"/>
        <v>9.2637790864796768E+16</v>
      </c>
      <c r="N6780" s="1">
        <f t="shared" si="1669"/>
        <v>0</v>
      </c>
      <c r="O6780" s="1">
        <f t="shared" si="1670"/>
        <v>0</v>
      </c>
      <c r="P6780" s="1">
        <f t="shared" si="1673"/>
        <v>3.377699720527872E+17</v>
      </c>
    </row>
    <row r="6781" spans="1:16" x14ac:dyDescent="0.3">
      <c r="A6781" s="3">
        <v>0.70706196920425546</v>
      </c>
      <c r="B6781">
        <f t="shared" si="1664"/>
        <v>1</v>
      </c>
      <c r="C6781" s="1">
        <f t="shared" si="1671"/>
        <v>109951162777600</v>
      </c>
      <c r="D6781" s="1" t="str">
        <f t="shared" si="1665"/>
        <v>NO</v>
      </c>
      <c r="E6781">
        <f t="shared" si="1666"/>
        <v>619</v>
      </c>
      <c r="F6781">
        <f t="shared" si="1667"/>
        <v>290</v>
      </c>
      <c r="G6781" s="2">
        <f t="shared" si="1668"/>
        <v>0.46849757673667203</v>
      </c>
      <c r="H6781" s="1">
        <f t="shared" si="1674"/>
        <v>76965813944320</v>
      </c>
      <c r="I6781" s="1">
        <f t="shared" si="1675"/>
        <v>0</v>
      </c>
      <c r="J6781" s="1">
        <f t="shared" si="1676"/>
        <v>0</v>
      </c>
      <c r="K6781" s="1">
        <f t="shared" si="1677"/>
        <v>76965813944320</v>
      </c>
      <c r="L6781" s="1">
        <f t="shared" si="1678"/>
        <v>76965813944320</v>
      </c>
      <c r="M6781" s="1">
        <f t="shared" si="1672"/>
        <v>9.2714756678741088E+16</v>
      </c>
      <c r="N6781" s="1">
        <f t="shared" si="1669"/>
        <v>0</v>
      </c>
      <c r="O6781" s="1">
        <f t="shared" si="1670"/>
        <v>0</v>
      </c>
      <c r="P6781" s="1">
        <f t="shared" si="1673"/>
        <v>3.377699720527872E+17</v>
      </c>
    </row>
    <row r="6782" spans="1:16" x14ac:dyDescent="0.3">
      <c r="A6782" s="3">
        <v>0.7203248795525925</v>
      </c>
      <c r="B6782">
        <f t="shared" si="1664"/>
        <v>1</v>
      </c>
      <c r="C6782" s="1">
        <f t="shared" si="1671"/>
        <v>54975581388800</v>
      </c>
      <c r="D6782" s="1" t="str">
        <f t="shared" si="1665"/>
        <v>NO</v>
      </c>
      <c r="E6782">
        <f t="shared" si="1666"/>
        <v>620</v>
      </c>
      <c r="F6782">
        <f t="shared" si="1667"/>
        <v>291</v>
      </c>
      <c r="G6782" s="2">
        <f t="shared" si="1668"/>
        <v>0.46935483870967742</v>
      </c>
      <c r="H6782" s="1">
        <f t="shared" si="1674"/>
        <v>38482906972160</v>
      </c>
      <c r="I6782" s="1">
        <f t="shared" si="1675"/>
        <v>0</v>
      </c>
      <c r="J6782" s="1">
        <f t="shared" si="1676"/>
        <v>0</v>
      </c>
      <c r="K6782" s="1">
        <f t="shared" si="1677"/>
        <v>38482906972160</v>
      </c>
      <c r="L6782" s="1">
        <f t="shared" si="1678"/>
        <v>115448720916480</v>
      </c>
      <c r="M6782" s="1">
        <f t="shared" si="1672"/>
        <v>9.2753239585713248E+16</v>
      </c>
      <c r="N6782" s="1">
        <f t="shared" si="1669"/>
        <v>0</v>
      </c>
      <c r="O6782" s="1">
        <f t="shared" si="1670"/>
        <v>0</v>
      </c>
      <c r="P6782" s="1">
        <f t="shared" si="1673"/>
        <v>3.377699720527872E+17</v>
      </c>
    </row>
    <row r="6783" spans="1:16" x14ac:dyDescent="0.3">
      <c r="A6783" s="3">
        <v>0.64449272821613524</v>
      </c>
      <c r="B6783">
        <f t="shared" si="1664"/>
        <v>1</v>
      </c>
      <c r="C6783" s="1">
        <f t="shared" si="1671"/>
        <v>27487790694400</v>
      </c>
      <c r="D6783" s="1" t="str">
        <f t="shared" si="1665"/>
        <v>NO</v>
      </c>
      <c r="E6783">
        <f t="shared" si="1666"/>
        <v>621</v>
      </c>
      <c r="F6783">
        <f t="shared" si="1667"/>
        <v>292</v>
      </c>
      <c r="G6783" s="2">
        <f t="shared" si="1668"/>
        <v>0.47020933977455714</v>
      </c>
      <c r="H6783" s="1">
        <f t="shared" si="1674"/>
        <v>19241453486080</v>
      </c>
      <c r="I6783" s="1">
        <f t="shared" si="1675"/>
        <v>0</v>
      </c>
      <c r="J6783" s="1">
        <f t="shared" si="1676"/>
        <v>0</v>
      </c>
      <c r="K6783" s="1">
        <f t="shared" si="1677"/>
        <v>19241453486080</v>
      </c>
      <c r="L6783" s="1">
        <f t="shared" si="1678"/>
        <v>134690174402560</v>
      </c>
      <c r="M6783" s="1">
        <f t="shared" si="1672"/>
        <v>9.2772481039199328E+16</v>
      </c>
      <c r="N6783" s="1">
        <f t="shared" si="1669"/>
        <v>0</v>
      </c>
      <c r="O6783" s="1">
        <f t="shared" si="1670"/>
        <v>0</v>
      </c>
      <c r="P6783" s="1">
        <f t="shared" si="1673"/>
        <v>3.377699720527872E+17</v>
      </c>
    </row>
    <row r="6784" spans="1:16" x14ac:dyDescent="0.3">
      <c r="A6784" s="3">
        <v>0.14123276154816367</v>
      </c>
      <c r="B6784">
        <f t="shared" si="1664"/>
        <v>0</v>
      </c>
      <c r="C6784" s="1">
        <f t="shared" si="1671"/>
        <v>13743895347200</v>
      </c>
      <c r="D6784" s="1" t="str">
        <f t="shared" si="1665"/>
        <v>NO</v>
      </c>
      <c r="E6784">
        <f t="shared" si="1666"/>
        <v>622</v>
      </c>
      <c r="F6784">
        <f t="shared" si="1667"/>
        <v>292</v>
      </c>
      <c r="G6784" s="2">
        <f t="shared" si="1668"/>
        <v>0.46945337620578781</v>
      </c>
      <c r="H6784" s="1">
        <f t="shared" si="1674"/>
        <v>0</v>
      </c>
      <c r="I6784" s="1">
        <f t="shared" si="1675"/>
        <v>13743895347200</v>
      </c>
      <c r="J6784" s="1">
        <f t="shared" si="1676"/>
        <v>13743895347200</v>
      </c>
      <c r="K6784" s="1">
        <f t="shared" si="1677"/>
        <v>0</v>
      </c>
      <c r="L6784" s="1">
        <f t="shared" si="1678"/>
        <v>0</v>
      </c>
      <c r="M6784" s="1">
        <f t="shared" si="1672"/>
        <v>9.2758737143852128E+16</v>
      </c>
      <c r="N6784" s="1">
        <f t="shared" si="1669"/>
        <v>0</v>
      </c>
      <c r="O6784" s="1">
        <f t="shared" si="1670"/>
        <v>0</v>
      </c>
      <c r="P6784" s="1">
        <f t="shared" si="1673"/>
        <v>3.377699720527872E+17</v>
      </c>
    </row>
    <row r="6785" spans="1:16" x14ac:dyDescent="0.3">
      <c r="A6785" s="3">
        <v>0.46898548893446002</v>
      </c>
      <c r="B6785">
        <f t="shared" si="1664"/>
        <v>0</v>
      </c>
      <c r="C6785" s="1">
        <f t="shared" si="1671"/>
        <v>27487790694400</v>
      </c>
      <c r="D6785" s="1" t="str">
        <f t="shared" si="1665"/>
        <v>NO</v>
      </c>
      <c r="E6785">
        <f t="shared" si="1666"/>
        <v>623</v>
      </c>
      <c r="F6785">
        <f t="shared" si="1667"/>
        <v>292</v>
      </c>
      <c r="G6785" s="2">
        <f t="shared" si="1668"/>
        <v>0.46869983948635635</v>
      </c>
      <c r="H6785" s="1">
        <f t="shared" si="1674"/>
        <v>0</v>
      </c>
      <c r="I6785" s="1">
        <f t="shared" si="1675"/>
        <v>27487790694400</v>
      </c>
      <c r="J6785" s="1">
        <f t="shared" si="1676"/>
        <v>41231686041600</v>
      </c>
      <c r="K6785" s="1">
        <f t="shared" si="1677"/>
        <v>0</v>
      </c>
      <c r="L6785" s="1">
        <f t="shared" si="1678"/>
        <v>0</v>
      </c>
      <c r="M6785" s="1">
        <f t="shared" si="1672"/>
        <v>9.2731249353157728E+16</v>
      </c>
      <c r="N6785" s="1">
        <f t="shared" si="1669"/>
        <v>0</v>
      </c>
      <c r="O6785" s="1">
        <f t="shared" si="1670"/>
        <v>0</v>
      </c>
      <c r="P6785" s="1">
        <f t="shared" si="1673"/>
        <v>3.377699720527872E+17</v>
      </c>
    </row>
    <row r="6786" spans="1:16" x14ac:dyDescent="0.3">
      <c r="A6786" s="3">
        <v>0.2783814852465869</v>
      </c>
      <c r="B6786">
        <f t="shared" si="1664"/>
        <v>0</v>
      </c>
      <c r="C6786" s="1">
        <f t="shared" si="1671"/>
        <v>54975581388800</v>
      </c>
      <c r="D6786" s="1" t="str">
        <f t="shared" si="1665"/>
        <v>NO</v>
      </c>
      <c r="E6786">
        <f t="shared" si="1666"/>
        <v>624</v>
      </c>
      <c r="F6786">
        <f t="shared" si="1667"/>
        <v>292</v>
      </c>
      <c r="G6786" s="2">
        <f t="shared" si="1668"/>
        <v>0.46794871794871795</v>
      </c>
      <c r="H6786" s="1">
        <f t="shared" si="1674"/>
        <v>0</v>
      </c>
      <c r="I6786" s="1">
        <f t="shared" si="1675"/>
        <v>54975581388800</v>
      </c>
      <c r="J6786" s="1">
        <f t="shared" si="1676"/>
        <v>96207267430400</v>
      </c>
      <c r="K6786" s="1">
        <f t="shared" si="1677"/>
        <v>0</v>
      </c>
      <c r="L6786" s="1">
        <f t="shared" si="1678"/>
        <v>0</v>
      </c>
      <c r="M6786" s="1">
        <f t="shared" si="1672"/>
        <v>9.2676273771768928E+16</v>
      </c>
      <c r="N6786" s="1">
        <f t="shared" si="1669"/>
        <v>0</v>
      </c>
      <c r="O6786" s="1">
        <f t="shared" si="1670"/>
        <v>0</v>
      </c>
      <c r="P6786" s="1">
        <f t="shared" si="1673"/>
        <v>3.377699720527872E+17</v>
      </c>
    </row>
    <row r="6787" spans="1:16" x14ac:dyDescent="0.3">
      <c r="A6787" s="3">
        <v>0.86335196072270504</v>
      </c>
      <c r="B6787">
        <f t="shared" si="1664"/>
        <v>1</v>
      </c>
      <c r="C6787" s="1">
        <f t="shared" si="1671"/>
        <v>109951162777600</v>
      </c>
      <c r="D6787" s="1" t="str">
        <f t="shared" si="1665"/>
        <v>NO</v>
      </c>
      <c r="E6787">
        <f t="shared" si="1666"/>
        <v>625</v>
      </c>
      <c r="F6787">
        <f t="shared" si="1667"/>
        <v>293</v>
      </c>
      <c r="G6787" s="2">
        <f t="shared" si="1668"/>
        <v>0.46879999999999999</v>
      </c>
      <c r="H6787" s="1">
        <f t="shared" si="1674"/>
        <v>76965813944320</v>
      </c>
      <c r="I6787" s="1">
        <f t="shared" si="1675"/>
        <v>0</v>
      </c>
      <c r="J6787" s="1">
        <f t="shared" si="1676"/>
        <v>0</v>
      </c>
      <c r="K6787" s="1">
        <f t="shared" si="1677"/>
        <v>76965813944320</v>
      </c>
      <c r="L6787" s="1">
        <f t="shared" si="1678"/>
        <v>76965813944320</v>
      </c>
      <c r="M6787" s="1">
        <f t="shared" si="1672"/>
        <v>9.2753239585713248E+16</v>
      </c>
      <c r="N6787" s="1">
        <f t="shared" si="1669"/>
        <v>0</v>
      </c>
      <c r="O6787" s="1">
        <f t="shared" si="1670"/>
        <v>0</v>
      </c>
      <c r="P6787" s="1">
        <f t="shared" si="1673"/>
        <v>3.377699720527872E+17</v>
      </c>
    </row>
    <row r="6788" spans="1:16" x14ac:dyDescent="0.3">
      <c r="A6788" s="3">
        <v>0.88295658052007786</v>
      </c>
      <c r="B6788">
        <f t="shared" ref="B6788:B6851" si="1679">IF(A6788&lt;0.5,0,1)</f>
        <v>1</v>
      </c>
      <c r="C6788" s="1">
        <f t="shared" si="1671"/>
        <v>54975581388800</v>
      </c>
      <c r="D6788" s="1" t="str">
        <f t="shared" ref="D6788:D6851" si="1680">IF(M6788&gt;=P6788,"YES",IF(AND(B6788=1,C6788/2&lt;10),"YES","NO"))</f>
        <v>NO</v>
      </c>
      <c r="E6788">
        <f t="shared" ref="E6788:E6851" si="1681">IF(D6787="NO",E6787+1,1)</f>
        <v>626</v>
      </c>
      <c r="F6788">
        <f t="shared" ref="F6788:F6851" si="1682">IF(D6787="NO",F6787+B6788,B6788)</f>
        <v>294</v>
      </c>
      <c r="G6788" s="2">
        <f t="shared" ref="G6788:G6851" si="1683">IFERROR(F6788/E6788,"")</f>
        <v>0.46964856230031948</v>
      </c>
      <c r="H6788" s="1">
        <f t="shared" si="1674"/>
        <v>38482906972160</v>
      </c>
      <c r="I6788" s="1">
        <f t="shared" si="1675"/>
        <v>0</v>
      </c>
      <c r="J6788" s="1">
        <f t="shared" si="1676"/>
        <v>0</v>
      </c>
      <c r="K6788" s="1">
        <f t="shared" si="1677"/>
        <v>38482906972160</v>
      </c>
      <c r="L6788" s="1">
        <f t="shared" si="1678"/>
        <v>115448720916480</v>
      </c>
      <c r="M6788" s="1">
        <f t="shared" si="1672"/>
        <v>9.2791722492685408E+16</v>
      </c>
      <c r="N6788" s="1">
        <f t="shared" ref="N6788:N6851" si="1684">IF(M6788&gt;P6788,P6788,)</f>
        <v>0</v>
      </c>
      <c r="O6788" s="1">
        <f t="shared" ref="O6788:O6851" si="1685">IF(M6788&gt;=P6788,M6788,0)</f>
        <v>0</v>
      </c>
      <c r="P6788" s="1">
        <f t="shared" si="1673"/>
        <v>3.377699720527872E+17</v>
      </c>
    </row>
    <row r="6789" spans="1:16" x14ac:dyDescent="0.3">
      <c r="A6789" s="3">
        <v>0.3018171164072847</v>
      </c>
      <c r="B6789">
        <f t="shared" si="1679"/>
        <v>0</v>
      </c>
      <c r="C6789" s="1">
        <f t="shared" ref="C6789:C6852" si="1686">IF(N6788=0,IF(B6788=0,2*C6788,IF((C6788/2)&lt;10,100,0.5*C6788)),100)</f>
        <v>27487790694400</v>
      </c>
      <c r="D6789" s="1" t="str">
        <f t="shared" si="1680"/>
        <v>NO</v>
      </c>
      <c r="E6789">
        <f t="shared" si="1681"/>
        <v>627</v>
      </c>
      <c r="F6789">
        <f t="shared" si="1682"/>
        <v>294</v>
      </c>
      <c r="G6789" s="2">
        <f t="shared" si="1683"/>
        <v>0.46889952153110048</v>
      </c>
      <c r="H6789" s="1">
        <f t="shared" si="1674"/>
        <v>0</v>
      </c>
      <c r="I6789" s="1">
        <f t="shared" si="1675"/>
        <v>27487790694400</v>
      </c>
      <c r="J6789" s="1">
        <f t="shared" si="1676"/>
        <v>27487790694400</v>
      </c>
      <c r="K6789" s="1">
        <f t="shared" si="1677"/>
        <v>0</v>
      </c>
      <c r="L6789" s="1">
        <f t="shared" si="1678"/>
        <v>0</v>
      </c>
      <c r="M6789" s="1">
        <f t="shared" ref="M6789:M6852" si="1687">M6788+K6789-I6789-O6788</f>
        <v>9.2764234701991008E+16</v>
      </c>
      <c r="N6789" s="1">
        <f t="shared" si="1684"/>
        <v>0</v>
      </c>
      <c r="O6789" s="1">
        <f t="shared" si="1685"/>
        <v>0</v>
      </c>
      <c r="P6789" s="1">
        <f t="shared" si="1673"/>
        <v>3.377699720527872E+17</v>
      </c>
    </row>
    <row r="6790" spans="1:16" x14ac:dyDescent="0.3">
      <c r="A6790" s="3">
        <v>0.39434165177427472</v>
      </c>
      <c r="B6790">
        <f t="shared" si="1679"/>
        <v>0</v>
      </c>
      <c r="C6790" s="1">
        <f t="shared" si="1686"/>
        <v>54975581388800</v>
      </c>
      <c r="D6790" s="1" t="str">
        <f t="shared" si="1680"/>
        <v>NO</v>
      </c>
      <c r="E6790">
        <f t="shared" si="1681"/>
        <v>628</v>
      </c>
      <c r="F6790">
        <f t="shared" si="1682"/>
        <v>294</v>
      </c>
      <c r="G6790" s="2">
        <f t="shared" si="1683"/>
        <v>0.46815286624203822</v>
      </c>
      <c r="H6790" s="1">
        <f t="shared" si="1674"/>
        <v>0</v>
      </c>
      <c r="I6790" s="1">
        <f t="shared" si="1675"/>
        <v>54975581388800</v>
      </c>
      <c r="J6790" s="1">
        <f t="shared" si="1676"/>
        <v>82463372083200</v>
      </c>
      <c r="K6790" s="1">
        <f t="shared" si="1677"/>
        <v>0</v>
      </c>
      <c r="L6790" s="1">
        <f t="shared" si="1678"/>
        <v>0</v>
      </c>
      <c r="M6790" s="1">
        <f t="shared" si="1687"/>
        <v>9.2709259120602208E+16</v>
      </c>
      <c r="N6790" s="1">
        <f t="shared" si="1684"/>
        <v>0</v>
      </c>
      <c r="O6790" s="1">
        <f t="shared" si="1685"/>
        <v>0</v>
      </c>
      <c r="P6790" s="1">
        <f t="shared" ref="P6790:P6853" si="1688">IF(C6790+C6789&lt;P6789,P6789,C6790+C6789)</f>
        <v>3.377699720527872E+17</v>
      </c>
    </row>
    <row r="6791" spans="1:16" x14ac:dyDescent="0.3">
      <c r="A6791" s="3">
        <v>0.15626579619512315</v>
      </c>
      <c r="B6791">
        <f t="shared" si="1679"/>
        <v>0</v>
      </c>
      <c r="C6791" s="1">
        <f t="shared" si="1686"/>
        <v>109951162777600</v>
      </c>
      <c r="D6791" s="1" t="str">
        <f t="shared" si="1680"/>
        <v>NO</v>
      </c>
      <c r="E6791">
        <f t="shared" si="1681"/>
        <v>629</v>
      </c>
      <c r="F6791">
        <f t="shared" si="1682"/>
        <v>294</v>
      </c>
      <c r="G6791" s="2">
        <f t="shared" si="1683"/>
        <v>0.46740858505564387</v>
      </c>
      <c r="H6791" s="1">
        <f t="shared" si="1674"/>
        <v>0</v>
      </c>
      <c r="I6791" s="1">
        <f t="shared" si="1675"/>
        <v>109951162777600</v>
      </c>
      <c r="J6791" s="1">
        <f t="shared" si="1676"/>
        <v>192414534860800</v>
      </c>
      <c r="K6791" s="1">
        <f t="shared" si="1677"/>
        <v>0</v>
      </c>
      <c r="L6791" s="1">
        <f t="shared" si="1678"/>
        <v>0</v>
      </c>
      <c r="M6791" s="1">
        <f t="shared" si="1687"/>
        <v>9.2599307957824608E+16</v>
      </c>
      <c r="N6791" s="1">
        <f t="shared" si="1684"/>
        <v>0</v>
      </c>
      <c r="O6791" s="1">
        <f t="shared" si="1685"/>
        <v>0</v>
      </c>
      <c r="P6791" s="1">
        <f t="shared" si="1688"/>
        <v>3.377699720527872E+17</v>
      </c>
    </row>
    <row r="6792" spans="1:16" x14ac:dyDescent="0.3">
      <c r="A6792" s="3">
        <v>0.69077873746382368</v>
      </c>
      <c r="B6792">
        <f t="shared" si="1679"/>
        <v>1</v>
      </c>
      <c r="C6792" s="1">
        <f t="shared" si="1686"/>
        <v>219902325555200</v>
      </c>
      <c r="D6792" s="1" t="str">
        <f t="shared" si="1680"/>
        <v>NO</v>
      </c>
      <c r="E6792">
        <f t="shared" si="1681"/>
        <v>630</v>
      </c>
      <c r="F6792">
        <f t="shared" si="1682"/>
        <v>295</v>
      </c>
      <c r="G6792" s="2">
        <f t="shared" si="1683"/>
        <v>0.46825396825396826</v>
      </c>
      <c r="H6792" s="1">
        <f t="shared" si="1674"/>
        <v>153931627888640</v>
      </c>
      <c r="I6792" s="1">
        <f t="shared" si="1675"/>
        <v>0</v>
      </c>
      <c r="J6792" s="1">
        <f t="shared" si="1676"/>
        <v>0</v>
      </c>
      <c r="K6792" s="1">
        <f t="shared" si="1677"/>
        <v>153931627888640</v>
      </c>
      <c r="L6792" s="1">
        <f t="shared" si="1678"/>
        <v>153931627888640</v>
      </c>
      <c r="M6792" s="1">
        <f t="shared" si="1687"/>
        <v>9.2753239585713248E+16</v>
      </c>
      <c r="N6792" s="1">
        <f t="shared" si="1684"/>
        <v>0</v>
      </c>
      <c r="O6792" s="1">
        <f t="shared" si="1685"/>
        <v>0</v>
      </c>
      <c r="P6792" s="1">
        <f t="shared" si="1688"/>
        <v>3.377699720527872E+17</v>
      </c>
    </row>
    <row r="6793" spans="1:16" x14ac:dyDescent="0.3">
      <c r="A6793" s="3">
        <v>0.71174935808215922</v>
      </c>
      <c r="B6793">
        <f t="shared" si="1679"/>
        <v>1</v>
      </c>
      <c r="C6793" s="1">
        <f t="shared" si="1686"/>
        <v>109951162777600</v>
      </c>
      <c r="D6793" s="1" t="str">
        <f t="shared" si="1680"/>
        <v>NO</v>
      </c>
      <c r="E6793">
        <f t="shared" si="1681"/>
        <v>631</v>
      </c>
      <c r="F6793">
        <f t="shared" si="1682"/>
        <v>296</v>
      </c>
      <c r="G6793" s="2">
        <f t="shared" si="1683"/>
        <v>0.46909667194928684</v>
      </c>
      <c r="H6793" s="1">
        <f t="shared" si="1674"/>
        <v>76965813944320</v>
      </c>
      <c r="I6793" s="1">
        <f t="shared" si="1675"/>
        <v>0</v>
      </c>
      <c r="J6793" s="1">
        <f t="shared" si="1676"/>
        <v>0</v>
      </c>
      <c r="K6793" s="1">
        <f t="shared" si="1677"/>
        <v>76965813944320</v>
      </c>
      <c r="L6793" s="1">
        <f t="shared" si="1678"/>
        <v>230897441832960</v>
      </c>
      <c r="M6793" s="1">
        <f t="shared" si="1687"/>
        <v>9.2830205399657568E+16</v>
      </c>
      <c r="N6793" s="1">
        <f t="shared" si="1684"/>
        <v>0</v>
      </c>
      <c r="O6793" s="1">
        <f t="shared" si="1685"/>
        <v>0</v>
      </c>
      <c r="P6793" s="1">
        <f t="shared" si="1688"/>
        <v>3.377699720527872E+17</v>
      </c>
    </row>
    <row r="6794" spans="1:16" x14ac:dyDescent="0.3">
      <c r="A6794" s="3">
        <v>0.607035148375486</v>
      </c>
      <c r="B6794">
        <f t="shared" si="1679"/>
        <v>1</v>
      </c>
      <c r="C6794" s="1">
        <f t="shared" si="1686"/>
        <v>54975581388800</v>
      </c>
      <c r="D6794" s="1" t="str">
        <f t="shared" si="1680"/>
        <v>NO</v>
      </c>
      <c r="E6794">
        <f t="shared" si="1681"/>
        <v>632</v>
      </c>
      <c r="F6794">
        <f t="shared" si="1682"/>
        <v>297</v>
      </c>
      <c r="G6794" s="2">
        <f t="shared" si="1683"/>
        <v>0.4699367088607595</v>
      </c>
      <c r="H6794" s="1">
        <f t="shared" si="1674"/>
        <v>38482906972160</v>
      </c>
      <c r="I6794" s="1">
        <f t="shared" si="1675"/>
        <v>0</v>
      </c>
      <c r="J6794" s="1">
        <f t="shared" si="1676"/>
        <v>0</v>
      </c>
      <c r="K6794" s="1">
        <f t="shared" si="1677"/>
        <v>38482906972160</v>
      </c>
      <c r="L6794" s="1">
        <f t="shared" si="1678"/>
        <v>269380348805120</v>
      </c>
      <c r="M6794" s="1">
        <f t="shared" si="1687"/>
        <v>9.2868688306629728E+16</v>
      </c>
      <c r="N6794" s="1">
        <f t="shared" si="1684"/>
        <v>0</v>
      </c>
      <c r="O6794" s="1">
        <f t="shared" si="1685"/>
        <v>0</v>
      </c>
      <c r="P6794" s="1">
        <f t="shared" si="1688"/>
        <v>3.377699720527872E+17</v>
      </c>
    </row>
    <row r="6795" spans="1:16" x14ac:dyDescent="0.3">
      <c r="A6795" s="3">
        <v>0.11057414885245997</v>
      </c>
      <c r="B6795">
        <f t="shared" si="1679"/>
        <v>0</v>
      </c>
      <c r="C6795" s="1">
        <f t="shared" si="1686"/>
        <v>27487790694400</v>
      </c>
      <c r="D6795" s="1" t="str">
        <f t="shared" si="1680"/>
        <v>NO</v>
      </c>
      <c r="E6795">
        <f t="shared" si="1681"/>
        <v>633</v>
      </c>
      <c r="F6795">
        <f t="shared" si="1682"/>
        <v>297</v>
      </c>
      <c r="G6795" s="2">
        <f t="shared" si="1683"/>
        <v>0.46919431279620855</v>
      </c>
      <c r="H6795" s="1">
        <f t="shared" si="1674"/>
        <v>0</v>
      </c>
      <c r="I6795" s="1">
        <f t="shared" si="1675"/>
        <v>27487790694400</v>
      </c>
      <c r="J6795" s="1">
        <f t="shared" si="1676"/>
        <v>27487790694400</v>
      </c>
      <c r="K6795" s="1">
        <f t="shared" si="1677"/>
        <v>0</v>
      </c>
      <c r="L6795" s="1">
        <f t="shared" si="1678"/>
        <v>0</v>
      </c>
      <c r="M6795" s="1">
        <f t="shared" si="1687"/>
        <v>9.2841200515935328E+16</v>
      </c>
      <c r="N6795" s="1">
        <f t="shared" si="1684"/>
        <v>0</v>
      </c>
      <c r="O6795" s="1">
        <f t="shared" si="1685"/>
        <v>0</v>
      </c>
      <c r="P6795" s="1">
        <f t="shared" si="1688"/>
        <v>3.377699720527872E+17</v>
      </c>
    </row>
    <row r="6796" spans="1:16" x14ac:dyDescent="0.3">
      <c r="A6796" s="3">
        <v>0.10322970719376978</v>
      </c>
      <c r="B6796">
        <f t="shared" si="1679"/>
        <v>0</v>
      </c>
      <c r="C6796" s="1">
        <f t="shared" si="1686"/>
        <v>54975581388800</v>
      </c>
      <c r="D6796" s="1" t="str">
        <f t="shared" si="1680"/>
        <v>NO</v>
      </c>
      <c r="E6796">
        <f t="shared" si="1681"/>
        <v>634</v>
      </c>
      <c r="F6796">
        <f t="shared" si="1682"/>
        <v>297</v>
      </c>
      <c r="G6796" s="2">
        <f t="shared" si="1683"/>
        <v>0.46845425867507884</v>
      </c>
      <c r="H6796" s="1">
        <f t="shared" si="1674"/>
        <v>0</v>
      </c>
      <c r="I6796" s="1">
        <f t="shared" si="1675"/>
        <v>54975581388800</v>
      </c>
      <c r="J6796" s="1">
        <f t="shared" si="1676"/>
        <v>82463372083200</v>
      </c>
      <c r="K6796" s="1">
        <f t="shared" si="1677"/>
        <v>0</v>
      </c>
      <c r="L6796" s="1">
        <f t="shared" si="1678"/>
        <v>0</v>
      </c>
      <c r="M6796" s="1">
        <f t="shared" si="1687"/>
        <v>9.2786224934546528E+16</v>
      </c>
      <c r="N6796" s="1">
        <f t="shared" si="1684"/>
        <v>0</v>
      </c>
      <c r="O6796" s="1">
        <f t="shared" si="1685"/>
        <v>0</v>
      </c>
      <c r="P6796" s="1">
        <f t="shared" si="1688"/>
        <v>3.377699720527872E+17</v>
      </c>
    </row>
    <row r="6797" spans="1:16" x14ac:dyDescent="0.3">
      <c r="A6797" s="3">
        <v>0.12256540479578482</v>
      </c>
      <c r="B6797">
        <f t="shared" si="1679"/>
        <v>0</v>
      </c>
      <c r="C6797" s="1">
        <f t="shared" si="1686"/>
        <v>109951162777600</v>
      </c>
      <c r="D6797" s="1" t="str">
        <f t="shared" si="1680"/>
        <v>NO</v>
      </c>
      <c r="E6797">
        <f t="shared" si="1681"/>
        <v>635</v>
      </c>
      <c r="F6797">
        <f t="shared" si="1682"/>
        <v>297</v>
      </c>
      <c r="G6797" s="2">
        <f t="shared" si="1683"/>
        <v>0.46771653543307085</v>
      </c>
      <c r="H6797" s="1">
        <f t="shared" si="1674"/>
        <v>0</v>
      </c>
      <c r="I6797" s="1">
        <f t="shared" si="1675"/>
        <v>109951162777600</v>
      </c>
      <c r="J6797" s="1">
        <f t="shared" si="1676"/>
        <v>192414534860800</v>
      </c>
      <c r="K6797" s="1">
        <f t="shared" si="1677"/>
        <v>0</v>
      </c>
      <c r="L6797" s="1">
        <f t="shared" si="1678"/>
        <v>0</v>
      </c>
      <c r="M6797" s="1">
        <f t="shared" si="1687"/>
        <v>9.2676273771768928E+16</v>
      </c>
      <c r="N6797" s="1">
        <f t="shared" si="1684"/>
        <v>0</v>
      </c>
      <c r="O6797" s="1">
        <f t="shared" si="1685"/>
        <v>0</v>
      </c>
      <c r="P6797" s="1">
        <f t="shared" si="1688"/>
        <v>3.377699720527872E+17</v>
      </c>
    </row>
    <row r="6798" spans="1:16" x14ac:dyDescent="0.3">
      <c r="A6798" s="3">
        <v>0.6493169290623424</v>
      </c>
      <c r="B6798">
        <f t="shared" si="1679"/>
        <v>1</v>
      </c>
      <c r="C6798" s="1">
        <f t="shared" si="1686"/>
        <v>219902325555200</v>
      </c>
      <c r="D6798" s="1" t="str">
        <f t="shared" si="1680"/>
        <v>NO</v>
      </c>
      <c r="E6798">
        <f t="shared" si="1681"/>
        <v>636</v>
      </c>
      <c r="F6798">
        <f t="shared" si="1682"/>
        <v>298</v>
      </c>
      <c r="G6798" s="2">
        <f t="shared" si="1683"/>
        <v>0.46855345911949686</v>
      </c>
      <c r="H6798" s="1">
        <f t="shared" si="1674"/>
        <v>153931627888640</v>
      </c>
      <c r="I6798" s="1">
        <f t="shared" si="1675"/>
        <v>0</v>
      </c>
      <c r="J6798" s="1">
        <f t="shared" si="1676"/>
        <v>0</v>
      </c>
      <c r="K6798" s="1">
        <f t="shared" si="1677"/>
        <v>153931627888640</v>
      </c>
      <c r="L6798" s="1">
        <f t="shared" si="1678"/>
        <v>153931627888640</v>
      </c>
      <c r="M6798" s="1">
        <f t="shared" si="1687"/>
        <v>9.2830205399657568E+16</v>
      </c>
      <c r="N6798" s="1">
        <f t="shared" si="1684"/>
        <v>0</v>
      </c>
      <c r="O6798" s="1">
        <f t="shared" si="1685"/>
        <v>0</v>
      </c>
      <c r="P6798" s="1">
        <f t="shared" si="1688"/>
        <v>3.377699720527872E+17</v>
      </c>
    </row>
    <row r="6799" spans="1:16" x14ac:dyDescent="0.3">
      <c r="A6799" s="3">
        <v>2.0550765156606254E-2</v>
      </c>
      <c r="B6799">
        <f t="shared" si="1679"/>
        <v>0</v>
      </c>
      <c r="C6799" s="1">
        <f t="shared" si="1686"/>
        <v>109951162777600</v>
      </c>
      <c r="D6799" s="1" t="str">
        <f t="shared" si="1680"/>
        <v>NO</v>
      </c>
      <c r="E6799">
        <f t="shared" si="1681"/>
        <v>637</v>
      </c>
      <c r="F6799">
        <f t="shared" si="1682"/>
        <v>298</v>
      </c>
      <c r="G6799" s="2">
        <f t="shared" si="1683"/>
        <v>0.46781789638932497</v>
      </c>
      <c r="H6799" s="1">
        <f t="shared" si="1674"/>
        <v>0</v>
      </c>
      <c r="I6799" s="1">
        <f t="shared" si="1675"/>
        <v>109951162777600</v>
      </c>
      <c r="J6799" s="1">
        <f t="shared" si="1676"/>
        <v>109951162777600</v>
      </c>
      <c r="K6799" s="1">
        <f t="shared" si="1677"/>
        <v>0</v>
      </c>
      <c r="L6799" s="1">
        <f t="shared" si="1678"/>
        <v>0</v>
      </c>
      <c r="M6799" s="1">
        <f t="shared" si="1687"/>
        <v>9.2720254236879968E+16</v>
      </c>
      <c r="N6799" s="1">
        <f t="shared" si="1684"/>
        <v>0</v>
      </c>
      <c r="O6799" s="1">
        <f t="shared" si="1685"/>
        <v>0</v>
      </c>
      <c r="P6799" s="1">
        <f t="shared" si="1688"/>
        <v>3.377699720527872E+17</v>
      </c>
    </row>
    <row r="6800" spans="1:16" x14ac:dyDescent="0.3">
      <c r="A6800" s="3">
        <v>0.78540948487184725</v>
      </c>
      <c r="B6800">
        <f t="shared" si="1679"/>
        <v>1</v>
      </c>
      <c r="C6800" s="1">
        <f t="shared" si="1686"/>
        <v>219902325555200</v>
      </c>
      <c r="D6800" s="1" t="str">
        <f t="shared" si="1680"/>
        <v>NO</v>
      </c>
      <c r="E6800">
        <f t="shared" si="1681"/>
        <v>638</v>
      </c>
      <c r="F6800">
        <f t="shared" si="1682"/>
        <v>299</v>
      </c>
      <c r="G6800" s="2">
        <f t="shared" si="1683"/>
        <v>0.46865203761755486</v>
      </c>
      <c r="H6800" s="1">
        <f t="shared" si="1674"/>
        <v>153931627888640</v>
      </c>
      <c r="I6800" s="1">
        <f t="shared" si="1675"/>
        <v>0</v>
      </c>
      <c r="J6800" s="1">
        <f t="shared" si="1676"/>
        <v>0</v>
      </c>
      <c r="K6800" s="1">
        <f t="shared" si="1677"/>
        <v>153931627888640</v>
      </c>
      <c r="L6800" s="1">
        <f t="shared" si="1678"/>
        <v>153931627888640</v>
      </c>
      <c r="M6800" s="1">
        <f t="shared" si="1687"/>
        <v>9.2874185864768608E+16</v>
      </c>
      <c r="N6800" s="1">
        <f t="shared" si="1684"/>
        <v>0</v>
      </c>
      <c r="O6800" s="1">
        <f t="shared" si="1685"/>
        <v>0</v>
      </c>
      <c r="P6800" s="1">
        <f t="shared" si="1688"/>
        <v>3.377699720527872E+17</v>
      </c>
    </row>
    <row r="6801" spans="1:16" x14ac:dyDescent="0.3">
      <c r="A6801" s="3">
        <v>0.39003300336402924</v>
      </c>
      <c r="B6801">
        <f t="shared" si="1679"/>
        <v>0</v>
      </c>
      <c r="C6801" s="1">
        <f t="shared" si="1686"/>
        <v>109951162777600</v>
      </c>
      <c r="D6801" s="1" t="str">
        <f t="shared" si="1680"/>
        <v>NO</v>
      </c>
      <c r="E6801">
        <f t="shared" si="1681"/>
        <v>639</v>
      </c>
      <c r="F6801">
        <f t="shared" si="1682"/>
        <v>299</v>
      </c>
      <c r="G6801" s="2">
        <f t="shared" si="1683"/>
        <v>0.46791862284820029</v>
      </c>
      <c r="H6801" s="1">
        <f t="shared" si="1674"/>
        <v>0</v>
      </c>
      <c r="I6801" s="1">
        <f t="shared" si="1675"/>
        <v>109951162777600</v>
      </c>
      <c r="J6801" s="1">
        <f t="shared" si="1676"/>
        <v>109951162777600</v>
      </c>
      <c r="K6801" s="1">
        <f t="shared" si="1677"/>
        <v>0</v>
      </c>
      <c r="L6801" s="1">
        <f t="shared" si="1678"/>
        <v>0</v>
      </c>
      <c r="M6801" s="1">
        <f t="shared" si="1687"/>
        <v>9.2764234701991008E+16</v>
      </c>
      <c r="N6801" s="1">
        <f t="shared" si="1684"/>
        <v>0</v>
      </c>
      <c r="O6801" s="1">
        <f t="shared" si="1685"/>
        <v>0</v>
      </c>
      <c r="P6801" s="1">
        <f t="shared" si="1688"/>
        <v>3.377699720527872E+17</v>
      </c>
    </row>
    <row r="6802" spans="1:16" x14ac:dyDescent="0.3">
      <c r="A6802" s="3">
        <v>0.96608706262721566</v>
      </c>
      <c r="B6802">
        <f t="shared" si="1679"/>
        <v>1</v>
      </c>
      <c r="C6802" s="1">
        <f t="shared" si="1686"/>
        <v>219902325555200</v>
      </c>
      <c r="D6802" s="1" t="str">
        <f t="shared" si="1680"/>
        <v>NO</v>
      </c>
      <c r="E6802">
        <f t="shared" si="1681"/>
        <v>640</v>
      </c>
      <c r="F6802">
        <f t="shared" si="1682"/>
        <v>300</v>
      </c>
      <c r="G6802" s="2">
        <f t="shared" si="1683"/>
        <v>0.46875</v>
      </c>
      <c r="H6802" s="1">
        <f t="shared" si="1674"/>
        <v>153931627888640</v>
      </c>
      <c r="I6802" s="1">
        <f t="shared" si="1675"/>
        <v>0</v>
      </c>
      <c r="J6802" s="1">
        <f t="shared" si="1676"/>
        <v>0</v>
      </c>
      <c r="K6802" s="1">
        <f t="shared" si="1677"/>
        <v>153931627888640</v>
      </c>
      <c r="L6802" s="1">
        <f t="shared" si="1678"/>
        <v>153931627888640</v>
      </c>
      <c r="M6802" s="1">
        <f t="shared" si="1687"/>
        <v>9.2918166329879648E+16</v>
      </c>
      <c r="N6802" s="1">
        <f t="shared" si="1684"/>
        <v>0</v>
      </c>
      <c r="O6802" s="1">
        <f t="shared" si="1685"/>
        <v>0</v>
      </c>
      <c r="P6802" s="1">
        <f t="shared" si="1688"/>
        <v>3.377699720527872E+17</v>
      </c>
    </row>
    <row r="6803" spans="1:16" x14ac:dyDescent="0.3">
      <c r="A6803" s="3">
        <v>0.40394325776911855</v>
      </c>
      <c r="B6803">
        <f t="shared" si="1679"/>
        <v>0</v>
      </c>
      <c r="C6803" s="1">
        <f t="shared" si="1686"/>
        <v>109951162777600</v>
      </c>
      <c r="D6803" s="1" t="str">
        <f t="shared" si="1680"/>
        <v>NO</v>
      </c>
      <c r="E6803">
        <f t="shared" si="1681"/>
        <v>641</v>
      </c>
      <c r="F6803">
        <f t="shared" si="1682"/>
        <v>300</v>
      </c>
      <c r="G6803" s="2">
        <f t="shared" si="1683"/>
        <v>0.46801872074882994</v>
      </c>
      <c r="H6803" s="1">
        <f t="shared" si="1674"/>
        <v>0</v>
      </c>
      <c r="I6803" s="1">
        <f t="shared" si="1675"/>
        <v>109951162777600</v>
      </c>
      <c r="J6803" s="1">
        <f t="shared" si="1676"/>
        <v>109951162777600</v>
      </c>
      <c r="K6803" s="1">
        <f t="shared" si="1677"/>
        <v>0</v>
      </c>
      <c r="L6803" s="1">
        <f t="shared" si="1678"/>
        <v>0</v>
      </c>
      <c r="M6803" s="1">
        <f t="shared" si="1687"/>
        <v>9.2808215167102048E+16</v>
      </c>
      <c r="N6803" s="1">
        <f t="shared" si="1684"/>
        <v>0</v>
      </c>
      <c r="O6803" s="1">
        <f t="shared" si="1685"/>
        <v>0</v>
      </c>
      <c r="P6803" s="1">
        <f t="shared" si="1688"/>
        <v>3.377699720527872E+17</v>
      </c>
    </row>
    <row r="6804" spans="1:16" x14ac:dyDescent="0.3">
      <c r="A6804" s="3">
        <v>0.86120801907977429</v>
      </c>
      <c r="B6804">
        <f t="shared" si="1679"/>
        <v>1</v>
      </c>
      <c r="C6804" s="1">
        <f t="shared" si="1686"/>
        <v>219902325555200</v>
      </c>
      <c r="D6804" s="1" t="str">
        <f t="shared" si="1680"/>
        <v>NO</v>
      </c>
      <c r="E6804">
        <f t="shared" si="1681"/>
        <v>642</v>
      </c>
      <c r="F6804">
        <f t="shared" si="1682"/>
        <v>301</v>
      </c>
      <c r="G6804" s="2">
        <f t="shared" si="1683"/>
        <v>0.46884735202492211</v>
      </c>
      <c r="H6804" s="1">
        <f t="shared" si="1674"/>
        <v>153931627888640</v>
      </c>
      <c r="I6804" s="1">
        <f t="shared" si="1675"/>
        <v>0</v>
      </c>
      <c r="J6804" s="1">
        <f t="shared" si="1676"/>
        <v>0</v>
      </c>
      <c r="K6804" s="1">
        <f t="shared" si="1677"/>
        <v>153931627888640</v>
      </c>
      <c r="L6804" s="1">
        <f t="shared" si="1678"/>
        <v>153931627888640</v>
      </c>
      <c r="M6804" s="1">
        <f t="shared" si="1687"/>
        <v>9.2962146794990688E+16</v>
      </c>
      <c r="N6804" s="1">
        <f t="shared" si="1684"/>
        <v>0</v>
      </c>
      <c r="O6804" s="1">
        <f t="shared" si="1685"/>
        <v>0</v>
      </c>
      <c r="P6804" s="1">
        <f t="shared" si="1688"/>
        <v>3.377699720527872E+17</v>
      </c>
    </row>
    <row r="6805" spans="1:16" x14ac:dyDescent="0.3">
      <c r="A6805" s="3">
        <v>0.22532904043877988</v>
      </c>
      <c r="B6805">
        <f t="shared" si="1679"/>
        <v>0</v>
      </c>
      <c r="C6805" s="1">
        <f t="shared" si="1686"/>
        <v>109951162777600</v>
      </c>
      <c r="D6805" s="1" t="str">
        <f t="shared" si="1680"/>
        <v>NO</v>
      </c>
      <c r="E6805">
        <f t="shared" si="1681"/>
        <v>643</v>
      </c>
      <c r="F6805">
        <f t="shared" si="1682"/>
        <v>301</v>
      </c>
      <c r="G6805" s="2">
        <f t="shared" si="1683"/>
        <v>0.4681181959564541</v>
      </c>
      <c r="H6805" s="1">
        <f t="shared" si="1674"/>
        <v>0</v>
      </c>
      <c r="I6805" s="1">
        <f t="shared" si="1675"/>
        <v>109951162777600</v>
      </c>
      <c r="J6805" s="1">
        <f t="shared" si="1676"/>
        <v>109951162777600</v>
      </c>
      <c r="K6805" s="1">
        <f t="shared" si="1677"/>
        <v>0</v>
      </c>
      <c r="L6805" s="1">
        <f t="shared" si="1678"/>
        <v>0</v>
      </c>
      <c r="M6805" s="1">
        <f t="shared" si="1687"/>
        <v>9.2852195632213088E+16</v>
      </c>
      <c r="N6805" s="1">
        <f t="shared" si="1684"/>
        <v>0</v>
      </c>
      <c r="O6805" s="1">
        <f t="shared" si="1685"/>
        <v>0</v>
      </c>
      <c r="P6805" s="1">
        <f t="shared" si="1688"/>
        <v>3.377699720527872E+17</v>
      </c>
    </row>
    <row r="6806" spans="1:16" x14ac:dyDescent="0.3">
      <c r="A6806" s="3">
        <v>0.60843381652336437</v>
      </c>
      <c r="B6806">
        <f t="shared" si="1679"/>
        <v>1</v>
      </c>
      <c r="C6806" s="1">
        <f t="shared" si="1686"/>
        <v>219902325555200</v>
      </c>
      <c r="D6806" s="1" t="str">
        <f t="shared" si="1680"/>
        <v>NO</v>
      </c>
      <c r="E6806">
        <f t="shared" si="1681"/>
        <v>644</v>
      </c>
      <c r="F6806">
        <f t="shared" si="1682"/>
        <v>302</v>
      </c>
      <c r="G6806" s="2">
        <f t="shared" si="1683"/>
        <v>0.46894409937888198</v>
      </c>
      <c r="H6806" s="1">
        <f t="shared" si="1674"/>
        <v>153931627888640</v>
      </c>
      <c r="I6806" s="1">
        <f t="shared" si="1675"/>
        <v>0</v>
      </c>
      <c r="J6806" s="1">
        <f t="shared" si="1676"/>
        <v>0</v>
      </c>
      <c r="K6806" s="1">
        <f t="shared" si="1677"/>
        <v>153931627888640</v>
      </c>
      <c r="L6806" s="1">
        <f t="shared" si="1678"/>
        <v>153931627888640</v>
      </c>
      <c r="M6806" s="1">
        <f t="shared" si="1687"/>
        <v>9.3006127260101728E+16</v>
      </c>
      <c r="N6806" s="1">
        <f t="shared" si="1684"/>
        <v>0</v>
      </c>
      <c r="O6806" s="1">
        <f t="shared" si="1685"/>
        <v>0</v>
      </c>
      <c r="P6806" s="1">
        <f t="shared" si="1688"/>
        <v>3.377699720527872E+17</v>
      </c>
    </row>
    <row r="6807" spans="1:16" x14ac:dyDescent="0.3">
      <c r="A6807" s="3">
        <v>0.74483352468863306</v>
      </c>
      <c r="B6807">
        <f t="shared" si="1679"/>
        <v>1</v>
      </c>
      <c r="C6807" s="1">
        <f t="shared" si="1686"/>
        <v>109951162777600</v>
      </c>
      <c r="D6807" s="1" t="str">
        <f t="shared" si="1680"/>
        <v>NO</v>
      </c>
      <c r="E6807">
        <f t="shared" si="1681"/>
        <v>645</v>
      </c>
      <c r="F6807">
        <f t="shared" si="1682"/>
        <v>303</v>
      </c>
      <c r="G6807" s="2">
        <f t="shared" si="1683"/>
        <v>0.4697674418604651</v>
      </c>
      <c r="H6807" s="1">
        <f t="shared" si="1674"/>
        <v>76965813944320</v>
      </c>
      <c r="I6807" s="1">
        <f t="shared" si="1675"/>
        <v>0</v>
      </c>
      <c r="J6807" s="1">
        <f t="shared" si="1676"/>
        <v>0</v>
      </c>
      <c r="K6807" s="1">
        <f t="shared" si="1677"/>
        <v>76965813944320</v>
      </c>
      <c r="L6807" s="1">
        <f t="shared" si="1678"/>
        <v>230897441832960</v>
      </c>
      <c r="M6807" s="1">
        <f t="shared" si="1687"/>
        <v>9.3083093074046048E+16</v>
      </c>
      <c r="N6807" s="1">
        <f t="shared" si="1684"/>
        <v>0</v>
      </c>
      <c r="O6807" s="1">
        <f t="shared" si="1685"/>
        <v>0</v>
      </c>
      <c r="P6807" s="1">
        <f t="shared" si="1688"/>
        <v>3.377699720527872E+17</v>
      </c>
    </row>
    <row r="6808" spans="1:16" x14ac:dyDescent="0.3">
      <c r="A6808" s="3">
        <v>0.22170027608826681</v>
      </c>
      <c r="B6808">
        <f t="shared" si="1679"/>
        <v>0</v>
      </c>
      <c r="C6808" s="1">
        <f t="shared" si="1686"/>
        <v>54975581388800</v>
      </c>
      <c r="D6808" s="1" t="str">
        <f t="shared" si="1680"/>
        <v>NO</v>
      </c>
      <c r="E6808">
        <f t="shared" si="1681"/>
        <v>646</v>
      </c>
      <c r="F6808">
        <f t="shared" si="1682"/>
        <v>303</v>
      </c>
      <c r="G6808" s="2">
        <f t="shared" si="1683"/>
        <v>0.46904024767801855</v>
      </c>
      <c r="H6808" s="1">
        <f t="shared" si="1674"/>
        <v>0</v>
      </c>
      <c r="I6808" s="1">
        <f t="shared" si="1675"/>
        <v>54975581388800</v>
      </c>
      <c r="J6808" s="1">
        <f t="shared" si="1676"/>
        <v>54975581388800</v>
      </c>
      <c r="K6808" s="1">
        <f t="shared" si="1677"/>
        <v>0</v>
      </c>
      <c r="L6808" s="1">
        <f t="shared" si="1678"/>
        <v>0</v>
      </c>
      <c r="M6808" s="1">
        <f t="shared" si="1687"/>
        <v>9.3028117492657248E+16</v>
      </c>
      <c r="N6808" s="1">
        <f t="shared" si="1684"/>
        <v>0</v>
      </c>
      <c r="O6808" s="1">
        <f t="shared" si="1685"/>
        <v>0</v>
      </c>
      <c r="P6808" s="1">
        <f t="shared" si="1688"/>
        <v>3.377699720527872E+17</v>
      </c>
    </row>
    <row r="6809" spans="1:16" x14ac:dyDescent="0.3">
      <c r="A6809" s="3">
        <v>0.90007949024743383</v>
      </c>
      <c r="B6809">
        <f t="shared" si="1679"/>
        <v>1</v>
      </c>
      <c r="C6809" s="1">
        <f t="shared" si="1686"/>
        <v>109951162777600</v>
      </c>
      <c r="D6809" s="1" t="str">
        <f t="shared" si="1680"/>
        <v>NO</v>
      </c>
      <c r="E6809">
        <f t="shared" si="1681"/>
        <v>647</v>
      </c>
      <c r="F6809">
        <f t="shared" si="1682"/>
        <v>304</v>
      </c>
      <c r="G6809" s="2">
        <f t="shared" si="1683"/>
        <v>0.46986089644513135</v>
      </c>
      <c r="H6809" s="1">
        <f t="shared" si="1674"/>
        <v>76965813944320</v>
      </c>
      <c r="I6809" s="1">
        <f t="shared" si="1675"/>
        <v>0</v>
      </c>
      <c r="J6809" s="1">
        <f t="shared" si="1676"/>
        <v>0</v>
      </c>
      <c r="K6809" s="1">
        <f t="shared" si="1677"/>
        <v>76965813944320</v>
      </c>
      <c r="L6809" s="1">
        <f t="shared" si="1678"/>
        <v>76965813944320</v>
      </c>
      <c r="M6809" s="1">
        <f t="shared" si="1687"/>
        <v>9.3105083306601568E+16</v>
      </c>
      <c r="N6809" s="1">
        <f t="shared" si="1684"/>
        <v>0</v>
      </c>
      <c r="O6809" s="1">
        <f t="shared" si="1685"/>
        <v>0</v>
      </c>
      <c r="P6809" s="1">
        <f t="shared" si="1688"/>
        <v>3.377699720527872E+17</v>
      </c>
    </row>
    <row r="6810" spans="1:16" x14ac:dyDescent="0.3">
      <c r="A6810" s="3">
        <v>0.3240233965063577</v>
      </c>
      <c r="B6810">
        <f t="shared" si="1679"/>
        <v>0</v>
      </c>
      <c r="C6810" s="1">
        <f t="shared" si="1686"/>
        <v>54975581388800</v>
      </c>
      <c r="D6810" s="1" t="str">
        <f t="shared" si="1680"/>
        <v>NO</v>
      </c>
      <c r="E6810">
        <f t="shared" si="1681"/>
        <v>648</v>
      </c>
      <c r="F6810">
        <f t="shared" si="1682"/>
        <v>304</v>
      </c>
      <c r="G6810" s="2">
        <f t="shared" si="1683"/>
        <v>0.46913580246913578</v>
      </c>
      <c r="H6810" s="1">
        <f t="shared" si="1674"/>
        <v>0</v>
      </c>
      <c r="I6810" s="1">
        <f t="shared" si="1675"/>
        <v>54975581388800</v>
      </c>
      <c r="J6810" s="1">
        <f t="shared" si="1676"/>
        <v>54975581388800</v>
      </c>
      <c r="K6810" s="1">
        <f t="shared" si="1677"/>
        <v>0</v>
      </c>
      <c r="L6810" s="1">
        <f t="shared" si="1678"/>
        <v>0</v>
      </c>
      <c r="M6810" s="1">
        <f t="shared" si="1687"/>
        <v>9.3050107725212768E+16</v>
      </c>
      <c r="N6810" s="1">
        <f t="shared" si="1684"/>
        <v>0</v>
      </c>
      <c r="O6810" s="1">
        <f t="shared" si="1685"/>
        <v>0</v>
      </c>
      <c r="P6810" s="1">
        <f t="shared" si="1688"/>
        <v>3.377699720527872E+17</v>
      </c>
    </row>
    <row r="6811" spans="1:16" x14ac:dyDescent="0.3">
      <c r="A6811" s="3">
        <v>0.77938302479870991</v>
      </c>
      <c r="B6811">
        <f t="shared" si="1679"/>
        <v>1</v>
      </c>
      <c r="C6811" s="1">
        <f t="shared" si="1686"/>
        <v>109951162777600</v>
      </c>
      <c r="D6811" s="1" t="str">
        <f t="shared" si="1680"/>
        <v>NO</v>
      </c>
      <c r="E6811">
        <f t="shared" si="1681"/>
        <v>649</v>
      </c>
      <c r="F6811">
        <f t="shared" si="1682"/>
        <v>305</v>
      </c>
      <c r="G6811" s="2">
        <f t="shared" si="1683"/>
        <v>0.46995377503852082</v>
      </c>
      <c r="H6811" s="1">
        <f t="shared" si="1674"/>
        <v>76965813944320</v>
      </c>
      <c r="I6811" s="1">
        <f t="shared" si="1675"/>
        <v>0</v>
      </c>
      <c r="J6811" s="1">
        <f t="shared" si="1676"/>
        <v>0</v>
      </c>
      <c r="K6811" s="1">
        <f t="shared" si="1677"/>
        <v>76965813944320</v>
      </c>
      <c r="L6811" s="1">
        <f t="shared" si="1678"/>
        <v>76965813944320</v>
      </c>
      <c r="M6811" s="1">
        <f t="shared" si="1687"/>
        <v>9.3127073539157088E+16</v>
      </c>
      <c r="N6811" s="1">
        <f t="shared" si="1684"/>
        <v>0</v>
      </c>
      <c r="O6811" s="1">
        <f t="shared" si="1685"/>
        <v>0</v>
      </c>
      <c r="P6811" s="1">
        <f t="shared" si="1688"/>
        <v>3.377699720527872E+17</v>
      </c>
    </row>
    <row r="6812" spans="1:16" x14ac:dyDescent="0.3">
      <c r="A6812" s="3">
        <v>0.94378616819772843</v>
      </c>
      <c r="B6812">
        <f t="shared" si="1679"/>
        <v>1</v>
      </c>
      <c r="C6812" s="1">
        <f t="shared" si="1686"/>
        <v>54975581388800</v>
      </c>
      <c r="D6812" s="1" t="str">
        <f t="shared" si="1680"/>
        <v>NO</v>
      </c>
      <c r="E6812">
        <f t="shared" si="1681"/>
        <v>650</v>
      </c>
      <c r="F6812">
        <f t="shared" si="1682"/>
        <v>306</v>
      </c>
      <c r="G6812" s="2">
        <f t="shared" si="1683"/>
        <v>0.47076923076923077</v>
      </c>
      <c r="H6812" s="1">
        <f t="shared" si="1674"/>
        <v>38482906972160</v>
      </c>
      <c r="I6812" s="1">
        <f t="shared" si="1675"/>
        <v>0</v>
      </c>
      <c r="J6812" s="1">
        <f t="shared" si="1676"/>
        <v>0</v>
      </c>
      <c r="K6812" s="1">
        <f t="shared" si="1677"/>
        <v>38482906972160</v>
      </c>
      <c r="L6812" s="1">
        <f t="shared" si="1678"/>
        <v>115448720916480</v>
      </c>
      <c r="M6812" s="1">
        <f t="shared" si="1687"/>
        <v>9.3165556446129248E+16</v>
      </c>
      <c r="N6812" s="1">
        <f t="shared" si="1684"/>
        <v>0</v>
      </c>
      <c r="O6812" s="1">
        <f t="shared" si="1685"/>
        <v>0</v>
      </c>
      <c r="P6812" s="1">
        <f t="shared" si="1688"/>
        <v>3.377699720527872E+17</v>
      </c>
    </row>
    <row r="6813" spans="1:16" x14ac:dyDescent="0.3">
      <c r="A6813" s="3">
        <v>0.45552121098400666</v>
      </c>
      <c r="B6813">
        <f t="shared" si="1679"/>
        <v>0</v>
      </c>
      <c r="C6813" s="1">
        <f t="shared" si="1686"/>
        <v>27487790694400</v>
      </c>
      <c r="D6813" s="1" t="str">
        <f t="shared" si="1680"/>
        <v>NO</v>
      </c>
      <c r="E6813">
        <f t="shared" si="1681"/>
        <v>651</v>
      </c>
      <c r="F6813">
        <f t="shared" si="1682"/>
        <v>306</v>
      </c>
      <c r="G6813" s="2">
        <f t="shared" si="1683"/>
        <v>0.47004608294930877</v>
      </c>
      <c r="H6813" s="1">
        <f t="shared" si="1674"/>
        <v>0</v>
      </c>
      <c r="I6813" s="1">
        <f t="shared" si="1675"/>
        <v>27487790694400</v>
      </c>
      <c r="J6813" s="1">
        <f t="shared" si="1676"/>
        <v>27487790694400</v>
      </c>
      <c r="K6813" s="1">
        <f t="shared" si="1677"/>
        <v>0</v>
      </c>
      <c r="L6813" s="1">
        <f t="shared" si="1678"/>
        <v>0</v>
      </c>
      <c r="M6813" s="1">
        <f t="shared" si="1687"/>
        <v>9.3138068655434848E+16</v>
      </c>
      <c r="N6813" s="1">
        <f t="shared" si="1684"/>
        <v>0</v>
      </c>
      <c r="O6813" s="1">
        <f t="shared" si="1685"/>
        <v>0</v>
      </c>
      <c r="P6813" s="1">
        <f t="shared" si="1688"/>
        <v>3.377699720527872E+17</v>
      </c>
    </row>
    <row r="6814" spans="1:16" x14ac:dyDescent="0.3">
      <c r="A6814" s="3">
        <v>0.91398465637568005</v>
      </c>
      <c r="B6814">
        <f t="shared" si="1679"/>
        <v>1</v>
      </c>
      <c r="C6814" s="1">
        <f t="shared" si="1686"/>
        <v>54975581388800</v>
      </c>
      <c r="D6814" s="1" t="str">
        <f t="shared" si="1680"/>
        <v>NO</v>
      </c>
      <c r="E6814">
        <f t="shared" si="1681"/>
        <v>652</v>
      </c>
      <c r="F6814">
        <f t="shared" si="1682"/>
        <v>307</v>
      </c>
      <c r="G6814" s="2">
        <f t="shared" si="1683"/>
        <v>0.47085889570552147</v>
      </c>
      <c r="H6814" s="1">
        <f t="shared" si="1674"/>
        <v>38482906972160</v>
      </c>
      <c r="I6814" s="1">
        <f t="shared" si="1675"/>
        <v>0</v>
      </c>
      <c r="J6814" s="1">
        <f t="shared" si="1676"/>
        <v>0</v>
      </c>
      <c r="K6814" s="1">
        <f t="shared" si="1677"/>
        <v>38482906972160</v>
      </c>
      <c r="L6814" s="1">
        <f t="shared" si="1678"/>
        <v>38482906972160</v>
      </c>
      <c r="M6814" s="1">
        <f t="shared" si="1687"/>
        <v>9.3176551562407008E+16</v>
      </c>
      <c r="N6814" s="1">
        <f t="shared" si="1684"/>
        <v>0</v>
      </c>
      <c r="O6814" s="1">
        <f t="shared" si="1685"/>
        <v>0</v>
      </c>
      <c r="P6814" s="1">
        <f t="shared" si="1688"/>
        <v>3.377699720527872E+17</v>
      </c>
    </row>
    <row r="6815" spans="1:16" x14ac:dyDescent="0.3">
      <c r="A6815" s="3">
        <v>0.23643953157120878</v>
      </c>
      <c r="B6815">
        <f t="shared" si="1679"/>
        <v>0</v>
      </c>
      <c r="C6815" s="1">
        <f t="shared" si="1686"/>
        <v>27487790694400</v>
      </c>
      <c r="D6815" s="1" t="str">
        <f t="shared" si="1680"/>
        <v>NO</v>
      </c>
      <c r="E6815">
        <f t="shared" si="1681"/>
        <v>653</v>
      </c>
      <c r="F6815">
        <f t="shared" si="1682"/>
        <v>307</v>
      </c>
      <c r="G6815" s="2">
        <f t="shared" si="1683"/>
        <v>0.47013782542113325</v>
      </c>
      <c r="H6815" s="1">
        <f t="shared" si="1674"/>
        <v>0</v>
      </c>
      <c r="I6815" s="1">
        <f t="shared" si="1675"/>
        <v>27487790694400</v>
      </c>
      <c r="J6815" s="1">
        <f t="shared" si="1676"/>
        <v>27487790694400</v>
      </c>
      <c r="K6815" s="1">
        <f t="shared" si="1677"/>
        <v>0</v>
      </c>
      <c r="L6815" s="1">
        <f t="shared" si="1678"/>
        <v>0</v>
      </c>
      <c r="M6815" s="1">
        <f t="shared" si="1687"/>
        <v>9.3149063771712608E+16</v>
      </c>
      <c r="N6815" s="1">
        <f t="shared" si="1684"/>
        <v>0</v>
      </c>
      <c r="O6815" s="1">
        <f t="shared" si="1685"/>
        <v>0</v>
      </c>
      <c r="P6815" s="1">
        <f t="shared" si="1688"/>
        <v>3.377699720527872E+17</v>
      </c>
    </row>
    <row r="6816" spans="1:16" x14ac:dyDescent="0.3">
      <c r="A6816" s="3">
        <v>0.52224678784933332</v>
      </c>
      <c r="B6816">
        <f t="shared" si="1679"/>
        <v>1</v>
      </c>
      <c r="C6816" s="1">
        <f t="shared" si="1686"/>
        <v>54975581388800</v>
      </c>
      <c r="D6816" s="1" t="str">
        <f t="shared" si="1680"/>
        <v>NO</v>
      </c>
      <c r="E6816">
        <f t="shared" si="1681"/>
        <v>654</v>
      </c>
      <c r="F6816">
        <f t="shared" si="1682"/>
        <v>308</v>
      </c>
      <c r="G6816" s="2">
        <f t="shared" si="1683"/>
        <v>0.47094801223241589</v>
      </c>
      <c r="H6816" s="1">
        <f t="shared" si="1674"/>
        <v>38482906972160</v>
      </c>
      <c r="I6816" s="1">
        <f t="shared" si="1675"/>
        <v>0</v>
      </c>
      <c r="J6816" s="1">
        <f t="shared" si="1676"/>
        <v>0</v>
      </c>
      <c r="K6816" s="1">
        <f t="shared" si="1677"/>
        <v>38482906972160</v>
      </c>
      <c r="L6816" s="1">
        <f t="shared" si="1678"/>
        <v>38482906972160</v>
      </c>
      <c r="M6816" s="1">
        <f t="shared" si="1687"/>
        <v>9.3187546678684768E+16</v>
      </c>
      <c r="N6816" s="1">
        <f t="shared" si="1684"/>
        <v>0</v>
      </c>
      <c r="O6816" s="1">
        <f t="shared" si="1685"/>
        <v>0</v>
      </c>
      <c r="P6816" s="1">
        <f t="shared" si="1688"/>
        <v>3.377699720527872E+17</v>
      </c>
    </row>
    <row r="6817" spans="1:16" x14ac:dyDescent="0.3">
      <c r="A6817" s="3">
        <v>0.18373557050319034</v>
      </c>
      <c r="B6817">
        <f t="shared" si="1679"/>
        <v>0</v>
      </c>
      <c r="C6817" s="1">
        <f t="shared" si="1686"/>
        <v>27487790694400</v>
      </c>
      <c r="D6817" s="1" t="str">
        <f t="shared" si="1680"/>
        <v>NO</v>
      </c>
      <c r="E6817">
        <f t="shared" si="1681"/>
        <v>655</v>
      </c>
      <c r="F6817">
        <f t="shared" si="1682"/>
        <v>308</v>
      </c>
      <c r="G6817" s="2">
        <f t="shared" si="1683"/>
        <v>0.47022900763358777</v>
      </c>
      <c r="H6817" s="1">
        <f t="shared" si="1674"/>
        <v>0</v>
      </c>
      <c r="I6817" s="1">
        <f t="shared" si="1675"/>
        <v>27487790694400</v>
      </c>
      <c r="J6817" s="1">
        <f t="shared" si="1676"/>
        <v>27487790694400</v>
      </c>
      <c r="K6817" s="1">
        <f t="shared" si="1677"/>
        <v>0</v>
      </c>
      <c r="L6817" s="1">
        <f t="shared" si="1678"/>
        <v>0</v>
      </c>
      <c r="M6817" s="1">
        <f t="shared" si="1687"/>
        <v>9.3160058887990368E+16</v>
      </c>
      <c r="N6817" s="1">
        <f t="shared" si="1684"/>
        <v>0</v>
      </c>
      <c r="O6817" s="1">
        <f t="shared" si="1685"/>
        <v>0</v>
      </c>
      <c r="P6817" s="1">
        <f t="shared" si="1688"/>
        <v>3.377699720527872E+17</v>
      </c>
    </row>
    <row r="6818" spans="1:16" x14ac:dyDescent="0.3">
      <c r="A6818" s="3">
        <v>0.41324575609654324</v>
      </c>
      <c r="B6818">
        <f t="shared" si="1679"/>
        <v>0</v>
      </c>
      <c r="C6818" s="1">
        <f t="shared" si="1686"/>
        <v>54975581388800</v>
      </c>
      <c r="D6818" s="1" t="str">
        <f t="shared" si="1680"/>
        <v>NO</v>
      </c>
      <c r="E6818">
        <f t="shared" si="1681"/>
        <v>656</v>
      </c>
      <c r="F6818">
        <f t="shared" si="1682"/>
        <v>308</v>
      </c>
      <c r="G6818" s="2">
        <f t="shared" si="1683"/>
        <v>0.46951219512195119</v>
      </c>
      <c r="H6818" s="1">
        <f t="shared" si="1674"/>
        <v>0</v>
      </c>
      <c r="I6818" s="1">
        <f t="shared" si="1675"/>
        <v>54975581388800</v>
      </c>
      <c r="J6818" s="1">
        <f t="shared" si="1676"/>
        <v>82463372083200</v>
      </c>
      <c r="K6818" s="1">
        <f t="shared" si="1677"/>
        <v>0</v>
      </c>
      <c r="L6818" s="1">
        <f t="shared" si="1678"/>
        <v>0</v>
      </c>
      <c r="M6818" s="1">
        <f t="shared" si="1687"/>
        <v>9.3105083306601568E+16</v>
      </c>
      <c r="N6818" s="1">
        <f t="shared" si="1684"/>
        <v>0</v>
      </c>
      <c r="O6818" s="1">
        <f t="shared" si="1685"/>
        <v>0</v>
      </c>
      <c r="P6818" s="1">
        <f t="shared" si="1688"/>
        <v>3.377699720527872E+17</v>
      </c>
    </row>
    <row r="6819" spans="1:16" x14ac:dyDescent="0.3">
      <c r="A6819" s="3">
        <v>0.20829024768270055</v>
      </c>
      <c r="B6819">
        <f t="shared" si="1679"/>
        <v>0</v>
      </c>
      <c r="C6819" s="1">
        <f t="shared" si="1686"/>
        <v>109951162777600</v>
      </c>
      <c r="D6819" s="1" t="str">
        <f t="shared" si="1680"/>
        <v>NO</v>
      </c>
      <c r="E6819">
        <f t="shared" si="1681"/>
        <v>657</v>
      </c>
      <c r="F6819">
        <f t="shared" si="1682"/>
        <v>308</v>
      </c>
      <c r="G6819" s="2">
        <f t="shared" si="1683"/>
        <v>0.46879756468797562</v>
      </c>
      <c r="H6819" s="1">
        <f t="shared" si="1674"/>
        <v>0</v>
      </c>
      <c r="I6819" s="1">
        <f t="shared" si="1675"/>
        <v>109951162777600</v>
      </c>
      <c r="J6819" s="1">
        <f t="shared" si="1676"/>
        <v>192414534860800</v>
      </c>
      <c r="K6819" s="1">
        <f t="shared" si="1677"/>
        <v>0</v>
      </c>
      <c r="L6819" s="1">
        <f t="shared" si="1678"/>
        <v>0</v>
      </c>
      <c r="M6819" s="1">
        <f t="shared" si="1687"/>
        <v>9.2995132143823968E+16</v>
      </c>
      <c r="N6819" s="1">
        <f t="shared" si="1684"/>
        <v>0</v>
      </c>
      <c r="O6819" s="1">
        <f t="shared" si="1685"/>
        <v>0</v>
      </c>
      <c r="P6819" s="1">
        <f t="shared" si="1688"/>
        <v>3.377699720527872E+17</v>
      </c>
    </row>
    <row r="6820" spans="1:16" x14ac:dyDescent="0.3">
      <c r="A6820" s="3">
        <v>0.85537812972764637</v>
      </c>
      <c r="B6820">
        <f t="shared" si="1679"/>
        <v>1</v>
      </c>
      <c r="C6820" s="1">
        <f t="shared" si="1686"/>
        <v>219902325555200</v>
      </c>
      <c r="D6820" s="1" t="str">
        <f t="shared" si="1680"/>
        <v>NO</v>
      </c>
      <c r="E6820">
        <f t="shared" si="1681"/>
        <v>658</v>
      </c>
      <c r="F6820">
        <f t="shared" si="1682"/>
        <v>309</v>
      </c>
      <c r="G6820" s="2">
        <f t="shared" si="1683"/>
        <v>0.46960486322188449</v>
      </c>
      <c r="H6820" s="1">
        <f t="shared" si="1674"/>
        <v>153931627888640</v>
      </c>
      <c r="I6820" s="1">
        <f t="shared" si="1675"/>
        <v>0</v>
      </c>
      <c r="J6820" s="1">
        <f t="shared" si="1676"/>
        <v>0</v>
      </c>
      <c r="K6820" s="1">
        <f t="shared" si="1677"/>
        <v>153931627888640</v>
      </c>
      <c r="L6820" s="1">
        <f t="shared" si="1678"/>
        <v>153931627888640</v>
      </c>
      <c r="M6820" s="1">
        <f t="shared" si="1687"/>
        <v>9.3149063771712608E+16</v>
      </c>
      <c r="N6820" s="1">
        <f t="shared" si="1684"/>
        <v>0</v>
      </c>
      <c r="O6820" s="1">
        <f t="shared" si="1685"/>
        <v>0</v>
      </c>
      <c r="P6820" s="1">
        <f t="shared" si="1688"/>
        <v>3.377699720527872E+17</v>
      </c>
    </row>
    <row r="6821" spans="1:16" x14ac:dyDescent="0.3">
      <c r="A6821" s="3">
        <v>0.75461011309397774</v>
      </c>
      <c r="B6821">
        <f t="shared" si="1679"/>
        <v>1</v>
      </c>
      <c r="C6821" s="1">
        <f t="shared" si="1686"/>
        <v>109951162777600</v>
      </c>
      <c r="D6821" s="1" t="str">
        <f t="shared" si="1680"/>
        <v>NO</v>
      </c>
      <c r="E6821">
        <f t="shared" si="1681"/>
        <v>659</v>
      </c>
      <c r="F6821">
        <f t="shared" si="1682"/>
        <v>310</v>
      </c>
      <c r="G6821" s="2">
        <f t="shared" si="1683"/>
        <v>0.47040971168437024</v>
      </c>
      <c r="H6821" s="1">
        <f t="shared" si="1674"/>
        <v>76965813944320</v>
      </c>
      <c r="I6821" s="1">
        <f t="shared" si="1675"/>
        <v>0</v>
      </c>
      <c r="J6821" s="1">
        <f t="shared" si="1676"/>
        <v>0</v>
      </c>
      <c r="K6821" s="1">
        <f t="shared" si="1677"/>
        <v>76965813944320</v>
      </c>
      <c r="L6821" s="1">
        <f t="shared" si="1678"/>
        <v>230897441832960</v>
      </c>
      <c r="M6821" s="1">
        <f t="shared" si="1687"/>
        <v>9.3226029585656928E+16</v>
      </c>
      <c r="N6821" s="1">
        <f t="shared" si="1684"/>
        <v>0</v>
      </c>
      <c r="O6821" s="1">
        <f t="shared" si="1685"/>
        <v>0</v>
      </c>
      <c r="P6821" s="1">
        <f t="shared" si="1688"/>
        <v>3.377699720527872E+17</v>
      </c>
    </row>
    <row r="6822" spans="1:16" x14ac:dyDescent="0.3">
      <c r="A6822" s="3">
        <v>0.64442456287946626</v>
      </c>
      <c r="B6822">
        <f t="shared" si="1679"/>
        <v>1</v>
      </c>
      <c r="C6822" s="1">
        <f t="shared" si="1686"/>
        <v>54975581388800</v>
      </c>
      <c r="D6822" s="1" t="str">
        <f t="shared" si="1680"/>
        <v>NO</v>
      </c>
      <c r="E6822">
        <f t="shared" si="1681"/>
        <v>660</v>
      </c>
      <c r="F6822">
        <f t="shared" si="1682"/>
        <v>311</v>
      </c>
      <c r="G6822" s="2">
        <f t="shared" si="1683"/>
        <v>0.47121212121212119</v>
      </c>
      <c r="H6822" s="1">
        <f t="shared" si="1674"/>
        <v>38482906972160</v>
      </c>
      <c r="I6822" s="1">
        <f t="shared" si="1675"/>
        <v>0</v>
      </c>
      <c r="J6822" s="1">
        <f t="shared" si="1676"/>
        <v>0</v>
      </c>
      <c r="K6822" s="1">
        <f t="shared" si="1677"/>
        <v>38482906972160</v>
      </c>
      <c r="L6822" s="1">
        <f t="shared" si="1678"/>
        <v>269380348805120</v>
      </c>
      <c r="M6822" s="1">
        <f t="shared" si="1687"/>
        <v>9.3264512492629088E+16</v>
      </c>
      <c r="N6822" s="1">
        <f t="shared" si="1684"/>
        <v>0</v>
      </c>
      <c r="O6822" s="1">
        <f t="shared" si="1685"/>
        <v>0</v>
      </c>
      <c r="P6822" s="1">
        <f t="shared" si="1688"/>
        <v>3.377699720527872E+17</v>
      </c>
    </row>
    <row r="6823" spans="1:16" x14ac:dyDescent="0.3">
      <c r="A6823" s="3">
        <v>0.69912364926039272</v>
      </c>
      <c r="B6823">
        <f t="shared" si="1679"/>
        <v>1</v>
      </c>
      <c r="C6823" s="1">
        <f t="shared" si="1686"/>
        <v>27487790694400</v>
      </c>
      <c r="D6823" s="1" t="str">
        <f t="shared" si="1680"/>
        <v>NO</v>
      </c>
      <c r="E6823">
        <f t="shared" si="1681"/>
        <v>661</v>
      </c>
      <c r="F6823">
        <f t="shared" si="1682"/>
        <v>312</v>
      </c>
      <c r="G6823" s="2">
        <f t="shared" si="1683"/>
        <v>0.47201210287443268</v>
      </c>
      <c r="H6823" s="1">
        <f t="shared" si="1674"/>
        <v>19241453486080</v>
      </c>
      <c r="I6823" s="1">
        <f t="shared" si="1675"/>
        <v>0</v>
      </c>
      <c r="J6823" s="1">
        <f t="shared" si="1676"/>
        <v>0</v>
      </c>
      <c r="K6823" s="1">
        <f t="shared" si="1677"/>
        <v>19241453486080</v>
      </c>
      <c r="L6823" s="1">
        <f t="shared" si="1678"/>
        <v>288621802291200</v>
      </c>
      <c r="M6823" s="1">
        <f t="shared" si="1687"/>
        <v>9.3283753946115168E+16</v>
      </c>
      <c r="N6823" s="1">
        <f t="shared" si="1684"/>
        <v>0</v>
      </c>
      <c r="O6823" s="1">
        <f t="shared" si="1685"/>
        <v>0</v>
      </c>
      <c r="P6823" s="1">
        <f t="shared" si="1688"/>
        <v>3.377699720527872E+17</v>
      </c>
    </row>
    <row r="6824" spans="1:16" x14ac:dyDescent="0.3">
      <c r="A6824" s="3">
        <v>0.56129724884002408</v>
      </c>
      <c r="B6824">
        <f t="shared" si="1679"/>
        <v>1</v>
      </c>
      <c r="C6824" s="1">
        <f t="shared" si="1686"/>
        <v>13743895347200</v>
      </c>
      <c r="D6824" s="1" t="str">
        <f t="shared" si="1680"/>
        <v>NO</v>
      </c>
      <c r="E6824">
        <f t="shared" si="1681"/>
        <v>662</v>
      </c>
      <c r="F6824">
        <f t="shared" si="1682"/>
        <v>313</v>
      </c>
      <c r="G6824" s="2">
        <f t="shared" si="1683"/>
        <v>0.47280966767371602</v>
      </c>
      <c r="H6824" s="1">
        <f t="shared" si="1674"/>
        <v>9620726743040</v>
      </c>
      <c r="I6824" s="1">
        <f t="shared" si="1675"/>
        <v>0</v>
      </c>
      <c r="J6824" s="1">
        <f t="shared" si="1676"/>
        <v>0</v>
      </c>
      <c r="K6824" s="1">
        <f t="shared" si="1677"/>
        <v>9620726743040</v>
      </c>
      <c r="L6824" s="1">
        <f t="shared" si="1678"/>
        <v>298242529034240</v>
      </c>
      <c r="M6824" s="1">
        <f t="shared" si="1687"/>
        <v>9.3293374672858208E+16</v>
      </c>
      <c r="N6824" s="1">
        <f t="shared" si="1684"/>
        <v>0</v>
      </c>
      <c r="O6824" s="1">
        <f t="shared" si="1685"/>
        <v>0</v>
      </c>
      <c r="P6824" s="1">
        <f t="shared" si="1688"/>
        <v>3.377699720527872E+17</v>
      </c>
    </row>
    <row r="6825" spans="1:16" x14ac:dyDescent="0.3">
      <c r="A6825" s="3">
        <v>9.901241436358299E-2</v>
      </c>
      <c r="B6825">
        <f t="shared" si="1679"/>
        <v>0</v>
      </c>
      <c r="C6825" s="1">
        <f t="shared" si="1686"/>
        <v>6871947673600</v>
      </c>
      <c r="D6825" s="1" t="str">
        <f t="shared" si="1680"/>
        <v>NO</v>
      </c>
      <c r="E6825">
        <f t="shared" si="1681"/>
        <v>663</v>
      </c>
      <c r="F6825">
        <f t="shared" si="1682"/>
        <v>313</v>
      </c>
      <c r="G6825" s="2">
        <f t="shared" si="1683"/>
        <v>0.47209653092006032</v>
      </c>
      <c r="H6825" s="1">
        <f t="shared" si="1674"/>
        <v>0</v>
      </c>
      <c r="I6825" s="1">
        <f t="shared" si="1675"/>
        <v>6871947673600</v>
      </c>
      <c r="J6825" s="1">
        <f t="shared" si="1676"/>
        <v>6871947673600</v>
      </c>
      <c r="K6825" s="1">
        <f t="shared" si="1677"/>
        <v>0</v>
      </c>
      <c r="L6825" s="1">
        <f t="shared" si="1678"/>
        <v>0</v>
      </c>
      <c r="M6825" s="1">
        <f t="shared" si="1687"/>
        <v>9.3286502725184608E+16</v>
      </c>
      <c r="N6825" s="1">
        <f t="shared" si="1684"/>
        <v>0</v>
      </c>
      <c r="O6825" s="1">
        <f t="shared" si="1685"/>
        <v>0</v>
      </c>
      <c r="P6825" s="1">
        <f t="shared" si="1688"/>
        <v>3.377699720527872E+17</v>
      </c>
    </row>
    <row r="6826" spans="1:16" x14ac:dyDescent="0.3">
      <c r="A6826" s="3">
        <v>0.30323195343573417</v>
      </c>
      <c r="B6826">
        <f t="shared" si="1679"/>
        <v>0</v>
      </c>
      <c r="C6826" s="1">
        <f t="shared" si="1686"/>
        <v>13743895347200</v>
      </c>
      <c r="D6826" s="1" t="str">
        <f t="shared" si="1680"/>
        <v>NO</v>
      </c>
      <c r="E6826">
        <f t="shared" si="1681"/>
        <v>664</v>
      </c>
      <c r="F6826">
        <f t="shared" si="1682"/>
        <v>313</v>
      </c>
      <c r="G6826" s="2">
        <f t="shared" si="1683"/>
        <v>0.47138554216867468</v>
      </c>
      <c r="H6826" s="1">
        <f t="shared" si="1674"/>
        <v>0</v>
      </c>
      <c r="I6826" s="1">
        <f t="shared" si="1675"/>
        <v>13743895347200</v>
      </c>
      <c r="J6826" s="1">
        <f t="shared" si="1676"/>
        <v>20615843020800</v>
      </c>
      <c r="K6826" s="1">
        <f t="shared" si="1677"/>
        <v>0</v>
      </c>
      <c r="L6826" s="1">
        <f t="shared" si="1678"/>
        <v>0</v>
      </c>
      <c r="M6826" s="1">
        <f t="shared" si="1687"/>
        <v>9.3272758829837408E+16</v>
      </c>
      <c r="N6826" s="1">
        <f t="shared" si="1684"/>
        <v>0</v>
      </c>
      <c r="O6826" s="1">
        <f t="shared" si="1685"/>
        <v>0</v>
      </c>
      <c r="P6826" s="1">
        <f t="shared" si="1688"/>
        <v>3.377699720527872E+17</v>
      </c>
    </row>
    <row r="6827" spans="1:16" x14ac:dyDescent="0.3">
      <c r="A6827" s="3">
        <v>0.78730056558676875</v>
      </c>
      <c r="B6827">
        <f t="shared" si="1679"/>
        <v>1</v>
      </c>
      <c r="C6827" s="1">
        <f t="shared" si="1686"/>
        <v>27487790694400</v>
      </c>
      <c r="D6827" s="1" t="str">
        <f t="shared" si="1680"/>
        <v>NO</v>
      </c>
      <c r="E6827">
        <f t="shared" si="1681"/>
        <v>665</v>
      </c>
      <c r="F6827">
        <f t="shared" si="1682"/>
        <v>314</v>
      </c>
      <c r="G6827" s="2">
        <f t="shared" si="1683"/>
        <v>0.47218045112781953</v>
      </c>
      <c r="H6827" s="1">
        <f t="shared" si="1674"/>
        <v>19241453486080</v>
      </c>
      <c r="I6827" s="1">
        <f t="shared" si="1675"/>
        <v>0</v>
      </c>
      <c r="J6827" s="1">
        <f t="shared" si="1676"/>
        <v>0</v>
      </c>
      <c r="K6827" s="1">
        <f t="shared" si="1677"/>
        <v>19241453486080</v>
      </c>
      <c r="L6827" s="1">
        <f t="shared" si="1678"/>
        <v>19241453486080</v>
      </c>
      <c r="M6827" s="1">
        <f t="shared" si="1687"/>
        <v>9.3292000283323488E+16</v>
      </c>
      <c r="N6827" s="1">
        <f t="shared" si="1684"/>
        <v>0</v>
      </c>
      <c r="O6827" s="1">
        <f t="shared" si="1685"/>
        <v>0</v>
      </c>
      <c r="P6827" s="1">
        <f t="shared" si="1688"/>
        <v>3.377699720527872E+17</v>
      </c>
    </row>
    <row r="6828" spans="1:16" x14ac:dyDescent="0.3">
      <c r="A6828" s="3">
        <v>0.47368650772043108</v>
      </c>
      <c r="B6828">
        <f t="shared" si="1679"/>
        <v>0</v>
      </c>
      <c r="C6828" s="1">
        <f t="shared" si="1686"/>
        <v>13743895347200</v>
      </c>
      <c r="D6828" s="1" t="str">
        <f t="shared" si="1680"/>
        <v>NO</v>
      </c>
      <c r="E6828">
        <f t="shared" si="1681"/>
        <v>666</v>
      </c>
      <c r="F6828">
        <f t="shared" si="1682"/>
        <v>314</v>
      </c>
      <c r="G6828" s="2">
        <f t="shared" si="1683"/>
        <v>0.47147147147147145</v>
      </c>
      <c r="H6828" s="1">
        <f t="shared" ref="H6828:H6891" si="1689">IF(B6828=1,C6828*0.7,0)</f>
        <v>0</v>
      </c>
      <c r="I6828" s="1">
        <f t="shared" ref="I6828:I6891" si="1690">IF(H6828=0,C6828,)</f>
        <v>13743895347200</v>
      </c>
      <c r="J6828" s="1">
        <f t="shared" ref="J6828:J6891" si="1691">IF(I6828=0,0,J6827+I6828)</f>
        <v>13743895347200</v>
      </c>
      <c r="K6828" s="1">
        <f t="shared" ref="K6828:K6891" si="1692">IF(H6828=0,,H6828)</f>
        <v>0</v>
      </c>
      <c r="L6828" s="1">
        <f t="shared" ref="L6828:L6891" si="1693">IF(K6828=0,0,L6827+K6828)</f>
        <v>0</v>
      </c>
      <c r="M6828" s="1">
        <f t="shared" si="1687"/>
        <v>9.3278256387976288E+16</v>
      </c>
      <c r="N6828" s="1">
        <f t="shared" si="1684"/>
        <v>0</v>
      </c>
      <c r="O6828" s="1">
        <f t="shared" si="1685"/>
        <v>0</v>
      </c>
      <c r="P6828" s="1">
        <f t="shared" si="1688"/>
        <v>3.377699720527872E+17</v>
      </c>
    </row>
    <row r="6829" spans="1:16" x14ac:dyDescent="0.3">
      <c r="A6829" s="3">
        <v>0.82208392126575547</v>
      </c>
      <c r="B6829">
        <f t="shared" si="1679"/>
        <v>1</v>
      </c>
      <c r="C6829" s="1">
        <f t="shared" si="1686"/>
        <v>27487790694400</v>
      </c>
      <c r="D6829" s="1" t="str">
        <f t="shared" si="1680"/>
        <v>NO</v>
      </c>
      <c r="E6829">
        <f t="shared" si="1681"/>
        <v>667</v>
      </c>
      <c r="F6829">
        <f t="shared" si="1682"/>
        <v>315</v>
      </c>
      <c r="G6829" s="2">
        <f t="shared" si="1683"/>
        <v>0.47226386806596704</v>
      </c>
      <c r="H6829" s="1">
        <f t="shared" si="1689"/>
        <v>19241453486080</v>
      </c>
      <c r="I6829" s="1">
        <f t="shared" si="1690"/>
        <v>0</v>
      </c>
      <c r="J6829" s="1">
        <f t="shared" si="1691"/>
        <v>0</v>
      </c>
      <c r="K6829" s="1">
        <f t="shared" si="1692"/>
        <v>19241453486080</v>
      </c>
      <c r="L6829" s="1">
        <f t="shared" si="1693"/>
        <v>19241453486080</v>
      </c>
      <c r="M6829" s="1">
        <f t="shared" si="1687"/>
        <v>9.3297497841462368E+16</v>
      </c>
      <c r="N6829" s="1">
        <f t="shared" si="1684"/>
        <v>0</v>
      </c>
      <c r="O6829" s="1">
        <f t="shared" si="1685"/>
        <v>0</v>
      </c>
      <c r="P6829" s="1">
        <f t="shared" si="1688"/>
        <v>3.377699720527872E+17</v>
      </c>
    </row>
    <row r="6830" spans="1:16" x14ac:dyDescent="0.3">
      <c r="A6830" s="3">
        <v>0.45837988135542829</v>
      </c>
      <c r="B6830">
        <f t="shared" si="1679"/>
        <v>0</v>
      </c>
      <c r="C6830" s="1">
        <f t="shared" si="1686"/>
        <v>13743895347200</v>
      </c>
      <c r="D6830" s="1" t="str">
        <f t="shared" si="1680"/>
        <v>NO</v>
      </c>
      <c r="E6830">
        <f t="shared" si="1681"/>
        <v>668</v>
      </c>
      <c r="F6830">
        <f t="shared" si="1682"/>
        <v>315</v>
      </c>
      <c r="G6830" s="2">
        <f t="shared" si="1683"/>
        <v>0.47155688622754494</v>
      </c>
      <c r="H6830" s="1">
        <f t="shared" si="1689"/>
        <v>0</v>
      </c>
      <c r="I6830" s="1">
        <f t="shared" si="1690"/>
        <v>13743895347200</v>
      </c>
      <c r="J6830" s="1">
        <f t="shared" si="1691"/>
        <v>13743895347200</v>
      </c>
      <c r="K6830" s="1">
        <f t="shared" si="1692"/>
        <v>0</v>
      </c>
      <c r="L6830" s="1">
        <f t="shared" si="1693"/>
        <v>0</v>
      </c>
      <c r="M6830" s="1">
        <f t="shared" si="1687"/>
        <v>9.3283753946115168E+16</v>
      </c>
      <c r="N6830" s="1">
        <f t="shared" si="1684"/>
        <v>0</v>
      </c>
      <c r="O6830" s="1">
        <f t="shared" si="1685"/>
        <v>0</v>
      </c>
      <c r="P6830" s="1">
        <f t="shared" si="1688"/>
        <v>3.377699720527872E+17</v>
      </c>
    </row>
    <row r="6831" spans="1:16" x14ac:dyDescent="0.3">
      <c r="A6831" s="3">
        <v>0.24997273008955045</v>
      </c>
      <c r="B6831">
        <f t="shared" si="1679"/>
        <v>0</v>
      </c>
      <c r="C6831" s="1">
        <f t="shared" si="1686"/>
        <v>27487790694400</v>
      </c>
      <c r="D6831" s="1" t="str">
        <f t="shared" si="1680"/>
        <v>NO</v>
      </c>
      <c r="E6831">
        <f t="shared" si="1681"/>
        <v>669</v>
      </c>
      <c r="F6831">
        <f t="shared" si="1682"/>
        <v>315</v>
      </c>
      <c r="G6831" s="2">
        <f t="shared" si="1683"/>
        <v>0.47085201793721976</v>
      </c>
      <c r="H6831" s="1">
        <f t="shared" si="1689"/>
        <v>0</v>
      </c>
      <c r="I6831" s="1">
        <f t="shared" si="1690"/>
        <v>27487790694400</v>
      </c>
      <c r="J6831" s="1">
        <f t="shared" si="1691"/>
        <v>41231686041600</v>
      </c>
      <c r="K6831" s="1">
        <f t="shared" si="1692"/>
        <v>0</v>
      </c>
      <c r="L6831" s="1">
        <f t="shared" si="1693"/>
        <v>0</v>
      </c>
      <c r="M6831" s="1">
        <f t="shared" si="1687"/>
        <v>9.3256266155420768E+16</v>
      </c>
      <c r="N6831" s="1">
        <f t="shared" si="1684"/>
        <v>0</v>
      </c>
      <c r="O6831" s="1">
        <f t="shared" si="1685"/>
        <v>0</v>
      </c>
      <c r="P6831" s="1">
        <f t="shared" si="1688"/>
        <v>3.377699720527872E+17</v>
      </c>
    </row>
    <row r="6832" spans="1:16" x14ac:dyDescent="0.3">
      <c r="A6832" s="3">
        <v>0.33845389855644858</v>
      </c>
      <c r="B6832">
        <f t="shared" si="1679"/>
        <v>0</v>
      </c>
      <c r="C6832" s="1">
        <f t="shared" si="1686"/>
        <v>54975581388800</v>
      </c>
      <c r="D6832" s="1" t="str">
        <f t="shared" si="1680"/>
        <v>NO</v>
      </c>
      <c r="E6832">
        <f t="shared" si="1681"/>
        <v>670</v>
      </c>
      <c r="F6832">
        <f t="shared" si="1682"/>
        <v>315</v>
      </c>
      <c r="G6832" s="2">
        <f t="shared" si="1683"/>
        <v>0.47014925373134331</v>
      </c>
      <c r="H6832" s="1">
        <f t="shared" si="1689"/>
        <v>0</v>
      </c>
      <c r="I6832" s="1">
        <f t="shared" si="1690"/>
        <v>54975581388800</v>
      </c>
      <c r="J6832" s="1">
        <f t="shared" si="1691"/>
        <v>96207267430400</v>
      </c>
      <c r="K6832" s="1">
        <f t="shared" si="1692"/>
        <v>0</v>
      </c>
      <c r="L6832" s="1">
        <f t="shared" si="1693"/>
        <v>0</v>
      </c>
      <c r="M6832" s="1">
        <f t="shared" si="1687"/>
        <v>9.3201290574031968E+16</v>
      </c>
      <c r="N6832" s="1">
        <f t="shared" si="1684"/>
        <v>0</v>
      </c>
      <c r="O6832" s="1">
        <f t="shared" si="1685"/>
        <v>0</v>
      </c>
      <c r="P6832" s="1">
        <f t="shared" si="1688"/>
        <v>3.377699720527872E+17</v>
      </c>
    </row>
    <row r="6833" spans="1:16" x14ac:dyDescent="0.3">
      <c r="A6833" s="3">
        <v>7.8743129766225439E-2</v>
      </c>
      <c r="B6833">
        <f t="shared" si="1679"/>
        <v>0</v>
      </c>
      <c r="C6833" s="1">
        <f t="shared" si="1686"/>
        <v>109951162777600</v>
      </c>
      <c r="D6833" s="1" t="str">
        <f t="shared" si="1680"/>
        <v>NO</v>
      </c>
      <c r="E6833">
        <f t="shared" si="1681"/>
        <v>671</v>
      </c>
      <c r="F6833">
        <f t="shared" si="1682"/>
        <v>315</v>
      </c>
      <c r="G6833" s="2">
        <f t="shared" si="1683"/>
        <v>0.46944858420268254</v>
      </c>
      <c r="H6833" s="1">
        <f t="shared" si="1689"/>
        <v>0</v>
      </c>
      <c r="I6833" s="1">
        <f t="shared" si="1690"/>
        <v>109951162777600</v>
      </c>
      <c r="J6833" s="1">
        <f t="shared" si="1691"/>
        <v>206158430208000</v>
      </c>
      <c r="K6833" s="1">
        <f t="shared" si="1692"/>
        <v>0</v>
      </c>
      <c r="L6833" s="1">
        <f t="shared" si="1693"/>
        <v>0</v>
      </c>
      <c r="M6833" s="1">
        <f t="shared" si="1687"/>
        <v>9.3091339411254368E+16</v>
      </c>
      <c r="N6833" s="1">
        <f t="shared" si="1684"/>
        <v>0</v>
      </c>
      <c r="O6833" s="1">
        <f t="shared" si="1685"/>
        <v>0</v>
      </c>
      <c r="P6833" s="1">
        <f t="shared" si="1688"/>
        <v>3.377699720527872E+17</v>
      </c>
    </row>
    <row r="6834" spans="1:16" x14ac:dyDescent="0.3">
      <c r="A6834" s="3">
        <v>0.35201308151895305</v>
      </c>
      <c r="B6834">
        <f t="shared" si="1679"/>
        <v>0</v>
      </c>
      <c r="C6834" s="1">
        <f t="shared" si="1686"/>
        <v>219902325555200</v>
      </c>
      <c r="D6834" s="1" t="str">
        <f t="shared" si="1680"/>
        <v>NO</v>
      </c>
      <c r="E6834">
        <f t="shared" si="1681"/>
        <v>672</v>
      </c>
      <c r="F6834">
        <f t="shared" si="1682"/>
        <v>315</v>
      </c>
      <c r="G6834" s="2">
        <f t="shared" si="1683"/>
        <v>0.46875</v>
      </c>
      <c r="H6834" s="1">
        <f t="shared" si="1689"/>
        <v>0</v>
      </c>
      <c r="I6834" s="1">
        <f t="shared" si="1690"/>
        <v>219902325555200</v>
      </c>
      <c r="J6834" s="1">
        <f t="shared" si="1691"/>
        <v>426060755763200</v>
      </c>
      <c r="K6834" s="1">
        <f t="shared" si="1692"/>
        <v>0</v>
      </c>
      <c r="L6834" s="1">
        <f t="shared" si="1693"/>
        <v>0</v>
      </c>
      <c r="M6834" s="1">
        <f t="shared" si="1687"/>
        <v>9.2871437085699168E+16</v>
      </c>
      <c r="N6834" s="1">
        <f t="shared" si="1684"/>
        <v>0</v>
      </c>
      <c r="O6834" s="1">
        <f t="shared" si="1685"/>
        <v>0</v>
      </c>
      <c r="P6834" s="1">
        <f t="shared" si="1688"/>
        <v>3.377699720527872E+17</v>
      </c>
    </row>
    <row r="6835" spans="1:16" x14ac:dyDescent="0.3">
      <c r="A6835" s="3">
        <v>0.13635862016374389</v>
      </c>
      <c r="B6835">
        <f t="shared" si="1679"/>
        <v>0</v>
      </c>
      <c r="C6835" s="1">
        <f t="shared" si="1686"/>
        <v>439804651110400</v>
      </c>
      <c r="D6835" s="1" t="str">
        <f t="shared" si="1680"/>
        <v>NO</v>
      </c>
      <c r="E6835">
        <f t="shared" si="1681"/>
        <v>673</v>
      </c>
      <c r="F6835">
        <f t="shared" si="1682"/>
        <v>315</v>
      </c>
      <c r="G6835" s="2">
        <f t="shared" si="1683"/>
        <v>0.46805349182763745</v>
      </c>
      <c r="H6835" s="1">
        <f t="shared" si="1689"/>
        <v>0</v>
      </c>
      <c r="I6835" s="1">
        <f t="shared" si="1690"/>
        <v>439804651110400</v>
      </c>
      <c r="J6835" s="1">
        <f t="shared" si="1691"/>
        <v>865865406873600</v>
      </c>
      <c r="K6835" s="1">
        <f t="shared" si="1692"/>
        <v>0</v>
      </c>
      <c r="L6835" s="1">
        <f t="shared" si="1693"/>
        <v>0</v>
      </c>
      <c r="M6835" s="1">
        <f t="shared" si="1687"/>
        <v>9.2431632434588768E+16</v>
      </c>
      <c r="N6835" s="1">
        <f t="shared" si="1684"/>
        <v>0</v>
      </c>
      <c r="O6835" s="1">
        <f t="shared" si="1685"/>
        <v>0</v>
      </c>
      <c r="P6835" s="1">
        <f t="shared" si="1688"/>
        <v>3.377699720527872E+17</v>
      </c>
    </row>
    <row r="6836" spans="1:16" x14ac:dyDescent="0.3">
      <c r="A6836" s="3">
        <v>5.3384964872210006E-2</v>
      </c>
      <c r="B6836">
        <f t="shared" si="1679"/>
        <v>0</v>
      </c>
      <c r="C6836" s="1">
        <f t="shared" si="1686"/>
        <v>879609302220800</v>
      </c>
      <c r="D6836" s="1" t="str">
        <f t="shared" si="1680"/>
        <v>NO</v>
      </c>
      <c r="E6836">
        <f t="shared" si="1681"/>
        <v>674</v>
      </c>
      <c r="F6836">
        <f t="shared" si="1682"/>
        <v>315</v>
      </c>
      <c r="G6836" s="2">
        <f t="shared" si="1683"/>
        <v>0.46735905044510384</v>
      </c>
      <c r="H6836" s="1">
        <f t="shared" si="1689"/>
        <v>0</v>
      </c>
      <c r="I6836" s="1">
        <f t="shared" si="1690"/>
        <v>879609302220800</v>
      </c>
      <c r="J6836" s="1">
        <f t="shared" si="1691"/>
        <v>1745474709094400</v>
      </c>
      <c r="K6836" s="1">
        <f t="shared" si="1692"/>
        <v>0</v>
      </c>
      <c r="L6836" s="1">
        <f t="shared" si="1693"/>
        <v>0</v>
      </c>
      <c r="M6836" s="1">
        <f t="shared" si="1687"/>
        <v>9.1552023132367968E+16</v>
      </c>
      <c r="N6836" s="1">
        <f t="shared" si="1684"/>
        <v>0</v>
      </c>
      <c r="O6836" s="1">
        <f t="shared" si="1685"/>
        <v>0</v>
      </c>
      <c r="P6836" s="1">
        <f t="shared" si="1688"/>
        <v>3.377699720527872E+17</v>
      </c>
    </row>
    <row r="6837" spans="1:16" x14ac:dyDescent="0.3">
      <c r="A6837" s="3">
        <v>0.92363417708655104</v>
      </c>
      <c r="B6837">
        <f t="shared" si="1679"/>
        <v>1</v>
      </c>
      <c r="C6837" s="1">
        <f t="shared" si="1686"/>
        <v>1759218604441600</v>
      </c>
      <c r="D6837" s="1" t="str">
        <f t="shared" si="1680"/>
        <v>NO</v>
      </c>
      <c r="E6837">
        <f t="shared" si="1681"/>
        <v>675</v>
      </c>
      <c r="F6837">
        <f t="shared" si="1682"/>
        <v>316</v>
      </c>
      <c r="G6837" s="2">
        <f t="shared" si="1683"/>
        <v>0.46814814814814815</v>
      </c>
      <c r="H6837" s="1">
        <f t="shared" si="1689"/>
        <v>1231453023109120</v>
      </c>
      <c r="I6837" s="1">
        <f t="shared" si="1690"/>
        <v>0</v>
      </c>
      <c r="J6837" s="1">
        <f t="shared" si="1691"/>
        <v>0</v>
      </c>
      <c r="K6837" s="1">
        <f t="shared" si="1692"/>
        <v>1231453023109120</v>
      </c>
      <c r="L6837" s="1">
        <f t="shared" si="1693"/>
        <v>1231453023109120</v>
      </c>
      <c r="M6837" s="1">
        <f t="shared" si="1687"/>
        <v>9.2783476155477088E+16</v>
      </c>
      <c r="N6837" s="1">
        <f t="shared" si="1684"/>
        <v>0</v>
      </c>
      <c r="O6837" s="1">
        <f t="shared" si="1685"/>
        <v>0</v>
      </c>
      <c r="P6837" s="1">
        <f t="shared" si="1688"/>
        <v>3.377699720527872E+17</v>
      </c>
    </row>
    <row r="6838" spans="1:16" x14ac:dyDescent="0.3">
      <c r="A6838" s="3">
        <v>0.59395784982351985</v>
      </c>
      <c r="B6838">
        <f t="shared" si="1679"/>
        <v>1</v>
      </c>
      <c r="C6838" s="1">
        <f t="shared" si="1686"/>
        <v>879609302220800</v>
      </c>
      <c r="D6838" s="1" t="str">
        <f t="shared" si="1680"/>
        <v>NO</v>
      </c>
      <c r="E6838">
        <f t="shared" si="1681"/>
        <v>676</v>
      </c>
      <c r="F6838">
        <f t="shared" si="1682"/>
        <v>317</v>
      </c>
      <c r="G6838" s="2">
        <f t="shared" si="1683"/>
        <v>0.46893491124260356</v>
      </c>
      <c r="H6838" s="1">
        <f t="shared" si="1689"/>
        <v>615726511554560</v>
      </c>
      <c r="I6838" s="1">
        <f t="shared" si="1690"/>
        <v>0</v>
      </c>
      <c r="J6838" s="1">
        <f t="shared" si="1691"/>
        <v>0</v>
      </c>
      <c r="K6838" s="1">
        <f t="shared" si="1692"/>
        <v>615726511554560</v>
      </c>
      <c r="L6838" s="1">
        <f t="shared" si="1693"/>
        <v>1847179534663680</v>
      </c>
      <c r="M6838" s="1">
        <f t="shared" si="1687"/>
        <v>9.3399202667031648E+16</v>
      </c>
      <c r="N6838" s="1">
        <f t="shared" si="1684"/>
        <v>0</v>
      </c>
      <c r="O6838" s="1">
        <f t="shared" si="1685"/>
        <v>0</v>
      </c>
      <c r="P6838" s="1">
        <f t="shared" si="1688"/>
        <v>3.377699720527872E+17</v>
      </c>
    </row>
    <row r="6839" spans="1:16" x14ac:dyDescent="0.3">
      <c r="A6839" s="3">
        <v>0.67097197615989468</v>
      </c>
      <c r="B6839">
        <f t="shared" si="1679"/>
        <v>1</v>
      </c>
      <c r="C6839" s="1">
        <f t="shared" si="1686"/>
        <v>439804651110400</v>
      </c>
      <c r="D6839" s="1" t="str">
        <f t="shared" si="1680"/>
        <v>NO</v>
      </c>
      <c r="E6839">
        <f t="shared" si="1681"/>
        <v>677</v>
      </c>
      <c r="F6839">
        <f t="shared" si="1682"/>
        <v>318</v>
      </c>
      <c r="G6839" s="2">
        <f t="shared" si="1683"/>
        <v>0.46971935007385524</v>
      </c>
      <c r="H6839" s="1">
        <f t="shared" si="1689"/>
        <v>307863255777280</v>
      </c>
      <c r="I6839" s="1">
        <f t="shared" si="1690"/>
        <v>0</v>
      </c>
      <c r="J6839" s="1">
        <f t="shared" si="1691"/>
        <v>0</v>
      </c>
      <c r="K6839" s="1">
        <f t="shared" si="1692"/>
        <v>307863255777280</v>
      </c>
      <c r="L6839" s="1">
        <f t="shared" si="1693"/>
        <v>2155042790440960</v>
      </c>
      <c r="M6839" s="1">
        <f t="shared" si="1687"/>
        <v>9.3707065922808928E+16</v>
      </c>
      <c r="N6839" s="1">
        <f t="shared" si="1684"/>
        <v>0</v>
      </c>
      <c r="O6839" s="1">
        <f t="shared" si="1685"/>
        <v>0</v>
      </c>
      <c r="P6839" s="1">
        <f t="shared" si="1688"/>
        <v>3.377699720527872E+17</v>
      </c>
    </row>
    <row r="6840" spans="1:16" x14ac:dyDescent="0.3">
      <c r="A6840" s="3">
        <v>0.40371694004807934</v>
      </c>
      <c r="B6840">
        <f t="shared" si="1679"/>
        <v>0</v>
      </c>
      <c r="C6840" s="1">
        <f t="shared" si="1686"/>
        <v>219902325555200</v>
      </c>
      <c r="D6840" s="1" t="str">
        <f t="shared" si="1680"/>
        <v>NO</v>
      </c>
      <c r="E6840">
        <f t="shared" si="1681"/>
        <v>678</v>
      </c>
      <c r="F6840">
        <f t="shared" si="1682"/>
        <v>318</v>
      </c>
      <c r="G6840" s="2">
        <f t="shared" si="1683"/>
        <v>0.46902654867256638</v>
      </c>
      <c r="H6840" s="1">
        <f t="shared" si="1689"/>
        <v>0</v>
      </c>
      <c r="I6840" s="1">
        <f t="shared" si="1690"/>
        <v>219902325555200</v>
      </c>
      <c r="J6840" s="1">
        <f t="shared" si="1691"/>
        <v>219902325555200</v>
      </c>
      <c r="K6840" s="1">
        <f t="shared" si="1692"/>
        <v>0</v>
      </c>
      <c r="L6840" s="1">
        <f t="shared" si="1693"/>
        <v>0</v>
      </c>
      <c r="M6840" s="1">
        <f t="shared" si="1687"/>
        <v>9.3487163597253728E+16</v>
      </c>
      <c r="N6840" s="1">
        <f t="shared" si="1684"/>
        <v>0</v>
      </c>
      <c r="O6840" s="1">
        <f t="shared" si="1685"/>
        <v>0</v>
      </c>
      <c r="P6840" s="1">
        <f t="shared" si="1688"/>
        <v>3.377699720527872E+17</v>
      </c>
    </row>
    <row r="6841" spans="1:16" x14ac:dyDescent="0.3">
      <c r="A6841" s="3">
        <v>0.68101495779603749</v>
      </c>
      <c r="B6841">
        <f t="shared" si="1679"/>
        <v>1</v>
      </c>
      <c r="C6841" s="1">
        <f t="shared" si="1686"/>
        <v>439804651110400</v>
      </c>
      <c r="D6841" s="1" t="str">
        <f t="shared" si="1680"/>
        <v>NO</v>
      </c>
      <c r="E6841">
        <f t="shared" si="1681"/>
        <v>679</v>
      </c>
      <c r="F6841">
        <f t="shared" si="1682"/>
        <v>319</v>
      </c>
      <c r="G6841" s="2">
        <f t="shared" si="1683"/>
        <v>0.46980854197349042</v>
      </c>
      <c r="H6841" s="1">
        <f t="shared" si="1689"/>
        <v>307863255777280</v>
      </c>
      <c r="I6841" s="1">
        <f t="shared" si="1690"/>
        <v>0</v>
      </c>
      <c r="J6841" s="1">
        <f t="shared" si="1691"/>
        <v>0</v>
      </c>
      <c r="K6841" s="1">
        <f t="shared" si="1692"/>
        <v>307863255777280</v>
      </c>
      <c r="L6841" s="1">
        <f t="shared" si="1693"/>
        <v>307863255777280</v>
      </c>
      <c r="M6841" s="1">
        <f t="shared" si="1687"/>
        <v>9.3795026853031008E+16</v>
      </c>
      <c r="N6841" s="1">
        <f t="shared" si="1684"/>
        <v>0</v>
      </c>
      <c r="O6841" s="1">
        <f t="shared" si="1685"/>
        <v>0</v>
      </c>
      <c r="P6841" s="1">
        <f t="shared" si="1688"/>
        <v>3.377699720527872E+17</v>
      </c>
    </row>
    <row r="6842" spans="1:16" x14ac:dyDescent="0.3">
      <c r="A6842" s="3">
        <v>0.4407365157380958</v>
      </c>
      <c r="B6842">
        <f t="shared" si="1679"/>
        <v>0</v>
      </c>
      <c r="C6842" s="1">
        <f t="shared" si="1686"/>
        <v>219902325555200</v>
      </c>
      <c r="D6842" s="1" t="str">
        <f t="shared" si="1680"/>
        <v>NO</v>
      </c>
      <c r="E6842">
        <f t="shared" si="1681"/>
        <v>680</v>
      </c>
      <c r="F6842">
        <f t="shared" si="1682"/>
        <v>319</v>
      </c>
      <c r="G6842" s="2">
        <f t="shared" si="1683"/>
        <v>0.46911764705882353</v>
      </c>
      <c r="H6842" s="1">
        <f t="shared" si="1689"/>
        <v>0</v>
      </c>
      <c r="I6842" s="1">
        <f t="shared" si="1690"/>
        <v>219902325555200</v>
      </c>
      <c r="J6842" s="1">
        <f t="shared" si="1691"/>
        <v>219902325555200</v>
      </c>
      <c r="K6842" s="1">
        <f t="shared" si="1692"/>
        <v>0</v>
      </c>
      <c r="L6842" s="1">
        <f t="shared" si="1693"/>
        <v>0</v>
      </c>
      <c r="M6842" s="1">
        <f t="shared" si="1687"/>
        <v>9.3575124527475808E+16</v>
      </c>
      <c r="N6842" s="1">
        <f t="shared" si="1684"/>
        <v>0</v>
      </c>
      <c r="O6842" s="1">
        <f t="shared" si="1685"/>
        <v>0</v>
      </c>
      <c r="P6842" s="1">
        <f t="shared" si="1688"/>
        <v>3.377699720527872E+17</v>
      </c>
    </row>
    <row r="6843" spans="1:16" x14ac:dyDescent="0.3">
      <c r="A6843" s="3">
        <v>9.0385267586161833E-2</v>
      </c>
      <c r="B6843">
        <f t="shared" si="1679"/>
        <v>0</v>
      </c>
      <c r="C6843" s="1">
        <f t="shared" si="1686"/>
        <v>439804651110400</v>
      </c>
      <c r="D6843" s="1" t="str">
        <f t="shared" si="1680"/>
        <v>NO</v>
      </c>
      <c r="E6843">
        <f t="shared" si="1681"/>
        <v>681</v>
      </c>
      <c r="F6843">
        <f t="shared" si="1682"/>
        <v>319</v>
      </c>
      <c r="G6843" s="2">
        <f t="shared" si="1683"/>
        <v>0.46842878120411158</v>
      </c>
      <c r="H6843" s="1">
        <f t="shared" si="1689"/>
        <v>0</v>
      </c>
      <c r="I6843" s="1">
        <f t="shared" si="1690"/>
        <v>439804651110400</v>
      </c>
      <c r="J6843" s="1">
        <f t="shared" si="1691"/>
        <v>659706976665600</v>
      </c>
      <c r="K6843" s="1">
        <f t="shared" si="1692"/>
        <v>0</v>
      </c>
      <c r="L6843" s="1">
        <f t="shared" si="1693"/>
        <v>0</v>
      </c>
      <c r="M6843" s="1">
        <f t="shared" si="1687"/>
        <v>9.3135319876365408E+16</v>
      </c>
      <c r="N6843" s="1">
        <f t="shared" si="1684"/>
        <v>0</v>
      </c>
      <c r="O6843" s="1">
        <f t="shared" si="1685"/>
        <v>0</v>
      </c>
      <c r="P6843" s="1">
        <f t="shared" si="1688"/>
        <v>3.377699720527872E+17</v>
      </c>
    </row>
    <row r="6844" spans="1:16" x14ac:dyDescent="0.3">
      <c r="A6844" s="3">
        <v>0.69530934459880411</v>
      </c>
      <c r="B6844">
        <f t="shared" si="1679"/>
        <v>1</v>
      </c>
      <c r="C6844" s="1">
        <f t="shared" si="1686"/>
        <v>879609302220800</v>
      </c>
      <c r="D6844" s="1" t="str">
        <f t="shared" si="1680"/>
        <v>NO</v>
      </c>
      <c r="E6844">
        <f t="shared" si="1681"/>
        <v>682</v>
      </c>
      <c r="F6844">
        <f t="shared" si="1682"/>
        <v>320</v>
      </c>
      <c r="G6844" s="2">
        <f t="shared" si="1683"/>
        <v>0.46920821114369504</v>
      </c>
      <c r="H6844" s="1">
        <f t="shared" si="1689"/>
        <v>615726511554560</v>
      </c>
      <c r="I6844" s="1">
        <f t="shared" si="1690"/>
        <v>0</v>
      </c>
      <c r="J6844" s="1">
        <f t="shared" si="1691"/>
        <v>0</v>
      </c>
      <c r="K6844" s="1">
        <f t="shared" si="1692"/>
        <v>615726511554560</v>
      </c>
      <c r="L6844" s="1">
        <f t="shared" si="1693"/>
        <v>615726511554560</v>
      </c>
      <c r="M6844" s="1">
        <f t="shared" si="1687"/>
        <v>9.3751046387919968E+16</v>
      </c>
      <c r="N6844" s="1">
        <f t="shared" si="1684"/>
        <v>0</v>
      </c>
      <c r="O6844" s="1">
        <f t="shared" si="1685"/>
        <v>0</v>
      </c>
      <c r="P6844" s="1">
        <f t="shared" si="1688"/>
        <v>3.377699720527872E+17</v>
      </c>
    </row>
    <row r="6845" spans="1:16" x14ac:dyDescent="0.3">
      <c r="A6845" s="3">
        <v>0.54070991290394832</v>
      </c>
      <c r="B6845">
        <f t="shared" si="1679"/>
        <v>1</v>
      </c>
      <c r="C6845" s="1">
        <f t="shared" si="1686"/>
        <v>439804651110400</v>
      </c>
      <c r="D6845" s="1" t="str">
        <f t="shared" si="1680"/>
        <v>NO</v>
      </c>
      <c r="E6845">
        <f t="shared" si="1681"/>
        <v>683</v>
      </c>
      <c r="F6845">
        <f t="shared" si="1682"/>
        <v>321</v>
      </c>
      <c r="G6845" s="2">
        <f t="shared" si="1683"/>
        <v>0.4699853587115666</v>
      </c>
      <c r="H6845" s="1">
        <f t="shared" si="1689"/>
        <v>307863255777280</v>
      </c>
      <c r="I6845" s="1">
        <f t="shared" si="1690"/>
        <v>0</v>
      </c>
      <c r="J6845" s="1">
        <f t="shared" si="1691"/>
        <v>0</v>
      </c>
      <c r="K6845" s="1">
        <f t="shared" si="1692"/>
        <v>307863255777280</v>
      </c>
      <c r="L6845" s="1">
        <f t="shared" si="1693"/>
        <v>923589767331840</v>
      </c>
      <c r="M6845" s="1">
        <f t="shared" si="1687"/>
        <v>9.4058909643697248E+16</v>
      </c>
      <c r="N6845" s="1">
        <f t="shared" si="1684"/>
        <v>0</v>
      </c>
      <c r="O6845" s="1">
        <f t="shared" si="1685"/>
        <v>0</v>
      </c>
      <c r="P6845" s="1">
        <f t="shared" si="1688"/>
        <v>3.377699720527872E+17</v>
      </c>
    </row>
    <row r="6846" spans="1:16" x14ac:dyDescent="0.3">
      <c r="A6846" s="3">
        <v>0.82452423851137735</v>
      </c>
      <c r="B6846">
        <f t="shared" si="1679"/>
        <v>1</v>
      </c>
      <c r="C6846" s="1">
        <f t="shared" si="1686"/>
        <v>219902325555200</v>
      </c>
      <c r="D6846" s="1" t="str">
        <f t="shared" si="1680"/>
        <v>NO</v>
      </c>
      <c r="E6846">
        <f t="shared" si="1681"/>
        <v>684</v>
      </c>
      <c r="F6846">
        <f t="shared" si="1682"/>
        <v>322</v>
      </c>
      <c r="G6846" s="2">
        <f t="shared" si="1683"/>
        <v>0.47076023391812866</v>
      </c>
      <c r="H6846" s="1">
        <f t="shared" si="1689"/>
        <v>153931627888640</v>
      </c>
      <c r="I6846" s="1">
        <f t="shared" si="1690"/>
        <v>0</v>
      </c>
      <c r="J6846" s="1">
        <f t="shared" si="1691"/>
        <v>0</v>
      </c>
      <c r="K6846" s="1">
        <f t="shared" si="1692"/>
        <v>153931627888640</v>
      </c>
      <c r="L6846" s="1">
        <f t="shared" si="1693"/>
        <v>1077521395220480</v>
      </c>
      <c r="M6846" s="1">
        <f t="shared" si="1687"/>
        <v>9.4212841271585888E+16</v>
      </c>
      <c r="N6846" s="1">
        <f t="shared" si="1684"/>
        <v>0</v>
      </c>
      <c r="O6846" s="1">
        <f t="shared" si="1685"/>
        <v>0</v>
      </c>
      <c r="P6846" s="1">
        <f t="shared" si="1688"/>
        <v>3.377699720527872E+17</v>
      </c>
    </row>
    <row r="6847" spans="1:16" x14ac:dyDescent="0.3">
      <c r="A6847" s="3">
        <v>8.6160635484927472E-2</v>
      </c>
      <c r="B6847">
        <f t="shared" si="1679"/>
        <v>0</v>
      </c>
      <c r="C6847" s="1">
        <f t="shared" si="1686"/>
        <v>109951162777600</v>
      </c>
      <c r="D6847" s="1" t="str">
        <f t="shared" si="1680"/>
        <v>NO</v>
      </c>
      <c r="E6847">
        <f t="shared" si="1681"/>
        <v>685</v>
      </c>
      <c r="F6847">
        <f t="shared" si="1682"/>
        <v>322</v>
      </c>
      <c r="G6847" s="2">
        <f t="shared" si="1683"/>
        <v>0.47007299270072994</v>
      </c>
      <c r="H6847" s="1">
        <f t="shared" si="1689"/>
        <v>0</v>
      </c>
      <c r="I6847" s="1">
        <f t="shared" si="1690"/>
        <v>109951162777600</v>
      </c>
      <c r="J6847" s="1">
        <f t="shared" si="1691"/>
        <v>109951162777600</v>
      </c>
      <c r="K6847" s="1">
        <f t="shared" si="1692"/>
        <v>0</v>
      </c>
      <c r="L6847" s="1">
        <f t="shared" si="1693"/>
        <v>0</v>
      </c>
      <c r="M6847" s="1">
        <f t="shared" si="1687"/>
        <v>9.4102890108808288E+16</v>
      </c>
      <c r="N6847" s="1">
        <f t="shared" si="1684"/>
        <v>0</v>
      </c>
      <c r="O6847" s="1">
        <f t="shared" si="1685"/>
        <v>0</v>
      </c>
      <c r="P6847" s="1">
        <f t="shared" si="1688"/>
        <v>3.377699720527872E+17</v>
      </c>
    </row>
    <row r="6848" spans="1:16" x14ac:dyDescent="0.3">
      <c r="A6848" s="3">
        <v>0.51882187744888908</v>
      </c>
      <c r="B6848">
        <f t="shared" si="1679"/>
        <v>1</v>
      </c>
      <c r="C6848" s="1">
        <f t="shared" si="1686"/>
        <v>219902325555200</v>
      </c>
      <c r="D6848" s="1" t="str">
        <f t="shared" si="1680"/>
        <v>NO</v>
      </c>
      <c r="E6848">
        <f t="shared" si="1681"/>
        <v>686</v>
      </c>
      <c r="F6848">
        <f t="shared" si="1682"/>
        <v>323</v>
      </c>
      <c r="G6848" s="2">
        <f t="shared" si="1683"/>
        <v>0.4708454810495627</v>
      </c>
      <c r="H6848" s="1">
        <f t="shared" si="1689"/>
        <v>153931627888640</v>
      </c>
      <c r="I6848" s="1">
        <f t="shared" si="1690"/>
        <v>0</v>
      </c>
      <c r="J6848" s="1">
        <f t="shared" si="1691"/>
        <v>0</v>
      </c>
      <c r="K6848" s="1">
        <f t="shared" si="1692"/>
        <v>153931627888640</v>
      </c>
      <c r="L6848" s="1">
        <f t="shared" si="1693"/>
        <v>153931627888640</v>
      </c>
      <c r="M6848" s="1">
        <f t="shared" si="1687"/>
        <v>9.4256821736696928E+16</v>
      </c>
      <c r="N6848" s="1">
        <f t="shared" si="1684"/>
        <v>0</v>
      </c>
      <c r="O6848" s="1">
        <f t="shared" si="1685"/>
        <v>0</v>
      </c>
      <c r="P6848" s="1">
        <f t="shared" si="1688"/>
        <v>3.377699720527872E+17</v>
      </c>
    </row>
    <row r="6849" spans="1:16" x14ac:dyDescent="0.3">
      <c r="A6849" s="3">
        <v>0.99260990076198274</v>
      </c>
      <c r="B6849">
        <f t="shared" si="1679"/>
        <v>1</v>
      </c>
      <c r="C6849" s="1">
        <f t="shared" si="1686"/>
        <v>109951162777600</v>
      </c>
      <c r="D6849" s="1" t="str">
        <f t="shared" si="1680"/>
        <v>NO</v>
      </c>
      <c r="E6849">
        <f t="shared" si="1681"/>
        <v>687</v>
      </c>
      <c r="F6849">
        <f t="shared" si="1682"/>
        <v>324</v>
      </c>
      <c r="G6849" s="2">
        <f t="shared" si="1683"/>
        <v>0.47161572052401746</v>
      </c>
      <c r="H6849" s="1">
        <f t="shared" si="1689"/>
        <v>76965813944320</v>
      </c>
      <c r="I6849" s="1">
        <f t="shared" si="1690"/>
        <v>0</v>
      </c>
      <c r="J6849" s="1">
        <f t="shared" si="1691"/>
        <v>0</v>
      </c>
      <c r="K6849" s="1">
        <f t="shared" si="1692"/>
        <v>76965813944320</v>
      </c>
      <c r="L6849" s="1">
        <f t="shared" si="1693"/>
        <v>230897441832960</v>
      </c>
      <c r="M6849" s="1">
        <f t="shared" si="1687"/>
        <v>9.4333787550641248E+16</v>
      </c>
      <c r="N6849" s="1">
        <f t="shared" si="1684"/>
        <v>0</v>
      </c>
      <c r="O6849" s="1">
        <f t="shared" si="1685"/>
        <v>0</v>
      </c>
      <c r="P6849" s="1">
        <f t="shared" si="1688"/>
        <v>3.377699720527872E+17</v>
      </c>
    </row>
    <row r="6850" spans="1:16" x14ac:dyDescent="0.3">
      <c r="A6850" s="3">
        <v>0.78762295942831062</v>
      </c>
      <c r="B6850">
        <f t="shared" si="1679"/>
        <v>1</v>
      </c>
      <c r="C6850" s="1">
        <f t="shared" si="1686"/>
        <v>54975581388800</v>
      </c>
      <c r="D6850" s="1" t="str">
        <f t="shared" si="1680"/>
        <v>NO</v>
      </c>
      <c r="E6850">
        <f t="shared" si="1681"/>
        <v>688</v>
      </c>
      <c r="F6850">
        <f t="shared" si="1682"/>
        <v>325</v>
      </c>
      <c r="G6850" s="2">
        <f t="shared" si="1683"/>
        <v>0.47238372093023256</v>
      </c>
      <c r="H6850" s="1">
        <f t="shared" si="1689"/>
        <v>38482906972160</v>
      </c>
      <c r="I6850" s="1">
        <f t="shared" si="1690"/>
        <v>0</v>
      </c>
      <c r="J6850" s="1">
        <f t="shared" si="1691"/>
        <v>0</v>
      </c>
      <c r="K6850" s="1">
        <f t="shared" si="1692"/>
        <v>38482906972160</v>
      </c>
      <c r="L6850" s="1">
        <f t="shared" si="1693"/>
        <v>269380348805120</v>
      </c>
      <c r="M6850" s="1">
        <f t="shared" si="1687"/>
        <v>9.4372270457613408E+16</v>
      </c>
      <c r="N6850" s="1">
        <f t="shared" si="1684"/>
        <v>0</v>
      </c>
      <c r="O6850" s="1">
        <f t="shared" si="1685"/>
        <v>0</v>
      </c>
      <c r="P6850" s="1">
        <f t="shared" si="1688"/>
        <v>3.377699720527872E+17</v>
      </c>
    </row>
    <row r="6851" spans="1:16" x14ac:dyDescent="0.3">
      <c r="A6851" s="3">
        <v>0.56072287648320185</v>
      </c>
      <c r="B6851">
        <f t="shared" si="1679"/>
        <v>1</v>
      </c>
      <c r="C6851" s="1">
        <f t="shared" si="1686"/>
        <v>27487790694400</v>
      </c>
      <c r="D6851" s="1" t="str">
        <f t="shared" si="1680"/>
        <v>NO</v>
      </c>
      <c r="E6851">
        <f t="shared" si="1681"/>
        <v>689</v>
      </c>
      <c r="F6851">
        <f t="shared" si="1682"/>
        <v>326</v>
      </c>
      <c r="G6851" s="2">
        <f t="shared" si="1683"/>
        <v>0.47314949201741657</v>
      </c>
      <c r="H6851" s="1">
        <f t="shared" si="1689"/>
        <v>19241453486080</v>
      </c>
      <c r="I6851" s="1">
        <f t="shared" si="1690"/>
        <v>0</v>
      </c>
      <c r="J6851" s="1">
        <f t="shared" si="1691"/>
        <v>0</v>
      </c>
      <c r="K6851" s="1">
        <f t="shared" si="1692"/>
        <v>19241453486080</v>
      </c>
      <c r="L6851" s="1">
        <f t="shared" si="1693"/>
        <v>288621802291200</v>
      </c>
      <c r="M6851" s="1">
        <f t="shared" si="1687"/>
        <v>9.4391511911099488E+16</v>
      </c>
      <c r="N6851" s="1">
        <f t="shared" si="1684"/>
        <v>0</v>
      </c>
      <c r="O6851" s="1">
        <f t="shared" si="1685"/>
        <v>0</v>
      </c>
      <c r="P6851" s="1">
        <f t="shared" si="1688"/>
        <v>3.377699720527872E+17</v>
      </c>
    </row>
    <row r="6852" spans="1:16" x14ac:dyDescent="0.3">
      <c r="A6852" s="3">
        <v>0.77208887468080434</v>
      </c>
      <c r="B6852">
        <f t="shared" ref="B6852:B6915" si="1694">IF(A6852&lt;0.5,0,1)</f>
        <v>1</v>
      </c>
      <c r="C6852" s="1">
        <f t="shared" si="1686"/>
        <v>13743895347200</v>
      </c>
      <c r="D6852" s="1" t="str">
        <f t="shared" ref="D6852:D6915" si="1695">IF(M6852&gt;=P6852,"YES",IF(AND(B6852=1,C6852/2&lt;10),"YES","NO"))</f>
        <v>NO</v>
      </c>
      <c r="E6852">
        <f t="shared" ref="E6852:E6915" si="1696">IF(D6851="NO",E6851+1,1)</f>
        <v>690</v>
      </c>
      <c r="F6852">
        <f t="shared" ref="F6852:F6915" si="1697">IF(D6851="NO",F6851+B6852,B6852)</f>
        <v>327</v>
      </c>
      <c r="G6852" s="2">
        <f t="shared" ref="G6852:G6915" si="1698">IFERROR(F6852/E6852,"")</f>
        <v>0.47391304347826085</v>
      </c>
      <c r="H6852" s="1">
        <f t="shared" si="1689"/>
        <v>9620726743040</v>
      </c>
      <c r="I6852" s="1">
        <f t="shared" si="1690"/>
        <v>0</v>
      </c>
      <c r="J6852" s="1">
        <f t="shared" si="1691"/>
        <v>0</v>
      </c>
      <c r="K6852" s="1">
        <f t="shared" si="1692"/>
        <v>9620726743040</v>
      </c>
      <c r="L6852" s="1">
        <f t="shared" si="1693"/>
        <v>298242529034240</v>
      </c>
      <c r="M6852" s="1">
        <f t="shared" si="1687"/>
        <v>9.4401132637842528E+16</v>
      </c>
      <c r="N6852" s="1">
        <f t="shared" ref="N6852:N6915" si="1699">IF(M6852&gt;P6852,P6852,)</f>
        <v>0</v>
      </c>
      <c r="O6852" s="1">
        <f t="shared" ref="O6852:O6915" si="1700">IF(M6852&gt;=P6852,M6852,0)</f>
        <v>0</v>
      </c>
      <c r="P6852" s="1">
        <f t="shared" si="1688"/>
        <v>3.377699720527872E+17</v>
      </c>
    </row>
    <row r="6853" spans="1:16" x14ac:dyDescent="0.3">
      <c r="A6853" s="3">
        <v>0.24910156814196305</v>
      </c>
      <c r="B6853">
        <f t="shared" si="1694"/>
        <v>0</v>
      </c>
      <c r="C6853" s="1">
        <f t="shared" ref="C6853:C6916" si="1701">IF(N6852=0,IF(B6852=0,2*C6852,IF((C6852/2)&lt;10,100,0.5*C6852)),100)</f>
        <v>6871947673600</v>
      </c>
      <c r="D6853" s="1" t="str">
        <f t="shared" si="1695"/>
        <v>NO</v>
      </c>
      <c r="E6853">
        <f t="shared" si="1696"/>
        <v>691</v>
      </c>
      <c r="F6853">
        <f t="shared" si="1697"/>
        <v>327</v>
      </c>
      <c r="G6853" s="2">
        <f t="shared" si="1698"/>
        <v>0.47322720694645443</v>
      </c>
      <c r="H6853" s="1">
        <f t="shared" si="1689"/>
        <v>0</v>
      </c>
      <c r="I6853" s="1">
        <f t="shared" si="1690"/>
        <v>6871947673600</v>
      </c>
      <c r="J6853" s="1">
        <f t="shared" si="1691"/>
        <v>6871947673600</v>
      </c>
      <c r="K6853" s="1">
        <f t="shared" si="1692"/>
        <v>0</v>
      </c>
      <c r="L6853" s="1">
        <f t="shared" si="1693"/>
        <v>0</v>
      </c>
      <c r="M6853" s="1">
        <f t="shared" ref="M6853:M6916" si="1702">M6852+K6853-I6853-O6852</f>
        <v>9.4394260690168928E+16</v>
      </c>
      <c r="N6853" s="1">
        <f t="shared" si="1699"/>
        <v>0</v>
      </c>
      <c r="O6853" s="1">
        <f t="shared" si="1700"/>
        <v>0</v>
      </c>
      <c r="P6853" s="1">
        <f t="shared" si="1688"/>
        <v>3.377699720527872E+17</v>
      </c>
    </row>
    <row r="6854" spans="1:16" x14ac:dyDescent="0.3">
      <c r="A6854" s="3">
        <v>0.8957422277578877</v>
      </c>
      <c r="B6854">
        <f t="shared" si="1694"/>
        <v>1</v>
      </c>
      <c r="C6854" s="1">
        <f t="shared" si="1701"/>
        <v>13743895347200</v>
      </c>
      <c r="D6854" s="1" t="str">
        <f t="shared" si="1695"/>
        <v>NO</v>
      </c>
      <c r="E6854">
        <f t="shared" si="1696"/>
        <v>692</v>
      </c>
      <c r="F6854">
        <f t="shared" si="1697"/>
        <v>328</v>
      </c>
      <c r="G6854" s="2">
        <f t="shared" si="1698"/>
        <v>0.47398843930635837</v>
      </c>
      <c r="H6854" s="1">
        <f t="shared" si="1689"/>
        <v>9620726743040</v>
      </c>
      <c r="I6854" s="1">
        <f t="shared" si="1690"/>
        <v>0</v>
      </c>
      <c r="J6854" s="1">
        <f t="shared" si="1691"/>
        <v>0</v>
      </c>
      <c r="K6854" s="1">
        <f t="shared" si="1692"/>
        <v>9620726743040</v>
      </c>
      <c r="L6854" s="1">
        <f t="shared" si="1693"/>
        <v>9620726743040</v>
      </c>
      <c r="M6854" s="1">
        <f t="shared" si="1702"/>
        <v>9.4403881416911968E+16</v>
      </c>
      <c r="N6854" s="1">
        <f t="shared" si="1699"/>
        <v>0</v>
      </c>
      <c r="O6854" s="1">
        <f t="shared" si="1700"/>
        <v>0</v>
      </c>
      <c r="P6854" s="1">
        <f t="shared" ref="P6854:P6917" si="1703">IF(C6854+C6853&lt;P6853,P6853,C6854+C6853)</f>
        <v>3.377699720527872E+17</v>
      </c>
    </row>
    <row r="6855" spans="1:16" x14ac:dyDescent="0.3">
      <c r="A6855" s="3">
        <v>0.94136616918891647</v>
      </c>
      <c r="B6855">
        <f t="shared" si="1694"/>
        <v>1</v>
      </c>
      <c r="C6855" s="1">
        <f t="shared" si="1701"/>
        <v>6871947673600</v>
      </c>
      <c r="D6855" s="1" t="str">
        <f t="shared" si="1695"/>
        <v>NO</v>
      </c>
      <c r="E6855">
        <f t="shared" si="1696"/>
        <v>693</v>
      </c>
      <c r="F6855">
        <f t="shared" si="1697"/>
        <v>329</v>
      </c>
      <c r="G6855" s="2">
        <f t="shared" si="1698"/>
        <v>0.47474747474747475</v>
      </c>
      <c r="H6855" s="1">
        <f t="shared" si="1689"/>
        <v>4810363371520</v>
      </c>
      <c r="I6855" s="1">
        <f t="shared" si="1690"/>
        <v>0</v>
      </c>
      <c r="J6855" s="1">
        <f t="shared" si="1691"/>
        <v>0</v>
      </c>
      <c r="K6855" s="1">
        <f t="shared" si="1692"/>
        <v>4810363371520</v>
      </c>
      <c r="L6855" s="1">
        <f t="shared" si="1693"/>
        <v>14431090114560</v>
      </c>
      <c r="M6855" s="1">
        <f t="shared" si="1702"/>
        <v>9.4408691780283488E+16</v>
      </c>
      <c r="N6855" s="1">
        <f t="shared" si="1699"/>
        <v>0</v>
      </c>
      <c r="O6855" s="1">
        <f t="shared" si="1700"/>
        <v>0</v>
      </c>
      <c r="P6855" s="1">
        <f t="shared" si="1703"/>
        <v>3.377699720527872E+17</v>
      </c>
    </row>
    <row r="6856" spans="1:16" x14ac:dyDescent="0.3">
      <c r="A6856" s="3">
        <v>0.99746107412564744</v>
      </c>
      <c r="B6856">
        <f t="shared" si="1694"/>
        <v>1</v>
      </c>
      <c r="C6856" s="1">
        <f t="shared" si="1701"/>
        <v>3435973836800</v>
      </c>
      <c r="D6856" s="1" t="str">
        <f t="shared" si="1695"/>
        <v>NO</v>
      </c>
      <c r="E6856">
        <f t="shared" si="1696"/>
        <v>694</v>
      </c>
      <c r="F6856">
        <f t="shared" si="1697"/>
        <v>330</v>
      </c>
      <c r="G6856" s="2">
        <f t="shared" si="1698"/>
        <v>0.47550432276657062</v>
      </c>
      <c r="H6856" s="1">
        <f t="shared" si="1689"/>
        <v>2405181685760</v>
      </c>
      <c r="I6856" s="1">
        <f t="shared" si="1690"/>
        <v>0</v>
      </c>
      <c r="J6856" s="1">
        <f t="shared" si="1691"/>
        <v>0</v>
      </c>
      <c r="K6856" s="1">
        <f t="shared" si="1692"/>
        <v>2405181685760</v>
      </c>
      <c r="L6856" s="1">
        <f t="shared" si="1693"/>
        <v>16836271800320</v>
      </c>
      <c r="M6856" s="1">
        <f t="shared" si="1702"/>
        <v>9.4411096961969248E+16</v>
      </c>
      <c r="N6856" s="1">
        <f t="shared" si="1699"/>
        <v>0</v>
      </c>
      <c r="O6856" s="1">
        <f t="shared" si="1700"/>
        <v>0</v>
      </c>
      <c r="P6856" s="1">
        <f t="shared" si="1703"/>
        <v>3.377699720527872E+17</v>
      </c>
    </row>
    <row r="6857" spans="1:16" x14ac:dyDescent="0.3">
      <c r="A6857" s="3">
        <v>0.85412687415248578</v>
      </c>
      <c r="B6857">
        <f t="shared" si="1694"/>
        <v>1</v>
      </c>
      <c r="C6857" s="1">
        <f t="shared" si="1701"/>
        <v>1717986918400</v>
      </c>
      <c r="D6857" s="1" t="str">
        <f t="shared" si="1695"/>
        <v>NO</v>
      </c>
      <c r="E6857">
        <f t="shared" si="1696"/>
        <v>695</v>
      </c>
      <c r="F6857">
        <f t="shared" si="1697"/>
        <v>331</v>
      </c>
      <c r="G6857" s="2">
        <f t="shared" si="1698"/>
        <v>0.4762589928057554</v>
      </c>
      <c r="H6857" s="1">
        <f t="shared" si="1689"/>
        <v>1202590842880</v>
      </c>
      <c r="I6857" s="1">
        <f t="shared" si="1690"/>
        <v>0</v>
      </c>
      <c r="J6857" s="1">
        <f t="shared" si="1691"/>
        <v>0</v>
      </c>
      <c r="K6857" s="1">
        <f t="shared" si="1692"/>
        <v>1202590842880</v>
      </c>
      <c r="L6857" s="1">
        <f t="shared" si="1693"/>
        <v>18038862643200</v>
      </c>
      <c r="M6857" s="1">
        <f t="shared" si="1702"/>
        <v>9.4412299552812128E+16</v>
      </c>
      <c r="N6857" s="1">
        <f t="shared" si="1699"/>
        <v>0</v>
      </c>
      <c r="O6857" s="1">
        <f t="shared" si="1700"/>
        <v>0</v>
      </c>
      <c r="P6857" s="1">
        <f t="shared" si="1703"/>
        <v>3.377699720527872E+17</v>
      </c>
    </row>
    <row r="6858" spans="1:16" x14ac:dyDescent="0.3">
      <c r="A6858" s="3">
        <v>0.88116391208244071</v>
      </c>
      <c r="B6858">
        <f t="shared" si="1694"/>
        <v>1</v>
      </c>
      <c r="C6858" s="1">
        <f t="shared" si="1701"/>
        <v>858993459200</v>
      </c>
      <c r="D6858" s="1" t="str">
        <f t="shared" si="1695"/>
        <v>NO</v>
      </c>
      <c r="E6858">
        <f t="shared" si="1696"/>
        <v>696</v>
      </c>
      <c r="F6858">
        <f t="shared" si="1697"/>
        <v>332</v>
      </c>
      <c r="G6858" s="2">
        <f t="shared" si="1698"/>
        <v>0.47701149425287354</v>
      </c>
      <c r="H6858" s="1">
        <f t="shared" si="1689"/>
        <v>601295421440</v>
      </c>
      <c r="I6858" s="1">
        <f t="shared" si="1690"/>
        <v>0</v>
      </c>
      <c r="J6858" s="1">
        <f t="shared" si="1691"/>
        <v>0</v>
      </c>
      <c r="K6858" s="1">
        <f t="shared" si="1692"/>
        <v>601295421440</v>
      </c>
      <c r="L6858" s="1">
        <f t="shared" si="1693"/>
        <v>18640158064640</v>
      </c>
      <c r="M6858" s="1">
        <f t="shared" si="1702"/>
        <v>9.4412900848233568E+16</v>
      </c>
      <c r="N6858" s="1">
        <f t="shared" si="1699"/>
        <v>0</v>
      </c>
      <c r="O6858" s="1">
        <f t="shared" si="1700"/>
        <v>0</v>
      </c>
      <c r="P6858" s="1">
        <f t="shared" si="1703"/>
        <v>3.377699720527872E+17</v>
      </c>
    </row>
    <row r="6859" spans="1:16" x14ac:dyDescent="0.3">
      <c r="A6859" s="3">
        <v>6.4682157667764639E-2</v>
      </c>
      <c r="B6859">
        <f t="shared" si="1694"/>
        <v>0</v>
      </c>
      <c r="C6859" s="1">
        <f t="shared" si="1701"/>
        <v>429496729600</v>
      </c>
      <c r="D6859" s="1" t="str">
        <f t="shared" si="1695"/>
        <v>NO</v>
      </c>
      <c r="E6859">
        <f t="shared" si="1696"/>
        <v>697</v>
      </c>
      <c r="F6859">
        <f t="shared" si="1697"/>
        <v>332</v>
      </c>
      <c r="G6859" s="2">
        <f t="shared" si="1698"/>
        <v>0.47632711621233859</v>
      </c>
      <c r="H6859" s="1">
        <f t="shared" si="1689"/>
        <v>0</v>
      </c>
      <c r="I6859" s="1">
        <f t="shared" si="1690"/>
        <v>429496729600</v>
      </c>
      <c r="J6859" s="1">
        <f t="shared" si="1691"/>
        <v>429496729600</v>
      </c>
      <c r="K6859" s="1">
        <f t="shared" si="1692"/>
        <v>0</v>
      </c>
      <c r="L6859" s="1">
        <f t="shared" si="1693"/>
        <v>0</v>
      </c>
      <c r="M6859" s="1">
        <f t="shared" si="1702"/>
        <v>9.4412471351503968E+16</v>
      </c>
      <c r="N6859" s="1">
        <f t="shared" si="1699"/>
        <v>0</v>
      </c>
      <c r="O6859" s="1">
        <f t="shared" si="1700"/>
        <v>0</v>
      </c>
      <c r="P6859" s="1">
        <f t="shared" si="1703"/>
        <v>3.377699720527872E+17</v>
      </c>
    </row>
    <row r="6860" spans="1:16" x14ac:dyDescent="0.3">
      <c r="A6860" s="3">
        <v>0.75434721610536459</v>
      </c>
      <c r="B6860">
        <f t="shared" si="1694"/>
        <v>1</v>
      </c>
      <c r="C6860" s="1">
        <f t="shared" si="1701"/>
        <v>858993459200</v>
      </c>
      <c r="D6860" s="1" t="str">
        <f t="shared" si="1695"/>
        <v>NO</v>
      </c>
      <c r="E6860">
        <f t="shared" si="1696"/>
        <v>698</v>
      </c>
      <c r="F6860">
        <f t="shared" si="1697"/>
        <v>333</v>
      </c>
      <c r="G6860" s="2">
        <f t="shared" si="1698"/>
        <v>0.47707736389684813</v>
      </c>
      <c r="H6860" s="1">
        <f t="shared" si="1689"/>
        <v>601295421440</v>
      </c>
      <c r="I6860" s="1">
        <f t="shared" si="1690"/>
        <v>0</v>
      </c>
      <c r="J6860" s="1">
        <f t="shared" si="1691"/>
        <v>0</v>
      </c>
      <c r="K6860" s="1">
        <f t="shared" si="1692"/>
        <v>601295421440</v>
      </c>
      <c r="L6860" s="1">
        <f t="shared" si="1693"/>
        <v>601295421440</v>
      </c>
      <c r="M6860" s="1">
        <f t="shared" si="1702"/>
        <v>9.4413072646925408E+16</v>
      </c>
      <c r="N6860" s="1">
        <f t="shared" si="1699"/>
        <v>0</v>
      </c>
      <c r="O6860" s="1">
        <f t="shared" si="1700"/>
        <v>0</v>
      </c>
      <c r="P6860" s="1">
        <f t="shared" si="1703"/>
        <v>3.377699720527872E+17</v>
      </c>
    </row>
    <row r="6861" spans="1:16" x14ac:dyDescent="0.3">
      <c r="A6861" s="3">
        <v>0.61572307300024642</v>
      </c>
      <c r="B6861">
        <f t="shared" si="1694"/>
        <v>1</v>
      </c>
      <c r="C6861" s="1">
        <f t="shared" si="1701"/>
        <v>429496729600</v>
      </c>
      <c r="D6861" s="1" t="str">
        <f t="shared" si="1695"/>
        <v>NO</v>
      </c>
      <c r="E6861">
        <f t="shared" si="1696"/>
        <v>699</v>
      </c>
      <c r="F6861">
        <f t="shared" si="1697"/>
        <v>334</v>
      </c>
      <c r="G6861" s="2">
        <f t="shared" si="1698"/>
        <v>0.47782546494992845</v>
      </c>
      <c r="H6861" s="1">
        <f t="shared" si="1689"/>
        <v>300647710720</v>
      </c>
      <c r="I6861" s="1">
        <f t="shared" si="1690"/>
        <v>0</v>
      </c>
      <c r="J6861" s="1">
        <f t="shared" si="1691"/>
        <v>0</v>
      </c>
      <c r="K6861" s="1">
        <f t="shared" si="1692"/>
        <v>300647710720</v>
      </c>
      <c r="L6861" s="1">
        <f t="shared" si="1693"/>
        <v>901943132160</v>
      </c>
      <c r="M6861" s="1">
        <f t="shared" si="1702"/>
        <v>9.4413373294636128E+16</v>
      </c>
      <c r="N6861" s="1">
        <f t="shared" si="1699"/>
        <v>0</v>
      </c>
      <c r="O6861" s="1">
        <f t="shared" si="1700"/>
        <v>0</v>
      </c>
      <c r="P6861" s="1">
        <f t="shared" si="1703"/>
        <v>3.377699720527872E+17</v>
      </c>
    </row>
    <row r="6862" spans="1:16" x14ac:dyDescent="0.3">
      <c r="A6862" s="3">
        <v>0.58854954131531245</v>
      </c>
      <c r="B6862">
        <f t="shared" si="1694"/>
        <v>1</v>
      </c>
      <c r="C6862" s="1">
        <f t="shared" si="1701"/>
        <v>214748364800</v>
      </c>
      <c r="D6862" s="1" t="str">
        <f t="shared" si="1695"/>
        <v>NO</v>
      </c>
      <c r="E6862">
        <f t="shared" si="1696"/>
        <v>700</v>
      </c>
      <c r="F6862">
        <f t="shared" si="1697"/>
        <v>335</v>
      </c>
      <c r="G6862" s="2">
        <f t="shared" si="1698"/>
        <v>0.47857142857142859</v>
      </c>
      <c r="H6862" s="1">
        <f t="shared" si="1689"/>
        <v>150323855360</v>
      </c>
      <c r="I6862" s="1">
        <f t="shared" si="1690"/>
        <v>0</v>
      </c>
      <c r="J6862" s="1">
        <f t="shared" si="1691"/>
        <v>0</v>
      </c>
      <c r="K6862" s="1">
        <f t="shared" si="1692"/>
        <v>150323855360</v>
      </c>
      <c r="L6862" s="1">
        <f t="shared" si="1693"/>
        <v>1052266987520</v>
      </c>
      <c r="M6862" s="1">
        <f t="shared" si="1702"/>
        <v>9.4413523618491488E+16</v>
      </c>
      <c r="N6862" s="1">
        <f t="shared" si="1699"/>
        <v>0</v>
      </c>
      <c r="O6862" s="1">
        <f t="shared" si="1700"/>
        <v>0</v>
      </c>
      <c r="P6862" s="1">
        <f t="shared" si="1703"/>
        <v>3.377699720527872E+17</v>
      </c>
    </row>
    <row r="6863" spans="1:16" x14ac:dyDescent="0.3">
      <c r="A6863" s="3">
        <v>0.9712065943609649</v>
      </c>
      <c r="B6863">
        <f t="shared" si="1694"/>
        <v>1</v>
      </c>
      <c r="C6863" s="1">
        <f t="shared" si="1701"/>
        <v>107374182400</v>
      </c>
      <c r="D6863" s="1" t="str">
        <f t="shared" si="1695"/>
        <v>NO</v>
      </c>
      <c r="E6863">
        <f t="shared" si="1696"/>
        <v>701</v>
      </c>
      <c r="F6863">
        <f t="shared" si="1697"/>
        <v>336</v>
      </c>
      <c r="G6863" s="2">
        <f t="shared" si="1698"/>
        <v>0.47931526390870183</v>
      </c>
      <c r="H6863" s="1">
        <f t="shared" si="1689"/>
        <v>75161927680</v>
      </c>
      <c r="I6863" s="1">
        <f t="shared" si="1690"/>
        <v>0</v>
      </c>
      <c r="J6863" s="1">
        <f t="shared" si="1691"/>
        <v>0</v>
      </c>
      <c r="K6863" s="1">
        <f t="shared" si="1692"/>
        <v>75161927680</v>
      </c>
      <c r="L6863" s="1">
        <f t="shared" si="1693"/>
        <v>1127428915200</v>
      </c>
      <c r="M6863" s="1">
        <f t="shared" si="1702"/>
        <v>9.4413598780419168E+16</v>
      </c>
      <c r="N6863" s="1">
        <f t="shared" si="1699"/>
        <v>0</v>
      </c>
      <c r="O6863" s="1">
        <f t="shared" si="1700"/>
        <v>0</v>
      </c>
      <c r="P6863" s="1">
        <f t="shared" si="1703"/>
        <v>3.377699720527872E+17</v>
      </c>
    </row>
    <row r="6864" spans="1:16" x14ac:dyDescent="0.3">
      <c r="A6864" s="3">
        <v>2.2595171701004113E-2</v>
      </c>
      <c r="B6864">
        <f t="shared" si="1694"/>
        <v>0</v>
      </c>
      <c r="C6864" s="1">
        <f t="shared" si="1701"/>
        <v>53687091200</v>
      </c>
      <c r="D6864" s="1" t="str">
        <f t="shared" si="1695"/>
        <v>NO</v>
      </c>
      <c r="E6864">
        <f t="shared" si="1696"/>
        <v>702</v>
      </c>
      <c r="F6864">
        <f t="shared" si="1697"/>
        <v>336</v>
      </c>
      <c r="G6864" s="2">
        <f t="shared" si="1698"/>
        <v>0.47863247863247865</v>
      </c>
      <c r="H6864" s="1">
        <f t="shared" si="1689"/>
        <v>0</v>
      </c>
      <c r="I6864" s="1">
        <f t="shared" si="1690"/>
        <v>53687091200</v>
      </c>
      <c r="J6864" s="1">
        <f t="shared" si="1691"/>
        <v>53687091200</v>
      </c>
      <c r="K6864" s="1">
        <f t="shared" si="1692"/>
        <v>0</v>
      </c>
      <c r="L6864" s="1">
        <f t="shared" si="1693"/>
        <v>0</v>
      </c>
      <c r="M6864" s="1">
        <f t="shared" si="1702"/>
        <v>9.4413545093327968E+16</v>
      </c>
      <c r="N6864" s="1">
        <f t="shared" si="1699"/>
        <v>0</v>
      </c>
      <c r="O6864" s="1">
        <f t="shared" si="1700"/>
        <v>0</v>
      </c>
      <c r="P6864" s="1">
        <f t="shared" si="1703"/>
        <v>3.377699720527872E+17</v>
      </c>
    </row>
    <row r="6865" spans="1:16" x14ac:dyDescent="0.3">
      <c r="A6865" s="3">
        <v>0.58254389544202589</v>
      </c>
      <c r="B6865">
        <f t="shared" si="1694"/>
        <v>1</v>
      </c>
      <c r="C6865" s="1">
        <f t="shared" si="1701"/>
        <v>107374182400</v>
      </c>
      <c r="D6865" s="1" t="str">
        <f t="shared" si="1695"/>
        <v>NO</v>
      </c>
      <c r="E6865">
        <f t="shared" si="1696"/>
        <v>703</v>
      </c>
      <c r="F6865">
        <f t="shared" si="1697"/>
        <v>337</v>
      </c>
      <c r="G6865" s="2">
        <f t="shared" si="1698"/>
        <v>0.47937411095305832</v>
      </c>
      <c r="H6865" s="1">
        <f t="shared" si="1689"/>
        <v>75161927680</v>
      </c>
      <c r="I6865" s="1">
        <f t="shared" si="1690"/>
        <v>0</v>
      </c>
      <c r="J6865" s="1">
        <f t="shared" si="1691"/>
        <v>0</v>
      </c>
      <c r="K6865" s="1">
        <f t="shared" si="1692"/>
        <v>75161927680</v>
      </c>
      <c r="L6865" s="1">
        <f t="shared" si="1693"/>
        <v>75161927680</v>
      </c>
      <c r="M6865" s="1">
        <f t="shared" si="1702"/>
        <v>9.4413620255255648E+16</v>
      </c>
      <c r="N6865" s="1">
        <f t="shared" si="1699"/>
        <v>0</v>
      </c>
      <c r="O6865" s="1">
        <f t="shared" si="1700"/>
        <v>0</v>
      </c>
      <c r="P6865" s="1">
        <f t="shared" si="1703"/>
        <v>3.377699720527872E+17</v>
      </c>
    </row>
    <row r="6866" spans="1:16" x14ac:dyDescent="0.3">
      <c r="A6866" s="3">
        <v>0.45222685507281435</v>
      </c>
      <c r="B6866">
        <f t="shared" si="1694"/>
        <v>0</v>
      </c>
      <c r="C6866" s="1">
        <f t="shared" si="1701"/>
        <v>53687091200</v>
      </c>
      <c r="D6866" s="1" t="str">
        <f t="shared" si="1695"/>
        <v>NO</v>
      </c>
      <c r="E6866">
        <f t="shared" si="1696"/>
        <v>704</v>
      </c>
      <c r="F6866">
        <f t="shared" si="1697"/>
        <v>337</v>
      </c>
      <c r="G6866" s="2">
        <f t="shared" si="1698"/>
        <v>0.47869318181818182</v>
      </c>
      <c r="H6866" s="1">
        <f t="shared" si="1689"/>
        <v>0</v>
      </c>
      <c r="I6866" s="1">
        <f t="shared" si="1690"/>
        <v>53687091200</v>
      </c>
      <c r="J6866" s="1">
        <f t="shared" si="1691"/>
        <v>53687091200</v>
      </c>
      <c r="K6866" s="1">
        <f t="shared" si="1692"/>
        <v>0</v>
      </c>
      <c r="L6866" s="1">
        <f t="shared" si="1693"/>
        <v>0</v>
      </c>
      <c r="M6866" s="1">
        <f t="shared" si="1702"/>
        <v>9.4413566568164448E+16</v>
      </c>
      <c r="N6866" s="1">
        <f t="shared" si="1699"/>
        <v>0</v>
      </c>
      <c r="O6866" s="1">
        <f t="shared" si="1700"/>
        <v>0</v>
      </c>
      <c r="P6866" s="1">
        <f t="shared" si="1703"/>
        <v>3.377699720527872E+17</v>
      </c>
    </row>
    <row r="6867" spans="1:16" x14ac:dyDescent="0.3">
      <c r="A6867" s="3">
        <v>0.93719153011607226</v>
      </c>
      <c r="B6867">
        <f t="shared" si="1694"/>
        <v>1</v>
      </c>
      <c r="C6867" s="1">
        <f t="shared" si="1701"/>
        <v>107374182400</v>
      </c>
      <c r="D6867" s="1" t="str">
        <f t="shared" si="1695"/>
        <v>NO</v>
      </c>
      <c r="E6867">
        <f t="shared" si="1696"/>
        <v>705</v>
      </c>
      <c r="F6867">
        <f t="shared" si="1697"/>
        <v>338</v>
      </c>
      <c r="G6867" s="2">
        <f t="shared" si="1698"/>
        <v>0.4794326241134752</v>
      </c>
      <c r="H6867" s="1">
        <f t="shared" si="1689"/>
        <v>75161927680</v>
      </c>
      <c r="I6867" s="1">
        <f t="shared" si="1690"/>
        <v>0</v>
      </c>
      <c r="J6867" s="1">
        <f t="shared" si="1691"/>
        <v>0</v>
      </c>
      <c r="K6867" s="1">
        <f t="shared" si="1692"/>
        <v>75161927680</v>
      </c>
      <c r="L6867" s="1">
        <f t="shared" si="1693"/>
        <v>75161927680</v>
      </c>
      <c r="M6867" s="1">
        <f t="shared" si="1702"/>
        <v>9.4413641730092128E+16</v>
      </c>
      <c r="N6867" s="1">
        <f t="shared" si="1699"/>
        <v>0</v>
      </c>
      <c r="O6867" s="1">
        <f t="shared" si="1700"/>
        <v>0</v>
      </c>
      <c r="P6867" s="1">
        <f t="shared" si="1703"/>
        <v>3.377699720527872E+17</v>
      </c>
    </row>
    <row r="6868" spans="1:16" x14ac:dyDescent="0.3">
      <c r="A6868" s="3">
        <v>0.35409359819823905</v>
      </c>
      <c r="B6868">
        <f t="shared" si="1694"/>
        <v>0</v>
      </c>
      <c r="C6868" s="1">
        <f t="shared" si="1701"/>
        <v>53687091200</v>
      </c>
      <c r="D6868" s="1" t="str">
        <f t="shared" si="1695"/>
        <v>NO</v>
      </c>
      <c r="E6868">
        <f t="shared" si="1696"/>
        <v>706</v>
      </c>
      <c r="F6868">
        <f t="shared" si="1697"/>
        <v>338</v>
      </c>
      <c r="G6868" s="2">
        <f t="shared" si="1698"/>
        <v>0.47875354107648727</v>
      </c>
      <c r="H6868" s="1">
        <f t="shared" si="1689"/>
        <v>0</v>
      </c>
      <c r="I6868" s="1">
        <f t="shared" si="1690"/>
        <v>53687091200</v>
      </c>
      <c r="J6868" s="1">
        <f t="shared" si="1691"/>
        <v>53687091200</v>
      </c>
      <c r="K6868" s="1">
        <f t="shared" si="1692"/>
        <v>0</v>
      </c>
      <c r="L6868" s="1">
        <f t="shared" si="1693"/>
        <v>0</v>
      </c>
      <c r="M6868" s="1">
        <f t="shared" si="1702"/>
        <v>9.4413588043000928E+16</v>
      </c>
      <c r="N6868" s="1">
        <f t="shared" si="1699"/>
        <v>0</v>
      </c>
      <c r="O6868" s="1">
        <f t="shared" si="1700"/>
        <v>0</v>
      </c>
      <c r="P6868" s="1">
        <f t="shared" si="1703"/>
        <v>3.377699720527872E+17</v>
      </c>
    </row>
    <row r="6869" spans="1:16" x14ac:dyDescent="0.3">
      <c r="A6869" s="3">
        <v>0.59173127453435914</v>
      </c>
      <c r="B6869">
        <f t="shared" si="1694"/>
        <v>1</v>
      </c>
      <c r="C6869" s="1">
        <f t="shared" si="1701"/>
        <v>107374182400</v>
      </c>
      <c r="D6869" s="1" t="str">
        <f t="shared" si="1695"/>
        <v>NO</v>
      </c>
      <c r="E6869">
        <f t="shared" si="1696"/>
        <v>707</v>
      </c>
      <c r="F6869">
        <f t="shared" si="1697"/>
        <v>339</v>
      </c>
      <c r="G6869" s="2">
        <f t="shared" si="1698"/>
        <v>0.4794908062234795</v>
      </c>
      <c r="H6869" s="1">
        <f t="shared" si="1689"/>
        <v>75161927680</v>
      </c>
      <c r="I6869" s="1">
        <f t="shared" si="1690"/>
        <v>0</v>
      </c>
      <c r="J6869" s="1">
        <f t="shared" si="1691"/>
        <v>0</v>
      </c>
      <c r="K6869" s="1">
        <f t="shared" si="1692"/>
        <v>75161927680</v>
      </c>
      <c r="L6869" s="1">
        <f t="shared" si="1693"/>
        <v>75161927680</v>
      </c>
      <c r="M6869" s="1">
        <f t="shared" si="1702"/>
        <v>9.4413663204928608E+16</v>
      </c>
      <c r="N6869" s="1">
        <f t="shared" si="1699"/>
        <v>0</v>
      </c>
      <c r="O6869" s="1">
        <f t="shared" si="1700"/>
        <v>0</v>
      </c>
      <c r="P6869" s="1">
        <f t="shared" si="1703"/>
        <v>3.377699720527872E+17</v>
      </c>
    </row>
    <row r="6870" spans="1:16" x14ac:dyDescent="0.3">
      <c r="A6870" s="3">
        <v>0.63824724788318077</v>
      </c>
      <c r="B6870">
        <f t="shared" si="1694"/>
        <v>1</v>
      </c>
      <c r="C6870" s="1">
        <f t="shared" si="1701"/>
        <v>53687091200</v>
      </c>
      <c r="D6870" s="1" t="str">
        <f t="shared" si="1695"/>
        <v>NO</v>
      </c>
      <c r="E6870">
        <f t="shared" si="1696"/>
        <v>708</v>
      </c>
      <c r="F6870">
        <f t="shared" si="1697"/>
        <v>340</v>
      </c>
      <c r="G6870" s="2">
        <f t="shared" si="1698"/>
        <v>0.48022598870056499</v>
      </c>
      <c r="H6870" s="1">
        <f t="shared" si="1689"/>
        <v>37580963840</v>
      </c>
      <c r="I6870" s="1">
        <f t="shared" si="1690"/>
        <v>0</v>
      </c>
      <c r="J6870" s="1">
        <f t="shared" si="1691"/>
        <v>0</v>
      </c>
      <c r="K6870" s="1">
        <f t="shared" si="1692"/>
        <v>37580963840</v>
      </c>
      <c r="L6870" s="1">
        <f t="shared" si="1693"/>
        <v>112742891520</v>
      </c>
      <c r="M6870" s="1">
        <f t="shared" si="1702"/>
        <v>9.4413700785892448E+16</v>
      </c>
      <c r="N6870" s="1">
        <f t="shared" si="1699"/>
        <v>0</v>
      </c>
      <c r="O6870" s="1">
        <f t="shared" si="1700"/>
        <v>0</v>
      </c>
      <c r="P6870" s="1">
        <f t="shared" si="1703"/>
        <v>3.377699720527872E+17</v>
      </c>
    </row>
    <row r="6871" spans="1:16" x14ac:dyDescent="0.3">
      <c r="A6871" s="3">
        <v>0.96003671398792845</v>
      </c>
      <c r="B6871">
        <f t="shared" si="1694"/>
        <v>1</v>
      </c>
      <c r="C6871" s="1">
        <f t="shared" si="1701"/>
        <v>26843545600</v>
      </c>
      <c r="D6871" s="1" t="str">
        <f t="shared" si="1695"/>
        <v>NO</v>
      </c>
      <c r="E6871">
        <f t="shared" si="1696"/>
        <v>709</v>
      </c>
      <c r="F6871">
        <f t="shared" si="1697"/>
        <v>341</v>
      </c>
      <c r="G6871" s="2">
        <f t="shared" si="1698"/>
        <v>0.48095909732016923</v>
      </c>
      <c r="H6871" s="1">
        <f t="shared" si="1689"/>
        <v>18790481920</v>
      </c>
      <c r="I6871" s="1">
        <f t="shared" si="1690"/>
        <v>0</v>
      </c>
      <c r="J6871" s="1">
        <f t="shared" si="1691"/>
        <v>0</v>
      </c>
      <c r="K6871" s="1">
        <f t="shared" si="1692"/>
        <v>18790481920</v>
      </c>
      <c r="L6871" s="1">
        <f t="shared" si="1693"/>
        <v>131533373440</v>
      </c>
      <c r="M6871" s="1">
        <f t="shared" si="1702"/>
        <v>9.4413719576374368E+16</v>
      </c>
      <c r="N6871" s="1">
        <f t="shared" si="1699"/>
        <v>0</v>
      </c>
      <c r="O6871" s="1">
        <f t="shared" si="1700"/>
        <v>0</v>
      </c>
      <c r="P6871" s="1">
        <f t="shared" si="1703"/>
        <v>3.377699720527872E+17</v>
      </c>
    </row>
    <row r="6872" spans="1:16" x14ac:dyDescent="0.3">
      <c r="A6872" s="3">
        <v>0.28292564631120176</v>
      </c>
      <c r="B6872">
        <f t="shared" si="1694"/>
        <v>0</v>
      </c>
      <c r="C6872" s="1">
        <f t="shared" si="1701"/>
        <v>13421772800</v>
      </c>
      <c r="D6872" s="1" t="str">
        <f t="shared" si="1695"/>
        <v>NO</v>
      </c>
      <c r="E6872">
        <f t="shared" si="1696"/>
        <v>710</v>
      </c>
      <c r="F6872">
        <f t="shared" si="1697"/>
        <v>341</v>
      </c>
      <c r="G6872" s="2">
        <f t="shared" si="1698"/>
        <v>0.4802816901408451</v>
      </c>
      <c r="H6872" s="1">
        <f t="shared" si="1689"/>
        <v>0</v>
      </c>
      <c r="I6872" s="1">
        <f t="shared" si="1690"/>
        <v>13421772800</v>
      </c>
      <c r="J6872" s="1">
        <f t="shared" si="1691"/>
        <v>13421772800</v>
      </c>
      <c r="K6872" s="1">
        <f t="shared" si="1692"/>
        <v>0</v>
      </c>
      <c r="L6872" s="1">
        <f t="shared" si="1693"/>
        <v>0</v>
      </c>
      <c r="M6872" s="1">
        <f t="shared" si="1702"/>
        <v>9.4413706154601568E+16</v>
      </c>
      <c r="N6872" s="1">
        <f t="shared" si="1699"/>
        <v>0</v>
      </c>
      <c r="O6872" s="1">
        <f t="shared" si="1700"/>
        <v>0</v>
      </c>
      <c r="P6872" s="1">
        <f t="shared" si="1703"/>
        <v>3.377699720527872E+17</v>
      </c>
    </row>
    <row r="6873" spans="1:16" x14ac:dyDescent="0.3">
      <c r="A6873" s="3">
        <v>0.77246950099631406</v>
      </c>
      <c r="B6873">
        <f t="shared" si="1694"/>
        <v>1</v>
      </c>
      <c r="C6873" s="1">
        <f t="shared" si="1701"/>
        <v>26843545600</v>
      </c>
      <c r="D6873" s="1" t="str">
        <f t="shared" si="1695"/>
        <v>NO</v>
      </c>
      <c r="E6873">
        <f t="shared" si="1696"/>
        <v>711</v>
      </c>
      <c r="F6873">
        <f t="shared" si="1697"/>
        <v>342</v>
      </c>
      <c r="G6873" s="2">
        <f t="shared" si="1698"/>
        <v>0.48101265822784811</v>
      </c>
      <c r="H6873" s="1">
        <f t="shared" si="1689"/>
        <v>18790481920</v>
      </c>
      <c r="I6873" s="1">
        <f t="shared" si="1690"/>
        <v>0</v>
      </c>
      <c r="J6873" s="1">
        <f t="shared" si="1691"/>
        <v>0</v>
      </c>
      <c r="K6873" s="1">
        <f t="shared" si="1692"/>
        <v>18790481920</v>
      </c>
      <c r="L6873" s="1">
        <f t="shared" si="1693"/>
        <v>18790481920</v>
      </c>
      <c r="M6873" s="1">
        <f t="shared" si="1702"/>
        <v>9.4413724945083488E+16</v>
      </c>
      <c r="N6873" s="1">
        <f t="shared" si="1699"/>
        <v>0</v>
      </c>
      <c r="O6873" s="1">
        <f t="shared" si="1700"/>
        <v>0</v>
      </c>
      <c r="P6873" s="1">
        <f t="shared" si="1703"/>
        <v>3.377699720527872E+17</v>
      </c>
    </row>
    <row r="6874" spans="1:16" x14ac:dyDescent="0.3">
      <c r="A6874" s="3">
        <v>0.89796729219739413</v>
      </c>
      <c r="B6874">
        <f t="shared" si="1694"/>
        <v>1</v>
      </c>
      <c r="C6874" s="1">
        <f t="shared" si="1701"/>
        <v>13421772800</v>
      </c>
      <c r="D6874" s="1" t="str">
        <f t="shared" si="1695"/>
        <v>NO</v>
      </c>
      <c r="E6874">
        <f t="shared" si="1696"/>
        <v>712</v>
      </c>
      <c r="F6874">
        <f t="shared" si="1697"/>
        <v>343</v>
      </c>
      <c r="G6874" s="2">
        <f t="shared" si="1698"/>
        <v>0.48174157303370785</v>
      </c>
      <c r="H6874" s="1">
        <f t="shared" si="1689"/>
        <v>9395240960</v>
      </c>
      <c r="I6874" s="1">
        <f t="shared" si="1690"/>
        <v>0</v>
      </c>
      <c r="J6874" s="1">
        <f t="shared" si="1691"/>
        <v>0</v>
      </c>
      <c r="K6874" s="1">
        <f t="shared" si="1692"/>
        <v>9395240960</v>
      </c>
      <c r="L6874" s="1">
        <f t="shared" si="1693"/>
        <v>28185722880</v>
      </c>
      <c r="M6874" s="1">
        <f t="shared" si="1702"/>
        <v>9.4413734340324448E+16</v>
      </c>
      <c r="N6874" s="1">
        <f t="shared" si="1699"/>
        <v>0</v>
      </c>
      <c r="O6874" s="1">
        <f t="shared" si="1700"/>
        <v>0</v>
      </c>
      <c r="P6874" s="1">
        <f t="shared" si="1703"/>
        <v>3.377699720527872E+17</v>
      </c>
    </row>
    <row r="6875" spans="1:16" x14ac:dyDescent="0.3">
      <c r="A6875" s="3">
        <v>0.71267907985359846</v>
      </c>
      <c r="B6875">
        <f t="shared" si="1694"/>
        <v>1</v>
      </c>
      <c r="C6875" s="1">
        <f t="shared" si="1701"/>
        <v>6710886400</v>
      </c>
      <c r="D6875" s="1" t="str">
        <f t="shared" si="1695"/>
        <v>NO</v>
      </c>
      <c r="E6875">
        <f t="shared" si="1696"/>
        <v>713</v>
      </c>
      <c r="F6875">
        <f t="shared" si="1697"/>
        <v>344</v>
      </c>
      <c r="G6875" s="2">
        <f t="shared" si="1698"/>
        <v>0.48246844319775595</v>
      </c>
      <c r="H6875" s="1">
        <f t="shared" si="1689"/>
        <v>4697620480</v>
      </c>
      <c r="I6875" s="1">
        <f t="shared" si="1690"/>
        <v>0</v>
      </c>
      <c r="J6875" s="1">
        <f t="shared" si="1691"/>
        <v>0</v>
      </c>
      <c r="K6875" s="1">
        <f t="shared" si="1692"/>
        <v>4697620480</v>
      </c>
      <c r="L6875" s="1">
        <f t="shared" si="1693"/>
        <v>32883343360</v>
      </c>
      <c r="M6875" s="1">
        <f t="shared" si="1702"/>
        <v>9.4413739037944928E+16</v>
      </c>
      <c r="N6875" s="1">
        <f t="shared" si="1699"/>
        <v>0</v>
      </c>
      <c r="O6875" s="1">
        <f t="shared" si="1700"/>
        <v>0</v>
      </c>
      <c r="P6875" s="1">
        <f t="shared" si="1703"/>
        <v>3.377699720527872E+17</v>
      </c>
    </row>
    <row r="6876" spans="1:16" x14ac:dyDescent="0.3">
      <c r="A6876" s="3">
        <v>0.25910663178728299</v>
      </c>
      <c r="B6876">
        <f t="shared" si="1694"/>
        <v>0</v>
      </c>
      <c r="C6876" s="1">
        <f t="shared" si="1701"/>
        <v>3355443200</v>
      </c>
      <c r="D6876" s="1" t="str">
        <f t="shared" si="1695"/>
        <v>NO</v>
      </c>
      <c r="E6876">
        <f t="shared" si="1696"/>
        <v>714</v>
      </c>
      <c r="F6876">
        <f t="shared" si="1697"/>
        <v>344</v>
      </c>
      <c r="G6876" s="2">
        <f t="shared" si="1698"/>
        <v>0.48179271708683474</v>
      </c>
      <c r="H6876" s="1">
        <f t="shared" si="1689"/>
        <v>0</v>
      </c>
      <c r="I6876" s="1">
        <f t="shared" si="1690"/>
        <v>3355443200</v>
      </c>
      <c r="J6876" s="1">
        <f t="shared" si="1691"/>
        <v>3355443200</v>
      </c>
      <c r="K6876" s="1">
        <f t="shared" si="1692"/>
        <v>0</v>
      </c>
      <c r="L6876" s="1">
        <f t="shared" si="1693"/>
        <v>0</v>
      </c>
      <c r="M6876" s="1">
        <f t="shared" si="1702"/>
        <v>9.4413735682501728E+16</v>
      </c>
      <c r="N6876" s="1">
        <f t="shared" si="1699"/>
        <v>0</v>
      </c>
      <c r="O6876" s="1">
        <f t="shared" si="1700"/>
        <v>0</v>
      </c>
      <c r="P6876" s="1">
        <f t="shared" si="1703"/>
        <v>3.377699720527872E+17</v>
      </c>
    </row>
    <row r="6877" spans="1:16" x14ac:dyDescent="0.3">
      <c r="A6877" s="3">
        <v>0.48012324287976604</v>
      </c>
      <c r="B6877">
        <f t="shared" si="1694"/>
        <v>0</v>
      </c>
      <c r="C6877" s="1">
        <f t="shared" si="1701"/>
        <v>6710886400</v>
      </c>
      <c r="D6877" s="1" t="str">
        <f t="shared" si="1695"/>
        <v>NO</v>
      </c>
      <c r="E6877">
        <f t="shared" si="1696"/>
        <v>715</v>
      </c>
      <c r="F6877">
        <f t="shared" si="1697"/>
        <v>344</v>
      </c>
      <c r="G6877" s="2">
        <f t="shared" si="1698"/>
        <v>0.48111888111888113</v>
      </c>
      <c r="H6877" s="1">
        <f t="shared" si="1689"/>
        <v>0</v>
      </c>
      <c r="I6877" s="1">
        <f t="shared" si="1690"/>
        <v>6710886400</v>
      </c>
      <c r="J6877" s="1">
        <f t="shared" si="1691"/>
        <v>10066329600</v>
      </c>
      <c r="K6877" s="1">
        <f t="shared" si="1692"/>
        <v>0</v>
      </c>
      <c r="L6877" s="1">
        <f t="shared" si="1693"/>
        <v>0</v>
      </c>
      <c r="M6877" s="1">
        <f t="shared" si="1702"/>
        <v>9.4413728971615328E+16</v>
      </c>
      <c r="N6877" s="1">
        <f t="shared" si="1699"/>
        <v>0</v>
      </c>
      <c r="O6877" s="1">
        <f t="shared" si="1700"/>
        <v>0</v>
      </c>
      <c r="P6877" s="1">
        <f t="shared" si="1703"/>
        <v>3.377699720527872E+17</v>
      </c>
    </row>
    <row r="6878" spans="1:16" x14ac:dyDescent="0.3">
      <c r="A6878" s="3">
        <v>0.38579435146175312</v>
      </c>
      <c r="B6878">
        <f t="shared" si="1694"/>
        <v>0</v>
      </c>
      <c r="C6878" s="1">
        <f t="shared" si="1701"/>
        <v>13421772800</v>
      </c>
      <c r="D6878" s="1" t="str">
        <f t="shared" si="1695"/>
        <v>NO</v>
      </c>
      <c r="E6878">
        <f t="shared" si="1696"/>
        <v>716</v>
      </c>
      <c r="F6878">
        <f t="shared" si="1697"/>
        <v>344</v>
      </c>
      <c r="G6878" s="2">
        <f t="shared" si="1698"/>
        <v>0.48044692737430167</v>
      </c>
      <c r="H6878" s="1">
        <f t="shared" si="1689"/>
        <v>0</v>
      </c>
      <c r="I6878" s="1">
        <f t="shared" si="1690"/>
        <v>13421772800</v>
      </c>
      <c r="J6878" s="1">
        <f t="shared" si="1691"/>
        <v>23488102400</v>
      </c>
      <c r="K6878" s="1">
        <f t="shared" si="1692"/>
        <v>0</v>
      </c>
      <c r="L6878" s="1">
        <f t="shared" si="1693"/>
        <v>0</v>
      </c>
      <c r="M6878" s="1">
        <f t="shared" si="1702"/>
        <v>9.4413715549842528E+16</v>
      </c>
      <c r="N6878" s="1">
        <f t="shared" si="1699"/>
        <v>0</v>
      </c>
      <c r="O6878" s="1">
        <f t="shared" si="1700"/>
        <v>0</v>
      </c>
      <c r="P6878" s="1">
        <f t="shared" si="1703"/>
        <v>3.377699720527872E+17</v>
      </c>
    </row>
    <row r="6879" spans="1:16" x14ac:dyDescent="0.3">
      <c r="A6879" s="3">
        <v>0.95634784256045269</v>
      </c>
      <c r="B6879">
        <f t="shared" si="1694"/>
        <v>1</v>
      </c>
      <c r="C6879" s="1">
        <f t="shared" si="1701"/>
        <v>26843545600</v>
      </c>
      <c r="D6879" s="1" t="str">
        <f t="shared" si="1695"/>
        <v>NO</v>
      </c>
      <c r="E6879">
        <f t="shared" si="1696"/>
        <v>717</v>
      </c>
      <c r="F6879">
        <f t="shared" si="1697"/>
        <v>345</v>
      </c>
      <c r="G6879" s="2">
        <f t="shared" si="1698"/>
        <v>0.48117154811715479</v>
      </c>
      <c r="H6879" s="1">
        <f t="shared" si="1689"/>
        <v>18790481920</v>
      </c>
      <c r="I6879" s="1">
        <f t="shared" si="1690"/>
        <v>0</v>
      </c>
      <c r="J6879" s="1">
        <f t="shared" si="1691"/>
        <v>0</v>
      </c>
      <c r="K6879" s="1">
        <f t="shared" si="1692"/>
        <v>18790481920</v>
      </c>
      <c r="L6879" s="1">
        <f t="shared" si="1693"/>
        <v>18790481920</v>
      </c>
      <c r="M6879" s="1">
        <f t="shared" si="1702"/>
        <v>9.4413734340324448E+16</v>
      </c>
      <c r="N6879" s="1">
        <f t="shared" si="1699"/>
        <v>0</v>
      </c>
      <c r="O6879" s="1">
        <f t="shared" si="1700"/>
        <v>0</v>
      </c>
      <c r="P6879" s="1">
        <f t="shared" si="1703"/>
        <v>3.377699720527872E+17</v>
      </c>
    </row>
    <row r="6880" spans="1:16" x14ac:dyDescent="0.3">
      <c r="A6880" s="3">
        <v>0.1389170305932621</v>
      </c>
      <c r="B6880">
        <f t="shared" si="1694"/>
        <v>0</v>
      </c>
      <c r="C6880" s="1">
        <f t="shared" si="1701"/>
        <v>13421772800</v>
      </c>
      <c r="D6880" s="1" t="str">
        <f t="shared" si="1695"/>
        <v>NO</v>
      </c>
      <c r="E6880">
        <f t="shared" si="1696"/>
        <v>718</v>
      </c>
      <c r="F6880">
        <f t="shared" si="1697"/>
        <v>345</v>
      </c>
      <c r="G6880" s="2">
        <f t="shared" si="1698"/>
        <v>0.48050139275766018</v>
      </c>
      <c r="H6880" s="1">
        <f t="shared" si="1689"/>
        <v>0</v>
      </c>
      <c r="I6880" s="1">
        <f t="shared" si="1690"/>
        <v>13421772800</v>
      </c>
      <c r="J6880" s="1">
        <f t="shared" si="1691"/>
        <v>13421772800</v>
      </c>
      <c r="K6880" s="1">
        <f t="shared" si="1692"/>
        <v>0</v>
      </c>
      <c r="L6880" s="1">
        <f t="shared" si="1693"/>
        <v>0</v>
      </c>
      <c r="M6880" s="1">
        <f t="shared" si="1702"/>
        <v>9.4413720918551648E+16</v>
      </c>
      <c r="N6880" s="1">
        <f t="shared" si="1699"/>
        <v>0</v>
      </c>
      <c r="O6880" s="1">
        <f t="shared" si="1700"/>
        <v>0</v>
      </c>
      <c r="P6880" s="1">
        <f t="shared" si="1703"/>
        <v>3.377699720527872E+17</v>
      </c>
    </row>
    <row r="6881" spans="1:16" x14ac:dyDescent="0.3">
      <c r="A6881" s="3">
        <v>0.30929387746381654</v>
      </c>
      <c r="B6881">
        <f t="shared" si="1694"/>
        <v>0</v>
      </c>
      <c r="C6881" s="1">
        <f t="shared" si="1701"/>
        <v>26843545600</v>
      </c>
      <c r="D6881" s="1" t="str">
        <f t="shared" si="1695"/>
        <v>NO</v>
      </c>
      <c r="E6881">
        <f t="shared" si="1696"/>
        <v>719</v>
      </c>
      <c r="F6881">
        <f t="shared" si="1697"/>
        <v>345</v>
      </c>
      <c r="G6881" s="2">
        <f t="shared" si="1698"/>
        <v>0.47983310152990266</v>
      </c>
      <c r="H6881" s="1">
        <f t="shared" si="1689"/>
        <v>0</v>
      </c>
      <c r="I6881" s="1">
        <f t="shared" si="1690"/>
        <v>26843545600</v>
      </c>
      <c r="J6881" s="1">
        <f t="shared" si="1691"/>
        <v>40265318400</v>
      </c>
      <c r="K6881" s="1">
        <f t="shared" si="1692"/>
        <v>0</v>
      </c>
      <c r="L6881" s="1">
        <f t="shared" si="1693"/>
        <v>0</v>
      </c>
      <c r="M6881" s="1">
        <f t="shared" si="1702"/>
        <v>9.4413694075006048E+16</v>
      </c>
      <c r="N6881" s="1">
        <f t="shared" si="1699"/>
        <v>0</v>
      </c>
      <c r="O6881" s="1">
        <f t="shared" si="1700"/>
        <v>0</v>
      </c>
      <c r="P6881" s="1">
        <f t="shared" si="1703"/>
        <v>3.377699720527872E+17</v>
      </c>
    </row>
    <row r="6882" spans="1:16" x14ac:dyDescent="0.3">
      <c r="A6882" s="3">
        <v>0.18554358855346675</v>
      </c>
      <c r="B6882">
        <f t="shared" si="1694"/>
        <v>0</v>
      </c>
      <c r="C6882" s="1">
        <f t="shared" si="1701"/>
        <v>53687091200</v>
      </c>
      <c r="D6882" s="1" t="str">
        <f t="shared" si="1695"/>
        <v>NO</v>
      </c>
      <c r="E6882">
        <f t="shared" si="1696"/>
        <v>720</v>
      </c>
      <c r="F6882">
        <f t="shared" si="1697"/>
        <v>345</v>
      </c>
      <c r="G6882" s="2">
        <f t="shared" si="1698"/>
        <v>0.47916666666666669</v>
      </c>
      <c r="H6882" s="1">
        <f t="shared" si="1689"/>
        <v>0</v>
      </c>
      <c r="I6882" s="1">
        <f t="shared" si="1690"/>
        <v>53687091200</v>
      </c>
      <c r="J6882" s="1">
        <f t="shared" si="1691"/>
        <v>93952409600</v>
      </c>
      <c r="K6882" s="1">
        <f t="shared" si="1692"/>
        <v>0</v>
      </c>
      <c r="L6882" s="1">
        <f t="shared" si="1693"/>
        <v>0</v>
      </c>
      <c r="M6882" s="1">
        <f t="shared" si="1702"/>
        <v>9.4413640387914848E+16</v>
      </c>
      <c r="N6882" s="1">
        <f t="shared" si="1699"/>
        <v>0</v>
      </c>
      <c r="O6882" s="1">
        <f t="shared" si="1700"/>
        <v>0</v>
      </c>
      <c r="P6882" s="1">
        <f t="shared" si="1703"/>
        <v>3.377699720527872E+17</v>
      </c>
    </row>
    <row r="6883" spans="1:16" x14ac:dyDescent="0.3">
      <c r="A6883" s="3">
        <v>0.57185442817298227</v>
      </c>
      <c r="B6883">
        <f t="shared" si="1694"/>
        <v>1</v>
      </c>
      <c r="C6883" s="1">
        <f t="shared" si="1701"/>
        <v>107374182400</v>
      </c>
      <c r="D6883" s="1" t="str">
        <f t="shared" si="1695"/>
        <v>NO</v>
      </c>
      <c r="E6883">
        <f t="shared" si="1696"/>
        <v>721</v>
      </c>
      <c r="F6883">
        <f t="shared" si="1697"/>
        <v>346</v>
      </c>
      <c r="G6883" s="2">
        <f t="shared" si="1698"/>
        <v>0.47988904299583912</v>
      </c>
      <c r="H6883" s="1">
        <f t="shared" si="1689"/>
        <v>75161927680</v>
      </c>
      <c r="I6883" s="1">
        <f t="shared" si="1690"/>
        <v>0</v>
      </c>
      <c r="J6883" s="1">
        <f t="shared" si="1691"/>
        <v>0</v>
      </c>
      <c r="K6883" s="1">
        <f t="shared" si="1692"/>
        <v>75161927680</v>
      </c>
      <c r="L6883" s="1">
        <f t="shared" si="1693"/>
        <v>75161927680</v>
      </c>
      <c r="M6883" s="1">
        <f t="shared" si="1702"/>
        <v>9.4413715549842528E+16</v>
      </c>
      <c r="N6883" s="1">
        <f t="shared" si="1699"/>
        <v>0</v>
      </c>
      <c r="O6883" s="1">
        <f t="shared" si="1700"/>
        <v>0</v>
      </c>
      <c r="P6883" s="1">
        <f t="shared" si="1703"/>
        <v>3.377699720527872E+17</v>
      </c>
    </row>
    <row r="6884" spans="1:16" x14ac:dyDescent="0.3">
      <c r="A6884" s="3">
        <v>0.70501779168343537</v>
      </c>
      <c r="B6884">
        <f t="shared" si="1694"/>
        <v>1</v>
      </c>
      <c r="C6884" s="1">
        <f t="shared" si="1701"/>
        <v>53687091200</v>
      </c>
      <c r="D6884" s="1" t="str">
        <f t="shared" si="1695"/>
        <v>NO</v>
      </c>
      <c r="E6884">
        <f t="shared" si="1696"/>
        <v>722</v>
      </c>
      <c r="F6884">
        <f t="shared" si="1697"/>
        <v>347</v>
      </c>
      <c r="G6884" s="2">
        <f t="shared" si="1698"/>
        <v>0.4806094182825485</v>
      </c>
      <c r="H6884" s="1">
        <f t="shared" si="1689"/>
        <v>37580963840</v>
      </c>
      <c r="I6884" s="1">
        <f t="shared" si="1690"/>
        <v>0</v>
      </c>
      <c r="J6884" s="1">
        <f t="shared" si="1691"/>
        <v>0</v>
      </c>
      <c r="K6884" s="1">
        <f t="shared" si="1692"/>
        <v>37580963840</v>
      </c>
      <c r="L6884" s="1">
        <f t="shared" si="1693"/>
        <v>112742891520</v>
      </c>
      <c r="M6884" s="1">
        <f t="shared" si="1702"/>
        <v>9.4413753130806368E+16</v>
      </c>
      <c r="N6884" s="1">
        <f t="shared" si="1699"/>
        <v>0</v>
      </c>
      <c r="O6884" s="1">
        <f t="shared" si="1700"/>
        <v>0</v>
      </c>
      <c r="P6884" s="1">
        <f t="shared" si="1703"/>
        <v>3.377699720527872E+17</v>
      </c>
    </row>
    <row r="6885" spans="1:16" x14ac:dyDescent="0.3">
      <c r="A6885" s="3">
        <v>0.72743820162375861</v>
      </c>
      <c r="B6885">
        <f t="shared" si="1694"/>
        <v>1</v>
      </c>
      <c r="C6885" s="1">
        <f t="shared" si="1701"/>
        <v>26843545600</v>
      </c>
      <c r="D6885" s="1" t="str">
        <f t="shared" si="1695"/>
        <v>NO</v>
      </c>
      <c r="E6885">
        <f t="shared" si="1696"/>
        <v>723</v>
      </c>
      <c r="F6885">
        <f t="shared" si="1697"/>
        <v>348</v>
      </c>
      <c r="G6885" s="2">
        <f t="shared" si="1698"/>
        <v>0.48132780082987553</v>
      </c>
      <c r="H6885" s="1">
        <f t="shared" si="1689"/>
        <v>18790481920</v>
      </c>
      <c r="I6885" s="1">
        <f t="shared" si="1690"/>
        <v>0</v>
      </c>
      <c r="J6885" s="1">
        <f t="shared" si="1691"/>
        <v>0</v>
      </c>
      <c r="K6885" s="1">
        <f t="shared" si="1692"/>
        <v>18790481920</v>
      </c>
      <c r="L6885" s="1">
        <f t="shared" si="1693"/>
        <v>131533373440</v>
      </c>
      <c r="M6885" s="1">
        <f t="shared" si="1702"/>
        <v>9.4413771921288288E+16</v>
      </c>
      <c r="N6885" s="1">
        <f t="shared" si="1699"/>
        <v>0</v>
      </c>
      <c r="O6885" s="1">
        <f t="shared" si="1700"/>
        <v>0</v>
      </c>
      <c r="P6885" s="1">
        <f t="shared" si="1703"/>
        <v>3.377699720527872E+17</v>
      </c>
    </row>
    <row r="6886" spans="1:16" x14ac:dyDescent="0.3">
      <c r="A6886" s="3">
        <v>0.47238637963280339</v>
      </c>
      <c r="B6886">
        <f t="shared" si="1694"/>
        <v>0</v>
      </c>
      <c r="C6886" s="1">
        <f t="shared" si="1701"/>
        <v>13421772800</v>
      </c>
      <c r="D6886" s="1" t="str">
        <f t="shared" si="1695"/>
        <v>NO</v>
      </c>
      <c r="E6886">
        <f t="shared" si="1696"/>
        <v>724</v>
      </c>
      <c r="F6886">
        <f t="shared" si="1697"/>
        <v>348</v>
      </c>
      <c r="G6886" s="2">
        <f t="shared" si="1698"/>
        <v>0.48066298342541436</v>
      </c>
      <c r="H6886" s="1">
        <f t="shared" si="1689"/>
        <v>0</v>
      </c>
      <c r="I6886" s="1">
        <f t="shared" si="1690"/>
        <v>13421772800</v>
      </c>
      <c r="J6886" s="1">
        <f t="shared" si="1691"/>
        <v>13421772800</v>
      </c>
      <c r="K6886" s="1">
        <f t="shared" si="1692"/>
        <v>0</v>
      </c>
      <c r="L6886" s="1">
        <f t="shared" si="1693"/>
        <v>0</v>
      </c>
      <c r="M6886" s="1">
        <f t="shared" si="1702"/>
        <v>9.4413758499515488E+16</v>
      </c>
      <c r="N6886" s="1">
        <f t="shared" si="1699"/>
        <v>0</v>
      </c>
      <c r="O6886" s="1">
        <f t="shared" si="1700"/>
        <v>0</v>
      </c>
      <c r="P6886" s="1">
        <f t="shared" si="1703"/>
        <v>3.377699720527872E+17</v>
      </c>
    </row>
    <row r="6887" spans="1:16" x14ac:dyDescent="0.3">
      <c r="A6887" s="3">
        <v>0.87522001832009433</v>
      </c>
      <c r="B6887">
        <f t="shared" si="1694"/>
        <v>1</v>
      </c>
      <c r="C6887" s="1">
        <f t="shared" si="1701"/>
        <v>26843545600</v>
      </c>
      <c r="D6887" s="1" t="str">
        <f t="shared" si="1695"/>
        <v>NO</v>
      </c>
      <c r="E6887">
        <f t="shared" si="1696"/>
        <v>725</v>
      </c>
      <c r="F6887">
        <f t="shared" si="1697"/>
        <v>349</v>
      </c>
      <c r="G6887" s="2">
        <f t="shared" si="1698"/>
        <v>0.48137931034482756</v>
      </c>
      <c r="H6887" s="1">
        <f t="shared" si="1689"/>
        <v>18790481920</v>
      </c>
      <c r="I6887" s="1">
        <f t="shared" si="1690"/>
        <v>0</v>
      </c>
      <c r="J6887" s="1">
        <f t="shared" si="1691"/>
        <v>0</v>
      </c>
      <c r="K6887" s="1">
        <f t="shared" si="1692"/>
        <v>18790481920</v>
      </c>
      <c r="L6887" s="1">
        <f t="shared" si="1693"/>
        <v>18790481920</v>
      </c>
      <c r="M6887" s="1">
        <f t="shared" si="1702"/>
        <v>9.4413777289997408E+16</v>
      </c>
      <c r="N6887" s="1">
        <f t="shared" si="1699"/>
        <v>0</v>
      </c>
      <c r="O6887" s="1">
        <f t="shared" si="1700"/>
        <v>0</v>
      </c>
      <c r="P6887" s="1">
        <f t="shared" si="1703"/>
        <v>3.377699720527872E+17</v>
      </c>
    </row>
    <row r="6888" spans="1:16" x14ac:dyDescent="0.3">
      <c r="A6888" s="3">
        <v>0.13979249569310626</v>
      </c>
      <c r="B6888">
        <f t="shared" si="1694"/>
        <v>0</v>
      </c>
      <c r="C6888" s="1">
        <f t="shared" si="1701"/>
        <v>13421772800</v>
      </c>
      <c r="D6888" s="1" t="str">
        <f t="shared" si="1695"/>
        <v>NO</v>
      </c>
      <c r="E6888">
        <f t="shared" si="1696"/>
        <v>726</v>
      </c>
      <c r="F6888">
        <f t="shared" si="1697"/>
        <v>349</v>
      </c>
      <c r="G6888" s="2">
        <f t="shared" si="1698"/>
        <v>0.4807162534435262</v>
      </c>
      <c r="H6888" s="1">
        <f t="shared" si="1689"/>
        <v>0</v>
      </c>
      <c r="I6888" s="1">
        <f t="shared" si="1690"/>
        <v>13421772800</v>
      </c>
      <c r="J6888" s="1">
        <f t="shared" si="1691"/>
        <v>13421772800</v>
      </c>
      <c r="K6888" s="1">
        <f t="shared" si="1692"/>
        <v>0</v>
      </c>
      <c r="L6888" s="1">
        <f t="shared" si="1693"/>
        <v>0</v>
      </c>
      <c r="M6888" s="1">
        <f t="shared" si="1702"/>
        <v>9.4413763868224608E+16</v>
      </c>
      <c r="N6888" s="1">
        <f t="shared" si="1699"/>
        <v>0</v>
      </c>
      <c r="O6888" s="1">
        <f t="shared" si="1700"/>
        <v>0</v>
      </c>
      <c r="P6888" s="1">
        <f t="shared" si="1703"/>
        <v>3.377699720527872E+17</v>
      </c>
    </row>
    <row r="6889" spans="1:16" x14ac:dyDescent="0.3">
      <c r="A6889" s="3">
        <v>0.67963792746336082</v>
      </c>
      <c r="B6889">
        <f t="shared" si="1694"/>
        <v>1</v>
      </c>
      <c r="C6889" s="1">
        <f t="shared" si="1701"/>
        <v>26843545600</v>
      </c>
      <c r="D6889" s="1" t="str">
        <f t="shared" si="1695"/>
        <v>NO</v>
      </c>
      <c r="E6889">
        <f t="shared" si="1696"/>
        <v>727</v>
      </c>
      <c r="F6889">
        <f t="shared" si="1697"/>
        <v>350</v>
      </c>
      <c r="G6889" s="2">
        <f t="shared" si="1698"/>
        <v>0.48143053645116918</v>
      </c>
      <c r="H6889" s="1">
        <f t="shared" si="1689"/>
        <v>18790481920</v>
      </c>
      <c r="I6889" s="1">
        <f t="shared" si="1690"/>
        <v>0</v>
      </c>
      <c r="J6889" s="1">
        <f t="shared" si="1691"/>
        <v>0</v>
      </c>
      <c r="K6889" s="1">
        <f t="shared" si="1692"/>
        <v>18790481920</v>
      </c>
      <c r="L6889" s="1">
        <f t="shared" si="1693"/>
        <v>18790481920</v>
      </c>
      <c r="M6889" s="1">
        <f t="shared" si="1702"/>
        <v>9.4413782658706528E+16</v>
      </c>
      <c r="N6889" s="1">
        <f t="shared" si="1699"/>
        <v>0</v>
      </c>
      <c r="O6889" s="1">
        <f t="shared" si="1700"/>
        <v>0</v>
      </c>
      <c r="P6889" s="1">
        <f t="shared" si="1703"/>
        <v>3.377699720527872E+17</v>
      </c>
    </row>
    <row r="6890" spans="1:16" x14ac:dyDescent="0.3">
      <c r="A6890" s="3">
        <v>0.81839056790688025</v>
      </c>
      <c r="B6890">
        <f t="shared" si="1694"/>
        <v>1</v>
      </c>
      <c r="C6890" s="1">
        <f t="shared" si="1701"/>
        <v>13421772800</v>
      </c>
      <c r="D6890" s="1" t="str">
        <f t="shared" si="1695"/>
        <v>NO</v>
      </c>
      <c r="E6890">
        <f t="shared" si="1696"/>
        <v>728</v>
      </c>
      <c r="F6890">
        <f t="shared" si="1697"/>
        <v>351</v>
      </c>
      <c r="G6890" s="2">
        <f t="shared" si="1698"/>
        <v>0.48214285714285715</v>
      </c>
      <c r="H6890" s="1">
        <f t="shared" si="1689"/>
        <v>9395240960</v>
      </c>
      <c r="I6890" s="1">
        <f t="shared" si="1690"/>
        <v>0</v>
      </c>
      <c r="J6890" s="1">
        <f t="shared" si="1691"/>
        <v>0</v>
      </c>
      <c r="K6890" s="1">
        <f t="shared" si="1692"/>
        <v>9395240960</v>
      </c>
      <c r="L6890" s="1">
        <f t="shared" si="1693"/>
        <v>28185722880</v>
      </c>
      <c r="M6890" s="1">
        <f t="shared" si="1702"/>
        <v>9.4413792053947488E+16</v>
      </c>
      <c r="N6890" s="1">
        <f t="shared" si="1699"/>
        <v>0</v>
      </c>
      <c r="O6890" s="1">
        <f t="shared" si="1700"/>
        <v>0</v>
      </c>
      <c r="P6890" s="1">
        <f t="shared" si="1703"/>
        <v>3.377699720527872E+17</v>
      </c>
    </row>
    <row r="6891" spans="1:16" x14ac:dyDescent="0.3">
      <c r="A6891" s="3">
        <v>0.37469613493948728</v>
      </c>
      <c r="B6891">
        <f t="shared" si="1694"/>
        <v>0</v>
      </c>
      <c r="C6891" s="1">
        <f t="shared" si="1701"/>
        <v>6710886400</v>
      </c>
      <c r="D6891" s="1" t="str">
        <f t="shared" si="1695"/>
        <v>NO</v>
      </c>
      <c r="E6891">
        <f t="shared" si="1696"/>
        <v>729</v>
      </c>
      <c r="F6891">
        <f t="shared" si="1697"/>
        <v>351</v>
      </c>
      <c r="G6891" s="2">
        <f t="shared" si="1698"/>
        <v>0.48148148148148145</v>
      </c>
      <c r="H6891" s="1">
        <f t="shared" si="1689"/>
        <v>0</v>
      </c>
      <c r="I6891" s="1">
        <f t="shared" si="1690"/>
        <v>6710886400</v>
      </c>
      <c r="J6891" s="1">
        <f t="shared" si="1691"/>
        <v>6710886400</v>
      </c>
      <c r="K6891" s="1">
        <f t="shared" si="1692"/>
        <v>0</v>
      </c>
      <c r="L6891" s="1">
        <f t="shared" si="1693"/>
        <v>0</v>
      </c>
      <c r="M6891" s="1">
        <f t="shared" si="1702"/>
        <v>9.4413785343061088E+16</v>
      </c>
      <c r="N6891" s="1">
        <f t="shared" si="1699"/>
        <v>0</v>
      </c>
      <c r="O6891" s="1">
        <f t="shared" si="1700"/>
        <v>0</v>
      </c>
      <c r="P6891" s="1">
        <f t="shared" si="1703"/>
        <v>3.377699720527872E+17</v>
      </c>
    </row>
    <row r="6892" spans="1:16" x14ac:dyDescent="0.3">
      <c r="A6892" s="3">
        <v>0.98353837021028112</v>
      </c>
      <c r="B6892">
        <f t="shared" si="1694"/>
        <v>1</v>
      </c>
      <c r="C6892" s="1">
        <f t="shared" si="1701"/>
        <v>13421772800</v>
      </c>
      <c r="D6892" s="1" t="str">
        <f t="shared" si="1695"/>
        <v>NO</v>
      </c>
      <c r="E6892">
        <f t="shared" si="1696"/>
        <v>730</v>
      </c>
      <c r="F6892">
        <f t="shared" si="1697"/>
        <v>352</v>
      </c>
      <c r="G6892" s="2">
        <f t="shared" si="1698"/>
        <v>0.48219178082191783</v>
      </c>
      <c r="H6892" s="1">
        <f t="shared" ref="H6892:H6955" si="1704">IF(B6892=1,C6892*0.7,0)</f>
        <v>9395240960</v>
      </c>
      <c r="I6892" s="1">
        <f t="shared" ref="I6892:I6955" si="1705">IF(H6892=0,C6892,)</f>
        <v>0</v>
      </c>
      <c r="J6892" s="1">
        <f t="shared" ref="J6892:J6955" si="1706">IF(I6892=0,0,J6891+I6892)</f>
        <v>0</v>
      </c>
      <c r="K6892" s="1">
        <f t="shared" ref="K6892:K6955" si="1707">IF(H6892=0,,H6892)</f>
        <v>9395240960</v>
      </c>
      <c r="L6892" s="1">
        <f t="shared" ref="L6892:L6955" si="1708">IF(K6892=0,0,L6891+K6892)</f>
        <v>9395240960</v>
      </c>
      <c r="M6892" s="1">
        <f t="shared" si="1702"/>
        <v>9.4413794738302048E+16</v>
      </c>
      <c r="N6892" s="1">
        <f t="shared" si="1699"/>
        <v>0</v>
      </c>
      <c r="O6892" s="1">
        <f t="shared" si="1700"/>
        <v>0</v>
      </c>
      <c r="P6892" s="1">
        <f t="shared" si="1703"/>
        <v>3.377699720527872E+17</v>
      </c>
    </row>
    <row r="6893" spans="1:16" x14ac:dyDescent="0.3">
      <c r="A6893" s="3">
        <v>0.96756897939765008</v>
      </c>
      <c r="B6893">
        <f t="shared" si="1694"/>
        <v>1</v>
      </c>
      <c r="C6893" s="1">
        <f t="shared" si="1701"/>
        <v>6710886400</v>
      </c>
      <c r="D6893" s="1" t="str">
        <f t="shared" si="1695"/>
        <v>NO</v>
      </c>
      <c r="E6893">
        <f t="shared" si="1696"/>
        <v>731</v>
      </c>
      <c r="F6893">
        <f t="shared" si="1697"/>
        <v>353</v>
      </c>
      <c r="G6893" s="2">
        <f t="shared" si="1698"/>
        <v>0.48290013679890559</v>
      </c>
      <c r="H6893" s="1">
        <f t="shared" si="1704"/>
        <v>4697620480</v>
      </c>
      <c r="I6893" s="1">
        <f t="shared" si="1705"/>
        <v>0</v>
      </c>
      <c r="J6893" s="1">
        <f t="shared" si="1706"/>
        <v>0</v>
      </c>
      <c r="K6893" s="1">
        <f t="shared" si="1707"/>
        <v>4697620480</v>
      </c>
      <c r="L6893" s="1">
        <f t="shared" si="1708"/>
        <v>14092861440</v>
      </c>
      <c r="M6893" s="1">
        <f t="shared" si="1702"/>
        <v>9.4413799435922528E+16</v>
      </c>
      <c r="N6893" s="1">
        <f t="shared" si="1699"/>
        <v>0</v>
      </c>
      <c r="O6893" s="1">
        <f t="shared" si="1700"/>
        <v>0</v>
      </c>
      <c r="P6893" s="1">
        <f t="shared" si="1703"/>
        <v>3.377699720527872E+17</v>
      </c>
    </row>
    <row r="6894" spans="1:16" x14ac:dyDescent="0.3">
      <c r="A6894" s="3">
        <v>0.22826215770742786</v>
      </c>
      <c r="B6894">
        <f t="shared" si="1694"/>
        <v>0</v>
      </c>
      <c r="C6894" s="1">
        <f t="shared" si="1701"/>
        <v>3355443200</v>
      </c>
      <c r="D6894" s="1" t="str">
        <f t="shared" si="1695"/>
        <v>NO</v>
      </c>
      <c r="E6894">
        <f t="shared" si="1696"/>
        <v>732</v>
      </c>
      <c r="F6894">
        <f t="shared" si="1697"/>
        <v>353</v>
      </c>
      <c r="G6894" s="2">
        <f t="shared" si="1698"/>
        <v>0.48224043715846993</v>
      </c>
      <c r="H6894" s="1">
        <f t="shared" si="1704"/>
        <v>0</v>
      </c>
      <c r="I6894" s="1">
        <f t="shared" si="1705"/>
        <v>3355443200</v>
      </c>
      <c r="J6894" s="1">
        <f t="shared" si="1706"/>
        <v>3355443200</v>
      </c>
      <c r="K6894" s="1">
        <f t="shared" si="1707"/>
        <v>0</v>
      </c>
      <c r="L6894" s="1">
        <f t="shared" si="1708"/>
        <v>0</v>
      </c>
      <c r="M6894" s="1">
        <f t="shared" si="1702"/>
        <v>9.4413796080479328E+16</v>
      </c>
      <c r="N6894" s="1">
        <f t="shared" si="1699"/>
        <v>0</v>
      </c>
      <c r="O6894" s="1">
        <f t="shared" si="1700"/>
        <v>0</v>
      </c>
      <c r="P6894" s="1">
        <f t="shared" si="1703"/>
        <v>3.377699720527872E+17</v>
      </c>
    </row>
    <row r="6895" spans="1:16" x14ac:dyDescent="0.3">
      <c r="A6895" s="3">
        <v>0.62775973044087452</v>
      </c>
      <c r="B6895">
        <f t="shared" si="1694"/>
        <v>1</v>
      </c>
      <c r="C6895" s="1">
        <f t="shared" si="1701"/>
        <v>6710886400</v>
      </c>
      <c r="D6895" s="1" t="str">
        <f t="shared" si="1695"/>
        <v>NO</v>
      </c>
      <c r="E6895">
        <f t="shared" si="1696"/>
        <v>733</v>
      </c>
      <c r="F6895">
        <f t="shared" si="1697"/>
        <v>354</v>
      </c>
      <c r="G6895" s="2">
        <f t="shared" si="1698"/>
        <v>0.48294679399727147</v>
      </c>
      <c r="H6895" s="1">
        <f t="shared" si="1704"/>
        <v>4697620480</v>
      </c>
      <c r="I6895" s="1">
        <f t="shared" si="1705"/>
        <v>0</v>
      </c>
      <c r="J6895" s="1">
        <f t="shared" si="1706"/>
        <v>0</v>
      </c>
      <c r="K6895" s="1">
        <f t="shared" si="1707"/>
        <v>4697620480</v>
      </c>
      <c r="L6895" s="1">
        <f t="shared" si="1708"/>
        <v>4697620480</v>
      </c>
      <c r="M6895" s="1">
        <f t="shared" si="1702"/>
        <v>9.4413800778099808E+16</v>
      </c>
      <c r="N6895" s="1">
        <f t="shared" si="1699"/>
        <v>0</v>
      </c>
      <c r="O6895" s="1">
        <f t="shared" si="1700"/>
        <v>0</v>
      </c>
      <c r="P6895" s="1">
        <f t="shared" si="1703"/>
        <v>3.377699720527872E+17</v>
      </c>
    </row>
    <row r="6896" spans="1:16" x14ac:dyDescent="0.3">
      <c r="A6896" s="3">
        <v>0.62615259979705729</v>
      </c>
      <c r="B6896">
        <f t="shared" si="1694"/>
        <v>1</v>
      </c>
      <c r="C6896" s="1">
        <f t="shared" si="1701"/>
        <v>3355443200</v>
      </c>
      <c r="D6896" s="1" t="str">
        <f t="shared" si="1695"/>
        <v>NO</v>
      </c>
      <c r="E6896">
        <f t="shared" si="1696"/>
        <v>734</v>
      </c>
      <c r="F6896">
        <f t="shared" si="1697"/>
        <v>355</v>
      </c>
      <c r="G6896" s="2">
        <f t="shared" si="1698"/>
        <v>0.48365122615803813</v>
      </c>
      <c r="H6896" s="1">
        <f t="shared" si="1704"/>
        <v>2348810240</v>
      </c>
      <c r="I6896" s="1">
        <f t="shared" si="1705"/>
        <v>0</v>
      </c>
      <c r="J6896" s="1">
        <f t="shared" si="1706"/>
        <v>0</v>
      </c>
      <c r="K6896" s="1">
        <f t="shared" si="1707"/>
        <v>2348810240</v>
      </c>
      <c r="L6896" s="1">
        <f t="shared" si="1708"/>
        <v>7046430720</v>
      </c>
      <c r="M6896" s="1">
        <f t="shared" si="1702"/>
        <v>9.4413803126910048E+16</v>
      </c>
      <c r="N6896" s="1">
        <f t="shared" si="1699"/>
        <v>0</v>
      </c>
      <c r="O6896" s="1">
        <f t="shared" si="1700"/>
        <v>0</v>
      </c>
      <c r="P6896" s="1">
        <f t="shared" si="1703"/>
        <v>3.377699720527872E+17</v>
      </c>
    </row>
    <row r="6897" spans="1:16" x14ac:dyDescent="0.3">
      <c r="A6897" s="3">
        <v>0.25174502869810522</v>
      </c>
      <c r="B6897">
        <f t="shared" si="1694"/>
        <v>0</v>
      </c>
      <c r="C6897" s="1">
        <f t="shared" si="1701"/>
        <v>1677721600</v>
      </c>
      <c r="D6897" s="1" t="str">
        <f t="shared" si="1695"/>
        <v>NO</v>
      </c>
      <c r="E6897">
        <f t="shared" si="1696"/>
        <v>735</v>
      </c>
      <c r="F6897">
        <f t="shared" si="1697"/>
        <v>355</v>
      </c>
      <c r="G6897" s="2">
        <f t="shared" si="1698"/>
        <v>0.48299319727891155</v>
      </c>
      <c r="H6897" s="1">
        <f t="shared" si="1704"/>
        <v>0</v>
      </c>
      <c r="I6897" s="1">
        <f t="shared" si="1705"/>
        <v>1677721600</v>
      </c>
      <c r="J6897" s="1">
        <f t="shared" si="1706"/>
        <v>1677721600</v>
      </c>
      <c r="K6897" s="1">
        <f t="shared" si="1707"/>
        <v>0</v>
      </c>
      <c r="L6897" s="1">
        <f t="shared" si="1708"/>
        <v>0</v>
      </c>
      <c r="M6897" s="1">
        <f t="shared" si="1702"/>
        <v>9.4413801449188448E+16</v>
      </c>
      <c r="N6897" s="1">
        <f t="shared" si="1699"/>
        <v>0</v>
      </c>
      <c r="O6897" s="1">
        <f t="shared" si="1700"/>
        <v>0</v>
      </c>
      <c r="P6897" s="1">
        <f t="shared" si="1703"/>
        <v>3.377699720527872E+17</v>
      </c>
    </row>
    <row r="6898" spans="1:16" x14ac:dyDescent="0.3">
      <c r="A6898" s="3">
        <v>0.50177512240528777</v>
      </c>
      <c r="B6898">
        <f t="shared" si="1694"/>
        <v>1</v>
      </c>
      <c r="C6898" s="1">
        <f t="shared" si="1701"/>
        <v>3355443200</v>
      </c>
      <c r="D6898" s="1" t="str">
        <f t="shared" si="1695"/>
        <v>NO</v>
      </c>
      <c r="E6898">
        <f t="shared" si="1696"/>
        <v>736</v>
      </c>
      <c r="F6898">
        <f t="shared" si="1697"/>
        <v>356</v>
      </c>
      <c r="G6898" s="2">
        <f t="shared" si="1698"/>
        <v>0.48369565217391303</v>
      </c>
      <c r="H6898" s="1">
        <f t="shared" si="1704"/>
        <v>2348810240</v>
      </c>
      <c r="I6898" s="1">
        <f t="shared" si="1705"/>
        <v>0</v>
      </c>
      <c r="J6898" s="1">
        <f t="shared" si="1706"/>
        <v>0</v>
      </c>
      <c r="K6898" s="1">
        <f t="shared" si="1707"/>
        <v>2348810240</v>
      </c>
      <c r="L6898" s="1">
        <f t="shared" si="1708"/>
        <v>2348810240</v>
      </c>
      <c r="M6898" s="1">
        <f t="shared" si="1702"/>
        <v>9.4413803797998688E+16</v>
      </c>
      <c r="N6898" s="1">
        <f t="shared" si="1699"/>
        <v>0</v>
      </c>
      <c r="O6898" s="1">
        <f t="shared" si="1700"/>
        <v>0</v>
      </c>
      <c r="P6898" s="1">
        <f t="shared" si="1703"/>
        <v>3.377699720527872E+17</v>
      </c>
    </row>
    <row r="6899" spans="1:16" x14ac:dyDescent="0.3">
      <c r="A6899" s="3">
        <v>0.88368251724398816</v>
      </c>
      <c r="B6899">
        <f t="shared" si="1694"/>
        <v>1</v>
      </c>
      <c r="C6899" s="1">
        <f t="shared" si="1701"/>
        <v>1677721600</v>
      </c>
      <c r="D6899" s="1" t="str">
        <f t="shared" si="1695"/>
        <v>NO</v>
      </c>
      <c r="E6899">
        <f t="shared" si="1696"/>
        <v>737</v>
      </c>
      <c r="F6899">
        <f t="shared" si="1697"/>
        <v>357</v>
      </c>
      <c r="G6899" s="2">
        <f t="shared" si="1698"/>
        <v>0.48439620081411128</v>
      </c>
      <c r="H6899" s="1">
        <f t="shared" si="1704"/>
        <v>1174405120</v>
      </c>
      <c r="I6899" s="1">
        <f t="shared" si="1705"/>
        <v>0</v>
      </c>
      <c r="J6899" s="1">
        <f t="shared" si="1706"/>
        <v>0</v>
      </c>
      <c r="K6899" s="1">
        <f t="shared" si="1707"/>
        <v>1174405120</v>
      </c>
      <c r="L6899" s="1">
        <f t="shared" si="1708"/>
        <v>3523215360</v>
      </c>
      <c r="M6899" s="1">
        <f t="shared" si="1702"/>
        <v>9.4413804972403808E+16</v>
      </c>
      <c r="N6899" s="1">
        <f t="shared" si="1699"/>
        <v>0</v>
      </c>
      <c r="O6899" s="1">
        <f t="shared" si="1700"/>
        <v>0</v>
      </c>
      <c r="P6899" s="1">
        <f t="shared" si="1703"/>
        <v>3.377699720527872E+17</v>
      </c>
    </row>
    <row r="6900" spans="1:16" x14ac:dyDescent="0.3">
      <c r="A6900" s="3">
        <v>0.33746101647702476</v>
      </c>
      <c r="B6900">
        <f t="shared" si="1694"/>
        <v>0</v>
      </c>
      <c r="C6900" s="1">
        <f t="shared" si="1701"/>
        <v>838860800</v>
      </c>
      <c r="D6900" s="1" t="str">
        <f t="shared" si="1695"/>
        <v>NO</v>
      </c>
      <c r="E6900">
        <f t="shared" si="1696"/>
        <v>738</v>
      </c>
      <c r="F6900">
        <f t="shared" si="1697"/>
        <v>357</v>
      </c>
      <c r="G6900" s="2">
        <f t="shared" si="1698"/>
        <v>0.48373983739837401</v>
      </c>
      <c r="H6900" s="1">
        <f t="shared" si="1704"/>
        <v>0</v>
      </c>
      <c r="I6900" s="1">
        <f t="shared" si="1705"/>
        <v>838860800</v>
      </c>
      <c r="J6900" s="1">
        <f t="shared" si="1706"/>
        <v>838860800</v>
      </c>
      <c r="K6900" s="1">
        <f t="shared" si="1707"/>
        <v>0</v>
      </c>
      <c r="L6900" s="1">
        <f t="shared" si="1708"/>
        <v>0</v>
      </c>
      <c r="M6900" s="1">
        <f t="shared" si="1702"/>
        <v>9.4413804133543008E+16</v>
      </c>
      <c r="N6900" s="1">
        <f t="shared" si="1699"/>
        <v>0</v>
      </c>
      <c r="O6900" s="1">
        <f t="shared" si="1700"/>
        <v>0</v>
      </c>
      <c r="P6900" s="1">
        <f t="shared" si="1703"/>
        <v>3.377699720527872E+17</v>
      </c>
    </row>
    <row r="6901" spans="1:16" x14ac:dyDescent="0.3">
      <c r="A6901" s="3">
        <v>0.71342228295580368</v>
      </c>
      <c r="B6901">
        <f t="shared" si="1694"/>
        <v>1</v>
      </c>
      <c r="C6901" s="1">
        <f t="shared" si="1701"/>
        <v>1677721600</v>
      </c>
      <c r="D6901" s="1" t="str">
        <f t="shared" si="1695"/>
        <v>NO</v>
      </c>
      <c r="E6901">
        <f t="shared" si="1696"/>
        <v>739</v>
      </c>
      <c r="F6901">
        <f t="shared" si="1697"/>
        <v>358</v>
      </c>
      <c r="G6901" s="2">
        <f t="shared" si="1698"/>
        <v>0.4844384303112314</v>
      </c>
      <c r="H6901" s="1">
        <f t="shared" si="1704"/>
        <v>1174405120</v>
      </c>
      <c r="I6901" s="1">
        <f t="shared" si="1705"/>
        <v>0</v>
      </c>
      <c r="J6901" s="1">
        <f t="shared" si="1706"/>
        <v>0</v>
      </c>
      <c r="K6901" s="1">
        <f t="shared" si="1707"/>
        <v>1174405120</v>
      </c>
      <c r="L6901" s="1">
        <f t="shared" si="1708"/>
        <v>1174405120</v>
      </c>
      <c r="M6901" s="1">
        <f t="shared" si="1702"/>
        <v>9.4413805307948128E+16</v>
      </c>
      <c r="N6901" s="1">
        <f t="shared" si="1699"/>
        <v>0</v>
      </c>
      <c r="O6901" s="1">
        <f t="shared" si="1700"/>
        <v>0</v>
      </c>
      <c r="P6901" s="1">
        <f t="shared" si="1703"/>
        <v>3.377699720527872E+17</v>
      </c>
    </row>
    <row r="6902" spans="1:16" x14ac:dyDescent="0.3">
      <c r="A6902" s="3">
        <v>0.7632152730627505</v>
      </c>
      <c r="B6902">
        <f t="shared" si="1694"/>
        <v>1</v>
      </c>
      <c r="C6902" s="1">
        <f t="shared" si="1701"/>
        <v>838860800</v>
      </c>
      <c r="D6902" s="1" t="str">
        <f t="shared" si="1695"/>
        <v>NO</v>
      </c>
      <c r="E6902">
        <f t="shared" si="1696"/>
        <v>740</v>
      </c>
      <c r="F6902">
        <f t="shared" si="1697"/>
        <v>359</v>
      </c>
      <c r="G6902" s="2">
        <f t="shared" si="1698"/>
        <v>0.48513513513513512</v>
      </c>
      <c r="H6902" s="1">
        <f t="shared" si="1704"/>
        <v>587202560</v>
      </c>
      <c r="I6902" s="1">
        <f t="shared" si="1705"/>
        <v>0</v>
      </c>
      <c r="J6902" s="1">
        <f t="shared" si="1706"/>
        <v>0</v>
      </c>
      <c r="K6902" s="1">
        <f t="shared" si="1707"/>
        <v>587202560</v>
      </c>
      <c r="L6902" s="1">
        <f t="shared" si="1708"/>
        <v>1761607680</v>
      </c>
      <c r="M6902" s="1">
        <f t="shared" si="1702"/>
        <v>9.4413805895150688E+16</v>
      </c>
      <c r="N6902" s="1">
        <f t="shared" si="1699"/>
        <v>0</v>
      </c>
      <c r="O6902" s="1">
        <f t="shared" si="1700"/>
        <v>0</v>
      </c>
      <c r="P6902" s="1">
        <f t="shared" si="1703"/>
        <v>3.377699720527872E+17</v>
      </c>
    </row>
    <row r="6903" spans="1:16" x14ac:dyDescent="0.3">
      <c r="A6903" s="3">
        <v>0.73777813585543994</v>
      </c>
      <c r="B6903">
        <f t="shared" si="1694"/>
        <v>1</v>
      </c>
      <c r="C6903" s="1">
        <f t="shared" si="1701"/>
        <v>419430400</v>
      </c>
      <c r="D6903" s="1" t="str">
        <f t="shared" si="1695"/>
        <v>NO</v>
      </c>
      <c r="E6903">
        <f t="shared" si="1696"/>
        <v>741</v>
      </c>
      <c r="F6903">
        <f t="shared" si="1697"/>
        <v>360</v>
      </c>
      <c r="G6903" s="2">
        <f t="shared" si="1698"/>
        <v>0.48582995951417002</v>
      </c>
      <c r="H6903" s="1">
        <f t="shared" si="1704"/>
        <v>293601280</v>
      </c>
      <c r="I6903" s="1">
        <f t="shared" si="1705"/>
        <v>0</v>
      </c>
      <c r="J6903" s="1">
        <f t="shared" si="1706"/>
        <v>0</v>
      </c>
      <c r="K6903" s="1">
        <f t="shared" si="1707"/>
        <v>293601280</v>
      </c>
      <c r="L6903" s="1">
        <f t="shared" si="1708"/>
        <v>2055208960</v>
      </c>
      <c r="M6903" s="1">
        <f t="shared" si="1702"/>
        <v>9.4413806188751968E+16</v>
      </c>
      <c r="N6903" s="1">
        <f t="shared" si="1699"/>
        <v>0</v>
      </c>
      <c r="O6903" s="1">
        <f t="shared" si="1700"/>
        <v>0</v>
      </c>
      <c r="P6903" s="1">
        <f t="shared" si="1703"/>
        <v>3.377699720527872E+17</v>
      </c>
    </row>
    <row r="6904" spans="1:16" x14ac:dyDescent="0.3">
      <c r="A6904" s="3">
        <v>0.74131173867814515</v>
      </c>
      <c r="B6904">
        <f t="shared" si="1694"/>
        <v>1</v>
      </c>
      <c r="C6904" s="1">
        <f t="shared" si="1701"/>
        <v>209715200</v>
      </c>
      <c r="D6904" s="1" t="str">
        <f t="shared" si="1695"/>
        <v>NO</v>
      </c>
      <c r="E6904">
        <f t="shared" si="1696"/>
        <v>742</v>
      </c>
      <c r="F6904">
        <f t="shared" si="1697"/>
        <v>361</v>
      </c>
      <c r="G6904" s="2">
        <f t="shared" si="1698"/>
        <v>0.48652291105121293</v>
      </c>
      <c r="H6904" s="1">
        <f t="shared" si="1704"/>
        <v>146800640</v>
      </c>
      <c r="I6904" s="1">
        <f t="shared" si="1705"/>
        <v>0</v>
      </c>
      <c r="J6904" s="1">
        <f t="shared" si="1706"/>
        <v>0</v>
      </c>
      <c r="K6904" s="1">
        <f t="shared" si="1707"/>
        <v>146800640</v>
      </c>
      <c r="L6904" s="1">
        <f t="shared" si="1708"/>
        <v>2202009600</v>
      </c>
      <c r="M6904" s="1">
        <f t="shared" si="1702"/>
        <v>9.4413806335552608E+16</v>
      </c>
      <c r="N6904" s="1">
        <f t="shared" si="1699"/>
        <v>0</v>
      </c>
      <c r="O6904" s="1">
        <f t="shared" si="1700"/>
        <v>0</v>
      </c>
      <c r="P6904" s="1">
        <f t="shared" si="1703"/>
        <v>3.377699720527872E+17</v>
      </c>
    </row>
    <row r="6905" spans="1:16" x14ac:dyDescent="0.3">
      <c r="A6905" s="3">
        <v>0.29772544899991404</v>
      </c>
      <c r="B6905">
        <f t="shared" si="1694"/>
        <v>0</v>
      </c>
      <c r="C6905" s="1">
        <f t="shared" si="1701"/>
        <v>104857600</v>
      </c>
      <c r="D6905" s="1" t="str">
        <f t="shared" si="1695"/>
        <v>NO</v>
      </c>
      <c r="E6905">
        <f t="shared" si="1696"/>
        <v>743</v>
      </c>
      <c r="F6905">
        <f t="shared" si="1697"/>
        <v>361</v>
      </c>
      <c r="G6905" s="2">
        <f t="shared" si="1698"/>
        <v>0.48586810228802152</v>
      </c>
      <c r="H6905" s="1">
        <f t="shared" si="1704"/>
        <v>0</v>
      </c>
      <c r="I6905" s="1">
        <f t="shared" si="1705"/>
        <v>104857600</v>
      </c>
      <c r="J6905" s="1">
        <f t="shared" si="1706"/>
        <v>104857600</v>
      </c>
      <c r="K6905" s="1">
        <f t="shared" si="1707"/>
        <v>0</v>
      </c>
      <c r="L6905" s="1">
        <f t="shared" si="1708"/>
        <v>0</v>
      </c>
      <c r="M6905" s="1">
        <f t="shared" si="1702"/>
        <v>9.4413806230695008E+16</v>
      </c>
      <c r="N6905" s="1">
        <f t="shared" si="1699"/>
        <v>0</v>
      </c>
      <c r="O6905" s="1">
        <f t="shared" si="1700"/>
        <v>0</v>
      </c>
      <c r="P6905" s="1">
        <f t="shared" si="1703"/>
        <v>3.377699720527872E+17</v>
      </c>
    </row>
    <row r="6906" spans="1:16" x14ac:dyDescent="0.3">
      <c r="A6906" s="3">
        <v>0.69287717815615779</v>
      </c>
      <c r="B6906">
        <f t="shared" si="1694"/>
        <v>1</v>
      </c>
      <c r="C6906" s="1">
        <f t="shared" si="1701"/>
        <v>209715200</v>
      </c>
      <c r="D6906" s="1" t="str">
        <f t="shared" si="1695"/>
        <v>NO</v>
      </c>
      <c r="E6906">
        <f t="shared" si="1696"/>
        <v>744</v>
      </c>
      <c r="F6906">
        <f t="shared" si="1697"/>
        <v>362</v>
      </c>
      <c r="G6906" s="2">
        <f t="shared" si="1698"/>
        <v>0.48655913978494625</v>
      </c>
      <c r="H6906" s="1">
        <f t="shared" si="1704"/>
        <v>146800640</v>
      </c>
      <c r="I6906" s="1">
        <f t="shared" si="1705"/>
        <v>0</v>
      </c>
      <c r="J6906" s="1">
        <f t="shared" si="1706"/>
        <v>0</v>
      </c>
      <c r="K6906" s="1">
        <f t="shared" si="1707"/>
        <v>146800640</v>
      </c>
      <c r="L6906" s="1">
        <f t="shared" si="1708"/>
        <v>146800640</v>
      </c>
      <c r="M6906" s="1">
        <f t="shared" si="1702"/>
        <v>9.4413806377495648E+16</v>
      </c>
      <c r="N6906" s="1">
        <f t="shared" si="1699"/>
        <v>0</v>
      </c>
      <c r="O6906" s="1">
        <f t="shared" si="1700"/>
        <v>0</v>
      </c>
      <c r="P6906" s="1">
        <f t="shared" si="1703"/>
        <v>3.377699720527872E+17</v>
      </c>
    </row>
    <row r="6907" spans="1:16" x14ac:dyDescent="0.3">
      <c r="A6907" s="3">
        <v>0.21001200378570606</v>
      </c>
      <c r="B6907">
        <f t="shared" si="1694"/>
        <v>0</v>
      </c>
      <c r="C6907" s="1">
        <f t="shared" si="1701"/>
        <v>104857600</v>
      </c>
      <c r="D6907" s="1" t="str">
        <f t="shared" si="1695"/>
        <v>NO</v>
      </c>
      <c r="E6907">
        <f t="shared" si="1696"/>
        <v>745</v>
      </c>
      <c r="F6907">
        <f t="shared" si="1697"/>
        <v>362</v>
      </c>
      <c r="G6907" s="2">
        <f t="shared" si="1698"/>
        <v>0.48590604026845635</v>
      </c>
      <c r="H6907" s="1">
        <f t="shared" si="1704"/>
        <v>0</v>
      </c>
      <c r="I6907" s="1">
        <f t="shared" si="1705"/>
        <v>104857600</v>
      </c>
      <c r="J6907" s="1">
        <f t="shared" si="1706"/>
        <v>104857600</v>
      </c>
      <c r="K6907" s="1">
        <f t="shared" si="1707"/>
        <v>0</v>
      </c>
      <c r="L6907" s="1">
        <f t="shared" si="1708"/>
        <v>0</v>
      </c>
      <c r="M6907" s="1">
        <f t="shared" si="1702"/>
        <v>9.4413806272638048E+16</v>
      </c>
      <c r="N6907" s="1">
        <f t="shared" si="1699"/>
        <v>0</v>
      </c>
      <c r="O6907" s="1">
        <f t="shared" si="1700"/>
        <v>0</v>
      </c>
      <c r="P6907" s="1">
        <f t="shared" si="1703"/>
        <v>3.377699720527872E+17</v>
      </c>
    </row>
    <row r="6908" spans="1:16" x14ac:dyDescent="0.3">
      <c r="A6908" s="3">
        <v>0.43960464843283964</v>
      </c>
      <c r="B6908">
        <f t="shared" si="1694"/>
        <v>0</v>
      </c>
      <c r="C6908" s="1">
        <f t="shared" si="1701"/>
        <v>209715200</v>
      </c>
      <c r="D6908" s="1" t="str">
        <f t="shared" si="1695"/>
        <v>NO</v>
      </c>
      <c r="E6908">
        <f t="shared" si="1696"/>
        <v>746</v>
      </c>
      <c r="F6908">
        <f t="shared" si="1697"/>
        <v>362</v>
      </c>
      <c r="G6908" s="2">
        <f t="shared" si="1698"/>
        <v>0.48525469168900803</v>
      </c>
      <c r="H6908" s="1">
        <f t="shared" si="1704"/>
        <v>0</v>
      </c>
      <c r="I6908" s="1">
        <f t="shared" si="1705"/>
        <v>209715200</v>
      </c>
      <c r="J6908" s="1">
        <f t="shared" si="1706"/>
        <v>314572800</v>
      </c>
      <c r="K6908" s="1">
        <f t="shared" si="1707"/>
        <v>0</v>
      </c>
      <c r="L6908" s="1">
        <f t="shared" si="1708"/>
        <v>0</v>
      </c>
      <c r="M6908" s="1">
        <f t="shared" si="1702"/>
        <v>9.4413806062922848E+16</v>
      </c>
      <c r="N6908" s="1">
        <f t="shared" si="1699"/>
        <v>0</v>
      </c>
      <c r="O6908" s="1">
        <f t="shared" si="1700"/>
        <v>0</v>
      </c>
      <c r="P6908" s="1">
        <f t="shared" si="1703"/>
        <v>3.377699720527872E+17</v>
      </c>
    </row>
    <row r="6909" spans="1:16" x14ac:dyDescent="0.3">
      <c r="A6909" s="3">
        <v>0.28172080372271679</v>
      </c>
      <c r="B6909">
        <f t="shared" si="1694"/>
        <v>0</v>
      </c>
      <c r="C6909" s="1">
        <f t="shared" si="1701"/>
        <v>419430400</v>
      </c>
      <c r="D6909" s="1" t="str">
        <f t="shared" si="1695"/>
        <v>NO</v>
      </c>
      <c r="E6909">
        <f t="shared" si="1696"/>
        <v>747</v>
      </c>
      <c r="F6909">
        <f t="shared" si="1697"/>
        <v>362</v>
      </c>
      <c r="G6909" s="2">
        <f t="shared" si="1698"/>
        <v>0.48460508701472554</v>
      </c>
      <c r="H6909" s="1">
        <f t="shared" si="1704"/>
        <v>0</v>
      </c>
      <c r="I6909" s="1">
        <f t="shared" si="1705"/>
        <v>419430400</v>
      </c>
      <c r="J6909" s="1">
        <f t="shared" si="1706"/>
        <v>734003200</v>
      </c>
      <c r="K6909" s="1">
        <f t="shared" si="1707"/>
        <v>0</v>
      </c>
      <c r="L6909" s="1">
        <f t="shared" si="1708"/>
        <v>0</v>
      </c>
      <c r="M6909" s="1">
        <f t="shared" si="1702"/>
        <v>9.4413805643492448E+16</v>
      </c>
      <c r="N6909" s="1">
        <f t="shared" si="1699"/>
        <v>0</v>
      </c>
      <c r="O6909" s="1">
        <f t="shared" si="1700"/>
        <v>0</v>
      </c>
      <c r="P6909" s="1">
        <f t="shared" si="1703"/>
        <v>3.377699720527872E+17</v>
      </c>
    </row>
    <row r="6910" spans="1:16" x14ac:dyDescent="0.3">
      <c r="A6910" s="3">
        <v>0.42544196260942702</v>
      </c>
      <c r="B6910">
        <f t="shared" si="1694"/>
        <v>0</v>
      </c>
      <c r="C6910" s="1">
        <f t="shared" si="1701"/>
        <v>838860800</v>
      </c>
      <c r="D6910" s="1" t="str">
        <f t="shared" si="1695"/>
        <v>NO</v>
      </c>
      <c r="E6910">
        <f t="shared" si="1696"/>
        <v>748</v>
      </c>
      <c r="F6910">
        <f t="shared" si="1697"/>
        <v>362</v>
      </c>
      <c r="G6910" s="2">
        <f t="shared" si="1698"/>
        <v>0.48395721925133689</v>
      </c>
      <c r="H6910" s="1">
        <f t="shared" si="1704"/>
        <v>0</v>
      </c>
      <c r="I6910" s="1">
        <f t="shared" si="1705"/>
        <v>838860800</v>
      </c>
      <c r="J6910" s="1">
        <f t="shared" si="1706"/>
        <v>1572864000</v>
      </c>
      <c r="K6910" s="1">
        <f t="shared" si="1707"/>
        <v>0</v>
      </c>
      <c r="L6910" s="1">
        <f t="shared" si="1708"/>
        <v>0</v>
      </c>
      <c r="M6910" s="1">
        <f t="shared" si="1702"/>
        <v>9.4413804804631648E+16</v>
      </c>
      <c r="N6910" s="1">
        <f t="shared" si="1699"/>
        <v>0</v>
      </c>
      <c r="O6910" s="1">
        <f t="shared" si="1700"/>
        <v>0</v>
      </c>
      <c r="P6910" s="1">
        <f t="shared" si="1703"/>
        <v>3.377699720527872E+17</v>
      </c>
    </row>
    <row r="6911" spans="1:16" x14ac:dyDescent="0.3">
      <c r="A6911" s="3">
        <v>0.4634558665520353</v>
      </c>
      <c r="B6911">
        <f t="shared" si="1694"/>
        <v>0</v>
      </c>
      <c r="C6911" s="1">
        <f t="shared" si="1701"/>
        <v>1677721600</v>
      </c>
      <c r="D6911" s="1" t="str">
        <f t="shared" si="1695"/>
        <v>NO</v>
      </c>
      <c r="E6911">
        <f t="shared" si="1696"/>
        <v>749</v>
      </c>
      <c r="F6911">
        <f t="shared" si="1697"/>
        <v>362</v>
      </c>
      <c r="G6911" s="2">
        <f t="shared" si="1698"/>
        <v>0.48331108144192259</v>
      </c>
      <c r="H6911" s="1">
        <f t="shared" si="1704"/>
        <v>0</v>
      </c>
      <c r="I6911" s="1">
        <f t="shared" si="1705"/>
        <v>1677721600</v>
      </c>
      <c r="J6911" s="1">
        <f t="shared" si="1706"/>
        <v>3250585600</v>
      </c>
      <c r="K6911" s="1">
        <f t="shared" si="1707"/>
        <v>0</v>
      </c>
      <c r="L6911" s="1">
        <f t="shared" si="1708"/>
        <v>0</v>
      </c>
      <c r="M6911" s="1">
        <f t="shared" si="1702"/>
        <v>9.4413803126910048E+16</v>
      </c>
      <c r="N6911" s="1">
        <f t="shared" si="1699"/>
        <v>0</v>
      </c>
      <c r="O6911" s="1">
        <f t="shared" si="1700"/>
        <v>0</v>
      </c>
      <c r="P6911" s="1">
        <f t="shared" si="1703"/>
        <v>3.377699720527872E+17</v>
      </c>
    </row>
    <row r="6912" spans="1:16" x14ac:dyDescent="0.3">
      <c r="A6912" s="3">
        <v>0.65973323618055058</v>
      </c>
      <c r="B6912">
        <f t="shared" si="1694"/>
        <v>1</v>
      </c>
      <c r="C6912" s="1">
        <f t="shared" si="1701"/>
        <v>3355443200</v>
      </c>
      <c r="D6912" s="1" t="str">
        <f t="shared" si="1695"/>
        <v>NO</v>
      </c>
      <c r="E6912">
        <f t="shared" si="1696"/>
        <v>750</v>
      </c>
      <c r="F6912">
        <f t="shared" si="1697"/>
        <v>363</v>
      </c>
      <c r="G6912" s="2">
        <f t="shared" si="1698"/>
        <v>0.48399999999999999</v>
      </c>
      <c r="H6912" s="1">
        <f t="shared" si="1704"/>
        <v>2348810240</v>
      </c>
      <c r="I6912" s="1">
        <f t="shared" si="1705"/>
        <v>0</v>
      </c>
      <c r="J6912" s="1">
        <f t="shared" si="1706"/>
        <v>0</v>
      </c>
      <c r="K6912" s="1">
        <f t="shared" si="1707"/>
        <v>2348810240</v>
      </c>
      <c r="L6912" s="1">
        <f t="shared" si="1708"/>
        <v>2348810240</v>
      </c>
      <c r="M6912" s="1">
        <f t="shared" si="1702"/>
        <v>9.4413805475720288E+16</v>
      </c>
      <c r="N6912" s="1">
        <f t="shared" si="1699"/>
        <v>0</v>
      </c>
      <c r="O6912" s="1">
        <f t="shared" si="1700"/>
        <v>0</v>
      </c>
      <c r="P6912" s="1">
        <f t="shared" si="1703"/>
        <v>3.377699720527872E+17</v>
      </c>
    </row>
    <row r="6913" spans="1:16" x14ac:dyDescent="0.3">
      <c r="A6913" s="3">
        <v>0.3090816676572693</v>
      </c>
      <c r="B6913">
        <f t="shared" si="1694"/>
        <v>0</v>
      </c>
      <c r="C6913" s="1">
        <f t="shared" si="1701"/>
        <v>1677721600</v>
      </c>
      <c r="D6913" s="1" t="str">
        <f t="shared" si="1695"/>
        <v>NO</v>
      </c>
      <c r="E6913">
        <f t="shared" si="1696"/>
        <v>751</v>
      </c>
      <c r="F6913">
        <f t="shared" si="1697"/>
        <v>363</v>
      </c>
      <c r="G6913" s="2">
        <f t="shared" si="1698"/>
        <v>0.48335552596537951</v>
      </c>
      <c r="H6913" s="1">
        <f t="shared" si="1704"/>
        <v>0</v>
      </c>
      <c r="I6913" s="1">
        <f t="shared" si="1705"/>
        <v>1677721600</v>
      </c>
      <c r="J6913" s="1">
        <f t="shared" si="1706"/>
        <v>1677721600</v>
      </c>
      <c r="K6913" s="1">
        <f t="shared" si="1707"/>
        <v>0</v>
      </c>
      <c r="L6913" s="1">
        <f t="shared" si="1708"/>
        <v>0</v>
      </c>
      <c r="M6913" s="1">
        <f t="shared" si="1702"/>
        <v>9.4413803797998688E+16</v>
      </c>
      <c r="N6913" s="1">
        <f t="shared" si="1699"/>
        <v>0</v>
      </c>
      <c r="O6913" s="1">
        <f t="shared" si="1700"/>
        <v>0</v>
      </c>
      <c r="P6913" s="1">
        <f t="shared" si="1703"/>
        <v>3.377699720527872E+17</v>
      </c>
    </row>
    <row r="6914" spans="1:16" x14ac:dyDescent="0.3">
      <c r="A6914" s="3">
        <v>0.57283397888088305</v>
      </c>
      <c r="B6914">
        <f t="shared" si="1694"/>
        <v>1</v>
      </c>
      <c r="C6914" s="1">
        <f t="shared" si="1701"/>
        <v>3355443200</v>
      </c>
      <c r="D6914" s="1" t="str">
        <f t="shared" si="1695"/>
        <v>NO</v>
      </c>
      <c r="E6914">
        <f t="shared" si="1696"/>
        <v>752</v>
      </c>
      <c r="F6914">
        <f t="shared" si="1697"/>
        <v>364</v>
      </c>
      <c r="G6914" s="2">
        <f t="shared" si="1698"/>
        <v>0.48404255319148937</v>
      </c>
      <c r="H6914" s="1">
        <f t="shared" si="1704"/>
        <v>2348810240</v>
      </c>
      <c r="I6914" s="1">
        <f t="shared" si="1705"/>
        <v>0</v>
      </c>
      <c r="J6914" s="1">
        <f t="shared" si="1706"/>
        <v>0</v>
      </c>
      <c r="K6914" s="1">
        <f t="shared" si="1707"/>
        <v>2348810240</v>
      </c>
      <c r="L6914" s="1">
        <f t="shared" si="1708"/>
        <v>2348810240</v>
      </c>
      <c r="M6914" s="1">
        <f t="shared" si="1702"/>
        <v>9.4413806146808928E+16</v>
      </c>
      <c r="N6914" s="1">
        <f t="shared" si="1699"/>
        <v>0</v>
      </c>
      <c r="O6914" s="1">
        <f t="shared" si="1700"/>
        <v>0</v>
      </c>
      <c r="P6914" s="1">
        <f t="shared" si="1703"/>
        <v>3.377699720527872E+17</v>
      </c>
    </row>
    <row r="6915" spans="1:16" x14ac:dyDescent="0.3">
      <c r="A6915" s="3">
        <v>0.17445630458851369</v>
      </c>
      <c r="B6915">
        <f t="shared" si="1694"/>
        <v>0</v>
      </c>
      <c r="C6915" s="1">
        <f t="shared" si="1701"/>
        <v>1677721600</v>
      </c>
      <c r="D6915" s="1" t="str">
        <f t="shared" si="1695"/>
        <v>NO</v>
      </c>
      <c r="E6915">
        <f t="shared" si="1696"/>
        <v>753</v>
      </c>
      <c r="F6915">
        <f t="shared" si="1697"/>
        <v>364</v>
      </c>
      <c r="G6915" s="2">
        <f t="shared" si="1698"/>
        <v>0.48339973439575035</v>
      </c>
      <c r="H6915" s="1">
        <f t="shared" si="1704"/>
        <v>0</v>
      </c>
      <c r="I6915" s="1">
        <f t="shared" si="1705"/>
        <v>1677721600</v>
      </c>
      <c r="J6915" s="1">
        <f t="shared" si="1706"/>
        <v>1677721600</v>
      </c>
      <c r="K6915" s="1">
        <f t="shared" si="1707"/>
        <v>0</v>
      </c>
      <c r="L6915" s="1">
        <f t="shared" si="1708"/>
        <v>0</v>
      </c>
      <c r="M6915" s="1">
        <f t="shared" si="1702"/>
        <v>9.4413804469087328E+16</v>
      </c>
      <c r="N6915" s="1">
        <f t="shared" si="1699"/>
        <v>0</v>
      </c>
      <c r="O6915" s="1">
        <f t="shared" si="1700"/>
        <v>0</v>
      </c>
      <c r="P6915" s="1">
        <f t="shared" si="1703"/>
        <v>3.377699720527872E+17</v>
      </c>
    </row>
    <row r="6916" spans="1:16" x14ac:dyDescent="0.3">
      <c r="A6916" s="3">
        <v>0.3893371745691393</v>
      </c>
      <c r="B6916">
        <f t="shared" ref="B6916:B6979" si="1709">IF(A6916&lt;0.5,0,1)</f>
        <v>0</v>
      </c>
      <c r="C6916" s="1">
        <f t="shared" si="1701"/>
        <v>3355443200</v>
      </c>
      <c r="D6916" s="1" t="str">
        <f t="shared" ref="D6916:D6979" si="1710">IF(M6916&gt;=P6916,"YES",IF(AND(B6916=1,C6916/2&lt;10),"YES","NO"))</f>
        <v>NO</v>
      </c>
      <c r="E6916">
        <f t="shared" ref="E6916:E6979" si="1711">IF(D6915="NO",E6915+1,1)</f>
        <v>754</v>
      </c>
      <c r="F6916">
        <f t="shared" ref="F6916:F6979" si="1712">IF(D6915="NO",F6915+B6916,B6916)</f>
        <v>364</v>
      </c>
      <c r="G6916" s="2">
        <f t="shared" ref="G6916:G6979" si="1713">IFERROR(F6916/E6916,"")</f>
        <v>0.48275862068965519</v>
      </c>
      <c r="H6916" s="1">
        <f t="shared" si="1704"/>
        <v>0</v>
      </c>
      <c r="I6916" s="1">
        <f t="shared" si="1705"/>
        <v>3355443200</v>
      </c>
      <c r="J6916" s="1">
        <f t="shared" si="1706"/>
        <v>5033164800</v>
      </c>
      <c r="K6916" s="1">
        <f t="shared" si="1707"/>
        <v>0</v>
      </c>
      <c r="L6916" s="1">
        <f t="shared" si="1708"/>
        <v>0</v>
      </c>
      <c r="M6916" s="1">
        <f t="shared" si="1702"/>
        <v>9.4413801113644128E+16</v>
      </c>
      <c r="N6916" s="1">
        <f t="shared" ref="N6916:N6979" si="1714">IF(M6916&gt;P6916,P6916,)</f>
        <v>0</v>
      </c>
      <c r="O6916" s="1">
        <f t="shared" ref="O6916:O6979" si="1715">IF(M6916&gt;=P6916,M6916,0)</f>
        <v>0</v>
      </c>
      <c r="P6916" s="1">
        <f t="shared" si="1703"/>
        <v>3.377699720527872E+17</v>
      </c>
    </row>
    <row r="6917" spans="1:16" x14ac:dyDescent="0.3">
      <c r="A6917" s="3">
        <v>0.62589606294381639</v>
      </c>
      <c r="B6917">
        <f t="shared" si="1709"/>
        <v>1</v>
      </c>
      <c r="C6917" s="1">
        <f t="shared" ref="C6917:C6980" si="1716">IF(N6916=0,IF(B6916=0,2*C6916,IF((C6916/2)&lt;10,100,0.5*C6916)),100)</f>
        <v>6710886400</v>
      </c>
      <c r="D6917" s="1" t="str">
        <f t="shared" si="1710"/>
        <v>NO</v>
      </c>
      <c r="E6917">
        <f t="shared" si="1711"/>
        <v>755</v>
      </c>
      <c r="F6917">
        <f t="shared" si="1712"/>
        <v>365</v>
      </c>
      <c r="G6917" s="2">
        <f t="shared" si="1713"/>
        <v>0.48344370860927155</v>
      </c>
      <c r="H6917" s="1">
        <f t="shared" si="1704"/>
        <v>4697620480</v>
      </c>
      <c r="I6917" s="1">
        <f t="shared" si="1705"/>
        <v>0</v>
      </c>
      <c r="J6917" s="1">
        <f t="shared" si="1706"/>
        <v>0</v>
      </c>
      <c r="K6917" s="1">
        <f t="shared" si="1707"/>
        <v>4697620480</v>
      </c>
      <c r="L6917" s="1">
        <f t="shared" si="1708"/>
        <v>4697620480</v>
      </c>
      <c r="M6917" s="1">
        <f t="shared" ref="M6917:M6980" si="1717">M6916+K6917-I6917-O6916</f>
        <v>9.4413805811264608E+16</v>
      </c>
      <c r="N6917" s="1">
        <f t="shared" si="1714"/>
        <v>0</v>
      </c>
      <c r="O6917" s="1">
        <f t="shared" si="1715"/>
        <v>0</v>
      </c>
      <c r="P6917" s="1">
        <f t="shared" si="1703"/>
        <v>3.377699720527872E+17</v>
      </c>
    </row>
    <row r="6918" spans="1:16" x14ac:dyDescent="0.3">
      <c r="A6918" s="3">
        <v>0.22663424219874528</v>
      </c>
      <c r="B6918">
        <f t="shared" si="1709"/>
        <v>0</v>
      </c>
      <c r="C6918" s="1">
        <f t="shared" si="1716"/>
        <v>3355443200</v>
      </c>
      <c r="D6918" s="1" t="str">
        <f t="shared" si="1710"/>
        <v>NO</v>
      </c>
      <c r="E6918">
        <f t="shared" si="1711"/>
        <v>756</v>
      </c>
      <c r="F6918">
        <f t="shared" si="1712"/>
        <v>365</v>
      </c>
      <c r="G6918" s="2">
        <f t="shared" si="1713"/>
        <v>0.48280423280423279</v>
      </c>
      <c r="H6918" s="1">
        <f t="shared" si="1704"/>
        <v>0</v>
      </c>
      <c r="I6918" s="1">
        <f t="shared" si="1705"/>
        <v>3355443200</v>
      </c>
      <c r="J6918" s="1">
        <f t="shared" si="1706"/>
        <v>3355443200</v>
      </c>
      <c r="K6918" s="1">
        <f t="shared" si="1707"/>
        <v>0</v>
      </c>
      <c r="L6918" s="1">
        <f t="shared" si="1708"/>
        <v>0</v>
      </c>
      <c r="M6918" s="1">
        <f t="shared" si="1717"/>
        <v>9.4413802455821408E+16</v>
      </c>
      <c r="N6918" s="1">
        <f t="shared" si="1714"/>
        <v>0</v>
      </c>
      <c r="O6918" s="1">
        <f t="shared" si="1715"/>
        <v>0</v>
      </c>
      <c r="P6918" s="1">
        <f t="shared" ref="P6918:P6981" si="1718">IF(C6918+C6917&lt;P6917,P6917,C6918+C6917)</f>
        <v>3.377699720527872E+17</v>
      </c>
    </row>
    <row r="6919" spans="1:16" x14ac:dyDescent="0.3">
      <c r="A6919" s="3">
        <v>1.0449389951728505E-2</v>
      </c>
      <c r="B6919">
        <f t="shared" si="1709"/>
        <v>0</v>
      </c>
      <c r="C6919" s="1">
        <f t="shared" si="1716"/>
        <v>6710886400</v>
      </c>
      <c r="D6919" s="1" t="str">
        <f t="shared" si="1710"/>
        <v>NO</v>
      </c>
      <c r="E6919">
        <f t="shared" si="1711"/>
        <v>757</v>
      </c>
      <c r="F6919">
        <f t="shared" si="1712"/>
        <v>365</v>
      </c>
      <c r="G6919" s="2">
        <f t="shared" si="1713"/>
        <v>0.48216644649933948</v>
      </c>
      <c r="H6919" s="1">
        <f t="shared" si="1704"/>
        <v>0</v>
      </c>
      <c r="I6919" s="1">
        <f t="shared" si="1705"/>
        <v>6710886400</v>
      </c>
      <c r="J6919" s="1">
        <f t="shared" si="1706"/>
        <v>10066329600</v>
      </c>
      <c r="K6919" s="1">
        <f t="shared" si="1707"/>
        <v>0</v>
      </c>
      <c r="L6919" s="1">
        <f t="shared" si="1708"/>
        <v>0</v>
      </c>
      <c r="M6919" s="1">
        <f t="shared" si="1717"/>
        <v>9.4413795744935008E+16</v>
      </c>
      <c r="N6919" s="1">
        <f t="shared" si="1714"/>
        <v>0</v>
      </c>
      <c r="O6919" s="1">
        <f t="shared" si="1715"/>
        <v>0</v>
      </c>
      <c r="P6919" s="1">
        <f t="shared" si="1718"/>
        <v>3.377699720527872E+17</v>
      </c>
    </row>
    <row r="6920" spans="1:16" x14ac:dyDescent="0.3">
      <c r="A6920" s="3">
        <v>0.20602724846129672</v>
      </c>
      <c r="B6920">
        <f t="shared" si="1709"/>
        <v>0</v>
      </c>
      <c r="C6920" s="1">
        <f t="shared" si="1716"/>
        <v>13421772800</v>
      </c>
      <c r="D6920" s="1" t="str">
        <f t="shared" si="1710"/>
        <v>NO</v>
      </c>
      <c r="E6920">
        <f t="shared" si="1711"/>
        <v>758</v>
      </c>
      <c r="F6920">
        <f t="shared" si="1712"/>
        <v>365</v>
      </c>
      <c r="G6920" s="2">
        <f t="shared" si="1713"/>
        <v>0.48153034300791558</v>
      </c>
      <c r="H6920" s="1">
        <f t="shared" si="1704"/>
        <v>0</v>
      </c>
      <c r="I6920" s="1">
        <f t="shared" si="1705"/>
        <v>13421772800</v>
      </c>
      <c r="J6920" s="1">
        <f t="shared" si="1706"/>
        <v>23488102400</v>
      </c>
      <c r="K6920" s="1">
        <f t="shared" si="1707"/>
        <v>0</v>
      </c>
      <c r="L6920" s="1">
        <f t="shared" si="1708"/>
        <v>0</v>
      </c>
      <c r="M6920" s="1">
        <f t="shared" si="1717"/>
        <v>9.4413782323162208E+16</v>
      </c>
      <c r="N6920" s="1">
        <f t="shared" si="1714"/>
        <v>0</v>
      </c>
      <c r="O6920" s="1">
        <f t="shared" si="1715"/>
        <v>0</v>
      </c>
      <c r="P6920" s="1">
        <f t="shared" si="1718"/>
        <v>3.377699720527872E+17</v>
      </c>
    </row>
    <row r="6921" spans="1:16" x14ac:dyDescent="0.3">
      <c r="A6921" s="3">
        <v>0.45536847960234905</v>
      </c>
      <c r="B6921">
        <f t="shared" si="1709"/>
        <v>0</v>
      </c>
      <c r="C6921" s="1">
        <f t="shared" si="1716"/>
        <v>26843545600</v>
      </c>
      <c r="D6921" s="1" t="str">
        <f t="shared" si="1710"/>
        <v>NO</v>
      </c>
      <c r="E6921">
        <f t="shared" si="1711"/>
        <v>759</v>
      </c>
      <c r="F6921">
        <f t="shared" si="1712"/>
        <v>365</v>
      </c>
      <c r="G6921" s="2">
        <f t="shared" si="1713"/>
        <v>0.48089591567852435</v>
      </c>
      <c r="H6921" s="1">
        <f t="shared" si="1704"/>
        <v>0</v>
      </c>
      <c r="I6921" s="1">
        <f t="shared" si="1705"/>
        <v>26843545600</v>
      </c>
      <c r="J6921" s="1">
        <f t="shared" si="1706"/>
        <v>50331648000</v>
      </c>
      <c r="K6921" s="1">
        <f t="shared" si="1707"/>
        <v>0</v>
      </c>
      <c r="L6921" s="1">
        <f t="shared" si="1708"/>
        <v>0</v>
      </c>
      <c r="M6921" s="1">
        <f t="shared" si="1717"/>
        <v>9.4413755479616608E+16</v>
      </c>
      <c r="N6921" s="1">
        <f t="shared" si="1714"/>
        <v>0</v>
      </c>
      <c r="O6921" s="1">
        <f t="shared" si="1715"/>
        <v>0</v>
      </c>
      <c r="P6921" s="1">
        <f t="shared" si="1718"/>
        <v>3.377699720527872E+17</v>
      </c>
    </row>
    <row r="6922" spans="1:16" x14ac:dyDescent="0.3">
      <c r="A6922" s="3">
        <v>0.93820810367081631</v>
      </c>
      <c r="B6922">
        <f t="shared" si="1709"/>
        <v>1</v>
      </c>
      <c r="C6922" s="1">
        <f t="shared" si="1716"/>
        <v>53687091200</v>
      </c>
      <c r="D6922" s="1" t="str">
        <f t="shared" si="1710"/>
        <v>NO</v>
      </c>
      <c r="E6922">
        <f t="shared" si="1711"/>
        <v>760</v>
      </c>
      <c r="F6922">
        <f t="shared" si="1712"/>
        <v>366</v>
      </c>
      <c r="G6922" s="2">
        <f t="shared" si="1713"/>
        <v>0.48157894736842105</v>
      </c>
      <c r="H6922" s="1">
        <f t="shared" si="1704"/>
        <v>37580963840</v>
      </c>
      <c r="I6922" s="1">
        <f t="shared" si="1705"/>
        <v>0</v>
      </c>
      <c r="J6922" s="1">
        <f t="shared" si="1706"/>
        <v>0</v>
      </c>
      <c r="K6922" s="1">
        <f t="shared" si="1707"/>
        <v>37580963840</v>
      </c>
      <c r="L6922" s="1">
        <f t="shared" si="1708"/>
        <v>37580963840</v>
      </c>
      <c r="M6922" s="1">
        <f t="shared" si="1717"/>
        <v>9.4413793060580448E+16</v>
      </c>
      <c r="N6922" s="1">
        <f t="shared" si="1714"/>
        <v>0</v>
      </c>
      <c r="O6922" s="1">
        <f t="shared" si="1715"/>
        <v>0</v>
      </c>
      <c r="P6922" s="1">
        <f t="shared" si="1718"/>
        <v>3.377699720527872E+17</v>
      </c>
    </row>
    <row r="6923" spans="1:16" x14ac:dyDescent="0.3">
      <c r="A6923" s="3">
        <v>0.63967825214938145</v>
      </c>
      <c r="B6923">
        <f t="shared" si="1709"/>
        <v>1</v>
      </c>
      <c r="C6923" s="1">
        <f t="shared" si="1716"/>
        <v>26843545600</v>
      </c>
      <c r="D6923" s="1" t="str">
        <f t="shared" si="1710"/>
        <v>NO</v>
      </c>
      <c r="E6923">
        <f t="shared" si="1711"/>
        <v>761</v>
      </c>
      <c r="F6923">
        <f t="shared" si="1712"/>
        <v>367</v>
      </c>
      <c r="G6923" s="2">
        <f t="shared" si="1713"/>
        <v>0.48226018396846254</v>
      </c>
      <c r="H6923" s="1">
        <f t="shared" si="1704"/>
        <v>18790481920</v>
      </c>
      <c r="I6923" s="1">
        <f t="shared" si="1705"/>
        <v>0</v>
      </c>
      <c r="J6923" s="1">
        <f t="shared" si="1706"/>
        <v>0</v>
      </c>
      <c r="K6923" s="1">
        <f t="shared" si="1707"/>
        <v>18790481920</v>
      </c>
      <c r="L6923" s="1">
        <f t="shared" si="1708"/>
        <v>56371445760</v>
      </c>
      <c r="M6923" s="1">
        <f t="shared" si="1717"/>
        <v>9.4413811851062368E+16</v>
      </c>
      <c r="N6923" s="1">
        <f t="shared" si="1714"/>
        <v>0</v>
      </c>
      <c r="O6923" s="1">
        <f t="shared" si="1715"/>
        <v>0</v>
      </c>
      <c r="P6923" s="1">
        <f t="shared" si="1718"/>
        <v>3.377699720527872E+17</v>
      </c>
    </row>
    <row r="6924" spans="1:16" x14ac:dyDescent="0.3">
      <c r="A6924" s="3">
        <v>0.28135283046573401</v>
      </c>
      <c r="B6924">
        <f t="shared" si="1709"/>
        <v>0</v>
      </c>
      <c r="C6924" s="1">
        <f t="shared" si="1716"/>
        <v>13421772800</v>
      </c>
      <c r="D6924" s="1" t="str">
        <f t="shared" si="1710"/>
        <v>NO</v>
      </c>
      <c r="E6924">
        <f t="shared" si="1711"/>
        <v>762</v>
      </c>
      <c r="F6924">
        <f t="shared" si="1712"/>
        <v>367</v>
      </c>
      <c r="G6924" s="2">
        <f t="shared" si="1713"/>
        <v>0.48162729658792652</v>
      </c>
      <c r="H6924" s="1">
        <f t="shared" si="1704"/>
        <v>0</v>
      </c>
      <c r="I6924" s="1">
        <f t="shared" si="1705"/>
        <v>13421772800</v>
      </c>
      <c r="J6924" s="1">
        <f t="shared" si="1706"/>
        <v>13421772800</v>
      </c>
      <c r="K6924" s="1">
        <f t="shared" si="1707"/>
        <v>0</v>
      </c>
      <c r="L6924" s="1">
        <f t="shared" si="1708"/>
        <v>0</v>
      </c>
      <c r="M6924" s="1">
        <f t="shared" si="1717"/>
        <v>9.4413798429289568E+16</v>
      </c>
      <c r="N6924" s="1">
        <f t="shared" si="1714"/>
        <v>0</v>
      </c>
      <c r="O6924" s="1">
        <f t="shared" si="1715"/>
        <v>0</v>
      </c>
      <c r="P6924" s="1">
        <f t="shared" si="1718"/>
        <v>3.377699720527872E+17</v>
      </c>
    </row>
    <row r="6925" spans="1:16" x14ac:dyDescent="0.3">
      <c r="A6925" s="3">
        <v>0.67701522101946454</v>
      </c>
      <c r="B6925">
        <f t="shared" si="1709"/>
        <v>1</v>
      </c>
      <c r="C6925" s="1">
        <f t="shared" si="1716"/>
        <v>26843545600</v>
      </c>
      <c r="D6925" s="1" t="str">
        <f t="shared" si="1710"/>
        <v>NO</v>
      </c>
      <c r="E6925">
        <f t="shared" si="1711"/>
        <v>763</v>
      </c>
      <c r="F6925">
        <f t="shared" si="1712"/>
        <v>368</v>
      </c>
      <c r="G6925" s="2">
        <f t="shared" si="1713"/>
        <v>0.48230668414154654</v>
      </c>
      <c r="H6925" s="1">
        <f t="shared" si="1704"/>
        <v>18790481920</v>
      </c>
      <c r="I6925" s="1">
        <f t="shared" si="1705"/>
        <v>0</v>
      </c>
      <c r="J6925" s="1">
        <f t="shared" si="1706"/>
        <v>0</v>
      </c>
      <c r="K6925" s="1">
        <f t="shared" si="1707"/>
        <v>18790481920</v>
      </c>
      <c r="L6925" s="1">
        <f t="shared" si="1708"/>
        <v>18790481920</v>
      </c>
      <c r="M6925" s="1">
        <f t="shared" si="1717"/>
        <v>9.4413817219771488E+16</v>
      </c>
      <c r="N6925" s="1">
        <f t="shared" si="1714"/>
        <v>0</v>
      </c>
      <c r="O6925" s="1">
        <f t="shared" si="1715"/>
        <v>0</v>
      </c>
      <c r="P6925" s="1">
        <f t="shared" si="1718"/>
        <v>3.377699720527872E+17</v>
      </c>
    </row>
    <row r="6926" spans="1:16" x14ac:dyDescent="0.3">
      <c r="A6926" s="3">
        <v>0.68071978367448061</v>
      </c>
      <c r="B6926">
        <f t="shared" si="1709"/>
        <v>1</v>
      </c>
      <c r="C6926" s="1">
        <f t="shared" si="1716"/>
        <v>13421772800</v>
      </c>
      <c r="D6926" s="1" t="str">
        <f t="shared" si="1710"/>
        <v>NO</v>
      </c>
      <c r="E6926">
        <f t="shared" si="1711"/>
        <v>764</v>
      </c>
      <c r="F6926">
        <f t="shared" si="1712"/>
        <v>369</v>
      </c>
      <c r="G6926" s="2">
        <f t="shared" si="1713"/>
        <v>0.48298429319371727</v>
      </c>
      <c r="H6926" s="1">
        <f t="shared" si="1704"/>
        <v>9395240960</v>
      </c>
      <c r="I6926" s="1">
        <f t="shared" si="1705"/>
        <v>0</v>
      </c>
      <c r="J6926" s="1">
        <f t="shared" si="1706"/>
        <v>0</v>
      </c>
      <c r="K6926" s="1">
        <f t="shared" si="1707"/>
        <v>9395240960</v>
      </c>
      <c r="L6926" s="1">
        <f t="shared" si="1708"/>
        <v>28185722880</v>
      </c>
      <c r="M6926" s="1">
        <f t="shared" si="1717"/>
        <v>9.4413826615012448E+16</v>
      </c>
      <c r="N6926" s="1">
        <f t="shared" si="1714"/>
        <v>0</v>
      </c>
      <c r="O6926" s="1">
        <f t="shared" si="1715"/>
        <v>0</v>
      </c>
      <c r="P6926" s="1">
        <f t="shared" si="1718"/>
        <v>3.377699720527872E+17</v>
      </c>
    </row>
    <row r="6927" spans="1:16" x14ac:dyDescent="0.3">
      <c r="A6927" s="3">
        <v>0.7159554193732931</v>
      </c>
      <c r="B6927">
        <f t="shared" si="1709"/>
        <v>1</v>
      </c>
      <c r="C6927" s="1">
        <f t="shared" si="1716"/>
        <v>6710886400</v>
      </c>
      <c r="D6927" s="1" t="str">
        <f t="shared" si="1710"/>
        <v>NO</v>
      </c>
      <c r="E6927">
        <f t="shared" si="1711"/>
        <v>765</v>
      </c>
      <c r="F6927">
        <f t="shared" si="1712"/>
        <v>370</v>
      </c>
      <c r="G6927" s="2">
        <f t="shared" si="1713"/>
        <v>0.48366013071895425</v>
      </c>
      <c r="H6927" s="1">
        <f t="shared" si="1704"/>
        <v>4697620480</v>
      </c>
      <c r="I6927" s="1">
        <f t="shared" si="1705"/>
        <v>0</v>
      </c>
      <c r="J6927" s="1">
        <f t="shared" si="1706"/>
        <v>0</v>
      </c>
      <c r="K6927" s="1">
        <f t="shared" si="1707"/>
        <v>4697620480</v>
      </c>
      <c r="L6927" s="1">
        <f t="shared" si="1708"/>
        <v>32883343360</v>
      </c>
      <c r="M6927" s="1">
        <f t="shared" si="1717"/>
        <v>9.4413831312632928E+16</v>
      </c>
      <c r="N6927" s="1">
        <f t="shared" si="1714"/>
        <v>0</v>
      </c>
      <c r="O6927" s="1">
        <f t="shared" si="1715"/>
        <v>0</v>
      </c>
      <c r="P6927" s="1">
        <f t="shared" si="1718"/>
        <v>3.377699720527872E+17</v>
      </c>
    </row>
    <row r="6928" spans="1:16" x14ac:dyDescent="0.3">
      <c r="A6928" s="3">
        <v>0.10627868049546918</v>
      </c>
      <c r="B6928">
        <f t="shared" si="1709"/>
        <v>0</v>
      </c>
      <c r="C6928" s="1">
        <f t="shared" si="1716"/>
        <v>3355443200</v>
      </c>
      <c r="D6928" s="1" t="str">
        <f t="shared" si="1710"/>
        <v>NO</v>
      </c>
      <c r="E6928">
        <f t="shared" si="1711"/>
        <v>766</v>
      </c>
      <c r="F6928">
        <f t="shared" si="1712"/>
        <v>370</v>
      </c>
      <c r="G6928" s="2">
        <f t="shared" si="1713"/>
        <v>0.48302872062663188</v>
      </c>
      <c r="H6928" s="1">
        <f t="shared" si="1704"/>
        <v>0</v>
      </c>
      <c r="I6928" s="1">
        <f t="shared" si="1705"/>
        <v>3355443200</v>
      </c>
      <c r="J6928" s="1">
        <f t="shared" si="1706"/>
        <v>3355443200</v>
      </c>
      <c r="K6928" s="1">
        <f t="shared" si="1707"/>
        <v>0</v>
      </c>
      <c r="L6928" s="1">
        <f t="shared" si="1708"/>
        <v>0</v>
      </c>
      <c r="M6928" s="1">
        <f t="shared" si="1717"/>
        <v>9.4413827957189728E+16</v>
      </c>
      <c r="N6928" s="1">
        <f t="shared" si="1714"/>
        <v>0</v>
      </c>
      <c r="O6928" s="1">
        <f t="shared" si="1715"/>
        <v>0</v>
      </c>
      <c r="P6928" s="1">
        <f t="shared" si="1718"/>
        <v>3.377699720527872E+17</v>
      </c>
    </row>
    <row r="6929" spans="1:16" x14ac:dyDescent="0.3">
      <c r="A6929" s="3">
        <v>0.55692719482925923</v>
      </c>
      <c r="B6929">
        <f t="shared" si="1709"/>
        <v>1</v>
      </c>
      <c r="C6929" s="1">
        <f t="shared" si="1716"/>
        <v>6710886400</v>
      </c>
      <c r="D6929" s="1" t="str">
        <f t="shared" si="1710"/>
        <v>NO</v>
      </c>
      <c r="E6929">
        <f t="shared" si="1711"/>
        <v>767</v>
      </c>
      <c r="F6929">
        <f t="shared" si="1712"/>
        <v>371</v>
      </c>
      <c r="G6929" s="2">
        <f t="shared" si="1713"/>
        <v>0.48370273794002605</v>
      </c>
      <c r="H6929" s="1">
        <f t="shared" si="1704"/>
        <v>4697620480</v>
      </c>
      <c r="I6929" s="1">
        <f t="shared" si="1705"/>
        <v>0</v>
      </c>
      <c r="J6929" s="1">
        <f t="shared" si="1706"/>
        <v>0</v>
      </c>
      <c r="K6929" s="1">
        <f t="shared" si="1707"/>
        <v>4697620480</v>
      </c>
      <c r="L6929" s="1">
        <f t="shared" si="1708"/>
        <v>4697620480</v>
      </c>
      <c r="M6929" s="1">
        <f t="shared" si="1717"/>
        <v>9.4413832654810208E+16</v>
      </c>
      <c r="N6929" s="1">
        <f t="shared" si="1714"/>
        <v>0</v>
      </c>
      <c r="O6929" s="1">
        <f t="shared" si="1715"/>
        <v>0</v>
      </c>
      <c r="P6929" s="1">
        <f t="shared" si="1718"/>
        <v>3.377699720527872E+17</v>
      </c>
    </row>
    <row r="6930" spans="1:16" x14ac:dyDescent="0.3">
      <c r="A6930" s="3">
        <v>0.39828540987686123</v>
      </c>
      <c r="B6930">
        <f t="shared" si="1709"/>
        <v>0</v>
      </c>
      <c r="C6930" s="1">
        <f t="shared" si="1716"/>
        <v>3355443200</v>
      </c>
      <c r="D6930" s="1" t="str">
        <f t="shared" si="1710"/>
        <v>NO</v>
      </c>
      <c r="E6930">
        <f t="shared" si="1711"/>
        <v>768</v>
      </c>
      <c r="F6930">
        <f t="shared" si="1712"/>
        <v>371</v>
      </c>
      <c r="G6930" s="2">
        <f t="shared" si="1713"/>
        <v>0.48307291666666669</v>
      </c>
      <c r="H6930" s="1">
        <f t="shared" si="1704"/>
        <v>0</v>
      </c>
      <c r="I6930" s="1">
        <f t="shared" si="1705"/>
        <v>3355443200</v>
      </c>
      <c r="J6930" s="1">
        <f t="shared" si="1706"/>
        <v>3355443200</v>
      </c>
      <c r="K6930" s="1">
        <f t="shared" si="1707"/>
        <v>0</v>
      </c>
      <c r="L6930" s="1">
        <f t="shared" si="1708"/>
        <v>0</v>
      </c>
      <c r="M6930" s="1">
        <f t="shared" si="1717"/>
        <v>9.4413829299367008E+16</v>
      </c>
      <c r="N6930" s="1">
        <f t="shared" si="1714"/>
        <v>0</v>
      </c>
      <c r="O6930" s="1">
        <f t="shared" si="1715"/>
        <v>0</v>
      </c>
      <c r="P6930" s="1">
        <f t="shared" si="1718"/>
        <v>3.377699720527872E+17</v>
      </c>
    </row>
    <row r="6931" spans="1:16" x14ac:dyDescent="0.3">
      <c r="A6931" s="3">
        <v>0.80593475150421534</v>
      </c>
      <c r="B6931">
        <f t="shared" si="1709"/>
        <v>1</v>
      </c>
      <c r="C6931" s="1">
        <f t="shared" si="1716"/>
        <v>6710886400</v>
      </c>
      <c r="D6931" s="1" t="str">
        <f t="shared" si="1710"/>
        <v>NO</v>
      </c>
      <c r="E6931">
        <f t="shared" si="1711"/>
        <v>769</v>
      </c>
      <c r="F6931">
        <f t="shared" si="1712"/>
        <v>372</v>
      </c>
      <c r="G6931" s="2">
        <f t="shared" si="1713"/>
        <v>0.48374512353706112</v>
      </c>
      <c r="H6931" s="1">
        <f t="shared" si="1704"/>
        <v>4697620480</v>
      </c>
      <c r="I6931" s="1">
        <f t="shared" si="1705"/>
        <v>0</v>
      </c>
      <c r="J6931" s="1">
        <f t="shared" si="1706"/>
        <v>0</v>
      </c>
      <c r="K6931" s="1">
        <f t="shared" si="1707"/>
        <v>4697620480</v>
      </c>
      <c r="L6931" s="1">
        <f t="shared" si="1708"/>
        <v>4697620480</v>
      </c>
      <c r="M6931" s="1">
        <f t="shared" si="1717"/>
        <v>9.4413833996987488E+16</v>
      </c>
      <c r="N6931" s="1">
        <f t="shared" si="1714"/>
        <v>0</v>
      </c>
      <c r="O6931" s="1">
        <f t="shared" si="1715"/>
        <v>0</v>
      </c>
      <c r="P6931" s="1">
        <f t="shared" si="1718"/>
        <v>3.377699720527872E+17</v>
      </c>
    </row>
    <row r="6932" spans="1:16" x14ac:dyDescent="0.3">
      <c r="A6932" s="3">
        <v>0.50316317402028587</v>
      </c>
      <c r="B6932">
        <f t="shared" si="1709"/>
        <v>1</v>
      </c>
      <c r="C6932" s="1">
        <f t="shared" si="1716"/>
        <v>3355443200</v>
      </c>
      <c r="D6932" s="1" t="str">
        <f t="shared" si="1710"/>
        <v>NO</v>
      </c>
      <c r="E6932">
        <f t="shared" si="1711"/>
        <v>770</v>
      </c>
      <c r="F6932">
        <f t="shared" si="1712"/>
        <v>373</v>
      </c>
      <c r="G6932" s="2">
        <f t="shared" si="1713"/>
        <v>0.48441558441558441</v>
      </c>
      <c r="H6932" s="1">
        <f t="shared" si="1704"/>
        <v>2348810240</v>
      </c>
      <c r="I6932" s="1">
        <f t="shared" si="1705"/>
        <v>0</v>
      </c>
      <c r="J6932" s="1">
        <f t="shared" si="1706"/>
        <v>0</v>
      </c>
      <c r="K6932" s="1">
        <f t="shared" si="1707"/>
        <v>2348810240</v>
      </c>
      <c r="L6932" s="1">
        <f t="shared" si="1708"/>
        <v>7046430720</v>
      </c>
      <c r="M6932" s="1">
        <f t="shared" si="1717"/>
        <v>9.4413836345797728E+16</v>
      </c>
      <c r="N6932" s="1">
        <f t="shared" si="1714"/>
        <v>0</v>
      </c>
      <c r="O6932" s="1">
        <f t="shared" si="1715"/>
        <v>0</v>
      </c>
      <c r="P6932" s="1">
        <f t="shared" si="1718"/>
        <v>3.377699720527872E+17</v>
      </c>
    </row>
    <row r="6933" spans="1:16" x14ac:dyDescent="0.3">
      <c r="A6933" s="3">
        <v>0.33676124489928216</v>
      </c>
      <c r="B6933">
        <f t="shared" si="1709"/>
        <v>0</v>
      </c>
      <c r="C6933" s="1">
        <f t="shared" si="1716"/>
        <v>1677721600</v>
      </c>
      <c r="D6933" s="1" t="str">
        <f t="shared" si="1710"/>
        <v>NO</v>
      </c>
      <c r="E6933">
        <f t="shared" si="1711"/>
        <v>771</v>
      </c>
      <c r="F6933">
        <f t="shared" si="1712"/>
        <v>373</v>
      </c>
      <c r="G6933" s="2">
        <f t="shared" si="1713"/>
        <v>0.48378728923476005</v>
      </c>
      <c r="H6933" s="1">
        <f t="shared" si="1704"/>
        <v>0</v>
      </c>
      <c r="I6933" s="1">
        <f t="shared" si="1705"/>
        <v>1677721600</v>
      </c>
      <c r="J6933" s="1">
        <f t="shared" si="1706"/>
        <v>1677721600</v>
      </c>
      <c r="K6933" s="1">
        <f t="shared" si="1707"/>
        <v>0</v>
      </c>
      <c r="L6933" s="1">
        <f t="shared" si="1708"/>
        <v>0</v>
      </c>
      <c r="M6933" s="1">
        <f t="shared" si="1717"/>
        <v>9.4413834668076128E+16</v>
      </c>
      <c r="N6933" s="1">
        <f t="shared" si="1714"/>
        <v>0</v>
      </c>
      <c r="O6933" s="1">
        <f t="shared" si="1715"/>
        <v>0</v>
      </c>
      <c r="P6933" s="1">
        <f t="shared" si="1718"/>
        <v>3.377699720527872E+17</v>
      </c>
    </row>
    <row r="6934" spans="1:16" x14ac:dyDescent="0.3">
      <c r="A6934" s="3">
        <v>0.67782675771216971</v>
      </c>
      <c r="B6934">
        <f t="shared" si="1709"/>
        <v>1</v>
      </c>
      <c r="C6934" s="1">
        <f t="shared" si="1716"/>
        <v>3355443200</v>
      </c>
      <c r="D6934" s="1" t="str">
        <f t="shared" si="1710"/>
        <v>NO</v>
      </c>
      <c r="E6934">
        <f t="shared" si="1711"/>
        <v>772</v>
      </c>
      <c r="F6934">
        <f t="shared" si="1712"/>
        <v>374</v>
      </c>
      <c r="G6934" s="2">
        <f t="shared" si="1713"/>
        <v>0.4844559585492228</v>
      </c>
      <c r="H6934" s="1">
        <f t="shared" si="1704"/>
        <v>2348810240</v>
      </c>
      <c r="I6934" s="1">
        <f t="shared" si="1705"/>
        <v>0</v>
      </c>
      <c r="J6934" s="1">
        <f t="shared" si="1706"/>
        <v>0</v>
      </c>
      <c r="K6934" s="1">
        <f t="shared" si="1707"/>
        <v>2348810240</v>
      </c>
      <c r="L6934" s="1">
        <f t="shared" si="1708"/>
        <v>2348810240</v>
      </c>
      <c r="M6934" s="1">
        <f t="shared" si="1717"/>
        <v>9.4413837016886368E+16</v>
      </c>
      <c r="N6934" s="1">
        <f t="shared" si="1714"/>
        <v>0</v>
      </c>
      <c r="O6934" s="1">
        <f t="shared" si="1715"/>
        <v>0</v>
      </c>
      <c r="P6934" s="1">
        <f t="shared" si="1718"/>
        <v>3.377699720527872E+17</v>
      </c>
    </row>
    <row r="6935" spans="1:16" x14ac:dyDescent="0.3">
      <c r="A6935" s="3">
        <v>0.23724927376945637</v>
      </c>
      <c r="B6935">
        <f t="shared" si="1709"/>
        <v>0</v>
      </c>
      <c r="C6935" s="1">
        <f t="shared" si="1716"/>
        <v>1677721600</v>
      </c>
      <c r="D6935" s="1" t="str">
        <f t="shared" si="1710"/>
        <v>NO</v>
      </c>
      <c r="E6935">
        <f t="shared" si="1711"/>
        <v>773</v>
      </c>
      <c r="F6935">
        <f t="shared" si="1712"/>
        <v>374</v>
      </c>
      <c r="G6935" s="2">
        <f t="shared" si="1713"/>
        <v>0.48382923673997413</v>
      </c>
      <c r="H6935" s="1">
        <f t="shared" si="1704"/>
        <v>0</v>
      </c>
      <c r="I6935" s="1">
        <f t="shared" si="1705"/>
        <v>1677721600</v>
      </c>
      <c r="J6935" s="1">
        <f t="shared" si="1706"/>
        <v>1677721600</v>
      </c>
      <c r="K6935" s="1">
        <f t="shared" si="1707"/>
        <v>0</v>
      </c>
      <c r="L6935" s="1">
        <f t="shared" si="1708"/>
        <v>0</v>
      </c>
      <c r="M6935" s="1">
        <f t="shared" si="1717"/>
        <v>9.4413835339164768E+16</v>
      </c>
      <c r="N6935" s="1">
        <f t="shared" si="1714"/>
        <v>0</v>
      </c>
      <c r="O6935" s="1">
        <f t="shared" si="1715"/>
        <v>0</v>
      </c>
      <c r="P6935" s="1">
        <f t="shared" si="1718"/>
        <v>3.377699720527872E+17</v>
      </c>
    </row>
    <row r="6936" spans="1:16" x14ac:dyDescent="0.3">
      <c r="A6936" s="3">
        <v>0.193505976923807</v>
      </c>
      <c r="B6936">
        <f t="shared" si="1709"/>
        <v>0</v>
      </c>
      <c r="C6936" s="1">
        <f t="shared" si="1716"/>
        <v>3355443200</v>
      </c>
      <c r="D6936" s="1" t="str">
        <f t="shared" si="1710"/>
        <v>NO</v>
      </c>
      <c r="E6936">
        <f t="shared" si="1711"/>
        <v>774</v>
      </c>
      <c r="F6936">
        <f t="shared" si="1712"/>
        <v>374</v>
      </c>
      <c r="G6936" s="2">
        <f t="shared" si="1713"/>
        <v>0.48320413436692505</v>
      </c>
      <c r="H6936" s="1">
        <f t="shared" si="1704"/>
        <v>0</v>
      </c>
      <c r="I6936" s="1">
        <f t="shared" si="1705"/>
        <v>3355443200</v>
      </c>
      <c r="J6936" s="1">
        <f t="shared" si="1706"/>
        <v>5033164800</v>
      </c>
      <c r="K6936" s="1">
        <f t="shared" si="1707"/>
        <v>0</v>
      </c>
      <c r="L6936" s="1">
        <f t="shared" si="1708"/>
        <v>0</v>
      </c>
      <c r="M6936" s="1">
        <f t="shared" si="1717"/>
        <v>9.4413831983721568E+16</v>
      </c>
      <c r="N6936" s="1">
        <f t="shared" si="1714"/>
        <v>0</v>
      </c>
      <c r="O6936" s="1">
        <f t="shared" si="1715"/>
        <v>0</v>
      </c>
      <c r="P6936" s="1">
        <f t="shared" si="1718"/>
        <v>3.377699720527872E+17</v>
      </c>
    </row>
    <row r="6937" spans="1:16" x14ac:dyDescent="0.3">
      <c r="A6937" s="3">
        <v>0.49260771470354647</v>
      </c>
      <c r="B6937">
        <f t="shared" si="1709"/>
        <v>0</v>
      </c>
      <c r="C6937" s="1">
        <f t="shared" si="1716"/>
        <v>6710886400</v>
      </c>
      <c r="D6937" s="1" t="str">
        <f t="shared" si="1710"/>
        <v>NO</v>
      </c>
      <c r="E6937">
        <f t="shared" si="1711"/>
        <v>775</v>
      </c>
      <c r="F6937">
        <f t="shared" si="1712"/>
        <v>374</v>
      </c>
      <c r="G6937" s="2">
        <f t="shared" si="1713"/>
        <v>0.48258064516129034</v>
      </c>
      <c r="H6937" s="1">
        <f t="shared" si="1704"/>
        <v>0</v>
      </c>
      <c r="I6937" s="1">
        <f t="shared" si="1705"/>
        <v>6710886400</v>
      </c>
      <c r="J6937" s="1">
        <f t="shared" si="1706"/>
        <v>11744051200</v>
      </c>
      <c r="K6937" s="1">
        <f t="shared" si="1707"/>
        <v>0</v>
      </c>
      <c r="L6937" s="1">
        <f t="shared" si="1708"/>
        <v>0</v>
      </c>
      <c r="M6937" s="1">
        <f t="shared" si="1717"/>
        <v>9.4413825272835168E+16</v>
      </c>
      <c r="N6937" s="1">
        <f t="shared" si="1714"/>
        <v>0</v>
      </c>
      <c r="O6937" s="1">
        <f t="shared" si="1715"/>
        <v>0</v>
      </c>
      <c r="P6937" s="1">
        <f t="shared" si="1718"/>
        <v>3.377699720527872E+17</v>
      </c>
    </row>
    <row r="6938" spans="1:16" x14ac:dyDescent="0.3">
      <c r="A6938" s="3">
        <v>0.26912286222782089</v>
      </c>
      <c r="B6938">
        <f t="shared" si="1709"/>
        <v>0</v>
      </c>
      <c r="C6938" s="1">
        <f t="shared" si="1716"/>
        <v>13421772800</v>
      </c>
      <c r="D6938" s="1" t="str">
        <f t="shared" si="1710"/>
        <v>NO</v>
      </c>
      <c r="E6938">
        <f t="shared" si="1711"/>
        <v>776</v>
      </c>
      <c r="F6938">
        <f t="shared" si="1712"/>
        <v>374</v>
      </c>
      <c r="G6938" s="2">
        <f t="shared" si="1713"/>
        <v>0.48195876288659795</v>
      </c>
      <c r="H6938" s="1">
        <f t="shared" si="1704"/>
        <v>0</v>
      </c>
      <c r="I6938" s="1">
        <f t="shared" si="1705"/>
        <v>13421772800</v>
      </c>
      <c r="J6938" s="1">
        <f t="shared" si="1706"/>
        <v>25165824000</v>
      </c>
      <c r="K6938" s="1">
        <f t="shared" si="1707"/>
        <v>0</v>
      </c>
      <c r="L6938" s="1">
        <f t="shared" si="1708"/>
        <v>0</v>
      </c>
      <c r="M6938" s="1">
        <f t="shared" si="1717"/>
        <v>9.4413811851062368E+16</v>
      </c>
      <c r="N6938" s="1">
        <f t="shared" si="1714"/>
        <v>0</v>
      </c>
      <c r="O6938" s="1">
        <f t="shared" si="1715"/>
        <v>0</v>
      </c>
      <c r="P6938" s="1">
        <f t="shared" si="1718"/>
        <v>3.377699720527872E+17</v>
      </c>
    </row>
    <row r="6939" spans="1:16" x14ac:dyDescent="0.3">
      <c r="A6939" s="3">
        <v>0.73543785840032327</v>
      </c>
      <c r="B6939">
        <f t="shared" si="1709"/>
        <v>1</v>
      </c>
      <c r="C6939" s="1">
        <f t="shared" si="1716"/>
        <v>26843545600</v>
      </c>
      <c r="D6939" s="1" t="str">
        <f t="shared" si="1710"/>
        <v>NO</v>
      </c>
      <c r="E6939">
        <f t="shared" si="1711"/>
        <v>777</v>
      </c>
      <c r="F6939">
        <f t="shared" si="1712"/>
        <v>375</v>
      </c>
      <c r="G6939" s="2">
        <f t="shared" si="1713"/>
        <v>0.4826254826254826</v>
      </c>
      <c r="H6939" s="1">
        <f t="shared" si="1704"/>
        <v>18790481920</v>
      </c>
      <c r="I6939" s="1">
        <f t="shared" si="1705"/>
        <v>0</v>
      </c>
      <c r="J6939" s="1">
        <f t="shared" si="1706"/>
        <v>0</v>
      </c>
      <c r="K6939" s="1">
        <f t="shared" si="1707"/>
        <v>18790481920</v>
      </c>
      <c r="L6939" s="1">
        <f t="shared" si="1708"/>
        <v>18790481920</v>
      </c>
      <c r="M6939" s="1">
        <f t="shared" si="1717"/>
        <v>9.4413830641544288E+16</v>
      </c>
      <c r="N6939" s="1">
        <f t="shared" si="1714"/>
        <v>0</v>
      </c>
      <c r="O6939" s="1">
        <f t="shared" si="1715"/>
        <v>0</v>
      </c>
      <c r="P6939" s="1">
        <f t="shared" si="1718"/>
        <v>3.377699720527872E+17</v>
      </c>
    </row>
    <row r="6940" spans="1:16" x14ac:dyDescent="0.3">
      <c r="A6940" s="3">
        <v>0.45948930084857564</v>
      </c>
      <c r="B6940">
        <f t="shared" si="1709"/>
        <v>0</v>
      </c>
      <c r="C6940" s="1">
        <f t="shared" si="1716"/>
        <v>13421772800</v>
      </c>
      <c r="D6940" s="1" t="str">
        <f t="shared" si="1710"/>
        <v>NO</v>
      </c>
      <c r="E6940">
        <f t="shared" si="1711"/>
        <v>778</v>
      </c>
      <c r="F6940">
        <f t="shared" si="1712"/>
        <v>375</v>
      </c>
      <c r="G6940" s="2">
        <f t="shared" si="1713"/>
        <v>0.4820051413881748</v>
      </c>
      <c r="H6940" s="1">
        <f t="shared" si="1704"/>
        <v>0</v>
      </c>
      <c r="I6940" s="1">
        <f t="shared" si="1705"/>
        <v>13421772800</v>
      </c>
      <c r="J6940" s="1">
        <f t="shared" si="1706"/>
        <v>13421772800</v>
      </c>
      <c r="K6940" s="1">
        <f t="shared" si="1707"/>
        <v>0</v>
      </c>
      <c r="L6940" s="1">
        <f t="shared" si="1708"/>
        <v>0</v>
      </c>
      <c r="M6940" s="1">
        <f t="shared" si="1717"/>
        <v>9.4413817219771488E+16</v>
      </c>
      <c r="N6940" s="1">
        <f t="shared" si="1714"/>
        <v>0</v>
      </c>
      <c r="O6940" s="1">
        <f t="shared" si="1715"/>
        <v>0</v>
      </c>
      <c r="P6940" s="1">
        <f t="shared" si="1718"/>
        <v>3.377699720527872E+17</v>
      </c>
    </row>
    <row r="6941" spans="1:16" x14ac:dyDescent="0.3">
      <c r="A6941" s="3">
        <v>0.23691384260370996</v>
      </c>
      <c r="B6941">
        <f t="shared" si="1709"/>
        <v>0</v>
      </c>
      <c r="C6941" s="1">
        <f t="shared" si="1716"/>
        <v>26843545600</v>
      </c>
      <c r="D6941" s="1" t="str">
        <f t="shared" si="1710"/>
        <v>NO</v>
      </c>
      <c r="E6941">
        <f t="shared" si="1711"/>
        <v>779</v>
      </c>
      <c r="F6941">
        <f t="shared" si="1712"/>
        <v>375</v>
      </c>
      <c r="G6941" s="2">
        <f t="shared" si="1713"/>
        <v>0.48138639281129653</v>
      </c>
      <c r="H6941" s="1">
        <f t="shared" si="1704"/>
        <v>0</v>
      </c>
      <c r="I6941" s="1">
        <f t="shared" si="1705"/>
        <v>26843545600</v>
      </c>
      <c r="J6941" s="1">
        <f t="shared" si="1706"/>
        <v>40265318400</v>
      </c>
      <c r="K6941" s="1">
        <f t="shared" si="1707"/>
        <v>0</v>
      </c>
      <c r="L6941" s="1">
        <f t="shared" si="1708"/>
        <v>0</v>
      </c>
      <c r="M6941" s="1">
        <f t="shared" si="1717"/>
        <v>9.4413790376225888E+16</v>
      </c>
      <c r="N6941" s="1">
        <f t="shared" si="1714"/>
        <v>0</v>
      </c>
      <c r="O6941" s="1">
        <f t="shared" si="1715"/>
        <v>0</v>
      </c>
      <c r="P6941" s="1">
        <f t="shared" si="1718"/>
        <v>3.377699720527872E+17</v>
      </c>
    </row>
    <row r="6942" spans="1:16" x14ac:dyDescent="0.3">
      <c r="A6942" s="3">
        <v>0.63516078805157816</v>
      </c>
      <c r="B6942">
        <f t="shared" si="1709"/>
        <v>1</v>
      </c>
      <c r="C6942" s="1">
        <f t="shared" si="1716"/>
        <v>53687091200</v>
      </c>
      <c r="D6942" s="1" t="str">
        <f t="shared" si="1710"/>
        <v>NO</v>
      </c>
      <c r="E6942">
        <f t="shared" si="1711"/>
        <v>780</v>
      </c>
      <c r="F6942">
        <f t="shared" si="1712"/>
        <v>376</v>
      </c>
      <c r="G6942" s="2">
        <f t="shared" si="1713"/>
        <v>0.48205128205128206</v>
      </c>
      <c r="H6942" s="1">
        <f t="shared" si="1704"/>
        <v>37580963840</v>
      </c>
      <c r="I6942" s="1">
        <f t="shared" si="1705"/>
        <v>0</v>
      </c>
      <c r="J6942" s="1">
        <f t="shared" si="1706"/>
        <v>0</v>
      </c>
      <c r="K6942" s="1">
        <f t="shared" si="1707"/>
        <v>37580963840</v>
      </c>
      <c r="L6942" s="1">
        <f t="shared" si="1708"/>
        <v>37580963840</v>
      </c>
      <c r="M6942" s="1">
        <f t="shared" si="1717"/>
        <v>9.4413827957189728E+16</v>
      </c>
      <c r="N6942" s="1">
        <f t="shared" si="1714"/>
        <v>0</v>
      </c>
      <c r="O6942" s="1">
        <f t="shared" si="1715"/>
        <v>0</v>
      </c>
      <c r="P6942" s="1">
        <f t="shared" si="1718"/>
        <v>3.377699720527872E+17</v>
      </c>
    </row>
    <row r="6943" spans="1:16" x14ac:dyDescent="0.3">
      <c r="A6943" s="3">
        <v>0.39598767443024585</v>
      </c>
      <c r="B6943">
        <f t="shared" si="1709"/>
        <v>0</v>
      </c>
      <c r="C6943" s="1">
        <f t="shared" si="1716"/>
        <v>26843545600</v>
      </c>
      <c r="D6943" s="1" t="str">
        <f t="shared" si="1710"/>
        <v>NO</v>
      </c>
      <c r="E6943">
        <f t="shared" si="1711"/>
        <v>781</v>
      </c>
      <c r="F6943">
        <f t="shared" si="1712"/>
        <v>376</v>
      </c>
      <c r="G6943" s="2">
        <f t="shared" si="1713"/>
        <v>0.48143405889884761</v>
      </c>
      <c r="H6943" s="1">
        <f t="shared" si="1704"/>
        <v>0</v>
      </c>
      <c r="I6943" s="1">
        <f t="shared" si="1705"/>
        <v>26843545600</v>
      </c>
      <c r="J6943" s="1">
        <f t="shared" si="1706"/>
        <v>26843545600</v>
      </c>
      <c r="K6943" s="1">
        <f t="shared" si="1707"/>
        <v>0</v>
      </c>
      <c r="L6943" s="1">
        <f t="shared" si="1708"/>
        <v>0</v>
      </c>
      <c r="M6943" s="1">
        <f t="shared" si="1717"/>
        <v>9.4413801113644128E+16</v>
      </c>
      <c r="N6943" s="1">
        <f t="shared" si="1714"/>
        <v>0</v>
      </c>
      <c r="O6943" s="1">
        <f t="shared" si="1715"/>
        <v>0</v>
      </c>
      <c r="P6943" s="1">
        <f t="shared" si="1718"/>
        <v>3.377699720527872E+17</v>
      </c>
    </row>
    <row r="6944" spans="1:16" x14ac:dyDescent="0.3">
      <c r="A6944" s="3">
        <v>0.59738320856909433</v>
      </c>
      <c r="B6944">
        <f t="shared" si="1709"/>
        <v>1</v>
      </c>
      <c r="C6944" s="1">
        <f t="shared" si="1716"/>
        <v>53687091200</v>
      </c>
      <c r="D6944" s="1" t="str">
        <f t="shared" si="1710"/>
        <v>NO</v>
      </c>
      <c r="E6944">
        <f t="shared" si="1711"/>
        <v>782</v>
      </c>
      <c r="F6944">
        <f t="shared" si="1712"/>
        <v>377</v>
      </c>
      <c r="G6944" s="2">
        <f t="shared" si="1713"/>
        <v>0.48209718670076729</v>
      </c>
      <c r="H6944" s="1">
        <f t="shared" si="1704"/>
        <v>37580963840</v>
      </c>
      <c r="I6944" s="1">
        <f t="shared" si="1705"/>
        <v>0</v>
      </c>
      <c r="J6944" s="1">
        <f t="shared" si="1706"/>
        <v>0</v>
      </c>
      <c r="K6944" s="1">
        <f t="shared" si="1707"/>
        <v>37580963840</v>
      </c>
      <c r="L6944" s="1">
        <f t="shared" si="1708"/>
        <v>37580963840</v>
      </c>
      <c r="M6944" s="1">
        <f t="shared" si="1717"/>
        <v>9.4413838694607968E+16</v>
      </c>
      <c r="N6944" s="1">
        <f t="shared" si="1714"/>
        <v>0</v>
      </c>
      <c r="O6944" s="1">
        <f t="shared" si="1715"/>
        <v>0</v>
      </c>
      <c r="P6944" s="1">
        <f t="shared" si="1718"/>
        <v>3.377699720527872E+17</v>
      </c>
    </row>
    <row r="6945" spans="1:16" x14ac:dyDescent="0.3">
      <c r="A6945" s="3">
        <v>6.4799327023325026E-2</v>
      </c>
      <c r="B6945">
        <f t="shared" si="1709"/>
        <v>0</v>
      </c>
      <c r="C6945" s="1">
        <f t="shared" si="1716"/>
        <v>26843545600</v>
      </c>
      <c r="D6945" s="1" t="str">
        <f t="shared" si="1710"/>
        <v>NO</v>
      </c>
      <c r="E6945">
        <f t="shared" si="1711"/>
        <v>783</v>
      </c>
      <c r="F6945">
        <f t="shared" si="1712"/>
        <v>377</v>
      </c>
      <c r="G6945" s="2">
        <f t="shared" si="1713"/>
        <v>0.48148148148148145</v>
      </c>
      <c r="H6945" s="1">
        <f t="shared" si="1704"/>
        <v>0</v>
      </c>
      <c r="I6945" s="1">
        <f t="shared" si="1705"/>
        <v>26843545600</v>
      </c>
      <c r="J6945" s="1">
        <f t="shared" si="1706"/>
        <v>26843545600</v>
      </c>
      <c r="K6945" s="1">
        <f t="shared" si="1707"/>
        <v>0</v>
      </c>
      <c r="L6945" s="1">
        <f t="shared" si="1708"/>
        <v>0</v>
      </c>
      <c r="M6945" s="1">
        <f t="shared" si="1717"/>
        <v>9.4413811851062368E+16</v>
      </c>
      <c r="N6945" s="1">
        <f t="shared" si="1714"/>
        <v>0</v>
      </c>
      <c r="O6945" s="1">
        <f t="shared" si="1715"/>
        <v>0</v>
      </c>
      <c r="P6945" s="1">
        <f t="shared" si="1718"/>
        <v>3.377699720527872E+17</v>
      </c>
    </row>
    <row r="6946" spans="1:16" x14ac:dyDescent="0.3">
      <c r="A6946" s="3">
        <v>8.3365688976619001E-2</v>
      </c>
      <c r="B6946">
        <f t="shared" si="1709"/>
        <v>0</v>
      </c>
      <c r="C6946" s="1">
        <f t="shared" si="1716"/>
        <v>53687091200</v>
      </c>
      <c r="D6946" s="1" t="str">
        <f t="shared" si="1710"/>
        <v>NO</v>
      </c>
      <c r="E6946">
        <f t="shared" si="1711"/>
        <v>784</v>
      </c>
      <c r="F6946">
        <f t="shared" si="1712"/>
        <v>377</v>
      </c>
      <c r="G6946" s="2">
        <f t="shared" si="1713"/>
        <v>0.48086734693877553</v>
      </c>
      <c r="H6946" s="1">
        <f t="shared" si="1704"/>
        <v>0</v>
      </c>
      <c r="I6946" s="1">
        <f t="shared" si="1705"/>
        <v>53687091200</v>
      </c>
      <c r="J6946" s="1">
        <f t="shared" si="1706"/>
        <v>80530636800</v>
      </c>
      <c r="K6946" s="1">
        <f t="shared" si="1707"/>
        <v>0</v>
      </c>
      <c r="L6946" s="1">
        <f t="shared" si="1708"/>
        <v>0</v>
      </c>
      <c r="M6946" s="1">
        <f t="shared" si="1717"/>
        <v>9.4413758163971168E+16</v>
      </c>
      <c r="N6946" s="1">
        <f t="shared" si="1714"/>
        <v>0</v>
      </c>
      <c r="O6946" s="1">
        <f t="shared" si="1715"/>
        <v>0</v>
      </c>
      <c r="P6946" s="1">
        <f t="shared" si="1718"/>
        <v>3.377699720527872E+17</v>
      </c>
    </row>
    <row r="6947" spans="1:16" x14ac:dyDescent="0.3">
      <c r="A6947" s="3">
        <v>0.18469646650624116</v>
      </c>
      <c r="B6947">
        <f t="shared" si="1709"/>
        <v>0</v>
      </c>
      <c r="C6947" s="1">
        <f t="shared" si="1716"/>
        <v>107374182400</v>
      </c>
      <c r="D6947" s="1" t="str">
        <f t="shared" si="1710"/>
        <v>NO</v>
      </c>
      <c r="E6947">
        <f t="shared" si="1711"/>
        <v>785</v>
      </c>
      <c r="F6947">
        <f t="shared" si="1712"/>
        <v>377</v>
      </c>
      <c r="G6947" s="2">
        <f t="shared" si="1713"/>
        <v>0.4802547770700637</v>
      </c>
      <c r="H6947" s="1">
        <f t="shared" si="1704"/>
        <v>0</v>
      </c>
      <c r="I6947" s="1">
        <f t="shared" si="1705"/>
        <v>107374182400</v>
      </c>
      <c r="J6947" s="1">
        <f t="shared" si="1706"/>
        <v>187904819200</v>
      </c>
      <c r="K6947" s="1">
        <f t="shared" si="1707"/>
        <v>0</v>
      </c>
      <c r="L6947" s="1">
        <f t="shared" si="1708"/>
        <v>0</v>
      </c>
      <c r="M6947" s="1">
        <f t="shared" si="1717"/>
        <v>9.4413650789788768E+16</v>
      </c>
      <c r="N6947" s="1">
        <f t="shared" si="1714"/>
        <v>0</v>
      </c>
      <c r="O6947" s="1">
        <f t="shared" si="1715"/>
        <v>0</v>
      </c>
      <c r="P6947" s="1">
        <f t="shared" si="1718"/>
        <v>3.377699720527872E+17</v>
      </c>
    </row>
    <row r="6948" spans="1:16" x14ac:dyDescent="0.3">
      <c r="A6948" s="3">
        <v>0.13321600188483196</v>
      </c>
      <c r="B6948">
        <f t="shared" si="1709"/>
        <v>0</v>
      </c>
      <c r="C6948" s="1">
        <f t="shared" si="1716"/>
        <v>214748364800</v>
      </c>
      <c r="D6948" s="1" t="str">
        <f t="shared" si="1710"/>
        <v>NO</v>
      </c>
      <c r="E6948">
        <f t="shared" si="1711"/>
        <v>786</v>
      </c>
      <c r="F6948">
        <f t="shared" si="1712"/>
        <v>377</v>
      </c>
      <c r="G6948" s="2">
        <f t="shared" si="1713"/>
        <v>0.47964376590330787</v>
      </c>
      <c r="H6948" s="1">
        <f t="shared" si="1704"/>
        <v>0</v>
      </c>
      <c r="I6948" s="1">
        <f t="shared" si="1705"/>
        <v>214748364800</v>
      </c>
      <c r="J6948" s="1">
        <f t="shared" si="1706"/>
        <v>402653184000</v>
      </c>
      <c r="K6948" s="1">
        <f t="shared" si="1707"/>
        <v>0</v>
      </c>
      <c r="L6948" s="1">
        <f t="shared" si="1708"/>
        <v>0</v>
      </c>
      <c r="M6948" s="1">
        <f t="shared" si="1717"/>
        <v>9.4413436041423968E+16</v>
      </c>
      <c r="N6948" s="1">
        <f t="shared" si="1714"/>
        <v>0</v>
      </c>
      <c r="O6948" s="1">
        <f t="shared" si="1715"/>
        <v>0</v>
      </c>
      <c r="P6948" s="1">
        <f t="shared" si="1718"/>
        <v>3.377699720527872E+17</v>
      </c>
    </row>
    <row r="6949" spans="1:16" x14ac:dyDescent="0.3">
      <c r="A6949" s="3">
        <v>0.23534928239035202</v>
      </c>
      <c r="B6949">
        <f t="shared" si="1709"/>
        <v>0</v>
      </c>
      <c r="C6949" s="1">
        <f t="shared" si="1716"/>
        <v>429496729600</v>
      </c>
      <c r="D6949" s="1" t="str">
        <f t="shared" si="1710"/>
        <v>NO</v>
      </c>
      <c r="E6949">
        <f t="shared" si="1711"/>
        <v>787</v>
      </c>
      <c r="F6949">
        <f t="shared" si="1712"/>
        <v>377</v>
      </c>
      <c r="G6949" s="2">
        <f t="shared" si="1713"/>
        <v>0.47903430749682335</v>
      </c>
      <c r="H6949" s="1">
        <f t="shared" si="1704"/>
        <v>0</v>
      </c>
      <c r="I6949" s="1">
        <f t="shared" si="1705"/>
        <v>429496729600</v>
      </c>
      <c r="J6949" s="1">
        <f t="shared" si="1706"/>
        <v>832149913600</v>
      </c>
      <c r="K6949" s="1">
        <f t="shared" si="1707"/>
        <v>0</v>
      </c>
      <c r="L6949" s="1">
        <f t="shared" si="1708"/>
        <v>0</v>
      </c>
      <c r="M6949" s="1">
        <f t="shared" si="1717"/>
        <v>9.4413006544694368E+16</v>
      </c>
      <c r="N6949" s="1">
        <f t="shared" si="1714"/>
        <v>0</v>
      </c>
      <c r="O6949" s="1">
        <f t="shared" si="1715"/>
        <v>0</v>
      </c>
      <c r="P6949" s="1">
        <f t="shared" si="1718"/>
        <v>3.377699720527872E+17</v>
      </c>
    </row>
    <row r="6950" spans="1:16" x14ac:dyDescent="0.3">
      <c r="A6950" s="3">
        <v>0.12527354413395597</v>
      </c>
      <c r="B6950">
        <f t="shared" si="1709"/>
        <v>0</v>
      </c>
      <c r="C6950" s="1">
        <f t="shared" si="1716"/>
        <v>858993459200</v>
      </c>
      <c r="D6950" s="1" t="str">
        <f t="shared" si="1710"/>
        <v>NO</v>
      </c>
      <c r="E6950">
        <f t="shared" si="1711"/>
        <v>788</v>
      </c>
      <c r="F6950">
        <f t="shared" si="1712"/>
        <v>377</v>
      </c>
      <c r="G6950" s="2">
        <f t="shared" si="1713"/>
        <v>0.47842639593908631</v>
      </c>
      <c r="H6950" s="1">
        <f t="shared" si="1704"/>
        <v>0</v>
      </c>
      <c r="I6950" s="1">
        <f t="shared" si="1705"/>
        <v>858993459200</v>
      </c>
      <c r="J6950" s="1">
        <f t="shared" si="1706"/>
        <v>1691143372800</v>
      </c>
      <c r="K6950" s="1">
        <f t="shared" si="1707"/>
        <v>0</v>
      </c>
      <c r="L6950" s="1">
        <f t="shared" si="1708"/>
        <v>0</v>
      </c>
      <c r="M6950" s="1">
        <f t="shared" si="1717"/>
        <v>9.4412147551235168E+16</v>
      </c>
      <c r="N6950" s="1">
        <f t="shared" si="1714"/>
        <v>0</v>
      </c>
      <c r="O6950" s="1">
        <f t="shared" si="1715"/>
        <v>0</v>
      </c>
      <c r="P6950" s="1">
        <f t="shared" si="1718"/>
        <v>3.377699720527872E+17</v>
      </c>
    </row>
    <row r="6951" spans="1:16" x14ac:dyDescent="0.3">
      <c r="A6951" s="3">
        <v>0.30976906024548623</v>
      </c>
      <c r="B6951">
        <f t="shared" si="1709"/>
        <v>0</v>
      </c>
      <c r="C6951" s="1">
        <f t="shared" si="1716"/>
        <v>1717986918400</v>
      </c>
      <c r="D6951" s="1" t="str">
        <f t="shared" si="1710"/>
        <v>NO</v>
      </c>
      <c r="E6951">
        <f t="shared" si="1711"/>
        <v>789</v>
      </c>
      <c r="F6951">
        <f t="shared" si="1712"/>
        <v>377</v>
      </c>
      <c r="G6951" s="2">
        <f t="shared" si="1713"/>
        <v>0.47782002534854245</v>
      </c>
      <c r="H6951" s="1">
        <f t="shared" si="1704"/>
        <v>0</v>
      </c>
      <c r="I6951" s="1">
        <f t="shared" si="1705"/>
        <v>1717986918400</v>
      </c>
      <c r="J6951" s="1">
        <f t="shared" si="1706"/>
        <v>3409130291200</v>
      </c>
      <c r="K6951" s="1">
        <f t="shared" si="1707"/>
        <v>0</v>
      </c>
      <c r="L6951" s="1">
        <f t="shared" si="1708"/>
        <v>0</v>
      </c>
      <c r="M6951" s="1">
        <f t="shared" si="1717"/>
        <v>9.4410429564316768E+16</v>
      </c>
      <c r="N6951" s="1">
        <f t="shared" si="1714"/>
        <v>0</v>
      </c>
      <c r="O6951" s="1">
        <f t="shared" si="1715"/>
        <v>0</v>
      </c>
      <c r="P6951" s="1">
        <f t="shared" si="1718"/>
        <v>3.377699720527872E+17</v>
      </c>
    </row>
    <row r="6952" spans="1:16" x14ac:dyDescent="0.3">
      <c r="A6952" s="3">
        <v>0.34531606073960774</v>
      </c>
      <c r="B6952">
        <f t="shared" si="1709"/>
        <v>0</v>
      </c>
      <c r="C6952" s="1">
        <f t="shared" si="1716"/>
        <v>3435973836800</v>
      </c>
      <c r="D6952" s="1" t="str">
        <f t="shared" si="1710"/>
        <v>NO</v>
      </c>
      <c r="E6952">
        <f t="shared" si="1711"/>
        <v>790</v>
      </c>
      <c r="F6952">
        <f t="shared" si="1712"/>
        <v>377</v>
      </c>
      <c r="G6952" s="2">
        <f t="shared" si="1713"/>
        <v>0.47721518987341771</v>
      </c>
      <c r="H6952" s="1">
        <f t="shared" si="1704"/>
        <v>0</v>
      </c>
      <c r="I6952" s="1">
        <f t="shared" si="1705"/>
        <v>3435973836800</v>
      </c>
      <c r="J6952" s="1">
        <f t="shared" si="1706"/>
        <v>6845104128000</v>
      </c>
      <c r="K6952" s="1">
        <f t="shared" si="1707"/>
        <v>0</v>
      </c>
      <c r="L6952" s="1">
        <f t="shared" si="1708"/>
        <v>0</v>
      </c>
      <c r="M6952" s="1">
        <f t="shared" si="1717"/>
        <v>9.4406993590479968E+16</v>
      </c>
      <c r="N6952" s="1">
        <f t="shared" si="1714"/>
        <v>0</v>
      </c>
      <c r="O6952" s="1">
        <f t="shared" si="1715"/>
        <v>0</v>
      </c>
      <c r="P6952" s="1">
        <f t="shared" si="1718"/>
        <v>3.377699720527872E+17</v>
      </c>
    </row>
    <row r="6953" spans="1:16" x14ac:dyDescent="0.3">
      <c r="A6953" s="3">
        <v>0.35622225366794769</v>
      </c>
      <c r="B6953">
        <f t="shared" si="1709"/>
        <v>0</v>
      </c>
      <c r="C6953" s="1">
        <f t="shared" si="1716"/>
        <v>6871947673600</v>
      </c>
      <c r="D6953" s="1" t="str">
        <f t="shared" si="1710"/>
        <v>NO</v>
      </c>
      <c r="E6953">
        <f t="shared" si="1711"/>
        <v>791</v>
      </c>
      <c r="F6953">
        <f t="shared" si="1712"/>
        <v>377</v>
      </c>
      <c r="G6953" s="2">
        <f t="shared" si="1713"/>
        <v>0.47661188369152974</v>
      </c>
      <c r="H6953" s="1">
        <f t="shared" si="1704"/>
        <v>0</v>
      </c>
      <c r="I6953" s="1">
        <f t="shared" si="1705"/>
        <v>6871947673600</v>
      </c>
      <c r="J6953" s="1">
        <f t="shared" si="1706"/>
        <v>13717051801600</v>
      </c>
      <c r="K6953" s="1">
        <f t="shared" si="1707"/>
        <v>0</v>
      </c>
      <c r="L6953" s="1">
        <f t="shared" si="1708"/>
        <v>0</v>
      </c>
      <c r="M6953" s="1">
        <f t="shared" si="1717"/>
        <v>9.4400121642806368E+16</v>
      </c>
      <c r="N6953" s="1">
        <f t="shared" si="1714"/>
        <v>0</v>
      </c>
      <c r="O6953" s="1">
        <f t="shared" si="1715"/>
        <v>0</v>
      </c>
      <c r="P6953" s="1">
        <f t="shared" si="1718"/>
        <v>3.377699720527872E+17</v>
      </c>
    </row>
    <row r="6954" spans="1:16" x14ac:dyDescent="0.3">
      <c r="A6954" s="3">
        <v>0.40058898529574249</v>
      </c>
      <c r="B6954">
        <f t="shared" si="1709"/>
        <v>0</v>
      </c>
      <c r="C6954" s="1">
        <f t="shared" si="1716"/>
        <v>13743895347200</v>
      </c>
      <c r="D6954" s="1" t="str">
        <f t="shared" si="1710"/>
        <v>NO</v>
      </c>
      <c r="E6954">
        <f t="shared" si="1711"/>
        <v>792</v>
      </c>
      <c r="F6954">
        <f t="shared" si="1712"/>
        <v>377</v>
      </c>
      <c r="G6954" s="2">
        <f t="shared" si="1713"/>
        <v>0.47601010101010099</v>
      </c>
      <c r="H6954" s="1">
        <f t="shared" si="1704"/>
        <v>0</v>
      </c>
      <c r="I6954" s="1">
        <f t="shared" si="1705"/>
        <v>13743895347200</v>
      </c>
      <c r="J6954" s="1">
        <f t="shared" si="1706"/>
        <v>27460947148800</v>
      </c>
      <c r="K6954" s="1">
        <f t="shared" si="1707"/>
        <v>0</v>
      </c>
      <c r="L6954" s="1">
        <f t="shared" si="1708"/>
        <v>0</v>
      </c>
      <c r="M6954" s="1">
        <f t="shared" si="1717"/>
        <v>9.4386377747459168E+16</v>
      </c>
      <c r="N6954" s="1">
        <f t="shared" si="1714"/>
        <v>0</v>
      </c>
      <c r="O6954" s="1">
        <f t="shared" si="1715"/>
        <v>0</v>
      </c>
      <c r="P6954" s="1">
        <f t="shared" si="1718"/>
        <v>3.377699720527872E+17</v>
      </c>
    </row>
    <row r="6955" spans="1:16" x14ac:dyDescent="0.3">
      <c r="A6955" s="3">
        <v>0.7115064588546357</v>
      </c>
      <c r="B6955">
        <f t="shared" si="1709"/>
        <v>1</v>
      </c>
      <c r="C6955" s="1">
        <f t="shared" si="1716"/>
        <v>27487790694400</v>
      </c>
      <c r="D6955" s="1" t="str">
        <f t="shared" si="1710"/>
        <v>NO</v>
      </c>
      <c r="E6955">
        <f t="shared" si="1711"/>
        <v>793</v>
      </c>
      <c r="F6955">
        <f t="shared" si="1712"/>
        <v>378</v>
      </c>
      <c r="G6955" s="2">
        <f t="shared" si="1713"/>
        <v>0.47667087011349307</v>
      </c>
      <c r="H6955" s="1">
        <f t="shared" si="1704"/>
        <v>19241453486080</v>
      </c>
      <c r="I6955" s="1">
        <f t="shared" si="1705"/>
        <v>0</v>
      </c>
      <c r="J6955" s="1">
        <f t="shared" si="1706"/>
        <v>0</v>
      </c>
      <c r="K6955" s="1">
        <f t="shared" si="1707"/>
        <v>19241453486080</v>
      </c>
      <c r="L6955" s="1">
        <f t="shared" si="1708"/>
        <v>19241453486080</v>
      </c>
      <c r="M6955" s="1">
        <f t="shared" si="1717"/>
        <v>9.4405619200945248E+16</v>
      </c>
      <c r="N6955" s="1">
        <f t="shared" si="1714"/>
        <v>0</v>
      </c>
      <c r="O6955" s="1">
        <f t="shared" si="1715"/>
        <v>0</v>
      </c>
      <c r="P6955" s="1">
        <f t="shared" si="1718"/>
        <v>3.377699720527872E+17</v>
      </c>
    </row>
    <row r="6956" spans="1:16" x14ac:dyDescent="0.3">
      <c r="A6956" s="3">
        <v>0.91297627881014487</v>
      </c>
      <c r="B6956">
        <f t="shared" si="1709"/>
        <v>1</v>
      </c>
      <c r="C6956" s="1">
        <f t="shared" si="1716"/>
        <v>13743895347200</v>
      </c>
      <c r="D6956" s="1" t="str">
        <f t="shared" si="1710"/>
        <v>NO</v>
      </c>
      <c r="E6956">
        <f t="shared" si="1711"/>
        <v>794</v>
      </c>
      <c r="F6956">
        <f t="shared" si="1712"/>
        <v>379</v>
      </c>
      <c r="G6956" s="2">
        <f t="shared" si="1713"/>
        <v>0.47732997481108314</v>
      </c>
      <c r="H6956" s="1">
        <f t="shared" ref="H6956:H7019" si="1719">IF(B6956=1,C6956*0.7,0)</f>
        <v>9620726743040</v>
      </c>
      <c r="I6956" s="1">
        <f t="shared" ref="I6956:I7019" si="1720">IF(H6956=0,C6956,)</f>
        <v>0</v>
      </c>
      <c r="J6956" s="1">
        <f t="shared" ref="J6956:J7019" si="1721">IF(I6956=0,0,J6955+I6956)</f>
        <v>0</v>
      </c>
      <c r="K6956" s="1">
        <f t="shared" ref="K6956:K7019" si="1722">IF(H6956=0,,H6956)</f>
        <v>9620726743040</v>
      </c>
      <c r="L6956" s="1">
        <f t="shared" ref="L6956:L7019" si="1723">IF(K6956=0,0,L6955+K6956)</f>
        <v>28862180229120</v>
      </c>
      <c r="M6956" s="1">
        <f t="shared" si="1717"/>
        <v>9.4415239927688288E+16</v>
      </c>
      <c r="N6956" s="1">
        <f t="shared" si="1714"/>
        <v>0</v>
      </c>
      <c r="O6956" s="1">
        <f t="shared" si="1715"/>
        <v>0</v>
      </c>
      <c r="P6956" s="1">
        <f t="shared" si="1718"/>
        <v>3.377699720527872E+17</v>
      </c>
    </row>
    <row r="6957" spans="1:16" x14ac:dyDescent="0.3">
      <c r="A6957" s="3">
        <v>0.41840029848116822</v>
      </c>
      <c r="B6957">
        <f t="shared" si="1709"/>
        <v>0</v>
      </c>
      <c r="C6957" s="1">
        <f t="shared" si="1716"/>
        <v>6871947673600</v>
      </c>
      <c r="D6957" s="1" t="str">
        <f t="shared" si="1710"/>
        <v>NO</v>
      </c>
      <c r="E6957">
        <f t="shared" si="1711"/>
        <v>795</v>
      </c>
      <c r="F6957">
        <f t="shared" si="1712"/>
        <v>379</v>
      </c>
      <c r="G6957" s="2">
        <f t="shared" si="1713"/>
        <v>0.47672955974842768</v>
      </c>
      <c r="H6957" s="1">
        <f t="shared" si="1719"/>
        <v>0</v>
      </c>
      <c r="I6957" s="1">
        <f t="shared" si="1720"/>
        <v>6871947673600</v>
      </c>
      <c r="J6957" s="1">
        <f t="shared" si="1721"/>
        <v>6871947673600</v>
      </c>
      <c r="K6957" s="1">
        <f t="shared" si="1722"/>
        <v>0</v>
      </c>
      <c r="L6957" s="1">
        <f t="shared" si="1723"/>
        <v>0</v>
      </c>
      <c r="M6957" s="1">
        <f t="shared" si="1717"/>
        <v>9.4408367980014688E+16</v>
      </c>
      <c r="N6957" s="1">
        <f t="shared" si="1714"/>
        <v>0</v>
      </c>
      <c r="O6957" s="1">
        <f t="shared" si="1715"/>
        <v>0</v>
      </c>
      <c r="P6957" s="1">
        <f t="shared" si="1718"/>
        <v>3.377699720527872E+17</v>
      </c>
    </row>
    <row r="6958" spans="1:16" x14ac:dyDescent="0.3">
      <c r="A6958" s="3">
        <v>0.14241305447523012</v>
      </c>
      <c r="B6958">
        <f t="shared" si="1709"/>
        <v>0</v>
      </c>
      <c r="C6958" s="1">
        <f t="shared" si="1716"/>
        <v>13743895347200</v>
      </c>
      <c r="D6958" s="1" t="str">
        <f t="shared" si="1710"/>
        <v>NO</v>
      </c>
      <c r="E6958">
        <f t="shared" si="1711"/>
        <v>796</v>
      </c>
      <c r="F6958">
        <f t="shared" si="1712"/>
        <v>379</v>
      </c>
      <c r="G6958" s="2">
        <f t="shared" si="1713"/>
        <v>0.47613065326633164</v>
      </c>
      <c r="H6958" s="1">
        <f t="shared" si="1719"/>
        <v>0</v>
      </c>
      <c r="I6958" s="1">
        <f t="shared" si="1720"/>
        <v>13743895347200</v>
      </c>
      <c r="J6958" s="1">
        <f t="shared" si="1721"/>
        <v>20615843020800</v>
      </c>
      <c r="K6958" s="1">
        <f t="shared" si="1722"/>
        <v>0</v>
      </c>
      <c r="L6958" s="1">
        <f t="shared" si="1723"/>
        <v>0</v>
      </c>
      <c r="M6958" s="1">
        <f t="shared" si="1717"/>
        <v>9.4394624084667488E+16</v>
      </c>
      <c r="N6958" s="1">
        <f t="shared" si="1714"/>
        <v>0</v>
      </c>
      <c r="O6958" s="1">
        <f t="shared" si="1715"/>
        <v>0</v>
      </c>
      <c r="P6958" s="1">
        <f t="shared" si="1718"/>
        <v>3.377699720527872E+17</v>
      </c>
    </row>
    <row r="6959" spans="1:16" x14ac:dyDescent="0.3">
      <c r="A6959" s="3">
        <v>1.5043747298296384E-2</v>
      </c>
      <c r="B6959">
        <f t="shared" si="1709"/>
        <v>0</v>
      </c>
      <c r="C6959" s="1">
        <f t="shared" si="1716"/>
        <v>27487790694400</v>
      </c>
      <c r="D6959" s="1" t="str">
        <f t="shared" si="1710"/>
        <v>NO</v>
      </c>
      <c r="E6959">
        <f t="shared" si="1711"/>
        <v>797</v>
      </c>
      <c r="F6959">
        <f t="shared" si="1712"/>
        <v>379</v>
      </c>
      <c r="G6959" s="2">
        <f t="shared" si="1713"/>
        <v>0.47553324968632371</v>
      </c>
      <c r="H6959" s="1">
        <f t="shared" si="1719"/>
        <v>0</v>
      </c>
      <c r="I6959" s="1">
        <f t="shared" si="1720"/>
        <v>27487790694400</v>
      </c>
      <c r="J6959" s="1">
        <f t="shared" si="1721"/>
        <v>48103633715200</v>
      </c>
      <c r="K6959" s="1">
        <f t="shared" si="1722"/>
        <v>0</v>
      </c>
      <c r="L6959" s="1">
        <f t="shared" si="1723"/>
        <v>0</v>
      </c>
      <c r="M6959" s="1">
        <f t="shared" si="1717"/>
        <v>9.4367136293973088E+16</v>
      </c>
      <c r="N6959" s="1">
        <f t="shared" si="1714"/>
        <v>0</v>
      </c>
      <c r="O6959" s="1">
        <f t="shared" si="1715"/>
        <v>0</v>
      </c>
      <c r="P6959" s="1">
        <f t="shared" si="1718"/>
        <v>3.377699720527872E+17</v>
      </c>
    </row>
    <row r="6960" spans="1:16" x14ac:dyDescent="0.3">
      <c r="A6960" s="3">
        <v>9.1207150505480006E-2</v>
      </c>
      <c r="B6960">
        <f t="shared" si="1709"/>
        <v>0</v>
      </c>
      <c r="C6960" s="1">
        <f t="shared" si="1716"/>
        <v>54975581388800</v>
      </c>
      <c r="D6960" s="1" t="str">
        <f t="shared" si="1710"/>
        <v>NO</v>
      </c>
      <c r="E6960">
        <f t="shared" si="1711"/>
        <v>798</v>
      </c>
      <c r="F6960">
        <f t="shared" si="1712"/>
        <v>379</v>
      </c>
      <c r="G6960" s="2">
        <f t="shared" si="1713"/>
        <v>0.47493734335839599</v>
      </c>
      <c r="H6960" s="1">
        <f t="shared" si="1719"/>
        <v>0</v>
      </c>
      <c r="I6960" s="1">
        <f t="shared" si="1720"/>
        <v>54975581388800</v>
      </c>
      <c r="J6960" s="1">
        <f t="shared" si="1721"/>
        <v>103079215104000</v>
      </c>
      <c r="K6960" s="1">
        <f t="shared" si="1722"/>
        <v>0</v>
      </c>
      <c r="L6960" s="1">
        <f t="shared" si="1723"/>
        <v>0</v>
      </c>
      <c r="M6960" s="1">
        <f t="shared" si="1717"/>
        <v>9.4312160712584288E+16</v>
      </c>
      <c r="N6960" s="1">
        <f t="shared" si="1714"/>
        <v>0</v>
      </c>
      <c r="O6960" s="1">
        <f t="shared" si="1715"/>
        <v>0</v>
      </c>
      <c r="P6960" s="1">
        <f t="shared" si="1718"/>
        <v>3.377699720527872E+17</v>
      </c>
    </row>
    <row r="6961" spans="1:16" x14ac:dyDescent="0.3">
      <c r="A6961" s="3">
        <v>0.69018817126677978</v>
      </c>
      <c r="B6961">
        <f t="shared" si="1709"/>
        <v>1</v>
      </c>
      <c r="C6961" s="1">
        <f t="shared" si="1716"/>
        <v>109951162777600</v>
      </c>
      <c r="D6961" s="1" t="str">
        <f t="shared" si="1710"/>
        <v>NO</v>
      </c>
      <c r="E6961">
        <f t="shared" si="1711"/>
        <v>799</v>
      </c>
      <c r="F6961">
        <f t="shared" si="1712"/>
        <v>380</v>
      </c>
      <c r="G6961" s="2">
        <f t="shared" si="1713"/>
        <v>0.47559449311639551</v>
      </c>
      <c r="H6961" s="1">
        <f t="shared" si="1719"/>
        <v>76965813944320</v>
      </c>
      <c r="I6961" s="1">
        <f t="shared" si="1720"/>
        <v>0</v>
      </c>
      <c r="J6961" s="1">
        <f t="shared" si="1721"/>
        <v>0</v>
      </c>
      <c r="K6961" s="1">
        <f t="shared" si="1722"/>
        <v>76965813944320</v>
      </c>
      <c r="L6961" s="1">
        <f t="shared" si="1723"/>
        <v>76965813944320</v>
      </c>
      <c r="M6961" s="1">
        <f t="shared" si="1717"/>
        <v>9.4389126526528608E+16</v>
      </c>
      <c r="N6961" s="1">
        <f t="shared" si="1714"/>
        <v>0</v>
      </c>
      <c r="O6961" s="1">
        <f t="shared" si="1715"/>
        <v>0</v>
      </c>
      <c r="P6961" s="1">
        <f t="shared" si="1718"/>
        <v>3.377699720527872E+17</v>
      </c>
    </row>
    <row r="6962" spans="1:16" x14ac:dyDescent="0.3">
      <c r="A6962" s="3">
        <v>0.48581586038188607</v>
      </c>
      <c r="B6962">
        <f t="shared" si="1709"/>
        <v>0</v>
      </c>
      <c r="C6962" s="1">
        <f t="shared" si="1716"/>
        <v>54975581388800</v>
      </c>
      <c r="D6962" s="1" t="str">
        <f t="shared" si="1710"/>
        <v>NO</v>
      </c>
      <c r="E6962">
        <f t="shared" si="1711"/>
        <v>800</v>
      </c>
      <c r="F6962">
        <f t="shared" si="1712"/>
        <v>380</v>
      </c>
      <c r="G6962" s="2">
        <f t="shared" si="1713"/>
        <v>0.47499999999999998</v>
      </c>
      <c r="H6962" s="1">
        <f t="shared" si="1719"/>
        <v>0</v>
      </c>
      <c r="I6962" s="1">
        <f t="shared" si="1720"/>
        <v>54975581388800</v>
      </c>
      <c r="J6962" s="1">
        <f t="shared" si="1721"/>
        <v>54975581388800</v>
      </c>
      <c r="K6962" s="1">
        <f t="shared" si="1722"/>
        <v>0</v>
      </c>
      <c r="L6962" s="1">
        <f t="shared" si="1723"/>
        <v>0</v>
      </c>
      <c r="M6962" s="1">
        <f t="shared" si="1717"/>
        <v>9.4334150945139808E+16</v>
      </c>
      <c r="N6962" s="1">
        <f t="shared" si="1714"/>
        <v>0</v>
      </c>
      <c r="O6962" s="1">
        <f t="shared" si="1715"/>
        <v>0</v>
      </c>
      <c r="P6962" s="1">
        <f t="shared" si="1718"/>
        <v>3.377699720527872E+17</v>
      </c>
    </row>
    <row r="6963" spans="1:16" x14ac:dyDescent="0.3">
      <c r="A6963" s="3">
        <v>0.4291992993868432</v>
      </c>
      <c r="B6963">
        <f t="shared" si="1709"/>
        <v>0</v>
      </c>
      <c r="C6963" s="1">
        <f t="shared" si="1716"/>
        <v>109951162777600</v>
      </c>
      <c r="D6963" s="1" t="str">
        <f t="shared" si="1710"/>
        <v>NO</v>
      </c>
      <c r="E6963">
        <f t="shared" si="1711"/>
        <v>801</v>
      </c>
      <c r="F6963">
        <f t="shared" si="1712"/>
        <v>380</v>
      </c>
      <c r="G6963" s="2">
        <f t="shared" si="1713"/>
        <v>0.47440699126092384</v>
      </c>
      <c r="H6963" s="1">
        <f t="shared" si="1719"/>
        <v>0</v>
      </c>
      <c r="I6963" s="1">
        <f t="shared" si="1720"/>
        <v>109951162777600</v>
      </c>
      <c r="J6963" s="1">
        <f t="shared" si="1721"/>
        <v>164926744166400</v>
      </c>
      <c r="K6963" s="1">
        <f t="shared" si="1722"/>
        <v>0</v>
      </c>
      <c r="L6963" s="1">
        <f t="shared" si="1723"/>
        <v>0</v>
      </c>
      <c r="M6963" s="1">
        <f t="shared" si="1717"/>
        <v>9.4224199782362208E+16</v>
      </c>
      <c r="N6963" s="1">
        <f t="shared" si="1714"/>
        <v>0</v>
      </c>
      <c r="O6963" s="1">
        <f t="shared" si="1715"/>
        <v>0</v>
      </c>
      <c r="P6963" s="1">
        <f t="shared" si="1718"/>
        <v>3.377699720527872E+17</v>
      </c>
    </row>
    <row r="6964" spans="1:16" x14ac:dyDescent="0.3">
      <c r="A6964" s="3">
        <v>0.21183174835515817</v>
      </c>
      <c r="B6964">
        <f t="shared" si="1709"/>
        <v>0</v>
      </c>
      <c r="C6964" s="1">
        <f t="shared" si="1716"/>
        <v>219902325555200</v>
      </c>
      <c r="D6964" s="1" t="str">
        <f t="shared" si="1710"/>
        <v>NO</v>
      </c>
      <c r="E6964">
        <f t="shared" si="1711"/>
        <v>802</v>
      </c>
      <c r="F6964">
        <f t="shared" si="1712"/>
        <v>380</v>
      </c>
      <c r="G6964" s="2">
        <f t="shared" si="1713"/>
        <v>0.47381546134663344</v>
      </c>
      <c r="H6964" s="1">
        <f t="shared" si="1719"/>
        <v>0</v>
      </c>
      <c r="I6964" s="1">
        <f t="shared" si="1720"/>
        <v>219902325555200</v>
      </c>
      <c r="J6964" s="1">
        <f t="shared" si="1721"/>
        <v>384829069721600</v>
      </c>
      <c r="K6964" s="1">
        <f t="shared" si="1722"/>
        <v>0</v>
      </c>
      <c r="L6964" s="1">
        <f t="shared" si="1723"/>
        <v>0</v>
      </c>
      <c r="M6964" s="1">
        <f t="shared" si="1717"/>
        <v>9.4004297456807008E+16</v>
      </c>
      <c r="N6964" s="1">
        <f t="shared" si="1714"/>
        <v>0</v>
      </c>
      <c r="O6964" s="1">
        <f t="shared" si="1715"/>
        <v>0</v>
      </c>
      <c r="P6964" s="1">
        <f t="shared" si="1718"/>
        <v>3.377699720527872E+17</v>
      </c>
    </row>
    <row r="6965" spans="1:16" x14ac:dyDescent="0.3">
      <c r="A6965" s="3">
        <v>0.959147842451887</v>
      </c>
      <c r="B6965">
        <f t="shared" si="1709"/>
        <v>1</v>
      </c>
      <c r="C6965" s="1">
        <f t="shared" si="1716"/>
        <v>439804651110400</v>
      </c>
      <c r="D6965" s="1" t="str">
        <f t="shared" si="1710"/>
        <v>NO</v>
      </c>
      <c r="E6965">
        <f t="shared" si="1711"/>
        <v>803</v>
      </c>
      <c r="F6965">
        <f t="shared" si="1712"/>
        <v>381</v>
      </c>
      <c r="G6965" s="2">
        <f t="shared" si="1713"/>
        <v>0.47447073474470736</v>
      </c>
      <c r="H6965" s="1">
        <f t="shared" si="1719"/>
        <v>307863255777280</v>
      </c>
      <c r="I6965" s="1">
        <f t="shared" si="1720"/>
        <v>0</v>
      </c>
      <c r="J6965" s="1">
        <f t="shared" si="1721"/>
        <v>0</v>
      </c>
      <c r="K6965" s="1">
        <f t="shared" si="1722"/>
        <v>307863255777280</v>
      </c>
      <c r="L6965" s="1">
        <f t="shared" si="1723"/>
        <v>307863255777280</v>
      </c>
      <c r="M6965" s="1">
        <f t="shared" si="1717"/>
        <v>9.4312160712584288E+16</v>
      </c>
      <c r="N6965" s="1">
        <f t="shared" si="1714"/>
        <v>0</v>
      </c>
      <c r="O6965" s="1">
        <f t="shared" si="1715"/>
        <v>0</v>
      </c>
      <c r="P6965" s="1">
        <f t="shared" si="1718"/>
        <v>3.377699720527872E+17</v>
      </c>
    </row>
    <row r="6966" spans="1:16" x14ac:dyDescent="0.3">
      <c r="A6966" s="3">
        <v>0.81430566572977525</v>
      </c>
      <c r="B6966">
        <f t="shared" si="1709"/>
        <v>1</v>
      </c>
      <c r="C6966" s="1">
        <f t="shared" si="1716"/>
        <v>219902325555200</v>
      </c>
      <c r="D6966" s="1" t="str">
        <f t="shared" si="1710"/>
        <v>NO</v>
      </c>
      <c r="E6966">
        <f t="shared" si="1711"/>
        <v>804</v>
      </c>
      <c r="F6966">
        <f t="shared" si="1712"/>
        <v>382</v>
      </c>
      <c r="G6966" s="2">
        <f t="shared" si="1713"/>
        <v>0.47512437810945274</v>
      </c>
      <c r="H6966" s="1">
        <f t="shared" si="1719"/>
        <v>153931627888640</v>
      </c>
      <c r="I6966" s="1">
        <f t="shared" si="1720"/>
        <v>0</v>
      </c>
      <c r="J6966" s="1">
        <f t="shared" si="1721"/>
        <v>0</v>
      </c>
      <c r="K6966" s="1">
        <f t="shared" si="1722"/>
        <v>153931627888640</v>
      </c>
      <c r="L6966" s="1">
        <f t="shared" si="1723"/>
        <v>461794883665920</v>
      </c>
      <c r="M6966" s="1">
        <f t="shared" si="1717"/>
        <v>9.4466092340472928E+16</v>
      </c>
      <c r="N6966" s="1">
        <f t="shared" si="1714"/>
        <v>0</v>
      </c>
      <c r="O6966" s="1">
        <f t="shared" si="1715"/>
        <v>0</v>
      </c>
      <c r="P6966" s="1">
        <f t="shared" si="1718"/>
        <v>3.377699720527872E+17</v>
      </c>
    </row>
    <row r="6967" spans="1:16" x14ac:dyDescent="0.3">
      <c r="A6967" s="3">
        <v>0.14325683849774673</v>
      </c>
      <c r="B6967">
        <f t="shared" si="1709"/>
        <v>0</v>
      </c>
      <c r="C6967" s="1">
        <f t="shared" si="1716"/>
        <v>109951162777600</v>
      </c>
      <c r="D6967" s="1" t="str">
        <f t="shared" si="1710"/>
        <v>NO</v>
      </c>
      <c r="E6967">
        <f t="shared" si="1711"/>
        <v>805</v>
      </c>
      <c r="F6967">
        <f t="shared" si="1712"/>
        <v>382</v>
      </c>
      <c r="G6967" s="2">
        <f t="shared" si="1713"/>
        <v>0.47453416149068323</v>
      </c>
      <c r="H6967" s="1">
        <f t="shared" si="1719"/>
        <v>0</v>
      </c>
      <c r="I6967" s="1">
        <f t="shared" si="1720"/>
        <v>109951162777600</v>
      </c>
      <c r="J6967" s="1">
        <f t="shared" si="1721"/>
        <v>109951162777600</v>
      </c>
      <c r="K6967" s="1">
        <f t="shared" si="1722"/>
        <v>0</v>
      </c>
      <c r="L6967" s="1">
        <f t="shared" si="1723"/>
        <v>0</v>
      </c>
      <c r="M6967" s="1">
        <f t="shared" si="1717"/>
        <v>9.4356141177695328E+16</v>
      </c>
      <c r="N6967" s="1">
        <f t="shared" si="1714"/>
        <v>0</v>
      </c>
      <c r="O6967" s="1">
        <f t="shared" si="1715"/>
        <v>0</v>
      </c>
      <c r="P6967" s="1">
        <f t="shared" si="1718"/>
        <v>3.377699720527872E+17</v>
      </c>
    </row>
    <row r="6968" spans="1:16" x14ac:dyDescent="0.3">
      <c r="A6968" s="3">
        <v>5.6746810626122413E-2</v>
      </c>
      <c r="B6968">
        <f t="shared" si="1709"/>
        <v>0</v>
      </c>
      <c r="C6968" s="1">
        <f t="shared" si="1716"/>
        <v>219902325555200</v>
      </c>
      <c r="D6968" s="1" t="str">
        <f t="shared" si="1710"/>
        <v>NO</v>
      </c>
      <c r="E6968">
        <f t="shared" si="1711"/>
        <v>806</v>
      </c>
      <c r="F6968">
        <f t="shared" si="1712"/>
        <v>382</v>
      </c>
      <c r="G6968" s="2">
        <f t="shared" si="1713"/>
        <v>0.47394540942928037</v>
      </c>
      <c r="H6968" s="1">
        <f t="shared" si="1719"/>
        <v>0</v>
      </c>
      <c r="I6968" s="1">
        <f t="shared" si="1720"/>
        <v>219902325555200</v>
      </c>
      <c r="J6968" s="1">
        <f t="shared" si="1721"/>
        <v>329853488332800</v>
      </c>
      <c r="K6968" s="1">
        <f t="shared" si="1722"/>
        <v>0</v>
      </c>
      <c r="L6968" s="1">
        <f t="shared" si="1723"/>
        <v>0</v>
      </c>
      <c r="M6968" s="1">
        <f t="shared" si="1717"/>
        <v>9.4136238852140128E+16</v>
      </c>
      <c r="N6968" s="1">
        <f t="shared" si="1714"/>
        <v>0</v>
      </c>
      <c r="O6968" s="1">
        <f t="shared" si="1715"/>
        <v>0</v>
      </c>
      <c r="P6968" s="1">
        <f t="shared" si="1718"/>
        <v>3.377699720527872E+17</v>
      </c>
    </row>
    <row r="6969" spans="1:16" x14ac:dyDescent="0.3">
      <c r="A6969" s="3">
        <v>0.66471437104105313</v>
      </c>
      <c r="B6969">
        <f t="shared" si="1709"/>
        <v>1</v>
      </c>
      <c r="C6969" s="1">
        <f t="shared" si="1716"/>
        <v>439804651110400</v>
      </c>
      <c r="D6969" s="1" t="str">
        <f t="shared" si="1710"/>
        <v>NO</v>
      </c>
      <c r="E6969">
        <f t="shared" si="1711"/>
        <v>807</v>
      </c>
      <c r="F6969">
        <f t="shared" si="1712"/>
        <v>383</v>
      </c>
      <c r="G6969" s="2">
        <f t="shared" si="1713"/>
        <v>0.47459727385377942</v>
      </c>
      <c r="H6969" s="1">
        <f t="shared" si="1719"/>
        <v>307863255777280</v>
      </c>
      <c r="I6969" s="1">
        <f t="shared" si="1720"/>
        <v>0</v>
      </c>
      <c r="J6969" s="1">
        <f t="shared" si="1721"/>
        <v>0</v>
      </c>
      <c r="K6969" s="1">
        <f t="shared" si="1722"/>
        <v>307863255777280</v>
      </c>
      <c r="L6969" s="1">
        <f t="shared" si="1723"/>
        <v>307863255777280</v>
      </c>
      <c r="M6969" s="1">
        <f t="shared" si="1717"/>
        <v>9.4444102107917408E+16</v>
      </c>
      <c r="N6969" s="1">
        <f t="shared" si="1714"/>
        <v>0</v>
      </c>
      <c r="O6969" s="1">
        <f t="shared" si="1715"/>
        <v>0</v>
      </c>
      <c r="P6969" s="1">
        <f t="shared" si="1718"/>
        <v>3.377699720527872E+17</v>
      </c>
    </row>
    <row r="6970" spans="1:16" x14ac:dyDescent="0.3">
      <c r="A6970" s="3">
        <v>0.95804157217480246</v>
      </c>
      <c r="B6970">
        <f t="shared" si="1709"/>
        <v>1</v>
      </c>
      <c r="C6970" s="1">
        <f t="shared" si="1716"/>
        <v>219902325555200</v>
      </c>
      <c r="D6970" s="1" t="str">
        <f t="shared" si="1710"/>
        <v>NO</v>
      </c>
      <c r="E6970">
        <f t="shared" si="1711"/>
        <v>808</v>
      </c>
      <c r="F6970">
        <f t="shared" si="1712"/>
        <v>384</v>
      </c>
      <c r="G6970" s="2">
        <f t="shared" si="1713"/>
        <v>0.47524752475247523</v>
      </c>
      <c r="H6970" s="1">
        <f t="shared" si="1719"/>
        <v>153931627888640</v>
      </c>
      <c r="I6970" s="1">
        <f t="shared" si="1720"/>
        <v>0</v>
      </c>
      <c r="J6970" s="1">
        <f t="shared" si="1721"/>
        <v>0</v>
      </c>
      <c r="K6970" s="1">
        <f t="shared" si="1722"/>
        <v>153931627888640</v>
      </c>
      <c r="L6970" s="1">
        <f t="shared" si="1723"/>
        <v>461794883665920</v>
      </c>
      <c r="M6970" s="1">
        <f t="shared" si="1717"/>
        <v>9.4598033735806048E+16</v>
      </c>
      <c r="N6970" s="1">
        <f t="shared" si="1714"/>
        <v>0</v>
      </c>
      <c r="O6970" s="1">
        <f t="shared" si="1715"/>
        <v>0</v>
      </c>
      <c r="P6970" s="1">
        <f t="shared" si="1718"/>
        <v>3.377699720527872E+17</v>
      </c>
    </row>
    <row r="6971" spans="1:16" x14ac:dyDescent="0.3">
      <c r="A6971" s="3">
        <v>0.55951831390663487</v>
      </c>
      <c r="B6971">
        <f t="shared" si="1709"/>
        <v>1</v>
      </c>
      <c r="C6971" s="1">
        <f t="shared" si="1716"/>
        <v>109951162777600</v>
      </c>
      <c r="D6971" s="1" t="str">
        <f t="shared" si="1710"/>
        <v>NO</v>
      </c>
      <c r="E6971">
        <f t="shared" si="1711"/>
        <v>809</v>
      </c>
      <c r="F6971">
        <f t="shared" si="1712"/>
        <v>385</v>
      </c>
      <c r="G6971" s="2">
        <f t="shared" si="1713"/>
        <v>0.47589616810877627</v>
      </c>
      <c r="H6971" s="1">
        <f t="shared" si="1719"/>
        <v>76965813944320</v>
      </c>
      <c r="I6971" s="1">
        <f t="shared" si="1720"/>
        <v>0</v>
      </c>
      <c r="J6971" s="1">
        <f t="shared" si="1721"/>
        <v>0</v>
      </c>
      <c r="K6971" s="1">
        <f t="shared" si="1722"/>
        <v>76965813944320</v>
      </c>
      <c r="L6971" s="1">
        <f t="shared" si="1723"/>
        <v>538760697610240</v>
      </c>
      <c r="M6971" s="1">
        <f t="shared" si="1717"/>
        <v>9.4674999549750368E+16</v>
      </c>
      <c r="N6971" s="1">
        <f t="shared" si="1714"/>
        <v>0</v>
      </c>
      <c r="O6971" s="1">
        <f t="shared" si="1715"/>
        <v>0</v>
      </c>
      <c r="P6971" s="1">
        <f t="shared" si="1718"/>
        <v>3.377699720527872E+17</v>
      </c>
    </row>
    <row r="6972" spans="1:16" x14ac:dyDescent="0.3">
      <c r="A6972" s="3">
        <v>0.99966534627407933</v>
      </c>
      <c r="B6972">
        <f t="shared" si="1709"/>
        <v>1</v>
      </c>
      <c r="C6972" s="1">
        <f t="shared" si="1716"/>
        <v>54975581388800</v>
      </c>
      <c r="D6972" s="1" t="str">
        <f t="shared" si="1710"/>
        <v>NO</v>
      </c>
      <c r="E6972">
        <f t="shared" si="1711"/>
        <v>810</v>
      </c>
      <c r="F6972">
        <f t="shared" si="1712"/>
        <v>386</v>
      </c>
      <c r="G6972" s="2">
        <f t="shared" si="1713"/>
        <v>0.47654320987654319</v>
      </c>
      <c r="H6972" s="1">
        <f t="shared" si="1719"/>
        <v>38482906972160</v>
      </c>
      <c r="I6972" s="1">
        <f t="shared" si="1720"/>
        <v>0</v>
      </c>
      <c r="J6972" s="1">
        <f t="shared" si="1721"/>
        <v>0</v>
      </c>
      <c r="K6972" s="1">
        <f t="shared" si="1722"/>
        <v>38482906972160</v>
      </c>
      <c r="L6972" s="1">
        <f t="shared" si="1723"/>
        <v>577243604582400</v>
      </c>
      <c r="M6972" s="1">
        <f t="shared" si="1717"/>
        <v>9.4713482456722528E+16</v>
      </c>
      <c r="N6972" s="1">
        <f t="shared" si="1714"/>
        <v>0</v>
      </c>
      <c r="O6972" s="1">
        <f t="shared" si="1715"/>
        <v>0</v>
      </c>
      <c r="P6972" s="1">
        <f t="shared" si="1718"/>
        <v>3.377699720527872E+17</v>
      </c>
    </row>
    <row r="6973" spans="1:16" x14ac:dyDescent="0.3">
      <c r="A6973" s="3">
        <v>0.49809350656270202</v>
      </c>
      <c r="B6973">
        <f t="shared" si="1709"/>
        <v>0</v>
      </c>
      <c r="C6973" s="1">
        <f t="shared" si="1716"/>
        <v>27487790694400</v>
      </c>
      <c r="D6973" s="1" t="str">
        <f t="shared" si="1710"/>
        <v>NO</v>
      </c>
      <c r="E6973">
        <f t="shared" si="1711"/>
        <v>811</v>
      </c>
      <c r="F6973">
        <f t="shared" si="1712"/>
        <v>386</v>
      </c>
      <c r="G6973" s="2">
        <f t="shared" si="1713"/>
        <v>0.47595561035758321</v>
      </c>
      <c r="H6973" s="1">
        <f t="shared" si="1719"/>
        <v>0</v>
      </c>
      <c r="I6973" s="1">
        <f t="shared" si="1720"/>
        <v>27487790694400</v>
      </c>
      <c r="J6973" s="1">
        <f t="shared" si="1721"/>
        <v>27487790694400</v>
      </c>
      <c r="K6973" s="1">
        <f t="shared" si="1722"/>
        <v>0</v>
      </c>
      <c r="L6973" s="1">
        <f t="shared" si="1723"/>
        <v>0</v>
      </c>
      <c r="M6973" s="1">
        <f t="shared" si="1717"/>
        <v>9.4685994666028128E+16</v>
      </c>
      <c r="N6973" s="1">
        <f t="shared" si="1714"/>
        <v>0</v>
      </c>
      <c r="O6973" s="1">
        <f t="shared" si="1715"/>
        <v>0</v>
      </c>
      <c r="P6973" s="1">
        <f t="shared" si="1718"/>
        <v>3.377699720527872E+17</v>
      </c>
    </row>
    <row r="6974" spans="1:16" x14ac:dyDescent="0.3">
      <c r="A6974" s="3">
        <v>0.50982047009670428</v>
      </c>
      <c r="B6974">
        <f t="shared" si="1709"/>
        <v>1</v>
      </c>
      <c r="C6974" s="1">
        <f t="shared" si="1716"/>
        <v>54975581388800</v>
      </c>
      <c r="D6974" s="1" t="str">
        <f t="shared" si="1710"/>
        <v>NO</v>
      </c>
      <c r="E6974">
        <f t="shared" si="1711"/>
        <v>812</v>
      </c>
      <c r="F6974">
        <f t="shared" si="1712"/>
        <v>387</v>
      </c>
      <c r="G6974" s="2">
        <f t="shared" si="1713"/>
        <v>0.47660098522167488</v>
      </c>
      <c r="H6974" s="1">
        <f t="shared" si="1719"/>
        <v>38482906972160</v>
      </c>
      <c r="I6974" s="1">
        <f t="shared" si="1720"/>
        <v>0</v>
      </c>
      <c r="J6974" s="1">
        <f t="shared" si="1721"/>
        <v>0</v>
      </c>
      <c r="K6974" s="1">
        <f t="shared" si="1722"/>
        <v>38482906972160</v>
      </c>
      <c r="L6974" s="1">
        <f t="shared" si="1723"/>
        <v>38482906972160</v>
      </c>
      <c r="M6974" s="1">
        <f t="shared" si="1717"/>
        <v>9.4724477573000288E+16</v>
      </c>
      <c r="N6974" s="1">
        <f t="shared" si="1714"/>
        <v>0</v>
      </c>
      <c r="O6974" s="1">
        <f t="shared" si="1715"/>
        <v>0</v>
      </c>
      <c r="P6974" s="1">
        <f t="shared" si="1718"/>
        <v>3.377699720527872E+17</v>
      </c>
    </row>
    <row r="6975" spans="1:16" x14ac:dyDescent="0.3">
      <c r="A6975" s="3">
        <v>0.80491516878726121</v>
      </c>
      <c r="B6975">
        <f t="shared" si="1709"/>
        <v>1</v>
      </c>
      <c r="C6975" s="1">
        <f t="shared" si="1716"/>
        <v>27487790694400</v>
      </c>
      <c r="D6975" s="1" t="str">
        <f t="shared" si="1710"/>
        <v>NO</v>
      </c>
      <c r="E6975">
        <f t="shared" si="1711"/>
        <v>813</v>
      </c>
      <c r="F6975">
        <f t="shared" si="1712"/>
        <v>388</v>
      </c>
      <c r="G6975" s="2">
        <f t="shared" si="1713"/>
        <v>0.47724477244772445</v>
      </c>
      <c r="H6975" s="1">
        <f t="shared" si="1719"/>
        <v>19241453486080</v>
      </c>
      <c r="I6975" s="1">
        <f t="shared" si="1720"/>
        <v>0</v>
      </c>
      <c r="J6975" s="1">
        <f t="shared" si="1721"/>
        <v>0</v>
      </c>
      <c r="K6975" s="1">
        <f t="shared" si="1722"/>
        <v>19241453486080</v>
      </c>
      <c r="L6975" s="1">
        <f t="shared" si="1723"/>
        <v>57724360458240</v>
      </c>
      <c r="M6975" s="1">
        <f t="shared" si="1717"/>
        <v>9.4743719026486368E+16</v>
      </c>
      <c r="N6975" s="1">
        <f t="shared" si="1714"/>
        <v>0</v>
      </c>
      <c r="O6975" s="1">
        <f t="shared" si="1715"/>
        <v>0</v>
      </c>
      <c r="P6975" s="1">
        <f t="shared" si="1718"/>
        <v>3.377699720527872E+17</v>
      </c>
    </row>
    <row r="6976" spans="1:16" x14ac:dyDescent="0.3">
      <c r="A6976" s="3">
        <v>0.21722538357689924</v>
      </c>
      <c r="B6976">
        <f t="shared" si="1709"/>
        <v>0</v>
      </c>
      <c r="C6976" s="1">
        <f t="shared" si="1716"/>
        <v>13743895347200</v>
      </c>
      <c r="D6976" s="1" t="str">
        <f t="shared" si="1710"/>
        <v>NO</v>
      </c>
      <c r="E6976">
        <f t="shared" si="1711"/>
        <v>814</v>
      </c>
      <c r="F6976">
        <f t="shared" si="1712"/>
        <v>388</v>
      </c>
      <c r="G6976" s="2">
        <f t="shared" si="1713"/>
        <v>0.47665847665847666</v>
      </c>
      <c r="H6976" s="1">
        <f t="shared" si="1719"/>
        <v>0</v>
      </c>
      <c r="I6976" s="1">
        <f t="shared" si="1720"/>
        <v>13743895347200</v>
      </c>
      <c r="J6976" s="1">
        <f t="shared" si="1721"/>
        <v>13743895347200</v>
      </c>
      <c r="K6976" s="1">
        <f t="shared" si="1722"/>
        <v>0</v>
      </c>
      <c r="L6976" s="1">
        <f t="shared" si="1723"/>
        <v>0</v>
      </c>
      <c r="M6976" s="1">
        <f t="shared" si="1717"/>
        <v>9.4729975131139168E+16</v>
      </c>
      <c r="N6976" s="1">
        <f t="shared" si="1714"/>
        <v>0</v>
      </c>
      <c r="O6976" s="1">
        <f t="shared" si="1715"/>
        <v>0</v>
      </c>
      <c r="P6976" s="1">
        <f t="shared" si="1718"/>
        <v>3.377699720527872E+17</v>
      </c>
    </row>
    <row r="6977" spans="1:16" x14ac:dyDescent="0.3">
      <c r="A6977" s="3">
        <v>0.74503571146282188</v>
      </c>
      <c r="B6977">
        <f t="shared" si="1709"/>
        <v>1</v>
      </c>
      <c r="C6977" s="1">
        <f t="shared" si="1716"/>
        <v>27487790694400</v>
      </c>
      <c r="D6977" s="1" t="str">
        <f t="shared" si="1710"/>
        <v>NO</v>
      </c>
      <c r="E6977">
        <f t="shared" si="1711"/>
        <v>815</v>
      </c>
      <c r="F6977">
        <f t="shared" si="1712"/>
        <v>389</v>
      </c>
      <c r="G6977" s="2">
        <f t="shared" si="1713"/>
        <v>0.47730061349693254</v>
      </c>
      <c r="H6977" s="1">
        <f t="shared" si="1719"/>
        <v>19241453486080</v>
      </c>
      <c r="I6977" s="1">
        <f t="shared" si="1720"/>
        <v>0</v>
      </c>
      <c r="J6977" s="1">
        <f t="shared" si="1721"/>
        <v>0</v>
      </c>
      <c r="K6977" s="1">
        <f t="shared" si="1722"/>
        <v>19241453486080</v>
      </c>
      <c r="L6977" s="1">
        <f t="shared" si="1723"/>
        <v>19241453486080</v>
      </c>
      <c r="M6977" s="1">
        <f t="shared" si="1717"/>
        <v>9.4749216584625248E+16</v>
      </c>
      <c r="N6977" s="1">
        <f t="shared" si="1714"/>
        <v>0</v>
      </c>
      <c r="O6977" s="1">
        <f t="shared" si="1715"/>
        <v>0</v>
      </c>
      <c r="P6977" s="1">
        <f t="shared" si="1718"/>
        <v>3.377699720527872E+17</v>
      </c>
    </row>
    <row r="6978" spans="1:16" x14ac:dyDescent="0.3">
      <c r="A6978" s="3">
        <v>0.55336774901153574</v>
      </c>
      <c r="B6978">
        <f t="shared" si="1709"/>
        <v>1</v>
      </c>
      <c r="C6978" s="1">
        <f t="shared" si="1716"/>
        <v>13743895347200</v>
      </c>
      <c r="D6978" s="1" t="str">
        <f t="shared" si="1710"/>
        <v>NO</v>
      </c>
      <c r="E6978">
        <f t="shared" si="1711"/>
        <v>816</v>
      </c>
      <c r="F6978">
        <f t="shared" si="1712"/>
        <v>390</v>
      </c>
      <c r="G6978" s="2">
        <f t="shared" si="1713"/>
        <v>0.47794117647058826</v>
      </c>
      <c r="H6978" s="1">
        <f t="shared" si="1719"/>
        <v>9620726743040</v>
      </c>
      <c r="I6978" s="1">
        <f t="shared" si="1720"/>
        <v>0</v>
      </c>
      <c r="J6978" s="1">
        <f t="shared" si="1721"/>
        <v>0</v>
      </c>
      <c r="K6978" s="1">
        <f t="shared" si="1722"/>
        <v>9620726743040</v>
      </c>
      <c r="L6978" s="1">
        <f t="shared" si="1723"/>
        <v>28862180229120</v>
      </c>
      <c r="M6978" s="1">
        <f t="shared" si="1717"/>
        <v>9.4758837311368288E+16</v>
      </c>
      <c r="N6978" s="1">
        <f t="shared" si="1714"/>
        <v>0</v>
      </c>
      <c r="O6978" s="1">
        <f t="shared" si="1715"/>
        <v>0</v>
      </c>
      <c r="P6978" s="1">
        <f t="shared" si="1718"/>
        <v>3.377699720527872E+17</v>
      </c>
    </row>
    <row r="6979" spans="1:16" x14ac:dyDescent="0.3">
      <c r="A6979" s="3">
        <v>0.80702901961617479</v>
      </c>
      <c r="B6979">
        <f t="shared" si="1709"/>
        <v>1</v>
      </c>
      <c r="C6979" s="1">
        <f t="shared" si="1716"/>
        <v>6871947673600</v>
      </c>
      <c r="D6979" s="1" t="str">
        <f t="shared" si="1710"/>
        <v>NO</v>
      </c>
      <c r="E6979">
        <f t="shared" si="1711"/>
        <v>817</v>
      </c>
      <c r="F6979">
        <f t="shared" si="1712"/>
        <v>391</v>
      </c>
      <c r="G6979" s="2">
        <f t="shared" si="1713"/>
        <v>0.47858017135862913</v>
      </c>
      <c r="H6979" s="1">
        <f t="shared" si="1719"/>
        <v>4810363371520</v>
      </c>
      <c r="I6979" s="1">
        <f t="shared" si="1720"/>
        <v>0</v>
      </c>
      <c r="J6979" s="1">
        <f t="shared" si="1721"/>
        <v>0</v>
      </c>
      <c r="K6979" s="1">
        <f t="shared" si="1722"/>
        <v>4810363371520</v>
      </c>
      <c r="L6979" s="1">
        <f t="shared" si="1723"/>
        <v>33672543600640</v>
      </c>
      <c r="M6979" s="1">
        <f t="shared" si="1717"/>
        <v>9.4763647674739808E+16</v>
      </c>
      <c r="N6979" s="1">
        <f t="shared" si="1714"/>
        <v>0</v>
      </c>
      <c r="O6979" s="1">
        <f t="shared" si="1715"/>
        <v>0</v>
      </c>
      <c r="P6979" s="1">
        <f t="shared" si="1718"/>
        <v>3.377699720527872E+17</v>
      </c>
    </row>
    <row r="6980" spans="1:16" x14ac:dyDescent="0.3">
      <c r="A6980" s="3">
        <v>0.67391639293235617</v>
      </c>
      <c r="B6980">
        <f t="shared" ref="B6980:B7043" si="1724">IF(A6980&lt;0.5,0,1)</f>
        <v>1</v>
      </c>
      <c r="C6980" s="1">
        <f t="shared" si="1716"/>
        <v>3435973836800</v>
      </c>
      <c r="D6980" s="1" t="str">
        <f t="shared" ref="D6980:D7043" si="1725">IF(M6980&gt;=P6980,"YES",IF(AND(B6980=1,C6980/2&lt;10),"YES","NO"))</f>
        <v>NO</v>
      </c>
      <c r="E6980">
        <f t="shared" ref="E6980:E7043" si="1726">IF(D6979="NO",E6979+1,1)</f>
        <v>818</v>
      </c>
      <c r="F6980">
        <f t="shared" ref="F6980:F7043" si="1727">IF(D6979="NO",F6979+B6980,B6980)</f>
        <v>392</v>
      </c>
      <c r="G6980" s="2">
        <f t="shared" ref="G6980:G7043" si="1728">IFERROR(F6980/E6980,"")</f>
        <v>0.47921760391198043</v>
      </c>
      <c r="H6980" s="1">
        <f t="shared" si="1719"/>
        <v>2405181685760</v>
      </c>
      <c r="I6980" s="1">
        <f t="shared" si="1720"/>
        <v>0</v>
      </c>
      <c r="J6980" s="1">
        <f t="shared" si="1721"/>
        <v>0</v>
      </c>
      <c r="K6980" s="1">
        <f t="shared" si="1722"/>
        <v>2405181685760</v>
      </c>
      <c r="L6980" s="1">
        <f t="shared" si="1723"/>
        <v>36077725286400</v>
      </c>
      <c r="M6980" s="1">
        <f t="shared" si="1717"/>
        <v>9.4766052856425568E+16</v>
      </c>
      <c r="N6980" s="1">
        <f t="shared" ref="N6980:N7043" si="1729">IF(M6980&gt;P6980,P6980,)</f>
        <v>0</v>
      </c>
      <c r="O6980" s="1">
        <f t="shared" ref="O6980:O7043" si="1730">IF(M6980&gt;=P6980,M6980,0)</f>
        <v>0</v>
      </c>
      <c r="P6980" s="1">
        <f t="shared" si="1718"/>
        <v>3.377699720527872E+17</v>
      </c>
    </row>
    <row r="6981" spans="1:16" x14ac:dyDescent="0.3">
      <c r="A6981" s="3">
        <v>0.93086746242532914</v>
      </c>
      <c r="B6981">
        <f t="shared" si="1724"/>
        <v>1</v>
      </c>
      <c r="C6981" s="1">
        <f t="shared" ref="C6981:C7044" si="1731">IF(N6980=0,IF(B6980=0,2*C6980,IF((C6980/2)&lt;10,100,0.5*C6980)),100)</f>
        <v>1717986918400</v>
      </c>
      <c r="D6981" s="1" t="str">
        <f t="shared" si="1725"/>
        <v>NO</v>
      </c>
      <c r="E6981">
        <f t="shared" si="1726"/>
        <v>819</v>
      </c>
      <c r="F6981">
        <f t="shared" si="1727"/>
        <v>393</v>
      </c>
      <c r="G6981" s="2">
        <f t="shared" si="1728"/>
        <v>0.47985347985347987</v>
      </c>
      <c r="H6981" s="1">
        <f t="shared" si="1719"/>
        <v>1202590842880</v>
      </c>
      <c r="I6981" s="1">
        <f t="shared" si="1720"/>
        <v>0</v>
      </c>
      <c r="J6981" s="1">
        <f t="shared" si="1721"/>
        <v>0</v>
      </c>
      <c r="K6981" s="1">
        <f t="shared" si="1722"/>
        <v>1202590842880</v>
      </c>
      <c r="L6981" s="1">
        <f t="shared" si="1723"/>
        <v>37280316129280</v>
      </c>
      <c r="M6981" s="1">
        <f t="shared" ref="M6981:M7044" si="1732">M6980+K6981-I6981-O6980</f>
        <v>9.4767255447268448E+16</v>
      </c>
      <c r="N6981" s="1">
        <f t="shared" si="1729"/>
        <v>0</v>
      </c>
      <c r="O6981" s="1">
        <f t="shared" si="1730"/>
        <v>0</v>
      </c>
      <c r="P6981" s="1">
        <f t="shared" si="1718"/>
        <v>3.377699720527872E+17</v>
      </c>
    </row>
    <row r="6982" spans="1:16" x14ac:dyDescent="0.3">
      <c r="A6982" s="3">
        <v>0.54208509234430247</v>
      </c>
      <c r="B6982">
        <f t="shared" si="1724"/>
        <v>1</v>
      </c>
      <c r="C6982" s="1">
        <f t="shared" si="1731"/>
        <v>858993459200</v>
      </c>
      <c r="D6982" s="1" t="str">
        <f t="shared" si="1725"/>
        <v>NO</v>
      </c>
      <c r="E6982">
        <f t="shared" si="1726"/>
        <v>820</v>
      </c>
      <c r="F6982">
        <f t="shared" si="1727"/>
        <v>394</v>
      </c>
      <c r="G6982" s="2">
        <f t="shared" si="1728"/>
        <v>0.48048780487804876</v>
      </c>
      <c r="H6982" s="1">
        <f t="shared" si="1719"/>
        <v>601295421440</v>
      </c>
      <c r="I6982" s="1">
        <f t="shared" si="1720"/>
        <v>0</v>
      </c>
      <c r="J6982" s="1">
        <f t="shared" si="1721"/>
        <v>0</v>
      </c>
      <c r="K6982" s="1">
        <f t="shared" si="1722"/>
        <v>601295421440</v>
      </c>
      <c r="L6982" s="1">
        <f t="shared" si="1723"/>
        <v>37881611550720</v>
      </c>
      <c r="M6982" s="1">
        <f t="shared" si="1732"/>
        <v>9.4767856742689888E+16</v>
      </c>
      <c r="N6982" s="1">
        <f t="shared" si="1729"/>
        <v>0</v>
      </c>
      <c r="O6982" s="1">
        <f t="shared" si="1730"/>
        <v>0</v>
      </c>
      <c r="P6982" s="1">
        <f t="shared" ref="P6982:P7045" si="1733">IF(C6982+C6981&lt;P6981,P6981,C6982+C6981)</f>
        <v>3.377699720527872E+17</v>
      </c>
    </row>
    <row r="6983" spans="1:16" x14ac:dyDescent="0.3">
      <c r="A6983" s="3">
        <v>0.4465419048052206</v>
      </c>
      <c r="B6983">
        <f t="shared" si="1724"/>
        <v>0</v>
      </c>
      <c r="C6983" s="1">
        <f t="shared" si="1731"/>
        <v>429496729600</v>
      </c>
      <c r="D6983" s="1" t="str">
        <f t="shared" si="1725"/>
        <v>NO</v>
      </c>
      <c r="E6983">
        <f t="shared" si="1726"/>
        <v>821</v>
      </c>
      <c r="F6983">
        <f t="shared" si="1727"/>
        <v>394</v>
      </c>
      <c r="G6983" s="2">
        <f t="shared" si="1728"/>
        <v>0.47990255785627284</v>
      </c>
      <c r="H6983" s="1">
        <f t="shared" si="1719"/>
        <v>0</v>
      </c>
      <c r="I6983" s="1">
        <f t="shared" si="1720"/>
        <v>429496729600</v>
      </c>
      <c r="J6983" s="1">
        <f t="shared" si="1721"/>
        <v>429496729600</v>
      </c>
      <c r="K6983" s="1">
        <f t="shared" si="1722"/>
        <v>0</v>
      </c>
      <c r="L6983" s="1">
        <f t="shared" si="1723"/>
        <v>0</v>
      </c>
      <c r="M6983" s="1">
        <f t="shared" si="1732"/>
        <v>9.4767427245960288E+16</v>
      </c>
      <c r="N6983" s="1">
        <f t="shared" si="1729"/>
        <v>0</v>
      </c>
      <c r="O6983" s="1">
        <f t="shared" si="1730"/>
        <v>0</v>
      </c>
      <c r="P6983" s="1">
        <f t="shared" si="1733"/>
        <v>3.377699720527872E+17</v>
      </c>
    </row>
    <row r="6984" spans="1:16" x14ac:dyDescent="0.3">
      <c r="A6984" s="3">
        <v>0.39397232108535796</v>
      </c>
      <c r="B6984">
        <f t="shared" si="1724"/>
        <v>0</v>
      </c>
      <c r="C6984" s="1">
        <f t="shared" si="1731"/>
        <v>858993459200</v>
      </c>
      <c r="D6984" s="1" t="str">
        <f t="shared" si="1725"/>
        <v>NO</v>
      </c>
      <c r="E6984">
        <f t="shared" si="1726"/>
        <v>822</v>
      </c>
      <c r="F6984">
        <f t="shared" si="1727"/>
        <v>394</v>
      </c>
      <c r="G6984" s="2">
        <f t="shared" si="1728"/>
        <v>0.47931873479318737</v>
      </c>
      <c r="H6984" s="1">
        <f t="shared" si="1719"/>
        <v>0</v>
      </c>
      <c r="I6984" s="1">
        <f t="shared" si="1720"/>
        <v>858993459200</v>
      </c>
      <c r="J6984" s="1">
        <f t="shared" si="1721"/>
        <v>1288490188800</v>
      </c>
      <c r="K6984" s="1">
        <f t="shared" si="1722"/>
        <v>0</v>
      </c>
      <c r="L6984" s="1">
        <f t="shared" si="1723"/>
        <v>0</v>
      </c>
      <c r="M6984" s="1">
        <f t="shared" si="1732"/>
        <v>9.4766568252501088E+16</v>
      </c>
      <c r="N6984" s="1">
        <f t="shared" si="1729"/>
        <v>0</v>
      </c>
      <c r="O6984" s="1">
        <f t="shared" si="1730"/>
        <v>0</v>
      </c>
      <c r="P6984" s="1">
        <f t="shared" si="1733"/>
        <v>3.377699720527872E+17</v>
      </c>
    </row>
    <row r="6985" spans="1:16" x14ac:dyDescent="0.3">
      <c r="A6985" s="3">
        <v>0.64175835943964088</v>
      </c>
      <c r="B6985">
        <f t="shared" si="1724"/>
        <v>1</v>
      </c>
      <c r="C6985" s="1">
        <f t="shared" si="1731"/>
        <v>1717986918400</v>
      </c>
      <c r="D6985" s="1" t="str">
        <f t="shared" si="1725"/>
        <v>NO</v>
      </c>
      <c r="E6985">
        <f t="shared" si="1726"/>
        <v>823</v>
      </c>
      <c r="F6985">
        <f t="shared" si="1727"/>
        <v>395</v>
      </c>
      <c r="G6985" s="2">
        <f t="shared" si="1728"/>
        <v>0.47995139732685299</v>
      </c>
      <c r="H6985" s="1">
        <f t="shared" si="1719"/>
        <v>1202590842880</v>
      </c>
      <c r="I6985" s="1">
        <f t="shared" si="1720"/>
        <v>0</v>
      </c>
      <c r="J6985" s="1">
        <f t="shared" si="1721"/>
        <v>0</v>
      </c>
      <c r="K6985" s="1">
        <f t="shared" si="1722"/>
        <v>1202590842880</v>
      </c>
      <c r="L6985" s="1">
        <f t="shared" si="1723"/>
        <v>1202590842880</v>
      </c>
      <c r="M6985" s="1">
        <f t="shared" si="1732"/>
        <v>9.4767770843343968E+16</v>
      </c>
      <c r="N6985" s="1">
        <f t="shared" si="1729"/>
        <v>0</v>
      </c>
      <c r="O6985" s="1">
        <f t="shared" si="1730"/>
        <v>0</v>
      </c>
      <c r="P6985" s="1">
        <f t="shared" si="1733"/>
        <v>3.377699720527872E+17</v>
      </c>
    </row>
    <row r="6986" spans="1:16" x14ac:dyDescent="0.3">
      <c r="A6986" s="3">
        <v>0.7809073010694596</v>
      </c>
      <c r="B6986">
        <f t="shared" si="1724"/>
        <v>1</v>
      </c>
      <c r="C6986" s="1">
        <f t="shared" si="1731"/>
        <v>858993459200</v>
      </c>
      <c r="D6986" s="1" t="str">
        <f t="shared" si="1725"/>
        <v>NO</v>
      </c>
      <c r="E6986">
        <f t="shared" si="1726"/>
        <v>824</v>
      </c>
      <c r="F6986">
        <f t="shared" si="1727"/>
        <v>396</v>
      </c>
      <c r="G6986" s="2">
        <f t="shared" si="1728"/>
        <v>0.48058252427184467</v>
      </c>
      <c r="H6986" s="1">
        <f t="shared" si="1719"/>
        <v>601295421440</v>
      </c>
      <c r="I6986" s="1">
        <f t="shared" si="1720"/>
        <v>0</v>
      </c>
      <c r="J6986" s="1">
        <f t="shared" si="1721"/>
        <v>0</v>
      </c>
      <c r="K6986" s="1">
        <f t="shared" si="1722"/>
        <v>601295421440</v>
      </c>
      <c r="L6986" s="1">
        <f t="shared" si="1723"/>
        <v>1803886264320</v>
      </c>
      <c r="M6986" s="1">
        <f t="shared" si="1732"/>
        <v>9.4768372138765408E+16</v>
      </c>
      <c r="N6986" s="1">
        <f t="shared" si="1729"/>
        <v>0</v>
      </c>
      <c r="O6986" s="1">
        <f t="shared" si="1730"/>
        <v>0</v>
      </c>
      <c r="P6986" s="1">
        <f t="shared" si="1733"/>
        <v>3.377699720527872E+17</v>
      </c>
    </row>
    <row r="6987" spans="1:16" x14ac:dyDescent="0.3">
      <c r="A6987" s="3">
        <v>0.19702932513141191</v>
      </c>
      <c r="B6987">
        <f t="shared" si="1724"/>
        <v>0</v>
      </c>
      <c r="C6987" s="1">
        <f t="shared" si="1731"/>
        <v>429496729600</v>
      </c>
      <c r="D6987" s="1" t="str">
        <f t="shared" si="1725"/>
        <v>NO</v>
      </c>
      <c r="E6987">
        <f t="shared" si="1726"/>
        <v>825</v>
      </c>
      <c r="F6987">
        <f t="shared" si="1727"/>
        <v>396</v>
      </c>
      <c r="G6987" s="2">
        <f t="shared" si="1728"/>
        <v>0.48</v>
      </c>
      <c r="H6987" s="1">
        <f t="shared" si="1719"/>
        <v>0</v>
      </c>
      <c r="I6987" s="1">
        <f t="shared" si="1720"/>
        <v>429496729600</v>
      </c>
      <c r="J6987" s="1">
        <f t="shared" si="1721"/>
        <v>429496729600</v>
      </c>
      <c r="K6987" s="1">
        <f t="shared" si="1722"/>
        <v>0</v>
      </c>
      <c r="L6987" s="1">
        <f t="shared" si="1723"/>
        <v>0</v>
      </c>
      <c r="M6987" s="1">
        <f t="shared" si="1732"/>
        <v>9.4767942642035808E+16</v>
      </c>
      <c r="N6987" s="1">
        <f t="shared" si="1729"/>
        <v>0</v>
      </c>
      <c r="O6987" s="1">
        <f t="shared" si="1730"/>
        <v>0</v>
      </c>
      <c r="P6987" s="1">
        <f t="shared" si="1733"/>
        <v>3.377699720527872E+17</v>
      </c>
    </row>
    <row r="6988" spans="1:16" x14ac:dyDescent="0.3">
      <c r="A6988" s="3">
        <v>5.8708517957084982E-2</v>
      </c>
      <c r="B6988">
        <f t="shared" si="1724"/>
        <v>0</v>
      </c>
      <c r="C6988" s="1">
        <f t="shared" si="1731"/>
        <v>858993459200</v>
      </c>
      <c r="D6988" s="1" t="str">
        <f t="shared" si="1725"/>
        <v>NO</v>
      </c>
      <c r="E6988">
        <f t="shared" si="1726"/>
        <v>826</v>
      </c>
      <c r="F6988">
        <f t="shared" si="1727"/>
        <v>396</v>
      </c>
      <c r="G6988" s="2">
        <f t="shared" si="1728"/>
        <v>0.47941888619854722</v>
      </c>
      <c r="H6988" s="1">
        <f t="shared" si="1719"/>
        <v>0</v>
      </c>
      <c r="I6988" s="1">
        <f t="shared" si="1720"/>
        <v>858993459200</v>
      </c>
      <c r="J6988" s="1">
        <f t="shared" si="1721"/>
        <v>1288490188800</v>
      </c>
      <c r="K6988" s="1">
        <f t="shared" si="1722"/>
        <v>0</v>
      </c>
      <c r="L6988" s="1">
        <f t="shared" si="1723"/>
        <v>0</v>
      </c>
      <c r="M6988" s="1">
        <f t="shared" si="1732"/>
        <v>9.4767083648576608E+16</v>
      </c>
      <c r="N6988" s="1">
        <f t="shared" si="1729"/>
        <v>0</v>
      </c>
      <c r="O6988" s="1">
        <f t="shared" si="1730"/>
        <v>0</v>
      </c>
      <c r="P6988" s="1">
        <f t="shared" si="1733"/>
        <v>3.377699720527872E+17</v>
      </c>
    </row>
    <row r="6989" spans="1:16" x14ac:dyDescent="0.3">
      <c r="A6989" s="3">
        <v>0.92075389364222204</v>
      </c>
      <c r="B6989">
        <f t="shared" si="1724"/>
        <v>1</v>
      </c>
      <c r="C6989" s="1">
        <f t="shared" si="1731"/>
        <v>1717986918400</v>
      </c>
      <c r="D6989" s="1" t="str">
        <f t="shared" si="1725"/>
        <v>NO</v>
      </c>
      <c r="E6989">
        <f t="shared" si="1726"/>
        <v>827</v>
      </c>
      <c r="F6989">
        <f t="shared" si="1727"/>
        <v>397</v>
      </c>
      <c r="G6989" s="2">
        <f t="shared" si="1728"/>
        <v>0.48004836759371222</v>
      </c>
      <c r="H6989" s="1">
        <f t="shared" si="1719"/>
        <v>1202590842880</v>
      </c>
      <c r="I6989" s="1">
        <f t="shared" si="1720"/>
        <v>0</v>
      </c>
      <c r="J6989" s="1">
        <f t="shared" si="1721"/>
        <v>0</v>
      </c>
      <c r="K6989" s="1">
        <f t="shared" si="1722"/>
        <v>1202590842880</v>
      </c>
      <c r="L6989" s="1">
        <f t="shared" si="1723"/>
        <v>1202590842880</v>
      </c>
      <c r="M6989" s="1">
        <f t="shared" si="1732"/>
        <v>9.4768286239419488E+16</v>
      </c>
      <c r="N6989" s="1">
        <f t="shared" si="1729"/>
        <v>0</v>
      </c>
      <c r="O6989" s="1">
        <f t="shared" si="1730"/>
        <v>0</v>
      </c>
      <c r="P6989" s="1">
        <f t="shared" si="1733"/>
        <v>3.377699720527872E+17</v>
      </c>
    </row>
    <row r="6990" spans="1:16" x14ac:dyDescent="0.3">
      <c r="A6990" s="3">
        <v>0.14596344217593915</v>
      </c>
      <c r="B6990">
        <f t="shared" si="1724"/>
        <v>0</v>
      </c>
      <c r="C6990" s="1">
        <f t="shared" si="1731"/>
        <v>858993459200</v>
      </c>
      <c r="D6990" s="1" t="str">
        <f t="shared" si="1725"/>
        <v>NO</v>
      </c>
      <c r="E6990">
        <f t="shared" si="1726"/>
        <v>828</v>
      </c>
      <c r="F6990">
        <f t="shared" si="1727"/>
        <v>397</v>
      </c>
      <c r="G6990" s="2">
        <f t="shared" si="1728"/>
        <v>0.47946859903381644</v>
      </c>
      <c r="H6990" s="1">
        <f t="shared" si="1719"/>
        <v>0</v>
      </c>
      <c r="I6990" s="1">
        <f t="shared" si="1720"/>
        <v>858993459200</v>
      </c>
      <c r="J6990" s="1">
        <f t="shared" si="1721"/>
        <v>858993459200</v>
      </c>
      <c r="K6990" s="1">
        <f t="shared" si="1722"/>
        <v>0</v>
      </c>
      <c r="L6990" s="1">
        <f t="shared" si="1723"/>
        <v>0</v>
      </c>
      <c r="M6990" s="1">
        <f t="shared" si="1732"/>
        <v>9.4767427245960288E+16</v>
      </c>
      <c r="N6990" s="1">
        <f t="shared" si="1729"/>
        <v>0</v>
      </c>
      <c r="O6990" s="1">
        <f t="shared" si="1730"/>
        <v>0</v>
      </c>
      <c r="P6990" s="1">
        <f t="shared" si="1733"/>
        <v>3.377699720527872E+17</v>
      </c>
    </row>
    <row r="6991" spans="1:16" x14ac:dyDescent="0.3">
      <c r="A6991" s="3">
        <v>0.16327135750402511</v>
      </c>
      <c r="B6991">
        <f t="shared" si="1724"/>
        <v>0</v>
      </c>
      <c r="C6991" s="1">
        <f t="shared" si="1731"/>
        <v>1717986918400</v>
      </c>
      <c r="D6991" s="1" t="str">
        <f t="shared" si="1725"/>
        <v>NO</v>
      </c>
      <c r="E6991">
        <f t="shared" si="1726"/>
        <v>829</v>
      </c>
      <c r="F6991">
        <f t="shared" si="1727"/>
        <v>397</v>
      </c>
      <c r="G6991" s="2">
        <f t="shared" si="1728"/>
        <v>0.47889022919179736</v>
      </c>
      <c r="H6991" s="1">
        <f t="shared" si="1719"/>
        <v>0</v>
      </c>
      <c r="I6991" s="1">
        <f t="shared" si="1720"/>
        <v>1717986918400</v>
      </c>
      <c r="J6991" s="1">
        <f t="shared" si="1721"/>
        <v>2576980377600</v>
      </c>
      <c r="K6991" s="1">
        <f t="shared" si="1722"/>
        <v>0</v>
      </c>
      <c r="L6991" s="1">
        <f t="shared" si="1723"/>
        <v>0</v>
      </c>
      <c r="M6991" s="1">
        <f t="shared" si="1732"/>
        <v>9.4765709259041888E+16</v>
      </c>
      <c r="N6991" s="1">
        <f t="shared" si="1729"/>
        <v>0</v>
      </c>
      <c r="O6991" s="1">
        <f t="shared" si="1730"/>
        <v>0</v>
      </c>
      <c r="P6991" s="1">
        <f t="shared" si="1733"/>
        <v>3.377699720527872E+17</v>
      </c>
    </row>
    <row r="6992" spans="1:16" x14ac:dyDescent="0.3">
      <c r="A6992" s="3">
        <v>0.13418817685528328</v>
      </c>
      <c r="B6992">
        <f t="shared" si="1724"/>
        <v>0</v>
      </c>
      <c r="C6992" s="1">
        <f t="shared" si="1731"/>
        <v>3435973836800</v>
      </c>
      <c r="D6992" s="1" t="str">
        <f t="shared" si="1725"/>
        <v>NO</v>
      </c>
      <c r="E6992">
        <f t="shared" si="1726"/>
        <v>830</v>
      </c>
      <c r="F6992">
        <f t="shared" si="1727"/>
        <v>397</v>
      </c>
      <c r="G6992" s="2">
        <f t="shared" si="1728"/>
        <v>0.47831325301204819</v>
      </c>
      <c r="H6992" s="1">
        <f t="shared" si="1719"/>
        <v>0</v>
      </c>
      <c r="I6992" s="1">
        <f t="shared" si="1720"/>
        <v>3435973836800</v>
      </c>
      <c r="J6992" s="1">
        <f t="shared" si="1721"/>
        <v>6012954214400</v>
      </c>
      <c r="K6992" s="1">
        <f t="shared" si="1722"/>
        <v>0</v>
      </c>
      <c r="L6992" s="1">
        <f t="shared" si="1723"/>
        <v>0</v>
      </c>
      <c r="M6992" s="1">
        <f t="shared" si="1732"/>
        <v>9.4762273285205088E+16</v>
      </c>
      <c r="N6992" s="1">
        <f t="shared" si="1729"/>
        <v>0</v>
      </c>
      <c r="O6992" s="1">
        <f t="shared" si="1730"/>
        <v>0</v>
      </c>
      <c r="P6992" s="1">
        <f t="shared" si="1733"/>
        <v>3.377699720527872E+17</v>
      </c>
    </row>
    <row r="6993" spans="1:16" x14ac:dyDescent="0.3">
      <c r="A6993" s="3">
        <v>0.25935451369617923</v>
      </c>
      <c r="B6993">
        <f t="shared" si="1724"/>
        <v>0</v>
      </c>
      <c r="C6993" s="1">
        <f t="shared" si="1731"/>
        <v>6871947673600</v>
      </c>
      <c r="D6993" s="1" t="str">
        <f t="shared" si="1725"/>
        <v>NO</v>
      </c>
      <c r="E6993">
        <f t="shared" si="1726"/>
        <v>831</v>
      </c>
      <c r="F6993">
        <f t="shared" si="1727"/>
        <v>397</v>
      </c>
      <c r="G6993" s="2">
        <f t="shared" si="1728"/>
        <v>0.47773766546329721</v>
      </c>
      <c r="H6993" s="1">
        <f t="shared" si="1719"/>
        <v>0</v>
      </c>
      <c r="I6993" s="1">
        <f t="shared" si="1720"/>
        <v>6871947673600</v>
      </c>
      <c r="J6993" s="1">
        <f t="shared" si="1721"/>
        <v>12884901888000</v>
      </c>
      <c r="K6993" s="1">
        <f t="shared" si="1722"/>
        <v>0</v>
      </c>
      <c r="L6993" s="1">
        <f t="shared" si="1723"/>
        <v>0</v>
      </c>
      <c r="M6993" s="1">
        <f t="shared" si="1732"/>
        <v>9.4755401337531488E+16</v>
      </c>
      <c r="N6993" s="1">
        <f t="shared" si="1729"/>
        <v>0</v>
      </c>
      <c r="O6993" s="1">
        <f t="shared" si="1730"/>
        <v>0</v>
      </c>
      <c r="P6993" s="1">
        <f t="shared" si="1733"/>
        <v>3.377699720527872E+17</v>
      </c>
    </row>
    <row r="6994" spans="1:16" x14ac:dyDescent="0.3">
      <c r="A6994" s="3">
        <v>0.8787246221385866</v>
      </c>
      <c r="B6994">
        <f t="shared" si="1724"/>
        <v>1</v>
      </c>
      <c r="C6994" s="1">
        <f t="shared" si="1731"/>
        <v>13743895347200</v>
      </c>
      <c r="D6994" s="1" t="str">
        <f t="shared" si="1725"/>
        <v>NO</v>
      </c>
      <c r="E6994">
        <f t="shared" si="1726"/>
        <v>832</v>
      </c>
      <c r="F6994">
        <f t="shared" si="1727"/>
        <v>398</v>
      </c>
      <c r="G6994" s="2">
        <f t="shared" si="1728"/>
        <v>0.47836538461538464</v>
      </c>
      <c r="H6994" s="1">
        <f t="shared" si="1719"/>
        <v>9620726743040</v>
      </c>
      <c r="I6994" s="1">
        <f t="shared" si="1720"/>
        <v>0</v>
      </c>
      <c r="J6994" s="1">
        <f t="shared" si="1721"/>
        <v>0</v>
      </c>
      <c r="K6994" s="1">
        <f t="shared" si="1722"/>
        <v>9620726743040</v>
      </c>
      <c r="L6994" s="1">
        <f t="shared" si="1723"/>
        <v>9620726743040</v>
      </c>
      <c r="M6994" s="1">
        <f t="shared" si="1732"/>
        <v>9.4765022064274528E+16</v>
      </c>
      <c r="N6994" s="1">
        <f t="shared" si="1729"/>
        <v>0</v>
      </c>
      <c r="O6994" s="1">
        <f t="shared" si="1730"/>
        <v>0</v>
      </c>
      <c r="P6994" s="1">
        <f t="shared" si="1733"/>
        <v>3.377699720527872E+17</v>
      </c>
    </row>
    <row r="6995" spans="1:16" x14ac:dyDescent="0.3">
      <c r="A6995" s="3">
        <v>0.22693481443323127</v>
      </c>
      <c r="B6995">
        <f t="shared" si="1724"/>
        <v>0</v>
      </c>
      <c r="C6995" s="1">
        <f t="shared" si="1731"/>
        <v>6871947673600</v>
      </c>
      <c r="D6995" s="1" t="str">
        <f t="shared" si="1725"/>
        <v>NO</v>
      </c>
      <c r="E6995">
        <f t="shared" si="1726"/>
        <v>833</v>
      </c>
      <c r="F6995">
        <f t="shared" si="1727"/>
        <v>398</v>
      </c>
      <c r="G6995" s="2">
        <f t="shared" si="1728"/>
        <v>0.47779111644657862</v>
      </c>
      <c r="H6995" s="1">
        <f t="shared" si="1719"/>
        <v>0</v>
      </c>
      <c r="I6995" s="1">
        <f t="shared" si="1720"/>
        <v>6871947673600</v>
      </c>
      <c r="J6995" s="1">
        <f t="shared" si="1721"/>
        <v>6871947673600</v>
      </c>
      <c r="K6995" s="1">
        <f t="shared" si="1722"/>
        <v>0</v>
      </c>
      <c r="L6995" s="1">
        <f t="shared" si="1723"/>
        <v>0</v>
      </c>
      <c r="M6995" s="1">
        <f t="shared" si="1732"/>
        <v>9.4758150116600928E+16</v>
      </c>
      <c r="N6995" s="1">
        <f t="shared" si="1729"/>
        <v>0</v>
      </c>
      <c r="O6995" s="1">
        <f t="shared" si="1730"/>
        <v>0</v>
      </c>
      <c r="P6995" s="1">
        <f t="shared" si="1733"/>
        <v>3.377699720527872E+17</v>
      </c>
    </row>
    <row r="6996" spans="1:16" x14ac:dyDescent="0.3">
      <c r="A6996" s="3">
        <v>8.7353118018641207E-2</v>
      </c>
      <c r="B6996">
        <f t="shared" si="1724"/>
        <v>0</v>
      </c>
      <c r="C6996" s="1">
        <f t="shared" si="1731"/>
        <v>13743895347200</v>
      </c>
      <c r="D6996" s="1" t="str">
        <f t="shared" si="1725"/>
        <v>NO</v>
      </c>
      <c r="E6996">
        <f t="shared" si="1726"/>
        <v>834</v>
      </c>
      <c r="F6996">
        <f t="shared" si="1727"/>
        <v>398</v>
      </c>
      <c r="G6996" s="2">
        <f t="shared" si="1728"/>
        <v>0.47721822541966424</v>
      </c>
      <c r="H6996" s="1">
        <f t="shared" si="1719"/>
        <v>0</v>
      </c>
      <c r="I6996" s="1">
        <f t="shared" si="1720"/>
        <v>13743895347200</v>
      </c>
      <c r="J6996" s="1">
        <f t="shared" si="1721"/>
        <v>20615843020800</v>
      </c>
      <c r="K6996" s="1">
        <f t="shared" si="1722"/>
        <v>0</v>
      </c>
      <c r="L6996" s="1">
        <f t="shared" si="1723"/>
        <v>0</v>
      </c>
      <c r="M6996" s="1">
        <f t="shared" si="1732"/>
        <v>9.4744406221253728E+16</v>
      </c>
      <c r="N6996" s="1">
        <f t="shared" si="1729"/>
        <v>0</v>
      </c>
      <c r="O6996" s="1">
        <f t="shared" si="1730"/>
        <v>0</v>
      </c>
      <c r="P6996" s="1">
        <f t="shared" si="1733"/>
        <v>3.377699720527872E+17</v>
      </c>
    </row>
    <row r="6997" spans="1:16" x14ac:dyDescent="0.3">
      <c r="A6997" s="3">
        <v>0.48157951490919304</v>
      </c>
      <c r="B6997">
        <f t="shared" si="1724"/>
        <v>0</v>
      </c>
      <c r="C6997" s="1">
        <f t="shared" si="1731"/>
        <v>27487790694400</v>
      </c>
      <c r="D6997" s="1" t="str">
        <f t="shared" si="1725"/>
        <v>NO</v>
      </c>
      <c r="E6997">
        <f t="shared" si="1726"/>
        <v>835</v>
      </c>
      <c r="F6997">
        <f t="shared" si="1727"/>
        <v>398</v>
      </c>
      <c r="G6997" s="2">
        <f t="shared" si="1728"/>
        <v>0.47664670658682634</v>
      </c>
      <c r="H6997" s="1">
        <f t="shared" si="1719"/>
        <v>0</v>
      </c>
      <c r="I6997" s="1">
        <f t="shared" si="1720"/>
        <v>27487790694400</v>
      </c>
      <c r="J6997" s="1">
        <f t="shared" si="1721"/>
        <v>48103633715200</v>
      </c>
      <c r="K6997" s="1">
        <f t="shared" si="1722"/>
        <v>0</v>
      </c>
      <c r="L6997" s="1">
        <f t="shared" si="1723"/>
        <v>0</v>
      </c>
      <c r="M6997" s="1">
        <f t="shared" si="1732"/>
        <v>9.4716918430559328E+16</v>
      </c>
      <c r="N6997" s="1">
        <f t="shared" si="1729"/>
        <v>0</v>
      </c>
      <c r="O6997" s="1">
        <f t="shared" si="1730"/>
        <v>0</v>
      </c>
      <c r="P6997" s="1">
        <f t="shared" si="1733"/>
        <v>3.377699720527872E+17</v>
      </c>
    </row>
    <row r="6998" spans="1:16" x14ac:dyDescent="0.3">
      <c r="A6998" s="3">
        <v>3.9342068270930008E-3</v>
      </c>
      <c r="B6998">
        <f t="shared" si="1724"/>
        <v>0</v>
      </c>
      <c r="C6998" s="1">
        <f t="shared" si="1731"/>
        <v>54975581388800</v>
      </c>
      <c r="D6998" s="1" t="str">
        <f t="shared" si="1725"/>
        <v>NO</v>
      </c>
      <c r="E6998">
        <f t="shared" si="1726"/>
        <v>836</v>
      </c>
      <c r="F6998">
        <f t="shared" si="1727"/>
        <v>398</v>
      </c>
      <c r="G6998" s="2">
        <f t="shared" si="1728"/>
        <v>0.47607655502392343</v>
      </c>
      <c r="H6998" s="1">
        <f t="shared" si="1719"/>
        <v>0</v>
      </c>
      <c r="I6998" s="1">
        <f t="shared" si="1720"/>
        <v>54975581388800</v>
      </c>
      <c r="J6998" s="1">
        <f t="shared" si="1721"/>
        <v>103079215104000</v>
      </c>
      <c r="K6998" s="1">
        <f t="shared" si="1722"/>
        <v>0</v>
      </c>
      <c r="L6998" s="1">
        <f t="shared" si="1723"/>
        <v>0</v>
      </c>
      <c r="M6998" s="1">
        <f t="shared" si="1732"/>
        <v>9.4661942849170528E+16</v>
      </c>
      <c r="N6998" s="1">
        <f t="shared" si="1729"/>
        <v>0</v>
      </c>
      <c r="O6998" s="1">
        <f t="shared" si="1730"/>
        <v>0</v>
      </c>
      <c r="P6998" s="1">
        <f t="shared" si="1733"/>
        <v>3.377699720527872E+17</v>
      </c>
    </row>
    <row r="6999" spans="1:16" x14ac:dyDescent="0.3">
      <c r="A6999" s="3">
        <v>0.62934862849322493</v>
      </c>
      <c r="B6999">
        <f t="shared" si="1724"/>
        <v>1</v>
      </c>
      <c r="C6999" s="1">
        <f t="shared" si="1731"/>
        <v>109951162777600</v>
      </c>
      <c r="D6999" s="1" t="str">
        <f t="shared" si="1725"/>
        <v>NO</v>
      </c>
      <c r="E6999">
        <f t="shared" si="1726"/>
        <v>837</v>
      </c>
      <c r="F6999">
        <f t="shared" si="1727"/>
        <v>399</v>
      </c>
      <c r="G6999" s="2">
        <f t="shared" si="1728"/>
        <v>0.47670250896057348</v>
      </c>
      <c r="H6999" s="1">
        <f t="shared" si="1719"/>
        <v>76965813944320</v>
      </c>
      <c r="I6999" s="1">
        <f t="shared" si="1720"/>
        <v>0</v>
      </c>
      <c r="J6999" s="1">
        <f t="shared" si="1721"/>
        <v>0</v>
      </c>
      <c r="K6999" s="1">
        <f t="shared" si="1722"/>
        <v>76965813944320</v>
      </c>
      <c r="L6999" s="1">
        <f t="shared" si="1723"/>
        <v>76965813944320</v>
      </c>
      <c r="M6999" s="1">
        <f t="shared" si="1732"/>
        <v>9.4738908663114848E+16</v>
      </c>
      <c r="N6999" s="1">
        <f t="shared" si="1729"/>
        <v>0</v>
      </c>
      <c r="O6999" s="1">
        <f t="shared" si="1730"/>
        <v>0</v>
      </c>
      <c r="P6999" s="1">
        <f t="shared" si="1733"/>
        <v>3.377699720527872E+17</v>
      </c>
    </row>
    <row r="7000" spans="1:16" x14ac:dyDescent="0.3">
      <c r="A7000" s="3">
        <v>0.76928360675709495</v>
      </c>
      <c r="B7000">
        <f t="shared" si="1724"/>
        <v>1</v>
      </c>
      <c r="C7000" s="1">
        <f t="shared" si="1731"/>
        <v>54975581388800</v>
      </c>
      <c r="D7000" s="1" t="str">
        <f t="shared" si="1725"/>
        <v>NO</v>
      </c>
      <c r="E7000">
        <f t="shared" si="1726"/>
        <v>838</v>
      </c>
      <c r="F7000">
        <f t="shared" si="1727"/>
        <v>400</v>
      </c>
      <c r="G7000" s="2">
        <f t="shared" si="1728"/>
        <v>0.47732696897374699</v>
      </c>
      <c r="H7000" s="1">
        <f t="shared" si="1719"/>
        <v>38482906972160</v>
      </c>
      <c r="I7000" s="1">
        <f t="shared" si="1720"/>
        <v>0</v>
      </c>
      <c r="J7000" s="1">
        <f t="shared" si="1721"/>
        <v>0</v>
      </c>
      <c r="K7000" s="1">
        <f t="shared" si="1722"/>
        <v>38482906972160</v>
      </c>
      <c r="L7000" s="1">
        <f t="shared" si="1723"/>
        <v>115448720916480</v>
      </c>
      <c r="M7000" s="1">
        <f t="shared" si="1732"/>
        <v>9.4777391570087008E+16</v>
      </c>
      <c r="N7000" s="1">
        <f t="shared" si="1729"/>
        <v>0</v>
      </c>
      <c r="O7000" s="1">
        <f t="shared" si="1730"/>
        <v>0</v>
      </c>
      <c r="P7000" s="1">
        <f t="shared" si="1733"/>
        <v>3.377699720527872E+17</v>
      </c>
    </row>
    <row r="7001" spans="1:16" x14ac:dyDescent="0.3">
      <c r="A7001" s="3">
        <v>3.8872283251549566E-2</v>
      </c>
      <c r="B7001">
        <f t="shared" si="1724"/>
        <v>0</v>
      </c>
      <c r="C7001" s="1">
        <f t="shared" si="1731"/>
        <v>27487790694400</v>
      </c>
      <c r="D7001" s="1" t="str">
        <f t="shared" si="1725"/>
        <v>NO</v>
      </c>
      <c r="E7001">
        <f t="shared" si="1726"/>
        <v>839</v>
      </c>
      <c r="F7001">
        <f t="shared" si="1727"/>
        <v>400</v>
      </c>
      <c r="G7001" s="2">
        <f t="shared" si="1728"/>
        <v>0.47675804529201432</v>
      </c>
      <c r="H7001" s="1">
        <f t="shared" si="1719"/>
        <v>0</v>
      </c>
      <c r="I7001" s="1">
        <f t="shared" si="1720"/>
        <v>27487790694400</v>
      </c>
      <c r="J7001" s="1">
        <f t="shared" si="1721"/>
        <v>27487790694400</v>
      </c>
      <c r="K7001" s="1">
        <f t="shared" si="1722"/>
        <v>0</v>
      </c>
      <c r="L7001" s="1">
        <f t="shared" si="1723"/>
        <v>0</v>
      </c>
      <c r="M7001" s="1">
        <f t="shared" si="1732"/>
        <v>9.4749903779392608E+16</v>
      </c>
      <c r="N7001" s="1">
        <f t="shared" si="1729"/>
        <v>0</v>
      </c>
      <c r="O7001" s="1">
        <f t="shared" si="1730"/>
        <v>0</v>
      </c>
      <c r="P7001" s="1">
        <f t="shared" si="1733"/>
        <v>3.377699720527872E+17</v>
      </c>
    </row>
    <row r="7002" spans="1:16" x14ac:dyDescent="0.3">
      <c r="A7002" s="3">
        <v>4.7591287266839588E-2</v>
      </c>
      <c r="B7002">
        <f t="shared" si="1724"/>
        <v>0</v>
      </c>
      <c r="C7002" s="1">
        <f t="shared" si="1731"/>
        <v>54975581388800</v>
      </c>
      <c r="D7002" s="1" t="str">
        <f t="shared" si="1725"/>
        <v>NO</v>
      </c>
      <c r="E7002">
        <f t="shared" si="1726"/>
        <v>840</v>
      </c>
      <c r="F7002">
        <f t="shared" si="1727"/>
        <v>400</v>
      </c>
      <c r="G7002" s="2">
        <f t="shared" si="1728"/>
        <v>0.47619047619047616</v>
      </c>
      <c r="H7002" s="1">
        <f t="shared" si="1719"/>
        <v>0</v>
      </c>
      <c r="I7002" s="1">
        <f t="shared" si="1720"/>
        <v>54975581388800</v>
      </c>
      <c r="J7002" s="1">
        <f t="shared" si="1721"/>
        <v>82463372083200</v>
      </c>
      <c r="K7002" s="1">
        <f t="shared" si="1722"/>
        <v>0</v>
      </c>
      <c r="L7002" s="1">
        <f t="shared" si="1723"/>
        <v>0</v>
      </c>
      <c r="M7002" s="1">
        <f t="shared" si="1732"/>
        <v>9.4694928198003808E+16</v>
      </c>
      <c r="N7002" s="1">
        <f t="shared" si="1729"/>
        <v>0</v>
      </c>
      <c r="O7002" s="1">
        <f t="shared" si="1730"/>
        <v>0</v>
      </c>
      <c r="P7002" s="1">
        <f t="shared" si="1733"/>
        <v>3.377699720527872E+17</v>
      </c>
    </row>
    <row r="7003" spans="1:16" x14ac:dyDescent="0.3">
      <c r="A7003" s="3">
        <v>0.19488055033780738</v>
      </c>
      <c r="B7003">
        <f t="shared" si="1724"/>
        <v>0</v>
      </c>
      <c r="C7003" s="1">
        <f t="shared" si="1731"/>
        <v>109951162777600</v>
      </c>
      <c r="D7003" s="1" t="str">
        <f t="shared" si="1725"/>
        <v>NO</v>
      </c>
      <c r="E7003">
        <f t="shared" si="1726"/>
        <v>841</v>
      </c>
      <c r="F7003">
        <f t="shared" si="1727"/>
        <v>400</v>
      </c>
      <c r="G7003" s="2">
        <f t="shared" si="1728"/>
        <v>0.47562425683709869</v>
      </c>
      <c r="H7003" s="1">
        <f t="shared" si="1719"/>
        <v>0</v>
      </c>
      <c r="I7003" s="1">
        <f t="shared" si="1720"/>
        <v>109951162777600</v>
      </c>
      <c r="J7003" s="1">
        <f t="shared" si="1721"/>
        <v>192414534860800</v>
      </c>
      <c r="K7003" s="1">
        <f t="shared" si="1722"/>
        <v>0</v>
      </c>
      <c r="L7003" s="1">
        <f t="shared" si="1723"/>
        <v>0</v>
      </c>
      <c r="M7003" s="1">
        <f t="shared" si="1732"/>
        <v>9.4584977035226208E+16</v>
      </c>
      <c r="N7003" s="1">
        <f t="shared" si="1729"/>
        <v>0</v>
      </c>
      <c r="O7003" s="1">
        <f t="shared" si="1730"/>
        <v>0</v>
      </c>
      <c r="P7003" s="1">
        <f t="shared" si="1733"/>
        <v>3.377699720527872E+17</v>
      </c>
    </row>
    <row r="7004" spans="1:16" x14ac:dyDescent="0.3">
      <c r="A7004" s="3">
        <v>0.49186187847906326</v>
      </c>
      <c r="B7004">
        <f t="shared" si="1724"/>
        <v>0</v>
      </c>
      <c r="C7004" s="1">
        <f t="shared" si="1731"/>
        <v>219902325555200</v>
      </c>
      <c r="D7004" s="1" t="str">
        <f t="shared" si="1725"/>
        <v>NO</v>
      </c>
      <c r="E7004">
        <f t="shared" si="1726"/>
        <v>842</v>
      </c>
      <c r="F7004">
        <f t="shared" si="1727"/>
        <v>400</v>
      </c>
      <c r="G7004" s="2">
        <f t="shared" si="1728"/>
        <v>0.47505938242280282</v>
      </c>
      <c r="H7004" s="1">
        <f t="shared" si="1719"/>
        <v>0</v>
      </c>
      <c r="I7004" s="1">
        <f t="shared" si="1720"/>
        <v>219902325555200</v>
      </c>
      <c r="J7004" s="1">
        <f t="shared" si="1721"/>
        <v>412316860416000</v>
      </c>
      <c r="K7004" s="1">
        <f t="shared" si="1722"/>
        <v>0</v>
      </c>
      <c r="L7004" s="1">
        <f t="shared" si="1723"/>
        <v>0</v>
      </c>
      <c r="M7004" s="1">
        <f t="shared" si="1732"/>
        <v>9.4365074709671008E+16</v>
      </c>
      <c r="N7004" s="1">
        <f t="shared" si="1729"/>
        <v>0</v>
      </c>
      <c r="O7004" s="1">
        <f t="shared" si="1730"/>
        <v>0</v>
      </c>
      <c r="P7004" s="1">
        <f t="shared" si="1733"/>
        <v>3.377699720527872E+17</v>
      </c>
    </row>
    <row r="7005" spans="1:16" x14ac:dyDescent="0.3">
      <c r="A7005" s="3">
        <v>0.21290562938390123</v>
      </c>
      <c r="B7005">
        <f t="shared" si="1724"/>
        <v>0</v>
      </c>
      <c r="C7005" s="1">
        <f t="shared" si="1731"/>
        <v>439804651110400</v>
      </c>
      <c r="D7005" s="1" t="str">
        <f t="shared" si="1725"/>
        <v>NO</v>
      </c>
      <c r="E7005">
        <f t="shared" si="1726"/>
        <v>843</v>
      </c>
      <c r="F7005">
        <f t="shared" si="1727"/>
        <v>400</v>
      </c>
      <c r="G7005" s="2">
        <f t="shared" si="1728"/>
        <v>0.47449584816132861</v>
      </c>
      <c r="H7005" s="1">
        <f t="shared" si="1719"/>
        <v>0</v>
      </c>
      <c r="I7005" s="1">
        <f t="shared" si="1720"/>
        <v>439804651110400</v>
      </c>
      <c r="J7005" s="1">
        <f t="shared" si="1721"/>
        <v>852121511526400</v>
      </c>
      <c r="K7005" s="1">
        <f t="shared" si="1722"/>
        <v>0</v>
      </c>
      <c r="L7005" s="1">
        <f t="shared" si="1723"/>
        <v>0</v>
      </c>
      <c r="M7005" s="1">
        <f t="shared" si="1732"/>
        <v>9.3925270058560608E+16</v>
      </c>
      <c r="N7005" s="1">
        <f t="shared" si="1729"/>
        <v>0</v>
      </c>
      <c r="O7005" s="1">
        <f t="shared" si="1730"/>
        <v>0</v>
      </c>
      <c r="P7005" s="1">
        <f t="shared" si="1733"/>
        <v>3.377699720527872E+17</v>
      </c>
    </row>
    <row r="7006" spans="1:16" x14ac:dyDescent="0.3">
      <c r="A7006" s="3">
        <v>0.97695729893436045</v>
      </c>
      <c r="B7006">
        <f t="shared" si="1724"/>
        <v>1</v>
      </c>
      <c r="C7006" s="1">
        <f t="shared" si="1731"/>
        <v>879609302220800</v>
      </c>
      <c r="D7006" s="1" t="str">
        <f t="shared" si="1725"/>
        <v>NO</v>
      </c>
      <c r="E7006">
        <f t="shared" si="1726"/>
        <v>844</v>
      </c>
      <c r="F7006">
        <f t="shared" si="1727"/>
        <v>401</v>
      </c>
      <c r="G7006" s="2">
        <f t="shared" si="1728"/>
        <v>0.47511848341232227</v>
      </c>
      <c r="H7006" s="1">
        <f t="shared" si="1719"/>
        <v>615726511554560</v>
      </c>
      <c r="I7006" s="1">
        <f t="shared" si="1720"/>
        <v>0</v>
      </c>
      <c r="J7006" s="1">
        <f t="shared" si="1721"/>
        <v>0</v>
      </c>
      <c r="K7006" s="1">
        <f t="shared" si="1722"/>
        <v>615726511554560</v>
      </c>
      <c r="L7006" s="1">
        <f t="shared" si="1723"/>
        <v>615726511554560</v>
      </c>
      <c r="M7006" s="1">
        <f t="shared" si="1732"/>
        <v>9.4540996570115168E+16</v>
      </c>
      <c r="N7006" s="1">
        <f t="shared" si="1729"/>
        <v>0</v>
      </c>
      <c r="O7006" s="1">
        <f t="shared" si="1730"/>
        <v>0</v>
      </c>
      <c r="P7006" s="1">
        <f t="shared" si="1733"/>
        <v>3.377699720527872E+17</v>
      </c>
    </row>
    <row r="7007" spans="1:16" x14ac:dyDescent="0.3">
      <c r="A7007" s="3">
        <v>6.8873083025563719E-2</v>
      </c>
      <c r="B7007">
        <f t="shared" si="1724"/>
        <v>0</v>
      </c>
      <c r="C7007" s="1">
        <f t="shared" si="1731"/>
        <v>439804651110400</v>
      </c>
      <c r="D7007" s="1" t="str">
        <f t="shared" si="1725"/>
        <v>NO</v>
      </c>
      <c r="E7007">
        <f t="shared" si="1726"/>
        <v>845</v>
      </c>
      <c r="F7007">
        <f t="shared" si="1727"/>
        <v>401</v>
      </c>
      <c r="G7007" s="2">
        <f t="shared" si="1728"/>
        <v>0.47455621301775147</v>
      </c>
      <c r="H7007" s="1">
        <f t="shared" si="1719"/>
        <v>0</v>
      </c>
      <c r="I7007" s="1">
        <f t="shared" si="1720"/>
        <v>439804651110400</v>
      </c>
      <c r="J7007" s="1">
        <f t="shared" si="1721"/>
        <v>439804651110400</v>
      </c>
      <c r="K7007" s="1">
        <f t="shared" si="1722"/>
        <v>0</v>
      </c>
      <c r="L7007" s="1">
        <f t="shared" si="1723"/>
        <v>0</v>
      </c>
      <c r="M7007" s="1">
        <f t="shared" si="1732"/>
        <v>9.4101191919004768E+16</v>
      </c>
      <c r="N7007" s="1">
        <f t="shared" si="1729"/>
        <v>0</v>
      </c>
      <c r="O7007" s="1">
        <f t="shared" si="1730"/>
        <v>0</v>
      </c>
      <c r="P7007" s="1">
        <f t="shared" si="1733"/>
        <v>3.377699720527872E+17</v>
      </c>
    </row>
    <row r="7008" spans="1:16" x14ac:dyDescent="0.3">
      <c r="A7008" s="3">
        <v>0.82128533722677277</v>
      </c>
      <c r="B7008">
        <f t="shared" si="1724"/>
        <v>1</v>
      </c>
      <c r="C7008" s="1">
        <f t="shared" si="1731"/>
        <v>879609302220800</v>
      </c>
      <c r="D7008" s="1" t="str">
        <f t="shared" si="1725"/>
        <v>NO</v>
      </c>
      <c r="E7008">
        <f t="shared" si="1726"/>
        <v>846</v>
      </c>
      <c r="F7008">
        <f t="shared" si="1727"/>
        <v>402</v>
      </c>
      <c r="G7008" s="2">
        <f t="shared" si="1728"/>
        <v>0.47517730496453903</v>
      </c>
      <c r="H7008" s="1">
        <f t="shared" si="1719"/>
        <v>615726511554560</v>
      </c>
      <c r="I7008" s="1">
        <f t="shared" si="1720"/>
        <v>0</v>
      </c>
      <c r="J7008" s="1">
        <f t="shared" si="1721"/>
        <v>0</v>
      </c>
      <c r="K7008" s="1">
        <f t="shared" si="1722"/>
        <v>615726511554560</v>
      </c>
      <c r="L7008" s="1">
        <f t="shared" si="1723"/>
        <v>615726511554560</v>
      </c>
      <c r="M7008" s="1">
        <f t="shared" si="1732"/>
        <v>9.4716918430559328E+16</v>
      </c>
      <c r="N7008" s="1">
        <f t="shared" si="1729"/>
        <v>0</v>
      </c>
      <c r="O7008" s="1">
        <f t="shared" si="1730"/>
        <v>0</v>
      </c>
      <c r="P7008" s="1">
        <f t="shared" si="1733"/>
        <v>3.377699720527872E+17</v>
      </c>
    </row>
    <row r="7009" spans="1:16" x14ac:dyDescent="0.3">
      <c r="A7009" s="3">
        <v>0.72484709480344989</v>
      </c>
      <c r="B7009">
        <f t="shared" si="1724"/>
        <v>1</v>
      </c>
      <c r="C7009" s="1">
        <f t="shared" si="1731"/>
        <v>439804651110400</v>
      </c>
      <c r="D7009" s="1" t="str">
        <f t="shared" si="1725"/>
        <v>NO</v>
      </c>
      <c r="E7009">
        <f t="shared" si="1726"/>
        <v>847</v>
      </c>
      <c r="F7009">
        <f t="shared" si="1727"/>
        <v>403</v>
      </c>
      <c r="G7009" s="2">
        <f t="shared" si="1728"/>
        <v>0.47579693034238491</v>
      </c>
      <c r="H7009" s="1">
        <f t="shared" si="1719"/>
        <v>307863255777280</v>
      </c>
      <c r="I7009" s="1">
        <f t="shared" si="1720"/>
        <v>0</v>
      </c>
      <c r="J7009" s="1">
        <f t="shared" si="1721"/>
        <v>0</v>
      </c>
      <c r="K7009" s="1">
        <f t="shared" si="1722"/>
        <v>307863255777280</v>
      </c>
      <c r="L7009" s="1">
        <f t="shared" si="1723"/>
        <v>923589767331840</v>
      </c>
      <c r="M7009" s="1">
        <f t="shared" si="1732"/>
        <v>9.5024781686336608E+16</v>
      </c>
      <c r="N7009" s="1">
        <f t="shared" si="1729"/>
        <v>0</v>
      </c>
      <c r="O7009" s="1">
        <f t="shared" si="1730"/>
        <v>0</v>
      </c>
      <c r="P7009" s="1">
        <f t="shared" si="1733"/>
        <v>3.377699720527872E+17</v>
      </c>
    </row>
    <row r="7010" spans="1:16" x14ac:dyDescent="0.3">
      <c r="A7010" s="3">
        <v>0.16078610766093071</v>
      </c>
      <c r="B7010">
        <f t="shared" si="1724"/>
        <v>0</v>
      </c>
      <c r="C7010" s="1">
        <f t="shared" si="1731"/>
        <v>219902325555200</v>
      </c>
      <c r="D7010" s="1" t="str">
        <f t="shared" si="1725"/>
        <v>NO</v>
      </c>
      <c r="E7010">
        <f t="shared" si="1726"/>
        <v>848</v>
      </c>
      <c r="F7010">
        <f t="shared" si="1727"/>
        <v>403</v>
      </c>
      <c r="G7010" s="2">
        <f t="shared" si="1728"/>
        <v>0.47523584905660377</v>
      </c>
      <c r="H7010" s="1">
        <f t="shared" si="1719"/>
        <v>0</v>
      </c>
      <c r="I7010" s="1">
        <f t="shared" si="1720"/>
        <v>219902325555200</v>
      </c>
      <c r="J7010" s="1">
        <f t="shared" si="1721"/>
        <v>219902325555200</v>
      </c>
      <c r="K7010" s="1">
        <f t="shared" si="1722"/>
        <v>0</v>
      </c>
      <c r="L7010" s="1">
        <f t="shared" si="1723"/>
        <v>0</v>
      </c>
      <c r="M7010" s="1">
        <f t="shared" si="1732"/>
        <v>9.4804879360781408E+16</v>
      </c>
      <c r="N7010" s="1">
        <f t="shared" si="1729"/>
        <v>0</v>
      </c>
      <c r="O7010" s="1">
        <f t="shared" si="1730"/>
        <v>0</v>
      </c>
      <c r="P7010" s="1">
        <f t="shared" si="1733"/>
        <v>3.377699720527872E+17</v>
      </c>
    </row>
    <row r="7011" spans="1:16" x14ac:dyDescent="0.3">
      <c r="A7011" s="3">
        <v>0.49829988893024713</v>
      </c>
      <c r="B7011">
        <f t="shared" si="1724"/>
        <v>0</v>
      </c>
      <c r="C7011" s="1">
        <f t="shared" si="1731"/>
        <v>439804651110400</v>
      </c>
      <c r="D7011" s="1" t="str">
        <f t="shared" si="1725"/>
        <v>NO</v>
      </c>
      <c r="E7011">
        <f t="shared" si="1726"/>
        <v>849</v>
      </c>
      <c r="F7011">
        <f t="shared" si="1727"/>
        <v>403</v>
      </c>
      <c r="G7011" s="2">
        <f t="shared" si="1728"/>
        <v>0.4746760895170789</v>
      </c>
      <c r="H7011" s="1">
        <f t="shared" si="1719"/>
        <v>0</v>
      </c>
      <c r="I7011" s="1">
        <f t="shared" si="1720"/>
        <v>439804651110400</v>
      </c>
      <c r="J7011" s="1">
        <f t="shared" si="1721"/>
        <v>659706976665600</v>
      </c>
      <c r="K7011" s="1">
        <f t="shared" si="1722"/>
        <v>0</v>
      </c>
      <c r="L7011" s="1">
        <f t="shared" si="1723"/>
        <v>0</v>
      </c>
      <c r="M7011" s="1">
        <f t="shared" si="1732"/>
        <v>9.4365074709671008E+16</v>
      </c>
      <c r="N7011" s="1">
        <f t="shared" si="1729"/>
        <v>0</v>
      </c>
      <c r="O7011" s="1">
        <f t="shared" si="1730"/>
        <v>0</v>
      </c>
      <c r="P7011" s="1">
        <f t="shared" si="1733"/>
        <v>3.377699720527872E+17</v>
      </c>
    </row>
    <row r="7012" spans="1:16" x14ac:dyDescent="0.3">
      <c r="A7012" s="3">
        <v>0.58981192602694221</v>
      </c>
      <c r="B7012">
        <f t="shared" si="1724"/>
        <v>1</v>
      </c>
      <c r="C7012" s="1">
        <f t="shared" si="1731"/>
        <v>879609302220800</v>
      </c>
      <c r="D7012" s="1" t="str">
        <f t="shared" si="1725"/>
        <v>NO</v>
      </c>
      <c r="E7012">
        <f t="shared" si="1726"/>
        <v>850</v>
      </c>
      <c r="F7012">
        <f t="shared" si="1727"/>
        <v>404</v>
      </c>
      <c r="G7012" s="2">
        <f t="shared" si="1728"/>
        <v>0.47529411764705881</v>
      </c>
      <c r="H7012" s="1">
        <f t="shared" si="1719"/>
        <v>615726511554560</v>
      </c>
      <c r="I7012" s="1">
        <f t="shared" si="1720"/>
        <v>0</v>
      </c>
      <c r="J7012" s="1">
        <f t="shared" si="1721"/>
        <v>0</v>
      </c>
      <c r="K7012" s="1">
        <f t="shared" si="1722"/>
        <v>615726511554560</v>
      </c>
      <c r="L7012" s="1">
        <f t="shared" si="1723"/>
        <v>615726511554560</v>
      </c>
      <c r="M7012" s="1">
        <f t="shared" si="1732"/>
        <v>9.4980801221225568E+16</v>
      </c>
      <c r="N7012" s="1">
        <f t="shared" si="1729"/>
        <v>0</v>
      </c>
      <c r="O7012" s="1">
        <f t="shared" si="1730"/>
        <v>0</v>
      </c>
      <c r="P7012" s="1">
        <f t="shared" si="1733"/>
        <v>3.377699720527872E+17</v>
      </c>
    </row>
    <row r="7013" spans="1:16" x14ac:dyDescent="0.3">
      <c r="A7013" s="3">
        <v>0.55249137754899424</v>
      </c>
      <c r="B7013">
        <f t="shared" si="1724"/>
        <v>1</v>
      </c>
      <c r="C7013" s="1">
        <f t="shared" si="1731"/>
        <v>439804651110400</v>
      </c>
      <c r="D7013" s="1" t="str">
        <f t="shared" si="1725"/>
        <v>NO</v>
      </c>
      <c r="E7013">
        <f t="shared" si="1726"/>
        <v>851</v>
      </c>
      <c r="F7013">
        <f t="shared" si="1727"/>
        <v>405</v>
      </c>
      <c r="G7013" s="2">
        <f t="shared" si="1728"/>
        <v>0.47591069330199764</v>
      </c>
      <c r="H7013" s="1">
        <f t="shared" si="1719"/>
        <v>307863255777280</v>
      </c>
      <c r="I7013" s="1">
        <f t="shared" si="1720"/>
        <v>0</v>
      </c>
      <c r="J7013" s="1">
        <f t="shared" si="1721"/>
        <v>0</v>
      </c>
      <c r="K7013" s="1">
        <f t="shared" si="1722"/>
        <v>307863255777280</v>
      </c>
      <c r="L7013" s="1">
        <f t="shared" si="1723"/>
        <v>923589767331840</v>
      </c>
      <c r="M7013" s="1">
        <f t="shared" si="1732"/>
        <v>9.5288664477002848E+16</v>
      </c>
      <c r="N7013" s="1">
        <f t="shared" si="1729"/>
        <v>0</v>
      </c>
      <c r="O7013" s="1">
        <f t="shared" si="1730"/>
        <v>0</v>
      </c>
      <c r="P7013" s="1">
        <f t="shared" si="1733"/>
        <v>3.377699720527872E+17</v>
      </c>
    </row>
    <row r="7014" spans="1:16" x14ac:dyDescent="0.3">
      <c r="A7014" s="3">
        <v>0.60107426261061692</v>
      </c>
      <c r="B7014">
        <f t="shared" si="1724"/>
        <v>1</v>
      </c>
      <c r="C7014" s="1">
        <f t="shared" si="1731"/>
        <v>219902325555200</v>
      </c>
      <c r="D7014" s="1" t="str">
        <f t="shared" si="1725"/>
        <v>NO</v>
      </c>
      <c r="E7014">
        <f t="shared" si="1726"/>
        <v>852</v>
      </c>
      <c r="F7014">
        <f t="shared" si="1727"/>
        <v>406</v>
      </c>
      <c r="G7014" s="2">
        <f t="shared" si="1728"/>
        <v>0.47652582159624413</v>
      </c>
      <c r="H7014" s="1">
        <f t="shared" si="1719"/>
        <v>153931627888640</v>
      </c>
      <c r="I7014" s="1">
        <f t="shared" si="1720"/>
        <v>0</v>
      </c>
      <c r="J7014" s="1">
        <f t="shared" si="1721"/>
        <v>0</v>
      </c>
      <c r="K7014" s="1">
        <f t="shared" si="1722"/>
        <v>153931627888640</v>
      </c>
      <c r="L7014" s="1">
        <f t="shared" si="1723"/>
        <v>1077521395220480</v>
      </c>
      <c r="M7014" s="1">
        <f t="shared" si="1732"/>
        <v>9.5442596104891488E+16</v>
      </c>
      <c r="N7014" s="1">
        <f t="shared" si="1729"/>
        <v>0</v>
      </c>
      <c r="O7014" s="1">
        <f t="shared" si="1730"/>
        <v>0</v>
      </c>
      <c r="P7014" s="1">
        <f t="shared" si="1733"/>
        <v>3.377699720527872E+17</v>
      </c>
    </row>
    <row r="7015" spans="1:16" x14ac:dyDescent="0.3">
      <c r="A7015" s="3">
        <v>0.82380366030892982</v>
      </c>
      <c r="B7015">
        <f t="shared" si="1724"/>
        <v>1</v>
      </c>
      <c r="C7015" s="1">
        <f t="shared" si="1731"/>
        <v>109951162777600</v>
      </c>
      <c r="D7015" s="1" t="str">
        <f t="shared" si="1725"/>
        <v>NO</v>
      </c>
      <c r="E7015">
        <f t="shared" si="1726"/>
        <v>853</v>
      </c>
      <c r="F7015">
        <f t="shared" si="1727"/>
        <v>407</v>
      </c>
      <c r="G7015" s="2">
        <f t="shared" si="1728"/>
        <v>0.47713950762016411</v>
      </c>
      <c r="H7015" s="1">
        <f t="shared" si="1719"/>
        <v>76965813944320</v>
      </c>
      <c r="I7015" s="1">
        <f t="shared" si="1720"/>
        <v>0</v>
      </c>
      <c r="J7015" s="1">
        <f t="shared" si="1721"/>
        <v>0</v>
      </c>
      <c r="K7015" s="1">
        <f t="shared" si="1722"/>
        <v>76965813944320</v>
      </c>
      <c r="L7015" s="1">
        <f t="shared" si="1723"/>
        <v>1154487209164800</v>
      </c>
      <c r="M7015" s="1">
        <f t="shared" si="1732"/>
        <v>9.5519561918835808E+16</v>
      </c>
      <c r="N7015" s="1">
        <f t="shared" si="1729"/>
        <v>0</v>
      </c>
      <c r="O7015" s="1">
        <f t="shared" si="1730"/>
        <v>0</v>
      </c>
      <c r="P7015" s="1">
        <f t="shared" si="1733"/>
        <v>3.377699720527872E+17</v>
      </c>
    </row>
    <row r="7016" spans="1:16" x14ac:dyDescent="0.3">
      <c r="A7016" s="3">
        <v>9.205582438747173E-2</v>
      </c>
      <c r="B7016">
        <f t="shared" si="1724"/>
        <v>0</v>
      </c>
      <c r="C7016" s="1">
        <f t="shared" si="1731"/>
        <v>54975581388800</v>
      </c>
      <c r="D7016" s="1" t="str">
        <f t="shared" si="1725"/>
        <v>NO</v>
      </c>
      <c r="E7016">
        <f t="shared" si="1726"/>
        <v>854</v>
      </c>
      <c r="F7016">
        <f t="shared" si="1727"/>
        <v>407</v>
      </c>
      <c r="G7016" s="2">
        <f t="shared" si="1728"/>
        <v>0.47658079625292737</v>
      </c>
      <c r="H7016" s="1">
        <f t="shared" si="1719"/>
        <v>0</v>
      </c>
      <c r="I7016" s="1">
        <f t="shared" si="1720"/>
        <v>54975581388800</v>
      </c>
      <c r="J7016" s="1">
        <f t="shared" si="1721"/>
        <v>54975581388800</v>
      </c>
      <c r="K7016" s="1">
        <f t="shared" si="1722"/>
        <v>0</v>
      </c>
      <c r="L7016" s="1">
        <f t="shared" si="1723"/>
        <v>0</v>
      </c>
      <c r="M7016" s="1">
        <f t="shared" si="1732"/>
        <v>9.5464586337447008E+16</v>
      </c>
      <c r="N7016" s="1">
        <f t="shared" si="1729"/>
        <v>0</v>
      </c>
      <c r="O7016" s="1">
        <f t="shared" si="1730"/>
        <v>0</v>
      </c>
      <c r="P7016" s="1">
        <f t="shared" si="1733"/>
        <v>3.377699720527872E+17</v>
      </c>
    </row>
    <row r="7017" spans="1:16" x14ac:dyDescent="0.3">
      <c r="A7017" s="3">
        <v>0.39342692720880523</v>
      </c>
      <c r="B7017">
        <f t="shared" si="1724"/>
        <v>0</v>
      </c>
      <c r="C7017" s="1">
        <f t="shared" si="1731"/>
        <v>109951162777600</v>
      </c>
      <c r="D7017" s="1" t="str">
        <f t="shared" si="1725"/>
        <v>NO</v>
      </c>
      <c r="E7017">
        <f t="shared" si="1726"/>
        <v>855</v>
      </c>
      <c r="F7017">
        <f t="shared" si="1727"/>
        <v>407</v>
      </c>
      <c r="G7017" s="2">
        <f t="shared" si="1728"/>
        <v>0.47602339181286552</v>
      </c>
      <c r="H7017" s="1">
        <f t="shared" si="1719"/>
        <v>0</v>
      </c>
      <c r="I7017" s="1">
        <f t="shared" si="1720"/>
        <v>109951162777600</v>
      </c>
      <c r="J7017" s="1">
        <f t="shared" si="1721"/>
        <v>164926744166400</v>
      </c>
      <c r="K7017" s="1">
        <f t="shared" si="1722"/>
        <v>0</v>
      </c>
      <c r="L7017" s="1">
        <f t="shared" si="1723"/>
        <v>0</v>
      </c>
      <c r="M7017" s="1">
        <f t="shared" si="1732"/>
        <v>9.5354635174669408E+16</v>
      </c>
      <c r="N7017" s="1">
        <f t="shared" si="1729"/>
        <v>0</v>
      </c>
      <c r="O7017" s="1">
        <f t="shared" si="1730"/>
        <v>0</v>
      </c>
      <c r="P7017" s="1">
        <f t="shared" si="1733"/>
        <v>3.377699720527872E+17</v>
      </c>
    </row>
    <row r="7018" spans="1:16" x14ac:dyDescent="0.3">
      <c r="A7018" s="3">
        <v>0.12193434096148736</v>
      </c>
      <c r="B7018">
        <f t="shared" si="1724"/>
        <v>0</v>
      </c>
      <c r="C7018" s="1">
        <f t="shared" si="1731"/>
        <v>219902325555200</v>
      </c>
      <c r="D7018" s="1" t="str">
        <f t="shared" si="1725"/>
        <v>NO</v>
      </c>
      <c r="E7018">
        <f t="shared" si="1726"/>
        <v>856</v>
      </c>
      <c r="F7018">
        <f t="shared" si="1727"/>
        <v>407</v>
      </c>
      <c r="G7018" s="2">
        <f t="shared" si="1728"/>
        <v>0.47546728971962615</v>
      </c>
      <c r="H7018" s="1">
        <f t="shared" si="1719"/>
        <v>0</v>
      </c>
      <c r="I7018" s="1">
        <f t="shared" si="1720"/>
        <v>219902325555200</v>
      </c>
      <c r="J7018" s="1">
        <f t="shared" si="1721"/>
        <v>384829069721600</v>
      </c>
      <c r="K7018" s="1">
        <f t="shared" si="1722"/>
        <v>0</v>
      </c>
      <c r="L7018" s="1">
        <f t="shared" si="1723"/>
        <v>0</v>
      </c>
      <c r="M7018" s="1">
        <f t="shared" si="1732"/>
        <v>9.5134732849114208E+16</v>
      </c>
      <c r="N7018" s="1">
        <f t="shared" si="1729"/>
        <v>0</v>
      </c>
      <c r="O7018" s="1">
        <f t="shared" si="1730"/>
        <v>0</v>
      </c>
      <c r="P7018" s="1">
        <f t="shared" si="1733"/>
        <v>3.377699720527872E+17</v>
      </c>
    </row>
    <row r="7019" spans="1:16" x14ac:dyDescent="0.3">
      <c r="A7019" s="3">
        <v>3.5890776514553635E-2</v>
      </c>
      <c r="B7019">
        <f t="shared" si="1724"/>
        <v>0</v>
      </c>
      <c r="C7019" s="1">
        <f t="shared" si="1731"/>
        <v>439804651110400</v>
      </c>
      <c r="D7019" s="1" t="str">
        <f t="shared" si="1725"/>
        <v>NO</v>
      </c>
      <c r="E7019">
        <f t="shared" si="1726"/>
        <v>857</v>
      </c>
      <c r="F7019">
        <f t="shared" si="1727"/>
        <v>407</v>
      </c>
      <c r="G7019" s="2">
        <f t="shared" si="1728"/>
        <v>0.4749124854142357</v>
      </c>
      <c r="H7019" s="1">
        <f t="shared" si="1719"/>
        <v>0</v>
      </c>
      <c r="I7019" s="1">
        <f t="shared" si="1720"/>
        <v>439804651110400</v>
      </c>
      <c r="J7019" s="1">
        <f t="shared" si="1721"/>
        <v>824633720832000</v>
      </c>
      <c r="K7019" s="1">
        <f t="shared" si="1722"/>
        <v>0</v>
      </c>
      <c r="L7019" s="1">
        <f t="shared" si="1723"/>
        <v>0</v>
      </c>
      <c r="M7019" s="1">
        <f t="shared" si="1732"/>
        <v>9.4694928198003808E+16</v>
      </c>
      <c r="N7019" s="1">
        <f t="shared" si="1729"/>
        <v>0</v>
      </c>
      <c r="O7019" s="1">
        <f t="shared" si="1730"/>
        <v>0</v>
      </c>
      <c r="P7019" s="1">
        <f t="shared" si="1733"/>
        <v>3.377699720527872E+17</v>
      </c>
    </row>
    <row r="7020" spans="1:16" x14ac:dyDescent="0.3">
      <c r="A7020" s="3">
        <v>0.8753209633432526</v>
      </c>
      <c r="B7020">
        <f t="shared" si="1724"/>
        <v>1</v>
      </c>
      <c r="C7020" s="1">
        <f t="shared" si="1731"/>
        <v>879609302220800</v>
      </c>
      <c r="D7020" s="1" t="str">
        <f t="shared" si="1725"/>
        <v>NO</v>
      </c>
      <c r="E7020">
        <f t="shared" si="1726"/>
        <v>858</v>
      </c>
      <c r="F7020">
        <f t="shared" si="1727"/>
        <v>408</v>
      </c>
      <c r="G7020" s="2">
        <f t="shared" si="1728"/>
        <v>0.47552447552447552</v>
      </c>
      <c r="H7020" s="1">
        <f t="shared" ref="H7020:H7083" si="1734">IF(B7020=1,C7020*0.7,0)</f>
        <v>615726511554560</v>
      </c>
      <c r="I7020" s="1">
        <f t="shared" ref="I7020:I7083" si="1735">IF(H7020=0,C7020,)</f>
        <v>0</v>
      </c>
      <c r="J7020" s="1">
        <f t="shared" ref="J7020:J7083" si="1736">IF(I7020=0,0,J7019+I7020)</f>
        <v>0</v>
      </c>
      <c r="K7020" s="1">
        <f t="shared" ref="K7020:K7083" si="1737">IF(H7020=0,,H7020)</f>
        <v>615726511554560</v>
      </c>
      <c r="L7020" s="1">
        <f t="shared" ref="L7020:L7083" si="1738">IF(K7020=0,0,L7019+K7020)</f>
        <v>615726511554560</v>
      </c>
      <c r="M7020" s="1">
        <f t="shared" si="1732"/>
        <v>9.5310654709558368E+16</v>
      </c>
      <c r="N7020" s="1">
        <f t="shared" si="1729"/>
        <v>0</v>
      </c>
      <c r="O7020" s="1">
        <f t="shared" si="1730"/>
        <v>0</v>
      </c>
      <c r="P7020" s="1">
        <f t="shared" si="1733"/>
        <v>3.377699720527872E+17</v>
      </c>
    </row>
    <row r="7021" spans="1:16" x14ac:dyDescent="0.3">
      <c r="A7021" s="3">
        <v>0.64380783596591062</v>
      </c>
      <c r="B7021">
        <f t="shared" si="1724"/>
        <v>1</v>
      </c>
      <c r="C7021" s="1">
        <f t="shared" si="1731"/>
        <v>439804651110400</v>
      </c>
      <c r="D7021" s="1" t="str">
        <f t="shared" si="1725"/>
        <v>NO</v>
      </c>
      <c r="E7021">
        <f t="shared" si="1726"/>
        <v>859</v>
      </c>
      <c r="F7021">
        <f t="shared" si="1727"/>
        <v>409</v>
      </c>
      <c r="G7021" s="2">
        <f t="shared" si="1728"/>
        <v>0.47613504074505236</v>
      </c>
      <c r="H7021" s="1">
        <f t="shared" si="1734"/>
        <v>307863255777280</v>
      </c>
      <c r="I7021" s="1">
        <f t="shared" si="1735"/>
        <v>0</v>
      </c>
      <c r="J7021" s="1">
        <f t="shared" si="1736"/>
        <v>0</v>
      </c>
      <c r="K7021" s="1">
        <f t="shared" si="1737"/>
        <v>307863255777280</v>
      </c>
      <c r="L7021" s="1">
        <f t="shared" si="1738"/>
        <v>923589767331840</v>
      </c>
      <c r="M7021" s="1">
        <f t="shared" si="1732"/>
        <v>9.5618517965335648E+16</v>
      </c>
      <c r="N7021" s="1">
        <f t="shared" si="1729"/>
        <v>0</v>
      </c>
      <c r="O7021" s="1">
        <f t="shared" si="1730"/>
        <v>0</v>
      </c>
      <c r="P7021" s="1">
        <f t="shared" si="1733"/>
        <v>3.377699720527872E+17</v>
      </c>
    </row>
    <row r="7022" spans="1:16" x14ac:dyDescent="0.3">
      <c r="A7022" s="3">
        <v>5.4942519288623592E-2</v>
      </c>
      <c r="B7022">
        <f t="shared" si="1724"/>
        <v>0</v>
      </c>
      <c r="C7022" s="1">
        <f t="shared" si="1731"/>
        <v>219902325555200</v>
      </c>
      <c r="D7022" s="1" t="str">
        <f t="shared" si="1725"/>
        <v>NO</v>
      </c>
      <c r="E7022">
        <f t="shared" si="1726"/>
        <v>860</v>
      </c>
      <c r="F7022">
        <f t="shared" si="1727"/>
        <v>409</v>
      </c>
      <c r="G7022" s="2">
        <f t="shared" si="1728"/>
        <v>0.4755813953488372</v>
      </c>
      <c r="H7022" s="1">
        <f t="shared" si="1734"/>
        <v>0</v>
      </c>
      <c r="I7022" s="1">
        <f t="shared" si="1735"/>
        <v>219902325555200</v>
      </c>
      <c r="J7022" s="1">
        <f t="shared" si="1736"/>
        <v>219902325555200</v>
      </c>
      <c r="K7022" s="1">
        <f t="shared" si="1737"/>
        <v>0</v>
      </c>
      <c r="L7022" s="1">
        <f t="shared" si="1738"/>
        <v>0</v>
      </c>
      <c r="M7022" s="1">
        <f t="shared" si="1732"/>
        <v>9.5398615639780448E+16</v>
      </c>
      <c r="N7022" s="1">
        <f t="shared" si="1729"/>
        <v>0</v>
      </c>
      <c r="O7022" s="1">
        <f t="shared" si="1730"/>
        <v>0</v>
      </c>
      <c r="P7022" s="1">
        <f t="shared" si="1733"/>
        <v>3.377699720527872E+17</v>
      </c>
    </row>
    <row r="7023" spans="1:16" x14ac:dyDescent="0.3">
      <c r="A7023" s="3">
        <v>0.39139829040499219</v>
      </c>
      <c r="B7023">
        <f t="shared" si="1724"/>
        <v>0</v>
      </c>
      <c r="C7023" s="1">
        <f t="shared" si="1731"/>
        <v>439804651110400</v>
      </c>
      <c r="D7023" s="1" t="str">
        <f t="shared" si="1725"/>
        <v>NO</v>
      </c>
      <c r="E7023">
        <f t="shared" si="1726"/>
        <v>861</v>
      </c>
      <c r="F7023">
        <f t="shared" si="1727"/>
        <v>409</v>
      </c>
      <c r="G7023" s="2">
        <f t="shared" si="1728"/>
        <v>0.47502903600464574</v>
      </c>
      <c r="H7023" s="1">
        <f t="shared" si="1734"/>
        <v>0</v>
      </c>
      <c r="I7023" s="1">
        <f t="shared" si="1735"/>
        <v>439804651110400</v>
      </c>
      <c r="J7023" s="1">
        <f t="shared" si="1736"/>
        <v>659706976665600</v>
      </c>
      <c r="K7023" s="1">
        <f t="shared" si="1737"/>
        <v>0</v>
      </c>
      <c r="L7023" s="1">
        <f t="shared" si="1738"/>
        <v>0</v>
      </c>
      <c r="M7023" s="1">
        <f t="shared" si="1732"/>
        <v>9.4958810988670048E+16</v>
      </c>
      <c r="N7023" s="1">
        <f t="shared" si="1729"/>
        <v>0</v>
      </c>
      <c r="O7023" s="1">
        <f t="shared" si="1730"/>
        <v>0</v>
      </c>
      <c r="P7023" s="1">
        <f t="shared" si="1733"/>
        <v>3.377699720527872E+17</v>
      </c>
    </row>
    <row r="7024" spans="1:16" x14ac:dyDescent="0.3">
      <c r="A7024" s="3">
        <v>0.74182066638246424</v>
      </c>
      <c r="B7024">
        <f t="shared" si="1724"/>
        <v>1</v>
      </c>
      <c r="C7024" s="1">
        <f t="shared" si="1731"/>
        <v>879609302220800</v>
      </c>
      <c r="D7024" s="1" t="str">
        <f t="shared" si="1725"/>
        <v>NO</v>
      </c>
      <c r="E7024">
        <f t="shared" si="1726"/>
        <v>862</v>
      </c>
      <c r="F7024">
        <f t="shared" si="1727"/>
        <v>410</v>
      </c>
      <c r="G7024" s="2">
        <f t="shared" si="1728"/>
        <v>0.47563805104408352</v>
      </c>
      <c r="H7024" s="1">
        <f t="shared" si="1734"/>
        <v>615726511554560</v>
      </c>
      <c r="I7024" s="1">
        <f t="shared" si="1735"/>
        <v>0</v>
      </c>
      <c r="J7024" s="1">
        <f t="shared" si="1736"/>
        <v>0</v>
      </c>
      <c r="K7024" s="1">
        <f t="shared" si="1737"/>
        <v>615726511554560</v>
      </c>
      <c r="L7024" s="1">
        <f t="shared" si="1738"/>
        <v>615726511554560</v>
      </c>
      <c r="M7024" s="1">
        <f t="shared" si="1732"/>
        <v>9.5574537500224608E+16</v>
      </c>
      <c r="N7024" s="1">
        <f t="shared" si="1729"/>
        <v>0</v>
      </c>
      <c r="O7024" s="1">
        <f t="shared" si="1730"/>
        <v>0</v>
      </c>
      <c r="P7024" s="1">
        <f t="shared" si="1733"/>
        <v>3.377699720527872E+17</v>
      </c>
    </row>
    <row r="7025" spans="1:16" x14ac:dyDescent="0.3">
      <c r="A7025" s="3">
        <v>0.14630306552420491</v>
      </c>
      <c r="B7025">
        <f t="shared" si="1724"/>
        <v>0</v>
      </c>
      <c r="C7025" s="1">
        <f t="shared" si="1731"/>
        <v>439804651110400</v>
      </c>
      <c r="D7025" s="1" t="str">
        <f t="shared" si="1725"/>
        <v>NO</v>
      </c>
      <c r="E7025">
        <f t="shared" si="1726"/>
        <v>863</v>
      </c>
      <c r="F7025">
        <f t="shared" si="1727"/>
        <v>410</v>
      </c>
      <c r="G7025" s="2">
        <f t="shared" si="1728"/>
        <v>0.47508690614136734</v>
      </c>
      <c r="H7025" s="1">
        <f t="shared" si="1734"/>
        <v>0</v>
      </c>
      <c r="I7025" s="1">
        <f t="shared" si="1735"/>
        <v>439804651110400</v>
      </c>
      <c r="J7025" s="1">
        <f t="shared" si="1736"/>
        <v>439804651110400</v>
      </c>
      <c r="K7025" s="1">
        <f t="shared" si="1737"/>
        <v>0</v>
      </c>
      <c r="L7025" s="1">
        <f t="shared" si="1738"/>
        <v>0</v>
      </c>
      <c r="M7025" s="1">
        <f t="shared" si="1732"/>
        <v>9.5134732849114208E+16</v>
      </c>
      <c r="N7025" s="1">
        <f t="shared" si="1729"/>
        <v>0</v>
      </c>
      <c r="O7025" s="1">
        <f t="shared" si="1730"/>
        <v>0</v>
      </c>
      <c r="P7025" s="1">
        <f t="shared" si="1733"/>
        <v>3.377699720527872E+17</v>
      </c>
    </row>
    <row r="7026" spans="1:16" x14ac:dyDescent="0.3">
      <c r="A7026" s="3">
        <v>0.35483835742756387</v>
      </c>
      <c r="B7026">
        <f t="shared" si="1724"/>
        <v>0</v>
      </c>
      <c r="C7026" s="1">
        <f t="shared" si="1731"/>
        <v>879609302220800</v>
      </c>
      <c r="D7026" s="1" t="str">
        <f t="shared" si="1725"/>
        <v>NO</v>
      </c>
      <c r="E7026">
        <f t="shared" si="1726"/>
        <v>864</v>
      </c>
      <c r="F7026">
        <f t="shared" si="1727"/>
        <v>410</v>
      </c>
      <c r="G7026" s="2">
        <f t="shared" si="1728"/>
        <v>0.47453703703703703</v>
      </c>
      <c r="H7026" s="1">
        <f t="shared" si="1734"/>
        <v>0</v>
      </c>
      <c r="I7026" s="1">
        <f t="shared" si="1735"/>
        <v>879609302220800</v>
      </c>
      <c r="J7026" s="1">
        <f t="shared" si="1736"/>
        <v>1319413953331200</v>
      </c>
      <c r="K7026" s="1">
        <f t="shared" si="1737"/>
        <v>0</v>
      </c>
      <c r="L7026" s="1">
        <f t="shared" si="1738"/>
        <v>0</v>
      </c>
      <c r="M7026" s="1">
        <f t="shared" si="1732"/>
        <v>9.4255123546893408E+16</v>
      </c>
      <c r="N7026" s="1">
        <f t="shared" si="1729"/>
        <v>0</v>
      </c>
      <c r="O7026" s="1">
        <f t="shared" si="1730"/>
        <v>0</v>
      </c>
      <c r="P7026" s="1">
        <f t="shared" si="1733"/>
        <v>3.377699720527872E+17</v>
      </c>
    </row>
    <row r="7027" spans="1:16" x14ac:dyDescent="0.3">
      <c r="A7027" s="3">
        <v>0.41734506970665686</v>
      </c>
      <c r="B7027">
        <f t="shared" si="1724"/>
        <v>0</v>
      </c>
      <c r="C7027" s="1">
        <f t="shared" si="1731"/>
        <v>1759218604441600</v>
      </c>
      <c r="D7027" s="1" t="str">
        <f t="shared" si="1725"/>
        <v>NO</v>
      </c>
      <c r="E7027">
        <f t="shared" si="1726"/>
        <v>865</v>
      </c>
      <c r="F7027">
        <f t="shared" si="1727"/>
        <v>410</v>
      </c>
      <c r="G7027" s="2">
        <f t="shared" si="1728"/>
        <v>0.47398843930635837</v>
      </c>
      <c r="H7027" s="1">
        <f t="shared" si="1734"/>
        <v>0</v>
      </c>
      <c r="I7027" s="1">
        <f t="shared" si="1735"/>
        <v>1759218604441600</v>
      </c>
      <c r="J7027" s="1">
        <f t="shared" si="1736"/>
        <v>3078632557772800</v>
      </c>
      <c r="K7027" s="1">
        <f t="shared" si="1737"/>
        <v>0</v>
      </c>
      <c r="L7027" s="1">
        <f t="shared" si="1738"/>
        <v>0</v>
      </c>
      <c r="M7027" s="1">
        <f t="shared" si="1732"/>
        <v>9.2495904942451808E+16</v>
      </c>
      <c r="N7027" s="1">
        <f t="shared" si="1729"/>
        <v>0</v>
      </c>
      <c r="O7027" s="1">
        <f t="shared" si="1730"/>
        <v>0</v>
      </c>
      <c r="P7027" s="1">
        <f t="shared" si="1733"/>
        <v>3.377699720527872E+17</v>
      </c>
    </row>
    <row r="7028" spans="1:16" x14ac:dyDescent="0.3">
      <c r="A7028" s="3">
        <v>0.83880579351231843</v>
      </c>
      <c r="B7028">
        <f t="shared" si="1724"/>
        <v>1</v>
      </c>
      <c r="C7028" s="1">
        <f t="shared" si="1731"/>
        <v>3518437208883200</v>
      </c>
      <c r="D7028" s="1" t="str">
        <f t="shared" si="1725"/>
        <v>NO</v>
      </c>
      <c r="E7028">
        <f t="shared" si="1726"/>
        <v>866</v>
      </c>
      <c r="F7028">
        <f t="shared" si="1727"/>
        <v>411</v>
      </c>
      <c r="G7028" s="2">
        <f t="shared" si="1728"/>
        <v>0.47459584295612012</v>
      </c>
      <c r="H7028" s="1">
        <f t="shared" si="1734"/>
        <v>2462906046218240</v>
      </c>
      <c r="I7028" s="1">
        <f t="shared" si="1735"/>
        <v>0</v>
      </c>
      <c r="J7028" s="1">
        <f t="shared" si="1736"/>
        <v>0</v>
      </c>
      <c r="K7028" s="1">
        <f t="shared" si="1737"/>
        <v>2462906046218240</v>
      </c>
      <c r="L7028" s="1">
        <f t="shared" si="1738"/>
        <v>2462906046218240</v>
      </c>
      <c r="M7028" s="1">
        <f t="shared" si="1732"/>
        <v>9.4958810988670048E+16</v>
      </c>
      <c r="N7028" s="1">
        <f t="shared" si="1729"/>
        <v>0</v>
      </c>
      <c r="O7028" s="1">
        <f t="shared" si="1730"/>
        <v>0</v>
      </c>
      <c r="P7028" s="1">
        <f t="shared" si="1733"/>
        <v>3.377699720527872E+17</v>
      </c>
    </row>
    <row r="7029" spans="1:16" x14ac:dyDescent="0.3">
      <c r="A7029" s="3">
        <v>0.1956321435808438</v>
      </c>
      <c r="B7029">
        <f t="shared" si="1724"/>
        <v>0</v>
      </c>
      <c r="C7029" s="1">
        <f t="shared" si="1731"/>
        <v>1759218604441600</v>
      </c>
      <c r="D7029" s="1" t="str">
        <f t="shared" si="1725"/>
        <v>NO</v>
      </c>
      <c r="E7029">
        <f t="shared" si="1726"/>
        <v>867</v>
      </c>
      <c r="F7029">
        <f t="shared" si="1727"/>
        <v>411</v>
      </c>
      <c r="G7029" s="2">
        <f t="shared" si="1728"/>
        <v>0.47404844290657439</v>
      </c>
      <c r="H7029" s="1">
        <f t="shared" si="1734"/>
        <v>0</v>
      </c>
      <c r="I7029" s="1">
        <f t="shared" si="1735"/>
        <v>1759218604441600</v>
      </c>
      <c r="J7029" s="1">
        <f t="shared" si="1736"/>
        <v>1759218604441600</v>
      </c>
      <c r="K7029" s="1">
        <f t="shared" si="1737"/>
        <v>0</v>
      </c>
      <c r="L7029" s="1">
        <f t="shared" si="1738"/>
        <v>0</v>
      </c>
      <c r="M7029" s="1">
        <f t="shared" si="1732"/>
        <v>9.3199592384228448E+16</v>
      </c>
      <c r="N7029" s="1">
        <f t="shared" si="1729"/>
        <v>0</v>
      </c>
      <c r="O7029" s="1">
        <f t="shared" si="1730"/>
        <v>0</v>
      </c>
      <c r="P7029" s="1">
        <f t="shared" si="1733"/>
        <v>3.377699720527872E+17</v>
      </c>
    </row>
    <row r="7030" spans="1:16" x14ac:dyDescent="0.3">
      <c r="A7030" s="3">
        <v>0.378062944765304</v>
      </c>
      <c r="B7030">
        <f t="shared" si="1724"/>
        <v>0</v>
      </c>
      <c r="C7030" s="1">
        <f t="shared" si="1731"/>
        <v>3518437208883200</v>
      </c>
      <c r="D7030" s="1" t="str">
        <f t="shared" si="1725"/>
        <v>NO</v>
      </c>
      <c r="E7030">
        <f t="shared" si="1726"/>
        <v>868</v>
      </c>
      <c r="F7030">
        <f t="shared" si="1727"/>
        <v>411</v>
      </c>
      <c r="G7030" s="2">
        <f t="shared" si="1728"/>
        <v>0.47350230414746541</v>
      </c>
      <c r="H7030" s="1">
        <f t="shared" si="1734"/>
        <v>0</v>
      </c>
      <c r="I7030" s="1">
        <f t="shared" si="1735"/>
        <v>3518437208883200</v>
      </c>
      <c r="J7030" s="1">
        <f t="shared" si="1736"/>
        <v>5277655813324800</v>
      </c>
      <c r="K7030" s="1">
        <f t="shared" si="1737"/>
        <v>0</v>
      </c>
      <c r="L7030" s="1">
        <f t="shared" si="1738"/>
        <v>0</v>
      </c>
      <c r="M7030" s="1">
        <f t="shared" si="1732"/>
        <v>8.9681155175345248E+16</v>
      </c>
      <c r="N7030" s="1">
        <f t="shared" si="1729"/>
        <v>0</v>
      </c>
      <c r="O7030" s="1">
        <f t="shared" si="1730"/>
        <v>0</v>
      </c>
      <c r="P7030" s="1">
        <f t="shared" si="1733"/>
        <v>3.377699720527872E+17</v>
      </c>
    </row>
    <row r="7031" spans="1:16" x14ac:dyDescent="0.3">
      <c r="A7031" s="3">
        <v>0.92905482232214143</v>
      </c>
      <c r="B7031">
        <f t="shared" si="1724"/>
        <v>1</v>
      </c>
      <c r="C7031" s="1">
        <f t="shared" si="1731"/>
        <v>7036874417766400</v>
      </c>
      <c r="D7031" s="1" t="str">
        <f t="shared" si="1725"/>
        <v>NO</v>
      </c>
      <c r="E7031">
        <f t="shared" si="1726"/>
        <v>869</v>
      </c>
      <c r="F7031">
        <f t="shared" si="1727"/>
        <v>412</v>
      </c>
      <c r="G7031" s="2">
        <f t="shared" si="1728"/>
        <v>0.47410817031070196</v>
      </c>
      <c r="H7031" s="1">
        <f t="shared" si="1734"/>
        <v>4925812092436480</v>
      </c>
      <c r="I7031" s="1">
        <f t="shared" si="1735"/>
        <v>0</v>
      </c>
      <c r="J7031" s="1">
        <f t="shared" si="1736"/>
        <v>0</v>
      </c>
      <c r="K7031" s="1">
        <f t="shared" si="1737"/>
        <v>4925812092436480</v>
      </c>
      <c r="L7031" s="1">
        <f t="shared" si="1738"/>
        <v>4925812092436480</v>
      </c>
      <c r="M7031" s="1">
        <f t="shared" si="1732"/>
        <v>9.4606967267781728E+16</v>
      </c>
      <c r="N7031" s="1">
        <f t="shared" si="1729"/>
        <v>0</v>
      </c>
      <c r="O7031" s="1">
        <f t="shared" si="1730"/>
        <v>0</v>
      </c>
      <c r="P7031" s="1">
        <f t="shared" si="1733"/>
        <v>3.377699720527872E+17</v>
      </c>
    </row>
    <row r="7032" spans="1:16" x14ac:dyDescent="0.3">
      <c r="A7032" s="3">
        <v>0.61909122665801541</v>
      </c>
      <c r="B7032">
        <f t="shared" si="1724"/>
        <v>1</v>
      </c>
      <c r="C7032" s="1">
        <f t="shared" si="1731"/>
        <v>3518437208883200</v>
      </c>
      <c r="D7032" s="1" t="str">
        <f t="shared" si="1725"/>
        <v>NO</v>
      </c>
      <c r="E7032">
        <f t="shared" si="1726"/>
        <v>870</v>
      </c>
      <c r="F7032">
        <f t="shared" si="1727"/>
        <v>413</v>
      </c>
      <c r="G7032" s="2">
        <f t="shared" si="1728"/>
        <v>0.47471264367816091</v>
      </c>
      <c r="H7032" s="1">
        <f t="shared" si="1734"/>
        <v>2462906046218240</v>
      </c>
      <c r="I7032" s="1">
        <f t="shared" si="1735"/>
        <v>0</v>
      </c>
      <c r="J7032" s="1">
        <f t="shared" si="1736"/>
        <v>0</v>
      </c>
      <c r="K7032" s="1">
        <f t="shared" si="1737"/>
        <v>2462906046218240</v>
      </c>
      <c r="L7032" s="1">
        <f t="shared" si="1738"/>
        <v>7388718138654720</v>
      </c>
      <c r="M7032" s="1">
        <f t="shared" si="1732"/>
        <v>9.7069873313999968E+16</v>
      </c>
      <c r="N7032" s="1">
        <f t="shared" si="1729"/>
        <v>0</v>
      </c>
      <c r="O7032" s="1">
        <f t="shared" si="1730"/>
        <v>0</v>
      </c>
      <c r="P7032" s="1">
        <f t="shared" si="1733"/>
        <v>3.377699720527872E+17</v>
      </c>
    </row>
    <row r="7033" spans="1:16" x14ac:dyDescent="0.3">
      <c r="A7033" s="3">
        <v>7.8898223522370636E-2</v>
      </c>
      <c r="B7033">
        <f t="shared" si="1724"/>
        <v>0</v>
      </c>
      <c r="C7033" s="1">
        <f t="shared" si="1731"/>
        <v>1759218604441600</v>
      </c>
      <c r="D7033" s="1" t="str">
        <f t="shared" si="1725"/>
        <v>NO</v>
      </c>
      <c r="E7033">
        <f t="shared" si="1726"/>
        <v>871</v>
      </c>
      <c r="F7033">
        <f t="shared" si="1727"/>
        <v>413</v>
      </c>
      <c r="G7033" s="2">
        <f t="shared" si="1728"/>
        <v>0.47416762342135477</v>
      </c>
      <c r="H7033" s="1">
        <f t="shared" si="1734"/>
        <v>0</v>
      </c>
      <c r="I7033" s="1">
        <f t="shared" si="1735"/>
        <v>1759218604441600</v>
      </c>
      <c r="J7033" s="1">
        <f t="shared" si="1736"/>
        <v>1759218604441600</v>
      </c>
      <c r="K7033" s="1">
        <f t="shared" si="1737"/>
        <v>0</v>
      </c>
      <c r="L7033" s="1">
        <f t="shared" si="1738"/>
        <v>0</v>
      </c>
      <c r="M7033" s="1">
        <f t="shared" si="1732"/>
        <v>9.5310654709558368E+16</v>
      </c>
      <c r="N7033" s="1">
        <f t="shared" si="1729"/>
        <v>0</v>
      </c>
      <c r="O7033" s="1">
        <f t="shared" si="1730"/>
        <v>0</v>
      </c>
      <c r="P7033" s="1">
        <f t="shared" si="1733"/>
        <v>3.377699720527872E+17</v>
      </c>
    </row>
    <row r="7034" spans="1:16" x14ac:dyDescent="0.3">
      <c r="A7034" s="3">
        <v>0.99817142733594322</v>
      </c>
      <c r="B7034">
        <f t="shared" si="1724"/>
        <v>1</v>
      </c>
      <c r="C7034" s="1">
        <f t="shared" si="1731"/>
        <v>3518437208883200</v>
      </c>
      <c r="D7034" s="1" t="str">
        <f t="shared" si="1725"/>
        <v>NO</v>
      </c>
      <c r="E7034">
        <f t="shared" si="1726"/>
        <v>872</v>
      </c>
      <c r="F7034">
        <f t="shared" si="1727"/>
        <v>414</v>
      </c>
      <c r="G7034" s="2">
        <f t="shared" si="1728"/>
        <v>0.47477064220183485</v>
      </c>
      <c r="H7034" s="1">
        <f t="shared" si="1734"/>
        <v>2462906046218240</v>
      </c>
      <c r="I7034" s="1">
        <f t="shared" si="1735"/>
        <v>0</v>
      </c>
      <c r="J7034" s="1">
        <f t="shared" si="1736"/>
        <v>0</v>
      </c>
      <c r="K7034" s="1">
        <f t="shared" si="1737"/>
        <v>2462906046218240</v>
      </c>
      <c r="L7034" s="1">
        <f t="shared" si="1738"/>
        <v>2462906046218240</v>
      </c>
      <c r="M7034" s="1">
        <f t="shared" si="1732"/>
        <v>9.7773560755776608E+16</v>
      </c>
      <c r="N7034" s="1">
        <f t="shared" si="1729"/>
        <v>0</v>
      </c>
      <c r="O7034" s="1">
        <f t="shared" si="1730"/>
        <v>0</v>
      </c>
      <c r="P7034" s="1">
        <f t="shared" si="1733"/>
        <v>3.377699720527872E+17</v>
      </c>
    </row>
    <row r="7035" spans="1:16" x14ac:dyDescent="0.3">
      <c r="A7035" s="3">
        <v>0.70422170934391937</v>
      </c>
      <c r="B7035">
        <f t="shared" si="1724"/>
        <v>1</v>
      </c>
      <c r="C7035" s="1">
        <f t="shared" si="1731"/>
        <v>1759218604441600</v>
      </c>
      <c r="D7035" s="1" t="str">
        <f t="shared" si="1725"/>
        <v>NO</v>
      </c>
      <c r="E7035">
        <f t="shared" si="1726"/>
        <v>873</v>
      </c>
      <c r="F7035">
        <f t="shared" si="1727"/>
        <v>415</v>
      </c>
      <c r="G7035" s="2">
        <f t="shared" si="1728"/>
        <v>0.47537227949599081</v>
      </c>
      <c r="H7035" s="1">
        <f t="shared" si="1734"/>
        <v>1231453023109120</v>
      </c>
      <c r="I7035" s="1">
        <f t="shared" si="1735"/>
        <v>0</v>
      </c>
      <c r="J7035" s="1">
        <f t="shared" si="1736"/>
        <v>0</v>
      </c>
      <c r="K7035" s="1">
        <f t="shared" si="1737"/>
        <v>1231453023109120</v>
      </c>
      <c r="L7035" s="1">
        <f t="shared" si="1738"/>
        <v>3694359069327360</v>
      </c>
      <c r="M7035" s="1">
        <f t="shared" si="1732"/>
        <v>9.9005013778885728E+16</v>
      </c>
      <c r="N7035" s="1">
        <f t="shared" si="1729"/>
        <v>0</v>
      </c>
      <c r="O7035" s="1">
        <f t="shared" si="1730"/>
        <v>0</v>
      </c>
      <c r="P7035" s="1">
        <f t="shared" si="1733"/>
        <v>3.377699720527872E+17</v>
      </c>
    </row>
    <row r="7036" spans="1:16" x14ac:dyDescent="0.3">
      <c r="A7036" s="3">
        <v>7.1853235240468938E-2</v>
      </c>
      <c r="B7036">
        <f t="shared" si="1724"/>
        <v>0</v>
      </c>
      <c r="C7036" s="1">
        <f t="shared" si="1731"/>
        <v>879609302220800</v>
      </c>
      <c r="D7036" s="1" t="str">
        <f t="shared" si="1725"/>
        <v>NO</v>
      </c>
      <c r="E7036">
        <f t="shared" si="1726"/>
        <v>874</v>
      </c>
      <c r="F7036">
        <f t="shared" si="1727"/>
        <v>415</v>
      </c>
      <c r="G7036" s="2">
        <f t="shared" si="1728"/>
        <v>0.47482837528604122</v>
      </c>
      <c r="H7036" s="1">
        <f t="shared" si="1734"/>
        <v>0</v>
      </c>
      <c r="I7036" s="1">
        <f t="shared" si="1735"/>
        <v>879609302220800</v>
      </c>
      <c r="J7036" s="1">
        <f t="shared" si="1736"/>
        <v>879609302220800</v>
      </c>
      <c r="K7036" s="1">
        <f t="shared" si="1737"/>
        <v>0</v>
      </c>
      <c r="L7036" s="1">
        <f t="shared" si="1738"/>
        <v>0</v>
      </c>
      <c r="M7036" s="1">
        <f t="shared" si="1732"/>
        <v>9.8125404476664928E+16</v>
      </c>
      <c r="N7036" s="1">
        <f t="shared" si="1729"/>
        <v>0</v>
      </c>
      <c r="O7036" s="1">
        <f t="shared" si="1730"/>
        <v>0</v>
      </c>
      <c r="P7036" s="1">
        <f t="shared" si="1733"/>
        <v>3.377699720527872E+17</v>
      </c>
    </row>
    <row r="7037" spans="1:16" x14ac:dyDescent="0.3">
      <c r="A7037" s="3">
        <v>0.11393648034635406</v>
      </c>
      <c r="B7037">
        <f t="shared" si="1724"/>
        <v>0</v>
      </c>
      <c r="C7037" s="1">
        <f t="shared" si="1731"/>
        <v>1759218604441600</v>
      </c>
      <c r="D7037" s="1" t="str">
        <f t="shared" si="1725"/>
        <v>NO</v>
      </c>
      <c r="E7037">
        <f t="shared" si="1726"/>
        <v>875</v>
      </c>
      <c r="F7037">
        <f t="shared" si="1727"/>
        <v>415</v>
      </c>
      <c r="G7037" s="2">
        <f t="shared" si="1728"/>
        <v>0.47428571428571431</v>
      </c>
      <c r="H7037" s="1">
        <f t="shared" si="1734"/>
        <v>0</v>
      </c>
      <c r="I7037" s="1">
        <f t="shared" si="1735"/>
        <v>1759218604441600</v>
      </c>
      <c r="J7037" s="1">
        <f t="shared" si="1736"/>
        <v>2638827906662400</v>
      </c>
      <c r="K7037" s="1">
        <f t="shared" si="1737"/>
        <v>0</v>
      </c>
      <c r="L7037" s="1">
        <f t="shared" si="1738"/>
        <v>0</v>
      </c>
      <c r="M7037" s="1">
        <f t="shared" si="1732"/>
        <v>9.6366185872223328E+16</v>
      </c>
      <c r="N7037" s="1">
        <f t="shared" si="1729"/>
        <v>0</v>
      </c>
      <c r="O7037" s="1">
        <f t="shared" si="1730"/>
        <v>0</v>
      </c>
      <c r="P7037" s="1">
        <f t="shared" si="1733"/>
        <v>3.377699720527872E+17</v>
      </c>
    </row>
    <row r="7038" spans="1:16" x14ac:dyDescent="0.3">
      <c r="A7038" s="3">
        <v>0.4737241687630942</v>
      </c>
      <c r="B7038">
        <f t="shared" si="1724"/>
        <v>0</v>
      </c>
      <c r="C7038" s="1">
        <f t="shared" si="1731"/>
        <v>3518437208883200</v>
      </c>
      <c r="D7038" s="1" t="str">
        <f t="shared" si="1725"/>
        <v>NO</v>
      </c>
      <c r="E7038">
        <f t="shared" si="1726"/>
        <v>876</v>
      </c>
      <c r="F7038">
        <f t="shared" si="1727"/>
        <v>415</v>
      </c>
      <c r="G7038" s="2">
        <f t="shared" si="1728"/>
        <v>0.47374429223744291</v>
      </c>
      <c r="H7038" s="1">
        <f t="shared" si="1734"/>
        <v>0</v>
      </c>
      <c r="I7038" s="1">
        <f t="shared" si="1735"/>
        <v>3518437208883200</v>
      </c>
      <c r="J7038" s="1">
        <f t="shared" si="1736"/>
        <v>6157265115545600</v>
      </c>
      <c r="K7038" s="1">
        <f t="shared" si="1737"/>
        <v>0</v>
      </c>
      <c r="L7038" s="1">
        <f t="shared" si="1738"/>
        <v>0</v>
      </c>
      <c r="M7038" s="1">
        <f t="shared" si="1732"/>
        <v>9.2847748663340128E+16</v>
      </c>
      <c r="N7038" s="1">
        <f t="shared" si="1729"/>
        <v>0</v>
      </c>
      <c r="O7038" s="1">
        <f t="shared" si="1730"/>
        <v>0</v>
      </c>
      <c r="P7038" s="1">
        <f t="shared" si="1733"/>
        <v>3.377699720527872E+17</v>
      </c>
    </row>
    <row r="7039" spans="1:16" x14ac:dyDescent="0.3">
      <c r="A7039" s="3">
        <v>0.11392407163216844</v>
      </c>
      <c r="B7039">
        <f t="shared" si="1724"/>
        <v>0</v>
      </c>
      <c r="C7039" s="1">
        <f t="shared" si="1731"/>
        <v>7036874417766400</v>
      </c>
      <c r="D7039" s="1" t="str">
        <f t="shared" si="1725"/>
        <v>NO</v>
      </c>
      <c r="E7039">
        <f t="shared" si="1726"/>
        <v>877</v>
      </c>
      <c r="F7039">
        <f t="shared" si="1727"/>
        <v>415</v>
      </c>
      <c r="G7039" s="2">
        <f t="shared" si="1728"/>
        <v>0.47320410490307868</v>
      </c>
      <c r="H7039" s="1">
        <f t="shared" si="1734"/>
        <v>0</v>
      </c>
      <c r="I7039" s="1">
        <f t="shared" si="1735"/>
        <v>7036874417766400</v>
      </c>
      <c r="J7039" s="1">
        <f t="shared" si="1736"/>
        <v>1.3194139533312E+16</v>
      </c>
      <c r="K7039" s="1">
        <f t="shared" si="1737"/>
        <v>0</v>
      </c>
      <c r="L7039" s="1">
        <f t="shared" si="1738"/>
        <v>0</v>
      </c>
      <c r="M7039" s="1">
        <f t="shared" si="1732"/>
        <v>8.5810874245573728E+16</v>
      </c>
      <c r="N7039" s="1">
        <f t="shared" si="1729"/>
        <v>0</v>
      </c>
      <c r="O7039" s="1">
        <f t="shared" si="1730"/>
        <v>0</v>
      </c>
      <c r="P7039" s="1">
        <f t="shared" si="1733"/>
        <v>3.377699720527872E+17</v>
      </c>
    </row>
    <row r="7040" spans="1:16" x14ac:dyDescent="0.3">
      <c r="A7040" s="3">
        <v>0.94937052788811427</v>
      </c>
      <c r="B7040">
        <f t="shared" si="1724"/>
        <v>1</v>
      </c>
      <c r="C7040" s="1">
        <f t="shared" si="1731"/>
        <v>1.40737488355328E+16</v>
      </c>
      <c r="D7040" s="1" t="str">
        <f t="shared" si="1725"/>
        <v>NO</v>
      </c>
      <c r="E7040">
        <f t="shared" si="1726"/>
        <v>878</v>
      </c>
      <c r="F7040">
        <f t="shared" si="1727"/>
        <v>416</v>
      </c>
      <c r="G7040" s="2">
        <f t="shared" si="1728"/>
        <v>0.47380410022779046</v>
      </c>
      <c r="H7040" s="1">
        <f t="shared" si="1734"/>
        <v>9851624184872960</v>
      </c>
      <c r="I7040" s="1">
        <f t="shared" si="1735"/>
        <v>0</v>
      </c>
      <c r="J7040" s="1">
        <f t="shared" si="1736"/>
        <v>0</v>
      </c>
      <c r="K7040" s="1">
        <f t="shared" si="1737"/>
        <v>9851624184872960</v>
      </c>
      <c r="L7040" s="1">
        <f t="shared" si="1738"/>
        <v>9851624184872960</v>
      </c>
      <c r="M7040" s="1">
        <f t="shared" si="1732"/>
        <v>9.5662498430446688E+16</v>
      </c>
      <c r="N7040" s="1">
        <f t="shared" si="1729"/>
        <v>0</v>
      </c>
      <c r="O7040" s="1">
        <f t="shared" si="1730"/>
        <v>0</v>
      </c>
      <c r="P7040" s="1">
        <f t="shared" si="1733"/>
        <v>3.377699720527872E+17</v>
      </c>
    </row>
    <row r="7041" spans="1:16" x14ac:dyDescent="0.3">
      <c r="A7041" s="3">
        <v>0.27250608864975323</v>
      </c>
      <c r="B7041">
        <f t="shared" si="1724"/>
        <v>0</v>
      </c>
      <c r="C7041" s="1">
        <f t="shared" si="1731"/>
        <v>7036874417766400</v>
      </c>
      <c r="D7041" s="1" t="str">
        <f t="shared" si="1725"/>
        <v>NO</v>
      </c>
      <c r="E7041">
        <f t="shared" si="1726"/>
        <v>879</v>
      </c>
      <c r="F7041">
        <f t="shared" si="1727"/>
        <v>416</v>
      </c>
      <c r="G7041" s="2">
        <f t="shared" si="1728"/>
        <v>0.47326507394766781</v>
      </c>
      <c r="H7041" s="1">
        <f t="shared" si="1734"/>
        <v>0</v>
      </c>
      <c r="I7041" s="1">
        <f t="shared" si="1735"/>
        <v>7036874417766400</v>
      </c>
      <c r="J7041" s="1">
        <f t="shared" si="1736"/>
        <v>7036874417766400</v>
      </c>
      <c r="K7041" s="1">
        <f t="shared" si="1737"/>
        <v>0</v>
      </c>
      <c r="L7041" s="1">
        <f t="shared" si="1738"/>
        <v>0</v>
      </c>
      <c r="M7041" s="1">
        <f t="shared" si="1732"/>
        <v>8.8625624012680288E+16</v>
      </c>
      <c r="N7041" s="1">
        <f t="shared" si="1729"/>
        <v>0</v>
      </c>
      <c r="O7041" s="1">
        <f t="shared" si="1730"/>
        <v>0</v>
      </c>
      <c r="P7041" s="1">
        <f t="shared" si="1733"/>
        <v>3.377699720527872E+17</v>
      </c>
    </row>
    <row r="7042" spans="1:16" x14ac:dyDescent="0.3">
      <c r="A7042" s="3">
        <v>0.30180806578981234</v>
      </c>
      <c r="B7042">
        <f t="shared" si="1724"/>
        <v>0</v>
      </c>
      <c r="C7042" s="1">
        <f t="shared" si="1731"/>
        <v>1.40737488355328E+16</v>
      </c>
      <c r="D7042" s="1" t="str">
        <f t="shared" si="1725"/>
        <v>NO</v>
      </c>
      <c r="E7042">
        <f t="shared" si="1726"/>
        <v>880</v>
      </c>
      <c r="F7042">
        <f t="shared" si="1727"/>
        <v>416</v>
      </c>
      <c r="G7042" s="2">
        <f t="shared" si="1728"/>
        <v>0.47272727272727272</v>
      </c>
      <c r="H7042" s="1">
        <f t="shared" si="1734"/>
        <v>0</v>
      </c>
      <c r="I7042" s="1">
        <f t="shared" si="1735"/>
        <v>1.40737488355328E+16</v>
      </c>
      <c r="J7042" s="1">
        <f t="shared" si="1736"/>
        <v>2.11106232532992E+16</v>
      </c>
      <c r="K7042" s="1">
        <f t="shared" si="1737"/>
        <v>0</v>
      </c>
      <c r="L7042" s="1">
        <f t="shared" si="1738"/>
        <v>0</v>
      </c>
      <c r="M7042" s="1">
        <f t="shared" si="1732"/>
        <v>7.4551875177147488E+16</v>
      </c>
      <c r="N7042" s="1">
        <f t="shared" si="1729"/>
        <v>0</v>
      </c>
      <c r="O7042" s="1">
        <f t="shared" si="1730"/>
        <v>0</v>
      </c>
      <c r="P7042" s="1">
        <f t="shared" si="1733"/>
        <v>3.377699720527872E+17</v>
      </c>
    </row>
    <row r="7043" spans="1:16" x14ac:dyDescent="0.3">
      <c r="A7043" s="3">
        <v>0.5118994607605285</v>
      </c>
      <c r="B7043">
        <f t="shared" si="1724"/>
        <v>1</v>
      </c>
      <c r="C7043" s="1">
        <f t="shared" si="1731"/>
        <v>2.81474976710656E+16</v>
      </c>
      <c r="D7043" s="1" t="str">
        <f t="shared" si="1725"/>
        <v>NO</v>
      </c>
      <c r="E7043">
        <f t="shared" si="1726"/>
        <v>881</v>
      </c>
      <c r="F7043">
        <f t="shared" si="1727"/>
        <v>417</v>
      </c>
      <c r="G7043" s="2">
        <f t="shared" si="1728"/>
        <v>0.47332576617480138</v>
      </c>
      <c r="H7043" s="1">
        <f t="shared" si="1734"/>
        <v>1.970324836974592E+16</v>
      </c>
      <c r="I7043" s="1">
        <f t="shared" si="1735"/>
        <v>0</v>
      </c>
      <c r="J7043" s="1">
        <f t="shared" si="1736"/>
        <v>0</v>
      </c>
      <c r="K7043" s="1">
        <f t="shared" si="1737"/>
        <v>1.970324836974592E+16</v>
      </c>
      <c r="L7043" s="1">
        <f t="shared" si="1738"/>
        <v>1.970324836974592E+16</v>
      </c>
      <c r="M7043" s="1">
        <f t="shared" si="1732"/>
        <v>9.4255123546893408E+16</v>
      </c>
      <c r="N7043" s="1">
        <f t="shared" si="1729"/>
        <v>0</v>
      </c>
      <c r="O7043" s="1">
        <f t="shared" si="1730"/>
        <v>0</v>
      </c>
      <c r="P7043" s="1">
        <f t="shared" si="1733"/>
        <v>3.377699720527872E+17</v>
      </c>
    </row>
    <row r="7044" spans="1:16" x14ac:dyDescent="0.3">
      <c r="A7044" s="3">
        <v>0.32443741414906735</v>
      </c>
      <c r="B7044">
        <f t="shared" ref="B7044:B7107" si="1739">IF(A7044&lt;0.5,0,1)</f>
        <v>0</v>
      </c>
      <c r="C7044" s="1">
        <f t="shared" si="1731"/>
        <v>1.40737488355328E+16</v>
      </c>
      <c r="D7044" s="1" t="str">
        <f t="shared" ref="D7044:D7107" si="1740">IF(M7044&gt;=P7044,"YES",IF(AND(B7044=1,C7044/2&lt;10),"YES","NO"))</f>
        <v>NO</v>
      </c>
      <c r="E7044">
        <f t="shared" ref="E7044:E7107" si="1741">IF(D7043="NO",E7043+1,1)</f>
        <v>882</v>
      </c>
      <c r="F7044">
        <f t="shared" ref="F7044:F7107" si="1742">IF(D7043="NO",F7043+B7044,B7044)</f>
        <v>417</v>
      </c>
      <c r="G7044" s="2">
        <f t="shared" ref="G7044:G7107" si="1743">IFERROR(F7044/E7044,"")</f>
        <v>0.47278911564625853</v>
      </c>
      <c r="H7044" s="1">
        <f t="shared" si="1734"/>
        <v>0</v>
      </c>
      <c r="I7044" s="1">
        <f t="shared" si="1735"/>
        <v>1.40737488355328E+16</v>
      </c>
      <c r="J7044" s="1">
        <f t="shared" si="1736"/>
        <v>1.40737488355328E+16</v>
      </c>
      <c r="K7044" s="1">
        <f t="shared" si="1737"/>
        <v>0</v>
      </c>
      <c r="L7044" s="1">
        <f t="shared" si="1738"/>
        <v>0</v>
      </c>
      <c r="M7044" s="1">
        <f t="shared" si="1732"/>
        <v>8.0181374711360608E+16</v>
      </c>
      <c r="N7044" s="1">
        <f t="shared" ref="N7044:N7107" si="1744">IF(M7044&gt;P7044,P7044,)</f>
        <v>0</v>
      </c>
      <c r="O7044" s="1">
        <f t="shared" ref="O7044:O7107" si="1745">IF(M7044&gt;=P7044,M7044,0)</f>
        <v>0</v>
      </c>
      <c r="P7044" s="1">
        <f t="shared" si="1733"/>
        <v>3.377699720527872E+17</v>
      </c>
    </row>
    <row r="7045" spans="1:16" x14ac:dyDescent="0.3">
      <c r="A7045" s="3">
        <v>0.41381345800565406</v>
      </c>
      <c r="B7045">
        <f t="shared" si="1739"/>
        <v>0</v>
      </c>
      <c r="C7045" s="1">
        <f t="shared" ref="C7045:C7108" si="1746">IF(N7044=0,IF(B7044=0,2*C7044,IF((C7044/2)&lt;10,100,0.5*C7044)),100)</f>
        <v>2.81474976710656E+16</v>
      </c>
      <c r="D7045" s="1" t="str">
        <f t="shared" si="1740"/>
        <v>NO</v>
      </c>
      <c r="E7045">
        <f t="shared" si="1741"/>
        <v>883</v>
      </c>
      <c r="F7045">
        <f t="shared" si="1742"/>
        <v>417</v>
      </c>
      <c r="G7045" s="2">
        <f t="shared" si="1743"/>
        <v>0.47225368063420159</v>
      </c>
      <c r="H7045" s="1">
        <f t="shared" si="1734"/>
        <v>0</v>
      </c>
      <c r="I7045" s="1">
        <f t="shared" si="1735"/>
        <v>2.81474976710656E+16</v>
      </c>
      <c r="J7045" s="1">
        <f t="shared" si="1736"/>
        <v>4.22212465065984E+16</v>
      </c>
      <c r="K7045" s="1">
        <f t="shared" si="1737"/>
        <v>0</v>
      </c>
      <c r="L7045" s="1">
        <f t="shared" si="1738"/>
        <v>0</v>
      </c>
      <c r="M7045" s="1">
        <f t="shared" ref="M7045:M7108" si="1747">M7044+K7045-I7045-O7044</f>
        <v>5.2033877040295008E+16</v>
      </c>
      <c r="N7045" s="1">
        <f t="shared" si="1744"/>
        <v>0</v>
      </c>
      <c r="O7045" s="1">
        <f t="shared" si="1745"/>
        <v>0</v>
      </c>
      <c r="P7045" s="1">
        <f t="shared" si="1733"/>
        <v>3.377699720527872E+17</v>
      </c>
    </row>
    <row r="7046" spans="1:16" x14ac:dyDescent="0.3">
      <c r="A7046" s="3">
        <v>0.98966371527057861</v>
      </c>
      <c r="B7046">
        <f t="shared" si="1739"/>
        <v>1</v>
      </c>
      <c r="C7046" s="1">
        <f t="shared" si="1746"/>
        <v>5.62949953421312E+16</v>
      </c>
      <c r="D7046" s="1" t="str">
        <f t="shared" si="1740"/>
        <v>NO</v>
      </c>
      <c r="E7046">
        <f t="shared" si="1741"/>
        <v>884</v>
      </c>
      <c r="F7046">
        <f t="shared" si="1742"/>
        <v>418</v>
      </c>
      <c r="G7046" s="2">
        <f t="shared" si="1743"/>
        <v>0.47285067873303166</v>
      </c>
      <c r="H7046" s="1">
        <f t="shared" si="1734"/>
        <v>3.940649673949184E+16</v>
      </c>
      <c r="I7046" s="1">
        <f t="shared" si="1735"/>
        <v>0</v>
      </c>
      <c r="J7046" s="1">
        <f t="shared" si="1736"/>
        <v>0</v>
      </c>
      <c r="K7046" s="1">
        <f t="shared" si="1737"/>
        <v>3.940649673949184E+16</v>
      </c>
      <c r="L7046" s="1">
        <f t="shared" si="1738"/>
        <v>3.940649673949184E+16</v>
      </c>
      <c r="M7046" s="1">
        <f t="shared" si="1747"/>
        <v>9.1440373779786848E+16</v>
      </c>
      <c r="N7046" s="1">
        <f t="shared" si="1744"/>
        <v>0</v>
      </c>
      <c r="O7046" s="1">
        <f t="shared" si="1745"/>
        <v>0</v>
      </c>
      <c r="P7046" s="1">
        <f t="shared" ref="P7046:P7109" si="1748">IF(C7046+C7045&lt;P7045,P7045,C7046+C7045)</f>
        <v>3.377699720527872E+17</v>
      </c>
    </row>
    <row r="7047" spans="1:16" x14ac:dyDescent="0.3">
      <c r="A7047" s="3">
        <v>0.3422961537740018</v>
      </c>
      <c r="B7047">
        <f t="shared" si="1739"/>
        <v>0</v>
      </c>
      <c r="C7047" s="1">
        <f t="shared" si="1746"/>
        <v>2.81474976710656E+16</v>
      </c>
      <c r="D7047" s="1" t="str">
        <f t="shared" si="1740"/>
        <v>NO</v>
      </c>
      <c r="E7047">
        <f t="shared" si="1741"/>
        <v>885</v>
      </c>
      <c r="F7047">
        <f t="shared" si="1742"/>
        <v>418</v>
      </c>
      <c r="G7047" s="2">
        <f t="shared" si="1743"/>
        <v>0.47231638418079097</v>
      </c>
      <c r="H7047" s="1">
        <f t="shared" si="1734"/>
        <v>0</v>
      </c>
      <c r="I7047" s="1">
        <f t="shared" si="1735"/>
        <v>2.81474976710656E+16</v>
      </c>
      <c r="J7047" s="1">
        <f t="shared" si="1736"/>
        <v>2.81474976710656E+16</v>
      </c>
      <c r="K7047" s="1">
        <f t="shared" si="1737"/>
        <v>0</v>
      </c>
      <c r="L7047" s="1">
        <f t="shared" si="1738"/>
        <v>0</v>
      </c>
      <c r="M7047" s="1">
        <f t="shared" si="1747"/>
        <v>6.3292876108721248E+16</v>
      </c>
      <c r="N7047" s="1">
        <f t="shared" si="1744"/>
        <v>0</v>
      </c>
      <c r="O7047" s="1">
        <f t="shared" si="1745"/>
        <v>0</v>
      </c>
      <c r="P7047" s="1">
        <f t="shared" si="1748"/>
        <v>3.377699720527872E+17</v>
      </c>
    </row>
    <row r="7048" spans="1:16" x14ac:dyDescent="0.3">
      <c r="A7048" s="3">
        <v>0.35992004414238987</v>
      </c>
      <c r="B7048">
        <f t="shared" si="1739"/>
        <v>0</v>
      </c>
      <c r="C7048" s="1">
        <f t="shared" si="1746"/>
        <v>5.62949953421312E+16</v>
      </c>
      <c r="D7048" s="1" t="str">
        <f t="shared" si="1740"/>
        <v>NO</v>
      </c>
      <c r="E7048">
        <f t="shared" si="1741"/>
        <v>886</v>
      </c>
      <c r="F7048">
        <f t="shared" si="1742"/>
        <v>418</v>
      </c>
      <c r="G7048" s="2">
        <f t="shared" si="1743"/>
        <v>0.47178329571106092</v>
      </c>
      <c r="H7048" s="1">
        <f t="shared" si="1734"/>
        <v>0</v>
      </c>
      <c r="I7048" s="1">
        <f t="shared" si="1735"/>
        <v>5.62949953421312E+16</v>
      </c>
      <c r="J7048" s="1">
        <f t="shared" si="1736"/>
        <v>8.44424930131968E+16</v>
      </c>
      <c r="K7048" s="1">
        <f t="shared" si="1737"/>
        <v>0</v>
      </c>
      <c r="L7048" s="1">
        <f t="shared" si="1738"/>
        <v>0</v>
      </c>
      <c r="M7048" s="1">
        <f t="shared" si="1747"/>
        <v>6997880766590048</v>
      </c>
      <c r="N7048" s="1">
        <f t="shared" si="1744"/>
        <v>0</v>
      </c>
      <c r="O7048" s="1">
        <f t="shared" si="1745"/>
        <v>0</v>
      </c>
      <c r="P7048" s="1">
        <f t="shared" si="1748"/>
        <v>3.377699720527872E+17</v>
      </c>
    </row>
    <row r="7049" spans="1:16" x14ac:dyDescent="0.3">
      <c r="A7049" s="3">
        <v>0.13767897819785235</v>
      </c>
      <c r="B7049">
        <f t="shared" si="1739"/>
        <v>0</v>
      </c>
      <c r="C7049" s="1">
        <f t="shared" si="1746"/>
        <v>1.125899906842624E+17</v>
      </c>
      <c r="D7049" s="1" t="str">
        <f t="shared" si="1740"/>
        <v>NO</v>
      </c>
      <c r="E7049">
        <f t="shared" si="1741"/>
        <v>887</v>
      </c>
      <c r="F7049">
        <f t="shared" si="1742"/>
        <v>418</v>
      </c>
      <c r="G7049" s="2">
        <f t="shared" si="1743"/>
        <v>0.47125140924464487</v>
      </c>
      <c r="H7049" s="1">
        <f t="shared" si="1734"/>
        <v>0</v>
      </c>
      <c r="I7049" s="1">
        <f t="shared" si="1735"/>
        <v>1.125899906842624E+17</v>
      </c>
      <c r="J7049" s="1">
        <f t="shared" si="1736"/>
        <v>1.970324836974592E+17</v>
      </c>
      <c r="K7049" s="1">
        <f t="shared" si="1737"/>
        <v>0</v>
      </c>
      <c r="L7049" s="1">
        <f t="shared" si="1738"/>
        <v>0</v>
      </c>
      <c r="M7049" s="1">
        <f t="shared" si="1747"/>
        <v>-1.0559210991767235E+17</v>
      </c>
      <c r="N7049" s="1">
        <f t="shared" si="1744"/>
        <v>0</v>
      </c>
      <c r="O7049" s="1">
        <f t="shared" si="1745"/>
        <v>0</v>
      </c>
      <c r="P7049" s="1">
        <f t="shared" si="1748"/>
        <v>3.377699720527872E+17</v>
      </c>
    </row>
    <row r="7050" spans="1:16" x14ac:dyDescent="0.3">
      <c r="A7050" s="3">
        <v>0.67063665236107939</v>
      </c>
      <c r="B7050">
        <f t="shared" si="1739"/>
        <v>1</v>
      </c>
      <c r="C7050" s="1">
        <f t="shared" si="1746"/>
        <v>2.251799813685248E+17</v>
      </c>
      <c r="D7050" s="1" t="str">
        <f t="shared" si="1740"/>
        <v>NO</v>
      </c>
      <c r="E7050">
        <f t="shared" si="1741"/>
        <v>888</v>
      </c>
      <c r="F7050">
        <f t="shared" si="1742"/>
        <v>419</v>
      </c>
      <c r="G7050" s="2">
        <f t="shared" si="1743"/>
        <v>0.47184684684684686</v>
      </c>
      <c r="H7050" s="1">
        <f t="shared" si="1734"/>
        <v>1.5762598695796736E+17</v>
      </c>
      <c r="I7050" s="1">
        <f t="shared" si="1735"/>
        <v>0</v>
      </c>
      <c r="J7050" s="1">
        <f t="shared" si="1736"/>
        <v>0</v>
      </c>
      <c r="K7050" s="1">
        <f t="shared" si="1737"/>
        <v>1.5762598695796736E+17</v>
      </c>
      <c r="L7050" s="1">
        <f t="shared" si="1738"/>
        <v>1.5762598695796736E+17</v>
      </c>
      <c r="M7050" s="1">
        <f t="shared" si="1747"/>
        <v>5.2033877040295008E+16</v>
      </c>
      <c r="N7050" s="1">
        <f t="shared" si="1744"/>
        <v>0</v>
      </c>
      <c r="O7050" s="1">
        <f t="shared" si="1745"/>
        <v>0</v>
      </c>
      <c r="P7050" s="1">
        <f t="shared" si="1748"/>
        <v>3.377699720527872E+17</v>
      </c>
    </row>
    <row r="7051" spans="1:16" x14ac:dyDescent="0.3">
      <c r="A7051" s="3">
        <v>0.99768708242260418</v>
      </c>
      <c r="B7051">
        <f t="shared" si="1739"/>
        <v>1</v>
      </c>
      <c r="C7051" s="1">
        <f t="shared" si="1746"/>
        <v>1.125899906842624E+17</v>
      </c>
      <c r="D7051" s="1" t="str">
        <f t="shared" si="1740"/>
        <v>NO</v>
      </c>
      <c r="E7051">
        <f t="shared" si="1741"/>
        <v>889</v>
      </c>
      <c r="F7051">
        <f t="shared" si="1742"/>
        <v>420</v>
      </c>
      <c r="G7051" s="2">
        <f t="shared" si="1743"/>
        <v>0.47244094488188976</v>
      </c>
      <c r="H7051" s="1">
        <f t="shared" si="1734"/>
        <v>7.881299347898368E+16</v>
      </c>
      <c r="I7051" s="1">
        <f t="shared" si="1735"/>
        <v>0</v>
      </c>
      <c r="J7051" s="1">
        <f t="shared" si="1736"/>
        <v>0</v>
      </c>
      <c r="K7051" s="1">
        <f t="shared" si="1737"/>
        <v>7.881299347898368E+16</v>
      </c>
      <c r="L7051" s="1">
        <f t="shared" si="1738"/>
        <v>2.3643898043695104E+17</v>
      </c>
      <c r="M7051" s="1">
        <f t="shared" si="1747"/>
        <v>1.3084687051927869E+17</v>
      </c>
      <c r="N7051" s="1">
        <f t="shared" si="1744"/>
        <v>0</v>
      </c>
      <c r="O7051" s="1">
        <f t="shared" si="1745"/>
        <v>0</v>
      </c>
      <c r="P7051" s="1">
        <f t="shared" si="1748"/>
        <v>3.377699720527872E+17</v>
      </c>
    </row>
    <row r="7052" spans="1:16" x14ac:dyDescent="0.3">
      <c r="A7052" s="3">
        <v>0.30779673020662213</v>
      </c>
      <c r="B7052">
        <f t="shared" si="1739"/>
        <v>0</v>
      </c>
      <c r="C7052" s="1">
        <f t="shared" si="1746"/>
        <v>5.62949953421312E+16</v>
      </c>
      <c r="D7052" s="1" t="str">
        <f t="shared" si="1740"/>
        <v>NO</v>
      </c>
      <c r="E7052">
        <f t="shared" si="1741"/>
        <v>890</v>
      </c>
      <c r="F7052">
        <f t="shared" si="1742"/>
        <v>420</v>
      </c>
      <c r="G7052" s="2">
        <f t="shared" si="1743"/>
        <v>0.47191011235955055</v>
      </c>
      <c r="H7052" s="1">
        <f t="shared" si="1734"/>
        <v>0</v>
      </c>
      <c r="I7052" s="1">
        <f t="shared" si="1735"/>
        <v>5.62949953421312E+16</v>
      </c>
      <c r="J7052" s="1">
        <f t="shared" si="1736"/>
        <v>5.62949953421312E+16</v>
      </c>
      <c r="K7052" s="1">
        <f t="shared" si="1737"/>
        <v>0</v>
      </c>
      <c r="L7052" s="1">
        <f t="shared" si="1738"/>
        <v>0</v>
      </c>
      <c r="M7052" s="1">
        <f t="shared" si="1747"/>
        <v>7.4551875177147488E+16</v>
      </c>
      <c r="N7052" s="1">
        <f t="shared" si="1744"/>
        <v>0</v>
      </c>
      <c r="O7052" s="1">
        <f t="shared" si="1745"/>
        <v>0</v>
      </c>
      <c r="P7052" s="1">
        <f t="shared" si="1748"/>
        <v>3.377699720527872E+17</v>
      </c>
    </row>
    <row r="7053" spans="1:16" x14ac:dyDescent="0.3">
      <c r="A7053" s="3">
        <v>0.62761875177994753</v>
      </c>
      <c r="B7053">
        <f t="shared" si="1739"/>
        <v>1</v>
      </c>
      <c r="C7053" s="1">
        <f t="shared" si="1746"/>
        <v>1.125899906842624E+17</v>
      </c>
      <c r="D7053" s="1" t="str">
        <f t="shared" si="1740"/>
        <v>NO</v>
      </c>
      <c r="E7053">
        <f t="shared" si="1741"/>
        <v>891</v>
      </c>
      <c r="F7053">
        <f t="shared" si="1742"/>
        <v>421</v>
      </c>
      <c r="G7053" s="2">
        <f t="shared" si="1743"/>
        <v>0.47250280583613918</v>
      </c>
      <c r="H7053" s="1">
        <f t="shared" si="1734"/>
        <v>7.881299347898368E+16</v>
      </c>
      <c r="I7053" s="1">
        <f t="shared" si="1735"/>
        <v>0</v>
      </c>
      <c r="J7053" s="1">
        <f t="shared" si="1736"/>
        <v>0</v>
      </c>
      <c r="K7053" s="1">
        <f t="shared" si="1737"/>
        <v>7.881299347898368E+16</v>
      </c>
      <c r="L7053" s="1">
        <f t="shared" si="1738"/>
        <v>7.881299347898368E+16</v>
      </c>
      <c r="M7053" s="1">
        <f t="shared" si="1747"/>
        <v>1.5336486865613117E+17</v>
      </c>
      <c r="N7053" s="1">
        <f t="shared" si="1744"/>
        <v>0</v>
      </c>
      <c r="O7053" s="1">
        <f t="shared" si="1745"/>
        <v>0</v>
      </c>
      <c r="P7053" s="1">
        <f t="shared" si="1748"/>
        <v>3.377699720527872E+17</v>
      </c>
    </row>
    <row r="7054" spans="1:16" x14ac:dyDescent="0.3">
      <c r="A7054" s="3">
        <v>2.149562169706809E-2</v>
      </c>
      <c r="B7054">
        <f t="shared" si="1739"/>
        <v>0</v>
      </c>
      <c r="C7054" s="1">
        <f t="shared" si="1746"/>
        <v>5.62949953421312E+16</v>
      </c>
      <c r="D7054" s="1" t="str">
        <f t="shared" si="1740"/>
        <v>NO</v>
      </c>
      <c r="E7054">
        <f t="shared" si="1741"/>
        <v>892</v>
      </c>
      <c r="F7054">
        <f t="shared" si="1742"/>
        <v>421</v>
      </c>
      <c r="G7054" s="2">
        <f t="shared" si="1743"/>
        <v>0.47197309417040356</v>
      </c>
      <c r="H7054" s="1">
        <f t="shared" si="1734"/>
        <v>0</v>
      </c>
      <c r="I7054" s="1">
        <f t="shared" si="1735"/>
        <v>5.62949953421312E+16</v>
      </c>
      <c r="J7054" s="1">
        <f t="shared" si="1736"/>
        <v>5.62949953421312E+16</v>
      </c>
      <c r="K7054" s="1">
        <f t="shared" si="1737"/>
        <v>0</v>
      </c>
      <c r="L7054" s="1">
        <f t="shared" si="1738"/>
        <v>0</v>
      </c>
      <c r="M7054" s="1">
        <f t="shared" si="1747"/>
        <v>9.7069873313999968E+16</v>
      </c>
      <c r="N7054" s="1">
        <f t="shared" si="1744"/>
        <v>0</v>
      </c>
      <c r="O7054" s="1">
        <f t="shared" si="1745"/>
        <v>0</v>
      </c>
      <c r="P7054" s="1">
        <f t="shared" si="1748"/>
        <v>3.377699720527872E+17</v>
      </c>
    </row>
    <row r="7055" spans="1:16" x14ac:dyDescent="0.3">
      <c r="A7055" s="3">
        <v>0.26723214731716116</v>
      </c>
      <c r="B7055">
        <f t="shared" si="1739"/>
        <v>0</v>
      </c>
      <c r="C7055" s="1">
        <f t="shared" si="1746"/>
        <v>1.125899906842624E+17</v>
      </c>
      <c r="D7055" s="1" t="str">
        <f t="shared" si="1740"/>
        <v>NO</v>
      </c>
      <c r="E7055">
        <f t="shared" si="1741"/>
        <v>893</v>
      </c>
      <c r="F7055">
        <f t="shared" si="1742"/>
        <v>421</v>
      </c>
      <c r="G7055" s="2">
        <f t="shared" si="1743"/>
        <v>0.47144456886898095</v>
      </c>
      <c r="H7055" s="1">
        <f t="shared" si="1734"/>
        <v>0</v>
      </c>
      <c r="I7055" s="1">
        <f t="shared" si="1735"/>
        <v>1.125899906842624E+17</v>
      </c>
      <c r="J7055" s="1">
        <f t="shared" si="1736"/>
        <v>1.688849860263936E+17</v>
      </c>
      <c r="K7055" s="1">
        <f t="shared" si="1737"/>
        <v>0</v>
      </c>
      <c r="L7055" s="1">
        <f t="shared" si="1738"/>
        <v>0</v>
      </c>
      <c r="M7055" s="1">
        <f t="shared" si="1747"/>
        <v>-1.5520117370262432E+16</v>
      </c>
      <c r="N7055" s="1">
        <f t="shared" si="1744"/>
        <v>0</v>
      </c>
      <c r="O7055" s="1">
        <f t="shared" si="1745"/>
        <v>0</v>
      </c>
      <c r="P7055" s="1">
        <f t="shared" si="1748"/>
        <v>3.377699720527872E+17</v>
      </c>
    </row>
    <row r="7056" spans="1:16" x14ac:dyDescent="0.3">
      <c r="A7056" s="3">
        <v>0.95154048446505668</v>
      </c>
      <c r="B7056">
        <f t="shared" si="1739"/>
        <v>1</v>
      </c>
      <c r="C7056" s="1">
        <f t="shared" si="1746"/>
        <v>2.251799813685248E+17</v>
      </c>
      <c r="D7056" s="1" t="str">
        <f t="shared" si="1740"/>
        <v>NO</v>
      </c>
      <c r="E7056">
        <f t="shared" si="1741"/>
        <v>894</v>
      </c>
      <c r="F7056">
        <f t="shared" si="1742"/>
        <v>422</v>
      </c>
      <c r="G7056" s="2">
        <f t="shared" si="1743"/>
        <v>0.47203579418344521</v>
      </c>
      <c r="H7056" s="1">
        <f t="shared" si="1734"/>
        <v>1.5762598695796736E+17</v>
      </c>
      <c r="I7056" s="1">
        <f t="shared" si="1735"/>
        <v>0</v>
      </c>
      <c r="J7056" s="1">
        <f t="shared" si="1736"/>
        <v>0</v>
      </c>
      <c r="K7056" s="1">
        <f t="shared" si="1737"/>
        <v>1.5762598695796736E+17</v>
      </c>
      <c r="L7056" s="1">
        <f t="shared" si="1738"/>
        <v>1.5762598695796736E+17</v>
      </c>
      <c r="M7056" s="1">
        <f t="shared" si="1747"/>
        <v>1.4210586958770493E+17</v>
      </c>
      <c r="N7056" s="1">
        <f t="shared" si="1744"/>
        <v>0</v>
      </c>
      <c r="O7056" s="1">
        <f t="shared" si="1745"/>
        <v>0</v>
      </c>
      <c r="P7056" s="1">
        <f t="shared" si="1748"/>
        <v>3.377699720527872E+17</v>
      </c>
    </row>
    <row r="7057" spans="1:16" x14ac:dyDescent="0.3">
      <c r="A7057" s="3">
        <v>0.93014552981871834</v>
      </c>
      <c r="B7057">
        <f t="shared" si="1739"/>
        <v>1</v>
      </c>
      <c r="C7057" s="1">
        <f t="shared" si="1746"/>
        <v>1.125899906842624E+17</v>
      </c>
      <c r="D7057" s="1" t="str">
        <f t="shared" si="1740"/>
        <v>NO</v>
      </c>
      <c r="E7057">
        <f t="shared" si="1741"/>
        <v>895</v>
      </c>
      <c r="F7057">
        <f t="shared" si="1742"/>
        <v>423</v>
      </c>
      <c r="G7057" s="2">
        <f t="shared" si="1743"/>
        <v>0.47262569832402235</v>
      </c>
      <c r="H7057" s="1">
        <f t="shared" si="1734"/>
        <v>7.881299347898368E+16</v>
      </c>
      <c r="I7057" s="1">
        <f t="shared" si="1735"/>
        <v>0</v>
      </c>
      <c r="J7057" s="1">
        <f t="shared" si="1736"/>
        <v>0</v>
      </c>
      <c r="K7057" s="1">
        <f t="shared" si="1737"/>
        <v>7.881299347898368E+16</v>
      </c>
      <c r="L7057" s="1">
        <f t="shared" si="1738"/>
        <v>2.3643898043695104E+17</v>
      </c>
      <c r="M7057" s="1">
        <f t="shared" si="1747"/>
        <v>2.2091886306668861E+17</v>
      </c>
      <c r="N7057" s="1">
        <f t="shared" si="1744"/>
        <v>0</v>
      </c>
      <c r="O7057" s="1">
        <f t="shared" si="1745"/>
        <v>0</v>
      </c>
      <c r="P7057" s="1">
        <f t="shared" si="1748"/>
        <v>3.377699720527872E+17</v>
      </c>
    </row>
    <row r="7058" spans="1:16" x14ac:dyDescent="0.3">
      <c r="A7058" s="3">
        <v>0.27524515116326798</v>
      </c>
      <c r="B7058">
        <f t="shared" si="1739"/>
        <v>0</v>
      </c>
      <c r="C7058" s="1">
        <f t="shared" si="1746"/>
        <v>5.62949953421312E+16</v>
      </c>
      <c r="D7058" s="1" t="str">
        <f t="shared" si="1740"/>
        <v>NO</v>
      </c>
      <c r="E7058">
        <f t="shared" si="1741"/>
        <v>896</v>
      </c>
      <c r="F7058">
        <f t="shared" si="1742"/>
        <v>423</v>
      </c>
      <c r="G7058" s="2">
        <f t="shared" si="1743"/>
        <v>0.4720982142857143</v>
      </c>
      <c r="H7058" s="1">
        <f t="shared" si="1734"/>
        <v>0</v>
      </c>
      <c r="I7058" s="1">
        <f t="shared" si="1735"/>
        <v>5.62949953421312E+16</v>
      </c>
      <c r="J7058" s="1">
        <f t="shared" si="1736"/>
        <v>5.62949953421312E+16</v>
      </c>
      <c r="K7058" s="1">
        <f t="shared" si="1737"/>
        <v>0</v>
      </c>
      <c r="L7058" s="1">
        <f t="shared" si="1738"/>
        <v>0</v>
      </c>
      <c r="M7058" s="1">
        <f t="shared" si="1747"/>
        <v>1.6462386772455741E+17</v>
      </c>
      <c r="N7058" s="1">
        <f t="shared" si="1744"/>
        <v>0</v>
      </c>
      <c r="O7058" s="1">
        <f t="shared" si="1745"/>
        <v>0</v>
      </c>
      <c r="P7058" s="1">
        <f t="shared" si="1748"/>
        <v>3.377699720527872E+17</v>
      </c>
    </row>
    <row r="7059" spans="1:16" x14ac:dyDescent="0.3">
      <c r="A7059" s="3">
        <v>0.3853269627656013</v>
      </c>
      <c r="B7059">
        <f t="shared" si="1739"/>
        <v>0</v>
      </c>
      <c r="C7059" s="1">
        <f t="shared" si="1746"/>
        <v>1.125899906842624E+17</v>
      </c>
      <c r="D7059" s="1" t="str">
        <f t="shared" si="1740"/>
        <v>NO</v>
      </c>
      <c r="E7059">
        <f t="shared" si="1741"/>
        <v>897</v>
      </c>
      <c r="F7059">
        <f t="shared" si="1742"/>
        <v>423</v>
      </c>
      <c r="G7059" s="2">
        <f t="shared" si="1743"/>
        <v>0.47157190635451507</v>
      </c>
      <c r="H7059" s="1">
        <f t="shared" si="1734"/>
        <v>0</v>
      </c>
      <c r="I7059" s="1">
        <f t="shared" si="1735"/>
        <v>1.125899906842624E+17</v>
      </c>
      <c r="J7059" s="1">
        <f t="shared" si="1736"/>
        <v>1.688849860263936E+17</v>
      </c>
      <c r="K7059" s="1">
        <f t="shared" si="1737"/>
        <v>0</v>
      </c>
      <c r="L7059" s="1">
        <f t="shared" si="1738"/>
        <v>0</v>
      </c>
      <c r="M7059" s="1">
        <f t="shared" si="1747"/>
        <v>5.2033877040295008E+16</v>
      </c>
      <c r="N7059" s="1">
        <f t="shared" si="1744"/>
        <v>0</v>
      </c>
      <c r="O7059" s="1">
        <f t="shared" si="1745"/>
        <v>0</v>
      </c>
      <c r="P7059" s="1">
        <f t="shared" si="1748"/>
        <v>3.377699720527872E+17</v>
      </c>
    </row>
    <row r="7060" spans="1:16" x14ac:dyDescent="0.3">
      <c r="A7060" s="3">
        <v>0.53386469059998032</v>
      </c>
      <c r="B7060">
        <f t="shared" si="1739"/>
        <v>1</v>
      </c>
      <c r="C7060" s="1">
        <f t="shared" si="1746"/>
        <v>2.251799813685248E+17</v>
      </c>
      <c r="D7060" s="1" t="str">
        <f t="shared" si="1740"/>
        <v>NO</v>
      </c>
      <c r="E7060">
        <f t="shared" si="1741"/>
        <v>898</v>
      </c>
      <c r="F7060">
        <f t="shared" si="1742"/>
        <v>424</v>
      </c>
      <c r="G7060" s="2">
        <f t="shared" si="1743"/>
        <v>0.47216035634743875</v>
      </c>
      <c r="H7060" s="1">
        <f t="shared" si="1734"/>
        <v>1.5762598695796736E+17</v>
      </c>
      <c r="I7060" s="1">
        <f t="shared" si="1735"/>
        <v>0</v>
      </c>
      <c r="J7060" s="1">
        <f t="shared" si="1736"/>
        <v>0</v>
      </c>
      <c r="K7060" s="1">
        <f t="shared" si="1737"/>
        <v>1.5762598695796736E+17</v>
      </c>
      <c r="L7060" s="1">
        <f t="shared" si="1738"/>
        <v>1.5762598695796736E+17</v>
      </c>
      <c r="M7060" s="1">
        <f t="shared" si="1747"/>
        <v>2.0965986399826237E+17</v>
      </c>
      <c r="N7060" s="1">
        <f t="shared" si="1744"/>
        <v>0</v>
      </c>
      <c r="O7060" s="1">
        <f t="shared" si="1745"/>
        <v>0</v>
      </c>
      <c r="P7060" s="1">
        <f t="shared" si="1748"/>
        <v>3.377699720527872E+17</v>
      </c>
    </row>
    <row r="7061" spans="1:16" x14ac:dyDescent="0.3">
      <c r="A7061" s="3">
        <v>0.90048386836735139</v>
      </c>
      <c r="B7061">
        <f t="shared" si="1739"/>
        <v>1</v>
      </c>
      <c r="C7061" s="1">
        <f t="shared" si="1746"/>
        <v>1.125899906842624E+17</v>
      </c>
      <c r="D7061" s="1" t="str">
        <f t="shared" si="1740"/>
        <v>NO</v>
      </c>
      <c r="E7061">
        <f t="shared" si="1741"/>
        <v>899</v>
      </c>
      <c r="F7061">
        <f t="shared" si="1742"/>
        <v>425</v>
      </c>
      <c r="G7061" s="2">
        <f t="shared" si="1743"/>
        <v>0.4727474972191324</v>
      </c>
      <c r="H7061" s="1">
        <f t="shared" si="1734"/>
        <v>7.881299347898368E+16</v>
      </c>
      <c r="I7061" s="1">
        <f t="shared" si="1735"/>
        <v>0</v>
      </c>
      <c r="J7061" s="1">
        <f t="shared" si="1736"/>
        <v>0</v>
      </c>
      <c r="K7061" s="1">
        <f t="shared" si="1737"/>
        <v>7.881299347898368E+16</v>
      </c>
      <c r="L7061" s="1">
        <f t="shared" si="1738"/>
        <v>2.3643898043695104E+17</v>
      </c>
      <c r="M7061" s="1">
        <f t="shared" si="1747"/>
        <v>2.8847285747724608E+17</v>
      </c>
      <c r="N7061" s="1">
        <f t="shared" si="1744"/>
        <v>0</v>
      </c>
      <c r="O7061" s="1">
        <f t="shared" si="1745"/>
        <v>0</v>
      </c>
      <c r="P7061" s="1">
        <f t="shared" si="1748"/>
        <v>3.377699720527872E+17</v>
      </c>
    </row>
    <row r="7062" spans="1:16" x14ac:dyDescent="0.3">
      <c r="A7062" s="3">
        <v>0.98009564304306929</v>
      </c>
      <c r="B7062">
        <f t="shared" si="1739"/>
        <v>1</v>
      </c>
      <c r="C7062" s="1">
        <f t="shared" si="1746"/>
        <v>5.62949953421312E+16</v>
      </c>
      <c r="D7062" s="1" t="str">
        <f t="shared" si="1740"/>
        <v>NO</v>
      </c>
      <c r="E7062">
        <f t="shared" si="1741"/>
        <v>900</v>
      </c>
      <c r="F7062">
        <f t="shared" si="1742"/>
        <v>426</v>
      </c>
      <c r="G7062" s="2">
        <f t="shared" si="1743"/>
        <v>0.47333333333333333</v>
      </c>
      <c r="H7062" s="1">
        <f t="shared" si="1734"/>
        <v>3.940649673949184E+16</v>
      </c>
      <c r="I7062" s="1">
        <f t="shared" si="1735"/>
        <v>0</v>
      </c>
      <c r="J7062" s="1">
        <f t="shared" si="1736"/>
        <v>0</v>
      </c>
      <c r="K7062" s="1">
        <f t="shared" si="1737"/>
        <v>3.940649673949184E+16</v>
      </c>
      <c r="L7062" s="1">
        <f t="shared" si="1738"/>
        <v>2.7584547717644288E+17</v>
      </c>
      <c r="M7062" s="1">
        <f t="shared" si="1747"/>
        <v>3.2787935421673792E+17</v>
      </c>
      <c r="N7062" s="1">
        <f t="shared" si="1744"/>
        <v>0</v>
      </c>
      <c r="O7062" s="1">
        <f t="shared" si="1745"/>
        <v>0</v>
      </c>
      <c r="P7062" s="1">
        <f t="shared" si="1748"/>
        <v>3.377699720527872E+17</v>
      </c>
    </row>
    <row r="7063" spans="1:16" x14ac:dyDescent="0.3">
      <c r="A7063" s="3">
        <v>0.38768583146268876</v>
      </c>
      <c r="B7063">
        <f t="shared" si="1739"/>
        <v>0</v>
      </c>
      <c r="C7063" s="1">
        <f t="shared" si="1746"/>
        <v>2.81474976710656E+16</v>
      </c>
      <c r="D7063" s="1" t="str">
        <f t="shared" si="1740"/>
        <v>NO</v>
      </c>
      <c r="E7063">
        <f t="shared" si="1741"/>
        <v>901</v>
      </c>
      <c r="F7063">
        <f t="shared" si="1742"/>
        <v>426</v>
      </c>
      <c r="G7063" s="2">
        <f t="shared" si="1743"/>
        <v>0.47280799112097671</v>
      </c>
      <c r="H7063" s="1">
        <f t="shared" si="1734"/>
        <v>0</v>
      </c>
      <c r="I7063" s="1">
        <f t="shared" si="1735"/>
        <v>2.81474976710656E+16</v>
      </c>
      <c r="J7063" s="1">
        <f t="shared" si="1736"/>
        <v>2.81474976710656E+16</v>
      </c>
      <c r="K7063" s="1">
        <f t="shared" si="1737"/>
        <v>0</v>
      </c>
      <c r="L7063" s="1">
        <f t="shared" si="1738"/>
        <v>0</v>
      </c>
      <c r="M7063" s="1">
        <f t="shared" si="1747"/>
        <v>2.9973185654567232E+17</v>
      </c>
      <c r="N7063" s="1">
        <f t="shared" si="1744"/>
        <v>0</v>
      </c>
      <c r="O7063" s="1">
        <f t="shared" si="1745"/>
        <v>0</v>
      </c>
      <c r="P7063" s="1">
        <f t="shared" si="1748"/>
        <v>3.377699720527872E+17</v>
      </c>
    </row>
    <row r="7064" spans="1:16" x14ac:dyDescent="0.3">
      <c r="A7064" s="3">
        <v>0.28857215392604596</v>
      </c>
      <c r="B7064">
        <f t="shared" si="1739"/>
        <v>0</v>
      </c>
      <c r="C7064" s="1">
        <f t="shared" si="1746"/>
        <v>5.62949953421312E+16</v>
      </c>
      <c r="D7064" s="1" t="str">
        <f t="shared" si="1740"/>
        <v>NO</v>
      </c>
      <c r="E7064">
        <f t="shared" si="1741"/>
        <v>902</v>
      </c>
      <c r="F7064">
        <f t="shared" si="1742"/>
        <v>426</v>
      </c>
      <c r="G7064" s="2">
        <f t="shared" si="1743"/>
        <v>0.47228381374722839</v>
      </c>
      <c r="H7064" s="1">
        <f t="shared" si="1734"/>
        <v>0</v>
      </c>
      <c r="I7064" s="1">
        <f t="shared" si="1735"/>
        <v>5.62949953421312E+16</v>
      </c>
      <c r="J7064" s="1">
        <f t="shared" si="1736"/>
        <v>8.44424930131968E+16</v>
      </c>
      <c r="K7064" s="1">
        <f t="shared" si="1737"/>
        <v>0</v>
      </c>
      <c r="L7064" s="1">
        <f t="shared" si="1738"/>
        <v>0</v>
      </c>
      <c r="M7064" s="1">
        <f t="shared" si="1747"/>
        <v>2.4343686120354112E+17</v>
      </c>
      <c r="N7064" s="1">
        <f t="shared" si="1744"/>
        <v>0</v>
      </c>
      <c r="O7064" s="1">
        <f t="shared" si="1745"/>
        <v>0</v>
      </c>
      <c r="P7064" s="1">
        <f t="shared" si="1748"/>
        <v>3.377699720527872E+17</v>
      </c>
    </row>
    <row r="7065" spans="1:16" x14ac:dyDescent="0.3">
      <c r="A7065" s="3">
        <v>0.25057240359410238</v>
      </c>
      <c r="B7065">
        <f t="shared" si="1739"/>
        <v>0</v>
      </c>
      <c r="C7065" s="1">
        <f t="shared" si="1746"/>
        <v>1.125899906842624E+17</v>
      </c>
      <c r="D7065" s="1" t="str">
        <f t="shared" si="1740"/>
        <v>NO</v>
      </c>
      <c r="E7065">
        <f t="shared" si="1741"/>
        <v>903</v>
      </c>
      <c r="F7065">
        <f t="shared" si="1742"/>
        <v>426</v>
      </c>
      <c r="G7065" s="2">
        <f t="shared" si="1743"/>
        <v>0.47176079734219267</v>
      </c>
      <c r="H7065" s="1">
        <f t="shared" si="1734"/>
        <v>0</v>
      </c>
      <c r="I7065" s="1">
        <f t="shared" si="1735"/>
        <v>1.125899906842624E+17</v>
      </c>
      <c r="J7065" s="1">
        <f t="shared" si="1736"/>
        <v>1.970324836974592E+17</v>
      </c>
      <c r="K7065" s="1">
        <f t="shared" si="1737"/>
        <v>0</v>
      </c>
      <c r="L7065" s="1">
        <f t="shared" si="1738"/>
        <v>0</v>
      </c>
      <c r="M7065" s="1">
        <f t="shared" si="1747"/>
        <v>1.3084687051927872E+17</v>
      </c>
      <c r="N7065" s="1">
        <f t="shared" si="1744"/>
        <v>0</v>
      </c>
      <c r="O7065" s="1">
        <f t="shared" si="1745"/>
        <v>0</v>
      </c>
      <c r="P7065" s="1">
        <f t="shared" si="1748"/>
        <v>3.377699720527872E+17</v>
      </c>
    </row>
    <row r="7066" spans="1:16" x14ac:dyDescent="0.3">
      <c r="A7066" s="3">
        <v>0.39749296488568453</v>
      </c>
      <c r="B7066">
        <f t="shared" si="1739"/>
        <v>0</v>
      </c>
      <c r="C7066" s="1">
        <f t="shared" si="1746"/>
        <v>2.251799813685248E+17</v>
      </c>
      <c r="D7066" s="1" t="str">
        <f t="shared" si="1740"/>
        <v>NO</v>
      </c>
      <c r="E7066">
        <f t="shared" si="1741"/>
        <v>904</v>
      </c>
      <c r="F7066">
        <f t="shared" si="1742"/>
        <v>426</v>
      </c>
      <c r="G7066" s="2">
        <f t="shared" si="1743"/>
        <v>0.47123893805309736</v>
      </c>
      <c r="H7066" s="1">
        <f t="shared" si="1734"/>
        <v>0</v>
      </c>
      <c r="I7066" s="1">
        <f t="shared" si="1735"/>
        <v>2.251799813685248E+17</v>
      </c>
      <c r="J7066" s="1">
        <f t="shared" si="1736"/>
        <v>4.22212465065984E+17</v>
      </c>
      <c r="K7066" s="1">
        <f t="shared" si="1737"/>
        <v>0</v>
      </c>
      <c r="L7066" s="1">
        <f t="shared" si="1738"/>
        <v>0</v>
      </c>
      <c r="M7066" s="1">
        <f t="shared" si="1747"/>
        <v>-9.433311084924608E+16</v>
      </c>
      <c r="N7066" s="1">
        <f t="shared" si="1744"/>
        <v>0</v>
      </c>
      <c r="O7066" s="1">
        <f t="shared" si="1745"/>
        <v>0</v>
      </c>
      <c r="P7066" s="1">
        <f t="shared" si="1748"/>
        <v>3.377699720527872E+17</v>
      </c>
    </row>
    <row r="7067" spans="1:16" x14ac:dyDescent="0.3">
      <c r="A7067" s="3">
        <v>0.31944860278556919</v>
      </c>
      <c r="B7067">
        <f t="shared" si="1739"/>
        <v>0</v>
      </c>
      <c r="C7067" s="1">
        <f t="shared" si="1746"/>
        <v>4.503599627370496E+17</v>
      </c>
      <c r="D7067" s="1" t="str">
        <f t="shared" si="1740"/>
        <v>NO</v>
      </c>
      <c r="E7067">
        <f t="shared" si="1741"/>
        <v>905</v>
      </c>
      <c r="F7067">
        <f t="shared" si="1742"/>
        <v>426</v>
      </c>
      <c r="G7067" s="2">
        <f t="shared" si="1743"/>
        <v>0.47071823204419888</v>
      </c>
      <c r="H7067" s="1">
        <f t="shared" si="1734"/>
        <v>0</v>
      </c>
      <c r="I7067" s="1">
        <f t="shared" si="1735"/>
        <v>4.503599627370496E+17</v>
      </c>
      <c r="J7067" s="1">
        <f t="shared" si="1736"/>
        <v>8.725724278030336E+17</v>
      </c>
      <c r="K7067" s="1">
        <f t="shared" si="1737"/>
        <v>0</v>
      </c>
      <c r="L7067" s="1">
        <f t="shared" si="1738"/>
        <v>0</v>
      </c>
      <c r="M7067" s="1">
        <f t="shared" si="1747"/>
        <v>-5.4469307358629568E+17</v>
      </c>
      <c r="N7067" s="1">
        <f t="shared" si="1744"/>
        <v>0</v>
      </c>
      <c r="O7067" s="1">
        <f t="shared" si="1745"/>
        <v>0</v>
      </c>
      <c r="P7067" s="1">
        <f t="shared" si="1748"/>
        <v>6.755399441055744E+17</v>
      </c>
    </row>
    <row r="7068" spans="1:16" x14ac:dyDescent="0.3">
      <c r="A7068" s="3">
        <v>8.2712362014243257E-2</v>
      </c>
      <c r="B7068">
        <f t="shared" si="1739"/>
        <v>0</v>
      </c>
      <c r="C7068" s="1">
        <f t="shared" si="1746"/>
        <v>9.007199254740992E+17</v>
      </c>
      <c r="D7068" s="1" t="str">
        <f t="shared" si="1740"/>
        <v>NO</v>
      </c>
      <c r="E7068">
        <f t="shared" si="1741"/>
        <v>906</v>
      </c>
      <c r="F7068">
        <f t="shared" si="1742"/>
        <v>426</v>
      </c>
      <c r="G7068" s="2">
        <f t="shared" si="1743"/>
        <v>0.47019867549668876</v>
      </c>
      <c r="H7068" s="1">
        <f t="shared" si="1734"/>
        <v>0</v>
      </c>
      <c r="I7068" s="1">
        <f t="shared" si="1735"/>
        <v>9.007199254740992E+17</v>
      </c>
      <c r="J7068" s="1">
        <f t="shared" si="1736"/>
        <v>1.7732923532771328E+18</v>
      </c>
      <c r="K7068" s="1">
        <f t="shared" si="1737"/>
        <v>0</v>
      </c>
      <c r="L7068" s="1">
        <f t="shared" si="1738"/>
        <v>0</v>
      </c>
      <c r="M7068" s="1">
        <f t="shared" si="1747"/>
        <v>-1.445412999060395E+18</v>
      </c>
      <c r="N7068" s="1">
        <f t="shared" si="1744"/>
        <v>0</v>
      </c>
      <c r="O7068" s="1">
        <f t="shared" si="1745"/>
        <v>0</v>
      </c>
      <c r="P7068" s="1">
        <f t="shared" si="1748"/>
        <v>1.3510798882111488E+18</v>
      </c>
    </row>
    <row r="7069" spans="1:16" x14ac:dyDescent="0.3">
      <c r="A7069" s="3">
        <v>0.73323176251115441</v>
      </c>
      <c r="B7069">
        <f t="shared" si="1739"/>
        <v>1</v>
      </c>
      <c r="C7069" s="1">
        <f t="shared" si="1746"/>
        <v>1.8014398509481984E+18</v>
      </c>
      <c r="D7069" s="1" t="str">
        <f t="shared" si="1740"/>
        <v>NO</v>
      </c>
      <c r="E7069">
        <f t="shared" si="1741"/>
        <v>907</v>
      </c>
      <c r="F7069">
        <f t="shared" si="1742"/>
        <v>427</v>
      </c>
      <c r="G7069" s="2">
        <f t="shared" si="1743"/>
        <v>0.47078280044101434</v>
      </c>
      <c r="H7069" s="1">
        <f t="shared" si="1734"/>
        <v>1.2610078956637389E+18</v>
      </c>
      <c r="I7069" s="1">
        <f t="shared" si="1735"/>
        <v>0</v>
      </c>
      <c r="J7069" s="1">
        <f t="shared" si="1736"/>
        <v>0</v>
      </c>
      <c r="K7069" s="1">
        <f t="shared" si="1737"/>
        <v>1.2610078956637389E+18</v>
      </c>
      <c r="L7069" s="1">
        <f t="shared" si="1738"/>
        <v>1.2610078956637389E+18</v>
      </c>
      <c r="M7069" s="1">
        <f t="shared" si="1747"/>
        <v>-1.8440510339665613E+17</v>
      </c>
      <c r="N7069" s="1">
        <f t="shared" si="1744"/>
        <v>0</v>
      </c>
      <c r="O7069" s="1">
        <f t="shared" si="1745"/>
        <v>0</v>
      </c>
      <c r="P7069" s="1">
        <f t="shared" si="1748"/>
        <v>2.7021597764222976E+18</v>
      </c>
    </row>
    <row r="7070" spans="1:16" x14ac:dyDescent="0.3">
      <c r="A7070" s="3">
        <v>5.4256665350933098E-2</v>
      </c>
      <c r="B7070">
        <f t="shared" si="1739"/>
        <v>0</v>
      </c>
      <c r="C7070" s="1">
        <f t="shared" si="1746"/>
        <v>9.007199254740992E+17</v>
      </c>
      <c r="D7070" s="1" t="str">
        <f t="shared" si="1740"/>
        <v>NO</v>
      </c>
      <c r="E7070">
        <f t="shared" si="1741"/>
        <v>908</v>
      </c>
      <c r="F7070">
        <f t="shared" si="1742"/>
        <v>427</v>
      </c>
      <c r="G7070" s="2">
        <f t="shared" si="1743"/>
        <v>0.47026431718061673</v>
      </c>
      <c r="H7070" s="1">
        <f t="shared" si="1734"/>
        <v>0</v>
      </c>
      <c r="I7070" s="1">
        <f t="shared" si="1735"/>
        <v>9.007199254740992E+17</v>
      </c>
      <c r="J7070" s="1">
        <f t="shared" si="1736"/>
        <v>9.007199254740992E+17</v>
      </c>
      <c r="K7070" s="1">
        <f t="shared" si="1737"/>
        <v>0</v>
      </c>
      <c r="L7070" s="1">
        <f t="shared" si="1738"/>
        <v>0</v>
      </c>
      <c r="M7070" s="1">
        <f t="shared" si="1747"/>
        <v>-1.0851250288707553E+18</v>
      </c>
      <c r="N7070" s="1">
        <f t="shared" si="1744"/>
        <v>0</v>
      </c>
      <c r="O7070" s="1">
        <f t="shared" si="1745"/>
        <v>0</v>
      </c>
      <c r="P7070" s="1">
        <f t="shared" si="1748"/>
        <v>2.7021597764222976E+18</v>
      </c>
    </row>
    <row r="7071" spans="1:16" x14ac:dyDescent="0.3">
      <c r="A7071" s="3">
        <v>0.673911090458441</v>
      </c>
      <c r="B7071">
        <f t="shared" si="1739"/>
        <v>1</v>
      </c>
      <c r="C7071" s="1">
        <f t="shared" si="1746"/>
        <v>1.8014398509481984E+18</v>
      </c>
      <c r="D7071" s="1" t="str">
        <f t="shared" si="1740"/>
        <v>NO</v>
      </c>
      <c r="E7071">
        <f t="shared" si="1741"/>
        <v>909</v>
      </c>
      <c r="F7071">
        <f t="shared" si="1742"/>
        <v>428</v>
      </c>
      <c r="G7071" s="2">
        <f t="shared" si="1743"/>
        <v>0.47084708470847086</v>
      </c>
      <c r="H7071" s="1">
        <f t="shared" si="1734"/>
        <v>1.2610078956637389E+18</v>
      </c>
      <c r="I7071" s="1">
        <f t="shared" si="1735"/>
        <v>0</v>
      </c>
      <c r="J7071" s="1">
        <f t="shared" si="1736"/>
        <v>0</v>
      </c>
      <c r="K7071" s="1">
        <f t="shared" si="1737"/>
        <v>1.2610078956637389E+18</v>
      </c>
      <c r="L7071" s="1">
        <f t="shared" si="1738"/>
        <v>1.2610078956637389E+18</v>
      </c>
      <c r="M7071" s="1">
        <f t="shared" si="1747"/>
        <v>1.7588286679298355E+17</v>
      </c>
      <c r="N7071" s="1">
        <f t="shared" si="1744"/>
        <v>0</v>
      </c>
      <c r="O7071" s="1">
        <f t="shared" si="1745"/>
        <v>0</v>
      </c>
      <c r="P7071" s="1">
        <f t="shared" si="1748"/>
        <v>2.7021597764222976E+18</v>
      </c>
    </row>
    <row r="7072" spans="1:16" x14ac:dyDescent="0.3">
      <c r="A7072" s="3">
        <v>0.60671220162521033</v>
      </c>
      <c r="B7072">
        <f t="shared" si="1739"/>
        <v>1</v>
      </c>
      <c r="C7072" s="1">
        <f t="shared" si="1746"/>
        <v>9.007199254740992E+17</v>
      </c>
      <c r="D7072" s="1" t="str">
        <f t="shared" si="1740"/>
        <v>NO</v>
      </c>
      <c r="E7072">
        <f t="shared" si="1741"/>
        <v>910</v>
      </c>
      <c r="F7072">
        <f t="shared" si="1742"/>
        <v>429</v>
      </c>
      <c r="G7072" s="2">
        <f t="shared" si="1743"/>
        <v>0.47142857142857142</v>
      </c>
      <c r="H7072" s="1">
        <f t="shared" si="1734"/>
        <v>6.3050394783186944E+17</v>
      </c>
      <c r="I7072" s="1">
        <f t="shared" si="1735"/>
        <v>0</v>
      </c>
      <c r="J7072" s="1">
        <f t="shared" si="1736"/>
        <v>0</v>
      </c>
      <c r="K7072" s="1">
        <f t="shared" si="1737"/>
        <v>6.3050394783186944E+17</v>
      </c>
      <c r="L7072" s="1">
        <f t="shared" si="1738"/>
        <v>1.8915118434956083E+18</v>
      </c>
      <c r="M7072" s="1">
        <f t="shared" si="1747"/>
        <v>8.0638681462485299E+17</v>
      </c>
      <c r="N7072" s="1">
        <f t="shared" si="1744"/>
        <v>0</v>
      </c>
      <c r="O7072" s="1">
        <f t="shared" si="1745"/>
        <v>0</v>
      </c>
      <c r="P7072" s="1">
        <f t="shared" si="1748"/>
        <v>2.7021597764222976E+18</v>
      </c>
    </row>
    <row r="7073" spans="1:16" x14ac:dyDescent="0.3">
      <c r="A7073" s="3">
        <v>0.8653937999383593</v>
      </c>
      <c r="B7073">
        <f t="shared" si="1739"/>
        <v>1</v>
      </c>
      <c r="C7073" s="1">
        <f t="shared" si="1746"/>
        <v>4.503599627370496E+17</v>
      </c>
      <c r="D7073" s="1" t="str">
        <f t="shared" si="1740"/>
        <v>NO</v>
      </c>
      <c r="E7073">
        <f t="shared" si="1741"/>
        <v>911</v>
      </c>
      <c r="F7073">
        <f t="shared" si="1742"/>
        <v>430</v>
      </c>
      <c r="G7073" s="2">
        <f t="shared" si="1743"/>
        <v>0.47200878155872666</v>
      </c>
      <c r="H7073" s="1">
        <f t="shared" si="1734"/>
        <v>3.1525197391593472E+17</v>
      </c>
      <c r="I7073" s="1">
        <f t="shared" si="1735"/>
        <v>0</v>
      </c>
      <c r="J7073" s="1">
        <f t="shared" si="1736"/>
        <v>0</v>
      </c>
      <c r="K7073" s="1">
        <f t="shared" si="1737"/>
        <v>3.1525197391593472E+17</v>
      </c>
      <c r="L7073" s="1">
        <f t="shared" si="1738"/>
        <v>2.206763817411543E+18</v>
      </c>
      <c r="M7073" s="1">
        <f t="shared" si="1747"/>
        <v>1.1216387885407877E+18</v>
      </c>
      <c r="N7073" s="1">
        <f t="shared" si="1744"/>
        <v>0</v>
      </c>
      <c r="O7073" s="1">
        <f t="shared" si="1745"/>
        <v>0</v>
      </c>
      <c r="P7073" s="1">
        <f t="shared" si="1748"/>
        <v>2.7021597764222976E+18</v>
      </c>
    </row>
    <row r="7074" spans="1:16" x14ac:dyDescent="0.3">
      <c r="A7074" s="3">
        <v>0.68663629111524183</v>
      </c>
      <c r="B7074">
        <f t="shared" si="1739"/>
        <v>1</v>
      </c>
      <c r="C7074" s="1">
        <f t="shared" si="1746"/>
        <v>2.251799813685248E+17</v>
      </c>
      <c r="D7074" s="1" t="str">
        <f t="shared" si="1740"/>
        <v>NO</v>
      </c>
      <c r="E7074">
        <f t="shared" si="1741"/>
        <v>912</v>
      </c>
      <c r="F7074">
        <f t="shared" si="1742"/>
        <v>431</v>
      </c>
      <c r="G7074" s="2">
        <f t="shared" si="1743"/>
        <v>0.47258771929824561</v>
      </c>
      <c r="H7074" s="1">
        <f t="shared" si="1734"/>
        <v>1.5762598695796736E+17</v>
      </c>
      <c r="I7074" s="1">
        <f t="shared" si="1735"/>
        <v>0</v>
      </c>
      <c r="J7074" s="1">
        <f t="shared" si="1736"/>
        <v>0</v>
      </c>
      <c r="K7074" s="1">
        <f t="shared" si="1737"/>
        <v>1.5762598695796736E+17</v>
      </c>
      <c r="L7074" s="1">
        <f t="shared" si="1738"/>
        <v>2.3643898043695104E+18</v>
      </c>
      <c r="M7074" s="1">
        <f t="shared" si="1747"/>
        <v>1.2792647754987551E+18</v>
      </c>
      <c r="N7074" s="1">
        <f t="shared" si="1744"/>
        <v>0</v>
      </c>
      <c r="O7074" s="1">
        <f t="shared" si="1745"/>
        <v>0</v>
      </c>
      <c r="P7074" s="1">
        <f t="shared" si="1748"/>
        <v>2.7021597764222976E+18</v>
      </c>
    </row>
    <row r="7075" spans="1:16" x14ac:dyDescent="0.3">
      <c r="A7075" s="3">
        <v>0.73697317621409497</v>
      </c>
      <c r="B7075">
        <f t="shared" si="1739"/>
        <v>1</v>
      </c>
      <c r="C7075" s="1">
        <f t="shared" si="1746"/>
        <v>1.125899906842624E+17</v>
      </c>
      <c r="D7075" s="1" t="str">
        <f t="shared" si="1740"/>
        <v>NO</v>
      </c>
      <c r="E7075">
        <f t="shared" si="1741"/>
        <v>913</v>
      </c>
      <c r="F7075">
        <f t="shared" si="1742"/>
        <v>432</v>
      </c>
      <c r="G7075" s="2">
        <f t="shared" si="1743"/>
        <v>0.47316538882803943</v>
      </c>
      <c r="H7075" s="1">
        <f t="shared" si="1734"/>
        <v>7.881299347898368E+16</v>
      </c>
      <c r="I7075" s="1">
        <f t="shared" si="1735"/>
        <v>0</v>
      </c>
      <c r="J7075" s="1">
        <f t="shared" si="1736"/>
        <v>0</v>
      </c>
      <c r="K7075" s="1">
        <f t="shared" si="1737"/>
        <v>7.881299347898368E+16</v>
      </c>
      <c r="L7075" s="1">
        <f t="shared" si="1738"/>
        <v>2.4432027978484941E+18</v>
      </c>
      <c r="M7075" s="1">
        <f t="shared" si="1747"/>
        <v>1.3580777689777388E+18</v>
      </c>
      <c r="N7075" s="1">
        <f t="shared" si="1744"/>
        <v>0</v>
      </c>
      <c r="O7075" s="1">
        <f t="shared" si="1745"/>
        <v>0</v>
      </c>
      <c r="P7075" s="1">
        <f t="shared" si="1748"/>
        <v>2.7021597764222976E+18</v>
      </c>
    </row>
    <row r="7076" spans="1:16" x14ac:dyDescent="0.3">
      <c r="A7076" s="3">
        <v>2.1547604134451226E-2</v>
      </c>
      <c r="B7076">
        <f t="shared" si="1739"/>
        <v>0</v>
      </c>
      <c r="C7076" s="1">
        <f t="shared" si="1746"/>
        <v>5.62949953421312E+16</v>
      </c>
      <c r="D7076" s="1" t="str">
        <f t="shared" si="1740"/>
        <v>NO</v>
      </c>
      <c r="E7076">
        <f t="shared" si="1741"/>
        <v>914</v>
      </c>
      <c r="F7076">
        <f t="shared" si="1742"/>
        <v>432</v>
      </c>
      <c r="G7076" s="2">
        <f t="shared" si="1743"/>
        <v>0.47264770240700221</v>
      </c>
      <c r="H7076" s="1">
        <f t="shared" si="1734"/>
        <v>0</v>
      </c>
      <c r="I7076" s="1">
        <f t="shared" si="1735"/>
        <v>5.62949953421312E+16</v>
      </c>
      <c r="J7076" s="1">
        <f t="shared" si="1736"/>
        <v>5.62949953421312E+16</v>
      </c>
      <c r="K7076" s="1">
        <f t="shared" si="1737"/>
        <v>0</v>
      </c>
      <c r="L7076" s="1">
        <f t="shared" si="1738"/>
        <v>0</v>
      </c>
      <c r="M7076" s="1">
        <f t="shared" si="1747"/>
        <v>1.3017827736356076E+18</v>
      </c>
      <c r="N7076" s="1">
        <f t="shared" si="1744"/>
        <v>0</v>
      </c>
      <c r="O7076" s="1">
        <f t="shared" si="1745"/>
        <v>0</v>
      </c>
      <c r="P7076" s="1">
        <f t="shared" si="1748"/>
        <v>2.7021597764222976E+18</v>
      </c>
    </row>
    <row r="7077" spans="1:16" x14ac:dyDescent="0.3">
      <c r="A7077" s="3">
        <v>0.9776940539714768</v>
      </c>
      <c r="B7077">
        <f t="shared" si="1739"/>
        <v>1</v>
      </c>
      <c r="C7077" s="1">
        <f t="shared" si="1746"/>
        <v>1.125899906842624E+17</v>
      </c>
      <c r="D7077" s="1" t="str">
        <f t="shared" si="1740"/>
        <v>NO</v>
      </c>
      <c r="E7077">
        <f t="shared" si="1741"/>
        <v>915</v>
      </c>
      <c r="F7077">
        <f t="shared" si="1742"/>
        <v>433</v>
      </c>
      <c r="G7077" s="2">
        <f t="shared" si="1743"/>
        <v>0.47322404371584698</v>
      </c>
      <c r="H7077" s="1">
        <f t="shared" si="1734"/>
        <v>7.881299347898368E+16</v>
      </c>
      <c r="I7077" s="1">
        <f t="shared" si="1735"/>
        <v>0</v>
      </c>
      <c r="J7077" s="1">
        <f t="shared" si="1736"/>
        <v>0</v>
      </c>
      <c r="K7077" s="1">
        <f t="shared" si="1737"/>
        <v>7.881299347898368E+16</v>
      </c>
      <c r="L7077" s="1">
        <f t="shared" si="1738"/>
        <v>7.881299347898368E+16</v>
      </c>
      <c r="M7077" s="1">
        <f t="shared" si="1747"/>
        <v>1.3805957671145912E+18</v>
      </c>
      <c r="N7077" s="1">
        <f t="shared" si="1744"/>
        <v>0</v>
      </c>
      <c r="O7077" s="1">
        <f t="shared" si="1745"/>
        <v>0</v>
      </c>
      <c r="P7077" s="1">
        <f t="shared" si="1748"/>
        <v>2.7021597764222976E+18</v>
      </c>
    </row>
    <row r="7078" spans="1:16" x14ac:dyDescent="0.3">
      <c r="A7078" s="3">
        <v>0.95648976184513856</v>
      </c>
      <c r="B7078">
        <f t="shared" si="1739"/>
        <v>1</v>
      </c>
      <c r="C7078" s="1">
        <f t="shared" si="1746"/>
        <v>5.62949953421312E+16</v>
      </c>
      <c r="D7078" s="1" t="str">
        <f t="shared" si="1740"/>
        <v>NO</v>
      </c>
      <c r="E7078">
        <f t="shared" si="1741"/>
        <v>916</v>
      </c>
      <c r="F7078">
        <f t="shared" si="1742"/>
        <v>434</v>
      </c>
      <c r="G7078" s="2">
        <f t="shared" si="1743"/>
        <v>0.47379912663755458</v>
      </c>
      <c r="H7078" s="1">
        <f t="shared" si="1734"/>
        <v>3.940649673949184E+16</v>
      </c>
      <c r="I7078" s="1">
        <f t="shared" si="1735"/>
        <v>0</v>
      </c>
      <c r="J7078" s="1">
        <f t="shared" si="1736"/>
        <v>0</v>
      </c>
      <c r="K7078" s="1">
        <f t="shared" si="1737"/>
        <v>3.940649673949184E+16</v>
      </c>
      <c r="L7078" s="1">
        <f t="shared" si="1738"/>
        <v>1.1821949021847552E+17</v>
      </c>
      <c r="M7078" s="1">
        <f t="shared" si="1747"/>
        <v>1.4200022638540831E+18</v>
      </c>
      <c r="N7078" s="1">
        <f t="shared" si="1744"/>
        <v>0</v>
      </c>
      <c r="O7078" s="1">
        <f t="shared" si="1745"/>
        <v>0</v>
      </c>
      <c r="P7078" s="1">
        <f t="shared" si="1748"/>
        <v>2.7021597764222976E+18</v>
      </c>
    </row>
    <row r="7079" spans="1:16" x14ac:dyDescent="0.3">
      <c r="A7079" s="3">
        <v>0.64860043674411161</v>
      </c>
      <c r="B7079">
        <f t="shared" si="1739"/>
        <v>1</v>
      </c>
      <c r="C7079" s="1">
        <f t="shared" si="1746"/>
        <v>2.81474976710656E+16</v>
      </c>
      <c r="D7079" s="1" t="str">
        <f t="shared" si="1740"/>
        <v>NO</v>
      </c>
      <c r="E7079">
        <f t="shared" si="1741"/>
        <v>917</v>
      </c>
      <c r="F7079">
        <f t="shared" si="1742"/>
        <v>435</v>
      </c>
      <c r="G7079" s="2">
        <f t="shared" si="1743"/>
        <v>0.47437295528898582</v>
      </c>
      <c r="H7079" s="1">
        <f t="shared" si="1734"/>
        <v>1.970324836974592E+16</v>
      </c>
      <c r="I7079" s="1">
        <f t="shared" si="1735"/>
        <v>0</v>
      </c>
      <c r="J7079" s="1">
        <f t="shared" si="1736"/>
        <v>0</v>
      </c>
      <c r="K7079" s="1">
        <f t="shared" si="1737"/>
        <v>1.970324836974592E+16</v>
      </c>
      <c r="L7079" s="1">
        <f t="shared" si="1738"/>
        <v>1.3792273858822144E+17</v>
      </c>
      <c r="M7079" s="1">
        <f t="shared" si="1747"/>
        <v>1.439705512223829E+18</v>
      </c>
      <c r="N7079" s="1">
        <f t="shared" si="1744"/>
        <v>0</v>
      </c>
      <c r="O7079" s="1">
        <f t="shared" si="1745"/>
        <v>0</v>
      </c>
      <c r="P7079" s="1">
        <f t="shared" si="1748"/>
        <v>2.7021597764222976E+18</v>
      </c>
    </row>
    <row r="7080" spans="1:16" x14ac:dyDescent="0.3">
      <c r="A7080" s="3">
        <v>0.89200654590196338</v>
      </c>
      <c r="B7080">
        <f t="shared" si="1739"/>
        <v>1</v>
      </c>
      <c r="C7080" s="1">
        <f t="shared" si="1746"/>
        <v>1.40737488355328E+16</v>
      </c>
      <c r="D7080" s="1" t="str">
        <f t="shared" si="1740"/>
        <v>NO</v>
      </c>
      <c r="E7080">
        <f t="shared" si="1741"/>
        <v>918</v>
      </c>
      <c r="F7080">
        <f t="shared" si="1742"/>
        <v>436</v>
      </c>
      <c r="G7080" s="2">
        <f t="shared" si="1743"/>
        <v>0.47494553376906318</v>
      </c>
      <c r="H7080" s="1">
        <f t="shared" si="1734"/>
        <v>9851624184872960</v>
      </c>
      <c r="I7080" s="1">
        <f t="shared" si="1735"/>
        <v>0</v>
      </c>
      <c r="J7080" s="1">
        <f t="shared" si="1736"/>
        <v>0</v>
      </c>
      <c r="K7080" s="1">
        <f t="shared" si="1737"/>
        <v>9851624184872960</v>
      </c>
      <c r="L7080" s="1">
        <f t="shared" si="1738"/>
        <v>1.477743627730944E+17</v>
      </c>
      <c r="M7080" s="1">
        <f t="shared" si="1747"/>
        <v>1.449557136408702E+18</v>
      </c>
      <c r="N7080" s="1">
        <f t="shared" si="1744"/>
        <v>0</v>
      </c>
      <c r="O7080" s="1">
        <f t="shared" si="1745"/>
        <v>0</v>
      </c>
      <c r="P7080" s="1">
        <f t="shared" si="1748"/>
        <v>2.7021597764222976E+18</v>
      </c>
    </row>
    <row r="7081" spans="1:16" x14ac:dyDescent="0.3">
      <c r="A7081" s="3">
        <v>0.88168979469423581</v>
      </c>
      <c r="B7081">
        <f t="shared" si="1739"/>
        <v>1</v>
      </c>
      <c r="C7081" s="1">
        <f t="shared" si="1746"/>
        <v>7036874417766400</v>
      </c>
      <c r="D7081" s="1" t="str">
        <f t="shared" si="1740"/>
        <v>NO</v>
      </c>
      <c r="E7081">
        <f t="shared" si="1741"/>
        <v>919</v>
      </c>
      <c r="F7081">
        <f t="shared" si="1742"/>
        <v>437</v>
      </c>
      <c r="G7081" s="2">
        <f t="shared" si="1743"/>
        <v>0.47551686615886835</v>
      </c>
      <c r="H7081" s="1">
        <f t="shared" si="1734"/>
        <v>4925812092436480</v>
      </c>
      <c r="I7081" s="1">
        <f t="shared" si="1735"/>
        <v>0</v>
      </c>
      <c r="J7081" s="1">
        <f t="shared" si="1736"/>
        <v>0</v>
      </c>
      <c r="K7081" s="1">
        <f t="shared" si="1737"/>
        <v>4925812092436480</v>
      </c>
      <c r="L7081" s="1">
        <f t="shared" si="1738"/>
        <v>1.5270017486553088E+17</v>
      </c>
      <c r="M7081" s="1">
        <f t="shared" si="1747"/>
        <v>1.4544829485011384E+18</v>
      </c>
      <c r="N7081" s="1">
        <f t="shared" si="1744"/>
        <v>0</v>
      </c>
      <c r="O7081" s="1">
        <f t="shared" si="1745"/>
        <v>0</v>
      </c>
      <c r="P7081" s="1">
        <f t="shared" si="1748"/>
        <v>2.7021597764222976E+18</v>
      </c>
    </row>
    <row r="7082" spans="1:16" x14ac:dyDescent="0.3">
      <c r="A7082" s="3">
        <v>0.76002612685437188</v>
      </c>
      <c r="B7082">
        <f t="shared" si="1739"/>
        <v>1</v>
      </c>
      <c r="C7082" s="1">
        <f t="shared" si="1746"/>
        <v>3518437208883200</v>
      </c>
      <c r="D7082" s="1" t="str">
        <f t="shared" si="1740"/>
        <v>NO</v>
      </c>
      <c r="E7082">
        <f t="shared" si="1741"/>
        <v>920</v>
      </c>
      <c r="F7082">
        <f t="shared" si="1742"/>
        <v>438</v>
      </c>
      <c r="G7082" s="2">
        <f t="shared" si="1743"/>
        <v>0.47608695652173916</v>
      </c>
      <c r="H7082" s="1">
        <f t="shared" si="1734"/>
        <v>2462906046218240</v>
      </c>
      <c r="I7082" s="1">
        <f t="shared" si="1735"/>
        <v>0</v>
      </c>
      <c r="J7082" s="1">
        <f t="shared" si="1736"/>
        <v>0</v>
      </c>
      <c r="K7082" s="1">
        <f t="shared" si="1737"/>
        <v>2462906046218240</v>
      </c>
      <c r="L7082" s="1">
        <f t="shared" si="1738"/>
        <v>1.5516308091174912E+17</v>
      </c>
      <c r="M7082" s="1">
        <f t="shared" si="1747"/>
        <v>1.4569458545473567E+18</v>
      </c>
      <c r="N7082" s="1">
        <f t="shared" si="1744"/>
        <v>0</v>
      </c>
      <c r="O7082" s="1">
        <f t="shared" si="1745"/>
        <v>0</v>
      </c>
      <c r="P7082" s="1">
        <f t="shared" si="1748"/>
        <v>2.7021597764222976E+18</v>
      </c>
    </row>
    <row r="7083" spans="1:16" x14ac:dyDescent="0.3">
      <c r="A7083" s="3">
        <v>0.72978007421944169</v>
      </c>
      <c r="B7083">
        <f t="shared" si="1739"/>
        <v>1</v>
      </c>
      <c r="C7083" s="1">
        <f t="shared" si="1746"/>
        <v>1759218604441600</v>
      </c>
      <c r="D7083" s="1" t="str">
        <f t="shared" si="1740"/>
        <v>NO</v>
      </c>
      <c r="E7083">
        <f t="shared" si="1741"/>
        <v>921</v>
      </c>
      <c r="F7083">
        <f t="shared" si="1742"/>
        <v>439</v>
      </c>
      <c r="G7083" s="2">
        <f t="shared" si="1743"/>
        <v>0.4766558089033659</v>
      </c>
      <c r="H7083" s="1">
        <f t="shared" si="1734"/>
        <v>1231453023109120</v>
      </c>
      <c r="I7083" s="1">
        <f t="shared" si="1735"/>
        <v>0</v>
      </c>
      <c r="J7083" s="1">
        <f t="shared" si="1736"/>
        <v>0</v>
      </c>
      <c r="K7083" s="1">
        <f t="shared" si="1737"/>
        <v>1231453023109120</v>
      </c>
      <c r="L7083" s="1">
        <f t="shared" si="1738"/>
        <v>1.5639453393485824E+17</v>
      </c>
      <c r="M7083" s="1">
        <f t="shared" si="1747"/>
        <v>1.4581773075704658E+18</v>
      </c>
      <c r="N7083" s="1">
        <f t="shared" si="1744"/>
        <v>0</v>
      </c>
      <c r="O7083" s="1">
        <f t="shared" si="1745"/>
        <v>0</v>
      </c>
      <c r="P7083" s="1">
        <f t="shared" si="1748"/>
        <v>2.7021597764222976E+18</v>
      </c>
    </row>
    <row r="7084" spans="1:16" x14ac:dyDescent="0.3">
      <c r="A7084" s="3">
        <v>0.12986893085468021</v>
      </c>
      <c r="B7084">
        <f t="shared" si="1739"/>
        <v>0</v>
      </c>
      <c r="C7084" s="1">
        <f t="shared" si="1746"/>
        <v>879609302220800</v>
      </c>
      <c r="D7084" s="1" t="str">
        <f t="shared" si="1740"/>
        <v>NO</v>
      </c>
      <c r="E7084">
        <f t="shared" si="1741"/>
        <v>922</v>
      </c>
      <c r="F7084">
        <f t="shared" si="1742"/>
        <v>439</v>
      </c>
      <c r="G7084" s="2">
        <f t="shared" si="1743"/>
        <v>0.47613882863340562</v>
      </c>
      <c r="H7084" s="1">
        <f t="shared" ref="H7084:H7147" si="1749">IF(B7084=1,C7084*0.7,0)</f>
        <v>0</v>
      </c>
      <c r="I7084" s="1">
        <f t="shared" ref="I7084:I7147" si="1750">IF(H7084=0,C7084,)</f>
        <v>879609302220800</v>
      </c>
      <c r="J7084" s="1">
        <f t="shared" ref="J7084:J7147" si="1751">IF(I7084=0,0,J7083+I7084)</f>
        <v>879609302220800</v>
      </c>
      <c r="K7084" s="1">
        <f t="shared" ref="K7084:K7147" si="1752">IF(H7084=0,,H7084)</f>
        <v>0</v>
      </c>
      <c r="L7084" s="1">
        <f t="shared" ref="L7084:L7147" si="1753">IF(K7084=0,0,L7083+K7084)</f>
        <v>0</v>
      </c>
      <c r="M7084" s="1">
        <f t="shared" si="1747"/>
        <v>1.457297698268245E+18</v>
      </c>
      <c r="N7084" s="1">
        <f t="shared" si="1744"/>
        <v>0</v>
      </c>
      <c r="O7084" s="1">
        <f t="shared" si="1745"/>
        <v>0</v>
      </c>
      <c r="P7084" s="1">
        <f t="shared" si="1748"/>
        <v>2.7021597764222976E+18</v>
      </c>
    </row>
    <row r="7085" spans="1:16" x14ac:dyDescent="0.3">
      <c r="A7085" s="3">
        <v>0.81514042940687281</v>
      </c>
      <c r="B7085">
        <f t="shared" si="1739"/>
        <v>1</v>
      </c>
      <c r="C7085" s="1">
        <f t="shared" si="1746"/>
        <v>1759218604441600</v>
      </c>
      <c r="D7085" s="1" t="str">
        <f t="shared" si="1740"/>
        <v>NO</v>
      </c>
      <c r="E7085">
        <f t="shared" si="1741"/>
        <v>923</v>
      </c>
      <c r="F7085">
        <f t="shared" si="1742"/>
        <v>440</v>
      </c>
      <c r="G7085" s="2">
        <f t="shared" si="1743"/>
        <v>0.47670639219934996</v>
      </c>
      <c r="H7085" s="1">
        <f t="shared" si="1749"/>
        <v>1231453023109120</v>
      </c>
      <c r="I7085" s="1">
        <f t="shared" si="1750"/>
        <v>0</v>
      </c>
      <c r="J7085" s="1">
        <f t="shared" si="1751"/>
        <v>0</v>
      </c>
      <c r="K7085" s="1">
        <f t="shared" si="1752"/>
        <v>1231453023109120</v>
      </c>
      <c r="L7085" s="1">
        <f t="shared" si="1753"/>
        <v>1231453023109120</v>
      </c>
      <c r="M7085" s="1">
        <f t="shared" si="1747"/>
        <v>1.4585291512913541E+18</v>
      </c>
      <c r="N7085" s="1">
        <f t="shared" si="1744"/>
        <v>0</v>
      </c>
      <c r="O7085" s="1">
        <f t="shared" si="1745"/>
        <v>0</v>
      </c>
      <c r="P7085" s="1">
        <f t="shared" si="1748"/>
        <v>2.7021597764222976E+18</v>
      </c>
    </row>
    <row r="7086" spans="1:16" x14ac:dyDescent="0.3">
      <c r="A7086" s="3">
        <v>0.20031108057596081</v>
      </c>
      <c r="B7086">
        <f t="shared" si="1739"/>
        <v>0</v>
      </c>
      <c r="C7086" s="1">
        <f t="shared" si="1746"/>
        <v>879609302220800</v>
      </c>
      <c r="D7086" s="1" t="str">
        <f t="shared" si="1740"/>
        <v>NO</v>
      </c>
      <c r="E7086">
        <f t="shared" si="1741"/>
        <v>924</v>
      </c>
      <c r="F7086">
        <f t="shared" si="1742"/>
        <v>440</v>
      </c>
      <c r="G7086" s="2">
        <f t="shared" si="1743"/>
        <v>0.47619047619047616</v>
      </c>
      <c r="H7086" s="1">
        <f t="shared" si="1749"/>
        <v>0</v>
      </c>
      <c r="I7086" s="1">
        <f t="shared" si="1750"/>
        <v>879609302220800</v>
      </c>
      <c r="J7086" s="1">
        <f t="shared" si="1751"/>
        <v>879609302220800</v>
      </c>
      <c r="K7086" s="1">
        <f t="shared" si="1752"/>
        <v>0</v>
      </c>
      <c r="L7086" s="1">
        <f t="shared" si="1753"/>
        <v>0</v>
      </c>
      <c r="M7086" s="1">
        <f t="shared" si="1747"/>
        <v>1.4576495419891333E+18</v>
      </c>
      <c r="N7086" s="1">
        <f t="shared" si="1744"/>
        <v>0</v>
      </c>
      <c r="O7086" s="1">
        <f t="shared" si="1745"/>
        <v>0</v>
      </c>
      <c r="P7086" s="1">
        <f t="shared" si="1748"/>
        <v>2.7021597764222976E+18</v>
      </c>
    </row>
    <row r="7087" spans="1:16" x14ac:dyDescent="0.3">
      <c r="A7087" s="3">
        <v>0.22230679330027503</v>
      </c>
      <c r="B7087">
        <f t="shared" si="1739"/>
        <v>0</v>
      </c>
      <c r="C7087" s="1">
        <f t="shared" si="1746"/>
        <v>1759218604441600</v>
      </c>
      <c r="D7087" s="1" t="str">
        <f t="shared" si="1740"/>
        <v>NO</v>
      </c>
      <c r="E7087">
        <f t="shared" si="1741"/>
        <v>925</v>
      </c>
      <c r="F7087">
        <f t="shared" si="1742"/>
        <v>440</v>
      </c>
      <c r="G7087" s="2">
        <f t="shared" si="1743"/>
        <v>0.4756756756756757</v>
      </c>
      <c r="H7087" s="1">
        <f t="shared" si="1749"/>
        <v>0</v>
      </c>
      <c r="I7087" s="1">
        <f t="shared" si="1750"/>
        <v>1759218604441600</v>
      </c>
      <c r="J7087" s="1">
        <f t="shared" si="1751"/>
        <v>2638827906662400</v>
      </c>
      <c r="K7087" s="1">
        <f t="shared" si="1752"/>
        <v>0</v>
      </c>
      <c r="L7087" s="1">
        <f t="shared" si="1753"/>
        <v>0</v>
      </c>
      <c r="M7087" s="1">
        <f t="shared" si="1747"/>
        <v>1.4558903233846917E+18</v>
      </c>
      <c r="N7087" s="1">
        <f t="shared" si="1744"/>
        <v>0</v>
      </c>
      <c r="O7087" s="1">
        <f t="shared" si="1745"/>
        <v>0</v>
      </c>
      <c r="P7087" s="1">
        <f t="shared" si="1748"/>
        <v>2.7021597764222976E+18</v>
      </c>
    </row>
    <row r="7088" spans="1:16" x14ac:dyDescent="0.3">
      <c r="A7088" s="3">
        <v>0.53689999852534476</v>
      </c>
      <c r="B7088">
        <f t="shared" si="1739"/>
        <v>1</v>
      </c>
      <c r="C7088" s="1">
        <f t="shared" si="1746"/>
        <v>3518437208883200</v>
      </c>
      <c r="D7088" s="1" t="str">
        <f t="shared" si="1740"/>
        <v>NO</v>
      </c>
      <c r="E7088">
        <f t="shared" si="1741"/>
        <v>926</v>
      </c>
      <c r="F7088">
        <f t="shared" si="1742"/>
        <v>441</v>
      </c>
      <c r="G7088" s="2">
        <f t="shared" si="1743"/>
        <v>0.47624190064794819</v>
      </c>
      <c r="H7088" s="1">
        <f t="shared" si="1749"/>
        <v>2462906046218240</v>
      </c>
      <c r="I7088" s="1">
        <f t="shared" si="1750"/>
        <v>0</v>
      </c>
      <c r="J7088" s="1">
        <f t="shared" si="1751"/>
        <v>0</v>
      </c>
      <c r="K7088" s="1">
        <f t="shared" si="1752"/>
        <v>2462906046218240</v>
      </c>
      <c r="L7088" s="1">
        <f t="shared" si="1753"/>
        <v>2462906046218240</v>
      </c>
      <c r="M7088" s="1">
        <f t="shared" si="1747"/>
        <v>1.45835322943091E+18</v>
      </c>
      <c r="N7088" s="1">
        <f t="shared" si="1744"/>
        <v>0</v>
      </c>
      <c r="O7088" s="1">
        <f t="shared" si="1745"/>
        <v>0</v>
      </c>
      <c r="P7088" s="1">
        <f t="shared" si="1748"/>
        <v>2.7021597764222976E+18</v>
      </c>
    </row>
    <row r="7089" spans="1:16" x14ac:dyDescent="0.3">
      <c r="A7089" s="3">
        <v>0.43915101786357524</v>
      </c>
      <c r="B7089">
        <f t="shared" si="1739"/>
        <v>0</v>
      </c>
      <c r="C7089" s="1">
        <f t="shared" si="1746"/>
        <v>1759218604441600</v>
      </c>
      <c r="D7089" s="1" t="str">
        <f t="shared" si="1740"/>
        <v>NO</v>
      </c>
      <c r="E7089">
        <f t="shared" si="1741"/>
        <v>927</v>
      </c>
      <c r="F7089">
        <f t="shared" si="1742"/>
        <v>441</v>
      </c>
      <c r="G7089" s="2">
        <f t="shared" si="1743"/>
        <v>0.47572815533980584</v>
      </c>
      <c r="H7089" s="1">
        <f t="shared" si="1749"/>
        <v>0</v>
      </c>
      <c r="I7089" s="1">
        <f t="shared" si="1750"/>
        <v>1759218604441600</v>
      </c>
      <c r="J7089" s="1">
        <f t="shared" si="1751"/>
        <v>1759218604441600</v>
      </c>
      <c r="K7089" s="1">
        <f t="shared" si="1752"/>
        <v>0</v>
      </c>
      <c r="L7089" s="1">
        <f t="shared" si="1753"/>
        <v>0</v>
      </c>
      <c r="M7089" s="1">
        <f t="shared" si="1747"/>
        <v>1.4565940108264684E+18</v>
      </c>
      <c r="N7089" s="1">
        <f t="shared" si="1744"/>
        <v>0</v>
      </c>
      <c r="O7089" s="1">
        <f t="shared" si="1745"/>
        <v>0</v>
      </c>
      <c r="P7089" s="1">
        <f t="shared" si="1748"/>
        <v>2.7021597764222976E+18</v>
      </c>
    </row>
    <row r="7090" spans="1:16" x14ac:dyDescent="0.3">
      <c r="A7090" s="3">
        <v>0.73168763302261874</v>
      </c>
      <c r="B7090">
        <f t="shared" si="1739"/>
        <v>1</v>
      </c>
      <c r="C7090" s="1">
        <f t="shared" si="1746"/>
        <v>3518437208883200</v>
      </c>
      <c r="D7090" s="1" t="str">
        <f t="shared" si="1740"/>
        <v>NO</v>
      </c>
      <c r="E7090">
        <f t="shared" si="1741"/>
        <v>928</v>
      </c>
      <c r="F7090">
        <f t="shared" si="1742"/>
        <v>442</v>
      </c>
      <c r="G7090" s="2">
        <f t="shared" si="1743"/>
        <v>0.47629310344827586</v>
      </c>
      <c r="H7090" s="1">
        <f t="shared" si="1749"/>
        <v>2462906046218240</v>
      </c>
      <c r="I7090" s="1">
        <f t="shared" si="1750"/>
        <v>0</v>
      </c>
      <c r="J7090" s="1">
        <f t="shared" si="1751"/>
        <v>0</v>
      </c>
      <c r="K7090" s="1">
        <f t="shared" si="1752"/>
        <v>2462906046218240</v>
      </c>
      <c r="L7090" s="1">
        <f t="shared" si="1753"/>
        <v>2462906046218240</v>
      </c>
      <c r="M7090" s="1">
        <f t="shared" si="1747"/>
        <v>1.4590569168726866E+18</v>
      </c>
      <c r="N7090" s="1">
        <f t="shared" si="1744"/>
        <v>0</v>
      </c>
      <c r="O7090" s="1">
        <f t="shared" si="1745"/>
        <v>0</v>
      </c>
      <c r="P7090" s="1">
        <f t="shared" si="1748"/>
        <v>2.7021597764222976E+18</v>
      </c>
    </row>
    <row r="7091" spans="1:16" x14ac:dyDescent="0.3">
      <c r="A7091" s="3">
        <v>2.8202831563735264E-2</v>
      </c>
      <c r="B7091">
        <f t="shared" si="1739"/>
        <v>0</v>
      </c>
      <c r="C7091" s="1">
        <f t="shared" si="1746"/>
        <v>1759218604441600</v>
      </c>
      <c r="D7091" s="1" t="str">
        <f t="shared" si="1740"/>
        <v>NO</v>
      </c>
      <c r="E7091">
        <f t="shared" si="1741"/>
        <v>929</v>
      </c>
      <c r="F7091">
        <f t="shared" si="1742"/>
        <v>442</v>
      </c>
      <c r="G7091" s="2">
        <f t="shared" si="1743"/>
        <v>0.4757804090419806</v>
      </c>
      <c r="H7091" s="1">
        <f t="shared" si="1749"/>
        <v>0</v>
      </c>
      <c r="I7091" s="1">
        <f t="shared" si="1750"/>
        <v>1759218604441600</v>
      </c>
      <c r="J7091" s="1">
        <f t="shared" si="1751"/>
        <v>1759218604441600</v>
      </c>
      <c r="K7091" s="1">
        <f t="shared" si="1752"/>
        <v>0</v>
      </c>
      <c r="L7091" s="1">
        <f t="shared" si="1753"/>
        <v>0</v>
      </c>
      <c r="M7091" s="1">
        <f t="shared" si="1747"/>
        <v>1.457297698268245E+18</v>
      </c>
      <c r="N7091" s="1">
        <f t="shared" si="1744"/>
        <v>0</v>
      </c>
      <c r="O7091" s="1">
        <f t="shared" si="1745"/>
        <v>0</v>
      </c>
      <c r="P7091" s="1">
        <f t="shared" si="1748"/>
        <v>2.7021597764222976E+18</v>
      </c>
    </row>
    <row r="7092" spans="1:16" x14ac:dyDescent="0.3">
      <c r="A7092" s="3">
        <v>0.16701954764776983</v>
      </c>
      <c r="B7092">
        <f t="shared" si="1739"/>
        <v>0</v>
      </c>
      <c r="C7092" s="1">
        <f t="shared" si="1746"/>
        <v>3518437208883200</v>
      </c>
      <c r="D7092" s="1" t="str">
        <f t="shared" si="1740"/>
        <v>NO</v>
      </c>
      <c r="E7092">
        <f t="shared" si="1741"/>
        <v>930</v>
      </c>
      <c r="F7092">
        <f t="shared" si="1742"/>
        <v>442</v>
      </c>
      <c r="G7092" s="2">
        <f t="shared" si="1743"/>
        <v>0.47526881720430109</v>
      </c>
      <c r="H7092" s="1">
        <f t="shared" si="1749"/>
        <v>0</v>
      </c>
      <c r="I7092" s="1">
        <f t="shared" si="1750"/>
        <v>3518437208883200</v>
      </c>
      <c r="J7092" s="1">
        <f t="shared" si="1751"/>
        <v>5277655813324800</v>
      </c>
      <c r="K7092" s="1">
        <f t="shared" si="1752"/>
        <v>0</v>
      </c>
      <c r="L7092" s="1">
        <f t="shared" si="1753"/>
        <v>0</v>
      </c>
      <c r="M7092" s="1">
        <f t="shared" si="1747"/>
        <v>1.4537792610593618E+18</v>
      </c>
      <c r="N7092" s="1">
        <f t="shared" si="1744"/>
        <v>0</v>
      </c>
      <c r="O7092" s="1">
        <f t="shared" si="1745"/>
        <v>0</v>
      </c>
      <c r="P7092" s="1">
        <f t="shared" si="1748"/>
        <v>2.7021597764222976E+18</v>
      </c>
    </row>
    <row r="7093" spans="1:16" x14ac:dyDescent="0.3">
      <c r="A7093" s="3">
        <v>0.49587400710804197</v>
      </c>
      <c r="B7093">
        <f t="shared" si="1739"/>
        <v>0</v>
      </c>
      <c r="C7093" s="1">
        <f t="shared" si="1746"/>
        <v>7036874417766400</v>
      </c>
      <c r="D7093" s="1" t="str">
        <f t="shared" si="1740"/>
        <v>NO</v>
      </c>
      <c r="E7093">
        <f t="shared" si="1741"/>
        <v>931</v>
      </c>
      <c r="F7093">
        <f t="shared" si="1742"/>
        <v>442</v>
      </c>
      <c r="G7093" s="2">
        <f t="shared" si="1743"/>
        <v>0.47475832438238452</v>
      </c>
      <c r="H7093" s="1">
        <f t="shared" si="1749"/>
        <v>0</v>
      </c>
      <c r="I7093" s="1">
        <f t="shared" si="1750"/>
        <v>7036874417766400</v>
      </c>
      <c r="J7093" s="1">
        <f t="shared" si="1751"/>
        <v>1.23145302310912E+16</v>
      </c>
      <c r="K7093" s="1">
        <f t="shared" si="1752"/>
        <v>0</v>
      </c>
      <c r="L7093" s="1">
        <f t="shared" si="1753"/>
        <v>0</v>
      </c>
      <c r="M7093" s="1">
        <f t="shared" si="1747"/>
        <v>1.4467423866415954E+18</v>
      </c>
      <c r="N7093" s="1">
        <f t="shared" si="1744"/>
        <v>0</v>
      </c>
      <c r="O7093" s="1">
        <f t="shared" si="1745"/>
        <v>0</v>
      </c>
      <c r="P7093" s="1">
        <f t="shared" si="1748"/>
        <v>2.7021597764222976E+18</v>
      </c>
    </row>
    <row r="7094" spans="1:16" x14ac:dyDescent="0.3">
      <c r="A7094" s="3">
        <v>0.41945334151796554</v>
      </c>
      <c r="B7094">
        <f t="shared" si="1739"/>
        <v>0</v>
      </c>
      <c r="C7094" s="1">
        <f t="shared" si="1746"/>
        <v>1.40737488355328E+16</v>
      </c>
      <c r="D7094" s="1" t="str">
        <f t="shared" si="1740"/>
        <v>NO</v>
      </c>
      <c r="E7094">
        <f t="shared" si="1741"/>
        <v>932</v>
      </c>
      <c r="F7094">
        <f t="shared" si="1742"/>
        <v>442</v>
      </c>
      <c r="G7094" s="2">
        <f t="shared" si="1743"/>
        <v>0.47424892703862659</v>
      </c>
      <c r="H7094" s="1">
        <f t="shared" si="1749"/>
        <v>0</v>
      </c>
      <c r="I7094" s="1">
        <f t="shared" si="1750"/>
        <v>1.40737488355328E+16</v>
      </c>
      <c r="J7094" s="1">
        <f t="shared" si="1751"/>
        <v>2.6388279066624E+16</v>
      </c>
      <c r="K7094" s="1">
        <f t="shared" si="1752"/>
        <v>0</v>
      </c>
      <c r="L7094" s="1">
        <f t="shared" si="1753"/>
        <v>0</v>
      </c>
      <c r="M7094" s="1">
        <f t="shared" si="1747"/>
        <v>1.4326686378060626E+18</v>
      </c>
      <c r="N7094" s="1">
        <f t="shared" si="1744"/>
        <v>0</v>
      </c>
      <c r="O7094" s="1">
        <f t="shared" si="1745"/>
        <v>0</v>
      </c>
      <c r="P7094" s="1">
        <f t="shared" si="1748"/>
        <v>2.7021597764222976E+18</v>
      </c>
    </row>
    <row r="7095" spans="1:16" x14ac:dyDescent="0.3">
      <c r="A7095" s="3">
        <v>0.32340200360964777</v>
      </c>
      <c r="B7095">
        <f t="shared" si="1739"/>
        <v>0</v>
      </c>
      <c r="C7095" s="1">
        <f t="shared" si="1746"/>
        <v>2.81474976710656E+16</v>
      </c>
      <c r="D7095" s="1" t="str">
        <f t="shared" si="1740"/>
        <v>NO</v>
      </c>
      <c r="E7095">
        <f t="shared" si="1741"/>
        <v>933</v>
      </c>
      <c r="F7095">
        <f t="shared" si="1742"/>
        <v>442</v>
      </c>
      <c r="G7095" s="2">
        <f t="shared" si="1743"/>
        <v>0.4737406216505895</v>
      </c>
      <c r="H7095" s="1">
        <f t="shared" si="1749"/>
        <v>0</v>
      </c>
      <c r="I7095" s="1">
        <f t="shared" si="1750"/>
        <v>2.81474976710656E+16</v>
      </c>
      <c r="J7095" s="1">
        <f t="shared" si="1751"/>
        <v>5.45357767376896E+16</v>
      </c>
      <c r="K7095" s="1">
        <f t="shared" si="1752"/>
        <v>0</v>
      </c>
      <c r="L7095" s="1">
        <f t="shared" si="1753"/>
        <v>0</v>
      </c>
      <c r="M7095" s="1">
        <f t="shared" si="1747"/>
        <v>1.404521140134997E+18</v>
      </c>
      <c r="N7095" s="1">
        <f t="shared" si="1744"/>
        <v>0</v>
      </c>
      <c r="O7095" s="1">
        <f t="shared" si="1745"/>
        <v>0</v>
      </c>
      <c r="P7095" s="1">
        <f t="shared" si="1748"/>
        <v>2.7021597764222976E+18</v>
      </c>
    </row>
    <row r="7096" spans="1:16" x14ac:dyDescent="0.3">
      <c r="A7096" s="3">
        <v>0.31052329234223264</v>
      </c>
      <c r="B7096">
        <f t="shared" si="1739"/>
        <v>0</v>
      </c>
      <c r="C7096" s="1">
        <f t="shared" si="1746"/>
        <v>5.62949953421312E+16</v>
      </c>
      <c r="D7096" s="1" t="str">
        <f t="shared" si="1740"/>
        <v>NO</v>
      </c>
      <c r="E7096">
        <f t="shared" si="1741"/>
        <v>934</v>
      </c>
      <c r="F7096">
        <f t="shared" si="1742"/>
        <v>442</v>
      </c>
      <c r="G7096" s="2">
        <f t="shared" si="1743"/>
        <v>0.47323340471092079</v>
      </c>
      <c r="H7096" s="1">
        <f t="shared" si="1749"/>
        <v>0</v>
      </c>
      <c r="I7096" s="1">
        <f t="shared" si="1750"/>
        <v>5.62949953421312E+16</v>
      </c>
      <c r="J7096" s="1">
        <f t="shared" si="1751"/>
        <v>1.108307720798208E+17</v>
      </c>
      <c r="K7096" s="1">
        <f t="shared" si="1752"/>
        <v>0</v>
      </c>
      <c r="L7096" s="1">
        <f t="shared" si="1753"/>
        <v>0</v>
      </c>
      <c r="M7096" s="1">
        <f t="shared" si="1747"/>
        <v>1.3482261447928658E+18</v>
      </c>
      <c r="N7096" s="1">
        <f t="shared" si="1744"/>
        <v>0</v>
      </c>
      <c r="O7096" s="1">
        <f t="shared" si="1745"/>
        <v>0</v>
      </c>
      <c r="P7096" s="1">
        <f t="shared" si="1748"/>
        <v>2.7021597764222976E+18</v>
      </c>
    </row>
    <row r="7097" spans="1:16" x14ac:dyDescent="0.3">
      <c r="A7097" s="3">
        <v>0.31266369603074951</v>
      </c>
      <c r="B7097">
        <f t="shared" si="1739"/>
        <v>0</v>
      </c>
      <c r="C7097" s="1">
        <f t="shared" si="1746"/>
        <v>1.125899906842624E+17</v>
      </c>
      <c r="D7097" s="1" t="str">
        <f t="shared" si="1740"/>
        <v>NO</v>
      </c>
      <c r="E7097">
        <f t="shared" si="1741"/>
        <v>935</v>
      </c>
      <c r="F7097">
        <f t="shared" si="1742"/>
        <v>442</v>
      </c>
      <c r="G7097" s="2">
        <f t="shared" si="1743"/>
        <v>0.47272727272727272</v>
      </c>
      <c r="H7097" s="1">
        <f t="shared" si="1749"/>
        <v>0</v>
      </c>
      <c r="I7097" s="1">
        <f t="shared" si="1750"/>
        <v>1.125899906842624E+17</v>
      </c>
      <c r="J7097" s="1">
        <f t="shared" si="1751"/>
        <v>2.234207627640832E+17</v>
      </c>
      <c r="K7097" s="1">
        <f t="shared" si="1752"/>
        <v>0</v>
      </c>
      <c r="L7097" s="1">
        <f t="shared" si="1753"/>
        <v>0</v>
      </c>
      <c r="M7097" s="1">
        <f t="shared" si="1747"/>
        <v>1.2356361541086034E+18</v>
      </c>
      <c r="N7097" s="1">
        <f t="shared" si="1744"/>
        <v>0</v>
      </c>
      <c r="O7097" s="1">
        <f t="shared" si="1745"/>
        <v>0</v>
      </c>
      <c r="P7097" s="1">
        <f t="shared" si="1748"/>
        <v>2.7021597764222976E+18</v>
      </c>
    </row>
    <row r="7098" spans="1:16" x14ac:dyDescent="0.3">
      <c r="A7098" s="3">
        <v>3.0614435841732068E-2</v>
      </c>
      <c r="B7098">
        <f t="shared" si="1739"/>
        <v>0</v>
      </c>
      <c r="C7098" s="1">
        <f t="shared" si="1746"/>
        <v>2.251799813685248E+17</v>
      </c>
      <c r="D7098" s="1" t="str">
        <f t="shared" si="1740"/>
        <v>NO</v>
      </c>
      <c r="E7098">
        <f t="shared" si="1741"/>
        <v>936</v>
      </c>
      <c r="F7098">
        <f t="shared" si="1742"/>
        <v>442</v>
      </c>
      <c r="G7098" s="2">
        <f t="shared" si="1743"/>
        <v>0.47222222222222221</v>
      </c>
      <c r="H7098" s="1">
        <f t="shared" si="1749"/>
        <v>0</v>
      </c>
      <c r="I7098" s="1">
        <f t="shared" si="1750"/>
        <v>2.251799813685248E+17</v>
      </c>
      <c r="J7098" s="1">
        <f t="shared" si="1751"/>
        <v>4.48600744132608E+17</v>
      </c>
      <c r="K7098" s="1">
        <f t="shared" si="1752"/>
        <v>0</v>
      </c>
      <c r="L7098" s="1">
        <f t="shared" si="1753"/>
        <v>0</v>
      </c>
      <c r="M7098" s="1">
        <f t="shared" si="1747"/>
        <v>1.0104561727400786E+18</v>
      </c>
      <c r="N7098" s="1">
        <f t="shared" si="1744"/>
        <v>0</v>
      </c>
      <c r="O7098" s="1">
        <f t="shared" si="1745"/>
        <v>0</v>
      </c>
      <c r="P7098" s="1">
        <f t="shared" si="1748"/>
        <v>2.7021597764222976E+18</v>
      </c>
    </row>
    <row r="7099" spans="1:16" x14ac:dyDescent="0.3">
      <c r="A7099" s="3">
        <v>0.36061417994338574</v>
      </c>
      <c r="B7099">
        <f t="shared" si="1739"/>
        <v>0</v>
      </c>
      <c r="C7099" s="1">
        <f t="shared" si="1746"/>
        <v>4.503599627370496E+17</v>
      </c>
      <c r="D7099" s="1" t="str">
        <f t="shared" si="1740"/>
        <v>NO</v>
      </c>
      <c r="E7099">
        <f t="shared" si="1741"/>
        <v>937</v>
      </c>
      <c r="F7099">
        <f t="shared" si="1742"/>
        <v>442</v>
      </c>
      <c r="G7099" s="2">
        <f t="shared" si="1743"/>
        <v>0.47171824973319104</v>
      </c>
      <c r="H7099" s="1">
        <f t="shared" si="1749"/>
        <v>0</v>
      </c>
      <c r="I7099" s="1">
        <f t="shared" si="1750"/>
        <v>4.503599627370496E+17</v>
      </c>
      <c r="J7099" s="1">
        <f t="shared" si="1751"/>
        <v>8.989607068696576E+17</v>
      </c>
      <c r="K7099" s="1">
        <f t="shared" si="1752"/>
        <v>0</v>
      </c>
      <c r="L7099" s="1">
        <f t="shared" si="1753"/>
        <v>0</v>
      </c>
      <c r="M7099" s="1">
        <f t="shared" si="1747"/>
        <v>5.6009621000302899E+17</v>
      </c>
      <c r="N7099" s="1">
        <f t="shared" si="1744"/>
        <v>0</v>
      </c>
      <c r="O7099" s="1">
        <f t="shared" si="1745"/>
        <v>0</v>
      </c>
      <c r="P7099" s="1">
        <f t="shared" si="1748"/>
        <v>2.7021597764222976E+18</v>
      </c>
    </row>
    <row r="7100" spans="1:16" x14ac:dyDescent="0.3">
      <c r="A7100" s="3">
        <v>0.67937956391207599</v>
      </c>
      <c r="B7100">
        <f t="shared" si="1739"/>
        <v>1</v>
      </c>
      <c r="C7100" s="1">
        <f t="shared" si="1746"/>
        <v>9.007199254740992E+17</v>
      </c>
      <c r="D7100" s="1" t="str">
        <f t="shared" si="1740"/>
        <v>NO</v>
      </c>
      <c r="E7100">
        <f t="shared" si="1741"/>
        <v>938</v>
      </c>
      <c r="F7100">
        <f t="shared" si="1742"/>
        <v>443</v>
      </c>
      <c r="G7100" s="2">
        <f t="shared" si="1743"/>
        <v>0.47228144989339021</v>
      </c>
      <c r="H7100" s="1">
        <f t="shared" si="1749"/>
        <v>6.3050394783186944E+17</v>
      </c>
      <c r="I7100" s="1">
        <f t="shared" si="1750"/>
        <v>0</v>
      </c>
      <c r="J7100" s="1">
        <f t="shared" si="1751"/>
        <v>0</v>
      </c>
      <c r="K7100" s="1">
        <f t="shared" si="1752"/>
        <v>6.3050394783186944E+17</v>
      </c>
      <c r="L7100" s="1">
        <f t="shared" si="1753"/>
        <v>6.3050394783186944E+17</v>
      </c>
      <c r="M7100" s="1">
        <f t="shared" si="1747"/>
        <v>1.1906001578348984E+18</v>
      </c>
      <c r="N7100" s="1">
        <f t="shared" si="1744"/>
        <v>0</v>
      </c>
      <c r="O7100" s="1">
        <f t="shared" si="1745"/>
        <v>0</v>
      </c>
      <c r="P7100" s="1">
        <f t="shared" si="1748"/>
        <v>2.7021597764222976E+18</v>
      </c>
    </row>
    <row r="7101" spans="1:16" x14ac:dyDescent="0.3">
      <c r="A7101" s="3">
        <v>0.76137760458424575</v>
      </c>
      <c r="B7101">
        <f t="shared" si="1739"/>
        <v>1</v>
      </c>
      <c r="C7101" s="1">
        <f t="shared" si="1746"/>
        <v>4.503599627370496E+17</v>
      </c>
      <c r="D7101" s="1" t="str">
        <f t="shared" si="1740"/>
        <v>NO</v>
      </c>
      <c r="E7101">
        <f t="shared" si="1741"/>
        <v>939</v>
      </c>
      <c r="F7101">
        <f t="shared" si="1742"/>
        <v>444</v>
      </c>
      <c r="G7101" s="2">
        <f t="shared" si="1743"/>
        <v>0.47284345047923321</v>
      </c>
      <c r="H7101" s="1">
        <f t="shared" si="1749"/>
        <v>3.1525197391593472E+17</v>
      </c>
      <c r="I7101" s="1">
        <f t="shared" si="1750"/>
        <v>0</v>
      </c>
      <c r="J7101" s="1">
        <f t="shared" si="1751"/>
        <v>0</v>
      </c>
      <c r="K7101" s="1">
        <f t="shared" si="1752"/>
        <v>3.1525197391593472E+17</v>
      </c>
      <c r="L7101" s="1">
        <f t="shared" si="1753"/>
        <v>9.4575592174780416E+17</v>
      </c>
      <c r="M7101" s="1">
        <f t="shared" si="1747"/>
        <v>1.5058521317508332E+18</v>
      </c>
      <c r="N7101" s="1">
        <f t="shared" si="1744"/>
        <v>0</v>
      </c>
      <c r="O7101" s="1">
        <f t="shared" si="1745"/>
        <v>0</v>
      </c>
      <c r="P7101" s="1">
        <f t="shared" si="1748"/>
        <v>2.7021597764222976E+18</v>
      </c>
    </row>
    <row r="7102" spans="1:16" x14ac:dyDescent="0.3">
      <c r="A7102" s="3">
        <v>0.46592000620647245</v>
      </c>
      <c r="B7102">
        <f t="shared" si="1739"/>
        <v>0</v>
      </c>
      <c r="C7102" s="1">
        <f t="shared" si="1746"/>
        <v>2.251799813685248E+17</v>
      </c>
      <c r="D7102" s="1" t="str">
        <f t="shared" si="1740"/>
        <v>NO</v>
      </c>
      <c r="E7102">
        <f t="shared" si="1741"/>
        <v>940</v>
      </c>
      <c r="F7102">
        <f t="shared" si="1742"/>
        <v>444</v>
      </c>
      <c r="G7102" s="2">
        <f t="shared" si="1743"/>
        <v>0.47234042553191491</v>
      </c>
      <c r="H7102" s="1">
        <f t="shared" si="1749"/>
        <v>0</v>
      </c>
      <c r="I7102" s="1">
        <f t="shared" si="1750"/>
        <v>2.251799813685248E+17</v>
      </c>
      <c r="J7102" s="1">
        <f t="shared" si="1751"/>
        <v>2.251799813685248E+17</v>
      </c>
      <c r="K7102" s="1">
        <f t="shared" si="1752"/>
        <v>0</v>
      </c>
      <c r="L7102" s="1">
        <f t="shared" si="1753"/>
        <v>0</v>
      </c>
      <c r="M7102" s="1">
        <f t="shared" si="1747"/>
        <v>1.2806721503823084E+18</v>
      </c>
      <c r="N7102" s="1">
        <f t="shared" si="1744"/>
        <v>0</v>
      </c>
      <c r="O7102" s="1">
        <f t="shared" si="1745"/>
        <v>0</v>
      </c>
      <c r="P7102" s="1">
        <f t="shared" si="1748"/>
        <v>2.7021597764222976E+18</v>
      </c>
    </row>
    <row r="7103" spans="1:16" x14ac:dyDescent="0.3">
      <c r="A7103" s="3">
        <v>0.50299569287590751</v>
      </c>
      <c r="B7103">
        <f t="shared" si="1739"/>
        <v>1</v>
      </c>
      <c r="C7103" s="1">
        <f t="shared" si="1746"/>
        <v>4.503599627370496E+17</v>
      </c>
      <c r="D7103" s="1" t="str">
        <f t="shared" si="1740"/>
        <v>NO</v>
      </c>
      <c r="E7103">
        <f t="shared" si="1741"/>
        <v>941</v>
      </c>
      <c r="F7103">
        <f t="shared" si="1742"/>
        <v>445</v>
      </c>
      <c r="G7103" s="2">
        <f t="shared" si="1743"/>
        <v>0.47290116896918172</v>
      </c>
      <c r="H7103" s="1">
        <f t="shared" si="1749"/>
        <v>3.1525197391593472E+17</v>
      </c>
      <c r="I7103" s="1">
        <f t="shared" si="1750"/>
        <v>0</v>
      </c>
      <c r="J7103" s="1">
        <f t="shared" si="1751"/>
        <v>0</v>
      </c>
      <c r="K7103" s="1">
        <f t="shared" si="1752"/>
        <v>3.1525197391593472E+17</v>
      </c>
      <c r="L7103" s="1">
        <f t="shared" si="1753"/>
        <v>3.1525197391593472E+17</v>
      </c>
      <c r="M7103" s="1">
        <f t="shared" si="1747"/>
        <v>1.5959241242982431E+18</v>
      </c>
      <c r="N7103" s="1">
        <f t="shared" si="1744"/>
        <v>0</v>
      </c>
      <c r="O7103" s="1">
        <f t="shared" si="1745"/>
        <v>0</v>
      </c>
      <c r="P7103" s="1">
        <f t="shared" si="1748"/>
        <v>2.7021597764222976E+18</v>
      </c>
    </row>
    <row r="7104" spans="1:16" x14ac:dyDescent="0.3">
      <c r="A7104" s="3">
        <v>2.1390971764806199E-2</v>
      </c>
      <c r="B7104">
        <f t="shared" si="1739"/>
        <v>0</v>
      </c>
      <c r="C7104" s="1">
        <f t="shared" si="1746"/>
        <v>2.251799813685248E+17</v>
      </c>
      <c r="D7104" s="1" t="str">
        <f t="shared" si="1740"/>
        <v>NO</v>
      </c>
      <c r="E7104">
        <f t="shared" si="1741"/>
        <v>942</v>
      </c>
      <c r="F7104">
        <f t="shared" si="1742"/>
        <v>445</v>
      </c>
      <c r="G7104" s="2">
        <f t="shared" si="1743"/>
        <v>0.47239915074309979</v>
      </c>
      <c r="H7104" s="1">
        <f t="shared" si="1749"/>
        <v>0</v>
      </c>
      <c r="I7104" s="1">
        <f t="shared" si="1750"/>
        <v>2.251799813685248E+17</v>
      </c>
      <c r="J7104" s="1">
        <f t="shared" si="1751"/>
        <v>2.251799813685248E+17</v>
      </c>
      <c r="K7104" s="1">
        <f t="shared" si="1752"/>
        <v>0</v>
      </c>
      <c r="L7104" s="1">
        <f t="shared" si="1753"/>
        <v>0</v>
      </c>
      <c r="M7104" s="1">
        <f t="shared" si="1747"/>
        <v>1.3707441429297183E+18</v>
      </c>
      <c r="N7104" s="1">
        <f t="shared" si="1744"/>
        <v>0</v>
      </c>
      <c r="O7104" s="1">
        <f t="shared" si="1745"/>
        <v>0</v>
      </c>
      <c r="P7104" s="1">
        <f t="shared" si="1748"/>
        <v>2.7021597764222976E+18</v>
      </c>
    </row>
    <row r="7105" spans="1:16" x14ac:dyDescent="0.3">
      <c r="A7105" s="3">
        <v>0.47588880628571573</v>
      </c>
      <c r="B7105">
        <f t="shared" si="1739"/>
        <v>0</v>
      </c>
      <c r="C7105" s="1">
        <f t="shared" si="1746"/>
        <v>4.503599627370496E+17</v>
      </c>
      <c r="D7105" s="1" t="str">
        <f t="shared" si="1740"/>
        <v>NO</v>
      </c>
      <c r="E7105">
        <f t="shared" si="1741"/>
        <v>943</v>
      </c>
      <c r="F7105">
        <f t="shared" si="1742"/>
        <v>445</v>
      </c>
      <c r="G7105" s="2">
        <f t="shared" si="1743"/>
        <v>0.47189819724284199</v>
      </c>
      <c r="H7105" s="1">
        <f t="shared" si="1749"/>
        <v>0</v>
      </c>
      <c r="I7105" s="1">
        <f t="shared" si="1750"/>
        <v>4.503599627370496E+17</v>
      </c>
      <c r="J7105" s="1">
        <f t="shared" si="1751"/>
        <v>6.755399441055744E+17</v>
      </c>
      <c r="K7105" s="1">
        <f t="shared" si="1752"/>
        <v>0</v>
      </c>
      <c r="L7105" s="1">
        <f t="shared" si="1753"/>
        <v>0</v>
      </c>
      <c r="M7105" s="1">
        <f t="shared" si="1747"/>
        <v>9.2038418019266867E+17</v>
      </c>
      <c r="N7105" s="1">
        <f t="shared" si="1744"/>
        <v>0</v>
      </c>
      <c r="O7105" s="1">
        <f t="shared" si="1745"/>
        <v>0</v>
      </c>
      <c r="P7105" s="1">
        <f t="shared" si="1748"/>
        <v>2.7021597764222976E+18</v>
      </c>
    </row>
    <row r="7106" spans="1:16" x14ac:dyDescent="0.3">
      <c r="A7106" s="3">
        <v>0.9558620158672132</v>
      </c>
      <c r="B7106">
        <f t="shared" si="1739"/>
        <v>1</v>
      </c>
      <c r="C7106" s="1">
        <f t="shared" si="1746"/>
        <v>9.007199254740992E+17</v>
      </c>
      <c r="D7106" s="1" t="str">
        <f t="shared" si="1740"/>
        <v>NO</v>
      </c>
      <c r="E7106">
        <f t="shared" si="1741"/>
        <v>944</v>
      </c>
      <c r="F7106">
        <f t="shared" si="1742"/>
        <v>446</v>
      </c>
      <c r="G7106" s="2">
        <f t="shared" si="1743"/>
        <v>0.47245762711864409</v>
      </c>
      <c r="H7106" s="1">
        <f t="shared" si="1749"/>
        <v>6.3050394783186944E+17</v>
      </c>
      <c r="I7106" s="1">
        <f t="shared" si="1750"/>
        <v>0</v>
      </c>
      <c r="J7106" s="1">
        <f t="shared" si="1751"/>
        <v>0</v>
      </c>
      <c r="K7106" s="1">
        <f t="shared" si="1752"/>
        <v>6.3050394783186944E+17</v>
      </c>
      <c r="L7106" s="1">
        <f t="shared" si="1753"/>
        <v>6.3050394783186944E+17</v>
      </c>
      <c r="M7106" s="1">
        <f t="shared" si="1747"/>
        <v>1.5508881280245381E+18</v>
      </c>
      <c r="N7106" s="1">
        <f t="shared" si="1744"/>
        <v>0</v>
      </c>
      <c r="O7106" s="1">
        <f t="shared" si="1745"/>
        <v>0</v>
      </c>
      <c r="P7106" s="1">
        <f t="shared" si="1748"/>
        <v>2.7021597764222976E+18</v>
      </c>
    </row>
    <row r="7107" spans="1:16" x14ac:dyDescent="0.3">
      <c r="A7107" s="3">
        <v>0.15657707297183354</v>
      </c>
      <c r="B7107">
        <f t="shared" si="1739"/>
        <v>0</v>
      </c>
      <c r="C7107" s="1">
        <f t="shared" si="1746"/>
        <v>4.503599627370496E+17</v>
      </c>
      <c r="D7107" s="1" t="str">
        <f t="shared" si="1740"/>
        <v>NO</v>
      </c>
      <c r="E7107">
        <f t="shared" si="1741"/>
        <v>945</v>
      </c>
      <c r="F7107">
        <f t="shared" si="1742"/>
        <v>446</v>
      </c>
      <c r="G7107" s="2">
        <f t="shared" si="1743"/>
        <v>0.47195767195767196</v>
      </c>
      <c r="H7107" s="1">
        <f t="shared" si="1749"/>
        <v>0</v>
      </c>
      <c r="I7107" s="1">
        <f t="shared" si="1750"/>
        <v>4.503599627370496E+17</v>
      </c>
      <c r="J7107" s="1">
        <f t="shared" si="1751"/>
        <v>4.503599627370496E+17</v>
      </c>
      <c r="K7107" s="1">
        <f t="shared" si="1752"/>
        <v>0</v>
      </c>
      <c r="L7107" s="1">
        <f t="shared" si="1753"/>
        <v>0</v>
      </c>
      <c r="M7107" s="1">
        <f t="shared" si="1747"/>
        <v>1.1005281652874885E+18</v>
      </c>
      <c r="N7107" s="1">
        <f t="shared" si="1744"/>
        <v>0</v>
      </c>
      <c r="O7107" s="1">
        <f t="shared" si="1745"/>
        <v>0</v>
      </c>
      <c r="P7107" s="1">
        <f t="shared" si="1748"/>
        <v>2.7021597764222976E+18</v>
      </c>
    </row>
    <row r="7108" spans="1:16" x14ac:dyDescent="0.3">
      <c r="A7108" s="3">
        <v>0.91309642423596793</v>
      </c>
      <c r="B7108">
        <f t="shared" ref="B7108:B7171" si="1754">IF(A7108&lt;0.5,0,1)</f>
        <v>1</v>
      </c>
      <c r="C7108" s="1">
        <f t="shared" si="1746"/>
        <v>9.007199254740992E+17</v>
      </c>
      <c r="D7108" s="1" t="str">
        <f t="shared" ref="D7108:D7171" si="1755">IF(M7108&gt;=P7108,"YES",IF(AND(B7108=1,C7108/2&lt;10),"YES","NO"))</f>
        <v>NO</v>
      </c>
      <c r="E7108">
        <f t="shared" ref="E7108:E7171" si="1756">IF(D7107="NO",E7107+1,1)</f>
        <v>946</v>
      </c>
      <c r="F7108">
        <f t="shared" ref="F7108:F7171" si="1757">IF(D7107="NO",F7107+B7108,B7108)</f>
        <v>447</v>
      </c>
      <c r="G7108" s="2">
        <f t="shared" ref="G7108:G7171" si="1758">IFERROR(F7108/E7108,"")</f>
        <v>0.47251585623678649</v>
      </c>
      <c r="H7108" s="1">
        <f t="shared" si="1749"/>
        <v>6.3050394783186944E+17</v>
      </c>
      <c r="I7108" s="1">
        <f t="shared" si="1750"/>
        <v>0</v>
      </c>
      <c r="J7108" s="1">
        <f t="shared" si="1751"/>
        <v>0</v>
      </c>
      <c r="K7108" s="1">
        <f t="shared" si="1752"/>
        <v>6.3050394783186944E+17</v>
      </c>
      <c r="L7108" s="1">
        <f t="shared" si="1753"/>
        <v>6.3050394783186944E+17</v>
      </c>
      <c r="M7108" s="1">
        <f t="shared" si="1747"/>
        <v>1.731032113119358E+18</v>
      </c>
      <c r="N7108" s="1">
        <f t="shared" ref="N7108:N7171" si="1759">IF(M7108&gt;P7108,P7108,)</f>
        <v>0</v>
      </c>
      <c r="O7108" s="1">
        <f t="shared" ref="O7108:O7171" si="1760">IF(M7108&gt;=P7108,M7108,0)</f>
        <v>0</v>
      </c>
      <c r="P7108" s="1">
        <f t="shared" si="1748"/>
        <v>2.7021597764222976E+18</v>
      </c>
    </row>
    <row r="7109" spans="1:16" x14ac:dyDescent="0.3">
      <c r="A7109" s="3">
        <v>0.66057633186987319</v>
      </c>
      <c r="B7109">
        <f t="shared" si="1754"/>
        <v>1</v>
      </c>
      <c r="C7109" s="1">
        <f t="shared" ref="C7109:C7172" si="1761">IF(N7108=0,IF(B7108=0,2*C7108,IF((C7108/2)&lt;10,100,0.5*C7108)),100)</f>
        <v>4.503599627370496E+17</v>
      </c>
      <c r="D7109" s="1" t="str">
        <f t="shared" si="1755"/>
        <v>NO</v>
      </c>
      <c r="E7109">
        <f t="shared" si="1756"/>
        <v>947</v>
      </c>
      <c r="F7109">
        <f t="shared" si="1757"/>
        <v>448</v>
      </c>
      <c r="G7109" s="2">
        <f t="shared" si="1758"/>
        <v>0.4730728616684266</v>
      </c>
      <c r="H7109" s="1">
        <f t="shared" si="1749"/>
        <v>3.1525197391593472E+17</v>
      </c>
      <c r="I7109" s="1">
        <f t="shared" si="1750"/>
        <v>0</v>
      </c>
      <c r="J7109" s="1">
        <f t="shared" si="1751"/>
        <v>0</v>
      </c>
      <c r="K7109" s="1">
        <f t="shared" si="1752"/>
        <v>3.1525197391593472E+17</v>
      </c>
      <c r="L7109" s="1">
        <f t="shared" si="1753"/>
        <v>9.4575592174780416E+17</v>
      </c>
      <c r="M7109" s="1">
        <f t="shared" ref="M7109:M7172" si="1762">M7108+K7109-I7109-O7108</f>
        <v>2.0462840870352927E+18</v>
      </c>
      <c r="N7109" s="1">
        <f t="shared" si="1759"/>
        <v>0</v>
      </c>
      <c r="O7109" s="1">
        <f t="shared" si="1760"/>
        <v>0</v>
      </c>
      <c r="P7109" s="1">
        <f t="shared" si="1748"/>
        <v>2.7021597764222976E+18</v>
      </c>
    </row>
    <row r="7110" spans="1:16" x14ac:dyDescent="0.3">
      <c r="A7110" s="3">
        <v>0.22752058110342155</v>
      </c>
      <c r="B7110">
        <f t="shared" si="1754"/>
        <v>0</v>
      </c>
      <c r="C7110" s="1">
        <f t="shared" si="1761"/>
        <v>2.251799813685248E+17</v>
      </c>
      <c r="D7110" s="1" t="str">
        <f t="shared" si="1755"/>
        <v>NO</v>
      </c>
      <c r="E7110">
        <f t="shared" si="1756"/>
        <v>948</v>
      </c>
      <c r="F7110">
        <f t="shared" si="1757"/>
        <v>448</v>
      </c>
      <c r="G7110" s="2">
        <f t="shared" si="1758"/>
        <v>0.47257383966244726</v>
      </c>
      <c r="H7110" s="1">
        <f t="shared" si="1749"/>
        <v>0</v>
      </c>
      <c r="I7110" s="1">
        <f t="shared" si="1750"/>
        <v>2.251799813685248E+17</v>
      </c>
      <c r="J7110" s="1">
        <f t="shared" si="1751"/>
        <v>2.251799813685248E+17</v>
      </c>
      <c r="K7110" s="1">
        <f t="shared" si="1752"/>
        <v>0</v>
      </c>
      <c r="L7110" s="1">
        <f t="shared" si="1753"/>
        <v>0</v>
      </c>
      <c r="M7110" s="1">
        <f t="shared" si="1762"/>
        <v>1.8211041056667679E+18</v>
      </c>
      <c r="N7110" s="1">
        <f t="shared" si="1759"/>
        <v>0</v>
      </c>
      <c r="O7110" s="1">
        <f t="shared" si="1760"/>
        <v>0</v>
      </c>
      <c r="P7110" s="1">
        <f t="shared" ref="P7110:P7173" si="1763">IF(C7110+C7109&lt;P7109,P7109,C7110+C7109)</f>
        <v>2.7021597764222976E+18</v>
      </c>
    </row>
    <row r="7111" spans="1:16" x14ac:dyDescent="0.3">
      <c r="A7111" s="3">
        <v>0.96990520474306874</v>
      </c>
      <c r="B7111">
        <f t="shared" si="1754"/>
        <v>1</v>
      </c>
      <c r="C7111" s="1">
        <f t="shared" si="1761"/>
        <v>4.503599627370496E+17</v>
      </c>
      <c r="D7111" s="1" t="str">
        <f t="shared" si="1755"/>
        <v>NO</v>
      </c>
      <c r="E7111">
        <f t="shared" si="1756"/>
        <v>949</v>
      </c>
      <c r="F7111">
        <f t="shared" si="1757"/>
        <v>449</v>
      </c>
      <c r="G7111" s="2">
        <f t="shared" si="1758"/>
        <v>0.47312961011591148</v>
      </c>
      <c r="H7111" s="1">
        <f t="shared" si="1749"/>
        <v>3.1525197391593472E+17</v>
      </c>
      <c r="I7111" s="1">
        <f t="shared" si="1750"/>
        <v>0</v>
      </c>
      <c r="J7111" s="1">
        <f t="shared" si="1751"/>
        <v>0</v>
      </c>
      <c r="K7111" s="1">
        <f t="shared" si="1752"/>
        <v>3.1525197391593472E+17</v>
      </c>
      <c r="L7111" s="1">
        <f t="shared" si="1753"/>
        <v>3.1525197391593472E+17</v>
      </c>
      <c r="M7111" s="1">
        <f t="shared" si="1762"/>
        <v>2.1363560795827026E+18</v>
      </c>
      <c r="N7111" s="1">
        <f t="shared" si="1759"/>
        <v>0</v>
      </c>
      <c r="O7111" s="1">
        <f t="shared" si="1760"/>
        <v>0</v>
      </c>
      <c r="P7111" s="1">
        <f t="shared" si="1763"/>
        <v>2.7021597764222976E+18</v>
      </c>
    </row>
    <row r="7112" spans="1:16" x14ac:dyDescent="0.3">
      <c r="A7112" s="3">
        <v>0.40898902868276465</v>
      </c>
      <c r="B7112">
        <f t="shared" si="1754"/>
        <v>0</v>
      </c>
      <c r="C7112" s="1">
        <f t="shared" si="1761"/>
        <v>2.251799813685248E+17</v>
      </c>
      <c r="D7112" s="1" t="str">
        <f t="shared" si="1755"/>
        <v>NO</v>
      </c>
      <c r="E7112">
        <f t="shared" si="1756"/>
        <v>950</v>
      </c>
      <c r="F7112">
        <f t="shared" si="1757"/>
        <v>449</v>
      </c>
      <c r="G7112" s="2">
        <f t="shared" si="1758"/>
        <v>0.4726315789473684</v>
      </c>
      <c r="H7112" s="1">
        <f t="shared" si="1749"/>
        <v>0</v>
      </c>
      <c r="I7112" s="1">
        <f t="shared" si="1750"/>
        <v>2.251799813685248E+17</v>
      </c>
      <c r="J7112" s="1">
        <f t="shared" si="1751"/>
        <v>2.251799813685248E+17</v>
      </c>
      <c r="K7112" s="1">
        <f t="shared" si="1752"/>
        <v>0</v>
      </c>
      <c r="L7112" s="1">
        <f t="shared" si="1753"/>
        <v>0</v>
      </c>
      <c r="M7112" s="1">
        <f t="shared" si="1762"/>
        <v>1.9111760982141778E+18</v>
      </c>
      <c r="N7112" s="1">
        <f t="shared" si="1759"/>
        <v>0</v>
      </c>
      <c r="O7112" s="1">
        <f t="shared" si="1760"/>
        <v>0</v>
      </c>
      <c r="P7112" s="1">
        <f t="shared" si="1763"/>
        <v>2.7021597764222976E+18</v>
      </c>
    </row>
    <row r="7113" spans="1:16" x14ac:dyDescent="0.3">
      <c r="A7113" s="3">
        <v>0.15493089334159615</v>
      </c>
      <c r="B7113">
        <f t="shared" si="1754"/>
        <v>0</v>
      </c>
      <c r="C7113" s="1">
        <f t="shared" si="1761"/>
        <v>4.503599627370496E+17</v>
      </c>
      <c r="D7113" s="1" t="str">
        <f t="shared" si="1755"/>
        <v>NO</v>
      </c>
      <c r="E7113">
        <f t="shared" si="1756"/>
        <v>951</v>
      </c>
      <c r="F7113">
        <f t="shared" si="1757"/>
        <v>449</v>
      </c>
      <c r="G7113" s="2">
        <f t="shared" si="1758"/>
        <v>0.47213459516298634</v>
      </c>
      <c r="H7113" s="1">
        <f t="shared" si="1749"/>
        <v>0</v>
      </c>
      <c r="I7113" s="1">
        <f t="shared" si="1750"/>
        <v>4.503599627370496E+17</v>
      </c>
      <c r="J7113" s="1">
        <f t="shared" si="1751"/>
        <v>6.755399441055744E+17</v>
      </c>
      <c r="K7113" s="1">
        <f t="shared" si="1752"/>
        <v>0</v>
      </c>
      <c r="L7113" s="1">
        <f t="shared" si="1753"/>
        <v>0</v>
      </c>
      <c r="M7113" s="1">
        <f t="shared" si="1762"/>
        <v>1.4608161354771282E+18</v>
      </c>
      <c r="N7113" s="1">
        <f t="shared" si="1759"/>
        <v>0</v>
      </c>
      <c r="O7113" s="1">
        <f t="shared" si="1760"/>
        <v>0</v>
      </c>
      <c r="P7113" s="1">
        <f t="shared" si="1763"/>
        <v>2.7021597764222976E+18</v>
      </c>
    </row>
    <row r="7114" spans="1:16" x14ac:dyDescent="0.3">
      <c r="A7114" s="3">
        <v>0.46855528621108034</v>
      </c>
      <c r="B7114">
        <f t="shared" si="1754"/>
        <v>0</v>
      </c>
      <c r="C7114" s="1">
        <f t="shared" si="1761"/>
        <v>9.007199254740992E+17</v>
      </c>
      <c r="D7114" s="1" t="str">
        <f t="shared" si="1755"/>
        <v>NO</v>
      </c>
      <c r="E7114">
        <f t="shared" si="1756"/>
        <v>952</v>
      </c>
      <c r="F7114">
        <f t="shared" si="1757"/>
        <v>449</v>
      </c>
      <c r="G7114" s="2">
        <f t="shared" si="1758"/>
        <v>0.47163865546218486</v>
      </c>
      <c r="H7114" s="1">
        <f t="shared" si="1749"/>
        <v>0</v>
      </c>
      <c r="I7114" s="1">
        <f t="shared" si="1750"/>
        <v>9.007199254740992E+17</v>
      </c>
      <c r="J7114" s="1">
        <f t="shared" si="1751"/>
        <v>1.5762598695796736E+18</v>
      </c>
      <c r="K7114" s="1">
        <f t="shared" si="1752"/>
        <v>0</v>
      </c>
      <c r="L7114" s="1">
        <f t="shared" si="1753"/>
        <v>0</v>
      </c>
      <c r="M7114" s="1">
        <f t="shared" si="1762"/>
        <v>5.6009621000302899E+17</v>
      </c>
      <c r="N7114" s="1">
        <f t="shared" si="1759"/>
        <v>0</v>
      </c>
      <c r="O7114" s="1">
        <f t="shared" si="1760"/>
        <v>0</v>
      </c>
      <c r="P7114" s="1">
        <f t="shared" si="1763"/>
        <v>2.7021597764222976E+18</v>
      </c>
    </row>
    <row r="7115" spans="1:16" x14ac:dyDescent="0.3">
      <c r="A7115" s="3">
        <v>0.86173718227372553</v>
      </c>
      <c r="B7115">
        <f t="shared" si="1754"/>
        <v>1</v>
      </c>
      <c r="C7115" s="1">
        <f t="shared" si="1761"/>
        <v>1.8014398509481984E+18</v>
      </c>
      <c r="D7115" s="1" t="str">
        <f t="shared" si="1755"/>
        <v>NO</v>
      </c>
      <c r="E7115">
        <f t="shared" si="1756"/>
        <v>953</v>
      </c>
      <c r="F7115">
        <f t="shared" si="1757"/>
        <v>450</v>
      </c>
      <c r="G7115" s="2">
        <f t="shared" si="1758"/>
        <v>0.47219307450157399</v>
      </c>
      <c r="H7115" s="1">
        <f t="shared" si="1749"/>
        <v>1.2610078956637389E+18</v>
      </c>
      <c r="I7115" s="1">
        <f t="shared" si="1750"/>
        <v>0</v>
      </c>
      <c r="J7115" s="1">
        <f t="shared" si="1751"/>
        <v>0</v>
      </c>
      <c r="K7115" s="1">
        <f t="shared" si="1752"/>
        <v>1.2610078956637389E+18</v>
      </c>
      <c r="L7115" s="1">
        <f t="shared" si="1753"/>
        <v>1.2610078956637389E+18</v>
      </c>
      <c r="M7115" s="1">
        <f t="shared" si="1762"/>
        <v>1.8211041056667679E+18</v>
      </c>
      <c r="N7115" s="1">
        <f t="shared" si="1759"/>
        <v>0</v>
      </c>
      <c r="O7115" s="1">
        <f t="shared" si="1760"/>
        <v>0</v>
      </c>
      <c r="P7115" s="1">
        <f t="shared" si="1763"/>
        <v>2.7021597764222976E+18</v>
      </c>
    </row>
    <row r="7116" spans="1:16" x14ac:dyDescent="0.3">
      <c r="A7116" s="3">
        <v>0.32832434222503293</v>
      </c>
      <c r="B7116">
        <f t="shared" si="1754"/>
        <v>0</v>
      </c>
      <c r="C7116" s="1">
        <f t="shared" si="1761"/>
        <v>9.007199254740992E+17</v>
      </c>
      <c r="D7116" s="1" t="str">
        <f t="shared" si="1755"/>
        <v>NO</v>
      </c>
      <c r="E7116">
        <f t="shared" si="1756"/>
        <v>954</v>
      </c>
      <c r="F7116">
        <f t="shared" si="1757"/>
        <v>450</v>
      </c>
      <c r="G7116" s="2">
        <f t="shared" si="1758"/>
        <v>0.47169811320754718</v>
      </c>
      <c r="H7116" s="1">
        <f t="shared" si="1749"/>
        <v>0</v>
      </c>
      <c r="I7116" s="1">
        <f t="shared" si="1750"/>
        <v>9.007199254740992E+17</v>
      </c>
      <c r="J7116" s="1">
        <f t="shared" si="1751"/>
        <v>9.007199254740992E+17</v>
      </c>
      <c r="K7116" s="1">
        <f t="shared" si="1752"/>
        <v>0</v>
      </c>
      <c r="L7116" s="1">
        <f t="shared" si="1753"/>
        <v>0</v>
      </c>
      <c r="M7116" s="1">
        <f t="shared" si="1762"/>
        <v>9.2038418019266867E+17</v>
      </c>
      <c r="N7116" s="1">
        <f t="shared" si="1759"/>
        <v>0</v>
      </c>
      <c r="O7116" s="1">
        <f t="shared" si="1760"/>
        <v>0</v>
      </c>
      <c r="P7116" s="1">
        <f t="shared" si="1763"/>
        <v>2.7021597764222976E+18</v>
      </c>
    </row>
    <row r="7117" spans="1:16" x14ac:dyDescent="0.3">
      <c r="A7117" s="3">
        <v>0.8535809173463369</v>
      </c>
      <c r="B7117">
        <f t="shared" si="1754"/>
        <v>1</v>
      </c>
      <c r="C7117" s="1">
        <f t="shared" si="1761"/>
        <v>1.8014398509481984E+18</v>
      </c>
      <c r="D7117" s="1" t="str">
        <f t="shared" si="1755"/>
        <v>NO</v>
      </c>
      <c r="E7117">
        <f t="shared" si="1756"/>
        <v>955</v>
      </c>
      <c r="F7117">
        <f t="shared" si="1757"/>
        <v>451</v>
      </c>
      <c r="G7117" s="2">
        <f t="shared" si="1758"/>
        <v>0.47225130890052358</v>
      </c>
      <c r="H7117" s="1">
        <f t="shared" si="1749"/>
        <v>1.2610078956637389E+18</v>
      </c>
      <c r="I7117" s="1">
        <f t="shared" si="1750"/>
        <v>0</v>
      </c>
      <c r="J7117" s="1">
        <f t="shared" si="1751"/>
        <v>0</v>
      </c>
      <c r="K7117" s="1">
        <f t="shared" si="1752"/>
        <v>1.2610078956637389E+18</v>
      </c>
      <c r="L7117" s="1">
        <f t="shared" si="1753"/>
        <v>1.2610078956637389E+18</v>
      </c>
      <c r="M7117" s="1">
        <f t="shared" si="1762"/>
        <v>2.1813920758564076E+18</v>
      </c>
      <c r="N7117" s="1">
        <f t="shared" si="1759"/>
        <v>0</v>
      </c>
      <c r="O7117" s="1">
        <f t="shared" si="1760"/>
        <v>0</v>
      </c>
      <c r="P7117" s="1">
        <f t="shared" si="1763"/>
        <v>2.7021597764222976E+18</v>
      </c>
    </row>
    <row r="7118" spans="1:16" x14ac:dyDescent="0.3">
      <c r="A7118" s="3">
        <v>0.13872893685436072</v>
      </c>
      <c r="B7118">
        <f t="shared" si="1754"/>
        <v>0</v>
      </c>
      <c r="C7118" s="1">
        <f t="shared" si="1761"/>
        <v>9.007199254740992E+17</v>
      </c>
      <c r="D7118" s="1" t="str">
        <f t="shared" si="1755"/>
        <v>NO</v>
      </c>
      <c r="E7118">
        <f t="shared" si="1756"/>
        <v>956</v>
      </c>
      <c r="F7118">
        <f t="shared" si="1757"/>
        <v>451</v>
      </c>
      <c r="G7118" s="2">
        <f t="shared" si="1758"/>
        <v>0.47175732217573224</v>
      </c>
      <c r="H7118" s="1">
        <f t="shared" si="1749"/>
        <v>0</v>
      </c>
      <c r="I7118" s="1">
        <f t="shared" si="1750"/>
        <v>9.007199254740992E+17</v>
      </c>
      <c r="J7118" s="1">
        <f t="shared" si="1751"/>
        <v>9.007199254740992E+17</v>
      </c>
      <c r="K7118" s="1">
        <f t="shared" si="1752"/>
        <v>0</v>
      </c>
      <c r="L7118" s="1">
        <f t="shared" si="1753"/>
        <v>0</v>
      </c>
      <c r="M7118" s="1">
        <f t="shared" si="1762"/>
        <v>1.2806721503823084E+18</v>
      </c>
      <c r="N7118" s="1">
        <f t="shared" si="1759"/>
        <v>0</v>
      </c>
      <c r="O7118" s="1">
        <f t="shared" si="1760"/>
        <v>0</v>
      </c>
      <c r="P7118" s="1">
        <f t="shared" si="1763"/>
        <v>2.7021597764222976E+18</v>
      </c>
    </row>
    <row r="7119" spans="1:16" x14ac:dyDescent="0.3">
      <c r="A7119" s="3">
        <v>0.57684201613236419</v>
      </c>
      <c r="B7119">
        <f t="shared" si="1754"/>
        <v>1</v>
      </c>
      <c r="C7119" s="1">
        <f t="shared" si="1761"/>
        <v>1.8014398509481984E+18</v>
      </c>
      <c r="D7119" s="1" t="str">
        <f t="shared" si="1755"/>
        <v>NO</v>
      </c>
      <c r="E7119">
        <f t="shared" si="1756"/>
        <v>957</v>
      </c>
      <c r="F7119">
        <f t="shared" si="1757"/>
        <v>452</v>
      </c>
      <c r="G7119" s="2">
        <f t="shared" si="1758"/>
        <v>0.4723092998955068</v>
      </c>
      <c r="H7119" s="1">
        <f t="shared" si="1749"/>
        <v>1.2610078956637389E+18</v>
      </c>
      <c r="I7119" s="1">
        <f t="shared" si="1750"/>
        <v>0</v>
      </c>
      <c r="J7119" s="1">
        <f t="shared" si="1751"/>
        <v>0</v>
      </c>
      <c r="K7119" s="1">
        <f t="shared" si="1752"/>
        <v>1.2610078956637389E+18</v>
      </c>
      <c r="L7119" s="1">
        <f t="shared" si="1753"/>
        <v>1.2610078956637389E+18</v>
      </c>
      <c r="M7119" s="1">
        <f t="shared" si="1762"/>
        <v>2.5416800460460472E+18</v>
      </c>
      <c r="N7119" s="1">
        <f t="shared" si="1759"/>
        <v>0</v>
      </c>
      <c r="O7119" s="1">
        <f t="shared" si="1760"/>
        <v>0</v>
      </c>
      <c r="P7119" s="1">
        <f t="shared" si="1763"/>
        <v>2.7021597764222976E+18</v>
      </c>
    </row>
    <row r="7120" spans="1:16" x14ac:dyDescent="0.3">
      <c r="A7120" s="3">
        <v>0.53329657921747586</v>
      </c>
      <c r="B7120">
        <f t="shared" si="1754"/>
        <v>1</v>
      </c>
      <c r="C7120" s="1">
        <f t="shared" si="1761"/>
        <v>9.007199254740992E+17</v>
      </c>
      <c r="D7120" s="1" t="str">
        <f t="shared" si="1755"/>
        <v>YES</v>
      </c>
      <c r="E7120">
        <f t="shared" si="1756"/>
        <v>958</v>
      </c>
      <c r="F7120">
        <f t="shared" si="1757"/>
        <v>453</v>
      </c>
      <c r="G7120" s="2">
        <f t="shared" si="1758"/>
        <v>0.47286012526096033</v>
      </c>
      <c r="H7120" s="1">
        <f t="shared" si="1749"/>
        <v>6.3050394783186944E+17</v>
      </c>
      <c r="I7120" s="1">
        <f t="shared" si="1750"/>
        <v>0</v>
      </c>
      <c r="J7120" s="1">
        <f t="shared" si="1751"/>
        <v>0</v>
      </c>
      <c r="K7120" s="1">
        <f t="shared" si="1752"/>
        <v>6.3050394783186944E+17</v>
      </c>
      <c r="L7120" s="1">
        <f t="shared" si="1753"/>
        <v>1.8915118434956083E+18</v>
      </c>
      <c r="M7120" s="1">
        <f t="shared" si="1762"/>
        <v>3.1721839938779167E+18</v>
      </c>
      <c r="N7120" s="1">
        <f t="shared" si="1759"/>
        <v>2.7021597764222976E+18</v>
      </c>
      <c r="O7120" s="1">
        <f t="shared" si="1760"/>
        <v>3.1721839938779167E+18</v>
      </c>
      <c r="P7120" s="1">
        <f t="shared" si="1763"/>
        <v>2.7021597764222976E+18</v>
      </c>
    </row>
    <row r="7121" spans="1:16" x14ac:dyDescent="0.3">
      <c r="A7121" s="3">
        <v>0.25774103009491889</v>
      </c>
      <c r="B7121">
        <f t="shared" si="1754"/>
        <v>0</v>
      </c>
      <c r="C7121" s="1">
        <f t="shared" si="1761"/>
        <v>100</v>
      </c>
      <c r="D7121" s="1" t="str">
        <f t="shared" si="1755"/>
        <v>NO</v>
      </c>
      <c r="E7121">
        <f t="shared" si="1756"/>
        <v>1</v>
      </c>
      <c r="F7121">
        <f t="shared" si="1757"/>
        <v>0</v>
      </c>
      <c r="G7121" s="2">
        <f t="shared" si="1758"/>
        <v>0</v>
      </c>
      <c r="H7121" s="1">
        <f t="shared" si="1749"/>
        <v>0</v>
      </c>
      <c r="I7121" s="1">
        <f t="shared" si="1750"/>
        <v>100</v>
      </c>
      <c r="J7121" s="1">
        <f t="shared" si="1751"/>
        <v>100</v>
      </c>
      <c r="K7121" s="1">
        <f t="shared" si="1752"/>
        <v>0</v>
      </c>
      <c r="L7121" s="1">
        <f t="shared" si="1753"/>
        <v>0</v>
      </c>
      <c r="M7121" s="1">
        <f t="shared" si="1762"/>
        <v>0</v>
      </c>
      <c r="N7121" s="1">
        <f t="shared" si="1759"/>
        <v>0</v>
      </c>
      <c r="O7121" s="1">
        <f t="shared" si="1760"/>
        <v>0</v>
      </c>
      <c r="P7121" s="1">
        <f t="shared" si="1763"/>
        <v>2.7021597764222976E+18</v>
      </c>
    </row>
    <row r="7122" spans="1:16" x14ac:dyDescent="0.3">
      <c r="A7122" s="3">
        <v>1.1451148418779922E-2</v>
      </c>
      <c r="B7122">
        <f t="shared" si="1754"/>
        <v>0</v>
      </c>
      <c r="C7122" s="1">
        <f t="shared" si="1761"/>
        <v>200</v>
      </c>
      <c r="D7122" s="1" t="str">
        <f t="shared" si="1755"/>
        <v>NO</v>
      </c>
      <c r="E7122">
        <f t="shared" si="1756"/>
        <v>2</v>
      </c>
      <c r="F7122">
        <f t="shared" si="1757"/>
        <v>0</v>
      </c>
      <c r="G7122" s="2">
        <f t="shared" si="1758"/>
        <v>0</v>
      </c>
      <c r="H7122" s="1">
        <f t="shared" si="1749"/>
        <v>0</v>
      </c>
      <c r="I7122" s="1">
        <f t="shared" si="1750"/>
        <v>200</v>
      </c>
      <c r="J7122" s="1">
        <f t="shared" si="1751"/>
        <v>300</v>
      </c>
      <c r="K7122" s="1">
        <f t="shared" si="1752"/>
        <v>0</v>
      </c>
      <c r="L7122" s="1">
        <f t="shared" si="1753"/>
        <v>0</v>
      </c>
      <c r="M7122" s="1">
        <f t="shared" si="1762"/>
        <v>-200</v>
      </c>
      <c r="N7122" s="1">
        <f t="shared" si="1759"/>
        <v>0</v>
      </c>
      <c r="O7122" s="1">
        <f t="shared" si="1760"/>
        <v>0</v>
      </c>
      <c r="P7122" s="1">
        <f t="shared" si="1763"/>
        <v>2.7021597764222976E+18</v>
      </c>
    </row>
    <row r="7123" spans="1:16" x14ac:dyDescent="0.3">
      <c r="A7123" s="3">
        <v>4.4050961417933743E-2</v>
      </c>
      <c r="B7123">
        <f t="shared" si="1754"/>
        <v>0</v>
      </c>
      <c r="C7123" s="1">
        <f t="shared" si="1761"/>
        <v>400</v>
      </c>
      <c r="D7123" s="1" t="str">
        <f t="shared" si="1755"/>
        <v>NO</v>
      </c>
      <c r="E7123">
        <f t="shared" si="1756"/>
        <v>3</v>
      </c>
      <c r="F7123">
        <f t="shared" si="1757"/>
        <v>0</v>
      </c>
      <c r="G7123" s="2">
        <f t="shared" si="1758"/>
        <v>0</v>
      </c>
      <c r="H7123" s="1">
        <f t="shared" si="1749"/>
        <v>0</v>
      </c>
      <c r="I7123" s="1">
        <f t="shared" si="1750"/>
        <v>400</v>
      </c>
      <c r="J7123" s="1">
        <f t="shared" si="1751"/>
        <v>700</v>
      </c>
      <c r="K7123" s="1">
        <f t="shared" si="1752"/>
        <v>0</v>
      </c>
      <c r="L7123" s="1">
        <f t="shared" si="1753"/>
        <v>0</v>
      </c>
      <c r="M7123" s="1">
        <f t="shared" si="1762"/>
        <v>-600</v>
      </c>
      <c r="N7123" s="1">
        <f t="shared" si="1759"/>
        <v>0</v>
      </c>
      <c r="O7123" s="1">
        <f t="shared" si="1760"/>
        <v>0</v>
      </c>
      <c r="P7123" s="1">
        <f t="shared" si="1763"/>
        <v>2.7021597764222976E+18</v>
      </c>
    </row>
    <row r="7124" spans="1:16" x14ac:dyDescent="0.3">
      <c r="A7124" s="3">
        <v>0.4779575148076245</v>
      </c>
      <c r="B7124">
        <f t="shared" si="1754"/>
        <v>0</v>
      </c>
      <c r="C7124" s="1">
        <f t="shared" si="1761"/>
        <v>800</v>
      </c>
      <c r="D7124" s="1" t="str">
        <f t="shared" si="1755"/>
        <v>NO</v>
      </c>
      <c r="E7124">
        <f t="shared" si="1756"/>
        <v>4</v>
      </c>
      <c r="F7124">
        <f t="shared" si="1757"/>
        <v>0</v>
      </c>
      <c r="G7124" s="2">
        <f t="shared" si="1758"/>
        <v>0</v>
      </c>
      <c r="H7124" s="1">
        <f t="shared" si="1749"/>
        <v>0</v>
      </c>
      <c r="I7124" s="1">
        <f t="shared" si="1750"/>
        <v>800</v>
      </c>
      <c r="J7124" s="1">
        <f t="shared" si="1751"/>
        <v>1500</v>
      </c>
      <c r="K7124" s="1">
        <f t="shared" si="1752"/>
        <v>0</v>
      </c>
      <c r="L7124" s="1">
        <f t="shared" si="1753"/>
        <v>0</v>
      </c>
      <c r="M7124" s="1">
        <f t="shared" si="1762"/>
        <v>-1400</v>
      </c>
      <c r="N7124" s="1">
        <f t="shared" si="1759"/>
        <v>0</v>
      </c>
      <c r="O7124" s="1">
        <f t="shared" si="1760"/>
        <v>0</v>
      </c>
      <c r="P7124" s="1">
        <f t="shared" si="1763"/>
        <v>2.7021597764222976E+18</v>
      </c>
    </row>
    <row r="7125" spans="1:16" x14ac:dyDescent="0.3">
      <c r="A7125" s="3">
        <v>0.99238623901368095</v>
      </c>
      <c r="B7125">
        <f t="shared" si="1754"/>
        <v>1</v>
      </c>
      <c r="C7125" s="1">
        <f t="shared" si="1761"/>
        <v>1600</v>
      </c>
      <c r="D7125" s="1" t="str">
        <f t="shared" si="1755"/>
        <v>NO</v>
      </c>
      <c r="E7125">
        <f t="shared" si="1756"/>
        <v>5</v>
      </c>
      <c r="F7125">
        <f t="shared" si="1757"/>
        <v>1</v>
      </c>
      <c r="G7125" s="2">
        <f t="shared" si="1758"/>
        <v>0.2</v>
      </c>
      <c r="H7125" s="1">
        <f t="shared" si="1749"/>
        <v>1120</v>
      </c>
      <c r="I7125" s="1">
        <f t="shared" si="1750"/>
        <v>0</v>
      </c>
      <c r="J7125" s="1">
        <f t="shared" si="1751"/>
        <v>0</v>
      </c>
      <c r="K7125" s="1">
        <f t="shared" si="1752"/>
        <v>1120</v>
      </c>
      <c r="L7125" s="1">
        <f t="shared" si="1753"/>
        <v>1120</v>
      </c>
      <c r="M7125" s="1">
        <f t="shared" si="1762"/>
        <v>-280</v>
      </c>
      <c r="N7125" s="1">
        <f t="shared" si="1759"/>
        <v>0</v>
      </c>
      <c r="O7125" s="1">
        <f t="shared" si="1760"/>
        <v>0</v>
      </c>
      <c r="P7125" s="1">
        <f t="shared" si="1763"/>
        <v>2.7021597764222976E+18</v>
      </c>
    </row>
    <row r="7126" spans="1:16" x14ac:dyDescent="0.3">
      <c r="A7126" s="3">
        <v>0.45563411412574406</v>
      </c>
      <c r="B7126">
        <f t="shared" si="1754"/>
        <v>0</v>
      </c>
      <c r="C7126" s="1">
        <f t="shared" si="1761"/>
        <v>800</v>
      </c>
      <c r="D7126" s="1" t="str">
        <f t="shared" si="1755"/>
        <v>NO</v>
      </c>
      <c r="E7126">
        <f t="shared" si="1756"/>
        <v>6</v>
      </c>
      <c r="F7126">
        <f t="shared" si="1757"/>
        <v>1</v>
      </c>
      <c r="G7126" s="2">
        <f t="shared" si="1758"/>
        <v>0.16666666666666666</v>
      </c>
      <c r="H7126" s="1">
        <f t="shared" si="1749"/>
        <v>0</v>
      </c>
      <c r="I7126" s="1">
        <f t="shared" si="1750"/>
        <v>800</v>
      </c>
      <c r="J7126" s="1">
        <f t="shared" si="1751"/>
        <v>800</v>
      </c>
      <c r="K7126" s="1">
        <f t="shared" si="1752"/>
        <v>0</v>
      </c>
      <c r="L7126" s="1">
        <f t="shared" si="1753"/>
        <v>0</v>
      </c>
      <c r="M7126" s="1">
        <f t="shared" si="1762"/>
        <v>-1080</v>
      </c>
      <c r="N7126" s="1">
        <f t="shared" si="1759"/>
        <v>0</v>
      </c>
      <c r="O7126" s="1">
        <f t="shared" si="1760"/>
        <v>0</v>
      </c>
      <c r="P7126" s="1">
        <f t="shared" si="1763"/>
        <v>2.7021597764222976E+18</v>
      </c>
    </row>
    <row r="7127" spans="1:16" x14ac:dyDescent="0.3">
      <c r="A7127" s="3">
        <v>0.86531108042296645</v>
      </c>
      <c r="B7127">
        <f t="shared" si="1754"/>
        <v>1</v>
      </c>
      <c r="C7127" s="1">
        <f t="shared" si="1761"/>
        <v>1600</v>
      </c>
      <c r="D7127" s="1" t="str">
        <f t="shared" si="1755"/>
        <v>NO</v>
      </c>
      <c r="E7127">
        <f t="shared" si="1756"/>
        <v>7</v>
      </c>
      <c r="F7127">
        <f t="shared" si="1757"/>
        <v>2</v>
      </c>
      <c r="G7127" s="2">
        <f t="shared" si="1758"/>
        <v>0.2857142857142857</v>
      </c>
      <c r="H7127" s="1">
        <f t="shared" si="1749"/>
        <v>1120</v>
      </c>
      <c r="I7127" s="1">
        <f t="shared" si="1750"/>
        <v>0</v>
      </c>
      <c r="J7127" s="1">
        <f t="shared" si="1751"/>
        <v>0</v>
      </c>
      <c r="K7127" s="1">
        <f t="shared" si="1752"/>
        <v>1120</v>
      </c>
      <c r="L7127" s="1">
        <f t="shared" si="1753"/>
        <v>1120</v>
      </c>
      <c r="M7127" s="1">
        <f t="shared" si="1762"/>
        <v>40</v>
      </c>
      <c r="N7127" s="1">
        <f t="shared" si="1759"/>
        <v>0</v>
      </c>
      <c r="O7127" s="1">
        <f t="shared" si="1760"/>
        <v>0</v>
      </c>
      <c r="P7127" s="1">
        <f t="shared" si="1763"/>
        <v>2.7021597764222976E+18</v>
      </c>
    </row>
    <row r="7128" spans="1:16" x14ac:dyDescent="0.3">
      <c r="A7128" s="3">
        <v>0.83709509519743575</v>
      </c>
      <c r="B7128">
        <f t="shared" si="1754"/>
        <v>1</v>
      </c>
      <c r="C7128" s="1">
        <f t="shared" si="1761"/>
        <v>800</v>
      </c>
      <c r="D7128" s="1" t="str">
        <f t="shared" si="1755"/>
        <v>NO</v>
      </c>
      <c r="E7128">
        <f t="shared" si="1756"/>
        <v>8</v>
      </c>
      <c r="F7128">
        <f t="shared" si="1757"/>
        <v>3</v>
      </c>
      <c r="G7128" s="2">
        <f t="shared" si="1758"/>
        <v>0.375</v>
      </c>
      <c r="H7128" s="1">
        <f t="shared" si="1749"/>
        <v>560</v>
      </c>
      <c r="I7128" s="1">
        <f t="shared" si="1750"/>
        <v>0</v>
      </c>
      <c r="J7128" s="1">
        <f t="shared" si="1751"/>
        <v>0</v>
      </c>
      <c r="K7128" s="1">
        <f t="shared" si="1752"/>
        <v>560</v>
      </c>
      <c r="L7128" s="1">
        <f t="shared" si="1753"/>
        <v>1680</v>
      </c>
      <c r="M7128" s="1">
        <f t="shared" si="1762"/>
        <v>600</v>
      </c>
      <c r="N7128" s="1">
        <f t="shared" si="1759"/>
        <v>0</v>
      </c>
      <c r="O7128" s="1">
        <f t="shared" si="1760"/>
        <v>0</v>
      </c>
      <c r="P7128" s="1">
        <f t="shared" si="1763"/>
        <v>2.7021597764222976E+18</v>
      </c>
    </row>
    <row r="7129" spans="1:16" x14ac:dyDescent="0.3">
      <c r="A7129" s="3">
        <v>0.2965008750447311</v>
      </c>
      <c r="B7129">
        <f t="shared" si="1754"/>
        <v>0</v>
      </c>
      <c r="C7129" s="1">
        <f t="shared" si="1761"/>
        <v>400</v>
      </c>
      <c r="D7129" s="1" t="str">
        <f t="shared" si="1755"/>
        <v>NO</v>
      </c>
      <c r="E7129">
        <f t="shared" si="1756"/>
        <v>9</v>
      </c>
      <c r="F7129">
        <f t="shared" si="1757"/>
        <v>3</v>
      </c>
      <c r="G7129" s="2">
        <f t="shared" si="1758"/>
        <v>0.33333333333333331</v>
      </c>
      <c r="H7129" s="1">
        <f t="shared" si="1749"/>
        <v>0</v>
      </c>
      <c r="I7129" s="1">
        <f t="shared" si="1750"/>
        <v>400</v>
      </c>
      <c r="J7129" s="1">
        <f t="shared" si="1751"/>
        <v>400</v>
      </c>
      <c r="K7129" s="1">
        <f t="shared" si="1752"/>
        <v>0</v>
      </c>
      <c r="L7129" s="1">
        <f t="shared" si="1753"/>
        <v>0</v>
      </c>
      <c r="M7129" s="1">
        <f t="shared" si="1762"/>
        <v>200</v>
      </c>
      <c r="N7129" s="1">
        <f t="shared" si="1759"/>
        <v>0</v>
      </c>
      <c r="O7129" s="1">
        <f t="shared" si="1760"/>
        <v>0</v>
      </c>
      <c r="P7129" s="1">
        <f t="shared" si="1763"/>
        <v>2.7021597764222976E+18</v>
      </c>
    </row>
    <row r="7130" spans="1:16" x14ac:dyDescent="0.3">
      <c r="A7130" s="3">
        <v>0.20013615889525094</v>
      </c>
      <c r="B7130">
        <f t="shared" si="1754"/>
        <v>0</v>
      </c>
      <c r="C7130" s="1">
        <f t="shared" si="1761"/>
        <v>800</v>
      </c>
      <c r="D7130" s="1" t="str">
        <f t="shared" si="1755"/>
        <v>NO</v>
      </c>
      <c r="E7130">
        <f t="shared" si="1756"/>
        <v>10</v>
      </c>
      <c r="F7130">
        <f t="shared" si="1757"/>
        <v>3</v>
      </c>
      <c r="G7130" s="2">
        <f t="shared" si="1758"/>
        <v>0.3</v>
      </c>
      <c r="H7130" s="1">
        <f t="shared" si="1749"/>
        <v>0</v>
      </c>
      <c r="I7130" s="1">
        <f t="shared" si="1750"/>
        <v>800</v>
      </c>
      <c r="J7130" s="1">
        <f t="shared" si="1751"/>
        <v>1200</v>
      </c>
      <c r="K7130" s="1">
        <f t="shared" si="1752"/>
        <v>0</v>
      </c>
      <c r="L7130" s="1">
        <f t="shared" si="1753"/>
        <v>0</v>
      </c>
      <c r="M7130" s="1">
        <f t="shared" si="1762"/>
        <v>-600</v>
      </c>
      <c r="N7130" s="1">
        <f t="shared" si="1759"/>
        <v>0</v>
      </c>
      <c r="O7130" s="1">
        <f t="shared" si="1760"/>
        <v>0</v>
      </c>
      <c r="P7130" s="1">
        <f t="shared" si="1763"/>
        <v>2.7021597764222976E+18</v>
      </c>
    </row>
    <row r="7131" spans="1:16" x14ac:dyDescent="0.3">
      <c r="A7131" s="3">
        <v>0.39643191116615584</v>
      </c>
      <c r="B7131">
        <f t="shared" si="1754"/>
        <v>0</v>
      </c>
      <c r="C7131" s="1">
        <f t="shared" si="1761"/>
        <v>1600</v>
      </c>
      <c r="D7131" s="1" t="str">
        <f t="shared" si="1755"/>
        <v>NO</v>
      </c>
      <c r="E7131">
        <f t="shared" si="1756"/>
        <v>11</v>
      </c>
      <c r="F7131">
        <f t="shared" si="1757"/>
        <v>3</v>
      </c>
      <c r="G7131" s="2">
        <f t="shared" si="1758"/>
        <v>0.27272727272727271</v>
      </c>
      <c r="H7131" s="1">
        <f t="shared" si="1749"/>
        <v>0</v>
      </c>
      <c r="I7131" s="1">
        <f t="shared" si="1750"/>
        <v>1600</v>
      </c>
      <c r="J7131" s="1">
        <f t="shared" si="1751"/>
        <v>2800</v>
      </c>
      <c r="K7131" s="1">
        <f t="shared" si="1752"/>
        <v>0</v>
      </c>
      <c r="L7131" s="1">
        <f t="shared" si="1753"/>
        <v>0</v>
      </c>
      <c r="M7131" s="1">
        <f t="shared" si="1762"/>
        <v>-2200</v>
      </c>
      <c r="N7131" s="1">
        <f t="shared" si="1759"/>
        <v>0</v>
      </c>
      <c r="O7131" s="1">
        <f t="shared" si="1760"/>
        <v>0</v>
      </c>
      <c r="P7131" s="1">
        <f t="shared" si="1763"/>
        <v>2.7021597764222976E+18</v>
      </c>
    </row>
    <row r="7132" spans="1:16" x14ac:dyDescent="0.3">
      <c r="A7132" s="3">
        <v>0.1655995109814985</v>
      </c>
      <c r="B7132">
        <f t="shared" si="1754"/>
        <v>0</v>
      </c>
      <c r="C7132" s="1">
        <f t="shared" si="1761"/>
        <v>3200</v>
      </c>
      <c r="D7132" s="1" t="str">
        <f t="shared" si="1755"/>
        <v>NO</v>
      </c>
      <c r="E7132">
        <f t="shared" si="1756"/>
        <v>12</v>
      </c>
      <c r="F7132">
        <f t="shared" si="1757"/>
        <v>3</v>
      </c>
      <c r="G7132" s="2">
        <f t="shared" si="1758"/>
        <v>0.25</v>
      </c>
      <c r="H7132" s="1">
        <f t="shared" si="1749"/>
        <v>0</v>
      </c>
      <c r="I7132" s="1">
        <f t="shared" si="1750"/>
        <v>3200</v>
      </c>
      <c r="J7132" s="1">
        <f t="shared" si="1751"/>
        <v>6000</v>
      </c>
      <c r="K7132" s="1">
        <f t="shared" si="1752"/>
        <v>0</v>
      </c>
      <c r="L7132" s="1">
        <f t="shared" si="1753"/>
        <v>0</v>
      </c>
      <c r="M7132" s="1">
        <f t="shared" si="1762"/>
        <v>-5400</v>
      </c>
      <c r="N7132" s="1">
        <f t="shared" si="1759"/>
        <v>0</v>
      </c>
      <c r="O7132" s="1">
        <f t="shared" si="1760"/>
        <v>0</v>
      </c>
      <c r="P7132" s="1">
        <f t="shared" si="1763"/>
        <v>2.7021597764222976E+18</v>
      </c>
    </row>
    <row r="7133" spans="1:16" x14ac:dyDescent="0.3">
      <c r="A7133" s="3">
        <v>4.6049964158743295E-2</v>
      </c>
      <c r="B7133">
        <f t="shared" si="1754"/>
        <v>0</v>
      </c>
      <c r="C7133" s="1">
        <f t="shared" si="1761"/>
        <v>6400</v>
      </c>
      <c r="D7133" s="1" t="str">
        <f t="shared" si="1755"/>
        <v>NO</v>
      </c>
      <c r="E7133">
        <f t="shared" si="1756"/>
        <v>13</v>
      </c>
      <c r="F7133">
        <f t="shared" si="1757"/>
        <v>3</v>
      </c>
      <c r="G7133" s="2">
        <f t="shared" si="1758"/>
        <v>0.23076923076923078</v>
      </c>
      <c r="H7133" s="1">
        <f t="shared" si="1749"/>
        <v>0</v>
      </c>
      <c r="I7133" s="1">
        <f t="shared" si="1750"/>
        <v>6400</v>
      </c>
      <c r="J7133" s="1">
        <f t="shared" si="1751"/>
        <v>12400</v>
      </c>
      <c r="K7133" s="1">
        <f t="shared" si="1752"/>
        <v>0</v>
      </c>
      <c r="L7133" s="1">
        <f t="shared" si="1753"/>
        <v>0</v>
      </c>
      <c r="M7133" s="1">
        <f t="shared" si="1762"/>
        <v>-11800</v>
      </c>
      <c r="N7133" s="1">
        <f t="shared" si="1759"/>
        <v>0</v>
      </c>
      <c r="O7133" s="1">
        <f t="shared" si="1760"/>
        <v>0</v>
      </c>
      <c r="P7133" s="1">
        <f t="shared" si="1763"/>
        <v>2.7021597764222976E+18</v>
      </c>
    </row>
    <row r="7134" spans="1:16" x14ac:dyDescent="0.3">
      <c r="A7134" s="3">
        <v>0.46230763070199377</v>
      </c>
      <c r="B7134">
        <f t="shared" si="1754"/>
        <v>0</v>
      </c>
      <c r="C7134" s="1">
        <f t="shared" si="1761"/>
        <v>12800</v>
      </c>
      <c r="D7134" s="1" t="str">
        <f t="shared" si="1755"/>
        <v>NO</v>
      </c>
      <c r="E7134">
        <f t="shared" si="1756"/>
        <v>14</v>
      </c>
      <c r="F7134">
        <f t="shared" si="1757"/>
        <v>3</v>
      </c>
      <c r="G7134" s="2">
        <f t="shared" si="1758"/>
        <v>0.21428571428571427</v>
      </c>
      <c r="H7134" s="1">
        <f t="shared" si="1749"/>
        <v>0</v>
      </c>
      <c r="I7134" s="1">
        <f t="shared" si="1750"/>
        <v>12800</v>
      </c>
      <c r="J7134" s="1">
        <f t="shared" si="1751"/>
        <v>25200</v>
      </c>
      <c r="K7134" s="1">
        <f t="shared" si="1752"/>
        <v>0</v>
      </c>
      <c r="L7134" s="1">
        <f t="shared" si="1753"/>
        <v>0</v>
      </c>
      <c r="M7134" s="1">
        <f t="shared" si="1762"/>
        <v>-24600</v>
      </c>
      <c r="N7134" s="1">
        <f t="shared" si="1759"/>
        <v>0</v>
      </c>
      <c r="O7134" s="1">
        <f t="shared" si="1760"/>
        <v>0</v>
      </c>
      <c r="P7134" s="1">
        <f t="shared" si="1763"/>
        <v>2.7021597764222976E+18</v>
      </c>
    </row>
    <row r="7135" spans="1:16" x14ac:dyDescent="0.3">
      <c r="A7135" s="3">
        <v>0.53948842344615677</v>
      </c>
      <c r="B7135">
        <f t="shared" si="1754"/>
        <v>1</v>
      </c>
      <c r="C7135" s="1">
        <f t="shared" si="1761"/>
        <v>25600</v>
      </c>
      <c r="D7135" s="1" t="str">
        <f t="shared" si="1755"/>
        <v>NO</v>
      </c>
      <c r="E7135">
        <f t="shared" si="1756"/>
        <v>15</v>
      </c>
      <c r="F7135">
        <f t="shared" si="1757"/>
        <v>4</v>
      </c>
      <c r="G7135" s="2">
        <f t="shared" si="1758"/>
        <v>0.26666666666666666</v>
      </c>
      <c r="H7135" s="1">
        <f t="shared" si="1749"/>
        <v>17920</v>
      </c>
      <c r="I7135" s="1">
        <f t="shared" si="1750"/>
        <v>0</v>
      </c>
      <c r="J7135" s="1">
        <f t="shared" si="1751"/>
        <v>0</v>
      </c>
      <c r="K7135" s="1">
        <f t="shared" si="1752"/>
        <v>17920</v>
      </c>
      <c r="L7135" s="1">
        <f t="shared" si="1753"/>
        <v>17920</v>
      </c>
      <c r="M7135" s="1">
        <f t="shared" si="1762"/>
        <v>-6680</v>
      </c>
      <c r="N7135" s="1">
        <f t="shared" si="1759"/>
        <v>0</v>
      </c>
      <c r="O7135" s="1">
        <f t="shared" si="1760"/>
        <v>0</v>
      </c>
      <c r="P7135" s="1">
        <f t="shared" si="1763"/>
        <v>2.7021597764222976E+18</v>
      </c>
    </row>
    <row r="7136" spans="1:16" x14ac:dyDescent="0.3">
      <c r="A7136" s="3">
        <v>0.76157492104316638</v>
      </c>
      <c r="B7136">
        <f t="shared" si="1754"/>
        <v>1</v>
      </c>
      <c r="C7136" s="1">
        <f t="shared" si="1761"/>
        <v>12800</v>
      </c>
      <c r="D7136" s="1" t="str">
        <f t="shared" si="1755"/>
        <v>NO</v>
      </c>
      <c r="E7136">
        <f t="shared" si="1756"/>
        <v>16</v>
      </c>
      <c r="F7136">
        <f t="shared" si="1757"/>
        <v>5</v>
      </c>
      <c r="G7136" s="2">
        <f t="shared" si="1758"/>
        <v>0.3125</v>
      </c>
      <c r="H7136" s="1">
        <f t="shared" si="1749"/>
        <v>8960</v>
      </c>
      <c r="I7136" s="1">
        <f t="shared" si="1750"/>
        <v>0</v>
      </c>
      <c r="J7136" s="1">
        <f t="shared" si="1751"/>
        <v>0</v>
      </c>
      <c r="K7136" s="1">
        <f t="shared" si="1752"/>
        <v>8960</v>
      </c>
      <c r="L7136" s="1">
        <f t="shared" si="1753"/>
        <v>26880</v>
      </c>
      <c r="M7136" s="1">
        <f t="shared" si="1762"/>
        <v>2280</v>
      </c>
      <c r="N7136" s="1">
        <f t="shared" si="1759"/>
        <v>0</v>
      </c>
      <c r="O7136" s="1">
        <f t="shared" si="1760"/>
        <v>0</v>
      </c>
      <c r="P7136" s="1">
        <f t="shared" si="1763"/>
        <v>2.7021597764222976E+18</v>
      </c>
    </row>
    <row r="7137" spans="1:16" x14ac:dyDescent="0.3">
      <c r="A7137" s="3">
        <v>8.1903943385306488E-2</v>
      </c>
      <c r="B7137">
        <f t="shared" si="1754"/>
        <v>0</v>
      </c>
      <c r="C7137" s="1">
        <f t="shared" si="1761"/>
        <v>6400</v>
      </c>
      <c r="D7137" s="1" t="str">
        <f t="shared" si="1755"/>
        <v>NO</v>
      </c>
      <c r="E7137">
        <f t="shared" si="1756"/>
        <v>17</v>
      </c>
      <c r="F7137">
        <f t="shared" si="1757"/>
        <v>5</v>
      </c>
      <c r="G7137" s="2">
        <f t="shared" si="1758"/>
        <v>0.29411764705882354</v>
      </c>
      <c r="H7137" s="1">
        <f t="shared" si="1749"/>
        <v>0</v>
      </c>
      <c r="I7137" s="1">
        <f t="shared" si="1750"/>
        <v>6400</v>
      </c>
      <c r="J7137" s="1">
        <f t="shared" si="1751"/>
        <v>6400</v>
      </c>
      <c r="K7137" s="1">
        <f t="shared" si="1752"/>
        <v>0</v>
      </c>
      <c r="L7137" s="1">
        <f t="shared" si="1753"/>
        <v>0</v>
      </c>
      <c r="M7137" s="1">
        <f t="shared" si="1762"/>
        <v>-4120</v>
      </c>
      <c r="N7137" s="1">
        <f t="shared" si="1759"/>
        <v>0</v>
      </c>
      <c r="O7137" s="1">
        <f t="shared" si="1760"/>
        <v>0</v>
      </c>
      <c r="P7137" s="1">
        <f t="shared" si="1763"/>
        <v>2.7021597764222976E+18</v>
      </c>
    </row>
    <row r="7138" spans="1:16" x14ac:dyDescent="0.3">
      <c r="A7138" s="3">
        <v>0.53761483322747483</v>
      </c>
      <c r="B7138">
        <f t="shared" si="1754"/>
        <v>1</v>
      </c>
      <c r="C7138" s="1">
        <f t="shared" si="1761"/>
        <v>12800</v>
      </c>
      <c r="D7138" s="1" t="str">
        <f t="shared" si="1755"/>
        <v>NO</v>
      </c>
      <c r="E7138">
        <f t="shared" si="1756"/>
        <v>18</v>
      </c>
      <c r="F7138">
        <f t="shared" si="1757"/>
        <v>6</v>
      </c>
      <c r="G7138" s="2">
        <f t="shared" si="1758"/>
        <v>0.33333333333333331</v>
      </c>
      <c r="H7138" s="1">
        <f t="shared" si="1749"/>
        <v>8960</v>
      </c>
      <c r="I7138" s="1">
        <f t="shared" si="1750"/>
        <v>0</v>
      </c>
      <c r="J7138" s="1">
        <f t="shared" si="1751"/>
        <v>0</v>
      </c>
      <c r="K7138" s="1">
        <f t="shared" si="1752"/>
        <v>8960</v>
      </c>
      <c r="L7138" s="1">
        <f t="shared" si="1753"/>
        <v>8960</v>
      </c>
      <c r="M7138" s="1">
        <f t="shared" si="1762"/>
        <v>4840</v>
      </c>
      <c r="N7138" s="1">
        <f t="shared" si="1759"/>
        <v>0</v>
      </c>
      <c r="O7138" s="1">
        <f t="shared" si="1760"/>
        <v>0</v>
      </c>
      <c r="P7138" s="1">
        <f t="shared" si="1763"/>
        <v>2.7021597764222976E+18</v>
      </c>
    </row>
    <row r="7139" spans="1:16" x14ac:dyDescent="0.3">
      <c r="A7139" s="3">
        <v>0.86457250922003803</v>
      </c>
      <c r="B7139">
        <f t="shared" si="1754"/>
        <v>1</v>
      </c>
      <c r="C7139" s="1">
        <f t="shared" si="1761"/>
        <v>6400</v>
      </c>
      <c r="D7139" s="1" t="str">
        <f t="shared" si="1755"/>
        <v>NO</v>
      </c>
      <c r="E7139">
        <f t="shared" si="1756"/>
        <v>19</v>
      </c>
      <c r="F7139">
        <f t="shared" si="1757"/>
        <v>7</v>
      </c>
      <c r="G7139" s="2">
        <f t="shared" si="1758"/>
        <v>0.36842105263157893</v>
      </c>
      <c r="H7139" s="1">
        <f t="shared" si="1749"/>
        <v>4480</v>
      </c>
      <c r="I7139" s="1">
        <f t="shared" si="1750"/>
        <v>0</v>
      </c>
      <c r="J7139" s="1">
        <f t="shared" si="1751"/>
        <v>0</v>
      </c>
      <c r="K7139" s="1">
        <f t="shared" si="1752"/>
        <v>4480</v>
      </c>
      <c r="L7139" s="1">
        <f t="shared" si="1753"/>
        <v>13440</v>
      </c>
      <c r="M7139" s="1">
        <f t="shared" si="1762"/>
        <v>9320</v>
      </c>
      <c r="N7139" s="1">
        <f t="shared" si="1759"/>
        <v>0</v>
      </c>
      <c r="O7139" s="1">
        <f t="shared" si="1760"/>
        <v>0</v>
      </c>
      <c r="P7139" s="1">
        <f t="shared" si="1763"/>
        <v>2.7021597764222976E+18</v>
      </c>
    </row>
    <row r="7140" spans="1:16" x14ac:dyDescent="0.3">
      <c r="A7140" s="3">
        <v>0.97725719297779323</v>
      </c>
      <c r="B7140">
        <f t="shared" si="1754"/>
        <v>1</v>
      </c>
      <c r="C7140" s="1">
        <f t="shared" si="1761"/>
        <v>3200</v>
      </c>
      <c r="D7140" s="1" t="str">
        <f t="shared" si="1755"/>
        <v>NO</v>
      </c>
      <c r="E7140">
        <f t="shared" si="1756"/>
        <v>20</v>
      </c>
      <c r="F7140">
        <f t="shared" si="1757"/>
        <v>8</v>
      </c>
      <c r="G7140" s="2">
        <f t="shared" si="1758"/>
        <v>0.4</v>
      </c>
      <c r="H7140" s="1">
        <f t="shared" si="1749"/>
        <v>2240</v>
      </c>
      <c r="I7140" s="1">
        <f t="shared" si="1750"/>
        <v>0</v>
      </c>
      <c r="J7140" s="1">
        <f t="shared" si="1751"/>
        <v>0</v>
      </c>
      <c r="K7140" s="1">
        <f t="shared" si="1752"/>
        <v>2240</v>
      </c>
      <c r="L7140" s="1">
        <f t="shared" si="1753"/>
        <v>15680</v>
      </c>
      <c r="M7140" s="1">
        <f t="shared" si="1762"/>
        <v>11560</v>
      </c>
      <c r="N7140" s="1">
        <f t="shared" si="1759"/>
        <v>0</v>
      </c>
      <c r="O7140" s="1">
        <f t="shared" si="1760"/>
        <v>0</v>
      </c>
      <c r="P7140" s="1">
        <f t="shared" si="1763"/>
        <v>2.7021597764222976E+18</v>
      </c>
    </row>
    <row r="7141" spans="1:16" x14ac:dyDescent="0.3">
      <c r="A7141" s="3">
        <v>0.83785298239976036</v>
      </c>
      <c r="B7141">
        <f t="shared" si="1754"/>
        <v>1</v>
      </c>
      <c r="C7141" s="1">
        <f t="shared" si="1761"/>
        <v>1600</v>
      </c>
      <c r="D7141" s="1" t="str">
        <f t="shared" si="1755"/>
        <v>NO</v>
      </c>
      <c r="E7141">
        <f t="shared" si="1756"/>
        <v>21</v>
      </c>
      <c r="F7141">
        <f t="shared" si="1757"/>
        <v>9</v>
      </c>
      <c r="G7141" s="2">
        <f t="shared" si="1758"/>
        <v>0.42857142857142855</v>
      </c>
      <c r="H7141" s="1">
        <f t="shared" si="1749"/>
        <v>1120</v>
      </c>
      <c r="I7141" s="1">
        <f t="shared" si="1750"/>
        <v>0</v>
      </c>
      <c r="J7141" s="1">
        <f t="shared" si="1751"/>
        <v>0</v>
      </c>
      <c r="K7141" s="1">
        <f t="shared" si="1752"/>
        <v>1120</v>
      </c>
      <c r="L7141" s="1">
        <f t="shared" si="1753"/>
        <v>16800</v>
      </c>
      <c r="M7141" s="1">
        <f t="shared" si="1762"/>
        <v>12680</v>
      </c>
      <c r="N7141" s="1">
        <f t="shared" si="1759"/>
        <v>0</v>
      </c>
      <c r="O7141" s="1">
        <f t="shared" si="1760"/>
        <v>0</v>
      </c>
      <c r="P7141" s="1">
        <f t="shared" si="1763"/>
        <v>2.7021597764222976E+18</v>
      </c>
    </row>
    <row r="7142" spans="1:16" x14ac:dyDescent="0.3">
      <c r="A7142" s="3">
        <v>0.90286172685188781</v>
      </c>
      <c r="B7142">
        <f t="shared" si="1754"/>
        <v>1</v>
      </c>
      <c r="C7142" s="1">
        <f t="shared" si="1761"/>
        <v>800</v>
      </c>
      <c r="D7142" s="1" t="str">
        <f t="shared" si="1755"/>
        <v>NO</v>
      </c>
      <c r="E7142">
        <f t="shared" si="1756"/>
        <v>22</v>
      </c>
      <c r="F7142">
        <f t="shared" si="1757"/>
        <v>10</v>
      </c>
      <c r="G7142" s="2">
        <f t="shared" si="1758"/>
        <v>0.45454545454545453</v>
      </c>
      <c r="H7142" s="1">
        <f t="shared" si="1749"/>
        <v>560</v>
      </c>
      <c r="I7142" s="1">
        <f t="shared" si="1750"/>
        <v>0</v>
      </c>
      <c r="J7142" s="1">
        <f t="shared" si="1751"/>
        <v>0</v>
      </c>
      <c r="K7142" s="1">
        <f t="shared" si="1752"/>
        <v>560</v>
      </c>
      <c r="L7142" s="1">
        <f t="shared" si="1753"/>
        <v>17360</v>
      </c>
      <c r="M7142" s="1">
        <f t="shared" si="1762"/>
        <v>13240</v>
      </c>
      <c r="N7142" s="1">
        <f t="shared" si="1759"/>
        <v>0</v>
      </c>
      <c r="O7142" s="1">
        <f t="shared" si="1760"/>
        <v>0</v>
      </c>
      <c r="P7142" s="1">
        <f t="shared" si="1763"/>
        <v>2.7021597764222976E+18</v>
      </c>
    </row>
    <row r="7143" spans="1:16" x14ac:dyDescent="0.3">
      <c r="A7143" s="3">
        <v>0.88758392259029506</v>
      </c>
      <c r="B7143">
        <f t="shared" si="1754"/>
        <v>1</v>
      </c>
      <c r="C7143" s="1">
        <f t="shared" si="1761"/>
        <v>400</v>
      </c>
      <c r="D7143" s="1" t="str">
        <f t="shared" si="1755"/>
        <v>NO</v>
      </c>
      <c r="E7143">
        <f t="shared" si="1756"/>
        <v>23</v>
      </c>
      <c r="F7143">
        <f t="shared" si="1757"/>
        <v>11</v>
      </c>
      <c r="G7143" s="2">
        <f t="shared" si="1758"/>
        <v>0.47826086956521741</v>
      </c>
      <c r="H7143" s="1">
        <f t="shared" si="1749"/>
        <v>280</v>
      </c>
      <c r="I7143" s="1">
        <f t="shared" si="1750"/>
        <v>0</v>
      </c>
      <c r="J7143" s="1">
        <f t="shared" si="1751"/>
        <v>0</v>
      </c>
      <c r="K7143" s="1">
        <f t="shared" si="1752"/>
        <v>280</v>
      </c>
      <c r="L7143" s="1">
        <f t="shared" si="1753"/>
        <v>17640</v>
      </c>
      <c r="M7143" s="1">
        <f t="shared" si="1762"/>
        <v>13520</v>
      </c>
      <c r="N7143" s="1">
        <f t="shared" si="1759"/>
        <v>0</v>
      </c>
      <c r="O7143" s="1">
        <f t="shared" si="1760"/>
        <v>0</v>
      </c>
      <c r="P7143" s="1">
        <f t="shared" si="1763"/>
        <v>2.7021597764222976E+18</v>
      </c>
    </row>
    <row r="7144" spans="1:16" x14ac:dyDescent="0.3">
      <c r="A7144" s="3">
        <v>0.90171657268584082</v>
      </c>
      <c r="B7144">
        <f t="shared" si="1754"/>
        <v>1</v>
      </c>
      <c r="C7144" s="1">
        <f t="shared" si="1761"/>
        <v>200</v>
      </c>
      <c r="D7144" s="1" t="str">
        <f t="shared" si="1755"/>
        <v>NO</v>
      </c>
      <c r="E7144">
        <f t="shared" si="1756"/>
        <v>24</v>
      </c>
      <c r="F7144">
        <f t="shared" si="1757"/>
        <v>12</v>
      </c>
      <c r="G7144" s="2">
        <f t="shared" si="1758"/>
        <v>0.5</v>
      </c>
      <c r="H7144" s="1">
        <f t="shared" si="1749"/>
        <v>140</v>
      </c>
      <c r="I7144" s="1">
        <f t="shared" si="1750"/>
        <v>0</v>
      </c>
      <c r="J7144" s="1">
        <f t="shared" si="1751"/>
        <v>0</v>
      </c>
      <c r="K7144" s="1">
        <f t="shared" si="1752"/>
        <v>140</v>
      </c>
      <c r="L7144" s="1">
        <f t="shared" si="1753"/>
        <v>17780</v>
      </c>
      <c r="M7144" s="1">
        <f t="shared" si="1762"/>
        <v>13660</v>
      </c>
      <c r="N7144" s="1">
        <f t="shared" si="1759"/>
        <v>0</v>
      </c>
      <c r="O7144" s="1">
        <f t="shared" si="1760"/>
        <v>0</v>
      </c>
      <c r="P7144" s="1">
        <f t="shared" si="1763"/>
        <v>2.7021597764222976E+18</v>
      </c>
    </row>
    <row r="7145" spans="1:16" x14ac:dyDescent="0.3">
      <c r="A7145" s="3">
        <v>0.12991564907934194</v>
      </c>
      <c r="B7145">
        <f t="shared" si="1754"/>
        <v>0</v>
      </c>
      <c r="C7145" s="1">
        <f t="shared" si="1761"/>
        <v>100</v>
      </c>
      <c r="D7145" s="1" t="str">
        <f t="shared" si="1755"/>
        <v>NO</v>
      </c>
      <c r="E7145">
        <f t="shared" si="1756"/>
        <v>25</v>
      </c>
      <c r="F7145">
        <f t="shared" si="1757"/>
        <v>12</v>
      </c>
      <c r="G7145" s="2">
        <f t="shared" si="1758"/>
        <v>0.48</v>
      </c>
      <c r="H7145" s="1">
        <f t="shared" si="1749"/>
        <v>0</v>
      </c>
      <c r="I7145" s="1">
        <f t="shared" si="1750"/>
        <v>100</v>
      </c>
      <c r="J7145" s="1">
        <f t="shared" si="1751"/>
        <v>100</v>
      </c>
      <c r="K7145" s="1">
        <f t="shared" si="1752"/>
        <v>0</v>
      </c>
      <c r="L7145" s="1">
        <f t="shared" si="1753"/>
        <v>0</v>
      </c>
      <c r="M7145" s="1">
        <f t="shared" si="1762"/>
        <v>13560</v>
      </c>
      <c r="N7145" s="1">
        <f t="shared" si="1759"/>
        <v>0</v>
      </c>
      <c r="O7145" s="1">
        <f t="shared" si="1760"/>
        <v>0</v>
      </c>
      <c r="P7145" s="1">
        <f t="shared" si="1763"/>
        <v>2.7021597764222976E+18</v>
      </c>
    </row>
    <row r="7146" spans="1:16" x14ac:dyDescent="0.3">
      <c r="A7146" s="3">
        <v>0.57033157379746013</v>
      </c>
      <c r="B7146">
        <f t="shared" si="1754"/>
        <v>1</v>
      </c>
      <c r="C7146" s="1">
        <f t="shared" si="1761"/>
        <v>200</v>
      </c>
      <c r="D7146" s="1" t="str">
        <f t="shared" si="1755"/>
        <v>NO</v>
      </c>
      <c r="E7146">
        <f t="shared" si="1756"/>
        <v>26</v>
      </c>
      <c r="F7146">
        <f t="shared" si="1757"/>
        <v>13</v>
      </c>
      <c r="G7146" s="2">
        <f t="shared" si="1758"/>
        <v>0.5</v>
      </c>
      <c r="H7146" s="1">
        <f t="shared" si="1749"/>
        <v>140</v>
      </c>
      <c r="I7146" s="1">
        <f t="shared" si="1750"/>
        <v>0</v>
      </c>
      <c r="J7146" s="1">
        <f t="shared" si="1751"/>
        <v>0</v>
      </c>
      <c r="K7146" s="1">
        <f t="shared" si="1752"/>
        <v>140</v>
      </c>
      <c r="L7146" s="1">
        <f t="shared" si="1753"/>
        <v>140</v>
      </c>
      <c r="M7146" s="1">
        <f t="shared" si="1762"/>
        <v>13700</v>
      </c>
      <c r="N7146" s="1">
        <f t="shared" si="1759"/>
        <v>0</v>
      </c>
      <c r="O7146" s="1">
        <f t="shared" si="1760"/>
        <v>0</v>
      </c>
      <c r="P7146" s="1">
        <f t="shared" si="1763"/>
        <v>2.7021597764222976E+18</v>
      </c>
    </row>
    <row r="7147" spans="1:16" x14ac:dyDescent="0.3">
      <c r="A7147" s="3">
        <v>0.54407073320620292</v>
      </c>
      <c r="B7147">
        <f t="shared" si="1754"/>
        <v>1</v>
      </c>
      <c r="C7147" s="1">
        <f t="shared" si="1761"/>
        <v>100</v>
      </c>
      <c r="D7147" s="1" t="str">
        <f t="shared" si="1755"/>
        <v>NO</v>
      </c>
      <c r="E7147">
        <f t="shared" si="1756"/>
        <v>27</v>
      </c>
      <c r="F7147">
        <f t="shared" si="1757"/>
        <v>14</v>
      </c>
      <c r="G7147" s="2">
        <f t="shared" si="1758"/>
        <v>0.51851851851851849</v>
      </c>
      <c r="H7147" s="1">
        <f t="shared" si="1749"/>
        <v>70</v>
      </c>
      <c r="I7147" s="1">
        <f t="shared" si="1750"/>
        <v>0</v>
      </c>
      <c r="J7147" s="1">
        <f t="shared" si="1751"/>
        <v>0</v>
      </c>
      <c r="K7147" s="1">
        <f t="shared" si="1752"/>
        <v>70</v>
      </c>
      <c r="L7147" s="1">
        <f t="shared" si="1753"/>
        <v>210</v>
      </c>
      <c r="M7147" s="1">
        <f t="shared" si="1762"/>
        <v>13770</v>
      </c>
      <c r="N7147" s="1">
        <f t="shared" si="1759"/>
        <v>0</v>
      </c>
      <c r="O7147" s="1">
        <f t="shared" si="1760"/>
        <v>0</v>
      </c>
      <c r="P7147" s="1">
        <f t="shared" si="1763"/>
        <v>2.7021597764222976E+18</v>
      </c>
    </row>
    <row r="7148" spans="1:16" x14ac:dyDescent="0.3">
      <c r="A7148" s="3">
        <v>0.54691784798648924</v>
      </c>
      <c r="B7148">
        <f t="shared" si="1754"/>
        <v>1</v>
      </c>
      <c r="C7148" s="1">
        <f t="shared" si="1761"/>
        <v>50</v>
      </c>
      <c r="D7148" s="1" t="str">
        <f t="shared" si="1755"/>
        <v>NO</v>
      </c>
      <c r="E7148">
        <f t="shared" si="1756"/>
        <v>28</v>
      </c>
      <c r="F7148">
        <f t="shared" si="1757"/>
        <v>15</v>
      </c>
      <c r="G7148" s="2">
        <f t="shared" si="1758"/>
        <v>0.5357142857142857</v>
      </c>
      <c r="H7148" s="1">
        <f t="shared" ref="H7148:H7211" si="1764">IF(B7148=1,C7148*0.7,0)</f>
        <v>35</v>
      </c>
      <c r="I7148" s="1">
        <f t="shared" ref="I7148:I7211" si="1765">IF(H7148=0,C7148,)</f>
        <v>0</v>
      </c>
      <c r="J7148" s="1">
        <f t="shared" ref="J7148:J7211" si="1766">IF(I7148=0,0,J7147+I7148)</f>
        <v>0</v>
      </c>
      <c r="K7148" s="1">
        <f t="shared" ref="K7148:K7211" si="1767">IF(H7148=0,,H7148)</f>
        <v>35</v>
      </c>
      <c r="L7148" s="1">
        <f t="shared" ref="L7148:L7211" si="1768">IF(K7148=0,0,L7147+K7148)</f>
        <v>245</v>
      </c>
      <c r="M7148" s="1">
        <f t="shared" si="1762"/>
        <v>13805</v>
      </c>
      <c r="N7148" s="1">
        <f t="shared" si="1759"/>
        <v>0</v>
      </c>
      <c r="O7148" s="1">
        <f t="shared" si="1760"/>
        <v>0</v>
      </c>
      <c r="P7148" s="1">
        <f t="shared" si="1763"/>
        <v>2.7021597764222976E+18</v>
      </c>
    </row>
    <row r="7149" spans="1:16" x14ac:dyDescent="0.3">
      <c r="A7149" s="3">
        <v>0.8600594701898121</v>
      </c>
      <c r="B7149">
        <f t="shared" si="1754"/>
        <v>1</v>
      </c>
      <c r="C7149" s="1">
        <f t="shared" si="1761"/>
        <v>25</v>
      </c>
      <c r="D7149" s="1" t="str">
        <f t="shared" si="1755"/>
        <v>NO</v>
      </c>
      <c r="E7149">
        <f t="shared" si="1756"/>
        <v>29</v>
      </c>
      <c r="F7149">
        <f t="shared" si="1757"/>
        <v>16</v>
      </c>
      <c r="G7149" s="2">
        <f t="shared" si="1758"/>
        <v>0.55172413793103448</v>
      </c>
      <c r="H7149" s="1">
        <f t="shared" si="1764"/>
        <v>17.5</v>
      </c>
      <c r="I7149" s="1">
        <f t="shared" si="1765"/>
        <v>0</v>
      </c>
      <c r="J7149" s="1">
        <f t="shared" si="1766"/>
        <v>0</v>
      </c>
      <c r="K7149" s="1">
        <f t="shared" si="1767"/>
        <v>17.5</v>
      </c>
      <c r="L7149" s="1">
        <f t="shared" si="1768"/>
        <v>262.5</v>
      </c>
      <c r="M7149" s="1">
        <f t="shared" si="1762"/>
        <v>13822.5</v>
      </c>
      <c r="N7149" s="1">
        <f t="shared" si="1759"/>
        <v>0</v>
      </c>
      <c r="O7149" s="1">
        <f t="shared" si="1760"/>
        <v>0</v>
      </c>
      <c r="P7149" s="1">
        <f t="shared" si="1763"/>
        <v>2.7021597764222976E+18</v>
      </c>
    </row>
    <row r="7150" spans="1:16" x14ac:dyDescent="0.3">
      <c r="A7150" s="3">
        <v>0.85330480843457313</v>
      </c>
      <c r="B7150">
        <f t="shared" si="1754"/>
        <v>1</v>
      </c>
      <c r="C7150" s="1">
        <f t="shared" si="1761"/>
        <v>12.5</v>
      </c>
      <c r="D7150" s="1" t="str">
        <f t="shared" si="1755"/>
        <v>YES</v>
      </c>
      <c r="E7150">
        <f t="shared" si="1756"/>
        <v>30</v>
      </c>
      <c r="F7150">
        <f t="shared" si="1757"/>
        <v>17</v>
      </c>
      <c r="G7150" s="2">
        <f t="shared" si="1758"/>
        <v>0.56666666666666665</v>
      </c>
      <c r="H7150" s="1">
        <f t="shared" si="1764"/>
        <v>8.75</v>
      </c>
      <c r="I7150" s="1">
        <f t="shared" si="1765"/>
        <v>0</v>
      </c>
      <c r="J7150" s="1">
        <f t="shared" si="1766"/>
        <v>0</v>
      </c>
      <c r="K7150" s="1">
        <f t="shared" si="1767"/>
        <v>8.75</v>
      </c>
      <c r="L7150" s="1">
        <f t="shared" si="1768"/>
        <v>271.25</v>
      </c>
      <c r="M7150" s="1">
        <f t="shared" si="1762"/>
        <v>13831.25</v>
      </c>
      <c r="N7150" s="1">
        <f t="shared" si="1759"/>
        <v>0</v>
      </c>
      <c r="O7150" s="1">
        <f t="shared" si="1760"/>
        <v>0</v>
      </c>
      <c r="P7150" s="1">
        <f t="shared" si="1763"/>
        <v>2.7021597764222976E+18</v>
      </c>
    </row>
    <row r="7151" spans="1:16" x14ac:dyDescent="0.3">
      <c r="A7151" s="3">
        <v>0.75425995104129717</v>
      </c>
      <c r="B7151">
        <f t="shared" si="1754"/>
        <v>1</v>
      </c>
      <c r="C7151" s="1">
        <f t="shared" si="1761"/>
        <v>100</v>
      </c>
      <c r="D7151" s="1" t="str">
        <f t="shared" si="1755"/>
        <v>NO</v>
      </c>
      <c r="E7151">
        <f t="shared" si="1756"/>
        <v>1</v>
      </c>
      <c r="F7151">
        <f t="shared" si="1757"/>
        <v>1</v>
      </c>
      <c r="G7151" s="2">
        <f t="shared" si="1758"/>
        <v>1</v>
      </c>
      <c r="H7151" s="1">
        <f t="shared" si="1764"/>
        <v>70</v>
      </c>
      <c r="I7151" s="1">
        <f t="shared" si="1765"/>
        <v>0</v>
      </c>
      <c r="J7151" s="1">
        <f t="shared" si="1766"/>
        <v>0</v>
      </c>
      <c r="K7151" s="1">
        <f t="shared" si="1767"/>
        <v>70</v>
      </c>
      <c r="L7151" s="1">
        <f t="shared" si="1768"/>
        <v>341.25</v>
      </c>
      <c r="M7151" s="1">
        <f t="shared" si="1762"/>
        <v>13901.25</v>
      </c>
      <c r="N7151" s="1">
        <f t="shared" si="1759"/>
        <v>0</v>
      </c>
      <c r="O7151" s="1">
        <f t="shared" si="1760"/>
        <v>0</v>
      </c>
      <c r="P7151" s="1">
        <f t="shared" si="1763"/>
        <v>2.7021597764222976E+18</v>
      </c>
    </row>
    <row r="7152" spans="1:16" x14ac:dyDescent="0.3">
      <c r="A7152" s="3">
        <v>0.56392551924993861</v>
      </c>
      <c r="B7152">
        <f t="shared" si="1754"/>
        <v>1</v>
      </c>
      <c r="C7152" s="1">
        <f t="shared" si="1761"/>
        <v>50</v>
      </c>
      <c r="D7152" s="1" t="str">
        <f t="shared" si="1755"/>
        <v>NO</v>
      </c>
      <c r="E7152">
        <f t="shared" si="1756"/>
        <v>2</v>
      </c>
      <c r="F7152">
        <f t="shared" si="1757"/>
        <v>2</v>
      </c>
      <c r="G7152" s="2">
        <f t="shared" si="1758"/>
        <v>1</v>
      </c>
      <c r="H7152" s="1">
        <f t="shared" si="1764"/>
        <v>35</v>
      </c>
      <c r="I7152" s="1">
        <f t="shared" si="1765"/>
        <v>0</v>
      </c>
      <c r="J7152" s="1">
        <f t="shared" si="1766"/>
        <v>0</v>
      </c>
      <c r="K7152" s="1">
        <f t="shared" si="1767"/>
        <v>35</v>
      </c>
      <c r="L7152" s="1">
        <f t="shared" si="1768"/>
        <v>376.25</v>
      </c>
      <c r="M7152" s="1">
        <f t="shared" si="1762"/>
        <v>13936.25</v>
      </c>
      <c r="N7152" s="1">
        <f t="shared" si="1759"/>
        <v>0</v>
      </c>
      <c r="O7152" s="1">
        <f t="shared" si="1760"/>
        <v>0</v>
      </c>
      <c r="P7152" s="1">
        <f t="shared" si="1763"/>
        <v>2.7021597764222976E+18</v>
      </c>
    </row>
    <row r="7153" spans="1:16" x14ac:dyDescent="0.3">
      <c r="A7153" s="3">
        <v>9.4632301864867596E-3</v>
      </c>
      <c r="B7153">
        <f t="shared" si="1754"/>
        <v>0</v>
      </c>
      <c r="C7153" s="1">
        <f t="shared" si="1761"/>
        <v>25</v>
      </c>
      <c r="D7153" s="1" t="str">
        <f t="shared" si="1755"/>
        <v>NO</v>
      </c>
      <c r="E7153">
        <f t="shared" si="1756"/>
        <v>3</v>
      </c>
      <c r="F7153">
        <f t="shared" si="1757"/>
        <v>2</v>
      </c>
      <c r="G7153" s="2">
        <f t="shared" si="1758"/>
        <v>0.66666666666666663</v>
      </c>
      <c r="H7153" s="1">
        <f t="shared" si="1764"/>
        <v>0</v>
      </c>
      <c r="I7153" s="1">
        <f t="shared" si="1765"/>
        <v>25</v>
      </c>
      <c r="J7153" s="1">
        <f t="shared" si="1766"/>
        <v>25</v>
      </c>
      <c r="K7153" s="1">
        <f t="shared" si="1767"/>
        <v>0</v>
      </c>
      <c r="L7153" s="1">
        <f t="shared" si="1768"/>
        <v>0</v>
      </c>
      <c r="M7153" s="1">
        <f t="shared" si="1762"/>
        <v>13911.25</v>
      </c>
      <c r="N7153" s="1">
        <f t="shared" si="1759"/>
        <v>0</v>
      </c>
      <c r="O7153" s="1">
        <f t="shared" si="1760"/>
        <v>0</v>
      </c>
      <c r="P7153" s="1">
        <f t="shared" si="1763"/>
        <v>2.7021597764222976E+18</v>
      </c>
    </row>
    <row r="7154" spans="1:16" x14ac:dyDescent="0.3">
      <c r="A7154" s="3">
        <v>0.22870010331678803</v>
      </c>
      <c r="B7154">
        <f t="shared" si="1754"/>
        <v>0</v>
      </c>
      <c r="C7154" s="1">
        <f t="shared" si="1761"/>
        <v>50</v>
      </c>
      <c r="D7154" s="1" t="str">
        <f t="shared" si="1755"/>
        <v>NO</v>
      </c>
      <c r="E7154">
        <f t="shared" si="1756"/>
        <v>4</v>
      </c>
      <c r="F7154">
        <f t="shared" si="1757"/>
        <v>2</v>
      </c>
      <c r="G7154" s="2">
        <f t="shared" si="1758"/>
        <v>0.5</v>
      </c>
      <c r="H7154" s="1">
        <f t="shared" si="1764"/>
        <v>0</v>
      </c>
      <c r="I7154" s="1">
        <f t="shared" si="1765"/>
        <v>50</v>
      </c>
      <c r="J7154" s="1">
        <f t="shared" si="1766"/>
        <v>75</v>
      </c>
      <c r="K7154" s="1">
        <f t="shared" si="1767"/>
        <v>0</v>
      </c>
      <c r="L7154" s="1">
        <f t="shared" si="1768"/>
        <v>0</v>
      </c>
      <c r="M7154" s="1">
        <f t="shared" si="1762"/>
        <v>13861.25</v>
      </c>
      <c r="N7154" s="1">
        <f t="shared" si="1759"/>
        <v>0</v>
      </c>
      <c r="O7154" s="1">
        <f t="shared" si="1760"/>
        <v>0</v>
      </c>
      <c r="P7154" s="1">
        <f t="shared" si="1763"/>
        <v>2.7021597764222976E+18</v>
      </c>
    </row>
    <row r="7155" spans="1:16" x14ac:dyDescent="0.3">
      <c r="A7155" s="3">
        <v>0.56530758523277247</v>
      </c>
      <c r="B7155">
        <f t="shared" si="1754"/>
        <v>1</v>
      </c>
      <c r="C7155" s="1">
        <f t="shared" si="1761"/>
        <v>100</v>
      </c>
      <c r="D7155" s="1" t="str">
        <f t="shared" si="1755"/>
        <v>NO</v>
      </c>
      <c r="E7155">
        <f t="shared" si="1756"/>
        <v>5</v>
      </c>
      <c r="F7155">
        <f t="shared" si="1757"/>
        <v>3</v>
      </c>
      <c r="G7155" s="2">
        <f t="shared" si="1758"/>
        <v>0.6</v>
      </c>
      <c r="H7155" s="1">
        <f t="shared" si="1764"/>
        <v>70</v>
      </c>
      <c r="I7155" s="1">
        <f t="shared" si="1765"/>
        <v>0</v>
      </c>
      <c r="J7155" s="1">
        <f t="shared" si="1766"/>
        <v>0</v>
      </c>
      <c r="K7155" s="1">
        <f t="shared" si="1767"/>
        <v>70</v>
      </c>
      <c r="L7155" s="1">
        <f t="shared" si="1768"/>
        <v>70</v>
      </c>
      <c r="M7155" s="1">
        <f t="shared" si="1762"/>
        <v>13931.25</v>
      </c>
      <c r="N7155" s="1">
        <f t="shared" si="1759"/>
        <v>0</v>
      </c>
      <c r="O7155" s="1">
        <f t="shared" si="1760"/>
        <v>0</v>
      </c>
      <c r="P7155" s="1">
        <f t="shared" si="1763"/>
        <v>2.7021597764222976E+18</v>
      </c>
    </row>
    <row r="7156" spans="1:16" x14ac:dyDescent="0.3">
      <c r="A7156" s="3">
        <v>0.28638862249913444</v>
      </c>
      <c r="B7156">
        <f t="shared" si="1754"/>
        <v>0</v>
      </c>
      <c r="C7156" s="1">
        <f t="shared" si="1761"/>
        <v>50</v>
      </c>
      <c r="D7156" s="1" t="str">
        <f t="shared" si="1755"/>
        <v>NO</v>
      </c>
      <c r="E7156">
        <f t="shared" si="1756"/>
        <v>6</v>
      </c>
      <c r="F7156">
        <f t="shared" si="1757"/>
        <v>3</v>
      </c>
      <c r="G7156" s="2">
        <f t="shared" si="1758"/>
        <v>0.5</v>
      </c>
      <c r="H7156" s="1">
        <f t="shared" si="1764"/>
        <v>0</v>
      </c>
      <c r="I7156" s="1">
        <f t="shared" si="1765"/>
        <v>50</v>
      </c>
      <c r="J7156" s="1">
        <f t="shared" si="1766"/>
        <v>50</v>
      </c>
      <c r="K7156" s="1">
        <f t="shared" si="1767"/>
        <v>0</v>
      </c>
      <c r="L7156" s="1">
        <f t="shared" si="1768"/>
        <v>0</v>
      </c>
      <c r="M7156" s="1">
        <f t="shared" si="1762"/>
        <v>13881.25</v>
      </c>
      <c r="N7156" s="1">
        <f t="shared" si="1759"/>
        <v>0</v>
      </c>
      <c r="O7156" s="1">
        <f t="shared" si="1760"/>
        <v>0</v>
      </c>
      <c r="P7156" s="1">
        <f t="shared" si="1763"/>
        <v>2.7021597764222976E+18</v>
      </c>
    </row>
    <row r="7157" spans="1:16" x14ac:dyDescent="0.3">
      <c r="A7157" s="3">
        <v>0.94551833381017303</v>
      </c>
      <c r="B7157">
        <f t="shared" si="1754"/>
        <v>1</v>
      </c>
      <c r="C7157" s="1">
        <f t="shared" si="1761"/>
        <v>100</v>
      </c>
      <c r="D7157" s="1" t="str">
        <f t="shared" si="1755"/>
        <v>NO</v>
      </c>
      <c r="E7157">
        <f t="shared" si="1756"/>
        <v>7</v>
      </c>
      <c r="F7157">
        <f t="shared" si="1757"/>
        <v>4</v>
      </c>
      <c r="G7157" s="2">
        <f t="shared" si="1758"/>
        <v>0.5714285714285714</v>
      </c>
      <c r="H7157" s="1">
        <f t="shared" si="1764"/>
        <v>70</v>
      </c>
      <c r="I7157" s="1">
        <f t="shared" si="1765"/>
        <v>0</v>
      </c>
      <c r="J7157" s="1">
        <f t="shared" si="1766"/>
        <v>0</v>
      </c>
      <c r="K7157" s="1">
        <f t="shared" si="1767"/>
        <v>70</v>
      </c>
      <c r="L7157" s="1">
        <f t="shared" si="1768"/>
        <v>70</v>
      </c>
      <c r="M7157" s="1">
        <f t="shared" si="1762"/>
        <v>13951.25</v>
      </c>
      <c r="N7157" s="1">
        <f t="shared" si="1759"/>
        <v>0</v>
      </c>
      <c r="O7157" s="1">
        <f t="shared" si="1760"/>
        <v>0</v>
      </c>
      <c r="P7157" s="1">
        <f t="shared" si="1763"/>
        <v>2.7021597764222976E+18</v>
      </c>
    </row>
    <row r="7158" spans="1:16" x14ac:dyDescent="0.3">
      <c r="A7158" s="3">
        <v>0.2726741764729268</v>
      </c>
      <c r="B7158">
        <f t="shared" si="1754"/>
        <v>0</v>
      </c>
      <c r="C7158" s="1">
        <f t="shared" si="1761"/>
        <v>50</v>
      </c>
      <c r="D7158" s="1" t="str">
        <f t="shared" si="1755"/>
        <v>NO</v>
      </c>
      <c r="E7158">
        <f t="shared" si="1756"/>
        <v>8</v>
      </c>
      <c r="F7158">
        <f t="shared" si="1757"/>
        <v>4</v>
      </c>
      <c r="G7158" s="2">
        <f t="shared" si="1758"/>
        <v>0.5</v>
      </c>
      <c r="H7158" s="1">
        <f t="shared" si="1764"/>
        <v>0</v>
      </c>
      <c r="I7158" s="1">
        <f t="shared" si="1765"/>
        <v>50</v>
      </c>
      <c r="J7158" s="1">
        <f t="shared" si="1766"/>
        <v>50</v>
      </c>
      <c r="K7158" s="1">
        <f t="shared" si="1767"/>
        <v>0</v>
      </c>
      <c r="L7158" s="1">
        <f t="shared" si="1768"/>
        <v>0</v>
      </c>
      <c r="M7158" s="1">
        <f t="shared" si="1762"/>
        <v>13901.25</v>
      </c>
      <c r="N7158" s="1">
        <f t="shared" si="1759"/>
        <v>0</v>
      </c>
      <c r="O7158" s="1">
        <f t="shared" si="1760"/>
        <v>0</v>
      </c>
      <c r="P7158" s="1">
        <f t="shared" si="1763"/>
        <v>2.7021597764222976E+18</v>
      </c>
    </row>
    <row r="7159" spans="1:16" x14ac:dyDescent="0.3">
      <c r="A7159" s="3">
        <v>0.56736735044306419</v>
      </c>
      <c r="B7159">
        <f t="shared" si="1754"/>
        <v>1</v>
      </c>
      <c r="C7159" s="1">
        <f t="shared" si="1761"/>
        <v>100</v>
      </c>
      <c r="D7159" s="1" t="str">
        <f t="shared" si="1755"/>
        <v>NO</v>
      </c>
      <c r="E7159">
        <f t="shared" si="1756"/>
        <v>9</v>
      </c>
      <c r="F7159">
        <f t="shared" si="1757"/>
        <v>5</v>
      </c>
      <c r="G7159" s="2">
        <f t="shared" si="1758"/>
        <v>0.55555555555555558</v>
      </c>
      <c r="H7159" s="1">
        <f t="shared" si="1764"/>
        <v>70</v>
      </c>
      <c r="I7159" s="1">
        <f t="shared" si="1765"/>
        <v>0</v>
      </c>
      <c r="J7159" s="1">
        <f t="shared" si="1766"/>
        <v>0</v>
      </c>
      <c r="K7159" s="1">
        <f t="shared" si="1767"/>
        <v>70</v>
      </c>
      <c r="L7159" s="1">
        <f t="shared" si="1768"/>
        <v>70</v>
      </c>
      <c r="M7159" s="1">
        <f t="shared" si="1762"/>
        <v>13971.25</v>
      </c>
      <c r="N7159" s="1">
        <f t="shared" si="1759"/>
        <v>0</v>
      </c>
      <c r="O7159" s="1">
        <f t="shared" si="1760"/>
        <v>0</v>
      </c>
      <c r="P7159" s="1">
        <f t="shared" si="1763"/>
        <v>2.7021597764222976E+18</v>
      </c>
    </row>
    <row r="7160" spans="1:16" x14ac:dyDescent="0.3">
      <c r="A7160" s="3">
        <v>0.68234780376549875</v>
      </c>
      <c r="B7160">
        <f t="shared" si="1754"/>
        <v>1</v>
      </c>
      <c r="C7160" s="1">
        <f t="shared" si="1761"/>
        <v>50</v>
      </c>
      <c r="D7160" s="1" t="str">
        <f t="shared" si="1755"/>
        <v>NO</v>
      </c>
      <c r="E7160">
        <f t="shared" si="1756"/>
        <v>10</v>
      </c>
      <c r="F7160">
        <f t="shared" si="1757"/>
        <v>6</v>
      </c>
      <c r="G7160" s="2">
        <f t="shared" si="1758"/>
        <v>0.6</v>
      </c>
      <c r="H7160" s="1">
        <f t="shared" si="1764"/>
        <v>35</v>
      </c>
      <c r="I7160" s="1">
        <f t="shared" si="1765"/>
        <v>0</v>
      </c>
      <c r="J7160" s="1">
        <f t="shared" si="1766"/>
        <v>0</v>
      </c>
      <c r="K7160" s="1">
        <f t="shared" si="1767"/>
        <v>35</v>
      </c>
      <c r="L7160" s="1">
        <f t="shared" si="1768"/>
        <v>105</v>
      </c>
      <c r="M7160" s="1">
        <f t="shared" si="1762"/>
        <v>14006.25</v>
      </c>
      <c r="N7160" s="1">
        <f t="shared" si="1759"/>
        <v>0</v>
      </c>
      <c r="O7160" s="1">
        <f t="shared" si="1760"/>
        <v>0</v>
      </c>
      <c r="P7160" s="1">
        <f t="shared" si="1763"/>
        <v>2.7021597764222976E+18</v>
      </c>
    </row>
    <row r="7161" spans="1:16" x14ac:dyDescent="0.3">
      <c r="A7161" s="3">
        <v>6.828957211884179E-2</v>
      </c>
      <c r="B7161">
        <f t="shared" si="1754"/>
        <v>0</v>
      </c>
      <c r="C7161" s="1">
        <f t="shared" si="1761"/>
        <v>25</v>
      </c>
      <c r="D7161" s="1" t="str">
        <f t="shared" si="1755"/>
        <v>NO</v>
      </c>
      <c r="E7161">
        <f t="shared" si="1756"/>
        <v>11</v>
      </c>
      <c r="F7161">
        <f t="shared" si="1757"/>
        <v>6</v>
      </c>
      <c r="G7161" s="2">
        <f t="shared" si="1758"/>
        <v>0.54545454545454541</v>
      </c>
      <c r="H7161" s="1">
        <f t="shared" si="1764"/>
        <v>0</v>
      </c>
      <c r="I7161" s="1">
        <f t="shared" si="1765"/>
        <v>25</v>
      </c>
      <c r="J7161" s="1">
        <f t="shared" si="1766"/>
        <v>25</v>
      </c>
      <c r="K7161" s="1">
        <f t="shared" si="1767"/>
        <v>0</v>
      </c>
      <c r="L7161" s="1">
        <f t="shared" si="1768"/>
        <v>0</v>
      </c>
      <c r="M7161" s="1">
        <f t="shared" si="1762"/>
        <v>13981.25</v>
      </c>
      <c r="N7161" s="1">
        <f t="shared" si="1759"/>
        <v>0</v>
      </c>
      <c r="O7161" s="1">
        <f t="shared" si="1760"/>
        <v>0</v>
      </c>
      <c r="P7161" s="1">
        <f t="shared" si="1763"/>
        <v>2.7021597764222976E+18</v>
      </c>
    </row>
    <row r="7162" spans="1:16" x14ac:dyDescent="0.3">
      <c r="A7162" s="3">
        <v>0.15794360650171313</v>
      </c>
      <c r="B7162">
        <f t="shared" si="1754"/>
        <v>0</v>
      </c>
      <c r="C7162" s="1">
        <f t="shared" si="1761"/>
        <v>50</v>
      </c>
      <c r="D7162" s="1" t="str">
        <f t="shared" si="1755"/>
        <v>NO</v>
      </c>
      <c r="E7162">
        <f t="shared" si="1756"/>
        <v>12</v>
      </c>
      <c r="F7162">
        <f t="shared" si="1757"/>
        <v>6</v>
      </c>
      <c r="G7162" s="2">
        <f t="shared" si="1758"/>
        <v>0.5</v>
      </c>
      <c r="H7162" s="1">
        <f t="shared" si="1764"/>
        <v>0</v>
      </c>
      <c r="I7162" s="1">
        <f t="shared" si="1765"/>
        <v>50</v>
      </c>
      <c r="J7162" s="1">
        <f t="shared" si="1766"/>
        <v>75</v>
      </c>
      <c r="K7162" s="1">
        <f t="shared" si="1767"/>
        <v>0</v>
      </c>
      <c r="L7162" s="1">
        <f t="shared" si="1768"/>
        <v>0</v>
      </c>
      <c r="M7162" s="1">
        <f t="shared" si="1762"/>
        <v>13931.25</v>
      </c>
      <c r="N7162" s="1">
        <f t="shared" si="1759"/>
        <v>0</v>
      </c>
      <c r="O7162" s="1">
        <f t="shared" si="1760"/>
        <v>0</v>
      </c>
      <c r="P7162" s="1">
        <f t="shared" si="1763"/>
        <v>2.7021597764222976E+18</v>
      </c>
    </row>
    <row r="7163" spans="1:16" x14ac:dyDescent="0.3">
      <c r="A7163" s="3">
        <v>0.85955817056634598</v>
      </c>
      <c r="B7163">
        <f t="shared" si="1754"/>
        <v>1</v>
      </c>
      <c r="C7163" s="1">
        <f t="shared" si="1761"/>
        <v>100</v>
      </c>
      <c r="D7163" s="1" t="str">
        <f t="shared" si="1755"/>
        <v>NO</v>
      </c>
      <c r="E7163">
        <f t="shared" si="1756"/>
        <v>13</v>
      </c>
      <c r="F7163">
        <f t="shared" si="1757"/>
        <v>7</v>
      </c>
      <c r="G7163" s="2">
        <f t="shared" si="1758"/>
        <v>0.53846153846153844</v>
      </c>
      <c r="H7163" s="1">
        <f t="shared" si="1764"/>
        <v>70</v>
      </c>
      <c r="I7163" s="1">
        <f t="shared" si="1765"/>
        <v>0</v>
      </c>
      <c r="J7163" s="1">
        <f t="shared" si="1766"/>
        <v>0</v>
      </c>
      <c r="K7163" s="1">
        <f t="shared" si="1767"/>
        <v>70</v>
      </c>
      <c r="L7163" s="1">
        <f t="shared" si="1768"/>
        <v>70</v>
      </c>
      <c r="M7163" s="1">
        <f t="shared" si="1762"/>
        <v>14001.25</v>
      </c>
      <c r="N7163" s="1">
        <f t="shared" si="1759"/>
        <v>0</v>
      </c>
      <c r="O7163" s="1">
        <f t="shared" si="1760"/>
        <v>0</v>
      </c>
      <c r="P7163" s="1">
        <f t="shared" si="1763"/>
        <v>2.7021597764222976E+18</v>
      </c>
    </row>
    <row r="7164" spans="1:16" x14ac:dyDescent="0.3">
      <c r="A7164" s="3">
        <v>0.78901093320789295</v>
      </c>
      <c r="B7164">
        <f t="shared" si="1754"/>
        <v>1</v>
      </c>
      <c r="C7164" s="1">
        <f t="shared" si="1761"/>
        <v>50</v>
      </c>
      <c r="D7164" s="1" t="str">
        <f t="shared" si="1755"/>
        <v>NO</v>
      </c>
      <c r="E7164">
        <f t="shared" si="1756"/>
        <v>14</v>
      </c>
      <c r="F7164">
        <f t="shared" si="1757"/>
        <v>8</v>
      </c>
      <c r="G7164" s="2">
        <f t="shared" si="1758"/>
        <v>0.5714285714285714</v>
      </c>
      <c r="H7164" s="1">
        <f t="shared" si="1764"/>
        <v>35</v>
      </c>
      <c r="I7164" s="1">
        <f t="shared" si="1765"/>
        <v>0</v>
      </c>
      <c r="J7164" s="1">
        <f t="shared" si="1766"/>
        <v>0</v>
      </c>
      <c r="K7164" s="1">
        <f t="shared" si="1767"/>
        <v>35</v>
      </c>
      <c r="L7164" s="1">
        <f t="shared" si="1768"/>
        <v>105</v>
      </c>
      <c r="M7164" s="1">
        <f t="shared" si="1762"/>
        <v>14036.25</v>
      </c>
      <c r="N7164" s="1">
        <f t="shared" si="1759"/>
        <v>0</v>
      </c>
      <c r="O7164" s="1">
        <f t="shared" si="1760"/>
        <v>0</v>
      </c>
      <c r="P7164" s="1">
        <f t="shared" si="1763"/>
        <v>2.7021597764222976E+18</v>
      </c>
    </row>
    <row r="7165" spans="1:16" x14ac:dyDescent="0.3">
      <c r="A7165" s="3">
        <v>0.47627429547330657</v>
      </c>
      <c r="B7165">
        <f t="shared" si="1754"/>
        <v>0</v>
      </c>
      <c r="C7165" s="1">
        <f t="shared" si="1761"/>
        <v>25</v>
      </c>
      <c r="D7165" s="1" t="str">
        <f t="shared" si="1755"/>
        <v>NO</v>
      </c>
      <c r="E7165">
        <f t="shared" si="1756"/>
        <v>15</v>
      </c>
      <c r="F7165">
        <f t="shared" si="1757"/>
        <v>8</v>
      </c>
      <c r="G7165" s="2">
        <f t="shared" si="1758"/>
        <v>0.53333333333333333</v>
      </c>
      <c r="H7165" s="1">
        <f t="shared" si="1764"/>
        <v>0</v>
      </c>
      <c r="I7165" s="1">
        <f t="shared" si="1765"/>
        <v>25</v>
      </c>
      <c r="J7165" s="1">
        <f t="shared" si="1766"/>
        <v>25</v>
      </c>
      <c r="K7165" s="1">
        <f t="shared" si="1767"/>
        <v>0</v>
      </c>
      <c r="L7165" s="1">
        <f t="shared" si="1768"/>
        <v>0</v>
      </c>
      <c r="M7165" s="1">
        <f t="shared" si="1762"/>
        <v>14011.25</v>
      </c>
      <c r="N7165" s="1">
        <f t="shared" si="1759"/>
        <v>0</v>
      </c>
      <c r="O7165" s="1">
        <f t="shared" si="1760"/>
        <v>0</v>
      </c>
      <c r="P7165" s="1">
        <f t="shared" si="1763"/>
        <v>2.7021597764222976E+18</v>
      </c>
    </row>
    <row r="7166" spans="1:16" x14ac:dyDescent="0.3">
      <c r="A7166" s="3">
        <v>0.66466545250552378</v>
      </c>
      <c r="B7166">
        <f t="shared" si="1754"/>
        <v>1</v>
      </c>
      <c r="C7166" s="1">
        <f t="shared" si="1761"/>
        <v>50</v>
      </c>
      <c r="D7166" s="1" t="str">
        <f t="shared" si="1755"/>
        <v>NO</v>
      </c>
      <c r="E7166">
        <f t="shared" si="1756"/>
        <v>16</v>
      </c>
      <c r="F7166">
        <f t="shared" si="1757"/>
        <v>9</v>
      </c>
      <c r="G7166" s="2">
        <f t="shared" si="1758"/>
        <v>0.5625</v>
      </c>
      <c r="H7166" s="1">
        <f t="shared" si="1764"/>
        <v>35</v>
      </c>
      <c r="I7166" s="1">
        <f t="shared" si="1765"/>
        <v>0</v>
      </c>
      <c r="J7166" s="1">
        <f t="shared" si="1766"/>
        <v>0</v>
      </c>
      <c r="K7166" s="1">
        <f t="shared" si="1767"/>
        <v>35</v>
      </c>
      <c r="L7166" s="1">
        <f t="shared" si="1768"/>
        <v>35</v>
      </c>
      <c r="M7166" s="1">
        <f t="shared" si="1762"/>
        <v>14046.25</v>
      </c>
      <c r="N7166" s="1">
        <f t="shared" si="1759"/>
        <v>0</v>
      </c>
      <c r="O7166" s="1">
        <f t="shared" si="1760"/>
        <v>0</v>
      </c>
      <c r="P7166" s="1">
        <f t="shared" si="1763"/>
        <v>2.7021597764222976E+18</v>
      </c>
    </row>
    <row r="7167" spans="1:16" x14ac:dyDescent="0.3">
      <c r="A7167" s="3">
        <v>0.51967692644336805</v>
      </c>
      <c r="B7167">
        <f t="shared" si="1754"/>
        <v>1</v>
      </c>
      <c r="C7167" s="1">
        <f t="shared" si="1761"/>
        <v>25</v>
      </c>
      <c r="D7167" s="1" t="str">
        <f t="shared" si="1755"/>
        <v>NO</v>
      </c>
      <c r="E7167">
        <f t="shared" si="1756"/>
        <v>17</v>
      </c>
      <c r="F7167">
        <f t="shared" si="1757"/>
        <v>10</v>
      </c>
      <c r="G7167" s="2">
        <f t="shared" si="1758"/>
        <v>0.58823529411764708</v>
      </c>
      <c r="H7167" s="1">
        <f t="shared" si="1764"/>
        <v>17.5</v>
      </c>
      <c r="I7167" s="1">
        <f t="shared" si="1765"/>
        <v>0</v>
      </c>
      <c r="J7167" s="1">
        <f t="shared" si="1766"/>
        <v>0</v>
      </c>
      <c r="K7167" s="1">
        <f t="shared" si="1767"/>
        <v>17.5</v>
      </c>
      <c r="L7167" s="1">
        <f t="shared" si="1768"/>
        <v>52.5</v>
      </c>
      <c r="M7167" s="1">
        <f t="shared" si="1762"/>
        <v>14063.75</v>
      </c>
      <c r="N7167" s="1">
        <f t="shared" si="1759"/>
        <v>0</v>
      </c>
      <c r="O7167" s="1">
        <f t="shared" si="1760"/>
        <v>0</v>
      </c>
      <c r="P7167" s="1">
        <f t="shared" si="1763"/>
        <v>2.7021597764222976E+18</v>
      </c>
    </row>
    <row r="7168" spans="1:16" x14ac:dyDescent="0.3">
      <c r="A7168" s="3">
        <v>0.72435569391594723</v>
      </c>
      <c r="B7168">
        <f t="shared" si="1754"/>
        <v>1</v>
      </c>
      <c r="C7168" s="1">
        <f t="shared" si="1761"/>
        <v>12.5</v>
      </c>
      <c r="D7168" s="1" t="str">
        <f t="shared" si="1755"/>
        <v>YES</v>
      </c>
      <c r="E7168">
        <f t="shared" si="1756"/>
        <v>18</v>
      </c>
      <c r="F7168">
        <f t="shared" si="1757"/>
        <v>11</v>
      </c>
      <c r="G7168" s="2">
        <f t="shared" si="1758"/>
        <v>0.61111111111111116</v>
      </c>
      <c r="H7168" s="1">
        <f t="shared" si="1764"/>
        <v>8.75</v>
      </c>
      <c r="I7168" s="1">
        <f t="shared" si="1765"/>
        <v>0</v>
      </c>
      <c r="J7168" s="1">
        <f t="shared" si="1766"/>
        <v>0</v>
      </c>
      <c r="K7168" s="1">
        <f t="shared" si="1767"/>
        <v>8.75</v>
      </c>
      <c r="L7168" s="1">
        <f t="shared" si="1768"/>
        <v>61.25</v>
      </c>
      <c r="M7168" s="1">
        <f t="shared" si="1762"/>
        <v>14072.5</v>
      </c>
      <c r="N7168" s="1">
        <f t="shared" si="1759"/>
        <v>0</v>
      </c>
      <c r="O7168" s="1">
        <f t="shared" si="1760"/>
        <v>0</v>
      </c>
      <c r="P7168" s="1">
        <f t="shared" si="1763"/>
        <v>2.7021597764222976E+18</v>
      </c>
    </row>
    <row r="7169" spans="1:16" x14ac:dyDescent="0.3">
      <c r="A7169" s="3">
        <v>0.17669605060226301</v>
      </c>
      <c r="B7169">
        <f t="shared" si="1754"/>
        <v>0</v>
      </c>
      <c r="C7169" s="1">
        <f t="shared" si="1761"/>
        <v>100</v>
      </c>
      <c r="D7169" s="1" t="str">
        <f t="shared" si="1755"/>
        <v>NO</v>
      </c>
      <c r="E7169">
        <f t="shared" si="1756"/>
        <v>1</v>
      </c>
      <c r="F7169">
        <f t="shared" si="1757"/>
        <v>0</v>
      </c>
      <c r="G7169" s="2">
        <f t="shared" si="1758"/>
        <v>0</v>
      </c>
      <c r="H7169" s="1">
        <f t="shared" si="1764"/>
        <v>0</v>
      </c>
      <c r="I7169" s="1">
        <f t="shared" si="1765"/>
        <v>100</v>
      </c>
      <c r="J7169" s="1">
        <f t="shared" si="1766"/>
        <v>100</v>
      </c>
      <c r="K7169" s="1">
        <f t="shared" si="1767"/>
        <v>0</v>
      </c>
      <c r="L7169" s="1">
        <f t="shared" si="1768"/>
        <v>0</v>
      </c>
      <c r="M7169" s="1">
        <f t="shared" si="1762"/>
        <v>13972.5</v>
      </c>
      <c r="N7169" s="1">
        <f t="shared" si="1759"/>
        <v>0</v>
      </c>
      <c r="O7169" s="1">
        <f t="shared" si="1760"/>
        <v>0</v>
      </c>
      <c r="P7169" s="1">
        <f t="shared" si="1763"/>
        <v>2.7021597764222976E+18</v>
      </c>
    </row>
    <row r="7170" spans="1:16" x14ac:dyDescent="0.3">
      <c r="A7170" s="3">
        <v>0.78763865533378707</v>
      </c>
      <c r="B7170">
        <f t="shared" si="1754"/>
        <v>1</v>
      </c>
      <c r="C7170" s="1">
        <f t="shared" si="1761"/>
        <v>200</v>
      </c>
      <c r="D7170" s="1" t="str">
        <f t="shared" si="1755"/>
        <v>NO</v>
      </c>
      <c r="E7170">
        <f t="shared" si="1756"/>
        <v>2</v>
      </c>
      <c r="F7170">
        <f t="shared" si="1757"/>
        <v>1</v>
      </c>
      <c r="G7170" s="2">
        <f t="shared" si="1758"/>
        <v>0.5</v>
      </c>
      <c r="H7170" s="1">
        <f t="shared" si="1764"/>
        <v>140</v>
      </c>
      <c r="I7170" s="1">
        <f t="shared" si="1765"/>
        <v>0</v>
      </c>
      <c r="J7170" s="1">
        <f t="shared" si="1766"/>
        <v>0</v>
      </c>
      <c r="K7170" s="1">
        <f t="shared" si="1767"/>
        <v>140</v>
      </c>
      <c r="L7170" s="1">
        <f t="shared" si="1768"/>
        <v>140</v>
      </c>
      <c r="M7170" s="1">
        <f t="shared" si="1762"/>
        <v>14112.5</v>
      </c>
      <c r="N7170" s="1">
        <f t="shared" si="1759"/>
        <v>0</v>
      </c>
      <c r="O7170" s="1">
        <f t="shared" si="1760"/>
        <v>0</v>
      </c>
      <c r="P7170" s="1">
        <f t="shared" si="1763"/>
        <v>2.7021597764222976E+18</v>
      </c>
    </row>
    <row r="7171" spans="1:16" x14ac:dyDescent="0.3">
      <c r="A7171" s="3">
        <v>0.50556268081822331</v>
      </c>
      <c r="B7171">
        <f t="shared" si="1754"/>
        <v>1</v>
      </c>
      <c r="C7171" s="1">
        <f t="shared" si="1761"/>
        <v>100</v>
      </c>
      <c r="D7171" s="1" t="str">
        <f t="shared" si="1755"/>
        <v>NO</v>
      </c>
      <c r="E7171">
        <f t="shared" si="1756"/>
        <v>3</v>
      </c>
      <c r="F7171">
        <f t="shared" si="1757"/>
        <v>2</v>
      </c>
      <c r="G7171" s="2">
        <f t="shared" si="1758"/>
        <v>0.66666666666666663</v>
      </c>
      <c r="H7171" s="1">
        <f t="shared" si="1764"/>
        <v>70</v>
      </c>
      <c r="I7171" s="1">
        <f t="shared" si="1765"/>
        <v>0</v>
      </c>
      <c r="J7171" s="1">
        <f t="shared" si="1766"/>
        <v>0</v>
      </c>
      <c r="K7171" s="1">
        <f t="shared" si="1767"/>
        <v>70</v>
      </c>
      <c r="L7171" s="1">
        <f t="shared" si="1768"/>
        <v>210</v>
      </c>
      <c r="M7171" s="1">
        <f t="shared" si="1762"/>
        <v>14182.5</v>
      </c>
      <c r="N7171" s="1">
        <f t="shared" si="1759"/>
        <v>0</v>
      </c>
      <c r="O7171" s="1">
        <f t="shared" si="1760"/>
        <v>0</v>
      </c>
      <c r="P7171" s="1">
        <f t="shared" si="1763"/>
        <v>2.7021597764222976E+18</v>
      </c>
    </row>
    <row r="7172" spans="1:16" x14ac:dyDescent="0.3">
      <c r="A7172" s="3">
        <v>0.73736640809815057</v>
      </c>
      <c r="B7172">
        <f t="shared" ref="B7172:B7235" si="1769">IF(A7172&lt;0.5,0,1)</f>
        <v>1</v>
      </c>
      <c r="C7172" s="1">
        <f t="shared" si="1761"/>
        <v>50</v>
      </c>
      <c r="D7172" s="1" t="str">
        <f t="shared" ref="D7172:D7235" si="1770">IF(M7172&gt;=P7172,"YES",IF(AND(B7172=1,C7172/2&lt;10),"YES","NO"))</f>
        <v>NO</v>
      </c>
      <c r="E7172">
        <f t="shared" ref="E7172:E7235" si="1771">IF(D7171="NO",E7171+1,1)</f>
        <v>4</v>
      </c>
      <c r="F7172">
        <f t="shared" ref="F7172:F7235" si="1772">IF(D7171="NO",F7171+B7172,B7172)</f>
        <v>3</v>
      </c>
      <c r="G7172" s="2">
        <f t="shared" ref="G7172:G7235" si="1773">IFERROR(F7172/E7172,"")</f>
        <v>0.75</v>
      </c>
      <c r="H7172" s="1">
        <f t="shared" si="1764"/>
        <v>35</v>
      </c>
      <c r="I7172" s="1">
        <f t="shared" si="1765"/>
        <v>0</v>
      </c>
      <c r="J7172" s="1">
        <f t="shared" si="1766"/>
        <v>0</v>
      </c>
      <c r="K7172" s="1">
        <f t="shared" si="1767"/>
        <v>35</v>
      </c>
      <c r="L7172" s="1">
        <f t="shared" si="1768"/>
        <v>245</v>
      </c>
      <c r="M7172" s="1">
        <f t="shared" si="1762"/>
        <v>14217.5</v>
      </c>
      <c r="N7172" s="1">
        <f t="shared" ref="N7172:N7235" si="1774">IF(M7172&gt;P7172,P7172,)</f>
        <v>0</v>
      </c>
      <c r="O7172" s="1">
        <f t="shared" ref="O7172:O7235" si="1775">IF(M7172&gt;=P7172,M7172,0)</f>
        <v>0</v>
      </c>
      <c r="P7172" s="1">
        <f t="shared" si="1763"/>
        <v>2.7021597764222976E+18</v>
      </c>
    </row>
    <row r="7173" spans="1:16" x14ac:dyDescent="0.3">
      <c r="A7173" s="3">
        <v>0.16376740937177869</v>
      </c>
      <c r="B7173">
        <f t="shared" si="1769"/>
        <v>0</v>
      </c>
      <c r="C7173" s="1">
        <f t="shared" ref="C7173:C7236" si="1776">IF(N7172=0,IF(B7172=0,2*C7172,IF((C7172/2)&lt;10,100,0.5*C7172)),100)</f>
        <v>25</v>
      </c>
      <c r="D7173" s="1" t="str">
        <f t="shared" si="1770"/>
        <v>NO</v>
      </c>
      <c r="E7173">
        <f t="shared" si="1771"/>
        <v>5</v>
      </c>
      <c r="F7173">
        <f t="shared" si="1772"/>
        <v>3</v>
      </c>
      <c r="G7173" s="2">
        <f t="shared" si="1773"/>
        <v>0.6</v>
      </c>
      <c r="H7173" s="1">
        <f t="shared" si="1764"/>
        <v>0</v>
      </c>
      <c r="I7173" s="1">
        <f t="shared" si="1765"/>
        <v>25</v>
      </c>
      <c r="J7173" s="1">
        <f t="shared" si="1766"/>
        <v>25</v>
      </c>
      <c r="K7173" s="1">
        <f t="shared" si="1767"/>
        <v>0</v>
      </c>
      <c r="L7173" s="1">
        <f t="shared" si="1768"/>
        <v>0</v>
      </c>
      <c r="M7173" s="1">
        <f t="shared" ref="M7173:M7236" si="1777">M7172+K7173-I7173-O7172</f>
        <v>14192.5</v>
      </c>
      <c r="N7173" s="1">
        <f t="shared" si="1774"/>
        <v>0</v>
      </c>
      <c r="O7173" s="1">
        <f t="shared" si="1775"/>
        <v>0</v>
      </c>
      <c r="P7173" s="1">
        <f t="shared" si="1763"/>
        <v>2.7021597764222976E+18</v>
      </c>
    </row>
    <row r="7174" spans="1:16" x14ac:dyDescent="0.3">
      <c r="A7174" s="3">
        <v>0.93199648655300726</v>
      </c>
      <c r="B7174">
        <f t="shared" si="1769"/>
        <v>1</v>
      </c>
      <c r="C7174" s="1">
        <f t="shared" si="1776"/>
        <v>50</v>
      </c>
      <c r="D7174" s="1" t="str">
        <f t="shared" si="1770"/>
        <v>NO</v>
      </c>
      <c r="E7174">
        <f t="shared" si="1771"/>
        <v>6</v>
      </c>
      <c r="F7174">
        <f t="shared" si="1772"/>
        <v>4</v>
      </c>
      <c r="G7174" s="2">
        <f t="shared" si="1773"/>
        <v>0.66666666666666663</v>
      </c>
      <c r="H7174" s="1">
        <f t="shared" si="1764"/>
        <v>35</v>
      </c>
      <c r="I7174" s="1">
        <f t="shared" si="1765"/>
        <v>0</v>
      </c>
      <c r="J7174" s="1">
        <f t="shared" si="1766"/>
        <v>0</v>
      </c>
      <c r="K7174" s="1">
        <f t="shared" si="1767"/>
        <v>35</v>
      </c>
      <c r="L7174" s="1">
        <f t="shared" si="1768"/>
        <v>35</v>
      </c>
      <c r="M7174" s="1">
        <f t="shared" si="1777"/>
        <v>14227.5</v>
      </c>
      <c r="N7174" s="1">
        <f t="shared" si="1774"/>
        <v>0</v>
      </c>
      <c r="O7174" s="1">
        <f t="shared" si="1775"/>
        <v>0</v>
      </c>
      <c r="P7174" s="1">
        <f t="shared" ref="P7174:P7237" si="1778">IF(C7174+C7173&lt;P7173,P7173,C7174+C7173)</f>
        <v>2.7021597764222976E+18</v>
      </c>
    </row>
    <row r="7175" spans="1:16" x14ac:dyDescent="0.3">
      <c r="A7175" s="3">
        <v>0.91509167968157512</v>
      </c>
      <c r="B7175">
        <f t="shared" si="1769"/>
        <v>1</v>
      </c>
      <c r="C7175" s="1">
        <f t="shared" si="1776"/>
        <v>25</v>
      </c>
      <c r="D7175" s="1" t="str">
        <f t="shared" si="1770"/>
        <v>NO</v>
      </c>
      <c r="E7175">
        <f t="shared" si="1771"/>
        <v>7</v>
      </c>
      <c r="F7175">
        <f t="shared" si="1772"/>
        <v>5</v>
      </c>
      <c r="G7175" s="2">
        <f t="shared" si="1773"/>
        <v>0.7142857142857143</v>
      </c>
      <c r="H7175" s="1">
        <f t="shared" si="1764"/>
        <v>17.5</v>
      </c>
      <c r="I7175" s="1">
        <f t="shared" si="1765"/>
        <v>0</v>
      </c>
      <c r="J7175" s="1">
        <f t="shared" si="1766"/>
        <v>0</v>
      </c>
      <c r="K7175" s="1">
        <f t="shared" si="1767"/>
        <v>17.5</v>
      </c>
      <c r="L7175" s="1">
        <f t="shared" si="1768"/>
        <v>52.5</v>
      </c>
      <c r="M7175" s="1">
        <f t="shared" si="1777"/>
        <v>14245</v>
      </c>
      <c r="N7175" s="1">
        <f t="shared" si="1774"/>
        <v>0</v>
      </c>
      <c r="O7175" s="1">
        <f t="shared" si="1775"/>
        <v>0</v>
      </c>
      <c r="P7175" s="1">
        <f t="shared" si="1778"/>
        <v>2.7021597764222976E+18</v>
      </c>
    </row>
    <row r="7176" spans="1:16" x14ac:dyDescent="0.3">
      <c r="A7176" s="3">
        <v>4.062658900146876E-2</v>
      </c>
      <c r="B7176">
        <f t="shared" si="1769"/>
        <v>0</v>
      </c>
      <c r="C7176" s="1">
        <f t="shared" si="1776"/>
        <v>12.5</v>
      </c>
      <c r="D7176" s="1" t="str">
        <f t="shared" si="1770"/>
        <v>NO</v>
      </c>
      <c r="E7176">
        <f t="shared" si="1771"/>
        <v>8</v>
      </c>
      <c r="F7176">
        <f t="shared" si="1772"/>
        <v>5</v>
      </c>
      <c r="G7176" s="2">
        <f t="shared" si="1773"/>
        <v>0.625</v>
      </c>
      <c r="H7176" s="1">
        <f t="shared" si="1764"/>
        <v>0</v>
      </c>
      <c r="I7176" s="1">
        <f t="shared" si="1765"/>
        <v>12.5</v>
      </c>
      <c r="J7176" s="1">
        <f t="shared" si="1766"/>
        <v>12.5</v>
      </c>
      <c r="K7176" s="1">
        <f t="shared" si="1767"/>
        <v>0</v>
      </c>
      <c r="L7176" s="1">
        <f t="shared" si="1768"/>
        <v>0</v>
      </c>
      <c r="M7176" s="1">
        <f t="shared" si="1777"/>
        <v>14232.5</v>
      </c>
      <c r="N7176" s="1">
        <f t="shared" si="1774"/>
        <v>0</v>
      </c>
      <c r="O7176" s="1">
        <f t="shared" si="1775"/>
        <v>0</v>
      </c>
      <c r="P7176" s="1">
        <f t="shared" si="1778"/>
        <v>2.7021597764222976E+18</v>
      </c>
    </row>
    <row r="7177" spans="1:16" x14ac:dyDescent="0.3">
      <c r="A7177" s="3">
        <v>0.58575758579613091</v>
      </c>
      <c r="B7177">
        <f t="shared" si="1769"/>
        <v>1</v>
      </c>
      <c r="C7177" s="1">
        <f t="shared" si="1776"/>
        <v>25</v>
      </c>
      <c r="D7177" s="1" t="str">
        <f t="shared" si="1770"/>
        <v>NO</v>
      </c>
      <c r="E7177">
        <f t="shared" si="1771"/>
        <v>9</v>
      </c>
      <c r="F7177">
        <f t="shared" si="1772"/>
        <v>6</v>
      </c>
      <c r="G7177" s="2">
        <f t="shared" si="1773"/>
        <v>0.66666666666666663</v>
      </c>
      <c r="H7177" s="1">
        <f t="shared" si="1764"/>
        <v>17.5</v>
      </c>
      <c r="I7177" s="1">
        <f t="shared" si="1765"/>
        <v>0</v>
      </c>
      <c r="J7177" s="1">
        <f t="shared" si="1766"/>
        <v>0</v>
      </c>
      <c r="K7177" s="1">
        <f t="shared" si="1767"/>
        <v>17.5</v>
      </c>
      <c r="L7177" s="1">
        <f t="shared" si="1768"/>
        <v>17.5</v>
      </c>
      <c r="M7177" s="1">
        <f t="shared" si="1777"/>
        <v>14250</v>
      </c>
      <c r="N7177" s="1">
        <f t="shared" si="1774"/>
        <v>0</v>
      </c>
      <c r="O7177" s="1">
        <f t="shared" si="1775"/>
        <v>0</v>
      </c>
      <c r="P7177" s="1">
        <f t="shared" si="1778"/>
        <v>2.7021597764222976E+18</v>
      </c>
    </row>
    <row r="7178" spans="1:16" x14ac:dyDescent="0.3">
      <c r="A7178" s="3">
        <v>9.1114412266670608E-2</v>
      </c>
      <c r="B7178">
        <f t="shared" si="1769"/>
        <v>0</v>
      </c>
      <c r="C7178" s="1">
        <f t="shared" si="1776"/>
        <v>12.5</v>
      </c>
      <c r="D7178" s="1" t="str">
        <f t="shared" si="1770"/>
        <v>NO</v>
      </c>
      <c r="E7178">
        <f t="shared" si="1771"/>
        <v>10</v>
      </c>
      <c r="F7178">
        <f t="shared" si="1772"/>
        <v>6</v>
      </c>
      <c r="G7178" s="2">
        <f t="shared" si="1773"/>
        <v>0.6</v>
      </c>
      <c r="H7178" s="1">
        <f t="shared" si="1764"/>
        <v>0</v>
      </c>
      <c r="I7178" s="1">
        <f t="shared" si="1765"/>
        <v>12.5</v>
      </c>
      <c r="J7178" s="1">
        <f t="shared" si="1766"/>
        <v>12.5</v>
      </c>
      <c r="K7178" s="1">
        <f t="shared" si="1767"/>
        <v>0</v>
      </c>
      <c r="L7178" s="1">
        <f t="shared" si="1768"/>
        <v>0</v>
      </c>
      <c r="M7178" s="1">
        <f t="shared" si="1777"/>
        <v>14237.5</v>
      </c>
      <c r="N7178" s="1">
        <f t="shared" si="1774"/>
        <v>0</v>
      </c>
      <c r="O7178" s="1">
        <f t="shared" si="1775"/>
        <v>0</v>
      </c>
      <c r="P7178" s="1">
        <f t="shared" si="1778"/>
        <v>2.7021597764222976E+18</v>
      </c>
    </row>
    <row r="7179" spans="1:16" x14ac:dyDescent="0.3">
      <c r="A7179" s="3">
        <v>0.76980990447316411</v>
      </c>
      <c r="B7179">
        <f t="shared" si="1769"/>
        <v>1</v>
      </c>
      <c r="C7179" s="1">
        <f t="shared" si="1776"/>
        <v>25</v>
      </c>
      <c r="D7179" s="1" t="str">
        <f t="shared" si="1770"/>
        <v>NO</v>
      </c>
      <c r="E7179">
        <f t="shared" si="1771"/>
        <v>11</v>
      </c>
      <c r="F7179">
        <f t="shared" si="1772"/>
        <v>7</v>
      </c>
      <c r="G7179" s="2">
        <f t="shared" si="1773"/>
        <v>0.63636363636363635</v>
      </c>
      <c r="H7179" s="1">
        <f t="shared" si="1764"/>
        <v>17.5</v>
      </c>
      <c r="I7179" s="1">
        <f t="shared" si="1765"/>
        <v>0</v>
      </c>
      <c r="J7179" s="1">
        <f t="shared" si="1766"/>
        <v>0</v>
      </c>
      <c r="K7179" s="1">
        <f t="shared" si="1767"/>
        <v>17.5</v>
      </c>
      <c r="L7179" s="1">
        <f t="shared" si="1768"/>
        <v>17.5</v>
      </c>
      <c r="M7179" s="1">
        <f t="shared" si="1777"/>
        <v>14255</v>
      </c>
      <c r="N7179" s="1">
        <f t="shared" si="1774"/>
        <v>0</v>
      </c>
      <c r="O7179" s="1">
        <f t="shared" si="1775"/>
        <v>0</v>
      </c>
      <c r="P7179" s="1">
        <f t="shared" si="1778"/>
        <v>2.7021597764222976E+18</v>
      </c>
    </row>
    <row r="7180" spans="1:16" x14ac:dyDescent="0.3">
      <c r="A7180" s="3">
        <v>0.11587472291168865</v>
      </c>
      <c r="B7180">
        <f t="shared" si="1769"/>
        <v>0</v>
      </c>
      <c r="C7180" s="1">
        <f t="shared" si="1776"/>
        <v>12.5</v>
      </c>
      <c r="D7180" s="1" t="str">
        <f t="shared" si="1770"/>
        <v>NO</v>
      </c>
      <c r="E7180">
        <f t="shared" si="1771"/>
        <v>12</v>
      </c>
      <c r="F7180">
        <f t="shared" si="1772"/>
        <v>7</v>
      </c>
      <c r="G7180" s="2">
        <f t="shared" si="1773"/>
        <v>0.58333333333333337</v>
      </c>
      <c r="H7180" s="1">
        <f t="shared" si="1764"/>
        <v>0</v>
      </c>
      <c r="I7180" s="1">
        <f t="shared" si="1765"/>
        <v>12.5</v>
      </c>
      <c r="J7180" s="1">
        <f t="shared" si="1766"/>
        <v>12.5</v>
      </c>
      <c r="K7180" s="1">
        <f t="shared" si="1767"/>
        <v>0</v>
      </c>
      <c r="L7180" s="1">
        <f t="shared" si="1768"/>
        <v>0</v>
      </c>
      <c r="M7180" s="1">
        <f t="shared" si="1777"/>
        <v>14242.5</v>
      </c>
      <c r="N7180" s="1">
        <f t="shared" si="1774"/>
        <v>0</v>
      </c>
      <c r="O7180" s="1">
        <f t="shared" si="1775"/>
        <v>0</v>
      </c>
      <c r="P7180" s="1">
        <f t="shared" si="1778"/>
        <v>2.7021597764222976E+18</v>
      </c>
    </row>
    <row r="7181" spans="1:16" x14ac:dyDescent="0.3">
      <c r="A7181" s="3">
        <v>0.58912217557440316</v>
      </c>
      <c r="B7181">
        <f t="shared" si="1769"/>
        <v>1</v>
      </c>
      <c r="C7181" s="1">
        <f t="shared" si="1776"/>
        <v>25</v>
      </c>
      <c r="D7181" s="1" t="str">
        <f t="shared" si="1770"/>
        <v>NO</v>
      </c>
      <c r="E7181">
        <f t="shared" si="1771"/>
        <v>13</v>
      </c>
      <c r="F7181">
        <f t="shared" si="1772"/>
        <v>8</v>
      </c>
      <c r="G7181" s="2">
        <f t="shared" si="1773"/>
        <v>0.61538461538461542</v>
      </c>
      <c r="H7181" s="1">
        <f t="shared" si="1764"/>
        <v>17.5</v>
      </c>
      <c r="I7181" s="1">
        <f t="shared" si="1765"/>
        <v>0</v>
      </c>
      <c r="J7181" s="1">
        <f t="shared" si="1766"/>
        <v>0</v>
      </c>
      <c r="K7181" s="1">
        <f t="shared" si="1767"/>
        <v>17.5</v>
      </c>
      <c r="L7181" s="1">
        <f t="shared" si="1768"/>
        <v>17.5</v>
      </c>
      <c r="M7181" s="1">
        <f t="shared" si="1777"/>
        <v>14260</v>
      </c>
      <c r="N7181" s="1">
        <f t="shared" si="1774"/>
        <v>0</v>
      </c>
      <c r="O7181" s="1">
        <f t="shared" si="1775"/>
        <v>0</v>
      </c>
      <c r="P7181" s="1">
        <f t="shared" si="1778"/>
        <v>2.7021597764222976E+18</v>
      </c>
    </row>
    <row r="7182" spans="1:16" x14ac:dyDescent="0.3">
      <c r="A7182" s="3">
        <v>5.6011965576136635E-2</v>
      </c>
      <c r="B7182">
        <f t="shared" si="1769"/>
        <v>0</v>
      </c>
      <c r="C7182" s="1">
        <f t="shared" si="1776"/>
        <v>12.5</v>
      </c>
      <c r="D7182" s="1" t="str">
        <f t="shared" si="1770"/>
        <v>NO</v>
      </c>
      <c r="E7182">
        <f t="shared" si="1771"/>
        <v>14</v>
      </c>
      <c r="F7182">
        <f t="shared" si="1772"/>
        <v>8</v>
      </c>
      <c r="G7182" s="2">
        <f t="shared" si="1773"/>
        <v>0.5714285714285714</v>
      </c>
      <c r="H7182" s="1">
        <f t="shared" si="1764"/>
        <v>0</v>
      </c>
      <c r="I7182" s="1">
        <f t="shared" si="1765"/>
        <v>12.5</v>
      </c>
      <c r="J7182" s="1">
        <f t="shared" si="1766"/>
        <v>12.5</v>
      </c>
      <c r="K7182" s="1">
        <f t="shared" si="1767"/>
        <v>0</v>
      </c>
      <c r="L7182" s="1">
        <f t="shared" si="1768"/>
        <v>0</v>
      </c>
      <c r="M7182" s="1">
        <f t="shared" si="1777"/>
        <v>14247.5</v>
      </c>
      <c r="N7182" s="1">
        <f t="shared" si="1774"/>
        <v>0</v>
      </c>
      <c r="O7182" s="1">
        <f t="shared" si="1775"/>
        <v>0</v>
      </c>
      <c r="P7182" s="1">
        <f t="shared" si="1778"/>
        <v>2.7021597764222976E+18</v>
      </c>
    </row>
    <row r="7183" spans="1:16" x14ac:dyDescent="0.3">
      <c r="A7183" s="3">
        <v>0.27111188270267028</v>
      </c>
      <c r="B7183">
        <f t="shared" si="1769"/>
        <v>0</v>
      </c>
      <c r="C7183" s="1">
        <f t="shared" si="1776"/>
        <v>25</v>
      </c>
      <c r="D7183" s="1" t="str">
        <f t="shared" si="1770"/>
        <v>NO</v>
      </c>
      <c r="E7183">
        <f t="shared" si="1771"/>
        <v>15</v>
      </c>
      <c r="F7183">
        <f t="shared" si="1772"/>
        <v>8</v>
      </c>
      <c r="G7183" s="2">
        <f t="shared" si="1773"/>
        <v>0.53333333333333333</v>
      </c>
      <c r="H7183" s="1">
        <f t="shared" si="1764"/>
        <v>0</v>
      </c>
      <c r="I7183" s="1">
        <f t="shared" si="1765"/>
        <v>25</v>
      </c>
      <c r="J7183" s="1">
        <f t="shared" si="1766"/>
        <v>37.5</v>
      </c>
      <c r="K7183" s="1">
        <f t="shared" si="1767"/>
        <v>0</v>
      </c>
      <c r="L7183" s="1">
        <f t="shared" si="1768"/>
        <v>0</v>
      </c>
      <c r="M7183" s="1">
        <f t="shared" si="1777"/>
        <v>14222.5</v>
      </c>
      <c r="N7183" s="1">
        <f t="shared" si="1774"/>
        <v>0</v>
      </c>
      <c r="O7183" s="1">
        <f t="shared" si="1775"/>
        <v>0</v>
      </c>
      <c r="P7183" s="1">
        <f t="shared" si="1778"/>
        <v>2.7021597764222976E+18</v>
      </c>
    </row>
    <row r="7184" spans="1:16" x14ac:dyDescent="0.3">
      <c r="A7184" s="3">
        <v>0.40875179065334644</v>
      </c>
      <c r="B7184">
        <f t="shared" si="1769"/>
        <v>0</v>
      </c>
      <c r="C7184" s="1">
        <f t="shared" si="1776"/>
        <v>50</v>
      </c>
      <c r="D7184" s="1" t="str">
        <f t="shared" si="1770"/>
        <v>NO</v>
      </c>
      <c r="E7184">
        <f t="shared" si="1771"/>
        <v>16</v>
      </c>
      <c r="F7184">
        <f t="shared" si="1772"/>
        <v>8</v>
      </c>
      <c r="G7184" s="2">
        <f t="shared" si="1773"/>
        <v>0.5</v>
      </c>
      <c r="H7184" s="1">
        <f t="shared" si="1764"/>
        <v>0</v>
      </c>
      <c r="I7184" s="1">
        <f t="shared" si="1765"/>
        <v>50</v>
      </c>
      <c r="J7184" s="1">
        <f t="shared" si="1766"/>
        <v>87.5</v>
      </c>
      <c r="K7184" s="1">
        <f t="shared" si="1767"/>
        <v>0</v>
      </c>
      <c r="L7184" s="1">
        <f t="shared" si="1768"/>
        <v>0</v>
      </c>
      <c r="M7184" s="1">
        <f t="shared" si="1777"/>
        <v>14172.5</v>
      </c>
      <c r="N7184" s="1">
        <f t="shared" si="1774"/>
        <v>0</v>
      </c>
      <c r="O7184" s="1">
        <f t="shared" si="1775"/>
        <v>0</v>
      </c>
      <c r="P7184" s="1">
        <f t="shared" si="1778"/>
        <v>2.7021597764222976E+18</v>
      </c>
    </row>
    <row r="7185" spans="1:16" x14ac:dyDescent="0.3">
      <c r="A7185" s="3">
        <v>0.83821544376807722</v>
      </c>
      <c r="B7185">
        <f t="shared" si="1769"/>
        <v>1</v>
      </c>
      <c r="C7185" s="1">
        <f t="shared" si="1776"/>
        <v>100</v>
      </c>
      <c r="D7185" s="1" t="str">
        <f t="shared" si="1770"/>
        <v>NO</v>
      </c>
      <c r="E7185">
        <f t="shared" si="1771"/>
        <v>17</v>
      </c>
      <c r="F7185">
        <f t="shared" si="1772"/>
        <v>9</v>
      </c>
      <c r="G7185" s="2">
        <f t="shared" si="1773"/>
        <v>0.52941176470588236</v>
      </c>
      <c r="H7185" s="1">
        <f t="shared" si="1764"/>
        <v>70</v>
      </c>
      <c r="I7185" s="1">
        <f t="shared" si="1765"/>
        <v>0</v>
      </c>
      <c r="J7185" s="1">
        <f t="shared" si="1766"/>
        <v>0</v>
      </c>
      <c r="K7185" s="1">
        <f t="shared" si="1767"/>
        <v>70</v>
      </c>
      <c r="L7185" s="1">
        <f t="shared" si="1768"/>
        <v>70</v>
      </c>
      <c r="M7185" s="1">
        <f t="shared" si="1777"/>
        <v>14242.5</v>
      </c>
      <c r="N7185" s="1">
        <f t="shared" si="1774"/>
        <v>0</v>
      </c>
      <c r="O7185" s="1">
        <f t="shared" si="1775"/>
        <v>0</v>
      </c>
      <c r="P7185" s="1">
        <f t="shared" si="1778"/>
        <v>2.7021597764222976E+18</v>
      </c>
    </row>
    <row r="7186" spans="1:16" x14ac:dyDescent="0.3">
      <c r="A7186" s="3">
        <v>0.20841599085265239</v>
      </c>
      <c r="B7186">
        <f t="shared" si="1769"/>
        <v>0</v>
      </c>
      <c r="C7186" s="1">
        <f t="shared" si="1776"/>
        <v>50</v>
      </c>
      <c r="D7186" s="1" t="str">
        <f t="shared" si="1770"/>
        <v>NO</v>
      </c>
      <c r="E7186">
        <f t="shared" si="1771"/>
        <v>18</v>
      </c>
      <c r="F7186">
        <f t="shared" si="1772"/>
        <v>9</v>
      </c>
      <c r="G7186" s="2">
        <f t="shared" si="1773"/>
        <v>0.5</v>
      </c>
      <c r="H7186" s="1">
        <f t="shared" si="1764"/>
        <v>0</v>
      </c>
      <c r="I7186" s="1">
        <f t="shared" si="1765"/>
        <v>50</v>
      </c>
      <c r="J7186" s="1">
        <f t="shared" si="1766"/>
        <v>50</v>
      </c>
      <c r="K7186" s="1">
        <f t="shared" si="1767"/>
        <v>0</v>
      </c>
      <c r="L7186" s="1">
        <f t="shared" si="1768"/>
        <v>0</v>
      </c>
      <c r="M7186" s="1">
        <f t="shared" si="1777"/>
        <v>14192.5</v>
      </c>
      <c r="N7186" s="1">
        <f t="shared" si="1774"/>
        <v>0</v>
      </c>
      <c r="O7186" s="1">
        <f t="shared" si="1775"/>
        <v>0</v>
      </c>
      <c r="P7186" s="1">
        <f t="shared" si="1778"/>
        <v>2.7021597764222976E+18</v>
      </c>
    </row>
    <row r="7187" spans="1:16" x14ac:dyDescent="0.3">
      <c r="A7187" s="3">
        <v>0.44973304600766684</v>
      </c>
      <c r="B7187">
        <f t="shared" si="1769"/>
        <v>0</v>
      </c>
      <c r="C7187" s="1">
        <f t="shared" si="1776"/>
        <v>100</v>
      </c>
      <c r="D7187" s="1" t="str">
        <f t="shared" si="1770"/>
        <v>NO</v>
      </c>
      <c r="E7187">
        <f t="shared" si="1771"/>
        <v>19</v>
      </c>
      <c r="F7187">
        <f t="shared" si="1772"/>
        <v>9</v>
      </c>
      <c r="G7187" s="2">
        <f t="shared" si="1773"/>
        <v>0.47368421052631576</v>
      </c>
      <c r="H7187" s="1">
        <f t="shared" si="1764"/>
        <v>0</v>
      </c>
      <c r="I7187" s="1">
        <f t="shared" si="1765"/>
        <v>100</v>
      </c>
      <c r="J7187" s="1">
        <f t="shared" si="1766"/>
        <v>150</v>
      </c>
      <c r="K7187" s="1">
        <f t="shared" si="1767"/>
        <v>0</v>
      </c>
      <c r="L7187" s="1">
        <f t="shared" si="1768"/>
        <v>0</v>
      </c>
      <c r="M7187" s="1">
        <f t="shared" si="1777"/>
        <v>14092.5</v>
      </c>
      <c r="N7187" s="1">
        <f t="shared" si="1774"/>
        <v>0</v>
      </c>
      <c r="O7187" s="1">
        <f t="shared" si="1775"/>
        <v>0</v>
      </c>
      <c r="P7187" s="1">
        <f t="shared" si="1778"/>
        <v>2.7021597764222976E+18</v>
      </c>
    </row>
    <row r="7188" spans="1:16" x14ac:dyDescent="0.3">
      <c r="A7188" s="3">
        <v>0.52969895536902778</v>
      </c>
      <c r="B7188">
        <f t="shared" si="1769"/>
        <v>1</v>
      </c>
      <c r="C7188" s="1">
        <f t="shared" si="1776"/>
        <v>200</v>
      </c>
      <c r="D7188" s="1" t="str">
        <f t="shared" si="1770"/>
        <v>NO</v>
      </c>
      <c r="E7188">
        <f t="shared" si="1771"/>
        <v>20</v>
      </c>
      <c r="F7188">
        <f t="shared" si="1772"/>
        <v>10</v>
      </c>
      <c r="G7188" s="2">
        <f t="shared" si="1773"/>
        <v>0.5</v>
      </c>
      <c r="H7188" s="1">
        <f t="shared" si="1764"/>
        <v>140</v>
      </c>
      <c r="I7188" s="1">
        <f t="shared" si="1765"/>
        <v>0</v>
      </c>
      <c r="J7188" s="1">
        <f t="shared" si="1766"/>
        <v>0</v>
      </c>
      <c r="K7188" s="1">
        <f t="shared" si="1767"/>
        <v>140</v>
      </c>
      <c r="L7188" s="1">
        <f t="shared" si="1768"/>
        <v>140</v>
      </c>
      <c r="M7188" s="1">
        <f t="shared" si="1777"/>
        <v>14232.5</v>
      </c>
      <c r="N7188" s="1">
        <f t="shared" si="1774"/>
        <v>0</v>
      </c>
      <c r="O7188" s="1">
        <f t="shared" si="1775"/>
        <v>0</v>
      </c>
      <c r="P7188" s="1">
        <f t="shared" si="1778"/>
        <v>2.7021597764222976E+18</v>
      </c>
    </row>
    <row r="7189" spans="1:16" x14ac:dyDescent="0.3">
      <c r="A7189" s="3">
        <v>2.0866084743550783E-2</v>
      </c>
      <c r="B7189">
        <f t="shared" si="1769"/>
        <v>0</v>
      </c>
      <c r="C7189" s="1">
        <f t="shared" si="1776"/>
        <v>100</v>
      </c>
      <c r="D7189" s="1" t="str">
        <f t="shared" si="1770"/>
        <v>NO</v>
      </c>
      <c r="E7189">
        <f t="shared" si="1771"/>
        <v>21</v>
      </c>
      <c r="F7189">
        <f t="shared" si="1772"/>
        <v>10</v>
      </c>
      <c r="G7189" s="2">
        <f t="shared" si="1773"/>
        <v>0.47619047619047616</v>
      </c>
      <c r="H7189" s="1">
        <f t="shared" si="1764"/>
        <v>0</v>
      </c>
      <c r="I7189" s="1">
        <f t="shared" si="1765"/>
        <v>100</v>
      </c>
      <c r="J7189" s="1">
        <f t="shared" si="1766"/>
        <v>100</v>
      </c>
      <c r="K7189" s="1">
        <f t="shared" si="1767"/>
        <v>0</v>
      </c>
      <c r="L7189" s="1">
        <f t="shared" si="1768"/>
        <v>0</v>
      </c>
      <c r="M7189" s="1">
        <f t="shared" si="1777"/>
        <v>14132.5</v>
      </c>
      <c r="N7189" s="1">
        <f t="shared" si="1774"/>
        <v>0</v>
      </c>
      <c r="O7189" s="1">
        <f t="shared" si="1775"/>
        <v>0</v>
      </c>
      <c r="P7189" s="1">
        <f t="shared" si="1778"/>
        <v>2.7021597764222976E+18</v>
      </c>
    </row>
    <row r="7190" spans="1:16" x14ac:dyDescent="0.3">
      <c r="A7190" s="3">
        <v>8.1767727283648894E-2</v>
      </c>
      <c r="B7190">
        <f t="shared" si="1769"/>
        <v>0</v>
      </c>
      <c r="C7190" s="1">
        <f t="shared" si="1776"/>
        <v>200</v>
      </c>
      <c r="D7190" s="1" t="str">
        <f t="shared" si="1770"/>
        <v>NO</v>
      </c>
      <c r="E7190">
        <f t="shared" si="1771"/>
        <v>22</v>
      </c>
      <c r="F7190">
        <f t="shared" si="1772"/>
        <v>10</v>
      </c>
      <c r="G7190" s="2">
        <f t="shared" si="1773"/>
        <v>0.45454545454545453</v>
      </c>
      <c r="H7190" s="1">
        <f t="shared" si="1764"/>
        <v>0</v>
      </c>
      <c r="I7190" s="1">
        <f t="shared" si="1765"/>
        <v>200</v>
      </c>
      <c r="J7190" s="1">
        <f t="shared" si="1766"/>
        <v>300</v>
      </c>
      <c r="K7190" s="1">
        <f t="shared" si="1767"/>
        <v>0</v>
      </c>
      <c r="L7190" s="1">
        <f t="shared" si="1768"/>
        <v>0</v>
      </c>
      <c r="M7190" s="1">
        <f t="shared" si="1777"/>
        <v>13932.5</v>
      </c>
      <c r="N7190" s="1">
        <f t="shared" si="1774"/>
        <v>0</v>
      </c>
      <c r="O7190" s="1">
        <f t="shared" si="1775"/>
        <v>0</v>
      </c>
      <c r="P7190" s="1">
        <f t="shared" si="1778"/>
        <v>2.7021597764222976E+18</v>
      </c>
    </row>
    <row r="7191" spans="1:16" x14ac:dyDescent="0.3">
      <c r="A7191" s="3">
        <v>0.3995467804147762</v>
      </c>
      <c r="B7191">
        <f t="shared" si="1769"/>
        <v>0</v>
      </c>
      <c r="C7191" s="1">
        <f t="shared" si="1776"/>
        <v>400</v>
      </c>
      <c r="D7191" s="1" t="str">
        <f t="shared" si="1770"/>
        <v>NO</v>
      </c>
      <c r="E7191">
        <f t="shared" si="1771"/>
        <v>23</v>
      </c>
      <c r="F7191">
        <f t="shared" si="1772"/>
        <v>10</v>
      </c>
      <c r="G7191" s="2">
        <f t="shared" si="1773"/>
        <v>0.43478260869565216</v>
      </c>
      <c r="H7191" s="1">
        <f t="shared" si="1764"/>
        <v>0</v>
      </c>
      <c r="I7191" s="1">
        <f t="shared" si="1765"/>
        <v>400</v>
      </c>
      <c r="J7191" s="1">
        <f t="shared" si="1766"/>
        <v>700</v>
      </c>
      <c r="K7191" s="1">
        <f t="shared" si="1767"/>
        <v>0</v>
      </c>
      <c r="L7191" s="1">
        <f t="shared" si="1768"/>
        <v>0</v>
      </c>
      <c r="M7191" s="1">
        <f t="shared" si="1777"/>
        <v>13532.5</v>
      </c>
      <c r="N7191" s="1">
        <f t="shared" si="1774"/>
        <v>0</v>
      </c>
      <c r="O7191" s="1">
        <f t="shared" si="1775"/>
        <v>0</v>
      </c>
      <c r="P7191" s="1">
        <f t="shared" si="1778"/>
        <v>2.7021597764222976E+18</v>
      </c>
    </row>
    <row r="7192" spans="1:16" x14ac:dyDescent="0.3">
      <c r="A7192" s="3">
        <v>0.59349198252143298</v>
      </c>
      <c r="B7192">
        <f t="shared" si="1769"/>
        <v>1</v>
      </c>
      <c r="C7192" s="1">
        <f t="shared" si="1776"/>
        <v>800</v>
      </c>
      <c r="D7192" s="1" t="str">
        <f t="shared" si="1770"/>
        <v>NO</v>
      </c>
      <c r="E7192">
        <f t="shared" si="1771"/>
        <v>24</v>
      </c>
      <c r="F7192">
        <f t="shared" si="1772"/>
        <v>11</v>
      </c>
      <c r="G7192" s="2">
        <f t="shared" si="1773"/>
        <v>0.45833333333333331</v>
      </c>
      <c r="H7192" s="1">
        <f t="shared" si="1764"/>
        <v>560</v>
      </c>
      <c r="I7192" s="1">
        <f t="shared" si="1765"/>
        <v>0</v>
      </c>
      <c r="J7192" s="1">
        <f t="shared" si="1766"/>
        <v>0</v>
      </c>
      <c r="K7192" s="1">
        <f t="shared" si="1767"/>
        <v>560</v>
      </c>
      <c r="L7192" s="1">
        <f t="shared" si="1768"/>
        <v>560</v>
      </c>
      <c r="M7192" s="1">
        <f t="shared" si="1777"/>
        <v>14092.5</v>
      </c>
      <c r="N7192" s="1">
        <f t="shared" si="1774"/>
        <v>0</v>
      </c>
      <c r="O7192" s="1">
        <f t="shared" si="1775"/>
        <v>0</v>
      </c>
      <c r="P7192" s="1">
        <f t="shared" si="1778"/>
        <v>2.7021597764222976E+18</v>
      </c>
    </row>
    <row r="7193" spans="1:16" x14ac:dyDescent="0.3">
      <c r="A7193" s="3">
        <v>0.35745812096770235</v>
      </c>
      <c r="B7193">
        <f t="shared" si="1769"/>
        <v>0</v>
      </c>
      <c r="C7193" s="1">
        <f t="shared" si="1776"/>
        <v>400</v>
      </c>
      <c r="D7193" s="1" t="str">
        <f t="shared" si="1770"/>
        <v>NO</v>
      </c>
      <c r="E7193">
        <f t="shared" si="1771"/>
        <v>25</v>
      </c>
      <c r="F7193">
        <f t="shared" si="1772"/>
        <v>11</v>
      </c>
      <c r="G7193" s="2">
        <f t="shared" si="1773"/>
        <v>0.44</v>
      </c>
      <c r="H7193" s="1">
        <f t="shared" si="1764"/>
        <v>0</v>
      </c>
      <c r="I7193" s="1">
        <f t="shared" si="1765"/>
        <v>400</v>
      </c>
      <c r="J7193" s="1">
        <f t="shared" si="1766"/>
        <v>400</v>
      </c>
      <c r="K7193" s="1">
        <f t="shared" si="1767"/>
        <v>0</v>
      </c>
      <c r="L7193" s="1">
        <f t="shared" si="1768"/>
        <v>0</v>
      </c>
      <c r="M7193" s="1">
        <f t="shared" si="1777"/>
        <v>13692.5</v>
      </c>
      <c r="N7193" s="1">
        <f t="shared" si="1774"/>
        <v>0</v>
      </c>
      <c r="O7193" s="1">
        <f t="shared" si="1775"/>
        <v>0</v>
      </c>
      <c r="P7193" s="1">
        <f t="shared" si="1778"/>
        <v>2.7021597764222976E+18</v>
      </c>
    </row>
    <row r="7194" spans="1:16" x14ac:dyDescent="0.3">
      <c r="A7194" s="3">
        <v>0.51107235684141672</v>
      </c>
      <c r="B7194">
        <f t="shared" si="1769"/>
        <v>1</v>
      </c>
      <c r="C7194" s="1">
        <f t="shared" si="1776"/>
        <v>800</v>
      </c>
      <c r="D7194" s="1" t="str">
        <f t="shared" si="1770"/>
        <v>NO</v>
      </c>
      <c r="E7194">
        <f t="shared" si="1771"/>
        <v>26</v>
      </c>
      <c r="F7194">
        <f t="shared" si="1772"/>
        <v>12</v>
      </c>
      <c r="G7194" s="2">
        <f t="shared" si="1773"/>
        <v>0.46153846153846156</v>
      </c>
      <c r="H7194" s="1">
        <f t="shared" si="1764"/>
        <v>560</v>
      </c>
      <c r="I7194" s="1">
        <f t="shared" si="1765"/>
        <v>0</v>
      </c>
      <c r="J7194" s="1">
        <f t="shared" si="1766"/>
        <v>0</v>
      </c>
      <c r="K7194" s="1">
        <f t="shared" si="1767"/>
        <v>560</v>
      </c>
      <c r="L7194" s="1">
        <f t="shared" si="1768"/>
        <v>560</v>
      </c>
      <c r="M7194" s="1">
        <f t="shared" si="1777"/>
        <v>14252.5</v>
      </c>
      <c r="N7194" s="1">
        <f t="shared" si="1774"/>
        <v>0</v>
      </c>
      <c r="O7194" s="1">
        <f t="shared" si="1775"/>
        <v>0</v>
      </c>
      <c r="P7194" s="1">
        <f t="shared" si="1778"/>
        <v>2.7021597764222976E+18</v>
      </c>
    </row>
    <row r="7195" spans="1:16" x14ac:dyDescent="0.3">
      <c r="A7195" s="3">
        <v>0.28413284917841242</v>
      </c>
      <c r="B7195">
        <f t="shared" si="1769"/>
        <v>0</v>
      </c>
      <c r="C7195" s="1">
        <f t="shared" si="1776"/>
        <v>400</v>
      </c>
      <c r="D7195" s="1" t="str">
        <f t="shared" si="1770"/>
        <v>NO</v>
      </c>
      <c r="E7195">
        <f t="shared" si="1771"/>
        <v>27</v>
      </c>
      <c r="F7195">
        <f t="shared" si="1772"/>
        <v>12</v>
      </c>
      <c r="G7195" s="2">
        <f t="shared" si="1773"/>
        <v>0.44444444444444442</v>
      </c>
      <c r="H7195" s="1">
        <f t="shared" si="1764"/>
        <v>0</v>
      </c>
      <c r="I7195" s="1">
        <f t="shared" si="1765"/>
        <v>400</v>
      </c>
      <c r="J7195" s="1">
        <f t="shared" si="1766"/>
        <v>400</v>
      </c>
      <c r="K7195" s="1">
        <f t="shared" si="1767"/>
        <v>0</v>
      </c>
      <c r="L7195" s="1">
        <f t="shared" si="1768"/>
        <v>0</v>
      </c>
      <c r="M7195" s="1">
        <f t="shared" si="1777"/>
        <v>13852.5</v>
      </c>
      <c r="N7195" s="1">
        <f t="shared" si="1774"/>
        <v>0</v>
      </c>
      <c r="O7195" s="1">
        <f t="shared" si="1775"/>
        <v>0</v>
      </c>
      <c r="P7195" s="1">
        <f t="shared" si="1778"/>
        <v>2.7021597764222976E+18</v>
      </c>
    </row>
    <row r="7196" spans="1:16" x14ac:dyDescent="0.3">
      <c r="A7196" s="3">
        <v>0.18155026701931087</v>
      </c>
      <c r="B7196">
        <f t="shared" si="1769"/>
        <v>0</v>
      </c>
      <c r="C7196" s="1">
        <f t="shared" si="1776"/>
        <v>800</v>
      </c>
      <c r="D7196" s="1" t="str">
        <f t="shared" si="1770"/>
        <v>NO</v>
      </c>
      <c r="E7196">
        <f t="shared" si="1771"/>
        <v>28</v>
      </c>
      <c r="F7196">
        <f t="shared" si="1772"/>
        <v>12</v>
      </c>
      <c r="G7196" s="2">
        <f t="shared" si="1773"/>
        <v>0.42857142857142855</v>
      </c>
      <c r="H7196" s="1">
        <f t="shared" si="1764"/>
        <v>0</v>
      </c>
      <c r="I7196" s="1">
        <f t="shared" si="1765"/>
        <v>800</v>
      </c>
      <c r="J7196" s="1">
        <f t="shared" si="1766"/>
        <v>1200</v>
      </c>
      <c r="K7196" s="1">
        <f t="shared" si="1767"/>
        <v>0</v>
      </c>
      <c r="L7196" s="1">
        <f t="shared" si="1768"/>
        <v>0</v>
      </c>
      <c r="M7196" s="1">
        <f t="shared" si="1777"/>
        <v>13052.5</v>
      </c>
      <c r="N7196" s="1">
        <f t="shared" si="1774"/>
        <v>0</v>
      </c>
      <c r="O7196" s="1">
        <f t="shared" si="1775"/>
        <v>0</v>
      </c>
      <c r="P7196" s="1">
        <f t="shared" si="1778"/>
        <v>2.7021597764222976E+18</v>
      </c>
    </row>
    <row r="7197" spans="1:16" x14ac:dyDescent="0.3">
      <c r="A7197" s="3">
        <v>0.26712905472423887</v>
      </c>
      <c r="B7197">
        <f t="shared" si="1769"/>
        <v>0</v>
      </c>
      <c r="C7197" s="1">
        <f t="shared" si="1776"/>
        <v>1600</v>
      </c>
      <c r="D7197" s="1" t="str">
        <f t="shared" si="1770"/>
        <v>NO</v>
      </c>
      <c r="E7197">
        <f t="shared" si="1771"/>
        <v>29</v>
      </c>
      <c r="F7197">
        <f t="shared" si="1772"/>
        <v>12</v>
      </c>
      <c r="G7197" s="2">
        <f t="shared" si="1773"/>
        <v>0.41379310344827586</v>
      </c>
      <c r="H7197" s="1">
        <f t="shared" si="1764"/>
        <v>0</v>
      </c>
      <c r="I7197" s="1">
        <f t="shared" si="1765"/>
        <v>1600</v>
      </c>
      <c r="J7197" s="1">
        <f t="shared" si="1766"/>
        <v>2800</v>
      </c>
      <c r="K7197" s="1">
        <f t="shared" si="1767"/>
        <v>0</v>
      </c>
      <c r="L7197" s="1">
        <f t="shared" si="1768"/>
        <v>0</v>
      </c>
      <c r="M7197" s="1">
        <f t="shared" si="1777"/>
        <v>11452.5</v>
      </c>
      <c r="N7197" s="1">
        <f t="shared" si="1774"/>
        <v>0</v>
      </c>
      <c r="O7197" s="1">
        <f t="shared" si="1775"/>
        <v>0</v>
      </c>
      <c r="P7197" s="1">
        <f t="shared" si="1778"/>
        <v>2.7021597764222976E+18</v>
      </c>
    </row>
    <row r="7198" spans="1:16" x14ac:dyDescent="0.3">
      <c r="A7198" s="3">
        <v>0.55268561766051194</v>
      </c>
      <c r="B7198">
        <f t="shared" si="1769"/>
        <v>1</v>
      </c>
      <c r="C7198" s="1">
        <f t="shared" si="1776"/>
        <v>3200</v>
      </c>
      <c r="D7198" s="1" t="str">
        <f t="shared" si="1770"/>
        <v>NO</v>
      </c>
      <c r="E7198">
        <f t="shared" si="1771"/>
        <v>30</v>
      </c>
      <c r="F7198">
        <f t="shared" si="1772"/>
        <v>13</v>
      </c>
      <c r="G7198" s="2">
        <f t="shared" si="1773"/>
        <v>0.43333333333333335</v>
      </c>
      <c r="H7198" s="1">
        <f t="shared" si="1764"/>
        <v>2240</v>
      </c>
      <c r="I7198" s="1">
        <f t="shared" si="1765"/>
        <v>0</v>
      </c>
      <c r="J7198" s="1">
        <f t="shared" si="1766"/>
        <v>0</v>
      </c>
      <c r="K7198" s="1">
        <f t="shared" si="1767"/>
        <v>2240</v>
      </c>
      <c r="L7198" s="1">
        <f t="shared" si="1768"/>
        <v>2240</v>
      </c>
      <c r="M7198" s="1">
        <f t="shared" si="1777"/>
        <v>13692.5</v>
      </c>
      <c r="N7198" s="1">
        <f t="shared" si="1774"/>
        <v>0</v>
      </c>
      <c r="O7198" s="1">
        <f t="shared" si="1775"/>
        <v>0</v>
      </c>
      <c r="P7198" s="1">
        <f t="shared" si="1778"/>
        <v>2.7021597764222976E+18</v>
      </c>
    </row>
    <row r="7199" spans="1:16" x14ac:dyDescent="0.3">
      <c r="A7199" s="3">
        <v>0.71065548499127529</v>
      </c>
      <c r="B7199">
        <f t="shared" si="1769"/>
        <v>1</v>
      </c>
      <c r="C7199" s="1">
        <f t="shared" si="1776"/>
        <v>1600</v>
      </c>
      <c r="D7199" s="1" t="str">
        <f t="shared" si="1770"/>
        <v>NO</v>
      </c>
      <c r="E7199">
        <f t="shared" si="1771"/>
        <v>31</v>
      </c>
      <c r="F7199">
        <f t="shared" si="1772"/>
        <v>14</v>
      </c>
      <c r="G7199" s="2">
        <f t="shared" si="1773"/>
        <v>0.45161290322580644</v>
      </c>
      <c r="H7199" s="1">
        <f t="shared" si="1764"/>
        <v>1120</v>
      </c>
      <c r="I7199" s="1">
        <f t="shared" si="1765"/>
        <v>0</v>
      </c>
      <c r="J7199" s="1">
        <f t="shared" si="1766"/>
        <v>0</v>
      </c>
      <c r="K7199" s="1">
        <f t="shared" si="1767"/>
        <v>1120</v>
      </c>
      <c r="L7199" s="1">
        <f t="shared" si="1768"/>
        <v>3360</v>
      </c>
      <c r="M7199" s="1">
        <f t="shared" si="1777"/>
        <v>14812.5</v>
      </c>
      <c r="N7199" s="1">
        <f t="shared" si="1774"/>
        <v>0</v>
      </c>
      <c r="O7199" s="1">
        <f t="shared" si="1775"/>
        <v>0</v>
      </c>
      <c r="P7199" s="1">
        <f t="shared" si="1778"/>
        <v>2.7021597764222976E+18</v>
      </c>
    </row>
    <row r="7200" spans="1:16" x14ac:dyDescent="0.3">
      <c r="A7200" s="3">
        <v>0.55186877403315093</v>
      </c>
      <c r="B7200">
        <f t="shared" si="1769"/>
        <v>1</v>
      </c>
      <c r="C7200" s="1">
        <f t="shared" si="1776"/>
        <v>800</v>
      </c>
      <c r="D7200" s="1" t="str">
        <f t="shared" si="1770"/>
        <v>NO</v>
      </c>
      <c r="E7200">
        <f t="shared" si="1771"/>
        <v>32</v>
      </c>
      <c r="F7200">
        <f t="shared" si="1772"/>
        <v>15</v>
      </c>
      <c r="G7200" s="2">
        <f t="shared" si="1773"/>
        <v>0.46875</v>
      </c>
      <c r="H7200" s="1">
        <f t="shared" si="1764"/>
        <v>560</v>
      </c>
      <c r="I7200" s="1">
        <f t="shared" si="1765"/>
        <v>0</v>
      </c>
      <c r="J7200" s="1">
        <f t="shared" si="1766"/>
        <v>0</v>
      </c>
      <c r="K7200" s="1">
        <f t="shared" si="1767"/>
        <v>560</v>
      </c>
      <c r="L7200" s="1">
        <f t="shared" si="1768"/>
        <v>3920</v>
      </c>
      <c r="M7200" s="1">
        <f t="shared" si="1777"/>
        <v>15372.5</v>
      </c>
      <c r="N7200" s="1">
        <f t="shared" si="1774"/>
        <v>0</v>
      </c>
      <c r="O7200" s="1">
        <f t="shared" si="1775"/>
        <v>0</v>
      </c>
      <c r="P7200" s="1">
        <f t="shared" si="1778"/>
        <v>2.7021597764222976E+18</v>
      </c>
    </row>
    <row r="7201" spans="1:16" x14ac:dyDescent="0.3">
      <c r="A7201" s="3">
        <v>0.87810856828074624</v>
      </c>
      <c r="B7201">
        <f t="shared" si="1769"/>
        <v>1</v>
      </c>
      <c r="C7201" s="1">
        <f t="shared" si="1776"/>
        <v>400</v>
      </c>
      <c r="D7201" s="1" t="str">
        <f t="shared" si="1770"/>
        <v>NO</v>
      </c>
      <c r="E7201">
        <f t="shared" si="1771"/>
        <v>33</v>
      </c>
      <c r="F7201">
        <f t="shared" si="1772"/>
        <v>16</v>
      </c>
      <c r="G7201" s="2">
        <f t="shared" si="1773"/>
        <v>0.48484848484848486</v>
      </c>
      <c r="H7201" s="1">
        <f t="shared" si="1764"/>
        <v>280</v>
      </c>
      <c r="I7201" s="1">
        <f t="shared" si="1765"/>
        <v>0</v>
      </c>
      <c r="J7201" s="1">
        <f t="shared" si="1766"/>
        <v>0</v>
      </c>
      <c r="K7201" s="1">
        <f t="shared" si="1767"/>
        <v>280</v>
      </c>
      <c r="L7201" s="1">
        <f t="shared" si="1768"/>
        <v>4200</v>
      </c>
      <c r="M7201" s="1">
        <f t="shared" si="1777"/>
        <v>15652.5</v>
      </c>
      <c r="N7201" s="1">
        <f t="shared" si="1774"/>
        <v>0</v>
      </c>
      <c r="O7201" s="1">
        <f t="shared" si="1775"/>
        <v>0</v>
      </c>
      <c r="P7201" s="1">
        <f t="shared" si="1778"/>
        <v>2.7021597764222976E+18</v>
      </c>
    </row>
    <row r="7202" spans="1:16" x14ac:dyDescent="0.3">
      <c r="A7202" s="3">
        <v>0.40019006827646408</v>
      </c>
      <c r="B7202">
        <f t="shared" si="1769"/>
        <v>0</v>
      </c>
      <c r="C7202" s="1">
        <f t="shared" si="1776"/>
        <v>200</v>
      </c>
      <c r="D7202" s="1" t="str">
        <f t="shared" si="1770"/>
        <v>NO</v>
      </c>
      <c r="E7202">
        <f t="shared" si="1771"/>
        <v>34</v>
      </c>
      <c r="F7202">
        <f t="shared" si="1772"/>
        <v>16</v>
      </c>
      <c r="G7202" s="2">
        <f t="shared" si="1773"/>
        <v>0.47058823529411764</v>
      </c>
      <c r="H7202" s="1">
        <f t="shared" si="1764"/>
        <v>0</v>
      </c>
      <c r="I7202" s="1">
        <f t="shared" si="1765"/>
        <v>200</v>
      </c>
      <c r="J7202" s="1">
        <f t="shared" si="1766"/>
        <v>200</v>
      </c>
      <c r="K7202" s="1">
        <f t="shared" si="1767"/>
        <v>0</v>
      </c>
      <c r="L7202" s="1">
        <f t="shared" si="1768"/>
        <v>0</v>
      </c>
      <c r="M7202" s="1">
        <f t="shared" si="1777"/>
        <v>15452.5</v>
      </c>
      <c r="N7202" s="1">
        <f t="shared" si="1774"/>
        <v>0</v>
      </c>
      <c r="O7202" s="1">
        <f t="shared" si="1775"/>
        <v>0</v>
      </c>
      <c r="P7202" s="1">
        <f t="shared" si="1778"/>
        <v>2.7021597764222976E+18</v>
      </c>
    </row>
    <row r="7203" spans="1:16" x14ac:dyDescent="0.3">
      <c r="A7203" s="3">
        <v>2.0616568627822018E-2</v>
      </c>
      <c r="B7203">
        <f t="shared" si="1769"/>
        <v>0</v>
      </c>
      <c r="C7203" s="1">
        <f t="shared" si="1776"/>
        <v>400</v>
      </c>
      <c r="D7203" s="1" t="str">
        <f t="shared" si="1770"/>
        <v>NO</v>
      </c>
      <c r="E7203">
        <f t="shared" si="1771"/>
        <v>35</v>
      </c>
      <c r="F7203">
        <f t="shared" si="1772"/>
        <v>16</v>
      </c>
      <c r="G7203" s="2">
        <f t="shared" si="1773"/>
        <v>0.45714285714285713</v>
      </c>
      <c r="H7203" s="1">
        <f t="shared" si="1764"/>
        <v>0</v>
      </c>
      <c r="I7203" s="1">
        <f t="shared" si="1765"/>
        <v>400</v>
      </c>
      <c r="J7203" s="1">
        <f t="shared" si="1766"/>
        <v>600</v>
      </c>
      <c r="K7203" s="1">
        <f t="shared" si="1767"/>
        <v>0</v>
      </c>
      <c r="L7203" s="1">
        <f t="shared" si="1768"/>
        <v>0</v>
      </c>
      <c r="M7203" s="1">
        <f t="shared" si="1777"/>
        <v>15052.5</v>
      </c>
      <c r="N7203" s="1">
        <f t="shared" si="1774"/>
        <v>0</v>
      </c>
      <c r="O7203" s="1">
        <f t="shared" si="1775"/>
        <v>0</v>
      </c>
      <c r="P7203" s="1">
        <f t="shared" si="1778"/>
        <v>2.7021597764222976E+18</v>
      </c>
    </row>
    <row r="7204" spans="1:16" x14ac:dyDescent="0.3">
      <c r="A7204" s="3">
        <v>0.2475476445749285</v>
      </c>
      <c r="B7204">
        <f t="shared" si="1769"/>
        <v>0</v>
      </c>
      <c r="C7204" s="1">
        <f t="shared" si="1776"/>
        <v>800</v>
      </c>
      <c r="D7204" s="1" t="str">
        <f t="shared" si="1770"/>
        <v>NO</v>
      </c>
      <c r="E7204">
        <f t="shared" si="1771"/>
        <v>36</v>
      </c>
      <c r="F7204">
        <f t="shared" si="1772"/>
        <v>16</v>
      </c>
      <c r="G7204" s="2">
        <f t="shared" si="1773"/>
        <v>0.44444444444444442</v>
      </c>
      <c r="H7204" s="1">
        <f t="shared" si="1764"/>
        <v>0</v>
      </c>
      <c r="I7204" s="1">
        <f t="shared" si="1765"/>
        <v>800</v>
      </c>
      <c r="J7204" s="1">
        <f t="shared" si="1766"/>
        <v>1400</v>
      </c>
      <c r="K7204" s="1">
        <f t="shared" si="1767"/>
        <v>0</v>
      </c>
      <c r="L7204" s="1">
        <f t="shared" si="1768"/>
        <v>0</v>
      </c>
      <c r="M7204" s="1">
        <f t="shared" si="1777"/>
        <v>14252.5</v>
      </c>
      <c r="N7204" s="1">
        <f t="shared" si="1774"/>
        <v>0</v>
      </c>
      <c r="O7204" s="1">
        <f t="shared" si="1775"/>
        <v>0</v>
      </c>
      <c r="P7204" s="1">
        <f t="shared" si="1778"/>
        <v>2.7021597764222976E+18</v>
      </c>
    </row>
    <row r="7205" spans="1:16" x14ac:dyDescent="0.3">
      <c r="A7205" s="3">
        <v>0.56404778549714851</v>
      </c>
      <c r="B7205">
        <f t="shared" si="1769"/>
        <v>1</v>
      </c>
      <c r="C7205" s="1">
        <f t="shared" si="1776"/>
        <v>1600</v>
      </c>
      <c r="D7205" s="1" t="str">
        <f t="shared" si="1770"/>
        <v>NO</v>
      </c>
      <c r="E7205">
        <f t="shared" si="1771"/>
        <v>37</v>
      </c>
      <c r="F7205">
        <f t="shared" si="1772"/>
        <v>17</v>
      </c>
      <c r="G7205" s="2">
        <f t="shared" si="1773"/>
        <v>0.45945945945945948</v>
      </c>
      <c r="H7205" s="1">
        <f t="shared" si="1764"/>
        <v>1120</v>
      </c>
      <c r="I7205" s="1">
        <f t="shared" si="1765"/>
        <v>0</v>
      </c>
      <c r="J7205" s="1">
        <f t="shared" si="1766"/>
        <v>0</v>
      </c>
      <c r="K7205" s="1">
        <f t="shared" si="1767"/>
        <v>1120</v>
      </c>
      <c r="L7205" s="1">
        <f t="shared" si="1768"/>
        <v>1120</v>
      </c>
      <c r="M7205" s="1">
        <f t="shared" si="1777"/>
        <v>15372.5</v>
      </c>
      <c r="N7205" s="1">
        <f t="shared" si="1774"/>
        <v>0</v>
      </c>
      <c r="O7205" s="1">
        <f t="shared" si="1775"/>
        <v>0</v>
      </c>
      <c r="P7205" s="1">
        <f t="shared" si="1778"/>
        <v>2.7021597764222976E+18</v>
      </c>
    </row>
    <row r="7206" spans="1:16" x14ac:dyDescent="0.3">
      <c r="A7206" s="3">
        <v>0.41911340051312951</v>
      </c>
      <c r="B7206">
        <f t="shared" si="1769"/>
        <v>0</v>
      </c>
      <c r="C7206" s="1">
        <f t="shared" si="1776"/>
        <v>800</v>
      </c>
      <c r="D7206" s="1" t="str">
        <f t="shared" si="1770"/>
        <v>NO</v>
      </c>
      <c r="E7206">
        <f t="shared" si="1771"/>
        <v>38</v>
      </c>
      <c r="F7206">
        <f t="shared" si="1772"/>
        <v>17</v>
      </c>
      <c r="G7206" s="2">
        <f t="shared" si="1773"/>
        <v>0.44736842105263158</v>
      </c>
      <c r="H7206" s="1">
        <f t="shared" si="1764"/>
        <v>0</v>
      </c>
      <c r="I7206" s="1">
        <f t="shared" si="1765"/>
        <v>800</v>
      </c>
      <c r="J7206" s="1">
        <f t="shared" si="1766"/>
        <v>800</v>
      </c>
      <c r="K7206" s="1">
        <f t="shared" si="1767"/>
        <v>0</v>
      </c>
      <c r="L7206" s="1">
        <f t="shared" si="1768"/>
        <v>0</v>
      </c>
      <c r="M7206" s="1">
        <f t="shared" si="1777"/>
        <v>14572.5</v>
      </c>
      <c r="N7206" s="1">
        <f t="shared" si="1774"/>
        <v>0</v>
      </c>
      <c r="O7206" s="1">
        <f t="shared" si="1775"/>
        <v>0</v>
      </c>
      <c r="P7206" s="1">
        <f t="shared" si="1778"/>
        <v>2.7021597764222976E+18</v>
      </c>
    </row>
    <row r="7207" spans="1:16" x14ac:dyDescent="0.3">
      <c r="A7207" s="3">
        <v>5.0418828613512656E-2</v>
      </c>
      <c r="B7207">
        <f t="shared" si="1769"/>
        <v>0</v>
      </c>
      <c r="C7207" s="1">
        <f t="shared" si="1776"/>
        <v>1600</v>
      </c>
      <c r="D7207" s="1" t="str">
        <f t="shared" si="1770"/>
        <v>NO</v>
      </c>
      <c r="E7207">
        <f t="shared" si="1771"/>
        <v>39</v>
      </c>
      <c r="F7207">
        <f t="shared" si="1772"/>
        <v>17</v>
      </c>
      <c r="G7207" s="2">
        <f t="shared" si="1773"/>
        <v>0.4358974358974359</v>
      </c>
      <c r="H7207" s="1">
        <f t="shared" si="1764"/>
        <v>0</v>
      </c>
      <c r="I7207" s="1">
        <f t="shared" si="1765"/>
        <v>1600</v>
      </c>
      <c r="J7207" s="1">
        <f t="shared" si="1766"/>
        <v>2400</v>
      </c>
      <c r="K7207" s="1">
        <f t="shared" si="1767"/>
        <v>0</v>
      </c>
      <c r="L7207" s="1">
        <f t="shared" si="1768"/>
        <v>0</v>
      </c>
      <c r="M7207" s="1">
        <f t="shared" si="1777"/>
        <v>12972.5</v>
      </c>
      <c r="N7207" s="1">
        <f t="shared" si="1774"/>
        <v>0</v>
      </c>
      <c r="O7207" s="1">
        <f t="shared" si="1775"/>
        <v>0</v>
      </c>
      <c r="P7207" s="1">
        <f t="shared" si="1778"/>
        <v>2.7021597764222976E+18</v>
      </c>
    </row>
    <row r="7208" spans="1:16" x14ac:dyDescent="0.3">
      <c r="A7208" s="3">
        <v>0.74451613421998342</v>
      </c>
      <c r="B7208">
        <f t="shared" si="1769"/>
        <v>1</v>
      </c>
      <c r="C7208" s="1">
        <f t="shared" si="1776"/>
        <v>3200</v>
      </c>
      <c r="D7208" s="1" t="str">
        <f t="shared" si="1770"/>
        <v>NO</v>
      </c>
      <c r="E7208">
        <f t="shared" si="1771"/>
        <v>40</v>
      </c>
      <c r="F7208">
        <f t="shared" si="1772"/>
        <v>18</v>
      </c>
      <c r="G7208" s="2">
        <f t="shared" si="1773"/>
        <v>0.45</v>
      </c>
      <c r="H7208" s="1">
        <f t="shared" si="1764"/>
        <v>2240</v>
      </c>
      <c r="I7208" s="1">
        <f t="shared" si="1765"/>
        <v>0</v>
      </c>
      <c r="J7208" s="1">
        <f t="shared" si="1766"/>
        <v>0</v>
      </c>
      <c r="K7208" s="1">
        <f t="shared" si="1767"/>
        <v>2240</v>
      </c>
      <c r="L7208" s="1">
        <f t="shared" si="1768"/>
        <v>2240</v>
      </c>
      <c r="M7208" s="1">
        <f t="shared" si="1777"/>
        <v>15212.5</v>
      </c>
      <c r="N7208" s="1">
        <f t="shared" si="1774"/>
        <v>0</v>
      </c>
      <c r="O7208" s="1">
        <f t="shared" si="1775"/>
        <v>0</v>
      </c>
      <c r="P7208" s="1">
        <f t="shared" si="1778"/>
        <v>2.7021597764222976E+18</v>
      </c>
    </row>
    <row r="7209" spans="1:16" x14ac:dyDescent="0.3">
      <c r="A7209" s="3">
        <v>0.28617985136507762</v>
      </c>
      <c r="B7209">
        <f t="shared" si="1769"/>
        <v>0</v>
      </c>
      <c r="C7209" s="1">
        <f t="shared" si="1776"/>
        <v>1600</v>
      </c>
      <c r="D7209" s="1" t="str">
        <f t="shared" si="1770"/>
        <v>NO</v>
      </c>
      <c r="E7209">
        <f t="shared" si="1771"/>
        <v>41</v>
      </c>
      <c r="F7209">
        <f t="shared" si="1772"/>
        <v>18</v>
      </c>
      <c r="G7209" s="2">
        <f t="shared" si="1773"/>
        <v>0.43902439024390244</v>
      </c>
      <c r="H7209" s="1">
        <f t="shared" si="1764"/>
        <v>0</v>
      </c>
      <c r="I7209" s="1">
        <f t="shared" si="1765"/>
        <v>1600</v>
      </c>
      <c r="J7209" s="1">
        <f t="shared" si="1766"/>
        <v>1600</v>
      </c>
      <c r="K7209" s="1">
        <f t="shared" si="1767"/>
        <v>0</v>
      </c>
      <c r="L7209" s="1">
        <f t="shared" si="1768"/>
        <v>0</v>
      </c>
      <c r="M7209" s="1">
        <f t="shared" si="1777"/>
        <v>13612.5</v>
      </c>
      <c r="N7209" s="1">
        <f t="shared" si="1774"/>
        <v>0</v>
      </c>
      <c r="O7209" s="1">
        <f t="shared" si="1775"/>
        <v>0</v>
      </c>
      <c r="P7209" s="1">
        <f t="shared" si="1778"/>
        <v>2.7021597764222976E+18</v>
      </c>
    </row>
    <row r="7210" spans="1:16" x14ac:dyDescent="0.3">
      <c r="A7210" s="3">
        <v>7.0575905763575975E-2</v>
      </c>
      <c r="B7210">
        <f t="shared" si="1769"/>
        <v>0</v>
      </c>
      <c r="C7210" s="1">
        <f t="shared" si="1776"/>
        <v>3200</v>
      </c>
      <c r="D7210" s="1" t="str">
        <f t="shared" si="1770"/>
        <v>NO</v>
      </c>
      <c r="E7210">
        <f t="shared" si="1771"/>
        <v>42</v>
      </c>
      <c r="F7210">
        <f t="shared" si="1772"/>
        <v>18</v>
      </c>
      <c r="G7210" s="2">
        <f t="shared" si="1773"/>
        <v>0.42857142857142855</v>
      </c>
      <c r="H7210" s="1">
        <f t="shared" si="1764"/>
        <v>0</v>
      </c>
      <c r="I7210" s="1">
        <f t="shared" si="1765"/>
        <v>3200</v>
      </c>
      <c r="J7210" s="1">
        <f t="shared" si="1766"/>
        <v>4800</v>
      </c>
      <c r="K7210" s="1">
        <f t="shared" si="1767"/>
        <v>0</v>
      </c>
      <c r="L7210" s="1">
        <f t="shared" si="1768"/>
        <v>0</v>
      </c>
      <c r="M7210" s="1">
        <f t="shared" si="1777"/>
        <v>10412.5</v>
      </c>
      <c r="N7210" s="1">
        <f t="shared" si="1774"/>
        <v>0</v>
      </c>
      <c r="O7210" s="1">
        <f t="shared" si="1775"/>
        <v>0</v>
      </c>
      <c r="P7210" s="1">
        <f t="shared" si="1778"/>
        <v>2.7021597764222976E+18</v>
      </c>
    </row>
    <row r="7211" spans="1:16" x14ac:dyDescent="0.3">
      <c r="A7211" s="3">
        <v>0.11741876087327396</v>
      </c>
      <c r="B7211">
        <f t="shared" si="1769"/>
        <v>0</v>
      </c>
      <c r="C7211" s="1">
        <f t="shared" si="1776"/>
        <v>6400</v>
      </c>
      <c r="D7211" s="1" t="str">
        <f t="shared" si="1770"/>
        <v>NO</v>
      </c>
      <c r="E7211">
        <f t="shared" si="1771"/>
        <v>43</v>
      </c>
      <c r="F7211">
        <f t="shared" si="1772"/>
        <v>18</v>
      </c>
      <c r="G7211" s="2">
        <f t="shared" si="1773"/>
        <v>0.41860465116279072</v>
      </c>
      <c r="H7211" s="1">
        <f t="shared" si="1764"/>
        <v>0</v>
      </c>
      <c r="I7211" s="1">
        <f t="shared" si="1765"/>
        <v>6400</v>
      </c>
      <c r="J7211" s="1">
        <f t="shared" si="1766"/>
        <v>11200</v>
      </c>
      <c r="K7211" s="1">
        <f t="shared" si="1767"/>
        <v>0</v>
      </c>
      <c r="L7211" s="1">
        <f t="shared" si="1768"/>
        <v>0</v>
      </c>
      <c r="M7211" s="1">
        <f t="shared" si="1777"/>
        <v>4012.5</v>
      </c>
      <c r="N7211" s="1">
        <f t="shared" si="1774"/>
        <v>0</v>
      </c>
      <c r="O7211" s="1">
        <f t="shared" si="1775"/>
        <v>0</v>
      </c>
      <c r="P7211" s="1">
        <f t="shared" si="1778"/>
        <v>2.7021597764222976E+18</v>
      </c>
    </row>
    <row r="7212" spans="1:16" x14ac:dyDescent="0.3">
      <c r="A7212" s="3">
        <v>0.83711729266934798</v>
      </c>
      <c r="B7212">
        <f t="shared" si="1769"/>
        <v>1</v>
      </c>
      <c r="C7212" s="1">
        <f t="shared" si="1776"/>
        <v>12800</v>
      </c>
      <c r="D7212" s="1" t="str">
        <f t="shared" si="1770"/>
        <v>NO</v>
      </c>
      <c r="E7212">
        <f t="shared" si="1771"/>
        <v>44</v>
      </c>
      <c r="F7212">
        <f t="shared" si="1772"/>
        <v>19</v>
      </c>
      <c r="G7212" s="2">
        <f t="shared" si="1773"/>
        <v>0.43181818181818182</v>
      </c>
      <c r="H7212" s="1">
        <f t="shared" ref="H7212:H7275" si="1779">IF(B7212=1,C7212*0.7,0)</f>
        <v>8960</v>
      </c>
      <c r="I7212" s="1">
        <f t="shared" ref="I7212:I7275" si="1780">IF(H7212=0,C7212,)</f>
        <v>0</v>
      </c>
      <c r="J7212" s="1">
        <f t="shared" ref="J7212:J7275" si="1781">IF(I7212=0,0,J7211+I7212)</f>
        <v>0</v>
      </c>
      <c r="K7212" s="1">
        <f t="shared" ref="K7212:K7275" si="1782">IF(H7212=0,,H7212)</f>
        <v>8960</v>
      </c>
      <c r="L7212" s="1">
        <f t="shared" ref="L7212:L7275" si="1783">IF(K7212=0,0,L7211+K7212)</f>
        <v>8960</v>
      </c>
      <c r="M7212" s="1">
        <f t="shared" si="1777"/>
        <v>12972.5</v>
      </c>
      <c r="N7212" s="1">
        <f t="shared" si="1774"/>
        <v>0</v>
      </c>
      <c r="O7212" s="1">
        <f t="shared" si="1775"/>
        <v>0</v>
      </c>
      <c r="P7212" s="1">
        <f t="shared" si="1778"/>
        <v>2.7021597764222976E+18</v>
      </c>
    </row>
    <row r="7213" spans="1:16" x14ac:dyDescent="0.3">
      <c r="A7213" s="3">
        <v>0.73009049182603314</v>
      </c>
      <c r="B7213">
        <f t="shared" si="1769"/>
        <v>1</v>
      </c>
      <c r="C7213" s="1">
        <f t="shared" si="1776"/>
        <v>6400</v>
      </c>
      <c r="D7213" s="1" t="str">
        <f t="shared" si="1770"/>
        <v>NO</v>
      </c>
      <c r="E7213">
        <f t="shared" si="1771"/>
        <v>45</v>
      </c>
      <c r="F7213">
        <f t="shared" si="1772"/>
        <v>20</v>
      </c>
      <c r="G7213" s="2">
        <f t="shared" si="1773"/>
        <v>0.44444444444444442</v>
      </c>
      <c r="H7213" s="1">
        <f t="shared" si="1779"/>
        <v>4480</v>
      </c>
      <c r="I7213" s="1">
        <f t="shared" si="1780"/>
        <v>0</v>
      </c>
      <c r="J7213" s="1">
        <f t="shared" si="1781"/>
        <v>0</v>
      </c>
      <c r="K7213" s="1">
        <f t="shared" si="1782"/>
        <v>4480</v>
      </c>
      <c r="L7213" s="1">
        <f t="shared" si="1783"/>
        <v>13440</v>
      </c>
      <c r="M7213" s="1">
        <f t="shared" si="1777"/>
        <v>17452.5</v>
      </c>
      <c r="N7213" s="1">
        <f t="shared" si="1774"/>
        <v>0</v>
      </c>
      <c r="O7213" s="1">
        <f t="shared" si="1775"/>
        <v>0</v>
      </c>
      <c r="P7213" s="1">
        <f t="shared" si="1778"/>
        <v>2.7021597764222976E+18</v>
      </c>
    </row>
    <row r="7214" spans="1:16" x14ac:dyDescent="0.3">
      <c r="A7214" s="3">
        <v>7.037886096888446E-2</v>
      </c>
      <c r="B7214">
        <f t="shared" si="1769"/>
        <v>0</v>
      </c>
      <c r="C7214" s="1">
        <f t="shared" si="1776"/>
        <v>3200</v>
      </c>
      <c r="D7214" s="1" t="str">
        <f t="shared" si="1770"/>
        <v>NO</v>
      </c>
      <c r="E7214">
        <f t="shared" si="1771"/>
        <v>46</v>
      </c>
      <c r="F7214">
        <f t="shared" si="1772"/>
        <v>20</v>
      </c>
      <c r="G7214" s="2">
        <f t="shared" si="1773"/>
        <v>0.43478260869565216</v>
      </c>
      <c r="H7214" s="1">
        <f t="shared" si="1779"/>
        <v>0</v>
      </c>
      <c r="I7214" s="1">
        <f t="shared" si="1780"/>
        <v>3200</v>
      </c>
      <c r="J7214" s="1">
        <f t="shared" si="1781"/>
        <v>3200</v>
      </c>
      <c r="K7214" s="1">
        <f t="shared" si="1782"/>
        <v>0</v>
      </c>
      <c r="L7214" s="1">
        <f t="shared" si="1783"/>
        <v>0</v>
      </c>
      <c r="M7214" s="1">
        <f t="shared" si="1777"/>
        <v>14252.5</v>
      </c>
      <c r="N7214" s="1">
        <f t="shared" si="1774"/>
        <v>0</v>
      </c>
      <c r="O7214" s="1">
        <f t="shared" si="1775"/>
        <v>0</v>
      </c>
      <c r="P7214" s="1">
        <f t="shared" si="1778"/>
        <v>2.7021597764222976E+18</v>
      </c>
    </row>
    <row r="7215" spans="1:16" x14ac:dyDescent="0.3">
      <c r="A7215" s="3">
        <v>0.77817997795372407</v>
      </c>
      <c r="B7215">
        <f t="shared" si="1769"/>
        <v>1</v>
      </c>
      <c r="C7215" s="1">
        <f t="shared" si="1776"/>
        <v>6400</v>
      </c>
      <c r="D7215" s="1" t="str">
        <f t="shared" si="1770"/>
        <v>NO</v>
      </c>
      <c r="E7215">
        <f t="shared" si="1771"/>
        <v>47</v>
      </c>
      <c r="F7215">
        <f t="shared" si="1772"/>
        <v>21</v>
      </c>
      <c r="G7215" s="2">
        <f t="shared" si="1773"/>
        <v>0.44680851063829785</v>
      </c>
      <c r="H7215" s="1">
        <f t="shared" si="1779"/>
        <v>4480</v>
      </c>
      <c r="I7215" s="1">
        <f t="shared" si="1780"/>
        <v>0</v>
      </c>
      <c r="J7215" s="1">
        <f t="shared" si="1781"/>
        <v>0</v>
      </c>
      <c r="K7215" s="1">
        <f t="shared" si="1782"/>
        <v>4480</v>
      </c>
      <c r="L7215" s="1">
        <f t="shared" si="1783"/>
        <v>4480</v>
      </c>
      <c r="M7215" s="1">
        <f t="shared" si="1777"/>
        <v>18732.5</v>
      </c>
      <c r="N7215" s="1">
        <f t="shared" si="1774"/>
        <v>0</v>
      </c>
      <c r="O7215" s="1">
        <f t="shared" si="1775"/>
        <v>0</v>
      </c>
      <c r="P7215" s="1">
        <f t="shared" si="1778"/>
        <v>2.7021597764222976E+18</v>
      </c>
    </row>
    <row r="7216" spans="1:16" x14ac:dyDescent="0.3">
      <c r="A7216" s="3">
        <v>0.31560069914035771</v>
      </c>
      <c r="B7216">
        <f t="shared" si="1769"/>
        <v>0</v>
      </c>
      <c r="C7216" s="1">
        <f t="shared" si="1776"/>
        <v>3200</v>
      </c>
      <c r="D7216" s="1" t="str">
        <f t="shared" si="1770"/>
        <v>NO</v>
      </c>
      <c r="E7216">
        <f t="shared" si="1771"/>
        <v>48</v>
      </c>
      <c r="F7216">
        <f t="shared" si="1772"/>
        <v>21</v>
      </c>
      <c r="G7216" s="2">
        <f t="shared" si="1773"/>
        <v>0.4375</v>
      </c>
      <c r="H7216" s="1">
        <f t="shared" si="1779"/>
        <v>0</v>
      </c>
      <c r="I7216" s="1">
        <f t="shared" si="1780"/>
        <v>3200</v>
      </c>
      <c r="J7216" s="1">
        <f t="shared" si="1781"/>
        <v>3200</v>
      </c>
      <c r="K7216" s="1">
        <f t="shared" si="1782"/>
        <v>0</v>
      </c>
      <c r="L7216" s="1">
        <f t="shared" si="1783"/>
        <v>0</v>
      </c>
      <c r="M7216" s="1">
        <f t="shared" si="1777"/>
        <v>15532.5</v>
      </c>
      <c r="N7216" s="1">
        <f t="shared" si="1774"/>
        <v>0</v>
      </c>
      <c r="O7216" s="1">
        <f t="shared" si="1775"/>
        <v>0</v>
      </c>
      <c r="P7216" s="1">
        <f t="shared" si="1778"/>
        <v>2.7021597764222976E+18</v>
      </c>
    </row>
    <row r="7217" spans="1:16" x14ac:dyDescent="0.3">
      <c r="A7217" s="3">
        <v>0.70393190385729454</v>
      </c>
      <c r="B7217">
        <f t="shared" si="1769"/>
        <v>1</v>
      </c>
      <c r="C7217" s="1">
        <f t="shared" si="1776"/>
        <v>6400</v>
      </c>
      <c r="D7217" s="1" t="str">
        <f t="shared" si="1770"/>
        <v>NO</v>
      </c>
      <c r="E7217">
        <f t="shared" si="1771"/>
        <v>49</v>
      </c>
      <c r="F7217">
        <f t="shared" si="1772"/>
        <v>22</v>
      </c>
      <c r="G7217" s="2">
        <f t="shared" si="1773"/>
        <v>0.44897959183673469</v>
      </c>
      <c r="H7217" s="1">
        <f t="shared" si="1779"/>
        <v>4480</v>
      </c>
      <c r="I7217" s="1">
        <f t="shared" si="1780"/>
        <v>0</v>
      </c>
      <c r="J7217" s="1">
        <f t="shared" si="1781"/>
        <v>0</v>
      </c>
      <c r="K7217" s="1">
        <f t="shared" si="1782"/>
        <v>4480</v>
      </c>
      <c r="L7217" s="1">
        <f t="shared" si="1783"/>
        <v>4480</v>
      </c>
      <c r="M7217" s="1">
        <f t="shared" si="1777"/>
        <v>20012.5</v>
      </c>
      <c r="N7217" s="1">
        <f t="shared" si="1774"/>
        <v>0</v>
      </c>
      <c r="O7217" s="1">
        <f t="shared" si="1775"/>
        <v>0</v>
      </c>
      <c r="P7217" s="1">
        <f t="shared" si="1778"/>
        <v>2.7021597764222976E+18</v>
      </c>
    </row>
    <row r="7218" spans="1:16" x14ac:dyDescent="0.3">
      <c r="A7218" s="3">
        <v>8.8414756986903376E-2</v>
      </c>
      <c r="B7218">
        <f t="shared" si="1769"/>
        <v>0</v>
      </c>
      <c r="C7218" s="1">
        <f t="shared" si="1776"/>
        <v>3200</v>
      </c>
      <c r="D7218" s="1" t="str">
        <f t="shared" si="1770"/>
        <v>NO</v>
      </c>
      <c r="E7218">
        <f t="shared" si="1771"/>
        <v>50</v>
      </c>
      <c r="F7218">
        <f t="shared" si="1772"/>
        <v>22</v>
      </c>
      <c r="G7218" s="2">
        <f t="shared" si="1773"/>
        <v>0.44</v>
      </c>
      <c r="H7218" s="1">
        <f t="shared" si="1779"/>
        <v>0</v>
      </c>
      <c r="I7218" s="1">
        <f t="shared" si="1780"/>
        <v>3200</v>
      </c>
      <c r="J7218" s="1">
        <f t="shared" si="1781"/>
        <v>3200</v>
      </c>
      <c r="K7218" s="1">
        <f t="shared" si="1782"/>
        <v>0</v>
      </c>
      <c r="L7218" s="1">
        <f t="shared" si="1783"/>
        <v>0</v>
      </c>
      <c r="M7218" s="1">
        <f t="shared" si="1777"/>
        <v>16812.5</v>
      </c>
      <c r="N7218" s="1">
        <f t="shared" si="1774"/>
        <v>0</v>
      </c>
      <c r="O7218" s="1">
        <f t="shared" si="1775"/>
        <v>0</v>
      </c>
      <c r="P7218" s="1">
        <f t="shared" si="1778"/>
        <v>2.7021597764222976E+18</v>
      </c>
    </row>
    <row r="7219" spans="1:16" x14ac:dyDescent="0.3">
      <c r="A7219" s="3">
        <v>9.7556151474147423E-2</v>
      </c>
      <c r="B7219">
        <f t="shared" si="1769"/>
        <v>0</v>
      </c>
      <c r="C7219" s="1">
        <f t="shared" si="1776"/>
        <v>6400</v>
      </c>
      <c r="D7219" s="1" t="str">
        <f t="shared" si="1770"/>
        <v>NO</v>
      </c>
      <c r="E7219">
        <f t="shared" si="1771"/>
        <v>51</v>
      </c>
      <c r="F7219">
        <f t="shared" si="1772"/>
        <v>22</v>
      </c>
      <c r="G7219" s="2">
        <f t="shared" si="1773"/>
        <v>0.43137254901960786</v>
      </c>
      <c r="H7219" s="1">
        <f t="shared" si="1779"/>
        <v>0</v>
      </c>
      <c r="I7219" s="1">
        <f t="shared" si="1780"/>
        <v>6400</v>
      </c>
      <c r="J7219" s="1">
        <f t="shared" si="1781"/>
        <v>9600</v>
      </c>
      <c r="K7219" s="1">
        <f t="shared" si="1782"/>
        <v>0</v>
      </c>
      <c r="L7219" s="1">
        <f t="shared" si="1783"/>
        <v>0</v>
      </c>
      <c r="M7219" s="1">
        <f t="shared" si="1777"/>
        <v>10412.5</v>
      </c>
      <c r="N7219" s="1">
        <f t="shared" si="1774"/>
        <v>0</v>
      </c>
      <c r="O7219" s="1">
        <f t="shared" si="1775"/>
        <v>0</v>
      </c>
      <c r="P7219" s="1">
        <f t="shared" si="1778"/>
        <v>2.7021597764222976E+18</v>
      </c>
    </row>
    <row r="7220" spans="1:16" x14ac:dyDescent="0.3">
      <c r="A7220" s="3">
        <v>0.83160203669739796</v>
      </c>
      <c r="B7220">
        <f t="shared" si="1769"/>
        <v>1</v>
      </c>
      <c r="C7220" s="1">
        <f t="shared" si="1776"/>
        <v>12800</v>
      </c>
      <c r="D7220" s="1" t="str">
        <f t="shared" si="1770"/>
        <v>NO</v>
      </c>
      <c r="E7220">
        <f t="shared" si="1771"/>
        <v>52</v>
      </c>
      <c r="F7220">
        <f t="shared" si="1772"/>
        <v>23</v>
      </c>
      <c r="G7220" s="2">
        <f t="shared" si="1773"/>
        <v>0.44230769230769229</v>
      </c>
      <c r="H7220" s="1">
        <f t="shared" si="1779"/>
        <v>8960</v>
      </c>
      <c r="I7220" s="1">
        <f t="shared" si="1780"/>
        <v>0</v>
      </c>
      <c r="J7220" s="1">
        <f t="shared" si="1781"/>
        <v>0</v>
      </c>
      <c r="K7220" s="1">
        <f t="shared" si="1782"/>
        <v>8960</v>
      </c>
      <c r="L7220" s="1">
        <f t="shared" si="1783"/>
        <v>8960</v>
      </c>
      <c r="M7220" s="1">
        <f t="shared" si="1777"/>
        <v>19372.5</v>
      </c>
      <c r="N7220" s="1">
        <f t="shared" si="1774"/>
        <v>0</v>
      </c>
      <c r="O7220" s="1">
        <f t="shared" si="1775"/>
        <v>0</v>
      </c>
      <c r="P7220" s="1">
        <f t="shared" si="1778"/>
        <v>2.7021597764222976E+18</v>
      </c>
    </row>
    <row r="7221" spans="1:16" x14ac:dyDescent="0.3">
      <c r="A7221" s="3">
        <v>0.90226173816035848</v>
      </c>
      <c r="B7221">
        <f t="shared" si="1769"/>
        <v>1</v>
      </c>
      <c r="C7221" s="1">
        <f t="shared" si="1776"/>
        <v>6400</v>
      </c>
      <c r="D7221" s="1" t="str">
        <f t="shared" si="1770"/>
        <v>NO</v>
      </c>
      <c r="E7221">
        <f t="shared" si="1771"/>
        <v>53</v>
      </c>
      <c r="F7221">
        <f t="shared" si="1772"/>
        <v>24</v>
      </c>
      <c r="G7221" s="2">
        <f t="shared" si="1773"/>
        <v>0.45283018867924529</v>
      </c>
      <c r="H7221" s="1">
        <f t="shared" si="1779"/>
        <v>4480</v>
      </c>
      <c r="I7221" s="1">
        <f t="shared" si="1780"/>
        <v>0</v>
      </c>
      <c r="J7221" s="1">
        <f t="shared" si="1781"/>
        <v>0</v>
      </c>
      <c r="K7221" s="1">
        <f t="shared" si="1782"/>
        <v>4480</v>
      </c>
      <c r="L7221" s="1">
        <f t="shared" si="1783"/>
        <v>13440</v>
      </c>
      <c r="M7221" s="1">
        <f t="shared" si="1777"/>
        <v>23852.5</v>
      </c>
      <c r="N7221" s="1">
        <f t="shared" si="1774"/>
        <v>0</v>
      </c>
      <c r="O7221" s="1">
        <f t="shared" si="1775"/>
        <v>0</v>
      </c>
      <c r="P7221" s="1">
        <f t="shared" si="1778"/>
        <v>2.7021597764222976E+18</v>
      </c>
    </row>
    <row r="7222" spans="1:16" x14ac:dyDescent="0.3">
      <c r="A7222" s="3">
        <v>0.17851585928956182</v>
      </c>
      <c r="B7222">
        <f t="shared" si="1769"/>
        <v>0</v>
      </c>
      <c r="C7222" s="1">
        <f t="shared" si="1776"/>
        <v>3200</v>
      </c>
      <c r="D7222" s="1" t="str">
        <f t="shared" si="1770"/>
        <v>NO</v>
      </c>
      <c r="E7222">
        <f t="shared" si="1771"/>
        <v>54</v>
      </c>
      <c r="F7222">
        <f t="shared" si="1772"/>
        <v>24</v>
      </c>
      <c r="G7222" s="2">
        <f t="shared" si="1773"/>
        <v>0.44444444444444442</v>
      </c>
      <c r="H7222" s="1">
        <f t="shared" si="1779"/>
        <v>0</v>
      </c>
      <c r="I7222" s="1">
        <f t="shared" si="1780"/>
        <v>3200</v>
      </c>
      <c r="J7222" s="1">
        <f t="shared" si="1781"/>
        <v>3200</v>
      </c>
      <c r="K7222" s="1">
        <f t="shared" si="1782"/>
        <v>0</v>
      </c>
      <c r="L7222" s="1">
        <f t="shared" si="1783"/>
        <v>0</v>
      </c>
      <c r="M7222" s="1">
        <f t="shared" si="1777"/>
        <v>20652.5</v>
      </c>
      <c r="N7222" s="1">
        <f t="shared" si="1774"/>
        <v>0</v>
      </c>
      <c r="O7222" s="1">
        <f t="shared" si="1775"/>
        <v>0</v>
      </c>
      <c r="P7222" s="1">
        <f t="shared" si="1778"/>
        <v>2.7021597764222976E+18</v>
      </c>
    </row>
    <row r="7223" spans="1:16" x14ac:dyDescent="0.3">
      <c r="A7223" s="3">
        <v>0.55545719913181002</v>
      </c>
      <c r="B7223">
        <f t="shared" si="1769"/>
        <v>1</v>
      </c>
      <c r="C7223" s="1">
        <f t="shared" si="1776"/>
        <v>6400</v>
      </c>
      <c r="D7223" s="1" t="str">
        <f t="shared" si="1770"/>
        <v>NO</v>
      </c>
      <c r="E7223">
        <f t="shared" si="1771"/>
        <v>55</v>
      </c>
      <c r="F7223">
        <f t="shared" si="1772"/>
        <v>25</v>
      </c>
      <c r="G7223" s="2">
        <f t="shared" si="1773"/>
        <v>0.45454545454545453</v>
      </c>
      <c r="H7223" s="1">
        <f t="shared" si="1779"/>
        <v>4480</v>
      </c>
      <c r="I7223" s="1">
        <f t="shared" si="1780"/>
        <v>0</v>
      </c>
      <c r="J7223" s="1">
        <f t="shared" si="1781"/>
        <v>0</v>
      </c>
      <c r="K7223" s="1">
        <f t="shared" si="1782"/>
        <v>4480</v>
      </c>
      <c r="L7223" s="1">
        <f t="shared" si="1783"/>
        <v>4480</v>
      </c>
      <c r="M7223" s="1">
        <f t="shared" si="1777"/>
        <v>25132.5</v>
      </c>
      <c r="N7223" s="1">
        <f t="shared" si="1774"/>
        <v>0</v>
      </c>
      <c r="O7223" s="1">
        <f t="shared" si="1775"/>
        <v>0</v>
      </c>
      <c r="P7223" s="1">
        <f t="shared" si="1778"/>
        <v>2.7021597764222976E+18</v>
      </c>
    </row>
    <row r="7224" spans="1:16" x14ac:dyDescent="0.3">
      <c r="A7224" s="3">
        <v>0.64093688266000848</v>
      </c>
      <c r="B7224">
        <f t="shared" si="1769"/>
        <v>1</v>
      </c>
      <c r="C7224" s="1">
        <f t="shared" si="1776"/>
        <v>3200</v>
      </c>
      <c r="D7224" s="1" t="str">
        <f t="shared" si="1770"/>
        <v>NO</v>
      </c>
      <c r="E7224">
        <f t="shared" si="1771"/>
        <v>56</v>
      </c>
      <c r="F7224">
        <f t="shared" si="1772"/>
        <v>26</v>
      </c>
      <c r="G7224" s="2">
        <f t="shared" si="1773"/>
        <v>0.4642857142857143</v>
      </c>
      <c r="H7224" s="1">
        <f t="shared" si="1779"/>
        <v>2240</v>
      </c>
      <c r="I7224" s="1">
        <f t="shared" si="1780"/>
        <v>0</v>
      </c>
      <c r="J7224" s="1">
        <f t="shared" si="1781"/>
        <v>0</v>
      </c>
      <c r="K7224" s="1">
        <f t="shared" si="1782"/>
        <v>2240</v>
      </c>
      <c r="L7224" s="1">
        <f t="shared" si="1783"/>
        <v>6720</v>
      </c>
      <c r="M7224" s="1">
        <f t="shared" si="1777"/>
        <v>27372.5</v>
      </c>
      <c r="N7224" s="1">
        <f t="shared" si="1774"/>
        <v>0</v>
      </c>
      <c r="O7224" s="1">
        <f t="shared" si="1775"/>
        <v>0</v>
      </c>
      <c r="P7224" s="1">
        <f t="shared" si="1778"/>
        <v>2.7021597764222976E+18</v>
      </c>
    </row>
    <row r="7225" spans="1:16" x14ac:dyDescent="0.3">
      <c r="A7225" s="3">
        <v>0.88788434905859637</v>
      </c>
      <c r="B7225">
        <f t="shared" si="1769"/>
        <v>1</v>
      </c>
      <c r="C7225" s="1">
        <f t="shared" si="1776"/>
        <v>1600</v>
      </c>
      <c r="D7225" s="1" t="str">
        <f t="shared" si="1770"/>
        <v>NO</v>
      </c>
      <c r="E7225">
        <f t="shared" si="1771"/>
        <v>57</v>
      </c>
      <c r="F7225">
        <f t="shared" si="1772"/>
        <v>27</v>
      </c>
      <c r="G7225" s="2">
        <f t="shared" si="1773"/>
        <v>0.47368421052631576</v>
      </c>
      <c r="H7225" s="1">
        <f t="shared" si="1779"/>
        <v>1120</v>
      </c>
      <c r="I7225" s="1">
        <f t="shared" si="1780"/>
        <v>0</v>
      </c>
      <c r="J7225" s="1">
        <f t="shared" si="1781"/>
        <v>0</v>
      </c>
      <c r="K7225" s="1">
        <f t="shared" si="1782"/>
        <v>1120</v>
      </c>
      <c r="L7225" s="1">
        <f t="shared" si="1783"/>
        <v>7840</v>
      </c>
      <c r="M7225" s="1">
        <f t="shared" si="1777"/>
        <v>28492.5</v>
      </c>
      <c r="N7225" s="1">
        <f t="shared" si="1774"/>
        <v>0</v>
      </c>
      <c r="O7225" s="1">
        <f t="shared" si="1775"/>
        <v>0</v>
      </c>
      <c r="P7225" s="1">
        <f t="shared" si="1778"/>
        <v>2.7021597764222976E+18</v>
      </c>
    </row>
    <row r="7226" spans="1:16" x14ac:dyDescent="0.3">
      <c r="A7226" s="3">
        <v>0.27322627841569558</v>
      </c>
      <c r="B7226">
        <f t="shared" si="1769"/>
        <v>0</v>
      </c>
      <c r="C7226" s="1">
        <f t="shared" si="1776"/>
        <v>800</v>
      </c>
      <c r="D7226" s="1" t="str">
        <f t="shared" si="1770"/>
        <v>NO</v>
      </c>
      <c r="E7226">
        <f t="shared" si="1771"/>
        <v>58</v>
      </c>
      <c r="F7226">
        <f t="shared" si="1772"/>
        <v>27</v>
      </c>
      <c r="G7226" s="2">
        <f t="shared" si="1773"/>
        <v>0.46551724137931033</v>
      </c>
      <c r="H7226" s="1">
        <f t="shared" si="1779"/>
        <v>0</v>
      </c>
      <c r="I7226" s="1">
        <f t="shared" si="1780"/>
        <v>800</v>
      </c>
      <c r="J7226" s="1">
        <f t="shared" si="1781"/>
        <v>800</v>
      </c>
      <c r="K7226" s="1">
        <f t="shared" si="1782"/>
        <v>0</v>
      </c>
      <c r="L7226" s="1">
        <f t="shared" si="1783"/>
        <v>0</v>
      </c>
      <c r="M7226" s="1">
        <f t="shared" si="1777"/>
        <v>27692.5</v>
      </c>
      <c r="N7226" s="1">
        <f t="shared" si="1774"/>
        <v>0</v>
      </c>
      <c r="O7226" s="1">
        <f t="shared" si="1775"/>
        <v>0</v>
      </c>
      <c r="P7226" s="1">
        <f t="shared" si="1778"/>
        <v>2.7021597764222976E+18</v>
      </c>
    </row>
    <row r="7227" spans="1:16" x14ac:dyDescent="0.3">
      <c r="A7227" s="3">
        <v>6.7948824866795099E-2</v>
      </c>
      <c r="B7227">
        <f t="shared" si="1769"/>
        <v>0</v>
      </c>
      <c r="C7227" s="1">
        <f t="shared" si="1776"/>
        <v>1600</v>
      </c>
      <c r="D7227" s="1" t="str">
        <f t="shared" si="1770"/>
        <v>NO</v>
      </c>
      <c r="E7227">
        <f t="shared" si="1771"/>
        <v>59</v>
      </c>
      <c r="F7227">
        <f t="shared" si="1772"/>
        <v>27</v>
      </c>
      <c r="G7227" s="2">
        <f t="shared" si="1773"/>
        <v>0.4576271186440678</v>
      </c>
      <c r="H7227" s="1">
        <f t="shared" si="1779"/>
        <v>0</v>
      </c>
      <c r="I7227" s="1">
        <f t="shared" si="1780"/>
        <v>1600</v>
      </c>
      <c r="J7227" s="1">
        <f t="shared" si="1781"/>
        <v>2400</v>
      </c>
      <c r="K7227" s="1">
        <f t="shared" si="1782"/>
        <v>0</v>
      </c>
      <c r="L7227" s="1">
        <f t="shared" si="1783"/>
        <v>0</v>
      </c>
      <c r="M7227" s="1">
        <f t="shared" si="1777"/>
        <v>26092.5</v>
      </c>
      <c r="N7227" s="1">
        <f t="shared" si="1774"/>
        <v>0</v>
      </c>
      <c r="O7227" s="1">
        <f t="shared" si="1775"/>
        <v>0</v>
      </c>
      <c r="P7227" s="1">
        <f t="shared" si="1778"/>
        <v>2.7021597764222976E+18</v>
      </c>
    </row>
    <row r="7228" spans="1:16" x14ac:dyDescent="0.3">
      <c r="A7228" s="3">
        <v>0.13812118851738719</v>
      </c>
      <c r="B7228">
        <f t="shared" si="1769"/>
        <v>0</v>
      </c>
      <c r="C7228" s="1">
        <f t="shared" si="1776"/>
        <v>3200</v>
      </c>
      <c r="D7228" s="1" t="str">
        <f t="shared" si="1770"/>
        <v>NO</v>
      </c>
      <c r="E7228">
        <f t="shared" si="1771"/>
        <v>60</v>
      </c>
      <c r="F7228">
        <f t="shared" si="1772"/>
        <v>27</v>
      </c>
      <c r="G7228" s="2">
        <f t="shared" si="1773"/>
        <v>0.45</v>
      </c>
      <c r="H7228" s="1">
        <f t="shared" si="1779"/>
        <v>0</v>
      </c>
      <c r="I7228" s="1">
        <f t="shared" si="1780"/>
        <v>3200</v>
      </c>
      <c r="J7228" s="1">
        <f t="shared" si="1781"/>
        <v>5600</v>
      </c>
      <c r="K7228" s="1">
        <f t="shared" si="1782"/>
        <v>0</v>
      </c>
      <c r="L7228" s="1">
        <f t="shared" si="1783"/>
        <v>0</v>
      </c>
      <c r="M7228" s="1">
        <f t="shared" si="1777"/>
        <v>22892.5</v>
      </c>
      <c r="N7228" s="1">
        <f t="shared" si="1774"/>
        <v>0</v>
      </c>
      <c r="O7228" s="1">
        <f t="shared" si="1775"/>
        <v>0</v>
      </c>
      <c r="P7228" s="1">
        <f t="shared" si="1778"/>
        <v>2.7021597764222976E+18</v>
      </c>
    </row>
    <row r="7229" spans="1:16" x14ac:dyDescent="0.3">
      <c r="A7229" s="3">
        <v>0.43967828844452272</v>
      </c>
      <c r="B7229">
        <f t="shared" si="1769"/>
        <v>0</v>
      </c>
      <c r="C7229" s="1">
        <f t="shared" si="1776"/>
        <v>6400</v>
      </c>
      <c r="D7229" s="1" t="str">
        <f t="shared" si="1770"/>
        <v>NO</v>
      </c>
      <c r="E7229">
        <f t="shared" si="1771"/>
        <v>61</v>
      </c>
      <c r="F7229">
        <f t="shared" si="1772"/>
        <v>27</v>
      </c>
      <c r="G7229" s="2">
        <f t="shared" si="1773"/>
        <v>0.44262295081967212</v>
      </c>
      <c r="H7229" s="1">
        <f t="shared" si="1779"/>
        <v>0</v>
      </c>
      <c r="I7229" s="1">
        <f t="shared" si="1780"/>
        <v>6400</v>
      </c>
      <c r="J7229" s="1">
        <f t="shared" si="1781"/>
        <v>12000</v>
      </c>
      <c r="K7229" s="1">
        <f t="shared" si="1782"/>
        <v>0</v>
      </c>
      <c r="L7229" s="1">
        <f t="shared" si="1783"/>
        <v>0</v>
      </c>
      <c r="M7229" s="1">
        <f t="shared" si="1777"/>
        <v>16492.5</v>
      </c>
      <c r="N7229" s="1">
        <f t="shared" si="1774"/>
        <v>0</v>
      </c>
      <c r="O7229" s="1">
        <f t="shared" si="1775"/>
        <v>0</v>
      </c>
      <c r="P7229" s="1">
        <f t="shared" si="1778"/>
        <v>2.7021597764222976E+18</v>
      </c>
    </row>
    <row r="7230" spans="1:16" x14ac:dyDescent="0.3">
      <c r="A7230" s="3">
        <v>0.3320452989968794</v>
      </c>
      <c r="B7230">
        <f t="shared" si="1769"/>
        <v>0</v>
      </c>
      <c r="C7230" s="1">
        <f t="shared" si="1776"/>
        <v>12800</v>
      </c>
      <c r="D7230" s="1" t="str">
        <f t="shared" si="1770"/>
        <v>NO</v>
      </c>
      <c r="E7230">
        <f t="shared" si="1771"/>
        <v>62</v>
      </c>
      <c r="F7230">
        <f t="shared" si="1772"/>
        <v>27</v>
      </c>
      <c r="G7230" s="2">
        <f t="shared" si="1773"/>
        <v>0.43548387096774194</v>
      </c>
      <c r="H7230" s="1">
        <f t="shared" si="1779"/>
        <v>0</v>
      </c>
      <c r="I7230" s="1">
        <f t="shared" si="1780"/>
        <v>12800</v>
      </c>
      <c r="J7230" s="1">
        <f t="shared" si="1781"/>
        <v>24800</v>
      </c>
      <c r="K7230" s="1">
        <f t="shared" si="1782"/>
        <v>0</v>
      </c>
      <c r="L7230" s="1">
        <f t="shared" si="1783"/>
        <v>0</v>
      </c>
      <c r="M7230" s="1">
        <f t="shared" si="1777"/>
        <v>3692.5</v>
      </c>
      <c r="N7230" s="1">
        <f t="shared" si="1774"/>
        <v>0</v>
      </c>
      <c r="O7230" s="1">
        <f t="shared" si="1775"/>
        <v>0</v>
      </c>
      <c r="P7230" s="1">
        <f t="shared" si="1778"/>
        <v>2.7021597764222976E+18</v>
      </c>
    </row>
    <row r="7231" spans="1:16" x14ac:dyDescent="0.3">
      <c r="A7231" s="3">
        <v>5.0943938045090897E-2</v>
      </c>
      <c r="B7231">
        <f t="shared" si="1769"/>
        <v>0</v>
      </c>
      <c r="C7231" s="1">
        <f t="shared" si="1776"/>
        <v>25600</v>
      </c>
      <c r="D7231" s="1" t="str">
        <f t="shared" si="1770"/>
        <v>NO</v>
      </c>
      <c r="E7231">
        <f t="shared" si="1771"/>
        <v>63</v>
      </c>
      <c r="F7231">
        <f t="shared" si="1772"/>
        <v>27</v>
      </c>
      <c r="G7231" s="2">
        <f t="shared" si="1773"/>
        <v>0.42857142857142855</v>
      </c>
      <c r="H7231" s="1">
        <f t="shared" si="1779"/>
        <v>0</v>
      </c>
      <c r="I7231" s="1">
        <f t="shared" si="1780"/>
        <v>25600</v>
      </c>
      <c r="J7231" s="1">
        <f t="shared" si="1781"/>
        <v>50400</v>
      </c>
      <c r="K7231" s="1">
        <f t="shared" si="1782"/>
        <v>0</v>
      </c>
      <c r="L7231" s="1">
        <f t="shared" si="1783"/>
        <v>0</v>
      </c>
      <c r="M7231" s="1">
        <f t="shared" si="1777"/>
        <v>-21907.5</v>
      </c>
      <c r="N7231" s="1">
        <f t="shared" si="1774"/>
        <v>0</v>
      </c>
      <c r="O7231" s="1">
        <f t="shared" si="1775"/>
        <v>0</v>
      </c>
      <c r="P7231" s="1">
        <f t="shared" si="1778"/>
        <v>2.7021597764222976E+18</v>
      </c>
    </row>
    <row r="7232" spans="1:16" x14ac:dyDescent="0.3">
      <c r="A7232" s="3">
        <v>0.65972587127608706</v>
      </c>
      <c r="B7232">
        <f t="shared" si="1769"/>
        <v>1</v>
      </c>
      <c r="C7232" s="1">
        <f t="shared" si="1776"/>
        <v>51200</v>
      </c>
      <c r="D7232" s="1" t="str">
        <f t="shared" si="1770"/>
        <v>NO</v>
      </c>
      <c r="E7232">
        <f t="shared" si="1771"/>
        <v>64</v>
      </c>
      <c r="F7232">
        <f t="shared" si="1772"/>
        <v>28</v>
      </c>
      <c r="G7232" s="2">
        <f t="shared" si="1773"/>
        <v>0.4375</v>
      </c>
      <c r="H7232" s="1">
        <f t="shared" si="1779"/>
        <v>35840</v>
      </c>
      <c r="I7232" s="1">
        <f t="shared" si="1780"/>
        <v>0</v>
      </c>
      <c r="J7232" s="1">
        <f t="shared" si="1781"/>
        <v>0</v>
      </c>
      <c r="K7232" s="1">
        <f t="shared" si="1782"/>
        <v>35840</v>
      </c>
      <c r="L7232" s="1">
        <f t="shared" si="1783"/>
        <v>35840</v>
      </c>
      <c r="M7232" s="1">
        <f t="shared" si="1777"/>
        <v>13932.5</v>
      </c>
      <c r="N7232" s="1">
        <f t="shared" si="1774"/>
        <v>0</v>
      </c>
      <c r="O7232" s="1">
        <f t="shared" si="1775"/>
        <v>0</v>
      </c>
      <c r="P7232" s="1">
        <f t="shared" si="1778"/>
        <v>2.7021597764222976E+18</v>
      </c>
    </row>
    <row r="7233" spans="1:16" x14ac:dyDescent="0.3">
      <c r="A7233" s="3">
        <v>0.41443601535683594</v>
      </c>
      <c r="B7233">
        <f t="shared" si="1769"/>
        <v>0</v>
      </c>
      <c r="C7233" s="1">
        <f t="shared" si="1776"/>
        <v>25600</v>
      </c>
      <c r="D7233" s="1" t="str">
        <f t="shared" si="1770"/>
        <v>NO</v>
      </c>
      <c r="E7233">
        <f t="shared" si="1771"/>
        <v>65</v>
      </c>
      <c r="F7233">
        <f t="shared" si="1772"/>
        <v>28</v>
      </c>
      <c r="G7233" s="2">
        <f t="shared" si="1773"/>
        <v>0.43076923076923079</v>
      </c>
      <c r="H7233" s="1">
        <f t="shared" si="1779"/>
        <v>0</v>
      </c>
      <c r="I7233" s="1">
        <f t="shared" si="1780"/>
        <v>25600</v>
      </c>
      <c r="J7233" s="1">
        <f t="shared" si="1781"/>
        <v>25600</v>
      </c>
      <c r="K7233" s="1">
        <f t="shared" si="1782"/>
        <v>0</v>
      </c>
      <c r="L7233" s="1">
        <f t="shared" si="1783"/>
        <v>0</v>
      </c>
      <c r="M7233" s="1">
        <f t="shared" si="1777"/>
        <v>-11667.5</v>
      </c>
      <c r="N7233" s="1">
        <f t="shared" si="1774"/>
        <v>0</v>
      </c>
      <c r="O7233" s="1">
        <f t="shared" si="1775"/>
        <v>0</v>
      </c>
      <c r="P7233" s="1">
        <f t="shared" si="1778"/>
        <v>2.7021597764222976E+18</v>
      </c>
    </row>
    <row r="7234" spans="1:16" x14ac:dyDescent="0.3">
      <c r="A7234" s="3">
        <v>3.6707834854344923E-2</v>
      </c>
      <c r="B7234">
        <f t="shared" si="1769"/>
        <v>0</v>
      </c>
      <c r="C7234" s="1">
        <f t="shared" si="1776"/>
        <v>51200</v>
      </c>
      <c r="D7234" s="1" t="str">
        <f t="shared" si="1770"/>
        <v>NO</v>
      </c>
      <c r="E7234">
        <f t="shared" si="1771"/>
        <v>66</v>
      </c>
      <c r="F7234">
        <f t="shared" si="1772"/>
        <v>28</v>
      </c>
      <c r="G7234" s="2">
        <f t="shared" si="1773"/>
        <v>0.42424242424242425</v>
      </c>
      <c r="H7234" s="1">
        <f t="shared" si="1779"/>
        <v>0</v>
      </c>
      <c r="I7234" s="1">
        <f t="shared" si="1780"/>
        <v>51200</v>
      </c>
      <c r="J7234" s="1">
        <f t="shared" si="1781"/>
        <v>76800</v>
      </c>
      <c r="K7234" s="1">
        <f t="shared" si="1782"/>
        <v>0</v>
      </c>
      <c r="L7234" s="1">
        <f t="shared" si="1783"/>
        <v>0</v>
      </c>
      <c r="M7234" s="1">
        <f t="shared" si="1777"/>
        <v>-62867.5</v>
      </c>
      <c r="N7234" s="1">
        <f t="shared" si="1774"/>
        <v>0</v>
      </c>
      <c r="O7234" s="1">
        <f t="shared" si="1775"/>
        <v>0</v>
      </c>
      <c r="P7234" s="1">
        <f t="shared" si="1778"/>
        <v>2.7021597764222976E+18</v>
      </c>
    </row>
    <row r="7235" spans="1:16" x14ac:dyDescent="0.3">
      <c r="A7235" s="3">
        <v>0.88442483478799239</v>
      </c>
      <c r="B7235">
        <f t="shared" si="1769"/>
        <v>1</v>
      </c>
      <c r="C7235" s="1">
        <f t="shared" si="1776"/>
        <v>102400</v>
      </c>
      <c r="D7235" s="1" t="str">
        <f t="shared" si="1770"/>
        <v>NO</v>
      </c>
      <c r="E7235">
        <f t="shared" si="1771"/>
        <v>67</v>
      </c>
      <c r="F7235">
        <f t="shared" si="1772"/>
        <v>29</v>
      </c>
      <c r="G7235" s="2">
        <f t="shared" si="1773"/>
        <v>0.43283582089552236</v>
      </c>
      <c r="H7235" s="1">
        <f t="shared" si="1779"/>
        <v>71680</v>
      </c>
      <c r="I7235" s="1">
        <f t="shared" si="1780"/>
        <v>0</v>
      </c>
      <c r="J7235" s="1">
        <f t="shared" si="1781"/>
        <v>0</v>
      </c>
      <c r="K7235" s="1">
        <f t="shared" si="1782"/>
        <v>71680</v>
      </c>
      <c r="L7235" s="1">
        <f t="shared" si="1783"/>
        <v>71680</v>
      </c>
      <c r="M7235" s="1">
        <f t="shared" si="1777"/>
        <v>8812.5</v>
      </c>
      <c r="N7235" s="1">
        <f t="shared" si="1774"/>
        <v>0</v>
      </c>
      <c r="O7235" s="1">
        <f t="shared" si="1775"/>
        <v>0</v>
      </c>
      <c r="P7235" s="1">
        <f t="shared" si="1778"/>
        <v>2.7021597764222976E+18</v>
      </c>
    </row>
    <row r="7236" spans="1:16" x14ac:dyDescent="0.3">
      <c r="A7236" s="3">
        <v>0.65251538658856301</v>
      </c>
      <c r="B7236">
        <f t="shared" ref="B7236:B7299" si="1784">IF(A7236&lt;0.5,0,1)</f>
        <v>1</v>
      </c>
      <c r="C7236" s="1">
        <f t="shared" si="1776"/>
        <v>51200</v>
      </c>
      <c r="D7236" s="1" t="str">
        <f t="shared" ref="D7236:D7299" si="1785">IF(M7236&gt;=P7236,"YES",IF(AND(B7236=1,C7236/2&lt;10),"YES","NO"))</f>
        <v>NO</v>
      </c>
      <c r="E7236">
        <f t="shared" ref="E7236:E7299" si="1786">IF(D7235="NO",E7235+1,1)</f>
        <v>68</v>
      </c>
      <c r="F7236">
        <f t="shared" ref="F7236:F7299" si="1787">IF(D7235="NO",F7235+B7236,B7236)</f>
        <v>30</v>
      </c>
      <c r="G7236" s="2">
        <f t="shared" ref="G7236:G7299" si="1788">IFERROR(F7236/E7236,"")</f>
        <v>0.44117647058823528</v>
      </c>
      <c r="H7236" s="1">
        <f t="shared" si="1779"/>
        <v>35840</v>
      </c>
      <c r="I7236" s="1">
        <f t="shared" si="1780"/>
        <v>0</v>
      </c>
      <c r="J7236" s="1">
        <f t="shared" si="1781"/>
        <v>0</v>
      </c>
      <c r="K7236" s="1">
        <f t="shared" si="1782"/>
        <v>35840</v>
      </c>
      <c r="L7236" s="1">
        <f t="shared" si="1783"/>
        <v>107520</v>
      </c>
      <c r="M7236" s="1">
        <f t="shared" si="1777"/>
        <v>44652.5</v>
      </c>
      <c r="N7236" s="1">
        <f t="shared" ref="N7236:N7299" si="1789">IF(M7236&gt;P7236,P7236,)</f>
        <v>0</v>
      </c>
      <c r="O7236" s="1">
        <f t="shared" ref="O7236:O7299" si="1790">IF(M7236&gt;=P7236,M7236,0)</f>
        <v>0</v>
      </c>
      <c r="P7236" s="1">
        <f t="shared" si="1778"/>
        <v>2.7021597764222976E+18</v>
      </c>
    </row>
    <row r="7237" spans="1:16" x14ac:dyDescent="0.3">
      <c r="A7237" s="3">
        <v>0.96825437881239784</v>
      </c>
      <c r="B7237">
        <f t="shared" si="1784"/>
        <v>1</v>
      </c>
      <c r="C7237" s="1">
        <f t="shared" ref="C7237:C7300" si="1791">IF(N7236=0,IF(B7236=0,2*C7236,IF((C7236/2)&lt;10,100,0.5*C7236)),100)</f>
        <v>25600</v>
      </c>
      <c r="D7237" s="1" t="str">
        <f t="shared" si="1785"/>
        <v>NO</v>
      </c>
      <c r="E7237">
        <f t="shared" si="1786"/>
        <v>69</v>
      </c>
      <c r="F7237">
        <f t="shared" si="1787"/>
        <v>31</v>
      </c>
      <c r="G7237" s="2">
        <f t="shared" si="1788"/>
        <v>0.44927536231884058</v>
      </c>
      <c r="H7237" s="1">
        <f t="shared" si="1779"/>
        <v>17920</v>
      </c>
      <c r="I7237" s="1">
        <f t="shared" si="1780"/>
        <v>0</v>
      </c>
      <c r="J7237" s="1">
        <f t="shared" si="1781"/>
        <v>0</v>
      </c>
      <c r="K7237" s="1">
        <f t="shared" si="1782"/>
        <v>17920</v>
      </c>
      <c r="L7237" s="1">
        <f t="shared" si="1783"/>
        <v>125440</v>
      </c>
      <c r="M7237" s="1">
        <f t="shared" ref="M7237:M7300" si="1792">M7236+K7237-I7237-O7236</f>
        <v>62572.5</v>
      </c>
      <c r="N7237" s="1">
        <f t="shared" si="1789"/>
        <v>0</v>
      </c>
      <c r="O7237" s="1">
        <f t="shared" si="1790"/>
        <v>0</v>
      </c>
      <c r="P7237" s="1">
        <f t="shared" si="1778"/>
        <v>2.7021597764222976E+18</v>
      </c>
    </row>
    <row r="7238" spans="1:16" x14ac:dyDescent="0.3">
      <c r="A7238" s="3">
        <v>0.52464674759415664</v>
      </c>
      <c r="B7238">
        <f t="shared" si="1784"/>
        <v>1</v>
      </c>
      <c r="C7238" s="1">
        <f t="shared" si="1791"/>
        <v>12800</v>
      </c>
      <c r="D7238" s="1" t="str">
        <f t="shared" si="1785"/>
        <v>NO</v>
      </c>
      <c r="E7238">
        <f t="shared" si="1786"/>
        <v>70</v>
      </c>
      <c r="F7238">
        <f t="shared" si="1787"/>
        <v>32</v>
      </c>
      <c r="G7238" s="2">
        <f t="shared" si="1788"/>
        <v>0.45714285714285713</v>
      </c>
      <c r="H7238" s="1">
        <f t="shared" si="1779"/>
        <v>8960</v>
      </c>
      <c r="I7238" s="1">
        <f t="shared" si="1780"/>
        <v>0</v>
      </c>
      <c r="J7238" s="1">
        <f t="shared" si="1781"/>
        <v>0</v>
      </c>
      <c r="K7238" s="1">
        <f t="shared" si="1782"/>
        <v>8960</v>
      </c>
      <c r="L7238" s="1">
        <f t="shared" si="1783"/>
        <v>134400</v>
      </c>
      <c r="M7238" s="1">
        <f t="shared" si="1792"/>
        <v>71532.5</v>
      </c>
      <c r="N7238" s="1">
        <f t="shared" si="1789"/>
        <v>0</v>
      </c>
      <c r="O7238" s="1">
        <f t="shared" si="1790"/>
        <v>0</v>
      </c>
      <c r="P7238" s="1">
        <f t="shared" ref="P7238:P7301" si="1793">IF(C7238+C7237&lt;P7237,P7237,C7238+C7237)</f>
        <v>2.7021597764222976E+18</v>
      </c>
    </row>
    <row r="7239" spans="1:16" x14ac:dyDescent="0.3">
      <c r="A7239" s="3">
        <v>7.5397934887816431E-2</v>
      </c>
      <c r="B7239">
        <f t="shared" si="1784"/>
        <v>0</v>
      </c>
      <c r="C7239" s="1">
        <f t="shared" si="1791"/>
        <v>6400</v>
      </c>
      <c r="D7239" s="1" t="str">
        <f t="shared" si="1785"/>
        <v>NO</v>
      </c>
      <c r="E7239">
        <f t="shared" si="1786"/>
        <v>71</v>
      </c>
      <c r="F7239">
        <f t="shared" si="1787"/>
        <v>32</v>
      </c>
      <c r="G7239" s="2">
        <f t="shared" si="1788"/>
        <v>0.45070422535211269</v>
      </c>
      <c r="H7239" s="1">
        <f t="shared" si="1779"/>
        <v>0</v>
      </c>
      <c r="I7239" s="1">
        <f t="shared" si="1780"/>
        <v>6400</v>
      </c>
      <c r="J7239" s="1">
        <f t="shared" si="1781"/>
        <v>6400</v>
      </c>
      <c r="K7239" s="1">
        <f t="shared" si="1782"/>
        <v>0</v>
      </c>
      <c r="L7239" s="1">
        <f t="shared" si="1783"/>
        <v>0</v>
      </c>
      <c r="M7239" s="1">
        <f t="shared" si="1792"/>
        <v>65132.5</v>
      </c>
      <c r="N7239" s="1">
        <f t="shared" si="1789"/>
        <v>0</v>
      </c>
      <c r="O7239" s="1">
        <f t="shared" si="1790"/>
        <v>0</v>
      </c>
      <c r="P7239" s="1">
        <f t="shared" si="1793"/>
        <v>2.7021597764222976E+18</v>
      </c>
    </row>
    <row r="7240" spans="1:16" x14ac:dyDescent="0.3">
      <c r="A7240" s="3">
        <v>0.74887391381948509</v>
      </c>
      <c r="B7240">
        <f t="shared" si="1784"/>
        <v>1</v>
      </c>
      <c r="C7240" s="1">
        <f t="shared" si="1791"/>
        <v>12800</v>
      </c>
      <c r="D7240" s="1" t="str">
        <f t="shared" si="1785"/>
        <v>NO</v>
      </c>
      <c r="E7240">
        <f t="shared" si="1786"/>
        <v>72</v>
      </c>
      <c r="F7240">
        <f t="shared" si="1787"/>
        <v>33</v>
      </c>
      <c r="G7240" s="2">
        <f t="shared" si="1788"/>
        <v>0.45833333333333331</v>
      </c>
      <c r="H7240" s="1">
        <f t="shared" si="1779"/>
        <v>8960</v>
      </c>
      <c r="I7240" s="1">
        <f t="shared" si="1780"/>
        <v>0</v>
      </c>
      <c r="J7240" s="1">
        <f t="shared" si="1781"/>
        <v>0</v>
      </c>
      <c r="K7240" s="1">
        <f t="shared" si="1782"/>
        <v>8960</v>
      </c>
      <c r="L7240" s="1">
        <f t="shared" si="1783"/>
        <v>8960</v>
      </c>
      <c r="M7240" s="1">
        <f t="shared" si="1792"/>
        <v>74092.5</v>
      </c>
      <c r="N7240" s="1">
        <f t="shared" si="1789"/>
        <v>0</v>
      </c>
      <c r="O7240" s="1">
        <f t="shared" si="1790"/>
        <v>0</v>
      </c>
      <c r="P7240" s="1">
        <f t="shared" si="1793"/>
        <v>2.7021597764222976E+18</v>
      </c>
    </row>
    <row r="7241" spans="1:16" x14ac:dyDescent="0.3">
      <c r="A7241" s="3">
        <v>0.87488651886685498</v>
      </c>
      <c r="B7241">
        <f t="shared" si="1784"/>
        <v>1</v>
      </c>
      <c r="C7241" s="1">
        <f t="shared" si="1791"/>
        <v>6400</v>
      </c>
      <c r="D7241" s="1" t="str">
        <f t="shared" si="1785"/>
        <v>NO</v>
      </c>
      <c r="E7241">
        <f t="shared" si="1786"/>
        <v>73</v>
      </c>
      <c r="F7241">
        <f t="shared" si="1787"/>
        <v>34</v>
      </c>
      <c r="G7241" s="2">
        <f t="shared" si="1788"/>
        <v>0.46575342465753422</v>
      </c>
      <c r="H7241" s="1">
        <f t="shared" si="1779"/>
        <v>4480</v>
      </c>
      <c r="I7241" s="1">
        <f t="shared" si="1780"/>
        <v>0</v>
      </c>
      <c r="J7241" s="1">
        <f t="shared" si="1781"/>
        <v>0</v>
      </c>
      <c r="K7241" s="1">
        <f t="shared" si="1782"/>
        <v>4480</v>
      </c>
      <c r="L7241" s="1">
        <f t="shared" si="1783"/>
        <v>13440</v>
      </c>
      <c r="M7241" s="1">
        <f t="shared" si="1792"/>
        <v>78572.5</v>
      </c>
      <c r="N7241" s="1">
        <f t="shared" si="1789"/>
        <v>0</v>
      </c>
      <c r="O7241" s="1">
        <f t="shared" si="1790"/>
        <v>0</v>
      </c>
      <c r="P7241" s="1">
        <f t="shared" si="1793"/>
        <v>2.7021597764222976E+18</v>
      </c>
    </row>
    <row r="7242" spans="1:16" x14ac:dyDescent="0.3">
      <c r="A7242" s="3">
        <v>0.79931223169212962</v>
      </c>
      <c r="B7242">
        <f t="shared" si="1784"/>
        <v>1</v>
      </c>
      <c r="C7242" s="1">
        <f t="shared" si="1791"/>
        <v>3200</v>
      </c>
      <c r="D7242" s="1" t="str">
        <f t="shared" si="1785"/>
        <v>NO</v>
      </c>
      <c r="E7242">
        <f t="shared" si="1786"/>
        <v>74</v>
      </c>
      <c r="F7242">
        <f t="shared" si="1787"/>
        <v>35</v>
      </c>
      <c r="G7242" s="2">
        <f t="shared" si="1788"/>
        <v>0.47297297297297297</v>
      </c>
      <c r="H7242" s="1">
        <f t="shared" si="1779"/>
        <v>2240</v>
      </c>
      <c r="I7242" s="1">
        <f t="shared" si="1780"/>
        <v>0</v>
      </c>
      <c r="J7242" s="1">
        <f t="shared" si="1781"/>
        <v>0</v>
      </c>
      <c r="K7242" s="1">
        <f t="shared" si="1782"/>
        <v>2240</v>
      </c>
      <c r="L7242" s="1">
        <f t="shared" si="1783"/>
        <v>15680</v>
      </c>
      <c r="M7242" s="1">
        <f t="shared" si="1792"/>
        <v>80812.5</v>
      </c>
      <c r="N7242" s="1">
        <f t="shared" si="1789"/>
        <v>0</v>
      </c>
      <c r="O7242" s="1">
        <f t="shared" si="1790"/>
        <v>0</v>
      </c>
      <c r="P7242" s="1">
        <f t="shared" si="1793"/>
        <v>2.7021597764222976E+18</v>
      </c>
    </row>
    <row r="7243" spans="1:16" x14ac:dyDescent="0.3">
      <c r="A7243" s="3">
        <v>5.8759912760669053E-2</v>
      </c>
      <c r="B7243">
        <f t="shared" si="1784"/>
        <v>0</v>
      </c>
      <c r="C7243" s="1">
        <f t="shared" si="1791"/>
        <v>1600</v>
      </c>
      <c r="D7243" s="1" t="str">
        <f t="shared" si="1785"/>
        <v>NO</v>
      </c>
      <c r="E7243">
        <f t="shared" si="1786"/>
        <v>75</v>
      </c>
      <c r="F7243">
        <f t="shared" si="1787"/>
        <v>35</v>
      </c>
      <c r="G7243" s="2">
        <f t="shared" si="1788"/>
        <v>0.46666666666666667</v>
      </c>
      <c r="H7243" s="1">
        <f t="shared" si="1779"/>
        <v>0</v>
      </c>
      <c r="I7243" s="1">
        <f t="shared" si="1780"/>
        <v>1600</v>
      </c>
      <c r="J7243" s="1">
        <f t="shared" si="1781"/>
        <v>1600</v>
      </c>
      <c r="K7243" s="1">
        <f t="shared" si="1782"/>
        <v>0</v>
      </c>
      <c r="L7243" s="1">
        <f t="shared" si="1783"/>
        <v>0</v>
      </c>
      <c r="M7243" s="1">
        <f t="shared" si="1792"/>
        <v>79212.5</v>
      </c>
      <c r="N7243" s="1">
        <f t="shared" si="1789"/>
        <v>0</v>
      </c>
      <c r="O7243" s="1">
        <f t="shared" si="1790"/>
        <v>0</v>
      </c>
      <c r="P7243" s="1">
        <f t="shared" si="1793"/>
        <v>2.7021597764222976E+18</v>
      </c>
    </row>
    <row r="7244" spans="1:16" x14ac:dyDescent="0.3">
      <c r="A7244" s="3">
        <v>0.81363589016515592</v>
      </c>
      <c r="B7244">
        <f t="shared" si="1784"/>
        <v>1</v>
      </c>
      <c r="C7244" s="1">
        <f t="shared" si="1791"/>
        <v>3200</v>
      </c>
      <c r="D7244" s="1" t="str">
        <f t="shared" si="1785"/>
        <v>NO</v>
      </c>
      <c r="E7244">
        <f t="shared" si="1786"/>
        <v>76</v>
      </c>
      <c r="F7244">
        <f t="shared" si="1787"/>
        <v>36</v>
      </c>
      <c r="G7244" s="2">
        <f t="shared" si="1788"/>
        <v>0.47368421052631576</v>
      </c>
      <c r="H7244" s="1">
        <f t="shared" si="1779"/>
        <v>2240</v>
      </c>
      <c r="I7244" s="1">
        <f t="shared" si="1780"/>
        <v>0</v>
      </c>
      <c r="J7244" s="1">
        <f t="shared" si="1781"/>
        <v>0</v>
      </c>
      <c r="K7244" s="1">
        <f t="shared" si="1782"/>
        <v>2240</v>
      </c>
      <c r="L7244" s="1">
        <f t="shared" si="1783"/>
        <v>2240</v>
      </c>
      <c r="M7244" s="1">
        <f t="shared" si="1792"/>
        <v>81452.5</v>
      </c>
      <c r="N7244" s="1">
        <f t="shared" si="1789"/>
        <v>0</v>
      </c>
      <c r="O7244" s="1">
        <f t="shared" si="1790"/>
        <v>0</v>
      </c>
      <c r="P7244" s="1">
        <f t="shared" si="1793"/>
        <v>2.7021597764222976E+18</v>
      </c>
    </row>
    <row r="7245" spans="1:16" x14ac:dyDescent="0.3">
      <c r="A7245" s="3">
        <v>0.81649357961407099</v>
      </c>
      <c r="B7245">
        <f t="shared" si="1784"/>
        <v>1</v>
      </c>
      <c r="C7245" s="1">
        <f t="shared" si="1791"/>
        <v>1600</v>
      </c>
      <c r="D7245" s="1" t="str">
        <f t="shared" si="1785"/>
        <v>NO</v>
      </c>
      <c r="E7245">
        <f t="shared" si="1786"/>
        <v>77</v>
      </c>
      <c r="F7245">
        <f t="shared" si="1787"/>
        <v>37</v>
      </c>
      <c r="G7245" s="2">
        <f t="shared" si="1788"/>
        <v>0.48051948051948051</v>
      </c>
      <c r="H7245" s="1">
        <f t="shared" si="1779"/>
        <v>1120</v>
      </c>
      <c r="I7245" s="1">
        <f t="shared" si="1780"/>
        <v>0</v>
      </c>
      <c r="J7245" s="1">
        <f t="shared" si="1781"/>
        <v>0</v>
      </c>
      <c r="K7245" s="1">
        <f t="shared" si="1782"/>
        <v>1120</v>
      </c>
      <c r="L7245" s="1">
        <f t="shared" si="1783"/>
        <v>3360</v>
      </c>
      <c r="M7245" s="1">
        <f t="shared" si="1792"/>
        <v>82572.5</v>
      </c>
      <c r="N7245" s="1">
        <f t="shared" si="1789"/>
        <v>0</v>
      </c>
      <c r="O7245" s="1">
        <f t="shared" si="1790"/>
        <v>0</v>
      </c>
      <c r="P7245" s="1">
        <f t="shared" si="1793"/>
        <v>2.7021597764222976E+18</v>
      </c>
    </row>
    <row r="7246" spans="1:16" x14ac:dyDescent="0.3">
      <c r="A7246" s="3">
        <v>0.92457226292135841</v>
      </c>
      <c r="B7246">
        <f t="shared" si="1784"/>
        <v>1</v>
      </c>
      <c r="C7246" s="1">
        <f t="shared" si="1791"/>
        <v>800</v>
      </c>
      <c r="D7246" s="1" t="str">
        <f t="shared" si="1785"/>
        <v>NO</v>
      </c>
      <c r="E7246">
        <f t="shared" si="1786"/>
        <v>78</v>
      </c>
      <c r="F7246">
        <f t="shared" si="1787"/>
        <v>38</v>
      </c>
      <c r="G7246" s="2">
        <f t="shared" si="1788"/>
        <v>0.48717948717948717</v>
      </c>
      <c r="H7246" s="1">
        <f t="shared" si="1779"/>
        <v>560</v>
      </c>
      <c r="I7246" s="1">
        <f t="shared" si="1780"/>
        <v>0</v>
      </c>
      <c r="J7246" s="1">
        <f t="shared" si="1781"/>
        <v>0</v>
      </c>
      <c r="K7246" s="1">
        <f t="shared" si="1782"/>
        <v>560</v>
      </c>
      <c r="L7246" s="1">
        <f t="shared" si="1783"/>
        <v>3920</v>
      </c>
      <c r="M7246" s="1">
        <f t="shared" si="1792"/>
        <v>83132.5</v>
      </c>
      <c r="N7246" s="1">
        <f t="shared" si="1789"/>
        <v>0</v>
      </c>
      <c r="O7246" s="1">
        <f t="shared" si="1790"/>
        <v>0</v>
      </c>
      <c r="P7246" s="1">
        <f t="shared" si="1793"/>
        <v>2.7021597764222976E+18</v>
      </c>
    </row>
    <row r="7247" spans="1:16" x14ac:dyDescent="0.3">
      <c r="A7247" s="3">
        <v>0.15002840103554804</v>
      </c>
      <c r="B7247">
        <f t="shared" si="1784"/>
        <v>0</v>
      </c>
      <c r="C7247" s="1">
        <f t="shared" si="1791"/>
        <v>400</v>
      </c>
      <c r="D7247" s="1" t="str">
        <f t="shared" si="1785"/>
        <v>NO</v>
      </c>
      <c r="E7247">
        <f t="shared" si="1786"/>
        <v>79</v>
      </c>
      <c r="F7247">
        <f t="shared" si="1787"/>
        <v>38</v>
      </c>
      <c r="G7247" s="2">
        <f t="shared" si="1788"/>
        <v>0.48101265822784811</v>
      </c>
      <c r="H7247" s="1">
        <f t="shared" si="1779"/>
        <v>0</v>
      </c>
      <c r="I7247" s="1">
        <f t="shared" si="1780"/>
        <v>400</v>
      </c>
      <c r="J7247" s="1">
        <f t="shared" si="1781"/>
        <v>400</v>
      </c>
      <c r="K7247" s="1">
        <f t="shared" si="1782"/>
        <v>0</v>
      </c>
      <c r="L7247" s="1">
        <f t="shared" si="1783"/>
        <v>0</v>
      </c>
      <c r="M7247" s="1">
        <f t="shared" si="1792"/>
        <v>82732.5</v>
      </c>
      <c r="N7247" s="1">
        <f t="shared" si="1789"/>
        <v>0</v>
      </c>
      <c r="O7247" s="1">
        <f t="shared" si="1790"/>
        <v>0</v>
      </c>
      <c r="P7247" s="1">
        <f t="shared" si="1793"/>
        <v>2.7021597764222976E+18</v>
      </c>
    </row>
    <row r="7248" spans="1:16" x14ac:dyDescent="0.3">
      <c r="A7248" s="3">
        <v>0.75992732689434928</v>
      </c>
      <c r="B7248">
        <f t="shared" si="1784"/>
        <v>1</v>
      </c>
      <c r="C7248" s="1">
        <f t="shared" si="1791"/>
        <v>800</v>
      </c>
      <c r="D7248" s="1" t="str">
        <f t="shared" si="1785"/>
        <v>NO</v>
      </c>
      <c r="E7248">
        <f t="shared" si="1786"/>
        <v>80</v>
      </c>
      <c r="F7248">
        <f t="shared" si="1787"/>
        <v>39</v>
      </c>
      <c r="G7248" s="2">
        <f t="shared" si="1788"/>
        <v>0.48749999999999999</v>
      </c>
      <c r="H7248" s="1">
        <f t="shared" si="1779"/>
        <v>560</v>
      </c>
      <c r="I7248" s="1">
        <f t="shared" si="1780"/>
        <v>0</v>
      </c>
      <c r="J7248" s="1">
        <f t="shared" si="1781"/>
        <v>0</v>
      </c>
      <c r="K7248" s="1">
        <f t="shared" si="1782"/>
        <v>560</v>
      </c>
      <c r="L7248" s="1">
        <f t="shared" si="1783"/>
        <v>560</v>
      </c>
      <c r="M7248" s="1">
        <f t="shared" si="1792"/>
        <v>83292.5</v>
      </c>
      <c r="N7248" s="1">
        <f t="shared" si="1789"/>
        <v>0</v>
      </c>
      <c r="O7248" s="1">
        <f t="shared" si="1790"/>
        <v>0</v>
      </c>
      <c r="P7248" s="1">
        <f t="shared" si="1793"/>
        <v>2.7021597764222976E+18</v>
      </c>
    </row>
    <row r="7249" spans="1:16" x14ac:dyDescent="0.3">
      <c r="A7249" s="3">
        <v>0.41545375154218844</v>
      </c>
      <c r="B7249">
        <f t="shared" si="1784"/>
        <v>0</v>
      </c>
      <c r="C7249" s="1">
        <f t="shared" si="1791"/>
        <v>400</v>
      </c>
      <c r="D7249" s="1" t="str">
        <f t="shared" si="1785"/>
        <v>NO</v>
      </c>
      <c r="E7249">
        <f t="shared" si="1786"/>
        <v>81</v>
      </c>
      <c r="F7249">
        <f t="shared" si="1787"/>
        <v>39</v>
      </c>
      <c r="G7249" s="2">
        <f t="shared" si="1788"/>
        <v>0.48148148148148145</v>
      </c>
      <c r="H7249" s="1">
        <f t="shared" si="1779"/>
        <v>0</v>
      </c>
      <c r="I7249" s="1">
        <f t="shared" si="1780"/>
        <v>400</v>
      </c>
      <c r="J7249" s="1">
        <f t="shared" si="1781"/>
        <v>400</v>
      </c>
      <c r="K7249" s="1">
        <f t="shared" si="1782"/>
        <v>0</v>
      </c>
      <c r="L7249" s="1">
        <f t="shared" si="1783"/>
        <v>0</v>
      </c>
      <c r="M7249" s="1">
        <f t="shared" si="1792"/>
        <v>82892.5</v>
      </c>
      <c r="N7249" s="1">
        <f t="shared" si="1789"/>
        <v>0</v>
      </c>
      <c r="O7249" s="1">
        <f t="shared" si="1790"/>
        <v>0</v>
      </c>
      <c r="P7249" s="1">
        <f t="shared" si="1793"/>
        <v>2.7021597764222976E+18</v>
      </c>
    </row>
    <row r="7250" spans="1:16" x14ac:dyDescent="0.3">
      <c r="A7250" s="3">
        <v>0.46384537764091949</v>
      </c>
      <c r="B7250">
        <f t="shared" si="1784"/>
        <v>0</v>
      </c>
      <c r="C7250" s="1">
        <f t="shared" si="1791"/>
        <v>800</v>
      </c>
      <c r="D7250" s="1" t="str">
        <f t="shared" si="1785"/>
        <v>NO</v>
      </c>
      <c r="E7250">
        <f t="shared" si="1786"/>
        <v>82</v>
      </c>
      <c r="F7250">
        <f t="shared" si="1787"/>
        <v>39</v>
      </c>
      <c r="G7250" s="2">
        <f t="shared" si="1788"/>
        <v>0.47560975609756095</v>
      </c>
      <c r="H7250" s="1">
        <f t="shared" si="1779"/>
        <v>0</v>
      </c>
      <c r="I7250" s="1">
        <f t="shared" si="1780"/>
        <v>800</v>
      </c>
      <c r="J7250" s="1">
        <f t="shared" si="1781"/>
        <v>1200</v>
      </c>
      <c r="K7250" s="1">
        <f t="shared" si="1782"/>
        <v>0</v>
      </c>
      <c r="L7250" s="1">
        <f t="shared" si="1783"/>
        <v>0</v>
      </c>
      <c r="M7250" s="1">
        <f t="shared" si="1792"/>
        <v>82092.5</v>
      </c>
      <c r="N7250" s="1">
        <f t="shared" si="1789"/>
        <v>0</v>
      </c>
      <c r="O7250" s="1">
        <f t="shared" si="1790"/>
        <v>0</v>
      </c>
      <c r="P7250" s="1">
        <f t="shared" si="1793"/>
        <v>2.7021597764222976E+18</v>
      </c>
    </row>
    <row r="7251" spans="1:16" x14ac:dyDescent="0.3">
      <c r="A7251" s="3">
        <v>2.1399517011864488E-2</v>
      </c>
      <c r="B7251">
        <f t="shared" si="1784"/>
        <v>0</v>
      </c>
      <c r="C7251" s="1">
        <f t="shared" si="1791"/>
        <v>1600</v>
      </c>
      <c r="D7251" s="1" t="str">
        <f t="shared" si="1785"/>
        <v>NO</v>
      </c>
      <c r="E7251">
        <f t="shared" si="1786"/>
        <v>83</v>
      </c>
      <c r="F7251">
        <f t="shared" si="1787"/>
        <v>39</v>
      </c>
      <c r="G7251" s="2">
        <f t="shared" si="1788"/>
        <v>0.46987951807228917</v>
      </c>
      <c r="H7251" s="1">
        <f t="shared" si="1779"/>
        <v>0</v>
      </c>
      <c r="I7251" s="1">
        <f t="shared" si="1780"/>
        <v>1600</v>
      </c>
      <c r="J7251" s="1">
        <f t="shared" si="1781"/>
        <v>2800</v>
      </c>
      <c r="K7251" s="1">
        <f t="shared" si="1782"/>
        <v>0</v>
      </c>
      <c r="L7251" s="1">
        <f t="shared" si="1783"/>
        <v>0</v>
      </c>
      <c r="M7251" s="1">
        <f t="shared" si="1792"/>
        <v>80492.5</v>
      </c>
      <c r="N7251" s="1">
        <f t="shared" si="1789"/>
        <v>0</v>
      </c>
      <c r="O7251" s="1">
        <f t="shared" si="1790"/>
        <v>0</v>
      </c>
      <c r="P7251" s="1">
        <f t="shared" si="1793"/>
        <v>2.7021597764222976E+18</v>
      </c>
    </row>
    <row r="7252" spans="1:16" x14ac:dyDescent="0.3">
      <c r="A7252" s="3">
        <v>0.57091163994640992</v>
      </c>
      <c r="B7252">
        <f t="shared" si="1784"/>
        <v>1</v>
      </c>
      <c r="C7252" s="1">
        <f t="shared" si="1791"/>
        <v>3200</v>
      </c>
      <c r="D7252" s="1" t="str">
        <f t="shared" si="1785"/>
        <v>NO</v>
      </c>
      <c r="E7252">
        <f t="shared" si="1786"/>
        <v>84</v>
      </c>
      <c r="F7252">
        <f t="shared" si="1787"/>
        <v>40</v>
      </c>
      <c r="G7252" s="2">
        <f t="shared" si="1788"/>
        <v>0.47619047619047616</v>
      </c>
      <c r="H7252" s="1">
        <f t="shared" si="1779"/>
        <v>2240</v>
      </c>
      <c r="I7252" s="1">
        <f t="shared" si="1780"/>
        <v>0</v>
      </c>
      <c r="J7252" s="1">
        <f t="shared" si="1781"/>
        <v>0</v>
      </c>
      <c r="K7252" s="1">
        <f t="shared" si="1782"/>
        <v>2240</v>
      </c>
      <c r="L7252" s="1">
        <f t="shared" si="1783"/>
        <v>2240</v>
      </c>
      <c r="M7252" s="1">
        <f t="shared" si="1792"/>
        <v>82732.5</v>
      </c>
      <c r="N7252" s="1">
        <f t="shared" si="1789"/>
        <v>0</v>
      </c>
      <c r="O7252" s="1">
        <f t="shared" si="1790"/>
        <v>0</v>
      </c>
      <c r="P7252" s="1">
        <f t="shared" si="1793"/>
        <v>2.7021597764222976E+18</v>
      </c>
    </row>
    <row r="7253" spans="1:16" x14ac:dyDescent="0.3">
      <c r="A7253" s="3">
        <v>0.66972833720295455</v>
      </c>
      <c r="B7253">
        <f t="shared" si="1784"/>
        <v>1</v>
      </c>
      <c r="C7253" s="1">
        <f t="shared" si="1791"/>
        <v>1600</v>
      </c>
      <c r="D7253" s="1" t="str">
        <f t="shared" si="1785"/>
        <v>NO</v>
      </c>
      <c r="E7253">
        <f t="shared" si="1786"/>
        <v>85</v>
      </c>
      <c r="F7253">
        <f t="shared" si="1787"/>
        <v>41</v>
      </c>
      <c r="G7253" s="2">
        <f t="shared" si="1788"/>
        <v>0.4823529411764706</v>
      </c>
      <c r="H7253" s="1">
        <f t="shared" si="1779"/>
        <v>1120</v>
      </c>
      <c r="I7253" s="1">
        <f t="shared" si="1780"/>
        <v>0</v>
      </c>
      <c r="J7253" s="1">
        <f t="shared" si="1781"/>
        <v>0</v>
      </c>
      <c r="K7253" s="1">
        <f t="shared" si="1782"/>
        <v>1120</v>
      </c>
      <c r="L7253" s="1">
        <f t="shared" si="1783"/>
        <v>3360</v>
      </c>
      <c r="M7253" s="1">
        <f t="shared" si="1792"/>
        <v>83852.5</v>
      </c>
      <c r="N7253" s="1">
        <f t="shared" si="1789"/>
        <v>0</v>
      </c>
      <c r="O7253" s="1">
        <f t="shared" si="1790"/>
        <v>0</v>
      </c>
      <c r="P7253" s="1">
        <f t="shared" si="1793"/>
        <v>2.7021597764222976E+18</v>
      </c>
    </row>
    <row r="7254" spans="1:16" x14ac:dyDescent="0.3">
      <c r="A7254" s="3">
        <v>0.45999508076775553</v>
      </c>
      <c r="B7254">
        <f t="shared" si="1784"/>
        <v>0</v>
      </c>
      <c r="C7254" s="1">
        <f t="shared" si="1791"/>
        <v>800</v>
      </c>
      <c r="D7254" s="1" t="str">
        <f t="shared" si="1785"/>
        <v>NO</v>
      </c>
      <c r="E7254">
        <f t="shared" si="1786"/>
        <v>86</v>
      </c>
      <c r="F7254">
        <f t="shared" si="1787"/>
        <v>41</v>
      </c>
      <c r="G7254" s="2">
        <f t="shared" si="1788"/>
        <v>0.47674418604651164</v>
      </c>
      <c r="H7254" s="1">
        <f t="shared" si="1779"/>
        <v>0</v>
      </c>
      <c r="I7254" s="1">
        <f t="shared" si="1780"/>
        <v>800</v>
      </c>
      <c r="J7254" s="1">
        <f t="shared" si="1781"/>
        <v>800</v>
      </c>
      <c r="K7254" s="1">
        <f t="shared" si="1782"/>
        <v>0</v>
      </c>
      <c r="L7254" s="1">
        <f t="shared" si="1783"/>
        <v>0</v>
      </c>
      <c r="M7254" s="1">
        <f t="shared" si="1792"/>
        <v>83052.5</v>
      </c>
      <c r="N7254" s="1">
        <f t="shared" si="1789"/>
        <v>0</v>
      </c>
      <c r="O7254" s="1">
        <f t="shared" si="1790"/>
        <v>0</v>
      </c>
      <c r="P7254" s="1">
        <f t="shared" si="1793"/>
        <v>2.7021597764222976E+18</v>
      </c>
    </row>
    <row r="7255" spans="1:16" x14ac:dyDescent="0.3">
      <c r="A7255" s="3">
        <v>0.29661883127627153</v>
      </c>
      <c r="B7255">
        <f t="shared" si="1784"/>
        <v>0</v>
      </c>
      <c r="C7255" s="1">
        <f t="shared" si="1791"/>
        <v>1600</v>
      </c>
      <c r="D7255" s="1" t="str">
        <f t="shared" si="1785"/>
        <v>NO</v>
      </c>
      <c r="E7255">
        <f t="shared" si="1786"/>
        <v>87</v>
      </c>
      <c r="F7255">
        <f t="shared" si="1787"/>
        <v>41</v>
      </c>
      <c r="G7255" s="2">
        <f t="shared" si="1788"/>
        <v>0.47126436781609193</v>
      </c>
      <c r="H7255" s="1">
        <f t="shared" si="1779"/>
        <v>0</v>
      </c>
      <c r="I7255" s="1">
        <f t="shared" si="1780"/>
        <v>1600</v>
      </c>
      <c r="J7255" s="1">
        <f t="shared" si="1781"/>
        <v>2400</v>
      </c>
      <c r="K7255" s="1">
        <f t="shared" si="1782"/>
        <v>0</v>
      </c>
      <c r="L7255" s="1">
        <f t="shared" si="1783"/>
        <v>0</v>
      </c>
      <c r="M7255" s="1">
        <f t="shared" si="1792"/>
        <v>81452.5</v>
      </c>
      <c r="N7255" s="1">
        <f t="shared" si="1789"/>
        <v>0</v>
      </c>
      <c r="O7255" s="1">
        <f t="shared" si="1790"/>
        <v>0</v>
      </c>
      <c r="P7255" s="1">
        <f t="shared" si="1793"/>
        <v>2.7021597764222976E+18</v>
      </c>
    </row>
    <row r="7256" spans="1:16" x14ac:dyDescent="0.3">
      <c r="A7256" s="3">
        <v>0.98790946673179802</v>
      </c>
      <c r="B7256">
        <f t="shared" si="1784"/>
        <v>1</v>
      </c>
      <c r="C7256" s="1">
        <f t="shared" si="1791"/>
        <v>3200</v>
      </c>
      <c r="D7256" s="1" t="str">
        <f t="shared" si="1785"/>
        <v>NO</v>
      </c>
      <c r="E7256">
        <f t="shared" si="1786"/>
        <v>88</v>
      </c>
      <c r="F7256">
        <f t="shared" si="1787"/>
        <v>42</v>
      </c>
      <c r="G7256" s="2">
        <f t="shared" si="1788"/>
        <v>0.47727272727272729</v>
      </c>
      <c r="H7256" s="1">
        <f t="shared" si="1779"/>
        <v>2240</v>
      </c>
      <c r="I7256" s="1">
        <f t="shared" si="1780"/>
        <v>0</v>
      </c>
      <c r="J7256" s="1">
        <f t="shared" si="1781"/>
        <v>0</v>
      </c>
      <c r="K7256" s="1">
        <f t="shared" si="1782"/>
        <v>2240</v>
      </c>
      <c r="L7256" s="1">
        <f t="shared" si="1783"/>
        <v>2240</v>
      </c>
      <c r="M7256" s="1">
        <f t="shared" si="1792"/>
        <v>83692.5</v>
      </c>
      <c r="N7256" s="1">
        <f t="shared" si="1789"/>
        <v>0</v>
      </c>
      <c r="O7256" s="1">
        <f t="shared" si="1790"/>
        <v>0</v>
      </c>
      <c r="P7256" s="1">
        <f t="shared" si="1793"/>
        <v>2.7021597764222976E+18</v>
      </c>
    </row>
    <row r="7257" spans="1:16" x14ac:dyDescent="0.3">
      <c r="A7257" s="3">
        <v>0.26311880891807859</v>
      </c>
      <c r="B7257">
        <f t="shared" si="1784"/>
        <v>0</v>
      </c>
      <c r="C7257" s="1">
        <f t="shared" si="1791"/>
        <v>1600</v>
      </c>
      <c r="D7257" s="1" t="str">
        <f t="shared" si="1785"/>
        <v>NO</v>
      </c>
      <c r="E7257">
        <f t="shared" si="1786"/>
        <v>89</v>
      </c>
      <c r="F7257">
        <f t="shared" si="1787"/>
        <v>42</v>
      </c>
      <c r="G7257" s="2">
        <f t="shared" si="1788"/>
        <v>0.47191011235955055</v>
      </c>
      <c r="H7257" s="1">
        <f t="shared" si="1779"/>
        <v>0</v>
      </c>
      <c r="I7257" s="1">
        <f t="shared" si="1780"/>
        <v>1600</v>
      </c>
      <c r="J7257" s="1">
        <f t="shared" si="1781"/>
        <v>1600</v>
      </c>
      <c r="K7257" s="1">
        <f t="shared" si="1782"/>
        <v>0</v>
      </c>
      <c r="L7257" s="1">
        <f t="shared" si="1783"/>
        <v>0</v>
      </c>
      <c r="M7257" s="1">
        <f t="shared" si="1792"/>
        <v>82092.5</v>
      </c>
      <c r="N7257" s="1">
        <f t="shared" si="1789"/>
        <v>0</v>
      </c>
      <c r="O7257" s="1">
        <f t="shared" si="1790"/>
        <v>0</v>
      </c>
      <c r="P7257" s="1">
        <f t="shared" si="1793"/>
        <v>2.7021597764222976E+18</v>
      </c>
    </row>
    <row r="7258" spans="1:16" x14ac:dyDescent="0.3">
      <c r="A7258" s="3">
        <v>0.30814994607423818</v>
      </c>
      <c r="B7258">
        <f t="shared" si="1784"/>
        <v>0</v>
      </c>
      <c r="C7258" s="1">
        <f t="shared" si="1791"/>
        <v>3200</v>
      </c>
      <c r="D7258" s="1" t="str">
        <f t="shared" si="1785"/>
        <v>NO</v>
      </c>
      <c r="E7258">
        <f t="shared" si="1786"/>
        <v>90</v>
      </c>
      <c r="F7258">
        <f t="shared" si="1787"/>
        <v>42</v>
      </c>
      <c r="G7258" s="2">
        <f t="shared" si="1788"/>
        <v>0.46666666666666667</v>
      </c>
      <c r="H7258" s="1">
        <f t="shared" si="1779"/>
        <v>0</v>
      </c>
      <c r="I7258" s="1">
        <f t="shared" si="1780"/>
        <v>3200</v>
      </c>
      <c r="J7258" s="1">
        <f t="shared" si="1781"/>
        <v>4800</v>
      </c>
      <c r="K7258" s="1">
        <f t="shared" si="1782"/>
        <v>0</v>
      </c>
      <c r="L7258" s="1">
        <f t="shared" si="1783"/>
        <v>0</v>
      </c>
      <c r="M7258" s="1">
        <f t="shared" si="1792"/>
        <v>78892.5</v>
      </c>
      <c r="N7258" s="1">
        <f t="shared" si="1789"/>
        <v>0</v>
      </c>
      <c r="O7258" s="1">
        <f t="shared" si="1790"/>
        <v>0</v>
      </c>
      <c r="P7258" s="1">
        <f t="shared" si="1793"/>
        <v>2.7021597764222976E+18</v>
      </c>
    </row>
    <row r="7259" spans="1:16" x14ac:dyDescent="0.3">
      <c r="A7259" s="3">
        <v>0.91467822978240587</v>
      </c>
      <c r="B7259">
        <f t="shared" si="1784"/>
        <v>1</v>
      </c>
      <c r="C7259" s="1">
        <f t="shared" si="1791"/>
        <v>6400</v>
      </c>
      <c r="D7259" s="1" t="str">
        <f t="shared" si="1785"/>
        <v>NO</v>
      </c>
      <c r="E7259">
        <f t="shared" si="1786"/>
        <v>91</v>
      </c>
      <c r="F7259">
        <f t="shared" si="1787"/>
        <v>43</v>
      </c>
      <c r="G7259" s="2">
        <f t="shared" si="1788"/>
        <v>0.47252747252747251</v>
      </c>
      <c r="H7259" s="1">
        <f t="shared" si="1779"/>
        <v>4480</v>
      </c>
      <c r="I7259" s="1">
        <f t="shared" si="1780"/>
        <v>0</v>
      </c>
      <c r="J7259" s="1">
        <f t="shared" si="1781"/>
        <v>0</v>
      </c>
      <c r="K7259" s="1">
        <f t="shared" si="1782"/>
        <v>4480</v>
      </c>
      <c r="L7259" s="1">
        <f t="shared" si="1783"/>
        <v>4480</v>
      </c>
      <c r="M7259" s="1">
        <f t="shared" si="1792"/>
        <v>83372.5</v>
      </c>
      <c r="N7259" s="1">
        <f t="shared" si="1789"/>
        <v>0</v>
      </c>
      <c r="O7259" s="1">
        <f t="shared" si="1790"/>
        <v>0</v>
      </c>
      <c r="P7259" s="1">
        <f t="shared" si="1793"/>
        <v>2.7021597764222976E+18</v>
      </c>
    </row>
    <row r="7260" spans="1:16" x14ac:dyDescent="0.3">
      <c r="A7260" s="3">
        <v>0.84107851073937356</v>
      </c>
      <c r="B7260">
        <f t="shared" si="1784"/>
        <v>1</v>
      </c>
      <c r="C7260" s="1">
        <f t="shared" si="1791"/>
        <v>3200</v>
      </c>
      <c r="D7260" s="1" t="str">
        <f t="shared" si="1785"/>
        <v>NO</v>
      </c>
      <c r="E7260">
        <f t="shared" si="1786"/>
        <v>92</v>
      </c>
      <c r="F7260">
        <f t="shared" si="1787"/>
        <v>44</v>
      </c>
      <c r="G7260" s="2">
        <f t="shared" si="1788"/>
        <v>0.47826086956521741</v>
      </c>
      <c r="H7260" s="1">
        <f t="shared" si="1779"/>
        <v>2240</v>
      </c>
      <c r="I7260" s="1">
        <f t="shared" si="1780"/>
        <v>0</v>
      </c>
      <c r="J7260" s="1">
        <f t="shared" si="1781"/>
        <v>0</v>
      </c>
      <c r="K7260" s="1">
        <f t="shared" si="1782"/>
        <v>2240</v>
      </c>
      <c r="L7260" s="1">
        <f t="shared" si="1783"/>
        <v>6720</v>
      </c>
      <c r="M7260" s="1">
        <f t="shared" si="1792"/>
        <v>85612.5</v>
      </c>
      <c r="N7260" s="1">
        <f t="shared" si="1789"/>
        <v>0</v>
      </c>
      <c r="O7260" s="1">
        <f t="shared" si="1790"/>
        <v>0</v>
      </c>
      <c r="P7260" s="1">
        <f t="shared" si="1793"/>
        <v>2.7021597764222976E+18</v>
      </c>
    </row>
    <row r="7261" spans="1:16" x14ac:dyDescent="0.3">
      <c r="A7261" s="3">
        <v>0.13211926658856699</v>
      </c>
      <c r="B7261">
        <f t="shared" si="1784"/>
        <v>0</v>
      </c>
      <c r="C7261" s="1">
        <f t="shared" si="1791"/>
        <v>1600</v>
      </c>
      <c r="D7261" s="1" t="str">
        <f t="shared" si="1785"/>
        <v>NO</v>
      </c>
      <c r="E7261">
        <f t="shared" si="1786"/>
        <v>93</v>
      </c>
      <c r="F7261">
        <f t="shared" si="1787"/>
        <v>44</v>
      </c>
      <c r="G7261" s="2">
        <f t="shared" si="1788"/>
        <v>0.4731182795698925</v>
      </c>
      <c r="H7261" s="1">
        <f t="shared" si="1779"/>
        <v>0</v>
      </c>
      <c r="I7261" s="1">
        <f t="shared" si="1780"/>
        <v>1600</v>
      </c>
      <c r="J7261" s="1">
        <f t="shared" si="1781"/>
        <v>1600</v>
      </c>
      <c r="K7261" s="1">
        <f t="shared" si="1782"/>
        <v>0</v>
      </c>
      <c r="L7261" s="1">
        <f t="shared" si="1783"/>
        <v>0</v>
      </c>
      <c r="M7261" s="1">
        <f t="shared" si="1792"/>
        <v>84012.5</v>
      </c>
      <c r="N7261" s="1">
        <f t="shared" si="1789"/>
        <v>0</v>
      </c>
      <c r="O7261" s="1">
        <f t="shared" si="1790"/>
        <v>0</v>
      </c>
      <c r="P7261" s="1">
        <f t="shared" si="1793"/>
        <v>2.7021597764222976E+18</v>
      </c>
    </row>
    <row r="7262" spans="1:16" x14ac:dyDescent="0.3">
      <c r="A7262" s="3">
        <v>0.36226253712522172</v>
      </c>
      <c r="B7262">
        <f t="shared" si="1784"/>
        <v>0</v>
      </c>
      <c r="C7262" s="1">
        <f t="shared" si="1791"/>
        <v>3200</v>
      </c>
      <c r="D7262" s="1" t="str">
        <f t="shared" si="1785"/>
        <v>NO</v>
      </c>
      <c r="E7262">
        <f t="shared" si="1786"/>
        <v>94</v>
      </c>
      <c r="F7262">
        <f t="shared" si="1787"/>
        <v>44</v>
      </c>
      <c r="G7262" s="2">
        <f t="shared" si="1788"/>
        <v>0.46808510638297873</v>
      </c>
      <c r="H7262" s="1">
        <f t="shared" si="1779"/>
        <v>0</v>
      </c>
      <c r="I7262" s="1">
        <f t="shared" si="1780"/>
        <v>3200</v>
      </c>
      <c r="J7262" s="1">
        <f t="shared" si="1781"/>
        <v>4800</v>
      </c>
      <c r="K7262" s="1">
        <f t="shared" si="1782"/>
        <v>0</v>
      </c>
      <c r="L7262" s="1">
        <f t="shared" si="1783"/>
        <v>0</v>
      </c>
      <c r="M7262" s="1">
        <f t="shared" si="1792"/>
        <v>80812.5</v>
      </c>
      <c r="N7262" s="1">
        <f t="shared" si="1789"/>
        <v>0</v>
      </c>
      <c r="O7262" s="1">
        <f t="shared" si="1790"/>
        <v>0</v>
      </c>
      <c r="P7262" s="1">
        <f t="shared" si="1793"/>
        <v>2.7021597764222976E+18</v>
      </c>
    </row>
    <row r="7263" spans="1:16" x14ac:dyDescent="0.3">
      <c r="A7263" s="3">
        <v>0.43350100189410024</v>
      </c>
      <c r="B7263">
        <f t="shared" si="1784"/>
        <v>0</v>
      </c>
      <c r="C7263" s="1">
        <f t="shared" si="1791"/>
        <v>6400</v>
      </c>
      <c r="D7263" s="1" t="str">
        <f t="shared" si="1785"/>
        <v>NO</v>
      </c>
      <c r="E7263">
        <f t="shared" si="1786"/>
        <v>95</v>
      </c>
      <c r="F7263">
        <f t="shared" si="1787"/>
        <v>44</v>
      </c>
      <c r="G7263" s="2">
        <f t="shared" si="1788"/>
        <v>0.4631578947368421</v>
      </c>
      <c r="H7263" s="1">
        <f t="shared" si="1779"/>
        <v>0</v>
      </c>
      <c r="I7263" s="1">
        <f t="shared" si="1780"/>
        <v>6400</v>
      </c>
      <c r="J7263" s="1">
        <f t="shared" si="1781"/>
        <v>11200</v>
      </c>
      <c r="K7263" s="1">
        <f t="shared" si="1782"/>
        <v>0</v>
      </c>
      <c r="L7263" s="1">
        <f t="shared" si="1783"/>
        <v>0</v>
      </c>
      <c r="M7263" s="1">
        <f t="shared" si="1792"/>
        <v>74412.5</v>
      </c>
      <c r="N7263" s="1">
        <f t="shared" si="1789"/>
        <v>0</v>
      </c>
      <c r="O7263" s="1">
        <f t="shared" si="1790"/>
        <v>0</v>
      </c>
      <c r="P7263" s="1">
        <f t="shared" si="1793"/>
        <v>2.7021597764222976E+18</v>
      </c>
    </row>
    <row r="7264" spans="1:16" x14ac:dyDescent="0.3">
      <c r="A7264" s="3">
        <v>0.63688449708223283</v>
      </c>
      <c r="B7264">
        <f t="shared" si="1784"/>
        <v>1</v>
      </c>
      <c r="C7264" s="1">
        <f t="shared" si="1791"/>
        <v>12800</v>
      </c>
      <c r="D7264" s="1" t="str">
        <f t="shared" si="1785"/>
        <v>NO</v>
      </c>
      <c r="E7264">
        <f t="shared" si="1786"/>
        <v>96</v>
      </c>
      <c r="F7264">
        <f t="shared" si="1787"/>
        <v>45</v>
      </c>
      <c r="G7264" s="2">
        <f t="shared" si="1788"/>
        <v>0.46875</v>
      </c>
      <c r="H7264" s="1">
        <f t="shared" si="1779"/>
        <v>8960</v>
      </c>
      <c r="I7264" s="1">
        <f t="shared" si="1780"/>
        <v>0</v>
      </c>
      <c r="J7264" s="1">
        <f t="shared" si="1781"/>
        <v>0</v>
      </c>
      <c r="K7264" s="1">
        <f t="shared" si="1782"/>
        <v>8960</v>
      </c>
      <c r="L7264" s="1">
        <f t="shared" si="1783"/>
        <v>8960</v>
      </c>
      <c r="M7264" s="1">
        <f t="shared" si="1792"/>
        <v>83372.5</v>
      </c>
      <c r="N7264" s="1">
        <f t="shared" si="1789"/>
        <v>0</v>
      </c>
      <c r="O7264" s="1">
        <f t="shared" si="1790"/>
        <v>0</v>
      </c>
      <c r="P7264" s="1">
        <f t="shared" si="1793"/>
        <v>2.7021597764222976E+18</v>
      </c>
    </row>
    <row r="7265" spans="1:16" x14ac:dyDescent="0.3">
      <c r="A7265" s="3">
        <v>0.30336666618965313</v>
      </c>
      <c r="B7265">
        <f t="shared" si="1784"/>
        <v>0</v>
      </c>
      <c r="C7265" s="1">
        <f t="shared" si="1791"/>
        <v>6400</v>
      </c>
      <c r="D7265" s="1" t="str">
        <f t="shared" si="1785"/>
        <v>NO</v>
      </c>
      <c r="E7265">
        <f t="shared" si="1786"/>
        <v>97</v>
      </c>
      <c r="F7265">
        <f t="shared" si="1787"/>
        <v>45</v>
      </c>
      <c r="G7265" s="2">
        <f t="shared" si="1788"/>
        <v>0.46391752577319589</v>
      </c>
      <c r="H7265" s="1">
        <f t="shared" si="1779"/>
        <v>0</v>
      </c>
      <c r="I7265" s="1">
        <f t="shared" si="1780"/>
        <v>6400</v>
      </c>
      <c r="J7265" s="1">
        <f t="shared" si="1781"/>
        <v>6400</v>
      </c>
      <c r="K7265" s="1">
        <f t="shared" si="1782"/>
        <v>0</v>
      </c>
      <c r="L7265" s="1">
        <f t="shared" si="1783"/>
        <v>0</v>
      </c>
      <c r="M7265" s="1">
        <f t="shared" si="1792"/>
        <v>76972.5</v>
      </c>
      <c r="N7265" s="1">
        <f t="shared" si="1789"/>
        <v>0</v>
      </c>
      <c r="O7265" s="1">
        <f t="shared" si="1790"/>
        <v>0</v>
      </c>
      <c r="P7265" s="1">
        <f t="shared" si="1793"/>
        <v>2.7021597764222976E+18</v>
      </c>
    </row>
    <row r="7266" spans="1:16" x14ac:dyDescent="0.3">
      <c r="A7266" s="3">
        <v>0.58106333281537925</v>
      </c>
      <c r="B7266">
        <f t="shared" si="1784"/>
        <v>1</v>
      </c>
      <c r="C7266" s="1">
        <f t="shared" si="1791"/>
        <v>12800</v>
      </c>
      <c r="D7266" s="1" t="str">
        <f t="shared" si="1785"/>
        <v>NO</v>
      </c>
      <c r="E7266">
        <f t="shared" si="1786"/>
        <v>98</v>
      </c>
      <c r="F7266">
        <f t="shared" si="1787"/>
        <v>46</v>
      </c>
      <c r="G7266" s="2">
        <f t="shared" si="1788"/>
        <v>0.46938775510204084</v>
      </c>
      <c r="H7266" s="1">
        <f t="shared" si="1779"/>
        <v>8960</v>
      </c>
      <c r="I7266" s="1">
        <f t="shared" si="1780"/>
        <v>0</v>
      </c>
      <c r="J7266" s="1">
        <f t="shared" si="1781"/>
        <v>0</v>
      </c>
      <c r="K7266" s="1">
        <f t="shared" si="1782"/>
        <v>8960</v>
      </c>
      <c r="L7266" s="1">
        <f t="shared" si="1783"/>
        <v>8960</v>
      </c>
      <c r="M7266" s="1">
        <f t="shared" si="1792"/>
        <v>85932.5</v>
      </c>
      <c r="N7266" s="1">
        <f t="shared" si="1789"/>
        <v>0</v>
      </c>
      <c r="O7266" s="1">
        <f t="shared" si="1790"/>
        <v>0</v>
      </c>
      <c r="P7266" s="1">
        <f t="shared" si="1793"/>
        <v>2.7021597764222976E+18</v>
      </c>
    </row>
    <row r="7267" spans="1:16" x14ac:dyDescent="0.3">
      <c r="A7267" s="3">
        <v>9.9836698650944022E-2</v>
      </c>
      <c r="B7267">
        <f t="shared" si="1784"/>
        <v>0</v>
      </c>
      <c r="C7267" s="1">
        <f t="shared" si="1791"/>
        <v>6400</v>
      </c>
      <c r="D7267" s="1" t="str">
        <f t="shared" si="1785"/>
        <v>NO</v>
      </c>
      <c r="E7267">
        <f t="shared" si="1786"/>
        <v>99</v>
      </c>
      <c r="F7267">
        <f t="shared" si="1787"/>
        <v>46</v>
      </c>
      <c r="G7267" s="2">
        <f t="shared" si="1788"/>
        <v>0.46464646464646464</v>
      </c>
      <c r="H7267" s="1">
        <f t="shared" si="1779"/>
        <v>0</v>
      </c>
      <c r="I7267" s="1">
        <f t="shared" si="1780"/>
        <v>6400</v>
      </c>
      <c r="J7267" s="1">
        <f t="shared" si="1781"/>
        <v>6400</v>
      </c>
      <c r="K7267" s="1">
        <f t="shared" si="1782"/>
        <v>0</v>
      </c>
      <c r="L7267" s="1">
        <f t="shared" si="1783"/>
        <v>0</v>
      </c>
      <c r="M7267" s="1">
        <f t="shared" si="1792"/>
        <v>79532.5</v>
      </c>
      <c r="N7267" s="1">
        <f t="shared" si="1789"/>
        <v>0</v>
      </c>
      <c r="O7267" s="1">
        <f t="shared" si="1790"/>
        <v>0</v>
      </c>
      <c r="P7267" s="1">
        <f t="shared" si="1793"/>
        <v>2.7021597764222976E+18</v>
      </c>
    </row>
    <row r="7268" spans="1:16" x14ac:dyDescent="0.3">
      <c r="A7268" s="3">
        <v>0.99069137216585434</v>
      </c>
      <c r="B7268">
        <f t="shared" si="1784"/>
        <v>1</v>
      </c>
      <c r="C7268" s="1">
        <f t="shared" si="1791"/>
        <v>12800</v>
      </c>
      <c r="D7268" s="1" t="str">
        <f t="shared" si="1785"/>
        <v>NO</v>
      </c>
      <c r="E7268">
        <f t="shared" si="1786"/>
        <v>100</v>
      </c>
      <c r="F7268">
        <f t="shared" si="1787"/>
        <v>47</v>
      </c>
      <c r="G7268" s="2">
        <f t="shared" si="1788"/>
        <v>0.47</v>
      </c>
      <c r="H7268" s="1">
        <f t="shared" si="1779"/>
        <v>8960</v>
      </c>
      <c r="I7268" s="1">
        <f t="shared" si="1780"/>
        <v>0</v>
      </c>
      <c r="J7268" s="1">
        <f t="shared" si="1781"/>
        <v>0</v>
      </c>
      <c r="K7268" s="1">
        <f t="shared" si="1782"/>
        <v>8960</v>
      </c>
      <c r="L7268" s="1">
        <f t="shared" si="1783"/>
        <v>8960</v>
      </c>
      <c r="M7268" s="1">
        <f t="shared" si="1792"/>
        <v>88492.5</v>
      </c>
      <c r="N7268" s="1">
        <f t="shared" si="1789"/>
        <v>0</v>
      </c>
      <c r="O7268" s="1">
        <f t="shared" si="1790"/>
        <v>0</v>
      </c>
      <c r="P7268" s="1">
        <f t="shared" si="1793"/>
        <v>2.7021597764222976E+18</v>
      </c>
    </row>
    <row r="7269" spans="1:16" x14ac:dyDescent="0.3">
      <c r="A7269" s="3">
        <v>0.95361420766143878</v>
      </c>
      <c r="B7269">
        <f t="shared" si="1784"/>
        <v>1</v>
      </c>
      <c r="C7269" s="1">
        <f t="shared" si="1791"/>
        <v>6400</v>
      </c>
      <c r="D7269" s="1" t="str">
        <f t="shared" si="1785"/>
        <v>NO</v>
      </c>
      <c r="E7269">
        <f t="shared" si="1786"/>
        <v>101</v>
      </c>
      <c r="F7269">
        <f t="shared" si="1787"/>
        <v>48</v>
      </c>
      <c r="G7269" s="2">
        <f t="shared" si="1788"/>
        <v>0.47524752475247523</v>
      </c>
      <c r="H7269" s="1">
        <f t="shared" si="1779"/>
        <v>4480</v>
      </c>
      <c r="I7269" s="1">
        <f t="shared" si="1780"/>
        <v>0</v>
      </c>
      <c r="J7269" s="1">
        <f t="shared" si="1781"/>
        <v>0</v>
      </c>
      <c r="K7269" s="1">
        <f t="shared" si="1782"/>
        <v>4480</v>
      </c>
      <c r="L7269" s="1">
        <f t="shared" si="1783"/>
        <v>13440</v>
      </c>
      <c r="M7269" s="1">
        <f t="shared" si="1792"/>
        <v>92972.5</v>
      </c>
      <c r="N7269" s="1">
        <f t="shared" si="1789"/>
        <v>0</v>
      </c>
      <c r="O7269" s="1">
        <f t="shared" si="1790"/>
        <v>0</v>
      </c>
      <c r="P7269" s="1">
        <f t="shared" si="1793"/>
        <v>2.7021597764222976E+18</v>
      </c>
    </row>
    <row r="7270" spans="1:16" x14ac:dyDescent="0.3">
      <c r="A7270" s="3">
        <v>0.29279457782986251</v>
      </c>
      <c r="B7270">
        <f t="shared" si="1784"/>
        <v>0</v>
      </c>
      <c r="C7270" s="1">
        <f t="shared" si="1791"/>
        <v>3200</v>
      </c>
      <c r="D7270" s="1" t="str">
        <f t="shared" si="1785"/>
        <v>NO</v>
      </c>
      <c r="E7270">
        <f t="shared" si="1786"/>
        <v>102</v>
      </c>
      <c r="F7270">
        <f t="shared" si="1787"/>
        <v>48</v>
      </c>
      <c r="G7270" s="2">
        <f t="shared" si="1788"/>
        <v>0.47058823529411764</v>
      </c>
      <c r="H7270" s="1">
        <f t="shared" si="1779"/>
        <v>0</v>
      </c>
      <c r="I7270" s="1">
        <f t="shared" si="1780"/>
        <v>3200</v>
      </c>
      <c r="J7270" s="1">
        <f t="shared" si="1781"/>
        <v>3200</v>
      </c>
      <c r="K7270" s="1">
        <f t="shared" si="1782"/>
        <v>0</v>
      </c>
      <c r="L7270" s="1">
        <f t="shared" si="1783"/>
        <v>0</v>
      </c>
      <c r="M7270" s="1">
        <f t="shared" si="1792"/>
        <v>89772.5</v>
      </c>
      <c r="N7270" s="1">
        <f t="shared" si="1789"/>
        <v>0</v>
      </c>
      <c r="O7270" s="1">
        <f t="shared" si="1790"/>
        <v>0</v>
      </c>
      <c r="P7270" s="1">
        <f t="shared" si="1793"/>
        <v>2.7021597764222976E+18</v>
      </c>
    </row>
    <row r="7271" spans="1:16" x14ac:dyDescent="0.3">
      <c r="A7271" s="3">
        <v>0.77740543435026488</v>
      </c>
      <c r="B7271">
        <f t="shared" si="1784"/>
        <v>1</v>
      </c>
      <c r="C7271" s="1">
        <f t="shared" si="1791"/>
        <v>6400</v>
      </c>
      <c r="D7271" s="1" t="str">
        <f t="shared" si="1785"/>
        <v>NO</v>
      </c>
      <c r="E7271">
        <f t="shared" si="1786"/>
        <v>103</v>
      </c>
      <c r="F7271">
        <f t="shared" si="1787"/>
        <v>49</v>
      </c>
      <c r="G7271" s="2">
        <f t="shared" si="1788"/>
        <v>0.47572815533980584</v>
      </c>
      <c r="H7271" s="1">
        <f t="shared" si="1779"/>
        <v>4480</v>
      </c>
      <c r="I7271" s="1">
        <f t="shared" si="1780"/>
        <v>0</v>
      </c>
      <c r="J7271" s="1">
        <f t="shared" si="1781"/>
        <v>0</v>
      </c>
      <c r="K7271" s="1">
        <f t="shared" si="1782"/>
        <v>4480</v>
      </c>
      <c r="L7271" s="1">
        <f t="shared" si="1783"/>
        <v>4480</v>
      </c>
      <c r="M7271" s="1">
        <f t="shared" si="1792"/>
        <v>94252.5</v>
      </c>
      <c r="N7271" s="1">
        <f t="shared" si="1789"/>
        <v>0</v>
      </c>
      <c r="O7271" s="1">
        <f t="shared" si="1790"/>
        <v>0</v>
      </c>
      <c r="P7271" s="1">
        <f t="shared" si="1793"/>
        <v>2.7021597764222976E+18</v>
      </c>
    </row>
    <row r="7272" spans="1:16" x14ac:dyDescent="0.3">
      <c r="A7272" s="3">
        <v>0.29045136610271904</v>
      </c>
      <c r="B7272">
        <f t="shared" si="1784"/>
        <v>0</v>
      </c>
      <c r="C7272" s="1">
        <f t="shared" si="1791"/>
        <v>3200</v>
      </c>
      <c r="D7272" s="1" t="str">
        <f t="shared" si="1785"/>
        <v>NO</v>
      </c>
      <c r="E7272">
        <f t="shared" si="1786"/>
        <v>104</v>
      </c>
      <c r="F7272">
        <f t="shared" si="1787"/>
        <v>49</v>
      </c>
      <c r="G7272" s="2">
        <f t="shared" si="1788"/>
        <v>0.47115384615384615</v>
      </c>
      <c r="H7272" s="1">
        <f t="shared" si="1779"/>
        <v>0</v>
      </c>
      <c r="I7272" s="1">
        <f t="shared" si="1780"/>
        <v>3200</v>
      </c>
      <c r="J7272" s="1">
        <f t="shared" si="1781"/>
        <v>3200</v>
      </c>
      <c r="K7272" s="1">
        <f t="shared" si="1782"/>
        <v>0</v>
      </c>
      <c r="L7272" s="1">
        <f t="shared" si="1783"/>
        <v>0</v>
      </c>
      <c r="M7272" s="1">
        <f t="shared" si="1792"/>
        <v>91052.5</v>
      </c>
      <c r="N7272" s="1">
        <f t="shared" si="1789"/>
        <v>0</v>
      </c>
      <c r="O7272" s="1">
        <f t="shared" si="1790"/>
        <v>0</v>
      </c>
      <c r="P7272" s="1">
        <f t="shared" si="1793"/>
        <v>2.7021597764222976E+18</v>
      </c>
    </row>
    <row r="7273" spans="1:16" x14ac:dyDescent="0.3">
      <c r="A7273" s="3">
        <v>0.16831674840060029</v>
      </c>
      <c r="B7273">
        <f t="shared" si="1784"/>
        <v>0</v>
      </c>
      <c r="C7273" s="1">
        <f t="shared" si="1791"/>
        <v>6400</v>
      </c>
      <c r="D7273" s="1" t="str">
        <f t="shared" si="1785"/>
        <v>NO</v>
      </c>
      <c r="E7273">
        <f t="shared" si="1786"/>
        <v>105</v>
      </c>
      <c r="F7273">
        <f t="shared" si="1787"/>
        <v>49</v>
      </c>
      <c r="G7273" s="2">
        <f t="shared" si="1788"/>
        <v>0.46666666666666667</v>
      </c>
      <c r="H7273" s="1">
        <f t="shared" si="1779"/>
        <v>0</v>
      </c>
      <c r="I7273" s="1">
        <f t="shared" si="1780"/>
        <v>6400</v>
      </c>
      <c r="J7273" s="1">
        <f t="shared" si="1781"/>
        <v>9600</v>
      </c>
      <c r="K7273" s="1">
        <f t="shared" si="1782"/>
        <v>0</v>
      </c>
      <c r="L7273" s="1">
        <f t="shared" si="1783"/>
        <v>0</v>
      </c>
      <c r="M7273" s="1">
        <f t="shared" si="1792"/>
        <v>84652.5</v>
      </c>
      <c r="N7273" s="1">
        <f t="shared" si="1789"/>
        <v>0</v>
      </c>
      <c r="O7273" s="1">
        <f t="shared" si="1790"/>
        <v>0</v>
      </c>
      <c r="P7273" s="1">
        <f t="shared" si="1793"/>
        <v>2.7021597764222976E+18</v>
      </c>
    </row>
    <row r="7274" spans="1:16" x14ac:dyDescent="0.3">
      <c r="A7274" s="3">
        <v>0.51270734377442795</v>
      </c>
      <c r="B7274">
        <f t="shared" si="1784"/>
        <v>1</v>
      </c>
      <c r="C7274" s="1">
        <f t="shared" si="1791"/>
        <v>12800</v>
      </c>
      <c r="D7274" s="1" t="str">
        <f t="shared" si="1785"/>
        <v>NO</v>
      </c>
      <c r="E7274">
        <f t="shared" si="1786"/>
        <v>106</v>
      </c>
      <c r="F7274">
        <f t="shared" si="1787"/>
        <v>50</v>
      </c>
      <c r="G7274" s="2">
        <f t="shared" si="1788"/>
        <v>0.47169811320754718</v>
      </c>
      <c r="H7274" s="1">
        <f t="shared" si="1779"/>
        <v>8960</v>
      </c>
      <c r="I7274" s="1">
        <f t="shared" si="1780"/>
        <v>0</v>
      </c>
      <c r="J7274" s="1">
        <f t="shared" si="1781"/>
        <v>0</v>
      </c>
      <c r="K7274" s="1">
        <f t="shared" si="1782"/>
        <v>8960</v>
      </c>
      <c r="L7274" s="1">
        <f t="shared" si="1783"/>
        <v>8960</v>
      </c>
      <c r="M7274" s="1">
        <f t="shared" si="1792"/>
        <v>93612.5</v>
      </c>
      <c r="N7274" s="1">
        <f t="shared" si="1789"/>
        <v>0</v>
      </c>
      <c r="O7274" s="1">
        <f t="shared" si="1790"/>
        <v>0</v>
      </c>
      <c r="P7274" s="1">
        <f t="shared" si="1793"/>
        <v>2.7021597764222976E+18</v>
      </c>
    </row>
    <row r="7275" spans="1:16" x14ac:dyDescent="0.3">
      <c r="A7275" s="3">
        <v>0.11107491172745332</v>
      </c>
      <c r="B7275">
        <f t="shared" si="1784"/>
        <v>0</v>
      </c>
      <c r="C7275" s="1">
        <f t="shared" si="1791"/>
        <v>6400</v>
      </c>
      <c r="D7275" s="1" t="str">
        <f t="shared" si="1785"/>
        <v>NO</v>
      </c>
      <c r="E7275">
        <f t="shared" si="1786"/>
        <v>107</v>
      </c>
      <c r="F7275">
        <f t="shared" si="1787"/>
        <v>50</v>
      </c>
      <c r="G7275" s="2">
        <f t="shared" si="1788"/>
        <v>0.46728971962616822</v>
      </c>
      <c r="H7275" s="1">
        <f t="shared" si="1779"/>
        <v>0</v>
      </c>
      <c r="I7275" s="1">
        <f t="shared" si="1780"/>
        <v>6400</v>
      </c>
      <c r="J7275" s="1">
        <f t="shared" si="1781"/>
        <v>6400</v>
      </c>
      <c r="K7275" s="1">
        <f t="shared" si="1782"/>
        <v>0</v>
      </c>
      <c r="L7275" s="1">
        <f t="shared" si="1783"/>
        <v>0</v>
      </c>
      <c r="M7275" s="1">
        <f t="shared" si="1792"/>
        <v>87212.5</v>
      </c>
      <c r="N7275" s="1">
        <f t="shared" si="1789"/>
        <v>0</v>
      </c>
      <c r="O7275" s="1">
        <f t="shared" si="1790"/>
        <v>0</v>
      </c>
      <c r="P7275" s="1">
        <f t="shared" si="1793"/>
        <v>2.7021597764222976E+18</v>
      </c>
    </row>
    <row r="7276" spans="1:16" x14ac:dyDescent="0.3">
      <c r="A7276" s="3">
        <v>0.41758430744041186</v>
      </c>
      <c r="B7276">
        <f t="shared" si="1784"/>
        <v>0</v>
      </c>
      <c r="C7276" s="1">
        <f t="shared" si="1791"/>
        <v>12800</v>
      </c>
      <c r="D7276" s="1" t="str">
        <f t="shared" si="1785"/>
        <v>NO</v>
      </c>
      <c r="E7276">
        <f t="shared" si="1786"/>
        <v>108</v>
      </c>
      <c r="F7276">
        <f t="shared" si="1787"/>
        <v>50</v>
      </c>
      <c r="G7276" s="2">
        <f t="shared" si="1788"/>
        <v>0.46296296296296297</v>
      </c>
      <c r="H7276" s="1">
        <f t="shared" ref="H7276:H7339" si="1794">IF(B7276=1,C7276*0.7,0)</f>
        <v>0</v>
      </c>
      <c r="I7276" s="1">
        <f t="shared" ref="I7276:I7339" si="1795">IF(H7276=0,C7276,)</f>
        <v>12800</v>
      </c>
      <c r="J7276" s="1">
        <f t="shared" ref="J7276:J7339" si="1796">IF(I7276=0,0,J7275+I7276)</f>
        <v>19200</v>
      </c>
      <c r="K7276" s="1">
        <f t="shared" ref="K7276:K7339" si="1797">IF(H7276=0,,H7276)</f>
        <v>0</v>
      </c>
      <c r="L7276" s="1">
        <f t="shared" ref="L7276:L7339" si="1798">IF(K7276=0,0,L7275+K7276)</f>
        <v>0</v>
      </c>
      <c r="M7276" s="1">
        <f t="shared" si="1792"/>
        <v>74412.5</v>
      </c>
      <c r="N7276" s="1">
        <f t="shared" si="1789"/>
        <v>0</v>
      </c>
      <c r="O7276" s="1">
        <f t="shared" si="1790"/>
        <v>0</v>
      </c>
      <c r="P7276" s="1">
        <f t="shared" si="1793"/>
        <v>2.7021597764222976E+18</v>
      </c>
    </row>
    <row r="7277" spans="1:16" x14ac:dyDescent="0.3">
      <c r="A7277" s="3">
        <v>0.14144340768089458</v>
      </c>
      <c r="B7277">
        <f t="shared" si="1784"/>
        <v>0</v>
      </c>
      <c r="C7277" s="1">
        <f t="shared" si="1791"/>
        <v>25600</v>
      </c>
      <c r="D7277" s="1" t="str">
        <f t="shared" si="1785"/>
        <v>NO</v>
      </c>
      <c r="E7277">
        <f t="shared" si="1786"/>
        <v>109</v>
      </c>
      <c r="F7277">
        <f t="shared" si="1787"/>
        <v>50</v>
      </c>
      <c r="G7277" s="2">
        <f t="shared" si="1788"/>
        <v>0.45871559633027525</v>
      </c>
      <c r="H7277" s="1">
        <f t="shared" si="1794"/>
        <v>0</v>
      </c>
      <c r="I7277" s="1">
        <f t="shared" si="1795"/>
        <v>25600</v>
      </c>
      <c r="J7277" s="1">
        <f t="shared" si="1796"/>
        <v>44800</v>
      </c>
      <c r="K7277" s="1">
        <f t="shared" si="1797"/>
        <v>0</v>
      </c>
      <c r="L7277" s="1">
        <f t="shared" si="1798"/>
        <v>0</v>
      </c>
      <c r="M7277" s="1">
        <f t="shared" si="1792"/>
        <v>48812.5</v>
      </c>
      <c r="N7277" s="1">
        <f t="shared" si="1789"/>
        <v>0</v>
      </c>
      <c r="O7277" s="1">
        <f t="shared" si="1790"/>
        <v>0</v>
      </c>
      <c r="P7277" s="1">
        <f t="shared" si="1793"/>
        <v>2.7021597764222976E+18</v>
      </c>
    </row>
    <row r="7278" spans="1:16" x14ac:dyDescent="0.3">
      <c r="A7278" s="3">
        <v>0.63719868064303187</v>
      </c>
      <c r="B7278">
        <f t="shared" si="1784"/>
        <v>1</v>
      </c>
      <c r="C7278" s="1">
        <f t="shared" si="1791"/>
        <v>51200</v>
      </c>
      <c r="D7278" s="1" t="str">
        <f t="shared" si="1785"/>
        <v>NO</v>
      </c>
      <c r="E7278">
        <f t="shared" si="1786"/>
        <v>110</v>
      </c>
      <c r="F7278">
        <f t="shared" si="1787"/>
        <v>51</v>
      </c>
      <c r="G7278" s="2">
        <f t="shared" si="1788"/>
        <v>0.46363636363636362</v>
      </c>
      <c r="H7278" s="1">
        <f t="shared" si="1794"/>
        <v>35840</v>
      </c>
      <c r="I7278" s="1">
        <f t="shared" si="1795"/>
        <v>0</v>
      </c>
      <c r="J7278" s="1">
        <f t="shared" si="1796"/>
        <v>0</v>
      </c>
      <c r="K7278" s="1">
        <f t="shared" si="1797"/>
        <v>35840</v>
      </c>
      <c r="L7278" s="1">
        <f t="shared" si="1798"/>
        <v>35840</v>
      </c>
      <c r="M7278" s="1">
        <f t="shared" si="1792"/>
        <v>84652.5</v>
      </c>
      <c r="N7278" s="1">
        <f t="shared" si="1789"/>
        <v>0</v>
      </c>
      <c r="O7278" s="1">
        <f t="shared" si="1790"/>
        <v>0</v>
      </c>
      <c r="P7278" s="1">
        <f t="shared" si="1793"/>
        <v>2.7021597764222976E+18</v>
      </c>
    </row>
    <row r="7279" spans="1:16" x14ac:dyDescent="0.3">
      <c r="A7279" s="3">
        <v>1.7746693223984256E-2</v>
      </c>
      <c r="B7279">
        <f t="shared" si="1784"/>
        <v>0</v>
      </c>
      <c r="C7279" s="1">
        <f t="shared" si="1791"/>
        <v>25600</v>
      </c>
      <c r="D7279" s="1" t="str">
        <f t="shared" si="1785"/>
        <v>NO</v>
      </c>
      <c r="E7279">
        <f t="shared" si="1786"/>
        <v>111</v>
      </c>
      <c r="F7279">
        <f t="shared" si="1787"/>
        <v>51</v>
      </c>
      <c r="G7279" s="2">
        <f t="shared" si="1788"/>
        <v>0.45945945945945948</v>
      </c>
      <c r="H7279" s="1">
        <f t="shared" si="1794"/>
        <v>0</v>
      </c>
      <c r="I7279" s="1">
        <f t="shared" si="1795"/>
        <v>25600</v>
      </c>
      <c r="J7279" s="1">
        <f t="shared" si="1796"/>
        <v>25600</v>
      </c>
      <c r="K7279" s="1">
        <f t="shared" si="1797"/>
        <v>0</v>
      </c>
      <c r="L7279" s="1">
        <f t="shared" si="1798"/>
        <v>0</v>
      </c>
      <c r="M7279" s="1">
        <f t="shared" si="1792"/>
        <v>59052.5</v>
      </c>
      <c r="N7279" s="1">
        <f t="shared" si="1789"/>
        <v>0</v>
      </c>
      <c r="O7279" s="1">
        <f t="shared" si="1790"/>
        <v>0</v>
      </c>
      <c r="P7279" s="1">
        <f t="shared" si="1793"/>
        <v>2.7021597764222976E+18</v>
      </c>
    </row>
    <row r="7280" spans="1:16" x14ac:dyDescent="0.3">
      <c r="A7280" s="3">
        <v>0.10795928986985781</v>
      </c>
      <c r="B7280">
        <f t="shared" si="1784"/>
        <v>0</v>
      </c>
      <c r="C7280" s="1">
        <f t="shared" si="1791"/>
        <v>51200</v>
      </c>
      <c r="D7280" s="1" t="str">
        <f t="shared" si="1785"/>
        <v>NO</v>
      </c>
      <c r="E7280">
        <f t="shared" si="1786"/>
        <v>112</v>
      </c>
      <c r="F7280">
        <f t="shared" si="1787"/>
        <v>51</v>
      </c>
      <c r="G7280" s="2">
        <f t="shared" si="1788"/>
        <v>0.45535714285714285</v>
      </c>
      <c r="H7280" s="1">
        <f t="shared" si="1794"/>
        <v>0</v>
      </c>
      <c r="I7280" s="1">
        <f t="shared" si="1795"/>
        <v>51200</v>
      </c>
      <c r="J7280" s="1">
        <f t="shared" si="1796"/>
        <v>76800</v>
      </c>
      <c r="K7280" s="1">
        <f t="shared" si="1797"/>
        <v>0</v>
      </c>
      <c r="L7280" s="1">
        <f t="shared" si="1798"/>
        <v>0</v>
      </c>
      <c r="M7280" s="1">
        <f t="shared" si="1792"/>
        <v>7852.5</v>
      </c>
      <c r="N7280" s="1">
        <f t="shared" si="1789"/>
        <v>0</v>
      </c>
      <c r="O7280" s="1">
        <f t="shared" si="1790"/>
        <v>0</v>
      </c>
      <c r="P7280" s="1">
        <f t="shared" si="1793"/>
        <v>2.7021597764222976E+18</v>
      </c>
    </row>
    <row r="7281" spans="1:16" x14ac:dyDescent="0.3">
      <c r="A7281" s="3">
        <v>2.8270421500384613E-2</v>
      </c>
      <c r="B7281">
        <f t="shared" si="1784"/>
        <v>0</v>
      </c>
      <c r="C7281" s="1">
        <f t="shared" si="1791"/>
        <v>102400</v>
      </c>
      <c r="D7281" s="1" t="str">
        <f t="shared" si="1785"/>
        <v>NO</v>
      </c>
      <c r="E7281">
        <f t="shared" si="1786"/>
        <v>113</v>
      </c>
      <c r="F7281">
        <f t="shared" si="1787"/>
        <v>51</v>
      </c>
      <c r="G7281" s="2">
        <f t="shared" si="1788"/>
        <v>0.45132743362831856</v>
      </c>
      <c r="H7281" s="1">
        <f t="shared" si="1794"/>
        <v>0</v>
      </c>
      <c r="I7281" s="1">
        <f t="shared" si="1795"/>
        <v>102400</v>
      </c>
      <c r="J7281" s="1">
        <f t="shared" si="1796"/>
        <v>179200</v>
      </c>
      <c r="K7281" s="1">
        <f t="shared" si="1797"/>
        <v>0</v>
      </c>
      <c r="L7281" s="1">
        <f t="shared" si="1798"/>
        <v>0</v>
      </c>
      <c r="M7281" s="1">
        <f t="shared" si="1792"/>
        <v>-94547.5</v>
      </c>
      <c r="N7281" s="1">
        <f t="shared" si="1789"/>
        <v>0</v>
      </c>
      <c r="O7281" s="1">
        <f t="shared" si="1790"/>
        <v>0</v>
      </c>
      <c r="P7281" s="1">
        <f t="shared" si="1793"/>
        <v>2.7021597764222976E+18</v>
      </c>
    </row>
    <row r="7282" spans="1:16" x14ac:dyDescent="0.3">
      <c r="A7282" s="3">
        <v>0.80583624628364181</v>
      </c>
      <c r="B7282">
        <f t="shared" si="1784"/>
        <v>1</v>
      </c>
      <c r="C7282" s="1">
        <f t="shared" si="1791"/>
        <v>204800</v>
      </c>
      <c r="D7282" s="1" t="str">
        <f t="shared" si="1785"/>
        <v>NO</v>
      </c>
      <c r="E7282">
        <f t="shared" si="1786"/>
        <v>114</v>
      </c>
      <c r="F7282">
        <f t="shared" si="1787"/>
        <v>52</v>
      </c>
      <c r="G7282" s="2">
        <f t="shared" si="1788"/>
        <v>0.45614035087719296</v>
      </c>
      <c r="H7282" s="1">
        <f t="shared" si="1794"/>
        <v>143360</v>
      </c>
      <c r="I7282" s="1">
        <f t="shared" si="1795"/>
        <v>0</v>
      </c>
      <c r="J7282" s="1">
        <f t="shared" si="1796"/>
        <v>0</v>
      </c>
      <c r="K7282" s="1">
        <f t="shared" si="1797"/>
        <v>143360</v>
      </c>
      <c r="L7282" s="1">
        <f t="shared" si="1798"/>
        <v>143360</v>
      </c>
      <c r="M7282" s="1">
        <f t="shared" si="1792"/>
        <v>48812.5</v>
      </c>
      <c r="N7282" s="1">
        <f t="shared" si="1789"/>
        <v>0</v>
      </c>
      <c r="O7282" s="1">
        <f t="shared" si="1790"/>
        <v>0</v>
      </c>
      <c r="P7282" s="1">
        <f t="shared" si="1793"/>
        <v>2.7021597764222976E+18</v>
      </c>
    </row>
    <row r="7283" spans="1:16" x14ac:dyDescent="0.3">
      <c r="A7283" s="3">
        <v>0.9165532895381735</v>
      </c>
      <c r="B7283">
        <f t="shared" si="1784"/>
        <v>1</v>
      </c>
      <c r="C7283" s="1">
        <f t="shared" si="1791"/>
        <v>102400</v>
      </c>
      <c r="D7283" s="1" t="str">
        <f t="shared" si="1785"/>
        <v>NO</v>
      </c>
      <c r="E7283">
        <f t="shared" si="1786"/>
        <v>115</v>
      </c>
      <c r="F7283">
        <f t="shared" si="1787"/>
        <v>53</v>
      </c>
      <c r="G7283" s="2">
        <f t="shared" si="1788"/>
        <v>0.46086956521739131</v>
      </c>
      <c r="H7283" s="1">
        <f t="shared" si="1794"/>
        <v>71680</v>
      </c>
      <c r="I7283" s="1">
        <f t="shared" si="1795"/>
        <v>0</v>
      </c>
      <c r="J7283" s="1">
        <f t="shared" si="1796"/>
        <v>0</v>
      </c>
      <c r="K7283" s="1">
        <f t="shared" si="1797"/>
        <v>71680</v>
      </c>
      <c r="L7283" s="1">
        <f t="shared" si="1798"/>
        <v>215040</v>
      </c>
      <c r="M7283" s="1">
        <f t="shared" si="1792"/>
        <v>120492.5</v>
      </c>
      <c r="N7283" s="1">
        <f t="shared" si="1789"/>
        <v>0</v>
      </c>
      <c r="O7283" s="1">
        <f t="shared" si="1790"/>
        <v>0</v>
      </c>
      <c r="P7283" s="1">
        <f t="shared" si="1793"/>
        <v>2.7021597764222976E+18</v>
      </c>
    </row>
    <row r="7284" spans="1:16" x14ac:dyDescent="0.3">
      <c r="A7284" s="3">
        <v>0.68074929364299641</v>
      </c>
      <c r="B7284">
        <f t="shared" si="1784"/>
        <v>1</v>
      </c>
      <c r="C7284" s="1">
        <f t="shared" si="1791"/>
        <v>51200</v>
      </c>
      <c r="D7284" s="1" t="str">
        <f t="shared" si="1785"/>
        <v>NO</v>
      </c>
      <c r="E7284">
        <f t="shared" si="1786"/>
        <v>116</v>
      </c>
      <c r="F7284">
        <f t="shared" si="1787"/>
        <v>54</v>
      </c>
      <c r="G7284" s="2">
        <f t="shared" si="1788"/>
        <v>0.46551724137931033</v>
      </c>
      <c r="H7284" s="1">
        <f t="shared" si="1794"/>
        <v>35840</v>
      </c>
      <c r="I7284" s="1">
        <f t="shared" si="1795"/>
        <v>0</v>
      </c>
      <c r="J7284" s="1">
        <f t="shared" si="1796"/>
        <v>0</v>
      </c>
      <c r="K7284" s="1">
        <f t="shared" si="1797"/>
        <v>35840</v>
      </c>
      <c r="L7284" s="1">
        <f t="shared" si="1798"/>
        <v>250880</v>
      </c>
      <c r="M7284" s="1">
        <f t="shared" si="1792"/>
        <v>156332.5</v>
      </c>
      <c r="N7284" s="1">
        <f t="shared" si="1789"/>
        <v>0</v>
      </c>
      <c r="O7284" s="1">
        <f t="shared" si="1790"/>
        <v>0</v>
      </c>
      <c r="P7284" s="1">
        <f t="shared" si="1793"/>
        <v>2.7021597764222976E+18</v>
      </c>
    </row>
    <row r="7285" spans="1:16" x14ac:dyDescent="0.3">
      <c r="A7285" s="3">
        <v>0.78903744317065527</v>
      </c>
      <c r="B7285">
        <f t="shared" si="1784"/>
        <v>1</v>
      </c>
      <c r="C7285" s="1">
        <f t="shared" si="1791"/>
        <v>25600</v>
      </c>
      <c r="D7285" s="1" t="str">
        <f t="shared" si="1785"/>
        <v>NO</v>
      </c>
      <c r="E7285">
        <f t="shared" si="1786"/>
        <v>117</v>
      </c>
      <c r="F7285">
        <f t="shared" si="1787"/>
        <v>55</v>
      </c>
      <c r="G7285" s="2">
        <f t="shared" si="1788"/>
        <v>0.47008547008547008</v>
      </c>
      <c r="H7285" s="1">
        <f t="shared" si="1794"/>
        <v>17920</v>
      </c>
      <c r="I7285" s="1">
        <f t="shared" si="1795"/>
        <v>0</v>
      </c>
      <c r="J7285" s="1">
        <f t="shared" si="1796"/>
        <v>0</v>
      </c>
      <c r="K7285" s="1">
        <f t="shared" si="1797"/>
        <v>17920</v>
      </c>
      <c r="L7285" s="1">
        <f t="shared" si="1798"/>
        <v>268800</v>
      </c>
      <c r="M7285" s="1">
        <f t="shared" si="1792"/>
        <v>174252.5</v>
      </c>
      <c r="N7285" s="1">
        <f t="shared" si="1789"/>
        <v>0</v>
      </c>
      <c r="O7285" s="1">
        <f t="shared" si="1790"/>
        <v>0</v>
      </c>
      <c r="P7285" s="1">
        <f t="shared" si="1793"/>
        <v>2.7021597764222976E+18</v>
      </c>
    </row>
    <row r="7286" spans="1:16" x14ac:dyDescent="0.3">
      <c r="A7286" s="3">
        <v>0.33318398244645642</v>
      </c>
      <c r="B7286">
        <f t="shared" si="1784"/>
        <v>0</v>
      </c>
      <c r="C7286" s="1">
        <f t="shared" si="1791"/>
        <v>12800</v>
      </c>
      <c r="D7286" s="1" t="str">
        <f t="shared" si="1785"/>
        <v>NO</v>
      </c>
      <c r="E7286">
        <f t="shared" si="1786"/>
        <v>118</v>
      </c>
      <c r="F7286">
        <f t="shared" si="1787"/>
        <v>55</v>
      </c>
      <c r="G7286" s="2">
        <f t="shared" si="1788"/>
        <v>0.46610169491525422</v>
      </c>
      <c r="H7286" s="1">
        <f t="shared" si="1794"/>
        <v>0</v>
      </c>
      <c r="I7286" s="1">
        <f t="shared" si="1795"/>
        <v>12800</v>
      </c>
      <c r="J7286" s="1">
        <f t="shared" si="1796"/>
        <v>12800</v>
      </c>
      <c r="K7286" s="1">
        <f t="shared" si="1797"/>
        <v>0</v>
      </c>
      <c r="L7286" s="1">
        <f t="shared" si="1798"/>
        <v>0</v>
      </c>
      <c r="M7286" s="1">
        <f t="shared" si="1792"/>
        <v>161452.5</v>
      </c>
      <c r="N7286" s="1">
        <f t="shared" si="1789"/>
        <v>0</v>
      </c>
      <c r="O7286" s="1">
        <f t="shared" si="1790"/>
        <v>0</v>
      </c>
      <c r="P7286" s="1">
        <f t="shared" si="1793"/>
        <v>2.7021597764222976E+18</v>
      </c>
    </row>
    <row r="7287" spans="1:16" x14ac:dyDescent="0.3">
      <c r="A7287" s="3">
        <v>0.82455080938136349</v>
      </c>
      <c r="B7287">
        <f t="shared" si="1784"/>
        <v>1</v>
      </c>
      <c r="C7287" s="1">
        <f t="shared" si="1791"/>
        <v>25600</v>
      </c>
      <c r="D7287" s="1" t="str">
        <f t="shared" si="1785"/>
        <v>NO</v>
      </c>
      <c r="E7287">
        <f t="shared" si="1786"/>
        <v>119</v>
      </c>
      <c r="F7287">
        <f t="shared" si="1787"/>
        <v>56</v>
      </c>
      <c r="G7287" s="2">
        <f t="shared" si="1788"/>
        <v>0.47058823529411764</v>
      </c>
      <c r="H7287" s="1">
        <f t="shared" si="1794"/>
        <v>17920</v>
      </c>
      <c r="I7287" s="1">
        <f t="shared" si="1795"/>
        <v>0</v>
      </c>
      <c r="J7287" s="1">
        <f t="shared" si="1796"/>
        <v>0</v>
      </c>
      <c r="K7287" s="1">
        <f t="shared" si="1797"/>
        <v>17920</v>
      </c>
      <c r="L7287" s="1">
        <f t="shared" si="1798"/>
        <v>17920</v>
      </c>
      <c r="M7287" s="1">
        <f t="shared" si="1792"/>
        <v>179372.5</v>
      </c>
      <c r="N7287" s="1">
        <f t="shared" si="1789"/>
        <v>0</v>
      </c>
      <c r="O7287" s="1">
        <f t="shared" si="1790"/>
        <v>0</v>
      </c>
      <c r="P7287" s="1">
        <f t="shared" si="1793"/>
        <v>2.7021597764222976E+18</v>
      </c>
    </row>
    <row r="7288" spans="1:16" x14ac:dyDescent="0.3">
      <c r="A7288" s="3">
        <v>6.5812333925874711E-2</v>
      </c>
      <c r="B7288">
        <f t="shared" si="1784"/>
        <v>0</v>
      </c>
      <c r="C7288" s="1">
        <f t="shared" si="1791"/>
        <v>12800</v>
      </c>
      <c r="D7288" s="1" t="str">
        <f t="shared" si="1785"/>
        <v>NO</v>
      </c>
      <c r="E7288">
        <f t="shared" si="1786"/>
        <v>120</v>
      </c>
      <c r="F7288">
        <f t="shared" si="1787"/>
        <v>56</v>
      </c>
      <c r="G7288" s="2">
        <f t="shared" si="1788"/>
        <v>0.46666666666666667</v>
      </c>
      <c r="H7288" s="1">
        <f t="shared" si="1794"/>
        <v>0</v>
      </c>
      <c r="I7288" s="1">
        <f t="shared" si="1795"/>
        <v>12800</v>
      </c>
      <c r="J7288" s="1">
        <f t="shared" si="1796"/>
        <v>12800</v>
      </c>
      <c r="K7288" s="1">
        <f t="shared" si="1797"/>
        <v>0</v>
      </c>
      <c r="L7288" s="1">
        <f t="shared" si="1798"/>
        <v>0</v>
      </c>
      <c r="M7288" s="1">
        <f t="shared" si="1792"/>
        <v>166572.5</v>
      </c>
      <c r="N7288" s="1">
        <f t="shared" si="1789"/>
        <v>0</v>
      </c>
      <c r="O7288" s="1">
        <f t="shared" si="1790"/>
        <v>0</v>
      </c>
      <c r="P7288" s="1">
        <f t="shared" si="1793"/>
        <v>2.7021597764222976E+18</v>
      </c>
    </row>
    <row r="7289" spans="1:16" x14ac:dyDescent="0.3">
      <c r="A7289" s="3">
        <v>0.43759084288341743</v>
      </c>
      <c r="B7289">
        <f t="shared" si="1784"/>
        <v>0</v>
      </c>
      <c r="C7289" s="1">
        <f t="shared" si="1791"/>
        <v>25600</v>
      </c>
      <c r="D7289" s="1" t="str">
        <f t="shared" si="1785"/>
        <v>NO</v>
      </c>
      <c r="E7289">
        <f t="shared" si="1786"/>
        <v>121</v>
      </c>
      <c r="F7289">
        <f t="shared" si="1787"/>
        <v>56</v>
      </c>
      <c r="G7289" s="2">
        <f t="shared" si="1788"/>
        <v>0.46280991735537191</v>
      </c>
      <c r="H7289" s="1">
        <f t="shared" si="1794"/>
        <v>0</v>
      </c>
      <c r="I7289" s="1">
        <f t="shared" si="1795"/>
        <v>25600</v>
      </c>
      <c r="J7289" s="1">
        <f t="shared" si="1796"/>
        <v>38400</v>
      </c>
      <c r="K7289" s="1">
        <f t="shared" si="1797"/>
        <v>0</v>
      </c>
      <c r="L7289" s="1">
        <f t="shared" si="1798"/>
        <v>0</v>
      </c>
      <c r="M7289" s="1">
        <f t="shared" si="1792"/>
        <v>140972.5</v>
      </c>
      <c r="N7289" s="1">
        <f t="shared" si="1789"/>
        <v>0</v>
      </c>
      <c r="O7289" s="1">
        <f t="shared" si="1790"/>
        <v>0</v>
      </c>
      <c r="P7289" s="1">
        <f t="shared" si="1793"/>
        <v>2.7021597764222976E+18</v>
      </c>
    </row>
    <row r="7290" spans="1:16" x14ac:dyDescent="0.3">
      <c r="A7290" s="3">
        <v>0.13054958829639729</v>
      </c>
      <c r="B7290">
        <f t="shared" si="1784"/>
        <v>0</v>
      </c>
      <c r="C7290" s="1">
        <f t="shared" si="1791"/>
        <v>51200</v>
      </c>
      <c r="D7290" s="1" t="str">
        <f t="shared" si="1785"/>
        <v>NO</v>
      </c>
      <c r="E7290">
        <f t="shared" si="1786"/>
        <v>122</v>
      </c>
      <c r="F7290">
        <f t="shared" si="1787"/>
        <v>56</v>
      </c>
      <c r="G7290" s="2">
        <f t="shared" si="1788"/>
        <v>0.45901639344262296</v>
      </c>
      <c r="H7290" s="1">
        <f t="shared" si="1794"/>
        <v>0</v>
      </c>
      <c r="I7290" s="1">
        <f t="shared" si="1795"/>
        <v>51200</v>
      </c>
      <c r="J7290" s="1">
        <f t="shared" si="1796"/>
        <v>89600</v>
      </c>
      <c r="K7290" s="1">
        <f t="shared" si="1797"/>
        <v>0</v>
      </c>
      <c r="L7290" s="1">
        <f t="shared" si="1798"/>
        <v>0</v>
      </c>
      <c r="M7290" s="1">
        <f t="shared" si="1792"/>
        <v>89772.5</v>
      </c>
      <c r="N7290" s="1">
        <f t="shared" si="1789"/>
        <v>0</v>
      </c>
      <c r="O7290" s="1">
        <f t="shared" si="1790"/>
        <v>0</v>
      </c>
      <c r="P7290" s="1">
        <f t="shared" si="1793"/>
        <v>2.7021597764222976E+18</v>
      </c>
    </row>
    <row r="7291" spans="1:16" x14ac:dyDescent="0.3">
      <c r="A7291" s="3">
        <v>0.41875605018458562</v>
      </c>
      <c r="B7291">
        <f t="shared" si="1784"/>
        <v>0</v>
      </c>
      <c r="C7291" s="1">
        <f t="shared" si="1791"/>
        <v>102400</v>
      </c>
      <c r="D7291" s="1" t="str">
        <f t="shared" si="1785"/>
        <v>NO</v>
      </c>
      <c r="E7291">
        <f t="shared" si="1786"/>
        <v>123</v>
      </c>
      <c r="F7291">
        <f t="shared" si="1787"/>
        <v>56</v>
      </c>
      <c r="G7291" s="2">
        <f t="shared" si="1788"/>
        <v>0.45528455284552843</v>
      </c>
      <c r="H7291" s="1">
        <f t="shared" si="1794"/>
        <v>0</v>
      </c>
      <c r="I7291" s="1">
        <f t="shared" si="1795"/>
        <v>102400</v>
      </c>
      <c r="J7291" s="1">
        <f t="shared" si="1796"/>
        <v>192000</v>
      </c>
      <c r="K7291" s="1">
        <f t="shared" si="1797"/>
        <v>0</v>
      </c>
      <c r="L7291" s="1">
        <f t="shared" si="1798"/>
        <v>0</v>
      </c>
      <c r="M7291" s="1">
        <f t="shared" si="1792"/>
        <v>-12627.5</v>
      </c>
      <c r="N7291" s="1">
        <f t="shared" si="1789"/>
        <v>0</v>
      </c>
      <c r="O7291" s="1">
        <f t="shared" si="1790"/>
        <v>0</v>
      </c>
      <c r="P7291" s="1">
        <f t="shared" si="1793"/>
        <v>2.7021597764222976E+18</v>
      </c>
    </row>
    <row r="7292" spans="1:16" x14ac:dyDescent="0.3">
      <c r="A7292" s="3">
        <v>0.9684144371330129</v>
      </c>
      <c r="B7292">
        <f t="shared" si="1784"/>
        <v>1</v>
      </c>
      <c r="C7292" s="1">
        <f t="shared" si="1791"/>
        <v>204800</v>
      </c>
      <c r="D7292" s="1" t="str">
        <f t="shared" si="1785"/>
        <v>NO</v>
      </c>
      <c r="E7292">
        <f t="shared" si="1786"/>
        <v>124</v>
      </c>
      <c r="F7292">
        <f t="shared" si="1787"/>
        <v>57</v>
      </c>
      <c r="G7292" s="2">
        <f t="shared" si="1788"/>
        <v>0.45967741935483869</v>
      </c>
      <c r="H7292" s="1">
        <f t="shared" si="1794"/>
        <v>143360</v>
      </c>
      <c r="I7292" s="1">
        <f t="shared" si="1795"/>
        <v>0</v>
      </c>
      <c r="J7292" s="1">
        <f t="shared" si="1796"/>
        <v>0</v>
      </c>
      <c r="K7292" s="1">
        <f t="shared" si="1797"/>
        <v>143360</v>
      </c>
      <c r="L7292" s="1">
        <f t="shared" si="1798"/>
        <v>143360</v>
      </c>
      <c r="M7292" s="1">
        <f t="shared" si="1792"/>
        <v>130732.5</v>
      </c>
      <c r="N7292" s="1">
        <f t="shared" si="1789"/>
        <v>0</v>
      </c>
      <c r="O7292" s="1">
        <f t="shared" si="1790"/>
        <v>0</v>
      </c>
      <c r="P7292" s="1">
        <f t="shared" si="1793"/>
        <v>2.7021597764222976E+18</v>
      </c>
    </row>
    <row r="7293" spans="1:16" x14ac:dyDescent="0.3">
      <c r="A7293" s="3">
        <v>0.57602262743817756</v>
      </c>
      <c r="B7293">
        <f t="shared" si="1784"/>
        <v>1</v>
      </c>
      <c r="C7293" s="1">
        <f t="shared" si="1791"/>
        <v>102400</v>
      </c>
      <c r="D7293" s="1" t="str">
        <f t="shared" si="1785"/>
        <v>NO</v>
      </c>
      <c r="E7293">
        <f t="shared" si="1786"/>
        <v>125</v>
      </c>
      <c r="F7293">
        <f t="shared" si="1787"/>
        <v>58</v>
      </c>
      <c r="G7293" s="2">
        <f t="shared" si="1788"/>
        <v>0.46400000000000002</v>
      </c>
      <c r="H7293" s="1">
        <f t="shared" si="1794"/>
        <v>71680</v>
      </c>
      <c r="I7293" s="1">
        <f t="shared" si="1795"/>
        <v>0</v>
      </c>
      <c r="J7293" s="1">
        <f t="shared" si="1796"/>
        <v>0</v>
      </c>
      <c r="K7293" s="1">
        <f t="shared" si="1797"/>
        <v>71680</v>
      </c>
      <c r="L7293" s="1">
        <f t="shared" si="1798"/>
        <v>215040</v>
      </c>
      <c r="M7293" s="1">
        <f t="shared" si="1792"/>
        <v>202412.5</v>
      </c>
      <c r="N7293" s="1">
        <f t="shared" si="1789"/>
        <v>0</v>
      </c>
      <c r="O7293" s="1">
        <f t="shared" si="1790"/>
        <v>0</v>
      </c>
      <c r="P7293" s="1">
        <f t="shared" si="1793"/>
        <v>2.7021597764222976E+18</v>
      </c>
    </row>
    <row r="7294" spans="1:16" x14ac:dyDescent="0.3">
      <c r="A7294" s="3">
        <v>0.98454226767016584</v>
      </c>
      <c r="B7294">
        <f t="shared" si="1784"/>
        <v>1</v>
      </c>
      <c r="C7294" s="1">
        <f t="shared" si="1791"/>
        <v>51200</v>
      </c>
      <c r="D7294" s="1" t="str">
        <f t="shared" si="1785"/>
        <v>NO</v>
      </c>
      <c r="E7294">
        <f t="shared" si="1786"/>
        <v>126</v>
      </c>
      <c r="F7294">
        <f t="shared" si="1787"/>
        <v>59</v>
      </c>
      <c r="G7294" s="2">
        <f t="shared" si="1788"/>
        <v>0.46825396825396826</v>
      </c>
      <c r="H7294" s="1">
        <f t="shared" si="1794"/>
        <v>35840</v>
      </c>
      <c r="I7294" s="1">
        <f t="shared" si="1795"/>
        <v>0</v>
      </c>
      <c r="J7294" s="1">
        <f t="shared" si="1796"/>
        <v>0</v>
      </c>
      <c r="K7294" s="1">
        <f t="shared" si="1797"/>
        <v>35840</v>
      </c>
      <c r="L7294" s="1">
        <f t="shared" si="1798"/>
        <v>250880</v>
      </c>
      <c r="M7294" s="1">
        <f t="shared" si="1792"/>
        <v>238252.5</v>
      </c>
      <c r="N7294" s="1">
        <f t="shared" si="1789"/>
        <v>0</v>
      </c>
      <c r="O7294" s="1">
        <f t="shared" si="1790"/>
        <v>0</v>
      </c>
      <c r="P7294" s="1">
        <f t="shared" si="1793"/>
        <v>2.7021597764222976E+18</v>
      </c>
    </row>
    <row r="7295" spans="1:16" x14ac:dyDescent="0.3">
      <c r="A7295" s="3">
        <v>0.40105298301530012</v>
      </c>
      <c r="B7295">
        <f t="shared" si="1784"/>
        <v>0</v>
      </c>
      <c r="C7295" s="1">
        <f t="shared" si="1791"/>
        <v>25600</v>
      </c>
      <c r="D7295" s="1" t="str">
        <f t="shared" si="1785"/>
        <v>NO</v>
      </c>
      <c r="E7295">
        <f t="shared" si="1786"/>
        <v>127</v>
      </c>
      <c r="F7295">
        <f t="shared" si="1787"/>
        <v>59</v>
      </c>
      <c r="G7295" s="2">
        <f t="shared" si="1788"/>
        <v>0.46456692913385828</v>
      </c>
      <c r="H7295" s="1">
        <f t="shared" si="1794"/>
        <v>0</v>
      </c>
      <c r="I7295" s="1">
        <f t="shared" si="1795"/>
        <v>25600</v>
      </c>
      <c r="J7295" s="1">
        <f t="shared" si="1796"/>
        <v>25600</v>
      </c>
      <c r="K7295" s="1">
        <f t="shared" si="1797"/>
        <v>0</v>
      </c>
      <c r="L7295" s="1">
        <f t="shared" si="1798"/>
        <v>0</v>
      </c>
      <c r="M7295" s="1">
        <f t="shared" si="1792"/>
        <v>212652.5</v>
      </c>
      <c r="N7295" s="1">
        <f t="shared" si="1789"/>
        <v>0</v>
      </c>
      <c r="O7295" s="1">
        <f t="shared" si="1790"/>
        <v>0</v>
      </c>
      <c r="P7295" s="1">
        <f t="shared" si="1793"/>
        <v>2.7021597764222976E+18</v>
      </c>
    </row>
    <row r="7296" spans="1:16" x14ac:dyDescent="0.3">
      <c r="A7296" s="3">
        <v>0.71470072106774218</v>
      </c>
      <c r="B7296">
        <f t="shared" si="1784"/>
        <v>1</v>
      </c>
      <c r="C7296" s="1">
        <f t="shared" si="1791"/>
        <v>51200</v>
      </c>
      <c r="D7296" s="1" t="str">
        <f t="shared" si="1785"/>
        <v>NO</v>
      </c>
      <c r="E7296">
        <f t="shared" si="1786"/>
        <v>128</v>
      </c>
      <c r="F7296">
        <f t="shared" si="1787"/>
        <v>60</v>
      </c>
      <c r="G7296" s="2">
        <f t="shared" si="1788"/>
        <v>0.46875</v>
      </c>
      <c r="H7296" s="1">
        <f t="shared" si="1794"/>
        <v>35840</v>
      </c>
      <c r="I7296" s="1">
        <f t="shared" si="1795"/>
        <v>0</v>
      </c>
      <c r="J7296" s="1">
        <f t="shared" si="1796"/>
        <v>0</v>
      </c>
      <c r="K7296" s="1">
        <f t="shared" si="1797"/>
        <v>35840</v>
      </c>
      <c r="L7296" s="1">
        <f t="shared" si="1798"/>
        <v>35840</v>
      </c>
      <c r="M7296" s="1">
        <f t="shared" si="1792"/>
        <v>248492.5</v>
      </c>
      <c r="N7296" s="1">
        <f t="shared" si="1789"/>
        <v>0</v>
      </c>
      <c r="O7296" s="1">
        <f t="shared" si="1790"/>
        <v>0</v>
      </c>
      <c r="P7296" s="1">
        <f t="shared" si="1793"/>
        <v>2.7021597764222976E+18</v>
      </c>
    </row>
    <row r="7297" spans="1:16" x14ac:dyDescent="0.3">
      <c r="A7297" s="3">
        <v>0.32345223596971062</v>
      </c>
      <c r="B7297">
        <f t="shared" si="1784"/>
        <v>0</v>
      </c>
      <c r="C7297" s="1">
        <f t="shared" si="1791"/>
        <v>25600</v>
      </c>
      <c r="D7297" s="1" t="str">
        <f t="shared" si="1785"/>
        <v>NO</v>
      </c>
      <c r="E7297">
        <f t="shared" si="1786"/>
        <v>129</v>
      </c>
      <c r="F7297">
        <f t="shared" si="1787"/>
        <v>60</v>
      </c>
      <c r="G7297" s="2">
        <f t="shared" si="1788"/>
        <v>0.46511627906976744</v>
      </c>
      <c r="H7297" s="1">
        <f t="shared" si="1794"/>
        <v>0</v>
      </c>
      <c r="I7297" s="1">
        <f t="shared" si="1795"/>
        <v>25600</v>
      </c>
      <c r="J7297" s="1">
        <f t="shared" si="1796"/>
        <v>25600</v>
      </c>
      <c r="K7297" s="1">
        <f t="shared" si="1797"/>
        <v>0</v>
      </c>
      <c r="L7297" s="1">
        <f t="shared" si="1798"/>
        <v>0</v>
      </c>
      <c r="M7297" s="1">
        <f t="shared" si="1792"/>
        <v>222892.5</v>
      </c>
      <c r="N7297" s="1">
        <f t="shared" si="1789"/>
        <v>0</v>
      </c>
      <c r="O7297" s="1">
        <f t="shared" si="1790"/>
        <v>0</v>
      </c>
      <c r="P7297" s="1">
        <f t="shared" si="1793"/>
        <v>2.7021597764222976E+18</v>
      </c>
    </row>
    <row r="7298" spans="1:16" x14ac:dyDescent="0.3">
      <c r="A7298" s="3">
        <v>0.36520011115581363</v>
      </c>
      <c r="B7298">
        <f t="shared" si="1784"/>
        <v>0</v>
      </c>
      <c r="C7298" s="1">
        <f t="shared" si="1791"/>
        <v>51200</v>
      </c>
      <c r="D7298" s="1" t="str">
        <f t="shared" si="1785"/>
        <v>NO</v>
      </c>
      <c r="E7298">
        <f t="shared" si="1786"/>
        <v>130</v>
      </c>
      <c r="F7298">
        <f t="shared" si="1787"/>
        <v>60</v>
      </c>
      <c r="G7298" s="2">
        <f t="shared" si="1788"/>
        <v>0.46153846153846156</v>
      </c>
      <c r="H7298" s="1">
        <f t="shared" si="1794"/>
        <v>0</v>
      </c>
      <c r="I7298" s="1">
        <f t="shared" si="1795"/>
        <v>51200</v>
      </c>
      <c r="J7298" s="1">
        <f t="shared" si="1796"/>
        <v>76800</v>
      </c>
      <c r="K7298" s="1">
        <f t="shared" si="1797"/>
        <v>0</v>
      </c>
      <c r="L7298" s="1">
        <f t="shared" si="1798"/>
        <v>0</v>
      </c>
      <c r="M7298" s="1">
        <f t="shared" si="1792"/>
        <v>171692.5</v>
      </c>
      <c r="N7298" s="1">
        <f t="shared" si="1789"/>
        <v>0</v>
      </c>
      <c r="O7298" s="1">
        <f t="shared" si="1790"/>
        <v>0</v>
      </c>
      <c r="P7298" s="1">
        <f t="shared" si="1793"/>
        <v>2.7021597764222976E+18</v>
      </c>
    </row>
    <row r="7299" spans="1:16" x14ac:dyDescent="0.3">
      <c r="A7299" s="3">
        <v>0.96183700799205585</v>
      </c>
      <c r="B7299">
        <f t="shared" si="1784"/>
        <v>1</v>
      </c>
      <c r="C7299" s="1">
        <f t="shared" si="1791"/>
        <v>102400</v>
      </c>
      <c r="D7299" s="1" t="str">
        <f t="shared" si="1785"/>
        <v>NO</v>
      </c>
      <c r="E7299">
        <f t="shared" si="1786"/>
        <v>131</v>
      </c>
      <c r="F7299">
        <f t="shared" si="1787"/>
        <v>61</v>
      </c>
      <c r="G7299" s="2">
        <f t="shared" si="1788"/>
        <v>0.46564885496183206</v>
      </c>
      <c r="H7299" s="1">
        <f t="shared" si="1794"/>
        <v>71680</v>
      </c>
      <c r="I7299" s="1">
        <f t="shared" si="1795"/>
        <v>0</v>
      </c>
      <c r="J7299" s="1">
        <f t="shared" si="1796"/>
        <v>0</v>
      </c>
      <c r="K7299" s="1">
        <f t="shared" si="1797"/>
        <v>71680</v>
      </c>
      <c r="L7299" s="1">
        <f t="shared" si="1798"/>
        <v>71680</v>
      </c>
      <c r="M7299" s="1">
        <f t="shared" si="1792"/>
        <v>243372.5</v>
      </c>
      <c r="N7299" s="1">
        <f t="shared" si="1789"/>
        <v>0</v>
      </c>
      <c r="O7299" s="1">
        <f t="shared" si="1790"/>
        <v>0</v>
      </c>
      <c r="P7299" s="1">
        <f t="shared" si="1793"/>
        <v>2.7021597764222976E+18</v>
      </c>
    </row>
    <row r="7300" spans="1:16" x14ac:dyDescent="0.3">
      <c r="A7300" s="3">
        <v>0.73192507304095322</v>
      </c>
      <c r="B7300">
        <f t="shared" ref="B7300:B7363" si="1799">IF(A7300&lt;0.5,0,1)</f>
        <v>1</v>
      </c>
      <c r="C7300" s="1">
        <f t="shared" si="1791"/>
        <v>51200</v>
      </c>
      <c r="D7300" s="1" t="str">
        <f t="shared" ref="D7300:D7363" si="1800">IF(M7300&gt;=P7300,"YES",IF(AND(B7300=1,C7300/2&lt;10),"YES","NO"))</f>
        <v>NO</v>
      </c>
      <c r="E7300">
        <f t="shared" ref="E7300:E7363" si="1801">IF(D7299="NO",E7299+1,1)</f>
        <v>132</v>
      </c>
      <c r="F7300">
        <f t="shared" ref="F7300:F7363" si="1802">IF(D7299="NO",F7299+B7300,B7300)</f>
        <v>62</v>
      </c>
      <c r="G7300" s="2">
        <f t="shared" ref="G7300:G7363" si="1803">IFERROR(F7300/E7300,"")</f>
        <v>0.46969696969696972</v>
      </c>
      <c r="H7300" s="1">
        <f t="shared" si="1794"/>
        <v>35840</v>
      </c>
      <c r="I7300" s="1">
        <f t="shared" si="1795"/>
        <v>0</v>
      </c>
      <c r="J7300" s="1">
        <f t="shared" si="1796"/>
        <v>0</v>
      </c>
      <c r="K7300" s="1">
        <f t="shared" si="1797"/>
        <v>35840</v>
      </c>
      <c r="L7300" s="1">
        <f t="shared" si="1798"/>
        <v>107520</v>
      </c>
      <c r="M7300" s="1">
        <f t="shared" si="1792"/>
        <v>279212.5</v>
      </c>
      <c r="N7300" s="1">
        <f t="shared" ref="N7300:N7363" si="1804">IF(M7300&gt;P7300,P7300,)</f>
        <v>0</v>
      </c>
      <c r="O7300" s="1">
        <f t="shared" ref="O7300:O7363" si="1805">IF(M7300&gt;=P7300,M7300,0)</f>
        <v>0</v>
      </c>
      <c r="P7300" s="1">
        <f t="shared" si="1793"/>
        <v>2.7021597764222976E+18</v>
      </c>
    </row>
    <row r="7301" spans="1:16" x14ac:dyDescent="0.3">
      <c r="A7301" s="3">
        <v>0.8224595984598595</v>
      </c>
      <c r="B7301">
        <f t="shared" si="1799"/>
        <v>1</v>
      </c>
      <c r="C7301" s="1">
        <f t="shared" ref="C7301:C7364" si="1806">IF(N7300=0,IF(B7300=0,2*C7300,IF((C7300/2)&lt;10,100,0.5*C7300)),100)</f>
        <v>25600</v>
      </c>
      <c r="D7301" s="1" t="str">
        <f t="shared" si="1800"/>
        <v>NO</v>
      </c>
      <c r="E7301">
        <f t="shared" si="1801"/>
        <v>133</v>
      </c>
      <c r="F7301">
        <f t="shared" si="1802"/>
        <v>63</v>
      </c>
      <c r="G7301" s="2">
        <f t="shared" si="1803"/>
        <v>0.47368421052631576</v>
      </c>
      <c r="H7301" s="1">
        <f t="shared" si="1794"/>
        <v>17920</v>
      </c>
      <c r="I7301" s="1">
        <f t="shared" si="1795"/>
        <v>0</v>
      </c>
      <c r="J7301" s="1">
        <f t="shared" si="1796"/>
        <v>0</v>
      </c>
      <c r="K7301" s="1">
        <f t="shared" si="1797"/>
        <v>17920</v>
      </c>
      <c r="L7301" s="1">
        <f t="shared" si="1798"/>
        <v>125440</v>
      </c>
      <c r="M7301" s="1">
        <f t="shared" ref="M7301:M7364" si="1807">M7300+K7301-I7301-O7300</f>
        <v>297132.5</v>
      </c>
      <c r="N7301" s="1">
        <f t="shared" si="1804"/>
        <v>0</v>
      </c>
      <c r="O7301" s="1">
        <f t="shared" si="1805"/>
        <v>0</v>
      </c>
      <c r="P7301" s="1">
        <f t="shared" si="1793"/>
        <v>2.7021597764222976E+18</v>
      </c>
    </row>
    <row r="7302" spans="1:16" x14ac:dyDescent="0.3">
      <c r="A7302" s="3">
        <v>0.52198270425426785</v>
      </c>
      <c r="B7302">
        <f t="shared" si="1799"/>
        <v>1</v>
      </c>
      <c r="C7302" s="1">
        <f t="shared" si="1806"/>
        <v>12800</v>
      </c>
      <c r="D7302" s="1" t="str">
        <f t="shared" si="1800"/>
        <v>NO</v>
      </c>
      <c r="E7302">
        <f t="shared" si="1801"/>
        <v>134</v>
      </c>
      <c r="F7302">
        <f t="shared" si="1802"/>
        <v>64</v>
      </c>
      <c r="G7302" s="2">
        <f t="shared" si="1803"/>
        <v>0.47761194029850745</v>
      </c>
      <c r="H7302" s="1">
        <f t="shared" si="1794"/>
        <v>8960</v>
      </c>
      <c r="I7302" s="1">
        <f t="shared" si="1795"/>
        <v>0</v>
      </c>
      <c r="J7302" s="1">
        <f t="shared" si="1796"/>
        <v>0</v>
      </c>
      <c r="K7302" s="1">
        <f t="shared" si="1797"/>
        <v>8960</v>
      </c>
      <c r="L7302" s="1">
        <f t="shared" si="1798"/>
        <v>134400</v>
      </c>
      <c r="M7302" s="1">
        <f t="shared" si="1807"/>
        <v>306092.5</v>
      </c>
      <c r="N7302" s="1">
        <f t="shared" si="1804"/>
        <v>0</v>
      </c>
      <c r="O7302" s="1">
        <f t="shared" si="1805"/>
        <v>0</v>
      </c>
      <c r="P7302" s="1">
        <f t="shared" ref="P7302:P7365" si="1808">IF(C7302+C7301&lt;P7301,P7301,C7302+C7301)</f>
        <v>2.7021597764222976E+18</v>
      </c>
    </row>
    <row r="7303" spans="1:16" x14ac:dyDescent="0.3">
      <c r="A7303" s="3">
        <v>0.89637117170021741</v>
      </c>
      <c r="B7303">
        <f t="shared" si="1799"/>
        <v>1</v>
      </c>
      <c r="C7303" s="1">
        <f t="shared" si="1806"/>
        <v>6400</v>
      </c>
      <c r="D7303" s="1" t="str">
        <f t="shared" si="1800"/>
        <v>NO</v>
      </c>
      <c r="E7303">
        <f t="shared" si="1801"/>
        <v>135</v>
      </c>
      <c r="F7303">
        <f t="shared" si="1802"/>
        <v>65</v>
      </c>
      <c r="G7303" s="2">
        <f t="shared" si="1803"/>
        <v>0.48148148148148145</v>
      </c>
      <c r="H7303" s="1">
        <f t="shared" si="1794"/>
        <v>4480</v>
      </c>
      <c r="I7303" s="1">
        <f t="shared" si="1795"/>
        <v>0</v>
      </c>
      <c r="J7303" s="1">
        <f t="shared" si="1796"/>
        <v>0</v>
      </c>
      <c r="K7303" s="1">
        <f t="shared" si="1797"/>
        <v>4480</v>
      </c>
      <c r="L7303" s="1">
        <f t="shared" si="1798"/>
        <v>138880</v>
      </c>
      <c r="M7303" s="1">
        <f t="shared" si="1807"/>
        <v>310572.5</v>
      </c>
      <c r="N7303" s="1">
        <f t="shared" si="1804"/>
        <v>0</v>
      </c>
      <c r="O7303" s="1">
        <f t="shared" si="1805"/>
        <v>0</v>
      </c>
      <c r="P7303" s="1">
        <f t="shared" si="1808"/>
        <v>2.7021597764222976E+18</v>
      </c>
    </row>
    <row r="7304" spans="1:16" x14ac:dyDescent="0.3">
      <c r="A7304" s="3">
        <v>0.62545979648615224</v>
      </c>
      <c r="B7304">
        <f t="shared" si="1799"/>
        <v>1</v>
      </c>
      <c r="C7304" s="1">
        <f t="shared" si="1806"/>
        <v>3200</v>
      </c>
      <c r="D7304" s="1" t="str">
        <f t="shared" si="1800"/>
        <v>NO</v>
      </c>
      <c r="E7304">
        <f t="shared" si="1801"/>
        <v>136</v>
      </c>
      <c r="F7304">
        <f t="shared" si="1802"/>
        <v>66</v>
      </c>
      <c r="G7304" s="2">
        <f t="shared" si="1803"/>
        <v>0.48529411764705882</v>
      </c>
      <c r="H7304" s="1">
        <f t="shared" si="1794"/>
        <v>2240</v>
      </c>
      <c r="I7304" s="1">
        <f t="shared" si="1795"/>
        <v>0</v>
      </c>
      <c r="J7304" s="1">
        <f t="shared" si="1796"/>
        <v>0</v>
      </c>
      <c r="K7304" s="1">
        <f t="shared" si="1797"/>
        <v>2240</v>
      </c>
      <c r="L7304" s="1">
        <f t="shared" si="1798"/>
        <v>141120</v>
      </c>
      <c r="M7304" s="1">
        <f t="shared" si="1807"/>
        <v>312812.5</v>
      </c>
      <c r="N7304" s="1">
        <f t="shared" si="1804"/>
        <v>0</v>
      </c>
      <c r="O7304" s="1">
        <f t="shared" si="1805"/>
        <v>0</v>
      </c>
      <c r="P7304" s="1">
        <f t="shared" si="1808"/>
        <v>2.7021597764222976E+18</v>
      </c>
    </row>
    <row r="7305" spans="1:16" x14ac:dyDescent="0.3">
      <c r="A7305" s="3">
        <v>0.39458230398090799</v>
      </c>
      <c r="B7305">
        <f t="shared" si="1799"/>
        <v>0</v>
      </c>
      <c r="C7305" s="1">
        <f t="shared" si="1806"/>
        <v>1600</v>
      </c>
      <c r="D7305" s="1" t="str">
        <f t="shared" si="1800"/>
        <v>NO</v>
      </c>
      <c r="E7305">
        <f t="shared" si="1801"/>
        <v>137</v>
      </c>
      <c r="F7305">
        <f t="shared" si="1802"/>
        <v>66</v>
      </c>
      <c r="G7305" s="2">
        <f t="shared" si="1803"/>
        <v>0.48175182481751827</v>
      </c>
      <c r="H7305" s="1">
        <f t="shared" si="1794"/>
        <v>0</v>
      </c>
      <c r="I7305" s="1">
        <f t="shared" si="1795"/>
        <v>1600</v>
      </c>
      <c r="J7305" s="1">
        <f t="shared" si="1796"/>
        <v>1600</v>
      </c>
      <c r="K7305" s="1">
        <f t="shared" si="1797"/>
        <v>0</v>
      </c>
      <c r="L7305" s="1">
        <f t="shared" si="1798"/>
        <v>0</v>
      </c>
      <c r="M7305" s="1">
        <f t="shared" si="1807"/>
        <v>311212.5</v>
      </c>
      <c r="N7305" s="1">
        <f t="shared" si="1804"/>
        <v>0</v>
      </c>
      <c r="O7305" s="1">
        <f t="shared" si="1805"/>
        <v>0</v>
      </c>
      <c r="P7305" s="1">
        <f t="shared" si="1808"/>
        <v>2.7021597764222976E+18</v>
      </c>
    </row>
    <row r="7306" spans="1:16" x14ac:dyDescent="0.3">
      <c r="A7306" s="3">
        <v>0.96163846976230838</v>
      </c>
      <c r="B7306">
        <f t="shared" si="1799"/>
        <v>1</v>
      </c>
      <c r="C7306" s="1">
        <f t="shared" si="1806"/>
        <v>3200</v>
      </c>
      <c r="D7306" s="1" t="str">
        <f t="shared" si="1800"/>
        <v>NO</v>
      </c>
      <c r="E7306">
        <f t="shared" si="1801"/>
        <v>138</v>
      </c>
      <c r="F7306">
        <f t="shared" si="1802"/>
        <v>67</v>
      </c>
      <c r="G7306" s="2">
        <f t="shared" si="1803"/>
        <v>0.48550724637681159</v>
      </c>
      <c r="H7306" s="1">
        <f t="shared" si="1794"/>
        <v>2240</v>
      </c>
      <c r="I7306" s="1">
        <f t="shared" si="1795"/>
        <v>0</v>
      </c>
      <c r="J7306" s="1">
        <f t="shared" si="1796"/>
        <v>0</v>
      </c>
      <c r="K7306" s="1">
        <f t="shared" si="1797"/>
        <v>2240</v>
      </c>
      <c r="L7306" s="1">
        <f t="shared" si="1798"/>
        <v>2240</v>
      </c>
      <c r="M7306" s="1">
        <f t="shared" si="1807"/>
        <v>313452.5</v>
      </c>
      <c r="N7306" s="1">
        <f t="shared" si="1804"/>
        <v>0</v>
      </c>
      <c r="O7306" s="1">
        <f t="shared" si="1805"/>
        <v>0</v>
      </c>
      <c r="P7306" s="1">
        <f t="shared" si="1808"/>
        <v>2.7021597764222976E+18</v>
      </c>
    </row>
    <row r="7307" spans="1:16" x14ac:dyDescent="0.3">
      <c r="A7307" s="3">
        <v>0.75136164707698982</v>
      </c>
      <c r="B7307">
        <f t="shared" si="1799"/>
        <v>1</v>
      </c>
      <c r="C7307" s="1">
        <f t="shared" si="1806"/>
        <v>1600</v>
      </c>
      <c r="D7307" s="1" t="str">
        <f t="shared" si="1800"/>
        <v>NO</v>
      </c>
      <c r="E7307">
        <f t="shared" si="1801"/>
        <v>139</v>
      </c>
      <c r="F7307">
        <f t="shared" si="1802"/>
        <v>68</v>
      </c>
      <c r="G7307" s="2">
        <f t="shared" si="1803"/>
        <v>0.48920863309352519</v>
      </c>
      <c r="H7307" s="1">
        <f t="shared" si="1794"/>
        <v>1120</v>
      </c>
      <c r="I7307" s="1">
        <f t="shared" si="1795"/>
        <v>0</v>
      </c>
      <c r="J7307" s="1">
        <f t="shared" si="1796"/>
        <v>0</v>
      </c>
      <c r="K7307" s="1">
        <f t="shared" si="1797"/>
        <v>1120</v>
      </c>
      <c r="L7307" s="1">
        <f t="shared" si="1798"/>
        <v>3360</v>
      </c>
      <c r="M7307" s="1">
        <f t="shared" si="1807"/>
        <v>314572.5</v>
      </c>
      <c r="N7307" s="1">
        <f t="shared" si="1804"/>
        <v>0</v>
      </c>
      <c r="O7307" s="1">
        <f t="shared" si="1805"/>
        <v>0</v>
      </c>
      <c r="P7307" s="1">
        <f t="shared" si="1808"/>
        <v>2.7021597764222976E+18</v>
      </c>
    </row>
    <row r="7308" spans="1:16" x14ac:dyDescent="0.3">
      <c r="A7308" s="3">
        <v>0.62527062765337915</v>
      </c>
      <c r="B7308">
        <f t="shared" si="1799"/>
        <v>1</v>
      </c>
      <c r="C7308" s="1">
        <f t="shared" si="1806"/>
        <v>800</v>
      </c>
      <c r="D7308" s="1" t="str">
        <f t="shared" si="1800"/>
        <v>NO</v>
      </c>
      <c r="E7308">
        <f t="shared" si="1801"/>
        <v>140</v>
      </c>
      <c r="F7308">
        <f t="shared" si="1802"/>
        <v>69</v>
      </c>
      <c r="G7308" s="2">
        <f t="shared" si="1803"/>
        <v>0.49285714285714288</v>
      </c>
      <c r="H7308" s="1">
        <f t="shared" si="1794"/>
        <v>560</v>
      </c>
      <c r="I7308" s="1">
        <f t="shared" si="1795"/>
        <v>0</v>
      </c>
      <c r="J7308" s="1">
        <f t="shared" si="1796"/>
        <v>0</v>
      </c>
      <c r="K7308" s="1">
        <f t="shared" si="1797"/>
        <v>560</v>
      </c>
      <c r="L7308" s="1">
        <f t="shared" si="1798"/>
        <v>3920</v>
      </c>
      <c r="M7308" s="1">
        <f t="shared" si="1807"/>
        <v>315132.5</v>
      </c>
      <c r="N7308" s="1">
        <f t="shared" si="1804"/>
        <v>0</v>
      </c>
      <c r="O7308" s="1">
        <f t="shared" si="1805"/>
        <v>0</v>
      </c>
      <c r="P7308" s="1">
        <f t="shared" si="1808"/>
        <v>2.7021597764222976E+18</v>
      </c>
    </row>
    <row r="7309" spans="1:16" x14ac:dyDescent="0.3">
      <c r="A7309" s="3">
        <v>0.78518417572558208</v>
      </c>
      <c r="B7309">
        <f t="shared" si="1799"/>
        <v>1</v>
      </c>
      <c r="C7309" s="1">
        <f t="shared" si="1806"/>
        <v>400</v>
      </c>
      <c r="D7309" s="1" t="str">
        <f t="shared" si="1800"/>
        <v>NO</v>
      </c>
      <c r="E7309">
        <f t="shared" si="1801"/>
        <v>141</v>
      </c>
      <c r="F7309">
        <f t="shared" si="1802"/>
        <v>70</v>
      </c>
      <c r="G7309" s="2">
        <f t="shared" si="1803"/>
        <v>0.49645390070921985</v>
      </c>
      <c r="H7309" s="1">
        <f t="shared" si="1794"/>
        <v>280</v>
      </c>
      <c r="I7309" s="1">
        <f t="shared" si="1795"/>
        <v>0</v>
      </c>
      <c r="J7309" s="1">
        <f t="shared" si="1796"/>
        <v>0</v>
      </c>
      <c r="K7309" s="1">
        <f t="shared" si="1797"/>
        <v>280</v>
      </c>
      <c r="L7309" s="1">
        <f t="shared" si="1798"/>
        <v>4200</v>
      </c>
      <c r="M7309" s="1">
        <f t="shared" si="1807"/>
        <v>315412.5</v>
      </c>
      <c r="N7309" s="1">
        <f t="shared" si="1804"/>
        <v>0</v>
      </c>
      <c r="O7309" s="1">
        <f t="shared" si="1805"/>
        <v>0</v>
      </c>
      <c r="P7309" s="1">
        <f t="shared" si="1808"/>
        <v>2.7021597764222976E+18</v>
      </c>
    </row>
    <row r="7310" spans="1:16" x14ac:dyDescent="0.3">
      <c r="A7310" s="3">
        <v>0.84761637457321282</v>
      </c>
      <c r="B7310">
        <f t="shared" si="1799"/>
        <v>1</v>
      </c>
      <c r="C7310" s="1">
        <f t="shared" si="1806"/>
        <v>200</v>
      </c>
      <c r="D7310" s="1" t="str">
        <f t="shared" si="1800"/>
        <v>NO</v>
      </c>
      <c r="E7310">
        <f t="shared" si="1801"/>
        <v>142</v>
      </c>
      <c r="F7310">
        <f t="shared" si="1802"/>
        <v>71</v>
      </c>
      <c r="G7310" s="2">
        <f t="shared" si="1803"/>
        <v>0.5</v>
      </c>
      <c r="H7310" s="1">
        <f t="shared" si="1794"/>
        <v>140</v>
      </c>
      <c r="I7310" s="1">
        <f t="shared" si="1795"/>
        <v>0</v>
      </c>
      <c r="J7310" s="1">
        <f t="shared" si="1796"/>
        <v>0</v>
      </c>
      <c r="K7310" s="1">
        <f t="shared" si="1797"/>
        <v>140</v>
      </c>
      <c r="L7310" s="1">
        <f t="shared" si="1798"/>
        <v>4340</v>
      </c>
      <c r="M7310" s="1">
        <f t="shared" si="1807"/>
        <v>315552.5</v>
      </c>
      <c r="N7310" s="1">
        <f t="shared" si="1804"/>
        <v>0</v>
      </c>
      <c r="O7310" s="1">
        <f t="shared" si="1805"/>
        <v>0</v>
      </c>
      <c r="P7310" s="1">
        <f t="shared" si="1808"/>
        <v>2.7021597764222976E+18</v>
      </c>
    </row>
    <row r="7311" spans="1:16" x14ac:dyDescent="0.3">
      <c r="A7311" s="3">
        <v>0.26985758505579616</v>
      </c>
      <c r="B7311">
        <f t="shared" si="1799"/>
        <v>0</v>
      </c>
      <c r="C7311" s="1">
        <f t="shared" si="1806"/>
        <v>100</v>
      </c>
      <c r="D7311" s="1" t="str">
        <f t="shared" si="1800"/>
        <v>NO</v>
      </c>
      <c r="E7311">
        <f t="shared" si="1801"/>
        <v>143</v>
      </c>
      <c r="F7311">
        <f t="shared" si="1802"/>
        <v>71</v>
      </c>
      <c r="G7311" s="2">
        <f t="shared" si="1803"/>
        <v>0.49650349650349651</v>
      </c>
      <c r="H7311" s="1">
        <f t="shared" si="1794"/>
        <v>0</v>
      </c>
      <c r="I7311" s="1">
        <f t="shared" si="1795"/>
        <v>100</v>
      </c>
      <c r="J7311" s="1">
        <f t="shared" si="1796"/>
        <v>100</v>
      </c>
      <c r="K7311" s="1">
        <f t="shared" si="1797"/>
        <v>0</v>
      </c>
      <c r="L7311" s="1">
        <f t="shared" si="1798"/>
        <v>0</v>
      </c>
      <c r="M7311" s="1">
        <f t="shared" si="1807"/>
        <v>315452.5</v>
      </c>
      <c r="N7311" s="1">
        <f t="shared" si="1804"/>
        <v>0</v>
      </c>
      <c r="O7311" s="1">
        <f t="shared" si="1805"/>
        <v>0</v>
      </c>
      <c r="P7311" s="1">
        <f t="shared" si="1808"/>
        <v>2.7021597764222976E+18</v>
      </c>
    </row>
    <row r="7312" spans="1:16" x14ac:dyDescent="0.3">
      <c r="A7312" s="3">
        <v>0.65113632931290111</v>
      </c>
      <c r="B7312">
        <f t="shared" si="1799"/>
        <v>1</v>
      </c>
      <c r="C7312" s="1">
        <f t="shared" si="1806"/>
        <v>200</v>
      </c>
      <c r="D7312" s="1" t="str">
        <f t="shared" si="1800"/>
        <v>NO</v>
      </c>
      <c r="E7312">
        <f t="shared" si="1801"/>
        <v>144</v>
      </c>
      <c r="F7312">
        <f t="shared" si="1802"/>
        <v>72</v>
      </c>
      <c r="G7312" s="2">
        <f t="shared" si="1803"/>
        <v>0.5</v>
      </c>
      <c r="H7312" s="1">
        <f t="shared" si="1794"/>
        <v>140</v>
      </c>
      <c r="I7312" s="1">
        <f t="shared" si="1795"/>
        <v>0</v>
      </c>
      <c r="J7312" s="1">
        <f t="shared" si="1796"/>
        <v>0</v>
      </c>
      <c r="K7312" s="1">
        <f t="shared" si="1797"/>
        <v>140</v>
      </c>
      <c r="L7312" s="1">
        <f t="shared" si="1798"/>
        <v>140</v>
      </c>
      <c r="M7312" s="1">
        <f t="shared" si="1807"/>
        <v>315592.5</v>
      </c>
      <c r="N7312" s="1">
        <f t="shared" si="1804"/>
        <v>0</v>
      </c>
      <c r="O7312" s="1">
        <f t="shared" si="1805"/>
        <v>0</v>
      </c>
      <c r="P7312" s="1">
        <f t="shared" si="1808"/>
        <v>2.7021597764222976E+18</v>
      </c>
    </row>
    <row r="7313" spans="1:16" x14ac:dyDescent="0.3">
      <c r="A7313" s="3">
        <v>0.59628463547396615</v>
      </c>
      <c r="B7313">
        <f t="shared" si="1799"/>
        <v>1</v>
      </c>
      <c r="C7313" s="1">
        <f t="shared" si="1806"/>
        <v>100</v>
      </c>
      <c r="D7313" s="1" t="str">
        <f t="shared" si="1800"/>
        <v>NO</v>
      </c>
      <c r="E7313">
        <f t="shared" si="1801"/>
        <v>145</v>
      </c>
      <c r="F7313">
        <f t="shared" si="1802"/>
        <v>73</v>
      </c>
      <c r="G7313" s="2">
        <f t="shared" si="1803"/>
        <v>0.50344827586206897</v>
      </c>
      <c r="H7313" s="1">
        <f t="shared" si="1794"/>
        <v>70</v>
      </c>
      <c r="I7313" s="1">
        <f t="shared" si="1795"/>
        <v>0</v>
      </c>
      <c r="J7313" s="1">
        <f t="shared" si="1796"/>
        <v>0</v>
      </c>
      <c r="K7313" s="1">
        <f t="shared" si="1797"/>
        <v>70</v>
      </c>
      <c r="L7313" s="1">
        <f t="shared" si="1798"/>
        <v>210</v>
      </c>
      <c r="M7313" s="1">
        <f t="shared" si="1807"/>
        <v>315662.5</v>
      </c>
      <c r="N7313" s="1">
        <f t="shared" si="1804"/>
        <v>0</v>
      </c>
      <c r="O7313" s="1">
        <f t="shared" si="1805"/>
        <v>0</v>
      </c>
      <c r="P7313" s="1">
        <f t="shared" si="1808"/>
        <v>2.7021597764222976E+18</v>
      </c>
    </row>
    <row r="7314" spans="1:16" x14ac:dyDescent="0.3">
      <c r="A7314" s="3">
        <v>0.58997209073876788</v>
      </c>
      <c r="B7314">
        <f t="shared" si="1799"/>
        <v>1</v>
      </c>
      <c r="C7314" s="1">
        <f t="shared" si="1806"/>
        <v>50</v>
      </c>
      <c r="D7314" s="1" t="str">
        <f t="shared" si="1800"/>
        <v>NO</v>
      </c>
      <c r="E7314">
        <f t="shared" si="1801"/>
        <v>146</v>
      </c>
      <c r="F7314">
        <f t="shared" si="1802"/>
        <v>74</v>
      </c>
      <c r="G7314" s="2">
        <f t="shared" si="1803"/>
        <v>0.50684931506849318</v>
      </c>
      <c r="H7314" s="1">
        <f t="shared" si="1794"/>
        <v>35</v>
      </c>
      <c r="I7314" s="1">
        <f t="shared" si="1795"/>
        <v>0</v>
      </c>
      <c r="J7314" s="1">
        <f t="shared" si="1796"/>
        <v>0</v>
      </c>
      <c r="K7314" s="1">
        <f t="shared" si="1797"/>
        <v>35</v>
      </c>
      <c r="L7314" s="1">
        <f t="shared" si="1798"/>
        <v>245</v>
      </c>
      <c r="M7314" s="1">
        <f t="shared" si="1807"/>
        <v>315697.5</v>
      </c>
      <c r="N7314" s="1">
        <f t="shared" si="1804"/>
        <v>0</v>
      </c>
      <c r="O7314" s="1">
        <f t="shared" si="1805"/>
        <v>0</v>
      </c>
      <c r="P7314" s="1">
        <f t="shared" si="1808"/>
        <v>2.7021597764222976E+18</v>
      </c>
    </row>
    <row r="7315" spans="1:16" x14ac:dyDescent="0.3">
      <c r="A7315" s="3">
        <v>0.61949996892529602</v>
      </c>
      <c r="B7315">
        <f t="shared" si="1799"/>
        <v>1</v>
      </c>
      <c r="C7315" s="1">
        <f t="shared" si="1806"/>
        <v>25</v>
      </c>
      <c r="D7315" s="1" t="str">
        <f t="shared" si="1800"/>
        <v>NO</v>
      </c>
      <c r="E7315">
        <f t="shared" si="1801"/>
        <v>147</v>
      </c>
      <c r="F7315">
        <f t="shared" si="1802"/>
        <v>75</v>
      </c>
      <c r="G7315" s="2">
        <f t="shared" si="1803"/>
        <v>0.51020408163265307</v>
      </c>
      <c r="H7315" s="1">
        <f t="shared" si="1794"/>
        <v>17.5</v>
      </c>
      <c r="I7315" s="1">
        <f t="shared" si="1795"/>
        <v>0</v>
      </c>
      <c r="J7315" s="1">
        <f t="shared" si="1796"/>
        <v>0</v>
      </c>
      <c r="K7315" s="1">
        <f t="shared" si="1797"/>
        <v>17.5</v>
      </c>
      <c r="L7315" s="1">
        <f t="shared" si="1798"/>
        <v>262.5</v>
      </c>
      <c r="M7315" s="1">
        <f t="shared" si="1807"/>
        <v>315715</v>
      </c>
      <c r="N7315" s="1">
        <f t="shared" si="1804"/>
        <v>0</v>
      </c>
      <c r="O7315" s="1">
        <f t="shared" si="1805"/>
        <v>0</v>
      </c>
      <c r="P7315" s="1">
        <f t="shared" si="1808"/>
        <v>2.7021597764222976E+18</v>
      </c>
    </row>
    <row r="7316" spans="1:16" x14ac:dyDescent="0.3">
      <c r="A7316" s="3">
        <v>0.77153926649794524</v>
      </c>
      <c r="B7316">
        <f t="shared" si="1799"/>
        <v>1</v>
      </c>
      <c r="C7316" s="1">
        <f t="shared" si="1806"/>
        <v>12.5</v>
      </c>
      <c r="D7316" s="1" t="str">
        <f t="shared" si="1800"/>
        <v>YES</v>
      </c>
      <c r="E7316">
        <f t="shared" si="1801"/>
        <v>148</v>
      </c>
      <c r="F7316">
        <f t="shared" si="1802"/>
        <v>76</v>
      </c>
      <c r="G7316" s="2">
        <f t="shared" si="1803"/>
        <v>0.51351351351351349</v>
      </c>
      <c r="H7316" s="1">
        <f t="shared" si="1794"/>
        <v>8.75</v>
      </c>
      <c r="I7316" s="1">
        <f t="shared" si="1795"/>
        <v>0</v>
      </c>
      <c r="J7316" s="1">
        <f t="shared" si="1796"/>
        <v>0</v>
      </c>
      <c r="K7316" s="1">
        <f t="shared" si="1797"/>
        <v>8.75</v>
      </c>
      <c r="L7316" s="1">
        <f t="shared" si="1798"/>
        <v>271.25</v>
      </c>
      <c r="M7316" s="1">
        <f t="shared" si="1807"/>
        <v>315723.75</v>
      </c>
      <c r="N7316" s="1">
        <f t="shared" si="1804"/>
        <v>0</v>
      </c>
      <c r="O7316" s="1">
        <f t="shared" si="1805"/>
        <v>0</v>
      </c>
      <c r="P7316" s="1">
        <f t="shared" si="1808"/>
        <v>2.7021597764222976E+18</v>
      </c>
    </row>
    <row r="7317" spans="1:16" x14ac:dyDescent="0.3">
      <c r="A7317" s="3">
        <v>0.6383148104959967</v>
      </c>
      <c r="B7317">
        <f t="shared" si="1799"/>
        <v>1</v>
      </c>
      <c r="C7317" s="1">
        <f t="shared" si="1806"/>
        <v>100</v>
      </c>
      <c r="D7317" s="1" t="str">
        <f t="shared" si="1800"/>
        <v>NO</v>
      </c>
      <c r="E7317">
        <f t="shared" si="1801"/>
        <v>1</v>
      </c>
      <c r="F7317">
        <f t="shared" si="1802"/>
        <v>1</v>
      </c>
      <c r="G7317" s="2">
        <f t="shared" si="1803"/>
        <v>1</v>
      </c>
      <c r="H7317" s="1">
        <f t="shared" si="1794"/>
        <v>70</v>
      </c>
      <c r="I7317" s="1">
        <f t="shared" si="1795"/>
        <v>0</v>
      </c>
      <c r="J7317" s="1">
        <f t="shared" si="1796"/>
        <v>0</v>
      </c>
      <c r="K7317" s="1">
        <f t="shared" si="1797"/>
        <v>70</v>
      </c>
      <c r="L7317" s="1">
        <f t="shared" si="1798"/>
        <v>341.25</v>
      </c>
      <c r="M7317" s="1">
        <f t="shared" si="1807"/>
        <v>315793.75</v>
      </c>
      <c r="N7317" s="1">
        <f t="shared" si="1804"/>
        <v>0</v>
      </c>
      <c r="O7317" s="1">
        <f t="shared" si="1805"/>
        <v>0</v>
      </c>
      <c r="P7317" s="1">
        <f t="shared" si="1808"/>
        <v>2.7021597764222976E+18</v>
      </c>
    </row>
    <row r="7318" spans="1:16" x14ac:dyDescent="0.3">
      <c r="A7318" s="3">
        <v>9.9198826895726011E-2</v>
      </c>
      <c r="B7318">
        <f t="shared" si="1799"/>
        <v>0</v>
      </c>
      <c r="C7318" s="1">
        <f t="shared" si="1806"/>
        <v>50</v>
      </c>
      <c r="D7318" s="1" t="str">
        <f t="shared" si="1800"/>
        <v>NO</v>
      </c>
      <c r="E7318">
        <f t="shared" si="1801"/>
        <v>2</v>
      </c>
      <c r="F7318">
        <f t="shared" si="1802"/>
        <v>1</v>
      </c>
      <c r="G7318" s="2">
        <f t="shared" si="1803"/>
        <v>0.5</v>
      </c>
      <c r="H7318" s="1">
        <f t="shared" si="1794"/>
        <v>0</v>
      </c>
      <c r="I7318" s="1">
        <f t="shared" si="1795"/>
        <v>50</v>
      </c>
      <c r="J7318" s="1">
        <f t="shared" si="1796"/>
        <v>50</v>
      </c>
      <c r="K7318" s="1">
        <f t="shared" si="1797"/>
        <v>0</v>
      </c>
      <c r="L7318" s="1">
        <f t="shared" si="1798"/>
        <v>0</v>
      </c>
      <c r="M7318" s="1">
        <f t="shared" si="1807"/>
        <v>315743.75</v>
      </c>
      <c r="N7318" s="1">
        <f t="shared" si="1804"/>
        <v>0</v>
      </c>
      <c r="O7318" s="1">
        <f t="shared" si="1805"/>
        <v>0</v>
      </c>
      <c r="P7318" s="1">
        <f t="shared" si="1808"/>
        <v>2.7021597764222976E+18</v>
      </c>
    </row>
    <row r="7319" spans="1:16" x14ac:dyDescent="0.3">
      <c r="A7319" s="3">
        <v>0.29573629549413483</v>
      </c>
      <c r="B7319">
        <f t="shared" si="1799"/>
        <v>0</v>
      </c>
      <c r="C7319" s="1">
        <f t="shared" si="1806"/>
        <v>100</v>
      </c>
      <c r="D7319" s="1" t="str">
        <f t="shared" si="1800"/>
        <v>NO</v>
      </c>
      <c r="E7319">
        <f t="shared" si="1801"/>
        <v>3</v>
      </c>
      <c r="F7319">
        <f t="shared" si="1802"/>
        <v>1</v>
      </c>
      <c r="G7319" s="2">
        <f t="shared" si="1803"/>
        <v>0.33333333333333331</v>
      </c>
      <c r="H7319" s="1">
        <f t="shared" si="1794"/>
        <v>0</v>
      </c>
      <c r="I7319" s="1">
        <f t="shared" si="1795"/>
        <v>100</v>
      </c>
      <c r="J7319" s="1">
        <f t="shared" si="1796"/>
        <v>150</v>
      </c>
      <c r="K7319" s="1">
        <f t="shared" si="1797"/>
        <v>0</v>
      </c>
      <c r="L7319" s="1">
        <f t="shared" si="1798"/>
        <v>0</v>
      </c>
      <c r="M7319" s="1">
        <f t="shared" si="1807"/>
        <v>315643.75</v>
      </c>
      <c r="N7319" s="1">
        <f t="shared" si="1804"/>
        <v>0</v>
      </c>
      <c r="O7319" s="1">
        <f t="shared" si="1805"/>
        <v>0</v>
      </c>
      <c r="P7319" s="1">
        <f t="shared" si="1808"/>
        <v>2.7021597764222976E+18</v>
      </c>
    </row>
    <row r="7320" spans="1:16" x14ac:dyDescent="0.3">
      <c r="A7320" s="3">
        <v>0.51653054961746414</v>
      </c>
      <c r="B7320">
        <f t="shared" si="1799"/>
        <v>1</v>
      </c>
      <c r="C7320" s="1">
        <f t="shared" si="1806"/>
        <v>200</v>
      </c>
      <c r="D7320" s="1" t="str">
        <f t="shared" si="1800"/>
        <v>NO</v>
      </c>
      <c r="E7320">
        <f t="shared" si="1801"/>
        <v>4</v>
      </c>
      <c r="F7320">
        <f t="shared" si="1802"/>
        <v>2</v>
      </c>
      <c r="G7320" s="2">
        <f t="shared" si="1803"/>
        <v>0.5</v>
      </c>
      <c r="H7320" s="1">
        <f t="shared" si="1794"/>
        <v>140</v>
      </c>
      <c r="I7320" s="1">
        <f t="shared" si="1795"/>
        <v>0</v>
      </c>
      <c r="J7320" s="1">
        <f t="shared" si="1796"/>
        <v>0</v>
      </c>
      <c r="K7320" s="1">
        <f t="shared" si="1797"/>
        <v>140</v>
      </c>
      <c r="L7320" s="1">
        <f t="shared" si="1798"/>
        <v>140</v>
      </c>
      <c r="M7320" s="1">
        <f t="shared" si="1807"/>
        <v>315783.75</v>
      </c>
      <c r="N7320" s="1">
        <f t="shared" si="1804"/>
        <v>0</v>
      </c>
      <c r="O7320" s="1">
        <f t="shared" si="1805"/>
        <v>0</v>
      </c>
      <c r="P7320" s="1">
        <f t="shared" si="1808"/>
        <v>2.7021597764222976E+18</v>
      </c>
    </row>
    <row r="7321" spans="1:16" x14ac:dyDescent="0.3">
      <c r="A7321" s="3">
        <v>0.78434075900666644</v>
      </c>
      <c r="B7321">
        <f t="shared" si="1799"/>
        <v>1</v>
      </c>
      <c r="C7321" s="1">
        <f t="shared" si="1806"/>
        <v>100</v>
      </c>
      <c r="D7321" s="1" t="str">
        <f t="shared" si="1800"/>
        <v>NO</v>
      </c>
      <c r="E7321">
        <f t="shared" si="1801"/>
        <v>5</v>
      </c>
      <c r="F7321">
        <f t="shared" si="1802"/>
        <v>3</v>
      </c>
      <c r="G7321" s="2">
        <f t="shared" si="1803"/>
        <v>0.6</v>
      </c>
      <c r="H7321" s="1">
        <f t="shared" si="1794"/>
        <v>70</v>
      </c>
      <c r="I7321" s="1">
        <f t="shared" si="1795"/>
        <v>0</v>
      </c>
      <c r="J7321" s="1">
        <f t="shared" si="1796"/>
        <v>0</v>
      </c>
      <c r="K7321" s="1">
        <f t="shared" si="1797"/>
        <v>70</v>
      </c>
      <c r="L7321" s="1">
        <f t="shared" si="1798"/>
        <v>210</v>
      </c>
      <c r="M7321" s="1">
        <f t="shared" si="1807"/>
        <v>315853.75</v>
      </c>
      <c r="N7321" s="1">
        <f t="shared" si="1804"/>
        <v>0</v>
      </c>
      <c r="O7321" s="1">
        <f t="shared" si="1805"/>
        <v>0</v>
      </c>
      <c r="P7321" s="1">
        <f t="shared" si="1808"/>
        <v>2.7021597764222976E+18</v>
      </c>
    </row>
    <row r="7322" spans="1:16" x14ac:dyDescent="0.3">
      <c r="A7322" s="3">
        <v>0.86753568604221731</v>
      </c>
      <c r="B7322">
        <f t="shared" si="1799"/>
        <v>1</v>
      </c>
      <c r="C7322" s="1">
        <f t="shared" si="1806"/>
        <v>50</v>
      </c>
      <c r="D7322" s="1" t="str">
        <f t="shared" si="1800"/>
        <v>NO</v>
      </c>
      <c r="E7322">
        <f t="shared" si="1801"/>
        <v>6</v>
      </c>
      <c r="F7322">
        <f t="shared" si="1802"/>
        <v>4</v>
      </c>
      <c r="G7322" s="2">
        <f t="shared" si="1803"/>
        <v>0.66666666666666663</v>
      </c>
      <c r="H7322" s="1">
        <f t="shared" si="1794"/>
        <v>35</v>
      </c>
      <c r="I7322" s="1">
        <f t="shared" si="1795"/>
        <v>0</v>
      </c>
      <c r="J7322" s="1">
        <f t="shared" si="1796"/>
        <v>0</v>
      </c>
      <c r="K7322" s="1">
        <f t="shared" si="1797"/>
        <v>35</v>
      </c>
      <c r="L7322" s="1">
        <f t="shared" si="1798"/>
        <v>245</v>
      </c>
      <c r="M7322" s="1">
        <f t="shared" si="1807"/>
        <v>315888.75</v>
      </c>
      <c r="N7322" s="1">
        <f t="shared" si="1804"/>
        <v>0</v>
      </c>
      <c r="O7322" s="1">
        <f t="shared" si="1805"/>
        <v>0</v>
      </c>
      <c r="P7322" s="1">
        <f t="shared" si="1808"/>
        <v>2.7021597764222976E+18</v>
      </c>
    </row>
    <row r="7323" spans="1:16" x14ac:dyDescent="0.3">
      <c r="A7323" s="3">
        <v>0.59141550411017763</v>
      </c>
      <c r="B7323">
        <f t="shared" si="1799"/>
        <v>1</v>
      </c>
      <c r="C7323" s="1">
        <f t="shared" si="1806"/>
        <v>25</v>
      </c>
      <c r="D7323" s="1" t="str">
        <f t="shared" si="1800"/>
        <v>NO</v>
      </c>
      <c r="E7323">
        <f t="shared" si="1801"/>
        <v>7</v>
      </c>
      <c r="F7323">
        <f t="shared" si="1802"/>
        <v>5</v>
      </c>
      <c r="G7323" s="2">
        <f t="shared" si="1803"/>
        <v>0.7142857142857143</v>
      </c>
      <c r="H7323" s="1">
        <f t="shared" si="1794"/>
        <v>17.5</v>
      </c>
      <c r="I7323" s="1">
        <f t="shared" si="1795"/>
        <v>0</v>
      </c>
      <c r="J7323" s="1">
        <f t="shared" si="1796"/>
        <v>0</v>
      </c>
      <c r="K7323" s="1">
        <f t="shared" si="1797"/>
        <v>17.5</v>
      </c>
      <c r="L7323" s="1">
        <f t="shared" si="1798"/>
        <v>262.5</v>
      </c>
      <c r="M7323" s="1">
        <f t="shared" si="1807"/>
        <v>315906.25</v>
      </c>
      <c r="N7323" s="1">
        <f t="shared" si="1804"/>
        <v>0</v>
      </c>
      <c r="O7323" s="1">
        <f t="shared" si="1805"/>
        <v>0</v>
      </c>
      <c r="P7323" s="1">
        <f t="shared" si="1808"/>
        <v>2.7021597764222976E+18</v>
      </c>
    </row>
    <row r="7324" spans="1:16" x14ac:dyDescent="0.3">
      <c r="A7324" s="3">
        <v>0.15966179666859392</v>
      </c>
      <c r="B7324">
        <f t="shared" si="1799"/>
        <v>0</v>
      </c>
      <c r="C7324" s="1">
        <f t="shared" si="1806"/>
        <v>12.5</v>
      </c>
      <c r="D7324" s="1" t="str">
        <f t="shared" si="1800"/>
        <v>NO</v>
      </c>
      <c r="E7324">
        <f t="shared" si="1801"/>
        <v>8</v>
      </c>
      <c r="F7324">
        <f t="shared" si="1802"/>
        <v>5</v>
      </c>
      <c r="G7324" s="2">
        <f t="shared" si="1803"/>
        <v>0.625</v>
      </c>
      <c r="H7324" s="1">
        <f t="shared" si="1794"/>
        <v>0</v>
      </c>
      <c r="I7324" s="1">
        <f t="shared" si="1795"/>
        <v>12.5</v>
      </c>
      <c r="J7324" s="1">
        <f t="shared" si="1796"/>
        <v>12.5</v>
      </c>
      <c r="K7324" s="1">
        <f t="shared" si="1797"/>
        <v>0</v>
      </c>
      <c r="L7324" s="1">
        <f t="shared" si="1798"/>
        <v>0</v>
      </c>
      <c r="M7324" s="1">
        <f t="shared" si="1807"/>
        <v>315893.75</v>
      </c>
      <c r="N7324" s="1">
        <f t="shared" si="1804"/>
        <v>0</v>
      </c>
      <c r="O7324" s="1">
        <f t="shared" si="1805"/>
        <v>0</v>
      </c>
      <c r="P7324" s="1">
        <f t="shared" si="1808"/>
        <v>2.7021597764222976E+18</v>
      </c>
    </row>
    <row r="7325" spans="1:16" x14ac:dyDescent="0.3">
      <c r="A7325" s="3">
        <v>0.16153715999962526</v>
      </c>
      <c r="B7325">
        <f t="shared" si="1799"/>
        <v>0</v>
      </c>
      <c r="C7325" s="1">
        <f t="shared" si="1806"/>
        <v>25</v>
      </c>
      <c r="D7325" s="1" t="str">
        <f t="shared" si="1800"/>
        <v>NO</v>
      </c>
      <c r="E7325">
        <f t="shared" si="1801"/>
        <v>9</v>
      </c>
      <c r="F7325">
        <f t="shared" si="1802"/>
        <v>5</v>
      </c>
      <c r="G7325" s="2">
        <f t="shared" si="1803"/>
        <v>0.55555555555555558</v>
      </c>
      <c r="H7325" s="1">
        <f t="shared" si="1794"/>
        <v>0</v>
      </c>
      <c r="I7325" s="1">
        <f t="shared" si="1795"/>
        <v>25</v>
      </c>
      <c r="J7325" s="1">
        <f t="shared" si="1796"/>
        <v>37.5</v>
      </c>
      <c r="K7325" s="1">
        <f t="shared" si="1797"/>
        <v>0</v>
      </c>
      <c r="L7325" s="1">
        <f t="shared" si="1798"/>
        <v>0</v>
      </c>
      <c r="M7325" s="1">
        <f t="shared" si="1807"/>
        <v>315868.75</v>
      </c>
      <c r="N7325" s="1">
        <f t="shared" si="1804"/>
        <v>0</v>
      </c>
      <c r="O7325" s="1">
        <f t="shared" si="1805"/>
        <v>0</v>
      </c>
      <c r="P7325" s="1">
        <f t="shared" si="1808"/>
        <v>2.7021597764222976E+18</v>
      </c>
    </row>
    <row r="7326" spans="1:16" x14ac:dyDescent="0.3">
      <c r="A7326" s="3">
        <v>0.68969424965930315</v>
      </c>
      <c r="B7326">
        <f t="shared" si="1799"/>
        <v>1</v>
      </c>
      <c r="C7326" s="1">
        <f t="shared" si="1806"/>
        <v>50</v>
      </c>
      <c r="D7326" s="1" t="str">
        <f t="shared" si="1800"/>
        <v>NO</v>
      </c>
      <c r="E7326">
        <f t="shared" si="1801"/>
        <v>10</v>
      </c>
      <c r="F7326">
        <f t="shared" si="1802"/>
        <v>6</v>
      </c>
      <c r="G7326" s="2">
        <f t="shared" si="1803"/>
        <v>0.6</v>
      </c>
      <c r="H7326" s="1">
        <f t="shared" si="1794"/>
        <v>35</v>
      </c>
      <c r="I7326" s="1">
        <f t="shared" si="1795"/>
        <v>0</v>
      </c>
      <c r="J7326" s="1">
        <f t="shared" si="1796"/>
        <v>0</v>
      </c>
      <c r="K7326" s="1">
        <f t="shared" si="1797"/>
        <v>35</v>
      </c>
      <c r="L7326" s="1">
        <f t="shared" si="1798"/>
        <v>35</v>
      </c>
      <c r="M7326" s="1">
        <f t="shared" si="1807"/>
        <v>315903.75</v>
      </c>
      <c r="N7326" s="1">
        <f t="shared" si="1804"/>
        <v>0</v>
      </c>
      <c r="O7326" s="1">
        <f t="shared" si="1805"/>
        <v>0</v>
      </c>
      <c r="P7326" s="1">
        <f t="shared" si="1808"/>
        <v>2.7021597764222976E+18</v>
      </c>
    </row>
    <row r="7327" spans="1:16" x14ac:dyDescent="0.3">
      <c r="A7327" s="3">
        <v>0.33494223147916935</v>
      </c>
      <c r="B7327">
        <f t="shared" si="1799"/>
        <v>0</v>
      </c>
      <c r="C7327" s="1">
        <f t="shared" si="1806"/>
        <v>25</v>
      </c>
      <c r="D7327" s="1" t="str">
        <f t="shared" si="1800"/>
        <v>NO</v>
      </c>
      <c r="E7327">
        <f t="shared" si="1801"/>
        <v>11</v>
      </c>
      <c r="F7327">
        <f t="shared" si="1802"/>
        <v>6</v>
      </c>
      <c r="G7327" s="2">
        <f t="shared" si="1803"/>
        <v>0.54545454545454541</v>
      </c>
      <c r="H7327" s="1">
        <f t="shared" si="1794"/>
        <v>0</v>
      </c>
      <c r="I7327" s="1">
        <f t="shared" si="1795"/>
        <v>25</v>
      </c>
      <c r="J7327" s="1">
        <f t="shared" si="1796"/>
        <v>25</v>
      </c>
      <c r="K7327" s="1">
        <f t="shared" si="1797"/>
        <v>0</v>
      </c>
      <c r="L7327" s="1">
        <f t="shared" si="1798"/>
        <v>0</v>
      </c>
      <c r="M7327" s="1">
        <f t="shared" si="1807"/>
        <v>315878.75</v>
      </c>
      <c r="N7327" s="1">
        <f t="shared" si="1804"/>
        <v>0</v>
      </c>
      <c r="O7327" s="1">
        <f t="shared" si="1805"/>
        <v>0</v>
      </c>
      <c r="P7327" s="1">
        <f t="shared" si="1808"/>
        <v>2.7021597764222976E+18</v>
      </c>
    </row>
    <row r="7328" spans="1:16" x14ac:dyDescent="0.3">
      <c r="A7328" s="3">
        <v>0.13195237888063183</v>
      </c>
      <c r="B7328">
        <f t="shared" si="1799"/>
        <v>0</v>
      </c>
      <c r="C7328" s="1">
        <f t="shared" si="1806"/>
        <v>50</v>
      </c>
      <c r="D7328" s="1" t="str">
        <f t="shared" si="1800"/>
        <v>NO</v>
      </c>
      <c r="E7328">
        <f t="shared" si="1801"/>
        <v>12</v>
      </c>
      <c r="F7328">
        <f t="shared" si="1802"/>
        <v>6</v>
      </c>
      <c r="G7328" s="2">
        <f t="shared" si="1803"/>
        <v>0.5</v>
      </c>
      <c r="H7328" s="1">
        <f t="shared" si="1794"/>
        <v>0</v>
      </c>
      <c r="I7328" s="1">
        <f t="shared" si="1795"/>
        <v>50</v>
      </c>
      <c r="J7328" s="1">
        <f t="shared" si="1796"/>
        <v>75</v>
      </c>
      <c r="K7328" s="1">
        <f t="shared" si="1797"/>
        <v>0</v>
      </c>
      <c r="L7328" s="1">
        <f t="shared" si="1798"/>
        <v>0</v>
      </c>
      <c r="M7328" s="1">
        <f t="shared" si="1807"/>
        <v>315828.75</v>
      </c>
      <c r="N7328" s="1">
        <f t="shared" si="1804"/>
        <v>0</v>
      </c>
      <c r="O7328" s="1">
        <f t="shared" si="1805"/>
        <v>0</v>
      </c>
      <c r="P7328" s="1">
        <f t="shared" si="1808"/>
        <v>2.7021597764222976E+18</v>
      </c>
    </row>
    <row r="7329" spans="1:16" x14ac:dyDescent="0.3">
      <c r="A7329" s="3">
        <v>0.91125277694942086</v>
      </c>
      <c r="B7329">
        <f t="shared" si="1799"/>
        <v>1</v>
      </c>
      <c r="C7329" s="1">
        <f t="shared" si="1806"/>
        <v>100</v>
      </c>
      <c r="D7329" s="1" t="str">
        <f t="shared" si="1800"/>
        <v>NO</v>
      </c>
      <c r="E7329">
        <f t="shared" si="1801"/>
        <v>13</v>
      </c>
      <c r="F7329">
        <f t="shared" si="1802"/>
        <v>7</v>
      </c>
      <c r="G7329" s="2">
        <f t="shared" si="1803"/>
        <v>0.53846153846153844</v>
      </c>
      <c r="H7329" s="1">
        <f t="shared" si="1794"/>
        <v>70</v>
      </c>
      <c r="I7329" s="1">
        <f t="shared" si="1795"/>
        <v>0</v>
      </c>
      <c r="J7329" s="1">
        <f t="shared" si="1796"/>
        <v>0</v>
      </c>
      <c r="K7329" s="1">
        <f t="shared" si="1797"/>
        <v>70</v>
      </c>
      <c r="L7329" s="1">
        <f t="shared" si="1798"/>
        <v>70</v>
      </c>
      <c r="M7329" s="1">
        <f t="shared" si="1807"/>
        <v>315898.75</v>
      </c>
      <c r="N7329" s="1">
        <f t="shared" si="1804"/>
        <v>0</v>
      </c>
      <c r="O7329" s="1">
        <f t="shared" si="1805"/>
        <v>0</v>
      </c>
      <c r="P7329" s="1">
        <f t="shared" si="1808"/>
        <v>2.7021597764222976E+18</v>
      </c>
    </row>
    <row r="7330" spans="1:16" x14ac:dyDescent="0.3">
      <c r="A7330" s="3">
        <v>0.92535985799610032</v>
      </c>
      <c r="B7330">
        <f t="shared" si="1799"/>
        <v>1</v>
      </c>
      <c r="C7330" s="1">
        <f t="shared" si="1806"/>
        <v>50</v>
      </c>
      <c r="D7330" s="1" t="str">
        <f t="shared" si="1800"/>
        <v>NO</v>
      </c>
      <c r="E7330">
        <f t="shared" si="1801"/>
        <v>14</v>
      </c>
      <c r="F7330">
        <f t="shared" si="1802"/>
        <v>8</v>
      </c>
      <c r="G7330" s="2">
        <f t="shared" si="1803"/>
        <v>0.5714285714285714</v>
      </c>
      <c r="H7330" s="1">
        <f t="shared" si="1794"/>
        <v>35</v>
      </c>
      <c r="I7330" s="1">
        <f t="shared" si="1795"/>
        <v>0</v>
      </c>
      <c r="J7330" s="1">
        <f t="shared" si="1796"/>
        <v>0</v>
      </c>
      <c r="K7330" s="1">
        <f t="shared" si="1797"/>
        <v>35</v>
      </c>
      <c r="L7330" s="1">
        <f t="shared" si="1798"/>
        <v>105</v>
      </c>
      <c r="M7330" s="1">
        <f t="shared" si="1807"/>
        <v>315933.75</v>
      </c>
      <c r="N7330" s="1">
        <f t="shared" si="1804"/>
        <v>0</v>
      </c>
      <c r="O7330" s="1">
        <f t="shared" si="1805"/>
        <v>0</v>
      </c>
      <c r="P7330" s="1">
        <f t="shared" si="1808"/>
        <v>2.7021597764222976E+18</v>
      </c>
    </row>
    <row r="7331" spans="1:16" x14ac:dyDescent="0.3">
      <c r="A7331" s="3">
        <v>0.28023268246627009</v>
      </c>
      <c r="B7331">
        <f t="shared" si="1799"/>
        <v>0</v>
      </c>
      <c r="C7331" s="1">
        <f t="shared" si="1806"/>
        <v>25</v>
      </c>
      <c r="D7331" s="1" t="str">
        <f t="shared" si="1800"/>
        <v>NO</v>
      </c>
      <c r="E7331">
        <f t="shared" si="1801"/>
        <v>15</v>
      </c>
      <c r="F7331">
        <f t="shared" si="1802"/>
        <v>8</v>
      </c>
      <c r="G7331" s="2">
        <f t="shared" si="1803"/>
        <v>0.53333333333333333</v>
      </c>
      <c r="H7331" s="1">
        <f t="shared" si="1794"/>
        <v>0</v>
      </c>
      <c r="I7331" s="1">
        <f t="shared" si="1795"/>
        <v>25</v>
      </c>
      <c r="J7331" s="1">
        <f t="shared" si="1796"/>
        <v>25</v>
      </c>
      <c r="K7331" s="1">
        <f t="shared" si="1797"/>
        <v>0</v>
      </c>
      <c r="L7331" s="1">
        <f t="shared" si="1798"/>
        <v>0</v>
      </c>
      <c r="M7331" s="1">
        <f t="shared" si="1807"/>
        <v>315908.75</v>
      </c>
      <c r="N7331" s="1">
        <f t="shared" si="1804"/>
        <v>0</v>
      </c>
      <c r="O7331" s="1">
        <f t="shared" si="1805"/>
        <v>0</v>
      </c>
      <c r="P7331" s="1">
        <f t="shared" si="1808"/>
        <v>2.7021597764222976E+18</v>
      </c>
    </row>
    <row r="7332" spans="1:16" x14ac:dyDescent="0.3">
      <c r="A7332" s="3">
        <v>0.98408505368132815</v>
      </c>
      <c r="B7332">
        <f t="shared" si="1799"/>
        <v>1</v>
      </c>
      <c r="C7332" s="1">
        <f t="shared" si="1806"/>
        <v>50</v>
      </c>
      <c r="D7332" s="1" t="str">
        <f t="shared" si="1800"/>
        <v>NO</v>
      </c>
      <c r="E7332">
        <f t="shared" si="1801"/>
        <v>16</v>
      </c>
      <c r="F7332">
        <f t="shared" si="1802"/>
        <v>9</v>
      </c>
      <c r="G7332" s="2">
        <f t="shared" si="1803"/>
        <v>0.5625</v>
      </c>
      <c r="H7332" s="1">
        <f t="shared" si="1794"/>
        <v>35</v>
      </c>
      <c r="I7332" s="1">
        <f t="shared" si="1795"/>
        <v>0</v>
      </c>
      <c r="J7332" s="1">
        <f t="shared" si="1796"/>
        <v>0</v>
      </c>
      <c r="K7332" s="1">
        <f t="shared" si="1797"/>
        <v>35</v>
      </c>
      <c r="L7332" s="1">
        <f t="shared" si="1798"/>
        <v>35</v>
      </c>
      <c r="M7332" s="1">
        <f t="shared" si="1807"/>
        <v>315943.75</v>
      </c>
      <c r="N7332" s="1">
        <f t="shared" si="1804"/>
        <v>0</v>
      </c>
      <c r="O7332" s="1">
        <f t="shared" si="1805"/>
        <v>0</v>
      </c>
      <c r="P7332" s="1">
        <f t="shared" si="1808"/>
        <v>2.7021597764222976E+18</v>
      </c>
    </row>
    <row r="7333" spans="1:16" x14ac:dyDescent="0.3">
      <c r="A7333" s="3">
        <v>0.21880892342095093</v>
      </c>
      <c r="B7333">
        <f t="shared" si="1799"/>
        <v>0</v>
      </c>
      <c r="C7333" s="1">
        <f t="shared" si="1806"/>
        <v>25</v>
      </c>
      <c r="D7333" s="1" t="str">
        <f t="shared" si="1800"/>
        <v>NO</v>
      </c>
      <c r="E7333">
        <f t="shared" si="1801"/>
        <v>17</v>
      </c>
      <c r="F7333">
        <f t="shared" si="1802"/>
        <v>9</v>
      </c>
      <c r="G7333" s="2">
        <f t="shared" si="1803"/>
        <v>0.52941176470588236</v>
      </c>
      <c r="H7333" s="1">
        <f t="shared" si="1794"/>
        <v>0</v>
      </c>
      <c r="I7333" s="1">
        <f t="shared" si="1795"/>
        <v>25</v>
      </c>
      <c r="J7333" s="1">
        <f t="shared" si="1796"/>
        <v>25</v>
      </c>
      <c r="K7333" s="1">
        <f t="shared" si="1797"/>
        <v>0</v>
      </c>
      <c r="L7333" s="1">
        <f t="shared" si="1798"/>
        <v>0</v>
      </c>
      <c r="M7333" s="1">
        <f t="shared" si="1807"/>
        <v>315918.75</v>
      </c>
      <c r="N7333" s="1">
        <f t="shared" si="1804"/>
        <v>0</v>
      </c>
      <c r="O7333" s="1">
        <f t="shared" si="1805"/>
        <v>0</v>
      </c>
      <c r="P7333" s="1">
        <f t="shared" si="1808"/>
        <v>2.7021597764222976E+18</v>
      </c>
    </row>
    <row r="7334" spans="1:16" x14ac:dyDescent="0.3">
      <c r="A7334" s="3">
        <v>0.32615664224277729</v>
      </c>
      <c r="B7334">
        <f t="shared" si="1799"/>
        <v>0</v>
      </c>
      <c r="C7334" s="1">
        <f t="shared" si="1806"/>
        <v>50</v>
      </c>
      <c r="D7334" s="1" t="str">
        <f t="shared" si="1800"/>
        <v>NO</v>
      </c>
      <c r="E7334">
        <f t="shared" si="1801"/>
        <v>18</v>
      </c>
      <c r="F7334">
        <f t="shared" si="1802"/>
        <v>9</v>
      </c>
      <c r="G7334" s="2">
        <f t="shared" si="1803"/>
        <v>0.5</v>
      </c>
      <c r="H7334" s="1">
        <f t="shared" si="1794"/>
        <v>0</v>
      </c>
      <c r="I7334" s="1">
        <f t="shared" si="1795"/>
        <v>50</v>
      </c>
      <c r="J7334" s="1">
        <f t="shared" si="1796"/>
        <v>75</v>
      </c>
      <c r="K7334" s="1">
        <f t="shared" si="1797"/>
        <v>0</v>
      </c>
      <c r="L7334" s="1">
        <f t="shared" si="1798"/>
        <v>0</v>
      </c>
      <c r="M7334" s="1">
        <f t="shared" si="1807"/>
        <v>315868.75</v>
      </c>
      <c r="N7334" s="1">
        <f t="shared" si="1804"/>
        <v>0</v>
      </c>
      <c r="O7334" s="1">
        <f t="shared" si="1805"/>
        <v>0</v>
      </c>
      <c r="P7334" s="1">
        <f t="shared" si="1808"/>
        <v>2.7021597764222976E+18</v>
      </c>
    </row>
    <row r="7335" spans="1:16" x14ac:dyDescent="0.3">
      <c r="A7335" s="3">
        <v>0.14950204079095408</v>
      </c>
      <c r="B7335">
        <f t="shared" si="1799"/>
        <v>0</v>
      </c>
      <c r="C7335" s="1">
        <f t="shared" si="1806"/>
        <v>100</v>
      </c>
      <c r="D7335" s="1" t="str">
        <f t="shared" si="1800"/>
        <v>NO</v>
      </c>
      <c r="E7335">
        <f t="shared" si="1801"/>
        <v>19</v>
      </c>
      <c r="F7335">
        <f t="shared" si="1802"/>
        <v>9</v>
      </c>
      <c r="G7335" s="2">
        <f t="shared" si="1803"/>
        <v>0.47368421052631576</v>
      </c>
      <c r="H7335" s="1">
        <f t="shared" si="1794"/>
        <v>0</v>
      </c>
      <c r="I7335" s="1">
        <f t="shared" si="1795"/>
        <v>100</v>
      </c>
      <c r="J7335" s="1">
        <f t="shared" si="1796"/>
        <v>175</v>
      </c>
      <c r="K7335" s="1">
        <f t="shared" si="1797"/>
        <v>0</v>
      </c>
      <c r="L7335" s="1">
        <f t="shared" si="1798"/>
        <v>0</v>
      </c>
      <c r="M7335" s="1">
        <f t="shared" si="1807"/>
        <v>315768.75</v>
      </c>
      <c r="N7335" s="1">
        <f t="shared" si="1804"/>
        <v>0</v>
      </c>
      <c r="O7335" s="1">
        <f t="shared" si="1805"/>
        <v>0</v>
      </c>
      <c r="P7335" s="1">
        <f t="shared" si="1808"/>
        <v>2.7021597764222976E+18</v>
      </c>
    </row>
    <row r="7336" spans="1:16" x14ac:dyDescent="0.3">
      <c r="A7336" s="3">
        <v>0.80131979541167664</v>
      </c>
      <c r="B7336">
        <f t="shared" si="1799"/>
        <v>1</v>
      </c>
      <c r="C7336" s="1">
        <f t="shared" si="1806"/>
        <v>200</v>
      </c>
      <c r="D7336" s="1" t="str">
        <f t="shared" si="1800"/>
        <v>NO</v>
      </c>
      <c r="E7336">
        <f t="shared" si="1801"/>
        <v>20</v>
      </c>
      <c r="F7336">
        <f t="shared" si="1802"/>
        <v>10</v>
      </c>
      <c r="G7336" s="2">
        <f t="shared" si="1803"/>
        <v>0.5</v>
      </c>
      <c r="H7336" s="1">
        <f t="shared" si="1794"/>
        <v>140</v>
      </c>
      <c r="I7336" s="1">
        <f t="shared" si="1795"/>
        <v>0</v>
      </c>
      <c r="J7336" s="1">
        <f t="shared" si="1796"/>
        <v>0</v>
      </c>
      <c r="K7336" s="1">
        <f t="shared" si="1797"/>
        <v>140</v>
      </c>
      <c r="L7336" s="1">
        <f t="shared" si="1798"/>
        <v>140</v>
      </c>
      <c r="M7336" s="1">
        <f t="shared" si="1807"/>
        <v>315908.75</v>
      </c>
      <c r="N7336" s="1">
        <f t="shared" si="1804"/>
        <v>0</v>
      </c>
      <c r="O7336" s="1">
        <f t="shared" si="1805"/>
        <v>0</v>
      </c>
      <c r="P7336" s="1">
        <f t="shared" si="1808"/>
        <v>2.7021597764222976E+18</v>
      </c>
    </row>
    <row r="7337" spans="1:16" x14ac:dyDescent="0.3">
      <c r="A7337" s="3">
        <v>0.15161772279422492</v>
      </c>
      <c r="B7337">
        <f t="shared" si="1799"/>
        <v>0</v>
      </c>
      <c r="C7337" s="1">
        <f t="shared" si="1806"/>
        <v>100</v>
      </c>
      <c r="D7337" s="1" t="str">
        <f t="shared" si="1800"/>
        <v>NO</v>
      </c>
      <c r="E7337">
        <f t="shared" si="1801"/>
        <v>21</v>
      </c>
      <c r="F7337">
        <f t="shared" si="1802"/>
        <v>10</v>
      </c>
      <c r="G7337" s="2">
        <f t="shared" si="1803"/>
        <v>0.47619047619047616</v>
      </c>
      <c r="H7337" s="1">
        <f t="shared" si="1794"/>
        <v>0</v>
      </c>
      <c r="I7337" s="1">
        <f t="shared" si="1795"/>
        <v>100</v>
      </c>
      <c r="J7337" s="1">
        <f t="shared" si="1796"/>
        <v>100</v>
      </c>
      <c r="K7337" s="1">
        <f t="shared" si="1797"/>
        <v>0</v>
      </c>
      <c r="L7337" s="1">
        <f t="shared" si="1798"/>
        <v>0</v>
      </c>
      <c r="M7337" s="1">
        <f t="shared" si="1807"/>
        <v>315808.75</v>
      </c>
      <c r="N7337" s="1">
        <f t="shared" si="1804"/>
        <v>0</v>
      </c>
      <c r="O7337" s="1">
        <f t="shared" si="1805"/>
        <v>0</v>
      </c>
      <c r="P7337" s="1">
        <f t="shared" si="1808"/>
        <v>2.7021597764222976E+18</v>
      </c>
    </row>
    <row r="7338" spans="1:16" x14ac:dyDescent="0.3">
      <c r="A7338" s="3">
        <v>5.5257725123637247E-2</v>
      </c>
      <c r="B7338">
        <f t="shared" si="1799"/>
        <v>0</v>
      </c>
      <c r="C7338" s="1">
        <f t="shared" si="1806"/>
        <v>200</v>
      </c>
      <c r="D7338" s="1" t="str">
        <f t="shared" si="1800"/>
        <v>NO</v>
      </c>
      <c r="E7338">
        <f t="shared" si="1801"/>
        <v>22</v>
      </c>
      <c r="F7338">
        <f t="shared" si="1802"/>
        <v>10</v>
      </c>
      <c r="G7338" s="2">
        <f t="shared" si="1803"/>
        <v>0.45454545454545453</v>
      </c>
      <c r="H7338" s="1">
        <f t="shared" si="1794"/>
        <v>0</v>
      </c>
      <c r="I7338" s="1">
        <f t="shared" si="1795"/>
        <v>200</v>
      </c>
      <c r="J7338" s="1">
        <f t="shared" si="1796"/>
        <v>300</v>
      </c>
      <c r="K7338" s="1">
        <f t="shared" si="1797"/>
        <v>0</v>
      </c>
      <c r="L7338" s="1">
        <f t="shared" si="1798"/>
        <v>0</v>
      </c>
      <c r="M7338" s="1">
        <f t="shared" si="1807"/>
        <v>315608.75</v>
      </c>
      <c r="N7338" s="1">
        <f t="shared" si="1804"/>
        <v>0</v>
      </c>
      <c r="O7338" s="1">
        <f t="shared" si="1805"/>
        <v>0</v>
      </c>
      <c r="P7338" s="1">
        <f t="shared" si="1808"/>
        <v>2.7021597764222976E+18</v>
      </c>
    </row>
    <row r="7339" spans="1:16" x14ac:dyDescent="0.3">
      <c r="A7339" s="3">
        <v>0.52899815001212536</v>
      </c>
      <c r="B7339">
        <f t="shared" si="1799"/>
        <v>1</v>
      </c>
      <c r="C7339" s="1">
        <f t="shared" si="1806"/>
        <v>400</v>
      </c>
      <c r="D7339" s="1" t="str">
        <f t="shared" si="1800"/>
        <v>NO</v>
      </c>
      <c r="E7339">
        <f t="shared" si="1801"/>
        <v>23</v>
      </c>
      <c r="F7339">
        <f t="shared" si="1802"/>
        <v>11</v>
      </c>
      <c r="G7339" s="2">
        <f t="shared" si="1803"/>
        <v>0.47826086956521741</v>
      </c>
      <c r="H7339" s="1">
        <f t="shared" si="1794"/>
        <v>280</v>
      </c>
      <c r="I7339" s="1">
        <f t="shared" si="1795"/>
        <v>0</v>
      </c>
      <c r="J7339" s="1">
        <f t="shared" si="1796"/>
        <v>0</v>
      </c>
      <c r="K7339" s="1">
        <f t="shared" si="1797"/>
        <v>280</v>
      </c>
      <c r="L7339" s="1">
        <f t="shared" si="1798"/>
        <v>280</v>
      </c>
      <c r="M7339" s="1">
        <f t="shared" si="1807"/>
        <v>315888.75</v>
      </c>
      <c r="N7339" s="1">
        <f t="shared" si="1804"/>
        <v>0</v>
      </c>
      <c r="O7339" s="1">
        <f t="shared" si="1805"/>
        <v>0</v>
      </c>
      <c r="P7339" s="1">
        <f t="shared" si="1808"/>
        <v>2.7021597764222976E+18</v>
      </c>
    </row>
    <row r="7340" spans="1:16" x14ac:dyDescent="0.3">
      <c r="A7340" s="3">
        <v>0.12709168357579337</v>
      </c>
      <c r="B7340">
        <f t="shared" si="1799"/>
        <v>0</v>
      </c>
      <c r="C7340" s="1">
        <f t="shared" si="1806"/>
        <v>200</v>
      </c>
      <c r="D7340" s="1" t="str">
        <f t="shared" si="1800"/>
        <v>NO</v>
      </c>
      <c r="E7340">
        <f t="shared" si="1801"/>
        <v>24</v>
      </c>
      <c r="F7340">
        <f t="shared" si="1802"/>
        <v>11</v>
      </c>
      <c r="G7340" s="2">
        <f t="shared" si="1803"/>
        <v>0.45833333333333331</v>
      </c>
      <c r="H7340" s="1">
        <f t="shared" ref="H7340:H7403" si="1809">IF(B7340=1,C7340*0.7,0)</f>
        <v>0</v>
      </c>
      <c r="I7340" s="1">
        <f t="shared" ref="I7340:I7403" si="1810">IF(H7340=0,C7340,)</f>
        <v>200</v>
      </c>
      <c r="J7340" s="1">
        <f t="shared" ref="J7340:J7403" si="1811">IF(I7340=0,0,J7339+I7340)</f>
        <v>200</v>
      </c>
      <c r="K7340" s="1">
        <f t="shared" ref="K7340:K7403" si="1812">IF(H7340=0,,H7340)</f>
        <v>0</v>
      </c>
      <c r="L7340" s="1">
        <f t="shared" ref="L7340:L7403" si="1813">IF(K7340=0,0,L7339+K7340)</f>
        <v>0</v>
      </c>
      <c r="M7340" s="1">
        <f t="shared" si="1807"/>
        <v>315688.75</v>
      </c>
      <c r="N7340" s="1">
        <f t="shared" si="1804"/>
        <v>0</v>
      </c>
      <c r="O7340" s="1">
        <f t="shared" si="1805"/>
        <v>0</v>
      </c>
      <c r="P7340" s="1">
        <f t="shared" si="1808"/>
        <v>2.7021597764222976E+18</v>
      </c>
    </row>
    <row r="7341" spans="1:16" x14ac:dyDescent="0.3">
      <c r="A7341" s="3">
        <v>0.95755190335176632</v>
      </c>
      <c r="B7341">
        <f t="shared" si="1799"/>
        <v>1</v>
      </c>
      <c r="C7341" s="1">
        <f t="shared" si="1806"/>
        <v>400</v>
      </c>
      <c r="D7341" s="1" t="str">
        <f t="shared" si="1800"/>
        <v>NO</v>
      </c>
      <c r="E7341">
        <f t="shared" si="1801"/>
        <v>25</v>
      </c>
      <c r="F7341">
        <f t="shared" si="1802"/>
        <v>12</v>
      </c>
      <c r="G7341" s="2">
        <f t="shared" si="1803"/>
        <v>0.48</v>
      </c>
      <c r="H7341" s="1">
        <f t="shared" si="1809"/>
        <v>280</v>
      </c>
      <c r="I7341" s="1">
        <f t="shared" si="1810"/>
        <v>0</v>
      </c>
      <c r="J7341" s="1">
        <f t="shared" si="1811"/>
        <v>0</v>
      </c>
      <c r="K7341" s="1">
        <f t="shared" si="1812"/>
        <v>280</v>
      </c>
      <c r="L7341" s="1">
        <f t="shared" si="1813"/>
        <v>280</v>
      </c>
      <c r="M7341" s="1">
        <f t="shared" si="1807"/>
        <v>315968.75</v>
      </c>
      <c r="N7341" s="1">
        <f t="shared" si="1804"/>
        <v>0</v>
      </c>
      <c r="O7341" s="1">
        <f t="shared" si="1805"/>
        <v>0</v>
      </c>
      <c r="P7341" s="1">
        <f t="shared" si="1808"/>
        <v>2.7021597764222976E+18</v>
      </c>
    </row>
    <row r="7342" spans="1:16" x14ac:dyDescent="0.3">
      <c r="A7342" s="3">
        <v>0.99707095641903154</v>
      </c>
      <c r="B7342">
        <f t="shared" si="1799"/>
        <v>1</v>
      </c>
      <c r="C7342" s="1">
        <f t="shared" si="1806"/>
        <v>200</v>
      </c>
      <c r="D7342" s="1" t="str">
        <f t="shared" si="1800"/>
        <v>NO</v>
      </c>
      <c r="E7342">
        <f t="shared" si="1801"/>
        <v>26</v>
      </c>
      <c r="F7342">
        <f t="shared" si="1802"/>
        <v>13</v>
      </c>
      <c r="G7342" s="2">
        <f t="shared" si="1803"/>
        <v>0.5</v>
      </c>
      <c r="H7342" s="1">
        <f t="shared" si="1809"/>
        <v>140</v>
      </c>
      <c r="I7342" s="1">
        <f t="shared" si="1810"/>
        <v>0</v>
      </c>
      <c r="J7342" s="1">
        <f t="shared" si="1811"/>
        <v>0</v>
      </c>
      <c r="K7342" s="1">
        <f t="shared" si="1812"/>
        <v>140</v>
      </c>
      <c r="L7342" s="1">
        <f t="shared" si="1813"/>
        <v>420</v>
      </c>
      <c r="M7342" s="1">
        <f t="shared" si="1807"/>
        <v>316108.75</v>
      </c>
      <c r="N7342" s="1">
        <f t="shared" si="1804"/>
        <v>0</v>
      </c>
      <c r="O7342" s="1">
        <f t="shared" si="1805"/>
        <v>0</v>
      </c>
      <c r="P7342" s="1">
        <f t="shared" si="1808"/>
        <v>2.7021597764222976E+18</v>
      </c>
    </row>
    <row r="7343" spans="1:16" x14ac:dyDescent="0.3">
      <c r="A7343" s="3">
        <v>0.50567918236447218</v>
      </c>
      <c r="B7343">
        <f t="shared" si="1799"/>
        <v>1</v>
      </c>
      <c r="C7343" s="1">
        <f t="shared" si="1806"/>
        <v>100</v>
      </c>
      <c r="D7343" s="1" t="str">
        <f t="shared" si="1800"/>
        <v>NO</v>
      </c>
      <c r="E7343">
        <f t="shared" si="1801"/>
        <v>27</v>
      </c>
      <c r="F7343">
        <f t="shared" si="1802"/>
        <v>14</v>
      </c>
      <c r="G7343" s="2">
        <f t="shared" si="1803"/>
        <v>0.51851851851851849</v>
      </c>
      <c r="H7343" s="1">
        <f t="shared" si="1809"/>
        <v>70</v>
      </c>
      <c r="I7343" s="1">
        <f t="shared" si="1810"/>
        <v>0</v>
      </c>
      <c r="J7343" s="1">
        <f t="shared" si="1811"/>
        <v>0</v>
      </c>
      <c r="K7343" s="1">
        <f t="shared" si="1812"/>
        <v>70</v>
      </c>
      <c r="L7343" s="1">
        <f t="shared" si="1813"/>
        <v>490</v>
      </c>
      <c r="M7343" s="1">
        <f t="shared" si="1807"/>
        <v>316178.75</v>
      </c>
      <c r="N7343" s="1">
        <f t="shared" si="1804"/>
        <v>0</v>
      </c>
      <c r="O7343" s="1">
        <f t="shared" si="1805"/>
        <v>0</v>
      </c>
      <c r="P7343" s="1">
        <f t="shared" si="1808"/>
        <v>2.7021597764222976E+18</v>
      </c>
    </row>
    <row r="7344" spans="1:16" x14ac:dyDescent="0.3">
      <c r="A7344" s="3">
        <v>0.78497175825682675</v>
      </c>
      <c r="B7344">
        <f t="shared" si="1799"/>
        <v>1</v>
      </c>
      <c r="C7344" s="1">
        <f t="shared" si="1806"/>
        <v>50</v>
      </c>
      <c r="D7344" s="1" t="str">
        <f t="shared" si="1800"/>
        <v>NO</v>
      </c>
      <c r="E7344">
        <f t="shared" si="1801"/>
        <v>28</v>
      </c>
      <c r="F7344">
        <f t="shared" si="1802"/>
        <v>15</v>
      </c>
      <c r="G7344" s="2">
        <f t="shared" si="1803"/>
        <v>0.5357142857142857</v>
      </c>
      <c r="H7344" s="1">
        <f t="shared" si="1809"/>
        <v>35</v>
      </c>
      <c r="I7344" s="1">
        <f t="shared" si="1810"/>
        <v>0</v>
      </c>
      <c r="J7344" s="1">
        <f t="shared" si="1811"/>
        <v>0</v>
      </c>
      <c r="K7344" s="1">
        <f t="shared" si="1812"/>
        <v>35</v>
      </c>
      <c r="L7344" s="1">
        <f t="shared" si="1813"/>
        <v>525</v>
      </c>
      <c r="M7344" s="1">
        <f t="shared" si="1807"/>
        <v>316213.75</v>
      </c>
      <c r="N7344" s="1">
        <f t="shared" si="1804"/>
        <v>0</v>
      </c>
      <c r="O7344" s="1">
        <f t="shared" si="1805"/>
        <v>0</v>
      </c>
      <c r="P7344" s="1">
        <f t="shared" si="1808"/>
        <v>2.7021597764222976E+18</v>
      </c>
    </row>
    <row r="7345" spans="1:16" x14ac:dyDescent="0.3">
      <c r="A7345" s="3">
        <v>0.41550380194162406</v>
      </c>
      <c r="B7345">
        <f t="shared" si="1799"/>
        <v>0</v>
      </c>
      <c r="C7345" s="1">
        <f t="shared" si="1806"/>
        <v>25</v>
      </c>
      <c r="D7345" s="1" t="str">
        <f t="shared" si="1800"/>
        <v>NO</v>
      </c>
      <c r="E7345">
        <f t="shared" si="1801"/>
        <v>29</v>
      </c>
      <c r="F7345">
        <f t="shared" si="1802"/>
        <v>15</v>
      </c>
      <c r="G7345" s="2">
        <f t="shared" si="1803"/>
        <v>0.51724137931034486</v>
      </c>
      <c r="H7345" s="1">
        <f t="shared" si="1809"/>
        <v>0</v>
      </c>
      <c r="I7345" s="1">
        <f t="shared" si="1810"/>
        <v>25</v>
      </c>
      <c r="J7345" s="1">
        <f t="shared" si="1811"/>
        <v>25</v>
      </c>
      <c r="K7345" s="1">
        <f t="shared" si="1812"/>
        <v>0</v>
      </c>
      <c r="L7345" s="1">
        <f t="shared" si="1813"/>
        <v>0</v>
      </c>
      <c r="M7345" s="1">
        <f t="shared" si="1807"/>
        <v>316188.75</v>
      </c>
      <c r="N7345" s="1">
        <f t="shared" si="1804"/>
        <v>0</v>
      </c>
      <c r="O7345" s="1">
        <f t="shared" si="1805"/>
        <v>0</v>
      </c>
      <c r="P7345" s="1">
        <f t="shared" si="1808"/>
        <v>2.7021597764222976E+18</v>
      </c>
    </row>
    <row r="7346" spans="1:16" x14ac:dyDescent="0.3">
      <c r="A7346" s="3">
        <v>0.67473373855787599</v>
      </c>
      <c r="B7346">
        <f t="shared" si="1799"/>
        <v>1</v>
      </c>
      <c r="C7346" s="1">
        <f t="shared" si="1806"/>
        <v>50</v>
      </c>
      <c r="D7346" s="1" t="str">
        <f t="shared" si="1800"/>
        <v>NO</v>
      </c>
      <c r="E7346">
        <f t="shared" si="1801"/>
        <v>30</v>
      </c>
      <c r="F7346">
        <f t="shared" si="1802"/>
        <v>16</v>
      </c>
      <c r="G7346" s="2">
        <f t="shared" si="1803"/>
        <v>0.53333333333333333</v>
      </c>
      <c r="H7346" s="1">
        <f t="shared" si="1809"/>
        <v>35</v>
      </c>
      <c r="I7346" s="1">
        <f t="shared" si="1810"/>
        <v>0</v>
      </c>
      <c r="J7346" s="1">
        <f t="shared" si="1811"/>
        <v>0</v>
      </c>
      <c r="K7346" s="1">
        <f t="shared" si="1812"/>
        <v>35</v>
      </c>
      <c r="L7346" s="1">
        <f t="shared" si="1813"/>
        <v>35</v>
      </c>
      <c r="M7346" s="1">
        <f t="shared" si="1807"/>
        <v>316223.75</v>
      </c>
      <c r="N7346" s="1">
        <f t="shared" si="1804"/>
        <v>0</v>
      </c>
      <c r="O7346" s="1">
        <f t="shared" si="1805"/>
        <v>0</v>
      </c>
      <c r="P7346" s="1">
        <f t="shared" si="1808"/>
        <v>2.7021597764222976E+18</v>
      </c>
    </row>
    <row r="7347" spans="1:16" x14ac:dyDescent="0.3">
      <c r="A7347" s="3">
        <v>0.41178243201610309</v>
      </c>
      <c r="B7347">
        <f t="shared" si="1799"/>
        <v>0</v>
      </c>
      <c r="C7347" s="1">
        <f t="shared" si="1806"/>
        <v>25</v>
      </c>
      <c r="D7347" s="1" t="str">
        <f t="shared" si="1800"/>
        <v>NO</v>
      </c>
      <c r="E7347">
        <f t="shared" si="1801"/>
        <v>31</v>
      </c>
      <c r="F7347">
        <f t="shared" si="1802"/>
        <v>16</v>
      </c>
      <c r="G7347" s="2">
        <f t="shared" si="1803"/>
        <v>0.5161290322580645</v>
      </c>
      <c r="H7347" s="1">
        <f t="shared" si="1809"/>
        <v>0</v>
      </c>
      <c r="I7347" s="1">
        <f t="shared" si="1810"/>
        <v>25</v>
      </c>
      <c r="J7347" s="1">
        <f t="shared" si="1811"/>
        <v>25</v>
      </c>
      <c r="K7347" s="1">
        <f t="shared" si="1812"/>
        <v>0</v>
      </c>
      <c r="L7347" s="1">
        <f t="shared" si="1813"/>
        <v>0</v>
      </c>
      <c r="M7347" s="1">
        <f t="shared" si="1807"/>
        <v>316198.75</v>
      </c>
      <c r="N7347" s="1">
        <f t="shared" si="1804"/>
        <v>0</v>
      </c>
      <c r="O7347" s="1">
        <f t="shared" si="1805"/>
        <v>0</v>
      </c>
      <c r="P7347" s="1">
        <f t="shared" si="1808"/>
        <v>2.7021597764222976E+18</v>
      </c>
    </row>
    <row r="7348" spans="1:16" x14ac:dyDescent="0.3">
      <c r="A7348" s="3">
        <v>0.61381728040406958</v>
      </c>
      <c r="B7348">
        <f t="shared" si="1799"/>
        <v>1</v>
      </c>
      <c r="C7348" s="1">
        <f t="shared" si="1806"/>
        <v>50</v>
      </c>
      <c r="D7348" s="1" t="str">
        <f t="shared" si="1800"/>
        <v>NO</v>
      </c>
      <c r="E7348">
        <f t="shared" si="1801"/>
        <v>32</v>
      </c>
      <c r="F7348">
        <f t="shared" si="1802"/>
        <v>17</v>
      </c>
      <c r="G7348" s="2">
        <f t="shared" si="1803"/>
        <v>0.53125</v>
      </c>
      <c r="H7348" s="1">
        <f t="shared" si="1809"/>
        <v>35</v>
      </c>
      <c r="I7348" s="1">
        <f t="shared" si="1810"/>
        <v>0</v>
      </c>
      <c r="J7348" s="1">
        <f t="shared" si="1811"/>
        <v>0</v>
      </c>
      <c r="K7348" s="1">
        <f t="shared" si="1812"/>
        <v>35</v>
      </c>
      <c r="L7348" s="1">
        <f t="shared" si="1813"/>
        <v>35</v>
      </c>
      <c r="M7348" s="1">
        <f t="shared" si="1807"/>
        <v>316233.75</v>
      </c>
      <c r="N7348" s="1">
        <f t="shared" si="1804"/>
        <v>0</v>
      </c>
      <c r="O7348" s="1">
        <f t="shared" si="1805"/>
        <v>0</v>
      </c>
      <c r="P7348" s="1">
        <f t="shared" si="1808"/>
        <v>2.7021597764222976E+18</v>
      </c>
    </row>
    <row r="7349" spans="1:16" x14ac:dyDescent="0.3">
      <c r="A7349" s="3">
        <v>0.25244578318275879</v>
      </c>
      <c r="B7349">
        <f t="shared" si="1799"/>
        <v>0</v>
      </c>
      <c r="C7349" s="1">
        <f t="shared" si="1806"/>
        <v>25</v>
      </c>
      <c r="D7349" s="1" t="str">
        <f t="shared" si="1800"/>
        <v>NO</v>
      </c>
      <c r="E7349">
        <f t="shared" si="1801"/>
        <v>33</v>
      </c>
      <c r="F7349">
        <f t="shared" si="1802"/>
        <v>17</v>
      </c>
      <c r="G7349" s="2">
        <f t="shared" si="1803"/>
        <v>0.51515151515151514</v>
      </c>
      <c r="H7349" s="1">
        <f t="shared" si="1809"/>
        <v>0</v>
      </c>
      <c r="I7349" s="1">
        <f t="shared" si="1810"/>
        <v>25</v>
      </c>
      <c r="J7349" s="1">
        <f t="shared" si="1811"/>
        <v>25</v>
      </c>
      <c r="K7349" s="1">
        <f t="shared" si="1812"/>
        <v>0</v>
      </c>
      <c r="L7349" s="1">
        <f t="shared" si="1813"/>
        <v>0</v>
      </c>
      <c r="M7349" s="1">
        <f t="shared" si="1807"/>
        <v>316208.75</v>
      </c>
      <c r="N7349" s="1">
        <f t="shared" si="1804"/>
        <v>0</v>
      </c>
      <c r="O7349" s="1">
        <f t="shared" si="1805"/>
        <v>0</v>
      </c>
      <c r="P7349" s="1">
        <f t="shared" si="1808"/>
        <v>2.7021597764222976E+18</v>
      </c>
    </row>
    <row r="7350" spans="1:16" x14ac:dyDescent="0.3">
      <c r="A7350" s="3">
        <v>0.75462965800391169</v>
      </c>
      <c r="B7350">
        <f t="shared" si="1799"/>
        <v>1</v>
      </c>
      <c r="C7350" s="1">
        <f t="shared" si="1806"/>
        <v>50</v>
      </c>
      <c r="D7350" s="1" t="str">
        <f t="shared" si="1800"/>
        <v>NO</v>
      </c>
      <c r="E7350">
        <f t="shared" si="1801"/>
        <v>34</v>
      </c>
      <c r="F7350">
        <f t="shared" si="1802"/>
        <v>18</v>
      </c>
      <c r="G7350" s="2">
        <f t="shared" si="1803"/>
        <v>0.52941176470588236</v>
      </c>
      <c r="H7350" s="1">
        <f t="shared" si="1809"/>
        <v>35</v>
      </c>
      <c r="I7350" s="1">
        <f t="shared" si="1810"/>
        <v>0</v>
      </c>
      <c r="J7350" s="1">
        <f t="shared" si="1811"/>
        <v>0</v>
      </c>
      <c r="K7350" s="1">
        <f t="shared" si="1812"/>
        <v>35</v>
      </c>
      <c r="L7350" s="1">
        <f t="shared" si="1813"/>
        <v>35</v>
      </c>
      <c r="M7350" s="1">
        <f t="shared" si="1807"/>
        <v>316243.75</v>
      </c>
      <c r="N7350" s="1">
        <f t="shared" si="1804"/>
        <v>0</v>
      </c>
      <c r="O7350" s="1">
        <f t="shared" si="1805"/>
        <v>0</v>
      </c>
      <c r="P7350" s="1">
        <f t="shared" si="1808"/>
        <v>2.7021597764222976E+18</v>
      </c>
    </row>
    <row r="7351" spans="1:16" x14ac:dyDescent="0.3">
      <c r="A7351" s="3">
        <v>0.93880082396724251</v>
      </c>
      <c r="B7351">
        <f t="shared" si="1799"/>
        <v>1</v>
      </c>
      <c r="C7351" s="1">
        <f t="shared" si="1806"/>
        <v>25</v>
      </c>
      <c r="D7351" s="1" t="str">
        <f t="shared" si="1800"/>
        <v>NO</v>
      </c>
      <c r="E7351">
        <f t="shared" si="1801"/>
        <v>35</v>
      </c>
      <c r="F7351">
        <f t="shared" si="1802"/>
        <v>19</v>
      </c>
      <c r="G7351" s="2">
        <f t="shared" si="1803"/>
        <v>0.54285714285714282</v>
      </c>
      <c r="H7351" s="1">
        <f t="shared" si="1809"/>
        <v>17.5</v>
      </c>
      <c r="I7351" s="1">
        <f t="shared" si="1810"/>
        <v>0</v>
      </c>
      <c r="J7351" s="1">
        <f t="shared" si="1811"/>
        <v>0</v>
      </c>
      <c r="K7351" s="1">
        <f t="shared" si="1812"/>
        <v>17.5</v>
      </c>
      <c r="L7351" s="1">
        <f t="shared" si="1813"/>
        <v>52.5</v>
      </c>
      <c r="M7351" s="1">
        <f t="shared" si="1807"/>
        <v>316261.25</v>
      </c>
      <c r="N7351" s="1">
        <f t="shared" si="1804"/>
        <v>0</v>
      </c>
      <c r="O7351" s="1">
        <f t="shared" si="1805"/>
        <v>0</v>
      </c>
      <c r="P7351" s="1">
        <f t="shared" si="1808"/>
        <v>2.7021597764222976E+18</v>
      </c>
    </row>
    <row r="7352" spans="1:16" x14ac:dyDescent="0.3">
      <c r="A7352" s="3">
        <v>0.31921619478955721</v>
      </c>
      <c r="B7352">
        <f t="shared" si="1799"/>
        <v>0</v>
      </c>
      <c r="C7352" s="1">
        <f t="shared" si="1806"/>
        <v>12.5</v>
      </c>
      <c r="D7352" s="1" t="str">
        <f t="shared" si="1800"/>
        <v>NO</v>
      </c>
      <c r="E7352">
        <f t="shared" si="1801"/>
        <v>36</v>
      </c>
      <c r="F7352">
        <f t="shared" si="1802"/>
        <v>19</v>
      </c>
      <c r="G7352" s="2">
        <f t="shared" si="1803"/>
        <v>0.52777777777777779</v>
      </c>
      <c r="H7352" s="1">
        <f t="shared" si="1809"/>
        <v>0</v>
      </c>
      <c r="I7352" s="1">
        <f t="shared" si="1810"/>
        <v>12.5</v>
      </c>
      <c r="J7352" s="1">
        <f t="shared" si="1811"/>
        <v>12.5</v>
      </c>
      <c r="K7352" s="1">
        <f t="shared" si="1812"/>
        <v>0</v>
      </c>
      <c r="L7352" s="1">
        <f t="shared" si="1813"/>
        <v>0</v>
      </c>
      <c r="M7352" s="1">
        <f t="shared" si="1807"/>
        <v>316248.75</v>
      </c>
      <c r="N7352" s="1">
        <f t="shared" si="1804"/>
        <v>0</v>
      </c>
      <c r="O7352" s="1">
        <f t="shared" si="1805"/>
        <v>0</v>
      </c>
      <c r="P7352" s="1">
        <f t="shared" si="1808"/>
        <v>2.7021597764222976E+18</v>
      </c>
    </row>
    <row r="7353" spans="1:16" x14ac:dyDescent="0.3">
      <c r="A7353" s="3">
        <v>6.1779035102668356E-2</v>
      </c>
      <c r="B7353">
        <f t="shared" si="1799"/>
        <v>0</v>
      </c>
      <c r="C7353" s="1">
        <f t="shared" si="1806"/>
        <v>25</v>
      </c>
      <c r="D7353" s="1" t="str">
        <f t="shared" si="1800"/>
        <v>NO</v>
      </c>
      <c r="E7353">
        <f t="shared" si="1801"/>
        <v>37</v>
      </c>
      <c r="F7353">
        <f t="shared" si="1802"/>
        <v>19</v>
      </c>
      <c r="G7353" s="2">
        <f t="shared" si="1803"/>
        <v>0.51351351351351349</v>
      </c>
      <c r="H7353" s="1">
        <f t="shared" si="1809"/>
        <v>0</v>
      </c>
      <c r="I7353" s="1">
        <f t="shared" si="1810"/>
        <v>25</v>
      </c>
      <c r="J7353" s="1">
        <f t="shared" si="1811"/>
        <v>37.5</v>
      </c>
      <c r="K7353" s="1">
        <f t="shared" si="1812"/>
        <v>0</v>
      </c>
      <c r="L7353" s="1">
        <f t="shared" si="1813"/>
        <v>0</v>
      </c>
      <c r="M7353" s="1">
        <f t="shared" si="1807"/>
        <v>316223.75</v>
      </c>
      <c r="N7353" s="1">
        <f t="shared" si="1804"/>
        <v>0</v>
      </c>
      <c r="O7353" s="1">
        <f t="shared" si="1805"/>
        <v>0</v>
      </c>
      <c r="P7353" s="1">
        <f t="shared" si="1808"/>
        <v>2.7021597764222976E+18</v>
      </c>
    </row>
    <row r="7354" spans="1:16" x14ac:dyDescent="0.3">
      <c r="A7354" s="3">
        <v>0.44921684293543296</v>
      </c>
      <c r="B7354">
        <f t="shared" si="1799"/>
        <v>0</v>
      </c>
      <c r="C7354" s="1">
        <f t="shared" si="1806"/>
        <v>50</v>
      </c>
      <c r="D7354" s="1" t="str">
        <f t="shared" si="1800"/>
        <v>NO</v>
      </c>
      <c r="E7354">
        <f t="shared" si="1801"/>
        <v>38</v>
      </c>
      <c r="F7354">
        <f t="shared" si="1802"/>
        <v>19</v>
      </c>
      <c r="G7354" s="2">
        <f t="shared" si="1803"/>
        <v>0.5</v>
      </c>
      <c r="H7354" s="1">
        <f t="shared" si="1809"/>
        <v>0</v>
      </c>
      <c r="I7354" s="1">
        <f t="shared" si="1810"/>
        <v>50</v>
      </c>
      <c r="J7354" s="1">
        <f t="shared" si="1811"/>
        <v>87.5</v>
      </c>
      <c r="K7354" s="1">
        <f t="shared" si="1812"/>
        <v>0</v>
      </c>
      <c r="L7354" s="1">
        <f t="shared" si="1813"/>
        <v>0</v>
      </c>
      <c r="M7354" s="1">
        <f t="shared" si="1807"/>
        <v>316173.75</v>
      </c>
      <c r="N7354" s="1">
        <f t="shared" si="1804"/>
        <v>0</v>
      </c>
      <c r="O7354" s="1">
        <f t="shared" si="1805"/>
        <v>0</v>
      </c>
      <c r="P7354" s="1">
        <f t="shared" si="1808"/>
        <v>2.7021597764222976E+18</v>
      </c>
    </row>
    <row r="7355" spans="1:16" x14ac:dyDescent="0.3">
      <c r="A7355" s="3">
        <v>0.62157043706062864</v>
      </c>
      <c r="B7355">
        <f t="shared" si="1799"/>
        <v>1</v>
      </c>
      <c r="C7355" s="1">
        <f t="shared" si="1806"/>
        <v>100</v>
      </c>
      <c r="D7355" s="1" t="str">
        <f t="shared" si="1800"/>
        <v>NO</v>
      </c>
      <c r="E7355">
        <f t="shared" si="1801"/>
        <v>39</v>
      </c>
      <c r="F7355">
        <f t="shared" si="1802"/>
        <v>20</v>
      </c>
      <c r="G7355" s="2">
        <f t="shared" si="1803"/>
        <v>0.51282051282051277</v>
      </c>
      <c r="H7355" s="1">
        <f t="shared" si="1809"/>
        <v>70</v>
      </c>
      <c r="I7355" s="1">
        <f t="shared" si="1810"/>
        <v>0</v>
      </c>
      <c r="J7355" s="1">
        <f t="shared" si="1811"/>
        <v>0</v>
      </c>
      <c r="K7355" s="1">
        <f t="shared" si="1812"/>
        <v>70</v>
      </c>
      <c r="L7355" s="1">
        <f t="shared" si="1813"/>
        <v>70</v>
      </c>
      <c r="M7355" s="1">
        <f t="shared" si="1807"/>
        <v>316243.75</v>
      </c>
      <c r="N7355" s="1">
        <f t="shared" si="1804"/>
        <v>0</v>
      </c>
      <c r="O7355" s="1">
        <f t="shared" si="1805"/>
        <v>0</v>
      </c>
      <c r="P7355" s="1">
        <f t="shared" si="1808"/>
        <v>2.7021597764222976E+18</v>
      </c>
    </row>
    <row r="7356" spans="1:16" x14ac:dyDescent="0.3">
      <c r="A7356" s="3">
        <v>0.88410514285598263</v>
      </c>
      <c r="B7356">
        <f t="shared" si="1799"/>
        <v>1</v>
      </c>
      <c r="C7356" s="1">
        <f t="shared" si="1806"/>
        <v>50</v>
      </c>
      <c r="D7356" s="1" t="str">
        <f t="shared" si="1800"/>
        <v>NO</v>
      </c>
      <c r="E7356">
        <f t="shared" si="1801"/>
        <v>40</v>
      </c>
      <c r="F7356">
        <f t="shared" si="1802"/>
        <v>21</v>
      </c>
      <c r="G7356" s="2">
        <f t="shared" si="1803"/>
        <v>0.52500000000000002</v>
      </c>
      <c r="H7356" s="1">
        <f t="shared" si="1809"/>
        <v>35</v>
      </c>
      <c r="I7356" s="1">
        <f t="shared" si="1810"/>
        <v>0</v>
      </c>
      <c r="J7356" s="1">
        <f t="shared" si="1811"/>
        <v>0</v>
      </c>
      <c r="K7356" s="1">
        <f t="shared" si="1812"/>
        <v>35</v>
      </c>
      <c r="L7356" s="1">
        <f t="shared" si="1813"/>
        <v>105</v>
      </c>
      <c r="M7356" s="1">
        <f t="shared" si="1807"/>
        <v>316278.75</v>
      </c>
      <c r="N7356" s="1">
        <f t="shared" si="1804"/>
        <v>0</v>
      </c>
      <c r="O7356" s="1">
        <f t="shared" si="1805"/>
        <v>0</v>
      </c>
      <c r="P7356" s="1">
        <f t="shared" si="1808"/>
        <v>2.7021597764222976E+18</v>
      </c>
    </row>
    <row r="7357" spans="1:16" x14ac:dyDescent="0.3">
      <c r="A7357" s="3">
        <v>0.42343429647230391</v>
      </c>
      <c r="B7357">
        <f t="shared" si="1799"/>
        <v>0</v>
      </c>
      <c r="C7357" s="1">
        <f t="shared" si="1806"/>
        <v>25</v>
      </c>
      <c r="D7357" s="1" t="str">
        <f t="shared" si="1800"/>
        <v>NO</v>
      </c>
      <c r="E7357">
        <f t="shared" si="1801"/>
        <v>41</v>
      </c>
      <c r="F7357">
        <f t="shared" si="1802"/>
        <v>21</v>
      </c>
      <c r="G7357" s="2">
        <f t="shared" si="1803"/>
        <v>0.51219512195121952</v>
      </c>
      <c r="H7357" s="1">
        <f t="shared" si="1809"/>
        <v>0</v>
      </c>
      <c r="I7357" s="1">
        <f t="shared" si="1810"/>
        <v>25</v>
      </c>
      <c r="J7357" s="1">
        <f t="shared" si="1811"/>
        <v>25</v>
      </c>
      <c r="K7357" s="1">
        <f t="shared" si="1812"/>
        <v>0</v>
      </c>
      <c r="L7357" s="1">
        <f t="shared" si="1813"/>
        <v>0</v>
      </c>
      <c r="M7357" s="1">
        <f t="shared" si="1807"/>
        <v>316253.75</v>
      </c>
      <c r="N7357" s="1">
        <f t="shared" si="1804"/>
        <v>0</v>
      </c>
      <c r="O7357" s="1">
        <f t="shared" si="1805"/>
        <v>0</v>
      </c>
      <c r="P7357" s="1">
        <f t="shared" si="1808"/>
        <v>2.7021597764222976E+18</v>
      </c>
    </row>
    <row r="7358" spans="1:16" x14ac:dyDescent="0.3">
      <c r="A7358" s="3">
        <v>0.33019837011140174</v>
      </c>
      <c r="B7358">
        <f t="shared" si="1799"/>
        <v>0</v>
      </c>
      <c r="C7358" s="1">
        <f t="shared" si="1806"/>
        <v>50</v>
      </c>
      <c r="D7358" s="1" t="str">
        <f t="shared" si="1800"/>
        <v>NO</v>
      </c>
      <c r="E7358">
        <f t="shared" si="1801"/>
        <v>42</v>
      </c>
      <c r="F7358">
        <f t="shared" si="1802"/>
        <v>21</v>
      </c>
      <c r="G7358" s="2">
        <f t="shared" si="1803"/>
        <v>0.5</v>
      </c>
      <c r="H7358" s="1">
        <f t="shared" si="1809"/>
        <v>0</v>
      </c>
      <c r="I7358" s="1">
        <f t="shared" si="1810"/>
        <v>50</v>
      </c>
      <c r="J7358" s="1">
        <f t="shared" si="1811"/>
        <v>75</v>
      </c>
      <c r="K7358" s="1">
        <f t="shared" si="1812"/>
        <v>0</v>
      </c>
      <c r="L7358" s="1">
        <f t="shared" si="1813"/>
        <v>0</v>
      </c>
      <c r="M7358" s="1">
        <f t="shared" si="1807"/>
        <v>316203.75</v>
      </c>
      <c r="N7358" s="1">
        <f t="shared" si="1804"/>
        <v>0</v>
      </c>
      <c r="O7358" s="1">
        <f t="shared" si="1805"/>
        <v>0</v>
      </c>
      <c r="P7358" s="1">
        <f t="shared" si="1808"/>
        <v>2.7021597764222976E+18</v>
      </c>
    </row>
    <row r="7359" spans="1:16" x14ac:dyDescent="0.3">
      <c r="A7359" s="3">
        <v>7.7875193184324343E-2</v>
      </c>
      <c r="B7359">
        <f t="shared" si="1799"/>
        <v>0</v>
      </c>
      <c r="C7359" s="1">
        <f t="shared" si="1806"/>
        <v>100</v>
      </c>
      <c r="D7359" s="1" t="str">
        <f t="shared" si="1800"/>
        <v>NO</v>
      </c>
      <c r="E7359">
        <f t="shared" si="1801"/>
        <v>43</v>
      </c>
      <c r="F7359">
        <f t="shared" si="1802"/>
        <v>21</v>
      </c>
      <c r="G7359" s="2">
        <f t="shared" si="1803"/>
        <v>0.48837209302325579</v>
      </c>
      <c r="H7359" s="1">
        <f t="shared" si="1809"/>
        <v>0</v>
      </c>
      <c r="I7359" s="1">
        <f t="shared" si="1810"/>
        <v>100</v>
      </c>
      <c r="J7359" s="1">
        <f t="shared" si="1811"/>
        <v>175</v>
      </c>
      <c r="K7359" s="1">
        <f t="shared" si="1812"/>
        <v>0</v>
      </c>
      <c r="L7359" s="1">
        <f t="shared" si="1813"/>
        <v>0</v>
      </c>
      <c r="M7359" s="1">
        <f t="shared" si="1807"/>
        <v>316103.75</v>
      </c>
      <c r="N7359" s="1">
        <f t="shared" si="1804"/>
        <v>0</v>
      </c>
      <c r="O7359" s="1">
        <f t="shared" si="1805"/>
        <v>0</v>
      </c>
      <c r="P7359" s="1">
        <f t="shared" si="1808"/>
        <v>2.7021597764222976E+18</v>
      </c>
    </row>
    <row r="7360" spans="1:16" x14ac:dyDescent="0.3">
      <c r="A7360" s="3">
        <v>0.71484699377171435</v>
      </c>
      <c r="B7360">
        <f t="shared" si="1799"/>
        <v>1</v>
      </c>
      <c r="C7360" s="1">
        <f t="shared" si="1806"/>
        <v>200</v>
      </c>
      <c r="D7360" s="1" t="str">
        <f t="shared" si="1800"/>
        <v>NO</v>
      </c>
      <c r="E7360">
        <f t="shared" si="1801"/>
        <v>44</v>
      </c>
      <c r="F7360">
        <f t="shared" si="1802"/>
        <v>22</v>
      </c>
      <c r="G7360" s="2">
        <f t="shared" si="1803"/>
        <v>0.5</v>
      </c>
      <c r="H7360" s="1">
        <f t="shared" si="1809"/>
        <v>140</v>
      </c>
      <c r="I7360" s="1">
        <f t="shared" si="1810"/>
        <v>0</v>
      </c>
      <c r="J7360" s="1">
        <f t="shared" si="1811"/>
        <v>0</v>
      </c>
      <c r="K7360" s="1">
        <f t="shared" si="1812"/>
        <v>140</v>
      </c>
      <c r="L7360" s="1">
        <f t="shared" si="1813"/>
        <v>140</v>
      </c>
      <c r="M7360" s="1">
        <f t="shared" si="1807"/>
        <v>316243.75</v>
      </c>
      <c r="N7360" s="1">
        <f t="shared" si="1804"/>
        <v>0</v>
      </c>
      <c r="O7360" s="1">
        <f t="shared" si="1805"/>
        <v>0</v>
      </c>
      <c r="P7360" s="1">
        <f t="shared" si="1808"/>
        <v>2.7021597764222976E+18</v>
      </c>
    </row>
    <row r="7361" spans="1:16" x14ac:dyDescent="0.3">
      <c r="A7361" s="3">
        <v>0.6819209810549508</v>
      </c>
      <c r="B7361">
        <f t="shared" si="1799"/>
        <v>1</v>
      </c>
      <c r="C7361" s="1">
        <f t="shared" si="1806"/>
        <v>100</v>
      </c>
      <c r="D7361" s="1" t="str">
        <f t="shared" si="1800"/>
        <v>NO</v>
      </c>
      <c r="E7361">
        <f t="shared" si="1801"/>
        <v>45</v>
      </c>
      <c r="F7361">
        <f t="shared" si="1802"/>
        <v>23</v>
      </c>
      <c r="G7361" s="2">
        <f t="shared" si="1803"/>
        <v>0.51111111111111107</v>
      </c>
      <c r="H7361" s="1">
        <f t="shared" si="1809"/>
        <v>70</v>
      </c>
      <c r="I7361" s="1">
        <f t="shared" si="1810"/>
        <v>0</v>
      </c>
      <c r="J7361" s="1">
        <f t="shared" si="1811"/>
        <v>0</v>
      </c>
      <c r="K7361" s="1">
        <f t="shared" si="1812"/>
        <v>70</v>
      </c>
      <c r="L7361" s="1">
        <f t="shared" si="1813"/>
        <v>210</v>
      </c>
      <c r="M7361" s="1">
        <f t="shared" si="1807"/>
        <v>316313.75</v>
      </c>
      <c r="N7361" s="1">
        <f t="shared" si="1804"/>
        <v>0</v>
      </c>
      <c r="O7361" s="1">
        <f t="shared" si="1805"/>
        <v>0</v>
      </c>
      <c r="P7361" s="1">
        <f t="shared" si="1808"/>
        <v>2.7021597764222976E+18</v>
      </c>
    </row>
    <row r="7362" spans="1:16" x14ac:dyDescent="0.3">
      <c r="A7362" s="3">
        <v>0.86307585703471768</v>
      </c>
      <c r="B7362">
        <f t="shared" si="1799"/>
        <v>1</v>
      </c>
      <c r="C7362" s="1">
        <f t="shared" si="1806"/>
        <v>50</v>
      </c>
      <c r="D7362" s="1" t="str">
        <f t="shared" si="1800"/>
        <v>NO</v>
      </c>
      <c r="E7362">
        <f t="shared" si="1801"/>
        <v>46</v>
      </c>
      <c r="F7362">
        <f t="shared" si="1802"/>
        <v>24</v>
      </c>
      <c r="G7362" s="2">
        <f t="shared" si="1803"/>
        <v>0.52173913043478259</v>
      </c>
      <c r="H7362" s="1">
        <f t="shared" si="1809"/>
        <v>35</v>
      </c>
      <c r="I7362" s="1">
        <f t="shared" si="1810"/>
        <v>0</v>
      </c>
      <c r="J7362" s="1">
        <f t="shared" si="1811"/>
        <v>0</v>
      </c>
      <c r="K7362" s="1">
        <f t="shared" si="1812"/>
        <v>35</v>
      </c>
      <c r="L7362" s="1">
        <f t="shared" si="1813"/>
        <v>245</v>
      </c>
      <c r="M7362" s="1">
        <f t="shared" si="1807"/>
        <v>316348.75</v>
      </c>
      <c r="N7362" s="1">
        <f t="shared" si="1804"/>
        <v>0</v>
      </c>
      <c r="O7362" s="1">
        <f t="shared" si="1805"/>
        <v>0</v>
      </c>
      <c r="P7362" s="1">
        <f t="shared" si="1808"/>
        <v>2.7021597764222976E+18</v>
      </c>
    </row>
    <row r="7363" spans="1:16" x14ac:dyDescent="0.3">
      <c r="A7363" s="3">
        <v>0.93266852476116091</v>
      </c>
      <c r="B7363">
        <f t="shared" si="1799"/>
        <v>1</v>
      </c>
      <c r="C7363" s="1">
        <f t="shared" si="1806"/>
        <v>25</v>
      </c>
      <c r="D7363" s="1" t="str">
        <f t="shared" si="1800"/>
        <v>NO</v>
      </c>
      <c r="E7363">
        <f t="shared" si="1801"/>
        <v>47</v>
      </c>
      <c r="F7363">
        <f t="shared" si="1802"/>
        <v>25</v>
      </c>
      <c r="G7363" s="2">
        <f t="shared" si="1803"/>
        <v>0.53191489361702127</v>
      </c>
      <c r="H7363" s="1">
        <f t="shared" si="1809"/>
        <v>17.5</v>
      </c>
      <c r="I7363" s="1">
        <f t="shared" si="1810"/>
        <v>0</v>
      </c>
      <c r="J7363" s="1">
        <f t="shared" si="1811"/>
        <v>0</v>
      </c>
      <c r="K7363" s="1">
        <f t="shared" si="1812"/>
        <v>17.5</v>
      </c>
      <c r="L7363" s="1">
        <f t="shared" si="1813"/>
        <v>262.5</v>
      </c>
      <c r="M7363" s="1">
        <f t="shared" si="1807"/>
        <v>316366.25</v>
      </c>
      <c r="N7363" s="1">
        <f t="shared" si="1804"/>
        <v>0</v>
      </c>
      <c r="O7363" s="1">
        <f t="shared" si="1805"/>
        <v>0</v>
      </c>
      <c r="P7363" s="1">
        <f t="shared" si="1808"/>
        <v>2.7021597764222976E+18</v>
      </c>
    </row>
    <row r="7364" spans="1:16" x14ac:dyDescent="0.3">
      <c r="A7364" s="3">
        <v>0.98367311748744357</v>
      </c>
      <c r="B7364">
        <f t="shared" ref="B7364:B7427" si="1814">IF(A7364&lt;0.5,0,1)</f>
        <v>1</v>
      </c>
      <c r="C7364" s="1">
        <f t="shared" si="1806"/>
        <v>12.5</v>
      </c>
      <c r="D7364" s="1" t="str">
        <f t="shared" ref="D7364:D7427" si="1815">IF(M7364&gt;=P7364,"YES",IF(AND(B7364=1,C7364/2&lt;10),"YES","NO"))</f>
        <v>YES</v>
      </c>
      <c r="E7364">
        <f t="shared" ref="E7364:E7427" si="1816">IF(D7363="NO",E7363+1,1)</f>
        <v>48</v>
      </c>
      <c r="F7364">
        <f t="shared" ref="F7364:F7427" si="1817">IF(D7363="NO",F7363+B7364,B7364)</f>
        <v>26</v>
      </c>
      <c r="G7364" s="2">
        <f t="shared" ref="G7364:G7427" si="1818">IFERROR(F7364/E7364,"")</f>
        <v>0.54166666666666663</v>
      </c>
      <c r="H7364" s="1">
        <f t="shared" si="1809"/>
        <v>8.75</v>
      </c>
      <c r="I7364" s="1">
        <f t="shared" si="1810"/>
        <v>0</v>
      </c>
      <c r="J7364" s="1">
        <f t="shared" si="1811"/>
        <v>0</v>
      </c>
      <c r="K7364" s="1">
        <f t="shared" si="1812"/>
        <v>8.75</v>
      </c>
      <c r="L7364" s="1">
        <f t="shared" si="1813"/>
        <v>271.25</v>
      </c>
      <c r="M7364" s="1">
        <f t="shared" si="1807"/>
        <v>316375</v>
      </c>
      <c r="N7364" s="1">
        <f t="shared" ref="N7364:N7427" si="1819">IF(M7364&gt;P7364,P7364,)</f>
        <v>0</v>
      </c>
      <c r="O7364" s="1">
        <f t="shared" ref="O7364:O7427" si="1820">IF(M7364&gt;=P7364,M7364,0)</f>
        <v>0</v>
      </c>
      <c r="P7364" s="1">
        <f t="shared" si="1808"/>
        <v>2.7021597764222976E+18</v>
      </c>
    </row>
    <row r="7365" spans="1:16" x14ac:dyDescent="0.3">
      <c r="A7365" s="3">
        <v>0.65648448308528751</v>
      </c>
      <c r="B7365">
        <f t="shared" si="1814"/>
        <v>1</v>
      </c>
      <c r="C7365" s="1">
        <f t="shared" ref="C7365:C7428" si="1821">IF(N7364=0,IF(B7364=0,2*C7364,IF((C7364/2)&lt;10,100,0.5*C7364)),100)</f>
        <v>100</v>
      </c>
      <c r="D7365" s="1" t="str">
        <f t="shared" si="1815"/>
        <v>NO</v>
      </c>
      <c r="E7365">
        <f t="shared" si="1816"/>
        <v>1</v>
      </c>
      <c r="F7365">
        <f t="shared" si="1817"/>
        <v>1</v>
      </c>
      <c r="G7365" s="2">
        <f t="shared" si="1818"/>
        <v>1</v>
      </c>
      <c r="H7365" s="1">
        <f t="shared" si="1809"/>
        <v>70</v>
      </c>
      <c r="I7365" s="1">
        <f t="shared" si="1810"/>
        <v>0</v>
      </c>
      <c r="J7365" s="1">
        <f t="shared" si="1811"/>
        <v>0</v>
      </c>
      <c r="K7365" s="1">
        <f t="shared" si="1812"/>
        <v>70</v>
      </c>
      <c r="L7365" s="1">
        <f t="shared" si="1813"/>
        <v>341.25</v>
      </c>
      <c r="M7365" s="1">
        <f t="shared" ref="M7365:M7428" si="1822">M7364+K7365-I7365-O7364</f>
        <v>316445</v>
      </c>
      <c r="N7365" s="1">
        <f t="shared" si="1819"/>
        <v>0</v>
      </c>
      <c r="O7365" s="1">
        <f t="shared" si="1820"/>
        <v>0</v>
      </c>
      <c r="P7365" s="1">
        <f t="shared" si="1808"/>
        <v>2.7021597764222976E+18</v>
      </c>
    </row>
    <row r="7366" spans="1:16" x14ac:dyDescent="0.3">
      <c r="A7366" s="3">
        <v>0.45275836122396873</v>
      </c>
      <c r="B7366">
        <f t="shared" si="1814"/>
        <v>0</v>
      </c>
      <c r="C7366" s="1">
        <f t="shared" si="1821"/>
        <v>50</v>
      </c>
      <c r="D7366" s="1" t="str">
        <f t="shared" si="1815"/>
        <v>NO</v>
      </c>
      <c r="E7366">
        <f t="shared" si="1816"/>
        <v>2</v>
      </c>
      <c r="F7366">
        <f t="shared" si="1817"/>
        <v>1</v>
      </c>
      <c r="G7366" s="2">
        <f t="shared" si="1818"/>
        <v>0.5</v>
      </c>
      <c r="H7366" s="1">
        <f t="shared" si="1809"/>
        <v>0</v>
      </c>
      <c r="I7366" s="1">
        <f t="shared" si="1810"/>
        <v>50</v>
      </c>
      <c r="J7366" s="1">
        <f t="shared" si="1811"/>
        <v>50</v>
      </c>
      <c r="K7366" s="1">
        <f t="shared" si="1812"/>
        <v>0</v>
      </c>
      <c r="L7366" s="1">
        <f t="shared" si="1813"/>
        <v>0</v>
      </c>
      <c r="M7366" s="1">
        <f t="shared" si="1822"/>
        <v>316395</v>
      </c>
      <c r="N7366" s="1">
        <f t="shared" si="1819"/>
        <v>0</v>
      </c>
      <c r="O7366" s="1">
        <f t="shared" si="1820"/>
        <v>0</v>
      </c>
      <c r="P7366" s="1">
        <f t="shared" ref="P7366:P7429" si="1823">IF(C7366+C7365&lt;P7365,P7365,C7366+C7365)</f>
        <v>2.7021597764222976E+18</v>
      </c>
    </row>
    <row r="7367" spans="1:16" x14ac:dyDescent="0.3">
      <c r="A7367" s="3">
        <v>0.12394820593920919</v>
      </c>
      <c r="B7367">
        <f t="shared" si="1814"/>
        <v>0</v>
      </c>
      <c r="C7367" s="1">
        <f t="shared" si="1821"/>
        <v>100</v>
      </c>
      <c r="D7367" s="1" t="str">
        <f t="shared" si="1815"/>
        <v>NO</v>
      </c>
      <c r="E7367">
        <f t="shared" si="1816"/>
        <v>3</v>
      </c>
      <c r="F7367">
        <f t="shared" si="1817"/>
        <v>1</v>
      </c>
      <c r="G7367" s="2">
        <f t="shared" si="1818"/>
        <v>0.33333333333333331</v>
      </c>
      <c r="H7367" s="1">
        <f t="shared" si="1809"/>
        <v>0</v>
      </c>
      <c r="I7367" s="1">
        <f t="shared" si="1810"/>
        <v>100</v>
      </c>
      <c r="J7367" s="1">
        <f t="shared" si="1811"/>
        <v>150</v>
      </c>
      <c r="K7367" s="1">
        <f t="shared" si="1812"/>
        <v>0</v>
      </c>
      <c r="L7367" s="1">
        <f t="shared" si="1813"/>
        <v>0</v>
      </c>
      <c r="M7367" s="1">
        <f t="shared" si="1822"/>
        <v>316295</v>
      </c>
      <c r="N7367" s="1">
        <f t="shared" si="1819"/>
        <v>0</v>
      </c>
      <c r="O7367" s="1">
        <f t="shared" si="1820"/>
        <v>0</v>
      </c>
      <c r="P7367" s="1">
        <f t="shared" si="1823"/>
        <v>2.7021597764222976E+18</v>
      </c>
    </row>
    <row r="7368" spans="1:16" x14ac:dyDescent="0.3">
      <c r="A7368" s="3">
        <v>0.66942397847563151</v>
      </c>
      <c r="B7368">
        <f t="shared" si="1814"/>
        <v>1</v>
      </c>
      <c r="C7368" s="1">
        <f t="shared" si="1821"/>
        <v>200</v>
      </c>
      <c r="D7368" s="1" t="str">
        <f t="shared" si="1815"/>
        <v>NO</v>
      </c>
      <c r="E7368">
        <f t="shared" si="1816"/>
        <v>4</v>
      </c>
      <c r="F7368">
        <f t="shared" si="1817"/>
        <v>2</v>
      </c>
      <c r="G7368" s="2">
        <f t="shared" si="1818"/>
        <v>0.5</v>
      </c>
      <c r="H7368" s="1">
        <f t="shared" si="1809"/>
        <v>140</v>
      </c>
      <c r="I7368" s="1">
        <f t="shared" si="1810"/>
        <v>0</v>
      </c>
      <c r="J7368" s="1">
        <f t="shared" si="1811"/>
        <v>0</v>
      </c>
      <c r="K7368" s="1">
        <f t="shared" si="1812"/>
        <v>140</v>
      </c>
      <c r="L7368" s="1">
        <f t="shared" si="1813"/>
        <v>140</v>
      </c>
      <c r="M7368" s="1">
        <f t="shared" si="1822"/>
        <v>316435</v>
      </c>
      <c r="N7368" s="1">
        <f t="shared" si="1819"/>
        <v>0</v>
      </c>
      <c r="O7368" s="1">
        <f t="shared" si="1820"/>
        <v>0</v>
      </c>
      <c r="P7368" s="1">
        <f t="shared" si="1823"/>
        <v>2.7021597764222976E+18</v>
      </c>
    </row>
    <row r="7369" spans="1:16" x14ac:dyDescent="0.3">
      <c r="A7369" s="3">
        <v>0.62511197142590269</v>
      </c>
      <c r="B7369">
        <f t="shared" si="1814"/>
        <v>1</v>
      </c>
      <c r="C7369" s="1">
        <f t="shared" si="1821"/>
        <v>100</v>
      </c>
      <c r="D7369" s="1" t="str">
        <f t="shared" si="1815"/>
        <v>NO</v>
      </c>
      <c r="E7369">
        <f t="shared" si="1816"/>
        <v>5</v>
      </c>
      <c r="F7369">
        <f t="shared" si="1817"/>
        <v>3</v>
      </c>
      <c r="G7369" s="2">
        <f t="shared" si="1818"/>
        <v>0.6</v>
      </c>
      <c r="H7369" s="1">
        <f t="shared" si="1809"/>
        <v>70</v>
      </c>
      <c r="I7369" s="1">
        <f t="shared" si="1810"/>
        <v>0</v>
      </c>
      <c r="J7369" s="1">
        <f t="shared" si="1811"/>
        <v>0</v>
      </c>
      <c r="K7369" s="1">
        <f t="shared" si="1812"/>
        <v>70</v>
      </c>
      <c r="L7369" s="1">
        <f t="shared" si="1813"/>
        <v>210</v>
      </c>
      <c r="M7369" s="1">
        <f t="shared" si="1822"/>
        <v>316505</v>
      </c>
      <c r="N7369" s="1">
        <f t="shared" si="1819"/>
        <v>0</v>
      </c>
      <c r="O7369" s="1">
        <f t="shared" si="1820"/>
        <v>0</v>
      </c>
      <c r="P7369" s="1">
        <f t="shared" si="1823"/>
        <v>2.7021597764222976E+18</v>
      </c>
    </row>
    <row r="7370" spans="1:16" x14ac:dyDescent="0.3">
      <c r="A7370" s="3">
        <v>0.90495721374943683</v>
      </c>
      <c r="B7370">
        <f t="shared" si="1814"/>
        <v>1</v>
      </c>
      <c r="C7370" s="1">
        <f t="shared" si="1821"/>
        <v>50</v>
      </c>
      <c r="D7370" s="1" t="str">
        <f t="shared" si="1815"/>
        <v>NO</v>
      </c>
      <c r="E7370">
        <f t="shared" si="1816"/>
        <v>6</v>
      </c>
      <c r="F7370">
        <f t="shared" si="1817"/>
        <v>4</v>
      </c>
      <c r="G7370" s="2">
        <f t="shared" si="1818"/>
        <v>0.66666666666666663</v>
      </c>
      <c r="H7370" s="1">
        <f t="shared" si="1809"/>
        <v>35</v>
      </c>
      <c r="I7370" s="1">
        <f t="shared" si="1810"/>
        <v>0</v>
      </c>
      <c r="J7370" s="1">
        <f t="shared" si="1811"/>
        <v>0</v>
      </c>
      <c r="K7370" s="1">
        <f t="shared" si="1812"/>
        <v>35</v>
      </c>
      <c r="L7370" s="1">
        <f t="shared" si="1813"/>
        <v>245</v>
      </c>
      <c r="M7370" s="1">
        <f t="shared" si="1822"/>
        <v>316540</v>
      </c>
      <c r="N7370" s="1">
        <f t="shared" si="1819"/>
        <v>0</v>
      </c>
      <c r="O7370" s="1">
        <f t="shared" si="1820"/>
        <v>0</v>
      </c>
      <c r="P7370" s="1">
        <f t="shared" si="1823"/>
        <v>2.7021597764222976E+18</v>
      </c>
    </row>
    <row r="7371" spans="1:16" x14ac:dyDescent="0.3">
      <c r="A7371" s="3">
        <v>0.43994428513214356</v>
      </c>
      <c r="B7371">
        <f t="shared" si="1814"/>
        <v>0</v>
      </c>
      <c r="C7371" s="1">
        <f t="shared" si="1821"/>
        <v>25</v>
      </c>
      <c r="D7371" s="1" t="str">
        <f t="shared" si="1815"/>
        <v>NO</v>
      </c>
      <c r="E7371">
        <f t="shared" si="1816"/>
        <v>7</v>
      </c>
      <c r="F7371">
        <f t="shared" si="1817"/>
        <v>4</v>
      </c>
      <c r="G7371" s="2">
        <f t="shared" si="1818"/>
        <v>0.5714285714285714</v>
      </c>
      <c r="H7371" s="1">
        <f t="shared" si="1809"/>
        <v>0</v>
      </c>
      <c r="I7371" s="1">
        <f t="shared" si="1810"/>
        <v>25</v>
      </c>
      <c r="J7371" s="1">
        <f t="shared" si="1811"/>
        <v>25</v>
      </c>
      <c r="K7371" s="1">
        <f t="shared" si="1812"/>
        <v>0</v>
      </c>
      <c r="L7371" s="1">
        <f t="shared" si="1813"/>
        <v>0</v>
      </c>
      <c r="M7371" s="1">
        <f t="shared" si="1822"/>
        <v>316515</v>
      </c>
      <c r="N7371" s="1">
        <f t="shared" si="1819"/>
        <v>0</v>
      </c>
      <c r="O7371" s="1">
        <f t="shared" si="1820"/>
        <v>0</v>
      </c>
      <c r="P7371" s="1">
        <f t="shared" si="1823"/>
        <v>2.7021597764222976E+18</v>
      </c>
    </row>
    <row r="7372" spans="1:16" x14ac:dyDescent="0.3">
      <c r="A7372" s="3">
        <v>0.25027402416314493</v>
      </c>
      <c r="B7372">
        <f t="shared" si="1814"/>
        <v>0</v>
      </c>
      <c r="C7372" s="1">
        <f t="shared" si="1821"/>
        <v>50</v>
      </c>
      <c r="D7372" s="1" t="str">
        <f t="shared" si="1815"/>
        <v>NO</v>
      </c>
      <c r="E7372">
        <f t="shared" si="1816"/>
        <v>8</v>
      </c>
      <c r="F7372">
        <f t="shared" si="1817"/>
        <v>4</v>
      </c>
      <c r="G7372" s="2">
        <f t="shared" si="1818"/>
        <v>0.5</v>
      </c>
      <c r="H7372" s="1">
        <f t="shared" si="1809"/>
        <v>0</v>
      </c>
      <c r="I7372" s="1">
        <f t="shared" si="1810"/>
        <v>50</v>
      </c>
      <c r="J7372" s="1">
        <f t="shared" si="1811"/>
        <v>75</v>
      </c>
      <c r="K7372" s="1">
        <f t="shared" si="1812"/>
        <v>0</v>
      </c>
      <c r="L7372" s="1">
        <f t="shared" si="1813"/>
        <v>0</v>
      </c>
      <c r="M7372" s="1">
        <f t="shared" si="1822"/>
        <v>316465</v>
      </c>
      <c r="N7372" s="1">
        <f t="shared" si="1819"/>
        <v>0</v>
      </c>
      <c r="O7372" s="1">
        <f t="shared" si="1820"/>
        <v>0</v>
      </c>
      <c r="P7372" s="1">
        <f t="shared" si="1823"/>
        <v>2.7021597764222976E+18</v>
      </c>
    </row>
    <row r="7373" spans="1:16" x14ac:dyDescent="0.3">
      <c r="A7373" s="3">
        <v>0.78673681422201325</v>
      </c>
      <c r="B7373">
        <f t="shared" si="1814"/>
        <v>1</v>
      </c>
      <c r="C7373" s="1">
        <f t="shared" si="1821"/>
        <v>100</v>
      </c>
      <c r="D7373" s="1" t="str">
        <f t="shared" si="1815"/>
        <v>NO</v>
      </c>
      <c r="E7373">
        <f t="shared" si="1816"/>
        <v>9</v>
      </c>
      <c r="F7373">
        <f t="shared" si="1817"/>
        <v>5</v>
      </c>
      <c r="G7373" s="2">
        <f t="shared" si="1818"/>
        <v>0.55555555555555558</v>
      </c>
      <c r="H7373" s="1">
        <f t="shared" si="1809"/>
        <v>70</v>
      </c>
      <c r="I7373" s="1">
        <f t="shared" si="1810"/>
        <v>0</v>
      </c>
      <c r="J7373" s="1">
        <f t="shared" si="1811"/>
        <v>0</v>
      </c>
      <c r="K7373" s="1">
        <f t="shared" si="1812"/>
        <v>70</v>
      </c>
      <c r="L7373" s="1">
        <f t="shared" si="1813"/>
        <v>70</v>
      </c>
      <c r="M7373" s="1">
        <f t="shared" si="1822"/>
        <v>316535</v>
      </c>
      <c r="N7373" s="1">
        <f t="shared" si="1819"/>
        <v>0</v>
      </c>
      <c r="O7373" s="1">
        <f t="shared" si="1820"/>
        <v>0</v>
      </c>
      <c r="P7373" s="1">
        <f t="shared" si="1823"/>
        <v>2.7021597764222976E+18</v>
      </c>
    </row>
    <row r="7374" spans="1:16" x14ac:dyDescent="0.3">
      <c r="A7374" s="3">
        <v>0.67816837159747223</v>
      </c>
      <c r="B7374">
        <f t="shared" si="1814"/>
        <v>1</v>
      </c>
      <c r="C7374" s="1">
        <f t="shared" si="1821"/>
        <v>50</v>
      </c>
      <c r="D7374" s="1" t="str">
        <f t="shared" si="1815"/>
        <v>NO</v>
      </c>
      <c r="E7374">
        <f t="shared" si="1816"/>
        <v>10</v>
      </c>
      <c r="F7374">
        <f t="shared" si="1817"/>
        <v>6</v>
      </c>
      <c r="G7374" s="2">
        <f t="shared" si="1818"/>
        <v>0.6</v>
      </c>
      <c r="H7374" s="1">
        <f t="shared" si="1809"/>
        <v>35</v>
      </c>
      <c r="I7374" s="1">
        <f t="shared" si="1810"/>
        <v>0</v>
      </c>
      <c r="J7374" s="1">
        <f t="shared" si="1811"/>
        <v>0</v>
      </c>
      <c r="K7374" s="1">
        <f t="shared" si="1812"/>
        <v>35</v>
      </c>
      <c r="L7374" s="1">
        <f t="shared" si="1813"/>
        <v>105</v>
      </c>
      <c r="M7374" s="1">
        <f t="shared" si="1822"/>
        <v>316570</v>
      </c>
      <c r="N7374" s="1">
        <f t="shared" si="1819"/>
        <v>0</v>
      </c>
      <c r="O7374" s="1">
        <f t="shared" si="1820"/>
        <v>0</v>
      </c>
      <c r="P7374" s="1">
        <f t="shared" si="1823"/>
        <v>2.7021597764222976E+18</v>
      </c>
    </row>
    <row r="7375" spans="1:16" x14ac:dyDescent="0.3">
      <c r="A7375" s="3">
        <v>7.0114691260590778E-2</v>
      </c>
      <c r="B7375">
        <f t="shared" si="1814"/>
        <v>0</v>
      </c>
      <c r="C7375" s="1">
        <f t="shared" si="1821"/>
        <v>25</v>
      </c>
      <c r="D7375" s="1" t="str">
        <f t="shared" si="1815"/>
        <v>NO</v>
      </c>
      <c r="E7375">
        <f t="shared" si="1816"/>
        <v>11</v>
      </c>
      <c r="F7375">
        <f t="shared" si="1817"/>
        <v>6</v>
      </c>
      <c r="G7375" s="2">
        <f t="shared" si="1818"/>
        <v>0.54545454545454541</v>
      </c>
      <c r="H7375" s="1">
        <f t="shared" si="1809"/>
        <v>0</v>
      </c>
      <c r="I7375" s="1">
        <f t="shared" si="1810"/>
        <v>25</v>
      </c>
      <c r="J7375" s="1">
        <f t="shared" si="1811"/>
        <v>25</v>
      </c>
      <c r="K7375" s="1">
        <f t="shared" si="1812"/>
        <v>0</v>
      </c>
      <c r="L7375" s="1">
        <f t="shared" si="1813"/>
        <v>0</v>
      </c>
      <c r="M7375" s="1">
        <f t="shared" si="1822"/>
        <v>316545</v>
      </c>
      <c r="N7375" s="1">
        <f t="shared" si="1819"/>
        <v>0</v>
      </c>
      <c r="O7375" s="1">
        <f t="shared" si="1820"/>
        <v>0</v>
      </c>
      <c r="P7375" s="1">
        <f t="shared" si="1823"/>
        <v>2.7021597764222976E+18</v>
      </c>
    </row>
    <row r="7376" spans="1:16" x14ac:dyDescent="0.3">
      <c r="A7376" s="3">
        <v>0.23700126023746215</v>
      </c>
      <c r="B7376">
        <f t="shared" si="1814"/>
        <v>0</v>
      </c>
      <c r="C7376" s="1">
        <f t="shared" si="1821"/>
        <v>50</v>
      </c>
      <c r="D7376" s="1" t="str">
        <f t="shared" si="1815"/>
        <v>NO</v>
      </c>
      <c r="E7376">
        <f t="shared" si="1816"/>
        <v>12</v>
      </c>
      <c r="F7376">
        <f t="shared" si="1817"/>
        <v>6</v>
      </c>
      <c r="G7376" s="2">
        <f t="shared" si="1818"/>
        <v>0.5</v>
      </c>
      <c r="H7376" s="1">
        <f t="shared" si="1809"/>
        <v>0</v>
      </c>
      <c r="I7376" s="1">
        <f t="shared" si="1810"/>
        <v>50</v>
      </c>
      <c r="J7376" s="1">
        <f t="shared" si="1811"/>
        <v>75</v>
      </c>
      <c r="K7376" s="1">
        <f t="shared" si="1812"/>
        <v>0</v>
      </c>
      <c r="L7376" s="1">
        <f t="shared" si="1813"/>
        <v>0</v>
      </c>
      <c r="M7376" s="1">
        <f t="shared" si="1822"/>
        <v>316495</v>
      </c>
      <c r="N7376" s="1">
        <f t="shared" si="1819"/>
        <v>0</v>
      </c>
      <c r="O7376" s="1">
        <f t="shared" si="1820"/>
        <v>0</v>
      </c>
      <c r="P7376" s="1">
        <f t="shared" si="1823"/>
        <v>2.7021597764222976E+18</v>
      </c>
    </row>
    <row r="7377" spans="1:16" x14ac:dyDescent="0.3">
      <c r="A7377" s="3">
        <v>0.88960974779913515</v>
      </c>
      <c r="B7377">
        <f t="shared" si="1814"/>
        <v>1</v>
      </c>
      <c r="C7377" s="1">
        <f t="shared" si="1821"/>
        <v>100</v>
      </c>
      <c r="D7377" s="1" t="str">
        <f t="shared" si="1815"/>
        <v>NO</v>
      </c>
      <c r="E7377">
        <f t="shared" si="1816"/>
        <v>13</v>
      </c>
      <c r="F7377">
        <f t="shared" si="1817"/>
        <v>7</v>
      </c>
      <c r="G7377" s="2">
        <f t="shared" si="1818"/>
        <v>0.53846153846153844</v>
      </c>
      <c r="H7377" s="1">
        <f t="shared" si="1809"/>
        <v>70</v>
      </c>
      <c r="I7377" s="1">
        <f t="shared" si="1810"/>
        <v>0</v>
      </c>
      <c r="J7377" s="1">
        <f t="shared" si="1811"/>
        <v>0</v>
      </c>
      <c r="K7377" s="1">
        <f t="shared" si="1812"/>
        <v>70</v>
      </c>
      <c r="L7377" s="1">
        <f t="shared" si="1813"/>
        <v>70</v>
      </c>
      <c r="M7377" s="1">
        <f t="shared" si="1822"/>
        <v>316565</v>
      </c>
      <c r="N7377" s="1">
        <f t="shared" si="1819"/>
        <v>0</v>
      </c>
      <c r="O7377" s="1">
        <f t="shared" si="1820"/>
        <v>0</v>
      </c>
      <c r="P7377" s="1">
        <f t="shared" si="1823"/>
        <v>2.7021597764222976E+18</v>
      </c>
    </row>
    <row r="7378" spans="1:16" x14ac:dyDescent="0.3">
      <c r="A7378" s="3">
        <v>0.31813736594891007</v>
      </c>
      <c r="B7378">
        <f t="shared" si="1814"/>
        <v>0</v>
      </c>
      <c r="C7378" s="1">
        <f t="shared" si="1821"/>
        <v>50</v>
      </c>
      <c r="D7378" s="1" t="str">
        <f t="shared" si="1815"/>
        <v>NO</v>
      </c>
      <c r="E7378">
        <f t="shared" si="1816"/>
        <v>14</v>
      </c>
      <c r="F7378">
        <f t="shared" si="1817"/>
        <v>7</v>
      </c>
      <c r="G7378" s="2">
        <f t="shared" si="1818"/>
        <v>0.5</v>
      </c>
      <c r="H7378" s="1">
        <f t="shared" si="1809"/>
        <v>0</v>
      </c>
      <c r="I7378" s="1">
        <f t="shared" si="1810"/>
        <v>50</v>
      </c>
      <c r="J7378" s="1">
        <f t="shared" si="1811"/>
        <v>50</v>
      </c>
      <c r="K7378" s="1">
        <f t="shared" si="1812"/>
        <v>0</v>
      </c>
      <c r="L7378" s="1">
        <f t="shared" si="1813"/>
        <v>0</v>
      </c>
      <c r="M7378" s="1">
        <f t="shared" si="1822"/>
        <v>316515</v>
      </c>
      <c r="N7378" s="1">
        <f t="shared" si="1819"/>
        <v>0</v>
      </c>
      <c r="O7378" s="1">
        <f t="shared" si="1820"/>
        <v>0</v>
      </c>
      <c r="P7378" s="1">
        <f t="shared" si="1823"/>
        <v>2.7021597764222976E+18</v>
      </c>
    </row>
    <row r="7379" spans="1:16" x14ac:dyDescent="0.3">
      <c r="A7379" s="3">
        <v>0.3672383373562218</v>
      </c>
      <c r="B7379">
        <f t="shared" si="1814"/>
        <v>0</v>
      </c>
      <c r="C7379" s="1">
        <f t="shared" si="1821"/>
        <v>100</v>
      </c>
      <c r="D7379" s="1" t="str">
        <f t="shared" si="1815"/>
        <v>NO</v>
      </c>
      <c r="E7379">
        <f t="shared" si="1816"/>
        <v>15</v>
      </c>
      <c r="F7379">
        <f t="shared" si="1817"/>
        <v>7</v>
      </c>
      <c r="G7379" s="2">
        <f t="shared" si="1818"/>
        <v>0.46666666666666667</v>
      </c>
      <c r="H7379" s="1">
        <f t="shared" si="1809"/>
        <v>0</v>
      </c>
      <c r="I7379" s="1">
        <f t="shared" si="1810"/>
        <v>100</v>
      </c>
      <c r="J7379" s="1">
        <f t="shared" si="1811"/>
        <v>150</v>
      </c>
      <c r="K7379" s="1">
        <f t="shared" si="1812"/>
        <v>0</v>
      </c>
      <c r="L7379" s="1">
        <f t="shared" si="1813"/>
        <v>0</v>
      </c>
      <c r="M7379" s="1">
        <f t="shared" si="1822"/>
        <v>316415</v>
      </c>
      <c r="N7379" s="1">
        <f t="shared" si="1819"/>
        <v>0</v>
      </c>
      <c r="O7379" s="1">
        <f t="shared" si="1820"/>
        <v>0</v>
      </c>
      <c r="P7379" s="1">
        <f t="shared" si="1823"/>
        <v>2.7021597764222976E+18</v>
      </c>
    </row>
    <row r="7380" spans="1:16" x14ac:dyDescent="0.3">
      <c r="A7380" s="3">
        <v>0.34107870209271474</v>
      </c>
      <c r="B7380">
        <f t="shared" si="1814"/>
        <v>0</v>
      </c>
      <c r="C7380" s="1">
        <f t="shared" si="1821"/>
        <v>200</v>
      </c>
      <c r="D7380" s="1" t="str">
        <f t="shared" si="1815"/>
        <v>NO</v>
      </c>
      <c r="E7380">
        <f t="shared" si="1816"/>
        <v>16</v>
      </c>
      <c r="F7380">
        <f t="shared" si="1817"/>
        <v>7</v>
      </c>
      <c r="G7380" s="2">
        <f t="shared" si="1818"/>
        <v>0.4375</v>
      </c>
      <c r="H7380" s="1">
        <f t="shared" si="1809"/>
        <v>0</v>
      </c>
      <c r="I7380" s="1">
        <f t="shared" si="1810"/>
        <v>200</v>
      </c>
      <c r="J7380" s="1">
        <f t="shared" si="1811"/>
        <v>350</v>
      </c>
      <c r="K7380" s="1">
        <f t="shared" si="1812"/>
        <v>0</v>
      </c>
      <c r="L7380" s="1">
        <f t="shared" si="1813"/>
        <v>0</v>
      </c>
      <c r="M7380" s="1">
        <f t="shared" si="1822"/>
        <v>316215</v>
      </c>
      <c r="N7380" s="1">
        <f t="shared" si="1819"/>
        <v>0</v>
      </c>
      <c r="O7380" s="1">
        <f t="shared" si="1820"/>
        <v>0</v>
      </c>
      <c r="P7380" s="1">
        <f t="shared" si="1823"/>
        <v>2.7021597764222976E+18</v>
      </c>
    </row>
    <row r="7381" spans="1:16" x14ac:dyDescent="0.3">
      <c r="A7381" s="3">
        <v>0.97880991591983191</v>
      </c>
      <c r="B7381">
        <f t="shared" si="1814"/>
        <v>1</v>
      </c>
      <c r="C7381" s="1">
        <f t="shared" si="1821"/>
        <v>400</v>
      </c>
      <c r="D7381" s="1" t="str">
        <f t="shared" si="1815"/>
        <v>NO</v>
      </c>
      <c r="E7381">
        <f t="shared" si="1816"/>
        <v>17</v>
      </c>
      <c r="F7381">
        <f t="shared" si="1817"/>
        <v>8</v>
      </c>
      <c r="G7381" s="2">
        <f t="shared" si="1818"/>
        <v>0.47058823529411764</v>
      </c>
      <c r="H7381" s="1">
        <f t="shared" si="1809"/>
        <v>280</v>
      </c>
      <c r="I7381" s="1">
        <f t="shared" si="1810"/>
        <v>0</v>
      </c>
      <c r="J7381" s="1">
        <f t="shared" si="1811"/>
        <v>0</v>
      </c>
      <c r="K7381" s="1">
        <f t="shared" si="1812"/>
        <v>280</v>
      </c>
      <c r="L7381" s="1">
        <f t="shared" si="1813"/>
        <v>280</v>
      </c>
      <c r="M7381" s="1">
        <f t="shared" si="1822"/>
        <v>316495</v>
      </c>
      <c r="N7381" s="1">
        <f t="shared" si="1819"/>
        <v>0</v>
      </c>
      <c r="O7381" s="1">
        <f t="shared" si="1820"/>
        <v>0</v>
      </c>
      <c r="P7381" s="1">
        <f t="shared" si="1823"/>
        <v>2.7021597764222976E+18</v>
      </c>
    </row>
    <row r="7382" spans="1:16" x14ac:dyDescent="0.3">
      <c r="A7382" s="3">
        <v>0.12733237232252359</v>
      </c>
      <c r="B7382">
        <f t="shared" si="1814"/>
        <v>0</v>
      </c>
      <c r="C7382" s="1">
        <f t="shared" si="1821"/>
        <v>200</v>
      </c>
      <c r="D7382" s="1" t="str">
        <f t="shared" si="1815"/>
        <v>NO</v>
      </c>
      <c r="E7382">
        <f t="shared" si="1816"/>
        <v>18</v>
      </c>
      <c r="F7382">
        <f t="shared" si="1817"/>
        <v>8</v>
      </c>
      <c r="G7382" s="2">
        <f t="shared" si="1818"/>
        <v>0.44444444444444442</v>
      </c>
      <c r="H7382" s="1">
        <f t="shared" si="1809"/>
        <v>0</v>
      </c>
      <c r="I7382" s="1">
        <f t="shared" si="1810"/>
        <v>200</v>
      </c>
      <c r="J7382" s="1">
        <f t="shared" si="1811"/>
        <v>200</v>
      </c>
      <c r="K7382" s="1">
        <f t="shared" si="1812"/>
        <v>0</v>
      </c>
      <c r="L7382" s="1">
        <f t="shared" si="1813"/>
        <v>0</v>
      </c>
      <c r="M7382" s="1">
        <f t="shared" si="1822"/>
        <v>316295</v>
      </c>
      <c r="N7382" s="1">
        <f t="shared" si="1819"/>
        <v>0</v>
      </c>
      <c r="O7382" s="1">
        <f t="shared" si="1820"/>
        <v>0</v>
      </c>
      <c r="P7382" s="1">
        <f t="shared" si="1823"/>
        <v>2.7021597764222976E+18</v>
      </c>
    </row>
    <row r="7383" spans="1:16" x14ac:dyDescent="0.3">
      <c r="A7383" s="3">
        <v>0.74377528270935811</v>
      </c>
      <c r="B7383">
        <f t="shared" si="1814"/>
        <v>1</v>
      </c>
      <c r="C7383" s="1">
        <f t="shared" si="1821"/>
        <v>400</v>
      </c>
      <c r="D7383" s="1" t="str">
        <f t="shared" si="1815"/>
        <v>NO</v>
      </c>
      <c r="E7383">
        <f t="shared" si="1816"/>
        <v>19</v>
      </c>
      <c r="F7383">
        <f t="shared" si="1817"/>
        <v>9</v>
      </c>
      <c r="G7383" s="2">
        <f t="shared" si="1818"/>
        <v>0.47368421052631576</v>
      </c>
      <c r="H7383" s="1">
        <f t="shared" si="1809"/>
        <v>280</v>
      </c>
      <c r="I7383" s="1">
        <f t="shared" si="1810"/>
        <v>0</v>
      </c>
      <c r="J7383" s="1">
        <f t="shared" si="1811"/>
        <v>0</v>
      </c>
      <c r="K7383" s="1">
        <f t="shared" si="1812"/>
        <v>280</v>
      </c>
      <c r="L7383" s="1">
        <f t="shared" si="1813"/>
        <v>280</v>
      </c>
      <c r="M7383" s="1">
        <f t="shared" si="1822"/>
        <v>316575</v>
      </c>
      <c r="N7383" s="1">
        <f t="shared" si="1819"/>
        <v>0</v>
      </c>
      <c r="O7383" s="1">
        <f t="shared" si="1820"/>
        <v>0</v>
      </c>
      <c r="P7383" s="1">
        <f t="shared" si="1823"/>
        <v>2.7021597764222976E+18</v>
      </c>
    </row>
    <row r="7384" spans="1:16" x14ac:dyDescent="0.3">
      <c r="A7384" s="3">
        <v>9.0323164017376611E-2</v>
      </c>
      <c r="B7384">
        <f t="shared" si="1814"/>
        <v>0</v>
      </c>
      <c r="C7384" s="1">
        <f t="shared" si="1821"/>
        <v>200</v>
      </c>
      <c r="D7384" s="1" t="str">
        <f t="shared" si="1815"/>
        <v>NO</v>
      </c>
      <c r="E7384">
        <f t="shared" si="1816"/>
        <v>20</v>
      </c>
      <c r="F7384">
        <f t="shared" si="1817"/>
        <v>9</v>
      </c>
      <c r="G7384" s="2">
        <f t="shared" si="1818"/>
        <v>0.45</v>
      </c>
      <c r="H7384" s="1">
        <f t="shared" si="1809"/>
        <v>0</v>
      </c>
      <c r="I7384" s="1">
        <f t="shared" si="1810"/>
        <v>200</v>
      </c>
      <c r="J7384" s="1">
        <f t="shared" si="1811"/>
        <v>200</v>
      </c>
      <c r="K7384" s="1">
        <f t="shared" si="1812"/>
        <v>0</v>
      </c>
      <c r="L7384" s="1">
        <f t="shared" si="1813"/>
        <v>0</v>
      </c>
      <c r="M7384" s="1">
        <f t="shared" si="1822"/>
        <v>316375</v>
      </c>
      <c r="N7384" s="1">
        <f t="shared" si="1819"/>
        <v>0</v>
      </c>
      <c r="O7384" s="1">
        <f t="shared" si="1820"/>
        <v>0</v>
      </c>
      <c r="P7384" s="1">
        <f t="shared" si="1823"/>
        <v>2.7021597764222976E+18</v>
      </c>
    </row>
    <row r="7385" spans="1:16" x14ac:dyDescent="0.3">
      <c r="A7385" s="3">
        <v>0.93136805346438112</v>
      </c>
      <c r="B7385">
        <f t="shared" si="1814"/>
        <v>1</v>
      </c>
      <c r="C7385" s="1">
        <f t="shared" si="1821"/>
        <v>400</v>
      </c>
      <c r="D7385" s="1" t="str">
        <f t="shared" si="1815"/>
        <v>NO</v>
      </c>
      <c r="E7385">
        <f t="shared" si="1816"/>
        <v>21</v>
      </c>
      <c r="F7385">
        <f t="shared" si="1817"/>
        <v>10</v>
      </c>
      <c r="G7385" s="2">
        <f t="shared" si="1818"/>
        <v>0.47619047619047616</v>
      </c>
      <c r="H7385" s="1">
        <f t="shared" si="1809"/>
        <v>280</v>
      </c>
      <c r="I7385" s="1">
        <f t="shared" si="1810"/>
        <v>0</v>
      </c>
      <c r="J7385" s="1">
        <f t="shared" si="1811"/>
        <v>0</v>
      </c>
      <c r="K7385" s="1">
        <f t="shared" si="1812"/>
        <v>280</v>
      </c>
      <c r="L7385" s="1">
        <f t="shared" si="1813"/>
        <v>280</v>
      </c>
      <c r="M7385" s="1">
        <f t="shared" si="1822"/>
        <v>316655</v>
      </c>
      <c r="N7385" s="1">
        <f t="shared" si="1819"/>
        <v>0</v>
      </c>
      <c r="O7385" s="1">
        <f t="shared" si="1820"/>
        <v>0</v>
      </c>
      <c r="P7385" s="1">
        <f t="shared" si="1823"/>
        <v>2.7021597764222976E+18</v>
      </c>
    </row>
    <row r="7386" spans="1:16" x14ac:dyDescent="0.3">
      <c r="A7386" s="3">
        <v>0.1331086774821203</v>
      </c>
      <c r="B7386">
        <f t="shared" si="1814"/>
        <v>0</v>
      </c>
      <c r="C7386" s="1">
        <f t="shared" si="1821"/>
        <v>200</v>
      </c>
      <c r="D7386" s="1" t="str">
        <f t="shared" si="1815"/>
        <v>NO</v>
      </c>
      <c r="E7386">
        <f t="shared" si="1816"/>
        <v>22</v>
      </c>
      <c r="F7386">
        <f t="shared" si="1817"/>
        <v>10</v>
      </c>
      <c r="G7386" s="2">
        <f t="shared" si="1818"/>
        <v>0.45454545454545453</v>
      </c>
      <c r="H7386" s="1">
        <f t="shared" si="1809"/>
        <v>0</v>
      </c>
      <c r="I7386" s="1">
        <f t="shared" si="1810"/>
        <v>200</v>
      </c>
      <c r="J7386" s="1">
        <f t="shared" si="1811"/>
        <v>200</v>
      </c>
      <c r="K7386" s="1">
        <f t="shared" si="1812"/>
        <v>0</v>
      </c>
      <c r="L7386" s="1">
        <f t="shared" si="1813"/>
        <v>0</v>
      </c>
      <c r="M7386" s="1">
        <f t="shared" si="1822"/>
        <v>316455</v>
      </c>
      <c r="N7386" s="1">
        <f t="shared" si="1819"/>
        <v>0</v>
      </c>
      <c r="O7386" s="1">
        <f t="shared" si="1820"/>
        <v>0</v>
      </c>
      <c r="P7386" s="1">
        <f t="shared" si="1823"/>
        <v>2.7021597764222976E+18</v>
      </c>
    </row>
    <row r="7387" spans="1:16" x14ac:dyDescent="0.3">
      <c r="A7387" s="3">
        <v>0.47153928230048292</v>
      </c>
      <c r="B7387">
        <f t="shared" si="1814"/>
        <v>0</v>
      </c>
      <c r="C7387" s="1">
        <f t="shared" si="1821"/>
        <v>400</v>
      </c>
      <c r="D7387" s="1" t="str">
        <f t="shared" si="1815"/>
        <v>NO</v>
      </c>
      <c r="E7387">
        <f t="shared" si="1816"/>
        <v>23</v>
      </c>
      <c r="F7387">
        <f t="shared" si="1817"/>
        <v>10</v>
      </c>
      <c r="G7387" s="2">
        <f t="shared" si="1818"/>
        <v>0.43478260869565216</v>
      </c>
      <c r="H7387" s="1">
        <f t="shared" si="1809"/>
        <v>0</v>
      </c>
      <c r="I7387" s="1">
        <f t="shared" si="1810"/>
        <v>400</v>
      </c>
      <c r="J7387" s="1">
        <f t="shared" si="1811"/>
        <v>600</v>
      </c>
      <c r="K7387" s="1">
        <f t="shared" si="1812"/>
        <v>0</v>
      </c>
      <c r="L7387" s="1">
        <f t="shared" si="1813"/>
        <v>0</v>
      </c>
      <c r="M7387" s="1">
        <f t="shared" si="1822"/>
        <v>316055</v>
      </c>
      <c r="N7387" s="1">
        <f t="shared" si="1819"/>
        <v>0</v>
      </c>
      <c r="O7387" s="1">
        <f t="shared" si="1820"/>
        <v>0</v>
      </c>
      <c r="P7387" s="1">
        <f t="shared" si="1823"/>
        <v>2.7021597764222976E+18</v>
      </c>
    </row>
    <row r="7388" spans="1:16" x14ac:dyDescent="0.3">
      <c r="A7388" s="3">
        <v>0.41056107221267701</v>
      </c>
      <c r="B7388">
        <f t="shared" si="1814"/>
        <v>0</v>
      </c>
      <c r="C7388" s="1">
        <f t="shared" si="1821"/>
        <v>800</v>
      </c>
      <c r="D7388" s="1" t="str">
        <f t="shared" si="1815"/>
        <v>NO</v>
      </c>
      <c r="E7388">
        <f t="shared" si="1816"/>
        <v>24</v>
      </c>
      <c r="F7388">
        <f t="shared" si="1817"/>
        <v>10</v>
      </c>
      <c r="G7388" s="2">
        <f t="shared" si="1818"/>
        <v>0.41666666666666669</v>
      </c>
      <c r="H7388" s="1">
        <f t="shared" si="1809"/>
        <v>0</v>
      </c>
      <c r="I7388" s="1">
        <f t="shared" si="1810"/>
        <v>800</v>
      </c>
      <c r="J7388" s="1">
        <f t="shared" si="1811"/>
        <v>1400</v>
      </c>
      <c r="K7388" s="1">
        <f t="shared" si="1812"/>
        <v>0</v>
      </c>
      <c r="L7388" s="1">
        <f t="shared" si="1813"/>
        <v>0</v>
      </c>
      <c r="M7388" s="1">
        <f t="shared" si="1822"/>
        <v>315255</v>
      </c>
      <c r="N7388" s="1">
        <f t="shared" si="1819"/>
        <v>0</v>
      </c>
      <c r="O7388" s="1">
        <f t="shared" si="1820"/>
        <v>0</v>
      </c>
      <c r="P7388" s="1">
        <f t="shared" si="1823"/>
        <v>2.7021597764222976E+18</v>
      </c>
    </row>
    <row r="7389" spans="1:16" x14ac:dyDescent="0.3">
      <c r="A7389" s="3">
        <v>0.46531319682430305</v>
      </c>
      <c r="B7389">
        <f t="shared" si="1814"/>
        <v>0</v>
      </c>
      <c r="C7389" s="1">
        <f t="shared" si="1821"/>
        <v>1600</v>
      </c>
      <c r="D7389" s="1" t="str">
        <f t="shared" si="1815"/>
        <v>NO</v>
      </c>
      <c r="E7389">
        <f t="shared" si="1816"/>
        <v>25</v>
      </c>
      <c r="F7389">
        <f t="shared" si="1817"/>
        <v>10</v>
      </c>
      <c r="G7389" s="2">
        <f t="shared" si="1818"/>
        <v>0.4</v>
      </c>
      <c r="H7389" s="1">
        <f t="shared" si="1809"/>
        <v>0</v>
      </c>
      <c r="I7389" s="1">
        <f t="shared" si="1810"/>
        <v>1600</v>
      </c>
      <c r="J7389" s="1">
        <f t="shared" si="1811"/>
        <v>3000</v>
      </c>
      <c r="K7389" s="1">
        <f t="shared" si="1812"/>
        <v>0</v>
      </c>
      <c r="L7389" s="1">
        <f t="shared" si="1813"/>
        <v>0</v>
      </c>
      <c r="M7389" s="1">
        <f t="shared" si="1822"/>
        <v>313655</v>
      </c>
      <c r="N7389" s="1">
        <f t="shared" si="1819"/>
        <v>0</v>
      </c>
      <c r="O7389" s="1">
        <f t="shared" si="1820"/>
        <v>0</v>
      </c>
      <c r="P7389" s="1">
        <f t="shared" si="1823"/>
        <v>2.7021597764222976E+18</v>
      </c>
    </row>
    <row r="7390" spans="1:16" x14ac:dyDescent="0.3">
      <c r="A7390" s="3">
        <v>0.38355773027261053</v>
      </c>
      <c r="B7390">
        <f t="shared" si="1814"/>
        <v>0</v>
      </c>
      <c r="C7390" s="1">
        <f t="shared" si="1821"/>
        <v>3200</v>
      </c>
      <c r="D7390" s="1" t="str">
        <f t="shared" si="1815"/>
        <v>NO</v>
      </c>
      <c r="E7390">
        <f t="shared" si="1816"/>
        <v>26</v>
      </c>
      <c r="F7390">
        <f t="shared" si="1817"/>
        <v>10</v>
      </c>
      <c r="G7390" s="2">
        <f t="shared" si="1818"/>
        <v>0.38461538461538464</v>
      </c>
      <c r="H7390" s="1">
        <f t="shared" si="1809"/>
        <v>0</v>
      </c>
      <c r="I7390" s="1">
        <f t="shared" si="1810"/>
        <v>3200</v>
      </c>
      <c r="J7390" s="1">
        <f t="shared" si="1811"/>
        <v>6200</v>
      </c>
      <c r="K7390" s="1">
        <f t="shared" si="1812"/>
        <v>0</v>
      </c>
      <c r="L7390" s="1">
        <f t="shared" si="1813"/>
        <v>0</v>
      </c>
      <c r="M7390" s="1">
        <f t="shared" si="1822"/>
        <v>310455</v>
      </c>
      <c r="N7390" s="1">
        <f t="shared" si="1819"/>
        <v>0</v>
      </c>
      <c r="O7390" s="1">
        <f t="shared" si="1820"/>
        <v>0</v>
      </c>
      <c r="P7390" s="1">
        <f t="shared" si="1823"/>
        <v>2.7021597764222976E+18</v>
      </c>
    </row>
    <row r="7391" spans="1:16" x14ac:dyDescent="0.3">
      <c r="A7391" s="3">
        <v>0.92034225144181248</v>
      </c>
      <c r="B7391">
        <f t="shared" si="1814"/>
        <v>1</v>
      </c>
      <c r="C7391" s="1">
        <f t="shared" si="1821"/>
        <v>6400</v>
      </c>
      <c r="D7391" s="1" t="str">
        <f t="shared" si="1815"/>
        <v>NO</v>
      </c>
      <c r="E7391">
        <f t="shared" si="1816"/>
        <v>27</v>
      </c>
      <c r="F7391">
        <f t="shared" si="1817"/>
        <v>11</v>
      </c>
      <c r="G7391" s="2">
        <f t="shared" si="1818"/>
        <v>0.40740740740740738</v>
      </c>
      <c r="H7391" s="1">
        <f t="shared" si="1809"/>
        <v>4480</v>
      </c>
      <c r="I7391" s="1">
        <f t="shared" si="1810"/>
        <v>0</v>
      </c>
      <c r="J7391" s="1">
        <f t="shared" si="1811"/>
        <v>0</v>
      </c>
      <c r="K7391" s="1">
        <f t="shared" si="1812"/>
        <v>4480</v>
      </c>
      <c r="L7391" s="1">
        <f t="shared" si="1813"/>
        <v>4480</v>
      </c>
      <c r="M7391" s="1">
        <f t="shared" si="1822"/>
        <v>314935</v>
      </c>
      <c r="N7391" s="1">
        <f t="shared" si="1819"/>
        <v>0</v>
      </c>
      <c r="O7391" s="1">
        <f t="shared" si="1820"/>
        <v>0</v>
      </c>
      <c r="P7391" s="1">
        <f t="shared" si="1823"/>
        <v>2.7021597764222976E+18</v>
      </c>
    </row>
    <row r="7392" spans="1:16" x14ac:dyDescent="0.3">
      <c r="A7392" s="3">
        <v>0.48266968116292497</v>
      </c>
      <c r="B7392">
        <f t="shared" si="1814"/>
        <v>0</v>
      </c>
      <c r="C7392" s="1">
        <f t="shared" si="1821"/>
        <v>3200</v>
      </c>
      <c r="D7392" s="1" t="str">
        <f t="shared" si="1815"/>
        <v>NO</v>
      </c>
      <c r="E7392">
        <f t="shared" si="1816"/>
        <v>28</v>
      </c>
      <c r="F7392">
        <f t="shared" si="1817"/>
        <v>11</v>
      </c>
      <c r="G7392" s="2">
        <f t="shared" si="1818"/>
        <v>0.39285714285714285</v>
      </c>
      <c r="H7392" s="1">
        <f t="shared" si="1809"/>
        <v>0</v>
      </c>
      <c r="I7392" s="1">
        <f t="shared" si="1810"/>
        <v>3200</v>
      </c>
      <c r="J7392" s="1">
        <f t="shared" si="1811"/>
        <v>3200</v>
      </c>
      <c r="K7392" s="1">
        <f t="shared" si="1812"/>
        <v>0</v>
      </c>
      <c r="L7392" s="1">
        <f t="shared" si="1813"/>
        <v>0</v>
      </c>
      <c r="M7392" s="1">
        <f t="shared" si="1822"/>
        <v>311735</v>
      </c>
      <c r="N7392" s="1">
        <f t="shared" si="1819"/>
        <v>0</v>
      </c>
      <c r="O7392" s="1">
        <f t="shared" si="1820"/>
        <v>0</v>
      </c>
      <c r="P7392" s="1">
        <f t="shared" si="1823"/>
        <v>2.7021597764222976E+18</v>
      </c>
    </row>
    <row r="7393" spans="1:16" x14ac:dyDescent="0.3">
      <c r="A7393" s="3">
        <v>0.8036951875099122</v>
      </c>
      <c r="B7393">
        <f t="shared" si="1814"/>
        <v>1</v>
      </c>
      <c r="C7393" s="1">
        <f t="shared" si="1821"/>
        <v>6400</v>
      </c>
      <c r="D7393" s="1" t="str">
        <f t="shared" si="1815"/>
        <v>NO</v>
      </c>
      <c r="E7393">
        <f t="shared" si="1816"/>
        <v>29</v>
      </c>
      <c r="F7393">
        <f t="shared" si="1817"/>
        <v>12</v>
      </c>
      <c r="G7393" s="2">
        <f t="shared" si="1818"/>
        <v>0.41379310344827586</v>
      </c>
      <c r="H7393" s="1">
        <f t="shared" si="1809"/>
        <v>4480</v>
      </c>
      <c r="I7393" s="1">
        <f t="shared" si="1810"/>
        <v>0</v>
      </c>
      <c r="J7393" s="1">
        <f t="shared" si="1811"/>
        <v>0</v>
      </c>
      <c r="K7393" s="1">
        <f t="shared" si="1812"/>
        <v>4480</v>
      </c>
      <c r="L7393" s="1">
        <f t="shared" si="1813"/>
        <v>4480</v>
      </c>
      <c r="M7393" s="1">
        <f t="shared" si="1822"/>
        <v>316215</v>
      </c>
      <c r="N7393" s="1">
        <f t="shared" si="1819"/>
        <v>0</v>
      </c>
      <c r="O7393" s="1">
        <f t="shared" si="1820"/>
        <v>0</v>
      </c>
      <c r="P7393" s="1">
        <f t="shared" si="1823"/>
        <v>2.7021597764222976E+18</v>
      </c>
    </row>
    <row r="7394" spans="1:16" x14ac:dyDescent="0.3">
      <c r="A7394" s="3">
        <v>0.66231543678160054</v>
      </c>
      <c r="B7394">
        <f t="shared" si="1814"/>
        <v>1</v>
      </c>
      <c r="C7394" s="1">
        <f t="shared" si="1821"/>
        <v>3200</v>
      </c>
      <c r="D7394" s="1" t="str">
        <f t="shared" si="1815"/>
        <v>NO</v>
      </c>
      <c r="E7394">
        <f t="shared" si="1816"/>
        <v>30</v>
      </c>
      <c r="F7394">
        <f t="shared" si="1817"/>
        <v>13</v>
      </c>
      <c r="G7394" s="2">
        <f t="shared" si="1818"/>
        <v>0.43333333333333335</v>
      </c>
      <c r="H7394" s="1">
        <f t="shared" si="1809"/>
        <v>2240</v>
      </c>
      <c r="I7394" s="1">
        <f t="shared" si="1810"/>
        <v>0</v>
      </c>
      <c r="J7394" s="1">
        <f t="shared" si="1811"/>
        <v>0</v>
      </c>
      <c r="K7394" s="1">
        <f t="shared" si="1812"/>
        <v>2240</v>
      </c>
      <c r="L7394" s="1">
        <f t="shared" si="1813"/>
        <v>6720</v>
      </c>
      <c r="M7394" s="1">
        <f t="shared" si="1822"/>
        <v>318455</v>
      </c>
      <c r="N7394" s="1">
        <f t="shared" si="1819"/>
        <v>0</v>
      </c>
      <c r="O7394" s="1">
        <f t="shared" si="1820"/>
        <v>0</v>
      </c>
      <c r="P7394" s="1">
        <f t="shared" si="1823"/>
        <v>2.7021597764222976E+18</v>
      </c>
    </row>
    <row r="7395" spans="1:16" x14ac:dyDescent="0.3">
      <c r="A7395" s="3">
        <v>0.87110372487380172</v>
      </c>
      <c r="B7395">
        <f t="shared" si="1814"/>
        <v>1</v>
      </c>
      <c r="C7395" s="1">
        <f t="shared" si="1821"/>
        <v>1600</v>
      </c>
      <c r="D7395" s="1" t="str">
        <f t="shared" si="1815"/>
        <v>NO</v>
      </c>
      <c r="E7395">
        <f t="shared" si="1816"/>
        <v>31</v>
      </c>
      <c r="F7395">
        <f t="shared" si="1817"/>
        <v>14</v>
      </c>
      <c r="G7395" s="2">
        <f t="shared" si="1818"/>
        <v>0.45161290322580644</v>
      </c>
      <c r="H7395" s="1">
        <f t="shared" si="1809"/>
        <v>1120</v>
      </c>
      <c r="I7395" s="1">
        <f t="shared" si="1810"/>
        <v>0</v>
      </c>
      <c r="J7395" s="1">
        <f t="shared" si="1811"/>
        <v>0</v>
      </c>
      <c r="K7395" s="1">
        <f t="shared" si="1812"/>
        <v>1120</v>
      </c>
      <c r="L7395" s="1">
        <f t="shared" si="1813"/>
        <v>7840</v>
      </c>
      <c r="M7395" s="1">
        <f t="shared" si="1822"/>
        <v>319575</v>
      </c>
      <c r="N7395" s="1">
        <f t="shared" si="1819"/>
        <v>0</v>
      </c>
      <c r="O7395" s="1">
        <f t="shared" si="1820"/>
        <v>0</v>
      </c>
      <c r="P7395" s="1">
        <f t="shared" si="1823"/>
        <v>2.7021597764222976E+18</v>
      </c>
    </row>
    <row r="7396" spans="1:16" x14ac:dyDescent="0.3">
      <c r="A7396" s="3">
        <v>0.50926425925355834</v>
      </c>
      <c r="B7396">
        <f t="shared" si="1814"/>
        <v>1</v>
      </c>
      <c r="C7396" s="1">
        <f t="shared" si="1821"/>
        <v>800</v>
      </c>
      <c r="D7396" s="1" t="str">
        <f t="shared" si="1815"/>
        <v>NO</v>
      </c>
      <c r="E7396">
        <f t="shared" si="1816"/>
        <v>32</v>
      </c>
      <c r="F7396">
        <f t="shared" si="1817"/>
        <v>15</v>
      </c>
      <c r="G7396" s="2">
        <f t="shared" si="1818"/>
        <v>0.46875</v>
      </c>
      <c r="H7396" s="1">
        <f t="shared" si="1809"/>
        <v>560</v>
      </c>
      <c r="I7396" s="1">
        <f t="shared" si="1810"/>
        <v>0</v>
      </c>
      <c r="J7396" s="1">
        <f t="shared" si="1811"/>
        <v>0</v>
      </c>
      <c r="K7396" s="1">
        <f t="shared" si="1812"/>
        <v>560</v>
      </c>
      <c r="L7396" s="1">
        <f t="shared" si="1813"/>
        <v>8400</v>
      </c>
      <c r="M7396" s="1">
        <f t="shared" si="1822"/>
        <v>320135</v>
      </c>
      <c r="N7396" s="1">
        <f t="shared" si="1819"/>
        <v>0</v>
      </c>
      <c r="O7396" s="1">
        <f t="shared" si="1820"/>
        <v>0</v>
      </c>
      <c r="P7396" s="1">
        <f t="shared" si="1823"/>
        <v>2.7021597764222976E+18</v>
      </c>
    </row>
    <row r="7397" spans="1:16" x14ac:dyDescent="0.3">
      <c r="A7397" s="3">
        <v>0.81001517831167569</v>
      </c>
      <c r="B7397">
        <f t="shared" si="1814"/>
        <v>1</v>
      </c>
      <c r="C7397" s="1">
        <f t="shared" si="1821"/>
        <v>400</v>
      </c>
      <c r="D7397" s="1" t="str">
        <f t="shared" si="1815"/>
        <v>NO</v>
      </c>
      <c r="E7397">
        <f t="shared" si="1816"/>
        <v>33</v>
      </c>
      <c r="F7397">
        <f t="shared" si="1817"/>
        <v>16</v>
      </c>
      <c r="G7397" s="2">
        <f t="shared" si="1818"/>
        <v>0.48484848484848486</v>
      </c>
      <c r="H7397" s="1">
        <f t="shared" si="1809"/>
        <v>280</v>
      </c>
      <c r="I7397" s="1">
        <f t="shared" si="1810"/>
        <v>0</v>
      </c>
      <c r="J7397" s="1">
        <f t="shared" si="1811"/>
        <v>0</v>
      </c>
      <c r="K7397" s="1">
        <f t="shared" si="1812"/>
        <v>280</v>
      </c>
      <c r="L7397" s="1">
        <f t="shared" si="1813"/>
        <v>8680</v>
      </c>
      <c r="M7397" s="1">
        <f t="shared" si="1822"/>
        <v>320415</v>
      </c>
      <c r="N7397" s="1">
        <f t="shared" si="1819"/>
        <v>0</v>
      </c>
      <c r="O7397" s="1">
        <f t="shared" si="1820"/>
        <v>0</v>
      </c>
      <c r="P7397" s="1">
        <f t="shared" si="1823"/>
        <v>2.7021597764222976E+18</v>
      </c>
    </row>
    <row r="7398" spans="1:16" x14ac:dyDescent="0.3">
      <c r="A7398" s="3">
        <v>0.57883009389700868</v>
      </c>
      <c r="B7398">
        <f t="shared" si="1814"/>
        <v>1</v>
      </c>
      <c r="C7398" s="1">
        <f t="shared" si="1821"/>
        <v>200</v>
      </c>
      <c r="D7398" s="1" t="str">
        <f t="shared" si="1815"/>
        <v>NO</v>
      </c>
      <c r="E7398">
        <f t="shared" si="1816"/>
        <v>34</v>
      </c>
      <c r="F7398">
        <f t="shared" si="1817"/>
        <v>17</v>
      </c>
      <c r="G7398" s="2">
        <f t="shared" si="1818"/>
        <v>0.5</v>
      </c>
      <c r="H7398" s="1">
        <f t="shared" si="1809"/>
        <v>140</v>
      </c>
      <c r="I7398" s="1">
        <f t="shared" si="1810"/>
        <v>0</v>
      </c>
      <c r="J7398" s="1">
        <f t="shared" si="1811"/>
        <v>0</v>
      </c>
      <c r="K7398" s="1">
        <f t="shared" si="1812"/>
        <v>140</v>
      </c>
      <c r="L7398" s="1">
        <f t="shared" si="1813"/>
        <v>8820</v>
      </c>
      <c r="M7398" s="1">
        <f t="shared" si="1822"/>
        <v>320555</v>
      </c>
      <c r="N7398" s="1">
        <f t="shared" si="1819"/>
        <v>0</v>
      </c>
      <c r="O7398" s="1">
        <f t="shared" si="1820"/>
        <v>0</v>
      </c>
      <c r="P7398" s="1">
        <f t="shared" si="1823"/>
        <v>2.7021597764222976E+18</v>
      </c>
    </row>
    <row r="7399" spans="1:16" x14ac:dyDescent="0.3">
      <c r="A7399" s="3">
        <v>0.66219042180480636</v>
      </c>
      <c r="B7399">
        <f t="shared" si="1814"/>
        <v>1</v>
      </c>
      <c r="C7399" s="1">
        <f t="shared" si="1821"/>
        <v>100</v>
      </c>
      <c r="D7399" s="1" t="str">
        <f t="shared" si="1815"/>
        <v>NO</v>
      </c>
      <c r="E7399">
        <f t="shared" si="1816"/>
        <v>35</v>
      </c>
      <c r="F7399">
        <f t="shared" si="1817"/>
        <v>18</v>
      </c>
      <c r="G7399" s="2">
        <f t="shared" si="1818"/>
        <v>0.51428571428571423</v>
      </c>
      <c r="H7399" s="1">
        <f t="shared" si="1809"/>
        <v>70</v>
      </c>
      <c r="I7399" s="1">
        <f t="shared" si="1810"/>
        <v>0</v>
      </c>
      <c r="J7399" s="1">
        <f t="shared" si="1811"/>
        <v>0</v>
      </c>
      <c r="K7399" s="1">
        <f t="shared" si="1812"/>
        <v>70</v>
      </c>
      <c r="L7399" s="1">
        <f t="shared" si="1813"/>
        <v>8890</v>
      </c>
      <c r="M7399" s="1">
        <f t="shared" si="1822"/>
        <v>320625</v>
      </c>
      <c r="N7399" s="1">
        <f t="shared" si="1819"/>
        <v>0</v>
      </c>
      <c r="O7399" s="1">
        <f t="shared" si="1820"/>
        <v>0</v>
      </c>
      <c r="P7399" s="1">
        <f t="shared" si="1823"/>
        <v>2.7021597764222976E+18</v>
      </c>
    </row>
    <row r="7400" spans="1:16" x14ac:dyDescent="0.3">
      <c r="A7400" s="3">
        <v>8.5866042381286922E-2</v>
      </c>
      <c r="B7400">
        <f t="shared" si="1814"/>
        <v>0</v>
      </c>
      <c r="C7400" s="1">
        <f t="shared" si="1821"/>
        <v>50</v>
      </c>
      <c r="D7400" s="1" t="str">
        <f t="shared" si="1815"/>
        <v>NO</v>
      </c>
      <c r="E7400">
        <f t="shared" si="1816"/>
        <v>36</v>
      </c>
      <c r="F7400">
        <f t="shared" si="1817"/>
        <v>18</v>
      </c>
      <c r="G7400" s="2">
        <f t="shared" si="1818"/>
        <v>0.5</v>
      </c>
      <c r="H7400" s="1">
        <f t="shared" si="1809"/>
        <v>0</v>
      </c>
      <c r="I7400" s="1">
        <f t="shared" si="1810"/>
        <v>50</v>
      </c>
      <c r="J7400" s="1">
        <f t="shared" si="1811"/>
        <v>50</v>
      </c>
      <c r="K7400" s="1">
        <f t="shared" si="1812"/>
        <v>0</v>
      </c>
      <c r="L7400" s="1">
        <f t="shared" si="1813"/>
        <v>0</v>
      </c>
      <c r="M7400" s="1">
        <f t="shared" si="1822"/>
        <v>320575</v>
      </c>
      <c r="N7400" s="1">
        <f t="shared" si="1819"/>
        <v>0</v>
      </c>
      <c r="O7400" s="1">
        <f t="shared" si="1820"/>
        <v>0</v>
      </c>
      <c r="P7400" s="1">
        <f t="shared" si="1823"/>
        <v>2.7021597764222976E+18</v>
      </c>
    </row>
    <row r="7401" spans="1:16" x14ac:dyDescent="0.3">
      <c r="A7401" s="3">
        <v>0.73294664114139529</v>
      </c>
      <c r="B7401">
        <f t="shared" si="1814"/>
        <v>1</v>
      </c>
      <c r="C7401" s="1">
        <f t="shared" si="1821"/>
        <v>100</v>
      </c>
      <c r="D7401" s="1" t="str">
        <f t="shared" si="1815"/>
        <v>NO</v>
      </c>
      <c r="E7401">
        <f t="shared" si="1816"/>
        <v>37</v>
      </c>
      <c r="F7401">
        <f t="shared" si="1817"/>
        <v>19</v>
      </c>
      <c r="G7401" s="2">
        <f t="shared" si="1818"/>
        <v>0.51351351351351349</v>
      </c>
      <c r="H7401" s="1">
        <f t="shared" si="1809"/>
        <v>70</v>
      </c>
      <c r="I7401" s="1">
        <f t="shared" si="1810"/>
        <v>0</v>
      </c>
      <c r="J7401" s="1">
        <f t="shared" si="1811"/>
        <v>0</v>
      </c>
      <c r="K7401" s="1">
        <f t="shared" si="1812"/>
        <v>70</v>
      </c>
      <c r="L7401" s="1">
        <f t="shared" si="1813"/>
        <v>70</v>
      </c>
      <c r="M7401" s="1">
        <f t="shared" si="1822"/>
        <v>320645</v>
      </c>
      <c r="N7401" s="1">
        <f t="shared" si="1819"/>
        <v>0</v>
      </c>
      <c r="O7401" s="1">
        <f t="shared" si="1820"/>
        <v>0</v>
      </c>
      <c r="P7401" s="1">
        <f t="shared" si="1823"/>
        <v>2.7021597764222976E+18</v>
      </c>
    </row>
    <row r="7402" spans="1:16" x14ac:dyDescent="0.3">
      <c r="A7402" s="3">
        <v>0.87604401840834722</v>
      </c>
      <c r="B7402">
        <f t="shared" si="1814"/>
        <v>1</v>
      </c>
      <c r="C7402" s="1">
        <f t="shared" si="1821"/>
        <v>50</v>
      </c>
      <c r="D7402" s="1" t="str">
        <f t="shared" si="1815"/>
        <v>NO</v>
      </c>
      <c r="E7402">
        <f t="shared" si="1816"/>
        <v>38</v>
      </c>
      <c r="F7402">
        <f t="shared" si="1817"/>
        <v>20</v>
      </c>
      <c r="G7402" s="2">
        <f t="shared" si="1818"/>
        <v>0.52631578947368418</v>
      </c>
      <c r="H7402" s="1">
        <f t="shared" si="1809"/>
        <v>35</v>
      </c>
      <c r="I7402" s="1">
        <f t="shared" si="1810"/>
        <v>0</v>
      </c>
      <c r="J7402" s="1">
        <f t="shared" si="1811"/>
        <v>0</v>
      </c>
      <c r="K7402" s="1">
        <f t="shared" si="1812"/>
        <v>35</v>
      </c>
      <c r="L7402" s="1">
        <f t="shared" si="1813"/>
        <v>105</v>
      </c>
      <c r="M7402" s="1">
        <f t="shared" si="1822"/>
        <v>320680</v>
      </c>
      <c r="N7402" s="1">
        <f t="shared" si="1819"/>
        <v>0</v>
      </c>
      <c r="O7402" s="1">
        <f t="shared" si="1820"/>
        <v>0</v>
      </c>
      <c r="P7402" s="1">
        <f t="shared" si="1823"/>
        <v>2.7021597764222976E+18</v>
      </c>
    </row>
    <row r="7403" spans="1:16" x14ac:dyDescent="0.3">
      <c r="A7403" s="3">
        <v>0.2153983171664321</v>
      </c>
      <c r="B7403">
        <f t="shared" si="1814"/>
        <v>0</v>
      </c>
      <c r="C7403" s="1">
        <f t="shared" si="1821"/>
        <v>25</v>
      </c>
      <c r="D7403" s="1" t="str">
        <f t="shared" si="1815"/>
        <v>NO</v>
      </c>
      <c r="E7403">
        <f t="shared" si="1816"/>
        <v>39</v>
      </c>
      <c r="F7403">
        <f t="shared" si="1817"/>
        <v>20</v>
      </c>
      <c r="G7403" s="2">
        <f t="shared" si="1818"/>
        <v>0.51282051282051277</v>
      </c>
      <c r="H7403" s="1">
        <f t="shared" si="1809"/>
        <v>0</v>
      </c>
      <c r="I7403" s="1">
        <f t="shared" si="1810"/>
        <v>25</v>
      </c>
      <c r="J7403" s="1">
        <f t="shared" si="1811"/>
        <v>25</v>
      </c>
      <c r="K7403" s="1">
        <f t="shared" si="1812"/>
        <v>0</v>
      </c>
      <c r="L7403" s="1">
        <f t="shared" si="1813"/>
        <v>0</v>
      </c>
      <c r="M7403" s="1">
        <f t="shared" si="1822"/>
        <v>320655</v>
      </c>
      <c r="N7403" s="1">
        <f t="shared" si="1819"/>
        <v>0</v>
      </c>
      <c r="O7403" s="1">
        <f t="shared" si="1820"/>
        <v>0</v>
      </c>
      <c r="P7403" s="1">
        <f t="shared" si="1823"/>
        <v>2.7021597764222976E+18</v>
      </c>
    </row>
    <row r="7404" spans="1:16" x14ac:dyDescent="0.3">
      <c r="A7404" s="3">
        <v>0.57801835277924285</v>
      </c>
      <c r="B7404">
        <f t="shared" si="1814"/>
        <v>1</v>
      </c>
      <c r="C7404" s="1">
        <f t="shared" si="1821"/>
        <v>50</v>
      </c>
      <c r="D7404" s="1" t="str">
        <f t="shared" si="1815"/>
        <v>NO</v>
      </c>
      <c r="E7404">
        <f t="shared" si="1816"/>
        <v>40</v>
      </c>
      <c r="F7404">
        <f t="shared" si="1817"/>
        <v>21</v>
      </c>
      <c r="G7404" s="2">
        <f t="shared" si="1818"/>
        <v>0.52500000000000002</v>
      </c>
      <c r="H7404" s="1">
        <f t="shared" ref="H7404:H7467" si="1824">IF(B7404=1,C7404*0.7,0)</f>
        <v>35</v>
      </c>
      <c r="I7404" s="1">
        <f t="shared" ref="I7404:I7467" si="1825">IF(H7404=0,C7404,)</f>
        <v>0</v>
      </c>
      <c r="J7404" s="1">
        <f t="shared" ref="J7404:J7467" si="1826">IF(I7404=0,0,J7403+I7404)</f>
        <v>0</v>
      </c>
      <c r="K7404" s="1">
        <f t="shared" ref="K7404:K7467" si="1827">IF(H7404=0,,H7404)</f>
        <v>35</v>
      </c>
      <c r="L7404" s="1">
        <f t="shared" ref="L7404:L7467" si="1828">IF(K7404=0,0,L7403+K7404)</f>
        <v>35</v>
      </c>
      <c r="M7404" s="1">
        <f t="shared" si="1822"/>
        <v>320690</v>
      </c>
      <c r="N7404" s="1">
        <f t="shared" si="1819"/>
        <v>0</v>
      </c>
      <c r="O7404" s="1">
        <f t="shared" si="1820"/>
        <v>0</v>
      </c>
      <c r="P7404" s="1">
        <f t="shared" si="1823"/>
        <v>2.7021597764222976E+18</v>
      </c>
    </row>
    <row r="7405" spans="1:16" x14ac:dyDescent="0.3">
      <c r="A7405" s="3">
        <v>0.14966744123144715</v>
      </c>
      <c r="B7405">
        <f t="shared" si="1814"/>
        <v>0</v>
      </c>
      <c r="C7405" s="1">
        <f t="shared" si="1821"/>
        <v>25</v>
      </c>
      <c r="D7405" s="1" t="str">
        <f t="shared" si="1815"/>
        <v>NO</v>
      </c>
      <c r="E7405">
        <f t="shared" si="1816"/>
        <v>41</v>
      </c>
      <c r="F7405">
        <f t="shared" si="1817"/>
        <v>21</v>
      </c>
      <c r="G7405" s="2">
        <f t="shared" si="1818"/>
        <v>0.51219512195121952</v>
      </c>
      <c r="H7405" s="1">
        <f t="shared" si="1824"/>
        <v>0</v>
      </c>
      <c r="I7405" s="1">
        <f t="shared" si="1825"/>
        <v>25</v>
      </c>
      <c r="J7405" s="1">
        <f t="shared" si="1826"/>
        <v>25</v>
      </c>
      <c r="K7405" s="1">
        <f t="shared" si="1827"/>
        <v>0</v>
      </c>
      <c r="L7405" s="1">
        <f t="shared" si="1828"/>
        <v>0</v>
      </c>
      <c r="M7405" s="1">
        <f t="shared" si="1822"/>
        <v>320665</v>
      </c>
      <c r="N7405" s="1">
        <f t="shared" si="1819"/>
        <v>0</v>
      </c>
      <c r="O7405" s="1">
        <f t="shared" si="1820"/>
        <v>0</v>
      </c>
      <c r="P7405" s="1">
        <f t="shared" si="1823"/>
        <v>2.7021597764222976E+18</v>
      </c>
    </row>
    <row r="7406" spans="1:16" x14ac:dyDescent="0.3">
      <c r="A7406" s="3">
        <v>0.48936182302534759</v>
      </c>
      <c r="B7406">
        <f t="shared" si="1814"/>
        <v>0</v>
      </c>
      <c r="C7406" s="1">
        <f t="shared" si="1821"/>
        <v>50</v>
      </c>
      <c r="D7406" s="1" t="str">
        <f t="shared" si="1815"/>
        <v>NO</v>
      </c>
      <c r="E7406">
        <f t="shared" si="1816"/>
        <v>42</v>
      </c>
      <c r="F7406">
        <f t="shared" si="1817"/>
        <v>21</v>
      </c>
      <c r="G7406" s="2">
        <f t="shared" si="1818"/>
        <v>0.5</v>
      </c>
      <c r="H7406" s="1">
        <f t="shared" si="1824"/>
        <v>0</v>
      </c>
      <c r="I7406" s="1">
        <f t="shared" si="1825"/>
        <v>50</v>
      </c>
      <c r="J7406" s="1">
        <f t="shared" si="1826"/>
        <v>75</v>
      </c>
      <c r="K7406" s="1">
        <f t="shared" si="1827"/>
        <v>0</v>
      </c>
      <c r="L7406" s="1">
        <f t="shared" si="1828"/>
        <v>0</v>
      </c>
      <c r="M7406" s="1">
        <f t="shared" si="1822"/>
        <v>320615</v>
      </c>
      <c r="N7406" s="1">
        <f t="shared" si="1819"/>
        <v>0</v>
      </c>
      <c r="O7406" s="1">
        <f t="shared" si="1820"/>
        <v>0</v>
      </c>
      <c r="P7406" s="1">
        <f t="shared" si="1823"/>
        <v>2.7021597764222976E+18</v>
      </c>
    </row>
    <row r="7407" spans="1:16" x14ac:dyDescent="0.3">
      <c r="A7407" s="3">
        <v>0.79908632434701599</v>
      </c>
      <c r="B7407">
        <f t="shared" si="1814"/>
        <v>1</v>
      </c>
      <c r="C7407" s="1">
        <f t="shared" si="1821"/>
        <v>100</v>
      </c>
      <c r="D7407" s="1" t="str">
        <f t="shared" si="1815"/>
        <v>NO</v>
      </c>
      <c r="E7407">
        <f t="shared" si="1816"/>
        <v>43</v>
      </c>
      <c r="F7407">
        <f t="shared" si="1817"/>
        <v>22</v>
      </c>
      <c r="G7407" s="2">
        <f t="shared" si="1818"/>
        <v>0.51162790697674421</v>
      </c>
      <c r="H7407" s="1">
        <f t="shared" si="1824"/>
        <v>70</v>
      </c>
      <c r="I7407" s="1">
        <f t="shared" si="1825"/>
        <v>0</v>
      </c>
      <c r="J7407" s="1">
        <f t="shared" si="1826"/>
        <v>0</v>
      </c>
      <c r="K7407" s="1">
        <f t="shared" si="1827"/>
        <v>70</v>
      </c>
      <c r="L7407" s="1">
        <f t="shared" si="1828"/>
        <v>70</v>
      </c>
      <c r="M7407" s="1">
        <f t="shared" si="1822"/>
        <v>320685</v>
      </c>
      <c r="N7407" s="1">
        <f t="shared" si="1819"/>
        <v>0</v>
      </c>
      <c r="O7407" s="1">
        <f t="shared" si="1820"/>
        <v>0</v>
      </c>
      <c r="P7407" s="1">
        <f t="shared" si="1823"/>
        <v>2.7021597764222976E+18</v>
      </c>
    </row>
    <row r="7408" spans="1:16" x14ac:dyDescent="0.3">
      <c r="A7408" s="3">
        <v>0.78244175257242732</v>
      </c>
      <c r="B7408">
        <f t="shared" si="1814"/>
        <v>1</v>
      </c>
      <c r="C7408" s="1">
        <f t="shared" si="1821"/>
        <v>50</v>
      </c>
      <c r="D7408" s="1" t="str">
        <f t="shared" si="1815"/>
        <v>NO</v>
      </c>
      <c r="E7408">
        <f t="shared" si="1816"/>
        <v>44</v>
      </c>
      <c r="F7408">
        <f t="shared" si="1817"/>
        <v>23</v>
      </c>
      <c r="G7408" s="2">
        <f t="shared" si="1818"/>
        <v>0.52272727272727271</v>
      </c>
      <c r="H7408" s="1">
        <f t="shared" si="1824"/>
        <v>35</v>
      </c>
      <c r="I7408" s="1">
        <f t="shared" si="1825"/>
        <v>0</v>
      </c>
      <c r="J7408" s="1">
        <f t="shared" si="1826"/>
        <v>0</v>
      </c>
      <c r="K7408" s="1">
        <f t="shared" si="1827"/>
        <v>35</v>
      </c>
      <c r="L7408" s="1">
        <f t="shared" si="1828"/>
        <v>105</v>
      </c>
      <c r="M7408" s="1">
        <f t="shared" si="1822"/>
        <v>320720</v>
      </c>
      <c r="N7408" s="1">
        <f t="shared" si="1819"/>
        <v>0</v>
      </c>
      <c r="O7408" s="1">
        <f t="shared" si="1820"/>
        <v>0</v>
      </c>
      <c r="P7408" s="1">
        <f t="shared" si="1823"/>
        <v>2.7021597764222976E+18</v>
      </c>
    </row>
    <row r="7409" spans="1:16" x14ac:dyDescent="0.3">
      <c r="A7409" s="3">
        <v>0.5172332123079294</v>
      </c>
      <c r="B7409">
        <f t="shared" si="1814"/>
        <v>1</v>
      </c>
      <c r="C7409" s="1">
        <f t="shared" si="1821"/>
        <v>25</v>
      </c>
      <c r="D7409" s="1" t="str">
        <f t="shared" si="1815"/>
        <v>NO</v>
      </c>
      <c r="E7409">
        <f t="shared" si="1816"/>
        <v>45</v>
      </c>
      <c r="F7409">
        <f t="shared" si="1817"/>
        <v>24</v>
      </c>
      <c r="G7409" s="2">
        <f t="shared" si="1818"/>
        <v>0.53333333333333333</v>
      </c>
      <c r="H7409" s="1">
        <f t="shared" si="1824"/>
        <v>17.5</v>
      </c>
      <c r="I7409" s="1">
        <f t="shared" si="1825"/>
        <v>0</v>
      </c>
      <c r="J7409" s="1">
        <f t="shared" si="1826"/>
        <v>0</v>
      </c>
      <c r="K7409" s="1">
        <f t="shared" si="1827"/>
        <v>17.5</v>
      </c>
      <c r="L7409" s="1">
        <f t="shared" si="1828"/>
        <v>122.5</v>
      </c>
      <c r="M7409" s="1">
        <f t="shared" si="1822"/>
        <v>320737.5</v>
      </c>
      <c r="N7409" s="1">
        <f t="shared" si="1819"/>
        <v>0</v>
      </c>
      <c r="O7409" s="1">
        <f t="shared" si="1820"/>
        <v>0</v>
      </c>
      <c r="P7409" s="1">
        <f t="shared" si="1823"/>
        <v>2.7021597764222976E+18</v>
      </c>
    </row>
    <row r="7410" spans="1:16" x14ac:dyDescent="0.3">
      <c r="A7410" s="3">
        <v>0.9592314615646188</v>
      </c>
      <c r="B7410">
        <f t="shared" si="1814"/>
        <v>1</v>
      </c>
      <c r="C7410" s="1">
        <f t="shared" si="1821"/>
        <v>12.5</v>
      </c>
      <c r="D7410" s="1" t="str">
        <f t="shared" si="1815"/>
        <v>YES</v>
      </c>
      <c r="E7410">
        <f t="shared" si="1816"/>
        <v>46</v>
      </c>
      <c r="F7410">
        <f t="shared" si="1817"/>
        <v>25</v>
      </c>
      <c r="G7410" s="2">
        <f t="shared" si="1818"/>
        <v>0.54347826086956519</v>
      </c>
      <c r="H7410" s="1">
        <f t="shared" si="1824"/>
        <v>8.75</v>
      </c>
      <c r="I7410" s="1">
        <f t="shared" si="1825"/>
        <v>0</v>
      </c>
      <c r="J7410" s="1">
        <f t="shared" si="1826"/>
        <v>0</v>
      </c>
      <c r="K7410" s="1">
        <f t="shared" si="1827"/>
        <v>8.75</v>
      </c>
      <c r="L7410" s="1">
        <f t="shared" si="1828"/>
        <v>131.25</v>
      </c>
      <c r="M7410" s="1">
        <f t="shared" si="1822"/>
        <v>320746.25</v>
      </c>
      <c r="N7410" s="1">
        <f t="shared" si="1819"/>
        <v>0</v>
      </c>
      <c r="O7410" s="1">
        <f t="shared" si="1820"/>
        <v>0</v>
      </c>
      <c r="P7410" s="1">
        <f t="shared" si="1823"/>
        <v>2.7021597764222976E+18</v>
      </c>
    </row>
    <row r="7411" spans="1:16" x14ac:dyDescent="0.3">
      <c r="A7411" s="3">
        <v>0.34682747132930347</v>
      </c>
      <c r="B7411">
        <f t="shared" si="1814"/>
        <v>0</v>
      </c>
      <c r="C7411" s="1">
        <f t="shared" si="1821"/>
        <v>100</v>
      </c>
      <c r="D7411" s="1" t="str">
        <f t="shared" si="1815"/>
        <v>NO</v>
      </c>
      <c r="E7411">
        <f t="shared" si="1816"/>
        <v>1</v>
      </c>
      <c r="F7411">
        <f t="shared" si="1817"/>
        <v>0</v>
      </c>
      <c r="G7411" s="2">
        <f t="shared" si="1818"/>
        <v>0</v>
      </c>
      <c r="H7411" s="1">
        <f t="shared" si="1824"/>
        <v>0</v>
      </c>
      <c r="I7411" s="1">
        <f t="shared" si="1825"/>
        <v>100</v>
      </c>
      <c r="J7411" s="1">
        <f t="shared" si="1826"/>
        <v>100</v>
      </c>
      <c r="K7411" s="1">
        <f t="shared" si="1827"/>
        <v>0</v>
      </c>
      <c r="L7411" s="1">
        <f t="shared" si="1828"/>
        <v>0</v>
      </c>
      <c r="M7411" s="1">
        <f t="shared" si="1822"/>
        <v>320646.25</v>
      </c>
      <c r="N7411" s="1">
        <f t="shared" si="1819"/>
        <v>0</v>
      </c>
      <c r="O7411" s="1">
        <f t="shared" si="1820"/>
        <v>0</v>
      </c>
      <c r="P7411" s="1">
        <f t="shared" si="1823"/>
        <v>2.7021597764222976E+18</v>
      </c>
    </row>
    <row r="7412" spans="1:16" x14ac:dyDescent="0.3">
      <c r="A7412" s="3">
        <v>5.5397111487124784E-2</v>
      </c>
      <c r="B7412">
        <f t="shared" si="1814"/>
        <v>0</v>
      </c>
      <c r="C7412" s="1">
        <f t="shared" si="1821"/>
        <v>200</v>
      </c>
      <c r="D7412" s="1" t="str">
        <f t="shared" si="1815"/>
        <v>NO</v>
      </c>
      <c r="E7412">
        <f t="shared" si="1816"/>
        <v>2</v>
      </c>
      <c r="F7412">
        <f t="shared" si="1817"/>
        <v>0</v>
      </c>
      <c r="G7412" s="2">
        <f t="shared" si="1818"/>
        <v>0</v>
      </c>
      <c r="H7412" s="1">
        <f t="shared" si="1824"/>
        <v>0</v>
      </c>
      <c r="I7412" s="1">
        <f t="shared" si="1825"/>
        <v>200</v>
      </c>
      <c r="J7412" s="1">
        <f t="shared" si="1826"/>
        <v>300</v>
      </c>
      <c r="K7412" s="1">
        <f t="shared" si="1827"/>
        <v>0</v>
      </c>
      <c r="L7412" s="1">
        <f t="shared" si="1828"/>
        <v>0</v>
      </c>
      <c r="M7412" s="1">
        <f t="shared" si="1822"/>
        <v>320446.25</v>
      </c>
      <c r="N7412" s="1">
        <f t="shared" si="1819"/>
        <v>0</v>
      </c>
      <c r="O7412" s="1">
        <f t="shared" si="1820"/>
        <v>0</v>
      </c>
      <c r="P7412" s="1">
        <f t="shared" si="1823"/>
        <v>2.7021597764222976E+18</v>
      </c>
    </row>
    <row r="7413" spans="1:16" x14ac:dyDescent="0.3">
      <c r="A7413" s="3">
        <v>0.20302305531502485</v>
      </c>
      <c r="B7413">
        <f t="shared" si="1814"/>
        <v>0</v>
      </c>
      <c r="C7413" s="1">
        <f t="shared" si="1821"/>
        <v>400</v>
      </c>
      <c r="D7413" s="1" t="str">
        <f t="shared" si="1815"/>
        <v>NO</v>
      </c>
      <c r="E7413">
        <f t="shared" si="1816"/>
        <v>3</v>
      </c>
      <c r="F7413">
        <f t="shared" si="1817"/>
        <v>0</v>
      </c>
      <c r="G7413" s="2">
        <f t="shared" si="1818"/>
        <v>0</v>
      </c>
      <c r="H7413" s="1">
        <f t="shared" si="1824"/>
        <v>0</v>
      </c>
      <c r="I7413" s="1">
        <f t="shared" si="1825"/>
        <v>400</v>
      </c>
      <c r="J7413" s="1">
        <f t="shared" si="1826"/>
        <v>700</v>
      </c>
      <c r="K7413" s="1">
        <f t="shared" si="1827"/>
        <v>0</v>
      </c>
      <c r="L7413" s="1">
        <f t="shared" si="1828"/>
        <v>0</v>
      </c>
      <c r="M7413" s="1">
        <f t="shared" si="1822"/>
        <v>320046.25</v>
      </c>
      <c r="N7413" s="1">
        <f t="shared" si="1819"/>
        <v>0</v>
      </c>
      <c r="O7413" s="1">
        <f t="shared" si="1820"/>
        <v>0</v>
      </c>
      <c r="P7413" s="1">
        <f t="shared" si="1823"/>
        <v>2.7021597764222976E+18</v>
      </c>
    </row>
    <row r="7414" spans="1:16" x14ac:dyDescent="0.3">
      <c r="A7414" s="3">
        <v>0.80141521117361036</v>
      </c>
      <c r="B7414">
        <f t="shared" si="1814"/>
        <v>1</v>
      </c>
      <c r="C7414" s="1">
        <f t="shared" si="1821"/>
        <v>800</v>
      </c>
      <c r="D7414" s="1" t="str">
        <f t="shared" si="1815"/>
        <v>NO</v>
      </c>
      <c r="E7414">
        <f t="shared" si="1816"/>
        <v>4</v>
      </c>
      <c r="F7414">
        <f t="shared" si="1817"/>
        <v>1</v>
      </c>
      <c r="G7414" s="2">
        <f t="shared" si="1818"/>
        <v>0.25</v>
      </c>
      <c r="H7414" s="1">
        <f t="shared" si="1824"/>
        <v>560</v>
      </c>
      <c r="I7414" s="1">
        <f t="shared" si="1825"/>
        <v>0</v>
      </c>
      <c r="J7414" s="1">
        <f t="shared" si="1826"/>
        <v>0</v>
      </c>
      <c r="K7414" s="1">
        <f t="shared" si="1827"/>
        <v>560</v>
      </c>
      <c r="L7414" s="1">
        <f t="shared" si="1828"/>
        <v>560</v>
      </c>
      <c r="M7414" s="1">
        <f t="shared" si="1822"/>
        <v>320606.25</v>
      </c>
      <c r="N7414" s="1">
        <f t="shared" si="1819"/>
        <v>0</v>
      </c>
      <c r="O7414" s="1">
        <f t="shared" si="1820"/>
        <v>0</v>
      </c>
      <c r="P7414" s="1">
        <f t="shared" si="1823"/>
        <v>2.7021597764222976E+18</v>
      </c>
    </row>
    <row r="7415" spans="1:16" x14ac:dyDescent="0.3">
      <c r="A7415" s="3">
        <v>0.28242648979948903</v>
      </c>
      <c r="B7415">
        <f t="shared" si="1814"/>
        <v>0</v>
      </c>
      <c r="C7415" s="1">
        <f t="shared" si="1821"/>
        <v>400</v>
      </c>
      <c r="D7415" s="1" t="str">
        <f t="shared" si="1815"/>
        <v>NO</v>
      </c>
      <c r="E7415">
        <f t="shared" si="1816"/>
        <v>5</v>
      </c>
      <c r="F7415">
        <f t="shared" si="1817"/>
        <v>1</v>
      </c>
      <c r="G7415" s="2">
        <f t="shared" si="1818"/>
        <v>0.2</v>
      </c>
      <c r="H7415" s="1">
        <f t="shared" si="1824"/>
        <v>0</v>
      </c>
      <c r="I7415" s="1">
        <f t="shared" si="1825"/>
        <v>400</v>
      </c>
      <c r="J7415" s="1">
        <f t="shared" si="1826"/>
        <v>400</v>
      </c>
      <c r="K7415" s="1">
        <f t="shared" si="1827"/>
        <v>0</v>
      </c>
      <c r="L7415" s="1">
        <f t="shared" si="1828"/>
        <v>0</v>
      </c>
      <c r="M7415" s="1">
        <f t="shared" si="1822"/>
        <v>320206.25</v>
      </c>
      <c r="N7415" s="1">
        <f t="shared" si="1819"/>
        <v>0</v>
      </c>
      <c r="O7415" s="1">
        <f t="shared" si="1820"/>
        <v>0</v>
      </c>
      <c r="P7415" s="1">
        <f t="shared" si="1823"/>
        <v>2.7021597764222976E+18</v>
      </c>
    </row>
    <row r="7416" spans="1:16" x14ac:dyDescent="0.3">
      <c r="A7416" s="3">
        <v>0.8765591600953353</v>
      </c>
      <c r="B7416">
        <f t="shared" si="1814"/>
        <v>1</v>
      </c>
      <c r="C7416" s="1">
        <f t="shared" si="1821"/>
        <v>800</v>
      </c>
      <c r="D7416" s="1" t="str">
        <f t="shared" si="1815"/>
        <v>NO</v>
      </c>
      <c r="E7416">
        <f t="shared" si="1816"/>
        <v>6</v>
      </c>
      <c r="F7416">
        <f t="shared" si="1817"/>
        <v>2</v>
      </c>
      <c r="G7416" s="2">
        <f t="shared" si="1818"/>
        <v>0.33333333333333331</v>
      </c>
      <c r="H7416" s="1">
        <f t="shared" si="1824"/>
        <v>560</v>
      </c>
      <c r="I7416" s="1">
        <f t="shared" si="1825"/>
        <v>0</v>
      </c>
      <c r="J7416" s="1">
        <f t="shared" si="1826"/>
        <v>0</v>
      </c>
      <c r="K7416" s="1">
        <f t="shared" si="1827"/>
        <v>560</v>
      </c>
      <c r="L7416" s="1">
        <f t="shared" si="1828"/>
        <v>560</v>
      </c>
      <c r="M7416" s="1">
        <f t="shared" si="1822"/>
        <v>320766.25</v>
      </c>
      <c r="N7416" s="1">
        <f t="shared" si="1819"/>
        <v>0</v>
      </c>
      <c r="O7416" s="1">
        <f t="shared" si="1820"/>
        <v>0</v>
      </c>
      <c r="P7416" s="1">
        <f t="shared" si="1823"/>
        <v>2.7021597764222976E+18</v>
      </c>
    </row>
    <row r="7417" spans="1:16" x14ac:dyDescent="0.3">
      <c r="A7417" s="3">
        <v>0.38086144140401756</v>
      </c>
      <c r="B7417">
        <f t="shared" si="1814"/>
        <v>0</v>
      </c>
      <c r="C7417" s="1">
        <f t="shared" si="1821"/>
        <v>400</v>
      </c>
      <c r="D7417" s="1" t="str">
        <f t="shared" si="1815"/>
        <v>NO</v>
      </c>
      <c r="E7417">
        <f t="shared" si="1816"/>
        <v>7</v>
      </c>
      <c r="F7417">
        <f t="shared" si="1817"/>
        <v>2</v>
      </c>
      <c r="G7417" s="2">
        <f t="shared" si="1818"/>
        <v>0.2857142857142857</v>
      </c>
      <c r="H7417" s="1">
        <f t="shared" si="1824"/>
        <v>0</v>
      </c>
      <c r="I7417" s="1">
        <f t="shared" si="1825"/>
        <v>400</v>
      </c>
      <c r="J7417" s="1">
        <f t="shared" si="1826"/>
        <v>400</v>
      </c>
      <c r="K7417" s="1">
        <f t="shared" si="1827"/>
        <v>0</v>
      </c>
      <c r="L7417" s="1">
        <f t="shared" si="1828"/>
        <v>0</v>
      </c>
      <c r="M7417" s="1">
        <f t="shared" si="1822"/>
        <v>320366.25</v>
      </c>
      <c r="N7417" s="1">
        <f t="shared" si="1819"/>
        <v>0</v>
      </c>
      <c r="O7417" s="1">
        <f t="shared" si="1820"/>
        <v>0</v>
      </c>
      <c r="P7417" s="1">
        <f t="shared" si="1823"/>
        <v>2.7021597764222976E+18</v>
      </c>
    </row>
    <row r="7418" spans="1:16" x14ac:dyDescent="0.3">
      <c r="A7418" s="3">
        <v>0.41391357690640762</v>
      </c>
      <c r="B7418">
        <f t="shared" si="1814"/>
        <v>0</v>
      </c>
      <c r="C7418" s="1">
        <f t="shared" si="1821"/>
        <v>800</v>
      </c>
      <c r="D7418" s="1" t="str">
        <f t="shared" si="1815"/>
        <v>NO</v>
      </c>
      <c r="E7418">
        <f t="shared" si="1816"/>
        <v>8</v>
      </c>
      <c r="F7418">
        <f t="shared" si="1817"/>
        <v>2</v>
      </c>
      <c r="G7418" s="2">
        <f t="shared" si="1818"/>
        <v>0.25</v>
      </c>
      <c r="H7418" s="1">
        <f t="shared" si="1824"/>
        <v>0</v>
      </c>
      <c r="I7418" s="1">
        <f t="shared" si="1825"/>
        <v>800</v>
      </c>
      <c r="J7418" s="1">
        <f t="shared" si="1826"/>
        <v>1200</v>
      </c>
      <c r="K7418" s="1">
        <f t="shared" si="1827"/>
        <v>0</v>
      </c>
      <c r="L7418" s="1">
        <f t="shared" si="1828"/>
        <v>0</v>
      </c>
      <c r="M7418" s="1">
        <f t="shared" si="1822"/>
        <v>319566.25</v>
      </c>
      <c r="N7418" s="1">
        <f t="shared" si="1819"/>
        <v>0</v>
      </c>
      <c r="O7418" s="1">
        <f t="shared" si="1820"/>
        <v>0</v>
      </c>
      <c r="P7418" s="1">
        <f t="shared" si="1823"/>
        <v>2.7021597764222976E+18</v>
      </c>
    </row>
    <row r="7419" spans="1:16" x14ac:dyDescent="0.3">
      <c r="A7419" s="3">
        <v>1.7841387685604171E-2</v>
      </c>
      <c r="B7419">
        <f t="shared" si="1814"/>
        <v>0</v>
      </c>
      <c r="C7419" s="1">
        <f t="shared" si="1821"/>
        <v>1600</v>
      </c>
      <c r="D7419" s="1" t="str">
        <f t="shared" si="1815"/>
        <v>NO</v>
      </c>
      <c r="E7419">
        <f t="shared" si="1816"/>
        <v>9</v>
      </c>
      <c r="F7419">
        <f t="shared" si="1817"/>
        <v>2</v>
      </c>
      <c r="G7419" s="2">
        <f t="shared" si="1818"/>
        <v>0.22222222222222221</v>
      </c>
      <c r="H7419" s="1">
        <f t="shared" si="1824"/>
        <v>0</v>
      </c>
      <c r="I7419" s="1">
        <f t="shared" si="1825"/>
        <v>1600</v>
      </c>
      <c r="J7419" s="1">
        <f t="shared" si="1826"/>
        <v>2800</v>
      </c>
      <c r="K7419" s="1">
        <f t="shared" si="1827"/>
        <v>0</v>
      </c>
      <c r="L7419" s="1">
        <f t="shared" si="1828"/>
        <v>0</v>
      </c>
      <c r="M7419" s="1">
        <f t="shared" si="1822"/>
        <v>317966.25</v>
      </c>
      <c r="N7419" s="1">
        <f t="shared" si="1819"/>
        <v>0</v>
      </c>
      <c r="O7419" s="1">
        <f t="shared" si="1820"/>
        <v>0</v>
      </c>
      <c r="P7419" s="1">
        <f t="shared" si="1823"/>
        <v>2.7021597764222976E+18</v>
      </c>
    </row>
    <row r="7420" spans="1:16" x14ac:dyDescent="0.3">
      <c r="A7420" s="3">
        <v>0.34560482301757511</v>
      </c>
      <c r="B7420">
        <f t="shared" si="1814"/>
        <v>0</v>
      </c>
      <c r="C7420" s="1">
        <f t="shared" si="1821"/>
        <v>3200</v>
      </c>
      <c r="D7420" s="1" t="str">
        <f t="shared" si="1815"/>
        <v>NO</v>
      </c>
      <c r="E7420">
        <f t="shared" si="1816"/>
        <v>10</v>
      </c>
      <c r="F7420">
        <f t="shared" si="1817"/>
        <v>2</v>
      </c>
      <c r="G7420" s="2">
        <f t="shared" si="1818"/>
        <v>0.2</v>
      </c>
      <c r="H7420" s="1">
        <f t="shared" si="1824"/>
        <v>0</v>
      </c>
      <c r="I7420" s="1">
        <f t="shared" si="1825"/>
        <v>3200</v>
      </c>
      <c r="J7420" s="1">
        <f t="shared" si="1826"/>
        <v>6000</v>
      </c>
      <c r="K7420" s="1">
        <f t="shared" si="1827"/>
        <v>0</v>
      </c>
      <c r="L7420" s="1">
        <f t="shared" si="1828"/>
        <v>0</v>
      </c>
      <c r="M7420" s="1">
        <f t="shared" si="1822"/>
        <v>314766.25</v>
      </c>
      <c r="N7420" s="1">
        <f t="shared" si="1819"/>
        <v>0</v>
      </c>
      <c r="O7420" s="1">
        <f t="shared" si="1820"/>
        <v>0</v>
      </c>
      <c r="P7420" s="1">
        <f t="shared" si="1823"/>
        <v>2.7021597764222976E+18</v>
      </c>
    </row>
    <row r="7421" spans="1:16" x14ac:dyDescent="0.3">
      <c r="A7421" s="3">
        <v>0.2775279165619825</v>
      </c>
      <c r="B7421">
        <f t="shared" si="1814"/>
        <v>0</v>
      </c>
      <c r="C7421" s="1">
        <f t="shared" si="1821"/>
        <v>6400</v>
      </c>
      <c r="D7421" s="1" t="str">
        <f t="shared" si="1815"/>
        <v>NO</v>
      </c>
      <c r="E7421">
        <f t="shared" si="1816"/>
        <v>11</v>
      </c>
      <c r="F7421">
        <f t="shared" si="1817"/>
        <v>2</v>
      </c>
      <c r="G7421" s="2">
        <f t="shared" si="1818"/>
        <v>0.18181818181818182</v>
      </c>
      <c r="H7421" s="1">
        <f t="shared" si="1824"/>
        <v>0</v>
      </c>
      <c r="I7421" s="1">
        <f t="shared" si="1825"/>
        <v>6400</v>
      </c>
      <c r="J7421" s="1">
        <f t="shared" si="1826"/>
        <v>12400</v>
      </c>
      <c r="K7421" s="1">
        <f t="shared" si="1827"/>
        <v>0</v>
      </c>
      <c r="L7421" s="1">
        <f t="shared" si="1828"/>
        <v>0</v>
      </c>
      <c r="M7421" s="1">
        <f t="shared" si="1822"/>
        <v>308366.25</v>
      </c>
      <c r="N7421" s="1">
        <f t="shared" si="1819"/>
        <v>0</v>
      </c>
      <c r="O7421" s="1">
        <f t="shared" si="1820"/>
        <v>0</v>
      </c>
      <c r="P7421" s="1">
        <f t="shared" si="1823"/>
        <v>2.7021597764222976E+18</v>
      </c>
    </row>
    <row r="7422" spans="1:16" x14ac:dyDescent="0.3">
      <c r="A7422" s="3">
        <v>2.1200570734332347E-2</v>
      </c>
      <c r="B7422">
        <f t="shared" si="1814"/>
        <v>0</v>
      </c>
      <c r="C7422" s="1">
        <f t="shared" si="1821"/>
        <v>12800</v>
      </c>
      <c r="D7422" s="1" t="str">
        <f t="shared" si="1815"/>
        <v>NO</v>
      </c>
      <c r="E7422">
        <f t="shared" si="1816"/>
        <v>12</v>
      </c>
      <c r="F7422">
        <f t="shared" si="1817"/>
        <v>2</v>
      </c>
      <c r="G7422" s="2">
        <f t="shared" si="1818"/>
        <v>0.16666666666666666</v>
      </c>
      <c r="H7422" s="1">
        <f t="shared" si="1824"/>
        <v>0</v>
      </c>
      <c r="I7422" s="1">
        <f t="shared" si="1825"/>
        <v>12800</v>
      </c>
      <c r="J7422" s="1">
        <f t="shared" si="1826"/>
        <v>25200</v>
      </c>
      <c r="K7422" s="1">
        <f t="shared" si="1827"/>
        <v>0</v>
      </c>
      <c r="L7422" s="1">
        <f t="shared" si="1828"/>
        <v>0</v>
      </c>
      <c r="M7422" s="1">
        <f t="shared" si="1822"/>
        <v>295566.25</v>
      </c>
      <c r="N7422" s="1">
        <f t="shared" si="1819"/>
        <v>0</v>
      </c>
      <c r="O7422" s="1">
        <f t="shared" si="1820"/>
        <v>0</v>
      </c>
      <c r="P7422" s="1">
        <f t="shared" si="1823"/>
        <v>2.7021597764222976E+18</v>
      </c>
    </row>
    <row r="7423" spans="1:16" x14ac:dyDescent="0.3">
      <c r="A7423" s="3">
        <v>0.39775797786770672</v>
      </c>
      <c r="B7423">
        <f t="shared" si="1814"/>
        <v>0</v>
      </c>
      <c r="C7423" s="1">
        <f t="shared" si="1821"/>
        <v>25600</v>
      </c>
      <c r="D7423" s="1" t="str">
        <f t="shared" si="1815"/>
        <v>NO</v>
      </c>
      <c r="E7423">
        <f t="shared" si="1816"/>
        <v>13</v>
      </c>
      <c r="F7423">
        <f t="shared" si="1817"/>
        <v>2</v>
      </c>
      <c r="G7423" s="2">
        <f t="shared" si="1818"/>
        <v>0.15384615384615385</v>
      </c>
      <c r="H7423" s="1">
        <f t="shared" si="1824"/>
        <v>0</v>
      </c>
      <c r="I7423" s="1">
        <f t="shared" si="1825"/>
        <v>25600</v>
      </c>
      <c r="J7423" s="1">
        <f t="shared" si="1826"/>
        <v>50800</v>
      </c>
      <c r="K7423" s="1">
        <f t="shared" si="1827"/>
        <v>0</v>
      </c>
      <c r="L7423" s="1">
        <f t="shared" si="1828"/>
        <v>0</v>
      </c>
      <c r="M7423" s="1">
        <f t="shared" si="1822"/>
        <v>269966.25</v>
      </c>
      <c r="N7423" s="1">
        <f t="shared" si="1819"/>
        <v>0</v>
      </c>
      <c r="O7423" s="1">
        <f t="shared" si="1820"/>
        <v>0</v>
      </c>
      <c r="P7423" s="1">
        <f t="shared" si="1823"/>
        <v>2.7021597764222976E+18</v>
      </c>
    </row>
    <row r="7424" spans="1:16" x14ac:dyDescent="0.3">
      <c r="A7424" s="3">
        <v>0.45442356683675678</v>
      </c>
      <c r="B7424">
        <f t="shared" si="1814"/>
        <v>0</v>
      </c>
      <c r="C7424" s="1">
        <f t="shared" si="1821"/>
        <v>51200</v>
      </c>
      <c r="D7424" s="1" t="str">
        <f t="shared" si="1815"/>
        <v>NO</v>
      </c>
      <c r="E7424">
        <f t="shared" si="1816"/>
        <v>14</v>
      </c>
      <c r="F7424">
        <f t="shared" si="1817"/>
        <v>2</v>
      </c>
      <c r="G7424" s="2">
        <f t="shared" si="1818"/>
        <v>0.14285714285714285</v>
      </c>
      <c r="H7424" s="1">
        <f t="shared" si="1824"/>
        <v>0</v>
      </c>
      <c r="I7424" s="1">
        <f t="shared" si="1825"/>
        <v>51200</v>
      </c>
      <c r="J7424" s="1">
        <f t="shared" si="1826"/>
        <v>102000</v>
      </c>
      <c r="K7424" s="1">
        <f t="shared" si="1827"/>
        <v>0</v>
      </c>
      <c r="L7424" s="1">
        <f t="shared" si="1828"/>
        <v>0</v>
      </c>
      <c r="M7424" s="1">
        <f t="shared" si="1822"/>
        <v>218766.25</v>
      </c>
      <c r="N7424" s="1">
        <f t="shared" si="1819"/>
        <v>0</v>
      </c>
      <c r="O7424" s="1">
        <f t="shared" si="1820"/>
        <v>0</v>
      </c>
      <c r="P7424" s="1">
        <f t="shared" si="1823"/>
        <v>2.7021597764222976E+18</v>
      </c>
    </row>
    <row r="7425" spans="1:16" x14ac:dyDescent="0.3">
      <c r="A7425" s="3">
        <v>0.95759229636271259</v>
      </c>
      <c r="B7425">
        <f t="shared" si="1814"/>
        <v>1</v>
      </c>
      <c r="C7425" s="1">
        <f t="shared" si="1821"/>
        <v>102400</v>
      </c>
      <c r="D7425" s="1" t="str">
        <f t="shared" si="1815"/>
        <v>NO</v>
      </c>
      <c r="E7425">
        <f t="shared" si="1816"/>
        <v>15</v>
      </c>
      <c r="F7425">
        <f t="shared" si="1817"/>
        <v>3</v>
      </c>
      <c r="G7425" s="2">
        <f t="shared" si="1818"/>
        <v>0.2</v>
      </c>
      <c r="H7425" s="1">
        <f t="shared" si="1824"/>
        <v>71680</v>
      </c>
      <c r="I7425" s="1">
        <f t="shared" si="1825"/>
        <v>0</v>
      </c>
      <c r="J7425" s="1">
        <f t="shared" si="1826"/>
        <v>0</v>
      </c>
      <c r="K7425" s="1">
        <f t="shared" si="1827"/>
        <v>71680</v>
      </c>
      <c r="L7425" s="1">
        <f t="shared" si="1828"/>
        <v>71680</v>
      </c>
      <c r="M7425" s="1">
        <f t="shared" si="1822"/>
        <v>290446.25</v>
      </c>
      <c r="N7425" s="1">
        <f t="shared" si="1819"/>
        <v>0</v>
      </c>
      <c r="O7425" s="1">
        <f t="shared" si="1820"/>
        <v>0</v>
      </c>
      <c r="P7425" s="1">
        <f t="shared" si="1823"/>
        <v>2.7021597764222976E+18</v>
      </c>
    </row>
    <row r="7426" spans="1:16" x14ac:dyDescent="0.3">
      <c r="A7426" s="3">
        <v>0.69604777708927423</v>
      </c>
      <c r="B7426">
        <f t="shared" si="1814"/>
        <v>1</v>
      </c>
      <c r="C7426" s="1">
        <f t="shared" si="1821"/>
        <v>51200</v>
      </c>
      <c r="D7426" s="1" t="str">
        <f t="shared" si="1815"/>
        <v>NO</v>
      </c>
      <c r="E7426">
        <f t="shared" si="1816"/>
        <v>16</v>
      </c>
      <c r="F7426">
        <f t="shared" si="1817"/>
        <v>4</v>
      </c>
      <c r="G7426" s="2">
        <f t="shared" si="1818"/>
        <v>0.25</v>
      </c>
      <c r="H7426" s="1">
        <f t="shared" si="1824"/>
        <v>35840</v>
      </c>
      <c r="I7426" s="1">
        <f t="shared" si="1825"/>
        <v>0</v>
      </c>
      <c r="J7426" s="1">
        <f t="shared" si="1826"/>
        <v>0</v>
      </c>
      <c r="K7426" s="1">
        <f t="shared" si="1827"/>
        <v>35840</v>
      </c>
      <c r="L7426" s="1">
        <f t="shared" si="1828"/>
        <v>107520</v>
      </c>
      <c r="M7426" s="1">
        <f t="shared" si="1822"/>
        <v>326286.25</v>
      </c>
      <c r="N7426" s="1">
        <f t="shared" si="1819"/>
        <v>0</v>
      </c>
      <c r="O7426" s="1">
        <f t="shared" si="1820"/>
        <v>0</v>
      </c>
      <c r="P7426" s="1">
        <f t="shared" si="1823"/>
        <v>2.7021597764222976E+18</v>
      </c>
    </row>
    <row r="7427" spans="1:16" x14ac:dyDescent="0.3">
      <c r="A7427" s="3">
        <v>0.36473484911497212</v>
      </c>
      <c r="B7427">
        <f t="shared" si="1814"/>
        <v>0</v>
      </c>
      <c r="C7427" s="1">
        <f t="shared" si="1821"/>
        <v>25600</v>
      </c>
      <c r="D7427" s="1" t="str">
        <f t="shared" si="1815"/>
        <v>NO</v>
      </c>
      <c r="E7427">
        <f t="shared" si="1816"/>
        <v>17</v>
      </c>
      <c r="F7427">
        <f t="shared" si="1817"/>
        <v>4</v>
      </c>
      <c r="G7427" s="2">
        <f t="shared" si="1818"/>
        <v>0.23529411764705882</v>
      </c>
      <c r="H7427" s="1">
        <f t="shared" si="1824"/>
        <v>0</v>
      </c>
      <c r="I7427" s="1">
        <f t="shared" si="1825"/>
        <v>25600</v>
      </c>
      <c r="J7427" s="1">
        <f t="shared" si="1826"/>
        <v>25600</v>
      </c>
      <c r="K7427" s="1">
        <f t="shared" si="1827"/>
        <v>0</v>
      </c>
      <c r="L7427" s="1">
        <f t="shared" si="1828"/>
        <v>0</v>
      </c>
      <c r="M7427" s="1">
        <f t="shared" si="1822"/>
        <v>300686.25</v>
      </c>
      <c r="N7427" s="1">
        <f t="shared" si="1819"/>
        <v>0</v>
      </c>
      <c r="O7427" s="1">
        <f t="shared" si="1820"/>
        <v>0</v>
      </c>
      <c r="P7427" s="1">
        <f t="shared" si="1823"/>
        <v>2.7021597764222976E+18</v>
      </c>
    </row>
    <row r="7428" spans="1:16" x14ac:dyDescent="0.3">
      <c r="A7428" s="3">
        <v>0.50122840461285567</v>
      </c>
      <c r="B7428">
        <f t="shared" ref="B7428:B7491" si="1829">IF(A7428&lt;0.5,0,1)</f>
        <v>1</v>
      </c>
      <c r="C7428" s="1">
        <f t="shared" si="1821"/>
        <v>51200</v>
      </c>
      <c r="D7428" s="1" t="str">
        <f t="shared" ref="D7428:D7491" si="1830">IF(M7428&gt;=P7428,"YES",IF(AND(B7428=1,C7428/2&lt;10),"YES","NO"))</f>
        <v>NO</v>
      </c>
      <c r="E7428">
        <f t="shared" ref="E7428:E7491" si="1831">IF(D7427="NO",E7427+1,1)</f>
        <v>18</v>
      </c>
      <c r="F7428">
        <f t="shared" ref="F7428:F7491" si="1832">IF(D7427="NO",F7427+B7428,B7428)</f>
        <v>5</v>
      </c>
      <c r="G7428" s="2">
        <f t="shared" ref="G7428:G7491" si="1833">IFERROR(F7428/E7428,"")</f>
        <v>0.27777777777777779</v>
      </c>
      <c r="H7428" s="1">
        <f t="shared" si="1824"/>
        <v>35840</v>
      </c>
      <c r="I7428" s="1">
        <f t="shared" si="1825"/>
        <v>0</v>
      </c>
      <c r="J7428" s="1">
        <f t="shared" si="1826"/>
        <v>0</v>
      </c>
      <c r="K7428" s="1">
        <f t="shared" si="1827"/>
        <v>35840</v>
      </c>
      <c r="L7428" s="1">
        <f t="shared" si="1828"/>
        <v>35840</v>
      </c>
      <c r="M7428" s="1">
        <f t="shared" si="1822"/>
        <v>336526.25</v>
      </c>
      <c r="N7428" s="1">
        <f t="shared" ref="N7428:N7491" si="1834">IF(M7428&gt;P7428,P7428,)</f>
        <v>0</v>
      </c>
      <c r="O7428" s="1">
        <f t="shared" ref="O7428:O7491" si="1835">IF(M7428&gt;=P7428,M7428,0)</f>
        <v>0</v>
      </c>
      <c r="P7428" s="1">
        <f t="shared" si="1823"/>
        <v>2.7021597764222976E+18</v>
      </c>
    </row>
    <row r="7429" spans="1:16" x14ac:dyDescent="0.3">
      <c r="A7429" s="3">
        <v>0.62618775860300535</v>
      </c>
      <c r="B7429">
        <f t="shared" si="1829"/>
        <v>1</v>
      </c>
      <c r="C7429" s="1">
        <f t="shared" ref="C7429:C7492" si="1836">IF(N7428=0,IF(B7428=0,2*C7428,IF((C7428/2)&lt;10,100,0.5*C7428)),100)</f>
        <v>25600</v>
      </c>
      <c r="D7429" s="1" t="str">
        <f t="shared" si="1830"/>
        <v>NO</v>
      </c>
      <c r="E7429">
        <f t="shared" si="1831"/>
        <v>19</v>
      </c>
      <c r="F7429">
        <f t="shared" si="1832"/>
        <v>6</v>
      </c>
      <c r="G7429" s="2">
        <f t="shared" si="1833"/>
        <v>0.31578947368421051</v>
      </c>
      <c r="H7429" s="1">
        <f t="shared" si="1824"/>
        <v>17920</v>
      </c>
      <c r="I7429" s="1">
        <f t="shared" si="1825"/>
        <v>0</v>
      </c>
      <c r="J7429" s="1">
        <f t="shared" si="1826"/>
        <v>0</v>
      </c>
      <c r="K7429" s="1">
        <f t="shared" si="1827"/>
        <v>17920</v>
      </c>
      <c r="L7429" s="1">
        <f t="shared" si="1828"/>
        <v>53760</v>
      </c>
      <c r="M7429" s="1">
        <f t="shared" ref="M7429:M7492" si="1837">M7428+K7429-I7429-O7428</f>
        <v>354446.25</v>
      </c>
      <c r="N7429" s="1">
        <f t="shared" si="1834"/>
        <v>0</v>
      </c>
      <c r="O7429" s="1">
        <f t="shared" si="1835"/>
        <v>0</v>
      </c>
      <c r="P7429" s="1">
        <f t="shared" si="1823"/>
        <v>2.7021597764222976E+18</v>
      </c>
    </row>
    <row r="7430" spans="1:16" x14ac:dyDescent="0.3">
      <c r="A7430" s="3">
        <v>0.26039911913022451</v>
      </c>
      <c r="B7430">
        <f t="shared" si="1829"/>
        <v>0</v>
      </c>
      <c r="C7430" s="1">
        <f t="shared" si="1836"/>
        <v>12800</v>
      </c>
      <c r="D7430" s="1" t="str">
        <f t="shared" si="1830"/>
        <v>NO</v>
      </c>
      <c r="E7430">
        <f t="shared" si="1831"/>
        <v>20</v>
      </c>
      <c r="F7430">
        <f t="shared" si="1832"/>
        <v>6</v>
      </c>
      <c r="G7430" s="2">
        <f t="shared" si="1833"/>
        <v>0.3</v>
      </c>
      <c r="H7430" s="1">
        <f t="shared" si="1824"/>
        <v>0</v>
      </c>
      <c r="I7430" s="1">
        <f t="shared" si="1825"/>
        <v>12800</v>
      </c>
      <c r="J7430" s="1">
        <f t="shared" si="1826"/>
        <v>12800</v>
      </c>
      <c r="K7430" s="1">
        <f t="shared" si="1827"/>
        <v>0</v>
      </c>
      <c r="L7430" s="1">
        <f t="shared" si="1828"/>
        <v>0</v>
      </c>
      <c r="M7430" s="1">
        <f t="shared" si="1837"/>
        <v>341646.25</v>
      </c>
      <c r="N7430" s="1">
        <f t="shared" si="1834"/>
        <v>0</v>
      </c>
      <c r="O7430" s="1">
        <f t="shared" si="1835"/>
        <v>0</v>
      </c>
      <c r="P7430" s="1">
        <f t="shared" ref="P7430:P7493" si="1838">IF(C7430+C7429&lt;P7429,P7429,C7430+C7429)</f>
        <v>2.7021597764222976E+18</v>
      </c>
    </row>
    <row r="7431" spans="1:16" x14ac:dyDescent="0.3">
      <c r="A7431" s="3">
        <v>0.46400463273458048</v>
      </c>
      <c r="B7431">
        <f t="shared" si="1829"/>
        <v>0</v>
      </c>
      <c r="C7431" s="1">
        <f t="shared" si="1836"/>
        <v>25600</v>
      </c>
      <c r="D7431" s="1" t="str">
        <f t="shared" si="1830"/>
        <v>NO</v>
      </c>
      <c r="E7431">
        <f t="shared" si="1831"/>
        <v>21</v>
      </c>
      <c r="F7431">
        <f t="shared" si="1832"/>
        <v>6</v>
      </c>
      <c r="G7431" s="2">
        <f t="shared" si="1833"/>
        <v>0.2857142857142857</v>
      </c>
      <c r="H7431" s="1">
        <f t="shared" si="1824"/>
        <v>0</v>
      </c>
      <c r="I7431" s="1">
        <f t="shared" si="1825"/>
        <v>25600</v>
      </c>
      <c r="J7431" s="1">
        <f t="shared" si="1826"/>
        <v>38400</v>
      </c>
      <c r="K7431" s="1">
        <f t="shared" si="1827"/>
        <v>0</v>
      </c>
      <c r="L7431" s="1">
        <f t="shared" si="1828"/>
        <v>0</v>
      </c>
      <c r="M7431" s="1">
        <f t="shared" si="1837"/>
        <v>316046.25</v>
      </c>
      <c r="N7431" s="1">
        <f t="shared" si="1834"/>
        <v>0</v>
      </c>
      <c r="O7431" s="1">
        <f t="shared" si="1835"/>
        <v>0</v>
      </c>
      <c r="P7431" s="1">
        <f t="shared" si="1838"/>
        <v>2.7021597764222976E+18</v>
      </c>
    </row>
    <row r="7432" spans="1:16" x14ac:dyDescent="0.3">
      <c r="A7432" s="3">
        <v>0.9737766543841242</v>
      </c>
      <c r="B7432">
        <f t="shared" si="1829"/>
        <v>1</v>
      </c>
      <c r="C7432" s="1">
        <f t="shared" si="1836"/>
        <v>51200</v>
      </c>
      <c r="D7432" s="1" t="str">
        <f t="shared" si="1830"/>
        <v>NO</v>
      </c>
      <c r="E7432">
        <f t="shared" si="1831"/>
        <v>22</v>
      </c>
      <c r="F7432">
        <f t="shared" si="1832"/>
        <v>7</v>
      </c>
      <c r="G7432" s="2">
        <f t="shared" si="1833"/>
        <v>0.31818181818181818</v>
      </c>
      <c r="H7432" s="1">
        <f t="shared" si="1824"/>
        <v>35840</v>
      </c>
      <c r="I7432" s="1">
        <f t="shared" si="1825"/>
        <v>0</v>
      </c>
      <c r="J7432" s="1">
        <f t="shared" si="1826"/>
        <v>0</v>
      </c>
      <c r="K7432" s="1">
        <f t="shared" si="1827"/>
        <v>35840</v>
      </c>
      <c r="L7432" s="1">
        <f t="shared" si="1828"/>
        <v>35840</v>
      </c>
      <c r="M7432" s="1">
        <f t="shared" si="1837"/>
        <v>351886.25</v>
      </c>
      <c r="N7432" s="1">
        <f t="shared" si="1834"/>
        <v>0</v>
      </c>
      <c r="O7432" s="1">
        <f t="shared" si="1835"/>
        <v>0</v>
      </c>
      <c r="P7432" s="1">
        <f t="shared" si="1838"/>
        <v>2.7021597764222976E+18</v>
      </c>
    </row>
    <row r="7433" spans="1:16" x14ac:dyDescent="0.3">
      <c r="A7433" s="3">
        <v>0.5932423074200357</v>
      </c>
      <c r="B7433">
        <f t="shared" si="1829"/>
        <v>1</v>
      </c>
      <c r="C7433" s="1">
        <f t="shared" si="1836"/>
        <v>25600</v>
      </c>
      <c r="D7433" s="1" t="str">
        <f t="shared" si="1830"/>
        <v>NO</v>
      </c>
      <c r="E7433">
        <f t="shared" si="1831"/>
        <v>23</v>
      </c>
      <c r="F7433">
        <f t="shared" si="1832"/>
        <v>8</v>
      </c>
      <c r="G7433" s="2">
        <f t="shared" si="1833"/>
        <v>0.34782608695652173</v>
      </c>
      <c r="H7433" s="1">
        <f t="shared" si="1824"/>
        <v>17920</v>
      </c>
      <c r="I7433" s="1">
        <f t="shared" si="1825"/>
        <v>0</v>
      </c>
      <c r="J7433" s="1">
        <f t="shared" si="1826"/>
        <v>0</v>
      </c>
      <c r="K7433" s="1">
        <f t="shared" si="1827"/>
        <v>17920</v>
      </c>
      <c r="L7433" s="1">
        <f t="shared" si="1828"/>
        <v>53760</v>
      </c>
      <c r="M7433" s="1">
        <f t="shared" si="1837"/>
        <v>369806.25</v>
      </c>
      <c r="N7433" s="1">
        <f t="shared" si="1834"/>
        <v>0</v>
      </c>
      <c r="O7433" s="1">
        <f t="shared" si="1835"/>
        <v>0</v>
      </c>
      <c r="P7433" s="1">
        <f t="shared" si="1838"/>
        <v>2.7021597764222976E+18</v>
      </c>
    </row>
    <row r="7434" spans="1:16" x14ac:dyDescent="0.3">
      <c r="A7434" s="3">
        <v>0.62824686259687113</v>
      </c>
      <c r="B7434">
        <f t="shared" si="1829"/>
        <v>1</v>
      </c>
      <c r="C7434" s="1">
        <f t="shared" si="1836"/>
        <v>12800</v>
      </c>
      <c r="D7434" s="1" t="str">
        <f t="shared" si="1830"/>
        <v>NO</v>
      </c>
      <c r="E7434">
        <f t="shared" si="1831"/>
        <v>24</v>
      </c>
      <c r="F7434">
        <f t="shared" si="1832"/>
        <v>9</v>
      </c>
      <c r="G7434" s="2">
        <f t="shared" si="1833"/>
        <v>0.375</v>
      </c>
      <c r="H7434" s="1">
        <f t="shared" si="1824"/>
        <v>8960</v>
      </c>
      <c r="I7434" s="1">
        <f t="shared" si="1825"/>
        <v>0</v>
      </c>
      <c r="J7434" s="1">
        <f t="shared" si="1826"/>
        <v>0</v>
      </c>
      <c r="K7434" s="1">
        <f t="shared" si="1827"/>
        <v>8960</v>
      </c>
      <c r="L7434" s="1">
        <f t="shared" si="1828"/>
        <v>62720</v>
      </c>
      <c r="M7434" s="1">
        <f t="shared" si="1837"/>
        <v>378766.25</v>
      </c>
      <c r="N7434" s="1">
        <f t="shared" si="1834"/>
        <v>0</v>
      </c>
      <c r="O7434" s="1">
        <f t="shared" si="1835"/>
        <v>0</v>
      </c>
      <c r="P7434" s="1">
        <f t="shared" si="1838"/>
        <v>2.7021597764222976E+18</v>
      </c>
    </row>
    <row r="7435" spans="1:16" x14ac:dyDescent="0.3">
      <c r="A7435" s="3">
        <v>0.27589007517791175</v>
      </c>
      <c r="B7435">
        <f t="shared" si="1829"/>
        <v>0</v>
      </c>
      <c r="C7435" s="1">
        <f t="shared" si="1836"/>
        <v>6400</v>
      </c>
      <c r="D7435" s="1" t="str">
        <f t="shared" si="1830"/>
        <v>NO</v>
      </c>
      <c r="E7435">
        <f t="shared" si="1831"/>
        <v>25</v>
      </c>
      <c r="F7435">
        <f t="shared" si="1832"/>
        <v>9</v>
      </c>
      <c r="G7435" s="2">
        <f t="shared" si="1833"/>
        <v>0.36</v>
      </c>
      <c r="H7435" s="1">
        <f t="shared" si="1824"/>
        <v>0</v>
      </c>
      <c r="I7435" s="1">
        <f t="shared" si="1825"/>
        <v>6400</v>
      </c>
      <c r="J7435" s="1">
        <f t="shared" si="1826"/>
        <v>6400</v>
      </c>
      <c r="K7435" s="1">
        <f t="shared" si="1827"/>
        <v>0</v>
      </c>
      <c r="L7435" s="1">
        <f t="shared" si="1828"/>
        <v>0</v>
      </c>
      <c r="M7435" s="1">
        <f t="shared" si="1837"/>
        <v>372366.25</v>
      </c>
      <c r="N7435" s="1">
        <f t="shared" si="1834"/>
        <v>0</v>
      </c>
      <c r="O7435" s="1">
        <f t="shared" si="1835"/>
        <v>0</v>
      </c>
      <c r="P7435" s="1">
        <f t="shared" si="1838"/>
        <v>2.7021597764222976E+18</v>
      </c>
    </row>
    <row r="7436" spans="1:16" x14ac:dyDescent="0.3">
      <c r="A7436" s="3">
        <v>0.34997047657097258</v>
      </c>
      <c r="B7436">
        <f t="shared" si="1829"/>
        <v>0</v>
      </c>
      <c r="C7436" s="1">
        <f t="shared" si="1836"/>
        <v>12800</v>
      </c>
      <c r="D7436" s="1" t="str">
        <f t="shared" si="1830"/>
        <v>NO</v>
      </c>
      <c r="E7436">
        <f t="shared" si="1831"/>
        <v>26</v>
      </c>
      <c r="F7436">
        <f t="shared" si="1832"/>
        <v>9</v>
      </c>
      <c r="G7436" s="2">
        <f t="shared" si="1833"/>
        <v>0.34615384615384615</v>
      </c>
      <c r="H7436" s="1">
        <f t="shared" si="1824"/>
        <v>0</v>
      </c>
      <c r="I7436" s="1">
        <f t="shared" si="1825"/>
        <v>12800</v>
      </c>
      <c r="J7436" s="1">
        <f t="shared" si="1826"/>
        <v>19200</v>
      </c>
      <c r="K7436" s="1">
        <f t="shared" si="1827"/>
        <v>0</v>
      </c>
      <c r="L7436" s="1">
        <f t="shared" si="1828"/>
        <v>0</v>
      </c>
      <c r="M7436" s="1">
        <f t="shared" si="1837"/>
        <v>359566.25</v>
      </c>
      <c r="N7436" s="1">
        <f t="shared" si="1834"/>
        <v>0</v>
      </c>
      <c r="O7436" s="1">
        <f t="shared" si="1835"/>
        <v>0</v>
      </c>
      <c r="P7436" s="1">
        <f t="shared" si="1838"/>
        <v>2.7021597764222976E+18</v>
      </c>
    </row>
    <row r="7437" spans="1:16" x14ac:dyDescent="0.3">
      <c r="A7437" s="3">
        <v>0.12518634235722192</v>
      </c>
      <c r="B7437">
        <f t="shared" si="1829"/>
        <v>0</v>
      </c>
      <c r="C7437" s="1">
        <f t="shared" si="1836"/>
        <v>25600</v>
      </c>
      <c r="D7437" s="1" t="str">
        <f t="shared" si="1830"/>
        <v>NO</v>
      </c>
      <c r="E7437">
        <f t="shared" si="1831"/>
        <v>27</v>
      </c>
      <c r="F7437">
        <f t="shared" si="1832"/>
        <v>9</v>
      </c>
      <c r="G7437" s="2">
        <f t="shared" si="1833"/>
        <v>0.33333333333333331</v>
      </c>
      <c r="H7437" s="1">
        <f t="shared" si="1824"/>
        <v>0</v>
      </c>
      <c r="I7437" s="1">
        <f t="shared" si="1825"/>
        <v>25600</v>
      </c>
      <c r="J7437" s="1">
        <f t="shared" si="1826"/>
        <v>44800</v>
      </c>
      <c r="K7437" s="1">
        <f t="shared" si="1827"/>
        <v>0</v>
      </c>
      <c r="L7437" s="1">
        <f t="shared" si="1828"/>
        <v>0</v>
      </c>
      <c r="M7437" s="1">
        <f t="shared" si="1837"/>
        <v>333966.25</v>
      </c>
      <c r="N7437" s="1">
        <f t="shared" si="1834"/>
        <v>0</v>
      </c>
      <c r="O7437" s="1">
        <f t="shared" si="1835"/>
        <v>0</v>
      </c>
      <c r="P7437" s="1">
        <f t="shared" si="1838"/>
        <v>2.7021597764222976E+18</v>
      </c>
    </row>
    <row r="7438" spans="1:16" x14ac:dyDescent="0.3">
      <c r="A7438" s="3">
        <v>0.60682052673272457</v>
      </c>
      <c r="B7438">
        <f t="shared" si="1829"/>
        <v>1</v>
      </c>
      <c r="C7438" s="1">
        <f t="shared" si="1836"/>
        <v>51200</v>
      </c>
      <c r="D7438" s="1" t="str">
        <f t="shared" si="1830"/>
        <v>NO</v>
      </c>
      <c r="E7438">
        <f t="shared" si="1831"/>
        <v>28</v>
      </c>
      <c r="F7438">
        <f t="shared" si="1832"/>
        <v>10</v>
      </c>
      <c r="G7438" s="2">
        <f t="shared" si="1833"/>
        <v>0.35714285714285715</v>
      </c>
      <c r="H7438" s="1">
        <f t="shared" si="1824"/>
        <v>35840</v>
      </c>
      <c r="I7438" s="1">
        <f t="shared" si="1825"/>
        <v>0</v>
      </c>
      <c r="J7438" s="1">
        <f t="shared" si="1826"/>
        <v>0</v>
      </c>
      <c r="K7438" s="1">
        <f t="shared" si="1827"/>
        <v>35840</v>
      </c>
      <c r="L7438" s="1">
        <f t="shared" si="1828"/>
        <v>35840</v>
      </c>
      <c r="M7438" s="1">
        <f t="shared" si="1837"/>
        <v>369806.25</v>
      </c>
      <c r="N7438" s="1">
        <f t="shared" si="1834"/>
        <v>0</v>
      </c>
      <c r="O7438" s="1">
        <f t="shared" si="1835"/>
        <v>0</v>
      </c>
      <c r="P7438" s="1">
        <f t="shared" si="1838"/>
        <v>2.7021597764222976E+18</v>
      </c>
    </row>
    <row r="7439" spans="1:16" x14ac:dyDescent="0.3">
      <c r="A7439" s="3">
        <v>0.64340104364320394</v>
      </c>
      <c r="B7439">
        <f t="shared" si="1829"/>
        <v>1</v>
      </c>
      <c r="C7439" s="1">
        <f t="shared" si="1836"/>
        <v>25600</v>
      </c>
      <c r="D7439" s="1" t="str">
        <f t="shared" si="1830"/>
        <v>NO</v>
      </c>
      <c r="E7439">
        <f t="shared" si="1831"/>
        <v>29</v>
      </c>
      <c r="F7439">
        <f t="shared" si="1832"/>
        <v>11</v>
      </c>
      <c r="G7439" s="2">
        <f t="shared" si="1833"/>
        <v>0.37931034482758619</v>
      </c>
      <c r="H7439" s="1">
        <f t="shared" si="1824"/>
        <v>17920</v>
      </c>
      <c r="I7439" s="1">
        <f t="shared" si="1825"/>
        <v>0</v>
      </c>
      <c r="J7439" s="1">
        <f t="shared" si="1826"/>
        <v>0</v>
      </c>
      <c r="K7439" s="1">
        <f t="shared" si="1827"/>
        <v>17920</v>
      </c>
      <c r="L7439" s="1">
        <f t="shared" si="1828"/>
        <v>53760</v>
      </c>
      <c r="M7439" s="1">
        <f t="shared" si="1837"/>
        <v>387726.25</v>
      </c>
      <c r="N7439" s="1">
        <f t="shared" si="1834"/>
        <v>0</v>
      </c>
      <c r="O7439" s="1">
        <f t="shared" si="1835"/>
        <v>0</v>
      </c>
      <c r="P7439" s="1">
        <f t="shared" si="1838"/>
        <v>2.7021597764222976E+18</v>
      </c>
    </row>
    <row r="7440" spans="1:16" x14ac:dyDescent="0.3">
      <c r="A7440" s="3">
        <v>0.18099282401987937</v>
      </c>
      <c r="B7440">
        <f t="shared" si="1829"/>
        <v>0</v>
      </c>
      <c r="C7440" s="1">
        <f t="shared" si="1836"/>
        <v>12800</v>
      </c>
      <c r="D7440" s="1" t="str">
        <f t="shared" si="1830"/>
        <v>NO</v>
      </c>
      <c r="E7440">
        <f t="shared" si="1831"/>
        <v>30</v>
      </c>
      <c r="F7440">
        <f t="shared" si="1832"/>
        <v>11</v>
      </c>
      <c r="G7440" s="2">
        <f t="shared" si="1833"/>
        <v>0.36666666666666664</v>
      </c>
      <c r="H7440" s="1">
        <f t="shared" si="1824"/>
        <v>0</v>
      </c>
      <c r="I7440" s="1">
        <f t="shared" si="1825"/>
        <v>12800</v>
      </c>
      <c r="J7440" s="1">
        <f t="shared" si="1826"/>
        <v>12800</v>
      </c>
      <c r="K7440" s="1">
        <f t="shared" si="1827"/>
        <v>0</v>
      </c>
      <c r="L7440" s="1">
        <f t="shared" si="1828"/>
        <v>0</v>
      </c>
      <c r="M7440" s="1">
        <f t="shared" si="1837"/>
        <v>374926.25</v>
      </c>
      <c r="N7440" s="1">
        <f t="shared" si="1834"/>
        <v>0</v>
      </c>
      <c r="O7440" s="1">
        <f t="shared" si="1835"/>
        <v>0</v>
      </c>
      <c r="P7440" s="1">
        <f t="shared" si="1838"/>
        <v>2.7021597764222976E+18</v>
      </c>
    </row>
    <row r="7441" spans="1:16" x14ac:dyDescent="0.3">
      <c r="A7441" s="3">
        <v>0.37512959728519768</v>
      </c>
      <c r="B7441">
        <f t="shared" si="1829"/>
        <v>0</v>
      </c>
      <c r="C7441" s="1">
        <f t="shared" si="1836"/>
        <v>25600</v>
      </c>
      <c r="D7441" s="1" t="str">
        <f t="shared" si="1830"/>
        <v>NO</v>
      </c>
      <c r="E7441">
        <f t="shared" si="1831"/>
        <v>31</v>
      </c>
      <c r="F7441">
        <f t="shared" si="1832"/>
        <v>11</v>
      </c>
      <c r="G7441" s="2">
        <f t="shared" si="1833"/>
        <v>0.35483870967741937</v>
      </c>
      <c r="H7441" s="1">
        <f t="shared" si="1824"/>
        <v>0</v>
      </c>
      <c r="I7441" s="1">
        <f t="shared" si="1825"/>
        <v>25600</v>
      </c>
      <c r="J7441" s="1">
        <f t="shared" si="1826"/>
        <v>38400</v>
      </c>
      <c r="K7441" s="1">
        <f t="shared" si="1827"/>
        <v>0</v>
      </c>
      <c r="L7441" s="1">
        <f t="shared" si="1828"/>
        <v>0</v>
      </c>
      <c r="M7441" s="1">
        <f t="shared" si="1837"/>
        <v>349326.25</v>
      </c>
      <c r="N7441" s="1">
        <f t="shared" si="1834"/>
        <v>0</v>
      </c>
      <c r="O7441" s="1">
        <f t="shared" si="1835"/>
        <v>0</v>
      </c>
      <c r="P7441" s="1">
        <f t="shared" si="1838"/>
        <v>2.7021597764222976E+18</v>
      </c>
    </row>
    <row r="7442" spans="1:16" x14ac:dyDescent="0.3">
      <c r="A7442" s="3">
        <v>0.69746615735353656</v>
      </c>
      <c r="B7442">
        <f t="shared" si="1829"/>
        <v>1</v>
      </c>
      <c r="C7442" s="1">
        <f t="shared" si="1836"/>
        <v>51200</v>
      </c>
      <c r="D7442" s="1" t="str">
        <f t="shared" si="1830"/>
        <v>NO</v>
      </c>
      <c r="E7442">
        <f t="shared" si="1831"/>
        <v>32</v>
      </c>
      <c r="F7442">
        <f t="shared" si="1832"/>
        <v>12</v>
      </c>
      <c r="G7442" s="2">
        <f t="shared" si="1833"/>
        <v>0.375</v>
      </c>
      <c r="H7442" s="1">
        <f t="shared" si="1824"/>
        <v>35840</v>
      </c>
      <c r="I7442" s="1">
        <f t="shared" si="1825"/>
        <v>0</v>
      </c>
      <c r="J7442" s="1">
        <f t="shared" si="1826"/>
        <v>0</v>
      </c>
      <c r="K7442" s="1">
        <f t="shared" si="1827"/>
        <v>35840</v>
      </c>
      <c r="L7442" s="1">
        <f t="shared" si="1828"/>
        <v>35840</v>
      </c>
      <c r="M7442" s="1">
        <f t="shared" si="1837"/>
        <v>385166.25</v>
      </c>
      <c r="N7442" s="1">
        <f t="shared" si="1834"/>
        <v>0</v>
      </c>
      <c r="O7442" s="1">
        <f t="shared" si="1835"/>
        <v>0</v>
      </c>
      <c r="P7442" s="1">
        <f t="shared" si="1838"/>
        <v>2.7021597764222976E+18</v>
      </c>
    </row>
    <row r="7443" spans="1:16" x14ac:dyDescent="0.3">
      <c r="A7443" s="3">
        <v>0.11108684514755529</v>
      </c>
      <c r="B7443">
        <f t="shared" si="1829"/>
        <v>0</v>
      </c>
      <c r="C7443" s="1">
        <f t="shared" si="1836"/>
        <v>25600</v>
      </c>
      <c r="D7443" s="1" t="str">
        <f t="shared" si="1830"/>
        <v>NO</v>
      </c>
      <c r="E7443">
        <f t="shared" si="1831"/>
        <v>33</v>
      </c>
      <c r="F7443">
        <f t="shared" si="1832"/>
        <v>12</v>
      </c>
      <c r="G7443" s="2">
        <f t="shared" si="1833"/>
        <v>0.36363636363636365</v>
      </c>
      <c r="H7443" s="1">
        <f t="shared" si="1824"/>
        <v>0</v>
      </c>
      <c r="I7443" s="1">
        <f t="shared" si="1825"/>
        <v>25600</v>
      </c>
      <c r="J7443" s="1">
        <f t="shared" si="1826"/>
        <v>25600</v>
      </c>
      <c r="K7443" s="1">
        <f t="shared" si="1827"/>
        <v>0</v>
      </c>
      <c r="L7443" s="1">
        <f t="shared" si="1828"/>
        <v>0</v>
      </c>
      <c r="M7443" s="1">
        <f t="shared" si="1837"/>
        <v>359566.25</v>
      </c>
      <c r="N7443" s="1">
        <f t="shared" si="1834"/>
        <v>0</v>
      </c>
      <c r="O7443" s="1">
        <f t="shared" si="1835"/>
        <v>0</v>
      </c>
      <c r="P7443" s="1">
        <f t="shared" si="1838"/>
        <v>2.7021597764222976E+18</v>
      </c>
    </row>
    <row r="7444" spans="1:16" x14ac:dyDescent="0.3">
      <c r="A7444" s="3">
        <v>0.36269957369262285</v>
      </c>
      <c r="B7444">
        <f t="shared" si="1829"/>
        <v>0</v>
      </c>
      <c r="C7444" s="1">
        <f t="shared" si="1836"/>
        <v>51200</v>
      </c>
      <c r="D7444" s="1" t="str">
        <f t="shared" si="1830"/>
        <v>NO</v>
      </c>
      <c r="E7444">
        <f t="shared" si="1831"/>
        <v>34</v>
      </c>
      <c r="F7444">
        <f t="shared" si="1832"/>
        <v>12</v>
      </c>
      <c r="G7444" s="2">
        <f t="shared" si="1833"/>
        <v>0.35294117647058826</v>
      </c>
      <c r="H7444" s="1">
        <f t="shared" si="1824"/>
        <v>0</v>
      </c>
      <c r="I7444" s="1">
        <f t="shared" si="1825"/>
        <v>51200</v>
      </c>
      <c r="J7444" s="1">
        <f t="shared" si="1826"/>
        <v>76800</v>
      </c>
      <c r="K7444" s="1">
        <f t="shared" si="1827"/>
        <v>0</v>
      </c>
      <c r="L7444" s="1">
        <f t="shared" si="1828"/>
        <v>0</v>
      </c>
      <c r="M7444" s="1">
        <f t="shared" si="1837"/>
        <v>308366.25</v>
      </c>
      <c r="N7444" s="1">
        <f t="shared" si="1834"/>
        <v>0</v>
      </c>
      <c r="O7444" s="1">
        <f t="shared" si="1835"/>
        <v>0</v>
      </c>
      <c r="P7444" s="1">
        <f t="shared" si="1838"/>
        <v>2.7021597764222976E+18</v>
      </c>
    </row>
    <row r="7445" spans="1:16" x14ac:dyDescent="0.3">
      <c r="A7445" s="3">
        <v>0.85075213207905631</v>
      </c>
      <c r="B7445">
        <f t="shared" si="1829"/>
        <v>1</v>
      </c>
      <c r="C7445" s="1">
        <f t="shared" si="1836"/>
        <v>102400</v>
      </c>
      <c r="D7445" s="1" t="str">
        <f t="shared" si="1830"/>
        <v>NO</v>
      </c>
      <c r="E7445">
        <f t="shared" si="1831"/>
        <v>35</v>
      </c>
      <c r="F7445">
        <f t="shared" si="1832"/>
        <v>13</v>
      </c>
      <c r="G7445" s="2">
        <f t="shared" si="1833"/>
        <v>0.37142857142857144</v>
      </c>
      <c r="H7445" s="1">
        <f t="shared" si="1824"/>
        <v>71680</v>
      </c>
      <c r="I7445" s="1">
        <f t="shared" si="1825"/>
        <v>0</v>
      </c>
      <c r="J7445" s="1">
        <f t="shared" si="1826"/>
        <v>0</v>
      </c>
      <c r="K7445" s="1">
        <f t="shared" si="1827"/>
        <v>71680</v>
      </c>
      <c r="L7445" s="1">
        <f t="shared" si="1828"/>
        <v>71680</v>
      </c>
      <c r="M7445" s="1">
        <f t="shared" si="1837"/>
        <v>380046.25</v>
      </c>
      <c r="N7445" s="1">
        <f t="shared" si="1834"/>
        <v>0</v>
      </c>
      <c r="O7445" s="1">
        <f t="shared" si="1835"/>
        <v>0</v>
      </c>
      <c r="P7445" s="1">
        <f t="shared" si="1838"/>
        <v>2.7021597764222976E+18</v>
      </c>
    </row>
    <row r="7446" spans="1:16" x14ac:dyDescent="0.3">
      <c r="A7446" s="3">
        <v>5.7063711939169037E-2</v>
      </c>
      <c r="B7446">
        <f t="shared" si="1829"/>
        <v>0</v>
      </c>
      <c r="C7446" s="1">
        <f t="shared" si="1836"/>
        <v>51200</v>
      </c>
      <c r="D7446" s="1" t="str">
        <f t="shared" si="1830"/>
        <v>NO</v>
      </c>
      <c r="E7446">
        <f t="shared" si="1831"/>
        <v>36</v>
      </c>
      <c r="F7446">
        <f t="shared" si="1832"/>
        <v>13</v>
      </c>
      <c r="G7446" s="2">
        <f t="shared" si="1833"/>
        <v>0.3611111111111111</v>
      </c>
      <c r="H7446" s="1">
        <f t="shared" si="1824"/>
        <v>0</v>
      </c>
      <c r="I7446" s="1">
        <f t="shared" si="1825"/>
        <v>51200</v>
      </c>
      <c r="J7446" s="1">
        <f t="shared" si="1826"/>
        <v>51200</v>
      </c>
      <c r="K7446" s="1">
        <f t="shared" si="1827"/>
        <v>0</v>
      </c>
      <c r="L7446" s="1">
        <f t="shared" si="1828"/>
        <v>0</v>
      </c>
      <c r="M7446" s="1">
        <f t="shared" si="1837"/>
        <v>328846.25</v>
      </c>
      <c r="N7446" s="1">
        <f t="shared" si="1834"/>
        <v>0</v>
      </c>
      <c r="O7446" s="1">
        <f t="shared" si="1835"/>
        <v>0</v>
      </c>
      <c r="P7446" s="1">
        <f t="shared" si="1838"/>
        <v>2.7021597764222976E+18</v>
      </c>
    </row>
    <row r="7447" spans="1:16" x14ac:dyDescent="0.3">
      <c r="A7447" s="3">
        <v>0.94897438357964103</v>
      </c>
      <c r="B7447">
        <f t="shared" si="1829"/>
        <v>1</v>
      </c>
      <c r="C7447" s="1">
        <f t="shared" si="1836"/>
        <v>102400</v>
      </c>
      <c r="D7447" s="1" t="str">
        <f t="shared" si="1830"/>
        <v>NO</v>
      </c>
      <c r="E7447">
        <f t="shared" si="1831"/>
        <v>37</v>
      </c>
      <c r="F7447">
        <f t="shared" si="1832"/>
        <v>14</v>
      </c>
      <c r="G7447" s="2">
        <f t="shared" si="1833"/>
        <v>0.3783783783783784</v>
      </c>
      <c r="H7447" s="1">
        <f t="shared" si="1824"/>
        <v>71680</v>
      </c>
      <c r="I7447" s="1">
        <f t="shared" si="1825"/>
        <v>0</v>
      </c>
      <c r="J7447" s="1">
        <f t="shared" si="1826"/>
        <v>0</v>
      </c>
      <c r="K7447" s="1">
        <f t="shared" si="1827"/>
        <v>71680</v>
      </c>
      <c r="L7447" s="1">
        <f t="shared" si="1828"/>
        <v>71680</v>
      </c>
      <c r="M7447" s="1">
        <f t="shared" si="1837"/>
        <v>400526.25</v>
      </c>
      <c r="N7447" s="1">
        <f t="shared" si="1834"/>
        <v>0</v>
      </c>
      <c r="O7447" s="1">
        <f t="shared" si="1835"/>
        <v>0</v>
      </c>
      <c r="P7447" s="1">
        <f t="shared" si="1838"/>
        <v>2.7021597764222976E+18</v>
      </c>
    </row>
    <row r="7448" spans="1:16" x14ac:dyDescent="0.3">
      <c r="A7448" s="3">
        <v>0.27304903233274236</v>
      </c>
      <c r="B7448">
        <f t="shared" si="1829"/>
        <v>0</v>
      </c>
      <c r="C7448" s="1">
        <f t="shared" si="1836"/>
        <v>51200</v>
      </c>
      <c r="D7448" s="1" t="str">
        <f t="shared" si="1830"/>
        <v>NO</v>
      </c>
      <c r="E7448">
        <f t="shared" si="1831"/>
        <v>38</v>
      </c>
      <c r="F7448">
        <f t="shared" si="1832"/>
        <v>14</v>
      </c>
      <c r="G7448" s="2">
        <f t="shared" si="1833"/>
        <v>0.36842105263157893</v>
      </c>
      <c r="H7448" s="1">
        <f t="shared" si="1824"/>
        <v>0</v>
      </c>
      <c r="I7448" s="1">
        <f t="shared" si="1825"/>
        <v>51200</v>
      </c>
      <c r="J7448" s="1">
        <f t="shared" si="1826"/>
        <v>51200</v>
      </c>
      <c r="K7448" s="1">
        <f t="shared" si="1827"/>
        <v>0</v>
      </c>
      <c r="L7448" s="1">
        <f t="shared" si="1828"/>
        <v>0</v>
      </c>
      <c r="M7448" s="1">
        <f t="shared" si="1837"/>
        <v>349326.25</v>
      </c>
      <c r="N7448" s="1">
        <f t="shared" si="1834"/>
        <v>0</v>
      </c>
      <c r="O7448" s="1">
        <f t="shared" si="1835"/>
        <v>0</v>
      </c>
      <c r="P7448" s="1">
        <f t="shared" si="1838"/>
        <v>2.7021597764222976E+18</v>
      </c>
    </row>
    <row r="7449" spans="1:16" x14ac:dyDescent="0.3">
      <c r="A7449" s="3">
        <v>0.76524673182310177</v>
      </c>
      <c r="B7449">
        <f t="shared" si="1829"/>
        <v>1</v>
      </c>
      <c r="C7449" s="1">
        <f t="shared" si="1836"/>
        <v>102400</v>
      </c>
      <c r="D7449" s="1" t="str">
        <f t="shared" si="1830"/>
        <v>NO</v>
      </c>
      <c r="E7449">
        <f t="shared" si="1831"/>
        <v>39</v>
      </c>
      <c r="F7449">
        <f t="shared" si="1832"/>
        <v>15</v>
      </c>
      <c r="G7449" s="2">
        <f t="shared" si="1833"/>
        <v>0.38461538461538464</v>
      </c>
      <c r="H7449" s="1">
        <f t="shared" si="1824"/>
        <v>71680</v>
      </c>
      <c r="I7449" s="1">
        <f t="shared" si="1825"/>
        <v>0</v>
      </c>
      <c r="J7449" s="1">
        <f t="shared" si="1826"/>
        <v>0</v>
      </c>
      <c r="K7449" s="1">
        <f t="shared" si="1827"/>
        <v>71680</v>
      </c>
      <c r="L7449" s="1">
        <f t="shared" si="1828"/>
        <v>71680</v>
      </c>
      <c r="M7449" s="1">
        <f t="shared" si="1837"/>
        <v>421006.25</v>
      </c>
      <c r="N7449" s="1">
        <f t="shared" si="1834"/>
        <v>0</v>
      </c>
      <c r="O7449" s="1">
        <f t="shared" si="1835"/>
        <v>0</v>
      </c>
      <c r="P7449" s="1">
        <f t="shared" si="1838"/>
        <v>2.7021597764222976E+18</v>
      </c>
    </row>
    <row r="7450" spans="1:16" x14ac:dyDescent="0.3">
      <c r="A7450" s="3">
        <v>0.77480971966937062</v>
      </c>
      <c r="B7450">
        <f t="shared" si="1829"/>
        <v>1</v>
      </c>
      <c r="C7450" s="1">
        <f t="shared" si="1836"/>
        <v>51200</v>
      </c>
      <c r="D7450" s="1" t="str">
        <f t="shared" si="1830"/>
        <v>NO</v>
      </c>
      <c r="E7450">
        <f t="shared" si="1831"/>
        <v>40</v>
      </c>
      <c r="F7450">
        <f t="shared" si="1832"/>
        <v>16</v>
      </c>
      <c r="G7450" s="2">
        <f t="shared" si="1833"/>
        <v>0.4</v>
      </c>
      <c r="H7450" s="1">
        <f t="shared" si="1824"/>
        <v>35840</v>
      </c>
      <c r="I7450" s="1">
        <f t="shared" si="1825"/>
        <v>0</v>
      </c>
      <c r="J7450" s="1">
        <f t="shared" si="1826"/>
        <v>0</v>
      </c>
      <c r="K7450" s="1">
        <f t="shared" si="1827"/>
        <v>35840</v>
      </c>
      <c r="L7450" s="1">
        <f t="shared" si="1828"/>
        <v>107520</v>
      </c>
      <c r="M7450" s="1">
        <f t="shared" si="1837"/>
        <v>456846.25</v>
      </c>
      <c r="N7450" s="1">
        <f t="shared" si="1834"/>
        <v>0</v>
      </c>
      <c r="O7450" s="1">
        <f t="shared" si="1835"/>
        <v>0</v>
      </c>
      <c r="P7450" s="1">
        <f t="shared" si="1838"/>
        <v>2.7021597764222976E+18</v>
      </c>
    </row>
    <row r="7451" spans="1:16" x14ac:dyDescent="0.3">
      <c r="A7451" s="3">
        <v>0.55272843068205813</v>
      </c>
      <c r="B7451">
        <f t="shared" si="1829"/>
        <v>1</v>
      </c>
      <c r="C7451" s="1">
        <f t="shared" si="1836"/>
        <v>25600</v>
      </c>
      <c r="D7451" s="1" t="str">
        <f t="shared" si="1830"/>
        <v>NO</v>
      </c>
      <c r="E7451">
        <f t="shared" si="1831"/>
        <v>41</v>
      </c>
      <c r="F7451">
        <f t="shared" si="1832"/>
        <v>17</v>
      </c>
      <c r="G7451" s="2">
        <f t="shared" si="1833"/>
        <v>0.41463414634146339</v>
      </c>
      <c r="H7451" s="1">
        <f t="shared" si="1824"/>
        <v>17920</v>
      </c>
      <c r="I7451" s="1">
        <f t="shared" si="1825"/>
        <v>0</v>
      </c>
      <c r="J7451" s="1">
        <f t="shared" si="1826"/>
        <v>0</v>
      </c>
      <c r="K7451" s="1">
        <f t="shared" si="1827"/>
        <v>17920</v>
      </c>
      <c r="L7451" s="1">
        <f t="shared" si="1828"/>
        <v>125440</v>
      </c>
      <c r="M7451" s="1">
        <f t="shared" si="1837"/>
        <v>474766.25</v>
      </c>
      <c r="N7451" s="1">
        <f t="shared" si="1834"/>
        <v>0</v>
      </c>
      <c r="O7451" s="1">
        <f t="shared" si="1835"/>
        <v>0</v>
      </c>
      <c r="P7451" s="1">
        <f t="shared" si="1838"/>
        <v>2.7021597764222976E+18</v>
      </c>
    </row>
    <row r="7452" spans="1:16" x14ac:dyDescent="0.3">
      <c r="A7452" s="3">
        <v>0.75187462588239484</v>
      </c>
      <c r="B7452">
        <f t="shared" si="1829"/>
        <v>1</v>
      </c>
      <c r="C7452" s="1">
        <f t="shared" si="1836"/>
        <v>12800</v>
      </c>
      <c r="D7452" s="1" t="str">
        <f t="shared" si="1830"/>
        <v>NO</v>
      </c>
      <c r="E7452">
        <f t="shared" si="1831"/>
        <v>42</v>
      </c>
      <c r="F7452">
        <f t="shared" si="1832"/>
        <v>18</v>
      </c>
      <c r="G7452" s="2">
        <f t="shared" si="1833"/>
        <v>0.42857142857142855</v>
      </c>
      <c r="H7452" s="1">
        <f t="shared" si="1824"/>
        <v>8960</v>
      </c>
      <c r="I7452" s="1">
        <f t="shared" si="1825"/>
        <v>0</v>
      </c>
      <c r="J7452" s="1">
        <f t="shared" si="1826"/>
        <v>0</v>
      </c>
      <c r="K7452" s="1">
        <f t="shared" si="1827"/>
        <v>8960</v>
      </c>
      <c r="L7452" s="1">
        <f t="shared" si="1828"/>
        <v>134400</v>
      </c>
      <c r="M7452" s="1">
        <f t="shared" si="1837"/>
        <v>483726.25</v>
      </c>
      <c r="N7452" s="1">
        <f t="shared" si="1834"/>
        <v>0</v>
      </c>
      <c r="O7452" s="1">
        <f t="shared" si="1835"/>
        <v>0</v>
      </c>
      <c r="P7452" s="1">
        <f t="shared" si="1838"/>
        <v>2.7021597764222976E+18</v>
      </c>
    </row>
    <row r="7453" spans="1:16" x14ac:dyDescent="0.3">
      <c r="A7453" s="3">
        <v>0.54820922040099729</v>
      </c>
      <c r="B7453">
        <f t="shared" si="1829"/>
        <v>1</v>
      </c>
      <c r="C7453" s="1">
        <f t="shared" si="1836"/>
        <v>6400</v>
      </c>
      <c r="D7453" s="1" t="str">
        <f t="shared" si="1830"/>
        <v>NO</v>
      </c>
      <c r="E7453">
        <f t="shared" si="1831"/>
        <v>43</v>
      </c>
      <c r="F7453">
        <f t="shared" si="1832"/>
        <v>19</v>
      </c>
      <c r="G7453" s="2">
        <f t="shared" si="1833"/>
        <v>0.44186046511627908</v>
      </c>
      <c r="H7453" s="1">
        <f t="shared" si="1824"/>
        <v>4480</v>
      </c>
      <c r="I7453" s="1">
        <f t="shared" si="1825"/>
        <v>0</v>
      </c>
      <c r="J7453" s="1">
        <f t="shared" si="1826"/>
        <v>0</v>
      </c>
      <c r="K7453" s="1">
        <f t="shared" si="1827"/>
        <v>4480</v>
      </c>
      <c r="L7453" s="1">
        <f t="shared" si="1828"/>
        <v>138880</v>
      </c>
      <c r="M7453" s="1">
        <f t="shared" si="1837"/>
        <v>488206.25</v>
      </c>
      <c r="N7453" s="1">
        <f t="shared" si="1834"/>
        <v>0</v>
      </c>
      <c r="O7453" s="1">
        <f t="shared" si="1835"/>
        <v>0</v>
      </c>
      <c r="P7453" s="1">
        <f t="shared" si="1838"/>
        <v>2.7021597764222976E+18</v>
      </c>
    </row>
    <row r="7454" spans="1:16" x14ac:dyDescent="0.3">
      <c r="A7454" s="3">
        <v>0.93187621383915653</v>
      </c>
      <c r="B7454">
        <f t="shared" si="1829"/>
        <v>1</v>
      </c>
      <c r="C7454" s="1">
        <f t="shared" si="1836"/>
        <v>3200</v>
      </c>
      <c r="D7454" s="1" t="str">
        <f t="shared" si="1830"/>
        <v>NO</v>
      </c>
      <c r="E7454">
        <f t="shared" si="1831"/>
        <v>44</v>
      </c>
      <c r="F7454">
        <f t="shared" si="1832"/>
        <v>20</v>
      </c>
      <c r="G7454" s="2">
        <f t="shared" si="1833"/>
        <v>0.45454545454545453</v>
      </c>
      <c r="H7454" s="1">
        <f t="shared" si="1824"/>
        <v>2240</v>
      </c>
      <c r="I7454" s="1">
        <f t="shared" si="1825"/>
        <v>0</v>
      </c>
      <c r="J7454" s="1">
        <f t="shared" si="1826"/>
        <v>0</v>
      </c>
      <c r="K7454" s="1">
        <f t="shared" si="1827"/>
        <v>2240</v>
      </c>
      <c r="L7454" s="1">
        <f t="shared" si="1828"/>
        <v>141120</v>
      </c>
      <c r="M7454" s="1">
        <f t="shared" si="1837"/>
        <v>490446.25</v>
      </c>
      <c r="N7454" s="1">
        <f t="shared" si="1834"/>
        <v>0</v>
      </c>
      <c r="O7454" s="1">
        <f t="shared" si="1835"/>
        <v>0</v>
      </c>
      <c r="P7454" s="1">
        <f t="shared" si="1838"/>
        <v>2.7021597764222976E+18</v>
      </c>
    </row>
    <row r="7455" spans="1:16" x14ac:dyDescent="0.3">
      <c r="A7455" s="3">
        <v>5.1085006811955047E-3</v>
      </c>
      <c r="B7455">
        <f t="shared" si="1829"/>
        <v>0</v>
      </c>
      <c r="C7455" s="1">
        <f t="shared" si="1836"/>
        <v>1600</v>
      </c>
      <c r="D7455" s="1" t="str">
        <f t="shared" si="1830"/>
        <v>NO</v>
      </c>
      <c r="E7455">
        <f t="shared" si="1831"/>
        <v>45</v>
      </c>
      <c r="F7455">
        <f t="shared" si="1832"/>
        <v>20</v>
      </c>
      <c r="G7455" s="2">
        <f t="shared" si="1833"/>
        <v>0.44444444444444442</v>
      </c>
      <c r="H7455" s="1">
        <f t="shared" si="1824"/>
        <v>0</v>
      </c>
      <c r="I7455" s="1">
        <f t="shared" si="1825"/>
        <v>1600</v>
      </c>
      <c r="J7455" s="1">
        <f t="shared" si="1826"/>
        <v>1600</v>
      </c>
      <c r="K7455" s="1">
        <f t="shared" si="1827"/>
        <v>0</v>
      </c>
      <c r="L7455" s="1">
        <f t="shared" si="1828"/>
        <v>0</v>
      </c>
      <c r="M7455" s="1">
        <f t="shared" si="1837"/>
        <v>488846.25</v>
      </c>
      <c r="N7455" s="1">
        <f t="shared" si="1834"/>
        <v>0</v>
      </c>
      <c r="O7455" s="1">
        <f t="shared" si="1835"/>
        <v>0</v>
      </c>
      <c r="P7455" s="1">
        <f t="shared" si="1838"/>
        <v>2.7021597764222976E+18</v>
      </c>
    </row>
    <row r="7456" spans="1:16" x14ac:dyDescent="0.3">
      <c r="A7456" s="3">
        <v>4.9691635327300587E-2</v>
      </c>
      <c r="B7456">
        <f t="shared" si="1829"/>
        <v>0</v>
      </c>
      <c r="C7456" s="1">
        <f t="shared" si="1836"/>
        <v>3200</v>
      </c>
      <c r="D7456" s="1" t="str">
        <f t="shared" si="1830"/>
        <v>NO</v>
      </c>
      <c r="E7456">
        <f t="shared" si="1831"/>
        <v>46</v>
      </c>
      <c r="F7456">
        <f t="shared" si="1832"/>
        <v>20</v>
      </c>
      <c r="G7456" s="2">
        <f t="shared" si="1833"/>
        <v>0.43478260869565216</v>
      </c>
      <c r="H7456" s="1">
        <f t="shared" si="1824"/>
        <v>0</v>
      </c>
      <c r="I7456" s="1">
        <f t="shared" si="1825"/>
        <v>3200</v>
      </c>
      <c r="J7456" s="1">
        <f t="shared" si="1826"/>
        <v>4800</v>
      </c>
      <c r="K7456" s="1">
        <f t="shared" si="1827"/>
        <v>0</v>
      </c>
      <c r="L7456" s="1">
        <f t="shared" si="1828"/>
        <v>0</v>
      </c>
      <c r="M7456" s="1">
        <f t="shared" si="1837"/>
        <v>485646.25</v>
      </c>
      <c r="N7456" s="1">
        <f t="shared" si="1834"/>
        <v>0</v>
      </c>
      <c r="O7456" s="1">
        <f t="shared" si="1835"/>
        <v>0</v>
      </c>
      <c r="P7456" s="1">
        <f t="shared" si="1838"/>
        <v>2.7021597764222976E+18</v>
      </c>
    </row>
    <row r="7457" spans="1:16" x14ac:dyDescent="0.3">
      <c r="A7457" s="3">
        <v>0.27474407209936258</v>
      </c>
      <c r="B7457">
        <f t="shared" si="1829"/>
        <v>0</v>
      </c>
      <c r="C7457" s="1">
        <f t="shared" si="1836"/>
        <v>6400</v>
      </c>
      <c r="D7457" s="1" t="str">
        <f t="shared" si="1830"/>
        <v>NO</v>
      </c>
      <c r="E7457">
        <f t="shared" si="1831"/>
        <v>47</v>
      </c>
      <c r="F7457">
        <f t="shared" si="1832"/>
        <v>20</v>
      </c>
      <c r="G7457" s="2">
        <f t="shared" si="1833"/>
        <v>0.42553191489361702</v>
      </c>
      <c r="H7457" s="1">
        <f t="shared" si="1824"/>
        <v>0</v>
      </c>
      <c r="I7457" s="1">
        <f t="shared" si="1825"/>
        <v>6400</v>
      </c>
      <c r="J7457" s="1">
        <f t="shared" si="1826"/>
        <v>11200</v>
      </c>
      <c r="K7457" s="1">
        <f t="shared" si="1827"/>
        <v>0</v>
      </c>
      <c r="L7457" s="1">
        <f t="shared" si="1828"/>
        <v>0</v>
      </c>
      <c r="M7457" s="1">
        <f t="shared" si="1837"/>
        <v>479246.25</v>
      </c>
      <c r="N7457" s="1">
        <f t="shared" si="1834"/>
        <v>0</v>
      </c>
      <c r="O7457" s="1">
        <f t="shared" si="1835"/>
        <v>0</v>
      </c>
      <c r="P7457" s="1">
        <f t="shared" si="1838"/>
        <v>2.7021597764222976E+18</v>
      </c>
    </row>
    <row r="7458" spans="1:16" x14ac:dyDescent="0.3">
      <c r="A7458" s="3">
        <v>0.23591563900386137</v>
      </c>
      <c r="B7458">
        <f t="shared" si="1829"/>
        <v>0</v>
      </c>
      <c r="C7458" s="1">
        <f t="shared" si="1836"/>
        <v>12800</v>
      </c>
      <c r="D7458" s="1" t="str">
        <f t="shared" si="1830"/>
        <v>NO</v>
      </c>
      <c r="E7458">
        <f t="shared" si="1831"/>
        <v>48</v>
      </c>
      <c r="F7458">
        <f t="shared" si="1832"/>
        <v>20</v>
      </c>
      <c r="G7458" s="2">
        <f t="shared" si="1833"/>
        <v>0.41666666666666669</v>
      </c>
      <c r="H7458" s="1">
        <f t="shared" si="1824"/>
        <v>0</v>
      </c>
      <c r="I7458" s="1">
        <f t="shared" si="1825"/>
        <v>12800</v>
      </c>
      <c r="J7458" s="1">
        <f t="shared" si="1826"/>
        <v>24000</v>
      </c>
      <c r="K7458" s="1">
        <f t="shared" si="1827"/>
        <v>0</v>
      </c>
      <c r="L7458" s="1">
        <f t="shared" si="1828"/>
        <v>0</v>
      </c>
      <c r="M7458" s="1">
        <f t="shared" si="1837"/>
        <v>466446.25</v>
      </c>
      <c r="N7458" s="1">
        <f t="shared" si="1834"/>
        <v>0</v>
      </c>
      <c r="O7458" s="1">
        <f t="shared" si="1835"/>
        <v>0</v>
      </c>
      <c r="P7458" s="1">
        <f t="shared" si="1838"/>
        <v>2.7021597764222976E+18</v>
      </c>
    </row>
    <row r="7459" spans="1:16" x14ac:dyDescent="0.3">
      <c r="A7459" s="3">
        <v>0.86671611159747186</v>
      </c>
      <c r="B7459">
        <f t="shared" si="1829"/>
        <v>1</v>
      </c>
      <c r="C7459" s="1">
        <f t="shared" si="1836"/>
        <v>25600</v>
      </c>
      <c r="D7459" s="1" t="str">
        <f t="shared" si="1830"/>
        <v>NO</v>
      </c>
      <c r="E7459">
        <f t="shared" si="1831"/>
        <v>49</v>
      </c>
      <c r="F7459">
        <f t="shared" si="1832"/>
        <v>21</v>
      </c>
      <c r="G7459" s="2">
        <f t="shared" si="1833"/>
        <v>0.42857142857142855</v>
      </c>
      <c r="H7459" s="1">
        <f t="shared" si="1824"/>
        <v>17920</v>
      </c>
      <c r="I7459" s="1">
        <f t="shared" si="1825"/>
        <v>0</v>
      </c>
      <c r="J7459" s="1">
        <f t="shared" si="1826"/>
        <v>0</v>
      </c>
      <c r="K7459" s="1">
        <f t="shared" si="1827"/>
        <v>17920</v>
      </c>
      <c r="L7459" s="1">
        <f t="shared" si="1828"/>
        <v>17920</v>
      </c>
      <c r="M7459" s="1">
        <f t="shared" si="1837"/>
        <v>484366.25</v>
      </c>
      <c r="N7459" s="1">
        <f t="shared" si="1834"/>
        <v>0</v>
      </c>
      <c r="O7459" s="1">
        <f t="shared" si="1835"/>
        <v>0</v>
      </c>
      <c r="P7459" s="1">
        <f t="shared" si="1838"/>
        <v>2.7021597764222976E+18</v>
      </c>
    </row>
    <row r="7460" spans="1:16" x14ac:dyDescent="0.3">
      <c r="A7460" s="3">
        <v>0.23021974851603344</v>
      </c>
      <c r="B7460">
        <f t="shared" si="1829"/>
        <v>0</v>
      </c>
      <c r="C7460" s="1">
        <f t="shared" si="1836"/>
        <v>12800</v>
      </c>
      <c r="D7460" s="1" t="str">
        <f t="shared" si="1830"/>
        <v>NO</v>
      </c>
      <c r="E7460">
        <f t="shared" si="1831"/>
        <v>50</v>
      </c>
      <c r="F7460">
        <f t="shared" si="1832"/>
        <v>21</v>
      </c>
      <c r="G7460" s="2">
        <f t="shared" si="1833"/>
        <v>0.42</v>
      </c>
      <c r="H7460" s="1">
        <f t="shared" si="1824"/>
        <v>0</v>
      </c>
      <c r="I7460" s="1">
        <f t="shared" si="1825"/>
        <v>12800</v>
      </c>
      <c r="J7460" s="1">
        <f t="shared" si="1826"/>
        <v>12800</v>
      </c>
      <c r="K7460" s="1">
        <f t="shared" si="1827"/>
        <v>0</v>
      </c>
      <c r="L7460" s="1">
        <f t="shared" si="1828"/>
        <v>0</v>
      </c>
      <c r="M7460" s="1">
        <f t="shared" si="1837"/>
        <v>471566.25</v>
      </c>
      <c r="N7460" s="1">
        <f t="shared" si="1834"/>
        <v>0</v>
      </c>
      <c r="O7460" s="1">
        <f t="shared" si="1835"/>
        <v>0</v>
      </c>
      <c r="P7460" s="1">
        <f t="shared" si="1838"/>
        <v>2.7021597764222976E+18</v>
      </c>
    </row>
    <row r="7461" spans="1:16" x14ac:dyDescent="0.3">
      <c r="A7461" s="3">
        <v>0.66344825801761242</v>
      </c>
      <c r="B7461">
        <f t="shared" si="1829"/>
        <v>1</v>
      </c>
      <c r="C7461" s="1">
        <f t="shared" si="1836"/>
        <v>25600</v>
      </c>
      <c r="D7461" s="1" t="str">
        <f t="shared" si="1830"/>
        <v>NO</v>
      </c>
      <c r="E7461">
        <f t="shared" si="1831"/>
        <v>51</v>
      </c>
      <c r="F7461">
        <f t="shared" si="1832"/>
        <v>22</v>
      </c>
      <c r="G7461" s="2">
        <f t="shared" si="1833"/>
        <v>0.43137254901960786</v>
      </c>
      <c r="H7461" s="1">
        <f t="shared" si="1824"/>
        <v>17920</v>
      </c>
      <c r="I7461" s="1">
        <f t="shared" si="1825"/>
        <v>0</v>
      </c>
      <c r="J7461" s="1">
        <f t="shared" si="1826"/>
        <v>0</v>
      </c>
      <c r="K7461" s="1">
        <f t="shared" si="1827"/>
        <v>17920</v>
      </c>
      <c r="L7461" s="1">
        <f t="shared" si="1828"/>
        <v>17920</v>
      </c>
      <c r="M7461" s="1">
        <f t="shared" si="1837"/>
        <v>489486.25</v>
      </c>
      <c r="N7461" s="1">
        <f t="shared" si="1834"/>
        <v>0</v>
      </c>
      <c r="O7461" s="1">
        <f t="shared" si="1835"/>
        <v>0</v>
      </c>
      <c r="P7461" s="1">
        <f t="shared" si="1838"/>
        <v>2.7021597764222976E+18</v>
      </c>
    </row>
    <row r="7462" spans="1:16" x14ac:dyDescent="0.3">
      <c r="A7462" s="3">
        <v>0.46686992923159443</v>
      </c>
      <c r="B7462">
        <f t="shared" si="1829"/>
        <v>0</v>
      </c>
      <c r="C7462" s="1">
        <f t="shared" si="1836"/>
        <v>12800</v>
      </c>
      <c r="D7462" s="1" t="str">
        <f t="shared" si="1830"/>
        <v>NO</v>
      </c>
      <c r="E7462">
        <f t="shared" si="1831"/>
        <v>52</v>
      </c>
      <c r="F7462">
        <f t="shared" si="1832"/>
        <v>22</v>
      </c>
      <c r="G7462" s="2">
        <f t="shared" si="1833"/>
        <v>0.42307692307692307</v>
      </c>
      <c r="H7462" s="1">
        <f t="shared" si="1824"/>
        <v>0</v>
      </c>
      <c r="I7462" s="1">
        <f t="shared" si="1825"/>
        <v>12800</v>
      </c>
      <c r="J7462" s="1">
        <f t="shared" si="1826"/>
        <v>12800</v>
      </c>
      <c r="K7462" s="1">
        <f t="shared" si="1827"/>
        <v>0</v>
      </c>
      <c r="L7462" s="1">
        <f t="shared" si="1828"/>
        <v>0</v>
      </c>
      <c r="M7462" s="1">
        <f t="shared" si="1837"/>
        <v>476686.25</v>
      </c>
      <c r="N7462" s="1">
        <f t="shared" si="1834"/>
        <v>0</v>
      </c>
      <c r="O7462" s="1">
        <f t="shared" si="1835"/>
        <v>0</v>
      </c>
      <c r="P7462" s="1">
        <f t="shared" si="1838"/>
        <v>2.7021597764222976E+18</v>
      </c>
    </row>
    <row r="7463" spans="1:16" x14ac:dyDescent="0.3">
      <c r="A7463" s="3">
        <v>0.77579771156090427</v>
      </c>
      <c r="B7463">
        <f t="shared" si="1829"/>
        <v>1</v>
      </c>
      <c r="C7463" s="1">
        <f t="shared" si="1836"/>
        <v>25600</v>
      </c>
      <c r="D7463" s="1" t="str">
        <f t="shared" si="1830"/>
        <v>NO</v>
      </c>
      <c r="E7463">
        <f t="shared" si="1831"/>
        <v>53</v>
      </c>
      <c r="F7463">
        <f t="shared" si="1832"/>
        <v>23</v>
      </c>
      <c r="G7463" s="2">
        <f t="shared" si="1833"/>
        <v>0.43396226415094341</v>
      </c>
      <c r="H7463" s="1">
        <f t="shared" si="1824"/>
        <v>17920</v>
      </c>
      <c r="I7463" s="1">
        <f t="shared" si="1825"/>
        <v>0</v>
      </c>
      <c r="J7463" s="1">
        <f t="shared" si="1826"/>
        <v>0</v>
      </c>
      <c r="K7463" s="1">
        <f t="shared" si="1827"/>
        <v>17920</v>
      </c>
      <c r="L7463" s="1">
        <f t="shared" si="1828"/>
        <v>17920</v>
      </c>
      <c r="M7463" s="1">
        <f t="shared" si="1837"/>
        <v>494606.25</v>
      </c>
      <c r="N7463" s="1">
        <f t="shared" si="1834"/>
        <v>0</v>
      </c>
      <c r="O7463" s="1">
        <f t="shared" si="1835"/>
        <v>0</v>
      </c>
      <c r="P7463" s="1">
        <f t="shared" si="1838"/>
        <v>2.7021597764222976E+18</v>
      </c>
    </row>
    <row r="7464" spans="1:16" x14ac:dyDescent="0.3">
      <c r="A7464" s="3">
        <v>0.41223207223947922</v>
      </c>
      <c r="B7464">
        <f t="shared" si="1829"/>
        <v>0</v>
      </c>
      <c r="C7464" s="1">
        <f t="shared" si="1836"/>
        <v>12800</v>
      </c>
      <c r="D7464" s="1" t="str">
        <f t="shared" si="1830"/>
        <v>NO</v>
      </c>
      <c r="E7464">
        <f t="shared" si="1831"/>
        <v>54</v>
      </c>
      <c r="F7464">
        <f t="shared" si="1832"/>
        <v>23</v>
      </c>
      <c r="G7464" s="2">
        <f t="shared" si="1833"/>
        <v>0.42592592592592593</v>
      </c>
      <c r="H7464" s="1">
        <f t="shared" si="1824"/>
        <v>0</v>
      </c>
      <c r="I7464" s="1">
        <f t="shared" si="1825"/>
        <v>12800</v>
      </c>
      <c r="J7464" s="1">
        <f t="shared" si="1826"/>
        <v>12800</v>
      </c>
      <c r="K7464" s="1">
        <f t="shared" si="1827"/>
        <v>0</v>
      </c>
      <c r="L7464" s="1">
        <f t="shared" si="1828"/>
        <v>0</v>
      </c>
      <c r="M7464" s="1">
        <f t="shared" si="1837"/>
        <v>481806.25</v>
      </c>
      <c r="N7464" s="1">
        <f t="shared" si="1834"/>
        <v>0</v>
      </c>
      <c r="O7464" s="1">
        <f t="shared" si="1835"/>
        <v>0</v>
      </c>
      <c r="P7464" s="1">
        <f t="shared" si="1838"/>
        <v>2.7021597764222976E+18</v>
      </c>
    </row>
    <row r="7465" spans="1:16" x14ac:dyDescent="0.3">
      <c r="A7465" s="3">
        <v>2.7371494276055786E-2</v>
      </c>
      <c r="B7465">
        <f t="shared" si="1829"/>
        <v>0</v>
      </c>
      <c r="C7465" s="1">
        <f t="shared" si="1836"/>
        <v>25600</v>
      </c>
      <c r="D7465" s="1" t="str">
        <f t="shared" si="1830"/>
        <v>NO</v>
      </c>
      <c r="E7465">
        <f t="shared" si="1831"/>
        <v>55</v>
      </c>
      <c r="F7465">
        <f t="shared" si="1832"/>
        <v>23</v>
      </c>
      <c r="G7465" s="2">
        <f t="shared" si="1833"/>
        <v>0.41818181818181815</v>
      </c>
      <c r="H7465" s="1">
        <f t="shared" si="1824"/>
        <v>0</v>
      </c>
      <c r="I7465" s="1">
        <f t="shared" si="1825"/>
        <v>25600</v>
      </c>
      <c r="J7465" s="1">
        <f t="shared" si="1826"/>
        <v>38400</v>
      </c>
      <c r="K7465" s="1">
        <f t="shared" si="1827"/>
        <v>0</v>
      </c>
      <c r="L7465" s="1">
        <f t="shared" si="1828"/>
        <v>0</v>
      </c>
      <c r="M7465" s="1">
        <f t="shared" si="1837"/>
        <v>456206.25</v>
      </c>
      <c r="N7465" s="1">
        <f t="shared" si="1834"/>
        <v>0</v>
      </c>
      <c r="O7465" s="1">
        <f t="shared" si="1835"/>
        <v>0</v>
      </c>
      <c r="P7465" s="1">
        <f t="shared" si="1838"/>
        <v>2.7021597764222976E+18</v>
      </c>
    </row>
    <row r="7466" spans="1:16" x14ac:dyDescent="0.3">
      <c r="A7466" s="3">
        <v>0.94023418782344892</v>
      </c>
      <c r="B7466">
        <f t="shared" si="1829"/>
        <v>1</v>
      </c>
      <c r="C7466" s="1">
        <f t="shared" si="1836"/>
        <v>51200</v>
      </c>
      <c r="D7466" s="1" t="str">
        <f t="shared" si="1830"/>
        <v>NO</v>
      </c>
      <c r="E7466">
        <f t="shared" si="1831"/>
        <v>56</v>
      </c>
      <c r="F7466">
        <f t="shared" si="1832"/>
        <v>24</v>
      </c>
      <c r="G7466" s="2">
        <f t="shared" si="1833"/>
        <v>0.42857142857142855</v>
      </c>
      <c r="H7466" s="1">
        <f t="shared" si="1824"/>
        <v>35840</v>
      </c>
      <c r="I7466" s="1">
        <f t="shared" si="1825"/>
        <v>0</v>
      </c>
      <c r="J7466" s="1">
        <f t="shared" si="1826"/>
        <v>0</v>
      </c>
      <c r="K7466" s="1">
        <f t="shared" si="1827"/>
        <v>35840</v>
      </c>
      <c r="L7466" s="1">
        <f t="shared" si="1828"/>
        <v>35840</v>
      </c>
      <c r="M7466" s="1">
        <f t="shared" si="1837"/>
        <v>492046.25</v>
      </c>
      <c r="N7466" s="1">
        <f t="shared" si="1834"/>
        <v>0</v>
      </c>
      <c r="O7466" s="1">
        <f t="shared" si="1835"/>
        <v>0</v>
      </c>
      <c r="P7466" s="1">
        <f t="shared" si="1838"/>
        <v>2.7021597764222976E+18</v>
      </c>
    </row>
    <row r="7467" spans="1:16" x14ac:dyDescent="0.3">
      <c r="A7467" s="3">
        <v>0.10112721251859502</v>
      </c>
      <c r="B7467">
        <f t="shared" si="1829"/>
        <v>0</v>
      </c>
      <c r="C7467" s="1">
        <f t="shared" si="1836"/>
        <v>25600</v>
      </c>
      <c r="D7467" s="1" t="str">
        <f t="shared" si="1830"/>
        <v>NO</v>
      </c>
      <c r="E7467">
        <f t="shared" si="1831"/>
        <v>57</v>
      </c>
      <c r="F7467">
        <f t="shared" si="1832"/>
        <v>24</v>
      </c>
      <c r="G7467" s="2">
        <f t="shared" si="1833"/>
        <v>0.42105263157894735</v>
      </c>
      <c r="H7467" s="1">
        <f t="shared" si="1824"/>
        <v>0</v>
      </c>
      <c r="I7467" s="1">
        <f t="shared" si="1825"/>
        <v>25600</v>
      </c>
      <c r="J7467" s="1">
        <f t="shared" si="1826"/>
        <v>25600</v>
      </c>
      <c r="K7467" s="1">
        <f t="shared" si="1827"/>
        <v>0</v>
      </c>
      <c r="L7467" s="1">
        <f t="shared" si="1828"/>
        <v>0</v>
      </c>
      <c r="M7467" s="1">
        <f t="shared" si="1837"/>
        <v>466446.25</v>
      </c>
      <c r="N7467" s="1">
        <f t="shared" si="1834"/>
        <v>0</v>
      </c>
      <c r="O7467" s="1">
        <f t="shared" si="1835"/>
        <v>0</v>
      </c>
      <c r="P7467" s="1">
        <f t="shared" si="1838"/>
        <v>2.7021597764222976E+18</v>
      </c>
    </row>
    <row r="7468" spans="1:16" x14ac:dyDescent="0.3">
      <c r="A7468" s="3">
        <v>0.16510463182354995</v>
      </c>
      <c r="B7468">
        <f t="shared" si="1829"/>
        <v>0</v>
      </c>
      <c r="C7468" s="1">
        <f t="shared" si="1836"/>
        <v>51200</v>
      </c>
      <c r="D7468" s="1" t="str">
        <f t="shared" si="1830"/>
        <v>NO</v>
      </c>
      <c r="E7468">
        <f t="shared" si="1831"/>
        <v>58</v>
      </c>
      <c r="F7468">
        <f t="shared" si="1832"/>
        <v>24</v>
      </c>
      <c r="G7468" s="2">
        <f t="shared" si="1833"/>
        <v>0.41379310344827586</v>
      </c>
      <c r="H7468" s="1">
        <f t="shared" ref="H7468:H7531" si="1839">IF(B7468=1,C7468*0.7,0)</f>
        <v>0</v>
      </c>
      <c r="I7468" s="1">
        <f t="shared" ref="I7468:I7531" si="1840">IF(H7468=0,C7468,)</f>
        <v>51200</v>
      </c>
      <c r="J7468" s="1">
        <f t="shared" ref="J7468:J7531" si="1841">IF(I7468=0,0,J7467+I7468)</f>
        <v>76800</v>
      </c>
      <c r="K7468" s="1">
        <f t="shared" ref="K7468:K7531" si="1842">IF(H7468=0,,H7468)</f>
        <v>0</v>
      </c>
      <c r="L7468" s="1">
        <f t="shared" ref="L7468:L7531" si="1843">IF(K7468=0,0,L7467+K7468)</f>
        <v>0</v>
      </c>
      <c r="M7468" s="1">
        <f t="shared" si="1837"/>
        <v>415246.25</v>
      </c>
      <c r="N7468" s="1">
        <f t="shared" si="1834"/>
        <v>0</v>
      </c>
      <c r="O7468" s="1">
        <f t="shared" si="1835"/>
        <v>0</v>
      </c>
      <c r="P7468" s="1">
        <f t="shared" si="1838"/>
        <v>2.7021597764222976E+18</v>
      </c>
    </row>
    <row r="7469" spans="1:16" x14ac:dyDescent="0.3">
      <c r="A7469" s="3">
        <v>1.1291499532993576E-2</v>
      </c>
      <c r="B7469">
        <f t="shared" si="1829"/>
        <v>0</v>
      </c>
      <c r="C7469" s="1">
        <f t="shared" si="1836"/>
        <v>102400</v>
      </c>
      <c r="D7469" s="1" t="str">
        <f t="shared" si="1830"/>
        <v>NO</v>
      </c>
      <c r="E7469">
        <f t="shared" si="1831"/>
        <v>59</v>
      </c>
      <c r="F7469">
        <f t="shared" si="1832"/>
        <v>24</v>
      </c>
      <c r="G7469" s="2">
        <f t="shared" si="1833"/>
        <v>0.40677966101694918</v>
      </c>
      <c r="H7469" s="1">
        <f t="shared" si="1839"/>
        <v>0</v>
      </c>
      <c r="I7469" s="1">
        <f t="shared" si="1840"/>
        <v>102400</v>
      </c>
      <c r="J7469" s="1">
        <f t="shared" si="1841"/>
        <v>179200</v>
      </c>
      <c r="K7469" s="1">
        <f t="shared" si="1842"/>
        <v>0</v>
      </c>
      <c r="L7469" s="1">
        <f t="shared" si="1843"/>
        <v>0</v>
      </c>
      <c r="M7469" s="1">
        <f t="shared" si="1837"/>
        <v>312846.25</v>
      </c>
      <c r="N7469" s="1">
        <f t="shared" si="1834"/>
        <v>0</v>
      </c>
      <c r="O7469" s="1">
        <f t="shared" si="1835"/>
        <v>0</v>
      </c>
      <c r="P7469" s="1">
        <f t="shared" si="1838"/>
        <v>2.7021597764222976E+18</v>
      </c>
    </row>
    <row r="7470" spans="1:16" x14ac:dyDescent="0.3">
      <c r="A7470" s="3">
        <v>0.54431090938606808</v>
      </c>
      <c r="B7470">
        <f t="shared" si="1829"/>
        <v>1</v>
      </c>
      <c r="C7470" s="1">
        <f t="shared" si="1836"/>
        <v>204800</v>
      </c>
      <c r="D7470" s="1" t="str">
        <f t="shared" si="1830"/>
        <v>NO</v>
      </c>
      <c r="E7470">
        <f t="shared" si="1831"/>
        <v>60</v>
      </c>
      <c r="F7470">
        <f t="shared" si="1832"/>
        <v>25</v>
      </c>
      <c r="G7470" s="2">
        <f t="shared" si="1833"/>
        <v>0.41666666666666669</v>
      </c>
      <c r="H7470" s="1">
        <f t="shared" si="1839"/>
        <v>143360</v>
      </c>
      <c r="I7470" s="1">
        <f t="shared" si="1840"/>
        <v>0</v>
      </c>
      <c r="J7470" s="1">
        <f t="shared" si="1841"/>
        <v>0</v>
      </c>
      <c r="K7470" s="1">
        <f t="shared" si="1842"/>
        <v>143360</v>
      </c>
      <c r="L7470" s="1">
        <f t="shared" si="1843"/>
        <v>143360</v>
      </c>
      <c r="M7470" s="1">
        <f t="shared" si="1837"/>
        <v>456206.25</v>
      </c>
      <c r="N7470" s="1">
        <f t="shared" si="1834"/>
        <v>0</v>
      </c>
      <c r="O7470" s="1">
        <f t="shared" si="1835"/>
        <v>0</v>
      </c>
      <c r="P7470" s="1">
        <f t="shared" si="1838"/>
        <v>2.7021597764222976E+18</v>
      </c>
    </row>
    <row r="7471" spans="1:16" x14ac:dyDescent="0.3">
      <c r="A7471" s="3">
        <v>0.25985037890328366</v>
      </c>
      <c r="B7471">
        <f t="shared" si="1829"/>
        <v>0</v>
      </c>
      <c r="C7471" s="1">
        <f t="shared" si="1836"/>
        <v>102400</v>
      </c>
      <c r="D7471" s="1" t="str">
        <f t="shared" si="1830"/>
        <v>NO</v>
      </c>
      <c r="E7471">
        <f t="shared" si="1831"/>
        <v>61</v>
      </c>
      <c r="F7471">
        <f t="shared" si="1832"/>
        <v>25</v>
      </c>
      <c r="G7471" s="2">
        <f t="shared" si="1833"/>
        <v>0.4098360655737705</v>
      </c>
      <c r="H7471" s="1">
        <f t="shared" si="1839"/>
        <v>0</v>
      </c>
      <c r="I7471" s="1">
        <f t="shared" si="1840"/>
        <v>102400</v>
      </c>
      <c r="J7471" s="1">
        <f t="shared" si="1841"/>
        <v>102400</v>
      </c>
      <c r="K7471" s="1">
        <f t="shared" si="1842"/>
        <v>0</v>
      </c>
      <c r="L7471" s="1">
        <f t="shared" si="1843"/>
        <v>0</v>
      </c>
      <c r="M7471" s="1">
        <f t="shared" si="1837"/>
        <v>353806.25</v>
      </c>
      <c r="N7471" s="1">
        <f t="shared" si="1834"/>
        <v>0</v>
      </c>
      <c r="O7471" s="1">
        <f t="shared" si="1835"/>
        <v>0</v>
      </c>
      <c r="P7471" s="1">
        <f t="shared" si="1838"/>
        <v>2.7021597764222976E+18</v>
      </c>
    </row>
    <row r="7472" spans="1:16" x14ac:dyDescent="0.3">
      <c r="A7472" s="3">
        <v>0.26599046965463391</v>
      </c>
      <c r="B7472">
        <f t="shared" si="1829"/>
        <v>0</v>
      </c>
      <c r="C7472" s="1">
        <f t="shared" si="1836"/>
        <v>204800</v>
      </c>
      <c r="D7472" s="1" t="str">
        <f t="shared" si="1830"/>
        <v>NO</v>
      </c>
      <c r="E7472">
        <f t="shared" si="1831"/>
        <v>62</v>
      </c>
      <c r="F7472">
        <f t="shared" si="1832"/>
        <v>25</v>
      </c>
      <c r="G7472" s="2">
        <f t="shared" si="1833"/>
        <v>0.40322580645161288</v>
      </c>
      <c r="H7472" s="1">
        <f t="shared" si="1839"/>
        <v>0</v>
      </c>
      <c r="I7472" s="1">
        <f t="shared" si="1840"/>
        <v>204800</v>
      </c>
      <c r="J7472" s="1">
        <f t="shared" si="1841"/>
        <v>307200</v>
      </c>
      <c r="K7472" s="1">
        <f t="shared" si="1842"/>
        <v>0</v>
      </c>
      <c r="L7472" s="1">
        <f t="shared" si="1843"/>
        <v>0</v>
      </c>
      <c r="M7472" s="1">
        <f t="shared" si="1837"/>
        <v>149006.25</v>
      </c>
      <c r="N7472" s="1">
        <f t="shared" si="1834"/>
        <v>0</v>
      </c>
      <c r="O7472" s="1">
        <f t="shared" si="1835"/>
        <v>0</v>
      </c>
      <c r="P7472" s="1">
        <f t="shared" si="1838"/>
        <v>2.7021597764222976E+18</v>
      </c>
    </row>
    <row r="7473" spans="1:16" x14ac:dyDescent="0.3">
      <c r="A7473" s="3">
        <v>0.78568643666661409</v>
      </c>
      <c r="B7473">
        <f t="shared" si="1829"/>
        <v>1</v>
      </c>
      <c r="C7473" s="1">
        <f t="shared" si="1836"/>
        <v>409600</v>
      </c>
      <c r="D7473" s="1" t="str">
        <f t="shared" si="1830"/>
        <v>NO</v>
      </c>
      <c r="E7473">
        <f t="shared" si="1831"/>
        <v>63</v>
      </c>
      <c r="F7473">
        <f t="shared" si="1832"/>
        <v>26</v>
      </c>
      <c r="G7473" s="2">
        <f t="shared" si="1833"/>
        <v>0.41269841269841268</v>
      </c>
      <c r="H7473" s="1">
        <f t="shared" si="1839"/>
        <v>286720</v>
      </c>
      <c r="I7473" s="1">
        <f t="shared" si="1840"/>
        <v>0</v>
      </c>
      <c r="J7473" s="1">
        <f t="shared" si="1841"/>
        <v>0</v>
      </c>
      <c r="K7473" s="1">
        <f t="shared" si="1842"/>
        <v>286720</v>
      </c>
      <c r="L7473" s="1">
        <f t="shared" si="1843"/>
        <v>286720</v>
      </c>
      <c r="M7473" s="1">
        <f t="shared" si="1837"/>
        <v>435726.25</v>
      </c>
      <c r="N7473" s="1">
        <f t="shared" si="1834"/>
        <v>0</v>
      </c>
      <c r="O7473" s="1">
        <f t="shared" si="1835"/>
        <v>0</v>
      </c>
      <c r="P7473" s="1">
        <f t="shared" si="1838"/>
        <v>2.7021597764222976E+18</v>
      </c>
    </row>
    <row r="7474" spans="1:16" x14ac:dyDescent="0.3">
      <c r="A7474" s="3">
        <v>0.99185289340433158</v>
      </c>
      <c r="B7474">
        <f t="shared" si="1829"/>
        <v>1</v>
      </c>
      <c r="C7474" s="1">
        <f t="shared" si="1836"/>
        <v>204800</v>
      </c>
      <c r="D7474" s="1" t="str">
        <f t="shared" si="1830"/>
        <v>NO</v>
      </c>
      <c r="E7474">
        <f t="shared" si="1831"/>
        <v>64</v>
      </c>
      <c r="F7474">
        <f t="shared" si="1832"/>
        <v>27</v>
      </c>
      <c r="G7474" s="2">
        <f t="shared" si="1833"/>
        <v>0.421875</v>
      </c>
      <c r="H7474" s="1">
        <f t="shared" si="1839"/>
        <v>143360</v>
      </c>
      <c r="I7474" s="1">
        <f t="shared" si="1840"/>
        <v>0</v>
      </c>
      <c r="J7474" s="1">
        <f t="shared" si="1841"/>
        <v>0</v>
      </c>
      <c r="K7474" s="1">
        <f t="shared" si="1842"/>
        <v>143360</v>
      </c>
      <c r="L7474" s="1">
        <f t="shared" si="1843"/>
        <v>430080</v>
      </c>
      <c r="M7474" s="1">
        <f t="shared" si="1837"/>
        <v>579086.25</v>
      </c>
      <c r="N7474" s="1">
        <f t="shared" si="1834"/>
        <v>0</v>
      </c>
      <c r="O7474" s="1">
        <f t="shared" si="1835"/>
        <v>0</v>
      </c>
      <c r="P7474" s="1">
        <f t="shared" si="1838"/>
        <v>2.7021597764222976E+18</v>
      </c>
    </row>
    <row r="7475" spans="1:16" x14ac:dyDescent="0.3">
      <c r="A7475" s="3">
        <v>7.3059763999098415E-2</v>
      </c>
      <c r="B7475">
        <f t="shared" si="1829"/>
        <v>0</v>
      </c>
      <c r="C7475" s="1">
        <f t="shared" si="1836"/>
        <v>102400</v>
      </c>
      <c r="D7475" s="1" t="str">
        <f t="shared" si="1830"/>
        <v>NO</v>
      </c>
      <c r="E7475">
        <f t="shared" si="1831"/>
        <v>65</v>
      </c>
      <c r="F7475">
        <f t="shared" si="1832"/>
        <v>27</v>
      </c>
      <c r="G7475" s="2">
        <f t="shared" si="1833"/>
        <v>0.41538461538461541</v>
      </c>
      <c r="H7475" s="1">
        <f t="shared" si="1839"/>
        <v>0</v>
      </c>
      <c r="I7475" s="1">
        <f t="shared" si="1840"/>
        <v>102400</v>
      </c>
      <c r="J7475" s="1">
        <f t="shared" si="1841"/>
        <v>102400</v>
      </c>
      <c r="K7475" s="1">
        <f t="shared" si="1842"/>
        <v>0</v>
      </c>
      <c r="L7475" s="1">
        <f t="shared" si="1843"/>
        <v>0</v>
      </c>
      <c r="M7475" s="1">
        <f t="shared" si="1837"/>
        <v>476686.25</v>
      </c>
      <c r="N7475" s="1">
        <f t="shared" si="1834"/>
        <v>0</v>
      </c>
      <c r="O7475" s="1">
        <f t="shared" si="1835"/>
        <v>0</v>
      </c>
      <c r="P7475" s="1">
        <f t="shared" si="1838"/>
        <v>2.7021597764222976E+18</v>
      </c>
    </row>
    <row r="7476" spans="1:16" x14ac:dyDescent="0.3">
      <c r="A7476" s="3">
        <v>0.10823483901829145</v>
      </c>
      <c r="B7476">
        <f t="shared" si="1829"/>
        <v>0</v>
      </c>
      <c r="C7476" s="1">
        <f t="shared" si="1836"/>
        <v>204800</v>
      </c>
      <c r="D7476" s="1" t="str">
        <f t="shared" si="1830"/>
        <v>NO</v>
      </c>
      <c r="E7476">
        <f t="shared" si="1831"/>
        <v>66</v>
      </c>
      <c r="F7476">
        <f t="shared" si="1832"/>
        <v>27</v>
      </c>
      <c r="G7476" s="2">
        <f t="shared" si="1833"/>
        <v>0.40909090909090912</v>
      </c>
      <c r="H7476" s="1">
        <f t="shared" si="1839"/>
        <v>0</v>
      </c>
      <c r="I7476" s="1">
        <f t="shared" si="1840"/>
        <v>204800</v>
      </c>
      <c r="J7476" s="1">
        <f t="shared" si="1841"/>
        <v>307200</v>
      </c>
      <c r="K7476" s="1">
        <f t="shared" si="1842"/>
        <v>0</v>
      </c>
      <c r="L7476" s="1">
        <f t="shared" si="1843"/>
        <v>0</v>
      </c>
      <c r="M7476" s="1">
        <f t="shared" si="1837"/>
        <v>271886.25</v>
      </c>
      <c r="N7476" s="1">
        <f t="shared" si="1834"/>
        <v>0</v>
      </c>
      <c r="O7476" s="1">
        <f t="shared" si="1835"/>
        <v>0</v>
      </c>
      <c r="P7476" s="1">
        <f t="shared" si="1838"/>
        <v>2.7021597764222976E+18</v>
      </c>
    </row>
    <row r="7477" spans="1:16" x14ac:dyDescent="0.3">
      <c r="A7477" s="3">
        <v>0.26626120057281932</v>
      </c>
      <c r="B7477">
        <f t="shared" si="1829"/>
        <v>0</v>
      </c>
      <c r="C7477" s="1">
        <f t="shared" si="1836"/>
        <v>409600</v>
      </c>
      <c r="D7477" s="1" t="str">
        <f t="shared" si="1830"/>
        <v>NO</v>
      </c>
      <c r="E7477">
        <f t="shared" si="1831"/>
        <v>67</v>
      </c>
      <c r="F7477">
        <f t="shared" si="1832"/>
        <v>27</v>
      </c>
      <c r="G7477" s="2">
        <f t="shared" si="1833"/>
        <v>0.40298507462686567</v>
      </c>
      <c r="H7477" s="1">
        <f t="shared" si="1839"/>
        <v>0</v>
      </c>
      <c r="I7477" s="1">
        <f t="shared" si="1840"/>
        <v>409600</v>
      </c>
      <c r="J7477" s="1">
        <f t="shared" si="1841"/>
        <v>716800</v>
      </c>
      <c r="K7477" s="1">
        <f t="shared" si="1842"/>
        <v>0</v>
      </c>
      <c r="L7477" s="1">
        <f t="shared" si="1843"/>
        <v>0</v>
      </c>
      <c r="M7477" s="1">
        <f t="shared" si="1837"/>
        <v>-137713.75</v>
      </c>
      <c r="N7477" s="1">
        <f t="shared" si="1834"/>
        <v>0</v>
      </c>
      <c r="O7477" s="1">
        <f t="shared" si="1835"/>
        <v>0</v>
      </c>
      <c r="P7477" s="1">
        <f t="shared" si="1838"/>
        <v>2.7021597764222976E+18</v>
      </c>
    </row>
    <row r="7478" spans="1:16" x14ac:dyDescent="0.3">
      <c r="A7478" s="3">
        <v>0.37402098091274827</v>
      </c>
      <c r="B7478">
        <f t="shared" si="1829"/>
        <v>0</v>
      </c>
      <c r="C7478" s="1">
        <f t="shared" si="1836"/>
        <v>819200</v>
      </c>
      <c r="D7478" s="1" t="str">
        <f t="shared" si="1830"/>
        <v>NO</v>
      </c>
      <c r="E7478">
        <f t="shared" si="1831"/>
        <v>68</v>
      </c>
      <c r="F7478">
        <f t="shared" si="1832"/>
        <v>27</v>
      </c>
      <c r="G7478" s="2">
        <f t="shared" si="1833"/>
        <v>0.39705882352941174</v>
      </c>
      <c r="H7478" s="1">
        <f t="shared" si="1839"/>
        <v>0</v>
      </c>
      <c r="I7478" s="1">
        <f t="shared" si="1840"/>
        <v>819200</v>
      </c>
      <c r="J7478" s="1">
        <f t="shared" si="1841"/>
        <v>1536000</v>
      </c>
      <c r="K7478" s="1">
        <f t="shared" si="1842"/>
        <v>0</v>
      </c>
      <c r="L7478" s="1">
        <f t="shared" si="1843"/>
        <v>0</v>
      </c>
      <c r="M7478" s="1">
        <f t="shared" si="1837"/>
        <v>-956913.75</v>
      </c>
      <c r="N7478" s="1">
        <f t="shared" si="1834"/>
        <v>0</v>
      </c>
      <c r="O7478" s="1">
        <f t="shared" si="1835"/>
        <v>0</v>
      </c>
      <c r="P7478" s="1">
        <f t="shared" si="1838"/>
        <v>2.7021597764222976E+18</v>
      </c>
    </row>
    <row r="7479" spans="1:16" x14ac:dyDescent="0.3">
      <c r="A7479" s="3">
        <v>0.96307324463715205</v>
      </c>
      <c r="B7479">
        <f t="shared" si="1829"/>
        <v>1</v>
      </c>
      <c r="C7479" s="1">
        <f t="shared" si="1836"/>
        <v>1638400</v>
      </c>
      <c r="D7479" s="1" t="str">
        <f t="shared" si="1830"/>
        <v>NO</v>
      </c>
      <c r="E7479">
        <f t="shared" si="1831"/>
        <v>69</v>
      </c>
      <c r="F7479">
        <f t="shared" si="1832"/>
        <v>28</v>
      </c>
      <c r="G7479" s="2">
        <f t="shared" si="1833"/>
        <v>0.40579710144927539</v>
      </c>
      <c r="H7479" s="1">
        <f t="shared" si="1839"/>
        <v>1146880</v>
      </c>
      <c r="I7479" s="1">
        <f t="shared" si="1840"/>
        <v>0</v>
      </c>
      <c r="J7479" s="1">
        <f t="shared" si="1841"/>
        <v>0</v>
      </c>
      <c r="K7479" s="1">
        <f t="shared" si="1842"/>
        <v>1146880</v>
      </c>
      <c r="L7479" s="1">
        <f t="shared" si="1843"/>
        <v>1146880</v>
      </c>
      <c r="M7479" s="1">
        <f t="shared" si="1837"/>
        <v>189966.25</v>
      </c>
      <c r="N7479" s="1">
        <f t="shared" si="1834"/>
        <v>0</v>
      </c>
      <c r="O7479" s="1">
        <f t="shared" si="1835"/>
        <v>0</v>
      </c>
      <c r="P7479" s="1">
        <f t="shared" si="1838"/>
        <v>2.7021597764222976E+18</v>
      </c>
    </row>
    <row r="7480" spans="1:16" x14ac:dyDescent="0.3">
      <c r="A7480" s="3">
        <v>0.57166257410427412</v>
      </c>
      <c r="B7480">
        <f t="shared" si="1829"/>
        <v>1</v>
      </c>
      <c r="C7480" s="1">
        <f t="shared" si="1836"/>
        <v>819200</v>
      </c>
      <c r="D7480" s="1" t="str">
        <f t="shared" si="1830"/>
        <v>NO</v>
      </c>
      <c r="E7480">
        <f t="shared" si="1831"/>
        <v>70</v>
      </c>
      <c r="F7480">
        <f t="shared" si="1832"/>
        <v>29</v>
      </c>
      <c r="G7480" s="2">
        <f t="shared" si="1833"/>
        <v>0.41428571428571431</v>
      </c>
      <c r="H7480" s="1">
        <f t="shared" si="1839"/>
        <v>573440</v>
      </c>
      <c r="I7480" s="1">
        <f t="shared" si="1840"/>
        <v>0</v>
      </c>
      <c r="J7480" s="1">
        <f t="shared" si="1841"/>
        <v>0</v>
      </c>
      <c r="K7480" s="1">
        <f t="shared" si="1842"/>
        <v>573440</v>
      </c>
      <c r="L7480" s="1">
        <f t="shared" si="1843"/>
        <v>1720320</v>
      </c>
      <c r="M7480" s="1">
        <f t="shared" si="1837"/>
        <v>763406.25</v>
      </c>
      <c r="N7480" s="1">
        <f t="shared" si="1834"/>
        <v>0</v>
      </c>
      <c r="O7480" s="1">
        <f t="shared" si="1835"/>
        <v>0</v>
      </c>
      <c r="P7480" s="1">
        <f t="shared" si="1838"/>
        <v>2.7021597764222976E+18</v>
      </c>
    </row>
    <row r="7481" spans="1:16" x14ac:dyDescent="0.3">
      <c r="A7481" s="3">
        <v>0.49817104402066414</v>
      </c>
      <c r="B7481">
        <f t="shared" si="1829"/>
        <v>0</v>
      </c>
      <c r="C7481" s="1">
        <f t="shared" si="1836"/>
        <v>409600</v>
      </c>
      <c r="D7481" s="1" t="str">
        <f t="shared" si="1830"/>
        <v>NO</v>
      </c>
      <c r="E7481">
        <f t="shared" si="1831"/>
        <v>71</v>
      </c>
      <c r="F7481">
        <f t="shared" si="1832"/>
        <v>29</v>
      </c>
      <c r="G7481" s="2">
        <f t="shared" si="1833"/>
        <v>0.40845070422535212</v>
      </c>
      <c r="H7481" s="1">
        <f t="shared" si="1839"/>
        <v>0</v>
      </c>
      <c r="I7481" s="1">
        <f t="shared" si="1840"/>
        <v>409600</v>
      </c>
      <c r="J7481" s="1">
        <f t="shared" si="1841"/>
        <v>409600</v>
      </c>
      <c r="K7481" s="1">
        <f t="shared" si="1842"/>
        <v>0</v>
      </c>
      <c r="L7481" s="1">
        <f t="shared" si="1843"/>
        <v>0</v>
      </c>
      <c r="M7481" s="1">
        <f t="shared" si="1837"/>
        <v>353806.25</v>
      </c>
      <c r="N7481" s="1">
        <f t="shared" si="1834"/>
        <v>0</v>
      </c>
      <c r="O7481" s="1">
        <f t="shared" si="1835"/>
        <v>0</v>
      </c>
      <c r="P7481" s="1">
        <f t="shared" si="1838"/>
        <v>2.7021597764222976E+18</v>
      </c>
    </row>
    <row r="7482" spans="1:16" x14ac:dyDescent="0.3">
      <c r="A7482" s="3">
        <v>0.29525605246557518</v>
      </c>
      <c r="B7482">
        <f t="shared" si="1829"/>
        <v>0</v>
      </c>
      <c r="C7482" s="1">
        <f t="shared" si="1836"/>
        <v>819200</v>
      </c>
      <c r="D7482" s="1" t="str">
        <f t="shared" si="1830"/>
        <v>NO</v>
      </c>
      <c r="E7482">
        <f t="shared" si="1831"/>
        <v>72</v>
      </c>
      <c r="F7482">
        <f t="shared" si="1832"/>
        <v>29</v>
      </c>
      <c r="G7482" s="2">
        <f t="shared" si="1833"/>
        <v>0.40277777777777779</v>
      </c>
      <c r="H7482" s="1">
        <f t="shared" si="1839"/>
        <v>0</v>
      </c>
      <c r="I7482" s="1">
        <f t="shared" si="1840"/>
        <v>819200</v>
      </c>
      <c r="J7482" s="1">
        <f t="shared" si="1841"/>
        <v>1228800</v>
      </c>
      <c r="K7482" s="1">
        <f t="shared" si="1842"/>
        <v>0</v>
      </c>
      <c r="L7482" s="1">
        <f t="shared" si="1843"/>
        <v>0</v>
      </c>
      <c r="M7482" s="1">
        <f t="shared" si="1837"/>
        <v>-465393.75</v>
      </c>
      <c r="N7482" s="1">
        <f t="shared" si="1834"/>
        <v>0</v>
      </c>
      <c r="O7482" s="1">
        <f t="shared" si="1835"/>
        <v>0</v>
      </c>
      <c r="P7482" s="1">
        <f t="shared" si="1838"/>
        <v>2.7021597764222976E+18</v>
      </c>
    </row>
    <row r="7483" spans="1:16" x14ac:dyDescent="0.3">
      <c r="A7483" s="3">
        <v>0.49306502621972215</v>
      </c>
      <c r="B7483">
        <f t="shared" si="1829"/>
        <v>0</v>
      </c>
      <c r="C7483" s="1">
        <f t="shared" si="1836"/>
        <v>1638400</v>
      </c>
      <c r="D7483" s="1" t="str">
        <f t="shared" si="1830"/>
        <v>NO</v>
      </c>
      <c r="E7483">
        <f t="shared" si="1831"/>
        <v>73</v>
      </c>
      <c r="F7483">
        <f t="shared" si="1832"/>
        <v>29</v>
      </c>
      <c r="G7483" s="2">
        <f t="shared" si="1833"/>
        <v>0.39726027397260272</v>
      </c>
      <c r="H7483" s="1">
        <f t="shared" si="1839"/>
        <v>0</v>
      </c>
      <c r="I7483" s="1">
        <f t="shared" si="1840"/>
        <v>1638400</v>
      </c>
      <c r="J7483" s="1">
        <f t="shared" si="1841"/>
        <v>2867200</v>
      </c>
      <c r="K7483" s="1">
        <f t="shared" si="1842"/>
        <v>0</v>
      </c>
      <c r="L7483" s="1">
        <f t="shared" si="1843"/>
        <v>0</v>
      </c>
      <c r="M7483" s="1">
        <f t="shared" si="1837"/>
        <v>-2103793.75</v>
      </c>
      <c r="N7483" s="1">
        <f t="shared" si="1834"/>
        <v>0</v>
      </c>
      <c r="O7483" s="1">
        <f t="shared" si="1835"/>
        <v>0</v>
      </c>
      <c r="P7483" s="1">
        <f t="shared" si="1838"/>
        <v>2.7021597764222976E+18</v>
      </c>
    </row>
    <row r="7484" spans="1:16" x14ac:dyDescent="0.3">
      <c r="A7484" s="3">
        <v>0.51875234164253359</v>
      </c>
      <c r="B7484">
        <f t="shared" si="1829"/>
        <v>1</v>
      </c>
      <c r="C7484" s="1">
        <f t="shared" si="1836"/>
        <v>3276800</v>
      </c>
      <c r="D7484" s="1" t="str">
        <f t="shared" si="1830"/>
        <v>NO</v>
      </c>
      <c r="E7484">
        <f t="shared" si="1831"/>
        <v>74</v>
      </c>
      <c r="F7484">
        <f t="shared" si="1832"/>
        <v>30</v>
      </c>
      <c r="G7484" s="2">
        <f t="shared" si="1833"/>
        <v>0.40540540540540543</v>
      </c>
      <c r="H7484" s="1">
        <f t="shared" si="1839"/>
        <v>2293760</v>
      </c>
      <c r="I7484" s="1">
        <f t="shared" si="1840"/>
        <v>0</v>
      </c>
      <c r="J7484" s="1">
        <f t="shared" si="1841"/>
        <v>0</v>
      </c>
      <c r="K7484" s="1">
        <f t="shared" si="1842"/>
        <v>2293760</v>
      </c>
      <c r="L7484" s="1">
        <f t="shared" si="1843"/>
        <v>2293760</v>
      </c>
      <c r="M7484" s="1">
        <f t="shared" si="1837"/>
        <v>189966.25</v>
      </c>
      <c r="N7484" s="1">
        <f t="shared" si="1834"/>
        <v>0</v>
      </c>
      <c r="O7484" s="1">
        <f t="shared" si="1835"/>
        <v>0</v>
      </c>
      <c r="P7484" s="1">
        <f t="shared" si="1838"/>
        <v>2.7021597764222976E+18</v>
      </c>
    </row>
    <row r="7485" spans="1:16" x14ac:dyDescent="0.3">
      <c r="A7485" s="3">
        <v>0.85328606205390811</v>
      </c>
      <c r="B7485">
        <f t="shared" si="1829"/>
        <v>1</v>
      </c>
      <c r="C7485" s="1">
        <f t="shared" si="1836"/>
        <v>1638400</v>
      </c>
      <c r="D7485" s="1" t="str">
        <f t="shared" si="1830"/>
        <v>NO</v>
      </c>
      <c r="E7485">
        <f t="shared" si="1831"/>
        <v>75</v>
      </c>
      <c r="F7485">
        <f t="shared" si="1832"/>
        <v>31</v>
      </c>
      <c r="G7485" s="2">
        <f t="shared" si="1833"/>
        <v>0.41333333333333333</v>
      </c>
      <c r="H7485" s="1">
        <f t="shared" si="1839"/>
        <v>1146880</v>
      </c>
      <c r="I7485" s="1">
        <f t="shared" si="1840"/>
        <v>0</v>
      </c>
      <c r="J7485" s="1">
        <f t="shared" si="1841"/>
        <v>0</v>
      </c>
      <c r="K7485" s="1">
        <f t="shared" si="1842"/>
        <v>1146880</v>
      </c>
      <c r="L7485" s="1">
        <f t="shared" si="1843"/>
        <v>3440640</v>
      </c>
      <c r="M7485" s="1">
        <f t="shared" si="1837"/>
        <v>1336846.25</v>
      </c>
      <c r="N7485" s="1">
        <f t="shared" si="1834"/>
        <v>0</v>
      </c>
      <c r="O7485" s="1">
        <f t="shared" si="1835"/>
        <v>0</v>
      </c>
      <c r="P7485" s="1">
        <f t="shared" si="1838"/>
        <v>2.7021597764222976E+18</v>
      </c>
    </row>
    <row r="7486" spans="1:16" x14ac:dyDescent="0.3">
      <c r="A7486" s="3">
        <v>0.83710534076881704</v>
      </c>
      <c r="B7486">
        <f t="shared" si="1829"/>
        <v>1</v>
      </c>
      <c r="C7486" s="1">
        <f t="shared" si="1836"/>
        <v>819200</v>
      </c>
      <c r="D7486" s="1" t="str">
        <f t="shared" si="1830"/>
        <v>NO</v>
      </c>
      <c r="E7486">
        <f t="shared" si="1831"/>
        <v>76</v>
      </c>
      <c r="F7486">
        <f t="shared" si="1832"/>
        <v>32</v>
      </c>
      <c r="G7486" s="2">
        <f t="shared" si="1833"/>
        <v>0.42105263157894735</v>
      </c>
      <c r="H7486" s="1">
        <f t="shared" si="1839"/>
        <v>573440</v>
      </c>
      <c r="I7486" s="1">
        <f t="shared" si="1840"/>
        <v>0</v>
      </c>
      <c r="J7486" s="1">
        <f t="shared" si="1841"/>
        <v>0</v>
      </c>
      <c r="K7486" s="1">
        <f t="shared" si="1842"/>
        <v>573440</v>
      </c>
      <c r="L7486" s="1">
        <f t="shared" si="1843"/>
        <v>4014080</v>
      </c>
      <c r="M7486" s="1">
        <f t="shared" si="1837"/>
        <v>1910286.25</v>
      </c>
      <c r="N7486" s="1">
        <f t="shared" si="1834"/>
        <v>0</v>
      </c>
      <c r="O7486" s="1">
        <f t="shared" si="1835"/>
        <v>0</v>
      </c>
      <c r="P7486" s="1">
        <f t="shared" si="1838"/>
        <v>2.7021597764222976E+18</v>
      </c>
    </row>
    <row r="7487" spans="1:16" x14ac:dyDescent="0.3">
      <c r="A7487" s="3">
        <v>0.62910075042011526</v>
      </c>
      <c r="B7487">
        <f t="shared" si="1829"/>
        <v>1</v>
      </c>
      <c r="C7487" s="1">
        <f t="shared" si="1836"/>
        <v>409600</v>
      </c>
      <c r="D7487" s="1" t="str">
        <f t="shared" si="1830"/>
        <v>NO</v>
      </c>
      <c r="E7487">
        <f t="shared" si="1831"/>
        <v>77</v>
      </c>
      <c r="F7487">
        <f t="shared" si="1832"/>
        <v>33</v>
      </c>
      <c r="G7487" s="2">
        <f t="shared" si="1833"/>
        <v>0.42857142857142855</v>
      </c>
      <c r="H7487" s="1">
        <f t="shared" si="1839"/>
        <v>286720</v>
      </c>
      <c r="I7487" s="1">
        <f t="shared" si="1840"/>
        <v>0</v>
      </c>
      <c r="J7487" s="1">
        <f t="shared" si="1841"/>
        <v>0</v>
      </c>
      <c r="K7487" s="1">
        <f t="shared" si="1842"/>
        <v>286720</v>
      </c>
      <c r="L7487" s="1">
        <f t="shared" si="1843"/>
        <v>4300800</v>
      </c>
      <c r="M7487" s="1">
        <f t="shared" si="1837"/>
        <v>2197006.25</v>
      </c>
      <c r="N7487" s="1">
        <f t="shared" si="1834"/>
        <v>0</v>
      </c>
      <c r="O7487" s="1">
        <f t="shared" si="1835"/>
        <v>0</v>
      </c>
      <c r="P7487" s="1">
        <f t="shared" si="1838"/>
        <v>2.7021597764222976E+18</v>
      </c>
    </row>
    <row r="7488" spans="1:16" x14ac:dyDescent="0.3">
      <c r="A7488" s="3">
        <v>0.11776037292589436</v>
      </c>
      <c r="B7488">
        <f t="shared" si="1829"/>
        <v>0</v>
      </c>
      <c r="C7488" s="1">
        <f t="shared" si="1836"/>
        <v>204800</v>
      </c>
      <c r="D7488" s="1" t="str">
        <f t="shared" si="1830"/>
        <v>NO</v>
      </c>
      <c r="E7488">
        <f t="shared" si="1831"/>
        <v>78</v>
      </c>
      <c r="F7488">
        <f t="shared" si="1832"/>
        <v>33</v>
      </c>
      <c r="G7488" s="2">
        <f t="shared" si="1833"/>
        <v>0.42307692307692307</v>
      </c>
      <c r="H7488" s="1">
        <f t="shared" si="1839"/>
        <v>0</v>
      </c>
      <c r="I7488" s="1">
        <f t="shared" si="1840"/>
        <v>204800</v>
      </c>
      <c r="J7488" s="1">
        <f t="shared" si="1841"/>
        <v>204800</v>
      </c>
      <c r="K7488" s="1">
        <f t="shared" si="1842"/>
        <v>0</v>
      </c>
      <c r="L7488" s="1">
        <f t="shared" si="1843"/>
        <v>0</v>
      </c>
      <c r="M7488" s="1">
        <f t="shared" si="1837"/>
        <v>1992206.25</v>
      </c>
      <c r="N7488" s="1">
        <f t="shared" si="1834"/>
        <v>0</v>
      </c>
      <c r="O7488" s="1">
        <f t="shared" si="1835"/>
        <v>0</v>
      </c>
      <c r="P7488" s="1">
        <f t="shared" si="1838"/>
        <v>2.7021597764222976E+18</v>
      </c>
    </row>
    <row r="7489" spans="1:16" x14ac:dyDescent="0.3">
      <c r="A7489" s="3">
        <v>0.86023982601337456</v>
      </c>
      <c r="B7489">
        <f t="shared" si="1829"/>
        <v>1</v>
      </c>
      <c r="C7489" s="1">
        <f t="shared" si="1836"/>
        <v>409600</v>
      </c>
      <c r="D7489" s="1" t="str">
        <f t="shared" si="1830"/>
        <v>NO</v>
      </c>
      <c r="E7489">
        <f t="shared" si="1831"/>
        <v>79</v>
      </c>
      <c r="F7489">
        <f t="shared" si="1832"/>
        <v>34</v>
      </c>
      <c r="G7489" s="2">
        <f t="shared" si="1833"/>
        <v>0.43037974683544306</v>
      </c>
      <c r="H7489" s="1">
        <f t="shared" si="1839"/>
        <v>286720</v>
      </c>
      <c r="I7489" s="1">
        <f t="shared" si="1840"/>
        <v>0</v>
      </c>
      <c r="J7489" s="1">
        <f t="shared" si="1841"/>
        <v>0</v>
      </c>
      <c r="K7489" s="1">
        <f t="shared" si="1842"/>
        <v>286720</v>
      </c>
      <c r="L7489" s="1">
        <f t="shared" si="1843"/>
        <v>286720</v>
      </c>
      <c r="M7489" s="1">
        <f t="shared" si="1837"/>
        <v>2278926.25</v>
      </c>
      <c r="N7489" s="1">
        <f t="shared" si="1834"/>
        <v>0</v>
      </c>
      <c r="O7489" s="1">
        <f t="shared" si="1835"/>
        <v>0</v>
      </c>
      <c r="P7489" s="1">
        <f t="shared" si="1838"/>
        <v>2.7021597764222976E+18</v>
      </c>
    </row>
    <row r="7490" spans="1:16" x14ac:dyDescent="0.3">
      <c r="A7490" s="3">
        <v>4.7813587746824426E-3</v>
      </c>
      <c r="B7490">
        <f t="shared" si="1829"/>
        <v>0</v>
      </c>
      <c r="C7490" s="1">
        <f t="shared" si="1836"/>
        <v>204800</v>
      </c>
      <c r="D7490" s="1" t="str">
        <f t="shared" si="1830"/>
        <v>NO</v>
      </c>
      <c r="E7490">
        <f t="shared" si="1831"/>
        <v>80</v>
      </c>
      <c r="F7490">
        <f t="shared" si="1832"/>
        <v>34</v>
      </c>
      <c r="G7490" s="2">
        <f t="shared" si="1833"/>
        <v>0.42499999999999999</v>
      </c>
      <c r="H7490" s="1">
        <f t="shared" si="1839"/>
        <v>0</v>
      </c>
      <c r="I7490" s="1">
        <f t="shared" si="1840"/>
        <v>204800</v>
      </c>
      <c r="J7490" s="1">
        <f t="shared" si="1841"/>
        <v>204800</v>
      </c>
      <c r="K7490" s="1">
        <f t="shared" si="1842"/>
        <v>0</v>
      </c>
      <c r="L7490" s="1">
        <f t="shared" si="1843"/>
        <v>0</v>
      </c>
      <c r="M7490" s="1">
        <f t="shared" si="1837"/>
        <v>2074126.25</v>
      </c>
      <c r="N7490" s="1">
        <f t="shared" si="1834"/>
        <v>0</v>
      </c>
      <c r="O7490" s="1">
        <f t="shared" si="1835"/>
        <v>0</v>
      </c>
      <c r="P7490" s="1">
        <f t="shared" si="1838"/>
        <v>2.7021597764222976E+18</v>
      </c>
    </row>
    <row r="7491" spans="1:16" x14ac:dyDescent="0.3">
      <c r="A7491" s="3">
        <v>3.3884938829579436E-2</v>
      </c>
      <c r="B7491">
        <f t="shared" si="1829"/>
        <v>0</v>
      </c>
      <c r="C7491" s="1">
        <f t="shared" si="1836"/>
        <v>409600</v>
      </c>
      <c r="D7491" s="1" t="str">
        <f t="shared" si="1830"/>
        <v>NO</v>
      </c>
      <c r="E7491">
        <f t="shared" si="1831"/>
        <v>81</v>
      </c>
      <c r="F7491">
        <f t="shared" si="1832"/>
        <v>34</v>
      </c>
      <c r="G7491" s="2">
        <f t="shared" si="1833"/>
        <v>0.41975308641975306</v>
      </c>
      <c r="H7491" s="1">
        <f t="shared" si="1839"/>
        <v>0</v>
      </c>
      <c r="I7491" s="1">
        <f t="shared" si="1840"/>
        <v>409600</v>
      </c>
      <c r="J7491" s="1">
        <f t="shared" si="1841"/>
        <v>614400</v>
      </c>
      <c r="K7491" s="1">
        <f t="shared" si="1842"/>
        <v>0</v>
      </c>
      <c r="L7491" s="1">
        <f t="shared" si="1843"/>
        <v>0</v>
      </c>
      <c r="M7491" s="1">
        <f t="shared" si="1837"/>
        <v>1664526.25</v>
      </c>
      <c r="N7491" s="1">
        <f t="shared" si="1834"/>
        <v>0</v>
      </c>
      <c r="O7491" s="1">
        <f t="shared" si="1835"/>
        <v>0</v>
      </c>
      <c r="P7491" s="1">
        <f t="shared" si="1838"/>
        <v>2.7021597764222976E+18</v>
      </c>
    </row>
    <row r="7492" spans="1:16" x14ac:dyDescent="0.3">
      <c r="A7492" s="3">
        <v>0.18649047358455095</v>
      </c>
      <c r="B7492">
        <f t="shared" ref="B7492:B7555" si="1844">IF(A7492&lt;0.5,0,1)</f>
        <v>0</v>
      </c>
      <c r="C7492" s="1">
        <f t="shared" si="1836"/>
        <v>819200</v>
      </c>
      <c r="D7492" s="1" t="str">
        <f t="shared" ref="D7492:D7555" si="1845">IF(M7492&gt;=P7492,"YES",IF(AND(B7492=1,C7492/2&lt;10),"YES","NO"))</f>
        <v>NO</v>
      </c>
      <c r="E7492">
        <f t="shared" ref="E7492:E7555" si="1846">IF(D7491="NO",E7491+1,1)</f>
        <v>82</v>
      </c>
      <c r="F7492">
        <f t="shared" ref="F7492:F7555" si="1847">IF(D7491="NO",F7491+B7492,B7492)</f>
        <v>34</v>
      </c>
      <c r="G7492" s="2">
        <f t="shared" ref="G7492:G7555" si="1848">IFERROR(F7492/E7492,"")</f>
        <v>0.41463414634146339</v>
      </c>
      <c r="H7492" s="1">
        <f t="shared" si="1839"/>
        <v>0</v>
      </c>
      <c r="I7492" s="1">
        <f t="shared" si="1840"/>
        <v>819200</v>
      </c>
      <c r="J7492" s="1">
        <f t="shared" si="1841"/>
        <v>1433600</v>
      </c>
      <c r="K7492" s="1">
        <f t="shared" si="1842"/>
        <v>0</v>
      </c>
      <c r="L7492" s="1">
        <f t="shared" si="1843"/>
        <v>0</v>
      </c>
      <c r="M7492" s="1">
        <f t="shared" si="1837"/>
        <v>845326.25</v>
      </c>
      <c r="N7492" s="1">
        <f t="shared" ref="N7492:N7555" si="1849">IF(M7492&gt;P7492,P7492,)</f>
        <v>0</v>
      </c>
      <c r="O7492" s="1">
        <f t="shared" ref="O7492:O7555" si="1850">IF(M7492&gt;=P7492,M7492,0)</f>
        <v>0</v>
      </c>
      <c r="P7492" s="1">
        <f t="shared" si="1838"/>
        <v>2.7021597764222976E+18</v>
      </c>
    </row>
    <row r="7493" spans="1:16" x14ac:dyDescent="0.3">
      <c r="A7493" s="3">
        <v>0.219485737601815</v>
      </c>
      <c r="B7493">
        <f t="shared" si="1844"/>
        <v>0</v>
      </c>
      <c r="C7493" s="1">
        <f t="shared" ref="C7493:C7556" si="1851">IF(N7492=0,IF(B7492=0,2*C7492,IF((C7492/2)&lt;10,100,0.5*C7492)),100)</f>
        <v>1638400</v>
      </c>
      <c r="D7493" s="1" t="str">
        <f t="shared" si="1845"/>
        <v>NO</v>
      </c>
      <c r="E7493">
        <f t="shared" si="1846"/>
        <v>83</v>
      </c>
      <c r="F7493">
        <f t="shared" si="1847"/>
        <v>34</v>
      </c>
      <c r="G7493" s="2">
        <f t="shared" si="1848"/>
        <v>0.40963855421686746</v>
      </c>
      <c r="H7493" s="1">
        <f t="shared" si="1839"/>
        <v>0</v>
      </c>
      <c r="I7493" s="1">
        <f t="shared" si="1840"/>
        <v>1638400</v>
      </c>
      <c r="J7493" s="1">
        <f t="shared" si="1841"/>
        <v>3072000</v>
      </c>
      <c r="K7493" s="1">
        <f t="shared" si="1842"/>
        <v>0</v>
      </c>
      <c r="L7493" s="1">
        <f t="shared" si="1843"/>
        <v>0</v>
      </c>
      <c r="M7493" s="1">
        <f t="shared" ref="M7493:M7556" si="1852">M7492+K7493-I7493-O7492</f>
        <v>-793073.75</v>
      </c>
      <c r="N7493" s="1">
        <f t="shared" si="1849"/>
        <v>0</v>
      </c>
      <c r="O7493" s="1">
        <f t="shared" si="1850"/>
        <v>0</v>
      </c>
      <c r="P7493" s="1">
        <f t="shared" si="1838"/>
        <v>2.7021597764222976E+18</v>
      </c>
    </row>
    <row r="7494" spans="1:16" x14ac:dyDescent="0.3">
      <c r="A7494" s="3">
        <v>0.46518494629931706</v>
      </c>
      <c r="B7494">
        <f t="shared" si="1844"/>
        <v>0</v>
      </c>
      <c r="C7494" s="1">
        <f t="shared" si="1851"/>
        <v>3276800</v>
      </c>
      <c r="D7494" s="1" t="str">
        <f t="shared" si="1845"/>
        <v>NO</v>
      </c>
      <c r="E7494">
        <f t="shared" si="1846"/>
        <v>84</v>
      </c>
      <c r="F7494">
        <f t="shared" si="1847"/>
        <v>34</v>
      </c>
      <c r="G7494" s="2">
        <f t="shared" si="1848"/>
        <v>0.40476190476190477</v>
      </c>
      <c r="H7494" s="1">
        <f t="shared" si="1839"/>
        <v>0</v>
      </c>
      <c r="I7494" s="1">
        <f t="shared" si="1840"/>
        <v>3276800</v>
      </c>
      <c r="J7494" s="1">
        <f t="shared" si="1841"/>
        <v>6348800</v>
      </c>
      <c r="K7494" s="1">
        <f t="shared" si="1842"/>
        <v>0</v>
      </c>
      <c r="L7494" s="1">
        <f t="shared" si="1843"/>
        <v>0</v>
      </c>
      <c r="M7494" s="1">
        <f t="shared" si="1852"/>
        <v>-4069873.75</v>
      </c>
      <c r="N7494" s="1">
        <f t="shared" si="1849"/>
        <v>0</v>
      </c>
      <c r="O7494" s="1">
        <f t="shared" si="1850"/>
        <v>0</v>
      </c>
      <c r="P7494" s="1">
        <f t="shared" ref="P7494:P7557" si="1853">IF(C7494+C7493&lt;P7493,P7493,C7494+C7493)</f>
        <v>2.7021597764222976E+18</v>
      </c>
    </row>
    <row r="7495" spans="1:16" x14ac:dyDescent="0.3">
      <c r="A7495" s="3">
        <v>0.49866202266628601</v>
      </c>
      <c r="B7495">
        <f t="shared" si="1844"/>
        <v>0</v>
      </c>
      <c r="C7495" s="1">
        <f t="shared" si="1851"/>
        <v>6553600</v>
      </c>
      <c r="D7495" s="1" t="str">
        <f t="shared" si="1845"/>
        <v>NO</v>
      </c>
      <c r="E7495">
        <f t="shared" si="1846"/>
        <v>85</v>
      </c>
      <c r="F7495">
        <f t="shared" si="1847"/>
        <v>34</v>
      </c>
      <c r="G7495" s="2">
        <f t="shared" si="1848"/>
        <v>0.4</v>
      </c>
      <c r="H7495" s="1">
        <f t="shared" si="1839"/>
        <v>0</v>
      </c>
      <c r="I7495" s="1">
        <f t="shared" si="1840"/>
        <v>6553600</v>
      </c>
      <c r="J7495" s="1">
        <f t="shared" si="1841"/>
        <v>12902400</v>
      </c>
      <c r="K7495" s="1">
        <f t="shared" si="1842"/>
        <v>0</v>
      </c>
      <c r="L7495" s="1">
        <f t="shared" si="1843"/>
        <v>0</v>
      </c>
      <c r="M7495" s="1">
        <f t="shared" si="1852"/>
        <v>-10623473.75</v>
      </c>
      <c r="N7495" s="1">
        <f t="shared" si="1849"/>
        <v>0</v>
      </c>
      <c r="O7495" s="1">
        <f t="shared" si="1850"/>
        <v>0</v>
      </c>
      <c r="P7495" s="1">
        <f t="shared" si="1853"/>
        <v>2.7021597764222976E+18</v>
      </c>
    </row>
    <row r="7496" spans="1:16" x14ac:dyDescent="0.3">
      <c r="A7496" s="3">
        <v>0.60445776884983649</v>
      </c>
      <c r="B7496">
        <f t="shared" si="1844"/>
        <v>1</v>
      </c>
      <c r="C7496" s="1">
        <f t="shared" si="1851"/>
        <v>13107200</v>
      </c>
      <c r="D7496" s="1" t="str">
        <f t="shared" si="1845"/>
        <v>NO</v>
      </c>
      <c r="E7496">
        <f t="shared" si="1846"/>
        <v>86</v>
      </c>
      <c r="F7496">
        <f t="shared" si="1847"/>
        <v>35</v>
      </c>
      <c r="G7496" s="2">
        <f t="shared" si="1848"/>
        <v>0.40697674418604651</v>
      </c>
      <c r="H7496" s="1">
        <f t="shared" si="1839"/>
        <v>9175040</v>
      </c>
      <c r="I7496" s="1">
        <f t="shared" si="1840"/>
        <v>0</v>
      </c>
      <c r="J7496" s="1">
        <f t="shared" si="1841"/>
        <v>0</v>
      </c>
      <c r="K7496" s="1">
        <f t="shared" si="1842"/>
        <v>9175040</v>
      </c>
      <c r="L7496" s="1">
        <f t="shared" si="1843"/>
        <v>9175040</v>
      </c>
      <c r="M7496" s="1">
        <f t="shared" si="1852"/>
        <v>-1448433.75</v>
      </c>
      <c r="N7496" s="1">
        <f t="shared" si="1849"/>
        <v>0</v>
      </c>
      <c r="O7496" s="1">
        <f t="shared" si="1850"/>
        <v>0</v>
      </c>
      <c r="P7496" s="1">
        <f t="shared" si="1853"/>
        <v>2.7021597764222976E+18</v>
      </c>
    </row>
    <row r="7497" spans="1:16" x14ac:dyDescent="0.3">
      <c r="A7497" s="3">
        <v>0.78495865772914064</v>
      </c>
      <c r="B7497">
        <f t="shared" si="1844"/>
        <v>1</v>
      </c>
      <c r="C7497" s="1">
        <f t="shared" si="1851"/>
        <v>6553600</v>
      </c>
      <c r="D7497" s="1" t="str">
        <f t="shared" si="1845"/>
        <v>NO</v>
      </c>
      <c r="E7497">
        <f t="shared" si="1846"/>
        <v>87</v>
      </c>
      <c r="F7497">
        <f t="shared" si="1847"/>
        <v>36</v>
      </c>
      <c r="G7497" s="2">
        <f t="shared" si="1848"/>
        <v>0.41379310344827586</v>
      </c>
      <c r="H7497" s="1">
        <f t="shared" si="1839"/>
        <v>4587520</v>
      </c>
      <c r="I7497" s="1">
        <f t="shared" si="1840"/>
        <v>0</v>
      </c>
      <c r="J7497" s="1">
        <f t="shared" si="1841"/>
        <v>0</v>
      </c>
      <c r="K7497" s="1">
        <f t="shared" si="1842"/>
        <v>4587520</v>
      </c>
      <c r="L7497" s="1">
        <f t="shared" si="1843"/>
        <v>13762560</v>
      </c>
      <c r="M7497" s="1">
        <f t="shared" si="1852"/>
        <v>3139086.25</v>
      </c>
      <c r="N7497" s="1">
        <f t="shared" si="1849"/>
        <v>0</v>
      </c>
      <c r="O7497" s="1">
        <f t="shared" si="1850"/>
        <v>0</v>
      </c>
      <c r="P7497" s="1">
        <f t="shared" si="1853"/>
        <v>2.7021597764222976E+18</v>
      </c>
    </row>
    <row r="7498" spans="1:16" x14ac:dyDescent="0.3">
      <c r="A7498" s="3">
        <v>0.76883425128298344</v>
      </c>
      <c r="B7498">
        <f t="shared" si="1844"/>
        <v>1</v>
      </c>
      <c r="C7498" s="1">
        <f t="shared" si="1851"/>
        <v>3276800</v>
      </c>
      <c r="D7498" s="1" t="str">
        <f t="shared" si="1845"/>
        <v>NO</v>
      </c>
      <c r="E7498">
        <f t="shared" si="1846"/>
        <v>88</v>
      </c>
      <c r="F7498">
        <f t="shared" si="1847"/>
        <v>37</v>
      </c>
      <c r="G7498" s="2">
        <f t="shared" si="1848"/>
        <v>0.42045454545454547</v>
      </c>
      <c r="H7498" s="1">
        <f t="shared" si="1839"/>
        <v>2293760</v>
      </c>
      <c r="I7498" s="1">
        <f t="shared" si="1840"/>
        <v>0</v>
      </c>
      <c r="J7498" s="1">
        <f t="shared" si="1841"/>
        <v>0</v>
      </c>
      <c r="K7498" s="1">
        <f t="shared" si="1842"/>
        <v>2293760</v>
      </c>
      <c r="L7498" s="1">
        <f t="shared" si="1843"/>
        <v>16056320</v>
      </c>
      <c r="M7498" s="1">
        <f t="shared" si="1852"/>
        <v>5432846.25</v>
      </c>
      <c r="N7498" s="1">
        <f t="shared" si="1849"/>
        <v>0</v>
      </c>
      <c r="O7498" s="1">
        <f t="shared" si="1850"/>
        <v>0</v>
      </c>
      <c r="P7498" s="1">
        <f t="shared" si="1853"/>
        <v>2.7021597764222976E+18</v>
      </c>
    </row>
    <row r="7499" spans="1:16" x14ac:dyDescent="0.3">
      <c r="A7499" s="3">
        <v>0.93442304367310791</v>
      </c>
      <c r="B7499">
        <f t="shared" si="1844"/>
        <v>1</v>
      </c>
      <c r="C7499" s="1">
        <f t="shared" si="1851"/>
        <v>1638400</v>
      </c>
      <c r="D7499" s="1" t="str">
        <f t="shared" si="1845"/>
        <v>NO</v>
      </c>
      <c r="E7499">
        <f t="shared" si="1846"/>
        <v>89</v>
      </c>
      <c r="F7499">
        <f t="shared" si="1847"/>
        <v>38</v>
      </c>
      <c r="G7499" s="2">
        <f t="shared" si="1848"/>
        <v>0.42696629213483145</v>
      </c>
      <c r="H7499" s="1">
        <f t="shared" si="1839"/>
        <v>1146880</v>
      </c>
      <c r="I7499" s="1">
        <f t="shared" si="1840"/>
        <v>0</v>
      </c>
      <c r="J7499" s="1">
        <f t="shared" si="1841"/>
        <v>0</v>
      </c>
      <c r="K7499" s="1">
        <f t="shared" si="1842"/>
        <v>1146880</v>
      </c>
      <c r="L7499" s="1">
        <f t="shared" si="1843"/>
        <v>17203200</v>
      </c>
      <c r="M7499" s="1">
        <f t="shared" si="1852"/>
        <v>6579726.25</v>
      </c>
      <c r="N7499" s="1">
        <f t="shared" si="1849"/>
        <v>0</v>
      </c>
      <c r="O7499" s="1">
        <f t="shared" si="1850"/>
        <v>0</v>
      </c>
      <c r="P7499" s="1">
        <f t="shared" si="1853"/>
        <v>2.7021597764222976E+18</v>
      </c>
    </row>
    <row r="7500" spans="1:16" x14ac:dyDescent="0.3">
      <c r="A7500" s="3">
        <v>0.47492761457470645</v>
      </c>
      <c r="B7500">
        <f t="shared" si="1844"/>
        <v>0</v>
      </c>
      <c r="C7500" s="1">
        <f t="shared" si="1851"/>
        <v>819200</v>
      </c>
      <c r="D7500" s="1" t="str">
        <f t="shared" si="1845"/>
        <v>NO</v>
      </c>
      <c r="E7500">
        <f t="shared" si="1846"/>
        <v>90</v>
      </c>
      <c r="F7500">
        <f t="shared" si="1847"/>
        <v>38</v>
      </c>
      <c r="G7500" s="2">
        <f t="shared" si="1848"/>
        <v>0.42222222222222222</v>
      </c>
      <c r="H7500" s="1">
        <f t="shared" si="1839"/>
        <v>0</v>
      </c>
      <c r="I7500" s="1">
        <f t="shared" si="1840"/>
        <v>819200</v>
      </c>
      <c r="J7500" s="1">
        <f t="shared" si="1841"/>
        <v>819200</v>
      </c>
      <c r="K7500" s="1">
        <f t="shared" si="1842"/>
        <v>0</v>
      </c>
      <c r="L7500" s="1">
        <f t="shared" si="1843"/>
        <v>0</v>
      </c>
      <c r="M7500" s="1">
        <f t="shared" si="1852"/>
        <v>5760526.25</v>
      </c>
      <c r="N7500" s="1">
        <f t="shared" si="1849"/>
        <v>0</v>
      </c>
      <c r="O7500" s="1">
        <f t="shared" si="1850"/>
        <v>0</v>
      </c>
      <c r="P7500" s="1">
        <f t="shared" si="1853"/>
        <v>2.7021597764222976E+18</v>
      </c>
    </row>
    <row r="7501" spans="1:16" x14ac:dyDescent="0.3">
      <c r="A7501" s="3">
        <v>0.58282890262102771</v>
      </c>
      <c r="B7501">
        <f t="shared" si="1844"/>
        <v>1</v>
      </c>
      <c r="C7501" s="1">
        <f t="shared" si="1851"/>
        <v>1638400</v>
      </c>
      <c r="D7501" s="1" t="str">
        <f t="shared" si="1845"/>
        <v>NO</v>
      </c>
      <c r="E7501">
        <f t="shared" si="1846"/>
        <v>91</v>
      </c>
      <c r="F7501">
        <f t="shared" si="1847"/>
        <v>39</v>
      </c>
      <c r="G7501" s="2">
        <f t="shared" si="1848"/>
        <v>0.42857142857142855</v>
      </c>
      <c r="H7501" s="1">
        <f t="shared" si="1839"/>
        <v>1146880</v>
      </c>
      <c r="I7501" s="1">
        <f t="shared" si="1840"/>
        <v>0</v>
      </c>
      <c r="J7501" s="1">
        <f t="shared" si="1841"/>
        <v>0</v>
      </c>
      <c r="K7501" s="1">
        <f t="shared" si="1842"/>
        <v>1146880</v>
      </c>
      <c r="L7501" s="1">
        <f t="shared" si="1843"/>
        <v>1146880</v>
      </c>
      <c r="M7501" s="1">
        <f t="shared" si="1852"/>
        <v>6907406.25</v>
      </c>
      <c r="N7501" s="1">
        <f t="shared" si="1849"/>
        <v>0</v>
      </c>
      <c r="O7501" s="1">
        <f t="shared" si="1850"/>
        <v>0</v>
      </c>
      <c r="P7501" s="1">
        <f t="shared" si="1853"/>
        <v>2.7021597764222976E+18</v>
      </c>
    </row>
    <row r="7502" spans="1:16" x14ac:dyDescent="0.3">
      <c r="A7502" s="3">
        <v>3.1652339421235354E-3</v>
      </c>
      <c r="B7502">
        <f t="shared" si="1844"/>
        <v>0</v>
      </c>
      <c r="C7502" s="1">
        <f t="shared" si="1851"/>
        <v>819200</v>
      </c>
      <c r="D7502" s="1" t="str">
        <f t="shared" si="1845"/>
        <v>NO</v>
      </c>
      <c r="E7502">
        <f t="shared" si="1846"/>
        <v>92</v>
      </c>
      <c r="F7502">
        <f t="shared" si="1847"/>
        <v>39</v>
      </c>
      <c r="G7502" s="2">
        <f t="shared" si="1848"/>
        <v>0.42391304347826086</v>
      </c>
      <c r="H7502" s="1">
        <f t="shared" si="1839"/>
        <v>0</v>
      </c>
      <c r="I7502" s="1">
        <f t="shared" si="1840"/>
        <v>819200</v>
      </c>
      <c r="J7502" s="1">
        <f t="shared" si="1841"/>
        <v>819200</v>
      </c>
      <c r="K7502" s="1">
        <f t="shared" si="1842"/>
        <v>0</v>
      </c>
      <c r="L7502" s="1">
        <f t="shared" si="1843"/>
        <v>0</v>
      </c>
      <c r="M7502" s="1">
        <f t="shared" si="1852"/>
        <v>6088206.25</v>
      </c>
      <c r="N7502" s="1">
        <f t="shared" si="1849"/>
        <v>0</v>
      </c>
      <c r="O7502" s="1">
        <f t="shared" si="1850"/>
        <v>0</v>
      </c>
      <c r="P7502" s="1">
        <f t="shared" si="1853"/>
        <v>2.7021597764222976E+18</v>
      </c>
    </row>
    <row r="7503" spans="1:16" x14ac:dyDescent="0.3">
      <c r="A7503" s="3">
        <v>0.69334085640357579</v>
      </c>
      <c r="B7503">
        <f t="shared" si="1844"/>
        <v>1</v>
      </c>
      <c r="C7503" s="1">
        <f t="shared" si="1851"/>
        <v>1638400</v>
      </c>
      <c r="D7503" s="1" t="str">
        <f t="shared" si="1845"/>
        <v>NO</v>
      </c>
      <c r="E7503">
        <f t="shared" si="1846"/>
        <v>93</v>
      </c>
      <c r="F7503">
        <f t="shared" si="1847"/>
        <v>40</v>
      </c>
      <c r="G7503" s="2">
        <f t="shared" si="1848"/>
        <v>0.43010752688172044</v>
      </c>
      <c r="H7503" s="1">
        <f t="shared" si="1839"/>
        <v>1146880</v>
      </c>
      <c r="I7503" s="1">
        <f t="shared" si="1840"/>
        <v>0</v>
      </c>
      <c r="J7503" s="1">
        <f t="shared" si="1841"/>
        <v>0</v>
      </c>
      <c r="K7503" s="1">
        <f t="shared" si="1842"/>
        <v>1146880</v>
      </c>
      <c r="L7503" s="1">
        <f t="shared" si="1843"/>
        <v>1146880</v>
      </c>
      <c r="M7503" s="1">
        <f t="shared" si="1852"/>
        <v>7235086.25</v>
      </c>
      <c r="N7503" s="1">
        <f t="shared" si="1849"/>
        <v>0</v>
      </c>
      <c r="O7503" s="1">
        <f t="shared" si="1850"/>
        <v>0</v>
      </c>
      <c r="P7503" s="1">
        <f t="shared" si="1853"/>
        <v>2.7021597764222976E+18</v>
      </c>
    </row>
    <row r="7504" spans="1:16" x14ac:dyDescent="0.3">
      <c r="A7504" s="3">
        <v>0.16632316922672408</v>
      </c>
      <c r="B7504">
        <f t="shared" si="1844"/>
        <v>0</v>
      </c>
      <c r="C7504" s="1">
        <f t="shared" si="1851"/>
        <v>819200</v>
      </c>
      <c r="D7504" s="1" t="str">
        <f t="shared" si="1845"/>
        <v>NO</v>
      </c>
      <c r="E7504">
        <f t="shared" si="1846"/>
        <v>94</v>
      </c>
      <c r="F7504">
        <f t="shared" si="1847"/>
        <v>40</v>
      </c>
      <c r="G7504" s="2">
        <f t="shared" si="1848"/>
        <v>0.42553191489361702</v>
      </c>
      <c r="H7504" s="1">
        <f t="shared" si="1839"/>
        <v>0</v>
      </c>
      <c r="I7504" s="1">
        <f t="shared" si="1840"/>
        <v>819200</v>
      </c>
      <c r="J7504" s="1">
        <f t="shared" si="1841"/>
        <v>819200</v>
      </c>
      <c r="K7504" s="1">
        <f t="shared" si="1842"/>
        <v>0</v>
      </c>
      <c r="L7504" s="1">
        <f t="shared" si="1843"/>
        <v>0</v>
      </c>
      <c r="M7504" s="1">
        <f t="shared" si="1852"/>
        <v>6415886.25</v>
      </c>
      <c r="N7504" s="1">
        <f t="shared" si="1849"/>
        <v>0</v>
      </c>
      <c r="O7504" s="1">
        <f t="shared" si="1850"/>
        <v>0</v>
      </c>
      <c r="P7504" s="1">
        <f t="shared" si="1853"/>
        <v>2.7021597764222976E+18</v>
      </c>
    </row>
    <row r="7505" spans="1:16" x14ac:dyDescent="0.3">
      <c r="A7505" s="3">
        <v>0.88985952957604586</v>
      </c>
      <c r="B7505">
        <f t="shared" si="1844"/>
        <v>1</v>
      </c>
      <c r="C7505" s="1">
        <f t="shared" si="1851"/>
        <v>1638400</v>
      </c>
      <c r="D7505" s="1" t="str">
        <f t="shared" si="1845"/>
        <v>NO</v>
      </c>
      <c r="E7505">
        <f t="shared" si="1846"/>
        <v>95</v>
      </c>
      <c r="F7505">
        <f t="shared" si="1847"/>
        <v>41</v>
      </c>
      <c r="G7505" s="2">
        <f t="shared" si="1848"/>
        <v>0.43157894736842106</v>
      </c>
      <c r="H7505" s="1">
        <f t="shared" si="1839"/>
        <v>1146880</v>
      </c>
      <c r="I7505" s="1">
        <f t="shared" si="1840"/>
        <v>0</v>
      </c>
      <c r="J7505" s="1">
        <f t="shared" si="1841"/>
        <v>0</v>
      </c>
      <c r="K7505" s="1">
        <f t="shared" si="1842"/>
        <v>1146880</v>
      </c>
      <c r="L7505" s="1">
        <f t="shared" si="1843"/>
        <v>1146880</v>
      </c>
      <c r="M7505" s="1">
        <f t="shared" si="1852"/>
        <v>7562766.25</v>
      </c>
      <c r="N7505" s="1">
        <f t="shared" si="1849"/>
        <v>0</v>
      </c>
      <c r="O7505" s="1">
        <f t="shared" si="1850"/>
        <v>0</v>
      </c>
      <c r="P7505" s="1">
        <f t="shared" si="1853"/>
        <v>2.7021597764222976E+18</v>
      </c>
    </row>
    <row r="7506" spans="1:16" x14ac:dyDescent="0.3">
      <c r="A7506" s="3">
        <v>0.73608134513350953</v>
      </c>
      <c r="B7506">
        <f t="shared" si="1844"/>
        <v>1</v>
      </c>
      <c r="C7506" s="1">
        <f t="shared" si="1851"/>
        <v>819200</v>
      </c>
      <c r="D7506" s="1" t="str">
        <f t="shared" si="1845"/>
        <v>NO</v>
      </c>
      <c r="E7506">
        <f t="shared" si="1846"/>
        <v>96</v>
      </c>
      <c r="F7506">
        <f t="shared" si="1847"/>
        <v>42</v>
      </c>
      <c r="G7506" s="2">
        <f t="shared" si="1848"/>
        <v>0.4375</v>
      </c>
      <c r="H7506" s="1">
        <f t="shared" si="1839"/>
        <v>573440</v>
      </c>
      <c r="I7506" s="1">
        <f t="shared" si="1840"/>
        <v>0</v>
      </c>
      <c r="J7506" s="1">
        <f t="shared" si="1841"/>
        <v>0</v>
      </c>
      <c r="K7506" s="1">
        <f t="shared" si="1842"/>
        <v>573440</v>
      </c>
      <c r="L7506" s="1">
        <f t="shared" si="1843"/>
        <v>1720320</v>
      </c>
      <c r="M7506" s="1">
        <f t="shared" si="1852"/>
        <v>8136206.25</v>
      </c>
      <c r="N7506" s="1">
        <f t="shared" si="1849"/>
        <v>0</v>
      </c>
      <c r="O7506" s="1">
        <f t="shared" si="1850"/>
        <v>0</v>
      </c>
      <c r="P7506" s="1">
        <f t="shared" si="1853"/>
        <v>2.7021597764222976E+18</v>
      </c>
    </row>
    <row r="7507" spans="1:16" x14ac:dyDescent="0.3">
      <c r="A7507" s="3">
        <v>0.38813085114356527</v>
      </c>
      <c r="B7507">
        <f t="shared" si="1844"/>
        <v>0</v>
      </c>
      <c r="C7507" s="1">
        <f t="shared" si="1851"/>
        <v>409600</v>
      </c>
      <c r="D7507" s="1" t="str">
        <f t="shared" si="1845"/>
        <v>NO</v>
      </c>
      <c r="E7507">
        <f t="shared" si="1846"/>
        <v>97</v>
      </c>
      <c r="F7507">
        <f t="shared" si="1847"/>
        <v>42</v>
      </c>
      <c r="G7507" s="2">
        <f t="shared" si="1848"/>
        <v>0.4329896907216495</v>
      </c>
      <c r="H7507" s="1">
        <f t="shared" si="1839"/>
        <v>0</v>
      </c>
      <c r="I7507" s="1">
        <f t="shared" si="1840"/>
        <v>409600</v>
      </c>
      <c r="J7507" s="1">
        <f t="shared" si="1841"/>
        <v>409600</v>
      </c>
      <c r="K7507" s="1">
        <f t="shared" si="1842"/>
        <v>0</v>
      </c>
      <c r="L7507" s="1">
        <f t="shared" si="1843"/>
        <v>0</v>
      </c>
      <c r="M7507" s="1">
        <f t="shared" si="1852"/>
        <v>7726606.25</v>
      </c>
      <c r="N7507" s="1">
        <f t="shared" si="1849"/>
        <v>0</v>
      </c>
      <c r="O7507" s="1">
        <f t="shared" si="1850"/>
        <v>0</v>
      </c>
      <c r="P7507" s="1">
        <f t="shared" si="1853"/>
        <v>2.7021597764222976E+18</v>
      </c>
    </row>
    <row r="7508" spans="1:16" x14ac:dyDescent="0.3">
      <c r="A7508" s="3">
        <v>0.56206040708123817</v>
      </c>
      <c r="B7508">
        <f t="shared" si="1844"/>
        <v>1</v>
      </c>
      <c r="C7508" s="1">
        <f t="shared" si="1851"/>
        <v>819200</v>
      </c>
      <c r="D7508" s="1" t="str">
        <f t="shared" si="1845"/>
        <v>NO</v>
      </c>
      <c r="E7508">
        <f t="shared" si="1846"/>
        <v>98</v>
      </c>
      <c r="F7508">
        <f t="shared" si="1847"/>
        <v>43</v>
      </c>
      <c r="G7508" s="2">
        <f t="shared" si="1848"/>
        <v>0.43877551020408162</v>
      </c>
      <c r="H7508" s="1">
        <f t="shared" si="1839"/>
        <v>573440</v>
      </c>
      <c r="I7508" s="1">
        <f t="shared" si="1840"/>
        <v>0</v>
      </c>
      <c r="J7508" s="1">
        <f t="shared" si="1841"/>
        <v>0</v>
      </c>
      <c r="K7508" s="1">
        <f t="shared" si="1842"/>
        <v>573440</v>
      </c>
      <c r="L7508" s="1">
        <f t="shared" si="1843"/>
        <v>573440</v>
      </c>
      <c r="M7508" s="1">
        <f t="shared" si="1852"/>
        <v>8300046.25</v>
      </c>
      <c r="N7508" s="1">
        <f t="shared" si="1849"/>
        <v>0</v>
      </c>
      <c r="O7508" s="1">
        <f t="shared" si="1850"/>
        <v>0</v>
      </c>
      <c r="P7508" s="1">
        <f t="shared" si="1853"/>
        <v>2.7021597764222976E+18</v>
      </c>
    </row>
    <row r="7509" spans="1:16" x14ac:dyDescent="0.3">
      <c r="A7509" s="3">
        <v>0.7878281799011958</v>
      </c>
      <c r="B7509">
        <f t="shared" si="1844"/>
        <v>1</v>
      </c>
      <c r="C7509" s="1">
        <f t="shared" si="1851"/>
        <v>409600</v>
      </c>
      <c r="D7509" s="1" t="str">
        <f t="shared" si="1845"/>
        <v>NO</v>
      </c>
      <c r="E7509">
        <f t="shared" si="1846"/>
        <v>99</v>
      </c>
      <c r="F7509">
        <f t="shared" si="1847"/>
        <v>44</v>
      </c>
      <c r="G7509" s="2">
        <f t="shared" si="1848"/>
        <v>0.44444444444444442</v>
      </c>
      <c r="H7509" s="1">
        <f t="shared" si="1839"/>
        <v>286720</v>
      </c>
      <c r="I7509" s="1">
        <f t="shared" si="1840"/>
        <v>0</v>
      </c>
      <c r="J7509" s="1">
        <f t="shared" si="1841"/>
        <v>0</v>
      </c>
      <c r="K7509" s="1">
        <f t="shared" si="1842"/>
        <v>286720</v>
      </c>
      <c r="L7509" s="1">
        <f t="shared" si="1843"/>
        <v>860160</v>
      </c>
      <c r="M7509" s="1">
        <f t="shared" si="1852"/>
        <v>8586766.25</v>
      </c>
      <c r="N7509" s="1">
        <f t="shared" si="1849"/>
        <v>0</v>
      </c>
      <c r="O7509" s="1">
        <f t="shared" si="1850"/>
        <v>0</v>
      </c>
      <c r="P7509" s="1">
        <f t="shared" si="1853"/>
        <v>2.7021597764222976E+18</v>
      </c>
    </row>
    <row r="7510" spans="1:16" x14ac:dyDescent="0.3">
      <c r="A7510" s="3">
        <v>0.5791639445017478</v>
      </c>
      <c r="B7510">
        <f t="shared" si="1844"/>
        <v>1</v>
      </c>
      <c r="C7510" s="1">
        <f t="shared" si="1851"/>
        <v>204800</v>
      </c>
      <c r="D7510" s="1" t="str">
        <f t="shared" si="1845"/>
        <v>NO</v>
      </c>
      <c r="E7510">
        <f t="shared" si="1846"/>
        <v>100</v>
      </c>
      <c r="F7510">
        <f t="shared" si="1847"/>
        <v>45</v>
      </c>
      <c r="G7510" s="2">
        <f t="shared" si="1848"/>
        <v>0.45</v>
      </c>
      <c r="H7510" s="1">
        <f t="shared" si="1839"/>
        <v>143360</v>
      </c>
      <c r="I7510" s="1">
        <f t="shared" si="1840"/>
        <v>0</v>
      </c>
      <c r="J7510" s="1">
        <f t="shared" si="1841"/>
        <v>0</v>
      </c>
      <c r="K7510" s="1">
        <f t="shared" si="1842"/>
        <v>143360</v>
      </c>
      <c r="L7510" s="1">
        <f t="shared" si="1843"/>
        <v>1003520</v>
      </c>
      <c r="M7510" s="1">
        <f t="shared" si="1852"/>
        <v>8730126.25</v>
      </c>
      <c r="N7510" s="1">
        <f t="shared" si="1849"/>
        <v>0</v>
      </c>
      <c r="O7510" s="1">
        <f t="shared" si="1850"/>
        <v>0</v>
      </c>
      <c r="P7510" s="1">
        <f t="shared" si="1853"/>
        <v>2.7021597764222976E+18</v>
      </c>
    </row>
    <row r="7511" spans="1:16" x14ac:dyDescent="0.3">
      <c r="A7511" s="3">
        <v>0.37739766184222334</v>
      </c>
      <c r="B7511">
        <f t="shared" si="1844"/>
        <v>0</v>
      </c>
      <c r="C7511" s="1">
        <f t="shared" si="1851"/>
        <v>102400</v>
      </c>
      <c r="D7511" s="1" t="str">
        <f t="shared" si="1845"/>
        <v>NO</v>
      </c>
      <c r="E7511">
        <f t="shared" si="1846"/>
        <v>101</v>
      </c>
      <c r="F7511">
        <f t="shared" si="1847"/>
        <v>45</v>
      </c>
      <c r="G7511" s="2">
        <f t="shared" si="1848"/>
        <v>0.44554455445544555</v>
      </c>
      <c r="H7511" s="1">
        <f t="shared" si="1839"/>
        <v>0</v>
      </c>
      <c r="I7511" s="1">
        <f t="shared" si="1840"/>
        <v>102400</v>
      </c>
      <c r="J7511" s="1">
        <f t="shared" si="1841"/>
        <v>102400</v>
      </c>
      <c r="K7511" s="1">
        <f t="shared" si="1842"/>
        <v>0</v>
      </c>
      <c r="L7511" s="1">
        <f t="shared" si="1843"/>
        <v>0</v>
      </c>
      <c r="M7511" s="1">
        <f t="shared" si="1852"/>
        <v>8627726.25</v>
      </c>
      <c r="N7511" s="1">
        <f t="shared" si="1849"/>
        <v>0</v>
      </c>
      <c r="O7511" s="1">
        <f t="shared" si="1850"/>
        <v>0</v>
      </c>
      <c r="P7511" s="1">
        <f t="shared" si="1853"/>
        <v>2.7021597764222976E+18</v>
      </c>
    </row>
    <row r="7512" spans="1:16" x14ac:dyDescent="0.3">
      <c r="A7512" s="3">
        <v>5.1767970577857425E-2</v>
      </c>
      <c r="B7512">
        <f t="shared" si="1844"/>
        <v>0</v>
      </c>
      <c r="C7512" s="1">
        <f t="shared" si="1851"/>
        <v>204800</v>
      </c>
      <c r="D7512" s="1" t="str">
        <f t="shared" si="1845"/>
        <v>NO</v>
      </c>
      <c r="E7512">
        <f t="shared" si="1846"/>
        <v>102</v>
      </c>
      <c r="F7512">
        <f t="shared" si="1847"/>
        <v>45</v>
      </c>
      <c r="G7512" s="2">
        <f t="shared" si="1848"/>
        <v>0.44117647058823528</v>
      </c>
      <c r="H7512" s="1">
        <f t="shared" si="1839"/>
        <v>0</v>
      </c>
      <c r="I7512" s="1">
        <f t="shared" si="1840"/>
        <v>204800</v>
      </c>
      <c r="J7512" s="1">
        <f t="shared" si="1841"/>
        <v>307200</v>
      </c>
      <c r="K7512" s="1">
        <f t="shared" si="1842"/>
        <v>0</v>
      </c>
      <c r="L7512" s="1">
        <f t="shared" si="1843"/>
        <v>0</v>
      </c>
      <c r="M7512" s="1">
        <f t="shared" si="1852"/>
        <v>8422926.25</v>
      </c>
      <c r="N7512" s="1">
        <f t="shared" si="1849"/>
        <v>0</v>
      </c>
      <c r="O7512" s="1">
        <f t="shared" si="1850"/>
        <v>0</v>
      </c>
      <c r="P7512" s="1">
        <f t="shared" si="1853"/>
        <v>2.7021597764222976E+18</v>
      </c>
    </row>
    <row r="7513" spans="1:16" x14ac:dyDescent="0.3">
      <c r="A7513" s="3">
        <v>0.37919553449132848</v>
      </c>
      <c r="B7513">
        <f t="shared" si="1844"/>
        <v>0</v>
      </c>
      <c r="C7513" s="1">
        <f t="shared" si="1851"/>
        <v>409600</v>
      </c>
      <c r="D7513" s="1" t="str">
        <f t="shared" si="1845"/>
        <v>NO</v>
      </c>
      <c r="E7513">
        <f t="shared" si="1846"/>
        <v>103</v>
      </c>
      <c r="F7513">
        <f t="shared" si="1847"/>
        <v>45</v>
      </c>
      <c r="G7513" s="2">
        <f t="shared" si="1848"/>
        <v>0.43689320388349512</v>
      </c>
      <c r="H7513" s="1">
        <f t="shared" si="1839"/>
        <v>0</v>
      </c>
      <c r="I7513" s="1">
        <f t="shared" si="1840"/>
        <v>409600</v>
      </c>
      <c r="J7513" s="1">
        <f t="shared" si="1841"/>
        <v>716800</v>
      </c>
      <c r="K7513" s="1">
        <f t="shared" si="1842"/>
        <v>0</v>
      </c>
      <c r="L7513" s="1">
        <f t="shared" si="1843"/>
        <v>0</v>
      </c>
      <c r="M7513" s="1">
        <f t="shared" si="1852"/>
        <v>8013326.25</v>
      </c>
      <c r="N7513" s="1">
        <f t="shared" si="1849"/>
        <v>0</v>
      </c>
      <c r="O7513" s="1">
        <f t="shared" si="1850"/>
        <v>0</v>
      </c>
      <c r="P7513" s="1">
        <f t="shared" si="1853"/>
        <v>2.7021597764222976E+18</v>
      </c>
    </row>
    <row r="7514" spans="1:16" x14ac:dyDescent="0.3">
      <c r="A7514" s="3">
        <v>0.16741400188413302</v>
      </c>
      <c r="B7514">
        <f t="shared" si="1844"/>
        <v>0</v>
      </c>
      <c r="C7514" s="1">
        <f t="shared" si="1851"/>
        <v>819200</v>
      </c>
      <c r="D7514" s="1" t="str">
        <f t="shared" si="1845"/>
        <v>NO</v>
      </c>
      <c r="E7514">
        <f t="shared" si="1846"/>
        <v>104</v>
      </c>
      <c r="F7514">
        <f t="shared" si="1847"/>
        <v>45</v>
      </c>
      <c r="G7514" s="2">
        <f t="shared" si="1848"/>
        <v>0.43269230769230771</v>
      </c>
      <c r="H7514" s="1">
        <f t="shared" si="1839"/>
        <v>0</v>
      </c>
      <c r="I7514" s="1">
        <f t="shared" si="1840"/>
        <v>819200</v>
      </c>
      <c r="J7514" s="1">
        <f t="shared" si="1841"/>
        <v>1536000</v>
      </c>
      <c r="K7514" s="1">
        <f t="shared" si="1842"/>
        <v>0</v>
      </c>
      <c r="L7514" s="1">
        <f t="shared" si="1843"/>
        <v>0</v>
      </c>
      <c r="M7514" s="1">
        <f t="shared" si="1852"/>
        <v>7194126.25</v>
      </c>
      <c r="N7514" s="1">
        <f t="shared" si="1849"/>
        <v>0</v>
      </c>
      <c r="O7514" s="1">
        <f t="shared" si="1850"/>
        <v>0</v>
      </c>
      <c r="P7514" s="1">
        <f t="shared" si="1853"/>
        <v>2.7021597764222976E+18</v>
      </c>
    </row>
    <row r="7515" spans="1:16" x14ac:dyDescent="0.3">
      <c r="A7515" s="3">
        <v>0.1874960508581317</v>
      </c>
      <c r="B7515">
        <f t="shared" si="1844"/>
        <v>0</v>
      </c>
      <c r="C7515" s="1">
        <f t="shared" si="1851"/>
        <v>1638400</v>
      </c>
      <c r="D7515" s="1" t="str">
        <f t="shared" si="1845"/>
        <v>NO</v>
      </c>
      <c r="E7515">
        <f t="shared" si="1846"/>
        <v>105</v>
      </c>
      <c r="F7515">
        <f t="shared" si="1847"/>
        <v>45</v>
      </c>
      <c r="G7515" s="2">
        <f t="shared" si="1848"/>
        <v>0.42857142857142855</v>
      </c>
      <c r="H7515" s="1">
        <f t="shared" si="1839"/>
        <v>0</v>
      </c>
      <c r="I7515" s="1">
        <f t="shared" si="1840"/>
        <v>1638400</v>
      </c>
      <c r="J7515" s="1">
        <f t="shared" si="1841"/>
        <v>3174400</v>
      </c>
      <c r="K7515" s="1">
        <f t="shared" si="1842"/>
        <v>0</v>
      </c>
      <c r="L7515" s="1">
        <f t="shared" si="1843"/>
        <v>0</v>
      </c>
      <c r="M7515" s="1">
        <f t="shared" si="1852"/>
        <v>5555726.25</v>
      </c>
      <c r="N7515" s="1">
        <f t="shared" si="1849"/>
        <v>0</v>
      </c>
      <c r="O7515" s="1">
        <f t="shared" si="1850"/>
        <v>0</v>
      </c>
      <c r="P7515" s="1">
        <f t="shared" si="1853"/>
        <v>2.7021597764222976E+18</v>
      </c>
    </row>
    <row r="7516" spans="1:16" x14ac:dyDescent="0.3">
      <c r="A7516" s="3">
        <v>0.69428887781296122</v>
      </c>
      <c r="B7516">
        <f t="shared" si="1844"/>
        <v>1</v>
      </c>
      <c r="C7516" s="1">
        <f t="shared" si="1851"/>
        <v>3276800</v>
      </c>
      <c r="D7516" s="1" t="str">
        <f t="shared" si="1845"/>
        <v>NO</v>
      </c>
      <c r="E7516">
        <f t="shared" si="1846"/>
        <v>106</v>
      </c>
      <c r="F7516">
        <f t="shared" si="1847"/>
        <v>46</v>
      </c>
      <c r="G7516" s="2">
        <f t="shared" si="1848"/>
        <v>0.43396226415094341</v>
      </c>
      <c r="H7516" s="1">
        <f t="shared" si="1839"/>
        <v>2293760</v>
      </c>
      <c r="I7516" s="1">
        <f t="shared" si="1840"/>
        <v>0</v>
      </c>
      <c r="J7516" s="1">
        <f t="shared" si="1841"/>
        <v>0</v>
      </c>
      <c r="K7516" s="1">
        <f t="shared" si="1842"/>
        <v>2293760</v>
      </c>
      <c r="L7516" s="1">
        <f t="shared" si="1843"/>
        <v>2293760</v>
      </c>
      <c r="M7516" s="1">
        <f t="shared" si="1852"/>
        <v>7849486.25</v>
      </c>
      <c r="N7516" s="1">
        <f t="shared" si="1849"/>
        <v>0</v>
      </c>
      <c r="O7516" s="1">
        <f t="shared" si="1850"/>
        <v>0</v>
      </c>
      <c r="P7516" s="1">
        <f t="shared" si="1853"/>
        <v>2.7021597764222976E+18</v>
      </c>
    </row>
    <row r="7517" spans="1:16" x14ac:dyDescent="0.3">
      <c r="A7517" s="3">
        <v>0.47578338517053653</v>
      </c>
      <c r="B7517">
        <f t="shared" si="1844"/>
        <v>0</v>
      </c>
      <c r="C7517" s="1">
        <f t="shared" si="1851"/>
        <v>1638400</v>
      </c>
      <c r="D7517" s="1" t="str">
        <f t="shared" si="1845"/>
        <v>NO</v>
      </c>
      <c r="E7517">
        <f t="shared" si="1846"/>
        <v>107</v>
      </c>
      <c r="F7517">
        <f t="shared" si="1847"/>
        <v>46</v>
      </c>
      <c r="G7517" s="2">
        <f t="shared" si="1848"/>
        <v>0.42990654205607476</v>
      </c>
      <c r="H7517" s="1">
        <f t="shared" si="1839"/>
        <v>0</v>
      </c>
      <c r="I7517" s="1">
        <f t="shared" si="1840"/>
        <v>1638400</v>
      </c>
      <c r="J7517" s="1">
        <f t="shared" si="1841"/>
        <v>1638400</v>
      </c>
      <c r="K7517" s="1">
        <f t="shared" si="1842"/>
        <v>0</v>
      </c>
      <c r="L7517" s="1">
        <f t="shared" si="1843"/>
        <v>0</v>
      </c>
      <c r="M7517" s="1">
        <f t="shared" si="1852"/>
        <v>6211086.25</v>
      </c>
      <c r="N7517" s="1">
        <f t="shared" si="1849"/>
        <v>0</v>
      </c>
      <c r="O7517" s="1">
        <f t="shared" si="1850"/>
        <v>0</v>
      </c>
      <c r="P7517" s="1">
        <f t="shared" si="1853"/>
        <v>2.7021597764222976E+18</v>
      </c>
    </row>
    <row r="7518" spans="1:16" x14ac:dyDescent="0.3">
      <c r="A7518" s="3">
        <v>0.42661849961704634</v>
      </c>
      <c r="B7518">
        <f t="shared" si="1844"/>
        <v>0</v>
      </c>
      <c r="C7518" s="1">
        <f t="shared" si="1851"/>
        <v>3276800</v>
      </c>
      <c r="D7518" s="1" t="str">
        <f t="shared" si="1845"/>
        <v>NO</v>
      </c>
      <c r="E7518">
        <f t="shared" si="1846"/>
        <v>108</v>
      </c>
      <c r="F7518">
        <f t="shared" si="1847"/>
        <v>46</v>
      </c>
      <c r="G7518" s="2">
        <f t="shared" si="1848"/>
        <v>0.42592592592592593</v>
      </c>
      <c r="H7518" s="1">
        <f t="shared" si="1839"/>
        <v>0</v>
      </c>
      <c r="I7518" s="1">
        <f t="shared" si="1840"/>
        <v>3276800</v>
      </c>
      <c r="J7518" s="1">
        <f t="shared" si="1841"/>
        <v>4915200</v>
      </c>
      <c r="K7518" s="1">
        <f t="shared" si="1842"/>
        <v>0</v>
      </c>
      <c r="L7518" s="1">
        <f t="shared" si="1843"/>
        <v>0</v>
      </c>
      <c r="M7518" s="1">
        <f t="shared" si="1852"/>
        <v>2934286.25</v>
      </c>
      <c r="N7518" s="1">
        <f t="shared" si="1849"/>
        <v>0</v>
      </c>
      <c r="O7518" s="1">
        <f t="shared" si="1850"/>
        <v>0</v>
      </c>
      <c r="P7518" s="1">
        <f t="shared" si="1853"/>
        <v>2.7021597764222976E+18</v>
      </c>
    </row>
    <row r="7519" spans="1:16" x14ac:dyDescent="0.3">
      <c r="A7519" s="3">
        <v>0.46688435132846484</v>
      </c>
      <c r="B7519">
        <f t="shared" si="1844"/>
        <v>0</v>
      </c>
      <c r="C7519" s="1">
        <f t="shared" si="1851"/>
        <v>6553600</v>
      </c>
      <c r="D7519" s="1" t="str">
        <f t="shared" si="1845"/>
        <v>NO</v>
      </c>
      <c r="E7519">
        <f t="shared" si="1846"/>
        <v>109</v>
      </c>
      <c r="F7519">
        <f t="shared" si="1847"/>
        <v>46</v>
      </c>
      <c r="G7519" s="2">
        <f t="shared" si="1848"/>
        <v>0.42201834862385323</v>
      </c>
      <c r="H7519" s="1">
        <f t="shared" si="1839"/>
        <v>0</v>
      </c>
      <c r="I7519" s="1">
        <f t="shared" si="1840"/>
        <v>6553600</v>
      </c>
      <c r="J7519" s="1">
        <f t="shared" si="1841"/>
        <v>11468800</v>
      </c>
      <c r="K7519" s="1">
        <f t="shared" si="1842"/>
        <v>0</v>
      </c>
      <c r="L7519" s="1">
        <f t="shared" si="1843"/>
        <v>0</v>
      </c>
      <c r="M7519" s="1">
        <f t="shared" si="1852"/>
        <v>-3619313.75</v>
      </c>
      <c r="N7519" s="1">
        <f t="shared" si="1849"/>
        <v>0</v>
      </c>
      <c r="O7519" s="1">
        <f t="shared" si="1850"/>
        <v>0</v>
      </c>
      <c r="P7519" s="1">
        <f t="shared" si="1853"/>
        <v>2.7021597764222976E+18</v>
      </c>
    </row>
    <row r="7520" spans="1:16" x14ac:dyDescent="0.3">
      <c r="A7520" s="3">
        <v>0.47013879901518452</v>
      </c>
      <c r="B7520">
        <f t="shared" si="1844"/>
        <v>0</v>
      </c>
      <c r="C7520" s="1">
        <f t="shared" si="1851"/>
        <v>13107200</v>
      </c>
      <c r="D7520" s="1" t="str">
        <f t="shared" si="1845"/>
        <v>NO</v>
      </c>
      <c r="E7520">
        <f t="shared" si="1846"/>
        <v>110</v>
      </c>
      <c r="F7520">
        <f t="shared" si="1847"/>
        <v>46</v>
      </c>
      <c r="G7520" s="2">
        <f t="shared" si="1848"/>
        <v>0.41818181818181815</v>
      </c>
      <c r="H7520" s="1">
        <f t="shared" si="1839"/>
        <v>0</v>
      </c>
      <c r="I7520" s="1">
        <f t="shared" si="1840"/>
        <v>13107200</v>
      </c>
      <c r="J7520" s="1">
        <f t="shared" si="1841"/>
        <v>24576000</v>
      </c>
      <c r="K7520" s="1">
        <f t="shared" si="1842"/>
        <v>0</v>
      </c>
      <c r="L7520" s="1">
        <f t="shared" si="1843"/>
        <v>0</v>
      </c>
      <c r="M7520" s="1">
        <f t="shared" si="1852"/>
        <v>-16726513.75</v>
      </c>
      <c r="N7520" s="1">
        <f t="shared" si="1849"/>
        <v>0</v>
      </c>
      <c r="O7520" s="1">
        <f t="shared" si="1850"/>
        <v>0</v>
      </c>
      <c r="P7520" s="1">
        <f t="shared" si="1853"/>
        <v>2.7021597764222976E+18</v>
      </c>
    </row>
    <row r="7521" spans="1:16" x14ac:dyDescent="0.3">
      <c r="A7521" s="3">
        <v>0.4095615371758019</v>
      </c>
      <c r="B7521">
        <f t="shared" si="1844"/>
        <v>0</v>
      </c>
      <c r="C7521" s="1">
        <f t="shared" si="1851"/>
        <v>26214400</v>
      </c>
      <c r="D7521" s="1" t="str">
        <f t="shared" si="1845"/>
        <v>NO</v>
      </c>
      <c r="E7521">
        <f t="shared" si="1846"/>
        <v>111</v>
      </c>
      <c r="F7521">
        <f t="shared" si="1847"/>
        <v>46</v>
      </c>
      <c r="G7521" s="2">
        <f t="shared" si="1848"/>
        <v>0.4144144144144144</v>
      </c>
      <c r="H7521" s="1">
        <f t="shared" si="1839"/>
        <v>0</v>
      </c>
      <c r="I7521" s="1">
        <f t="shared" si="1840"/>
        <v>26214400</v>
      </c>
      <c r="J7521" s="1">
        <f t="shared" si="1841"/>
        <v>50790400</v>
      </c>
      <c r="K7521" s="1">
        <f t="shared" si="1842"/>
        <v>0</v>
      </c>
      <c r="L7521" s="1">
        <f t="shared" si="1843"/>
        <v>0</v>
      </c>
      <c r="M7521" s="1">
        <f t="shared" si="1852"/>
        <v>-42940913.75</v>
      </c>
      <c r="N7521" s="1">
        <f t="shared" si="1849"/>
        <v>0</v>
      </c>
      <c r="O7521" s="1">
        <f t="shared" si="1850"/>
        <v>0</v>
      </c>
      <c r="P7521" s="1">
        <f t="shared" si="1853"/>
        <v>2.7021597764222976E+18</v>
      </c>
    </row>
    <row r="7522" spans="1:16" x14ac:dyDescent="0.3">
      <c r="A7522" s="3">
        <v>0.55146217497861427</v>
      </c>
      <c r="B7522">
        <f t="shared" si="1844"/>
        <v>1</v>
      </c>
      <c r="C7522" s="1">
        <f t="shared" si="1851"/>
        <v>52428800</v>
      </c>
      <c r="D7522" s="1" t="str">
        <f t="shared" si="1845"/>
        <v>NO</v>
      </c>
      <c r="E7522">
        <f t="shared" si="1846"/>
        <v>112</v>
      </c>
      <c r="F7522">
        <f t="shared" si="1847"/>
        <v>47</v>
      </c>
      <c r="G7522" s="2">
        <f t="shared" si="1848"/>
        <v>0.41964285714285715</v>
      </c>
      <c r="H7522" s="1">
        <f t="shared" si="1839"/>
        <v>36700160</v>
      </c>
      <c r="I7522" s="1">
        <f t="shared" si="1840"/>
        <v>0</v>
      </c>
      <c r="J7522" s="1">
        <f t="shared" si="1841"/>
        <v>0</v>
      </c>
      <c r="K7522" s="1">
        <f t="shared" si="1842"/>
        <v>36700160</v>
      </c>
      <c r="L7522" s="1">
        <f t="shared" si="1843"/>
        <v>36700160</v>
      </c>
      <c r="M7522" s="1">
        <f t="shared" si="1852"/>
        <v>-6240753.75</v>
      </c>
      <c r="N7522" s="1">
        <f t="shared" si="1849"/>
        <v>0</v>
      </c>
      <c r="O7522" s="1">
        <f t="shared" si="1850"/>
        <v>0</v>
      </c>
      <c r="P7522" s="1">
        <f t="shared" si="1853"/>
        <v>2.7021597764222976E+18</v>
      </c>
    </row>
    <row r="7523" spans="1:16" x14ac:dyDescent="0.3">
      <c r="A7523" s="3">
        <v>0.12427646253666313</v>
      </c>
      <c r="B7523">
        <f t="shared" si="1844"/>
        <v>0</v>
      </c>
      <c r="C7523" s="1">
        <f t="shared" si="1851"/>
        <v>26214400</v>
      </c>
      <c r="D7523" s="1" t="str">
        <f t="shared" si="1845"/>
        <v>NO</v>
      </c>
      <c r="E7523">
        <f t="shared" si="1846"/>
        <v>113</v>
      </c>
      <c r="F7523">
        <f t="shared" si="1847"/>
        <v>47</v>
      </c>
      <c r="G7523" s="2">
        <f t="shared" si="1848"/>
        <v>0.41592920353982299</v>
      </c>
      <c r="H7523" s="1">
        <f t="shared" si="1839"/>
        <v>0</v>
      </c>
      <c r="I7523" s="1">
        <f t="shared" si="1840"/>
        <v>26214400</v>
      </c>
      <c r="J7523" s="1">
        <f t="shared" si="1841"/>
        <v>26214400</v>
      </c>
      <c r="K7523" s="1">
        <f t="shared" si="1842"/>
        <v>0</v>
      </c>
      <c r="L7523" s="1">
        <f t="shared" si="1843"/>
        <v>0</v>
      </c>
      <c r="M7523" s="1">
        <f t="shared" si="1852"/>
        <v>-32455153.75</v>
      </c>
      <c r="N7523" s="1">
        <f t="shared" si="1849"/>
        <v>0</v>
      </c>
      <c r="O7523" s="1">
        <f t="shared" si="1850"/>
        <v>0</v>
      </c>
      <c r="P7523" s="1">
        <f t="shared" si="1853"/>
        <v>2.7021597764222976E+18</v>
      </c>
    </row>
    <row r="7524" spans="1:16" x14ac:dyDescent="0.3">
      <c r="A7524" s="3">
        <v>0.87241905103380668</v>
      </c>
      <c r="B7524">
        <f t="shared" si="1844"/>
        <v>1</v>
      </c>
      <c r="C7524" s="1">
        <f t="shared" si="1851"/>
        <v>52428800</v>
      </c>
      <c r="D7524" s="1" t="str">
        <f t="shared" si="1845"/>
        <v>NO</v>
      </c>
      <c r="E7524">
        <f t="shared" si="1846"/>
        <v>114</v>
      </c>
      <c r="F7524">
        <f t="shared" si="1847"/>
        <v>48</v>
      </c>
      <c r="G7524" s="2">
        <f t="shared" si="1848"/>
        <v>0.42105263157894735</v>
      </c>
      <c r="H7524" s="1">
        <f t="shared" si="1839"/>
        <v>36700160</v>
      </c>
      <c r="I7524" s="1">
        <f t="shared" si="1840"/>
        <v>0</v>
      </c>
      <c r="J7524" s="1">
        <f t="shared" si="1841"/>
        <v>0</v>
      </c>
      <c r="K7524" s="1">
        <f t="shared" si="1842"/>
        <v>36700160</v>
      </c>
      <c r="L7524" s="1">
        <f t="shared" si="1843"/>
        <v>36700160</v>
      </c>
      <c r="M7524" s="1">
        <f t="shared" si="1852"/>
        <v>4245006.25</v>
      </c>
      <c r="N7524" s="1">
        <f t="shared" si="1849"/>
        <v>0</v>
      </c>
      <c r="O7524" s="1">
        <f t="shared" si="1850"/>
        <v>0</v>
      </c>
      <c r="P7524" s="1">
        <f t="shared" si="1853"/>
        <v>2.7021597764222976E+18</v>
      </c>
    </row>
    <row r="7525" spans="1:16" x14ac:dyDescent="0.3">
      <c r="A7525" s="3">
        <v>0.91329223396619619</v>
      </c>
      <c r="B7525">
        <f t="shared" si="1844"/>
        <v>1</v>
      </c>
      <c r="C7525" s="1">
        <f t="shared" si="1851"/>
        <v>26214400</v>
      </c>
      <c r="D7525" s="1" t="str">
        <f t="shared" si="1845"/>
        <v>NO</v>
      </c>
      <c r="E7525">
        <f t="shared" si="1846"/>
        <v>115</v>
      </c>
      <c r="F7525">
        <f t="shared" si="1847"/>
        <v>49</v>
      </c>
      <c r="G7525" s="2">
        <f t="shared" si="1848"/>
        <v>0.42608695652173911</v>
      </c>
      <c r="H7525" s="1">
        <f t="shared" si="1839"/>
        <v>18350080</v>
      </c>
      <c r="I7525" s="1">
        <f t="shared" si="1840"/>
        <v>0</v>
      </c>
      <c r="J7525" s="1">
        <f t="shared" si="1841"/>
        <v>0</v>
      </c>
      <c r="K7525" s="1">
        <f t="shared" si="1842"/>
        <v>18350080</v>
      </c>
      <c r="L7525" s="1">
        <f t="shared" si="1843"/>
        <v>55050240</v>
      </c>
      <c r="M7525" s="1">
        <f t="shared" si="1852"/>
        <v>22595086.25</v>
      </c>
      <c r="N7525" s="1">
        <f t="shared" si="1849"/>
        <v>0</v>
      </c>
      <c r="O7525" s="1">
        <f t="shared" si="1850"/>
        <v>0</v>
      </c>
      <c r="P7525" s="1">
        <f t="shared" si="1853"/>
        <v>2.7021597764222976E+18</v>
      </c>
    </row>
    <row r="7526" spans="1:16" x14ac:dyDescent="0.3">
      <c r="A7526" s="3">
        <v>0.32793559853817666</v>
      </c>
      <c r="B7526">
        <f t="shared" si="1844"/>
        <v>0</v>
      </c>
      <c r="C7526" s="1">
        <f t="shared" si="1851"/>
        <v>13107200</v>
      </c>
      <c r="D7526" s="1" t="str">
        <f t="shared" si="1845"/>
        <v>NO</v>
      </c>
      <c r="E7526">
        <f t="shared" si="1846"/>
        <v>116</v>
      </c>
      <c r="F7526">
        <f t="shared" si="1847"/>
        <v>49</v>
      </c>
      <c r="G7526" s="2">
        <f t="shared" si="1848"/>
        <v>0.42241379310344829</v>
      </c>
      <c r="H7526" s="1">
        <f t="shared" si="1839"/>
        <v>0</v>
      </c>
      <c r="I7526" s="1">
        <f t="shared" si="1840"/>
        <v>13107200</v>
      </c>
      <c r="J7526" s="1">
        <f t="shared" si="1841"/>
        <v>13107200</v>
      </c>
      <c r="K7526" s="1">
        <f t="shared" si="1842"/>
        <v>0</v>
      </c>
      <c r="L7526" s="1">
        <f t="shared" si="1843"/>
        <v>0</v>
      </c>
      <c r="M7526" s="1">
        <f t="shared" si="1852"/>
        <v>9487886.25</v>
      </c>
      <c r="N7526" s="1">
        <f t="shared" si="1849"/>
        <v>0</v>
      </c>
      <c r="O7526" s="1">
        <f t="shared" si="1850"/>
        <v>0</v>
      </c>
      <c r="P7526" s="1">
        <f t="shared" si="1853"/>
        <v>2.7021597764222976E+18</v>
      </c>
    </row>
    <row r="7527" spans="1:16" x14ac:dyDescent="0.3">
      <c r="A7527" s="3">
        <v>3.1857730557562136E-2</v>
      </c>
      <c r="B7527">
        <f t="shared" si="1844"/>
        <v>0</v>
      </c>
      <c r="C7527" s="1">
        <f t="shared" si="1851"/>
        <v>26214400</v>
      </c>
      <c r="D7527" s="1" t="str">
        <f t="shared" si="1845"/>
        <v>NO</v>
      </c>
      <c r="E7527">
        <f t="shared" si="1846"/>
        <v>117</v>
      </c>
      <c r="F7527">
        <f t="shared" si="1847"/>
        <v>49</v>
      </c>
      <c r="G7527" s="2">
        <f t="shared" si="1848"/>
        <v>0.41880341880341881</v>
      </c>
      <c r="H7527" s="1">
        <f t="shared" si="1839"/>
        <v>0</v>
      </c>
      <c r="I7527" s="1">
        <f t="shared" si="1840"/>
        <v>26214400</v>
      </c>
      <c r="J7527" s="1">
        <f t="shared" si="1841"/>
        <v>39321600</v>
      </c>
      <c r="K7527" s="1">
        <f t="shared" si="1842"/>
        <v>0</v>
      </c>
      <c r="L7527" s="1">
        <f t="shared" si="1843"/>
        <v>0</v>
      </c>
      <c r="M7527" s="1">
        <f t="shared" si="1852"/>
        <v>-16726513.75</v>
      </c>
      <c r="N7527" s="1">
        <f t="shared" si="1849"/>
        <v>0</v>
      </c>
      <c r="O7527" s="1">
        <f t="shared" si="1850"/>
        <v>0</v>
      </c>
      <c r="P7527" s="1">
        <f t="shared" si="1853"/>
        <v>2.7021597764222976E+18</v>
      </c>
    </row>
    <row r="7528" spans="1:16" x14ac:dyDescent="0.3">
      <c r="A7528" s="3">
        <v>0.94727471347313585</v>
      </c>
      <c r="B7528">
        <f t="shared" si="1844"/>
        <v>1</v>
      </c>
      <c r="C7528" s="1">
        <f t="shared" si="1851"/>
        <v>52428800</v>
      </c>
      <c r="D7528" s="1" t="str">
        <f t="shared" si="1845"/>
        <v>NO</v>
      </c>
      <c r="E7528">
        <f t="shared" si="1846"/>
        <v>118</v>
      </c>
      <c r="F7528">
        <f t="shared" si="1847"/>
        <v>50</v>
      </c>
      <c r="G7528" s="2">
        <f t="shared" si="1848"/>
        <v>0.42372881355932202</v>
      </c>
      <c r="H7528" s="1">
        <f t="shared" si="1839"/>
        <v>36700160</v>
      </c>
      <c r="I7528" s="1">
        <f t="shared" si="1840"/>
        <v>0</v>
      </c>
      <c r="J7528" s="1">
        <f t="shared" si="1841"/>
        <v>0</v>
      </c>
      <c r="K7528" s="1">
        <f t="shared" si="1842"/>
        <v>36700160</v>
      </c>
      <c r="L7528" s="1">
        <f t="shared" si="1843"/>
        <v>36700160</v>
      </c>
      <c r="M7528" s="1">
        <f t="shared" si="1852"/>
        <v>19973646.25</v>
      </c>
      <c r="N7528" s="1">
        <f t="shared" si="1849"/>
        <v>0</v>
      </c>
      <c r="O7528" s="1">
        <f t="shared" si="1850"/>
        <v>0</v>
      </c>
      <c r="P7528" s="1">
        <f t="shared" si="1853"/>
        <v>2.7021597764222976E+18</v>
      </c>
    </row>
    <row r="7529" spans="1:16" x14ac:dyDescent="0.3">
      <c r="A7529" s="3">
        <v>6.3191642282363625E-2</v>
      </c>
      <c r="B7529">
        <f t="shared" si="1844"/>
        <v>0</v>
      </c>
      <c r="C7529" s="1">
        <f t="shared" si="1851"/>
        <v>26214400</v>
      </c>
      <c r="D7529" s="1" t="str">
        <f t="shared" si="1845"/>
        <v>NO</v>
      </c>
      <c r="E7529">
        <f t="shared" si="1846"/>
        <v>119</v>
      </c>
      <c r="F7529">
        <f t="shared" si="1847"/>
        <v>50</v>
      </c>
      <c r="G7529" s="2">
        <f t="shared" si="1848"/>
        <v>0.42016806722689076</v>
      </c>
      <c r="H7529" s="1">
        <f t="shared" si="1839"/>
        <v>0</v>
      </c>
      <c r="I7529" s="1">
        <f t="shared" si="1840"/>
        <v>26214400</v>
      </c>
      <c r="J7529" s="1">
        <f t="shared" si="1841"/>
        <v>26214400</v>
      </c>
      <c r="K7529" s="1">
        <f t="shared" si="1842"/>
        <v>0</v>
      </c>
      <c r="L7529" s="1">
        <f t="shared" si="1843"/>
        <v>0</v>
      </c>
      <c r="M7529" s="1">
        <f t="shared" si="1852"/>
        <v>-6240753.75</v>
      </c>
      <c r="N7529" s="1">
        <f t="shared" si="1849"/>
        <v>0</v>
      </c>
      <c r="O7529" s="1">
        <f t="shared" si="1850"/>
        <v>0</v>
      </c>
      <c r="P7529" s="1">
        <f t="shared" si="1853"/>
        <v>2.7021597764222976E+18</v>
      </c>
    </row>
    <row r="7530" spans="1:16" x14ac:dyDescent="0.3">
      <c r="A7530" s="3">
        <v>0.941544551394917</v>
      </c>
      <c r="B7530">
        <f t="shared" si="1844"/>
        <v>1</v>
      </c>
      <c r="C7530" s="1">
        <f t="shared" si="1851"/>
        <v>52428800</v>
      </c>
      <c r="D7530" s="1" t="str">
        <f t="shared" si="1845"/>
        <v>NO</v>
      </c>
      <c r="E7530">
        <f t="shared" si="1846"/>
        <v>120</v>
      </c>
      <c r="F7530">
        <f t="shared" si="1847"/>
        <v>51</v>
      </c>
      <c r="G7530" s="2">
        <f t="shared" si="1848"/>
        <v>0.42499999999999999</v>
      </c>
      <c r="H7530" s="1">
        <f t="shared" si="1839"/>
        <v>36700160</v>
      </c>
      <c r="I7530" s="1">
        <f t="shared" si="1840"/>
        <v>0</v>
      </c>
      <c r="J7530" s="1">
        <f t="shared" si="1841"/>
        <v>0</v>
      </c>
      <c r="K7530" s="1">
        <f t="shared" si="1842"/>
        <v>36700160</v>
      </c>
      <c r="L7530" s="1">
        <f t="shared" si="1843"/>
        <v>36700160</v>
      </c>
      <c r="M7530" s="1">
        <f t="shared" si="1852"/>
        <v>30459406.25</v>
      </c>
      <c r="N7530" s="1">
        <f t="shared" si="1849"/>
        <v>0</v>
      </c>
      <c r="O7530" s="1">
        <f t="shared" si="1850"/>
        <v>0</v>
      </c>
      <c r="P7530" s="1">
        <f t="shared" si="1853"/>
        <v>2.7021597764222976E+18</v>
      </c>
    </row>
    <row r="7531" spans="1:16" x14ac:dyDescent="0.3">
      <c r="A7531" s="3">
        <v>0.61768545450283385</v>
      </c>
      <c r="B7531">
        <f t="shared" si="1844"/>
        <v>1</v>
      </c>
      <c r="C7531" s="1">
        <f t="shared" si="1851"/>
        <v>26214400</v>
      </c>
      <c r="D7531" s="1" t="str">
        <f t="shared" si="1845"/>
        <v>NO</v>
      </c>
      <c r="E7531">
        <f t="shared" si="1846"/>
        <v>121</v>
      </c>
      <c r="F7531">
        <f t="shared" si="1847"/>
        <v>52</v>
      </c>
      <c r="G7531" s="2">
        <f t="shared" si="1848"/>
        <v>0.42975206611570249</v>
      </c>
      <c r="H7531" s="1">
        <f t="shared" si="1839"/>
        <v>18350080</v>
      </c>
      <c r="I7531" s="1">
        <f t="shared" si="1840"/>
        <v>0</v>
      </c>
      <c r="J7531" s="1">
        <f t="shared" si="1841"/>
        <v>0</v>
      </c>
      <c r="K7531" s="1">
        <f t="shared" si="1842"/>
        <v>18350080</v>
      </c>
      <c r="L7531" s="1">
        <f t="shared" si="1843"/>
        <v>55050240</v>
      </c>
      <c r="M7531" s="1">
        <f t="shared" si="1852"/>
        <v>48809486.25</v>
      </c>
      <c r="N7531" s="1">
        <f t="shared" si="1849"/>
        <v>0</v>
      </c>
      <c r="O7531" s="1">
        <f t="shared" si="1850"/>
        <v>0</v>
      </c>
      <c r="P7531" s="1">
        <f t="shared" si="1853"/>
        <v>2.7021597764222976E+18</v>
      </c>
    </row>
    <row r="7532" spans="1:16" x14ac:dyDescent="0.3">
      <c r="A7532" s="3">
        <v>0.35168557505706222</v>
      </c>
      <c r="B7532">
        <f t="shared" si="1844"/>
        <v>0</v>
      </c>
      <c r="C7532" s="1">
        <f t="shared" si="1851"/>
        <v>13107200</v>
      </c>
      <c r="D7532" s="1" t="str">
        <f t="shared" si="1845"/>
        <v>NO</v>
      </c>
      <c r="E7532">
        <f t="shared" si="1846"/>
        <v>122</v>
      </c>
      <c r="F7532">
        <f t="shared" si="1847"/>
        <v>52</v>
      </c>
      <c r="G7532" s="2">
        <f t="shared" si="1848"/>
        <v>0.42622950819672129</v>
      </c>
      <c r="H7532" s="1">
        <f t="shared" ref="H7532:H7595" si="1854">IF(B7532=1,C7532*0.7,0)</f>
        <v>0</v>
      </c>
      <c r="I7532" s="1">
        <f t="shared" ref="I7532:I7595" si="1855">IF(H7532=0,C7532,)</f>
        <v>13107200</v>
      </c>
      <c r="J7532" s="1">
        <f t="shared" ref="J7532:J7595" si="1856">IF(I7532=0,0,J7531+I7532)</f>
        <v>13107200</v>
      </c>
      <c r="K7532" s="1">
        <f t="shared" ref="K7532:K7595" si="1857">IF(H7532=0,,H7532)</f>
        <v>0</v>
      </c>
      <c r="L7532" s="1">
        <f t="shared" ref="L7532:L7595" si="1858">IF(K7532=0,0,L7531+K7532)</f>
        <v>0</v>
      </c>
      <c r="M7532" s="1">
        <f t="shared" si="1852"/>
        <v>35702286.25</v>
      </c>
      <c r="N7532" s="1">
        <f t="shared" si="1849"/>
        <v>0</v>
      </c>
      <c r="O7532" s="1">
        <f t="shared" si="1850"/>
        <v>0</v>
      </c>
      <c r="P7532" s="1">
        <f t="shared" si="1853"/>
        <v>2.7021597764222976E+18</v>
      </c>
    </row>
    <row r="7533" spans="1:16" x14ac:dyDescent="0.3">
      <c r="A7533" s="3">
        <v>0.44124614407725471</v>
      </c>
      <c r="B7533">
        <f t="shared" si="1844"/>
        <v>0</v>
      </c>
      <c r="C7533" s="1">
        <f t="shared" si="1851"/>
        <v>26214400</v>
      </c>
      <c r="D7533" s="1" t="str">
        <f t="shared" si="1845"/>
        <v>NO</v>
      </c>
      <c r="E7533">
        <f t="shared" si="1846"/>
        <v>123</v>
      </c>
      <c r="F7533">
        <f t="shared" si="1847"/>
        <v>52</v>
      </c>
      <c r="G7533" s="2">
        <f t="shared" si="1848"/>
        <v>0.42276422764227645</v>
      </c>
      <c r="H7533" s="1">
        <f t="shared" si="1854"/>
        <v>0</v>
      </c>
      <c r="I7533" s="1">
        <f t="shared" si="1855"/>
        <v>26214400</v>
      </c>
      <c r="J7533" s="1">
        <f t="shared" si="1856"/>
        <v>39321600</v>
      </c>
      <c r="K7533" s="1">
        <f t="shared" si="1857"/>
        <v>0</v>
      </c>
      <c r="L7533" s="1">
        <f t="shared" si="1858"/>
        <v>0</v>
      </c>
      <c r="M7533" s="1">
        <f t="shared" si="1852"/>
        <v>9487886.25</v>
      </c>
      <c r="N7533" s="1">
        <f t="shared" si="1849"/>
        <v>0</v>
      </c>
      <c r="O7533" s="1">
        <f t="shared" si="1850"/>
        <v>0</v>
      </c>
      <c r="P7533" s="1">
        <f t="shared" si="1853"/>
        <v>2.7021597764222976E+18</v>
      </c>
    </row>
    <row r="7534" spans="1:16" x14ac:dyDescent="0.3">
      <c r="A7534" s="3">
        <v>0.17453350011756807</v>
      </c>
      <c r="B7534">
        <f t="shared" si="1844"/>
        <v>0</v>
      </c>
      <c r="C7534" s="1">
        <f t="shared" si="1851"/>
        <v>52428800</v>
      </c>
      <c r="D7534" s="1" t="str">
        <f t="shared" si="1845"/>
        <v>NO</v>
      </c>
      <c r="E7534">
        <f t="shared" si="1846"/>
        <v>124</v>
      </c>
      <c r="F7534">
        <f t="shared" si="1847"/>
        <v>52</v>
      </c>
      <c r="G7534" s="2">
        <f t="shared" si="1848"/>
        <v>0.41935483870967744</v>
      </c>
      <c r="H7534" s="1">
        <f t="shared" si="1854"/>
        <v>0</v>
      </c>
      <c r="I7534" s="1">
        <f t="shared" si="1855"/>
        <v>52428800</v>
      </c>
      <c r="J7534" s="1">
        <f t="shared" si="1856"/>
        <v>91750400</v>
      </c>
      <c r="K7534" s="1">
        <f t="shared" si="1857"/>
        <v>0</v>
      </c>
      <c r="L7534" s="1">
        <f t="shared" si="1858"/>
        <v>0</v>
      </c>
      <c r="M7534" s="1">
        <f t="shared" si="1852"/>
        <v>-42940913.75</v>
      </c>
      <c r="N7534" s="1">
        <f t="shared" si="1849"/>
        <v>0</v>
      </c>
      <c r="O7534" s="1">
        <f t="shared" si="1850"/>
        <v>0</v>
      </c>
      <c r="P7534" s="1">
        <f t="shared" si="1853"/>
        <v>2.7021597764222976E+18</v>
      </c>
    </row>
    <row r="7535" spans="1:16" x14ac:dyDescent="0.3">
      <c r="A7535" s="3">
        <v>7.9663694598898105E-2</v>
      </c>
      <c r="B7535">
        <f t="shared" si="1844"/>
        <v>0</v>
      </c>
      <c r="C7535" s="1">
        <f t="shared" si="1851"/>
        <v>104857600</v>
      </c>
      <c r="D7535" s="1" t="str">
        <f t="shared" si="1845"/>
        <v>NO</v>
      </c>
      <c r="E7535">
        <f t="shared" si="1846"/>
        <v>125</v>
      </c>
      <c r="F7535">
        <f t="shared" si="1847"/>
        <v>52</v>
      </c>
      <c r="G7535" s="2">
        <f t="shared" si="1848"/>
        <v>0.41599999999999998</v>
      </c>
      <c r="H7535" s="1">
        <f t="shared" si="1854"/>
        <v>0</v>
      </c>
      <c r="I7535" s="1">
        <f t="shared" si="1855"/>
        <v>104857600</v>
      </c>
      <c r="J7535" s="1">
        <f t="shared" si="1856"/>
        <v>196608000</v>
      </c>
      <c r="K7535" s="1">
        <f t="shared" si="1857"/>
        <v>0</v>
      </c>
      <c r="L7535" s="1">
        <f t="shared" si="1858"/>
        <v>0</v>
      </c>
      <c r="M7535" s="1">
        <f t="shared" si="1852"/>
        <v>-147798513.75</v>
      </c>
      <c r="N7535" s="1">
        <f t="shared" si="1849"/>
        <v>0</v>
      </c>
      <c r="O7535" s="1">
        <f t="shared" si="1850"/>
        <v>0</v>
      </c>
      <c r="P7535" s="1">
        <f t="shared" si="1853"/>
        <v>2.7021597764222976E+18</v>
      </c>
    </row>
    <row r="7536" spans="1:16" x14ac:dyDescent="0.3">
      <c r="A7536" s="3">
        <v>0.91509905107741329</v>
      </c>
      <c r="B7536">
        <f t="shared" si="1844"/>
        <v>1</v>
      </c>
      <c r="C7536" s="1">
        <f t="shared" si="1851"/>
        <v>209715200</v>
      </c>
      <c r="D7536" s="1" t="str">
        <f t="shared" si="1845"/>
        <v>NO</v>
      </c>
      <c r="E7536">
        <f t="shared" si="1846"/>
        <v>126</v>
      </c>
      <c r="F7536">
        <f t="shared" si="1847"/>
        <v>53</v>
      </c>
      <c r="G7536" s="2">
        <f t="shared" si="1848"/>
        <v>0.42063492063492064</v>
      </c>
      <c r="H7536" s="1">
        <f t="shared" si="1854"/>
        <v>146800640</v>
      </c>
      <c r="I7536" s="1">
        <f t="shared" si="1855"/>
        <v>0</v>
      </c>
      <c r="J7536" s="1">
        <f t="shared" si="1856"/>
        <v>0</v>
      </c>
      <c r="K7536" s="1">
        <f t="shared" si="1857"/>
        <v>146800640</v>
      </c>
      <c r="L7536" s="1">
        <f t="shared" si="1858"/>
        <v>146800640</v>
      </c>
      <c r="M7536" s="1">
        <f t="shared" si="1852"/>
        <v>-997873.75</v>
      </c>
      <c r="N7536" s="1">
        <f t="shared" si="1849"/>
        <v>0</v>
      </c>
      <c r="O7536" s="1">
        <f t="shared" si="1850"/>
        <v>0</v>
      </c>
      <c r="P7536" s="1">
        <f t="shared" si="1853"/>
        <v>2.7021597764222976E+18</v>
      </c>
    </row>
    <row r="7537" spans="1:16" x14ac:dyDescent="0.3">
      <c r="A7537" s="3">
        <v>0.43938266281159977</v>
      </c>
      <c r="B7537">
        <f t="shared" si="1844"/>
        <v>0</v>
      </c>
      <c r="C7537" s="1">
        <f t="shared" si="1851"/>
        <v>104857600</v>
      </c>
      <c r="D7537" s="1" t="str">
        <f t="shared" si="1845"/>
        <v>NO</v>
      </c>
      <c r="E7537">
        <f t="shared" si="1846"/>
        <v>127</v>
      </c>
      <c r="F7537">
        <f t="shared" si="1847"/>
        <v>53</v>
      </c>
      <c r="G7537" s="2">
        <f t="shared" si="1848"/>
        <v>0.41732283464566927</v>
      </c>
      <c r="H7537" s="1">
        <f t="shared" si="1854"/>
        <v>0</v>
      </c>
      <c r="I7537" s="1">
        <f t="shared" si="1855"/>
        <v>104857600</v>
      </c>
      <c r="J7537" s="1">
        <f t="shared" si="1856"/>
        <v>104857600</v>
      </c>
      <c r="K7537" s="1">
        <f t="shared" si="1857"/>
        <v>0</v>
      </c>
      <c r="L7537" s="1">
        <f t="shared" si="1858"/>
        <v>0</v>
      </c>
      <c r="M7537" s="1">
        <f t="shared" si="1852"/>
        <v>-105855473.75</v>
      </c>
      <c r="N7537" s="1">
        <f t="shared" si="1849"/>
        <v>0</v>
      </c>
      <c r="O7537" s="1">
        <f t="shared" si="1850"/>
        <v>0</v>
      </c>
      <c r="P7537" s="1">
        <f t="shared" si="1853"/>
        <v>2.7021597764222976E+18</v>
      </c>
    </row>
    <row r="7538" spans="1:16" x14ac:dyDescent="0.3">
      <c r="A7538" s="3">
        <v>0.63895013957647939</v>
      </c>
      <c r="B7538">
        <f t="shared" si="1844"/>
        <v>1</v>
      </c>
      <c r="C7538" s="1">
        <f t="shared" si="1851"/>
        <v>209715200</v>
      </c>
      <c r="D7538" s="1" t="str">
        <f t="shared" si="1845"/>
        <v>NO</v>
      </c>
      <c r="E7538">
        <f t="shared" si="1846"/>
        <v>128</v>
      </c>
      <c r="F7538">
        <f t="shared" si="1847"/>
        <v>54</v>
      </c>
      <c r="G7538" s="2">
        <f t="shared" si="1848"/>
        <v>0.421875</v>
      </c>
      <c r="H7538" s="1">
        <f t="shared" si="1854"/>
        <v>146800640</v>
      </c>
      <c r="I7538" s="1">
        <f t="shared" si="1855"/>
        <v>0</v>
      </c>
      <c r="J7538" s="1">
        <f t="shared" si="1856"/>
        <v>0</v>
      </c>
      <c r="K7538" s="1">
        <f t="shared" si="1857"/>
        <v>146800640</v>
      </c>
      <c r="L7538" s="1">
        <f t="shared" si="1858"/>
        <v>146800640</v>
      </c>
      <c r="M7538" s="1">
        <f t="shared" si="1852"/>
        <v>40945166.25</v>
      </c>
      <c r="N7538" s="1">
        <f t="shared" si="1849"/>
        <v>0</v>
      </c>
      <c r="O7538" s="1">
        <f t="shared" si="1850"/>
        <v>0</v>
      </c>
      <c r="P7538" s="1">
        <f t="shared" si="1853"/>
        <v>2.7021597764222976E+18</v>
      </c>
    </row>
    <row r="7539" spans="1:16" x14ac:dyDescent="0.3">
      <c r="A7539" s="3">
        <v>0.74161365580267946</v>
      </c>
      <c r="B7539">
        <f t="shared" si="1844"/>
        <v>1</v>
      </c>
      <c r="C7539" s="1">
        <f t="shared" si="1851"/>
        <v>104857600</v>
      </c>
      <c r="D7539" s="1" t="str">
        <f t="shared" si="1845"/>
        <v>NO</v>
      </c>
      <c r="E7539">
        <f t="shared" si="1846"/>
        <v>129</v>
      </c>
      <c r="F7539">
        <f t="shared" si="1847"/>
        <v>55</v>
      </c>
      <c r="G7539" s="2">
        <f t="shared" si="1848"/>
        <v>0.4263565891472868</v>
      </c>
      <c r="H7539" s="1">
        <f t="shared" si="1854"/>
        <v>73400320</v>
      </c>
      <c r="I7539" s="1">
        <f t="shared" si="1855"/>
        <v>0</v>
      </c>
      <c r="J7539" s="1">
        <f t="shared" si="1856"/>
        <v>0</v>
      </c>
      <c r="K7539" s="1">
        <f t="shared" si="1857"/>
        <v>73400320</v>
      </c>
      <c r="L7539" s="1">
        <f t="shared" si="1858"/>
        <v>220200960</v>
      </c>
      <c r="M7539" s="1">
        <f t="shared" si="1852"/>
        <v>114345486.25</v>
      </c>
      <c r="N7539" s="1">
        <f t="shared" si="1849"/>
        <v>0</v>
      </c>
      <c r="O7539" s="1">
        <f t="shared" si="1850"/>
        <v>0</v>
      </c>
      <c r="P7539" s="1">
        <f t="shared" si="1853"/>
        <v>2.7021597764222976E+18</v>
      </c>
    </row>
    <row r="7540" spans="1:16" x14ac:dyDescent="0.3">
      <c r="A7540" s="3">
        <v>0.78531929299689684</v>
      </c>
      <c r="B7540">
        <f t="shared" si="1844"/>
        <v>1</v>
      </c>
      <c r="C7540" s="1">
        <f t="shared" si="1851"/>
        <v>52428800</v>
      </c>
      <c r="D7540" s="1" t="str">
        <f t="shared" si="1845"/>
        <v>NO</v>
      </c>
      <c r="E7540">
        <f t="shared" si="1846"/>
        <v>130</v>
      </c>
      <c r="F7540">
        <f t="shared" si="1847"/>
        <v>56</v>
      </c>
      <c r="G7540" s="2">
        <f t="shared" si="1848"/>
        <v>0.43076923076923079</v>
      </c>
      <c r="H7540" s="1">
        <f t="shared" si="1854"/>
        <v>36700160</v>
      </c>
      <c r="I7540" s="1">
        <f t="shared" si="1855"/>
        <v>0</v>
      </c>
      <c r="J7540" s="1">
        <f t="shared" si="1856"/>
        <v>0</v>
      </c>
      <c r="K7540" s="1">
        <f t="shared" si="1857"/>
        <v>36700160</v>
      </c>
      <c r="L7540" s="1">
        <f t="shared" si="1858"/>
        <v>256901120</v>
      </c>
      <c r="M7540" s="1">
        <f t="shared" si="1852"/>
        <v>151045646.25</v>
      </c>
      <c r="N7540" s="1">
        <f t="shared" si="1849"/>
        <v>0</v>
      </c>
      <c r="O7540" s="1">
        <f t="shared" si="1850"/>
        <v>0</v>
      </c>
      <c r="P7540" s="1">
        <f t="shared" si="1853"/>
        <v>2.7021597764222976E+18</v>
      </c>
    </row>
    <row r="7541" spans="1:16" x14ac:dyDescent="0.3">
      <c r="A7541" s="3">
        <v>0.94954598465093121</v>
      </c>
      <c r="B7541">
        <f t="shared" si="1844"/>
        <v>1</v>
      </c>
      <c r="C7541" s="1">
        <f t="shared" si="1851"/>
        <v>26214400</v>
      </c>
      <c r="D7541" s="1" t="str">
        <f t="shared" si="1845"/>
        <v>NO</v>
      </c>
      <c r="E7541">
        <f t="shared" si="1846"/>
        <v>131</v>
      </c>
      <c r="F7541">
        <f t="shared" si="1847"/>
        <v>57</v>
      </c>
      <c r="G7541" s="2">
        <f t="shared" si="1848"/>
        <v>0.4351145038167939</v>
      </c>
      <c r="H7541" s="1">
        <f t="shared" si="1854"/>
        <v>18350080</v>
      </c>
      <c r="I7541" s="1">
        <f t="shared" si="1855"/>
        <v>0</v>
      </c>
      <c r="J7541" s="1">
        <f t="shared" si="1856"/>
        <v>0</v>
      </c>
      <c r="K7541" s="1">
        <f t="shared" si="1857"/>
        <v>18350080</v>
      </c>
      <c r="L7541" s="1">
        <f t="shared" si="1858"/>
        <v>275251200</v>
      </c>
      <c r="M7541" s="1">
        <f t="shared" si="1852"/>
        <v>169395726.25</v>
      </c>
      <c r="N7541" s="1">
        <f t="shared" si="1849"/>
        <v>0</v>
      </c>
      <c r="O7541" s="1">
        <f t="shared" si="1850"/>
        <v>0</v>
      </c>
      <c r="P7541" s="1">
        <f t="shared" si="1853"/>
        <v>2.7021597764222976E+18</v>
      </c>
    </row>
    <row r="7542" spans="1:16" x14ac:dyDescent="0.3">
      <c r="A7542" s="3">
        <v>0.89028420826001842</v>
      </c>
      <c r="B7542">
        <f t="shared" si="1844"/>
        <v>1</v>
      </c>
      <c r="C7542" s="1">
        <f t="shared" si="1851"/>
        <v>13107200</v>
      </c>
      <c r="D7542" s="1" t="str">
        <f t="shared" si="1845"/>
        <v>NO</v>
      </c>
      <c r="E7542">
        <f t="shared" si="1846"/>
        <v>132</v>
      </c>
      <c r="F7542">
        <f t="shared" si="1847"/>
        <v>58</v>
      </c>
      <c r="G7542" s="2">
        <f t="shared" si="1848"/>
        <v>0.43939393939393939</v>
      </c>
      <c r="H7542" s="1">
        <f t="shared" si="1854"/>
        <v>9175040</v>
      </c>
      <c r="I7542" s="1">
        <f t="shared" si="1855"/>
        <v>0</v>
      </c>
      <c r="J7542" s="1">
        <f t="shared" si="1856"/>
        <v>0</v>
      </c>
      <c r="K7542" s="1">
        <f t="shared" si="1857"/>
        <v>9175040</v>
      </c>
      <c r="L7542" s="1">
        <f t="shared" si="1858"/>
        <v>284426240</v>
      </c>
      <c r="M7542" s="1">
        <f t="shared" si="1852"/>
        <v>178570766.25</v>
      </c>
      <c r="N7542" s="1">
        <f t="shared" si="1849"/>
        <v>0</v>
      </c>
      <c r="O7542" s="1">
        <f t="shared" si="1850"/>
        <v>0</v>
      </c>
      <c r="P7542" s="1">
        <f t="shared" si="1853"/>
        <v>2.7021597764222976E+18</v>
      </c>
    </row>
    <row r="7543" spans="1:16" x14ac:dyDescent="0.3">
      <c r="A7543" s="3">
        <v>0.95020114818828338</v>
      </c>
      <c r="B7543">
        <f t="shared" si="1844"/>
        <v>1</v>
      </c>
      <c r="C7543" s="1">
        <f t="shared" si="1851"/>
        <v>6553600</v>
      </c>
      <c r="D7543" s="1" t="str">
        <f t="shared" si="1845"/>
        <v>NO</v>
      </c>
      <c r="E7543">
        <f t="shared" si="1846"/>
        <v>133</v>
      </c>
      <c r="F7543">
        <f t="shared" si="1847"/>
        <v>59</v>
      </c>
      <c r="G7543" s="2">
        <f t="shared" si="1848"/>
        <v>0.44360902255639095</v>
      </c>
      <c r="H7543" s="1">
        <f t="shared" si="1854"/>
        <v>4587520</v>
      </c>
      <c r="I7543" s="1">
        <f t="shared" si="1855"/>
        <v>0</v>
      </c>
      <c r="J7543" s="1">
        <f t="shared" si="1856"/>
        <v>0</v>
      </c>
      <c r="K7543" s="1">
        <f t="shared" si="1857"/>
        <v>4587520</v>
      </c>
      <c r="L7543" s="1">
        <f t="shared" si="1858"/>
        <v>289013760</v>
      </c>
      <c r="M7543" s="1">
        <f t="shared" si="1852"/>
        <v>183158286.25</v>
      </c>
      <c r="N7543" s="1">
        <f t="shared" si="1849"/>
        <v>0</v>
      </c>
      <c r="O7543" s="1">
        <f t="shared" si="1850"/>
        <v>0</v>
      </c>
      <c r="P7543" s="1">
        <f t="shared" si="1853"/>
        <v>2.7021597764222976E+18</v>
      </c>
    </row>
    <row r="7544" spans="1:16" x14ac:dyDescent="0.3">
      <c r="A7544" s="3">
        <v>0.70506274378921086</v>
      </c>
      <c r="B7544">
        <f t="shared" si="1844"/>
        <v>1</v>
      </c>
      <c r="C7544" s="1">
        <f t="shared" si="1851"/>
        <v>3276800</v>
      </c>
      <c r="D7544" s="1" t="str">
        <f t="shared" si="1845"/>
        <v>NO</v>
      </c>
      <c r="E7544">
        <f t="shared" si="1846"/>
        <v>134</v>
      </c>
      <c r="F7544">
        <f t="shared" si="1847"/>
        <v>60</v>
      </c>
      <c r="G7544" s="2">
        <f t="shared" si="1848"/>
        <v>0.44776119402985076</v>
      </c>
      <c r="H7544" s="1">
        <f t="shared" si="1854"/>
        <v>2293760</v>
      </c>
      <c r="I7544" s="1">
        <f t="shared" si="1855"/>
        <v>0</v>
      </c>
      <c r="J7544" s="1">
        <f t="shared" si="1856"/>
        <v>0</v>
      </c>
      <c r="K7544" s="1">
        <f t="shared" si="1857"/>
        <v>2293760</v>
      </c>
      <c r="L7544" s="1">
        <f t="shared" si="1858"/>
        <v>291307520</v>
      </c>
      <c r="M7544" s="1">
        <f t="shared" si="1852"/>
        <v>185452046.25</v>
      </c>
      <c r="N7544" s="1">
        <f t="shared" si="1849"/>
        <v>0</v>
      </c>
      <c r="O7544" s="1">
        <f t="shared" si="1850"/>
        <v>0</v>
      </c>
      <c r="P7544" s="1">
        <f t="shared" si="1853"/>
        <v>2.7021597764222976E+18</v>
      </c>
    </row>
    <row r="7545" spans="1:16" x14ac:dyDescent="0.3">
      <c r="A7545" s="3">
        <v>6.8834141301955531E-2</v>
      </c>
      <c r="B7545">
        <f t="shared" si="1844"/>
        <v>0</v>
      </c>
      <c r="C7545" s="1">
        <f t="shared" si="1851"/>
        <v>1638400</v>
      </c>
      <c r="D7545" s="1" t="str">
        <f t="shared" si="1845"/>
        <v>NO</v>
      </c>
      <c r="E7545">
        <f t="shared" si="1846"/>
        <v>135</v>
      </c>
      <c r="F7545">
        <f t="shared" si="1847"/>
        <v>60</v>
      </c>
      <c r="G7545" s="2">
        <f t="shared" si="1848"/>
        <v>0.44444444444444442</v>
      </c>
      <c r="H7545" s="1">
        <f t="shared" si="1854"/>
        <v>0</v>
      </c>
      <c r="I7545" s="1">
        <f t="shared" si="1855"/>
        <v>1638400</v>
      </c>
      <c r="J7545" s="1">
        <f t="shared" si="1856"/>
        <v>1638400</v>
      </c>
      <c r="K7545" s="1">
        <f t="shared" si="1857"/>
        <v>0</v>
      </c>
      <c r="L7545" s="1">
        <f t="shared" si="1858"/>
        <v>0</v>
      </c>
      <c r="M7545" s="1">
        <f t="shared" si="1852"/>
        <v>183813646.25</v>
      </c>
      <c r="N7545" s="1">
        <f t="shared" si="1849"/>
        <v>0</v>
      </c>
      <c r="O7545" s="1">
        <f t="shared" si="1850"/>
        <v>0</v>
      </c>
      <c r="P7545" s="1">
        <f t="shared" si="1853"/>
        <v>2.7021597764222976E+18</v>
      </c>
    </row>
    <row r="7546" spans="1:16" x14ac:dyDescent="0.3">
      <c r="A7546" s="3">
        <v>0.60504711085773077</v>
      </c>
      <c r="B7546">
        <f t="shared" si="1844"/>
        <v>1</v>
      </c>
      <c r="C7546" s="1">
        <f t="shared" si="1851"/>
        <v>3276800</v>
      </c>
      <c r="D7546" s="1" t="str">
        <f t="shared" si="1845"/>
        <v>NO</v>
      </c>
      <c r="E7546">
        <f t="shared" si="1846"/>
        <v>136</v>
      </c>
      <c r="F7546">
        <f t="shared" si="1847"/>
        <v>61</v>
      </c>
      <c r="G7546" s="2">
        <f t="shared" si="1848"/>
        <v>0.4485294117647059</v>
      </c>
      <c r="H7546" s="1">
        <f t="shared" si="1854"/>
        <v>2293760</v>
      </c>
      <c r="I7546" s="1">
        <f t="shared" si="1855"/>
        <v>0</v>
      </c>
      <c r="J7546" s="1">
        <f t="shared" si="1856"/>
        <v>0</v>
      </c>
      <c r="K7546" s="1">
        <f t="shared" si="1857"/>
        <v>2293760</v>
      </c>
      <c r="L7546" s="1">
        <f t="shared" si="1858"/>
        <v>2293760</v>
      </c>
      <c r="M7546" s="1">
        <f t="shared" si="1852"/>
        <v>186107406.25</v>
      </c>
      <c r="N7546" s="1">
        <f t="shared" si="1849"/>
        <v>0</v>
      </c>
      <c r="O7546" s="1">
        <f t="shared" si="1850"/>
        <v>0</v>
      </c>
      <c r="P7546" s="1">
        <f t="shared" si="1853"/>
        <v>2.7021597764222976E+18</v>
      </c>
    </row>
    <row r="7547" spans="1:16" x14ac:dyDescent="0.3">
      <c r="A7547" s="3">
        <v>0.55433706161819074</v>
      </c>
      <c r="B7547">
        <f t="shared" si="1844"/>
        <v>1</v>
      </c>
      <c r="C7547" s="1">
        <f t="shared" si="1851"/>
        <v>1638400</v>
      </c>
      <c r="D7547" s="1" t="str">
        <f t="shared" si="1845"/>
        <v>NO</v>
      </c>
      <c r="E7547">
        <f t="shared" si="1846"/>
        <v>137</v>
      </c>
      <c r="F7547">
        <f t="shared" si="1847"/>
        <v>62</v>
      </c>
      <c r="G7547" s="2">
        <f t="shared" si="1848"/>
        <v>0.45255474452554745</v>
      </c>
      <c r="H7547" s="1">
        <f t="shared" si="1854"/>
        <v>1146880</v>
      </c>
      <c r="I7547" s="1">
        <f t="shared" si="1855"/>
        <v>0</v>
      </c>
      <c r="J7547" s="1">
        <f t="shared" si="1856"/>
        <v>0</v>
      </c>
      <c r="K7547" s="1">
        <f t="shared" si="1857"/>
        <v>1146880</v>
      </c>
      <c r="L7547" s="1">
        <f t="shared" si="1858"/>
        <v>3440640</v>
      </c>
      <c r="M7547" s="1">
        <f t="shared" si="1852"/>
        <v>187254286.25</v>
      </c>
      <c r="N7547" s="1">
        <f t="shared" si="1849"/>
        <v>0</v>
      </c>
      <c r="O7547" s="1">
        <f t="shared" si="1850"/>
        <v>0</v>
      </c>
      <c r="P7547" s="1">
        <f t="shared" si="1853"/>
        <v>2.7021597764222976E+18</v>
      </c>
    </row>
    <row r="7548" spans="1:16" x14ac:dyDescent="0.3">
      <c r="A7548" s="3">
        <v>0.3146946868043351</v>
      </c>
      <c r="B7548">
        <f t="shared" si="1844"/>
        <v>0</v>
      </c>
      <c r="C7548" s="1">
        <f t="shared" si="1851"/>
        <v>819200</v>
      </c>
      <c r="D7548" s="1" t="str">
        <f t="shared" si="1845"/>
        <v>NO</v>
      </c>
      <c r="E7548">
        <f t="shared" si="1846"/>
        <v>138</v>
      </c>
      <c r="F7548">
        <f t="shared" si="1847"/>
        <v>62</v>
      </c>
      <c r="G7548" s="2">
        <f t="shared" si="1848"/>
        <v>0.44927536231884058</v>
      </c>
      <c r="H7548" s="1">
        <f t="shared" si="1854"/>
        <v>0</v>
      </c>
      <c r="I7548" s="1">
        <f t="shared" si="1855"/>
        <v>819200</v>
      </c>
      <c r="J7548" s="1">
        <f t="shared" si="1856"/>
        <v>819200</v>
      </c>
      <c r="K7548" s="1">
        <f t="shared" si="1857"/>
        <v>0</v>
      </c>
      <c r="L7548" s="1">
        <f t="shared" si="1858"/>
        <v>0</v>
      </c>
      <c r="M7548" s="1">
        <f t="shared" si="1852"/>
        <v>186435086.25</v>
      </c>
      <c r="N7548" s="1">
        <f t="shared" si="1849"/>
        <v>0</v>
      </c>
      <c r="O7548" s="1">
        <f t="shared" si="1850"/>
        <v>0</v>
      </c>
      <c r="P7548" s="1">
        <f t="shared" si="1853"/>
        <v>2.7021597764222976E+18</v>
      </c>
    </row>
    <row r="7549" spans="1:16" x14ac:dyDescent="0.3">
      <c r="A7549" s="3">
        <v>0.56363977220377037</v>
      </c>
      <c r="B7549">
        <f t="shared" si="1844"/>
        <v>1</v>
      </c>
      <c r="C7549" s="1">
        <f t="shared" si="1851"/>
        <v>1638400</v>
      </c>
      <c r="D7549" s="1" t="str">
        <f t="shared" si="1845"/>
        <v>NO</v>
      </c>
      <c r="E7549">
        <f t="shared" si="1846"/>
        <v>139</v>
      </c>
      <c r="F7549">
        <f t="shared" si="1847"/>
        <v>63</v>
      </c>
      <c r="G7549" s="2">
        <f t="shared" si="1848"/>
        <v>0.45323741007194246</v>
      </c>
      <c r="H7549" s="1">
        <f t="shared" si="1854"/>
        <v>1146880</v>
      </c>
      <c r="I7549" s="1">
        <f t="shared" si="1855"/>
        <v>0</v>
      </c>
      <c r="J7549" s="1">
        <f t="shared" si="1856"/>
        <v>0</v>
      </c>
      <c r="K7549" s="1">
        <f t="shared" si="1857"/>
        <v>1146880</v>
      </c>
      <c r="L7549" s="1">
        <f t="shared" si="1858"/>
        <v>1146880</v>
      </c>
      <c r="M7549" s="1">
        <f t="shared" si="1852"/>
        <v>187581966.25</v>
      </c>
      <c r="N7549" s="1">
        <f t="shared" si="1849"/>
        <v>0</v>
      </c>
      <c r="O7549" s="1">
        <f t="shared" si="1850"/>
        <v>0</v>
      </c>
      <c r="P7549" s="1">
        <f t="shared" si="1853"/>
        <v>2.7021597764222976E+18</v>
      </c>
    </row>
    <row r="7550" spans="1:16" x14ac:dyDescent="0.3">
      <c r="A7550" s="3">
        <v>0.88523944140764665</v>
      </c>
      <c r="B7550">
        <f t="shared" si="1844"/>
        <v>1</v>
      </c>
      <c r="C7550" s="1">
        <f t="shared" si="1851"/>
        <v>819200</v>
      </c>
      <c r="D7550" s="1" t="str">
        <f t="shared" si="1845"/>
        <v>NO</v>
      </c>
      <c r="E7550">
        <f t="shared" si="1846"/>
        <v>140</v>
      </c>
      <c r="F7550">
        <f t="shared" si="1847"/>
        <v>64</v>
      </c>
      <c r="G7550" s="2">
        <f t="shared" si="1848"/>
        <v>0.45714285714285713</v>
      </c>
      <c r="H7550" s="1">
        <f t="shared" si="1854"/>
        <v>573440</v>
      </c>
      <c r="I7550" s="1">
        <f t="shared" si="1855"/>
        <v>0</v>
      </c>
      <c r="J7550" s="1">
        <f t="shared" si="1856"/>
        <v>0</v>
      </c>
      <c r="K7550" s="1">
        <f t="shared" si="1857"/>
        <v>573440</v>
      </c>
      <c r="L7550" s="1">
        <f t="shared" si="1858"/>
        <v>1720320</v>
      </c>
      <c r="M7550" s="1">
        <f t="shared" si="1852"/>
        <v>188155406.25</v>
      </c>
      <c r="N7550" s="1">
        <f t="shared" si="1849"/>
        <v>0</v>
      </c>
      <c r="O7550" s="1">
        <f t="shared" si="1850"/>
        <v>0</v>
      </c>
      <c r="P7550" s="1">
        <f t="shared" si="1853"/>
        <v>2.7021597764222976E+18</v>
      </c>
    </row>
    <row r="7551" spans="1:16" x14ac:dyDescent="0.3">
      <c r="A7551" s="3">
        <v>0.52908044835169499</v>
      </c>
      <c r="B7551">
        <f t="shared" si="1844"/>
        <v>1</v>
      </c>
      <c r="C7551" s="1">
        <f t="shared" si="1851"/>
        <v>409600</v>
      </c>
      <c r="D7551" s="1" t="str">
        <f t="shared" si="1845"/>
        <v>NO</v>
      </c>
      <c r="E7551">
        <f t="shared" si="1846"/>
        <v>141</v>
      </c>
      <c r="F7551">
        <f t="shared" si="1847"/>
        <v>65</v>
      </c>
      <c r="G7551" s="2">
        <f t="shared" si="1848"/>
        <v>0.46099290780141844</v>
      </c>
      <c r="H7551" s="1">
        <f t="shared" si="1854"/>
        <v>286720</v>
      </c>
      <c r="I7551" s="1">
        <f t="shared" si="1855"/>
        <v>0</v>
      </c>
      <c r="J7551" s="1">
        <f t="shared" si="1856"/>
        <v>0</v>
      </c>
      <c r="K7551" s="1">
        <f t="shared" si="1857"/>
        <v>286720</v>
      </c>
      <c r="L7551" s="1">
        <f t="shared" si="1858"/>
        <v>2007040</v>
      </c>
      <c r="M7551" s="1">
        <f t="shared" si="1852"/>
        <v>188442126.25</v>
      </c>
      <c r="N7551" s="1">
        <f t="shared" si="1849"/>
        <v>0</v>
      </c>
      <c r="O7551" s="1">
        <f t="shared" si="1850"/>
        <v>0</v>
      </c>
      <c r="P7551" s="1">
        <f t="shared" si="1853"/>
        <v>2.7021597764222976E+18</v>
      </c>
    </row>
    <row r="7552" spans="1:16" x14ac:dyDescent="0.3">
      <c r="A7552" s="3">
        <v>0.48407720193603554</v>
      </c>
      <c r="B7552">
        <f t="shared" si="1844"/>
        <v>0</v>
      </c>
      <c r="C7552" s="1">
        <f t="shared" si="1851"/>
        <v>204800</v>
      </c>
      <c r="D7552" s="1" t="str">
        <f t="shared" si="1845"/>
        <v>NO</v>
      </c>
      <c r="E7552">
        <f t="shared" si="1846"/>
        <v>142</v>
      </c>
      <c r="F7552">
        <f t="shared" si="1847"/>
        <v>65</v>
      </c>
      <c r="G7552" s="2">
        <f t="shared" si="1848"/>
        <v>0.45774647887323944</v>
      </c>
      <c r="H7552" s="1">
        <f t="shared" si="1854"/>
        <v>0</v>
      </c>
      <c r="I7552" s="1">
        <f t="shared" si="1855"/>
        <v>204800</v>
      </c>
      <c r="J7552" s="1">
        <f t="shared" si="1856"/>
        <v>204800</v>
      </c>
      <c r="K7552" s="1">
        <f t="shared" si="1857"/>
        <v>0</v>
      </c>
      <c r="L7552" s="1">
        <f t="shared" si="1858"/>
        <v>0</v>
      </c>
      <c r="M7552" s="1">
        <f t="shared" si="1852"/>
        <v>188237326.25</v>
      </c>
      <c r="N7552" s="1">
        <f t="shared" si="1849"/>
        <v>0</v>
      </c>
      <c r="O7552" s="1">
        <f t="shared" si="1850"/>
        <v>0</v>
      </c>
      <c r="P7552" s="1">
        <f t="shared" si="1853"/>
        <v>2.7021597764222976E+18</v>
      </c>
    </row>
    <row r="7553" spans="1:16" x14ac:dyDescent="0.3">
      <c r="A7553" s="3">
        <v>0.4990317547713693</v>
      </c>
      <c r="B7553">
        <f t="shared" si="1844"/>
        <v>0</v>
      </c>
      <c r="C7553" s="1">
        <f t="shared" si="1851"/>
        <v>409600</v>
      </c>
      <c r="D7553" s="1" t="str">
        <f t="shared" si="1845"/>
        <v>NO</v>
      </c>
      <c r="E7553">
        <f t="shared" si="1846"/>
        <v>143</v>
      </c>
      <c r="F7553">
        <f t="shared" si="1847"/>
        <v>65</v>
      </c>
      <c r="G7553" s="2">
        <f t="shared" si="1848"/>
        <v>0.45454545454545453</v>
      </c>
      <c r="H7553" s="1">
        <f t="shared" si="1854"/>
        <v>0</v>
      </c>
      <c r="I7553" s="1">
        <f t="shared" si="1855"/>
        <v>409600</v>
      </c>
      <c r="J7553" s="1">
        <f t="shared" si="1856"/>
        <v>614400</v>
      </c>
      <c r="K7553" s="1">
        <f t="shared" si="1857"/>
        <v>0</v>
      </c>
      <c r="L7553" s="1">
        <f t="shared" si="1858"/>
        <v>0</v>
      </c>
      <c r="M7553" s="1">
        <f t="shared" si="1852"/>
        <v>187827726.25</v>
      </c>
      <c r="N7553" s="1">
        <f t="shared" si="1849"/>
        <v>0</v>
      </c>
      <c r="O7553" s="1">
        <f t="shared" si="1850"/>
        <v>0</v>
      </c>
      <c r="P7553" s="1">
        <f t="shared" si="1853"/>
        <v>2.7021597764222976E+18</v>
      </c>
    </row>
    <row r="7554" spans="1:16" x14ac:dyDescent="0.3">
      <c r="A7554" s="3">
        <v>0.25622172233797691</v>
      </c>
      <c r="B7554">
        <f t="shared" si="1844"/>
        <v>0</v>
      </c>
      <c r="C7554" s="1">
        <f t="shared" si="1851"/>
        <v>819200</v>
      </c>
      <c r="D7554" s="1" t="str">
        <f t="shared" si="1845"/>
        <v>NO</v>
      </c>
      <c r="E7554">
        <f t="shared" si="1846"/>
        <v>144</v>
      </c>
      <c r="F7554">
        <f t="shared" si="1847"/>
        <v>65</v>
      </c>
      <c r="G7554" s="2">
        <f t="shared" si="1848"/>
        <v>0.4513888888888889</v>
      </c>
      <c r="H7554" s="1">
        <f t="shared" si="1854"/>
        <v>0</v>
      </c>
      <c r="I7554" s="1">
        <f t="shared" si="1855"/>
        <v>819200</v>
      </c>
      <c r="J7554" s="1">
        <f t="shared" si="1856"/>
        <v>1433600</v>
      </c>
      <c r="K7554" s="1">
        <f t="shared" si="1857"/>
        <v>0</v>
      </c>
      <c r="L7554" s="1">
        <f t="shared" si="1858"/>
        <v>0</v>
      </c>
      <c r="M7554" s="1">
        <f t="shared" si="1852"/>
        <v>187008526.25</v>
      </c>
      <c r="N7554" s="1">
        <f t="shared" si="1849"/>
        <v>0</v>
      </c>
      <c r="O7554" s="1">
        <f t="shared" si="1850"/>
        <v>0</v>
      </c>
      <c r="P7554" s="1">
        <f t="shared" si="1853"/>
        <v>2.7021597764222976E+18</v>
      </c>
    </row>
    <row r="7555" spans="1:16" x14ac:dyDescent="0.3">
      <c r="A7555" s="3">
        <v>9.1282666963005687E-2</v>
      </c>
      <c r="B7555">
        <f t="shared" si="1844"/>
        <v>0</v>
      </c>
      <c r="C7555" s="1">
        <f t="shared" si="1851"/>
        <v>1638400</v>
      </c>
      <c r="D7555" s="1" t="str">
        <f t="shared" si="1845"/>
        <v>NO</v>
      </c>
      <c r="E7555">
        <f t="shared" si="1846"/>
        <v>145</v>
      </c>
      <c r="F7555">
        <f t="shared" si="1847"/>
        <v>65</v>
      </c>
      <c r="G7555" s="2">
        <f t="shared" si="1848"/>
        <v>0.44827586206896552</v>
      </c>
      <c r="H7555" s="1">
        <f t="shared" si="1854"/>
        <v>0</v>
      </c>
      <c r="I7555" s="1">
        <f t="shared" si="1855"/>
        <v>1638400</v>
      </c>
      <c r="J7555" s="1">
        <f t="shared" si="1856"/>
        <v>3072000</v>
      </c>
      <c r="K7555" s="1">
        <f t="shared" si="1857"/>
        <v>0</v>
      </c>
      <c r="L7555" s="1">
        <f t="shared" si="1858"/>
        <v>0</v>
      </c>
      <c r="M7555" s="1">
        <f t="shared" si="1852"/>
        <v>185370126.25</v>
      </c>
      <c r="N7555" s="1">
        <f t="shared" si="1849"/>
        <v>0</v>
      </c>
      <c r="O7555" s="1">
        <f t="shared" si="1850"/>
        <v>0</v>
      </c>
      <c r="P7555" s="1">
        <f t="shared" si="1853"/>
        <v>2.7021597764222976E+18</v>
      </c>
    </row>
    <row r="7556" spans="1:16" x14ac:dyDescent="0.3">
      <c r="A7556" s="3">
        <v>0.28322466043173866</v>
      </c>
      <c r="B7556">
        <f t="shared" ref="B7556:B7619" si="1859">IF(A7556&lt;0.5,0,1)</f>
        <v>0</v>
      </c>
      <c r="C7556" s="1">
        <f t="shared" si="1851"/>
        <v>3276800</v>
      </c>
      <c r="D7556" s="1" t="str">
        <f t="shared" ref="D7556:D7619" si="1860">IF(M7556&gt;=P7556,"YES",IF(AND(B7556=1,C7556/2&lt;10),"YES","NO"))</f>
        <v>NO</v>
      </c>
      <c r="E7556">
        <f t="shared" ref="E7556:E7619" si="1861">IF(D7555="NO",E7555+1,1)</f>
        <v>146</v>
      </c>
      <c r="F7556">
        <f t="shared" ref="F7556:F7619" si="1862">IF(D7555="NO",F7555+B7556,B7556)</f>
        <v>65</v>
      </c>
      <c r="G7556" s="2">
        <f t="shared" ref="G7556:G7619" si="1863">IFERROR(F7556/E7556,"")</f>
        <v>0.4452054794520548</v>
      </c>
      <c r="H7556" s="1">
        <f t="shared" si="1854"/>
        <v>0</v>
      </c>
      <c r="I7556" s="1">
        <f t="shared" si="1855"/>
        <v>3276800</v>
      </c>
      <c r="J7556" s="1">
        <f t="shared" si="1856"/>
        <v>6348800</v>
      </c>
      <c r="K7556" s="1">
        <f t="shared" si="1857"/>
        <v>0</v>
      </c>
      <c r="L7556" s="1">
        <f t="shared" si="1858"/>
        <v>0</v>
      </c>
      <c r="M7556" s="1">
        <f t="shared" si="1852"/>
        <v>182093326.25</v>
      </c>
      <c r="N7556" s="1">
        <f t="shared" ref="N7556:N7619" si="1864">IF(M7556&gt;P7556,P7556,)</f>
        <v>0</v>
      </c>
      <c r="O7556" s="1">
        <f t="shared" ref="O7556:O7619" si="1865">IF(M7556&gt;=P7556,M7556,0)</f>
        <v>0</v>
      </c>
      <c r="P7556" s="1">
        <f t="shared" si="1853"/>
        <v>2.7021597764222976E+18</v>
      </c>
    </row>
    <row r="7557" spans="1:16" x14ac:dyDescent="0.3">
      <c r="A7557" s="3">
        <v>0.68738778538805079</v>
      </c>
      <c r="B7557">
        <f t="shared" si="1859"/>
        <v>1</v>
      </c>
      <c r="C7557" s="1">
        <f t="shared" ref="C7557:C7620" si="1866">IF(N7556=0,IF(B7556=0,2*C7556,IF((C7556/2)&lt;10,100,0.5*C7556)),100)</f>
        <v>6553600</v>
      </c>
      <c r="D7557" s="1" t="str">
        <f t="shared" si="1860"/>
        <v>NO</v>
      </c>
      <c r="E7557">
        <f t="shared" si="1861"/>
        <v>147</v>
      </c>
      <c r="F7557">
        <f t="shared" si="1862"/>
        <v>66</v>
      </c>
      <c r="G7557" s="2">
        <f t="shared" si="1863"/>
        <v>0.44897959183673469</v>
      </c>
      <c r="H7557" s="1">
        <f t="shared" si="1854"/>
        <v>4587520</v>
      </c>
      <c r="I7557" s="1">
        <f t="shared" si="1855"/>
        <v>0</v>
      </c>
      <c r="J7557" s="1">
        <f t="shared" si="1856"/>
        <v>0</v>
      </c>
      <c r="K7557" s="1">
        <f t="shared" si="1857"/>
        <v>4587520</v>
      </c>
      <c r="L7557" s="1">
        <f t="shared" si="1858"/>
        <v>4587520</v>
      </c>
      <c r="M7557" s="1">
        <f t="shared" ref="M7557:M7620" si="1867">M7556+K7557-I7557-O7556</f>
        <v>186680846.25</v>
      </c>
      <c r="N7557" s="1">
        <f t="shared" si="1864"/>
        <v>0</v>
      </c>
      <c r="O7557" s="1">
        <f t="shared" si="1865"/>
        <v>0</v>
      </c>
      <c r="P7557" s="1">
        <f t="shared" si="1853"/>
        <v>2.7021597764222976E+18</v>
      </c>
    </row>
    <row r="7558" spans="1:16" x14ac:dyDescent="0.3">
      <c r="A7558" s="3">
        <v>3.033009684234711E-2</v>
      </c>
      <c r="B7558">
        <f t="shared" si="1859"/>
        <v>0</v>
      </c>
      <c r="C7558" s="1">
        <f t="shared" si="1866"/>
        <v>3276800</v>
      </c>
      <c r="D7558" s="1" t="str">
        <f t="shared" si="1860"/>
        <v>NO</v>
      </c>
      <c r="E7558">
        <f t="shared" si="1861"/>
        <v>148</v>
      </c>
      <c r="F7558">
        <f t="shared" si="1862"/>
        <v>66</v>
      </c>
      <c r="G7558" s="2">
        <f t="shared" si="1863"/>
        <v>0.44594594594594594</v>
      </c>
      <c r="H7558" s="1">
        <f t="shared" si="1854"/>
        <v>0</v>
      </c>
      <c r="I7558" s="1">
        <f t="shared" si="1855"/>
        <v>3276800</v>
      </c>
      <c r="J7558" s="1">
        <f t="shared" si="1856"/>
        <v>3276800</v>
      </c>
      <c r="K7558" s="1">
        <f t="shared" si="1857"/>
        <v>0</v>
      </c>
      <c r="L7558" s="1">
        <f t="shared" si="1858"/>
        <v>0</v>
      </c>
      <c r="M7558" s="1">
        <f t="shared" si="1867"/>
        <v>183404046.25</v>
      </c>
      <c r="N7558" s="1">
        <f t="shared" si="1864"/>
        <v>0</v>
      </c>
      <c r="O7558" s="1">
        <f t="shared" si="1865"/>
        <v>0</v>
      </c>
      <c r="P7558" s="1">
        <f t="shared" ref="P7558:P7621" si="1868">IF(C7558+C7557&lt;P7557,P7557,C7558+C7557)</f>
        <v>2.7021597764222976E+18</v>
      </c>
    </row>
    <row r="7559" spans="1:16" x14ac:dyDescent="0.3">
      <c r="A7559" s="3">
        <v>8.0550412309698505E-2</v>
      </c>
      <c r="B7559">
        <f t="shared" si="1859"/>
        <v>0</v>
      </c>
      <c r="C7559" s="1">
        <f t="shared" si="1866"/>
        <v>6553600</v>
      </c>
      <c r="D7559" s="1" t="str">
        <f t="shared" si="1860"/>
        <v>NO</v>
      </c>
      <c r="E7559">
        <f t="shared" si="1861"/>
        <v>149</v>
      </c>
      <c r="F7559">
        <f t="shared" si="1862"/>
        <v>66</v>
      </c>
      <c r="G7559" s="2">
        <f t="shared" si="1863"/>
        <v>0.44295302013422821</v>
      </c>
      <c r="H7559" s="1">
        <f t="shared" si="1854"/>
        <v>0</v>
      </c>
      <c r="I7559" s="1">
        <f t="shared" si="1855"/>
        <v>6553600</v>
      </c>
      <c r="J7559" s="1">
        <f t="shared" si="1856"/>
        <v>9830400</v>
      </c>
      <c r="K7559" s="1">
        <f t="shared" si="1857"/>
        <v>0</v>
      </c>
      <c r="L7559" s="1">
        <f t="shared" si="1858"/>
        <v>0</v>
      </c>
      <c r="M7559" s="1">
        <f t="shared" si="1867"/>
        <v>176850446.25</v>
      </c>
      <c r="N7559" s="1">
        <f t="shared" si="1864"/>
        <v>0</v>
      </c>
      <c r="O7559" s="1">
        <f t="shared" si="1865"/>
        <v>0</v>
      </c>
      <c r="P7559" s="1">
        <f t="shared" si="1868"/>
        <v>2.7021597764222976E+18</v>
      </c>
    </row>
    <row r="7560" spans="1:16" x14ac:dyDescent="0.3">
      <c r="A7560" s="3">
        <v>0.18514427103581577</v>
      </c>
      <c r="B7560">
        <f t="shared" si="1859"/>
        <v>0</v>
      </c>
      <c r="C7560" s="1">
        <f t="shared" si="1866"/>
        <v>13107200</v>
      </c>
      <c r="D7560" s="1" t="str">
        <f t="shared" si="1860"/>
        <v>NO</v>
      </c>
      <c r="E7560">
        <f t="shared" si="1861"/>
        <v>150</v>
      </c>
      <c r="F7560">
        <f t="shared" si="1862"/>
        <v>66</v>
      </c>
      <c r="G7560" s="2">
        <f t="shared" si="1863"/>
        <v>0.44</v>
      </c>
      <c r="H7560" s="1">
        <f t="shared" si="1854"/>
        <v>0</v>
      </c>
      <c r="I7560" s="1">
        <f t="shared" si="1855"/>
        <v>13107200</v>
      </c>
      <c r="J7560" s="1">
        <f t="shared" si="1856"/>
        <v>22937600</v>
      </c>
      <c r="K7560" s="1">
        <f t="shared" si="1857"/>
        <v>0</v>
      </c>
      <c r="L7560" s="1">
        <f t="shared" si="1858"/>
        <v>0</v>
      </c>
      <c r="M7560" s="1">
        <f t="shared" si="1867"/>
        <v>163743246.25</v>
      </c>
      <c r="N7560" s="1">
        <f t="shared" si="1864"/>
        <v>0</v>
      </c>
      <c r="O7560" s="1">
        <f t="shared" si="1865"/>
        <v>0</v>
      </c>
      <c r="P7560" s="1">
        <f t="shared" si="1868"/>
        <v>2.7021597764222976E+18</v>
      </c>
    </row>
    <row r="7561" spans="1:16" x14ac:dyDescent="0.3">
      <c r="A7561" s="3">
        <v>0.62009170405060077</v>
      </c>
      <c r="B7561">
        <f t="shared" si="1859"/>
        <v>1</v>
      </c>
      <c r="C7561" s="1">
        <f t="shared" si="1866"/>
        <v>26214400</v>
      </c>
      <c r="D7561" s="1" t="str">
        <f t="shared" si="1860"/>
        <v>NO</v>
      </c>
      <c r="E7561">
        <f t="shared" si="1861"/>
        <v>151</v>
      </c>
      <c r="F7561">
        <f t="shared" si="1862"/>
        <v>67</v>
      </c>
      <c r="G7561" s="2">
        <f t="shared" si="1863"/>
        <v>0.44370860927152317</v>
      </c>
      <c r="H7561" s="1">
        <f t="shared" si="1854"/>
        <v>18350080</v>
      </c>
      <c r="I7561" s="1">
        <f t="shared" si="1855"/>
        <v>0</v>
      </c>
      <c r="J7561" s="1">
        <f t="shared" si="1856"/>
        <v>0</v>
      </c>
      <c r="K7561" s="1">
        <f t="shared" si="1857"/>
        <v>18350080</v>
      </c>
      <c r="L7561" s="1">
        <f t="shared" si="1858"/>
        <v>18350080</v>
      </c>
      <c r="M7561" s="1">
        <f t="shared" si="1867"/>
        <v>182093326.25</v>
      </c>
      <c r="N7561" s="1">
        <f t="shared" si="1864"/>
        <v>0</v>
      </c>
      <c r="O7561" s="1">
        <f t="shared" si="1865"/>
        <v>0</v>
      </c>
      <c r="P7561" s="1">
        <f t="shared" si="1868"/>
        <v>2.7021597764222976E+18</v>
      </c>
    </row>
    <row r="7562" spans="1:16" x14ac:dyDescent="0.3">
      <c r="A7562" s="3">
        <v>0.42394123685087826</v>
      </c>
      <c r="B7562">
        <f t="shared" si="1859"/>
        <v>0</v>
      </c>
      <c r="C7562" s="1">
        <f t="shared" si="1866"/>
        <v>13107200</v>
      </c>
      <c r="D7562" s="1" t="str">
        <f t="shared" si="1860"/>
        <v>NO</v>
      </c>
      <c r="E7562">
        <f t="shared" si="1861"/>
        <v>152</v>
      </c>
      <c r="F7562">
        <f t="shared" si="1862"/>
        <v>67</v>
      </c>
      <c r="G7562" s="2">
        <f t="shared" si="1863"/>
        <v>0.44078947368421051</v>
      </c>
      <c r="H7562" s="1">
        <f t="shared" si="1854"/>
        <v>0</v>
      </c>
      <c r="I7562" s="1">
        <f t="shared" si="1855"/>
        <v>13107200</v>
      </c>
      <c r="J7562" s="1">
        <f t="shared" si="1856"/>
        <v>13107200</v>
      </c>
      <c r="K7562" s="1">
        <f t="shared" si="1857"/>
        <v>0</v>
      </c>
      <c r="L7562" s="1">
        <f t="shared" si="1858"/>
        <v>0</v>
      </c>
      <c r="M7562" s="1">
        <f t="shared" si="1867"/>
        <v>168986126.25</v>
      </c>
      <c r="N7562" s="1">
        <f t="shared" si="1864"/>
        <v>0</v>
      </c>
      <c r="O7562" s="1">
        <f t="shared" si="1865"/>
        <v>0</v>
      </c>
      <c r="P7562" s="1">
        <f t="shared" si="1868"/>
        <v>2.7021597764222976E+18</v>
      </c>
    </row>
    <row r="7563" spans="1:16" x14ac:dyDescent="0.3">
      <c r="A7563" s="3">
        <v>0.65581753188920788</v>
      </c>
      <c r="B7563">
        <f t="shared" si="1859"/>
        <v>1</v>
      </c>
      <c r="C7563" s="1">
        <f t="shared" si="1866"/>
        <v>26214400</v>
      </c>
      <c r="D7563" s="1" t="str">
        <f t="shared" si="1860"/>
        <v>NO</v>
      </c>
      <c r="E7563">
        <f t="shared" si="1861"/>
        <v>153</v>
      </c>
      <c r="F7563">
        <f t="shared" si="1862"/>
        <v>68</v>
      </c>
      <c r="G7563" s="2">
        <f t="shared" si="1863"/>
        <v>0.44444444444444442</v>
      </c>
      <c r="H7563" s="1">
        <f t="shared" si="1854"/>
        <v>18350080</v>
      </c>
      <c r="I7563" s="1">
        <f t="shared" si="1855"/>
        <v>0</v>
      </c>
      <c r="J7563" s="1">
        <f t="shared" si="1856"/>
        <v>0</v>
      </c>
      <c r="K7563" s="1">
        <f t="shared" si="1857"/>
        <v>18350080</v>
      </c>
      <c r="L7563" s="1">
        <f t="shared" si="1858"/>
        <v>18350080</v>
      </c>
      <c r="M7563" s="1">
        <f t="shared" si="1867"/>
        <v>187336206.25</v>
      </c>
      <c r="N7563" s="1">
        <f t="shared" si="1864"/>
        <v>0</v>
      </c>
      <c r="O7563" s="1">
        <f t="shared" si="1865"/>
        <v>0</v>
      </c>
      <c r="P7563" s="1">
        <f t="shared" si="1868"/>
        <v>2.7021597764222976E+18</v>
      </c>
    </row>
    <row r="7564" spans="1:16" x14ac:dyDescent="0.3">
      <c r="A7564" s="3">
        <v>0.31469447919826243</v>
      </c>
      <c r="B7564">
        <f t="shared" si="1859"/>
        <v>0</v>
      </c>
      <c r="C7564" s="1">
        <f t="shared" si="1866"/>
        <v>13107200</v>
      </c>
      <c r="D7564" s="1" t="str">
        <f t="shared" si="1860"/>
        <v>NO</v>
      </c>
      <c r="E7564">
        <f t="shared" si="1861"/>
        <v>154</v>
      </c>
      <c r="F7564">
        <f t="shared" si="1862"/>
        <v>68</v>
      </c>
      <c r="G7564" s="2">
        <f t="shared" si="1863"/>
        <v>0.44155844155844154</v>
      </c>
      <c r="H7564" s="1">
        <f t="shared" si="1854"/>
        <v>0</v>
      </c>
      <c r="I7564" s="1">
        <f t="shared" si="1855"/>
        <v>13107200</v>
      </c>
      <c r="J7564" s="1">
        <f t="shared" si="1856"/>
        <v>13107200</v>
      </c>
      <c r="K7564" s="1">
        <f t="shared" si="1857"/>
        <v>0</v>
      </c>
      <c r="L7564" s="1">
        <f t="shared" si="1858"/>
        <v>0</v>
      </c>
      <c r="M7564" s="1">
        <f t="shared" si="1867"/>
        <v>174229006.25</v>
      </c>
      <c r="N7564" s="1">
        <f t="shared" si="1864"/>
        <v>0</v>
      </c>
      <c r="O7564" s="1">
        <f t="shared" si="1865"/>
        <v>0</v>
      </c>
      <c r="P7564" s="1">
        <f t="shared" si="1868"/>
        <v>2.7021597764222976E+18</v>
      </c>
    </row>
    <row r="7565" spans="1:16" x14ac:dyDescent="0.3">
      <c r="A7565" s="3">
        <v>0.77856513244396719</v>
      </c>
      <c r="B7565">
        <f t="shared" si="1859"/>
        <v>1</v>
      </c>
      <c r="C7565" s="1">
        <f t="shared" si="1866"/>
        <v>26214400</v>
      </c>
      <c r="D7565" s="1" t="str">
        <f t="shared" si="1860"/>
        <v>NO</v>
      </c>
      <c r="E7565">
        <f t="shared" si="1861"/>
        <v>155</v>
      </c>
      <c r="F7565">
        <f t="shared" si="1862"/>
        <v>69</v>
      </c>
      <c r="G7565" s="2">
        <f t="shared" si="1863"/>
        <v>0.44516129032258067</v>
      </c>
      <c r="H7565" s="1">
        <f t="shared" si="1854"/>
        <v>18350080</v>
      </c>
      <c r="I7565" s="1">
        <f t="shared" si="1855"/>
        <v>0</v>
      </c>
      <c r="J7565" s="1">
        <f t="shared" si="1856"/>
        <v>0</v>
      </c>
      <c r="K7565" s="1">
        <f t="shared" si="1857"/>
        <v>18350080</v>
      </c>
      <c r="L7565" s="1">
        <f t="shared" si="1858"/>
        <v>18350080</v>
      </c>
      <c r="M7565" s="1">
        <f t="shared" si="1867"/>
        <v>192579086.25</v>
      </c>
      <c r="N7565" s="1">
        <f t="shared" si="1864"/>
        <v>0</v>
      </c>
      <c r="O7565" s="1">
        <f t="shared" si="1865"/>
        <v>0</v>
      </c>
      <c r="P7565" s="1">
        <f t="shared" si="1868"/>
        <v>2.7021597764222976E+18</v>
      </c>
    </row>
    <row r="7566" spans="1:16" x14ac:dyDescent="0.3">
      <c r="A7566" s="3">
        <v>0.2646563580711917</v>
      </c>
      <c r="B7566">
        <f t="shared" si="1859"/>
        <v>0</v>
      </c>
      <c r="C7566" s="1">
        <f t="shared" si="1866"/>
        <v>13107200</v>
      </c>
      <c r="D7566" s="1" t="str">
        <f t="shared" si="1860"/>
        <v>NO</v>
      </c>
      <c r="E7566">
        <f t="shared" si="1861"/>
        <v>156</v>
      </c>
      <c r="F7566">
        <f t="shared" si="1862"/>
        <v>69</v>
      </c>
      <c r="G7566" s="2">
        <f t="shared" si="1863"/>
        <v>0.44230769230769229</v>
      </c>
      <c r="H7566" s="1">
        <f t="shared" si="1854"/>
        <v>0</v>
      </c>
      <c r="I7566" s="1">
        <f t="shared" si="1855"/>
        <v>13107200</v>
      </c>
      <c r="J7566" s="1">
        <f t="shared" si="1856"/>
        <v>13107200</v>
      </c>
      <c r="K7566" s="1">
        <f t="shared" si="1857"/>
        <v>0</v>
      </c>
      <c r="L7566" s="1">
        <f t="shared" si="1858"/>
        <v>0</v>
      </c>
      <c r="M7566" s="1">
        <f t="shared" si="1867"/>
        <v>179471886.25</v>
      </c>
      <c r="N7566" s="1">
        <f t="shared" si="1864"/>
        <v>0</v>
      </c>
      <c r="O7566" s="1">
        <f t="shared" si="1865"/>
        <v>0</v>
      </c>
      <c r="P7566" s="1">
        <f t="shared" si="1868"/>
        <v>2.7021597764222976E+18</v>
      </c>
    </row>
    <row r="7567" spans="1:16" x14ac:dyDescent="0.3">
      <c r="A7567" s="3">
        <v>0.37936410689261046</v>
      </c>
      <c r="B7567">
        <f t="shared" si="1859"/>
        <v>0</v>
      </c>
      <c r="C7567" s="1">
        <f t="shared" si="1866"/>
        <v>26214400</v>
      </c>
      <c r="D7567" s="1" t="str">
        <f t="shared" si="1860"/>
        <v>NO</v>
      </c>
      <c r="E7567">
        <f t="shared" si="1861"/>
        <v>157</v>
      </c>
      <c r="F7567">
        <f t="shared" si="1862"/>
        <v>69</v>
      </c>
      <c r="G7567" s="2">
        <f t="shared" si="1863"/>
        <v>0.43949044585987262</v>
      </c>
      <c r="H7567" s="1">
        <f t="shared" si="1854"/>
        <v>0</v>
      </c>
      <c r="I7567" s="1">
        <f t="shared" si="1855"/>
        <v>26214400</v>
      </c>
      <c r="J7567" s="1">
        <f t="shared" si="1856"/>
        <v>39321600</v>
      </c>
      <c r="K7567" s="1">
        <f t="shared" si="1857"/>
        <v>0</v>
      </c>
      <c r="L7567" s="1">
        <f t="shared" si="1858"/>
        <v>0</v>
      </c>
      <c r="M7567" s="1">
        <f t="shared" si="1867"/>
        <v>153257486.25</v>
      </c>
      <c r="N7567" s="1">
        <f t="shared" si="1864"/>
        <v>0</v>
      </c>
      <c r="O7567" s="1">
        <f t="shared" si="1865"/>
        <v>0</v>
      </c>
      <c r="P7567" s="1">
        <f t="shared" si="1868"/>
        <v>2.7021597764222976E+18</v>
      </c>
    </row>
    <row r="7568" spans="1:16" x14ac:dyDescent="0.3">
      <c r="A7568" s="3">
        <v>6.3177345496673309E-2</v>
      </c>
      <c r="B7568">
        <f t="shared" si="1859"/>
        <v>0</v>
      </c>
      <c r="C7568" s="1">
        <f t="shared" si="1866"/>
        <v>52428800</v>
      </c>
      <c r="D7568" s="1" t="str">
        <f t="shared" si="1860"/>
        <v>NO</v>
      </c>
      <c r="E7568">
        <f t="shared" si="1861"/>
        <v>158</v>
      </c>
      <c r="F7568">
        <f t="shared" si="1862"/>
        <v>69</v>
      </c>
      <c r="G7568" s="2">
        <f t="shared" si="1863"/>
        <v>0.43670886075949367</v>
      </c>
      <c r="H7568" s="1">
        <f t="shared" si="1854"/>
        <v>0</v>
      </c>
      <c r="I7568" s="1">
        <f t="shared" si="1855"/>
        <v>52428800</v>
      </c>
      <c r="J7568" s="1">
        <f t="shared" si="1856"/>
        <v>91750400</v>
      </c>
      <c r="K7568" s="1">
        <f t="shared" si="1857"/>
        <v>0</v>
      </c>
      <c r="L7568" s="1">
        <f t="shared" si="1858"/>
        <v>0</v>
      </c>
      <c r="M7568" s="1">
        <f t="shared" si="1867"/>
        <v>100828686.25</v>
      </c>
      <c r="N7568" s="1">
        <f t="shared" si="1864"/>
        <v>0</v>
      </c>
      <c r="O7568" s="1">
        <f t="shared" si="1865"/>
        <v>0</v>
      </c>
      <c r="P7568" s="1">
        <f t="shared" si="1868"/>
        <v>2.7021597764222976E+18</v>
      </c>
    </row>
    <row r="7569" spans="1:16" x14ac:dyDescent="0.3">
      <c r="A7569" s="3">
        <v>0.82710327850841914</v>
      </c>
      <c r="B7569">
        <f t="shared" si="1859"/>
        <v>1</v>
      </c>
      <c r="C7569" s="1">
        <f t="shared" si="1866"/>
        <v>104857600</v>
      </c>
      <c r="D7569" s="1" t="str">
        <f t="shared" si="1860"/>
        <v>NO</v>
      </c>
      <c r="E7569">
        <f t="shared" si="1861"/>
        <v>159</v>
      </c>
      <c r="F7569">
        <f t="shared" si="1862"/>
        <v>70</v>
      </c>
      <c r="G7569" s="2">
        <f t="shared" si="1863"/>
        <v>0.44025157232704404</v>
      </c>
      <c r="H7569" s="1">
        <f t="shared" si="1854"/>
        <v>73400320</v>
      </c>
      <c r="I7569" s="1">
        <f t="shared" si="1855"/>
        <v>0</v>
      </c>
      <c r="J7569" s="1">
        <f t="shared" si="1856"/>
        <v>0</v>
      </c>
      <c r="K7569" s="1">
        <f t="shared" si="1857"/>
        <v>73400320</v>
      </c>
      <c r="L7569" s="1">
        <f t="shared" si="1858"/>
        <v>73400320</v>
      </c>
      <c r="M7569" s="1">
        <f t="shared" si="1867"/>
        <v>174229006.25</v>
      </c>
      <c r="N7569" s="1">
        <f t="shared" si="1864"/>
        <v>0</v>
      </c>
      <c r="O7569" s="1">
        <f t="shared" si="1865"/>
        <v>0</v>
      </c>
      <c r="P7569" s="1">
        <f t="shared" si="1868"/>
        <v>2.7021597764222976E+18</v>
      </c>
    </row>
    <row r="7570" spans="1:16" x14ac:dyDescent="0.3">
      <c r="A7570" s="3">
        <v>0.17218657343604082</v>
      </c>
      <c r="B7570">
        <f t="shared" si="1859"/>
        <v>0</v>
      </c>
      <c r="C7570" s="1">
        <f t="shared" si="1866"/>
        <v>52428800</v>
      </c>
      <c r="D7570" s="1" t="str">
        <f t="shared" si="1860"/>
        <v>NO</v>
      </c>
      <c r="E7570">
        <f t="shared" si="1861"/>
        <v>160</v>
      </c>
      <c r="F7570">
        <f t="shared" si="1862"/>
        <v>70</v>
      </c>
      <c r="G7570" s="2">
        <f t="shared" si="1863"/>
        <v>0.4375</v>
      </c>
      <c r="H7570" s="1">
        <f t="shared" si="1854"/>
        <v>0</v>
      </c>
      <c r="I7570" s="1">
        <f t="shared" si="1855"/>
        <v>52428800</v>
      </c>
      <c r="J7570" s="1">
        <f t="shared" si="1856"/>
        <v>52428800</v>
      </c>
      <c r="K7570" s="1">
        <f t="shared" si="1857"/>
        <v>0</v>
      </c>
      <c r="L7570" s="1">
        <f t="shared" si="1858"/>
        <v>0</v>
      </c>
      <c r="M7570" s="1">
        <f t="shared" si="1867"/>
        <v>121800206.25</v>
      </c>
      <c r="N7570" s="1">
        <f t="shared" si="1864"/>
        <v>0</v>
      </c>
      <c r="O7570" s="1">
        <f t="shared" si="1865"/>
        <v>0</v>
      </c>
      <c r="P7570" s="1">
        <f t="shared" si="1868"/>
        <v>2.7021597764222976E+18</v>
      </c>
    </row>
    <row r="7571" spans="1:16" x14ac:dyDescent="0.3">
      <c r="A7571" s="3">
        <v>0.11906289238523582</v>
      </c>
      <c r="B7571">
        <f t="shared" si="1859"/>
        <v>0</v>
      </c>
      <c r="C7571" s="1">
        <f t="shared" si="1866"/>
        <v>104857600</v>
      </c>
      <c r="D7571" s="1" t="str">
        <f t="shared" si="1860"/>
        <v>NO</v>
      </c>
      <c r="E7571">
        <f t="shared" si="1861"/>
        <v>161</v>
      </c>
      <c r="F7571">
        <f t="shared" si="1862"/>
        <v>70</v>
      </c>
      <c r="G7571" s="2">
        <f t="shared" si="1863"/>
        <v>0.43478260869565216</v>
      </c>
      <c r="H7571" s="1">
        <f t="shared" si="1854"/>
        <v>0</v>
      </c>
      <c r="I7571" s="1">
        <f t="shared" si="1855"/>
        <v>104857600</v>
      </c>
      <c r="J7571" s="1">
        <f t="shared" si="1856"/>
        <v>157286400</v>
      </c>
      <c r="K7571" s="1">
        <f t="shared" si="1857"/>
        <v>0</v>
      </c>
      <c r="L7571" s="1">
        <f t="shared" si="1858"/>
        <v>0</v>
      </c>
      <c r="M7571" s="1">
        <f t="shared" si="1867"/>
        <v>16942606.25</v>
      </c>
      <c r="N7571" s="1">
        <f t="shared" si="1864"/>
        <v>0</v>
      </c>
      <c r="O7571" s="1">
        <f t="shared" si="1865"/>
        <v>0</v>
      </c>
      <c r="P7571" s="1">
        <f t="shared" si="1868"/>
        <v>2.7021597764222976E+18</v>
      </c>
    </row>
    <row r="7572" spans="1:16" x14ac:dyDescent="0.3">
      <c r="A7572" s="3">
        <v>0.47283973010192681</v>
      </c>
      <c r="B7572">
        <f t="shared" si="1859"/>
        <v>0</v>
      </c>
      <c r="C7572" s="1">
        <f t="shared" si="1866"/>
        <v>209715200</v>
      </c>
      <c r="D7572" s="1" t="str">
        <f t="shared" si="1860"/>
        <v>NO</v>
      </c>
      <c r="E7572">
        <f t="shared" si="1861"/>
        <v>162</v>
      </c>
      <c r="F7572">
        <f t="shared" si="1862"/>
        <v>70</v>
      </c>
      <c r="G7572" s="2">
        <f t="shared" si="1863"/>
        <v>0.43209876543209874</v>
      </c>
      <c r="H7572" s="1">
        <f t="shared" si="1854"/>
        <v>0</v>
      </c>
      <c r="I7572" s="1">
        <f t="shared" si="1855"/>
        <v>209715200</v>
      </c>
      <c r="J7572" s="1">
        <f t="shared" si="1856"/>
        <v>367001600</v>
      </c>
      <c r="K7572" s="1">
        <f t="shared" si="1857"/>
        <v>0</v>
      </c>
      <c r="L7572" s="1">
        <f t="shared" si="1858"/>
        <v>0</v>
      </c>
      <c r="M7572" s="1">
        <f t="shared" si="1867"/>
        <v>-192772593.75</v>
      </c>
      <c r="N7572" s="1">
        <f t="shared" si="1864"/>
        <v>0</v>
      </c>
      <c r="O7572" s="1">
        <f t="shared" si="1865"/>
        <v>0</v>
      </c>
      <c r="P7572" s="1">
        <f t="shared" si="1868"/>
        <v>2.7021597764222976E+18</v>
      </c>
    </row>
    <row r="7573" spans="1:16" x14ac:dyDescent="0.3">
      <c r="A7573" s="3">
        <v>0.54046159242332459</v>
      </c>
      <c r="B7573">
        <f t="shared" si="1859"/>
        <v>1</v>
      </c>
      <c r="C7573" s="1">
        <f t="shared" si="1866"/>
        <v>419430400</v>
      </c>
      <c r="D7573" s="1" t="str">
        <f t="shared" si="1860"/>
        <v>NO</v>
      </c>
      <c r="E7573">
        <f t="shared" si="1861"/>
        <v>163</v>
      </c>
      <c r="F7573">
        <f t="shared" si="1862"/>
        <v>71</v>
      </c>
      <c r="G7573" s="2">
        <f t="shared" si="1863"/>
        <v>0.43558282208588955</v>
      </c>
      <c r="H7573" s="1">
        <f t="shared" si="1854"/>
        <v>293601280</v>
      </c>
      <c r="I7573" s="1">
        <f t="shared" si="1855"/>
        <v>0</v>
      </c>
      <c r="J7573" s="1">
        <f t="shared" si="1856"/>
        <v>0</v>
      </c>
      <c r="K7573" s="1">
        <f t="shared" si="1857"/>
        <v>293601280</v>
      </c>
      <c r="L7573" s="1">
        <f t="shared" si="1858"/>
        <v>293601280</v>
      </c>
      <c r="M7573" s="1">
        <f t="shared" si="1867"/>
        <v>100828686.25</v>
      </c>
      <c r="N7573" s="1">
        <f t="shared" si="1864"/>
        <v>0</v>
      </c>
      <c r="O7573" s="1">
        <f t="shared" si="1865"/>
        <v>0</v>
      </c>
      <c r="P7573" s="1">
        <f t="shared" si="1868"/>
        <v>2.7021597764222976E+18</v>
      </c>
    </row>
    <row r="7574" spans="1:16" x14ac:dyDescent="0.3">
      <c r="A7574" s="3">
        <v>0.84925203376519864</v>
      </c>
      <c r="B7574">
        <f t="shared" si="1859"/>
        <v>1</v>
      </c>
      <c r="C7574" s="1">
        <f t="shared" si="1866"/>
        <v>209715200</v>
      </c>
      <c r="D7574" s="1" t="str">
        <f t="shared" si="1860"/>
        <v>NO</v>
      </c>
      <c r="E7574">
        <f t="shared" si="1861"/>
        <v>164</v>
      </c>
      <c r="F7574">
        <f t="shared" si="1862"/>
        <v>72</v>
      </c>
      <c r="G7574" s="2">
        <f t="shared" si="1863"/>
        <v>0.43902439024390244</v>
      </c>
      <c r="H7574" s="1">
        <f t="shared" si="1854"/>
        <v>146800640</v>
      </c>
      <c r="I7574" s="1">
        <f t="shared" si="1855"/>
        <v>0</v>
      </c>
      <c r="J7574" s="1">
        <f t="shared" si="1856"/>
        <v>0</v>
      </c>
      <c r="K7574" s="1">
        <f t="shared" si="1857"/>
        <v>146800640</v>
      </c>
      <c r="L7574" s="1">
        <f t="shared" si="1858"/>
        <v>440401920</v>
      </c>
      <c r="M7574" s="1">
        <f t="shared" si="1867"/>
        <v>247629326.25</v>
      </c>
      <c r="N7574" s="1">
        <f t="shared" si="1864"/>
        <v>0</v>
      </c>
      <c r="O7574" s="1">
        <f t="shared" si="1865"/>
        <v>0</v>
      </c>
      <c r="P7574" s="1">
        <f t="shared" si="1868"/>
        <v>2.7021597764222976E+18</v>
      </c>
    </row>
    <row r="7575" spans="1:16" x14ac:dyDescent="0.3">
      <c r="A7575" s="3">
        <v>0.55953078290365654</v>
      </c>
      <c r="B7575">
        <f t="shared" si="1859"/>
        <v>1</v>
      </c>
      <c r="C7575" s="1">
        <f t="shared" si="1866"/>
        <v>104857600</v>
      </c>
      <c r="D7575" s="1" t="str">
        <f t="shared" si="1860"/>
        <v>NO</v>
      </c>
      <c r="E7575">
        <f t="shared" si="1861"/>
        <v>165</v>
      </c>
      <c r="F7575">
        <f t="shared" si="1862"/>
        <v>73</v>
      </c>
      <c r="G7575" s="2">
        <f t="shared" si="1863"/>
        <v>0.44242424242424244</v>
      </c>
      <c r="H7575" s="1">
        <f t="shared" si="1854"/>
        <v>73400320</v>
      </c>
      <c r="I7575" s="1">
        <f t="shared" si="1855"/>
        <v>0</v>
      </c>
      <c r="J7575" s="1">
        <f t="shared" si="1856"/>
        <v>0</v>
      </c>
      <c r="K7575" s="1">
        <f t="shared" si="1857"/>
        <v>73400320</v>
      </c>
      <c r="L7575" s="1">
        <f t="shared" si="1858"/>
        <v>513802240</v>
      </c>
      <c r="M7575" s="1">
        <f t="shared" si="1867"/>
        <v>321029646.25</v>
      </c>
      <c r="N7575" s="1">
        <f t="shared" si="1864"/>
        <v>0</v>
      </c>
      <c r="O7575" s="1">
        <f t="shared" si="1865"/>
        <v>0</v>
      </c>
      <c r="P7575" s="1">
        <f t="shared" si="1868"/>
        <v>2.7021597764222976E+18</v>
      </c>
    </row>
    <row r="7576" spans="1:16" x14ac:dyDescent="0.3">
      <c r="A7576" s="3">
        <v>0.55634251838357474</v>
      </c>
      <c r="B7576">
        <f t="shared" si="1859"/>
        <v>1</v>
      </c>
      <c r="C7576" s="1">
        <f t="shared" si="1866"/>
        <v>52428800</v>
      </c>
      <c r="D7576" s="1" t="str">
        <f t="shared" si="1860"/>
        <v>NO</v>
      </c>
      <c r="E7576">
        <f t="shared" si="1861"/>
        <v>166</v>
      </c>
      <c r="F7576">
        <f t="shared" si="1862"/>
        <v>74</v>
      </c>
      <c r="G7576" s="2">
        <f t="shared" si="1863"/>
        <v>0.44578313253012047</v>
      </c>
      <c r="H7576" s="1">
        <f t="shared" si="1854"/>
        <v>36700160</v>
      </c>
      <c r="I7576" s="1">
        <f t="shared" si="1855"/>
        <v>0</v>
      </c>
      <c r="J7576" s="1">
        <f t="shared" si="1856"/>
        <v>0</v>
      </c>
      <c r="K7576" s="1">
        <f t="shared" si="1857"/>
        <v>36700160</v>
      </c>
      <c r="L7576" s="1">
        <f t="shared" si="1858"/>
        <v>550502400</v>
      </c>
      <c r="M7576" s="1">
        <f t="shared" si="1867"/>
        <v>357729806.25</v>
      </c>
      <c r="N7576" s="1">
        <f t="shared" si="1864"/>
        <v>0</v>
      </c>
      <c r="O7576" s="1">
        <f t="shared" si="1865"/>
        <v>0</v>
      </c>
      <c r="P7576" s="1">
        <f t="shared" si="1868"/>
        <v>2.7021597764222976E+18</v>
      </c>
    </row>
    <row r="7577" spans="1:16" x14ac:dyDescent="0.3">
      <c r="A7577" s="3">
        <v>0.5505573457659666</v>
      </c>
      <c r="B7577">
        <f t="shared" si="1859"/>
        <v>1</v>
      </c>
      <c r="C7577" s="1">
        <f t="shared" si="1866"/>
        <v>26214400</v>
      </c>
      <c r="D7577" s="1" t="str">
        <f t="shared" si="1860"/>
        <v>NO</v>
      </c>
      <c r="E7577">
        <f t="shared" si="1861"/>
        <v>167</v>
      </c>
      <c r="F7577">
        <f t="shared" si="1862"/>
        <v>75</v>
      </c>
      <c r="G7577" s="2">
        <f t="shared" si="1863"/>
        <v>0.44910179640718562</v>
      </c>
      <c r="H7577" s="1">
        <f t="shared" si="1854"/>
        <v>18350080</v>
      </c>
      <c r="I7577" s="1">
        <f t="shared" si="1855"/>
        <v>0</v>
      </c>
      <c r="J7577" s="1">
        <f t="shared" si="1856"/>
        <v>0</v>
      </c>
      <c r="K7577" s="1">
        <f t="shared" si="1857"/>
        <v>18350080</v>
      </c>
      <c r="L7577" s="1">
        <f t="shared" si="1858"/>
        <v>568852480</v>
      </c>
      <c r="M7577" s="1">
        <f t="shared" si="1867"/>
        <v>376079886.25</v>
      </c>
      <c r="N7577" s="1">
        <f t="shared" si="1864"/>
        <v>0</v>
      </c>
      <c r="O7577" s="1">
        <f t="shared" si="1865"/>
        <v>0</v>
      </c>
      <c r="P7577" s="1">
        <f t="shared" si="1868"/>
        <v>2.7021597764222976E+18</v>
      </c>
    </row>
    <row r="7578" spans="1:16" x14ac:dyDescent="0.3">
      <c r="A7578" s="3">
        <v>0.29727810675112454</v>
      </c>
      <c r="B7578">
        <f t="shared" si="1859"/>
        <v>0</v>
      </c>
      <c r="C7578" s="1">
        <f t="shared" si="1866"/>
        <v>13107200</v>
      </c>
      <c r="D7578" s="1" t="str">
        <f t="shared" si="1860"/>
        <v>NO</v>
      </c>
      <c r="E7578">
        <f t="shared" si="1861"/>
        <v>168</v>
      </c>
      <c r="F7578">
        <f t="shared" si="1862"/>
        <v>75</v>
      </c>
      <c r="G7578" s="2">
        <f t="shared" si="1863"/>
        <v>0.44642857142857145</v>
      </c>
      <c r="H7578" s="1">
        <f t="shared" si="1854"/>
        <v>0</v>
      </c>
      <c r="I7578" s="1">
        <f t="shared" si="1855"/>
        <v>13107200</v>
      </c>
      <c r="J7578" s="1">
        <f t="shared" si="1856"/>
        <v>13107200</v>
      </c>
      <c r="K7578" s="1">
        <f t="shared" si="1857"/>
        <v>0</v>
      </c>
      <c r="L7578" s="1">
        <f t="shared" si="1858"/>
        <v>0</v>
      </c>
      <c r="M7578" s="1">
        <f t="shared" si="1867"/>
        <v>362972686.25</v>
      </c>
      <c r="N7578" s="1">
        <f t="shared" si="1864"/>
        <v>0</v>
      </c>
      <c r="O7578" s="1">
        <f t="shared" si="1865"/>
        <v>0</v>
      </c>
      <c r="P7578" s="1">
        <f t="shared" si="1868"/>
        <v>2.7021597764222976E+18</v>
      </c>
    </row>
    <row r="7579" spans="1:16" x14ac:dyDescent="0.3">
      <c r="A7579" s="3">
        <v>0.20373331850840548</v>
      </c>
      <c r="B7579">
        <f t="shared" si="1859"/>
        <v>0</v>
      </c>
      <c r="C7579" s="1">
        <f t="shared" si="1866"/>
        <v>26214400</v>
      </c>
      <c r="D7579" s="1" t="str">
        <f t="shared" si="1860"/>
        <v>NO</v>
      </c>
      <c r="E7579">
        <f t="shared" si="1861"/>
        <v>169</v>
      </c>
      <c r="F7579">
        <f t="shared" si="1862"/>
        <v>75</v>
      </c>
      <c r="G7579" s="2">
        <f t="shared" si="1863"/>
        <v>0.4437869822485207</v>
      </c>
      <c r="H7579" s="1">
        <f t="shared" si="1854"/>
        <v>0</v>
      </c>
      <c r="I7579" s="1">
        <f t="shared" si="1855"/>
        <v>26214400</v>
      </c>
      <c r="J7579" s="1">
        <f t="shared" si="1856"/>
        <v>39321600</v>
      </c>
      <c r="K7579" s="1">
        <f t="shared" si="1857"/>
        <v>0</v>
      </c>
      <c r="L7579" s="1">
        <f t="shared" si="1858"/>
        <v>0</v>
      </c>
      <c r="M7579" s="1">
        <f t="shared" si="1867"/>
        <v>336758286.25</v>
      </c>
      <c r="N7579" s="1">
        <f t="shared" si="1864"/>
        <v>0</v>
      </c>
      <c r="O7579" s="1">
        <f t="shared" si="1865"/>
        <v>0</v>
      </c>
      <c r="P7579" s="1">
        <f t="shared" si="1868"/>
        <v>2.7021597764222976E+18</v>
      </c>
    </row>
    <row r="7580" spans="1:16" x14ac:dyDescent="0.3">
      <c r="A7580" s="3">
        <v>0.20442483242745513</v>
      </c>
      <c r="B7580">
        <f t="shared" si="1859"/>
        <v>0</v>
      </c>
      <c r="C7580" s="1">
        <f t="shared" si="1866"/>
        <v>52428800</v>
      </c>
      <c r="D7580" s="1" t="str">
        <f t="shared" si="1860"/>
        <v>NO</v>
      </c>
      <c r="E7580">
        <f t="shared" si="1861"/>
        <v>170</v>
      </c>
      <c r="F7580">
        <f t="shared" si="1862"/>
        <v>75</v>
      </c>
      <c r="G7580" s="2">
        <f t="shared" si="1863"/>
        <v>0.44117647058823528</v>
      </c>
      <c r="H7580" s="1">
        <f t="shared" si="1854"/>
        <v>0</v>
      </c>
      <c r="I7580" s="1">
        <f t="shared" si="1855"/>
        <v>52428800</v>
      </c>
      <c r="J7580" s="1">
        <f t="shared" si="1856"/>
        <v>91750400</v>
      </c>
      <c r="K7580" s="1">
        <f t="shared" si="1857"/>
        <v>0</v>
      </c>
      <c r="L7580" s="1">
        <f t="shared" si="1858"/>
        <v>0</v>
      </c>
      <c r="M7580" s="1">
        <f t="shared" si="1867"/>
        <v>284329486.25</v>
      </c>
      <c r="N7580" s="1">
        <f t="shared" si="1864"/>
        <v>0</v>
      </c>
      <c r="O7580" s="1">
        <f t="shared" si="1865"/>
        <v>0</v>
      </c>
      <c r="P7580" s="1">
        <f t="shared" si="1868"/>
        <v>2.7021597764222976E+18</v>
      </c>
    </row>
    <row r="7581" spans="1:16" x14ac:dyDescent="0.3">
      <c r="A7581" s="3">
        <v>0.53290993773974671</v>
      </c>
      <c r="B7581">
        <f t="shared" si="1859"/>
        <v>1</v>
      </c>
      <c r="C7581" s="1">
        <f t="shared" si="1866"/>
        <v>104857600</v>
      </c>
      <c r="D7581" s="1" t="str">
        <f t="shared" si="1860"/>
        <v>NO</v>
      </c>
      <c r="E7581">
        <f t="shared" si="1861"/>
        <v>171</v>
      </c>
      <c r="F7581">
        <f t="shared" si="1862"/>
        <v>76</v>
      </c>
      <c r="G7581" s="2">
        <f t="shared" si="1863"/>
        <v>0.44444444444444442</v>
      </c>
      <c r="H7581" s="1">
        <f t="shared" si="1854"/>
        <v>73400320</v>
      </c>
      <c r="I7581" s="1">
        <f t="shared" si="1855"/>
        <v>0</v>
      </c>
      <c r="J7581" s="1">
        <f t="shared" si="1856"/>
        <v>0</v>
      </c>
      <c r="K7581" s="1">
        <f t="shared" si="1857"/>
        <v>73400320</v>
      </c>
      <c r="L7581" s="1">
        <f t="shared" si="1858"/>
        <v>73400320</v>
      </c>
      <c r="M7581" s="1">
        <f t="shared" si="1867"/>
        <v>357729806.25</v>
      </c>
      <c r="N7581" s="1">
        <f t="shared" si="1864"/>
        <v>0</v>
      </c>
      <c r="O7581" s="1">
        <f t="shared" si="1865"/>
        <v>0</v>
      </c>
      <c r="P7581" s="1">
        <f t="shared" si="1868"/>
        <v>2.7021597764222976E+18</v>
      </c>
    </row>
    <row r="7582" spans="1:16" x14ac:dyDescent="0.3">
      <c r="A7582" s="3">
        <v>0.24745904755940229</v>
      </c>
      <c r="B7582">
        <f t="shared" si="1859"/>
        <v>0</v>
      </c>
      <c r="C7582" s="1">
        <f t="shared" si="1866"/>
        <v>52428800</v>
      </c>
      <c r="D7582" s="1" t="str">
        <f t="shared" si="1860"/>
        <v>NO</v>
      </c>
      <c r="E7582">
        <f t="shared" si="1861"/>
        <v>172</v>
      </c>
      <c r="F7582">
        <f t="shared" si="1862"/>
        <v>76</v>
      </c>
      <c r="G7582" s="2">
        <f t="shared" si="1863"/>
        <v>0.44186046511627908</v>
      </c>
      <c r="H7582" s="1">
        <f t="shared" si="1854"/>
        <v>0</v>
      </c>
      <c r="I7582" s="1">
        <f t="shared" si="1855"/>
        <v>52428800</v>
      </c>
      <c r="J7582" s="1">
        <f t="shared" si="1856"/>
        <v>52428800</v>
      </c>
      <c r="K7582" s="1">
        <f t="shared" si="1857"/>
        <v>0</v>
      </c>
      <c r="L7582" s="1">
        <f t="shared" si="1858"/>
        <v>0</v>
      </c>
      <c r="M7582" s="1">
        <f t="shared" si="1867"/>
        <v>305301006.25</v>
      </c>
      <c r="N7582" s="1">
        <f t="shared" si="1864"/>
        <v>0</v>
      </c>
      <c r="O7582" s="1">
        <f t="shared" si="1865"/>
        <v>0</v>
      </c>
      <c r="P7582" s="1">
        <f t="shared" si="1868"/>
        <v>2.7021597764222976E+18</v>
      </c>
    </row>
    <row r="7583" spans="1:16" x14ac:dyDescent="0.3">
      <c r="A7583" s="3">
        <v>0.32774591162758959</v>
      </c>
      <c r="B7583">
        <f t="shared" si="1859"/>
        <v>0</v>
      </c>
      <c r="C7583" s="1">
        <f t="shared" si="1866"/>
        <v>104857600</v>
      </c>
      <c r="D7583" s="1" t="str">
        <f t="shared" si="1860"/>
        <v>NO</v>
      </c>
      <c r="E7583">
        <f t="shared" si="1861"/>
        <v>173</v>
      </c>
      <c r="F7583">
        <f t="shared" si="1862"/>
        <v>76</v>
      </c>
      <c r="G7583" s="2">
        <f t="shared" si="1863"/>
        <v>0.43930635838150289</v>
      </c>
      <c r="H7583" s="1">
        <f t="shared" si="1854"/>
        <v>0</v>
      </c>
      <c r="I7583" s="1">
        <f t="shared" si="1855"/>
        <v>104857600</v>
      </c>
      <c r="J7583" s="1">
        <f t="shared" si="1856"/>
        <v>157286400</v>
      </c>
      <c r="K7583" s="1">
        <f t="shared" si="1857"/>
        <v>0</v>
      </c>
      <c r="L7583" s="1">
        <f t="shared" si="1858"/>
        <v>0</v>
      </c>
      <c r="M7583" s="1">
        <f t="shared" si="1867"/>
        <v>200443406.25</v>
      </c>
      <c r="N7583" s="1">
        <f t="shared" si="1864"/>
        <v>0</v>
      </c>
      <c r="O7583" s="1">
        <f t="shared" si="1865"/>
        <v>0</v>
      </c>
      <c r="P7583" s="1">
        <f t="shared" si="1868"/>
        <v>2.7021597764222976E+18</v>
      </c>
    </row>
    <row r="7584" spans="1:16" x14ac:dyDescent="0.3">
      <c r="A7584" s="3">
        <v>0.55721035640945893</v>
      </c>
      <c r="B7584">
        <f t="shared" si="1859"/>
        <v>1</v>
      </c>
      <c r="C7584" s="1">
        <f t="shared" si="1866"/>
        <v>209715200</v>
      </c>
      <c r="D7584" s="1" t="str">
        <f t="shared" si="1860"/>
        <v>NO</v>
      </c>
      <c r="E7584">
        <f t="shared" si="1861"/>
        <v>174</v>
      </c>
      <c r="F7584">
        <f t="shared" si="1862"/>
        <v>77</v>
      </c>
      <c r="G7584" s="2">
        <f t="shared" si="1863"/>
        <v>0.44252873563218392</v>
      </c>
      <c r="H7584" s="1">
        <f t="shared" si="1854"/>
        <v>146800640</v>
      </c>
      <c r="I7584" s="1">
        <f t="shared" si="1855"/>
        <v>0</v>
      </c>
      <c r="J7584" s="1">
        <f t="shared" si="1856"/>
        <v>0</v>
      </c>
      <c r="K7584" s="1">
        <f t="shared" si="1857"/>
        <v>146800640</v>
      </c>
      <c r="L7584" s="1">
        <f t="shared" si="1858"/>
        <v>146800640</v>
      </c>
      <c r="M7584" s="1">
        <f t="shared" si="1867"/>
        <v>347244046.25</v>
      </c>
      <c r="N7584" s="1">
        <f t="shared" si="1864"/>
        <v>0</v>
      </c>
      <c r="O7584" s="1">
        <f t="shared" si="1865"/>
        <v>0</v>
      </c>
      <c r="P7584" s="1">
        <f t="shared" si="1868"/>
        <v>2.7021597764222976E+18</v>
      </c>
    </row>
    <row r="7585" spans="1:16" x14ac:dyDescent="0.3">
      <c r="A7585" s="3">
        <v>8.0146573156811063E-2</v>
      </c>
      <c r="B7585">
        <f t="shared" si="1859"/>
        <v>0</v>
      </c>
      <c r="C7585" s="1">
        <f t="shared" si="1866"/>
        <v>104857600</v>
      </c>
      <c r="D7585" s="1" t="str">
        <f t="shared" si="1860"/>
        <v>NO</v>
      </c>
      <c r="E7585">
        <f t="shared" si="1861"/>
        <v>175</v>
      </c>
      <c r="F7585">
        <f t="shared" si="1862"/>
        <v>77</v>
      </c>
      <c r="G7585" s="2">
        <f t="shared" si="1863"/>
        <v>0.44</v>
      </c>
      <c r="H7585" s="1">
        <f t="shared" si="1854"/>
        <v>0</v>
      </c>
      <c r="I7585" s="1">
        <f t="shared" si="1855"/>
        <v>104857600</v>
      </c>
      <c r="J7585" s="1">
        <f t="shared" si="1856"/>
        <v>104857600</v>
      </c>
      <c r="K7585" s="1">
        <f t="shared" si="1857"/>
        <v>0</v>
      </c>
      <c r="L7585" s="1">
        <f t="shared" si="1858"/>
        <v>0</v>
      </c>
      <c r="M7585" s="1">
        <f t="shared" si="1867"/>
        <v>242386446.25</v>
      </c>
      <c r="N7585" s="1">
        <f t="shared" si="1864"/>
        <v>0</v>
      </c>
      <c r="O7585" s="1">
        <f t="shared" si="1865"/>
        <v>0</v>
      </c>
      <c r="P7585" s="1">
        <f t="shared" si="1868"/>
        <v>2.7021597764222976E+18</v>
      </c>
    </row>
    <row r="7586" spans="1:16" x14ac:dyDescent="0.3">
      <c r="A7586" s="3">
        <v>0.75670307830968619</v>
      </c>
      <c r="B7586">
        <f t="shared" si="1859"/>
        <v>1</v>
      </c>
      <c r="C7586" s="1">
        <f t="shared" si="1866"/>
        <v>209715200</v>
      </c>
      <c r="D7586" s="1" t="str">
        <f t="shared" si="1860"/>
        <v>NO</v>
      </c>
      <c r="E7586">
        <f t="shared" si="1861"/>
        <v>176</v>
      </c>
      <c r="F7586">
        <f t="shared" si="1862"/>
        <v>78</v>
      </c>
      <c r="G7586" s="2">
        <f t="shared" si="1863"/>
        <v>0.44318181818181818</v>
      </c>
      <c r="H7586" s="1">
        <f t="shared" si="1854"/>
        <v>146800640</v>
      </c>
      <c r="I7586" s="1">
        <f t="shared" si="1855"/>
        <v>0</v>
      </c>
      <c r="J7586" s="1">
        <f t="shared" si="1856"/>
        <v>0</v>
      </c>
      <c r="K7586" s="1">
        <f t="shared" si="1857"/>
        <v>146800640</v>
      </c>
      <c r="L7586" s="1">
        <f t="shared" si="1858"/>
        <v>146800640</v>
      </c>
      <c r="M7586" s="1">
        <f t="shared" si="1867"/>
        <v>389187086.25</v>
      </c>
      <c r="N7586" s="1">
        <f t="shared" si="1864"/>
        <v>0</v>
      </c>
      <c r="O7586" s="1">
        <f t="shared" si="1865"/>
        <v>0</v>
      </c>
      <c r="P7586" s="1">
        <f t="shared" si="1868"/>
        <v>2.7021597764222976E+18</v>
      </c>
    </row>
    <row r="7587" spans="1:16" x14ac:dyDescent="0.3">
      <c r="A7587" s="3">
        <v>0.16617826609764763</v>
      </c>
      <c r="B7587">
        <f t="shared" si="1859"/>
        <v>0</v>
      </c>
      <c r="C7587" s="1">
        <f t="shared" si="1866"/>
        <v>104857600</v>
      </c>
      <c r="D7587" s="1" t="str">
        <f t="shared" si="1860"/>
        <v>NO</v>
      </c>
      <c r="E7587">
        <f t="shared" si="1861"/>
        <v>177</v>
      </c>
      <c r="F7587">
        <f t="shared" si="1862"/>
        <v>78</v>
      </c>
      <c r="G7587" s="2">
        <f t="shared" si="1863"/>
        <v>0.44067796610169491</v>
      </c>
      <c r="H7587" s="1">
        <f t="shared" si="1854"/>
        <v>0</v>
      </c>
      <c r="I7587" s="1">
        <f t="shared" si="1855"/>
        <v>104857600</v>
      </c>
      <c r="J7587" s="1">
        <f t="shared" si="1856"/>
        <v>104857600</v>
      </c>
      <c r="K7587" s="1">
        <f t="shared" si="1857"/>
        <v>0</v>
      </c>
      <c r="L7587" s="1">
        <f t="shared" si="1858"/>
        <v>0</v>
      </c>
      <c r="M7587" s="1">
        <f t="shared" si="1867"/>
        <v>284329486.25</v>
      </c>
      <c r="N7587" s="1">
        <f t="shared" si="1864"/>
        <v>0</v>
      </c>
      <c r="O7587" s="1">
        <f t="shared" si="1865"/>
        <v>0</v>
      </c>
      <c r="P7587" s="1">
        <f t="shared" si="1868"/>
        <v>2.7021597764222976E+18</v>
      </c>
    </row>
    <row r="7588" spans="1:16" x14ac:dyDescent="0.3">
      <c r="A7588" s="3">
        <v>2.1685950649330987E-2</v>
      </c>
      <c r="B7588">
        <f t="shared" si="1859"/>
        <v>0</v>
      </c>
      <c r="C7588" s="1">
        <f t="shared" si="1866"/>
        <v>209715200</v>
      </c>
      <c r="D7588" s="1" t="str">
        <f t="shared" si="1860"/>
        <v>NO</v>
      </c>
      <c r="E7588">
        <f t="shared" si="1861"/>
        <v>178</v>
      </c>
      <c r="F7588">
        <f t="shared" si="1862"/>
        <v>78</v>
      </c>
      <c r="G7588" s="2">
        <f t="shared" si="1863"/>
        <v>0.43820224719101125</v>
      </c>
      <c r="H7588" s="1">
        <f t="shared" si="1854"/>
        <v>0</v>
      </c>
      <c r="I7588" s="1">
        <f t="shared" si="1855"/>
        <v>209715200</v>
      </c>
      <c r="J7588" s="1">
        <f t="shared" si="1856"/>
        <v>314572800</v>
      </c>
      <c r="K7588" s="1">
        <f t="shared" si="1857"/>
        <v>0</v>
      </c>
      <c r="L7588" s="1">
        <f t="shared" si="1858"/>
        <v>0</v>
      </c>
      <c r="M7588" s="1">
        <f t="shared" si="1867"/>
        <v>74614286.25</v>
      </c>
      <c r="N7588" s="1">
        <f t="shared" si="1864"/>
        <v>0</v>
      </c>
      <c r="O7588" s="1">
        <f t="shared" si="1865"/>
        <v>0</v>
      </c>
      <c r="P7588" s="1">
        <f t="shared" si="1868"/>
        <v>2.7021597764222976E+18</v>
      </c>
    </row>
    <row r="7589" spans="1:16" x14ac:dyDescent="0.3">
      <c r="A7589" s="3">
        <v>0.61901671418642568</v>
      </c>
      <c r="B7589">
        <f t="shared" si="1859"/>
        <v>1</v>
      </c>
      <c r="C7589" s="1">
        <f t="shared" si="1866"/>
        <v>419430400</v>
      </c>
      <c r="D7589" s="1" t="str">
        <f t="shared" si="1860"/>
        <v>NO</v>
      </c>
      <c r="E7589">
        <f t="shared" si="1861"/>
        <v>179</v>
      </c>
      <c r="F7589">
        <f t="shared" si="1862"/>
        <v>79</v>
      </c>
      <c r="G7589" s="2">
        <f t="shared" si="1863"/>
        <v>0.44134078212290501</v>
      </c>
      <c r="H7589" s="1">
        <f t="shared" si="1854"/>
        <v>293601280</v>
      </c>
      <c r="I7589" s="1">
        <f t="shared" si="1855"/>
        <v>0</v>
      </c>
      <c r="J7589" s="1">
        <f t="shared" si="1856"/>
        <v>0</v>
      </c>
      <c r="K7589" s="1">
        <f t="shared" si="1857"/>
        <v>293601280</v>
      </c>
      <c r="L7589" s="1">
        <f t="shared" si="1858"/>
        <v>293601280</v>
      </c>
      <c r="M7589" s="1">
        <f t="shared" si="1867"/>
        <v>368215566.25</v>
      </c>
      <c r="N7589" s="1">
        <f t="shared" si="1864"/>
        <v>0</v>
      </c>
      <c r="O7589" s="1">
        <f t="shared" si="1865"/>
        <v>0</v>
      </c>
      <c r="P7589" s="1">
        <f t="shared" si="1868"/>
        <v>2.7021597764222976E+18</v>
      </c>
    </row>
    <row r="7590" spans="1:16" x14ac:dyDescent="0.3">
      <c r="A7590" s="3">
        <v>0.77079803716758377</v>
      </c>
      <c r="B7590">
        <f t="shared" si="1859"/>
        <v>1</v>
      </c>
      <c r="C7590" s="1">
        <f t="shared" si="1866"/>
        <v>209715200</v>
      </c>
      <c r="D7590" s="1" t="str">
        <f t="shared" si="1860"/>
        <v>NO</v>
      </c>
      <c r="E7590">
        <f t="shared" si="1861"/>
        <v>180</v>
      </c>
      <c r="F7590">
        <f t="shared" si="1862"/>
        <v>80</v>
      </c>
      <c r="G7590" s="2">
        <f t="shared" si="1863"/>
        <v>0.44444444444444442</v>
      </c>
      <c r="H7590" s="1">
        <f t="shared" si="1854"/>
        <v>146800640</v>
      </c>
      <c r="I7590" s="1">
        <f t="shared" si="1855"/>
        <v>0</v>
      </c>
      <c r="J7590" s="1">
        <f t="shared" si="1856"/>
        <v>0</v>
      </c>
      <c r="K7590" s="1">
        <f t="shared" si="1857"/>
        <v>146800640</v>
      </c>
      <c r="L7590" s="1">
        <f t="shared" si="1858"/>
        <v>440401920</v>
      </c>
      <c r="M7590" s="1">
        <f t="shared" si="1867"/>
        <v>515016206.25</v>
      </c>
      <c r="N7590" s="1">
        <f t="shared" si="1864"/>
        <v>0</v>
      </c>
      <c r="O7590" s="1">
        <f t="shared" si="1865"/>
        <v>0</v>
      </c>
      <c r="P7590" s="1">
        <f t="shared" si="1868"/>
        <v>2.7021597764222976E+18</v>
      </c>
    </row>
    <row r="7591" spans="1:16" x14ac:dyDescent="0.3">
      <c r="A7591" s="3">
        <v>5.7604886686928203E-2</v>
      </c>
      <c r="B7591">
        <f t="shared" si="1859"/>
        <v>0</v>
      </c>
      <c r="C7591" s="1">
        <f t="shared" si="1866"/>
        <v>104857600</v>
      </c>
      <c r="D7591" s="1" t="str">
        <f t="shared" si="1860"/>
        <v>NO</v>
      </c>
      <c r="E7591">
        <f t="shared" si="1861"/>
        <v>181</v>
      </c>
      <c r="F7591">
        <f t="shared" si="1862"/>
        <v>80</v>
      </c>
      <c r="G7591" s="2">
        <f t="shared" si="1863"/>
        <v>0.44198895027624308</v>
      </c>
      <c r="H7591" s="1">
        <f t="shared" si="1854"/>
        <v>0</v>
      </c>
      <c r="I7591" s="1">
        <f t="shared" si="1855"/>
        <v>104857600</v>
      </c>
      <c r="J7591" s="1">
        <f t="shared" si="1856"/>
        <v>104857600</v>
      </c>
      <c r="K7591" s="1">
        <f t="shared" si="1857"/>
        <v>0</v>
      </c>
      <c r="L7591" s="1">
        <f t="shared" si="1858"/>
        <v>0</v>
      </c>
      <c r="M7591" s="1">
        <f t="shared" si="1867"/>
        <v>410158606.25</v>
      </c>
      <c r="N7591" s="1">
        <f t="shared" si="1864"/>
        <v>0</v>
      </c>
      <c r="O7591" s="1">
        <f t="shared" si="1865"/>
        <v>0</v>
      </c>
      <c r="P7591" s="1">
        <f t="shared" si="1868"/>
        <v>2.7021597764222976E+18</v>
      </c>
    </row>
    <row r="7592" spans="1:16" x14ac:dyDescent="0.3">
      <c r="A7592" s="3">
        <v>0.24637053917137308</v>
      </c>
      <c r="B7592">
        <f t="shared" si="1859"/>
        <v>0</v>
      </c>
      <c r="C7592" s="1">
        <f t="shared" si="1866"/>
        <v>209715200</v>
      </c>
      <c r="D7592" s="1" t="str">
        <f t="shared" si="1860"/>
        <v>NO</v>
      </c>
      <c r="E7592">
        <f t="shared" si="1861"/>
        <v>182</v>
      </c>
      <c r="F7592">
        <f t="shared" si="1862"/>
        <v>80</v>
      </c>
      <c r="G7592" s="2">
        <f t="shared" si="1863"/>
        <v>0.43956043956043955</v>
      </c>
      <c r="H7592" s="1">
        <f t="shared" si="1854"/>
        <v>0</v>
      </c>
      <c r="I7592" s="1">
        <f t="shared" si="1855"/>
        <v>209715200</v>
      </c>
      <c r="J7592" s="1">
        <f t="shared" si="1856"/>
        <v>314572800</v>
      </c>
      <c r="K7592" s="1">
        <f t="shared" si="1857"/>
        <v>0</v>
      </c>
      <c r="L7592" s="1">
        <f t="shared" si="1858"/>
        <v>0</v>
      </c>
      <c r="M7592" s="1">
        <f t="shared" si="1867"/>
        <v>200443406.25</v>
      </c>
      <c r="N7592" s="1">
        <f t="shared" si="1864"/>
        <v>0</v>
      </c>
      <c r="O7592" s="1">
        <f t="shared" si="1865"/>
        <v>0</v>
      </c>
      <c r="P7592" s="1">
        <f t="shared" si="1868"/>
        <v>2.7021597764222976E+18</v>
      </c>
    </row>
    <row r="7593" spans="1:16" x14ac:dyDescent="0.3">
      <c r="A7593" s="3">
        <v>0.82852601408685378</v>
      </c>
      <c r="B7593">
        <f t="shared" si="1859"/>
        <v>1</v>
      </c>
      <c r="C7593" s="1">
        <f t="shared" si="1866"/>
        <v>419430400</v>
      </c>
      <c r="D7593" s="1" t="str">
        <f t="shared" si="1860"/>
        <v>NO</v>
      </c>
      <c r="E7593">
        <f t="shared" si="1861"/>
        <v>183</v>
      </c>
      <c r="F7593">
        <f t="shared" si="1862"/>
        <v>81</v>
      </c>
      <c r="G7593" s="2">
        <f t="shared" si="1863"/>
        <v>0.44262295081967212</v>
      </c>
      <c r="H7593" s="1">
        <f t="shared" si="1854"/>
        <v>293601280</v>
      </c>
      <c r="I7593" s="1">
        <f t="shared" si="1855"/>
        <v>0</v>
      </c>
      <c r="J7593" s="1">
        <f t="shared" si="1856"/>
        <v>0</v>
      </c>
      <c r="K7593" s="1">
        <f t="shared" si="1857"/>
        <v>293601280</v>
      </c>
      <c r="L7593" s="1">
        <f t="shared" si="1858"/>
        <v>293601280</v>
      </c>
      <c r="M7593" s="1">
        <f t="shared" si="1867"/>
        <v>494044686.25</v>
      </c>
      <c r="N7593" s="1">
        <f t="shared" si="1864"/>
        <v>0</v>
      </c>
      <c r="O7593" s="1">
        <f t="shared" si="1865"/>
        <v>0</v>
      </c>
      <c r="P7593" s="1">
        <f t="shared" si="1868"/>
        <v>2.7021597764222976E+18</v>
      </c>
    </row>
    <row r="7594" spans="1:16" x14ac:dyDescent="0.3">
      <c r="A7594" s="3">
        <v>0.72328057801708667</v>
      </c>
      <c r="B7594">
        <f t="shared" si="1859"/>
        <v>1</v>
      </c>
      <c r="C7594" s="1">
        <f t="shared" si="1866"/>
        <v>209715200</v>
      </c>
      <c r="D7594" s="1" t="str">
        <f t="shared" si="1860"/>
        <v>NO</v>
      </c>
      <c r="E7594">
        <f t="shared" si="1861"/>
        <v>184</v>
      </c>
      <c r="F7594">
        <f t="shared" si="1862"/>
        <v>82</v>
      </c>
      <c r="G7594" s="2">
        <f t="shared" si="1863"/>
        <v>0.44565217391304346</v>
      </c>
      <c r="H7594" s="1">
        <f t="shared" si="1854"/>
        <v>146800640</v>
      </c>
      <c r="I7594" s="1">
        <f t="shared" si="1855"/>
        <v>0</v>
      </c>
      <c r="J7594" s="1">
        <f t="shared" si="1856"/>
        <v>0</v>
      </c>
      <c r="K7594" s="1">
        <f t="shared" si="1857"/>
        <v>146800640</v>
      </c>
      <c r="L7594" s="1">
        <f t="shared" si="1858"/>
        <v>440401920</v>
      </c>
      <c r="M7594" s="1">
        <f t="shared" si="1867"/>
        <v>640845326.25</v>
      </c>
      <c r="N7594" s="1">
        <f t="shared" si="1864"/>
        <v>0</v>
      </c>
      <c r="O7594" s="1">
        <f t="shared" si="1865"/>
        <v>0</v>
      </c>
      <c r="P7594" s="1">
        <f t="shared" si="1868"/>
        <v>2.7021597764222976E+18</v>
      </c>
    </row>
    <row r="7595" spans="1:16" x14ac:dyDescent="0.3">
      <c r="A7595" s="3">
        <v>0.11259855568790289</v>
      </c>
      <c r="B7595">
        <f t="shared" si="1859"/>
        <v>0</v>
      </c>
      <c r="C7595" s="1">
        <f t="shared" si="1866"/>
        <v>104857600</v>
      </c>
      <c r="D7595" s="1" t="str">
        <f t="shared" si="1860"/>
        <v>NO</v>
      </c>
      <c r="E7595">
        <f t="shared" si="1861"/>
        <v>185</v>
      </c>
      <c r="F7595">
        <f t="shared" si="1862"/>
        <v>82</v>
      </c>
      <c r="G7595" s="2">
        <f t="shared" si="1863"/>
        <v>0.44324324324324327</v>
      </c>
      <c r="H7595" s="1">
        <f t="shared" si="1854"/>
        <v>0</v>
      </c>
      <c r="I7595" s="1">
        <f t="shared" si="1855"/>
        <v>104857600</v>
      </c>
      <c r="J7595" s="1">
        <f t="shared" si="1856"/>
        <v>104857600</v>
      </c>
      <c r="K7595" s="1">
        <f t="shared" si="1857"/>
        <v>0</v>
      </c>
      <c r="L7595" s="1">
        <f t="shared" si="1858"/>
        <v>0</v>
      </c>
      <c r="M7595" s="1">
        <f t="shared" si="1867"/>
        <v>535987726.25</v>
      </c>
      <c r="N7595" s="1">
        <f t="shared" si="1864"/>
        <v>0</v>
      </c>
      <c r="O7595" s="1">
        <f t="shared" si="1865"/>
        <v>0</v>
      </c>
      <c r="P7595" s="1">
        <f t="shared" si="1868"/>
        <v>2.7021597764222976E+18</v>
      </c>
    </row>
    <row r="7596" spans="1:16" x14ac:dyDescent="0.3">
      <c r="A7596" s="3">
        <v>0.50321546446075416</v>
      </c>
      <c r="B7596">
        <f t="shared" si="1859"/>
        <v>1</v>
      </c>
      <c r="C7596" s="1">
        <f t="shared" si="1866"/>
        <v>209715200</v>
      </c>
      <c r="D7596" s="1" t="str">
        <f t="shared" si="1860"/>
        <v>NO</v>
      </c>
      <c r="E7596">
        <f t="shared" si="1861"/>
        <v>186</v>
      </c>
      <c r="F7596">
        <f t="shared" si="1862"/>
        <v>83</v>
      </c>
      <c r="G7596" s="2">
        <f t="shared" si="1863"/>
        <v>0.44623655913978494</v>
      </c>
      <c r="H7596" s="1">
        <f t="shared" ref="H7596:H7659" si="1869">IF(B7596=1,C7596*0.7,0)</f>
        <v>146800640</v>
      </c>
      <c r="I7596" s="1">
        <f t="shared" ref="I7596:I7659" si="1870">IF(H7596=0,C7596,)</f>
        <v>0</v>
      </c>
      <c r="J7596" s="1">
        <f t="shared" ref="J7596:J7659" si="1871">IF(I7596=0,0,J7595+I7596)</f>
        <v>0</v>
      </c>
      <c r="K7596" s="1">
        <f t="shared" ref="K7596:K7659" si="1872">IF(H7596=0,,H7596)</f>
        <v>146800640</v>
      </c>
      <c r="L7596" s="1">
        <f t="shared" ref="L7596:L7659" si="1873">IF(K7596=0,0,L7595+K7596)</f>
        <v>146800640</v>
      </c>
      <c r="M7596" s="1">
        <f t="shared" si="1867"/>
        <v>682788366.25</v>
      </c>
      <c r="N7596" s="1">
        <f t="shared" si="1864"/>
        <v>0</v>
      </c>
      <c r="O7596" s="1">
        <f t="shared" si="1865"/>
        <v>0</v>
      </c>
      <c r="P7596" s="1">
        <f t="shared" si="1868"/>
        <v>2.7021597764222976E+18</v>
      </c>
    </row>
    <row r="7597" spans="1:16" x14ac:dyDescent="0.3">
      <c r="A7597" s="3">
        <v>0.44149292046899236</v>
      </c>
      <c r="B7597">
        <f t="shared" si="1859"/>
        <v>0</v>
      </c>
      <c r="C7597" s="1">
        <f t="shared" si="1866"/>
        <v>104857600</v>
      </c>
      <c r="D7597" s="1" t="str">
        <f t="shared" si="1860"/>
        <v>NO</v>
      </c>
      <c r="E7597">
        <f t="shared" si="1861"/>
        <v>187</v>
      </c>
      <c r="F7597">
        <f t="shared" si="1862"/>
        <v>83</v>
      </c>
      <c r="G7597" s="2">
        <f t="shared" si="1863"/>
        <v>0.44385026737967914</v>
      </c>
      <c r="H7597" s="1">
        <f t="shared" si="1869"/>
        <v>0</v>
      </c>
      <c r="I7597" s="1">
        <f t="shared" si="1870"/>
        <v>104857600</v>
      </c>
      <c r="J7597" s="1">
        <f t="shared" si="1871"/>
        <v>104857600</v>
      </c>
      <c r="K7597" s="1">
        <f t="shared" si="1872"/>
        <v>0</v>
      </c>
      <c r="L7597" s="1">
        <f t="shared" si="1873"/>
        <v>0</v>
      </c>
      <c r="M7597" s="1">
        <f t="shared" si="1867"/>
        <v>577930766.25</v>
      </c>
      <c r="N7597" s="1">
        <f t="shared" si="1864"/>
        <v>0</v>
      </c>
      <c r="O7597" s="1">
        <f t="shared" si="1865"/>
        <v>0</v>
      </c>
      <c r="P7597" s="1">
        <f t="shared" si="1868"/>
        <v>2.7021597764222976E+18</v>
      </c>
    </row>
    <row r="7598" spans="1:16" x14ac:dyDescent="0.3">
      <c r="A7598" s="3">
        <v>0.28648433621799907</v>
      </c>
      <c r="B7598">
        <f t="shared" si="1859"/>
        <v>0</v>
      </c>
      <c r="C7598" s="1">
        <f t="shared" si="1866"/>
        <v>209715200</v>
      </c>
      <c r="D7598" s="1" t="str">
        <f t="shared" si="1860"/>
        <v>NO</v>
      </c>
      <c r="E7598">
        <f t="shared" si="1861"/>
        <v>188</v>
      </c>
      <c r="F7598">
        <f t="shared" si="1862"/>
        <v>83</v>
      </c>
      <c r="G7598" s="2">
        <f t="shared" si="1863"/>
        <v>0.44148936170212766</v>
      </c>
      <c r="H7598" s="1">
        <f t="shared" si="1869"/>
        <v>0</v>
      </c>
      <c r="I7598" s="1">
        <f t="shared" si="1870"/>
        <v>209715200</v>
      </c>
      <c r="J7598" s="1">
        <f t="shared" si="1871"/>
        <v>314572800</v>
      </c>
      <c r="K7598" s="1">
        <f t="shared" si="1872"/>
        <v>0</v>
      </c>
      <c r="L7598" s="1">
        <f t="shared" si="1873"/>
        <v>0</v>
      </c>
      <c r="M7598" s="1">
        <f t="shared" si="1867"/>
        <v>368215566.25</v>
      </c>
      <c r="N7598" s="1">
        <f t="shared" si="1864"/>
        <v>0</v>
      </c>
      <c r="O7598" s="1">
        <f t="shared" si="1865"/>
        <v>0</v>
      </c>
      <c r="P7598" s="1">
        <f t="shared" si="1868"/>
        <v>2.7021597764222976E+18</v>
      </c>
    </row>
    <row r="7599" spans="1:16" x14ac:dyDescent="0.3">
      <c r="A7599" s="3">
        <v>0.64325091422757752</v>
      </c>
      <c r="B7599">
        <f t="shared" si="1859"/>
        <v>1</v>
      </c>
      <c r="C7599" s="1">
        <f t="shared" si="1866"/>
        <v>419430400</v>
      </c>
      <c r="D7599" s="1" t="str">
        <f t="shared" si="1860"/>
        <v>NO</v>
      </c>
      <c r="E7599">
        <f t="shared" si="1861"/>
        <v>189</v>
      </c>
      <c r="F7599">
        <f t="shared" si="1862"/>
        <v>84</v>
      </c>
      <c r="G7599" s="2">
        <f t="shared" si="1863"/>
        <v>0.44444444444444442</v>
      </c>
      <c r="H7599" s="1">
        <f t="shared" si="1869"/>
        <v>293601280</v>
      </c>
      <c r="I7599" s="1">
        <f t="shared" si="1870"/>
        <v>0</v>
      </c>
      <c r="J7599" s="1">
        <f t="shared" si="1871"/>
        <v>0</v>
      </c>
      <c r="K7599" s="1">
        <f t="shared" si="1872"/>
        <v>293601280</v>
      </c>
      <c r="L7599" s="1">
        <f t="shared" si="1873"/>
        <v>293601280</v>
      </c>
      <c r="M7599" s="1">
        <f t="shared" si="1867"/>
        <v>661816846.25</v>
      </c>
      <c r="N7599" s="1">
        <f t="shared" si="1864"/>
        <v>0</v>
      </c>
      <c r="O7599" s="1">
        <f t="shared" si="1865"/>
        <v>0</v>
      </c>
      <c r="P7599" s="1">
        <f t="shared" si="1868"/>
        <v>2.7021597764222976E+18</v>
      </c>
    </row>
    <row r="7600" spans="1:16" x14ac:dyDescent="0.3">
      <c r="A7600" s="3">
        <v>0.68238170819405986</v>
      </c>
      <c r="B7600">
        <f t="shared" si="1859"/>
        <v>1</v>
      </c>
      <c r="C7600" s="1">
        <f t="shared" si="1866"/>
        <v>209715200</v>
      </c>
      <c r="D7600" s="1" t="str">
        <f t="shared" si="1860"/>
        <v>NO</v>
      </c>
      <c r="E7600">
        <f t="shared" si="1861"/>
        <v>190</v>
      </c>
      <c r="F7600">
        <f t="shared" si="1862"/>
        <v>85</v>
      </c>
      <c r="G7600" s="2">
        <f t="shared" si="1863"/>
        <v>0.44736842105263158</v>
      </c>
      <c r="H7600" s="1">
        <f t="shared" si="1869"/>
        <v>146800640</v>
      </c>
      <c r="I7600" s="1">
        <f t="shared" si="1870"/>
        <v>0</v>
      </c>
      <c r="J7600" s="1">
        <f t="shared" si="1871"/>
        <v>0</v>
      </c>
      <c r="K7600" s="1">
        <f t="shared" si="1872"/>
        <v>146800640</v>
      </c>
      <c r="L7600" s="1">
        <f t="shared" si="1873"/>
        <v>440401920</v>
      </c>
      <c r="M7600" s="1">
        <f t="shared" si="1867"/>
        <v>808617486.25</v>
      </c>
      <c r="N7600" s="1">
        <f t="shared" si="1864"/>
        <v>0</v>
      </c>
      <c r="O7600" s="1">
        <f t="shared" si="1865"/>
        <v>0</v>
      </c>
      <c r="P7600" s="1">
        <f t="shared" si="1868"/>
        <v>2.7021597764222976E+18</v>
      </c>
    </row>
    <row r="7601" spans="1:16" x14ac:dyDescent="0.3">
      <c r="A7601" s="3">
        <v>0.20431447474503817</v>
      </c>
      <c r="B7601">
        <f t="shared" si="1859"/>
        <v>0</v>
      </c>
      <c r="C7601" s="1">
        <f t="shared" si="1866"/>
        <v>104857600</v>
      </c>
      <c r="D7601" s="1" t="str">
        <f t="shared" si="1860"/>
        <v>NO</v>
      </c>
      <c r="E7601">
        <f t="shared" si="1861"/>
        <v>191</v>
      </c>
      <c r="F7601">
        <f t="shared" si="1862"/>
        <v>85</v>
      </c>
      <c r="G7601" s="2">
        <f t="shared" si="1863"/>
        <v>0.44502617801047123</v>
      </c>
      <c r="H7601" s="1">
        <f t="shared" si="1869"/>
        <v>0</v>
      </c>
      <c r="I7601" s="1">
        <f t="shared" si="1870"/>
        <v>104857600</v>
      </c>
      <c r="J7601" s="1">
        <f t="shared" si="1871"/>
        <v>104857600</v>
      </c>
      <c r="K7601" s="1">
        <f t="shared" si="1872"/>
        <v>0</v>
      </c>
      <c r="L7601" s="1">
        <f t="shared" si="1873"/>
        <v>0</v>
      </c>
      <c r="M7601" s="1">
        <f t="shared" si="1867"/>
        <v>703759886.25</v>
      </c>
      <c r="N7601" s="1">
        <f t="shared" si="1864"/>
        <v>0</v>
      </c>
      <c r="O7601" s="1">
        <f t="shared" si="1865"/>
        <v>0</v>
      </c>
      <c r="P7601" s="1">
        <f t="shared" si="1868"/>
        <v>2.7021597764222976E+18</v>
      </c>
    </row>
    <row r="7602" spans="1:16" x14ac:dyDescent="0.3">
      <c r="A7602" s="3">
        <v>0.85831996902743102</v>
      </c>
      <c r="B7602">
        <f t="shared" si="1859"/>
        <v>1</v>
      </c>
      <c r="C7602" s="1">
        <f t="shared" si="1866"/>
        <v>209715200</v>
      </c>
      <c r="D7602" s="1" t="str">
        <f t="shared" si="1860"/>
        <v>NO</v>
      </c>
      <c r="E7602">
        <f t="shared" si="1861"/>
        <v>192</v>
      </c>
      <c r="F7602">
        <f t="shared" si="1862"/>
        <v>86</v>
      </c>
      <c r="G7602" s="2">
        <f t="shared" si="1863"/>
        <v>0.44791666666666669</v>
      </c>
      <c r="H7602" s="1">
        <f t="shared" si="1869"/>
        <v>146800640</v>
      </c>
      <c r="I7602" s="1">
        <f t="shared" si="1870"/>
        <v>0</v>
      </c>
      <c r="J7602" s="1">
        <f t="shared" si="1871"/>
        <v>0</v>
      </c>
      <c r="K7602" s="1">
        <f t="shared" si="1872"/>
        <v>146800640</v>
      </c>
      <c r="L7602" s="1">
        <f t="shared" si="1873"/>
        <v>146800640</v>
      </c>
      <c r="M7602" s="1">
        <f t="shared" si="1867"/>
        <v>850560526.25</v>
      </c>
      <c r="N7602" s="1">
        <f t="shared" si="1864"/>
        <v>0</v>
      </c>
      <c r="O7602" s="1">
        <f t="shared" si="1865"/>
        <v>0</v>
      </c>
      <c r="P7602" s="1">
        <f t="shared" si="1868"/>
        <v>2.7021597764222976E+18</v>
      </c>
    </row>
    <row r="7603" spans="1:16" x14ac:dyDescent="0.3">
      <c r="A7603" s="3">
        <v>0.70207617709665249</v>
      </c>
      <c r="B7603">
        <f t="shared" si="1859"/>
        <v>1</v>
      </c>
      <c r="C7603" s="1">
        <f t="shared" si="1866"/>
        <v>104857600</v>
      </c>
      <c r="D7603" s="1" t="str">
        <f t="shared" si="1860"/>
        <v>NO</v>
      </c>
      <c r="E7603">
        <f t="shared" si="1861"/>
        <v>193</v>
      </c>
      <c r="F7603">
        <f t="shared" si="1862"/>
        <v>87</v>
      </c>
      <c r="G7603" s="2">
        <f t="shared" si="1863"/>
        <v>0.45077720207253885</v>
      </c>
      <c r="H7603" s="1">
        <f t="shared" si="1869"/>
        <v>73400320</v>
      </c>
      <c r="I7603" s="1">
        <f t="shared" si="1870"/>
        <v>0</v>
      </c>
      <c r="J7603" s="1">
        <f t="shared" si="1871"/>
        <v>0</v>
      </c>
      <c r="K7603" s="1">
        <f t="shared" si="1872"/>
        <v>73400320</v>
      </c>
      <c r="L7603" s="1">
        <f t="shared" si="1873"/>
        <v>220200960</v>
      </c>
      <c r="M7603" s="1">
        <f t="shared" si="1867"/>
        <v>923960846.25</v>
      </c>
      <c r="N7603" s="1">
        <f t="shared" si="1864"/>
        <v>0</v>
      </c>
      <c r="O7603" s="1">
        <f t="shared" si="1865"/>
        <v>0</v>
      </c>
      <c r="P7603" s="1">
        <f t="shared" si="1868"/>
        <v>2.7021597764222976E+18</v>
      </c>
    </row>
    <row r="7604" spans="1:16" x14ac:dyDescent="0.3">
      <c r="A7604" s="3">
        <v>0.2380148868194395</v>
      </c>
      <c r="B7604">
        <f t="shared" si="1859"/>
        <v>0</v>
      </c>
      <c r="C7604" s="1">
        <f t="shared" si="1866"/>
        <v>52428800</v>
      </c>
      <c r="D7604" s="1" t="str">
        <f t="shared" si="1860"/>
        <v>NO</v>
      </c>
      <c r="E7604">
        <f t="shared" si="1861"/>
        <v>194</v>
      </c>
      <c r="F7604">
        <f t="shared" si="1862"/>
        <v>87</v>
      </c>
      <c r="G7604" s="2">
        <f t="shared" si="1863"/>
        <v>0.4484536082474227</v>
      </c>
      <c r="H7604" s="1">
        <f t="shared" si="1869"/>
        <v>0</v>
      </c>
      <c r="I7604" s="1">
        <f t="shared" si="1870"/>
        <v>52428800</v>
      </c>
      <c r="J7604" s="1">
        <f t="shared" si="1871"/>
        <v>52428800</v>
      </c>
      <c r="K7604" s="1">
        <f t="shared" si="1872"/>
        <v>0</v>
      </c>
      <c r="L7604" s="1">
        <f t="shared" si="1873"/>
        <v>0</v>
      </c>
      <c r="M7604" s="1">
        <f t="shared" si="1867"/>
        <v>871532046.25</v>
      </c>
      <c r="N7604" s="1">
        <f t="shared" si="1864"/>
        <v>0</v>
      </c>
      <c r="O7604" s="1">
        <f t="shared" si="1865"/>
        <v>0</v>
      </c>
      <c r="P7604" s="1">
        <f t="shared" si="1868"/>
        <v>2.7021597764222976E+18</v>
      </c>
    </row>
    <row r="7605" spans="1:16" x14ac:dyDescent="0.3">
      <c r="A7605" s="3">
        <v>0.71105945114011604</v>
      </c>
      <c r="B7605">
        <f t="shared" si="1859"/>
        <v>1</v>
      </c>
      <c r="C7605" s="1">
        <f t="shared" si="1866"/>
        <v>104857600</v>
      </c>
      <c r="D7605" s="1" t="str">
        <f t="shared" si="1860"/>
        <v>NO</v>
      </c>
      <c r="E7605">
        <f t="shared" si="1861"/>
        <v>195</v>
      </c>
      <c r="F7605">
        <f t="shared" si="1862"/>
        <v>88</v>
      </c>
      <c r="G7605" s="2">
        <f t="shared" si="1863"/>
        <v>0.45128205128205129</v>
      </c>
      <c r="H7605" s="1">
        <f t="shared" si="1869"/>
        <v>73400320</v>
      </c>
      <c r="I7605" s="1">
        <f t="shared" si="1870"/>
        <v>0</v>
      </c>
      <c r="J7605" s="1">
        <f t="shared" si="1871"/>
        <v>0</v>
      </c>
      <c r="K7605" s="1">
        <f t="shared" si="1872"/>
        <v>73400320</v>
      </c>
      <c r="L7605" s="1">
        <f t="shared" si="1873"/>
        <v>73400320</v>
      </c>
      <c r="M7605" s="1">
        <f t="shared" si="1867"/>
        <v>944932366.25</v>
      </c>
      <c r="N7605" s="1">
        <f t="shared" si="1864"/>
        <v>0</v>
      </c>
      <c r="O7605" s="1">
        <f t="shared" si="1865"/>
        <v>0</v>
      </c>
      <c r="P7605" s="1">
        <f t="shared" si="1868"/>
        <v>2.7021597764222976E+18</v>
      </c>
    </row>
    <row r="7606" spans="1:16" x14ac:dyDescent="0.3">
      <c r="A7606" s="3">
        <v>0.46463456179374019</v>
      </c>
      <c r="B7606">
        <f t="shared" si="1859"/>
        <v>0</v>
      </c>
      <c r="C7606" s="1">
        <f t="shared" si="1866"/>
        <v>52428800</v>
      </c>
      <c r="D7606" s="1" t="str">
        <f t="shared" si="1860"/>
        <v>NO</v>
      </c>
      <c r="E7606">
        <f t="shared" si="1861"/>
        <v>196</v>
      </c>
      <c r="F7606">
        <f t="shared" si="1862"/>
        <v>88</v>
      </c>
      <c r="G7606" s="2">
        <f t="shared" si="1863"/>
        <v>0.44897959183673469</v>
      </c>
      <c r="H7606" s="1">
        <f t="shared" si="1869"/>
        <v>0</v>
      </c>
      <c r="I7606" s="1">
        <f t="shared" si="1870"/>
        <v>52428800</v>
      </c>
      <c r="J7606" s="1">
        <f t="shared" si="1871"/>
        <v>52428800</v>
      </c>
      <c r="K7606" s="1">
        <f t="shared" si="1872"/>
        <v>0</v>
      </c>
      <c r="L7606" s="1">
        <f t="shared" si="1873"/>
        <v>0</v>
      </c>
      <c r="M7606" s="1">
        <f t="shared" si="1867"/>
        <v>892503566.25</v>
      </c>
      <c r="N7606" s="1">
        <f t="shared" si="1864"/>
        <v>0</v>
      </c>
      <c r="O7606" s="1">
        <f t="shared" si="1865"/>
        <v>0</v>
      </c>
      <c r="P7606" s="1">
        <f t="shared" si="1868"/>
        <v>2.7021597764222976E+18</v>
      </c>
    </row>
    <row r="7607" spans="1:16" x14ac:dyDescent="0.3">
      <c r="A7607" s="3">
        <v>0.23710410243275626</v>
      </c>
      <c r="B7607">
        <f t="shared" si="1859"/>
        <v>0</v>
      </c>
      <c r="C7607" s="1">
        <f t="shared" si="1866"/>
        <v>104857600</v>
      </c>
      <c r="D7607" s="1" t="str">
        <f t="shared" si="1860"/>
        <v>NO</v>
      </c>
      <c r="E7607">
        <f t="shared" si="1861"/>
        <v>197</v>
      </c>
      <c r="F7607">
        <f t="shared" si="1862"/>
        <v>88</v>
      </c>
      <c r="G7607" s="2">
        <f t="shared" si="1863"/>
        <v>0.4467005076142132</v>
      </c>
      <c r="H7607" s="1">
        <f t="shared" si="1869"/>
        <v>0</v>
      </c>
      <c r="I7607" s="1">
        <f t="shared" si="1870"/>
        <v>104857600</v>
      </c>
      <c r="J7607" s="1">
        <f t="shared" si="1871"/>
        <v>157286400</v>
      </c>
      <c r="K7607" s="1">
        <f t="shared" si="1872"/>
        <v>0</v>
      </c>
      <c r="L7607" s="1">
        <f t="shared" si="1873"/>
        <v>0</v>
      </c>
      <c r="M7607" s="1">
        <f t="shared" si="1867"/>
        <v>787645966.25</v>
      </c>
      <c r="N7607" s="1">
        <f t="shared" si="1864"/>
        <v>0</v>
      </c>
      <c r="O7607" s="1">
        <f t="shared" si="1865"/>
        <v>0</v>
      </c>
      <c r="P7607" s="1">
        <f t="shared" si="1868"/>
        <v>2.7021597764222976E+18</v>
      </c>
    </row>
    <row r="7608" spans="1:16" x14ac:dyDescent="0.3">
      <c r="A7608" s="3">
        <v>0.62393851813484558</v>
      </c>
      <c r="B7608">
        <f t="shared" si="1859"/>
        <v>1</v>
      </c>
      <c r="C7608" s="1">
        <f t="shared" si="1866"/>
        <v>209715200</v>
      </c>
      <c r="D7608" s="1" t="str">
        <f t="shared" si="1860"/>
        <v>NO</v>
      </c>
      <c r="E7608">
        <f t="shared" si="1861"/>
        <v>198</v>
      </c>
      <c r="F7608">
        <f t="shared" si="1862"/>
        <v>89</v>
      </c>
      <c r="G7608" s="2">
        <f t="shared" si="1863"/>
        <v>0.4494949494949495</v>
      </c>
      <c r="H7608" s="1">
        <f t="shared" si="1869"/>
        <v>146800640</v>
      </c>
      <c r="I7608" s="1">
        <f t="shared" si="1870"/>
        <v>0</v>
      </c>
      <c r="J7608" s="1">
        <f t="shared" si="1871"/>
        <v>0</v>
      </c>
      <c r="K7608" s="1">
        <f t="shared" si="1872"/>
        <v>146800640</v>
      </c>
      <c r="L7608" s="1">
        <f t="shared" si="1873"/>
        <v>146800640</v>
      </c>
      <c r="M7608" s="1">
        <f t="shared" si="1867"/>
        <v>934446606.25</v>
      </c>
      <c r="N7608" s="1">
        <f t="shared" si="1864"/>
        <v>0</v>
      </c>
      <c r="O7608" s="1">
        <f t="shared" si="1865"/>
        <v>0</v>
      </c>
      <c r="P7608" s="1">
        <f t="shared" si="1868"/>
        <v>2.7021597764222976E+18</v>
      </c>
    </row>
    <row r="7609" spans="1:16" x14ac:dyDescent="0.3">
      <c r="A7609" s="3">
        <v>0.22590142176924011</v>
      </c>
      <c r="B7609">
        <f t="shared" si="1859"/>
        <v>0</v>
      </c>
      <c r="C7609" s="1">
        <f t="shared" si="1866"/>
        <v>104857600</v>
      </c>
      <c r="D7609" s="1" t="str">
        <f t="shared" si="1860"/>
        <v>NO</v>
      </c>
      <c r="E7609">
        <f t="shared" si="1861"/>
        <v>199</v>
      </c>
      <c r="F7609">
        <f t="shared" si="1862"/>
        <v>89</v>
      </c>
      <c r="G7609" s="2">
        <f t="shared" si="1863"/>
        <v>0.44723618090452261</v>
      </c>
      <c r="H7609" s="1">
        <f t="shared" si="1869"/>
        <v>0</v>
      </c>
      <c r="I7609" s="1">
        <f t="shared" si="1870"/>
        <v>104857600</v>
      </c>
      <c r="J7609" s="1">
        <f t="shared" si="1871"/>
        <v>104857600</v>
      </c>
      <c r="K7609" s="1">
        <f t="shared" si="1872"/>
        <v>0</v>
      </c>
      <c r="L7609" s="1">
        <f t="shared" si="1873"/>
        <v>0</v>
      </c>
      <c r="M7609" s="1">
        <f t="shared" si="1867"/>
        <v>829589006.25</v>
      </c>
      <c r="N7609" s="1">
        <f t="shared" si="1864"/>
        <v>0</v>
      </c>
      <c r="O7609" s="1">
        <f t="shared" si="1865"/>
        <v>0</v>
      </c>
      <c r="P7609" s="1">
        <f t="shared" si="1868"/>
        <v>2.7021597764222976E+18</v>
      </c>
    </row>
    <row r="7610" spans="1:16" x14ac:dyDescent="0.3">
      <c r="A7610" s="3">
        <v>0.84261796455102955</v>
      </c>
      <c r="B7610">
        <f t="shared" si="1859"/>
        <v>1</v>
      </c>
      <c r="C7610" s="1">
        <f t="shared" si="1866"/>
        <v>209715200</v>
      </c>
      <c r="D7610" s="1" t="str">
        <f t="shared" si="1860"/>
        <v>NO</v>
      </c>
      <c r="E7610">
        <f t="shared" si="1861"/>
        <v>200</v>
      </c>
      <c r="F7610">
        <f t="shared" si="1862"/>
        <v>90</v>
      </c>
      <c r="G7610" s="2">
        <f t="shared" si="1863"/>
        <v>0.45</v>
      </c>
      <c r="H7610" s="1">
        <f t="shared" si="1869"/>
        <v>146800640</v>
      </c>
      <c r="I7610" s="1">
        <f t="shared" si="1870"/>
        <v>0</v>
      </c>
      <c r="J7610" s="1">
        <f t="shared" si="1871"/>
        <v>0</v>
      </c>
      <c r="K7610" s="1">
        <f t="shared" si="1872"/>
        <v>146800640</v>
      </c>
      <c r="L7610" s="1">
        <f t="shared" si="1873"/>
        <v>146800640</v>
      </c>
      <c r="M7610" s="1">
        <f t="shared" si="1867"/>
        <v>976389646.25</v>
      </c>
      <c r="N7610" s="1">
        <f t="shared" si="1864"/>
        <v>0</v>
      </c>
      <c r="O7610" s="1">
        <f t="shared" si="1865"/>
        <v>0</v>
      </c>
      <c r="P7610" s="1">
        <f t="shared" si="1868"/>
        <v>2.7021597764222976E+18</v>
      </c>
    </row>
    <row r="7611" spans="1:16" x14ac:dyDescent="0.3">
      <c r="A7611" s="3">
        <v>0.78009509773355723</v>
      </c>
      <c r="B7611">
        <f t="shared" si="1859"/>
        <v>1</v>
      </c>
      <c r="C7611" s="1">
        <f t="shared" si="1866"/>
        <v>104857600</v>
      </c>
      <c r="D7611" s="1" t="str">
        <f t="shared" si="1860"/>
        <v>NO</v>
      </c>
      <c r="E7611">
        <f t="shared" si="1861"/>
        <v>201</v>
      </c>
      <c r="F7611">
        <f t="shared" si="1862"/>
        <v>91</v>
      </c>
      <c r="G7611" s="2">
        <f t="shared" si="1863"/>
        <v>0.45273631840796019</v>
      </c>
      <c r="H7611" s="1">
        <f t="shared" si="1869"/>
        <v>73400320</v>
      </c>
      <c r="I7611" s="1">
        <f t="shared" si="1870"/>
        <v>0</v>
      </c>
      <c r="J7611" s="1">
        <f t="shared" si="1871"/>
        <v>0</v>
      </c>
      <c r="K7611" s="1">
        <f t="shared" si="1872"/>
        <v>73400320</v>
      </c>
      <c r="L7611" s="1">
        <f t="shared" si="1873"/>
        <v>220200960</v>
      </c>
      <c r="M7611" s="1">
        <f t="shared" si="1867"/>
        <v>1049789966.25</v>
      </c>
      <c r="N7611" s="1">
        <f t="shared" si="1864"/>
        <v>0</v>
      </c>
      <c r="O7611" s="1">
        <f t="shared" si="1865"/>
        <v>0</v>
      </c>
      <c r="P7611" s="1">
        <f t="shared" si="1868"/>
        <v>2.7021597764222976E+18</v>
      </c>
    </row>
    <row r="7612" spans="1:16" x14ac:dyDescent="0.3">
      <c r="A7612" s="3">
        <v>0.42853373440457654</v>
      </c>
      <c r="B7612">
        <f t="shared" si="1859"/>
        <v>0</v>
      </c>
      <c r="C7612" s="1">
        <f t="shared" si="1866"/>
        <v>52428800</v>
      </c>
      <c r="D7612" s="1" t="str">
        <f t="shared" si="1860"/>
        <v>NO</v>
      </c>
      <c r="E7612">
        <f t="shared" si="1861"/>
        <v>202</v>
      </c>
      <c r="F7612">
        <f t="shared" si="1862"/>
        <v>91</v>
      </c>
      <c r="G7612" s="2">
        <f t="shared" si="1863"/>
        <v>0.45049504950495051</v>
      </c>
      <c r="H7612" s="1">
        <f t="shared" si="1869"/>
        <v>0</v>
      </c>
      <c r="I7612" s="1">
        <f t="shared" si="1870"/>
        <v>52428800</v>
      </c>
      <c r="J7612" s="1">
        <f t="shared" si="1871"/>
        <v>52428800</v>
      </c>
      <c r="K7612" s="1">
        <f t="shared" si="1872"/>
        <v>0</v>
      </c>
      <c r="L7612" s="1">
        <f t="shared" si="1873"/>
        <v>0</v>
      </c>
      <c r="M7612" s="1">
        <f t="shared" si="1867"/>
        <v>997361166.25</v>
      </c>
      <c r="N7612" s="1">
        <f t="shared" si="1864"/>
        <v>0</v>
      </c>
      <c r="O7612" s="1">
        <f t="shared" si="1865"/>
        <v>0</v>
      </c>
      <c r="P7612" s="1">
        <f t="shared" si="1868"/>
        <v>2.7021597764222976E+18</v>
      </c>
    </row>
    <row r="7613" spans="1:16" x14ac:dyDescent="0.3">
      <c r="A7613" s="3">
        <v>0.35394944143725038</v>
      </c>
      <c r="B7613">
        <f t="shared" si="1859"/>
        <v>0</v>
      </c>
      <c r="C7613" s="1">
        <f t="shared" si="1866"/>
        <v>104857600</v>
      </c>
      <c r="D7613" s="1" t="str">
        <f t="shared" si="1860"/>
        <v>NO</v>
      </c>
      <c r="E7613">
        <f t="shared" si="1861"/>
        <v>203</v>
      </c>
      <c r="F7613">
        <f t="shared" si="1862"/>
        <v>91</v>
      </c>
      <c r="G7613" s="2">
        <f t="shared" si="1863"/>
        <v>0.44827586206896552</v>
      </c>
      <c r="H7613" s="1">
        <f t="shared" si="1869"/>
        <v>0</v>
      </c>
      <c r="I7613" s="1">
        <f t="shared" si="1870"/>
        <v>104857600</v>
      </c>
      <c r="J7613" s="1">
        <f t="shared" si="1871"/>
        <v>157286400</v>
      </c>
      <c r="K7613" s="1">
        <f t="shared" si="1872"/>
        <v>0</v>
      </c>
      <c r="L7613" s="1">
        <f t="shared" si="1873"/>
        <v>0</v>
      </c>
      <c r="M7613" s="1">
        <f t="shared" si="1867"/>
        <v>892503566.25</v>
      </c>
      <c r="N7613" s="1">
        <f t="shared" si="1864"/>
        <v>0</v>
      </c>
      <c r="O7613" s="1">
        <f t="shared" si="1865"/>
        <v>0</v>
      </c>
      <c r="P7613" s="1">
        <f t="shared" si="1868"/>
        <v>2.7021597764222976E+18</v>
      </c>
    </row>
    <row r="7614" spans="1:16" x14ac:dyDescent="0.3">
      <c r="A7614" s="3">
        <v>0.45938889304788155</v>
      </c>
      <c r="B7614">
        <f t="shared" si="1859"/>
        <v>0</v>
      </c>
      <c r="C7614" s="1">
        <f t="shared" si="1866"/>
        <v>209715200</v>
      </c>
      <c r="D7614" s="1" t="str">
        <f t="shared" si="1860"/>
        <v>NO</v>
      </c>
      <c r="E7614">
        <f t="shared" si="1861"/>
        <v>204</v>
      </c>
      <c r="F7614">
        <f t="shared" si="1862"/>
        <v>91</v>
      </c>
      <c r="G7614" s="2">
        <f t="shared" si="1863"/>
        <v>0.44607843137254904</v>
      </c>
      <c r="H7614" s="1">
        <f t="shared" si="1869"/>
        <v>0</v>
      </c>
      <c r="I7614" s="1">
        <f t="shared" si="1870"/>
        <v>209715200</v>
      </c>
      <c r="J7614" s="1">
        <f t="shared" si="1871"/>
        <v>367001600</v>
      </c>
      <c r="K7614" s="1">
        <f t="shared" si="1872"/>
        <v>0</v>
      </c>
      <c r="L7614" s="1">
        <f t="shared" si="1873"/>
        <v>0</v>
      </c>
      <c r="M7614" s="1">
        <f t="shared" si="1867"/>
        <v>682788366.25</v>
      </c>
      <c r="N7614" s="1">
        <f t="shared" si="1864"/>
        <v>0</v>
      </c>
      <c r="O7614" s="1">
        <f t="shared" si="1865"/>
        <v>0</v>
      </c>
      <c r="P7614" s="1">
        <f t="shared" si="1868"/>
        <v>2.7021597764222976E+18</v>
      </c>
    </row>
    <row r="7615" spans="1:16" x14ac:dyDescent="0.3">
      <c r="A7615" s="3">
        <v>0.92670859929788019</v>
      </c>
      <c r="B7615">
        <f t="shared" si="1859"/>
        <v>1</v>
      </c>
      <c r="C7615" s="1">
        <f t="shared" si="1866"/>
        <v>419430400</v>
      </c>
      <c r="D7615" s="1" t="str">
        <f t="shared" si="1860"/>
        <v>NO</v>
      </c>
      <c r="E7615">
        <f t="shared" si="1861"/>
        <v>205</v>
      </c>
      <c r="F7615">
        <f t="shared" si="1862"/>
        <v>92</v>
      </c>
      <c r="G7615" s="2">
        <f t="shared" si="1863"/>
        <v>0.44878048780487806</v>
      </c>
      <c r="H7615" s="1">
        <f t="shared" si="1869"/>
        <v>293601280</v>
      </c>
      <c r="I7615" s="1">
        <f t="shared" si="1870"/>
        <v>0</v>
      </c>
      <c r="J7615" s="1">
        <f t="shared" si="1871"/>
        <v>0</v>
      </c>
      <c r="K7615" s="1">
        <f t="shared" si="1872"/>
        <v>293601280</v>
      </c>
      <c r="L7615" s="1">
        <f t="shared" si="1873"/>
        <v>293601280</v>
      </c>
      <c r="M7615" s="1">
        <f t="shared" si="1867"/>
        <v>976389646.25</v>
      </c>
      <c r="N7615" s="1">
        <f t="shared" si="1864"/>
        <v>0</v>
      </c>
      <c r="O7615" s="1">
        <f t="shared" si="1865"/>
        <v>0</v>
      </c>
      <c r="P7615" s="1">
        <f t="shared" si="1868"/>
        <v>2.7021597764222976E+18</v>
      </c>
    </row>
    <row r="7616" spans="1:16" x14ac:dyDescent="0.3">
      <c r="A7616" s="3">
        <v>0.90918186152442748</v>
      </c>
      <c r="B7616">
        <f t="shared" si="1859"/>
        <v>1</v>
      </c>
      <c r="C7616" s="1">
        <f t="shared" si="1866"/>
        <v>209715200</v>
      </c>
      <c r="D7616" s="1" t="str">
        <f t="shared" si="1860"/>
        <v>NO</v>
      </c>
      <c r="E7616">
        <f t="shared" si="1861"/>
        <v>206</v>
      </c>
      <c r="F7616">
        <f t="shared" si="1862"/>
        <v>93</v>
      </c>
      <c r="G7616" s="2">
        <f t="shared" si="1863"/>
        <v>0.45145631067961167</v>
      </c>
      <c r="H7616" s="1">
        <f t="shared" si="1869"/>
        <v>146800640</v>
      </c>
      <c r="I7616" s="1">
        <f t="shared" si="1870"/>
        <v>0</v>
      </c>
      <c r="J7616" s="1">
        <f t="shared" si="1871"/>
        <v>0</v>
      </c>
      <c r="K7616" s="1">
        <f t="shared" si="1872"/>
        <v>146800640</v>
      </c>
      <c r="L7616" s="1">
        <f t="shared" si="1873"/>
        <v>440401920</v>
      </c>
      <c r="M7616" s="1">
        <f t="shared" si="1867"/>
        <v>1123190286.25</v>
      </c>
      <c r="N7616" s="1">
        <f t="shared" si="1864"/>
        <v>0</v>
      </c>
      <c r="O7616" s="1">
        <f t="shared" si="1865"/>
        <v>0</v>
      </c>
      <c r="P7616" s="1">
        <f t="shared" si="1868"/>
        <v>2.7021597764222976E+18</v>
      </c>
    </row>
    <row r="7617" spans="1:16" x14ac:dyDescent="0.3">
      <c r="A7617" s="3">
        <v>0.32492454524682557</v>
      </c>
      <c r="B7617">
        <f t="shared" si="1859"/>
        <v>0</v>
      </c>
      <c r="C7617" s="1">
        <f t="shared" si="1866"/>
        <v>104857600</v>
      </c>
      <c r="D7617" s="1" t="str">
        <f t="shared" si="1860"/>
        <v>NO</v>
      </c>
      <c r="E7617">
        <f t="shared" si="1861"/>
        <v>207</v>
      </c>
      <c r="F7617">
        <f t="shared" si="1862"/>
        <v>93</v>
      </c>
      <c r="G7617" s="2">
        <f t="shared" si="1863"/>
        <v>0.44927536231884058</v>
      </c>
      <c r="H7617" s="1">
        <f t="shared" si="1869"/>
        <v>0</v>
      </c>
      <c r="I7617" s="1">
        <f t="shared" si="1870"/>
        <v>104857600</v>
      </c>
      <c r="J7617" s="1">
        <f t="shared" si="1871"/>
        <v>104857600</v>
      </c>
      <c r="K7617" s="1">
        <f t="shared" si="1872"/>
        <v>0</v>
      </c>
      <c r="L7617" s="1">
        <f t="shared" si="1873"/>
        <v>0</v>
      </c>
      <c r="M7617" s="1">
        <f t="shared" si="1867"/>
        <v>1018332686.25</v>
      </c>
      <c r="N7617" s="1">
        <f t="shared" si="1864"/>
        <v>0</v>
      </c>
      <c r="O7617" s="1">
        <f t="shared" si="1865"/>
        <v>0</v>
      </c>
      <c r="P7617" s="1">
        <f t="shared" si="1868"/>
        <v>2.7021597764222976E+18</v>
      </c>
    </row>
    <row r="7618" spans="1:16" x14ac:dyDescent="0.3">
      <c r="A7618" s="3">
        <v>0.32090962401337952</v>
      </c>
      <c r="B7618">
        <f t="shared" si="1859"/>
        <v>0</v>
      </c>
      <c r="C7618" s="1">
        <f t="shared" si="1866"/>
        <v>209715200</v>
      </c>
      <c r="D7618" s="1" t="str">
        <f t="shared" si="1860"/>
        <v>NO</v>
      </c>
      <c r="E7618">
        <f t="shared" si="1861"/>
        <v>208</v>
      </c>
      <c r="F7618">
        <f t="shared" si="1862"/>
        <v>93</v>
      </c>
      <c r="G7618" s="2">
        <f t="shared" si="1863"/>
        <v>0.44711538461538464</v>
      </c>
      <c r="H7618" s="1">
        <f t="shared" si="1869"/>
        <v>0</v>
      </c>
      <c r="I7618" s="1">
        <f t="shared" si="1870"/>
        <v>209715200</v>
      </c>
      <c r="J7618" s="1">
        <f t="shared" si="1871"/>
        <v>314572800</v>
      </c>
      <c r="K7618" s="1">
        <f t="shared" si="1872"/>
        <v>0</v>
      </c>
      <c r="L7618" s="1">
        <f t="shared" si="1873"/>
        <v>0</v>
      </c>
      <c r="M7618" s="1">
        <f t="shared" si="1867"/>
        <v>808617486.25</v>
      </c>
      <c r="N7618" s="1">
        <f t="shared" si="1864"/>
        <v>0</v>
      </c>
      <c r="O7618" s="1">
        <f t="shared" si="1865"/>
        <v>0</v>
      </c>
      <c r="P7618" s="1">
        <f t="shared" si="1868"/>
        <v>2.7021597764222976E+18</v>
      </c>
    </row>
    <row r="7619" spans="1:16" x14ac:dyDescent="0.3">
      <c r="A7619" s="3">
        <v>0.25469055983794298</v>
      </c>
      <c r="B7619">
        <f t="shared" si="1859"/>
        <v>0</v>
      </c>
      <c r="C7619" s="1">
        <f t="shared" si="1866"/>
        <v>419430400</v>
      </c>
      <c r="D7619" s="1" t="str">
        <f t="shared" si="1860"/>
        <v>NO</v>
      </c>
      <c r="E7619">
        <f t="shared" si="1861"/>
        <v>209</v>
      </c>
      <c r="F7619">
        <f t="shared" si="1862"/>
        <v>93</v>
      </c>
      <c r="G7619" s="2">
        <f t="shared" si="1863"/>
        <v>0.44497607655502391</v>
      </c>
      <c r="H7619" s="1">
        <f t="shared" si="1869"/>
        <v>0</v>
      </c>
      <c r="I7619" s="1">
        <f t="shared" si="1870"/>
        <v>419430400</v>
      </c>
      <c r="J7619" s="1">
        <f t="shared" si="1871"/>
        <v>734003200</v>
      </c>
      <c r="K7619" s="1">
        <f t="shared" si="1872"/>
        <v>0</v>
      </c>
      <c r="L7619" s="1">
        <f t="shared" si="1873"/>
        <v>0</v>
      </c>
      <c r="M7619" s="1">
        <f t="shared" si="1867"/>
        <v>389187086.25</v>
      </c>
      <c r="N7619" s="1">
        <f t="shared" si="1864"/>
        <v>0</v>
      </c>
      <c r="O7619" s="1">
        <f t="shared" si="1865"/>
        <v>0</v>
      </c>
      <c r="P7619" s="1">
        <f t="shared" si="1868"/>
        <v>2.7021597764222976E+18</v>
      </c>
    </row>
    <row r="7620" spans="1:16" x14ac:dyDescent="0.3">
      <c r="A7620" s="3">
        <v>7.8505069650893433E-2</v>
      </c>
      <c r="B7620">
        <f t="shared" ref="B7620:B7683" si="1874">IF(A7620&lt;0.5,0,1)</f>
        <v>0</v>
      </c>
      <c r="C7620" s="1">
        <f t="shared" si="1866"/>
        <v>838860800</v>
      </c>
      <c r="D7620" s="1" t="str">
        <f t="shared" ref="D7620:D7683" si="1875">IF(M7620&gt;=P7620,"YES",IF(AND(B7620=1,C7620/2&lt;10),"YES","NO"))</f>
        <v>NO</v>
      </c>
      <c r="E7620">
        <f t="shared" ref="E7620:E7683" si="1876">IF(D7619="NO",E7619+1,1)</f>
        <v>210</v>
      </c>
      <c r="F7620">
        <f t="shared" ref="F7620:F7683" si="1877">IF(D7619="NO",F7619+B7620,B7620)</f>
        <v>93</v>
      </c>
      <c r="G7620" s="2">
        <f t="shared" ref="G7620:G7683" si="1878">IFERROR(F7620/E7620,"")</f>
        <v>0.44285714285714284</v>
      </c>
      <c r="H7620" s="1">
        <f t="shared" si="1869"/>
        <v>0</v>
      </c>
      <c r="I7620" s="1">
        <f t="shared" si="1870"/>
        <v>838860800</v>
      </c>
      <c r="J7620" s="1">
        <f t="shared" si="1871"/>
        <v>1572864000</v>
      </c>
      <c r="K7620" s="1">
        <f t="shared" si="1872"/>
        <v>0</v>
      </c>
      <c r="L7620" s="1">
        <f t="shared" si="1873"/>
        <v>0</v>
      </c>
      <c r="M7620" s="1">
        <f t="shared" si="1867"/>
        <v>-449673713.75</v>
      </c>
      <c r="N7620" s="1">
        <f t="shared" ref="N7620:N7683" si="1879">IF(M7620&gt;P7620,P7620,)</f>
        <v>0</v>
      </c>
      <c r="O7620" s="1">
        <f t="shared" ref="O7620:O7683" si="1880">IF(M7620&gt;=P7620,M7620,0)</f>
        <v>0</v>
      </c>
      <c r="P7620" s="1">
        <f t="shared" si="1868"/>
        <v>2.7021597764222976E+18</v>
      </c>
    </row>
    <row r="7621" spans="1:16" x14ac:dyDescent="0.3">
      <c r="A7621" s="3">
        <v>0.9227045514196871</v>
      </c>
      <c r="B7621">
        <f t="shared" si="1874"/>
        <v>1</v>
      </c>
      <c r="C7621" s="1">
        <f t="shared" ref="C7621:C7684" si="1881">IF(N7620=0,IF(B7620=0,2*C7620,IF((C7620/2)&lt;10,100,0.5*C7620)),100)</f>
        <v>1677721600</v>
      </c>
      <c r="D7621" s="1" t="str">
        <f t="shared" si="1875"/>
        <v>NO</v>
      </c>
      <c r="E7621">
        <f t="shared" si="1876"/>
        <v>211</v>
      </c>
      <c r="F7621">
        <f t="shared" si="1877"/>
        <v>94</v>
      </c>
      <c r="G7621" s="2">
        <f t="shared" si="1878"/>
        <v>0.44549763033175355</v>
      </c>
      <c r="H7621" s="1">
        <f t="shared" si="1869"/>
        <v>1174405120</v>
      </c>
      <c r="I7621" s="1">
        <f t="shared" si="1870"/>
        <v>0</v>
      </c>
      <c r="J7621" s="1">
        <f t="shared" si="1871"/>
        <v>0</v>
      </c>
      <c r="K7621" s="1">
        <f t="shared" si="1872"/>
        <v>1174405120</v>
      </c>
      <c r="L7621" s="1">
        <f t="shared" si="1873"/>
        <v>1174405120</v>
      </c>
      <c r="M7621" s="1">
        <f t="shared" ref="M7621:M7684" si="1882">M7620+K7621-I7621-O7620</f>
        <v>724731406.25</v>
      </c>
      <c r="N7621" s="1">
        <f t="shared" si="1879"/>
        <v>0</v>
      </c>
      <c r="O7621" s="1">
        <f t="shared" si="1880"/>
        <v>0</v>
      </c>
      <c r="P7621" s="1">
        <f t="shared" si="1868"/>
        <v>2.7021597764222976E+18</v>
      </c>
    </row>
    <row r="7622" spans="1:16" x14ac:dyDescent="0.3">
      <c r="A7622" s="3">
        <v>0.48970066037110882</v>
      </c>
      <c r="B7622">
        <f t="shared" si="1874"/>
        <v>0</v>
      </c>
      <c r="C7622" s="1">
        <f t="shared" si="1881"/>
        <v>838860800</v>
      </c>
      <c r="D7622" s="1" t="str">
        <f t="shared" si="1875"/>
        <v>NO</v>
      </c>
      <c r="E7622">
        <f t="shared" si="1876"/>
        <v>212</v>
      </c>
      <c r="F7622">
        <f t="shared" si="1877"/>
        <v>94</v>
      </c>
      <c r="G7622" s="2">
        <f t="shared" si="1878"/>
        <v>0.44339622641509435</v>
      </c>
      <c r="H7622" s="1">
        <f t="shared" si="1869"/>
        <v>0</v>
      </c>
      <c r="I7622" s="1">
        <f t="shared" si="1870"/>
        <v>838860800</v>
      </c>
      <c r="J7622" s="1">
        <f t="shared" si="1871"/>
        <v>838860800</v>
      </c>
      <c r="K7622" s="1">
        <f t="shared" si="1872"/>
        <v>0</v>
      </c>
      <c r="L7622" s="1">
        <f t="shared" si="1873"/>
        <v>0</v>
      </c>
      <c r="M7622" s="1">
        <f t="shared" si="1882"/>
        <v>-114129393.75</v>
      </c>
      <c r="N7622" s="1">
        <f t="shared" si="1879"/>
        <v>0</v>
      </c>
      <c r="O7622" s="1">
        <f t="shared" si="1880"/>
        <v>0</v>
      </c>
      <c r="P7622" s="1">
        <f t="shared" ref="P7622:P7685" si="1883">IF(C7622+C7621&lt;P7621,P7621,C7622+C7621)</f>
        <v>2.7021597764222976E+18</v>
      </c>
    </row>
    <row r="7623" spans="1:16" x14ac:dyDescent="0.3">
      <c r="A7623" s="3">
        <v>0.95647778034032582</v>
      </c>
      <c r="B7623">
        <f t="shared" si="1874"/>
        <v>1</v>
      </c>
      <c r="C7623" s="1">
        <f t="shared" si="1881"/>
        <v>1677721600</v>
      </c>
      <c r="D7623" s="1" t="str">
        <f t="shared" si="1875"/>
        <v>NO</v>
      </c>
      <c r="E7623">
        <f t="shared" si="1876"/>
        <v>213</v>
      </c>
      <c r="F7623">
        <f t="shared" si="1877"/>
        <v>95</v>
      </c>
      <c r="G7623" s="2">
        <f t="shared" si="1878"/>
        <v>0.4460093896713615</v>
      </c>
      <c r="H7623" s="1">
        <f t="shared" si="1869"/>
        <v>1174405120</v>
      </c>
      <c r="I7623" s="1">
        <f t="shared" si="1870"/>
        <v>0</v>
      </c>
      <c r="J7623" s="1">
        <f t="shared" si="1871"/>
        <v>0</v>
      </c>
      <c r="K7623" s="1">
        <f t="shared" si="1872"/>
        <v>1174405120</v>
      </c>
      <c r="L7623" s="1">
        <f t="shared" si="1873"/>
        <v>1174405120</v>
      </c>
      <c r="M7623" s="1">
        <f t="shared" si="1882"/>
        <v>1060275726.25</v>
      </c>
      <c r="N7623" s="1">
        <f t="shared" si="1879"/>
        <v>0</v>
      </c>
      <c r="O7623" s="1">
        <f t="shared" si="1880"/>
        <v>0</v>
      </c>
      <c r="P7623" s="1">
        <f t="shared" si="1883"/>
        <v>2.7021597764222976E+18</v>
      </c>
    </row>
    <row r="7624" spans="1:16" x14ac:dyDescent="0.3">
      <c r="A7624" s="3">
        <v>0.28383886157469929</v>
      </c>
      <c r="B7624">
        <f t="shared" si="1874"/>
        <v>0</v>
      </c>
      <c r="C7624" s="1">
        <f t="shared" si="1881"/>
        <v>838860800</v>
      </c>
      <c r="D7624" s="1" t="str">
        <f t="shared" si="1875"/>
        <v>NO</v>
      </c>
      <c r="E7624">
        <f t="shared" si="1876"/>
        <v>214</v>
      </c>
      <c r="F7624">
        <f t="shared" si="1877"/>
        <v>95</v>
      </c>
      <c r="G7624" s="2">
        <f t="shared" si="1878"/>
        <v>0.44392523364485981</v>
      </c>
      <c r="H7624" s="1">
        <f t="shared" si="1869"/>
        <v>0</v>
      </c>
      <c r="I7624" s="1">
        <f t="shared" si="1870"/>
        <v>838860800</v>
      </c>
      <c r="J7624" s="1">
        <f t="shared" si="1871"/>
        <v>838860800</v>
      </c>
      <c r="K7624" s="1">
        <f t="shared" si="1872"/>
        <v>0</v>
      </c>
      <c r="L7624" s="1">
        <f t="shared" si="1873"/>
        <v>0</v>
      </c>
      <c r="M7624" s="1">
        <f t="shared" si="1882"/>
        <v>221414926.25</v>
      </c>
      <c r="N7624" s="1">
        <f t="shared" si="1879"/>
        <v>0</v>
      </c>
      <c r="O7624" s="1">
        <f t="shared" si="1880"/>
        <v>0</v>
      </c>
      <c r="P7624" s="1">
        <f t="shared" si="1883"/>
        <v>2.7021597764222976E+18</v>
      </c>
    </row>
    <row r="7625" spans="1:16" x14ac:dyDescent="0.3">
      <c r="A7625" s="3">
        <v>0.34833051393582193</v>
      </c>
      <c r="B7625">
        <f t="shared" si="1874"/>
        <v>0</v>
      </c>
      <c r="C7625" s="1">
        <f t="shared" si="1881"/>
        <v>1677721600</v>
      </c>
      <c r="D7625" s="1" t="str">
        <f t="shared" si="1875"/>
        <v>NO</v>
      </c>
      <c r="E7625">
        <f t="shared" si="1876"/>
        <v>215</v>
      </c>
      <c r="F7625">
        <f t="shared" si="1877"/>
        <v>95</v>
      </c>
      <c r="G7625" s="2">
        <f t="shared" si="1878"/>
        <v>0.44186046511627908</v>
      </c>
      <c r="H7625" s="1">
        <f t="shared" si="1869"/>
        <v>0</v>
      </c>
      <c r="I7625" s="1">
        <f t="shared" si="1870"/>
        <v>1677721600</v>
      </c>
      <c r="J7625" s="1">
        <f t="shared" si="1871"/>
        <v>2516582400</v>
      </c>
      <c r="K7625" s="1">
        <f t="shared" si="1872"/>
        <v>0</v>
      </c>
      <c r="L7625" s="1">
        <f t="shared" si="1873"/>
        <v>0</v>
      </c>
      <c r="M7625" s="1">
        <f t="shared" si="1882"/>
        <v>-1456306673.75</v>
      </c>
      <c r="N7625" s="1">
        <f t="shared" si="1879"/>
        <v>0</v>
      </c>
      <c r="O7625" s="1">
        <f t="shared" si="1880"/>
        <v>0</v>
      </c>
      <c r="P7625" s="1">
        <f t="shared" si="1883"/>
        <v>2.7021597764222976E+18</v>
      </c>
    </row>
    <row r="7626" spans="1:16" x14ac:dyDescent="0.3">
      <c r="A7626" s="3">
        <v>0.14668917143473015</v>
      </c>
      <c r="B7626">
        <f t="shared" si="1874"/>
        <v>0</v>
      </c>
      <c r="C7626" s="1">
        <f t="shared" si="1881"/>
        <v>3355443200</v>
      </c>
      <c r="D7626" s="1" t="str">
        <f t="shared" si="1875"/>
        <v>NO</v>
      </c>
      <c r="E7626">
        <f t="shared" si="1876"/>
        <v>216</v>
      </c>
      <c r="F7626">
        <f t="shared" si="1877"/>
        <v>95</v>
      </c>
      <c r="G7626" s="2">
        <f t="shared" si="1878"/>
        <v>0.43981481481481483</v>
      </c>
      <c r="H7626" s="1">
        <f t="shared" si="1869"/>
        <v>0</v>
      </c>
      <c r="I7626" s="1">
        <f t="shared" si="1870"/>
        <v>3355443200</v>
      </c>
      <c r="J7626" s="1">
        <f t="shared" si="1871"/>
        <v>5872025600</v>
      </c>
      <c r="K7626" s="1">
        <f t="shared" si="1872"/>
        <v>0</v>
      </c>
      <c r="L7626" s="1">
        <f t="shared" si="1873"/>
        <v>0</v>
      </c>
      <c r="M7626" s="1">
        <f t="shared" si="1882"/>
        <v>-4811749873.75</v>
      </c>
      <c r="N7626" s="1">
        <f t="shared" si="1879"/>
        <v>0</v>
      </c>
      <c r="O7626" s="1">
        <f t="shared" si="1880"/>
        <v>0</v>
      </c>
      <c r="P7626" s="1">
        <f t="shared" si="1883"/>
        <v>2.7021597764222976E+18</v>
      </c>
    </row>
    <row r="7627" spans="1:16" x14ac:dyDescent="0.3">
      <c r="A7627" s="3">
        <v>0.73752941355768964</v>
      </c>
      <c r="B7627">
        <f t="shared" si="1874"/>
        <v>1</v>
      </c>
      <c r="C7627" s="1">
        <f t="shared" si="1881"/>
        <v>6710886400</v>
      </c>
      <c r="D7627" s="1" t="str">
        <f t="shared" si="1875"/>
        <v>NO</v>
      </c>
      <c r="E7627">
        <f t="shared" si="1876"/>
        <v>217</v>
      </c>
      <c r="F7627">
        <f t="shared" si="1877"/>
        <v>96</v>
      </c>
      <c r="G7627" s="2">
        <f t="shared" si="1878"/>
        <v>0.44239631336405533</v>
      </c>
      <c r="H7627" s="1">
        <f t="shared" si="1869"/>
        <v>4697620480</v>
      </c>
      <c r="I7627" s="1">
        <f t="shared" si="1870"/>
        <v>0</v>
      </c>
      <c r="J7627" s="1">
        <f t="shared" si="1871"/>
        <v>0</v>
      </c>
      <c r="K7627" s="1">
        <f t="shared" si="1872"/>
        <v>4697620480</v>
      </c>
      <c r="L7627" s="1">
        <f t="shared" si="1873"/>
        <v>4697620480</v>
      </c>
      <c r="M7627" s="1">
        <f t="shared" si="1882"/>
        <v>-114129393.75</v>
      </c>
      <c r="N7627" s="1">
        <f t="shared" si="1879"/>
        <v>0</v>
      </c>
      <c r="O7627" s="1">
        <f t="shared" si="1880"/>
        <v>0</v>
      </c>
      <c r="P7627" s="1">
        <f t="shared" si="1883"/>
        <v>2.7021597764222976E+18</v>
      </c>
    </row>
    <row r="7628" spans="1:16" x14ac:dyDescent="0.3">
      <c r="A7628" s="3">
        <v>9.1781618608592019E-2</v>
      </c>
      <c r="B7628">
        <f t="shared" si="1874"/>
        <v>0</v>
      </c>
      <c r="C7628" s="1">
        <f t="shared" si="1881"/>
        <v>3355443200</v>
      </c>
      <c r="D7628" s="1" t="str">
        <f t="shared" si="1875"/>
        <v>NO</v>
      </c>
      <c r="E7628">
        <f t="shared" si="1876"/>
        <v>218</v>
      </c>
      <c r="F7628">
        <f t="shared" si="1877"/>
        <v>96</v>
      </c>
      <c r="G7628" s="2">
        <f t="shared" si="1878"/>
        <v>0.44036697247706424</v>
      </c>
      <c r="H7628" s="1">
        <f t="shared" si="1869"/>
        <v>0</v>
      </c>
      <c r="I7628" s="1">
        <f t="shared" si="1870"/>
        <v>3355443200</v>
      </c>
      <c r="J7628" s="1">
        <f t="shared" si="1871"/>
        <v>3355443200</v>
      </c>
      <c r="K7628" s="1">
        <f t="shared" si="1872"/>
        <v>0</v>
      </c>
      <c r="L7628" s="1">
        <f t="shared" si="1873"/>
        <v>0</v>
      </c>
      <c r="M7628" s="1">
        <f t="shared" si="1882"/>
        <v>-3469572593.75</v>
      </c>
      <c r="N7628" s="1">
        <f t="shared" si="1879"/>
        <v>0</v>
      </c>
      <c r="O7628" s="1">
        <f t="shared" si="1880"/>
        <v>0</v>
      </c>
      <c r="P7628" s="1">
        <f t="shared" si="1883"/>
        <v>2.7021597764222976E+18</v>
      </c>
    </row>
    <row r="7629" spans="1:16" x14ac:dyDescent="0.3">
      <c r="A7629" s="3">
        <v>0.36859444516078887</v>
      </c>
      <c r="B7629">
        <f t="shared" si="1874"/>
        <v>0</v>
      </c>
      <c r="C7629" s="1">
        <f t="shared" si="1881"/>
        <v>6710886400</v>
      </c>
      <c r="D7629" s="1" t="str">
        <f t="shared" si="1875"/>
        <v>NO</v>
      </c>
      <c r="E7629">
        <f t="shared" si="1876"/>
        <v>219</v>
      </c>
      <c r="F7629">
        <f t="shared" si="1877"/>
        <v>96</v>
      </c>
      <c r="G7629" s="2">
        <f t="shared" si="1878"/>
        <v>0.43835616438356162</v>
      </c>
      <c r="H7629" s="1">
        <f t="shared" si="1869"/>
        <v>0</v>
      </c>
      <c r="I7629" s="1">
        <f t="shared" si="1870"/>
        <v>6710886400</v>
      </c>
      <c r="J7629" s="1">
        <f t="shared" si="1871"/>
        <v>10066329600</v>
      </c>
      <c r="K7629" s="1">
        <f t="shared" si="1872"/>
        <v>0</v>
      </c>
      <c r="L7629" s="1">
        <f t="shared" si="1873"/>
        <v>0</v>
      </c>
      <c r="M7629" s="1">
        <f t="shared" si="1882"/>
        <v>-10180458993.75</v>
      </c>
      <c r="N7629" s="1">
        <f t="shared" si="1879"/>
        <v>0</v>
      </c>
      <c r="O7629" s="1">
        <f t="shared" si="1880"/>
        <v>0</v>
      </c>
      <c r="P7629" s="1">
        <f t="shared" si="1883"/>
        <v>2.7021597764222976E+18</v>
      </c>
    </row>
    <row r="7630" spans="1:16" x14ac:dyDescent="0.3">
      <c r="A7630" s="3">
        <v>0.41687460276801347</v>
      </c>
      <c r="B7630">
        <f t="shared" si="1874"/>
        <v>0</v>
      </c>
      <c r="C7630" s="1">
        <f t="shared" si="1881"/>
        <v>13421772800</v>
      </c>
      <c r="D7630" s="1" t="str">
        <f t="shared" si="1875"/>
        <v>NO</v>
      </c>
      <c r="E7630">
        <f t="shared" si="1876"/>
        <v>220</v>
      </c>
      <c r="F7630">
        <f t="shared" si="1877"/>
        <v>96</v>
      </c>
      <c r="G7630" s="2">
        <f t="shared" si="1878"/>
        <v>0.43636363636363634</v>
      </c>
      <c r="H7630" s="1">
        <f t="shared" si="1869"/>
        <v>0</v>
      </c>
      <c r="I7630" s="1">
        <f t="shared" si="1870"/>
        <v>13421772800</v>
      </c>
      <c r="J7630" s="1">
        <f t="shared" si="1871"/>
        <v>23488102400</v>
      </c>
      <c r="K7630" s="1">
        <f t="shared" si="1872"/>
        <v>0</v>
      </c>
      <c r="L7630" s="1">
        <f t="shared" si="1873"/>
        <v>0</v>
      </c>
      <c r="M7630" s="1">
        <f t="shared" si="1882"/>
        <v>-23602231793.75</v>
      </c>
      <c r="N7630" s="1">
        <f t="shared" si="1879"/>
        <v>0</v>
      </c>
      <c r="O7630" s="1">
        <f t="shared" si="1880"/>
        <v>0</v>
      </c>
      <c r="P7630" s="1">
        <f t="shared" si="1883"/>
        <v>2.7021597764222976E+18</v>
      </c>
    </row>
    <row r="7631" spans="1:16" x14ac:dyDescent="0.3">
      <c r="A7631" s="3">
        <v>0.47336827570891715</v>
      </c>
      <c r="B7631">
        <f t="shared" si="1874"/>
        <v>0</v>
      </c>
      <c r="C7631" s="1">
        <f t="shared" si="1881"/>
        <v>26843545600</v>
      </c>
      <c r="D7631" s="1" t="str">
        <f t="shared" si="1875"/>
        <v>NO</v>
      </c>
      <c r="E7631">
        <f t="shared" si="1876"/>
        <v>221</v>
      </c>
      <c r="F7631">
        <f t="shared" si="1877"/>
        <v>96</v>
      </c>
      <c r="G7631" s="2">
        <f t="shared" si="1878"/>
        <v>0.43438914027149322</v>
      </c>
      <c r="H7631" s="1">
        <f t="shared" si="1869"/>
        <v>0</v>
      </c>
      <c r="I7631" s="1">
        <f t="shared" si="1870"/>
        <v>26843545600</v>
      </c>
      <c r="J7631" s="1">
        <f t="shared" si="1871"/>
        <v>50331648000</v>
      </c>
      <c r="K7631" s="1">
        <f t="shared" si="1872"/>
        <v>0</v>
      </c>
      <c r="L7631" s="1">
        <f t="shared" si="1873"/>
        <v>0</v>
      </c>
      <c r="M7631" s="1">
        <f t="shared" si="1882"/>
        <v>-50445777393.75</v>
      </c>
      <c r="N7631" s="1">
        <f t="shared" si="1879"/>
        <v>0</v>
      </c>
      <c r="O7631" s="1">
        <f t="shared" si="1880"/>
        <v>0</v>
      </c>
      <c r="P7631" s="1">
        <f t="shared" si="1883"/>
        <v>2.7021597764222976E+18</v>
      </c>
    </row>
    <row r="7632" spans="1:16" x14ac:dyDescent="0.3">
      <c r="A7632" s="3">
        <v>0.33962548889555955</v>
      </c>
      <c r="B7632">
        <f t="shared" si="1874"/>
        <v>0</v>
      </c>
      <c r="C7632" s="1">
        <f t="shared" si="1881"/>
        <v>53687091200</v>
      </c>
      <c r="D7632" s="1" t="str">
        <f t="shared" si="1875"/>
        <v>NO</v>
      </c>
      <c r="E7632">
        <f t="shared" si="1876"/>
        <v>222</v>
      </c>
      <c r="F7632">
        <f t="shared" si="1877"/>
        <v>96</v>
      </c>
      <c r="G7632" s="2">
        <f t="shared" si="1878"/>
        <v>0.43243243243243246</v>
      </c>
      <c r="H7632" s="1">
        <f t="shared" si="1869"/>
        <v>0</v>
      </c>
      <c r="I7632" s="1">
        <f t="shared" si="1870"/>
        <v>53687091200</v>
      </c>
      <c r="J7632" s="1">
        <f t="shared" si="1871"/>
        <v>104018739200</v>
      </c>
      <c r="K7632" s="1">
        <f t="shared" si="1872"/>
        <v>0</v>
      </c>
      <c r="L7632" s="1">
        <f t="shared" si="1873"/>
        <v>0</v>
      </c>
      <c r="M7632" s="1">
        <f t="shared" si="1882"/>
        <v>-104132868593.75</v>
      </c>
      <c r="N7632" s="1">
        <f t="shared" si="1879"/>
        <v>0</v>
      </c>
      <c r="O7632" s="1">
        <f t="shared" si="1880"/>
        <v>0</v>
      </c>
      <c r="P7632" s="1">
        <f t="shared" si="1883"/>
        <v>2.7021597764222976E+18</v>
      </c>
    </row>
    <row r="7633" spans="1:16" x14ac:dyDescent="0.3">
      <c r="A7633" s="3">
        <v>0.42090477475086774</v>
      </c>
      <c r="B7633">
        <f t="shared" si="1874"/>
        <v>0</v>
      </c>
      <c r="C7633" s="1">
        <f t="shared" si="1881"/>
        <v>107374182400</v>
      </c>
      <c r="D7633" s="1" t="str">
        <f t="shared" si="1875"/>
        <v>NO</v>
      </c>
      <c r="E7633">
        <f t="shared" si="1876"/>
        <v>223</v>
      </c>
      <c r="F7633">
        <f t="shared" si="1877"/>
        <v>96</v>
      </c>
      <c r="G7633" s="2">
        <f t="shared" si="1878"/>
        <v>0.43049327354260092</v>
      </c>
      <c r="H7633" s="1">
        <f t="shared" si="1869"/>
        <v>0</v>
      </c>
      <c r="I7633" s="1">
        <f t="shared" si="1870"/>
        <v>107374182400</v>
      </c>
      <c r="J7633" s="1">
        <f t="shared" si="1871"/>
        <v>211392921600</v>
      </c>
      <c r="K7633" s="1">
        <f t="shared" si="1872"/>
        <v>0</v>
      </c>
      <c r="L7633" s="1">
        <f t="shared" si="1873"/>
        <v>0</v>
      </c>
      <c r="M7633" s="1">
        <f t="shared" si="1882"/>
        <v>-211507050993.75</v>
      </c>
      <c r="N7633" s="1">
        <f t="shared" si="1879"/>
        <v>0</v>
      </c>
      <c r="O7633" s="1">
        <f t="shared" si="1880"/>
        <v>0</v>
      </c>
      <c r="P7633" s="1">
        <f t="shared" si="1883"/>
        <v>2.7021597764222976E+18</v>
      </c>
    </row>
    <row r="7634" spans="1:16" x14ac:dyDescent="0.3">
      <c r="A7634" s="3">
        <v>0.89928966414557587</v>
      </c>
      <c r="B7634">
        <f t="shared" si="1874"/>
        <v>1</v>
      </c>
      <c r="C7634" s="1">
        <f t="shared" si="1881"/>
        <v>214748364800</v>
      </c>
      <c r="D7634" s="1" t="str">
        <f t="shared" si="1875"/>
        <v>NO</v>
      </c>
      <c r="E7634">
        <f t="shared" si="1876"/>
        <v>224</v>
      </c>
      <c r="F7634">
        <f t="shared" si="1877"/>
        <v>97</v>
      </c>
      <c r="G7634" s="2">
        <f t="shared" si="1878"/>
        <v>0.4330357142857143</v>
      </c>
      <c r="H7634" s="1">
        <f t="shared" si="1869"/>
        <v>150323855360</v>
      </c>
      <c r="I7634" s="1">
        <f t="shared" si="1870"/>
        <v>0</v>
      </c>
      <c r="J7634" s="1">
        <f t="shared" si="1871"/>
        <v>0</v>
      </c>
      <c r="K7634" s="1">
        <f t="shared" si="1872"/>
        <v>150323855360</v>
      </c>
      <c r="L7634" s="1">
        <f t="shared" si="1873"/>
        <v>150323855360</v>
      </c>
      <c r="M7634" s="1">
        <f t="shared" si="1882"/>
        <v>-61183195633.75</v>
      </c>
      <c r="N7634" s="1">
        <f t="shared" si="1879"/>
        <v>0</v>
      </c>
      <c r="O7634" s="1">
        <f t="shared" si="1880"/>
        <v>0</v>
      </c>
      <c r="P7634" s="1">
        <f t="shared" si="1883"/>
        <v>2.7021597764222976E+18</v>
      </c>
    </row>
    <row r="7635" spans="1:16" x14ac:dyDescent="0.3">
      <c r="A7635" s="3">
        <v>0.64656606723553389</v>
      </c>
      <c r="B7635">
        <f t="shared" si="1874"/>
        <v>1</v>
      </c>
      <c r="C7635" s="1">
        <f t="shared" si="1881"/>
        <v>107374182400</v>
      </c>
      <c r="D7635" s="1" t="str">
        <f t="shared" si="1875"/>
        <v>NO</v>
      </c>
      <c r="E7635">
        <f t="shared" si="1876"/>
        <v>225</v>
      </c>
      <c r="F7635">
        <f t="shared" si="1877"/>
        <v>98</v>
      </c>
      <c r="G7635" s="2">
        <f t="shared" si="1878"/>
        <v>0.43555555555555553</v>
      </c>
      <c r="H7635" s="1">
        <f t="shared" si="1869"/>
        <v>75161927680</v>
      </c>
      <c r="I7635" s="1">
        <f t="shared" si="1870"/>
        <v>0</v>
      </c>
      <c r="J7635" s="1">
        <f t="shared" si="1871"/>
        <v>0</v>
      </c>
      <c r="K7635" s="1">
        <f t="shared" si="1872"/>
        <v>75161927680</v>
      </c>
      <c r="L7635" s="1">
        <f t="shared" si="1873"/>
        <v>225485783040</v>
      </c>
      <c r="M7635" s="1">
        <f t="shared" si="1882"/>
        <v>13978732046.25</v>
      </c>
      <c r="N7635" s="1">
        <f t="shared" si="1879"/>
        <v>0</v>
      </c>
      <c r="O7635" s="1">
        <f t="shared" si="1880"/>
        <v>0</v>
      </c>
      <c r="P7635" s="1">
        <f t="shared" si="1883"/>
        <v>2.7021597764222976E+18</v>
      </c>
    </row>
    <row r="7636" spans="1:16" x14ac:dyDescent="0.3">
      <c r="A7636" s="3">
        <v>1.830524513747378E-2</v>
      </c>
      <c r="B7636">
        <f t="shared" si="1874"/>
        <v>0</v>
      </c>
      <c r="C7636" s="1">
        <f t="shared" si="1881"/>
        <v>53687091200</v>
      </c>
      <c r="D7636" s="1" t="str">
        <f t="shared" si="1875"/>
        <v>NO</v>
      </c>
      <c r="E7636">
        <f t="shared" si="1876"/>
        <v>226</v>
      </c>
      <c r="F7636">
        <f t="shared" si="1877"/>
        <v>98</v>
      </c>
      <c r="G7636" s="2">
        <f t="shared" si="1878"/>
        <v>0.4336283185840708</v>
      </c>
      <c r="H7636" s="1">
        <f t="shared" si="1869"/>
        <v>0</v>
      </c>
      <c r="I7636" s="1">
        <f t="shared" si="1870"/>
        <v>53687091200</v>
      </c>
      <c r="J7636" s="1">
        <f t="shared" si="1871"/>
        <v>53687091200</v>
      </c>
      <c r="K7636" s="1">
        <f t="shared" si="1872"/>
        <v>0</v>
      </c>
      <c r="L7636" s="1">
        <f t="shared" si="1873"/>
        <v>0</v>
      </c>
      <c r="M7636" s="1">
        <f t="shared" si="1882"/>
        <v>-39708359153.75</v>
      </c>
      <c r="N7636" s="1">
        <f t="shared" si="1879"/>
        <v>0</v>
      </c>
      <c r="O7636" s="1">
        <f t="shared" si="1880"/>
        <v>0</v>
      </c>
      <c r="P7636" s="1">
        <f t="shared" si="1883"/>
        <v>2.7021597764222976E+18</v>
      </c>
    </row>
    <row r="7637" spans="1:16" x14ac:dyDescent="0.3">
      <c r="A7637" s="3">
        <v>0.61994689039870499</v>
      </c>
      <c r="B7637">
        <f t="shared" si="1874"/>
        <v>1</v>
      </c>
      <c r="C7637" s="1">
        <f t="shared" si="1881"/>
        <v>107374182400</v>
      </c>
      <c r="D7637" s="1" t="str">
        <f t="shared" si="1875"/>
        <v>NO</v>
      </c>
      <c r="E7637">
        <f t="shared" si="1876"/>
        <v>227</v>
      </c>
      <c r="F7637">
        <f t="shared" si="1877"/>
        <v>99</v>
      </c>
      <c r="G7637" s="2">
        <f t="shared" si="1878"/>
        <v>0.43612334801762115</v>
      </c>
      <c r="H7637" s="1">
        <f t="shared" si="1869"/>
        <v>75161927680</v>
      </c>
      <c r="I7637" s="1">
        <f t="shared" si="1870"/>
        <v>0</v>
      </c>
      <c r="J7637" s="1">
        <f t="shared" si="1871"/>
        <v>0</v>
      </c>
      <c r="K7637" s="1">
        <f t="shared" si="1872"/>
        <v>75161927680</v>
      </c>
      <c r="L7637" s="1">
        <f t="shared" si="1873"/>
        <v>75161927680</v>
      </c>
      <c r="M7637" s="1">
        <f t="shared" si="1882"/>
        <v>35453568526.25</v>
      </c>
      <c r="N7637" s="1">
        <f t="shared" si="1879"/>
        <v>0</v>
      </c>
      <c r="O7637" s="1">
        <f t="shared" si="1880"/>
        <v>0</v>
      </c>
      <c r="P7637" s="1">
        <f t="shared" si="1883"/>
        <v>2.7021597764222976E+18</v>
      </c>
    </row>
    <row r="7638" spans="1:16" x14ac:dyDescent="0.3">
      <c r="A7638" s="3">
        <v>0.2421125571096473</v>
      </c>
      <c r="B7638">
        <f t="shared" si="1874"/>
        <v>0</v>
      </c>
      <c r="C7638" s="1">
        <f t="shared" si="1881"/>
        <v>53687091200</v>
      </c>
      <c r="D7638" s="1" t="str">
        <f t="shared" si="1875"/>
        <v>NO</v>
      </c>
      <c r="E7638">
        <f t="shared" si="1876"/>
        <v>228</v>
      </c>
      <c r="F7638">
        <f t="shared" si="1877"/>
        <v>99</v>
      </c>
      <c r="G7638" s="2">
        <f t="shared" si="1878"/>
        <v>0.43421052631578949</v>
      </c>
      <c r="H7638" s="1">
        <f t="shared" si="1869"/>
        <v>0</v>
      </c>
      <c r="I7638" s="1">
        <f t="shared" si="1870"/>
        <v>53687091200</v>
      </c>
      <c r="J7638" s="1">
        <f t="shared" si="1871"/>
        <v>53687091200</v>
      </c>
      <c r="K7638" s="1">
        <f t="shared" si="1872"/>
        <v>0</v>
      </c>
      <c r="L7638" s="1">
        <f t="shared" si="1873"/>
        <v>0</v>
      </c>
      <c r="M7638" s="1">
        <f t="shared" si="1882"/>
        <v>-18233522673.75</v>
      </c>
      <c r="N7638" s="1">
        <f t="shared" si="1879"/>
        <v>0</v>
      </c>
      <c r="O7638" s="1">
        <f t="shared" si="1880"/>
        <v>0</v>
      </c>
      <c r="P7638" s="1">
        <f t="shared" si="1883"/>
        <v>2.7021597764222976E+18</v>
      </c>
    </row>
    <row r="7639" spans="1:16" x14ac:dyDescent="0.3">
      <c r="A7639" s="3">
        <v>0.16889761552260218</v>
      </c>
      <c r="B7639">
        <f t="shared" si="1874"/>
        <v>0</v>
      </c>
      <c r="C7639" s="1">
        <f t="shared" si="1881"/>
        <v>107374182400</v>
      </c>
      <c r="D7639" s="1" t="str">
        <f t="shared" si="1875"/>
        <v>NO</v>
      </c>
      <c r="E7639">
        <f t="shared" si="1876"/>
        <v>229</v>
      </c>
      <c r="F7639">
        <f t="shared" si="1877"/>
        <v>99</v>
      </c>
      <c r="G7639" s="2">
        <f t="shared" si="1878"/>
        <v>0.43231441048034935</v>
      </c>
      <c r="H7639" s="1">
        <f t="shared" si="1869"/>
        <v>0</v>
      </c>
      <c r="I7639" s="1">
        <f t="shared" si="1870"/>
        <v>107374182400</v>
      </c>
      <c r="J7639" s="1">
        <f t="shared" si="1871"/>
        <v>161061273600</v>
      </c>
      <c r="K7639" s="1">
        <f t="shared" si="1872"/>
        <v>0</v>
      </c>
      <c r="L7639" s="1">
        <f t="shared" si="1873"/>
        <v>0</v>
      </c>
      <c r="M7639" s="1">
        <f t="shared" si="1882"/>
        <v>-125607705073.75</v>
      </c>
      <c r="N7639" s="1">
        <f t="shared" si="1879"/>
        <v>0</v>
      </c>
      <c r="O7639" s="1">
        <f t="shared" si="1880"/>
        <v>0</v>
      </c>
      <c r="P7639" s="1">
        <f t="shared" si="1883"/>
        <v>2.7021597764222976E+18</v>
      </c>
    </row>
    <row r="7640" spans="1:16" x14ac:dyDescent="0.3">
      <c r="A7640" s="3">
        <v>0.67272167429618002</v>
      </c>
      <c r="B7640">
        <f t="shared" si="1874"/>
        <v>1</v>
      </c>
      <c r="C7640" s="1">
        <f t="shared" si="1881"/>
        <v>214748364800</v>
      </c>
      <c r="D7640" s="1" t="str">
        <f t="shared" si="1875"/>
        <v>NO</v>
      </c>
      <c r="E7640">
        <f t="shared" si="1876"/>
        <v>230</v>
      </c>
      <c r="F7640">
        <f t="shared" si="1877"/>
        <v>100</v>
      </c>
      <c r="G7640" s="2">
        <f t="shared" si="1878"/>
        <v>0.43478260869565216</v>
      </c>
      <c r="H7640" s="1">
        <f t="shared" si="1869"/>
        <v>150323855360</v>
      </c>
      <c r="I7640" s="1">
        <f t="shared" si="1870"/>
        <v>0</v>
      </c>
      <c r="J7640" s="1">
        <f t="shared" si="1871"/>
        <v>0</v>
      </c>
      <c r="K7640" s="1">
        <f t="shared" si="1872"/>
        <v>150323855360</v>
      </c>
      <c r="L7640" s="1">
        <f t="shared" si="1873"/>
        <v>150323855360</v>
      </c>
      <c r="M7640" s="1">
        <f t="shared" si="1882"/>
        <v>24716150286.25</v>
      </c>
      <c r="N7640" s="1">
        <f t="shared" si="1879"/>
        <v>0</v>
      </c>
      <c r="O7640" s="1">
        <f t="shared" si="1880"/>
        <v>0</v>
      </c>
      <c r="P7640" s="1">
        <f t="shared" si="1883"/>
        <v>2.7021597764222976E+18</v>
      </c>
    </row>
    <row r="7641" spans="1:16" x14ac:dyDescent="0.3">
      <c r="A7641" s="3">
        <v>0.96972567327855519</v>
      </c>
      <c r="B7641">
        <f t="shared" si="1874"/>
        <v>1</v>
      </c>
      <c r="C7641" s="1">
        <f t="shared" si="1881"/>
        <v>107374182400</v>
      </c>
      <c r="D7641" s="1" t="str">
        <f t="shared" si="1875"/>
        <v>NO</v>
      </c>
      <c r="E7641">
        <f t="shared" si="1876"/>
        <v>231</v>
      </c>
      <c r="F7641">
        <f t="shared" si="1877"/>
        <v>101</v>
      </c>
      <c r="G7641" s="2">
        <f t="shared" si="1878"/>
        <v>0.43722943722943725</v>
      </c>
      <c r="H7641" s="1">
        <f t="shared" si="1869"/>
        <v>75161927680</v>
      </c>
      <c r="I7641" s="1">
        <f t="shared" si="1870"/>
        <v>0</v>
      </c>
      <c r="J7641" s="1">
        <f t="shared" si="1871"/>
        <v>0</v>
      </c>
      <c r="K7641" s="1">
        <f t="shared" si="1872"/>
        <v>75161927680</v>
      </c>
      <c r="L7641" s="1">
        <f t="shared" si="1873"/>
        <v>225485783040</v>
      </c>
      <c r="M7641" s="1">
        <f t="shared" si="1882"/>
        <v>99878077966.25</v>
      </c>
      <c r="N7641" s="1">
        <f t="shared" si="1879"/>
        <v>0</v>
      </c>
      <c r="O7641" s="1">
        <f t="shared" si="1880"/>
        <v>0</v>
      </c>
      <c r="P7641" s="1">
        <f t="shared" si="1883"/>
        <v>2.7021597764222976E+18</v>
      </c>
    </row>
    <row r="7642" spans="1:16" x14ac:dyDescent="0.3">
      <c r="A7642" s="3">
        <v>0.42561122237650473</v>
      </c>
      <c r="B7642">
        <f t="shared" si="1874"/>
        <v>0</v>
      </c>
      <c r="C7642" s="1">
        <f t="shared" si="1881"/>
        <v>53687091200</v>
      </c>
      <c r="D7642" s="1" t="str">
        <f t="shared" si="1875"/>
        <v>NO</v>
      </c>
      <c r="E7642">
        <f t="shared" si="1876"/>
        <v>232</v>
      </c>
      <c r="F7642">
        <f t="shared" si="1877"/>
        <v>101</v>
      </c>
      <c r="G7642" s="2">
        <f t="shared" si="1878"/>
        <v>0.43534482758620691</v>
      </c>
      <c r="H7642" s="1">
        <f t="shared" si="1869"/>
        <v>0</v>
      </c>
      <c r="I7642" s="1">
        <f t="shared" si="1870"/>
        <v>53687091200</v>
      </c>
      <c r="J7642" s="1">
        <f t="shared" si="1871"/>
        <v>53687091200</v>
      </c>
      <c r="K7642" s="1">
        <f t="shared" si="1872"/>
        <v>0</v>
      </c>
      <c r="L7642" s="1">
        <f t="shared" si="1873"/>
        <v>0</v>
      </c>
      <c r="M7642" s="1">
        <f t="shared" si="1882"/>
        <v>46190986766.25</v>
      </c>
      <c r="N7642" s="1">
        <f t="shared" si="1879"/>
        <v>0</v>
      </c>
      <c r="O7642" s="1">
        <f t="shared" si="1880"/>
        <v>0</v>
      </c>
      <c r="P7642" s="1">
        <f t="shared" si="1883"/>
        <v>2.7021597764222976E+18</v>
      </c>
    </row>
    <row r="7643" spans="1:16" x14ac:dyDescent="0.3">
      <c r="A7643" s="3">
        <v>0.91859546332304487</v>
      </c>
      <c r="B7643">
        <f t="shared" si="1874"/>
        <v>1</v>
      </c>
      <c r="C7643" s="1">
        <f t="shared" si="1881"/>
        <v>107374182400</v>
      </c>
      <c r="D7643" s="1" t="str">
        <f t="shared" si="1875"/>
        <v>NO</v>
      </c>
      <c r="E7643">
        <f t="shared" si="1876"/>
        <v>233</v>
      </c>
      <c r="F7643">
        <f t="shared" si="1877"/>
        <v>102</v>
      </c>
      <c r="G7643" s="2">
        <f t="shared" si="1878"/>
        <v>0.43776824034334766</v>
      </c>
      <c r="H7643" s="1">
        <f t="shared" si="1869"/>
        <v>75161927680</v>
      </c>
      <c r="I7643" s="1">
        <f t="shared" si="1870"/>
        <v>0</v>
      </c>
      <c r="J7643" s="1">
        <f t="shared" si="1871"/>
        <v>0</v>
      </c>
      <c r="K7643" s="1">
        <f t="shared" si="1872"/>
        <v>75161927680</v>
      </c>
      <c r="L7643" s="1">
        <f t="shared" si="1873"/>
        <v>75161927680</v>
      </c>
      <c r="M7643" s="1">
        <f t="shared" si="1882"/>
        <v>121352914446.25</v>
      </c>
      <c r="N7643" s="1">
        <f t="shared" si="1879"/>
        <v>0</v>
      </c>
      <c r="O7643" s="1">
        <f t="shared" si="1880"/>
        <v>0</v>
      </c>
      <c r="P7643" s="1">
        <f t="shared" si="1883"/>
        <v>2.7021597764222976E+18</v>
      </c>
    </row>
    <row r="7644" spans="1:16" x14ac:dyDescent="0.3">
      <c r="A7644" s="3">
        <v>0.50608524242781527</v>
      </c>
      <c r="B7644">
        <f t="shared" si="1874"/>
        <v>1</v>
      </c>
      <c r="C7644" s="1">
        <f t="shared" si="1881"/>
        <v>53687091200</v>
      </c>
      <c r="D7644" s="1" t="str">
        <f t="shared" si="1875"/>
        <v>NO</v>
      </c>
      <c r="E7644">
        <f t="shared" si="1876"/>
        <v>234</v>
      </c>
      <c r="F7644">
        <f t="shared" si="1877"/>
        <v>103</v>
      </c>
      <c r="G7644" s="2">
        <f t="shared" si="1878"/>
        <v>0.44017094017094016</v>
      </c>
      <c r="H7644" s="1">
        <f t="shared" si="1869"/>
        <v>37580963840</v>
      </c>
      <c r="I7644" s="1">
        <f t="shared" si="1870"/>
        <v>0</v>
      </c>
      <c r="J7644" s="1">
        <f t="shared" si="1871"/>
        <v>0</v>
      </c>
      <c r="K7644" s="1">
        <f t="shared" si="1872"/>
        <v>37580963840</v>
      </c>
      <c r="L7644" s="1">
        <f t="shared" si="1873"/>
        <v>112742891520</v>
      </c>
      <c r="M7644" s="1">
        <f t="shared" si="1882"/>
        <v>158933878286.25</v>
      </c>
      <c r="N7644" s="1">
        <f t="shared" si="1879"/>
        <v>0</v>
      </c>
      <c r="O7644" s="1">
        <f t="shared" si="1880"/>
        <v>0</v>
      </c>
      <c r="P7644" s="1">
        <f t="shared" si="1883"/>
        <v>2.7021597764222976E+18</v>
      </c>
    </row>
    <row r="7645" spans="1:16" x14ac:dyDescent="0.3">
      <c r="A7645" s="3">
        <v>0.39557786363620251</v>
      </c>
      <c r="B7645">
        <f t="shared" si="1874"/>
        <v>0</v>
      </c>
      <c r="C7645" s="1">
        <f t="shared" si="1881"/>
        <v>26843545600</v>
      </c>
      <c r="D7645" s="1" t="str">
        <f t="shared" si="1875"/>
        <v>NO</v>
      </c>
      <c r="E7645">
        <f t="shared" si="1876"/>
        <v>235</v>
      </c>
      <c r="F7645">
        <f t="shared" si="1877"/>
        <v>103</v>
      </c>
      <c r="G7645" s="2">
        <f t="shared" si="1878"/>
        <v>0.43829787234042555</v>
      </c>
      <c r="H7645" s="1">
        <f t="shared" si="1869"/>
        <v>0</v>
      </c>
      <c r="I7645" s="1">
        <f t="shared" si="1870"/>
        <v>26843545600</v>
      </c>
      <c r="J7645" s="1">
        <f t="shared" si="1871"/>
        <v>26843545600</v>
      </c>
      <c r="K7645" s="1">
        <f t="shared" si="1872"/>
        <v>0</v>
      </c>
      <c r="L7645" s="1">
        <f t="shared" si="1873"/>
        <v>0</v>
      </c>
      <c r="M7645" s="1">
        <f t="shared" si="1882"/>
        <v>132090332686.25</v>
      </c>
      <c r="N7645" s="1">
        <f t="shared" si="1879"/>
        <v>0</v>
      </c>
      <c r="O7645" s="1">
        <f t="shared" si="1880"/>
        <v>0</v>
      </c>
      <c r="P7645" s="1">
        <f t="shared" si="1883"/>
        <v>2.7021597764222976E+18</v>
      </c>
    </row>
    <row r="7646" spans="1:16" x14ac:dyDescent="0.3">
      <c r="A7646" s="3">
        <v>0.54116970555160071</v>
      </c>
      <c r="B7646">
        <f t="shared" si="1874"/>
        <v>1</v>
      </c>
      <c r="C7646" s="1">
        <f t="shared" si="1881"/>
        <v>53687091200</v>
      </c>
      <c r="D7646" s="1" t="str">
        <f t="shared" si="1875"/>
        <v>NO</v>
      </c>
      <c r="E7646">
        <f t="shared" si="1876"/>
        <v>236</v>
      </c>
      <c r="F7646">
        <f t="shared" si="1877"/>
        <v>104</v>
      </c>
      <c r="G7646" s="2">
        <f t="shared" si="1878"/>
        <v>0.44067796610169491</v>
      </c>
      <c r="H7646" s="1">
        <f t="shared" si="1869"/>
        <v>37580963840</v>
      </c>
      <c r="I7646" s="1">
        <f t="shared" si="1870"/>
        <v>0</v>
      </c>
      <c r="J7646" s="1">
        <f t="shared" si="1871"/>
        <v>0</v>
      </c>
      <c r="K7646" s="1">
        <f t="shared" si="1872"/>
        <v>37580963840</v>
      </c>
      <c r="L7646" s="1">
        <f t="shared" si="1873"/>
        <v>37580963840</v>
      </c>
      <c r="M7646" s="1">
        <f t="shared" si="1882"/>
        <v>169671296526.25</v>
      </c>
      <c r="N7646" s="1">
        <f t="shared" si="1879"/>
        <v>0</v>
      </c>
      <c r="O7646" s="1">
        <f t="shared" si="1880"/>
        <v>0</v>
      </c>
      <c r="P7646" s="1">
        <f t="shared" si="1883"/>
        <v>2.7021597764222976E+18</v>
      </c>
    </row>
    <row r="7647" spans="1:16" x14ac:dyDescent="0.3">
      <c r="A7647" s="3">
        <v>0.65123684810442239</v>
      </c>
      <c r="B7647">
        <f t="shared" si="1874"/>
        <v>1</v>
      </c>
      <c r="C7647" s="1">
        <f t="shared" si="1881"/>
        <v>26843545600</v>
      </c>
      <c r="D7647" s="1" t="str">
        <f t="shared" si="1875"/>
        <v>NO</v>
      </c>
      <c r="E7647">
        <f t="shared" si="1876"/>
        <v>237</v>
      </c>
      <c r="F7647">
        <f t="shared" si="1877"/>
        <v>105</v>
      </c>
      <c r="G7647" s="2">
        <f t="shared" si="1878"/>
        <v>0.44303797468354428</v>
      </c>
      <c r="H7647" s="1">
        <f t="shared" si="1869"/>
        <v>18790481920</v>
      </c>
      <c r="I7647" s="1">
        <f t="shared" si="1870"/>
        <v>0</v>
      </c>
      <c r="J7647" s="1">
        <f t="shared" si="1871"/>
        <v>0</v>
      </c>
      <c r="K7647" s="1">
        <f t="shared" si="1872"/>
        <v>18790481920</v>
      </c>
      <c r="L7647" s="1">
        <f t="shared" si="1873"/>
        <v>56371445760</v>
      </c>
      <c r="M7647" s="1">
        <f t="shared" si="1882"/>
        <v>188461778446.25</v>
      </c>
      <c r="N7647" s="1">
        <f t="shared" si="1879"/>
        <v>0</v>
      </c>
      <c r="O7647" s="1">
        <f t="shared" si="1880"/>
        <v>0</v>
      </c>
      <c r="P7647" s="1">
        <f t="shared" si="1883"/>
        <v>2.7021597764222976E+18</v>
      </c>
    </row>
    <row r="7648" spans="1:16" x14ac:dyDescent="0.3">
      <c r="A7648" s="3">
        <v>0.80176547082749561</v>
      </c>
      <c r="B7648">
        <f t="shared" si="1874"/>
        <v>1</v>
      </c>
      <c r="C7648" s="1">
        <f t="shared" si="1881"/>
        <v>13421772800</v>
      </c>
      <c r="D7648" s="1" t="str">
        <f t="shared" si="1875"/>
        <v>NO</v>
      </c>
      <c r="E7648">
        <f t="shared" si="1876"/>
        <v>238</v>
      </c>
      <c r="F7648">
        <f t="shared" si="1877"/>
        <v>106</v>
      </c>
      <c r="G7648" s="2">
        <f t="shared" si="1878"/>
        <v>0.44537815126050423</v>
      </c>
      <c r="H7648" s="1">
        <f t="shared" si="1869"/>
        <v>9395240960</v>
      </c>
      <c r="I7648" s="1">
        <f t="shared" si="1870"/>
        <v>0</v>
      </c>
      <c r="J7648" s="1">
        <f t="shared" si="1871"/>
        <v>0</v>
      </c>
      <c r="K7648" s="1">
        <f t="shared" si="1872"/>
        <v>9395240960</v>
      </c>
      <c r="L7648" s="1">
        <f t="shared" si="1873"/>
        <v>65766686720</v>
      </c>
      <c r="M7648" s="1">
        <f t="shared" si="1882"/>
        <v>197857019406.25</v>
      </c>
      <c r="N7648" s="1">
        <f t="shared" si="1879"/>
        <v>0</v>
      </c>
      <c r="O7648" s="1">
        <f t="shared" si="1880"/>
        <v>0</v>
      </c>
      <c r="P7648" s="1">
        <f t="shared" si="1883"/>
        <v>2.7021597764222976E+18</v>
      </c>
    </row>
    <row r="7649" spans="1:16" x14ac:dyDescent="0.3">
      <c r="A7649" s="3">
        <v>0.71898604503358499</v>
      </c>
      <c r="B7649">
        <f t="shared" si="1874"/>
        <v>1</v>
      </c>
      <c r="C7649" s="1">
        <f t="shared" si="1881"/>
        <v>6710886400</v>
      </c>
      <c r="D7649" s="1" t="str">
        <f t="shared" si="1875"/>
        <v>NO</v>
      </c>
      <c r="E7649">
        <f t="shared" si="1876"/>
        <v>239</v>
      </c>
      <c r="F7649">
        <f t="shared" si="1877"/>
        <v>107</v>
      </c>
      <c r="G7649" s="2">
        <f t="shared" si="1878"/>
        <v>0.44769874476987448</v>
      </c>
      <c r="H7649" s="1">
        <f t="shared" si="1869"/>
        <v>4697620480</v>
      </c>
      <c r="I7649" s="1">
        <f t="shared" si="1870"/>
        <v>0</v>
      </c>
      <c r="J7649" s="1">
        <f t="shared" si="1871"/>
        <v>0</v>
      </c>
      <c r="K7649" s="1">
        <f t="shared" si="1872"/>
        <v>4697620480</v>
      </c>
      <c r="L7649" s="1">
        <f t="shared" si="1873"/>
        <v>70464307200</v>
      </c>
      <c r="M7649" s="1">
        <f t="shared" si="1882"/>
        <v>202554639886.25</v>
      </c>
      <c r="N7649" s="1">
        <f t="shared" si="1879"/>
        <v>0</v>
      </c>
      <c r="O7649" s="1">
        <f t="shared" si="1880"/>
        <v>0</v>
      </c>
      <c r="P7649" s="1">
        <f t="shared" si="1883"/>
        <v>2.7021597764222976E+18</v>
      </c>
    </row>
    <row r="7650" spans="1:16" x14ac:dyDescent="0.3">
      <c r="A7650" s="3">
        <v>0.7170210340719998</v>
      </c>
      <c r="B7650">
        <f t="shared" si="1874"/>
        <v>1</v>
      </c>
      <c r="C7650" s="1">
        <f t="shared" si="1881"/>
        <v>3355443200</v>
      </c>
      <c r="D7650" s="1" t="str">
        <f t="shared" si="1875"/>
        <v>NO</v>
      </c>
      <c r="E7650">
        <f t="shared" si="1876"/>
        <v>240</v>
      </c>
      <c r="F7650">
        <f t="shared" si="1877"/>
        <v>108</v>
      </c>
      <c r="G7650" s="2">
        <f t="shared" si="1878"/>
        <v>0.45</v>
      </c>
      <c r="H7650" s="1">
        <f t="shared" si="1869"/>
        <v>2348810240</v>
      </c>
      <c r="I7650" s="1">
        <f t="shared" si="1870"/>
        <v>0</v>
      </c>
      <c r="J7650" s="1">
        <f t="shared" si="1871"/>
        <v>0</v>
      </c>
      <c r="K7650" s="1">
        <f t="shared" si="1872"/>
        <v>2348810240</v>
      </c>
      <c r="L7650" s="1">
        <f t="shared" si="1873"/>
        <v>72813117440</v>
      </c>
      <c r="M7650" s="1">
        <f t="shared" si="1882"/>
        <v>204903450126.25</v>
      </c>
      <c r="N7650" s="1">
        <f t="shared" si="1879"/>
        <v>0</v>
      </c>
      <c r="O7650" s="1">
        <f t="shared" si="1880"/>
        <v>0</v>
      </c>
      <c r="P7650" s="1">
        <f t="shared" si="1883"/>
        <v>2.7021597764222976E+18</v>
      </c>
    </row>
    <row r="7651" spans="1:16" x14ac:dyDescent="0.3">
      <c r="A7651" s="3">
        <v>0.63743310880007664</v>
      </c>
      <c r="B7651">
        <f t="shared" si="1874"/>
        <v>1</v>
      </c>
      <c r="C7651" s="1">
        <f t="shared" si="1881"/>
        <v>1677721600</v>
      </c>
      <c r="D7651" s="1" t="str">
        <f t="shared" si="1875"/>
        <v>NO</v>
      </c>
      <c r="E7651">
        <f t="shared" si="1876"/>
        <v>241</v>
      </c>
      <c r="F7651">
        <f t="shared" si="1877"/>
        <v>109</v>
      </c>
      <c r="G7651" s="2">
        <f t="shared" si="1878"/>
        <v>0.45228215767634855</v>
      </c>
      <c r="H7651" s="1">
        <f t="shared" si="1869"/>
        <v>1174405120</v>
      </c>
      <c r="I7651" s="1">
        <f t="shared" si="1870"/>
        <v>0</v>
      </c>
      <c r="J7651" s="1">
        <f t="shared" si="1871"/>
        <v>0</v>
      </c>
      <c r="K7651" s="1">
        <f t="shared" si="1872"/>
        <v>1174405120</v>
      </c>
      <c r="L7651" s="1">
        <f t="shared" si="1873"/>
        <v>73987522560</v>
      </c>
      <c r="M7651" s="1">
        <f t="shared" si="1882"/>
        <v>206077855246.25</v>
      </c>
      <c r="N7651" s="1">
        <f t="shared" si="1879"/>
        <v>0</v>
      </c>
      <c r="O7651" s="1">
        <f t="shared" si="1880"/>
        <v>0</v>
      </c>
      <c r="P7651" s="1">
        <f t="shared" si="1883"/>
        <v>2.7021597764222976E+18</v>
      </c>
    </row>
    <row r="7652" spans="1:16" x14ac:dyDescent="0.3">
      <c r="A7652" s="3">
        <v>0.338514129062918</v>
      </c>
      <c r="B7652">
        <f t="shared" si="1874"/>
        <v>0</v>
      </c>
      <c r="C7652" s="1">
        <f t="shared" si="1881"/>
        <v>838860800</v>
      </c>
      <c r="D7652" s="1" t="str">
        <f t="shared" si="1875"/>
        <v>NO</v>
      </c>
      <c r="E7652">
        <f t="shared" si="1876"/>
        <v>242</v>
      </c>
      <c r="F7652">
        <f t="shared" si="1877"/>
        <v>109</v>
      </c>
      <c r="G7652" s="2">
        <f t="shared" si="1878"/>
        <v>0.45041322314049587</v>
      </c>
      <c r="H7652" s="1">
        <f t="shared" si="1869"/>
        <v>0</v>
      </c>
      <c r="I7652" s="1">
        <f t="shared" si="1870"/>
        <v>838860800</v>
      </c>
      <c r="J7652" s="1">
        <f t="shared" si="1871"/>
        <v>838860800</v>
      </c>
      <c r="K7652" s="1">
        <f t="shared" si="1872"/>
        <v>0</v>
      </c>
      <c r="L7652" s="1">
        <f t="shared" si="1873"/>
        <v>0</v>
      </c>
      <c r="M7652" s="1">
        <f t="shared" si="1882"/>
        <v>205238994446.25</v>
      </c>
      <c r="N7652" s="1">
        <f t="shared" si="1879"/>
        <v>0</v>
      </c>
      <c r="O7652" s="1">
        <f t="shared" si="1880"/>
        <v>0</v>
      </c>
      <c r="P7652" s="1">
        <f t="shared" si="1883"/>
        <v>2.7021597764222976E+18</v>
      </c>
    </row>
    <row r="7653" spans="1:16" x14ac:dyDescent="0.3">
      <c r="A7653" s="3">
        <v>0.14150960520573874</v>
      </c>
      <c r="B7653">
        <f t="shared" si="1874"/>
        <v>0</v>
      </c>
      <c r="C7653" s="1">
        <f t="shared" si="1881"/>
        <v>1677721600</v>
      </c>
      <c r="D7653" s="1" t="str">
        <f t="shared" si="1875"/>
        <v>NO</v>
      </c>
      <c r="E7653">
        <f t="shared" si="1876"/>
        <v>243</v>
      </c>
      <c r="F7653">
        <f t="shared" si="1877"/>
        <v>109</v>
      </c>
      <c r="G7653" s="2">
        <f t="shared" si="1878"/>
        <v>0.44855967078189302</v>
      </c>
      <c r="H7653" s="1">
        <f t="shared" si="1869"/>
        <v>0</v>
      </c>
      <c r="I7653" s="1">
        <f t="shared" si="1870"/>
        <v>1677721600</v>
      </c>
      <c r="J7653" s="1">
        <f t="shared" si="1871"/>
        <v>2516582400</v>
      </c>
      <c r="K7653" s="1">
        <f t="shared" si="1872"/>
        <v>0</v>
      </c>
      <c r="L7653" s="1">
        <f t="shared" si="1873"/>
        <v>0</v>
      </c>
      <c r="M7653" s="1">
        <f t="shared" si="1882"/>
        <v>203561272846.25</v>
      </c>
      <c r="N7653" s="1">
        <f t="shared" si="1879"/>
        <v>0</v>
      </c>
      <c r="O7653" s="1">
        <f t="shared" si="1880"/>
        <v>0</v>
      </c>
      <c r="P7653" s="1">
        <f t="shared" si="1883"/>
        <v>2.7021597764222976E+18</v>
      </c>
    </row>
    <row r="7654" spans="1:16" x14ac:dyDescent="0.3">
      <c r="A7654" s="3">
        <v>0.75794927081808317</v>
      </c>
      <c r="B7654">
        <f t="shared" si="1874"/>
        <v>1</v>
      </c>
      <c r="C7654" s="1">
        <f t="shared" si="1881"/>
        <v>3355443200</v>
      </c>
      <c r="D7654" s="1" t="str">
        <f t="shared" si="1875"/>
        <v>NO</v>
      </c>
      <c r="E7654">
        <f t="shared" si="1876"/>
        <v>244</v>
      </c>
      <c r="F7654">
        <f t="shared" si="1877"/>
        <v>110</v>
      </c>
      <c r="G7654" s="2">
        <f t="shared" si="1878"/>
        <v>0.45081967213114754</v>
      </c>
      <c r="H7654" s="1">
        <f t="shared" si="1869"/>
        <v>2348810240</v>
      </c>
      <c r="I7654" s="1">
        <f t="shared" si="1870"/>
        <v>0</v>
      </c>
      <c r="J7654" s="1">
        <f t="shared" si="1871"/>
        <v>0</v>
      </c>
      <c r="K7654" s="1">
        <f t="shared" si="1872"/>
        <v>2348810240</v>
      </c>
      <c r="L7654" s="1">
        <f t="shared" si="1873"/>
        <v>2348810240</v>
      </c>
      <c r="M7654" s="1">
        <f t="shared" si="1882"/>
        <v>205910083086.25</v>
      </c>
      <c r="N7654" s="1">
        <f t="shared" si="1879"/>
        <v>0</v>
      </c>
      <c r="O7654" s="1">
        <f t="shared" si="1880"/>
        <v>0</v>
      </c>
      <c r="P7654" s="1">
        <f t="shared" si="1883"/>
        <v>2.7021597764222976E+18</v>
      </c>
    </row>
    <row r="7655" spans="1:16" x14ac:dyDescent="0.3">
      <c r="A7655" s="3">
        <v>0.25719108230360788</v>
      </c>
      <c r="B7655">
        <f t="shared" si="1874"/>
        <v>0</v>
      </c>
      <c r="C7655" s="1">
        <f t="shared" si="1881"/>
        <v>1677721600</v>
      </c>
      <c r="D7655" s="1" t="str">
        <f t="shared" si="1875"/>
        <v>NO</v>
      </c>
      <c r="E7655">
        <f t="shared" si="1876"/>
        <v>245</v>
      </c>
      <c r="F7655">
        <f t="shared" si="1877"/>
        <v>110</v>
      </c>
      <c r="G7655" s="2">
        <f t="shared" si="1878"/>
        <v>0.44897959183673469</v>
      </c>
      <c r="H7655" s="1">
        <f t="shared" si="1869"/>
        <v>0</v>
      </c>
      <c r="I7655" s="1">
        <f t="shared" si="1870"/>
        <v>1677721600</v>
      </c>
      <c r="J7655" s="1">
        <f t="shared" si="1871"/>
        <v>1677721600</v>
      </c>
      <c r="K7655" s="1">
        <f t="shared" si="1872"/>
        <v>0</v>
      </c>
      <c r="L7655" s="1">
        <f t="shared" si="1873"/>
        <v>0</v>
      </c>
      <c r="M7655" s="1">
        <f t="shared" si="1882"/>
        <v>204232361486.25</v>
      </c>
      <c r="N7655" s="1">
        <f t="shared" si="1879"/>
        <v>0</v>
      </c>
      <c r="O7655" s="1">
        <f t="shared" si="1880"/>
        <v>0</v>
      </c>
      <c r="P7655" s="1">
        <f t="shared" si="1883"/>
        <v>2.7021597764222976E+18</v>
      </c>
    </row>
    <row r="7656" spans="1:16" x14ac:dyDescent="0.3">
      <c r="A7656" s="3">
        <v>0.19170274583109237</v>
      </c>
      <c r="B7656">
        <f t="shared" si="1874"/>
        <v>0</v>
      </c>
      <c r="C7656" s="1">
        <f t="shared" si="1881"/>
        <v>3355443200</v>
      </c>
      <c r="D7656" s="1" t="str">
        <f t="shared" si="1875"/>
        <v>NO</v>
      </c>
      <c r="E7656">
        <f t="shared" si="1876"/>
        <v>246</v>
      </c>
      <c r="F7656">
        <f t="shared" si="1877"/>
        <v>110</v>
      </c>
      <c r="G7656" s="2">
        <f t="shared" si="1878"/>
        <v>0.44715447154471544</v>
      </c>
      <c r="H7656" s="1">
        <f t="shared" si="1869"/>
        <v>0</v>
      </c>
      <c r="I7656" s="1">
        <f t="shared" si="1870"/>
        <v>3355443200</v>
      </c>
      <c r="J7656" s="1">
        <f t="shared" si="1871"/>
        <v>5033164800</v>
      </c>
      <c r="K7656" s="1">
        <f t="shared" si="1872"/>
        <v>0</v>
      </c>
      <c r="L7656" s="1">
        <f t="shared" si="1873"/>
        <v>0</v>
      </c>
      <c r="M7656" s="1">
        <f t="shared" si="1882"/>
        <v>200876918286.25</v>
      </c>
      <c r="N7656" s="1">
        <f t="shared" si="1879"/>
        <v>0</v>
      </c>
      <c r="O7656" s="1">
        <f t="shared" si="1880"/>
        <v>0</v>
      </c>
      <c r="P7656" s="1">
        <f t="shared" si="1883"/>
        <v>2.7021597764222976E+18</v>
      </c>
    </row>
    <row r="7657" spans="1:16" x14ac:dyDescent="0.3">
      <c r="A7657" s="3">
        <v>0.34903136975521909</v>
      </c>
      <c r="B7657">
        <f t="shared" si="1874"/>
        <v>0</v>
      </c>
      <c r="C7657" s="1">
        <f t="shared" si="1881"/>
        <v>6710886400</v>
      </c>
      <c r="D7657" s="1" t="str">
        <f t="shared" si="1875"/>
        <v>NO</v>
      </c>
      <c r="E7657">
        <f t="shared" si="1876"/>
        <v>247</v>
      </c>
      <c r="F7657">
        <f t="shared" si="1877"/>
        <v>110</v>
      </c>
      <c r="G7657" s="2">
        <f t="shared" si="1878"/>
        <v>0.44534412955465585</v>
      </c>
      <c r="H7657" s="1">
        <f t="shared" si="1869"/>
        <v>0</v>
      </c>
      <c r="I7657" s="1">
        <f t="shared" si="1870"/>
        <v>6710886400</v>
      </c>
      <c r="J7657" s="1">
        <f t="shared" si="1871"/>
        <v>11744051200</v>
      </c>
      <c r="K7657" s="1">
        <f t="shared" si="1872"/>
        <v>0</v>
      </c>
      <c r="L7657" s="1">
        <f t="shared" si="1873"/>
        <v>0</v>
      </c>
      <c r="M7657" s="1">
        <f t="shared" si="1882"/>
        <v>194166031886.25</v>
      </c>
      <c r="N7657" s="1">
        <f t="shared" si="1879"/>
        <v>0</v>
      </c>
      <c r="O7657" s="1">
        <f t="shared" si="1880"/>
        <v>0</v>
      </c>
      <c r="P7657" s="1">
        <f t="shared" si="1883"/>
        <v>2.7021597764222976E+18</v>
      </c>
    </row>
    <row r="7658" spans="1:16" x14ac:dyDescent="0.3">
      <c r="A7658" s="3">
        <v>0.28051135663630355</v>
      </c>
      <c r="B7658">
        <f t="shared" si="1874"/>
        <v>0</v>
      </c>
      <c r="C7658" s="1">
        <f t="shared" si="1881"/>
        <v>13421772800</v>
      </c>
      <c r="D7658" s="1" t="str">
        <f t="shared" si="1875"/>
        <v>NO</v>
      </c>
      <c r="E7658">
        <f t="shared" si="1876"/>
        <v>248</v>
      </c>
      <c r="F7658">
        <f t="shared" si="1877"/>
        <v>110</v>
      </c>
      <c r="G7658" s="2">
        <f t="shared" si="1878"/>
        <v>0.44354838709677419</v>
      </c>
      <c r="H7658" s="1">
        <f t="shared" si="1869"/>
        <v>0</v>
      </c>
      <c r="I7658" s="1">
        <f t="shared" si="1870"/>
        <v>13421772800</v>
      </c>
      <c r="J7658" s="1">
        <f t="shared" si="1871"/>
        <v>25165824000</v>
      </c>
      <c r="K7658" s="1">
        <f t="shared" si="1872"/>
        <v>0</v>
      </c>
      <c r="L7658" s="1">
        <f t="shared" si="1873"/>
        <v>0</v>
      </c>
      <c r="M7658" s="1">
        <f t="shared" si="1882"/>
        <v>180744259086.25</v>
      </c>
      <c r="N7658" s="1">
        <f t="shared" si="1879"/>
        <v>0</v>
      </c>
      <c r="O7658" s="1">
        <f t="shared" si="1880"/>
        <v>0</v>
      </c>
      <c r="P7658" s="1">
        <f t="shared" si="1883"/>
        <v>2.7021597764222976E+18</v>
      </c>
    </row>
    <row r="7659" spans="1:16" x14ac:dyDescent="0.3">
      <c r="A7659" s="3">
        <v>0.23345058443946498</v>
      </c>
      <c r="B7659">
        <f t="shared" si="1874"/>
        <v>0</v>
      </c>
      <c r="C7659" s="1">
        <f t="shared" si="1881"/>
        <v>26843545600</v>
      </c>
      <c r="D7659" s="1" t="str">
        <f t="shared" si="1875"/>
        <v>NO</v>
      </c>
      <c r="E7659">
        <f t="shared" si="1876"/>
        <v>249</v>
      </c>
      <c r="F7659">
        <f t="shared" si="1877"/>
        <v>110</v>
      </c>
      <c r="G7659" s="2">
        <f t="shared" si="1878"/>
        <v>0.44176706827309237</v>
      </c>
      <c r="H7659" s="1">
        <f t="shared" si="1869"/>
        <v>0</v>
      </c>
      <c r="I7659" s="1">
        <f t="shared" si="1870"/>
        <v>26843545600</v>
      </c>
      <c r="J7659" s="1">
        <f t="shared" si="1871"/>
        <v>52009369600</v>
      </c>
      <c r="K7659" s="1">
        <f t="shared" si="1872"/>
        <v>0</v>
      </c>
      <c r="L7659" s="1">
        <f t="shared" si="1873"/>
        <v>0</v>
      </c>
      <c r="M7659" s="1">
        <f t="shared" si="1882"/>
        <v>153900713486.25</v>
      </c>
      <c r="N7659" s="1">
        <f t="shared" si="1879"/>
        <v>0</v>
      </c>
      <c r="O7659" s="1">
        <f t="shared" si="1880"/>
        <v>0</v>
      </c>
      <c r="P7659" s="1">
        <f t="shared" si="1883"/>
        <v>2.7021597764222976E+18</v>
      </c>
    </row>
    <row r="7660" spans="1:16" x14ac:dyDescent="0.3">
      <c r="A7660" s="3">
        <v>0.27681574058933411</v>
      </c>
      <c r="B7660">
        <f t="shared" si="1874"/>
        <v>0</v>
      </c>
      <c r="C7660" s="1">
        <f t="shared" si="1881"/>
        <v>53687091200</v>
      </c>
      <c r="D7660" s="1" t="str">
        <f t="shared" si="1875"/>
        <v>NO</v>
      </c>
      <c r="E7660">
        <f t="shared" si="1876"/>
        <v>250</v>
      </c>
      <c r="F7660">
        <f t="shared" si="1877"/>
        <v>110</v>
      </c>
      <c r="G7660" s="2">
        <f t="shared" si="1878"/>
        <v>0.44</v>
      </c>
      <c r="H7660" s="1">
        <f t="shared" ref="H7660:H7723" si="1884">IF(B7660=1,C7660*0.7,0)</f>
        <v>0</v>
      </c>
      <c r="I7660" s="1">
        <f t="shared" ref="I7660:I7723" si="1885">IF(H7660=0,C7660,)</f>
        <v>53687091200</v>
      </c>
      <c r="J7660" s="1">
        <f t="shared" ref="J7660:J7723" si="1886">IF(I7660=0,0,J7659+I7660)</f>
        <v>105696460800</v>
      </c>
      <c r="K7660" s="1">
        <f t="shared" ref="K7660:K7723" si="1887">IF(H7660=0,,H7660)</f>
        <v>0</v>
      </c>
      <c r="L7660" s="1">
        <f t="shared" ref="L7660:L7723" si="1888">IF(K7660=0,0,L7659+K7660)</f>
        <v>0</v>
      </c>
      <c r="M7660" s="1">
        <f t="shared" si="1882"/>
        <v>100213622286.25</v>
      </c>
      <c r="N7660" s="1">
        <f t="shared" si="1879"/>
        <v>0</v>
      </c>
      <c r="O7660" s="1">
        <f t="shared" si="1880"/>
        <v>0</v>
      </c>
      <c r="P7660" s="1">
        <f t="shared" si="1883"/>
        <v>2.7021597764222976E+18</v>
      </c>
    </row>
    <row r="7661" spans="1:16" x14ac:dyDescent="0.3">
      <c r="A7661" s="3">
        <v>0.83480592560774614</v>
      </c>
      <c r="B7661">
        <f t="shared" si="1874"/>
        <v>1</v>
      </c>
      <c r="C7661" s="1">
        <f t="shared" si="1881"/>
        <v>107374182400</v>
      </c>
      <c r="D7661" s="1" t="str">
        <f t="shared" si="1875"/>
        <v>NO</v>
      </c>
      <c r="E7661">
        <f t="shared" si="1876"/>
        <v>251</v>
      </c>
      <c r="F7661">
        <f t="shared" si="1877"/>
        <v>111</v>
      </c>
      <c r="G7661" s="2">
        <f t="shared" si="1878"/>
        <v>0.44223107569721115</v>
      </c>
      <c r="H7661" s="1">
        <f t="shared" si="1884"/>
        <v>75161927680</v>
      </c>
      <c r="I7661" s="1">
        <f t="shared" si="1885"/>
        <v>0</v>
      </c>
      <c r="J7661" s="1">
        <f t="shared" si="1886"/>
        <v>0</v>
      </c>
      <c r="K7661" s="1">
        <f t="shared" si="1887"/>
        <v>75161927680</v>
      </c>
      <c r="L7661" s="1">
        <f t="shared" si="1888"/>
        <v>75161927680</v>
      </c>
      <c r="M7661" s="1">
        <f t="shared" si="1882"/>
        <v>175375549966.25</v>
      </c>
      <c r="N7661" s="1">
        <f t="shared" si="1879"/>
        <v>0</v>
      </c>
      <c r="O7661" s="1">
        <f t="shared" si="1880"/>
        <v>0</v>
      </c>
      <c r="P7661" s="1">
        <f t="shared" si="1883"/>
        <v>2.7021597764222976E+18</v>
      </c>
    </row>
    <row r="7662" spans="1:16" x14ac:dyDescent="0.3">
      <c r="A7662" s="3">
        <v>2.3860926619420408E-2</v>
      </c>
      <c r="B7662">
        <f t="shared" si="1874"/>
        <v>0</v>
      </c>
      <c r="C7662" s="1">
        <f t="shared" si="1881"/>
        <v>53687091200</v>
      </c>
      <c r="D7662" s="1" t="str">
        <f t="shared" si="1875"/>
        <v>NO</v>
      </c>
      <c r="E7662">
        <f t="shared" si="1876"/>
        <v>252</v>
      </c>
      <c r="F7662">
        <f t="shared" si="1877"/>
        <v>111</v>
      </c>
      <c r="G7662" s="2">
        <f t="shared" si="1878"/>
        <v>0.44047619047619047</v>
      </c>
      <c r="H7662" s="1">
        <f t="shared" si="1884"/>
        <v>0</v>
      </c>
      <c r="I7662" s="1">
        <f t="shared" si="1885"/>
        <v>53687091200</v>
      </c>
      <c r="J7662" s="1">
        <f t="shared" si="1886"/>
        <v>53687091200</v>
      </c>
      <c r="K7662" s="1">
        <f t="shared" si="1887"/>
        <v>0</v>
      </c>
      <c r="L7662" s="1">
        <f t="shared" si="1888"/>
        <v>0</v>
      </c>
      <c r="M7662" s="1">
        <f t="shared" si="1882"/>
        <v>121688458766.25</v>
      </c>
      <c r="N7662" s="1">
        <f t="shared" si="1879"/>
        <v>0</v>
      </c>
      <c r="O7662" s="1">
        <f t="shared" si="1880"/>
        <v>0</v>
      </c>
      <c r="P7662" s="1">
        <f t="shared" si="1883"/>
        <v>2.7021597764222976E+18</v>
      </c>
    </row>
    <row r="7663" spans="1:16" x14ac:dyDescent="0.3">
      <c r="A7663" s="3">
        <v>0.13122914407699815</v>
      </c>
      <c r="B7663">
        <f t="shared" si="1874"/>
        <v>0</v>
      </c>
      <c r="C7663" s="1">
        <f t="shared" si="1881"/>
        <v>107374182400</v>
      </c>
      <c r="D7663" s="1" t="str">
        <f t="shared" si="1875"/>
        <v>NO</v>
      </c>
      <c r="E7663">
        <f t="shared" si="1876"/>
        <v>253</v>
      </c>
      <c r="F7663">
        <f t="shared" si="1877"/>
        <v>111</v>
      </c>
      <c r="G7663" s="2">
        <f t="shared" si="1878"/>
        <v>0.43873517786561267</v>
      </c>
      <c r="H7663" s="1">
        <f t="shared" si="1884"/>
        <v>0</v>
      </c>
      <c r="I7663" s="1">
        <f t="shared" si="1885"/>
        <v>107374182400</v>
      </c>
      <c r="J7663" s="1">
        <f t="shared" si="1886"/>
        <v>161061273600</v>
      </c>
      <c r="K7663" s="1">
        <f t="shared" si="1887"/>
        <v>0</v>
      </c>
      <c r="L7663" s="1">
        <f t="shared" si="1888"/>
        <v>0</v>
      </c>
      <c r="M7663" s="1">
        <f t="shared" si="1882"/>
        <v>14314276366.25</v>
      </c>
      <c r="N7663" s="1">
        <f t="shared" si="1879"/>
        <v>0</v>
      </c>
      <c r="O7663" s="1">
        <f t="shared" si="1880"/>
        <v>0</v>
      </c>
      <c r="P7663" s="1">
        <f t="shared" si="1883"/>
        <v>2.7021597764222976E+18</v>
      </c>
    </row>
    <row r="7664" spans="1:16" x14ac:dyDescent="0.3">
      <c r="A7664" s="3">
        <v>0.67566245585452034</v>
      </c>
      <c r="B7664">
        <f t="shared" si="1874"/>
        <v>1</v>
      </c>
      <c r="C7664" s="1">
        <f t="shared" si="1881"/>
        <v>214748364800</v>
      </c>
      <c r="D7664" s="1" t="str">
        <f t="shared" si="1875"/>
        <v>NO</v>
      </c>
      <c r="E7664">
        <f t="shared" si="1876"/>
        <v>254</v>
      </c>
      <c r="F7664">
        <f t="shared" si="1877"/>
        <v>112</v>
      </c>
      <c r="G7664" s="2">
        <f t="shared" si="1878"/>
        <v>0.44094488188976377</v>
      </c>
      <c r="H7664" s="1">
        <f t="shared" si="1884"/>
        <v>150323855360</v>
      </c>
      <c r="I7664" s="1">
        <f t="shared" si="1885"/>
        <v>0</v>
      </c>
      <c r="J7664" s="1">
        <f t="shared" si="1886"/>
        <v>0</v>
      </c>
      <c r="K7664" s="1">
        <f t="shared" si="1887"/>
        <v>150323855360</v>
      </c>
      <c r="L7664" s="1">
        <f t="shared" si="1888"/>
        <v>150323855360</v>
      </c>
      <c r="M7664" s="1">
        <f t="shared" si="1882"/>
        <v>164638131726.25</v>
      </c>
      <c r="N7664" s="1">
        <f t="shared" si="1879"/>
        <v>0</v>
      </c>
      <c r="O7664" s="1">
        <f t="shared" si="1880"/>
        <v>0</v>
      </c>
      <c r="P7664" s="1">
        <f t="shared" si="1883"/>
        <v>2.7021597764222976E+18</v>
      </c>
    </row>
    <row r="7665" spans="1:16" x14ac:dyDescent="0.3">
      <c r="A7665" s="3">
        <v>0.90962650020969171</v>
      </c>
      <c r="B7665">
        <f t="shared" si="1874"/>
        <v>1</v>
      </c>
      <c r="C7665" s="1">
        <f t="shared" si="1881"/>
        <v>107374182400</v>
      </c>
      <c r="D7665" s="1" t="str">
        <f t="shared" si="1875"/>
        <v>NO</v>
      </c>
      <c r="E7665">
        <f t="shared" si="1876"/>
        <v>255</v>
      </c>
      <c r="F7665">
        <f t="shared" si="1877"/>
        <v>113</v>
      </c>
      <c r="G7665" s="2">
        <f t="shared" si="1878"/>
        <v>0.44313725490196076</v>
      </c>
      <c r="H7665" s="1">
        <f t="shared" si="1884"/>
        <v>75161927680</v>
      </c>
      <c r="I7665" s="1">
        <f t="shared" si="1885"/>
        <v>0</v>
      </c>
      <c r="J7665" s="1">
        <f t="shared" si="1886"/>
        <v>0</v>
      </c>
      <c r="K7665" s="1">
        <f t="shared" si="1887"/>
        <v>75161927680</v>
      </c>
      <c r="L7665" s="1">
        <f t="shared" si="1888"/>
        <v>225485783040</v>
      </c>
      <c r="M7665" s="1">
        <f t="shared" si="1882"/>
        <v>239800059406.25</v>
      </c>
      <c r="N7665" s="1">
        <f t="shared" si="1879"/>
        <v>0</v>
      </c>
      <c r="O7665" s="1">
        <f t="shared" si="1880"/>
        <v>0</v>
      </c>
      <c r="P7665" s="1">
        <f t="shared" si="1883"/>
        <v>2.7021597764222976E+18</v>
      </c>
    </row>
    <row r="7666" spans="1:16" x14ac:dyDescent="0.3">
      <c r="A7666" s="3">
        <v>0.56369373123559574</v>
      </c>
      <c r="B7666">
        <f t="shared" si="1874"/>
        <v>1</v>
      </c>
      <c r="C7666" s="1">
        <f t="shared" si="1881"/>
        <v>53687091200</v>
      </c>
      <c r="D7666" s="1" t="str">
        <f t="shared" si="1875"/>
        <v>NO</v>
      </c>
      <c r="E7666">
        <f t="shared" si="1876"/>
        <v>256</v>
      </c>
      <c r="F7666">
        <f t="shared" si="1877"/>
        <v>114</v>
      </c>
      <c r="G7666" s="2">
        <f t="shared" si="1878"/>
        <v>0.4453125</v>
      </c>
      <c r="H7666" s="1">
        <f t="shared" si="1884"/>
        <v>37580963840</v>
      </c>
      <c r="I7666" s="1">
        <f t="shared" si="1885"/>
        <v>0</v>
      </c>
      <c r="J7666" s="1">
        <f t="shared" si="1886"/>
        <v>0</v>
      </c>
      <c r="K7666" s="1">
        <f t="shared" si="1887"/>
        <v>37580963840</v>
      </c>
      <c r="L7666" s="1">
        <f t="shared" si="1888"/>
        <v>263066746880</v>
      </c>
      <c r="M7666" s="1">
        <f t="shared" si="1882"/>
        <v>277381023246.25</v>
      </c>
      <c r="N7666" s="1">
        <f t="shared" si="1879"/>
        <v>0</v>
      </c>
      <c r="O7666" s="1">
        <f t="shared" si="1880"/>
        <v>0</v>
      </c>
      <c r="P7666" s="1">
        <f t="shared" si="1883"/>
        <v>2.7021597764222976E+18</v>
      </c>
    </row>
    <row r="7667" spans="1:16" x14ac:dyDescent="0.3">
      <c r="A7667" s="3">
        <v>0.70419831288636747</v>
      </c>
      <c r="B7667">
        <f t="shared" si="1874"/>
        <v>1</v>
      </c>
      <c r="C7667" s="1">
        <f t="shared" si="1881"/>
        <v>26843545600</v>
      </c>
      <c r="D7667" s="1" t="str">
        <f t="shared" si="1875"/>
        <v>NO</v>
      </c>
      <c r="E7667">
        <f t="shared" si="1876"/>
        <v>257</v>
      </c>
      <c r="F7667">
        <f t="shared" si="1877"/>
        <v>115</v>
      </c>
      <c r="G7667" s="2">
        <f t="shared" si="1878"/>
        <v>0.44747081712062259</v>
      </c>
      <c r="H7667" s="1">
        <f t="shared" si="1884"/>
        <v>18790481920</v>
      </c>
      <c r="I7667" s="1">
        <f t="shared" si="1885"/>
        <v>0</v>
      </c>
      <c r="J7667" s="1">
        <f t="shared" si="1886"/>
        <v>0</v>
      </c>
      <c r="K7667" s="1">
        <f t="shared" si="1887"/>
        <v>18790481920</v>
      </c>
      <c r="L7667" s="1">
        <f t="shared" si="1888"/>
        <v>281857228800</v>
      </c>
      <c r="M7667" s="1">
        <f t="shared" si="1882"/>
        <v>296171505166.25</v>
      </c>
      <c r="N7667" s="1">
        <f t="shared" si="1879"/>
        <v>0</v>
      </c>
      <c r="O7667" s="1">
        <f t="shared" si="1880"/>
        <v>0</v>
      </c>
      <c r="P7667" s="1">
        <f t="shared" si="1883"/>
        <v>2.7021597764222976E+18</v>
      </c>
    </row>
    <row r="7668" spans="1:16" x14ac:dyDescent="0.3">
      <c r="A7668" s="3">
        <v>0.84760493349206367</v>
      </c>
      <c r="B7668">
        <f t="shared" si="1874"/>
        <v>1</v>
      </c>
      <c r="C7668" s="1">
        <f t="shared" si="1881"/>
        <v>13421772800</v>
      </c>
      <c r="D7668" s="1" t="str">
        <f t="shared" si="1875"/>
        <v>NO</v>
      </c>
      <c r="E7668">
        <f t="shared" si="1876"/>
        <v>258</v>
      </c>
      <c r="F7668">
        <f t="shared" si="1877"/>
        <v>116</v>
      </c>
      <c r="G7668" s="2">
        <f t="shared" si="1878"/>
        <v>0.44961240310077522</v>
      </c>
      <c r="H7668" s="1">
        <f t="shared" si="1884"/>
        <v>9395240960</v>
      </c>
      <c r="I7668" s="1">
        <f t="shared" si="1885"/>
        <v>0</v>
      </c>
      <c r="J7668" s="1">
        <f t="shared" si="1886"/>
        <v>0</v>
      </c>
      <c r="K7668" s="1">
        <f t="shared" si="1887"/>
        <v>9395240960</v>
      </c>
      <c r="L7668" s="1">
        <f t="shared" si="1888"/>
        <v>291252469760</v>
      </c>
      <c r="M7668" s="1">
        <f t="shared" si="1882"/>
        <v>305566746126.25</v>
      </c>
      <c r="N7668" s="1">
        <f t="shared" si="1879"/>
        <v>0</v>
      </c>
      <c r="O7668" s="1">
        <f t="shared" si="1880"/>
        <v>0</v>
      </c>
      <c r="P7668" s="1">
        <f t="shared" si="1883"/>
        <v>2.7021597764222976E+18</v>
      </c>
    </row>
    <row r="7669" spans="1:16" x14ac:dyDescent="0.3">
      <c r="A7669" s="3">
        <v>0.57923512493482865</v>
      </c>
      <c r="B7669">
        <f t="shared" si="1874"/>
        <v>1</v>
      </c>
      <c r="C7669" s="1">
        <f t="shared" si="1881"/>
        <v>6710886400</v>
      </c>
      <c r="D7669" s="1" t="str">
        <f t="shared" si="1875"/>
        <v>NO</v>
      </c>
      <c r="E7669">
        <f t="shared" si="1876"/>
        <v>259</v>
      </c>
      <c r="F7669">
        <f t="shared" si="1877"/>
        <v>117</v>
      </c>
      <c r="G7669" s="2">
        <f t="shared" si="1878"/>
        <v>0.45173745173745172</v>
      </c>
      <c r="H7669" s="1">
        <f t="shared" si="1884"/>
        <v>4697620480</v>
      </c>
      <c r="I7669" s="1">
        <f t="shared" si="1885"/>
        <v>0</v>
      </c>
      <c r="J7669" s="1">
        <f t="shared" si="1886"/>
        <v>0</v>
      </c>
      <c r="K7669" s="1">
        <f t="shared" si="1887"/>
        <v>4697620480</v>
      </c>
      <c r="L7669" s="1">
        <f t="shared" si="1888"/>
        <v>295950090240</v>
      </c>
      <c r="M7669" s="1">
        <f t="shared" si="1882"/>
        <v>310264366606.25</v>
      </c>
      <c r="N7669" s="1">
        <f t="shared" si="1879"/>
        <v>0</v>
      </c>
      <c r="O7669" s="1">
        <f t="shared" si="1880"/>
        <v>0</v>
      </c>
      <c r="P7669" s="1">
        <f t="shared" si="1883"/>
        <v>2.7021597764222976E+18</v>
      </c>
    </row>
    <row r="7670" spans="1:16" x14ac:dyDescent="0.3">
      <c r="A7670" s="3">
        <v>0.84940006392034917</v>
      </c>
      <c r="B7670">
        <f t="shared" si="1874"/>
        <v>1</v>
      </c>
      <c r="C7670" s="1">
        <f t="shared" si="1881"/>
        <v>3355443200</v>
      </c>
      <c r="D7670" s="1" t="str">
        <f t="shared" si="1875"/>
        <v>NO</v>
      </c>
      <c r="E7670">
        <f t="shared" si="1876"/>
        <v>260</v>
      </c>
      <c r="F7670">
        <f t="shared" si="1877"/>
        <v>118</v>
      </c>
      <c r="G7670" s="2">
        <f t="shared" si="1878"/>
        <v>0.45384615384615384</v>
      </c>
      <c r="H7670" s="1">
        <f t="shared" si="1884"/>
        <v>2348810240</v>
      </c>
      <c r="I7670" s="1">
        <f t="shared" si="1885"/>
        <v>0</v>
      </c>
      <c r="J7670" s="1">
        <f t="shared" si="1886"/>
        <v>0</v>
      </c>
      <c r="K7670" s="1">
        <f t="shared" si="1887"/>
        <v>2348810240</v>
      </c>
      <c r="L7670" s="1">
        <f t="shared" si="1888"/>
        <v>298298900480</v>
      </c>
      <c r="M7670" s="1">
        <f t="shared" si="1882"/>
        <v>312613176846.25</v>
      </c>
      <c r="N7670" s="1">
        <f t="shared" si="1879"/>
        <v>0</v>
      </c>
      <c r="O7670" s="1">
        <f t="shared" si="1880"/>
        <v>0</v>
      </c>
      <c r="P7670" s="1">
        <f t="shared" si="1883"/>
        <v>2.7021597764222976E+18</v>
      </c>
    </row>
    <row r="7671" spans="1:16" x14ac:dyDescent="0.3">
      <c r="A7671" s="3">
        <v>0.55888186455396516</v>
      </c>
      <c r="B7671">
        <f t="shared" si="1874"/>
        <v>1</v>
      </c>
      <c r="C7671" s="1">
        <f t="shared" si="1881"/>
        <v>1677721600</v>
      </c>
      <c r="D7671" s="1" t="str">
        <f t="shared" si="1875"/>
        <v>NO</v>
      </c>
      <c r="E7671">
        <f t="shared" si="1876"/>
        <v>261</v>
      </c>
      <c r="F7671">
        <f t="shared" si="1877"/>
        <v>119</v>
      </c>
      <c r="G7671" s="2">
        <f t="shared" si="1878"/>
        <v>0.45593869731800768</v>
      </c>
      <c r="H7671" s="1">
        <f t="shared" si="1884"/>
        <v>1174405120</v>
      </c>
      <c r="I7671" s="1">
        <f t="shared" si="1885"/>
        <v>0</v>
      </c>
      <c r="J7671" s="1">
        <f t="shared" si="1886"/>
        <v>0</v>
      </c>
      <c r="K7671" s="1">
        <f t="shared" si="1887"/>
        <v>1174405120</v>
      </c>
      <c r="L7671" s="1">
        <f t="shared" si="1888"/>
        <v>299473305600</v>
      </c>
      <c r="M7671" s="1">
        <f t="shared" si="1882"/>
        <v>313787581966.25</v>
      </c>
      <c r="N7671" s="1">
        <f t="shared" si="1879"/>
        <v>0</v>
      </c>
      <c r="O7671" s="1">
        <f t="shared" si="1880"/>
        <v>0</v>
      </c>
      <c r="P7671" s="1">
        <f t="shared" si="1883"/>
        <v>2.7021597764222976E+18</v>
      </c>
    </row>
    <row r="7672" spans="1:16" x14ac:dyDescent="0.3">
      <c r="A7672" s="3">
        <v>0.37843250262959571</v>
      </c>
      <c r="B7672">
        <f t="shared" si="1874"/>
        <v>0</v>
      </c>
      <c r="C7672" s="1">
        <f t="shared" si="1881"/>
        <v>838860800</v>
      </c>
      <c r="D7672" s="1" t="str">
        <f t="shared" si="1875"/>
        <v>NO</v>
      </c>
      <c r="E7672">
        <f t="shared" si="1876"/>
        <v>262</v>
      </c>
      <c r="F7672">
        <f t="shared" si="1877"/>
        <v>119</v>
      </c>
      <c r="G7672" s="2">
        <f t="shared" si="1878"/>
        <v>0.45419847328244273</v>
      </c>
      <c r="H7672" s="1">
        <f t="shared" si="1884"/>
        <v>0</v>
      </c>
      <c r="I7672" s="1">
        <f t="shared" si="1885"/>
        <v>838860800</v>
      </c>
      <c r="J7672" s="1">
        <f t="shared" si="1886"/>
        <v>838860800</v>
      </c>
      <c r="K7672" s="1">
        <f t="shared" si="1887"/>
        <v>0</v>
      </c>
      <c r="L7672" s="1">
        <f t="shared" si="1888"/>
        <v>0</v>
      </c>
      <c r="M7672" s="1">
        <f t="shared" si="1882"/>
        <v>312948721166.25</v>
      </c>
      <c r="N7672" s="1">
        <f t="shared" si="1879"/>
        <v>0</v>
      </c>
      <c r="O7672" s="1">
        <f t="shared" si="1880"/>
        <v>0</v>
      </c>
      <c r="P7672" s="1">
        <f t="shared" si="1883"/>
        <v>2.7021597764222976E+18</v>
      </c>
    </row>
    <row r="7673" spans="1:16" x14ac:dyDescent="0.3">
      <c r="A7673" s="3">
        <v>0.12851883187173729</v>
      </c>
      <c r="B7673">
        <f t="shared" si="1874"/>
        <v>0</v>
      </c>
      <c r="C7673" s="1">
        <f t="shared" si="1881"/>
        <v>1677721600</v>
      </c>
      <c r="D7673" s="1" t="str">
        <f t="shared" si="1875"/>
        <v>NO</v>
      </c>
      <c r="E7673">
        <f t="shared" si="1876"/>
        <v>263</v>
      </c>
      <c r="F7673">
        <f t="shared" si="1877"/>
        <v>119</v>
      </c>
      <c r="G7673" s="2">
        <f t="shared" si="1878"/>
        <v>0.45247148288973382</v>
      </c>
      <c r="H7673" s="1">
        <f t="shared" si="1884"/>
        <v>0</v>
      </c>
      <c r="I7673" s="1">
        <f t="shared" si="1885"/>
        <v>1677721600</v>
      </c>
      <c r="J7673" s="1">
        <f t="shared" si="1886"/>
        <v>2516582400</v>
      </c>
      <c r="K7673" s="1">
        <f t="shared" si="1887"/>
        <v>0</v>
      </c>
      <c r="L7673" s="1">
        <f t="shared" si="1888"/>
        <v>0</v>
      </c>
      <c r="M7673" s="1">
        <f t="shared" si="1882"/>
        <v>311270999566.25</v>
      </c>
      <c r="N7673" s="1">
        <f t="shared" si="1879"/>
        <v>0</v>
      </c>
      <c r="O7673" s="1">
        <f t="shared" si="1880"/>
        <v>0</v>
      </c>
      <c r="P7673" s="1">
        <f t="shared" si="1883"/>
        <v>2.7021597764222976E+18</v>
      </c>
    </row>
    <row r="7674" spans="1:16" x14ac:dyDescent="0.3">
      <c r="A7674" s="3">
        <v>0.1901318608432313</v>
      </c>
      <c r="B7674">
        <f t="shared" si="1874"/>
        <v>0</v>
      </c>
      <c r="C7674" s="1">
        <f t="shared" si="1881"/>
        <v>3355443200</v>
      </c>
      <c r="D7674" s="1" t="str">
        <f t="shared" si="1875"/>
        <v>NO</v>
      </c>
      <c r="E7674">
        <f t="shared" si="1876"/>
        <v>264</v>
      </c>
      <c r="F7674">
        <f t="shared" si="1877"/>
        <v>119</v>
      </c>
      <c r="G7674" s="2">
        <f t="shared" si="1878"/>
        <v>0.45075757575757575</v>
      </c>
      <c r="H7674" s="1">
        <f t="shared" si="1884"/>
        <v>0</v>
      </c>
      <c r="I7674" s="1">
        <f t="shared" si="1885"/>
        <v>3355443200</v>
      </c>
      <c r="J7674" s="1">
        <f t="shared" si="1886"/>
        <v>5872025600</v>
      </c>
      <c r="K7674" s="1">
        <f t="shared" si="1887"/>
        <v>0</v>
      </c>
      <c r="L7674" s="1">
        <f t="shared" si="1888"/>
        <v>0</v>
      </c>
      <c r="M7674" s="1">
        <f t="shared" si="1882"/>
        <v>307915556366.25</v>
      </c>
      <c r="N7674" s="1">
        <f t="shared" si="1879"/>
        <v>0</v>
      </c>
      <c r="O7674" s="1">
        <f t="shared" si="1880"/>
        <v>0</v>
      </c>
      <c r="P7674" s="1">
        <f t="shared" si="1883"/>
        <v>2.7021597764222976E+18</v>
      </c>
    </row>
    <row r="7675" spans="1:16" x14ac:dyDescent="0.3">
      <c r="A7675" s="3">
        <v>0.60266099525547023</v>
      </c>
      <c r="B7675">
        <f t="shared" si="1874"/>
        <v>1</v>
      </c>
      <c r="C7675" s="1">
        <f t="shared" si="1881"/>
        <v>6710886400</v>
      </c>
      <c r="D7675" s="1" t="str">
        <f t="shared" si="1875"/>
        <v>NO</v>
      </c>
      <c r="E7675">
        <f t="shared" si="1876"/>
        <v>265</v>
      </c>
      <c r="F7675">
        <f t="shared" si="1877"/>
        <v>120</v>
      </c>
      <c r="G7675" s="2">
        <f t="shared" si="1878"/>
        <v>0.45283018867924529</v>
      </c>
      <c r="H7675" s="1">
        <f t="shared" si="1884"/>
        <v>4697620480</v>
      </c>
      <c r="I7675" s="1">
        <f t="shared" si="1885"/>
        <v>0</v>
      </c>
      <c r="J7675" s="1">
        <f t="shared" si="1886"/>
        <v>0</v>
      </c>
      <c r="K7675" s="1">
        <f t="shared" si="1887"/>
        <v>4697620480</v>
      </c>
      <c r="L7675" s="1">
        <f t="shared" si="1888"/>
        <v>4697620480</v>
      </c>
      <c r="M7675" s="1">
        <f t="shared" si="1882"/>
        <v>312613176846.25</v>
      </c>
      <c r="N7675" s="1">
        <f t="shared" si="1879"/>
        <v>0</v>
      </c>
      <c r="O7675" s="1">
        <f t="shared" si="1880"/>
        <v>0</v>
      </c>
      <c r="P7675" s="1">
        <f t="shared" si="1883"/>
        <v>2.7021597764222976E+18</v>
      </c>
    </row>
    <row r="7676" spans="1:16" x14ac:dyDescent="0.3">
      <c r="A7676" s="3">
        <v>0.31407238584140018</v>
      </c>
      <c r="B7676">
        <f t="shared" si="1874"/>
        <v>0</v>
      </c>
      <c r="C7676" s="1">
        <f t="shared" si="1881"/>
        <v>3355443200</v>
      </c>
      <c r="D7676" s="1" t="str">
        <f t="shared" si="1875"/>
        <v>NO</v>
      </c>
      <c r="E7676">
        <f t="shared" si="1876"/>
        <v>266</v>
      </c>
      <c r="F7676">
        <f t="shared" si="1877"/>
        <v>120</v>
      </c>
      <c r="G7676" s="2">
        <f t="shared" si="1878"/>
        <v>0.45112781954887216</v>
      </c>
      <c r="H7676" s="1">
        <f t="shared" si="1884"/>
        <v>0</v>
      </c>
      <c r="I7676" s="1">
        <f t="shared" si="1885"/>
        <v>3355443200</v>
      </c>
      <c r="J7676" s="1">
        <f t="shared" si="1886"/>
        <v>3355443200</v>
      </c>
      <c r="K7676" s="1">
        <f t="shared" si="1887"/>
        <v>0</v>
      </c>
      <c r="L7676" s="1">
        <f t="shared" si="1888"/>
        <v>0</v>
      </c>
      <c r="M7676" s="1">
        <f t="shared" si="1882"/>
        <v>309257733646.25</v>
      </c>
      <c r="N7676" s="1">
        <f t="shared" si="1879"/>
        <v>0</v>
      </c>
      <c r="O7676" s="1">
        <f t="shared" si="1880"/>
        <v>0</v>
      </c>
      <c r="P7676" s="1">
        <f t="shared" si="1883"/>
        <v>2.7021597764222976E+18</v>
      </c>
    </row>
    <row r="7677" spans="1:16" x14ac:dyDescent="0.3">
      <c r="A7677" s="3">
        <v>0.97204054064580159</v>
      </c>
      <c r="B7677">
        <f t="shared" si="1874"/>
        <v>1</v>
      </c>
      <c r="C7677" s="1">
        <f t="shared" si="1881"/>
        <v>6710886400</v>
      </c>
      <c r="D7677" s="1" t="str">
        <f t="shared" si="1875"/>
        <v>NO</v>
      </c>
      <c r="E7677">
        <f t="shared" si="1876"/>
        <v>267</v>
      </c>
      <c r="F7677">
        <f t="shared" si="1877"/>
        <v>121</v>
      </c>
      <c r="G7677" s="2">
        <f t="shared" si="1878"/>
        <v>0.45318352059925093</v>
      </c>
      <c r="H7677" s="1">
        <f t="shared" si="1884"/>
        <v>4697620480</v>
      </c>
      <c r="I7677" s="1">
        <f t="shared" si="1885"/>
        <v>0</v>
      </c>
      <c r="J7677" s="1">
        <f t="shared" si="1886"/>
        <v>0</v>
      </c>
      <c r="K7677" s="1">
        <f t="shared" si="1887"/>
        <v>4697620480</v>
      </c>
      <c r="L7677" s="1">
        <f t="shared" si="1888"/>
        <v>4697620480</v>
      </c>
      <c r="M7677" s="1">
        <f t="shared" si="1882"/>
        <v>313955354126.25</v>
      </c>
      <c r="N7677" s="1">
        <f t="shared" si="1879"/>
        <v>0</v>
      </c>
      <c r="O7677" s="1">
        <f t="shared" si="1880"/>
        <v>0</v>
      </c>
      <c r="P7677" s="1">
        <f t="shared" si="1883"/>
        <v>2.7021597764222976E+18</v>
      </c>
    </row>
    <row r="7678" spans="1:16" x14ac:dyDescent="0.3">
      <c r="A7678" s="3">
        <v>0.59432982066387552</v>
      </c>
      <c r="B7678">
        <f t="shared" si="1874"/>
        <v>1</v>
      </c>
      <c r="C7678" s="1">
        <f t="shared" si="1881"/>
        <v>3355443200</v>
      </c>
      <c r="D7678" s="1" t="str">
        <f t="shared" si="1875"/>
        <v>NO</v>
      </c>
      <c r="E7678">
        <f t="shared" si="1876"/>
        <v>268</v>
      </c>
      <c r="F7678">
        <f t="shared" si="1877"/>
        <v>122</v>
      </c>
      <c r="G7678" s="2">
        <f t="shared" si="1878"/>
        <v>0.45522388059701491</v>
      </c>
      <c r="H7678" s="1">
        <f t="shared" si="1884"/>
        <v>2348810240</v>
      </c>
      <c r="I7678" s="1">
        <f t="shared" si="1885"/>
        <v>0</v>
      </c>
      <c r="J7678" s="1">
        <f t="shared" si="1886"/>
        <v>0</v>
      </c>
      <c r="K7678" s="1">
        <f t="shared" si="1887"/>
        <v>2348810240</v>
      </c>
      <c r="L7678" s="1">
        <f t="shared" si="1888"/>
        <v>7046430720</v>
      </c>
      <c r="M7678" s="1">
        <f t="shared" si="1882"/>
        <v>316304164366.25</v>
      </c>
      <c r="N7678" s="1">
        <f t="shared" si="1879"/>
        <v>0</v>
      </c>
      <c r="O7678" s="1">
        <f t="shared" si="1880"/>
        <v>0</v>
      </c>
      <c r="P7678" s="1">
        <f t="shared" si="1883"/>
        <v>2.7021597764222976E+18</v>
      </c>
    </row>
    <row r="7679" spans="1:16" x14ac:dyDescent="0.3">
      <c r="A7679" s="3">
        <v>0.29318499350298011</v>
      </c>
      <c r="B7679">
        <f t="shared" si="1874"/>
        <v>0</v>
      </c>
      <c r="C7679" s="1">
        <f t="shared" si="1881"/>
        <v>1677721600</v>
      </c>
      <c r="D7679" s="1" t="str">
        <f t="shared" si="1875"/>
        <v>NO</v>
      </c>
      <c r="E7679">
        <f t="shared" si="1876"/>
        <v>269</v>
      </c>
      <c r="F7679">
        <f t="shared" si="1877"/>
        <v>122</v>
      </c>
      <c r="G7679" s="2">
        <f t="shared" si="1878"/>
        <v>0.45353159851301117</v>
      </c>
      <c r="H7679" s="1">
        <f t="shared" si="1884"/>
        <v>0</v>
      </c>
      <c r="I7679" s="1">
        <f t="shared" si="1885"/>
        <v>1677721600</v>
      </c>
      <c r="J7679" s="1">
        <f t="shared" si="1886"/>
        <v>1677721600</v>
      </c>
      <c r="K7679" s="1">
        <f t="shared" si="1887"/>
        <v>0</v>
      </c>
      <c r="L7679" s="1">
        <f t="shared" si="1888"/>
        <v>0</v>
      </c>
      <c r="M7679" s="1">
        <f t="shared" si="1882"/>
        <v>314626442766.25</v>
      </c>
      <c r="N7679" s="1">
        <f t="shared" si="1879"/>
        <v>0</v>
      </c>
      <c r="O7679" s="1">
        <f t="shared" si="1880"/>
        <v>0</v>
      </c>
      <c r="P7679" s="1">
        <f t="shared" si="1883"/>
        <v>2.7021597764222976E+18</v>
      </c>
    </row>
    <row r="7680" spans="1:16" x14ac:dyDescent="0.3">
      <c r="A7680" s="3">
        <v>0.16341660255901813</v>
      </c>
      <c r="B7680">
        <f t="shared" si="1874"/>
        <v>0</v>
      </c>
      <c r="C7680" s="1">
        <f t="shared" si="1881"/>
        <v>3355443200</v>
      </c>
      <c r="D7680" s="1" t="str">
        <f t="shared" si="1875"/>
        <v>NO</v>
      </c>
      <c r="E7680">
        <f t="shared" si="1876"/>
        <v>270</v>
      </c>
      <c r="F7680">
        <f t="shared" si="1877"/>
        <v>122</v>
      </c>
      <c r="G7680" s="2">
        <f t="shared" si="1878"/>
        <v>0.45185185185185184</v>
      </c>
      <c r="H7680" s="1">
        <f t="shared" si="1884"/>
        <v>0</v>
      </c>
      <c r="I7680" s="1">
        <f t="shared" si="1885"/>
        <v>3355443200</v>
      </c>
      <c r="J7680" s="1">
        <f t="shared" si="1886"/>
        <v>5033164800</v>
      </c>
      <c r="K7680" s="1">
        <f t="shared" si="1887"/>
        <v>0</v>
      </c>
      <c r="L7680" s="1">
        <f t="shared" si="1888"/>
        <v>0</v>
      </c>
      <c r="M7680" s="1">
        <f t="shared" si="1882"/>
        <v>311270999566.25</v>
      </c>
      <c r="N7680" s="1">
        <f t="shared" si="1879"/>
        <v>0</v>
      </c>
      <c r="O7680" s="1">
        <f t="shared" si="1880"/>
        <v>0</v>
      </c>
      <c r="P7680" s="1">
        <f t="shared" si="1883"/>
        <v>2.7021597764222976E+18</v>
      </c>
    </row>
    <row r="7681" spans="1:16" x14ac:dyDescent="0.3">
      <c r="A7681" s="3">
        <v>0.87155379999750682</v>
      </c>
      <c r="B7681">
        <f t="shared" si="1874"/>
        <v>1</v>
      </c>
      <c r="C7681" s="1">
        <f t="shared" si="1881"/>
        <v>6710886400</v>
      </c>
      <c r="D7681" s="1" t="str">
        <f t="shared" si="1875"/>
        <v>NO</v>
      </c>
      <c r="E7681">
        <f t="shared" si="1876"/>
        <v>271</v>
      </c>
      <c r="F7681">
        <f t="shared" si="1877"/>
        <v>123</v>
      </c>
      <c r="G7681" s="2">
        <f t="shared" si="1878"/>
        <v>0.45387453874538747</v>
      </c>
      <c r="H7681" s="1">
        <f t="shared" si="1884"/>
        <v>4697620480</v>
      </c>
      <c r="I7681" s="1">
        <f t="shared" si="1885"/>
        <v>0</v>
      </c>
      <c r="J7681" s="1">
        <f t="shared" si="1886"/>
        <v>0</v>
      </c>
      <c r="K7681" s="1">
        <f t="shared" si="1887"/>
        <v>4697620480</v>
      </c>
      <c r="L7681" s="1">
        <f t="shared" si="1888"/>
        <v>4697620480</v>
      </c>
      <c r="M7681" s="1">
        <f t="shared" si="1882"/>
        <v>315968620046.25</v>
      </c>
      <c r="N7681" s="1">
        <f t="shared" si="1879"/>
        <v>0</v>
      </c>
      <c r="O7681" s="1">
        <f t="shared" si="1880"/>
        <v>0</v>
      </c>
      <c r="P7681" s="1">
        <f t="shared" si="1883"/>
        <v>2.7021597764222976E+18</v>
      </c>
    </row>
    <row r="7682" spans="1:16" x14ac:dyDescent="0.3">
      <c r="A7682" s="3">
        <v>0.81253768027604145</v>
      </c>
      <c r="B7682">
        <f t="shared" si="1874"/>
        <v>1</v>
      </c>
      <c r="C7682" s="1">
        <f t="shared" si="1881"/>
        <v>3355443200</v>
      </c>
      <c r="D7682" s="1" t="str">
        <f t="shared" si="1875"/>
        <v>NO</v>
      </c>
      <c r="E7682">
        <f t="shared" si="1876"/>
        <v>272</v>
      </c>
      <c r="F7682">
        <f t="shared" si="1877"/>
        <v>124</v>
      </c>
      <c r="G7682" s="2">
        <f t="shared" si="1878"/>
        <v>0.45588235294117646</v>
      </c>
      <c r="H7682" s="1">
        <f t="shared" si="1884"/>
        <v>2348810240</v>
      </c>
      <c r="I7682" s="1">
        <f t="shared" si="1885"/>
        <v>0</v>
      </c>
      <c r="J7682" s="1">
        <f t="shared" si="1886"/>
        <v>0</v>
      </c>
      <c r="K7682" s="1">
        <f t="shared" si="1887"/>
        <v>2348810240</v>
      </c>
      <c r="L7682" s="1">
        <f t="shared" si="1888"/>
        <v>7046430720</v>
      </c>
      <c r="M7682" s="1">
        <f t="shared" si="1882"/>
        <v>318317430286.25</v>
      </c>
      <c r="N7682" s="1">
        <f t="shared" si="1879"/>
        <v>0</v>
      </c>
      <c r="O7682" s="1">
        <f t="shared" si="1880"/>
        <v>0</v>
      </c>
      <c r="P7682" s="1">
        <f t="shared" si="1883"/>
        <v>2.7021597764222976E+18</v>
      </c>
    </row>
    <row r="7683" spans="1:16" x14ac:dyDescent="0.3">
      <c r="A7683" s="3">
        <v>0.29385980119703348</v>
      </c>
      <c r="B7683">
        <f t="shared" si="1874"/>
        <v>0</v>
      </c>
      <c r="C7683" s="1">
        <f t="shared" si="1881"/>
        <v>1677721600</v>
      </c>
      <c r="D7683" s="1" t="str">
        <f t="shared" si="1875"/>
        <v>NO</v>
      </c>
      <c r="E7683">
        <f t="shared" si="1876"/>
        <v>273</v>
      </c>
      <c r="F7683">
        <f t="shared" si="1877"/>
        <v>124</v>
      </c>
      <c r="G7683" s="2">
        <f t="shared" si="1878"/>
        <v>0.45421245421245421</v>
      </c>
      <c r="H7683" s="1">
        <f t="shared" si="1884"/>
        <v>0</v>
      </c>
      <c r="I7683" s="1">
        <f t="shared" si="1885"/>
        <v>1677721600</v>
      </c>
      <c r="J7683" s="1">
        <f t="shared" si="1886"/>
        <v>1677721600</v>
      </c>
      <c r="K7683" s="1">
        <f t="shared" si="1887"/>
        <v>0</v>
      </c>
      <c r="L7683" s="1">
        <f t="shared" si="1888"/>
        <v>0</v>
      </c>
      <c r="M7683" s="1">
        <f t="shared" si="1882"/>
        <v>316639708686.25</v>
      </c>
      <c r="N7683" s="1">
        <f t="shared" si="1879"/>
        <v>0</v>
      </c>
      <c r="O7683" s="1">
        <f t="shared" si="1880"/>
        <v>0</v>
      </c>
      <c r="P7683" s="1">
        <f t="shared" si="1883"/>
        <v>2.7021597764222976E+18</v>
      </c>
    </row>
    <row r="7684" spans="1:16" x14ac:dyDescent="0.3">
      <c r="A7684" s="3">
        <v>0.32557328044430478</v>
      </c>
      <c r="B7684">
        <f t="shared" ref="B7684:B7747" si="1889">IF(A7684&lt;0.5,0,1)</f>
        <v>0</v>
      </c>
      <c r="C7684" s="1">
        <f t="shared" si="1881"/>
        <v>3355443200</v>
      </c>
      <c r="D7684" s="1" t="str">
        <f t="shared" ref="D7684:D7747" si="1890">IF(M7684&gt;=P7684,"YES",IF(AND(B7684=1,C7684/2&lt;10),"YES","NO"))</f>
        <v>NO</v>
      </c>
      <c r="E7684">
        <f t="shared" ref="E7684:E7747" si="1891">IF(D7683="NO",E7683+1,1)</f>
        <v>274</v>
      </c>
      <c r="F7684">
        <f t="shared" ref="F7684:F7747" si="1892">IF(D7683="NO",F7683+B7684,B7684)</f>
        <v>124</v>
      </c>
      <c r="G7684" s="2">
        <f t="shared" ref="G7684:G7747" si="1893">IFERROR(F7684/E7684,"")</f>
        <v>0.45255474452554745</v>
      </c>
      <c r="H7684" s="1">
        <f t="shared" si="1884"/>
        <v>0</v>
      </c>
      <c r="I7684" s="1">
        <f t="shared" si="1885"/>
        <v>3355443200</v>
      </c>
      <c r="J7684" s="1">
        <f t="shared" si="1886"/>
        <v>5033164800</v>
      </c>
      <c r="K7684" s="1">
        <f t="shared" si="1887"/>
        <v>0</v>
      </c>
      <c r="L7684" s="1">
        <f t="shared" si="1888"/>
        <v>0</v>
      </c>
      <c r="M7684" s="1">
        <f t="shared" si="1882"/>
        <v>313284265486.25</v>
      </c>
      <c r="N7684" s="1">
        <f t="shared" ref="N7684:N7747" si="1894">IF(M7684&gt;P7684,P7684,)</f>
        <v>0</v>
      </c>
      <c r="O7684" s="1">
        <f t="shared" ref="O7684:O7747" si="1895">IF(M7684&gt;=P7684,M7684,0)</f>
        <v>0</v>
      </c>
      <c r="P7684" s="1">
        <f t="shared" si="1883"/>
        <v>2.7021597764222976E+18</v>
      </c>
    </row>
    <row r="7685" spans="1:16" x14ac:dyDescent="0.3">
      <c r="A7685" s="3">
        <v>0.81389406082190996</v>
      </c>
      <c r="B7685">
        <f t="shared" si="1889"/>
        <v>1</v>
      </c>
      <c r="C7685" s="1">
        <f t="shared" ref="C7685:C7748" si="1896">IF(N7684=0,IF(B7684=0,2*C7684,IF((C7684/2)&lt;10,100,0.5*C7684)),100)</f>
        <v>6710886400</v>
      </c>
      <c r="D7685" s="1" t="str">
        <f t="shared" si="1890"/>
        <v>NO</v>
      </c>
      <c r="E7685">
        <f t="shared" si="1891"/>
        <v>275</v>
      </c>
      <c r="F7685">
        <f t="shared" si="1892"/>
        <v>125</v>
      </c>
      <c r="G7685" s="2">
        <f t="shared" si="1893"/>
        <v>0.45454545454545453</v>
      </c>
      <c r="H7685" s="1">
        <f t="shared" si="1884"/>
        <v>4697620480</v>
      </c>
      <c r="I7685" s="1">
        <f t="shared" si="1885"/>
        <v>0</v>
      </c>
      <c r="J7685" s="1">
        <f t="shared" si="1886"/>
        <v>0</v>
      </c>
      <c r="K7685" s="1">
        <f t="shared" si="1887"/>
        <v>4697620480</v>
      </c>
      <c r="L7685" s="1">
        <f t="shared" si="1888"/>
        <v>4697620480</v>
      </c>
      <c r="M7685" s="1">
        <f t="shared" ref="M7685:M7748" si="1897">M7684+K7685-I7685-O7684</f>
        <v>317981885966.25</v>
      </c>
      <c r="N7685" s="1">
        <f t="shared" si="1894"/>
        <v>0</v>
      </c>
      <c r="O7685" s="1">
        <f t="shared" si="1895"/>
        <v>0</v>
      </c>
      <c r="P7685" s="1">
        <f t="shared" si="1883"/>
        <v>2.7021597764222976E+18</v>
      </c>
    </row>
    <row r="7686" spans="1:16" x14ac:dyDescent="0.3">
      <c r="A7686" s="3">
        <v>0.65093486541928181</v>
      </c>
      <c r="B7686">
        <f t="shared" si="1889"/>
        <v>1</v>
      </c>
      <c r="C7686" s="1">
        <f t="shared" si="1896"/>
        <v>3355443200</v>
      </c>
      <c r="D7686" s="1" t="str">
        <f t="shared" si="1890"/>
        <v>NO</v>
      </c>
      <c r="E7686">
        <f t="shared" si="1891"/>
        <v>276</v>
      </c>
      <c r="F7686">
        <f t="shared" si="1892"/>
        <v>126</v>
      </c>
      <c r="G7686" s="2">
        <f t="shared" si="1893"/>
        <v>0.45652173913043476</v>
      </c>
      <c r="H7686" s="1">
        <f t="shared" si="1884"/>
        <v>2348810240</v>
      </c>
      <c r="I7686" s="1">
        <f t="shared" si="1885"/>
        <v>0</v>
      </c>
      <c r="J7686" s="1">
        <f t="shared" si="1886"/>
        <v>0</v>
      </c>
      <c r="K7686" s="1">
        <f t="shared" si="1887"/>
        <v>2348810240</v>
      </c>
      <c r="L7686" s="1">
        <f t="shared" si="1888"/>
        <v>7046430720</v>
      </c>
      <c r="M7686" s="1">
        <f t="shared" si="1897"/>
        <v>320330696206.25</v>
      </c>
      <c r="N7686" s="1">
        <f t="shared" si="1894"/>
        <v>0</v>
      </c>
      <c r="O7686" s="1">
        <f t="shared" si="1895"/>
        <v>0</v>
      </c>
      <c r="P7686" s="1">
        <f t="shared" ref="P7686:P7749" si="1898">IF(C7686+C7685&lt;P7685,P7685,C7686+C7685)</f>
        <v>2.7021597764222976E+18</v>
      </c>
    </row>
    <row r="7687" spans="1:16" x14ac:dyDescent="0.3">
      <c r="A7687" s="3">
        <v>0.91240168974175095</v>
      </c>
      <c r="B7687">
        <f t="shared" si="1889"/>
        <v>1</v>
      </c>
      <c r="C7687" s="1">
        <f t="shared" si="1896"/>
        <v>1677721600</v>
      </c>
      <c r="D7687" s="1" t="str">
        <f t="shared" si="1890"/>
        <v>NO</v>
      </c>
      <c r="E7687">
        <f t="shared" si="1891"/>
        <v>277</v>
      </c>
      <c r="F7687">
        <f t="shared" si="1892"/>
        <v>127</v>
      </c>
      <c r="G7687" s="2">
        <f t="shared" si="1893"/>
        <v>0.4584837545126354</v>
      </c>
      <c r="H7687" s="1">
        <f t="shared" si="1884"/>
        <v>1174405120</v>
      </c>
      <c r="I7687" s="1">
        <f t="shared" si="1885"/>
        <v>0</v>
      </c>
      <c r="J7687" s="1">
        <f t="shared" si="1886"/>
        <v>0</v>
      </c>
      <c r="K7687" s="1">
        <f t="shared" si="1887"/>
        <v>1174405120</v>
      </c>
      <c r="L7687" s="1">
        <f t="shared" si="1888"/>
        <v>8220835840</v>
      </c>
      <c r="M7687" s="1">
        <f t="shared" si="1897"/>
        <v>321505101326.25</v>
      </c>
      <c r="N7687" s="1">
        <f t="shared" si="1894"/>
        <v>0</v>
      </c>
      <c r="O7687" s="1">
        <f t="shared" si="1895"/>
        <v>0</v>
      </c>
      <c r="P7687" s="1">
        <f t="shared" si="1898"/>
        <v>2.7021597764222976E+18</v>
      </c>
    </row>
    <row r="7688" spans="1:16" x14ac:dyDescent="0.3">
      <c r="A7688" s="3">
        <v>0.31275909372659561</v>
      </c>
      <c r="B7688">
        <f t="shared" si="1889"/>
        <v>0</v>
      </c>
      <c r="C7688" s="1">
        <f t="shared" si="1896"/>
        <v>838860800</v>
      </c>
      <c r="D7688" s="1" t="str">
        <f t="shared" si="1890"/>
        <v>NO</v>
      </c>
      <c r="E7688">
        <f t="shared" si="1891"/>
        <v>278</v>
      </c>
      <c r="F7688">
        <f t="shared" si="1892"/>
        <v>127</v>
      </c>
      <c r="G7688" s="2">
        <f t="shared" si="1893"/>
        <v>0.45683453237410071</v>
      </c>
      <c r="H7688" s="1">
        <f t="shared" si="1884"/>
        <v>0</v>
      </c>
      <c r="I7688" s="1">
        <f t="shared" si="1885"/>
        <v>838860800</v>
      </c>
      <c r="J7688" s="1">
        <f t="shared" si="1886"/>
        <v>838860800</v>
      </c>
      <c r="K7688" s="1">
        <f t="shared" si="1887"/>
        <v>0</v>
      </c>
      <c r="L7688" s="1">
        <f t="shared" si="1888"/>
        <v>0</v>
      </c>
      <c r="M7688" s="1">
        <f t="shared" si="1897"/>
        <v>320666240526.25</v>
      </c>
      <c r="N7688" s="1">
        <f t="shared" si="1894"/>
        <v>0</v>
      </c>
      <c r="O7688" s="1">
        <f t="shared" si="1895"/>
        <v>0</v>
      </c>
      <c r="P7688" s="1">
        <f t="shared" si="1898"/>
        <v>2.7021597764222976E+18</v>
      </c>
    </row>
    <row r="7689" spans="1:16" x14ac:dyDescent="0.3">
      <c r="A7689" s="3">
        <v>0.54399079942222406</v>
      </c>
      <c r="B7689">
        <f t="shared" si="1889"/>
        <v>1</v>
      </c>
      <c r="C7689" s="1">
        <f t="shared" si="1896"/>
        <v>1677721600</v>
      </c>
      <c r="D7689" s="1" t="str">
        <f t="shared" si="1890"/>
        <v>NO</v>
      </c>
      <c r="E7689">
        <f t="shared" si="1891"/>
        <v>279</v>
      </c>
      <c r="F7689">
        <f t="shared" si="1892"/>
        <v>128</v>
      </c>
      <c r="G7689" s="2">
        <f t="shared" si="1893"/>
        <v>0.45878136200716846</v>
      </c>
      <c r="H7689" s="1">
        <f t="shared" si="1884"/>
        <v>1174405120</v>
      </c>
      <c r="I7689" s="1">
        <f t="shared" si="1885"/>
        <v>0</v>
      </c>
      <c r="J7689" s="1">
        <f t="shared" si="1886"/>
        <v>0</v>
      </c>
      <c r="K7689" s="1">
        <f t="shared" si="1887"/>
        <v>1174405120</v>
      </c>
      <c r="L7689" s="1">
        <f t="shared" si="1888"/>
        <v>1174405120</v>
      </c>
      <c r="M7689" s="1">
        <f t="shared" si="1897"/>
        <v>321840645646.25</v>
      </c>
      <c r="N7689" s="1">
        <f t="shared" si="1894"/>
        <v>0</v>
      </c>
      <c r="O7689" s="1">
        <f t="shared" si="1895"/>
        <v>0</v>
      </c>
      <c r="P7689" s="1">
        <f t="shared" si="1898"/>
        <v>2.7021597764222976E+18</v>
      </c>
    </row>
    <row r="7690" spans="1:16" x14ac:dyDescent="0.3">
      <c r="A7690" s="3">
        <v>2.9537488526516831E-2</v>
      </c>
      <c r="B7690">
        <f t="shared" si="1889"/>
        <v>0</v>
      </c>
      <c r="C7690" s="1">
        <f t="shared" si="1896"/>
        <v>838860800</v>
      </c>
      <c r="D7690" s="1" t="str">
        <f t="shared" si="1890"/>
        <v>NO</v>
      </c>
      <c r="E7690">
        <f t="shared" si="1891"/>
        <v>280</v>
      </c>
      <c r="F7690">
        <f t="shared" si="1892"/>
        <v>128</v>
      </c>
      <c r="G7690" s="2">
        <f t="shared" si="1893"/>
        <v>0.45714285714285713</v>
      </c>
      <c r="H7690" s="1">
        <f t="shared" si="1884"/>
        <v>0</v>
      </c>
      <c r="I7690" s="1">
        <f t="shared" si="1885"/>
        <v>838860800</v>
      </c>
      <c r="J7690" s="1">
        <f t="shared" si="1886"/>
        <v>838860800</v>
      </c>
      <c r="K7690" s="1">
        <f t="shared" si="1887"/>
        <v>0</v>
      </c>
      <c r="L7690" s="1">
        <f t="shared" si="1888"/>
        <v>0</v>
      </c>
      <c r="M7690" s="1">
        <f t="shared" si="1897"/>
        <v>321001784846.25</v>
      </c>
      <c r="N7690" s="1">
        <f t="shared" si="1894"/>
        <v>0</v>
      </c>
      <c r="O7690" s="1">
        <f t="shared" si="1895"/>
        <v>0</v>
      </c>
      <c r="P7690" s="1">
        <f t="shared" si="1898"/>
        <v>2.7021597764222976E+18</v>
      </c>
    </row>
    <row r="7691" spans="1:16" x14ac:dyDescent="0.3">
      <c r="A7691" s="3">
        <v>0.92611757578208243</v>
      </c>
      <c r="B7691">
        <f t="shared" si="1889"/>
        <v>1</v>
      </c>
      <c r="C7691" s="1">
        <f t="shared" si="1896"/>
        <v>1677721600</v>
      </c>
      <c r="D7691" s="1" t="str">
        <f t="shared" si="1890"/>
        <v>NO</v>
      </c>
      <c r="E7691">
        <f t="shared" si="1891"/>
        <v>281</v>
      </c>
      <c r="F7691">
        <f t="shared" si="1892"/>
        <v>129</v>
      </c>
      <c r="G7691" s="2">
        <f t="shared" si="1893"/>
        <v>0.45907473309608543</v>
      </c>
      <c r="H7691" s="1">
        <f t="shared" si="1884"/>
        <v>1174405120</v>
      </c>
      <c r="I7691" s="1">
        <f t="shared" si="1885"/>
        <v>0</v>
      </c>
      <c r="J7691" s="1">
        <f t="shared" si="1886"/>
        <v>0</v>
      </c>
      <c r="K7691" s="1">
        <f t="shared" si="1887"/>
        <v>1174405120</v>
      </c>
      <c r="L7691" s="1">
        <f t="shared" si="1888"/>
        <v>1174405120</v>
      </c>
      <c r="M7691" s="1">
        <f t="shared" si="1897"/>
        <v>322176189966.25</v>
      </c>
      <c r="N7691" s="1">
        <f t="shared" si="1894"/>
        <v>0</v>
      </c>
      <c r="O7691" s="1">
        <f t="shared" si="1895"/>
        <v>0</v>
      </c>
      <c r="P7691" s="1">
        <f t="shared" si="1898"/>
        <v>2.7021597764222976E+18</v>
      </c>
    </row>
    <row r="7692" spans="1:16" x14ac:dyDescent="0.3">
      <c r="A7692" s="3">
        <v>0.50091609445615448</v>
      </c>
      <c r="B7692">
        <f t="shared" si="1889"/>
        <v>1</v>
      </c>
      <c r="C7692" s="1">
        <f t="shared" si="1896"/>
        <v>838860800</v>
      </c>
      <c r="D7692" s="1" t="str">
        <f t="shared" si="1890"/>
        <v>NO</v>
      </c>
      <c r="E7692">
        <f t="shared" si="1891"/>
        <v>282</v>
      </c>
      <c r="F7692">
        <f t="shared" si="1892"/>
        <v>130</v>
      </c>
      <c r="G7692" s="2">
        <f t="shared" si="1893"/>
        <v>0.46099290780141844</v>
      </c>
      <c r="H7692" s="1">
        <f t="shared" si="1884"/>
        <v>587202560</v>
      </c>
      <c r="I7692" s="1">
        <f t="shared" si="1885"/>
        <v>0</v>
      </c>
      <c r="J7692" s="1">
        <f t="shared" si="1886"/>
        <v>0</v>
      </c>
      <c r="K7692" s="1">
        <f t="shared" si="1887"/>
        <v>587202560</v>
      </c>
      <c r="L7692" s="1">
        <f t="shared" si="1888"/>
        <v>1761607680</v>
      </c>
      <c r="M7692" s="1">
        <f t="shared" si="1897"/>
        <v>322763392526.25</v>
      </c>
      <c r="N7692" s="1">
        <f t="shared" si="1894"/>
        <v>0</v>
      </c>
      <c r="O7692" s="1">
        <f t="shared" si="1895"/>
        <v>0</v>
      </c>
      <c r="P7692" s="1">
        <f t="shared" si="1898"/>
        <v>2.7021597764222976E+18</v>
      </c>
    </row>
    <row r="7693" spans="1:16" x14ac:dyDescent="0.3">
      <c r="A7693" s="3">
        <v>0.97870394468129396</v>
      </c>
      <c r="B7693">
        <f t="shared" si="1889"/>
        <v>1</v>
      </c>
      <c r="C7693" s="1">
        <f t="shared" si="1896"/>
        <v>419430400</v>
      </c>
      <c r="D7693" s="1" t="str">
        <f t="shared" si="1890"/>
        <v>NO</v>
      </c>
      <c r="E7693">
        <f t="shared" si="1891"/>
        <v>283</v>
      </c>
      <c r="F7693">
        <f t="shared" si="1892"/>
        <v>131</v>
      </c>
      <c r="G7693" s="2">
        <f t="shared" si="1893"/>
        <v>0.4628975265017668</v>
      </c>
      <c r="H7693" s="1">
        <f t="shared" si="1884"/>
        <v>293601280</v>
      </c>
      <c r="I7693" s="1">
        <f t="shared" si="1885"/>
        <v>0</v>
      </c>
      <c r="J7693" s="1">
        <f t="shared" si="1886"/>
        <v>0</v>
      </c>
      <c r="K7693" s="1">
        <f t="shared" si="1887"/>
        <v>293601280</v>
      </c>
      <c r="L7693" s="1">
        <f t="shared" si="1888"/>
        <v>2055208960</v>
      </c>
      <c r="M7693" s="1">
        <f t="shared" si="1897"/>
        <v>323056993806.25</v>
      </c>
      <c r="N7693" s="1">
        <f t="shared" si="1894"/>
        <v>0</v>
      </c>
      <c r="O7693" s="1">
        <f t="shared" si="1895"/>
        <v>0</v>
      </c>
      <c r="P7693" s="1">
        <f t="shared" si="1898"/>
        <v>2.7021597764222976E+18</v>
      </c>
    </row>
    <row r="7694" spans="1:16" x14ac:dyDescent="0.3">
      <c r="A7694" s="3">
        <v>4.2533661197429962E-2</v>
      </c>
      <c r="B7694">
        <f t="shared" si="1889"/>
        <v>0</v>
      </c>
      <c r="C7694" s="1">
        <f t="shared" si="1896"/>
        <v>209715200</v>
      </c>
      <c r="D7694" s="1" t="str">
        <f t="shared" si="1890"/>
        <v>NO</v>
      </c>
      <c r="E7694">
        <f t="shared" si="1891"/>
        <v>284</v>
      </c>
      <c r="F7694">
        <f t="shared" si="1892"/>
        <v>131</v>
      </c>
      <c r="G7694" s="2">
        <f t="shared" si="1893"/>
        <v>0.46126760563380281</v>
      </c>
      <c r="H7694" s="1">
        <f t="shared" si="1884"/>
        <v>0</v>
      </c>
      <c r="I7694" s="1">
        <f t="shared" si="1885"/>
        <v>209715200</v>
      </c>
      <c r="J7694" s="1">
        <f t="shared" si="1886"/>
        <v>209715200</v>
      </c>
      <c r="K7694" s="1">
        <f t="shared" si="1887"/>
        <v>0</v>
      </c>
      <c r="L7694" s="1">
        <f t="shared" si="1888"/>
        <v>0</v>
      </c>
      <c r="M7694" s="1">
        <f t="shared" si="1897"/>
        <v>322847278606.25</v>
      </c>
      <c r="N7694" s="1">
        <f t="shared" si="1894"/>
        <v>0</v>
      </c>
      <c r="O7694" s="1">
        <f t="shared" si="1895"/>
        <v>0</v>
      </c>
      <c r="P7694" s="1">
        <f t="shared" si="1898"/>
        <v>2.7021597764222976E+18</v>
      </c>
    </row>
    <row r="7695" spans="1:16" x14ac:dyDescent="0.3">
      <c r="A7695" s="3">
        <v>0.34973807884631392</v>
      </c>
      <c r="B7695">
        <f t="shared" si="1889"/>
        <v>0</v>
      </c>
      <c r="C7695" s="1">
        <f t="shared" si="1896"/>
        <v>419430400</v>
      </c>
      <c r="D7695" s="1" t="str">
        <f t="shared" si="1890"/>
        <v>NO</v>
      </c>
      <c r="E7695">
        <f t="shared" si="1891"/>
        <v>285</v>
      </c>
      <c r="F7695">
        <f t="shared" si="1892"/>
        <v>131</v>
      </c>
      <c r="G7695" s="2">
        <f t="shared" si="1893"/>
        <v>0.45964912280701753</v>
      </c>
      <c r="H7695" s="1">
        <f t="shared" si="1884"/>
        <v>0</v>
      </c>
      <c r="I7695" s="1">
        <f t="shared" si="1885"/>
        <v>419430400</v>
      </c>
      <c r="J7695" s="1">
        <f t="shared" si="1886"/>
        <v>629145600</v>
      </c>
      <c r="K7695" s="1">
        <f t="shared" si="1887"/>
        <v>0</v>
      </c>
      <c r="L7695" s="1">
        <f t="shared" si="1888"/>
        <v>0</v>
      </c>
      <c r="M7695" s="1">
        <f t="shared" si="1897"/>
        <v>322427848206.25</v>
      </c>
      <c r="N7695" s="1">
        <f t="shared" si="1894"/>
        <v>0</v>
      </c>
      <c r="O7695" s="1">
        <f t="shared" si="1895"/>
        <v>0</v>
      </c>
      <c r="P7695" s="1">
        <f t="shared" si="1898"/>
        <v>2.7021597764222976E+18</v>
      </c>
    </row>
    <row r="7696" spans="1:16" x14ac:dyDescent="0.3">
      <c r="A7696" s="3">
        <v>0.15101427085233976</v>
      </c>
      <c r="B7696">
        <f t="shared" si="1889"/>
        <v>0</v>
      </c>
      <c r="C7696" s="1">
        <f t="shared" si="1896"/>
        <v>838860800</v>
      </c>
      <c r="D7696" s="1" t="str">
        <f t="shared" si="1890"/>
        <v>NO</v>
      </c>
      <c r="E7696">
        <f t="shared" si="1891"/>
        <v>286</v>
      </c>
      <c r="F7696">
        <f t="shared" si="1892"/>
        <v>131</v>
      </c>
      <c r="G7696" s="2">
        <f t="shared" si="1893"/>
        <v>0.45804195804195802</v>
      </c>
      <c r="H7696" s="1">
        <f t="shared" si="1884"/>
        <v>0</v>
      </c>
      <c r="I7696" s="1">
        <f t="shared" si="1885"/>
        <v>838860800</v>
      </c>
      <c r="J7696" s="1">
        <f t="shared" si="1886"/>
        <v>1468006400</v>
      </c>
      <c r="K7696" s="1">
        <f t="shared" si="1887"/>
        <v>0</v>
      </c>
      <c r="L7696" s="1">
        <f t="shared" si="1888"/>
        <v>0</v>
      </c>
      <c r="M7696" s="1">
        <f t="shared" si="1897"/>
        <v>321588987406.25</v>
      </c>
      <c r="N7696" s="1">
        <f t="shared" si="1894"/>
        <v>0</v>
      </c>
      <c r="O7696" s="1">
        <f t="shared" si="1895"/>
        <v>0</v>
      </c>
      <c r="P7696" s="1">
        <f t="shared" si="1898"/>
        <v>2.7021597764222976E+18</v>
      </c>
    </row>
    <row r="7697" spans="1:16" x14ac:dyDescent="0.3">
      <c r="A7697" s="3">
        <v>0.73232524899933327</v>
      </c>
      <c r="B7697">
        <f t="shared" si="1889"/>
        <v>1</v>
      </c>
      <c r="C7697" s="1">
        <f t="shared" si="1896"/>
        <v>1677721600</v>
      </c>
      <c r="D7697" s="1" t="str">
        <f t="shared" si="1890"/>
        <v>NO</v>
      </c>
      <c r="E7697">
        <f t="shared" si="1891"/>
        <v>287</v>
      </c>
      <c r="F7697">
        <f t="shared" si="1892"/>
        <v>132</v>
      </c>
      <c r="G7697" s="2">
        <f t="shared" si="1893"/>
        <v>0.45993031358885017</v>
      </c>
      <c r="H7697" s="1">
        <f t="shared" si="1884"/>
        <v>1174405120</v>
      </c>
      <c r="I7697" s="1">
        <f t="shared" si="1885"/>
        <v>0</v>
      </c>
      <c r="J7697" s="1">
        <f t="shared" si="1886"/>
        <v>0</v>
      </c>
      <c r="K7697" s="1">
        <f t="shared" si="1887"/>
        <v>1174405120</v>
      </c>
      <c r="L7697" s="1">
        <f t="shared" si="1888"/>
        <v>1174405120</v>
      </c>
      <c r="M7697" s="1">
        <f t="shared" si="1897"/>
        <v>322763392526.25</v>
      </c>
      <c r="N7697" s="1">
        <f t="shared" si="1894"/>
        <v>0</v>
      </c>
      <c r="O7697" s="1">
        <f t="shared" si="1895"/>
        <v>0</v>
      </c>
      <c r="P7697" s="1">
        <f t="shared" si="1898"/>
        <v>2.7021597764222976E+18</v>
      </c>
    </row>
    <row r="7698" spans="1:16" x14ac:dyDescent="0.3">
      <c r="A7698" s="3">
        <v>0.69858142398078937</v>
      </c>
      <c r="B7698">
        <f t="shared" si="1889"/>
        <v>1</v>
      </c>
      <c r="C7698" s="1">
        <f t="shared" si="1896"/>
        <v>838860800</v>
      </c>
      <c r="D7698" s="1" t="str">
        <f t="shared" si="1890"/>
        <v>NO</v>
      </c>
      <c r="E7698">
        <f t="shared" si="1891"/>
        <v>288</v>
      </c>
      <c r="F7698">
        <f t="shared" si="1892"/>
        <v>133</v>
      </c>
      <c r="G7698" s="2">
        <f t="shared" si="1893"/>
        <v>0.46180555555555558</v>
      </c>
      <c r="H7698" s="1">
        <f t="shared" si="1884"/>
        <v>587202560</v>
      </c>
      <c r="I7698" s="1">
        <f t="shared" si="1885"/>
        <v>0</v>
      </c>
      <c r="J7698" s="1">
        <f t="shared" si="1886"/>
        <v>0</v>
      </c>
      <c r="K7698" s="1">
        <f t="shared" si="1887"/>
        <v>587202560</v>
      </c>
      <c r="L7698" s="1">
        <f t="shared" si="1888"/>
        <v>1761607680</v>
      </c>
      <c r="M7698" s="1">
        <f t="shared" si="1897"/>
        <v>323350595086.25</v>
      </c>
      <c r="N7698" s="1">
        <f t="shared" si="1894"/>
        <v>0</v>
      </c>
      <c r="O7698" s="1">
        <f t="shared" si="1895"/>
        <v>0</v>
      </c>
      <c r="P7698" s="1">
        <f t="shared" si="1898"/>
        <v>2.7021597764222976E+18</v>
      </c>
    </row>
    <row r="7699" spans="1:16" x14ac:dyDescent="0.3">
      <c r="A7699" s="3">
        <v>0.35496563778001988</v>
      </c>
      <c r="B7699">
        <f t="shared" si="1889"/>
        <v>0</v>
      </c>
      <c r="C7699" s="1">
        <f t="shared" si="1896"/>
        <v>419430400</v>
      </c>
      <c r="D7699" s="1" t="str">
        <f t="shared" si="1890"/>
        <v>NO</v>
      </c>
      <c r="E7699">
        <f t="shared" si="1891"/>
        <v>289</v>
      </c>
      <c r="F7699">
        <f t="shared" si="1892"/>
        <v>133</v>
      </c>
      <c r="G7699" s="2">
        <f t="shared" si="1893"/>
        <v>0.46020761245674741</v>
      </c>
      <c r="H7699" s="1">
        <f t="shared" si="1884"/>
        <v>0</v>
      </c>
      <c r="I7699" s="1">
        <f t="shared" si="1885"/>
        <v>419430400</v>
      </c>
      <c r="J7699" s="1">
        <f t="shared" si="1886"/>
        <v>419430400</v>
      </c>
      <c r="K7699" s="1">
        <f t="shared" si="1887"/>
        <v>0</v>
      </c>
      <c r="L7699" s="1">
        <f t="shared" si="1888"/>
        <v>0</v>
      </c>
      <c r="M7699" s="1">
        <f t="shared" si="1897"/>
        <v>322931164686.25</v>
      </c>
      <c r="N7699" s="1">
        <f t="shared" si="1894"/>
        <v>0</v>
      </c>
      <c r="O7699" s="1">
        <f t="shared" si="1895"/>
        <v>0</v>
      </c>
      <c r="P7699" s="1">
        <f t="shared" si="1898"/>
        <v>2.7021597764222976E+18</v>
      </c>
    </row>
    <row r="7700" spans="1:16" x14ac:dyDescent="0.3">
      <c r="A7700" s="3">
        <v>0.58241482115932031</v>
      </c>
      <c r="B7700">
        <f t="shared" si="1889"/>
        <v>1</v>
      </c>
      <c r="C7700" s="1">
        <f t="shared" si="1896"/>
        <v>838860800</v>
      </c>
      <c r="D7700" s="1" t="str">
        <f t="shared" si="1890"/>
        <v>NO</v>
      </c>
      <c r="E7700">
        <f t="shared" si="1891"/>
        <v>290</v>
      </c>
      <c r="F7700">
        <f t="shared" si="1892"/>
        <v>134</v>
      </c>
      <c r="G7700" s="2">
        <f t="shared" si="1893"/>
        <v>0.46206896551724136</v>
      </c>
      <c r="H7700" s="1">
        <f t="shared" si="1884"/>
        <v>587202560</v>
      </c>
      <c r="I7700" s="1">
        <f t="shared" si="1885"/>
        <v>0</v>
      </c>
      <c r="J7700" s="1">
        <f t="shared" si="1886"/>
        <v>0</v>
      </c>
      <c r="K7700" s="1">
        <f t="shared" si="1887"/>
        <v>587202560</v>
      </c>
      <c r="L7700" s="1">
        <f t="shared" si="1888"/>
        <v>587202560</v>
      </c>
      <c r="M7700" s="1">
        <f t="shared" si="1897"/>
        <v>323518367246.25</v>
      </c>
      <c r="N7700" s="1">
        <f t="shared" si="1894"/>
        <v>0</v>
      </c>
      <c r="O7700" s="1">
        <f t="shared" si="1895"/>
        <v>0</v>
      </c>
      <c r="P7700" s="1">
        <f t="shared" si="1898"/>
        <v>2.7021597764222976E+18</v>
      </c>
    </row>
    <row r="7701" spans="1:16" x14ac:dyDescent="0.3">
      <c r="A7701" s="3">
        <v>0.86159808887783718</v>
      </c>
      <c r="B7701">
        <f t="shared" si="1889"/>
        <v>1</v>
      </c>
      <c r="C7701" s="1">
        <f t="shared" si="1896"/>
        <v>419430400</v>
      </c>
      <c r="D7701" s="1" t="str">
        <f t="shared" si="1890"/>
        <v>NO</v>
      </c>
      <c r="E7701">
        <f t="shared" si="1891"/>
        <v>291</v>
      </c>
      <c r="F7701">
        <f t="shared" si="1892"/>
        <v>135</v>
      </c>
      <c r="G7701" s="2">
        <f t="shared" si="1893"/>
        <v>0.46391752577319589</v>
      </c>
      <c r="H7701" s="1">
        <f t="shared" si="1884"/>
        <v>293601280</v>
      </c>
      <c r="I7701" s="1">
        <f t="shared" si="1885"/>
        <v>0</v>
      </c>
      <c r="J7701" s="1">
        <f t="shared" si="1886"/>
        <v>0</v>
      </c>
      <c r="K7701" s="1">
        <f t="shared" si="1887"/>
        <v>293601280</v>
      </c>
      <c r="L7701" s="1">
        <f t="shared" si="1888"/>
        <v>880803840</v>
      </c>
      <c r="M7701" s="1">
        <f t="shared" si="1897"/>
        <v>323811968526.25</v>
      </c>
      <c r="N7701" s="1">
        <f t="shared" si="1894"/>
        <v>0</v>
      </c>
      <c r="O7701" s="1">
        <f t="shared" si="1895"/>
        <v>0</v>
      </c>
      <c r="P7701" s="1">
        <f t="shared" si="1898"/>
        <v>2.7021597764222976E+18</v>
      </c>
    </row>
    <row r="7702" spans="1:16" x14ac:dyDescent="0.3">
      <c r="A7702" s="3">
        <v>0.60912350198338316</v>
      </c>
      <c r="B7702">
        <f t="shared" si="1889"/>
        <v>1</v>
      </c>
      <c r="C7702" s="1">
        <f t="shared" si="1896"/>
        <v>209715200</v>
      </c>
      <c r="D7702" s="1" t="str">
        <f t="shared" si="1890"/>
        <v>NO</v>
      </c>
      <c r="E7702">
        <f t="shared" si="1891"/>
        <v>292</v>
      </c>
      <c r="F7702">
        <f t="shared" si="1892"/>
        <v>136</v>
      </c>
      <c r="G7702" s="2">
        <f t="shared" si="1893"/>
        <v>0.46575342465753422</v>
      </c>
      <c r="H7702" s="1">
        <f t="shared" si="1884"/>
        <v>146800640</v>
      </c>
      <c r="I7702" s="1">
        <f t="shared" si="1885"/>
        <v>0</v>
      </c>
      <c r="J7702" s="1">
        <f t="shared" si="1886"/>
        <v>0</v>
      </c>
      <c r="K7702" s="1">
        <f t="shared" si="1887"/>
        <v>146800640</v>
      </c>
      <c r="L7702" s="1">
        <f t="shared" si="1888"/>
        <v>1027604480</v>
      </c>
      <c r="M7702" s="1">
        <f t="shared" si="1897"/>
        <v>323958769166.25</v>
      </c>
      <c r="N7702" s="1">
        <f t="shared" si="1894"/>
        <v>0</v>
      </c>
      <c r="O7702" s="1">
        <f t="shared" si="1895"/>
        <v>0</v>
      </c>
      <c r="P7702" s="1">
        <f t="shared" si="1898"/>
        <v>2.7021597764222976E+18</v>
      </c>
    </row>
    <row r="7703" spans="1:16" x14ac:dyDescent="0.3">
      <c r="A7703" s="3">
        <v>0.63260797854142181</v>
      </c>
      <c r="B7703">
        <f t="shared" si="1889"/>
        <v>1</v>
      </c>
      <c r="C7703" s="1">
        <f t="shared" si="1896"/>
        <v>104857600</v>
      </c>
      <c r="D7703" s="1" t="str">
        <f t="shared" si="1890"/>
        <v>NO</v>
      </c>
      <c r="E7703">
        <f t="shared" si="1891"/>
        <v>293</v>
      </c>
      <c r="F7703">
        <f t="shared" si="1892"/>
        <v>137</v>
      </c>
      <c r="G7703" s="2">
        <f t="shared" si="1893"/>
        <v>0.46757679180887374</v>
      </c>
      <c r="H7703" s="1">
        <f t="shared" si="1884"/>
        <v>73400320</v>
      </c>
      <c r="I7703" s="1">
        <f t="shared" si="1885"/>
        <v>0</v>
      </c>
      <c r="J7703" s="1">
        <f t="shared" si="1886"/>
        <v>0</v>
      </c>
      <c r="K7703" s="1">
        <f t="shared" si="1887"/>
        <v>73400320</v>
      </c>
      <c r="L7703" s="1">
        <f t="shared" si="1888"/>
        <v>1101004800</v>
      </c>
      <c r="M7703" s="1">
        <f t="shared" si="1897"/>
        <v>324032169486.25</v>
      </c>
      <c r="N7703" s="1">
        <f t="shared" si="1894"/>
        <v>0</v>
      </c>
      <c r="O7703" s="1">
        <f t="shared" si="1895"/>
        <v>0</v>
      </c>
      <c r="P7703" s="1">
        <f t="shared" si="1898"/>
        <v>2.7021597764222976E+18</v>
      </c>
    </row>
    <row r="7704" spans="1:16" x14ac:dyDescent="0.3">
      <c r="A7704" s="3">
        <v>0.98576387249117503</v>
      </c>
      <c r="B7704">
        <f t="shared" si="1889"/>
        <v>1</v>
      </c>
      <c r="C7704" s="1">
        <f t="shared" si="1896"/>
        <v>52428800</v>
      </c>
      <c r="D7704" s="1" t="str">
        <f t="shared" si="1890"/>
        <v>NO</v>
      </c>
      <c r="E7704">
        <f t="shared" si="1891"/>
        <v>294</v>
      </c>
      <c r="F7704">
        <f t="shared" si="1892"/>
        <v>138</v>
      </c>
      <c r="G7704" s="2">
        <f t="shared" si="1893"/>
        <v>0.46938775510204084</v>
      </c>
      <c r="H7704" s="1">
        <f t="shared" si="1884"/>
        <v>36700160</v>
      </c>
      <c r="I7704" s="1">
        <f t="shared" si="1885"/>
        <v>0</v>
      </c>
      <c r="J7704" s="1">
        <f t="shared" si="1886"/>
        <v>0</v>
      </c>
      <c r="K7704" s="1">
        <f t="shared" si="1887"/>
        <v>36700160</v>
      </c>
      <c r="L7704" s="1">
        <f t="shared" si="1888"/>
        <v>1137704960</v>
      </c>
      <c r="M7704" s="1">
        <f t="shared" si="1897"/>
        <v>324068869646.25</v>
      </c>
      <c r="N7704" s="1">
        <f t="shared" si="1894"/>
        <v>0</v>
      </c>
      <c r="O7704" s="1">
        <f t="shared" si="1895"/>
        <v>0</v>
      </c>
      <c r="P7704" s="1">
        <f t="shared" si="1898"/>
        <v>2.7021597764222976E+18</v>
      </c>
    </row>
    <row r="7705" spans="1:16" x14ac:dyDescent="0.3">
      <c r="A7705" s="3">
        <v>0.10222951390244095</v>
      </c>
      <c r="B7705">
        <f t="shared" si="1889"/>
        <v>0</v>
      </c>
      <c r="C7705" s="1">
        <f t="shared" si="1896"/>
        <v>26214400</v>
      </c>
      <c r="D7705" s="1" t="str">
        <f t="shared" si="1890"/>
        <v>NO</v>
      </c>
      <c r="E7705">
        <f t="shared" si="1891"/>
        <v>295</v>
      </c>
      <c r="F7705">
        <f t="shared" si="1892"/>
        <v>138</v>
      </c>
      <c r="G7705" s="2">
        <f t="shared" si="1893"/>
        <v>0.46779661016949153</v>
      </c>
      <c r="H7705" s="1">
        <f t="shared" si="1884"/>
        <v>0</v>
      </c>
      <c r="I7705" s="1">
        <f t="shared" si="1885"/>
        <v>26214400</v>
      </c>
      <c r="J7705" s="1">
        <f t="shared" si="1886"/>
        <v>26214400</v>
      </c>
      <c r="K7705" s="1">
        <f t="shared" si="1887"/>
        <v>0</v>
      </c>
      <c r="L7705" s="1">
        <f t="shared" si="1888"/>
        <v>0</v>
      </c>
      <c r="M7705" s="1">
        <f t="shared" si="1897"/>
        <v>324042655246.25</v>
      </c>
      <c r="N7705" s="1">
        <f t="shared" si="1894"/>
        <v>0</v>
      </c>
      <c r="O7705" s="1">
        <f t="shared" si="1895"/>
        <v>0</v>
      </c>
      <c r="P7705" s="1">
        <f t="shared" si="1898"/>
        <v>2.7021597764222976E+18</v>
      </c>
    </row>
    <row r="7706" spans="1:16" x14ac:dyDescent="0.3">
      <c r="A7706" s="3">
        <v>2.8759611899661364E-3</v>
      </c>
      <c r="B7706">
        <f t="shared" si="1889"/>
        <v>0</v>
      </c>
      <c r="C7706" s="1">
        <f t="shared" si="1896"/>
        <v>52428800</v>
      </c>
      <c r="D7706" s="1" t="str">
        <f t="shared" si="1890"/>
        <v>NO</v>
      </c>
      <c r="E7706">
        <f t="shared" si="1891"/>
        <v>296</v>
      </c>
      <c r="F7706">
        <f t="shared" si="1892"/>
        <v>138</v>
      </c>
      <c r="G7706" s="2">
        <f t="shared" si="1893"/>
        <v>0.46621621621621623</v>
      </c>
      <c r="H7706" s="1">
        <f t="shared" si="1884"/>
        <v>0</v>
      </c>
      <c r="I7706" s="1">
        <f t="shared" si="1885"/>
        <v>52428800</v>
      </c>
      <c r="J7706" s="1">
        <f t="shared" si="1886"/>
        <v>78643200</v>
      </c>
      <c r="K7706" s="1">
        <f t="shared" si="1887"/>
        <v>0</v>
      </c>
      <c r="L7706" s="1">
        <f t="shared" si="1888"/>
        <v>0</v>
      </c>
      <c r="M7706" s="1">
        <f t="shared" si="1897"/>
        <v>323990226446.25</v>
      </c>
      <c r="N7706" s="1">
        <f t="shared" si="1894"/>
        <v>0</v>
      </c>
      <c r="O7706" s="1">
        <f t="shared" si="1895"/>
        <v>0</v>
      </c>
      <c r="P7706" s="1">
        <f t="shared" si="1898"/>
        <v>2.7021597764222976E+18</v>
      </c>
    </row>
    <row r="7707" spans="1:16" x14ac:dyDescent="0.3">
      <c r="A7707" s="3">
        <v>0.96707569657700343</v>
      </c>
      <c r="B7707">
        <f t="shared" si="1889"/>
        <v>1</v>
      </c>
      <c r="C7707" s="1">
        <f t="shared" si="1896"/>
        <v>104857600</v>
      </c>
      <c r="D7707" s="1" t="str">
        <f t="shared" si="1890"/>
        <v>NO</v>
      </c>
      <c r="E7707">
        <f t="shared" si="1891"/>
        <v>297</v>
      </c>
      <c r="F7707">
        <f t="shared" si="1892"/>
        <v>139</v>
      </c>
      <c r="G7707" s="2">
        <f t="shared" si="1893"/>
        <v>0.46801346801346799</v>
      </c>
      <c r="H7707" s="1">
        <f t="shared" si="1884"/>
        <v>73400320</v>
      </c>
      <c r="I7707" s="1">
        <f t="shared" si="1885"/>
        <v>0</v>
      </c>
      <c r="J7707" s="1">
        <f t="shared" si="1886"/>
        <v>0</v>
      </c>
      <c r="K7707" s="1">
        <f t="shared" si="1887"/>
        <v>73400320</v>
      </c>
      <c r="L7707" s="1">
        <f t="shared" si="1888"/>
        <v>73400320</v>
      </c>
      <c r="M7707" s="1">
        <f t="shared" si="1897"/>
        <v>324063626766.25</v>
      </c>
      <c r="N7707" s="1">
        <f t="shared" si="1894"/>
        <v>0</v>
      </c>
      <c r="O7707" s="1">
        <f t="shared" si="1895"/>
        <v>0</v>
      </c>
      <c r="P7707" s="1">
        <f t="shared" si="1898"/>
        <v>2.7021597764222976E+18</v>
      </c>
    </row>
    <row r="7708" spans="1:16" x14ac:dyDescent="0.3">
      <c r="A7708" s="3">
        <v>0.75448302139342815</v>
      </c>
      <c r="B7708">
        <f t="shared" si="1889"/>
        <v>1</v>
      </c>
      <c r="C7708" s="1">
        <f t="shared" si="1896"/>
        <v>52428800</v>
      </c>
      <c r="D7708" s="1" t="str">
        <f t="shared" si="1890"/>
        <v>NO</v>
      </c>
      <c r="E7708">
        <f t="shared" si="1891"/>
        <v>298</v>
      </c>
      <c r="F7708">
        <f t="shared" si="1892"/>
        <v>140</v>
      </c>
      <c r="G7708" s="2">
        <f t="shared" si="1893"/>
        <v>0.46979865771812079</v>
      </c>
      <c r="H7708" s="1">
        <f t="shared" si="1884"/>
        <v>36700160</v>
      </c>
      <c r="I7708" s="1">
        <f t="shared" si="1885"/>
        <v>0</v>
      </c>
      <c r="J7708" s="1">
        <f t="shared" si="1886"/>
        <v>0</v>
      </c>
      <c r="K7708" s="1">
        <f t="shared" si="1887"/>
        <v>36700160</v>
      </c>
      <c r="L7708" s="1">
        <f t="shared" si="1888"/>
        <v>110100480</v>
      </c>
      <c r="M7708" s="1">
        <f t="shared" si="1897"/>
        <v>324100326926.25</v>
      </c>
      <c r="N7708" s="1">
        <f t="shared" si="1894"/>
        <v>0</v>
      </c>
      <c r="O7708" s="1">
        <f t="shared" si="1895"/>
        <v>0</v>
      </c>
      <c r="P7708" s="1">
        <f t="shared" si="1898"/>
        <v>2.7021597764222976E+18</v>
      </c>
    </row>
    <row r="7709" spans="1:16" x14ac:dyDescent="0.3">
      <c r="A7709" s="3">
        <v>0.91522935962639917</v>
      </c>
      <c r="B7709">
        <f t="shared" si="1889"/>
        <v>1</v>
      </c>
      <c r="C7709" s="1">
        <f t="shared" si="1896"/>
        <v>26214400</v>
      </c>
      <c r="D7709" s="1" t="str">
        <f t="shared" si="1890"/>
        <v>NO</v>
      </c>
      <c r="E7709">
        <f t="shared" si="1891"/>
        <v>299</v>
      </c>
      <c r="F7709">
        <f t="shared" si="1892"/>
        <v>141</v>
      </c>
      <c r="G7709" s="2">
        <f t="shared" si="1893"/>
        <v>0.47157190635451507</v>
      </c>
      <c r="H7709" s="1">
        <f t="shared" si="1884"/>
        <v>18350080</v>
      </c>
      <c r="I7709" s="1">
        <f t="shared" si="1885"/>
        <v>0</v>
      </c>
      <c r="J7709" s="1">
        <f t="shared" si="1886"/>
        <v>0</v>
      </c>
      <c r="K7709" s="1">
        <f t="shared" si="1887"/>
        <v>18350080</v>
      </c>
      <c r="L7709" s="1">
        <f t="shared" si="1888"/>
        <v>128450560</v>
      </c>
      <c r="M7709" s="1">
        <f t="shared" si="1897"/>
        <v>324118677006.25</v>
      </c>
      <c r="N7709" s="1">
        <f t="shared" si="1894"/>
        <v>0</v>
      </c>
      <c r="O7709" s="1">
        <f t="shared" si="1895"/>
        <v>0</v>
      </c>
      <c r="P7709" s="1">
        <f t="shared" si="1898"/>
        <v>2.7021597764222976E+18</v>
      </c>
    </row>
    <row r="7710" spans="1:16" x14ac:dyDescent="0.3">
      <c r="A7710" s="3">
        <v>0.59338255968816134</v>
      </c>
      <c r="B7710">
        <f t="shared" si="1889"/>
        <v>1</v>
      </c>
      <c r="C7710" s="1">
        <f t="shared" si="1896"/>
        <v>13107200</v>
      </c>
      <c r="D7710" s="1" t="str">
        <f t="shared" si="1890"/>
        <v>NO</v>
      </c>
      <c r="E7710">
        <f t="shared" si="1891"/>
        <v>300</v>
      </c>
      <c r="F7710">
        <f t="shared" si="1892"/>
        <v>142</v>
      </c>
      <c r="G7710" s="2">
        <f t="shared" si="1893"/>
        <v>0.47333333333333333</v>
      </c>
      <c r="H7710" s="1">
        <f t="shared" si="1884"/>
        <v>9175040</v>
      </c>
      <c r="I7710" s="1">
        <f t="shared" si="1885"/>
        <v>0</v>
      </c>
      <c r="J7710" s="1">
        <f t="shared" si="1886"/>
        <v>0</v>
      </c>
      <c r="K7710" s="1">
        <f t="shared" si="1887"/>
        <v>9175040</v>
      </c>
      <c r="L7710" s="1">
        <f t="shared" si="1888"/>
        <v>137625600</v>
      </c>
      <c r="M7710" s="1">
        <f t="shared" si="1897"/>
        <v>324127852046.25</v>
      </c>
      <c r="N7710" s="1">
        <f t="shared" si="1894"/>
        <v>0</v>
      </c>
      <c r="O7710" s="1">
        <f t="shared" si="1895"/>
        <v>0</v>
      </c>
      <c r="P7710" s="1">
        <f t="shared" si="1898"/>
        <v>2.7021597764222976E+18</v>
      </c>
    </row>
    <row r="7711" spans="1:16" x14ac:dyDescent="0.3">
      <c r="A7711" s="3">
        <v>0.12079501118900426</v>
      </c>
      <c r="B7711">
        <f t="shared" si="1889"/>
        <v>0</v>
      </c>
      <c r="C7711" s="1">
        <f t="shared" si="1896"/>
        <v>6553600</v>
      </c>
      <c r="D7711" s="1" t="str">
        <f t="shared" si="1890"/>
        <v>NO</v>
      </c>
      <c r="E7711">
        <f t="shared" si="1891"/>
        <v>301</v>
      </c>
      <c r="F7711">
        <f t="shared" si="1892"/>
        <v>142</v>
      </c>
      <c r="G7711" s="2">
        <f t="shared" si="1893"/>
        <v>0.47176079734219267</v>
      </c>
      <c r="H7711" s="1">
        <f t="shared" si="1884"/>
        <v>0</v>
      </c>
      <c r="I7711" s="1">
        <f t="shared" si="1885"/>
        <v>6553600</v>
      </c>
      <c r="J7711" s="1">
        <f t="shared" si="1886"/>
        <v>6553600</v>
      </c>
      <c r="K7711" s="1">
        <f t="shared" si="1887"/>
        <v>0</v>
      </c>
      <c r="L7711" s="1">
        <f t="shared" si="1888"/>
        <v>0</v>
      </c>
      <c r="M7711" s="1">
        <f t="shared" si="1897"/>
        <v>324121298446.25</v>
      </c>
      <c r="N7711" s="1">
        <f t="shared" si="1894"/>
        <v>0</v>
      </c>
      <c r="O7711" s="1">
        <f t="shared" si="1895"/>
        <v>0</v>
      </c>
      <c r="P7711" s="1">
        <f t="shared" si="1898"/>
        <v>2.7021597764222976E+18</v>
      </c>
    </row>
    <row r="7712" spans="1:16" x14ac:dyDescent="0.3">
      <c r="A7712" s="3">
        <v>0.59748662423430321</v>
      </c>
      <c r="B7712">
        <f t="shared" si="1889"/>
        <v>1</v>
      </c>
      <c r="C7712" s="1">
        <f t="shared" si="1896"/>
        <v>13107200</v>
      </c>
      <c r="D7712" s="1" t="str">
        <f t="shared" si="1890"/>
        <v>NO</v>
      </c>
      <c r="E7712">
        <f t="shared" si="1891"/>
        <v>302</v>
      </c>
      <c r="F7712">
        <f t="shared" si="1892"/>
        <v>143</v>
      </c>
      <c r="G7712" s="2">
        <f t="shared" si="1893"/>
        <v>0.47350993377483441</v>
      </c>
      <c r="H7712" s="1">
        <f t="shared" si="1884"/>
        <v>9175040</v>
      </c>
      <c r="I7712" s="1">
        <f t="shared" si="1885"/>
        <v>0</v>
      </c>
      <c r="J7712" s="1">
        <f t="shared" si="1886"/>
        <v>0</v>
      </c>
      <c r="K7712" s="1">
        <f t="shared" si="1887"/>
        <v>9175040</v>
      </c>
      <c r="L7712" s="1">
        <f t="shared" si="1888"/>
        <v>9175040</v>
      </c>
      <c r="M7712" s="1">
        <f t="shared" si="1897"/>
        <v>324130473486.25</v>
      </c>
      <c r="N7712" s="1">
        <f t="shared" si="1894"/>
        <v>0</v>
      </c>
      <c r="O7712" s="1">
        <f t="shared" si="1895"/>
        <v>0</v>
      </c>
      <c r="P7712" s="1">
        <f t="shared" si="1898"/>
        <v>2.7021597764222976E+18</v>
      </c>
    </row>
    <row r="7713" spans="1:16" x14ac:dyDescent="0.3">
      <c r="A7713" s="3">
        <v>0.61821262093817042</v>
      </c>
      <c r="B7713">
        <f t="shared" si="1889"/>
        <v>1</v>
      </c>
      <c r="C7713" s="1">
        <f t="shared" si="1896"/>
        <v>6553600</v>
      </c>
      <c r="D7713" s="1" t="str">
        <f t="shared" si="1890"/>
        <v>NO</v>
      </c>
      <c r="E7713">
        <f t="shared" si="1891"/>
        <v>303</v>
      </c>
      <c r="F7713">
        <f t="shared" si="1892"/>
        <v>144</v>
      </c>
      <c r="G7713" s="2">
        <f t="shared" si="1893"/>
        <v>0.47524752475247523</v>
      </c>
      <c r="H7713" s="1">
        <f t="shared" si="1884"/>
        <v>4587520</v>
      </c>
      <c r="I7713" s="1">
        <f t="shared" si="1885"/>
        <v>0</v>
      </c>
      <c r="J7713" s="1">
        <f t="shared" si="1886"/>
        <v>0</v>
      </c>
      <c r="K7713" s="1">
        <f t="shared" si="1887"/>
        <v>4587520</v>
      </c>
      <c r="L7713" s="1">
        <f t="shared" si="1888"/>
        <v>13762560</v>
      </c>
      <c r="M7713" s="1">
        <f t="shared" si="1897"/>
        <v>324135061006.25</v>
      </c>
      <c r="N7713" s="1">
        <f t="shared" si="1894"/>
        <v>0</v>
      </c>
      <c r="O7713" s="1">
        <f t="shared" si="1895"/>
        <v>0</v>
      </c>
      <c r="P7713" s="1">
        <f t="shared" si="1898"/>
        <v>2.7021597764222976E+18</v>
      </c>
    </row>
    <row r="7714" spans="1:16" x14ac:dyDescent="0.3">
      <c r="A7714" s="3">
        <v>0.76342175833487913</v>
      </c>
      <c r="B7714">
        <f t="shared" si="1889"/>
        <v>1</v>
      </c>
      <c r="C7714" s="1">
        <f t="shared" si="1896"/>
        <v>3276800</v>
      </c>
      <c r="D7714" s="1" t="str">
        <f t="shared" si="1890"/>
        <v>NO</v>
      </c>
      <c r="E7714">
        <f t="shared" si="1891"/>
        <v>304</v>
      </c>
      <c r="F7714">
        <f t="shared" si="1892"/>
        <v>145</v>
      </c>
      <c r="G7714" s="2">
        <f t="shared" si="1893"/>
        <v>0.47697368421052633</v>
      </c>
      <c r="H7714" s="1">
        <f t="shared" si="1884"/>
        <v>2293760</v>
      </c>
      <c r="I7714" s="1">
        <f t="shared" si="1885"/>
        <v>0</v>
      </c>
      <c r="J7714" s="1">
        <f t="shared" si="1886"/>
        <v>0</v>
      </c>
      <c r="K7714" s="1">
        <f t="shared" si="1887"/>
        <v>2293760</v>
      </c>
      <c r="L7714" s="1">
        <f t="shared" si="1888"/>
        <v>16056320</v>
      </c>
      <c r="M7714" s="1">
        <f t="shared" si="1897"/>
        <v>324137354766.25</v>
      </c>
      <c r="N7714" s="1">
        <f t="shared" si="1894"/>
        <v>0</v>
      </c>
      <c r="O7714" s="1">
        <f t="shared" si="1895"/>
        <v>0</v>
      </c>
      <c r="P7714" s="1">
        <f t="shared" si="1898"/>
        <v>2.7021597764222976E+18</v>
      </c>
    </row>
    <row r="7715" spans="1:16" x14ac:dyDescent="0.3">
      <c r="A7715" s="3">
        <v>4.545546664459843E-2</v>
      </c>
      <c r="B7715">
        <f t="shared" si="1889"/>
        <v>0</v>
      </c>
      <c r="C7715" s="1">
        <f t="shared" si="1896"/>
        <v>1638400</v>
      </c>
      <c r="D7715" s="1" t="str">
        <f t="shared" si="1890"/>
        <v>NO</v>
      </c>
      <c r="E7715">
        <f t="shared" si="1891"/>
        <v>305</v>
      </c>
      <c r="F7715">
        <f t="shared" si="1892"/>
        <v>145</v>
      </c>
      <c r="G7715" s="2">
        <f t="shared" si="1893"/>
        <v>0.47540983606557374</v>
      </c>
      <c r="H7715" s="1">
        <f t="shared" si="1884"/>
        <v>0</v>
      </c>
      <c r="I7715" s="1">
        <f t="shared" si="1885"/>
        <v>1638400</v>
      </c>
      <c r="J7715" s="1">
        <f t="shared" si="1886"/>
        <v>1638400</v>
      </c>
      <c r="K7715" s="1">
        <f t="shared" si="1887"/>
        <v>0</v>
      </c>
      <c r="L7715" s="1">
        <f t="shared" si="1888"/>
        <v>0</v>
      </c>
      <c r="M7715" s="1">
        <f t="shared" si="1897"/>
        <v>324135716366.25</v>
      </c>
      <c r="N7715" s="1">
        <f t="shared" si="1894"/>
        <v>0</v>
      </c>
      <c r="O7715" s="1">
        <f t="shared" si="1895"/>
        <v>0</v>
      </c>
      <c r="P7715" s="1">
        <f t="shared" si="1898"/>
        <v>2.7021597764222976E+18</v>
      </c>
    </row>
    <row r="7716" spans="1:16" x14ac:dyDescent="0.3">
      <c r="A7716" s="3">
        <v>0.32437296957035655</v>
      </c>
      <c r="B7716">
        <f t="shared" si="1889"/>
        <v>0</v>
      </c>
      <c r="C7716" s="1">
        <f t="shared" si="1896"/>
        <v>3276800</v>
      </c>
      <c r="D7716" s="1" t="str">
        <f t="shared" si="1890"/>
        <v>NO</v>
      </c>
      <c r="E7716">
        <f t="shared" si="1891"/>
        <v>306</v>
      </c>
      <c r="F7716">
        <f t="shared" si="1892"/>
        <v>145</v>
      </c>
      <c r="G7716" s="2">
        <f t="shared" si="1893"/>
        <v>0.47385620915032678</v>
      </c>
      <c r="H7716" s="1">
        <f t="shared" si="1884"/>
        <v>0</v>
      </c>
      <c r="I7716" s="1">
        <f t="shared" si="1885"/>
        <v>3276800</v>
      </c>
      <c r="J7716" s="1">
        <f t="shared" si="1886"/>
        <v>4915200</v>
      </c>
      <c r="K7716" s="1">
        <f t="shared" si="1887"/>
        <v>0</v>
      </c>
      <c r="L7716" s="1">
        <f t="shared" si="1888"/>
        <v>0</v>
      </c>
      <c r="M7716" s="1">
        <f t="shared" si="1897"/>
        <v>324132439566.25</v>
      </c>
      <c r="N7716" s="1">
        <f t="shared" si="1894"/>
        <v>0</v>
      </c>
      <c r="O7716" s="1">
        <f t="shared" si="1895"/>
        <v>0</v>
      </c>
      <c r="P7716" s="1">
        <f t="shared" si="1898"/>
        <v>2.7021597764222976E+18</v>
      </c>
    </row>
    <row r="7717" spans="1:16" x14ac:dyDescent="0.3">
      <c r="A7717" s="3">
        <v>0.76645531937854605</v>
      </c>
      <c r="B7717">
        <f t="shared" si="1889"/>
        <v>1</v>
      </c>
      <c r="C7717" s="1">
        <f t="shared" si="1896"/>
        <v>6553600</v>
      </c>
      <c r="D7717" s="1" t="str">
        <f t="shared" si="1890"/>
        <v>NO</v>
      </c>
      <c r="E7717">
        <f t="shared" si="1891"/>
        <v>307</v>
      </c>
      <c r="F7717">
        <f t="shared" si="1892"/>
        <v>146</v>
      </c>
      <c r="G7717" s="2">
        <f t="shared" si="1893"/>
        <v>0.47557003257328989</v>
      </c>
      <c r="H7717" s="1">
        <f t="shared" si="1884"/>
        <v>4587520</v>
      </c>
      <c r="I7717" s="1">
        <f t="shared" si="1885"/>
        <v>0</v>
      </c>
      <c r="J7717" s="1">
        <f t="shared" si="1886"/>
        <v>0</v>
      </c>
      <c r="K7717" s="1">
        <f t="shared" si="1887"/>
        <v>4587520</v>
      </c>
      <c r="L7717" s="1">
        <f t="shared" si="1888"/>
        <v>4587520</v>
      </c>
      <c r="M7717" s="1">
        <f t="shared" si="1897"/>
        <v>324137027086.25</v>
      </c>
      <c r="N7717" s="1">
        <f t="shared" si="1894"/>
        <v>0</v>
      </c>
      <c r="O7717" s="1">
        <f t="shared" si="1895"/>
        <v>0</v>
      </c>
      <c r="P7717" s="1">
        <f t="shared" si="1898"/>
        <v>2.7021597764222976E+18</v>
      </c>
    </row>
    <row r="7718" spans="1:16" x14ac:dyDescent="0.3">
      <c r="A7718" s="3">
        <v>0.8306396548253645</v>
      </c>
      <c r="B7718">
        <f t="shared" si="1889"/>
        <v>1</v>
      </c>
      <c r="C7718" s="1">
        <f t="shared" si="1896"/>
        <v>3276800</v>
      </c>
      <c r="D7718" s="1" t="str">
        <f t="shared" si="1890"/>
        <v>NO</v>
      </c>
      <c r="E7718">
        <f t="shared" si="1891"/>
        <v>308</v>
      </c>
      <c r="F7718">
        <f t="shared" si="1892"/>
        <v>147</v>
      </c>
      <c r="G7718" s="2">
        <f t="shared" si="1893"/>
        <v>0.47727272727272729</v>
      </c>
      <c r="H7718" s="1">
        <f t="shared" si="1884"/>
        <v>2293760</v>
      </c>
      <c r="I7718" s="1">
        <f t="shared" si="1885"/>
        <v>0</v>
      </c>
      <c r="J7718" s="1">
        <f t="shared" si="1886"/>
        <v>0</v>
      </c>
      <c r="K7718" s="1">
        <f t="shared" si="1887"/>
        <v>2293760</v>
      </c>
      <c r="L7718" s="1">
        <f t="shared" si="1888"/>
        <v>6881280</v>
      </c>
      <c r="M7718" s="1">
        <f t="shared" si="1897"/>
        <v>324139320846.25</v>
      </c>
      <c r="N7718" s="1">
        <f t="shared" si="1894"/>
        <v>0</v>
      </c>
      <c r="O7718" s="1">
        <f t="shared" si="1895"/>
        <v>0</v>
      </c>
      <c r="P7718" s="1">
        <f t="shared" si="1898"/>
        <v>2.7021597764222976E+18</v>
      </c>
    </row>
    <row r="7719" spans="1:16" x14ac:dyDescent="0.3">
      <c r="A7719" s="3">
        <v>0.57374845225707827</v>
      </c>
      <c r="B7719">
        <f t="shared" si="1889"/>
        <v>1</v>
      </c>
      <c r="C7719" s="1">
        <f t="shared" si="1896"/>
        <v>1638400</v>
      </c>
      <c r="D7719" s="1" t="str">
        <f t="shared" si="1890"/>
        <v>NO</v>
      </c>
      <c r="E7719">
        <f t="shared" si="1891"/>
        <v>309</v>
      </c>
      <c r="F7719">
        <f t="shared" si="1892"/>
        <v>148</v>
      </c>
      <c r="G7719" s="2">
        <f t="shared" si="1893"/>
        <v>0.47896440129449835</v>
      </c>
      <c r="H7719" s="1">
        <f t="shared" si="1884"/>
        <v>1146880</v>
      </c>
      <c r="I7719" s="1">
        <f t="shared" si="1885"/>
        <v>0</v>
      </c>
      <c r="J7719" s="1">
        <f t="shared" si="1886"/>
        <v>0</v>
      </c>
      <c r="K7719" s="1">
        <f t="shared" si="1887"/>
        <v>1146880</v>
      </c>
      <c r="L7719" s="1">
        <f t="shared" si="1888"/>
        <v>8028160</v>
      </c>
      <c r="M7719" s="1">
        <f t="shared" si="1897"/>
        <v>324140467726.25</v>
      </c>
      <c r="N7719" s="1">
        <f t="shared" si="1894"/>
        <v>0</v>
      </c>
      <c r="O7719" s="1">
        <f t="shared" si="1895"/>
        <v>0</v>
      </c>
      <c r="P7719" s="1">
        <f t="shared" si="1898"/>
        <v>2.7021597764222976E+18</v>
      </c>
    </row>
    <row r="7720" spans="1:16" x14ac:dyDescent="0.3">
      <c r="A7720" s="3">
        <v>0.48976458870931705</v>
      </c>
      <c r="B7720">
        <f t="shared" si="1889"/>
        <v>0</v>
      </c>
      <c r="C7720" s="1">
        <f t="shared" si="1896"/>
        <v>819200</v>
      </c>
      <c r="D7720" s="1" t="str">
        <f t="shared" si="1890"/>
        <v>NO</v>
      </c>
      <c r="E7720">
        <f t="shared" si="1891"/>
        <v>310</v>
      </c>
      <c r="F7720">
        <f t="shared" si="1892"/>
        <v>148</v>
      </c>
      <c r="G7720" s="2">
        <f t="shared" si="1893"/>
        <v>0.47741935483870968</v>
      </c>
      <c r="H7720" s="1">
        <f t="shared" si="1884"/>
        <v>0</v>
      </c>
      <c r="I7720" s="1">
        <f t="shared" si="1885"/>
        <v>819200</v>
      </c>
      <c r="J7720" s="1">
        <f t="shared" si="1886"/>
        <v>819200</v>
      </c>
      <c r="K7720" s="1">
        <f t="shared" si="1887"/>
        <v>0</v>
      </c>
      <c r="L7720" s="1">
        <f t="shared" si="1888"/>
        <v>0</v>
      </c>
      <c r="M7720" s="1">
        <f t="shared" si="1897"/>
        <v>324139648526.25</v>
      </c>
      <c r="N7720" s="1">
        <f t="shared" si="1894"/>
        <v>0</v>
      </c>
      <c r="O7720" s="1">
        <f t="shared" si="1895"/>
        <v>0</v>
      </c>
      <c r="P7720" s="1">
        <f t="shared" si="1898"/>
        <v>2.7021597764222976E+18</v>
      </c>
    </row>
    <row r="7721" spans="1:16" x14ac:dyDescent="0.3">
      <c r="A7721" s="3">
        <v>0.72207366906945525</v>
      </c>
      <c r="B7721">
        <f t="shared" si="1889"/>
        <v>1</v>
      </c>
      <c r="C7721" s="1">
        <f t="shared" si="1896"/>
        <v>1638400</v>
      </c>
      <c r="D7721" s="1" t="str">
        <f t="shared" si="1890"/>
        <v>NO</v>
      </c>
      <c r="E7721">
        <f t="shared" si="1891"/>
        <v>311</v>
      </c>
      <c r="F7721">
        <f t="shared" si="1892"/>
        <v>149</v>
      </c>
      <c r="G7721" s="2">
        <f t="shared" si="1893"/>
        <v>0.47909967845659163</v>
      </c>
      <c r="H7721" s="1">
        <f t="shared" si="1884"/>
        <v>1146880</v>
      </c>
      <c r="I7721" s="1">
        <f t="shared" si="1885"/>
        <v>0</v>
      </c>
      <c r="J7721" s="1">
        <f t="shared" si="1886"/>
        <v>0</v>
      </c>
      <c r="K7721" s="1">
        <f t="shared" si="1887"/>
        <v>1146880</v>
      </c>
      <c r="L7721" s="1">
        <f t="shared" si="1888"/>
        <v>1146880</v>
      </c>
      <c r="M7721" s="1">
        <f t="shared" si="1897"/>
        <v>324140795406.25</v>
      </c>
      <c r="N7721" s="1">
        <f t="shared" si="1894"/>
        <v>0</v>
      </c>
      <c r="O7721" s="1">
        <f t="shared" si="1895"/>
        <v>0</v>
      </c>
      <c r="P7721" s="1">
        <f t="shared" si="1898"/>
        <v>2.7021597764222976E+18</v>
      </c>
    </row>
    <row r="7722" spans="1:16" x14ac:dyDescent="0.3">
      <c r="A7722" s="3">
        <v>0.8647187939724218</v>
      </c>
      <c r="B7722">
        <f t="shared" si="1889"/>
        <v>1</v>
      </c>
      <c r="C7722" s="1">
        <f t="shared" si="1896"/>
        <v>819200</v>
      </c>
      <c r="D7722" s="1" t="str">
        <f t="shared" si="1890"/>
        <v>NO</v>
      </c>
      <c r="E7722">
        <f t="shared" si="1891"/>
        <v>312</v>
      </c>
      <c r="F7722">
        <f t="shared" si="1892"/>
        <v>150</v>
      </c>
      <c r="G7722" s="2">
        <f t="shared" si="1893"/>
        <v>0.48076923076923078</v>
      </c>
      <c r="H7722" s="1">
        <f t="shared" si="1884"/>
        <v>573440</v>
      </c>
      <c r="I7722" s="1">
        <f t="shared" si="1885"/>
        <v>0</v>
      </c>
      <c r="J7722" s="1">
        <f t="shared" si="1886"/>
        <v>0</v>
      </c>
      <c r="K7722" s="1">
        <f t="shared" si="1887"/>
        <v>573440</v>
      </c>
      <c r="L7722" s="1">
        <f t="shared" si="1888"/>
        <v>1720320</v>
      </c>
      <c r="M7722" s="1">
        <f t="shared" si="1897"/>
        <v>324141368846.25</v>
      </c>
      <c r="N7722" s="1">
        <f t="shared" si="1894"/>
        <v>0</v>
      </c>
      <c r="O7722" s="1">
        <f t="shared" si="1895"/>
        <v>0</v>
      </c>
      <c r="P7722" s="1">
        <f t="shared" si="1898"/>
        <v>2.7021597764222976E+18</v>
      </c>
    </row>
    <row r="7723" spans="1:16" x14ac:dyDescent="0.3">
      <c r="A7723" s="3">
        <v>0.54327851657589354</v>
      </c>
      <c r="B7723">
        <f t="shared" si="1889"/>
        <v>1</v>
      </c>
      <c r="C7723" s="1">
        <f t="shared" si="1896"/>
        <v>409600</v>
      </c>
      <c r="D7723" s="1" t="str">
        <f t="shared" si="1890"/>
        <v>NO</v>
      </c>
      <c r="E7723">
        <f t="shared" si="1891"/>
        <v>313</v>
      </c>
      <c r="F7723">
        <f t="shared" si="1892"/>
        <v>151</v>
      </c>
      <c r="G7723" s="2">
        <f t="shared" si="1893"/>
        <v>0.48242811501597443</v>
      </c>
      <c r="H7723" s="1">
        <f t="shared" si="1884"/>
        <v>286720</v>
      </c>
      <c r="I7723" s="1">
        <f t="shared" si="1885"/>
        <v>0</v>
      </c>
      <c r="J7723" s="1">
        <f t="shared" si="1886"/>
        <v>0</v>
      </c>
      <c r="K7723" s="1">
        <f t="shared" si="1887"/>
        <v>286720</v>
      </c>
      <c r="L7723" s="1">
        <f t="shared" si="1888"/>
        <v>2007040</v>
      </c>
      <c r="M7723" s="1">
        <f t="shared" si="1897"/>
        <v>324141655566.25</v>
      </c>
      <c r="N7723" s="1">
        <f t="shared" si="1894"/>
        <v>0</v>
      </c>
      <c r="O7723" s="1">
        <f t="shared" si="1895"/>
        <v>0</v>
      </c>
      <c r="P7723" s="1">
        <f t="shared" si="1898"/>
        <v>2.7021597764222976E+18</v>
      </c>
    </row>
    <row r="7724" spans="1:16" x14ac:dyDescent="0.3">
      <c r="A7724" s="3">
        <v>0.91926073709731371</v>
      </c>
      <c r="B7724">
        <f t="shared" si="1889"/>
        <v>1</v>
      </c>
      <c r="C7724" s="1">
        <f t="shared" si="1896"/>
        <v>204800</v>
      </c>
      <c r="D7724" s="1" t="str">
        <f t="shared" si="1890"/>
        <v>NO</v>
      </c>
      <c r="E7724">
        <f t="shared" si="1891"/>
        <v>314</v>
      </c>
      <c r="F7724">
        <f t="shared" si="1892"/>
        <v>152</v>
      </c>
      <c r="G7724" s="2">
        <f t="shared" si="1893"/>
        <v>0.48407643312101911</v>
      </c>
      <c r="H7724" s="1">
        <f t="shared" ref="H7724:H7787" si="1899">IF(B7724=1,C7724*0.7,0)</f>
        <v>143360</v>
      </c>
      <c r="I7724" s="1">
        <f t="shared" ref="I7724:I7787" si="1900">IF(H7724=0,C7724,)</f>
        <v>0</v>
      </c>
      <c r="J7724" s="1">
        <f t="shared" ref="J7724:J7787" si="1901">IF(I7724=0,0,J7723+I7724)</f>
        <v>0</v>
      </c>
      <c r="K7724" s="1">
        <f t="shared" ref="K7724:K7787" si="1902">IF(H7724=0,,H7724)</f>
        <v>143360</v>
      </c>
      <c r="L7724" s="1">
        <f t="shared" ref="L7724:L7787" si="1903">IF(K7724=0,0,L7723+K7724)</f>
        <v>2150400</v>
      </c>
      <c r="M7724" s="1">
        <f t="shared" si="1897"/>
        <v>324141798926.25</v>
      </c>
      <c r="N7724" s="1">
        <f t="shared" si="1894"/>
        <v>0</v>
      </c>
      <c r="O7724" s="1">
        <f t="shared" si="1895"/>
        <v>0</v>
      </c>
      <c r="P7724" s="1">
        <f t="shared" si="1898"/>
        <v>2.7021597764222976E+18</v>
      </c>
    </row>
    <row r="7725" spans="1:16" x14ac:dyDescent="0.3">
      <c r="A7725" s="3">
        <v>0.43243502577418202</v>
      </c>
      <c r="B7725">
        <f t="shared" si="1889"/>
        <v>0</v>
      </c>
      <c r="C7725" s="1">
        <f t="shared" si="1896"/>
        <v>102400</v>
      </c>
      <c r="D7725" s="1" t="str">
        <f t="shared" si="1890"/>
        <v>NO</v>
      </c>
      <c r="E7725">
        <f t="shared" si="1891"/>
        <v>315</v>
      </c>
      <c r="F7725">
        <f t="shared" si="1892"/>
        <v>152</v>
      </c>
      <c r="G7725" s="2">
        <f t="shared" si="1893"/>
        <v>0.48253968253968255</v>
      </c>
      <c r="H7725" s="1">
        <f t="shared" si="1899"/>
        <v>0</v>
      </c>
      <c r="I7725" s="1">
        <f t="shared" si="1900"/>
        <v>102400</v>
      </c>
      <c r="J7725" s="1">
        <f t="shared" si="1901"/>
        <v>102400</v>
      </c>
      <c r="K7725" s="1">
        <f t="shared" si="1902"/>
        <v>0</v>
      </c>
      <c r="L7725" s="1">
        <f t="shared" si="1903"/>
        <v>0</v>
      </c>
      <c r="M7725" s="1">
        <f t="shared" si="1897"/>
        <v>324141696526.25</v>
      </c>
      <c r="N7725" s="1">
        <f t="shared" si="1894"/>
        <v>0</v>
      </c>
      <c r="O7725" s="1">
        <f t="shared" si="1895"/>
        <v>0</v>
      </c>
      <c r="P7725" s="1">
        <f t="shared" si="1898"/>
        <v>2.7021597764222976E+18</v>
      </c>
    </row>
    <row r="7726" spans="1:16" x14ac:dyDescent="0.3">
      <c r="A7726" s="3">
        <v>0.26886060020805935</v>
      </c>
      <c r="B7726">
        <f t="shared" si="1889"/>
        <v>0</v>
      </c>
      <c r="C7726" s="1">
        <f t="shared" si="1896"/>
        <v>204800</v>
      </c>
      <c r="D7726" s="1" t="str">
        <f t="shared" si="1890"/>
        <v>NO</v>
      </c>
      <c r="E7726">
        <f t="shared" si="1891"/>
        <v>316</v>
      </c>
      <c r="F7726">
        <f t="shared" si="1892"/>
        <v>152</v>
      </c>
      <c r="G7726" s="2">
        <f t="shared" si="1893"/>
        <v>0.48101265822784811</v>
      </c>
      <c r="H7726" s="1">
        <f t="shared" si="1899"/>
        <v>0</v>
      </c>
      <c r="I7726" s="1">
        <f t="shared" si="1900"/>
        <v>204800</v>
      </c>
      <c r="J7726" s="1">
        <f t="shared" si="1901"/>
        <v>307200</v>
      </c>
      <c r="K7726" s="1">
        <f t="shared" si="1902"/>
        <v>0</v>
      </c>
      <c r="L7726" s="1">
        <f t="shared" si="1903"/>
        <v>0</v>
      </c>
      <c r="M7726" s="1">
        <f t="shared" si="1897"/>
        <v>324141491726.25</v>
      </c>
      <c r="N7726" s="1">
        <f t="shared" si="1894"/>
        <v>0</v>
      </c>
      <c r="O7726" s="1">
        <f t="shared" si="1895"/>
        <v>0</v>
      </c>
      <c r="P7726" s="1">
        <f t="shared" si="1898"/>
        <v>2.7021597764222976E+18</v>
      </c>
    </row>
    <row r="7727" spans="1:16" x14ac:dyDescent="0.3">
      <c r="A7727" s="3">
        <v>0.62465310782995676</v>
      </c>
      <c r="B7727">
        <f t="shared" si="1889"/>
        <v>1</v>
      </c>
      <c r="C7727" s="1">
        <f t="shared" si="1896"/>
        <v>409600</v>
      </c>
      <c r="D7727" s="1" t="str">
        <f t="shared" si="1890"/>
        <v>NO</v>
      </c>
      <c r="E7727">
        <f t="shared" si="1891"/>
        <v>317</v>
      </c>
      <c r="F7727">
        <f t="shared" si="1892"/>
        <v>153</v>
      </c>
      <c r="G7727" s="2">
        <f t="shared" si="1893"/>
        <v>0.48264984227129337</v>
      </c>
      <c r="H7727" s="1">
        <f t="shared" si="1899"/>
        <v>286720</v>
      </c>
      <c r="I7727" s="1">
        <f t="shared" si="1900"/>
        <v>0</v>
      </c>
      <c r="J7727" s="1">
        <f t="shared" si="1901"/>
        <v>0</v>
      </c>
      <c r="K7727" s="1">
        <f t="shared" si="1902"/>
        <v>286720</v>
      </c>
      <c r="L7727" s="1">
        <f t="shared" si="1903"/>
        <v>286720</v>
      </c>
      <c r="M7727" s="1">
        <f t="shared" si="1897"/>
        <v>324141778446.25</v>
      </c>
      <c r="N7727" s="1">
        <f t="shared" si="1894"/>
        <v>0</v>
      </c>
      <c r="O7727" s="1">
        <f t="shared" si="1895"/>
        <v>0</v>
      </c>
      <c r="P7727" s="1">
        <f t="shared" si="1898"/>
        <v>2.7021597764222976E+18</v>
      </c>
    </row>
    <row r="7728" spans="1:16" x14ac:dyDescent="0.3">
      <c r="A7728" s="3">
        <v>0.36703677153633896</v>
      </c>
      <c r="B7728">
        <f t="shared" si="1889"/>
        <v>0</v>
      </c>
      <c r="C7728" s="1">
        <f t="shared" si="1896"/>
        <v>204800</v>
      </c>
      <c r="D7728" s="1" t="str">
        <f t="shared" si="1890"/>
        <v>NO</v>
      </c>
      <c r="E7728">
        <f t="shared" si="1891"/>
        <v>318</v>
      </c>
      <c r="F7728">
        <f t="shared" si="1892"/>
        <v>153</v>
      </c>
      <c r="G7728" s="2">
        <f t="shared" si="1893"/>
        <v>0.48113207547169812</v>
      </c>
      <c r="H7728" s="1">
        <f t="shared" si="1899"/>
        <v>0</v>
      </c>
      <c r="I7728" s="1">
        <f t="shared" si="1900"/>
        <v>204800</v>
      </c>
      <c r="J7728" s="1">
        <f t="shared" si="1901"/>
        <v>204800</v>
      </c>
      <c r="K7728" s="1">
        <f t="shared" si="1902"/>
        <v>0</v>
      </c>
      <c r="L7728" s="1">
        <f t="shared" si="1903"/>
        <v>0</v>
      </c>
      <c r="M7728" s="1">
        <f t="shared" si="1897"/>
        <v>324141573646.25</v>
      </c>
      <c r="N7728" s="1">
        <f t="shared" si="1894"/>
        <v>0</v>
      </c>
      <c r="O7728" s="1">
        <f t="shared" si="1895"/>
        <v>0</v>
      </c>
      <c r="P7728" s="1">
        <f t="shared" si="1898"/>
        <v>2.7021597764222976E+18</v>
      </c>
    </row>
    <row r="7729" spans="1:16" x14ac:dyDescent="0.3">
      <c r="A7729" s="3">
        <v>0.32510778300058485</v>
      </c>
      <c r="B7729">
        <f t="shared" si="1889"/>
        <v>0</v>
      </c>
      <c r="C7729" s="1">
        <f t="shared" si="1896"/>
        <v>409600</v>
      </c>
      <c r="D7729" s="1" t="str">
        <f t="shared" si="1890"/>
        <v>NO</v>
      </c>
      <c r="E7729">
        <f t="shared" si="1891"/>
        <v>319</v>
      </c>
      <c r="F7729">
        <f t="shared" si="1892"/>
        <v>153</v>
      </c>
      <c r="G7729" s="2">
        <f t="shared" si="1893"/>
        <v>0.47962382445141066</v>
      </c>
      <c r="H7729" s="1">
        <f t="shared" si="1899"/>
        <v>0</v>
      </c>
      <c r="I7729" s="1">
        <f t="shared" si="1900"/>
        <v>409600</v>
      </c>
      <c r="J7729" s="1">
        <f t="shared" si="1901"/>
        <v>614400</v>
      </c>
      <c r="K7729" s="1">
        <f t="shared" si="1902"/>
        <v>0</v>
      </c>
      <c r="L7729" s="1">
        <f t="shared" si="1903"/>
        <v>0</v>
      </c>
      <c r="M7729" s="1">
        <f t="shared" si="1897"/>
        <v>324141164046.25</v>
      </c>
      <c r="N7729" s="1">
        <f t="shared" si="1894"/>
        <v>0</v>
      </c>
      <c r="O7729" s="1">
        <f t="shared" si="1895"/>
        <v>0</v>
      </c>
      <c r="P7729" s="1">
        <f t="shared" si="1898"/>
        <v>2.7021597764222976E+18</v>
      </c>
    </row>
    <row r="7730" spans="1:16" x14ac:dyDescent="0.3">
      <c r="A7730" s="3">
        <v>0.91119201849871045</v>
      </c>
      <c r="B7730">
        <f t="shared" si="1889"/>
        <v>1</v>
      </c>
      <c r="C7730" s="1">
        <f t="shared" si="1896"/>
        <v>819200</v>
      </c>
      <c r="D7730" s="1" t="str">
        <f t="shared" si="1890"/>
        <v>NO</v>
      </c>
      <c r="E7730">
        <f t="shared" si="1891"/>
        <v>320</v>
      </c>
      <c r="F7730">
        <f t="shared" si="1892"/>
        <v>154</v>
      </c>
      <c r="G7730" s="2">
        <f t="shared" si="1893"/>
        <v>0.48125000000000001</v>
      </c>
      <c r="H7730" s="1">
        <f t="shared" si="1899"/>
        <v>573440</v>
      </c>
      <c r="I7730" s="1">
        <f t="shared" si="1900"/>
        <v>0</v>
      </c>
      <c r="J7730" s="1">
        <f t="shared" si="1901"/>
        <v>0</v>
      </c>
      <c r="K7730" s="1">
        <f t="shared" si="1902"/>
        <v>573440</v>
      </c>
      <c r="L7730" s="1">
        <f t="shared" si="1903"/>
        <v>573440</v>
      </c>
      <c r="M7730" s="1">
        <f t="shared" si="1897"/>
        <v>324141737486.25</v>
      </c>
      <c r="N7730" s="1">
        <f t="shared" si="1894"/>
        <v>0</v>
      </c>
      <c r="O7730" s="1">
        <f t="shared" si="1895"/>
        <v>0</v>
      </c>
      <c r="P7730" s="1">
        <f t="shared" si="1898"/>
        <v>2.7021597764222976E+18</v>
      </c>
    </row>
    <row r="7731" spans="1:16" x14ac:dyDescent="0.3">
      <c r="A7731" s="3">
        <v>0.50026384566663629</v>
      </c>
      <c r="B7731">
        <f t="shared" si="1889"/>
        <v>1</v>
      </c>
      <c r="C7731" s="1">
        <f t="shared" si="1896"/>
        <v>409600</v>
      </c>
      <c r="D7731" s="1" t="str">
        <f t="shared" si="1890"/>
        <v>NO</v>
      </c>
      <c r="E7731">
        <f t="shared" si="1891"/>
        <v>321</v>
      </c>
      <c r="F7731">
        <f t="shared" si="1892"/>
        <v>155</v>
      </c>
      <c r="G7731" s="2">
        <f t="shared" si="1893"/>
        <v>0.48286604361370716</v>
      </c>
      <c r="H7731" s="1">
        <f t="shared" si="1899"/>
        <v>286720</v>
      </c>
      <c r="I7731" s="1">
        <f t="shared" si="1900"/>
        <v>0</v>
      </c>
      <c r="J7731" s="1">
        <f t="shared" si="1901"/>
        <v>0</v>
      </c>
      <c r="K7731" s="1">
        <f t="shared" si="1902"/>
        <v>286720</v>
      </c>
      <c r="L7731" s="1">
        <f t="shared" si="1903"/>
        <v>860160</v>
      </c>
      <c r="M7731" s="1">
        <f t="shared" si="1897"/>
        <v>324142024206.25</v>
      </c>
      <c r="N7731" s="1">
        <f t="shared" si="1894"/>
        <v>0</v>
      </c>
      <c r="O7731" s="1">
        <f t="shared" si="1895"/>
        <v>0</v>
      </c>
      <c r="P7731" s="1">
        <f t="shared" si="1898"/>
        <v>2.7021597764222976E+18</v>
      </c>
    </row>
    <row r="7732" spans="1:16" x14ac:dyDescent="0.3">
      <c r="A7732" s="3">
        <v>0.9003155593825376</v>
      </c>
      <c r="B7732">
        <f t="shared" si="1889"/>
        <v>1</v>
      </c>
      <c r="C7732" s="1">
        <f t="shared" si="1896"/>
        <v>204800</v>
      </c>
      <c r="D7732" s="1" t="str">
        <f t="shared" si="1890"/>
        <v>NO</v>
      </c>
      <c r="E7732">
        <f t="shared" si="1891"/>
        <v>322</v>
      </c>
      <c r="F7732">
        <f t="shared" si="1892"/>
        <v>156</v>
      </c>
      <c r="G7732" s="2">
        <f t="shared" si="1893"/>
        <v>0.48447204968944102</v>
      </c>
      <c r="H7732" s="1">
        <f t="shared" si="1899"/>
        <v>143360</v>
      </c>
      <c r="I7732" s="1">
        <f t="shared" si="1900"/>
        <v>0</v>
      </c>
      <c r="J7732" s="1">
        <f t="shared" si="1901"/>
        <v>0</v>
      </c>
      <c r="K7732" s="1">
        <f t="shared" si="1902"/>
        <v>143360</v>
      </c>
      <c r="L7732" s="1">
        <f t="shared" si="1903"/>
        <v>1003520</v>
      </c>
      <c r="M7732" s="1">
        <f t="shared" si="1897"/>
        <v>324142167566.25</v>
      </c>
      <c r="N7732" s="1">
        <f t="shared" si="1894"/>
        <v>0</v>
      </c>
      <c r="O7732" s="1">
        <f t="shared" si="1895"/>
        <v>0</v>
      </c>
      <c r="P7732" s="1">
        <f t="shared" si="1898"/>
        <v>2.7021597764222976E+18</v>
      </c>
    </row>
    <row r="7733" spans="1:16" x14ac:dyDescent="0.3">
      <c r="A7733" s="3">
        <v>0.50356538486765035</v>
      </c>
      <c r="B7733">
        <f t="shared" si="1889"/>
        <v>1</v>
      </c>
      <c r="C7733" s="1">
        <f t="shared" si="1896"/>
        <v>102400</v>
      </c>
      <c r="D7733" s="1" t="str">
        <f t="shared" si="1890"/>
        <v>NO</v>
      </c>
      <c r="E7733">
        <f t="shared" si="1891"/>
        <v>323</v>
      </c>
      <c r="F7733">
        <f t="shared" si="1892"/>
        <v>157</v>
      </c>
      <c r="G7733" s="2">
        <f t="shared" si="1893"/>
        <v>0.48606811145510836</v>
      </c>
      <c r="H7733" s="1">
        <f t="shared" si="1899"/>
        <v>71680</v>
      </c>
      <c r="I7733" s="1">
        <f t="shared" si="1900"/>
        <v>0</v>
      </c>
      <c r="J7733" s="1">
        <f t="shared" si="1901"/>
        <v>0</v>
      </c>
      <c r="K7733" s="1">
        <f t="shared" si="1902"/>
        <v>71680</v>
      </c>
      <c r="L7733" s="1">
        <f t="shared" si="1903"/>
        <v>1075200</v>
      </c>
      <c r="M7733" s="1">
        <f t="shared" si="1897"/>
        <v>324142239246.25</v>
      </c>
      <c r="N7733" s="1">
        <f t="shared" si="1894"/>
        <v>0</v>
      </c>
      <c r="O7733" s="1">
        <f t="shared" si="1895"/>
        <v>0</v>
      </c>
      <c r="P7733" s="1">
        <f t="shared" si="1898"/>
        <v>2.7021597764222976E+18</v>
      </c>
    </row>
    <row r="7734" spans="1:16" x14ac:dyDescent="0.3">
      <c r="A7734" s="3">
        <v>3.2495976717419994E-2</v>
      </c>
      <c r="B7734">
        <f t="shared" si="1889"/>
        <v>0</v>
      </c>
      <c r="C7734" s="1">
        <f t="shared" si="1896"/>
        <v>51200</v>
      </c>
      <c r="D7734" s="1" t="str">
        <f t="shared" si="1890"/>
        <v>NO</v>
      </c>
      <c r="E7734">
        <f t="shared" si="1891"/>
        <v>324</v>
      </c>
      <c r="F7734">
        <f t="shared" si="1892"/>
        <v>157</v>
      </c>
      <c r="G7734" s="2">
        <f t="shared" si="1893"/>
        <v>0.48456790123456789</v>
      </c>
      <c r="H7734" s="1">
        <f t="shared" si="1899"/>
        <v>0</v>
      </c>
      <c r="I7734" s="1">
        <f t="shared" si="1900"/>
        <v>51200</v>
      </c>
      <c r="J7734" s="1">
        <f t="shared" si="1901"/>
        <v>51200</v>
      </c>
      <c r="K7734" s="1">
        <f t="shared" si="1902"/>
        <v>0</v>
      </c>
      <c r="L7734" s="1">
        <f t="shared" si="1903"/>
        <v>0</v>
      </c>
      <c r="M7734" s="1">
        <f t="shared" si="1897"/>
        <v>324142188046.25</v>
      </c>
      <c r="N7734" s="1">
        <f t="shared" si="1894"/>
        <v>0</v>
      </c>
      <c r="O7734" s="1">
        <f t="shared" si="1895"/>
        <v>0</v>
      </c>
      <c r="P7734" s="1">
        <f t="shared" si="1898"/>
        <v>2.7021597764222976E+18</v>
      </c>
    </row>
    <row r="7735" spans="1:16" x14ac:dyDescent="0.3">
      <c r="A7735" s="3">
        <v>3.193592474146878E-2</v>
      </c>
      <c r="B7735">
        <f t="shared" si="1889"/>
        <v>0</v>
      </c>
      <c r="C7735" s="1">
        <f t="shared" si="1896"/>
        <v>102400</v>
      </c>
      <c r="D7735" s="1" t="str">
        <f t="shared" si="1890"/>
        <v>NO</v>
      </c>
      <c r="E7735">
        <f t="shared" si="1891"/>
        <v>325</v>
      </c>
      <c r="F7735">
        <f t="shared" si="1892"/>
        <v>157</v>
      </c>
      <c r="G7735" s="2">
        <f t="shared" si="1893"/>
        <v>0.48307692307692307</v>
      </c>
      <c r="H7735" s="1">
        <f t="shared" si="1899"/>
        <v>0</v>
      </c>
      <c r="I7735" s="1">
        <f t="shared" si="1900"/>
        <v>102400</v>
      </c>
      <c r="J7735" s="1">
        <f t="shared" si="1901"/>
        <v>153600</v>
      </c>
      <c r="K7735" s="1">
        <f t="shared" si="1902"/>
        <v>0</v>
      </c>
      <c r="L7735" s="1">
        <f t="shared" si="1903"/>
        <v>0</v>
      </c>
      <c r="M7735" s="1">
        <f t="shared" si="1897"/>
        <v>324142085646.25</v>
      </c>
      <c r="N7735" s="1">
        <f t="shared" si="1894"/>
        <v>0</v>
      </c>
      <c r="O7735" s="1">
        <f t="shared" si="1895"/>
        <v>0</v>
      </c>
      <c r="P7735" s="1">
        <f t="shared" si="1898"/>
        <v>2.7021597764222976E+18</v>
      </c>
    </row>
    <row r="7736" spans="1:16" x14ac:dyDescent="0.3">
      <c r="A7736" s="3">
        <v>0.76851330742991297</v>
      </c>
      <c r="B7736">
        <f t="shared" si="1889"/>
        <v>1</v>
      </c>
      <c r="C7736" s="1">
        <f t="shared" si="1896"/>
        <v>204800</v>
      </c>
      <c r="D7736" s="1" t="str">
        <f t="shared" si="1890"/>
        <v>NO</v>
      </c>
      <c r="E7736">
        <f t="shared" si="1891"/>
        <v>326</v>
      </c>
      <c r="F7736">
        <f t="shared" si="1892"/>
        <v>158</v>
      </c>
      <c r="G7736" s="2">
        <f t="shared" si="1893"/>
        <v>0.48466257668711654</v>
      </c>
      <c r="H7736" s="1">
        <f t="shared" si="1899"/>
        <v>143360</v>
      </c>
      <c r="I7736" s="1">
        <f t="shared" si="1900"/>
        <v>0</v>
      </c>
      <c r="J7736" s="1">
        <f t="shared" si="1901"/>
        <v>0</v>
      </c>
      <c r="K7736" s="1">
        <f t="shared" si="1902"/>
        <v>143360</v>
      </c>
      <c r="L7736" s="1">
        <f t="shared" si="1903"/>
        <v>143360</v>
      </c>
      <c r="M7736" s="1">
        <f t="shared" si="1897"/>
        <v>324142229006.25</v>
      </c>
      <c r="N7736" s="1">
        <f t="shared" si="1894"/>
        <v>0</v>
      </c>
      <c r="O7736" s="1">
        <f t="shared" si="1895"/>
        <v>0</v>
      </c>
      <c r="P7736" s="1">
        <f t="shared" si="1898"/>
        <v>2.7021597764222976E+18</v>
      </c>
    </row>
    <row r="7737" spans="1:16" x14ac:dyDescent="0.3">
      <c r="A7737" s="3">
        <v>0.36973627043478641</v>
      </c>
      <c r="B7737">
        <f t="shared" si="1889"/>
        <v>0</v>
      </c>
      <c r="C7737" s="1">
        <f t="shared" si="1896"/>
        <v>102400</v>
      </c>
      <c r="D7737" s="1" t="str">
        <f t="shared" si="1890"/>
        <v>NO</v>
      </c>
      <c r="E7737">
        <f t="shared" si="1891"/>
        <v>327</v>
      </c>
      <c r="F7737">
        <f t="shared" si="1892"/>
        <v>158</v>
      </c>
      <c r="G7737" s="2">
        <f t="shared" si="1893"/>
        <v>0.48318042813455658</v>
      </c>
      <c r="H7737" s="1">
        <f t="shared" si="1899"/>
        <v>0</v>
      </c>
      <c r="I7737" s="1">
        <f t="shared" si="1900"/>
        <v>102400</v>
      </c>
      <c r="J7737" s="1">
        <f t="shared" si="1901"/>
        <v>102400</v>
      </c>
      <c r="K7737" s="1">
        <f t="shared" si="1902"/>
        <v>0</v>
      </c>
      <c r="L7737" s="1">
        <f t="shared" si="1903"/>
        <v>0</v>
      </c>
      <c r="M7737" s="1">
        <f t="shared" si="1897"/>
        <v>324142126606.25</v>
      </c>
      <c r="N7737" s="1">
        <f t="shared" si="1894"/>
        <v>0</v>
      </c>
      <c r="O7737" s="1">
        <f t="shared" si="1895"/>
        <v>0</v>
      </c>
      <c r="P7737" s="1">
        <f t="shared" si="1898"/>
        <v>2.7021597764222976E+18</v>
      </c>
    </row>
    <row r="7738" spans="1:16" x14ac:dyDescent="0.3">
      <c r="A7738" s="3">
        <v>0.74859785043654736</v>
      </c>
      <c r="B7738">
        <f t="shared" si="1889"/>
        <v>1</v>
      </c>
      <c r="C7738" s="1">
        <f t="shared" si="1896"/>
        <v>204800</v>
      </c>
      <c r="D7738" s="1" t="str">
        <f t="shared" si="1890"/>
        <v>NO</v>
      </c>
      <c r="E7738">
        <f t="shared" si="1891"/>
        <v>328</v>
      </c>
      <c r="F7738">
        <f t="shared" si="1892"/>
        <v>159</v>
      </c>
      <c r="G7738" s="2">
        <f t="shared" si="1893"/>
        <v>0.4847560975609756</v>
      </c>
      <c r="H7738" s="1">
        <f t="shared" si="1899"/>
        <v>143360</v>
      </c>
      <c r="I7738" s="1">
        <f t="shared" si="1900"/>
        <v>0</v>
      </c>
      <c r="J7738" s="1">
        <f t="shared" si="1901"/>
        <v>0</v>
      </c>
      <c r="K7738" s="1">
        <f t="shared" si="1902"/>
        <v>143360</v>
      </c>
      <c r="L7738" s="1">
        <f t="shared" si="1903"/>
        <v>143360</v>
      </c>
      <c r="M7738" s="1">
        <f t="shared" si="1897"/>
        <v>324142269966.25</v>
      </c>
      <c r="N7738" s="1">
        <f t="shared" si="1894"/>
        <v>0</v>
      </c>
      <c r="O7738" s="1">
        <f t="shared" si="1895"/>
        <v>0</v>
      </c>
      <c r="P7738" s="1">
        <f t="shared" si="1898"/>
        <v>2.7021597764222976E+18</v>
      </c>
    </row>
    <row r="7739" spans="1:16" x14ac:dyDescent="0.3">
      <c r="A7739" s="3">
        <v>0.30170038865388948</v>
      </c>
      <c r="B7739">
        <f t="shared" si="1889"/>
        <v>0</v>
      </c>
      <c r="C7739" s="1">
        <f t="shared" si="1896"/>
        <v>102400</v>
      </c>
      <c r="D7739" s="1" t="str">
        <f t="shared" si="1890"/>
        <v>NO</v>
      </c>
      <c r="E7739">
        <f t="shared" si="1891"/>
        <v>329</v>
      </c>
      <c r="F7739">
        <f t="shared" si="1892"/>
        <v>159</v>
      </c>
      <c r="G7739" s="2">
        <f t="shared" si="1893"/>
        <v>0.48328267477203646</v>
      </c>
      <c r="H7739" s="1">
        <f t="shared" si="1899"/>
        <v>0</v>
      </c>
      <c r="I7739" s="1">
        <f t="shared" si="1900"/>
        <v>102400</v>
      </c>
      <c r="J7739" s="1">
        <f t="shared" si="1901"/>
        <v>102400</v>
      </c>
      <c r="K7739" s="1">
        <f t="shared" si="1902"/>
        <v>0</v>
      </c>
      <c r="L7739" s="1">
        <f t="shared" si="1903"/>
        <v>0</v>
      </c>
      <c r="M7739" s="1">
        <f t="shared" si="1897"/>
        <v>324142167566.25</v>
      </c>
      <c r="N7739" s="1">
        <f t="shared" si="1894"/>
        <v>0</v>
      </c>
      <c r="O7739" s="1">
        <f t="shared" si="1895"/>
        <v>0</v>
      </c>
      <c r="P7739" s="1">
        <f t="shared" si="1898"/>
        <v>2.7021597764222976E+18</v>
      </c>
    </row>
    <row r="7740" spans="1:16" x14ac:dyDescent="0.3">
      <c r="A7740" s="3">
        <v>0.45232739884283346</v>
      </c>
      <c r="B7740">
        <f t="shared" si="1889"/>
        <v>0</v>
      </c>
      <c r="C7740" s="1">
        <f t="shared" si="1896"/>
        <v>204800</v>
      </c>
      <c r="D7740" s="1" t="str">
        <f t="shared" si="1890"/>
        <v>NO</v>
      </c>
      <c r="E7740">
        <f t="shared" si="1891"/>
        <v>330</v>
      </c>
      <c r="F7740">
        <f t="shared" si="1892"/>
        <v>159</v>
      </c>
      <c r="G7740" s="2">
        <f t="shared" si="1893"/>
        <v>0.48181818181818181</v>
      </c>
      <c r="H7740" s="1">
        <f t="shared" si="1899"/>
        <v>0</v>
      </c>
      <c r="I7740" s="1">
        <f t="shared" si="1900"/>
        <v>204800</v>
      </c>
      <c r="J7740" s="1">
        <f t="shared" si="1901"/>
        <v>307200</v>
      </c>
      <c r="K7740" s="1">
        <f t="shared" si="1902"/>
        <v>0</v>
      </c>
      <c r="L7740" s="1">
        <f t="shared" si="1903"/>
        <v>0</v>
      </c>
      <c r="M7740" s="1">
        <f t="shared" si="1897"/>
        <v>324141962766.25</v>
      </c>
      <c r="N7740" s="1">
        <f t="shared" si="1894"/>
        <v>0</v>
      </c>
      <c r="O7740" s="1">
        <f t="shared" si="1895"/>
        <v>0</v>
      </c>
      <c r="P7740" s="1">
        <f t="shared" si="1898"/>
        <v>2.7021597764222976E+18</v>
      </c>
    </row>
    <row r="7741" spans="1:16" x14ac:dyDescent="0.3">
      <c r="A7741" s="3">
        <v>0.75759007238478482</v>
      </c>
      <c r="B7741">
        <f t="shared" si="1889"/>
        <v>1</v>
      </c>
      <c r="C7741" s="1">
        <f t="shared" si="1896"/>
        <v>409600</v>
      </c>
      <c r="D7741" s="1" t="str">
        <f t="shared" si="1890"/>
        <v>NO</v>
      </c>
      <c r="E7741">
        <f t="shared" si="1891"/>
        <v>331</v>
      </c>
      <c r="F7741">
        <f t="shared" si="1892"/>
        <v>160</v>
      </c>
      <c r="G7741" s="2">
        <f t="shared" si="1893"/>
        <v>0.48338368580060426</v>
      </c>
      <c r="H7741" s="1">
        <f t="shared" si="1899"/>
        <v>286720</v>
      </c>
      <c r="I7741" s="1">
        <f t="shared" si="1900"/>
        <v>0</v>
      </c>
      <c r="J7741" s="1">
        <f t="shared" si="1901"/>
        <v>0</v>
      </c>
      <c r="K7741" s="1">
        <f t="shared" si="1902"/>
        <v>286720</v>
      </c>
      <c r="L7741" s="1">
        <f t="shared" si="1903"/>
        <v>286720</v>
      </c>
      <c r="M7741" s="1">
        <f t="shared" si="1897"/>
        <v>324142249486.25</v>
      </c>
      <c r="N7741" s="1">
        <f t="shared" si="1894"/>
        <v>0</v>
      </c>
      <c r="O7741" s="1">
        <f t="shared" si="1895"/>
        <v>0</v>
      </c>
      <c r="P7741" s="1">
        <f t="shared" si="1898"/>
        <v>2.7021597764222976E+18</v>
      </c>
    </row>
    <row r="7742" spans="1:16" x14ac:dyDescent="0.3">
      <c r="A7742" s="3">
        <v>0.14671836530711968</v>
      </c>
      <c r="B7742">
        <f t="shared" si="1889"/>
        <v>0</v>
      </c>
      <c r="C7742" s="1">
        <f t="shared" si="1896"/>
        <v>204800</v>
      </c>
      <c r="D7742" s="1" t="str">
        <f t="shared" si="1890"/>
        <v>NO</v>
      </c>
      <c r="E7742">
        <f t="shared" si="1891"/>
        <v>332</v>
      </c>
      <c r="F7742">
        <f t="shared" si="1892"/>
        <v>160</v>
      </c>
      <c r="G7742" s="2">
        <f t="shared" si="1893"/>
        <v>0.48192771084337349</v>
      </c>
      <c r="H7742" s="1">
        <f t="shared" si="1899"/>
        <v>0</v>
      </c>
      <c r="I7742" s="1">
        <f t="shared" si="1900"/>
        <v>204800</v>
      </c>
      <c r="J7742" s="1">
        <f t="shared" si="1901"/>
        <v>204800</v>
      </c>
      <c r="K7742" s="1">
        <f t="shared" si="1902"/>
        <v>0</v>
      </c>
      <c r="L7742" s="1">
        <f t="shared" si="1903"/>
        <v>0</v>
      </c>
      <c r="M7742" s="1">
        <f t="shared" si="1897"/>
        <v>324142044686.25</v>
      </c>
      <c r="N7742" s="1">
        <f t="shared" si="1894"/>
        <v>0</v>
      </c>
      <c r="O7742" s="1">
        <f t="shared" si="1895"/>
        <v>0</v>
      </c>
      <c r="P7742" s="1">
        <f t="shared" si="1898"/>
        <v>2.7021597764222976E+18</v>
      </c>
    </row>
    <row r="7743" spans="1:16" x14ac:dyDescent="0.3">
      <c r="A7743" s="3">
        <v>0.4814110695928111</v>
      </c>
      <c r="B7743">
        <f t="shared" si="1889"/>
        <v>0</v>
      </c>
      <c r="C7743" s="1">
        <f t="shared" si="1896"/>
        <v>409600</v>
      </c>
      <c r="D7743" s="1" t="str">
        <f t="shared" si="1890"/>
        <v>NO</v>
      </c>
      <c r="E7743">
        <f t="shared" si="1891"/>
        <v>333</v>
      </c>
      <c r="F7743">
        <f t="shared" si="1892"/>
        <v>160</v>
      </c>
      <c r="G7743" s="2">
        <f t="shared" si="1893"/>
        <v>0.48048048048048048</v>
      </c>
      <c r="H7743" s="1">
        <f t="shared" si="1899"/>
        <v>0</v>
      </c>
      <c r="I7743" s="1">
        <f t="shared" si="1900"/>
        <v>409600</v>
      </c>
      <c r="J7743" s="1">
        <f t="shared" si="1901"/>
        <v>614400</v>
      </c>
      <c r="K7743" s="1">
        <f t="shared" si="1902"/>
        <v>0</v>
      </c>
      <c r="L7743" s="1">
        <f t="shared" si="1903"/>
        <v>0</v>
      </c>
      <c r="M7743" s="1">
        <f t="shared" si="1897"/>
        <v>324141635086.25</v>
      </c>
      <c r="N7743" s="1">
        <f t="shared" si="1894"/>
        <v>0</v>
      </c>
      <c r="O7743" s="1">
        <f t="shared" si="1895"/>
        <v>0</v>
      </c>
      <c r="P7743" s="1">
        <f t="shared" si="1898"/>
        <v>2.7021597764222976E+18</v>
      </c>
    </row>
    <row r="7744" spans="1:16" x14ac:dyDescent="0.3">
      <c r="A7744" s="3">
        <v>0.80528807643130196</v>
      </c>
      <c r="B7744">
        <f t="shared" si="1889"/>
        <v>1</v>
      </c>
      <c r="C7744" s="1">
        <f t="shared" si="1896"/>
        <v>819200</v>
      </c>
      <c r="D7744" s="1" t="str">
        <f t="shared" si="1890"/>
        <v>NO</v>
      </c>
      <c r="E7744">
        <f t="shared" si="1891"/>
        <v>334</v>
      </c>
      <c r="F7744">
        <f t="shared" si="1892"/>
        <v>161</v>
      </c>
      <c r="G7744" s="2">
        <f t="shared" si="1893"/>
        <v>0.4820359281437126</v>
      </c>
      <c r="H7744" s="1">
        <f t="shared" si="1899"/>
        <v>573440</v>
      </c>
      <c r="I7744" s="1">
        <f t="shared" si="1900"/>
        <v>0</v>
      </c>
      <c r="J7744" s="1">
        <f t="shared" si="1901"/>
        <v>0</v>
      </c>
      <c r="K7744" s="1">
        <f t="shared" si="1902"/>
        <v>573440</v>
      </c>
      <c r="L7744" s="1">
        <f t="shared" si="1903"/>
        <v>573440</v>
      </c>
      <c r="M7744" s="1">
        <f t="shared" si="1897"/>
        <v>324142208526.25</v>
      </c>
      <c r="N7744" s="1">
        <f t="shared" si="1894"/>
        <v>0</v>
      </c>
      <c r="O7744" s="1">
        <f t="shared" si="1895"/>
        <v>0</v>
      </c>
      <c r="P7744" s="1">
        <f t="shared" si="1898"/>
        <v>2.7021597764222976E+18</v>
      </c>
    </row>
    <row r="7745" spans="1:16" x14ac:dyDescent="0.3">
      <c r="A7745" s="3">
        <v>0.65938579005502174</v>
      </c>
      <c r="B7745">
        <f t="shared" si="1889"/>
        <v>1</v>
      </c>
      <c r="C7745" s="1">
        <f t="shared" si="1896"/>
        <v>409600</v>
      </c>
      <c r="D7745" s="1" t="str">
        <f t="shared" si="1890"/>
        <v>NO</v>
      </c>
      <c r="E7745">
        <f t="shared" si="1891"/>
        <v>335</v>
      </c>
      <c r="F7745">
        <f t="shared" si="1892"/>
        <v>162</v>
      </c>
      <c r="G7745" s="2">
        <f t="shared" si="1893"/>
        <v>0.4835820895522388</v>
      </c>
      <c r="H7745" s="1">
        <f t="shared" si="1899"/>
        <v>286720</v>
      </c>
      <c r="I7745" s="1">
        <f t="shared" si="1900"/>
        <v>0</v>
      </c>
      <c r="J7745" s="1">
        <f t="shared" si="1901"/>
        <v>0</v>
      </c>
      <c r="K7745" s="1">
        <f t="shared" si="1902"/>
        <v>286720</v>
      </c>
      <c r="L7745" s="1">
        <f t="shared" si="1903"/>
        <v>860160</v>
      </c>
      <c r="M7745" s="1">
        <f t="shared" si="1897"/>
        <v>324142495246.25</v>
      </c>
      <c r="N7745" s="1">
        <f t="shared" si="1894"/>
        <v>0</v>
      </c>
      <c r="O7745" s="1">
        <f t="shared" si="1895"/>
        <v>0</v>
      </c>
      <c r="P7745" s="1">
        <f t="shared" si="1898"/>
        <v>2.7021597764222976E+18</v>
      </c>
    </row>
    <row r="7746" spans="1:16" x14ac:dyDescent="0.3">
      <c r="A7746" s="3">
        <v>0.53785221964752594</v>
      </c>
      <c r="B7746">
        <f t="shared" si="1889"/>
        <v>1</v>
      </c>
      <c r="C7746" s="1">
        <f t="shared" si="1896"/>
        <v>204800</v>
      </c>
      <c r="D7746" s="1" t="str">
        <f t="shared" si="1890"/>
        <v>NO</v>
      </c>
      <c r="E7746">
        <f t="shared" si="1891"/>
        <v>336</v>
      </c>
      <c r="F7746">
        <f t="shared" si="1892"/>
        <v>163</v>
      </c>
      <c r="G7746" s="2">
        <f t="shared" si="1893"/>
        <v>0.48511904761904762</v>
      </c>
      <c r="H7746" s="1">
        <f t="shared" si="1899"/>
        <v>143360</v>
      </c>
      <c r="I7746" s="1">
        <f t="shared" si="1900"/>
        <v>0</v>
      </c>
      <c r="J7746" s="1">
        <f t="shared" si="1901"/>
        <v>0</v>
      </c>
      <c r="K7746" s="1">
        <f t="shared" si="1902"/>
        <v>143360</v>
      </c>
      <c r="L7746" s="1">
        <f t="shared" si="1903"/>
        <v>1003520</v>
      </c>
      <c r="M7746" s="1">
        <f t="shared" si="1897"/>
        <v>324142638606.25</v>
      </c>
      <c r="N7746" s="1">
        <f t="shared" si="1894"/>
        <v>0</v>
      </c>
      <c r="O7746" s="1">
        <f t="shared" si="1895"/>
        <v>0</v>
      </c>
      <c r="P7746" s="1">
        <f t="shared" si="1898"/>
        <v>2.7021597764222976E+18</v>
      </c>
    </row>
    <row r="7747" spans="1:16" x14ac:dyDescent="0.3">
      <c r="A7747" s="3">
        <v>0.30109871201176475</v>
      </c>
      <c r="B7747">
        <f t="shared" si="1889"/>
        <v>0</v>
      </c>
      <c r="C7747" s="1">
        <f t="shared" si="1896"/>
        <v>102400</v>
      </c>
      <c r="D7747" s="1" t="str">
        <f t="shared" si="1890"/>
        <v>NO</v>
      </c>
      <c r="E7747">
        <f t="shared" si="1891"/>
        <v>337</v>
      </c>
      <c r="F7747">
        <f t="shared" si="1892"/>
        <v>163</v>
      </c>
      <c r="G7747" s="2">
        <f t="shared" si="1893"/>
        <v>0.48367952522255192</v>
      </c>
      <c r="H7747" s="1">
        <f t="shared" si="1899"/>
        <v>0</v>
      </c>
      <c r="I7747" s="1">
        <f t="shared" si="1900"/>
        <v>102400</v>
      </c>
      <c r="J7747" s="1">
        <f t="shared" si="1901"/>
        <v>102400</v>
      </c>
      <c r="K7747" s="1">
        <f t="shared" si="1902"/>
        <v>0</v>
      </c>
      <c r="L7747" s="1">
        <f t="shared" si="1903"/>
        <v>0</v>
      </c>
      <c r="M7747" s="1">
        <f t="shared" si="1897"/>
        <v>324142536206.25</v>
      </c>
      <c r="N7747" s="1">
        <f t="shared" si="1894"/>
        <v>0</v>
      </c>
      <c r="O7747" s="1">
        <f t="shared" si="1895"/>
        <v>0</v>
      </c>
      <c r="P7747" s="1">
        <f t="shared" si="1898"/>
        <v>2.7021597764222976E+18</v>
      </c>
    </row>
    <row r="7748" spans="1:16" x14ac:dyDescent="0.3">
      <c r="A7748" s="3">
        <v>0.30405074060534287</v>
      </c>
      <c r="B7748">
        <f t="shared" ref="B7748:B7811" si="1904">IF(A7748&lt;0.5,0,1)</f>
        <v>0</v>
      </c>
      <c r="C7748" s="1">
        <f t="shared" si="1896"/>
        <v>204800</v>
      </c>
      <c r="D7748" s="1" t="str">
        <f t="shared" ref="D7748:D7811" si="1905">IF(M7748&gt;=P7748,"YES",IF(AND(B7748=1,C7748/2&lt;10),"YES","NO"))</f>
        <v>NO</v>
      </c>
      <c r="E7748">
        <f t="shared" ref="E7748:E7811" si="1906">IF(D7747="NO",E7747+1,1)</f>
        <v>338</v>
      </c>
      <c r="F7748">
        <f t="shared" ref="F7748:F7811" si="1907">IF(D7747="NO",F7747+B7748,B7748)</f>
        <v>163</v>
      </c>
      <c r="G7748" s="2">
        <f t="shared" ref="G7748:G7811" si="1908">IFERROR(F7748/E7748,"")</f>
        <v>0.48224852071005919</v>
      </c>
      <c r="H7748" s="1">
        <f t="shared" si="1899"/>
        <v>0</v>
      </c>
      <c r="I7748" s="1">
        <f t="shared" si="1900"/>
        <v>204800</v>
      </c>
      <c r="J7748" s="1">
        <f t="shared" si="1901"/>
        <v>307200</v>
      </c>
      <c r="K7748" s="1">
        <f t="shared" si="1902"/>
        <v>0</v>
      </c>
      <c r="L7748" s="1">
        <f t="shared" si="1903"/>
        <v>0</v>
      </c>
      <c r="M7748" s="1">
        <f t="shared" si="1897"/>
        <v>324142331406.25</v>
      </c>
      <c r="N7748" s="1">
        <f t="shared" ref="N7748:N7811" si="1909">IF(M7748&gt;P7748,P7748,)</f>
        <v>0</v>
      </c>
      <c r="O7748" s="1">
        <f t="shared" ref="O7748:O7811" si="1910">IF(M7748&gt;=P7748,M7748,0)</f>
        <v>0</v>
      </c>
      <c r="P7748" s="1">
        <f t="shared" si="1898"/>
        <v>2.7021597764222976E+18</v>
      </c>
    </row>
    <row r="7749" spans="1:16" x14ac:dyDescent="0.3">
      <c r="A7749" s="3">
        <v>0.13842992294766543</v>
      </c>
      <c r="B7749">
        <f t="shared" si="1904"/>
        <v>0</v>
      </c>
      <c r="C7749" s="1">
        <f t="shared" ref="C7749:C7812" si="1911">IF(N7748=0,IF(B7748=0,2*C7748,IF((C7748/2)&lt;10,100,0.5*C7748)),100)</f>
        <v>409600</v>
      </c>
      <c r="D7749" s="1" t="str">
        <f t="shared" si="1905"/>
        <v>NO</v>
      </c>
      <c r="E7749">
        <f t="shared" si="1906"/>
        <v>339</v>
      </c>
      <c r="F7749">
        <f t="shared" si="1907"/>
        <v>163</v>
      </c>
      <c r="G7749" s="2">
        <f t="shared" si="1908"/>
        <v>0.4808259587020649</v>
      </c>
      <c r="H7749" s="1">
        <f t="shared" si="1899"/>
        <v>0</v>
      </c>
      <c r="I7749" s="1">
        <f t="shared" si="1900"/>
        <v>409600</v>
      </c>
      <c r="J7749" s="1">
        <f t="shared" si="1901"/>
        <v>716800</v>
      </c>
      <c r="K7749" s="1">
        <f t="shared" si="1902"/>
        <v>0</v>
      </c>
      <c r="L7749" s="1">
        <f t="shared" si="1903"/>
        <v>0</v>
      </c>
      <c r="M7749" s="1">
        <f t="shared" ref="M7749:M7812" si="1912">M7748+K7749-I7749-O7748</f>
        <v>324141921806.25</v>
      </c>
      <c r="N7749" s="1">
        <f t="shared" si="1909"/>
        <v>0</v>
      </c>
      <c r="O7749" s="1">
        <f t="shared" si="1910"/>
        <v>0</v>
      </c>
      <c r="P7749" s="1">
        <f t="shared" si="1898"/>
        <v>2.7021597764222976E+18</v>
      </c>
    </row>
    <row r="7750" spans="1:16" x14ac:dyDescent="0.3">
      <c r="A7750" s="3">
        <v>0.27490636595087869</v>
      </c>
      <c r="B7750">
        <f t="shared" si="1904"/>
        <v>0</v>
      </c>
      <c r="C7750" s="1">
        <f t="shared" si="1911"/>
        <v>819200</v>
      </c>
      <c r="D7750" s="1" t="str">
        <f t="shared" si="1905"/>
        <v>NO</v>
      </c>
      <c r="E7750">
        <f t="shared" si="1906"/>
        <v>340</v>
      </c>
      <c r="F7750">
        <f t="shared" si="1907"/>
        <v>163</v>
      </c>
      <c r="G7750" s="2">
        <f t="shared" si="1908"/>
        <v>0.47941176470588237</v>
      </c>
      <c r="H7750" s="1">
        <f t="shared" si="1899"/>
        <v>0</v>
      </c>
      <c r="I7750" s="1">
        <f t="shared" si="1900"/>
        <v>819200</v>
      </c>
      <c r="J7750" s="1">
        <f t="shared" si="1901"/>
        <v>1536000</v>
      </c>
      <c r="K7750" s="1">
        <f t="shared" si="1902"/>
        <v>0</v>
      </c>
      <c r="L7750" s="1">
        <f t="shared" si="1903"/>
        <v>0</v>
      </c>
      <c r="M7750" s="1">
        <f t="shared" si="1912"/>
        <v>324141102606.25</v>
      </c>
      <c r="N7750" s="1">
        <f t="shared" si="1909"/>
        <v>0</v>
      </c>
      <c r="O7750" s="1">
        <f t="shared" si="1910"/>
        <v>0</v>
      </c>
      <c r="P7750" s="1">
        <f t="shared" ref="P7750:P7813" si="1913">IF(C7750+C7749&lt;P7749,P7749,C7750+C7749)</f>
        <v>2.7021597764222976E+18</v>
      </c>
    </row>
    <row r="7751" spans="1:16" x14ac:dyDescent="0.3">
      <c r="A7751" s="3">
        <v>0.93718227285436961</v>
      </c>
      <c r="B7751">
        <f t="shared" si="1904"/>
        <v>1</v>
      </c>
      <c r="C7751" s="1">
        <f t="shared" si="1911"/>
        <v>1638400</v>
      </c>
      <c r="D7751" s="1" t="str">
        <f t="shared" si="1905"/>
        <v>NO</v>
      </c>
      <c r="E7751">
        <f t="shared" si="1906"/>
        <v>341</v>
      </c>
      <c r="F7751">
        <f t="shared" si="1907"/>
        <v>164</v>
      </c>
      <c r="G7751" s="2">
        <f t="shared" si="1908"/>
        <v>0.48093841642228741</v>
      </c>
      <c r="H7751" s="1">
        <f t="shared" si="1899"/>
        <v>1146880</v>
      </c>
      <c r="I7751" s="1">
        <f t="shared" si="1900"/>
        <v>0</v>
      </c>
      <c r="J7751" s="1">
        <f t="shared" si="1901"/>
        <v>0</v>
      </c>
      <c r="K7751" s="1">
        <f t="shared" si="1902"/>
        <v>1146880</v>
      </c>
      <c r="L7751" s="1">
        <f t="shared" si="1903"/>
        <v>1146880</v>
      </c>
      <c r="M7751" s="1">
        <f t="shared" si="1912"/>
        <v>324142249486.25</v>
      </c>
      <c r="N7751" s="1">
        <f t="shared" si="1909"/>
        <v>0</v>
      </c>
      <c r="O7751" s="1">
        <f t="shared" si="1910"/>
        <v>0</v>
      </c>
      <c r="P7751" s="1">
        <f t="shared" si="1913"/>
        <v>2.7021597764222976E+18</v>
      </c>
    </row>
    <row r="7752" spans="1:16" x14ac:dyDescent="0.3">
      <c r="A7752" s="3">
        <v>6.2528153015296128E-2</v>
      </c>
      <c r="B7752">
        <f t="shared" si="1904"/>
        <v>0</v>
      </c>
      <c r="C7752" s="1">
        <f t="shared" si="1911"/>
        <v>819200</v>
      </c>
      <c r="D7752" s="1" t="str">
        <f t="shared" si="1905"/>
        <v>NO</v>
      </c>
      <c r="E7752">
        <f t="shared" si="1906"/>
        <v>342</v>
      </c>
      <c r="F7752">
        <f t="shared" si="1907"/>
        <v>164</v>
      </c>
      <c r="G7752" s="2">
        <f t="shared" si="1908"/>
        <v>0.47953216374269003</v>
      </c>
      <c r="H7752" s="1">
        <f t="shared" si="1899"/>
        <v>0</v>
      </c>
      <c r="I7752" s="1">
        <f t="shared" si="1900"/>
        <v>819200</v>
      </c>
      <c r="J7752" s="1">
        <f t="shared" si="1901"/>
        <v>819200</v>
      </c>
      <c r="K7752" s="1">
        <f t="shared" si="1902"/>
        <v>0</v>
      </c>
      <c r="L7752" s="1">
        <f t="shared" si="1903"/>
        <v>0</v>
      </c>
      <c r="M7752" s="1">
        <f t="shared" si="1912"/>
        <v>324141430286.25</v>
      </c>
      <c r="N7752" s="1">
        <f t="shared" si="1909"/>
        <v>0</v>
      </c>
      <c r="O7752" s="1">
        <f t="shared" si="1910"/>
        <v>0</v>
      </c>
      <c r="P7752" s="1">
        <f t="shared" si="1913"/>
        <v>2.7021597764222976E+18</v>
      </c>
    </row>
    <row r="7753" spans="1:16" x14ac:dyDescent="0.3">
      <c r="A7753" s="3">
        <v>0.51152189479133781</v>
      </c>
      <c r="B7753">
        <f t="shared" si="1904"/>
        <v>1</v>
      </c>
      <c r="C7753" s="1">
        <f t="shared" si="1911"/>
        <v>1638400</v>
      </c>
      <c r="D7753" s="1" t="str">
        <f t="shared" si="1905"/>
        <v>NO</v>
      </c>
      <c r="E7753">
        <f t="shared" si="1906"/>
        <v>343</v>
      </c>
      <c r="F7753">
        <f t="shared" si="1907"/>
        <v>165</v>
      </c>
      <c r="G7753" s="2">
        <f t="shared" si="1908"/>
        <v>0.48104956268221577</v>
      </c>
      <c r="H7753" s="1">
        <f t="shared" si="1899"/>
        <v>1146880</v>
      </c>
      <c r="I7753" s="1">
        <f t="shared" si="1900"/>
        <v>0</v>
      </c>
      <c r="J7753" s="1">
        <f t="shared" si="1901"/>
        <v>0</v>
      </c>
      <c r="K7753" s="1">
        <f t="shared" si="1902"/>
        <v>1146880</v>
      </c>
      <c r="L7753" s="1">
        <f t="shared" si="1903"/>
        <v>1146880</v>
      </c>
      <c r="M7753" s="1">
        <f t="shared" si="1912"/>
        <v>324142577166.25</v>
      </c>
      <c r="N7753" s="1">
        <f t="shared" si="1909"/>
        <v>0</v>
      </c>
      <c r="O7753" s="1">
        <f t="shared" si="1910"/>
        <v>0</v>
      </c>
      <c r="P7753" s="1">
        <f t="shared" si="1913"/>
        <v>2.7021597764222976E+18</v>
      </c>
    </row>
    <row r="7754" spans="1:16" x14ac:dyDescent="0.3">
      <c r="A7754" s="3">
        <v>0.89145588154940136</v>
      </c>
      <c r="B7754">
        <f t="shared" si="1904"/>
        <v>1</v>
      </c>
      <c r="C7754" s="1">
        <f t="shared" si="1911"/>
        <v>819200</v>
      </c>
      <c r="D7754" s="1" t="str">
        <f t="shared" si="1905"/>
        <v>NO</v>
      </c>
      <c r="E7754">
        <f t="shared" si="1906"/>
        <v>344</v>
      </c>
      <c r="F7754">
        <f t="shared" si="1907"/>
        <v>166</v>
      </c>
      <c r="G7754" s="2">
        <f t="shared" si="1908"/>
        <v>0.48255813953488375</v>
      </c>
      <c r="H7754" s="1">
        <f t="shared" si="1899"/>
        <v>573440</v>
      </c>
      <c r="I7754" s="1">
        <f t="shared" si="1900"/>
        <v>0</v>
      </c>
      <c r="J7754" s="1">
        <f t="shared" si="1901"/>
        <v>0</v>
      </c>
      <c r="K7754" s="1">
        <f t="shared" si="1902"/>
        <v>573440</v>
      </c>
      <c r="L7754" s="1">
        <f t="shared" si="1903"/>
        <v>1720320</v>
      </c>
      <c r="M7754" s="1">
        <f t="shared" si="1912"/>
        <v>324143150606.25</v>
      </c>
      <c r="N7754" s="1">
        <f t="shared" si="1909"/>
        <v>0</v>
      </c>
      <c r="O7754" s="1">
        <f t="shared" si="1910"/>
        <v>0</v>
      </c>
      <c r="P7754" s="1">
        <f t="shared" si="1913"/>
        <v>2.7021597764222976E+18</v>
      </c>
    </row>
    <row r="7755" spans="1:16" x14ac:dyDescent="0.3">
      <c r="A7755" s="3">
        <v>0.39337113581187988</v>
      </c>
      <c r="B7755">
        <f t="shared" si="1904"/>
        <v>0</v>
      </c>
      <c r="C7755" s="1">
        <f t="shared" si="1911"/>
        <v>409600</v>
      </c>
      <c r="D7755" s="1" t="str">
        <f t="shared" si="1905"/>
        <v>NO</v>
      </c>
      <c r="E7755">
        <f t="shared" si="1906"/>
        <v>345</v>
      </c>
      <c r="F7755">
        <f t="shared" si="1907"/>
        <v>166</v>
      </c>
      <c r="G7755" s="2">
        <f t="shared" si="1908"/>
        <v>0.48115942028985509</v>
      </c>
      <c r="H7755" s="1">
        <f t="shared" si="1899"/>
        <v>0</v>
      </c>
      <c r="I7755" s="1">
        <f t="shared" si="1900"/>
        <v>409600</v>
      </c>
      <c r="J7755" s="1">
        <f t="shared" si="1901"/>
        <v>409600</v>
      </c>
      <c r="K7755" s="1">
        <f t="shared" si="1902"/>
        <v>0</v>
      </c>
      <c r="L7755" s="1">
        <f t="shared" si="1903"/>
        <v>0</v>
      </c>
      <c r="M7755" s="1">
        <f t="shared" si="1912"/>
        <v>324142741006.25</v>
      </c>
      <c r="N7755" s="1">
        <f t="shared" si="1909"/>
        <v>0</v>
      </c>
      <c r="O7755" s="1">
        <f t="shared" si="1910"/>
        <v>0</v>
      </c>
      <c r="P7755" s="1">
        <f t="shared" si="1913"/>
        <v>2.7021597764222976E+18</v>
      </c>
    </row>
    <row r="7756" spans="1:16" x14ac:dyDescent="0.3">
      <c r="A7756" s="3">
        <v>0.19942710335575708</v>
      </c>
      <c r="B7756">
        <f t="shared" si="1904"/>
        <v>0</v>
      </c>
      <c r="C7756" s="1">
        <f t="shared" si="1911"/>
        <v>819200</v>
      </c>
      <c r="D7756" s="1" t="str">
        <f t="shared" si="1905"/>
        <v>NO</v>
      </c>
      <c r="E7756">
        <f t="shared" si="1906"/>
        <v>346</v>
      </c>
      <c r="F7756">
        <f t="shared" si="1907"/>
        <v>166</v>
      </c>
      <c r="G7756" s="2">
        <f t="shared" si="1908"/>
        <v>0.47976878612716761</v>
      </c>
      <c r="H7756" s="1">
        <f t="shared" si="1899"/>
        <v>0</v>
      </c>
      <c r="I7756" s="1">
        <f t="shared" si="1900"/>
        <v>819200</v>
      </c>
      <c r="J7756" s="1">
        <f t="shared" si="1901"/>
        <v>1228800</v>
      </c>
      <c r="K7756" s="1">
        <f t="shared" si="1902"/>
        <v>0</v>
      </c>
      <c r="L7756" s="1">
        <f t="shared" si="1903"/>
        <v>0</v>
      </c>
      <c r="M7756" s="1">
        <f t="shared" si="1912"/>
        <v>324141921806.25</v>
      </c>
      <c r="N7756" s="1">
        <f t="shared" si="1909"/>
        <v>0</v>
      </c>
      <c r="O7756" s="1">
        <f t="shared" si="1910"/>
        <v>0</v>
      </c>
      <c r="P7756" s="1">
        <f t="shared" si="1913"/>
        <v>2.7021597764222976E+18</v>
      </c>
    </row>
    <row r="7757" spans="1:16" x14ac:dyDescent="0.3">
      <c r="A7757" s="3">
        <v>0.81630519977971727</v>
      </c>
      <c r="B7757">
        <f t="shared" si="1904"/>
        <v>1</v>
      </c>
      <c r="C7757" s="1">
        <f t="shared" si="1911"/>
        <v>1638400</v>
      </c>
      <c r="D7757" s="1" t="str">
        <f t="shared" si="1905"/>
        <v>NO</v>
      </c>
      <c r="E7757">
        <f t="shared" si="1906"/>
        <v>347</v>
      </c>
      <c r="F7757">
        <f t="shared" si="1907"/>
        <v>167</v>
      </c>
      <c r="G7757" s="2">
        <f t="shared" si="1908"/>
        <v>0.48126801152737753</v>
      </c>
      <c r="H7757" s="1">
        <f t="shared" si="1899"/>
        <v>1146880</v>
      </c>
      <c r="I7757" s="1">
        <f t="shared" si="1900"/>
        <v>0</v>
      </c>
      <c r="J7757" s="1">
        <f t="shared" si="1901"/>
        <v>0</v>
      </c>
      <c r="K7757" s="1">
        <f t="shared" si="1902"/>
        <v>1146880</v>
      </c>
      <c r="L7757" s="1">
        <f t="shared" si="1903"/>
        <v>1146880</v>
      </c>
      <c r="M7757" s="1">
        <f t="shared" si="1912"/>
        <v>324143068686.25</v>
      </c>
      <c r="N7757" s="1">
        <f t="shared" si="1909"/>
        <v>0</v>
      </c>
      <c r="O7757" s="1">
        <f t="shared" si="1910"/>
        <v>0</v>
      </c>
      <c r="P7757" s="1">
        <f t="shared" si="1913"/>
        <v>2.7021597764222976E+18</v>
      </c>
    </row>
    <row r="7758" spans="1:16" x14ac:dyDescent="0.3">
      <c r="A7758" s="3">
        <v>0.80155370505063739</v>
      </c>
      <c r="B7758">
        <f t="shared" si="1904"/>
        <v>1</v>
      </c>
      <c r="C7758" s="1">
        <f t="shared" si="1911"/>
        <v>819200</v>
      </c>
      <c r="D7758" s="1" t="str">
        <f t="shared" si="1905"/>
        <v>NO</v>
      </c>
      <c r="E7758">
        <f t="shared" si="1906"/>
        <v>348</v>
      </c>
      <c r="F7758">
        <f t="shared" si="1907"/>
        <v>168</v>
      </c>
      <c r="G7758" s="2">
        <f t="shared" si="1908"/>
        <v>0.48275862068965519</v>
      </c>
      <c r="H7758" s="1">
        <f t="shared" si="1899"/>
        <v>573440</v>
      </c>
      <c r="I7758" s="1">
        <f t="shared" si="1900"/>
        <v>0</v>
      </c>
      <c r="J7758" s="1">
        <f t="shared" si="1901"/>
        <v>0</v>
      </c>
      <c r="K7758" s="1">
        <f t="shared" si="1902"/>
        <v>573440</v>
      </c>
      <c r="L7758" s="1">
        <f t="shared" si="1903"/>
        <v>1720320</v>
      </c>
      <c r="M7758" s="1">
        <f t="shared" si="1912"/>
        <v>324143642126.25</v>
      </c>
      <c r="N7758" s="1">
        <f t="shared" si="1909"/>
        <v>0</v>
      </c>
      <c r="O7758" s="1">
        <f t="shared" si="1910"/>
        <v>0</v>
      </c>
      <c r="P7758" s="1">
        <f t="shared" si="1913"/>
        <v>2.7021597764222976E+18</v>
      </c>
    </row>
    <row r="7759" spans="1:16" x14ac:dyDescent="0.3">
      <c r="A7759" s="3">
        <v>0.25546590004698355</v>
      </c>
      <c r="B7759">
        <f t="shared" si="1904"/>
        <v>0</v>
      </c>
      <c r="C7759" s="1">
        <f t="shared" si="1911"/>
        <v>409600</v>
      </c>
      <c r="D7759" s="1" t="str">
        <f t="shared" si="1905"/>
        <v>NO</v>
      </c>
      <c r="E7759">
        <f t="shared" si="1906"/>
        <v>349</v>
      </c>
      <c r="F7759">
        <f t="shared" si="1907"/>
        <v>168</v>
      </c>
      <c r="G7759" s="2">
        <f t="shared" si="1908"/>
        <v>0.48137535816618909</v>
      </c>
      <c r="H7759" s="1">
        <f t="shared" si="1899"/>
        <v>0</v>
      </c>
      <c r="I7759" s="1">
        <f t="shared" si="1900"/>
        <v>409600</v>
      </c>
      <c r="J7759" s="1">
        <f t="shared" si="1901"/>
        <v>409600</v>
      </c>
      <c r="K7759" s="1">
        <f t="shared" si="1902"/>
        <v>0</v>
      </c>
      <c r="L7759" s="1">
        <f t="shared" si="1903"/>
        <v>0</v>
      </c>
      <c r="M7759" s="1">
        <f t="shared" si="1912"/>
        <v>324143232526.25</v>
      </c>
      <c r="N7759" s="1">
        <f t="shared" si="1909"/>
        <v>0</v>
      </c>
      <c r="O7759" s="1">
        <f t="shared" si="1910"/>
        <v>0</v>
      </c>
      <c r="P7759" s="1">
        <f t="shared" si="1913"/>
        <v>2.7021597764222976E+18</v>
      </c>
    </row>
    <row r="7760" spans="1:16" x14ac:dyDescent="0.3">
      <c r="A7760" s="3">
        <v>0.20352308984006462</v>
      </c>
      <c r="B7760">
        <f t="shared" si="1904"/>
        <v>0</v>
      </c>
      <c r="C7760" s="1">
        <f t="shared" si="1911"/>
        <v>819200</v>
      </c>
      <c r="D7760" s="1" t="str">
        <f t="shared" si="1905"/>
        <v>NO</v>
      </c>
      <c r="E7760">
        <f t="shared" si="1906"/>
        <v>350</v>
      </c>
      <c r="F7760">
        <f t="shared" si="1907"/>
        <v>168</v>
      </c>
      <c r="G7760" s="2">
        <f t="shared" si="1908"/>
        <v>0.48</v>
      </c>
      <c r="H7760" s="1">
        <f t="shared" si="1899"/>
        <v>0</v>
      </c>
      <c r="I7760" s="1">
        <f t="shared" si="1900"/>
        <v>819200</v>
      </c>
      <c r="J7760" s="1">
        <f t="shared" si="1901"/>
        <v>1228800</v>
      </c>
      <c r="K7760" s="1">
        <f t="shared" si="1902"/>
        <v>0</v>
      </c>
      <c r="L7760" s="1">
        <f t="shared" si="1903"/>
        <v>0</v>
      </c>
      <c r="M7760" s="1">
        <f t="shared" si="1912"/>
        <v>324142413326.25</v>
      </c>
      <c r="N7760" s="1">
        <f t="shared" si="1909"/>
        <v>0</v>
      </c>
      <c r="O7760" s="1">
        <f t="shared" si="1910"/>
        <v>0</v>
      </c>
      <c r="P7760" s="1">
        <f t="shared" si="1913"/>
        <v>2.7021597764222976E+18</v>
      </c>
    </row>
    <row r="7761" spans="1:16" x14ac:dyDescent="0.3">
      <c r="A7761" s="3">
        <v>9.3735885963296406E-3</v>
      </c>
      <c r="B7761">
        <f t="shared" si="1904"/>
        <v>0</v>
      </c>
      <c r="C7761" s="1">
        <f t="shared" si="1911"/>
        <v>1638400</v>
      </c>
      <c r="D7761" s="1" t="str">
        <f t="shared" si="1905"/>
        <v>NO</v>
      </c>
      <c r="E7761">
        <f t="shared" si="1906"/>
        <v>351</v>
      </c>
      <c r="F7761">
        <f t="shared" si="1907"/>
        <v>168</v>
      </c>
      <c r="G7761" s="2">
        <f t="shared" si="1908"/>
        <v>0.47863247863247865</v>
      </c>
      <c r="H7761" s="1">
        <f t="shared" si="1899"/>
        <v>0</v>
      </c>
      <c r="I7761" s="1">
        <f t="shared" si="1900"/>
        <v>1638400</v>
      </c>
      <c r="J7761" s="1">
        <f t="shared" si="1901"/>
        <v>2867200</v>
      </c>
      <c r="K7761" s="1">
        <f t="shared" si="1902"/>
        <v>0</v>
      </c>
      <c r="L7761" s="1">
        <f t="shared" si="1903"/>
        <v>0</v>
      </c>
      <c r="M7761" s="1">
        <f t="shared" si="1912"/>
        <v>324140774926.25</v>
      </c>
      <c r="N7761" s="1">
        <f t="shared" si="1909"/>
        <v>0</v>
      </c>
      <c r="O7761" s="1">
        <f t="shared" si="1910"/>
        <v>0</v>
      </c>
      <c r="P7761" s="1">
        <f t="shared" si="1913"/>
        <v>2.7021597764222976E+18</v>
      </c>
    </row>
    <row r="7762" spans="1:16" x14ac:dyDescent="0.3">
      <c r="A7762" s="3">
        <v>0.71017468233675163</v>
      </c>
      <c r="B7762">
        <f t="shared" si="1904"/>
        <v>1</v>
      </c>
      <c r="C7762" s="1">
        <f t="shared" si="1911"/>
        <v>3276800</v>
      </c>
      <c r="D7762" s="1" t="str">
        <f t="shared" si="1905"/>
        <v>NO</v>
      </c>
      <c r="E7762">
        <f t="shared" si="1906"/>
        <v>352</v>
      </c>
      <c r="F7762">
        <f t="shared" si="1907"/>
        <v>169</v>
      </c>
      <c r="G7762" s="2">
        <f t="shared" si="1908"/>
        <v>0.48011363636363635</v>
      </c>
      <c r="H7762" s="1">
        <f t="shared" si="1899"/>
        <v>2293760</v>
      </c>
      <c r="I7762" s="1">
        <f t="shared" si="1900"/>
        <v>0</v>
      </c>
      <c r="J7762" s="1">
        <f t="shared" si="1901"/>
        <v>0</v>
      </c>
      <c r="K7762" s="1">
        <f t="shared" si="1902"/>
        <v>2293760</v>
      </c>
      <c r="L7762" s="1">
        <f t="shared" si="1903"/>
        <v>2293760</v>
      </c>
      <c r="M7762" s="1">
        <f t="shared" si="1912"/>
        <v>324143068686.25</v>
      </c>
      <c r="N7762" s="1">
        <f t="shared" si="1909"/>
        <v>0</v>
      </c>
      <c r="O7762" s="1">
        <f t="shared" si="1910"/>
        <v>0</v>
      </c>
      <c r="P7762" s="1">
        <f t="shared" si="1913"/>
        <v>2.7021597764222976E+18</v>
      </c>
    </row>
    <row r="7763" spans="1:16" x14ac:dyDescent="0.3">
      <c r="A7763" s="3">
        <v>0.8875650905677529</v>
      </c>
      <c r="B7763">
        <f t="shared" si="1904"/>
        <v>1</v>
      </c>
      <c r="C7763" s="1">
        <f t="shared" si="1911"/>
        <v>1638400</v>
      </c>
      <c r="D7763" s="1" t="str">
        <f t="shared" si="1905"/>
        <v>NO</v>
      </c>
      <c r="E7763">
        <f t="shared" si="1906"/>
        <v>353</v>
      </c>
      <c r="F7763">
        <f t="shared" si="1907"/>
        <v>170</v>
      </c>
      <c r="G7763" s="2">
        <f t="shared" si="1908"/>
        <v>0.48158640226628896</v>
      </c>
      <c r="H7763" s="1">
        <f t="shared" si="1899"/>
        <v>1146880</v>
      </c>
      <c r="I7763" s="1">
        <f t="shared" si="1900"/>
        <v>0</v>
      </c>
      <c r="J7763" s="1">
        <f t="shared" si="1901"/>
        <v>0</v>
      </c>
      <c r="K7763" s="1">
        <f t="shared" si="1902"/>
        <v>1146880</v>
      </c>
      <c r="L7763" s="1">
        <f t="shared" si="1903"/>
        <v>3440640</v>
      </c>
      <c r="M7763" s="1">
        <f t="shared" si="1912"/>
        <v>324144215566.25</v>
      </c>
      <c r="N7763" s="1">
        <f t="shared" si="1909"/>
        <v>0</v>
      </c>
      <c r="O7763" s="1">
        <f t="shared" si="1910"/>
        <v>0</v>
      </c>
      <c r="P7763" s="1">
        <f t="shared" si="1913"/>
        <v>2.7021597764222976E+18</v>
      </c>
    </row>
    <row r="7764" spans="1:16" x14ac:dyDescent="0.3">
      <c r="A7764" s="3">
        <v>0.69292763913951749</v>
      </c>
      <c r="B7764">
        <f t="shared" si="1904"/>
        <v>1</v>
      </c>
      <c r="C7764" s="1">
        <f t="shared" si="1911"/>
        <v>819200</v>
      </c>
      <c r="D7764" s="1" t="str">
        <f t="shared" si="1905"/>
        <v>NO</v>
      </c>
      <c r="E7764">
        <f t="shared" si="1906"/>
        <v>354</v>
      </c>
      <c r="F7764">
        <f t="shared" si="1907"/>
        <v>171</v>
      </c>
      <c r="G7764" s="2">
        <f t="shared" si="1908"/>
        <v>0.48305084745762711</v>
      </c>
      <c r="H7764" s="1">
        <f t="shared" si="1899"/>
        <v>573440</v>
      </c>
      <c r="I7764" s="1">
        <f t="shared" si="1900"/>
        <v>0</v>
      </c>
      <c r="J7764" s="1">
        <f t="shared" si="1901"/>
        <v>0</v>
      </c>
      <c r="K7764" s="1">
        <f t="shared" si="1902"/>
        <v>573440</v>
      </c>
      <c r="L7764" s="1">
        <f t="shared" si="1903"/>
        <v>4014080</v>
      </c>
      <c r="M7764" s="1">
        <f t="shared" si="1912"/>
        <v>324144789006.25</v>
      </c>
      <c r="N7764" s="1">
        <f t="shared" si="1909"/>
        <v>0</v>
      </c>
      <c r="O7764" s="1">
        <f t="shared" si="1910"/>
        <v>0</v>
      </c>
      <c r="P7764" s="1">
        <f t="shared" si="1913"/>
        <v>2.7021597764222976E+18</v>
      </c>
    </row>
    <row r="7765" spans="1:16" x14ac:dyDescent="0.3">
      <c r="A7765" s="3">
        <v>0.41508814296107743</v>
      </c>
      <c r="B7765">
        <f t="shared" si="1904"/>
        <v>0</v>
      </c>
      <c r="C7765" s="1">
        <f t="shared" si="1911"/>
        <v>409600</v>
      </c>
      <c r="D7765" s="1" t="str">
        <f t="shared" si="1905"/>
        <v>NO</v>
      </c>
      <c r="E7765">
        <f t="shared" si="1906"/>
        <v>355</v>
      </c>
      <c r="F7765">
        <f t="shared" si="1907"/>
        <v>171</v>
      </c>
      <c r="G7765" s="2">
        <f t="shared" si="1908"/>
        <v>0.48169014084507045</v>
      </c>
      <c r="H7765" s="1">
        <f t="shared" si="1899"/>
        <v>0</v>
      </c>
      <c r="I7765" s="1">
        <f t="shared" si="1900"/>
        <v>409600</v>
      </c>
      <c r="J7765" s="1">
        <f t="shared" si="1901"/>
        <v>409600</v>
      </c>
      <c r="K7765" s="1">
        <f t="shared" si="1902"/>
        <v>0</v>
      </c>
      <c r="L7765" s="1">
        <f t="shared" si="1903"/>
        <v>0</v>
      </c>
      <c r="M7765" s="1">
        <f t="shared" si="1912"/>
        <v>324144379406.25</v>
      </c>
      <c r="N7765" s="1">
        <f t="shared" si="1909"/>
        <v>0</v>
      </c>
      <c r="O7765" s="1">
        <f t="shared" si="1910"/>
        <v>0</v>
      </c>
      <c r="P7765" s="1">
        <f t="shared" si="1913"/>
        <v>2.7021597764222976E+18</v>
      </c>
    </row>
    <row r="7766" spans="1:16" x14ac:dyDescent="0.3">
      <c r="A7766" s="3">
        <v>0.15310096800756534</v>
      </c>
      <c r="B7766">
        <f t="shared" si="1904"/>
        <v>0</v>
      </c>
      <c r="C7766" s="1">
        <f t="shared" si="1911"/>
        <v>819200</v>
      </c>
      <c r="D7766" s="1" t="str">
        <f t="shared" si="1905"/>
        <v>NO</v>
      </c>
      <c r="E7766">
        <f t="shared" si="1906"/>
        <v>356</v>
      </c>
      <c r="F7766">
        <f t="shared" si="1907"/>
        <v>171</v>
      </c>
      <c r="G7766" s="2">
        <f t="shared" si="1908"/>
        <v>0.4803370786516854</v>
      </c>
      <c r="H7766" s="1">
        <f t="shared" si="1899"/>
        <v>0</v>
      </c>
      <c r="I7766" s="1">
        <f t="shared" si="1900"/>
        <v>819200</v>
      </c>
      <c r="J7766" s="1">
        <f t="shared" si="1901"/>
        <v>1228800</v>
      </c>
      <c r="K7766" s="1">
        <f t="shared" si="1902"/>
        <v>0</v>
      </c>
      <c r="L7766" s="1">
        <f t="shared" si="1903"/>
        <v>0</v>
      </c>
      <c r="M7766" s="1">
        <f t="shared" si="1912"/>
        <v>324143560206.25</v>
      </c>
      <c r="N7766" s="1">
        <f t="shared" si="1909"/>
        <v>0</v>
      </c>
      <c r="O7766" s="1">
        <f t="shared" si="1910"/>
        <v>0</v>
      </c>
      <c r="P7766" s="1">
        <f t="shared" si="1913"/>
        <v>2.7021597764222976E+18</v>
      </c>
    </row>
    <row r="7767" spans="1:16" x14ac:dyDescent="0.3">
      <c r="A7767" s="3">
        <v>0.1088471286429108</v>
      </c>
      <c r="B7767">
        <f t="shared" si="1904"/>
        <v>0</v>
      </c>
      <c r="C7767" s="1">
        <f t="shared" si="1911"/>
        <v>1638400</v>
      </c>
      <c r="D7767" s="1" t="str">
        <f t="shared" si="1905"/>
        <v>NO</v>
      </c>
      <c r="E7767">
        <f t="shared" si="1906"/>
        <v>357</v>
      </c>
      <c r="F7767">
        <f t="shared" si="1907"/>
        <v>171</v>
      </c>
      <c r="G7767" s="2">
        <f t="shared" si="1908"/>
        <v>0.47899159663865548</v>
      </c>
      <c r="H7767" s="1">
        <f t="shared" si="1899"/>
        <v>0</v>
      </c>
      <c r="I7767" s="1">
        <f t="shared" si="1900"/>
        <v>1638400</v>
      </c>
      <c r="J7767" s="1">
        <f t="shared" si="1901"/>
        <v>2867200</v>
      </c>
      <c r="K7767" s="1">
        <f t="shared" si="1902"/>
        <v>0</v>
      </c>
      <c r="L7767" s="1">
        <f t="shared" si="1903"/>
        <v>0</v>
      </c>
      <c r="M7767" s="1">
        <f t="shared" si="1912"/>
        <v>324141921806.25</v>
      </c>
      <c r="N7767" s="1">
        <f t="shared" si="1909"/>
        <v>0</v>
      </c>
      <c r="O7767" s="1">
        <f t="shared" si="1910"/>
        <v>0</v>
      </c>
      <c r="P7767" s="1">
        <f t="shared" si="1913"/>
        <v>2.7021597764222976E+18</v>
      </c>
    </row>
    <row r="7768" spans="1:16" x14ac:dyDescent="0.3">
      <c r="A7768" s="3">
        <v>0.93931423494031097</v>
      </c>
      <c r="B7768">
        <f t="shared" si="1904"/>
        <v>1</v>
      </c>
      <c r="C7768" s="1">
        <f t="shared" si="1911"/>
        <v>3276800</v>
      </c>
      <c r="D7768" s="1" t="str">
        <f t="shared" si="1905"/>
        <v>NO</v>
      </c>
      <c r="E7768">
        <f t="shared" si="1906"/>
        <v>358</v>
      </c>
      <c r="F7768">
        <f t="shared" si="1907"/>
        <v>172</v>
      </c>
      <c r="G7768" s="2">
        <f t="shared" si="1908"/>
        <v>0.48044692737430167</v>
      </c>
      <c r="H7768" s="1">
        <f t="shared" si="1899"/>
        <v>2293760</v>
      </c>
      <c r="I7768" s="1">
        <f t="shared" si="1900"/>
        <v>0</v>
      </c>
      <c r="J7768" s="1">
        <f t="shared" si="1901"/>
        <v>0</v>
      </c>
      <c r="K7768" s="1">
        <f t="shared" si="1902"/>
        <v>2293760</v>
      </c>
      <c r="L7768" s="1">
        <f t="shared" si="1903"/>
        <v>2293760</v>
      </c>
      <c r="M7768" s="1">
        <f t="shared" si="1912"/>
        <v>324144215566.25</v>
      </c>
      <c r="N7768" s="1">
        <f t="shared" si="1909"/>
        <v>0</v>
      </c>
      <c r="O7768" s="1">
        <f t="shared" si="1910"/>
        <v>0</v>
      </c>
      <c r="P7768" s="1">
        <f t="shared" si="1913"/>
        <v>2.7021597764222976E+18</v>
      </c>
    </row>
    <row r="7769" spans="1:16" x14ac:dyDescent="0.3">
      <c r="A7769" s="3">
        <v>0.93393927041437719</v>
      </c>
      <c r="B7769">
        <f t="shared" si="1904"/>
        <v>1</v>
      </c>
      <c r="C7769" s="1">
        <f t="shared" si="1911"/>
        <v>1638400</v>
      </c>
      <c r="D7769" s="1" t="str">
        <f t="shared" si="1905"/>
        <v>NO</v>
      </c>
      <c r="E7769">
        <f t="shared" si="1906"/>
        <v>359</v>
      </c>
      <c r="F7769">
        <f t="shared" si="1907"/>
        <v>173</v>
      </c>
      <c r="G7769" s="2">
        <f t="shared" si="1908"/>
        <v>0.48189415041782729</v>
      </c>
      <c r="H7769" s="1">
        <f t="shared" si="1899"/>
        <v>1146880</v>
      </c>
      <c r="I7769" s="1">
        <f t="shared" si="1900"/>
        <v>0</v>
      </c>
      <c r="J7769" s="1">
        <f t="shared" si="1901"/>
        <v>0</v>
      </c>
      <c r="K7769" s="1">
        <f t="shared" si="1902"/>
        <v>1146880</v>
      </c>
      <c r="L7769" s="1">
        <f t="shared" si="1903"/>
        <v>3440640</v>
      </c>
      <c r="M7769" s="1">
        <f t="shared" si="1912"/>
        <v>324145362446.25</v>
      </c>
      <c r="N7769" s="1">
        <f t="shared" si="1909"/>
        <v>0</v>
      </c>
      <c r="O7769" s="1">
        <f t="shared" si="1910"/>
        <v>0</v>
      </c>
      <c r="P7769" s="1">
        <f t="shared" si="1913"/>
        <v>2.7021597764222976E+18</v>
      </c>
    </row>
    <row r="7770" spans="1:16" x14ac:dyDescent="0.3">
      <c r="A7770" s="3">
        <v>0.92455216086678205</v>
      </c>
      <c r="B7770">
        <f t="shared" si="1904"/>
        <v>1</v>
      </c>
      <c r="C7770" s="1">
        <f t="shared" si="1911"/>
        <v>819200</v>
      </c>
      <c r="D7770" s="1" t="str">
        <f t="shared" si="1905"/>
        <v>NO</v>
      </c>
      <c r="E7770">
        <f t="shared" si="1906"/>
        <v>360</v>
      </c>
      <c r="F7770">
        <f t="shared" si="1907"/>
        <v>174</v>
      </c>
      <c r="G7770" s="2">
        <f t="shared" si="1908"/>
        <v>0.48333333333333334</v>
      </c>
      <c r="H7770" s="1">
        <f t="shared" si="1899"/>
        <v>573440</v>
      </c>
      <c r="I7770" s="1">
        <f t="shared" si="1900"/>
        <v>0</v>
      </c>
      <c r="J7770" s="1">
        <f t="shared" si="1901"/>
        <v>0</v>
      </c>
      <c r="K7770" s="1">
        <f t="shared" si="1902"/>
        <v>573440</v>
      </c>
      <c r="L7770" s="1">
        <f t="shared" si="1903"/>
        <v>4014080</v>
      </c>
      <c r="M7770" s="1">
        <f t="shared" si="1912"/>
        <v>324145935886.25</v>
      </c>
      <c r="N7770" s="1">
        <f t="shared" si="1909"/>
        <v>0</v>
      </c>
      <c r="O7770" s="1">
        <f t="shared" si="1910"/>
        <v>0</v>
      </c>
      <c r="P7770" s="1">
        <f t="shared" si="1913"/>
        <v>2.7021597764222976E+18</v>
      </c>
    </row>
    <row r="7771" spans="1:16" x14ac:dyDescent="0.3">
      <c r="A7771" s="3">
        <v>0.88076831948996914</v>
      </c>
      <c r="B7771">
        <f t="shared" si="1904"/>
        <v>1</v>
      </c>
      <c r="C7771" s="1">
        <f t="shared" si="1911"/>
        <v>409600</v>
      </c>
      <c r="D7771" s="1" t="str">
        <f t="shared" si="1905"/>
        <v>NO</v>
      </c>
      <c r="E7771">
        <f t="shared" si="1906"/>
        <v>361</v>
      </c>
      <c r="F7771">
        <f t="shared" si="1907"/>
        <v>175</v>
      </c>
      <c r="G7771" s="2">
        <f t="shared" si="1908"/>
        <v>0.48476454293628807</v>
      </c>
      <c r="H7771" s="1">
        <f t="shared" si="1899"/>
        <v>286720</v>
      </c>
      <c r="I7771" s="1">
        <f t="shared" si="1900"/>
        <v>0</v>
      </c>
      <c r="J7771" s="1">
        <f t="shared" si="1901"/>
        <v>0</v>
      </c>
      <c r="K7771" s="1">
        <f t="shared" si="1902"/>
        <v>286720</v>
      </c>
      <c r="L7771" s="1">
        <f t="shared" si="1903"/>
        <v>4300800</v>
      </c>
      <c r="M7771" s="1">
        <f t="shared" si="1912"/>
        <v>324146222606.25</v>
      </c>
      <c r="N7771" s="1">
        <f t="shared" si="1909"/>
        <v>0</v>
      </c>
      <c r="O7771" s="1">
        <f t="shared" si="1910"/>
        <v>0</v>
      </c>
      <c r="P7771" s="1">
        <f t="shared" si="1913"/>
        <v>2.7021597764222976E+18</v>
      </c>
    </row>
    <row r="7772" spans="1:16" x14ac:dyDescent="0.3">
      <c r="A7772" s="3">
        <v>0.32758109008671066</v>
      </c>
      <c r="B7772">
        <f t="shared" si="1904"/>
        <v>0</v>
      </c>
      <c r="C7772" s="1">
        <f t="shared" si="1911"/>
        <v>204800</v>
      </c>
      <c r="D7772" s="1" t="str">
        <f t="shared" si="1905"/>
        <v>NO</v>
      </c>
      <c r="E7772">
        <f t="shared" si="1906"/>
        <v>362</v>
      </c>
      <c r="F7772">
        <f t="shared" si="1907"/>
        <v>175</v>
      </c>
      <c r="G7772" s="2">
        <f t="shared" si="1908"/>
        <v>0.48342541436464087</v>
      </c>
      <c r="H7772" s="1">
        <f t="shared" si="1899"/>
        <v>0</v>
      </c>
      <c r="I7772" s="1">
        <f t="shared" si="1900"/>
        <v>204800</v>
      </c>
      <c r="J7772" s="1">
        <f t="shared" si="1901"/>
        <v>204800</v>
      </c>
      <c r="K7772" s="1">
        <f t="shared" si="1902"/>
        <v>0</v>
      </c>
      <c r="L7772" s="1">
        <f t="shared" si="1903"/>
        <v>0</v>
      </c>
      <c r="M7772" s="1">
        <f t="shared" si="1912"/>
        <v>324146017806.25</v>
      </c>
      <c r="N7772" s="1">
        <f t="shared" si="1909"/>
        <v>0</v>
      </c>
      <c r="O7772" s="1">
        <f t="shared" si="1910"/>
        <v>0</v>
      </c>
      <c r="P7772" s="1">
        <f t="shared" si="1913"/>
        <v>2.7021597764222976E+18</v>
      </c>
    </row>
    <row r="7773" spans="1:16" x14ac:dyDescent="0.3">
      <c r="A7773" s="3">
        <v>0.88861637430153051</v>
      </c>
      <c r="B7773">
        <f t="shared" si="1904"/>
        <v>1</v>
      </c>
      <c r="C7773" s="1">
        <f t="shared" si="1911"/>
        <v>409600</v>
      </c>
      <c r="D7773" s="1" t="str">
        <f t="shared" si="1905"/>
        <v>NO</v>
      </c>
      <c r="E7773">
        <f t="shared" si="1906"/>
        <v>363</v>
      </c>
      <c r="F7773">
        <f t="shared" si="1907"/>
        <v>176</v>
      </c>
      <c r="G7773" s="2">
        <f t="shared" si="1908"/>
        <v>0.48484848484848486</v>
      </c>
      <c r="H7773" s="1">
        <f t="shared" si="1899"/>
        <v>286720</v>
      </c>
      <c r="I7773" s="1">
        <f t="shared" si="1900"/>
        <v>0</v>
      </c>
      <c r="J7773" s="1">
        <f t="shared" si="1901"/>
        <v>0</v>
      </c>
      <c r="K7773" s="1">
        <f t="shared" si="1902"/>
        <v>286720</v>
      </c>
      <c r="L7773" s="1">
        <f t="shared" si="1903"/>
        <v>286720</v>
      </c>
      <c r="M7773" s="1">
        <f t="shared" si="1912"/>
        <v>324146304526.25</v>
      </c>
      <c r="N7773" s="1">
        <f t="shared" si="1909"/>
        <v>0</v>
      </c>
      <c r="O7773" s="1">
        <f t="shared" si="1910"/>
        <v>0</v>
      </c>
      <c r="P7773" s="1">
        <f t="shared" si="1913"/>
        <v>2.7021597764222976E+18</v>
      </c>
    </row>
    <row r="7774" spans="1:16" x14ac:dyDescent="0.3">
      <c r="A7774" s="3">
        <v>0.82619118145652715</v>
      </c>
      <c r="B7774">
        <f t="shared" si="1904"/>
        <v>1</v>
      </c>
      <c r="C7774" s="1">
        <f t="shared" si="1911"/>
        <v>204800</v>
      </c>
      <c r="D7774" s="1" t="str">
        <f t="shared" si="1905"/>
        <v>NO</v>
      </c>
      <c r="E7774">
        <f t="shared" si="1906"/>
        <v>364</v>
      </c>
      <c r="F7774">
        <f t="shared" si="1907"/>
        <v>177</v>
      </c>
      <c r="G7774" s="2">
        <f t="shared" si="1908"/>
        <v>0.48626373626373626</v>
      </c>
      <c r="H7774" s="1">
        <f t="shared" si="1899"/>
        <v>143360</v>
      </c>
      <c r="I7774" s="1">
        <f t="shared" si="1900"/>
        <v>0</v>
      </c>
      <c r="J7774" s="1">
        <f t="shared" si="1901"/>
        <v>0</v>
      </c>
      <c r="K7774" s="1">
        <f t="shared" si="1902"/>
        <v>143360</v>
      </c>
      <c r="L7774" s="1">
        <f t="shared" si="1903"/>
        <v>430080</v>
      </c>
      <c r="M7774" s="1">
        <f t="shared" si="1912"/>
        <v>324146447886.25</v>
      </c>
      <c r="N7774" s="1">
        <f t="shared" si="1909"/>
        <v>0</v>
      </c>
      <c r="O7774" s="1">
        <f t="shared" si="1910"/>
        <v>0</v>
      </c>
      <c r="P7774" s="1">
        <f t="shared" si="1913"/>
        <v>2.7021597764222976E+18</v>
      </c>
    </row>
    <row r="7775" spans="1:16" x14ac:dyDescent="0.3">
      <c r="A7775" s="3">
        <v>0.53555024463209777</v>
      </c>
      <c r="B7775">
        <f t="shared" si="1904"/>
        <v>1</v>
      </c>
      <c r="C7775" s="1">
        <f t="shared" si="1911"/>
        <v>102400</v>
      </c>
      <c r="D7775" s="1" t="str">
        <f t="shared" si="1905"/>
        <v>NO</v>
      </c>
      <c r="E7775">
        <f t="shared" si="1906"/>
        <v>365</v>
      </c>
      <c r="F7775">
        <f t="shared" si="1907"/>
        <v>178</v>
      </c>
      <c r="G7775" s="2">
        <f t="shared" si="1908"/>
        <v>0.48767123287671232</v>
      </c>
      <c r="H7775" s="1">
        <f t="shared" si="1899"/>
        <v>71680</v>
      </c>
      <c r="I7775" s="1">
        <f t="shared" si="1900"/>
        <v>0</v>
      </c>
      <c r="J7775" s="1">
        <f t="shared" si="1901"/>
        <v>0</v>
      </c>
      <c r="K7775" s="1">
        <f t="shared" si="1902"/>
        <v>71680</v>
      </c>
      <c r="L7775" s="1">
        <f t="shared" si="1903"/>
        <v>501760</v>
      </c>
      <c r="M7775" s="1">
        <f t="shared" si="1912"/>
        <v>324146519566.25</v>
      </c>
      <c r="N7775" s="1">
        <f t="shared" si="1909"/>
        <v>0</v>
      </c>
      <c r="O7775" s="1">
        <f t="shared" si="1910"/>
        <v>0</v>
      </c>
      <c r="P7775" s="1">
        <f t="shared" si="1913"/>
        <v>2.7021597764222976E+18</v>
      </c>
    </row>
    <row r="7776" spans="1:16" x14ac:dyDescent="0.3">
      <c r="A7776" s="3">
        <v>0.88038795489750044</v>
      </c>
      <c r="B7776">
        <f t="shared" si="1904"/>
        <v>1</v>
      </c>
      <c r="C7776" s="1">
        <f t="shared" si="1911"/>
        <v>51200</v>
      </c>
      <c r="D7776" s="1" t="str">
        <f t="shared" si="1905"/>
        <v>NO</v>
      </c>
      <c r="E7776">
        <f t="shared" si="1906"/>
        <v>366</v>
      </c>
      <c r="F7776">
        <f t="shared" si="1907"/>
        <v>179</v>
      </c>
      <c r="G7776" s="2">
        <f t="shared" si="1908"/>
        <v>0.48907103825136611</v>
      </c>
      <c r="H7776" s="1">
        <f t="shared" si="1899"/>
        <v>35840</v>
      </c>
      <c r="I7776" s="1">
        <f t="shared" si="1900"/>
        <v>0</v>
      </c>
      <c r="J7776" s="1">
        <f t="shared" si="1901"/>
        <v>0</v>
      </c>
      <c r="K7776" s="1">
        <f t="shared" si="1902"/>
        <v>35840</v>
      </c>
      <c r="L7776" s="1">
        <f t="shared" si="1903"/>
        <v>537600</v>
      </c>
      <c r="M7776" s="1">
        <f t="shared" si="1912"/>
        <v>324146555406.25</v>
      </c>
      <c r="N7776" s="1">
        <f t="shared" si="1909"/>
        <v>0</v>
      </c>
      <c r="O7776" s="1">
        <f t="shared" si="1910"/>
        <v>0</v>
      </c>
      <c r="P7776" s="1">
        <f t="shared" si="1913"/>
        <v>2.7021597764222976E+18</v>
      </c>
    </row>
    <row r="7777" spans="1:16" x14ac:dyDescent="0.3">
      <c r="A7777" s="3">
        <v>0.82779731420226854</v>
      </c>
      <c r="B7777">
        <f t="shared" si="1904"/>
        <v>1</v>
      </c>
      <c r="C7777" s="1">
        <f t="shared" si="1911"/>
        <v>25600</v>
      </c>
      <c r="D7777" s="1" t="str">
        <f t="shared" si="1905"/>
        <v>NO</v>
      </c>
      <c r="E7777">
        <f t="shared" si="1906"/>
        <v>367</v>
      </c>
      <c r="F7777">
        <f t="shared" si="1907"/>
        <v>180</v>
      </c>
      <c r="G7777" s="2">
        <f t="shared" si="1908"/>
        <v>0.49046321525885561</v>
      </c>
      <c r="H7777" s="1">
        <f t="shared" si="1899"/>
        <v>17920</v>
      </c>
      <c r="I7777" s="1">
        <f t="shared" si="1900"/>
        <v>0</v>
      </c>
      <c r="J7777" s="1">
        <f t="shared" si="1901"/>
        <v>0</v>
      </c>
      <c r="K7777" s="1">
        <f t="shared" si="1902"/>
        <v>17920</v>
      </c>
      <c r="L7777" s="1">
        <f t="shared" si="1903"/>
        <v>555520</v>
      </c>
      <c r="M7777" s="1">
        <f t="shared" si="1912"/>
        <v>324146573326.25</v>
      </c>
      <c r="N7777" s="1">
        <f t="shared" si="1909"/>
        <v>0</v>
      </c>
      <c r="O7777" s="1">
        <f t="shared" si="1910"/>
        <v>0</v>
      </c>
      <c r="P7777" s="1">
        <f t="shared" si="1913"/>
        <v>2.7021597764222976E+18</v>
      </c>
    </row>
    <row r="7778" spans="1:16" x14ac:dyDescent="0.3">
      <c r="A7778" s="3">
        <v>0.25711845175543635</v>
      </c>
      <c r="B7778">
        <f t="shared" si="1904"/>
        <v>0</v>
      </c>
      <c r="C7778" s="1">
        <f t="shared" si="1911"/>
        <v>12800</v>
      </c>
      <c r="D7778" s="1" t="str">
        <f t="shared" si="1905"/>
        <v>NO</v>
      </c>
      <c r="E7778">
        <f t="shared" si="1906"/>
        <v>368</v>
      </c>
      <c r="F7778">
        <f t="shared" si="1907"/>
        <v>180</v>
      </c>
      <c r="G7778" s="2">
        <f t="shared" si="1908"/>
        <v>0.4891304347826087</v>
      </c>
      <c r="H7778" s="1">
        <f t="shared" si="1899"/>
        <v>0</v>
      </c>
      <c r="I7778" s="1">
        <f t="shared" si="1900"/>
        <v>12800</v>
      </c>
      <c r="J7778" s="1">
        <f t="shared" si="1901"/>
        <v>12800</v>
      </c>
      <c r="K7778" s="1">
        <f t="shared" si="1902"/>
        <v>0</v>
      </c>
      <c r="L7778" s="1">
        <f t="shared" si="1903"/>
        <v>0</v>
      </c>
      <c r="M7778" s="1">
        <f t="shared" si="1912"/>
        <v>324146560526.25</v>
      </c>
      <c r="N7778" s="1">
        <f t="shared" si="1909"/>
        <v>0</v>
      </c>
      <c r="O7778" s="1">
        <f t="shared" si="1910"/>
        <v>0</v>
      </c>
      <c r="P7778" s="1">
        <f t="shared" si="1913"/>
        <v>2.7021597764222976E+18</v>
      </c>
    </row>
    <row r="7779" spans="1:16" x14ac:dyDescent="0.3">
      <c r="A7779" s="3">
        <v>0.45374706340383553</v>
      </c>
      <c r="B7779">
        <f t="shared" si="1904"/>
        <v>0</v>
      </c>
      <c r="C7779" s="1">
        <f t="shared" si="1911"/>
        <v>25600</v>
      </c>
      <c r="D7779" s="1" t="str">
        <f t="shared" si="1905"/>
        <v>NO</v>
      </c>
      <c r="E7779">
        <f t="shared" si="1906"/>
        <v>369</v>
      </c>
      <c r="F7779">
        <f t="shared" si="1907"/>
        <v>180</v>
      </c>
      <c r="G7779" s="2">
        <f t="shared" si="1908"/>
        <v>0.48780487804878048</v>
      </c>
      <c r="H7779" s="1">
        <f t="shared" si="1899"/>
        <v>0</v>
      </c>
      <c r="I7779" s="1">
        <f t="shared" si="1900"/>
        <v>25600</v>
      </c>
      <c r="J7779" s="1">
        <f t="shared" si="1901"/>
        <v>38400</v>
      </c>
      <c r="K7779" s="1">
        <f t="shared" si="1902"/>
        <v>0</v>
      </c>
      <c r="L7779" s="1">
        <f t="shared" si="1903"/>
        <v>0</v>
      </c>
      <c r="M7779" s="1">
        <f t="shared" si="1912"/>
        <v>324146534926.25</v>
      </c>
      <c r="N7779" s="1">
        <f t="shared" si="1909"/>
        <v>0</v>
      </c>
      <c r="O7779" s="1">
        <f t="shared" si="1910"/>
        <v>0</v>
      </c>
      <c r="P7779" s="1">
        <f t="shared" si="1913"/>
        <v>2.7021597764222976E+18</v>
      </c>
    </row>
    <row r="7780" spans="1:16" x14ac:dyDescent="0.3">
      <c r="A7780" s="3">
        <v>0.5858063073037636</v>
      </c>
      <c r="B7780">
        <f t="shared" si="1904"/>
        <v>1</v>
      </c>
      <c r="C7780" s="1">
        <f t="shared" si="1911"/>
        <v>51200</v>
      </c>
      <c r="D7780" s="1" t="str">
        <f t="shared" si="1905"/>
        <v>NO</v>
      </c>
      <c r="E7780">
        <f t="shared" si="1906"/>
        <v>370</v>
      </c>
      <c r="F7780">
        <f t="shared" si="1907"/>
        <v>181</v>
      </c>
      <c r="G7780" s="2">
        <f t="shared" si="1908"/>
        <v>0.48918918918918919</v>
      </c>
      <c r="H7780" s="1">
        <f t="shared" si="1899"/>
        <v>35840</v>
      </c>
      <c r="I7780" s="1">
        <f t="shared" si="1900"/>
        <v>0</v>
      </c>
      <c r="J7780" s="1">
        <f t="shared" si="1901"/>
        <v>0</v>
      </c>
      <c r="K7780" s="1">
        <f t="shared" si="1902"/>
        <v>35840</v>
      </c>
      <c r="L7780" s="1">
        <f t="shared" si="1903"/>
        <v>35840</v>
      </c>
      <c r="M7780" s="1">
        <f t="shared" si="1912"/>
        <v>324146570766.25</v>
      </c>
      <c r="N7780" s="1">
        <f t="shared" si="1909"/>
        <v>0</v>
      </c>
      <c r="O7780" s="1">
        <f t="shared" si="1910"/>
        <v>0</v>
      </c>
      <c r="P7780" s="1">
        <f t="shared" si="1913"/>
        <v>2.7021597764222976E+18</v>
      </c>
    </row>
    <row r="7781" spans="1:16" x14ac:dyDescent="0.3">
      <c r="A7781" s="3">
        <v>0.34061485470736175</v>
      </c>
      <c r="B7781">
        <f t="shared" si="1904"/>
        <v>0</v>
      </c>
      <c r="C7781" s="1">
        <f t="shared" si="1911"/>
        <v>25600</v>
      </c>
      <c r="D7781" s="1" t="str">
        <f t="shared" si="1905"/>
        <v>NO</v>
      </c>
      <c r="E7781">
        <f t="shared" si="1906"/>
        <v>371</v>
      </c>
      <c r="F7781">
        <f t="shared" si="1907"/>
        <v>181</v>
      </c>
      <c r="G7781" s="2">
        <f t="shared" si="1908"/>
        <v>0.48787061994609165</v>
      </c>
      <c r="H7781" s="1">
        <f t="shared" si="1899"/>
        <v>0</v>
      </c>
      <c r="I7781" s="1">
        <f t="shared" si="1900"/>
        <v>25600</v>
      </c>
      <c r="J7781" s="1">
        <f t="shared" si="1901"/>
        <v>25600</v>
      </c>
      <c r="K7781" s="1">
        <f t="shared" si="1902"/>
        <v>0</v>
      </c>
      <c r="L7781" s="1">
        <f t="shared" si="1903"/>
        <v>0</v>
      </c>
      <c r="M7781" s="1">
        <f t="shared" si="1912"/>
        <v>324146545166.25</v>
      </c>
      <c r="N7781" s="1">
        <f t="shared" si="1909"/>
        <v>0</v>
      </c>
      <c r="O7781" s="1">
        <f t="shared" si="1910"/>
        <v>0</v>
      </c>
      <c r="P7781" s="1">
        <f t="shared" si="1913"/>
        <v>2.7021597764222976E+18</v>
      </c>
    </row>
    <row r="7782" spans="1:16" x14ac:dyDescent="0.3">
      <c r="A7782" s="3">
        <v>0.58305182816953072</v>
      </c>
      <c r="B7782">
        <f t="shared" si="1904"/>
        <v>1</v>
      </c>
      <c r="C7782" s="1">
        <f t="shared" si="1911"/>
        <v>51200</v>
      </c>
      <c r="D7782" s="1" t="str">
        <f t="shared" si="1905"/>
        <v>NO</v>
      </c>
      <c r="E7782">
        <f t="shared" si="1906"/>
        <v>372</v>
      </c>
      <c r="F7782">
        <f t="shared" si="1907"/>
        <v>182</v>
      </c>
      <c r="G7782" s="2">
        <f t="shared" si="1908"/>
        <v>0.489247311827957</v>
      </c>
      <c r="H7782" s="1">
        <f t="shared" si="1899"/>
        <v>35840</v>
      </c>
      <c r="I7782" s="1">
        <f t="shared" si="1900"/>
        <v>0</v>
      </c>
      <c r="J7782" s="1">
        <f t="shared" si="1901"/>
        <v>0</v>
      </c>
      <c r="K7782" s="1">
        <f t="shared" si="1902"/>
        <v>35840</v>
      </c>
      <c r="L7782" s="1">
        <f t="shared" si="1903"/>
        <v>35840</v>
      </c>
      <c r="M7782" s="1">
        <f t="shared" si="1912"/>
        <v>324146581006.25</v>
      </c>
      <c r="N7782" s="1">
        <f t="shared" si="1909"/>
        <v>0</v>
      </c>
      <c r="O7782" s="1">
        <f t="shared" si="1910"/>
        <v>0</v>
      </c>
      <c r="P7782" s="1">
        <f t="shared" si="1913"/>
        <v>2.7021597764222976E+18</v>
      </c>
    </row>
    <row r="7783" spans="1:16" x14ac:dyDescent="0.3">
      <c r="A7783" s="3">
        <v>2.5275172314957239E-2</v>
      </c>
      <c r="B7783">
        <f t="shared" si="1904"/>
        <v>0</v>
      </c>
      <c r="C7783" s="1">
        <f t="shared" si="1911"/>
        <v>25600</v>
      </c>
      <c r="D7783" s="1" t="str">
        <f t="shared" si="1905"/>
        <v>NO</v>
      </c>
      <c r="E7783">
        <f t="shared" si="1906"/>
        <v>373</v>
      </c>
      <c r="F7783">
        <f t="shared" si="1907"/>
        <v>182</v>
      </c>
      <c r="G7783" s="2">
        <f t="shared" si="1908"/>
        <v>0.48793565683646112</v>
      </c>
      <c r="H7783" s="1">
        <f t="shared" si="1899"/>
        <v>0</v>
      </c>
      <c r="I7783" s="1">
        <f t="shared" si="1900"/>
        <v>25600</v>
      </c>
      <c r="J7783" s="1">
        <f t="shared" si="1901"/>
        <v>25600</v>
      </c>
      <c r="K7783" s="1">
        <f t="shared" si="1902"/>
        <v>0</v>
      </c>
      <c r="L7783" s="1">
        <f t="shared" si="1903"/>
        <v>0</v>
      </c>
      <c r="M7783" s="1">
        <f t="shared" si="1912"/>
        <v>324146555406.25</v>
      </c>
      <c r="N7783" s="1">
        <f t="shared" si="1909"/>
        <v>0</v>
      </c>
      <c r="O7783" s="1">
        <f t="shared" si="1910"/>
        <v>0</v>
      </c>
      <c r="P7783" s="1">
        <f t="shared" si="1913"/>
        <v>2.7021597764222976E+18</v>
      </c>
    </row>
    <row r="7784" spans="1:16" x14ac:dyDescent="0.3">
      <c r="A7784" s="3">
        <v>0.67486367927486413</v>
      </c>
      <c r="B7784">
        <f t="shared" si="1904"/>
        <v>1</v>
      </c>
      <c r="C7784" s="1">
        <f t="shared" si="1911"/>
        <v>51200</v>
      </c>
      <c r="D7784" s="1" t="str">
        <f t="shared" si="1905"/>
        <v>NO</v>
      </c>
      <c r="E7784">
        <f t="shared" si="1906"/>
        <v>374</v>
      </c>
      <c r="F7784">
        <f t="shared" si="1907"/>
        <v>183</v>
      </c>
      <c r="G7784" s="2">
        <f t="shared" si="1908"/>
        <v>0.48930481283422461</v>
      </c>
      <c r="H7784" s="1">
        <f t="shared" si="1899"/>
        <v>35840</v>
      </c>
      <c r="I7784" s="1">
        <f t="shared" si="1900"/>
        <v>0</v>
      </c>
      <c r="J7784" s="1">
        <f t="shared" si="1901"/>
        <v>0</v>
      </c>
      <c r="K7784" s="1">
        <f t="shared" si="1902"/>
        <v>35840</v>
      </c>
      <c r="L7784" s="1">
        <f t="shared" si="1903"/>
        <v>35840</v>
      </c>
      <c r="M7784" s="1">
        <f t="shared" si="1912"/>
        <v>324146591246.25</v>
      </c>
      <c r="N7784" s="1">
        <f t="shared" si="1909"/>
        <v>0</v>
      </c>
      <c r="O7784" s="1">
        <f t="shared" si="1910"/>
        <v>0</v>
      </c>
      <c r="P7784" s="1">
        <f t="shared" si="1913"/>
        <v>2.7021597764222976E+18</v>
      </c>
    </row>
    <row r="7785" spans="1:16" x14ac:dyDescent="0.3">
      <c r="A7785" s="3">
        <v>0.5503246113313216</v>
      </c>
      <c r="B7785">
        <f t="shared" si="1904"/>
        <v>1</v>
      </c>
      <c r="C7785" s="1">
        <f t="shared" si="1911"/>
        <v>25600</v>
      </c>
      <c r="D7785" s="1" t="str">
        <f t="shared" si="1905"/>
        <v>NO</v>
      </c>
      <c r="E7785">
        <f t="shared" si="1906"/>
        <v>375</v>
      </c>
      <c r="F7785">
        <f t="shared" si="1907"/>
        <v>184</v>
      </c>
      <c r="G7785" s="2">
        <f t="shared" si="1908"/>
        <v>0.49066666666666664</v>
      </c>
      <c r="H7785" s="1">
        <f t="shared" si="1899"/>
        <v>17920</v>
      </c>
      <c r="I7785" s="1">
        <f t="shared" si="1900"/>
        <v>0</v>
      </c>
      <c r="J7785" s="1">
        <f t="shared" si="1901"/>
        <v>0</v>
      </c>
      <c r="K7785" s="1">
        <f t="shared" si="1902"/>
        <v>17920</v>
      </c>
      <c r="L7785" s="1">
        <f t="shared" si="1903"/>
        <v>53760</v>
      </c>
      <c r="M7785" s="1">
        <f t="shared" si="1912"/>
        <v>324146609166.25</v>
      </c>
      <c r="N7785" s="1">
        <f t="shared" si="1909"/>
        <v>0</v>
      </c>
      <c r="O7785" s="1">
        <f t="shared" si="1910"/>
        <v>0</v>
      </c>
      <c r="P7785" s="1">
        <f t="shared" si="1913"/>
        <v>2.7021597764222976E+18</v>
      </c>
    </row>
    <row r="7786" spans="1:16" x14ac:dyDescent="0.3">
      <c r="A7786" s="3">
        <v>0.28507428322964978</v>
      </c>
      <c r="B7786">
        <f t="shared" si="1904"/>
        <v>0</v>
      </c>
      <c r="C7786" s="1">
        <f t="shared" si="1911"/>
        <v>12800</v>
      </c>
      <c r="D7786" s="1" t="str">
        <f t="shared" si="1905"/>
        <v>NO</v>
      </c>
      <c r="E7786">
        <f t="shared" si="1906"/>
        <v>376</v>
      </c>
      <c r="F7786">
        <f t="shared" si="1907"/>
        <v>184</v>
      </c>
      <c r="G7786" s="2">
        <f t="shared" si="1908"/>
        <v>0.48936170212765956</v>
      </c>
      <c r="H7786" s="1">
        <f t="shared" si="1899"/>
        <v>0</v>
      </c>
      <c r="I7786" s="1">
        <f t="shared" si="1900"/>
        <v>12800</v>
      </c>
      <c r="J7786" s="1">
        <f t="shared" si="1901"/>
        <v>12800</v>
      </c>
      <c r="K7786" s="1">
        <f t="shared" si="1902"/>
        <v>0</v>
      </c>
      <c r="L7786" s="1">
        <f t="shared" si="1903"/>
        <v>0</v>
      </c>
      <c r="M7786" s="1">
        <f t="shared" si="1912"/>
        <v>324146596366.25</v>
      </c>
      <c r="N7786" s="1">
        <f t="shared" si="1909"/>
        <v>0</v>
      </c>
      <c r="O7786" s="1">
        <f t="shared" si="1910"/>
        <v>0</v>
      </c>
      <c r="P7786" s="1">
        <f t="shared" si="1913"/>
        <v>2.7021597764222976E+18</v>
      </c>
    </row>
    <row r="7787" spans="1:16" x14ac:dyDescent="0.3">
      <c r="A7787" s="3">
        <v>3.0890092883794962E-2</v>
      </c>
      <c r="B7787">
        <f t="shared" si="1904"/>
        <v>0</v>
      </c>
      <c r="C7787" s="1">
        <f t="shared" si="1911"/>
        <v>25600</v>
      </c>
      <c r="D7787" s="1" t="str">
        <f t="shared" si="1905"/>
        <v>NO</v>
      </c>
      <c r="E7787">
        <f t="shared" si="1906"/>
        <v>377</v>
      </c>
      <c r="F7787">
        <f t="shared" si="1907"/>
        <v>184</v>
      </c>
      <c r="G7787" s="2">
        <f t="shared" si="1908"/>
        <v>0.48806366047745359</v>
      </c>
      <c r="H7787" s="1">
        <f t="shared" si="1899"/>
        <v>0</v>
      </c>
      <c r="I7787" s="1">
        <f t="shared" si="1900"/>
        <v>25600</v>
      </c>
      <c r="J7787" s="1">
        <f t="shared" si="1901"/>
        <v>38400</v>
      </c>
      <c r="K7787" s="1">
        <f t="shared" si="1902"/>
        <v>0</v>
      </c>
      <c r="L7787" s="1">
        <f t="shared" si="1903"/>
        <v>0</v>
      </c>
      <c r="M7787" s="1">
        <f t="shared" si="1912"/>
        <v>324146570766.25</v>
      </c>
      <c r="N7787" s="1">
        <f t="shared" si="1909"/>
        <v>0</v>
      </c>
      <c r="O7787" s="1">
        <f t="shared" si="1910"/>
        <v>0</v>
      </c>
      <c r="P7787" s="1">
        <f t="shared" si="1913"/>
        <v>2.7021597764222976E+18</v>
      </c>
    </row>
    <row r="7788" spans="1:16" x14ac:dyDescent="0.3">
      <c r="A7788" s="3">
        <v>0.51516017613880982</v>
      </c>
      <c r="B7788">
        <f t="shared" si="1904"/>
        <v>1</v>
      </c>
      <c r="C7788" s="1">
        <f t="shared" si="1911"/>
        <v>51200</v>
      </c>
      <c r="D7788" s="1" t="str">
        <f t="shared" si="1905"/>
        <v>NO</v>
      </c>
      <c r="E7788">
        <f t="shared" si="1906"/>
        <v>378</v>
      </c>
      <c r="F7788">
        <f t="shared" si="1907"/>
        <v>185</v>
      </c>
      <c r="G7788" s="2">
        <f t="shared" si="1908"/>
        <v>0.48941798941798942</v>
      </c>
      <c r="H7788" s="1">
        <f t="shared" ref="H7788:H7851" si="1914">IF(B7788=1,C7788*0.7,0)</f>
        <v>35840</v>
      </c>
      <c r="I7788" s="1">
        <f t="shared" ref="I7788:I7851" si="1915">IF(H7788=0,C7788,)</f>
        <v>0</v>
      </c>
      <c r="J7788" s="1">
        <f t="shared" ref="J7788:J7851" si="1916">IF(I7788=0,0,J7787+I7788)</f>
        <v>0</v>
      </c>
      <c r="K7788" s="1">
        <f t="shared" ref="K7788:K7851" si="1917">IF(H7788=0,,H7788)</f>
        <v>35840</v>
      </c>
      <c r="L7788" s="1">
        <f t="shared" ref="L7788:L7851" si="1918">IF(K7788=0,0,L7787+K7788)</f>
        <v>35840</v>
      </c>
      <c r="M7788" s="1">
        <f t="shared" si="1912"/>
        <v>324146606606.25</v>
      </c>
      <c r="N7788" s="1">
        <f t="shared" si="1909"/>
        <v>0</v>
      </c>
      <c r="O7788" s="1">
        <f t="shared" si="1910"/>
        <v>0</v>
      </c>
      <c r="P7788" s="1">
        <f t="shared" si="1913"/>
        <v>2.7021597764222976E+18</v>
      </c>
    </row>
    <row r="7789" spans="1:16" x14ac:dyDescent="0.3">
      <c r="A7789" s="3">
        <v>0.96376238446228701</v>
      </c>
      <c r="B7789">
        <f t="shared" si="1904"/>
        <v>1</v>
      </c>
      <c r="C7789" s="1">
        <f t="shared" si="1911"/>
        <v>25600</v>
      </c>
      <c r="D7789" s="1" t="str">
        <f t="shared" si="1905"/>
        <v>NO</v>
      </c>
      <c r="E7789">
        <f t="shared" si="1906"/>
        <v>379</v>
      </c>
      <c r="F7789">
        <f t="shared" si="1907"/>
        <v>186</v>
      </c>
      <c r="G7789" s="2">
        <f t="shared" si="1908"/>
        <v>0.49076517150395776</v>
      </c>
      <c r="H7789" s="1">
        <f t="shared" si="1914"/>
        <v>17920</v>
      </c>
      <c r="I7789" s="1">
        <f t="shared" si="1915"/>
        <v>0</v>
      </c>
      <c r="J7789" s="1">
        <f t="shared" si="1916"/>
        <v>0</v>
      </c>
      <c r="K7789" s="1">
        <f t="shared" si="1917"/>
        <v>17920</v>
      </c>
      <c r="L7789" s="1">
        <f t="shared" si="1918"/>
        <v>53760</v>
      </c>
      <c r="M7789" s="1">
        <f t="shared" si="1912"/>
        <v>324146624526.25</v>
      </c>
      <c r="N7789" s="1">
        <f t="shared" si="1909"/>
        <v>0</v>
      </c>
      <c r="O7789" s="1">
        <f t="shared" si="1910"/>
        <v>0</v>
      </c>
      <c r="P7789" s="1">
        <f t="shared" si="1913"/>
        <v>2.7021597764222976E+18</v>
      </c>
    </row>
    <row r="7790" spans="1:16" x14ac:dyDescent="0.3">
      <c r="A7790" s="3">
        <v>0.61899204210859515</v>
      </c>
      <c r="B7790">
        <f t="shared" si="1904"/>
        <v>1</v>
      </c>
      <c r="C7790" s="1">
        <f t="shared" si="1911"/>
        <v>12800</v>
      </c>
      <c r="D7790" s="1" t="str">
        <f t="shared" si="1905"/>
        <v>NO</v>
      </c>
      <c r="E7790">
        <f t="shared" si="1906"/>
        <v>380</v>
      </c>
      <c r="F7790">
        <f t="shared" si="1907"/>
        <v>187</v>
      </c>
      <c r="G7790" s="2">
        <f t="shared" si="1908"/>
        <v>0.49210526315789471</v>
      </c>
      <c r="H7790" s="1">
        <f t="shared" si="1914"/>
        <v>8960</v>
      </c>
      <c r="I7790" s="1">
        <f t="shared" si="1915"/>
        <v>0</v>
      </c>
      <c r="J7790" s="1">
        <f t="shared" si="1916"/>
        <v>0</v>
      </c>
      <c r="K7790" s="1">
        <f t="shared" si="1917"/>
        <v>8960</v>
      </c>
      <c r="L7790" s="1">
        <f t="shared" si="1918"/>
        <v>62720</v>
      </c>
      <c r="M7790" s="1">
        <f t="shared" si="1912"/>
        <v>324146633486.25</v>
      </c>
      <c r="N7790" s="1">
        <f t="shared" si="1909"/>
        <v>0</v>
      </c>
      <c r="O7790" s="1">
        <f t="shared" si="1910"/>
        <v>0</v>
      </c>
      <c r="P7790" s="1">
        <f t="shared" si="1913"/>
        <v>2.7021597764222976E+18</v>
      </c>
    </row>
    <row r="7791" spans="1:16" x14ac:dyDescent="0.3">
      <c r="A7791" s="3">
        <v>0.50410154022366238</v>
      </c>
      <c r="B7791">
        <f t="shared" si="1904"/>
        <v>1</v>
      </c>
      <c r="C7791" s="1">
        <f t="shared" si="1911"/>
        <v>6400</v>
      </c>
      <c r="D7791" s="1" t="str">
        <f t="shared" si="1905"/>
        <v>NO</v>
      </c>
      <c r="E7791">
        <f t="shared" si="1906"/>
        <v>381</v>
      </c>
      <c r="F7791">
        <f t="shared" si="1907"/>
        <v>188</v>
      </c>
      <c r="G7791" s="2">
        <f t="shared" si="1908"/>
        <v>0.49343832020997375</v>
      </c>
      <c r="H7791" s="1">
        <f t="shared" si="1914"/>
        <v>4480</v>
      </c>
      <c r="I7791" s="1">
        <f t="shared" si="1915"/>
        <v>0</v>
      </c>
      <c r="J7791" s="1">
        <f t="shared" si="1916"/>
        <v>0</v>
      </c>
      <c r="K7791" s="1">
        <f t="shared" si="1917"/>
        <v>4480</v>
      </c>
      <c r="L7791" s="1">
        <f t="shared" si="1918"/>
        <v>67200</v>
      </c>
      <c r="M7791" s="1">
        <f t="shared" si="1912"/>
        <v>324146637966.25</v>
      </c>
      <c r="N7791" s="1">
        <f t="shared" si="1909"/>
        <v>0</v>
      </c>
      <c r="O7791" s="1">
        <f t="shared" si="1910"/>
        <v>0</v>
      </c>
      <c r="P7791" s="1">
        <f t="shared" si="1913"/>
        <v>2.7021597764222976E+18</v>
      </c>
    </row>
    <row r="7792" spans="1:16" x14ac:dyDescent="0.3">
      <c r="A7792" s="3">
        <v>8.763139614047244E-2</v>
      </c>
      <c r="B7792">
        <f t="shared" si="1904"/>
        <v>0</v>
      </c>
      <c r="C7792" s="1">
        <f t="shared" si="1911"/>
        <v>3200</v>
      </c>
      <c r="D7792" s="1" t="str">
        <f t="shared" si="1905"/>
        <v>NO</v>
      </c>
      <c r="E7792">
        <f t="shared" si="1906"/>
        <v>382</v>
      </c>
      <c r="F7792">
        <f t="shared" si="1907"/>
        <v>188</v>
      </c>
      <c r="G7792" s="2">
        <f t="shared" si="1908"/>
        <v>0.49214659685863876</v>
      </c>
      <c r="H7792" s="1">
        <f t="shared" si="1914"/>
        <v>0</v>
      </c>
      <c r="I7792" s="1">
        <f t="shared" si="1915"/>
        <v>3200</v>
      </c>
      <c r="J7792" s="1">
        <f t="shared" si="1916"/>
        <v>3200</v>
      </c>
      <c r="K7792" s="1">
        <f t="shared" si="1917"/>
        <v>0</v>
      </c>
      <c r="L7792" s="1">
        <f t="shared" si="1918"/>
        <v>0</v>
      </c>
      <c r="M7792" s="1">
        <f t="shared" si="1912"/>
        <v>324146634766.25</v>
      </c>
      <c r="N7792" s="1">
        <f t="shared" si="1909"/>
        <v>0</v>
      </c>
      <c r="O7792" s="1">
        <f t="shared" si="1910"/>
        <v>0</v>
      </c>
      <c r="P7792" s="1">
        <f t="shared" si="1913"/>
        <v>2.7021597764222976E+18</v>
      </c>
    </row>
    <row r="7793" spans="1:16" x14ac:dyDescent="0.3">
      <c r="A7793" s="3">
        <v>7.0873907895049326E-2</v>
      </c>
      <c r="B7793">
        <f t="shared" si="1904"/>
        <v>0</v>
      </c>
      <c r="C7793" s="1">
        <f t="shared" si="1911"/>
        <v>6400</v>
      </c>
      <c r="D7793" s="1" t="str">
        <f t="shared" si="1905"/>
        <v>NO</v>
      </c>
      <c r="E7793">
        <f t="shared" si="1906"/>
        <v>383</v>
      </c>
      <c r="F7793">
        <f t="shared" si="1907"/>
        <v>188</v>
      </c>
      <c r="G7793" s="2">
        <f t="shared" si="1908"/>
        <v>0.49086161879895562</v>
      </c>
      <c r="H7793" s="1">
        <f t="shared" si="1914"/>
        <v>0</v>
      </c>
      <c r="I7793" s="1">
        <f t="shared" si="1915"/>
        <v>6400</v>
      </c>
      <c r="J7793" s="1">
        <f t="shared" si="1916"/>
        <v>9600</v>
      </c>
      <c r="K7793" s="1">
        <f t="shared" si="1917"/>
        <v>0</v>
      </c>
      <c r="L7793" s="1">
        <f t="shared" si="1918"/>
        <v>0</v>
      </c>
      <c r="M7793" s="1">
        <f t="shared" si="1912"/>
        <v>324146628366.25</v>
      </c>
      <c r="N7793" s="1">
        <f t="shared" si="1909"/>
        <v>0</v>
      </c>
      <c r="O7793" s="1">
        <f t="shared" si="1910"/>
        <v>0</v>
      </c>
      <c r="P7793" s="1">
        <f t="shared" si="1913"/>
        <v>2.7021597764222976E+18</v>
      </c>
    </row>
    <row r="7794" spans="1:16" x14ac:dyDescent="0.3">
      <c r="A7794" s="3">
        <v>0.72619644885312162</v>
      </c>
      <c r="B7794">
        <f t="shared" si="1904"/>
        <v>1</v>
      </c>
      <c r="C7794" s="1">
        <f t="shared" si="1911"/>
        <v>12800</v>
      </c>
      <c r="D7794" s="1" t="str">
        <f t="shared" si="1905"/>
        <v>NO</v>
      </c>
      <c r="E7794">
        <f t="shared" si="1906"/>
        <v>384</v>
      </c>
      <c r="F7794">
        <f t="shared" si="1907"/>
        <v>189</v>
      </c>
      <c r="G7794" s="2">
        <f t="shared" si="1908"/>
        <v>0.4921875</v>
      </c>
      <c r="H7794" s="1">
        <f t="shared" si="1914"/>
        <v>8960</v>
      </c>
      <c r="I7794" s="1">
        <f t="shared" si="1915"/>
        <v>0</v>
      </c>
      <c r="J7794" s="1">
        <f t="shared" si="1916"/>
        <v>0</v>
      </c>
      <c r="K7794" s="1">
        <f t="shared" si="1917"/>
        <v>8960</v>
      </c>
      <c r="L7794" s="1">
        <f t="shared" si="1918"/>
        <v>8960</v>
      </c>
      <c r="M7794" s="1">
        <f t="shared" si="1912"/>
        <v>324146637326.25</v>
      </c>
      <c r="N7794" s="1">
        <f t="shared" si="1909"/>
        <v>0</v>
      </c>
      <c r="O7794" s="1">
        <f t="shared" si="1910"/>
        <v>0</v>
      </c>
      <c r="P7794" s="1">
        <f t="shared" si="1913"/>
        <v>2.7021597764222976E+18</v>
      </c>
    </row>
    <row r="7795" spans="1:16" x14ac:dyDescent="0.3">
      <c r="A7795" s="3">
        <v>0.22844294308617019</v>
      </c>
      <c r="B7795">
        <f t="shared" si="1904"/>
        <v>0</v>
      </c>
      <c r="C7795" s="1">
        <f t="shared" si="1911"/>
        <v>6400</v>
      </c>
      <c r="D7795" s="1" t="str">
        <f t="shared" si="1905"/>
        <v>NO</v>
      </c>
      <c r="E7795">
        <f t="shared" si="1906"/>
        <v>385</v>
      </c>
      <c r="F7795">
        <f t="shared" si="1907"/>
        <v>189</v>
      </c>
      <c r="G7795" s="2">
        <f t="shared" si="1908"/>
        <v>0.49090909090909091</v>
      </c>
      <c r="H7795" s="1">
        <f t="shared" si="1914"/>
        <v>0</v>
      </c>
      <c r="I7795" s="1">
        <f t="shared" si="1915"/>
        <v>6400</v>
      </c>
      <c r="J7795" s="1">
        <f t="shared" si="1916"/>
        <v>6400</v>
      </c>
      <c r="K7795" s="1">
        <f t="shared" si="1917"/>
        <v>0</v>
      </c>
      <c r="L7795" s="1">
        <f t="shared" si="1918"/>
        <v>0</v>
      </c>
      <c r="M7795" s="1">
        <f t="shared" si="1912"/>
        <v>324146630926.25</v>
      </c>
      <c r="N7795" s="1">
        <f t="shared" si="1909"/>
        <v>0</v>
      </c>
      <c r="O7795" s="1">
        <f t="shared" si="1910"/>
        <v>0</v>
      </c>
      <c r="P7795" s="1">
        <f t="shared" si="1913"/>
        <v>2.7021597764222976E+18</v>
      </c>
    </row>
    <row r="7796" spans="1:16" x14ac:dyDescent="0.3">
      <c r="A7796" s="3">
        <v>0.1504710814742809</v>
      </c>
      <c r="B7796">
        <f t="shared" si="1904"/>
        <v>0</v>
      </c>
      <c r="C7796" s="1">
        <f t="shared" si="1911"/>
        <v>12800</v>
      </c>
      <c r="D7796" s="1" t="str">
        <f t="shared" si="1905"/>
        <v>NO</v>
      </c>
      <c r="E7796">
        <f t="shared" si="1906"/>
        <v>386</v>
      </c>
      <c r="F7796">
        <f t="shared" si="1907"/>
        <v>189</v>
      </c>
      <c r="G7796" s="2">
        <f t="shared" si="1908"/>
        <v>0.48963730569948188</v>
      </c>
      <c r="H7796" s="1">
        <f t="shared" si="1914"/>
        <v>0</v>
      </c>
      <c r="I7796" s="1">
        <f t="shared" si="1915"/>
        <v>12800</v>
      </c>
      <c r="J7796" s="1">
        <f t="shared" si="1916"/>
        <v>19200</v>
      </c>
      <c r="K7796" s="1">
        <f t="shared" si="1917"/>
        <v>0</v>
      </c>
      <c r="L7796" s="1">
        <f t="shared" si="1918"/>
        <v>0</v>
      </c>
      <c r="M7796" s="1">
        <f t="shared" si="1912"/>
        <v>324146618126.25</v>
      </c>
      <c r="N7796" s="1">
        <f t="shared" si="1909"/>
        <v>0</v>
      </c>
      <c r="O7796" s="1">
        <f t="shared" si="1910"/>
        <v>0</v>
      </c>
      <c r="P7796" s="1">
        <f t="shared" si="1913"/>
        <v>2.7021597764222976E+18</v>
      </c>
    </row>
    <row r="7797" spans="1:16" x14ac:dyDescent="0.3">
      <c r="A7797" s="3">
        <v>0.97919165281746545</v>
      </c>
      <c r="B7797">
        <f t="shared" si="1904"/>
        <v>1</v>
      </c>
      <c r="C7797" s="1">
        <f t="shared" si="1911"/>
        <v>25600</v>
      </c>
      <c r="D7797" s="1" t="str">
        <f t="shared" si="1905"/>
        <v>NO</v>
      </c>
      <c r="E7797">
        <f t="shared" si="1906"/>
        <v>387</v>
      </c>
      <c r="F7797">
        <f t="shared" si="1907"/>
        <v>190</v>
      </c>
      <c r="G7797" s="2">
        <f t="shared" si="1908"/>
        <v>0.49095607235142119</v>
      </c>
      <c r="H7797" s="1">
        <f t="shared" si="1914"/>
        <v>17920</v>
      </c>
      <c r="I7797" s="1">
        <f t="shared" si="1915"/>
        <v>0</v>
      </c>
      <c r="J7797" s="1">
        <f t="shared" si="1916"/>
        <v>0</v>
      </c>
      <c r="K7797" s="1">
        <f t="shared" si="1917"/>
        <v>17920</v>
      </c>
      <c r="L7797" s="1">
        <f t="shared" si="1918"/>
        <v>17920</v>
      </c>
      <c r="M7797" s="1">
        <f t="shared" si="1912"/>
        <v>324146636046.25</v>
      </c>
      <c r="N7797" s="1">
        <f t="shared" si="1909"/>
        <v>0</v>
      </c>
      <c r="O7797" s="1">
        <f t="shared" si="1910"/>
        <v>0</v>
      </c>
      <c r="P7797" s="1">
        <f t="shared" si="1913"/>
        <v>2.7021597764222976E+18</v>
      </c>
    </row>
    <row r="7798" spans="1:16" x14ac:dyDescent="0.3">
      <c r="A7798" s="3">
        <v>0.65810527551674358</v>
      </c>
      <c r="B7798">
        <f t="shared" si="1904"/>
        <v>1</v>
      </c>
      <c r="C7798" s="1">
        <f t="shared" si="1911"/>
        <v>12800</v>
      </c>
      <c r="D7798" s="1" t="str">
        <f t="shared" si="1905"/>
        <v>NO</v>
      </c>
      <c r="E7798">
        <f t="shared" si="1906"/>
        <v>388</v>
      </c>
      <c r="F7798">
        <f t="shared" si="1907"/>
        <v>191</v>
      </c>
      <c r="G7798" s="2">
        <f t="shared" si="1908"/>
        <v>0.49226804123711343</v>
      </c>
      <c r="H7798" s="1">
        <f t="shared" si="1914"/>
        <v>8960</v>
      </c>
      <c r="I7798" s="1">
        <f t="shared" si="1915"/>
        <v>0</v>
      </c>
      <c r="J7798" s="1">
        <f t="shared" si="1916"/>
        <v>0</v>
      </c>
      <c r="K7798" s="1">
        <f t="shared" si="1917"/>
        <v>8960</v>
      </c>
      <c r="L7798" s="1">
        <f t="shared" si="1918"/>
        <v>26880</v>
      </c>
      <c r="M7798" s="1">
        <f t="shared" si="1912"/>
        <v>324146645006.25</v>
      </c>
      <c r="N7798" s="1">
        <f t="shared" si="1909"/>
        <v>0</v>
      </c>
      <c r="O7798" s="1">
        <f t="shared" si="1910"/>
        <v>0</v>
      </c>
      <c r="P7798" s="1">
        <f t="shared" si="1913"/>
        <v>2.7021597764222976E+18</v>
      </c>
    </row>
    <row r="7799" spans="1:16" x14ac:dyDescent="0.3">
      <c r="A7799" s="3">
        <v>4.7309609661458363E-2</v>
      </c>
      <c r="B7799">
        <f t="shared" si="1904"/>
        <v>0</v>
      </c>
      <c r="C7799" s="1">
        <f t="shared" si="1911"/>
        <v>6400</v>
      </c>
      <c r="D7799" s="1" t="str">
        <f t="shared" si="1905"/>
        <v>NO</v>
      </c>
      <c r="E7799">
        <f t="shared" si="1906"/>
        <v>389</v>
      </c>
      <c r="F7799">
        <f t="shared" si="1907"/>
        <v>191</v>
      </c>
      <c r="G7799" s="2">
        <f t="shared" si="1908"/>
        <v>0.49100257069408743</v>
      </c>
      <c r="H7799" s="1">
        <f t="shared" si="1914"/>
        <v>0</v>
      </c>
      <c r="I7799" s="1">
        <f t="shared" si="1915"/>
        <v>6400</v>
      </c>
      <c r="J7799" s="1">
        <f t="shared" si="1916"/>
        <v>6400</v>
      </c>
      <c r="K7799" s="1">
        <f t="shared" si="1917"/>
        <v>0</v>
      </c>
      <c r="L7799" s="1">
        <f t="shared" si="1918"/>
        <v>0</v>
      </c>
      <c r="M7799" s="1">
        <f t="shared" si="1912"/>
        <v>324146638606.25</v>
      </c>
      <c r="N7799" s="1">
        <f t="shared" si="1909"/>
        <v>0</v>
      </c>
      <c r="O7799" s="1">
        <f t="shared" si="1910"/>
        <v>0</v>
      </c>
      <c r="P7799" s="1">
        <f t="shared" si="1913"/>
        <v>2.7021597764222976E+18</v>
      </c>
    </row>
    <row r="7800" spans="1:16" x14ac:dyDescent="0.3">
      <c r="A7800" s="3">
        <v>0.67817409227369341</v>
      </c>
      <c r="B7800">
        <f t="shared" si="1904"/>
        <v>1</v>
      </c>
      <c r="C7800" s="1">
        <f t="shared" si="1911"/>
        <v>12800</v>
      </c>
      <c r="D7800" s="1" t="str">
        <f t="shared" si="1905"/>
        <v>NO</v>
      </c>
      <c r="E7800">
        <f t="shared" si="1906"/>
        <v>390</v>
      </c>
      <c r="F7800">
        <f t="shared" si="1907"/>
        <v>192</v>
      </c>
      <c r="G7800" s="2">
        <f t="shared" si="1908"/>
        <v>0.49230769230769234</v>
      </c>
      <c r="H7800" s="1">
        <f t="shared" si="1914"/>
        <v>8960</v>
      </c>
      <c r="I7800" s="1">
        <f t="shared" si="1915"/>
        <v>0</v>
      </c>
      <c r="J7800" s="1">
        <f t="shared" si="1916"/>
        <v>0</v>
      </c>
      <c r="K7800" s="1">
        <f t="shared" si="1917"/>
        <v>8960</v>
      </c>
      <c r="L7800" s="1">
        <f t="shared" si="1918"/>
        <v>8960</v>
      </c>
      <c r="M7800" s="1">
        <f t="shared" si="1912"/>
        <v>324146647566.25</v>
      </c>
      <c r="N7800" s="1">
        <f t="shared" si="1909"/>
        <v>0</v>
      </c>
      <c r="O7800" s="1">
        <f t="shared" si="1910"/>
        <v>0</v>
      </c>
      <c r="P7800" s="1">
        <f t="shared" si="1913"/>
        <v>2.7021597764222976E+18</v>
      </c>
    </row>
    <row r="7801" spans="1:16" x14ac:dyDescent="0.3">
      <c r="A7801" s="3">
        <v>0.51536783980952472</v>
      </c>
      <c r="B7801">
        <f t="shared" si="1904"/>
        <v>1</v>
      </c>
      <c r="C7801" s="1">
        <f t="shared" si="1911"/>
        <v>6400</v>
      </c>
      <c r="D7801" s="1" t="str">
        <f t="shared" si="1905"/>
        <v>NO</v>
      </c>
      <c r="E7801">
        <f t="shared" si="1906"/>
        <v>391</v>
      </c>
      <c r="F7801">
        <f t="shared" si="1907"/>
        <v>193</v>
      </c>
      <c r="G7801" s="2">
        <f t="shared" si="1908"/>
        <v>0.49360613810741688</v>
      </c>
      <c r="H7801" s="1">
        <f t="shared" si="1914"/>
        <v>4480</v>
      </c>
      <c r="I7801" s="1">
        <f t="shared" si="1915"/>
        <v>0</v>
      </c>
      <c r="J7801" s="1">
        <f t="shared" si="1916"/>
        <v>0</v>
      </c>
      <c r="K7801" s="1">
        <f t="shared" si="1917"/>
        <v>4480</v>
      </c>
      <c r="L7801" s="1">
        <f t="shared" si="1918"/>
        <v>13440</v>
      </c>
      <c r="M7801" s="1">
        <f t="shared" si="1912"/>
        <v>324146652046.25</v>
      </c>
      <c r="N7801" s="1">
        <f t="shared" si="1909"/>
        <v>0</v>
      </c>
      <c r="O7801" s="1">
        <f t="shared" si="1910"/>
        <v>0</v>
      </c>
      <c r="P7801" s="1">
        <f t="shared" si="1913"/>
        <v>2.7021597764222976E+18</v>
      </c>
    </row>
    <row r="7802" spans="1:16" x14ac:dyDescent="0.3">
      <c r="A7802" s="3">
        <v>0.8169075022042942</v>
      </c>
      <c r="B7802">
        <f t="shared" si="1904"/>
        <v>1</v>
      </c>
      <c r="C7802" s="1">
        <f t="shared" si="1911"/>
        <v>3200</v>
      </c>
      <c r="D7802" s="1" t="str">
        <f t="shared" si="1905"/>
        <v>NO</v>
      </c>
      <c r="E7802">
        <f t="shared" si="1906"/>
        <v>392</v>
      </c>
      <c r="F7802">
        <f t="shared" si="1907"/>
        <v>194</v>
      </c>
      <c r="G7802" s="2">
        <f t="shared" si="1908"/>
        <v>0.49489795918367346</v>
      </c>
      <c r="H7802" s="1">
        <f t="shared" si="1914"/>
        <v>2240</v>
      </c>
      <c r="I7802" s="1">
        <f t="shared" si="1915"/>
        <v>0</v>
      </c>
      <c r="J7802" s="1">
        <f t="shared" si="1916"/>
        <v>0</v>
      </c>
      <c r="K7802" s="1">
        <f t="shared" si="1917"/>
        <v>2240</v>
      </c>
      <c r="L7802" s="1">
        <f t="shared" si="1918"/>
        <v>15680</v>
      </c>
      <c r="M7802" s="1">
        <f t="shared" si="1912"/>
        <v>324146654286.25</v>
      </c>
      <c r="N7802" s="1">
        <f t="shared" si="1909"/>
        <v>0</v>
      </c>
      <c r="O7802" s="1">
        <f t="shared" si="1910"/>
        <v>0</v>
      </c>
      <c r="P7802" s="1">
        <f t="shared" si="1913"/>
        <v>2.7021597764222976E+18</v>
      </c>
    </row>
    <row r="7803" spans="1:16" x14ac:dyDescent="0.3">
      <c r="A7803" s="3">
        <v>0.33305113368180217</v>
      </c>
      <c r="B7803">
        <f t="shared" si="1904"/>
        <v>0</v>
      </c>
      <c r="C7803" s="1">
        <f t="shared" si="1911"/>
        <v>1600</v>
      </c>
      <c r="D7803" s="1" t="str">
        <f t="shared" si="1905"/>
        <v>NO</v>
      </c>
      <c r="E7803">
        <f t="shared" si="1906"/>
        <v>393</v>
      </c>
      <c r="F7803">
        <f t="shared" si="1907"/>
        <v>194</v>
      </c>
      <c r="G7803" s="2">
        <f t="shared" si="1908"/>
        <v>0.49363867684478374</v>
      </c>
      <c r="H7803" s="1">
        <f t="shared" si="1914"/>
        <v>0</v>
      </c>
      <c r="I7803" s="1">
        <f t="shared" si="1915"/>
        <v>1600</v>
      </c>
      <c r="J7803" s="1">
        <f t="shared" si="1916"/>
        <v>1600</v>
      </c>
      <c r="K7803" s="1">
        <f t="shared" si="1917"/>
        <v>0</v>
      </c>
      <c r="L7803" s="1">
        <f t="shared" si="1918"/>
        <v>0</v>
      </c>
      <c r="M7803" s="1">
        <f t="shared" si="1912"/>
        <v>324146652686.25</v>
      </c>
      <c r="N7803" s="1">
        <f t="shared" si="1909"/>
        <v>0</v>
      </c>
      <c r="O7803" s="1">
        <f t="shared" si="1910"/>
        <v>0</v>
      </c>
      <c r="P7803" s="1">
        <f t="shared" si="1913"/>
        <v>2.7021597764222976E+18</v>
      </c>
    </row>
    <row r="7804" spans="1:16" x14ac:dyDescent="0.3">
      <c r="A7804" s="3">
        <v>0.65951679433671573</v>
      </c>
      <c r="B7804">
        <f t="shared" si="1904"/>
        <v>1</v>
      </c>
      <c r="C7804" s="1">
        <f t="shared" si="1911"/>
        <v>3200</v>
      </c>
      <c r="D7804" s="1" t="str">
        <f t="shared" si="1905"/>
        <v>NO</v>
      </c>
      <c r="E7804">
        <f t="shared" si="1906"/>
        <v>394</v>
      </c>
      <c r="F7804">
        <f t="shared" si="1907"/>
        <v>195</v>
      </c>
      <c r="G7804" s="2">
        <f t="shared" si="1908"/>
        <v>0.49492385786802029</v>
      </c>
      <c r="H7804" s="1">
        <f t="shared" si="1914"/>
        <v>2240</v>
      </c>
      <c r="I7804" s="1">
        <f t="shared" si="1915"/>
        <v>0</v>
      </c>
      <c r="J7804" s="1">
        <f t="shared" si="1916"/>
        <v>0</v>
      </c>
      <c r="K7804" s="1">
        <f t="shared" si="1917"/>
        <v>2240</v>
      </c>
      <c r="L7804" s="1">
        <f t="shared" si="1918"/>
        <v>2240</v>
      </c>
      <c r="M7804" s="1">
        <f t="shared" si="1912"/>
        <v>324146654926.25</v>
      </c>
      <c r="N7804" s="1">
        <f t="shared" si="1909"/>
        <v>0</v>
      </c>
      <c r="O7804" s="1">
        <f t="shared" si="1910"/>
        <v>0</v>
      </c>
      <c r="P7804" s="1">
        <f t="shared" si="1913"/>
        <v>2.7021597764222976E+18</v>
      </c>
    </row>
    <row r="7805" spans="1:16" x14ac:dyDescent="0.3">
      <c r="A7805" s="3">
        <v>0.17592162448027826</v>
      </c>
      <c r="B7805">
        <f t="shared" si="1904"/>
        <v>0</v>
      </c>
      <c r="C7805" s="1">
        <f t="shared" si="1911"/>
        <v>1600</v>
      </c>
      <c r="D7805" s="1" t="str">
        <f t="shared" si="1905"/>
        <v>NO</v>
      </c>
      <c r="E7805">
        <f t="shared" si="1906"/>
        <v>395</v>
      </c>
      <c r="F7805">
        <f t="shared" si="1907"/>
        <v>195</v>
      </c>
      <c r="G7805" s="2">
        <f t="shared" si="1908"/>
        <v>0.49367088607594939</v>
      </c>
      <c r="H7805" s="1">
        <f t="shared" si="1914"/>
        <v>0</v>
      </c>
      <c r="I7805" s="1">
        <f t="shared" si="1915"/>
        <v>1600</v>
      </c>
      <c r="J7805" s="1">
        <f t="shared" si="1916"/>
        <v>1600</v>
      </c>
      <c r="K7805" s="1">
        <f t="shared" si="1917"/>
        <v>0</v>
      </c>
      <c r="L7805" s="1">
        <f t="shared" si="1918"/>
        <v>0</v>
      </c>
      <c r="M7805" s="1">
        <f t="shared" si="1912"/>
        <v>324146653326.25</v>
      </c>
      <c r="N7805" s="1">
        <f t="shared" si="1909"/>
        <v>0</v>
      </c>
      <c r="O7805" s="1">
        <f t="shared" si="1910"/>
        <v>0</v>
      </c>
      <c r="P7805" s="1">
        <f t="shared" si="1913"/>
        <v>2.7021597764222976E+18</v>
      </c>
    </row>
    <row r="7806" spans="1:16" x14ac:dyDescent="0.3">
      <c r="A7806" s="3">
        <v>0.4724394602166847</v>
      </c>
      <c r="B7806">
        <f t="shared" si="1904"/>
        <v>0</v>
      </c>
      <c r="C7806" s="1">
        <f t="shared" si="1911"/>
        <v>3200</v>
      </c>
      <c r="D7806" s="1" t="str">
        <f t="shared" si="1905"/>
        <v>NO</v>
      </c>
      <c r="E7806">
        <f t="shared" si="1906"/>
        <v>396</v>
      </c>
      <c r="F7806">
        <f t="shared" si="1907"/>
        <v>195</v>
      </c>
      <c r="G7806" s="2">
        <f t="shared" si="1908"/>
        <v>0.49242424242424243</v>
      </c>
      <c r="H7806" s="1">
        <f t="shared" si="1914"/>
        <v>0</v>
      </c>
      <c r="I7806" s="1">
        <f t="shared" si="1915"/>
        <v>3200</v>
      </c>
      <c r="J7806" s="1">
        <f t="shared" si="1916"/>
        <v>4800</v>
      </c>
      <c r="K7806" s="1">
        <f t="shared" si="1917"/>
        <v>0</v>
      </c>
      <c r="L7806" s="1">
        <f t="shared" si="1918"/>
        <v>0</v>
      </c>
      <c r="M7806" s="1">
        <f t="shared" si="1912"/>
        <v>324146650126.25</v>
      </c>
      <c r="N7806" s="1">
        <f t="shared" si="1909"/>
        <v>0</v>
      </c>
      <c r="O7806" s="1">
        <f t="shared" si="1910"/>
        <v>0</v>
      </c>
      <c r="P7806" s="1">
        <f t="shared" si="1913"/>
        <v>2.7021597764222976E+18</v>
      </c>
    </row>
    <row r="7807" spans="1:16" x14ac:dyDescent="0.3">
      <c r="A7807" s="3">
        <v>0.72943413391793355</v>
      </c>
      <c r="B7807">
        <f t="shared" si="1904"/>
        <v>1</v>
      </c>
      <c r="C7807" s="1">
        <f t="shared" si="1911"/>
        <v>6400</v>
      </c>
      <c r="D7807" s="1" t="str">
        <f t="shared" si="1905"/>
        <v>NO</v>
      </c>
      <c r="E7807">
        <f t="shared" si="1906"/>
        <v>397</v>
      </c>
      <c r="F7807">
        <f t="shared" si="1907"/>
        <v>196</v>
      </c>
      <c r="G7807" s="2">
        <f t="shared" si="1908"/>
        <v>0.49370277078085645</v>
      </c>
      <c r="H7807" s="1">
        <f t="shared" si="1914"/>
        <v>4480</v>
      </c>
      <c r="I7807" s="1">
        <f t="shared" si="1915"/>
        <v>0</v>
      </c>
      <c r="J7807" s="1">
        <f t="shared" si="1916"/>
        <v>0</v>
      </c>
      <c r="K7807" s="1">
        <f t="shared" si="1917"/>
        <v>4480</v>
      </c>
      <c r="L7807" s="1">
        <f t="shared" si="1918"/>
        <v>4480</v>
      </c>
      <c r="M7807" s="1">
        <f t="shared" si="1912"/>
        <v>324146654606.25</v>
      </c>
      <c r="N7807" s="1">
        <f t="shared" si="1909"/>
        <v>0</v>
      </c>
      <c r="O7807" s="1">
        <f t="shared" si="1910"/>
        <v>0</v>
      </c>
      <c r="P7807" s="1">
        <f t="shared" si="1913"/>
        <v>2.7021597764222976E+18</v>
      </c>
    </row>
    <row r="7808" spans="1:16" x14ac:dyDescent="0.3">
      <c r="A7808" s="3">
        <v>0.68129982463841721</v>
      </c>
      <c r="B7808">
        <f t="shared" si="1904"/>
        <v>1</v>
      </c>
      <c r="C7808" s="1">
        <f t="shared" si="1911"/>
        <v>3200</v>
      </c>
      <c r="D7808" s="1" t="str">
        <f t="shared" si="1905"/>
        <v>NO</v>
      </c>
      <c r="E7808">
        <f t="shared" si="1906"/>
        <v>398</v>
      </c>
      <c r="F7808">
        <f t="shared" si="1907"/>
        <v>197</v>
      </c>
      <c r="G7808" s="2">
        <f t="shared" si="1908"/>
        <v>0.49497487437185927</v>
      </c>
      <c r="H7808" s="1">
        <f t="shared" si="1914"/>
        <v>2240</v>
      </c>
      <c r="I7808" s="1">
        <f t="shared" si="1915"/>
        <v>0</v>
      </c>
      <c r="J7808" s="1">
        <f t="shared" si="1916"/>
        <v>0</v>
      </c>
      <c r="K7808" s="1">
        <f t="shared" si="1917"/>
        <v>2240</v>
      </c>
      <c r="L7808" s="1">
        <f t="shared" si="1918"/>
        <v>6720</v>
      </c>
      <c r="M7808" s="1">
        <f t="shared" si="1912"/>
        <v>324146656846.25</v>
      </c>
      <c r="N7808" s="1">
        <f t="shared" si="1909"/>
        <v>0</v>
      </c>
      <c r="O7808" s="1">
        <f t="shared" si="1910"/>
        <v>0</v>
      </c>
      <c r="P7808" s="1">
        <f t="shared" si="1913"/>
        <v>2.7021597764222976E+18</v>
      </c>
    </row>
    <row r="7809" spans="1:16" x14ac:dyDescent="0.3">
      <c r="A7809" s="3">
        <v>0.88310329234331486</v>
      </c>
      <c r="B7809">
        <f t="shared" si="1904"/>
        <v>1</v>
      </c>
      <c r="C7809" s="1">
        <f t="shared" si="1911"/>
        <v>1600</v>
      </c>
      <c r="D7809" s="1" t="str">
        <f t="shared" si="1905"/>
        <v>NO</v>
      </c>
      <c r="E7809">
        <f t="shared" si="1906"/>
        <v>399</v>
      </c>
      <c r="F7809">
        <f t="shared" si="1907"/>
        <v>198</v>
      </c>
      <c r="G7809" s="2">
        <f t="shared" si="1908"/>
        <v>0.49624060150375937</v>
      </c>
      <c r="H7809" s="1">
        <f t="shared" si="1914"/>
        <v>1120</v>
      </c>
      <c r="I7809" s="1">
        <f t="shared" si="1915"/>
        <v>0</v>
      </c>
      <c r="J7809" s="1">
        <f t="shared" si="1916"/>
        <v>0</v>
      </c>
      <c r="K7809" s="1">
        <f t="shared" si="1917"/>
        <v>1120</v>
      </c>
      <c r="L7809" s="1">
        <f t="shared" si="1918"/>
        <v>7840</v>
      </c>
      <c r="M7809" s="1">
        <f t="shared" si="1912"/>
        <v>324146657966.25</v>
      </c>
      <c r="N7809" s="1">
        <f t="shared" si="1909"/>
        <v>0</v>
      </c>
      <c r="O7809" s="1">
        <f t="shared" si="1910"/>
        <v>0</v>
      </c>
      <c r="P7809" s="1">
        <f t="shared" si="1913"/>
        <v>2.7021597764222976E+18</v>
      </c>
    </row>
    <row r="7810" spans="1:16" x14ac:dyDescent="0.3">
      <c r="A7810" s="3">
        <v>0.65657450531801742</v>
      </c>
      <c r="B7810">
        <f t="shared" si="1904"/>
        <v>1</v>
      </c>
      <c r="C7810" s="1">
        <f t="shared" si="1911"/>
        <v>800</v>
      </c>
      <c r="D7810" s="1" t="str">
        <f t="shared" si="1905"/>
        <v>NO</v>
      </c>
      <c r="E7810">
        <f t="shared" si="1906"/>
        <v>400</v>
      </c>
      <c r="F7810">
        <f t="shared" si="1907"/>
        <v>199</v>
      </c>
      <c r="G7810" s="2">
        <f t="shared" si="1908"/>
        <v>0.4975</v>
      </c>
      <c r="H7810" s="1">
        <f t="shared" si="1914"/>
        <v>560</v>
      </c>
      <c r="I7810" s="1">
        <f t="shared" si="1915"/>
        <v>0</v>
      </c>
      <c r="J7810" s="1">
        <f t="shared" si="1916"/>
        <v>0</v>
      </c>
      <c r="K7810" s="1">
        <f t="shared" si="1917"/>
        <v>560</v>
      </c>
      <c r="L7810" s="1">
        <f t="shared" si="1918"/>
        <v>8400</v>
      </c>
      <c r="M7810" s="1">
        <f t="shared" si="1912"/>
        <v>324146658526.25</v>
      </c>
      <c r="N7810" s="1">
        <f t="shared" si="1909"/>
        <v>0</v>
      </c>
      <c r="O7810" s="1">
        <f t="shared" si="1910"/>
        <v>0</v>
      </c>
      <c r="P7810" s="1">
        <f t="shared" si="1913"/>
        <v>2.7021597764222976E+18</v>
      </c>
    </row>
    <row r="7811" spans="1:16" x14ac:dyDescent="0.3">
      <c r="A7811" s="3">
        <v>8.6922379113313575E-2</v>
      </c>
      <c r="B7811">
        <f t="shared" si="1904"/>
        <v>0</v>
      </c>
      <c r="C7811" s="1">
        <f t="shared" si="1911"/>
        <v>400</v>
      </c>
      <c r="D7811" s="1" t="str">
        <f t="shared" si="1905"/>
        <v>NO</v>
      </c>
      <c r="E7811">
        <f t="shared" si="1906"/>
        <v>401</v>
      </c>
      <c r="F7811">
        <f t="shared" si="1907"/>
        <v>199</v>
      </c>
      <c r="G7811" s="2">
        <f t="shared" si="1908"/>
        <v>0.49625935162094764</v>
      </c>
      <c r="H7811" s="1">
        <f t="shared" si="1914"/>
        <v>0</v>
      </c>
      <c r="I7811" s="1">
        <f t="shared" si="1915"/>
        <v>400</v>
      </c>
      <c r="J7811" s="1">
        <f t="shared" si="1916"/>
        <v>400</v>
      </c>
      <c r="K7811" s="1">
        <f t="shared" si="1917"/>
        <v>0</v>
      </c>
      <c r="L7811" s="1">
        <f t="shared" si="1918"/>
        <v>0</v>
      </c>
      <c r="M7811" s="1">
        <f t="shared" si="1912"/>
        <v>324146658126.25</v>
      </c>
      <c r="N7811" s="1">
        <f t="shared" si="1909"/>
        <v>0</v>
      </c>
      <c r="O7811" s="1">
        <f t="shared" si="1910"/>
        <v>0</v>
      </c>
      <c r="P7811" s="1">
        <f t="shared" si="1913"/>
        <v>2.7021597764222976E+18</v>
      </c>
    </row>
    <row r="7812" spans="1:16" x14ac:dyDescent="0.3">
      <c r="A7812" s="3">
        <v>0.83885808740696099</v>
      </c>
      <c r="B7812">
        <f t="shared" ref="B7812:B7875" si="1919">IF(A7812&lt;0.5,0,1)</f>
        <v>1</v>
      </c>
      <c r="C7812" s="1">
        <f t="shared" si="1911"/>
        <v>800</v>
      </c>
      <c r="D7812" s="1" t="str">
        <f t="shared" ref="D7812:D7875" si="1920">IF(M7812&gt;=P7812,"YES",IF(AND(B7812=1,C7812/2&lt;10),"YES","NO"))</f>
        <v>NO</v>
      </c>
      <c r="E7812">
        <f t="shared" ref="E7812:E7875" si="1921">IF(D7811="NO",E7811+1,1)</f>
        <v>402</v>
      </c>
      <c r="F7812">
        <f t="shared" ref="F7812:F7875" si="1922">IF(D7811="NO",F7811+B7812,B7812)</f>
        <v>200</v>
      </c>
      <c r="G7812" s="2">
        <f t="shared" ref="G7812:G7875" si="1923">IFERROR(F7812/E7812,"")</f>
        <v>0.49751243781094528</v>
      </c>
      <c r="H7812" s="1">
        <f t="shared" si="1914"/>
        <v>560</v>
      </c>
      <c r="I7812" s="1">
        <f t="shared" si="1915"/>
        <v>0</v>
      </c>
      <c r="J7812" s="1">
        <f t="shared" si="1916"/>
        <v>0</v>
      </c>
      <c r="K7812" s="1">
        <f t="shared" si="1917"/>
        <v>560</v>
      </c>
      <c r="L7812" s="1">
        <f t="shared" si="1918"/>
        <v>560</v>
      </c>
      <c r="M7812" s="1">
        <f t="shared" si="1912"/>
        <v>324146658686.25</v>
      </c>
      <c r="N7812" s="1">
        <f t="shared" ref="N7812:N7875" si="1924">IF(M7812&gt;P7812,P7812,)</f>
        <v>0</v>
      </c>
      <c r="O7812" s="1">
        <f t="shared" ref="O7812:O7875" si="1925">IF(M7812&gt;=P7812,M7812,0)</f>
        <v>0</v>
      </c>
      <c r="P7812" s="1">
        <f t="shared" si="1913"/>
        <v>2.7021597764222976E+18</v>
      </c>
    </row>
    <row r="7813" spans="1:16" x14ac:dyDescent="0.3">
      <c r="A7813" s="3">
        <v>0.72463854357221891</v>
      </c>
      <c r="B7813">
        <f t="shared" si="1919"/>
        <v>1</v>
      </c>
      <c r="C7813" s="1">
        <f t="shared" ref="C7813:C7876" si="1926">IF(N7812=0,IF(B7812=0,2*C7812,IF((C7812/2)&lt;10,100,0.5*C7812)),100)</f>
        <v>400</v>
      </c>
      <c r="D7813" s="1" t="str">
        <f t="shared" si="1920"/>
        <v>NO</v>
      </c>
      <c r="E7813">
        <f t="shared" si="1921"/>
        <v>403</v>
      </c>
      <c r="F7813">
        <f t="shared" si="1922"/>
        <v>201</v>
      </c>
      <c r="G7813" s="2">
        <f t="shared" si="1923"/>
        <v>0.4987593052109181</v>
      </c>
      <c r="H7813" s="1">
        <f t="shared" si="1914"/>
        <v>280</v>
      </c>
      <c r="I7813" s="1">
        <f t="shared" si="1915"/>
        <v>0</v>
      </c>
      <c r="J7813" s="1">
        <f t="shared" si="1916"/>
        <v>0</v>
      </c>
      <c r="K7813" s="1">
        <f t="shared" si="1917"/>
        <v>280</v>
      </c>
      <c r="L7813" s="1">
        <f t="shared" si="1918"/>
        <v>840</v>
      </c>
      <c r="M7813" s="1">
        <f t="shared" ref="M7813:M7876" si="1927">M7812+K7813-I7813-O7812</f>
        <v>324146658966.25</v>
      </c>
      <c r="N7813" s="1">
        <f t="shared" si="1924"/>
        <v>0</v>
      </c>
      <c r="O7813" s="1">
        <f t="shared" si="1925"/>
        <v>0</v>
      </c>
      <c r="P7813" s="1">
        <f t="shared" si="1913"/>
        <v>2.7021597764222976E+18</v>
      </c>
    </row>
    <row r="7814" spans="1:16" x14ac:dyDescent="0.3">
      <c r="A7814" s="3">
        <v>5.6436791478281512E-3</v>
      </c>
      <c r="B7814">
        <f t="shared" si="1919"/>
        <v>0</v>
      </c>
      <c r="C7814" s="1">
        <f t="shared" si="1926"/>
        <v>200</v>
      </c>
      <c r="D7814" s="1" t="str">
        <f t="shared" si="1920"/>
        <v>NO</v>
      </c>
      <c r="E7814">
        <f t="shared" si="1921"/>
        <v>404</v>
      </c>
      <c r="F7814">
        <f t="shared" si="1922"/>
        <v>201</v>
      </c>
      <c r="G7814" s="2">
        <f t="shared" si="1923"/>
        <v>0.49752475247524752</v>
      </c>
      <c r="H7814" s="1">
        <f t="shared" si="1914"/>
        <v>0</v>
      </c>
      <c r="I7814" s="1">
        <f t="shared" si="1915"/>
        <v>200</v>
      </c>
      <c r="J7814" s="1">
        <f t="shared" si="1916"/>
        <v>200</v>
      </c>
      <c r="K7814" s="1">
        <f t="shared" si="1917"/>
        <v>0</v>
      </c>
      <c r="L7814" s="1">
        <f t="shared" si="1918"/>
        <v>0</v>
      </c>
      <c r="M7814" s="1">
        <f t="shared" si="1927"/>
        <v>324146658766.25</v>
      </c>
      <c r="N7814" s="1">
        <f t="shared" si="1924"/>
        <v>0</v>
      </c>
      <c r="O7814" s="1">
        <f t="shared" si="1925"/>
        <v>0</v>
      </c>
      <c r="P7814" s="1">
        <f t="shared" ref="P7814:P7877" si="1928">IF(C7814+C7813&lt;P7813,P7813,C7814+C7813)</f>
        <v>2.7021597764222976E+18</v>
      </c>
    </row>
    <row r="7815" spans="1:16" x14ac:dyDescent="0.3">
      <c r="A7815" s="3">
        <v>0.12055378652769366</v>
      </c>
      <c r="B7815">
        <f t="shared" si="1919"/>
        <v>0</v>
      </c>
      <c r="C7815" s="1">
        <f t="shared" si="1926"/>
        <v>400</v>
      </c>
      <c r="D7815" s="1" t="str">
        <f t="shared" si="1920"/>
        <v>NO</v>
      </c>
      <c r="E7815">
        <f t="shared" si="1921"/>
        <v>405</v>
      </c>
      <c r="F7815">
        <f t="shared" si="1922"/>
        <v>201</v>
      </c>
      <c r="G7815" s="2">
        <f t="shared" si="1923"/>
        <v>0.49629629629629629</v>
      </c>
      <c r="H7815" s="1">
        <f t="shared" si="1914"/>
        <v>0</v>
      </c>
      <c r="I7815" s="1">
        <f t="shared" si="1915"/>
        <v>400</v>
      </c>
      <c r="J7815" s="1">
        <f t="shared" si="1916"/>
        <v>600</v>
      </c>
      <c r="K7815" s="1">
        <f t="shared" si="1917"/>
        <v>0</v>
      </c>
      <c r="L7815" s="1">
        <f t="shared" si="1918"/>
        <v>0</v>
      </c>
      <c r="M7815" s="1">
        <f t="shared" si="1927"/>
        <v>324146658366.25</v>
      </c>
      <c r="N7815" s="1">
        <f t="shared" si="1924"/>
        <v>0</v>
      </c>
      <c r="O7815" s="1">
        <f t="shared" si="1925"/>
        <v>0</v>
      </c>
      <c r="P7815" s="1">
        <f t="shared" si="1928"/>
        <v>2.7021597764222976E+18</v>
      </c>
    </row>
    <row r="7816" spans="1:16" x14ac:dyDescent="0.3">
      <c r="A7816" s="3">
        <v>0.89120128374361807</v>
      </c>
      <c r="B7816">
        <f t="shared" si="1919"/>
        <v>1</v>
      </c>
      <c r="C7816" s="1">
        <f t="shared" si="1926"/>
        <v>800</v>
      </c>
      <c r="D7816" s="1" t="str">
        <f t="shared" si="1920"/>
        <v>NO</v>
      </c>
      <c r="E7816">
        <f t="shared" si="1921"/>
        <v>406</v>
      </c>
      <c r="F7816">
        <f t="shared" si="1922"/>
        <v>202</v>
      </c>
      <c r="G7816" s="2">
        <f t="shared" si="1923"/>
        <v>0.49753694581280788</v>
      </c>
      <c r="H7816" s="1">
        <f t="shared" si="1914"/>
        <v>560</v>
      </c>
      <c r="I7816" s="1">
        <f t="shared" si="1915"/>
        <v>0</v>
      </c>
      <c r="J7816" s="1">
        <f t="shared" si="1916"/>
        <v>0</v>
      </c>
      <c r="K7816" s="1">
        <f t="shared" si="1917"/>
        <v>560</v>
      </c>
      <c r="L7816" s="1">
        <f t="shared" si="1918"/>
        <v>560</v>
      </c>
      <c r="M7816" s="1">
        <f t="shared" si="1927"/>
        <v>324146658926.25</v>
      </c>
      <c r="N7816" s="1">
        <f t="shared" si="1924"/>
        <v>0</v>
      </c>
      <c r="O7816" s="1">
        <f t="shared" si="1925"/>
        <v>0</v>
      </c>
      <c r="P7816" s="1">
        <f t="shared" si="1928"/>
        <v>2.7021597764222976E+18</v>
      </c>
    </row>
    <row r="7817" spans="1:16" x14ac:dyDescent="0.3">
      <c r="A7817" s="3">
        <v>0.52567568087902072</v>
      </c>
      <c r="B7817">
        <f t="shared" si="1919"/>
        <v>1</v>
      </c>
      <c r="C7817" s="1">
        <f t="shared" si="1926"/>
        <v>400</v>
      </c>
      <c r="D7817" s="1" t="str">
        <f t="shared" si="1920"/>
        <v>NO</v>
      </c>
      <c r="E7817">
        <f t="shared" si="1921"/>
        <v>407</v>
      </c>
      <c r="F7817">
        <f t="shared" si="1922"/>
        <v>203</v>
      </c>
      <c r="G7817" s="2">
        <f t="shared" si="1923"/>
        <v>0.49877149877149879</v>
      </c>
      <c r="H7817" s="1">
        <f t="shared" si="1914"/>
        <v>280</v>
      </c>
      <c r="I7817" s="1">
        <f t="shared" si="1915"/>
        <v>0</v>
      </c>
      <c r="J7817" s="1">
        <f t="shared" si="1916"/>
        <v>0</v>
      </c>
      <c r="K7817" s="1">
        <f t="shared" si="1917"/>
        <v>280</v>
      </c>
      <c r="L7817" s="1">
        <f t="shared" si="1918"/>
        <v>840</v>
      </c>
      <c r="M7817" s="1">
        <f t="shared" si="1927"/>
        <v>324146659206.25</v>
      </c>
      <c r="N7817" s="1">
        <f t="shared" si="1924"/>
        <v>0</v>
      </c>
      <c r="O7817" s="1">
        <f t="shared" si="1925"/>
        <v>0</v>
      </c>
      <c r="P7817" s="1">
        <f t="shared" si="1928"/>
        <v>2.7021597764222976E+18</v>
      </c>
    </row>
    <row r="7818" spans="1:16" x14ac:dyDescent="0.3">
      <c r="A7818" s="3">
        <v>0.26489067554950518</v>
      </c>
      <c r="B7818">
        <f t="shared" si="1919"/>
        <v>0</v>
      </c>
      <c r="C7818" s="1">
        <f t="shared" si="1926"/>
        <v>200</v>
      </c>
      <c r="D7818" s="1" t="str">
        <f t="shared" si="1920"/>
        <v>NO</v>
      </c>
      <c r="E7818">
        <f t="shared" si="1921"/>
        <v>408</v>
      </c>
      <c r="F7818">
        <f t="shared" si="1922"/>
        <v>203</v>
      </c>
      <c r="G7818" s="2">
        <f t="shared" si="1923"/>
        <v>0.49754901960784315</v>
      </c>
      <c r="H7818" s="1">
        <f t="shared" si="1914"/>
        <v>0</v>
      </c>
      <c r="I7818" s="1">
        <f t="shared" si="1915"/>
        <v>200</v>
      </c>
      <c r="J7818" s="1">
        <f t="shared" si="1916"/>
        <v>200</v>
      </c>
      <c r="K7818" s="1">
        <f t="shared" si="1917"/>
        <v>0</v>
      </c>
      <c r="L7818" s="1">
        <f t="shared" si="1918"/>
        <v>0</v>
      </c>
      <c r="M7818" s="1">
        <f t="shared" si="1927"/>
        <v>324146659006.25</v>
      </c>
      <c r="N7818" s="1">
        <f t="shared" si="1924"/>
        <v>0</v>
      </c>
      <c r="O7818" s="1">
        <f t="shared" si="1925"/>
        <v>0</v>
      </c>
      <c r="P7818" s="1">
        <f t="shared" si="1928"/>
        <v>2.7021597764222976E+18</v>
      </c>
    </row>
    <row r="7819" spans="1:16" x14ac:dyDescent="0.3">
      <c r="A7819" s="3">
        <v>0.45675703824465697</v>
      </c>
      <c r="B7819">
        <f t="shared" si="1919"/>
        <v>0</v>
      </c>
      <c r="C7819" s="1">
        <f t="shared" si="1926"/>
        <v>400</v>
      </c>
      <c r="D7819" s="1" t="str">
        <f t="shared" si="1920"/>
        <v>NO</v>
      </c>
      <c r="E7819">
        <f t="shared" si="1921"/>
        <v>409</v>
      </c>
      <c r="F7819">
        <f t="shared" si="1922"/>
        <v>203</v>
      </c>
      <c r="G7819" s="2">
        <f t="shared" si="1923"/>
        <v>0.49633251833740832</v>
      </c>
      <c r="H7819" s="1">
        <f t="shared" si="1914"/>
        <v>0</v>
      </c>
      <c r="I7819" s="1">
        <f t="shared" si="1915"/>
        <v>400</v>
      </c>
      <c r="J7819" s="1">
        <f t="shared" si="1916"/>
        <v>600</v>
      </c>
      <c r="K7819" s="1">
        <f t="shared" si="1917"/>
        <v>0</v>
      </c>
      <c r="L7819" s="1">
        <f t="shared" si="1918"/>
        <v>0</v>
      </c>
      <c r="M7819" s="1">
        <f t="shared" si="1927"/>
        <v>324146658606.25</v>
      </c>
      <c r="N7819" s="1">
        <f t="shared" si="1924"/>
        <v>0</v>
      </c>
      <c r="O7819" s="1">
        <f t="shared" si="1925"/>
        <v>0</v>
      </c>
      <c r="P7819" s="1">
        <f t="shared" si="1928"/>
        <v>2.7021597764222976E+18</v>
      </c>
    </row>
    <row r="7820" spans="1:16" x14ac:dyDescent="0.3">
      <c r="A7820" s="3">
        <v>0.25078538672461359</v>
      </c>
      <c r="B7820">
        <f t="shared" si="1919"/>
        <v>0</v>
      </c>
      <c r="C7820" s="1">
        <f t="shared" si="1926"/>
        <v>800</v>
      </c>
      <c r="D7820" s="1" t="str">
        <f t="shared" si="1920"/>
        <v>NO</v>
      </c>
      <c r="E7820">
        <f t="shared" si="1921"/>
        <v>410</v>
      </c>
      <c r="F7820">
        <f t="shared" si="1922"/>
        <v>203</v>
      </c>
      <c r="G7820" s="2">
        <f t="shared" si="1923"/>
        <v>0.49512195121951219</v>
      </c>
      <c r="H7820" s="1">
        <f t="shared" si="1914"/>
        <v>0</v>
      </c>
      <c r="I7820" s="1">
        <f t="shared" si="1915"/>
        <v>800</v>
      </c>
      <c r="J7820" s="1">
        <f t="shared" si="1916"/>
        <v>1400</v>
      </c>
      <c r="K7820" s="1">
        <f t="shared" si="1917"/>
        <v>0</v>
      </c>
      <c r="L7820" s="1">
        <f t="shared" si="1918"/>
        <v>0</v>
      </c>
      <c r="M7820" s="1">
        <f t="shared" si="1927"/>
        <v>324146657806.25</v>
      </c>
      <c r="N7820" s="1">
        <f t="shared" si="1924"/>
        <v>0</v>
      </c>
      <c r="O7820" s="1">
        <f t="shared" si="1925"/>
        <v>0</v>
      </c>
      <c r="P7820" s="1">
        <f t="shared" si="1928"/>
        <v>2.7021597764222976E+18</v>
      </c>
    </row>
    <row r="7821" spans="1:16" x14ac:dyDescent="0.3">
      <c r="A7821" s="3">
        <v>0.12623167970549543</v>
      </c>
      <c r="B7821">
        <f t="shared" si="1919"/>
        <v>0</v>
      </c>
      <c r="C7821" s="1">
        <f t="shared" si="1926"/>
        <v>1600</v>
      </c>
      <c r="D7821" s="1" t="str">
        <f t="shared" si="1920"/>
        <v>NO</v>
      </c>
      <c r="E7821">
        <f t="shared" si="1921"/>
        <v>411</v>
      </c>
      <c r="F7821">
        <f t="shared" si="1922"/>
        <v>203</v>
      </c>
      <c r="G7821" s="2">
        <f t="shared" si="1923"/>
        <v>0.49391727493917276</v>
      </c>
      <c r="H7821" s="1">
        <f t="shared" si="1914"/>
        <v>0</v>
      </c>
      <c r="I7821" s="1">
        <f t="shared" si="1915"/>
        <v>1600</v>
      </c>
      <c r="J7821" s="1">
        <f t="shared" si="1916"/>
        <v>3000</v>
      </c>
      <c r="K7821" s="1">
        <f t="shared" si="1917"/>
        <v>0</v>
      </c>
      <c r="L7821" s="1">
        <f t="shared" si="1918"/>
        <v>0</v>
      </c>
      <c r="M7821" s="1">
        <f t="shared" si="1927"/>
        <v>324146656206.25</v>
      </c>
      <c r="N7821" s="1">
        <f t="shared" si="1924"/>
        <v>0</v>
      </c>
      <c r="O7821" s="1">
        <f t="shared" si="1925"/>
        <v>0</v>
      </c>
      <c r="P7821" s="1">
        <f t="shared" si="1928"/>
        <v>2.7021597764222976E+18</v>
      </c>
    </row>
    <row r="7822" spans="1:16" x14ac:dyDescent="0.3">
      <c r="A7822" s="3">
        <v>0.18089139020438505</v>
      </c>
      <c r="B7822">
        <f t="shared" si="1919"/>
        <v>0</v>
      </c>
      <c r="C7822" s="1">
        <f t="shared" si="1926"/>
        <v>3200</v>
      </c>
      <c r="D7822" s="1" t="str">
        <f t="shared" si="1920"/>
        <v>NO</v>
      </c>
      <c r="E7822">
        <f t="shared" si="1921"/>
        <v>412</v>
      </c>
      <c r="F7822">
        <f t="shared" si="1922"/>
        <v>203</v>
      </c>
      <c r="G7822" s="2">
        <f t="shared" si="1923"/>
        <v>0.49271844660194175</v>
      </c>
      <c r="H7822" s="1">
        <f t="shared" si="1914"/>
        <v>0</v>
      </c>
      <c r="I7822" s="1">
        <f t="shared" si="1915"/>
        <v>3200</v>
      </c>
      <c r="J7822" s="1">
        <f t="shared" si="1916"/>
        <v>6200</v>
      </c>
      <c r="K7822" s="1">
        <f t="shared" si="1917"/>
        <v>0</v>
      </c>
      <c r="L7822" s="1">
        <f t="shared" si="1918"/>
        <v>0</v>
      </c>
      <c r="M7822" s="1">
        <f t="shared" si="1927"/>
        <v>324146653006.25</v>
      </c>
      <c r="N7822" s="1">
        <f t="shared" si="1924"/>
        <v>0</v>
      </c>
      <c r="O7822" s="1">
        <f t="shared" si="1925"/>
        <v>0</v>
      </c>
      <c r="P7822" s="1">
        <f t="shared" si="1928"/>
        <v>2.7021597764222976E+18</v>
      </c>
    </row>
    <row r="7823" spans="1:16" x14ac:dyDescent="0.3">
      <c r="A7823" s="3">
        <v>0.69258011329280711</v>
      </c>
      <c r="B7823">
        <f t="shared" si="1919"/>
        <v>1</v>
      </c>
      <c r="C7823" s="1">
        <f t="shared" si="1926"/>
        <v>6400</v>
      </c>
      <c r="D7823" s="1" t="str">
        <f t="shared" si="1920"/>
        <v>NO</v>
      </c>
      <c r="E7823">
        <f t="shared" si="1921"/>
        <v>413</v>
      </c>
      <c r="F7823">
        <f t="shared" si="1922"/>
        <v>204</v>
      </c>
      <c r="G7823" s="2">
        <f t="shared" si="1923"/>
        <v>0.49394673123486682</v>
      </c>
      <c r="H7823" s="1">
        <f t="shared" si="1914"/>
        <v>4480</v>
      </c>
      <c r="I7823" s="1">
        <f t="shared" si="1915"/>
        <v>0</v>
      </c>
      <c r="J7823" s="1">
        <f t="shared" si="1916"/>
        <v>0</v>
      </c>
      <c r="K7823" s="1">
        <f t="shared" si="1917"/>
        <v>4480</v>
      </c>
      <c r="L7823" s="1">
        <f t="shared" si="1918"/>
        <v>4480</v>
      </c>
      <c r="M7823" s="1">
        <f t="shared" si="1927"/>
        <v>324146657486.25</v>
      </c>
      <c r="N7823" s="1">
        <f t="shared" si="1924"/>
        <v>0</v>
      </c>
      <c r="O7823" s="1">
        <f t="shared" si="1925"/>
        <v>0</v>
      </c>
      <c r="P7823" s="1">
        <f t="shared" si="1928"/>
        <v>2.7021597764222976E+18</v>
      </c>
    </row>
    <row r="7824" spans="1:16" x14ac:dyDescent="0.3">
      <c r="A7824" s="3">
        <v>6.2541080240356872E-2</v>
      </c>
      <c r="B7824">
        <f t="shared" si="1919"/>
        <v>0</v>
      </c>
      <c r="C7824" s="1">
        <f t="shared" si="1926"/>
        <v>3200</v>
      </c>
      <c r="D7824" s="1" t="str">
        <f t="shared" si="1920"/>
        <v>NO</v>
      </c>
      <c r="E7824">
        <f t="shared" si="1921"/>
        <v>414</v>
      </c>
      <c r="F7824">
        <f t="shared" si="1922"/>
        <v>204</v>
      </c>
      <c r="G7824" s="2">
        <f t="shared" si="1923"/>
        <v>0.49275362318840582</v>
      </c>
      <c r="H7824" s="1">
        <f t="shared" si="1914"/>
        <v>0</v>
      </c>
      <c r="I7824" s="1">
        <f t="shared" si="1915"/>
        <v>3200</v>
      </c>
      <c r="J7824" s="1">
        <f t="shared" si="1916"/>
        <v>3200</v>
      </c>
      <c r="K7824" s="1">
        <f t="shared" si="1917"/>
        <v>0</v>
      </c>
      <c r="L7824" s="1">
        <f t="shared" si="1918"/>
        <v>0</v>
      </c>
      <c r="M7824" s="1">
        <f t="shared" si="1927"/>
        <v>324146654286.25</v>
      </c>
      <c r="N7824" s="1">
        <f t="shared" si="1924"/>
        <v>0</v>
      </c>
      <c r="O7824" s="1">
        <f t="shared" si="1925"/>
        <v>0</v>
      </c>
      <c r="P7824" s="1">
        <f t="shared" si="1928"/>
        <v>2.7021597764222976E+18</v>
      </c>
    </row>
    <row r="7825" spans="1:16" x14ac:dyDescent="0.3">
      <c r="A7825" s="3">
        <v>0.24603613031726213</v>
      </c>
      <c r="B7825">
        <f t="shared" si="1919"/>
        <v>0</v>
      </c>
      <c r="C7825" s="1">
        <f t="shared" si="1926"/>
        <v>6400</v>
      </c>
      <c r="D7825" s="1" t="str">
        <f t="shared" si="1920"/>
        <v>NO</v>
      </c>
      <c r="E7825">
        <f t="shared" si="1921"/>
        <v>415</v>
      </c>
      <c r="F7825">
        <f t="shared" si="1922"/>
        <v>204</v>
      </c>
      <c r="G7825" s="2">
        <f t="shared" si="1923"/>
        <v>0.49156626506024098</v>
      </c>
      <c r="H7825" s="1">
        <f t="shared" si="1914"/>
        <v>0</v>
      </c>
      <c r="I7825" s="1">
        <f t="shared" si="1915"/>
        <v>6400</v>
      </c>
      <c r="J7825" s="1">
        <f t="shared" si="1916"/>
        <v>9600</v>
      </c>
      <c r="K7825" s="1">
        <f t="shared" si="1917"/>
        <v>0</v>
      </c>
      <c r="L7825" s="1">
        <f t="shared" si="1918"/>
        <v>0</v>
      </c>
      <c r="M7825" s="1">
        <f t="shared" si="1927"/>
        <v>324146647886.25</v>
      </c>
      <c r="N7825" s="1">
        <f t="shared" si="1924"/>
        <v>0</v>
      </c>
      <c r="O7825" s="1">
        <f t="shared" si="1925"/>
        <v>0</v>
      </c>
      <c r="P7825" s="1">
        <f t="shared" si="1928"/>
        <v>2.7021597764222976E+18</v>
      </c>
    </row>
    <row r="7826" spans="1:16" x14ac:dyDescent="0.3">
      <c r="A7826" s="3">
        <v>0.82783943275071359</v>
      </c>
      <c r="B7826">
        <f t="shared" si="1919"/>
        <v>1</v>
      </c>
      <c r="C7826" s="1">
        <f t="shared" si="1926"/>
        <v>12800</v>
      </c>
      <c r="D7826" s="1" t="str">
        <f t="shared" si="1920"/>
        <v>NO</v>
      </c>
      <c r="E7826">
        <f t="shared" si="1921"/>
        <v>416</v>
      </c>
      <c r="F7826">
        <f t="shared" si="1922"/>
        <v>205</v>
      </c>
      <c r="G7826" s="2">
        <f t="shared" si="1923"/>
        <v>0.49278846153846156</v>
      </c>
      <c r="H7826" s="1">
        <f t="shared" si="1914"/>
        <v>8960</v>
      </c>
      <c r="I7826" s="1">
        <f t="shared" si="1915"/>
        <v>0</v>
      </c>
      <c r="J7826" s="1">
        <f t="shared" si="1916"/>
        <v>0</v>
      </c>
      <c r="K7826" s="1">
        <f t="shared" si="1917"/>
        <v>8960</v>
      </c>
      <c r="L7826" s="1">
        <f t="shared" si="1918"/>
        <v>8960</v>
      </c>
      <c r="M7826" s="1">
        <f t="shared" si="1927"/>
        <v>324146656846.25</v>
      </c>
      <c r="N7826" s="1">
        <f t="shared" si="1924"/>
        <v>0</v>
      </c>
      <c r="O7826" s="1">
        <f t="shared" si="1925"/>
        <v>0</v>
      </c>
      <c r="P7826" s="1">
        <f t="shared" si="1928"/>
        <v>2.7021597764222976E+18</v>
      </c>
    </row>
    <row r="7827" spans="1:16" x14ac:dyDescent="0.3">
      <c r="A7827" s="3">
        <v>0.99193486469081782</v>
      </c>
      <c r="B7827">
        <f t="shared" si="1919"/>
        <v>1</v>
      </c>
      <c r="C7827" s="1">
        <f t="shared" si="1926"/>
        <v>6400</v>
      </c>
      <c r="D7827" s="1" t="str">
        <f t="shared" si="1920"/>
        <v>NO</v>
      </c>
      <c r="E7827">
        <f t="shared" si="1921"/>
        <v>417</v>
      </c>
      <c r="F7827">
        <f t="shared" si="1922"/>
        <v>206</v>
      </c>
      <c r="G7827" s="2">
        <f t="shared" si="1923"/>
        <v>0.49400479616306953</v>
      </c>
      <c r="H7827" s="1">
        <f t="shared" si="1914"/>
        <v>4480</v>
      </c>
      <c r="I7827" s="1">
        <f t="shared" si="1915"/>
        <v>0</v>
      </c>
      <c r="J7827" s="1">
        <f t="shared" si="1916"/>
        <v>0</v>
      </c>
      <c r="K7827" s="1">
        <f t="shared" si="1917"/>
        <v>4480</v>
      </c>
      <c r="L7827" s="1">
        <f t="shared" si="1918"/>
        <v>13440</v>
      </c>
      <c r="M7827" s="1">
        <f t="shared" si="1927"/>
        <v>324146661326.25</v>
      </c>
      <c r="N7827" s="1">
        <f t="shared" si="1924"/>
        <v>0</v>
      </c>
      <c r="O7827" s="1">
        <f t="shared" si="1925"/>
        <v>0</v>
      </c>
      <c r="P7827" s="1">
        <f t="shared" si="1928"/>
        <v>2.7021597764222976E+18</v>
      </c>
    </row>
    <row r="7828" spans="1:16" x14ac:dyDescent="0.3">
      <c r="A7828" s="3">
        <v>0.42333530472171754</v>
      </c>
      <c r="B7828">
        <f t="shared" si="1919"/>
        <v>0</v>
      </c>
      <c r="C7828" s="1">
        <f t="shared" si="1926"/>
        <v>3200</v>
      </c>
      <c r="D7828" s="1" t="str">
        <f t="shared" si="1920"/>
        <v>NO</v>
      </c>
      <c r="E7828">
        <f t="shared" si="1921"/>
        <v>418</v>
      </c>
      <c r="F7828">
        <f t="shared" si="1922"/>
        <v>206</v>
      </c>
      <c r="G7828" s="2">
        <f t="shared" si="1923"/>
        <v>0.49282296650717705</v>
      </c>
      <c r="H7828" s="1">
        <f t="shared" si="1914"/>
        <v>0</v>
      </c>
      <c r="I7828" s="1">
        <f t="shared" si="1915"/>
        <v>3200</v>
      </c>
      <c r="J7828" s="1">
        <f t="shared" si="1916"/>
        <v>3200</v>
      </c>
      <c r="K7828" s="1">
        <f t="shared" si="1917"/>
        <v>0</v>
      </c>
      <c r="L7828" s="1">
        <f t="shared" si="1918"/>
        <v>0</v>
      </c>
      <c r="M7828" s="1">
        <f t="shared" si="1927"/>
        <v>324146658126.25</v>
      </c>
      <c r="N7828" s="1">
        <f t="shared" si="1924"/>
        <v>0</v>
      </c>
      <c r="O7828" s="1">
        <f t="shared" si="1925"/>
        <v>0</v>
      </c>
      <c r="P7828" s="1">
        <f t="shared" si="1928"/>
        <v>2.7021597764222976E+18</v>
      </c>
    </row>
    <row r="7829" spans="1:16" x14ac:dyDescent="0.3">
      <c r="A7829" s="3">
        <v>8.840642781664354E-2</v>
      </c>
      <c r="B7829">
        <f t="shared" si="1919"/>
        <v>0</v>
      </c>
      <c r="C7829" s="1">
        <f t="shared" si="1926"/>
        <v>6400</v>
      </c>
      <c r="D7829" s="1" t="str">
        <f t="shared" si="1920"/>
        <v>NO</v>
      </c>
      <c r="E7829">
        <f t="shared" si="1921"/>
        <v>419</v>
      </c>
      <c r="F7829">
        <f t="shared" si="1922"/>
        <v>206</v>
      </c>
      <c r="G7829" s="2">
        <f t="shared" si="1923"/>
        <v>0.49164677804295942</v>
      </c>
      <c r="H7829" s="1">
        <f t="shared" si="1914"/>
        <v>0</v>
      </c>
      <c r="I7829" s="1">
        <f t="shared" si="1915"/>
        <v>6400</v>
      </c>
      <c r="J7829" s="1">
        <f t="shared" si="1916"/>
        <v>9600</v>
      </c>
      <c r="K7829" s="1">
        <f t="shared" si="1917"/>
        <v>0</v>
      </c>
      <c r="L7829" s="1">
        <f t="shared" si="1918"/>
        <v>0</v>
      </c>
      <c r="M7829" s="1">
        <f t="shared" si="1927"/>
        <v>324146651726.25</v>
      </c>
      <c r="N7829" s="1">
        <f t="shared" si="1924"/>
        <v>0</v>
      </c>
      <c r="O7829" s="1">
        <f t="shared" si="1925"/>
        <v>0</v>
      </c>
      <c r="P7829" s="1">
        <f t="shared" si="1928"/>
        <v>2.7021597764222976E+18</v>
      </c>
    </row>
    <row r="7830" spans="1:16" x14ac:dyDescent="0.3">
      <c r="A7830" s="3">
        <v>1.4621056285281431E-2</v>
      </c>
      <c r="B7830">
        <f t="shared" si="1919"/>
        <v>0</v>
      </c>
      <c r="C7830" s="1">
        <f t="shared" si="1926"/>
        <v>12800</v>
      </c>
      <c r="D7830" s="1" t="str">
        <f t="shared" si="1920"/>
        <v>NO</v>
      </c>
      <c r="E7830">
        <f t="shared" si="1921"/>
        <v>420</v>
      </c>
      <c r="F7830">
        <f t="shared" si="1922"/>
        <v>206</v>
      </c>
      <c r="G7830" s="2">
        <f t="shared" si="1923"/>
        <v>0.49047619047619045</v>
      </c>
      <c r="H7830" s="1">
        <f t="shared" si="1914"/>
        <v>0</v>
      </c>
      <c r="I7830" s="1">
        <f t="shared" si="1915"/>
        <v>12800</v>
      </c>
      <c r="J7830" s="1">
        <f t="shared" si="1916"/>
        <v>22400</v>
      </c>
      <c r="K7830" s="1">
        <f t="shared" si="1917"/>
        <v>0</v>
      </c>
      <c r="L7830" s="1">
        <f t="shared" si="1918"/>
        <v>0</v>
      </c>
      <c r="M7830" s="1">
        <f t="shared" si="1927"/>
        <v>324146638926.25</v>
      </c>
      <c r="N7830" s="1">
        <f t="shared" si="1924"/>
        <v>0</v>
      </c>
      <c r="O7830" s="1">
        <f t="shared" si="1925"/>
        <v>0</v>
      </c>
      <c r="P7830" s="1">
        <f t="shared" si="1928"/>
        <v>2.7021597764222976E+18</v>
      </c>
    </row>
    <row r="7831" spans="1:16" x14ac:dyDescent="0.3">
      <c r="A7831" s="3">
        <v>0.39560884742205016</v>
      </c>
      <c r="B7831">
        <f t="shared" si="1919"/>
        <v>0</v>
      </c>
      <c r="C7831" s="1">
        <f t="shared" si="1926"/>
        <v>25600</v>
      </c>
      <c r="D7831" s="1" t="str">
        <f t="shared" si="1920"/>
        <v>NO</v>
      </c>
      <c r="E7831">
        <f t="shared" si="1921"/>
        <v>421</v>
      </c>
      <c r="F7831">
        <f t="shared" si="1922"/>
        <v>206</v>
      </c>
      <c r="G7831" s="2">
        <f t="shared" si="1923"/>
        <v>0.48931116389548696</v>
      </c>
      <c r="H7831" s="1">
        <f t="shared" si="1914"/>
        <v>0</v>
      </c>
      <c r="I7831" s="1">
        <f t="shared" si="1915"/>
        <v>25600</v>
      </c>
      <c r="J7831" s="1">
        <f t="shared" si="1916"/>
        <v>48000</v>
      </c>
      <c r="K7831" s="1">
        <f t="shared" si="1917"/>
        <v>0</v>
      </c>
      <c r="L7831" s="1">
        <f t="shared" si="1918"/>
        <v>0</v>
      </c>
      <c r="M7831" s="1">
        <f t="shared" si="1927"/>
        <v>324146613326.25</v>
      </c>
      <c r="N7831" s="1">
        <f t="shared" si="1924"/>
        <v>0</v>
      </c>
      <c r="O7831" s="1">
        <f t="shared" si="1925"/>
        <v>0</v>
      </c>
      <c r="P7831" s="1">
        <f t="shared" si="1928"/>
        <v>2.7021597764222976E+18</v>
      </c>
    </row>
    <row r="7832" spans="1:16" x14ac:dyDescent="0.3">
      <c r="A7832" s="3">
        <v>0.33051195459125737</v>
      </c>
      <c r="B7832">
        <f t="shared" si="1919"/>
        <v>0</v>
      </c>
      <c r="C7832" s="1">
        <f t="shared" si="1926"/>
        <v>51200</v>
      </c>
      <c r="D7832" s="1" t="str">
        <f t="shared" si="1920"/>
        <v>NO</v>
      </c>
      <c r="E7832">
        <f t="shared" si="1921"/>
        <v>422</v>
      </c>
      <c r="F7832">
        <f t="shared" si="1922"/>
        <v>206</v>
      </c>
      <c r="G7832" s="2">
        <f t="shared" si="1923"/>
        <v>0.4881516587677725</v>
      </c>
      <c r="H7832" s="1">
        <f t="shared" si="1914"/>
        <v>0</v>
      </c>
      <c r="I7832" s="1">
        <f t="shared" si="1915"/>
        <v>51200</v>
      </c>
      <c r="J7832" s="1">
        <f t="shared" si="1916"/>
        <v>99200</v>
      </c>
      <c r="K7832" s="1">
        <f t="shared" si="1917"/>
        <v>0</v>
      </c>
      <c r="L7832" s="1">
        <f t="shared" si="1918"/>
        <v>0</v>
      </c>
      <c r="M7832" s="1">
        <f t="shared" si="1927"/>
        <v>324146562126.25</v>
      </c>
      <c r="N7832" s="1">
        <f t="shared" si="1924"/>
        <v>0</v>
      </c>
      <c r="O7832" s="1">
        <f t="shared" si="1925"/>
        <v>0</v>
      </c>
      <c r="P7832" s="1">
        <f t="shared" si="1928"/>
        <v>2.7021597764222976E+18</v>
      </c>
    </row>
    <row r="7833" spans="1:16" x14ac:dyDescent="0.3">
      <c r="A7833" s="3">
        <v>0.72190716343220007</v>
      </c>
      <c r="B7833">
        <f t="shared" si="1919"/>
        <v>1</v>
      </c>
      <c r="C7833" s="1">
        <f t="shared" si="1926"/>
        <v>102400</v>
      </c>
      <c r="D7833" s="1" t="str">
        <f t="shared" si="1920"/>
        <v>NO</v>
      </c>
      <c r="E7833">
        <f t="shared" si="1921"/>
        <v>423</v>
      </c>
      <c r="F7833">
        <f t="shared" si="1922"/>
        <v>207</v>
      </c>
      <c r="G7833" s="2">
        <f t="shared" si="1923"/>
        <v>0.48936170212765956</v>
      </c>
      <c r="H7833" s="1">
        <f t="shared" si="1914"/>
        <v>71680</v>
      </c>
      <c r="I7833" s="1">
        <f t="shared" si="1915"/>
        <v>0</v>
      </c>
      <c r="J7833" s="1">
        <f t="shared" si="1916"/>
        <v>0</v>
      </c>
      <c r="K7833" s="1">
        <f t="shared" si="1917"/>
        <v>71680</v>
      </c>
      <c r="L7833" s="1">
        <f t="shared" si="1918"/>
        <v>71680</v>
      </c>
      <c r="M7833" s="1">
        <f t="shared" si="1927"/>
        <v>324146633806.25</v>
      </c>
      <c r="N7833" s="1">
        <f t="shared" si="1924"/>
        <v>0</v>
      </c>
      <c r="O7833" s="1">
        <f t="shared" si="1925"/>
        <v>0</v>
      </c>
      <c r="P7833" s="1">
        <f t="shared" si="1928"/>
        <v>2.7021597764222976E+18</v>
      </c>
    </row>
    <row r="7834" spans="1:16" x14ac:dyDescent="0.3">
      <c r="A7834" s="3">
        <v>0.71360560730751055</v>
      </c>
      <c r="B7834">
        <f t="shared" si="1919"/>
        <v>1</v>
      </c>
      <c r="C7834" s="1">
        <f t="shared" si="1926"/>
        <v>51200</v>
      </c>
      <c r="D7834" s="1" t="str">
        <f t="shared" si="1920"/>
        <v>NO</v>
      </c>
      <c r="E7834">
        <f t="shared" si="1921"/>
        <v>424</v>
      </c>
      <c r="F7834">
        <f t="shared" si="1922"/>
        <v>208</v>
      </c>
      <c r="G7834" s="2">
        <f t="shared" si="1923"/>
        <v>0.49056603773584906</v>
      </c>
      <c r="H7834" s="1">
        <f t="shared" si="1914"/>
        <v>35840</v>
      </c>
      <c r="I7834" s="1">
        <f t="shared" si="1915"/>
        <v>0</v>
      </c>
      <c r="J7834" s="1">
        <f t="shared" si="1916"/>
        <v>0</v>
      </c>
      <c r="K7834" s="1">
        <f t="shared" si="1917"/>
        <v>35840</v>
      </c>
      <c r="L7834" s="1">
        <f t="shared" si="1918"/>
        <v>107520</v>
      </c>
      <c r="M7834" s="1">
        <f t="shared" si="1927"/>
        <v>324146669646.25</v>
      </c>
      <c r="N7834" s="1">
        <f t="shared" si="1924"/>
        <v>0</v>
      </c>
      <c r="O7834" s="1">
        <f t="shared" si="1925"/>
        <v>0</v>
      </c>
      <c r="P7834" s="1">
        <f t="shared" si="1928"/>
        <v>2.7021597764222976E+18</v>
      </c>
    </row>
    <row r="7835" spans="1:16" x14ac:dyDescent="0.3">
      <c r="A7835" s="3">
        <v>2.0369118489942273E-2</v>
      </c>
      <c r="B7835">
        <f t="shared" si="1919"/>
        <v>0</v>
      </c>
      <c r="C7835" s="1">
        <f t="shared" si="1926"/>
        <v>25600</v>
      </c>
      <c r="D7835" s="1" t="str">
        <f t="shared" si="1920"/>
        <v>NO</v>
      </c>
      <c r="E7835">
        <f t="shared" si="1921"/>
        <v>425</v>
      </c>
      <c r="F7835">
        <f t="shared" si="1922"/>
        <v>208</v>
      </c>
      <c r="G7835" s="2">
        <f t="shared" si="1923"/>
        <v>0.48941176470588238</v>
      </c>
      <c r="H7835" s="1">
        <f t="shared" si="1914"/>
        <v>0</v>
      </c>
      <c r="I7835" s="1">
        <f t="shared" si="1915"/>
        <v>25600</v>
      </c>
      <c r="J7835" s="1">
        <f t="shared" si="1916"/>
        <v>25600</v>
      </c>
      <c r="K7835" s="1">
        <f t="shared" si="1917"/>
        <v>0</v>
      </c>
      <c r="L7835" s="1">
        <f t="shared" si="1918"/>
        <v>0</v>
      </c>
      <c r="M7835" s="1">
        <f t="shared" si="1927"/>
        <v>324146644046.25</v>
      </c>
      <c r="N7835" s="1">
        <f t="shared" si="1924"/>
        <v>0</v>
      </c>
      <c r="O7835" s="1">
        <f t="shared" si="1925"/>
        <v>0</v>
      </c>
      <c r="P7835" s="1">
        <f t="shared" si="1928"/>
        <v>2.7021597764222976E+18</v>
      </c>
    </row>
    <row r="7836" spans="1:16" x14ac:dyDescent="0.3">
      <c r="A7836" s="3">
        <v>0.3185116640622464</v>
      </c>
      <c r="B7836">
        <f t="shared" si="1919"/>
        <v>0</v>
      </c>
      <c r="C7836" s="1">
        <f t="shared" si="1926"/>
        <v>51200</v>
      </c>
      <c r="D7836" s="1" t="str">
        <f t="shared" si="1920"/>
        <v>NO</v>
      </c>
      <c r="E7836">
        <f t="shared" si="1921"/>
        <v>426</v>
      </c>
      <c r="F7836">
        <f t="shared" si="1922"/>
        <v>208</v>
      </c>
      <c r="G7836" s="2">
        <f t="shared" si="1923"/>
        <v>0.48826291079812206</v>
      </c>
      <c r="H7836" s="1">
        <f t="shared" si="1914"/>
        <v>0</v>
      </c>
      <c r="I7836" s="1">
        <f t="shared" si="1915"/>
        <v>51200</v>
      </c>
      <c r="J7836" s="1">
        <f t="shared" si="1916"/>
        <v>76800</v>
      </c>
      <c r="K7836" s="1">
        <f t="shared" si="1917"/>
        <v>0</v>
      </c>
      <c r="L7836" s="1">
        <f t="shared" si="1918"/>
        <v>0</v>
      </c>
      <c r="M7836" s="1">
        <f t="shared" si="1927"/>
        <v>324146592846.25</v>
      </c>
      <c r="N7836" s="1">
        <f t="shared" si="1924"/>
        <v>0</v>
      </c>
      <c r="O7836" s="1">
        <f t="shared" si="1925"/>
        <v>0</v>
      </c>
      <c r="P7836" s="1">
        <f t="shared" si="1928"/>
        <v>2.7021597764222976E+18</v>
      </c>
    </row>
    <row r="7837" spans="1:16" x14ac:dyDescent="0.3">
      <c r="A7837" s="3">
        <v>0.48949013410597253</v>
      </c>
      <c r="B7837">
        <f t="shared" si="1919"/>
        <v>0</v>
      </c>
      <c r="C7837" s="1">
        <f t="shared" si="1926"/>
        <v>102400</v>
      </c>
      <c r="D7837" s="1" t="str">
        <f t="shared" si="1920"/>
        <v>NO</v>
      </c>
      <c r="E7837">
        <f t="shared" si="1921"/>
        <v>427</v>
      </c>
      <c r="F7837">
        <f t="shared" si="1922"/>
        <v>208</v>
      </c>
      <c r="G7837" s="2">
        <f t="shared" si="1923"/>
        <v>0.48711943793911006</v>
      </c>
      <c r="H7837" s="1">
        <f t="shared" si="1914"/>
        <v>0</v>
      </c>
      <c r="I7837" s="1">
        <f t="shared" si="1915"/>
        <v>102400</v>
      </c>
      <c r="J7837" s="1">
        <f t="shared" si="1916"/>
        <v>179200</v>
      </c>
      <c r="K7837" s="1">
        <f t="shared" si="1917"/>
        <v>0</v>
      </c>
      <c r="L7837" s="1">
        <f t="shared" si="1918"/>
        <v>0</v>
      </c>
      <c r="M7837" s="1">
        <f t="shared" si="1927"/>
        <v>324146490446.25</v>
      </c>
      <c r="N7837" s="1">
        <f t="shared" si="1924"/>
        <v>0</v>
      </c>
      <c r="O7837" s="1">
        <f t="shared" si="1925"/>
        <v>0</v>
      </c>
      <c r="P7837" s="1">
        <f t="shared" si="1928"/>
        <v>2.7021597764222976E+18</v>
      </c>
    </row>
    <row r="7838" spans="1:16" x14ac:dyDescent="0.3">
      <c r="A7838" s="3">
        <v>0.17099563727854739</v>
      </c>
      <c r="B7838">
        <f t="shared" si="1919"/>
        <v>0</v>
      </c>
      <c r="C7838" s="1">
        <f t="shared" si="1926"/>
        <v>204800</v>
      </c>
      <c r="D7838" s="1" t="str">
        <f t="shared" si="1920"/>
        <v>NO</v>
      </c>
      <c r="E7838">
        <f t="shared" si="1921"/>
        <v>428</v>
      </c>
      <c r="F7838">
        <f t="shared" si="1922"/>
        <v>208</v>
      </c>
      <c r="G7838" s="2">
        <f t="shared" si="1923"/>
        <v>0.48598130841121495</v>
      </c>
      <c r="H7838" s="1">
        <f t="shared" si="1914"/>
        <v>0</v>
      </c>
      <c r="I7838" s="1">
        <f t="shared" si="1915"/>
        <v>204800</v>
      </c>
      <c r="J7838" s="1">
        <f t="shared" si="1916"/>
        <v>384000</v>
      </c>
      <c r="K7838" s="1">
        <f t="shared" si="1917"/>
        <v>0</v>
      </c>
      <c r="L7838" s="1">
        <f t="shared" si="1918"/>
        <v>0</v>
      </c>
      <c r="M7838" s="1">
        <f t="shared" si="1927"/>
        <v>324146285646.25</v>
      </c>
      <c r="N7838" s="1">
        <f t="shared" si="1924"/>
        <v>0</v>
      </c>
      <c r="O7838" s="1">
        <f t="shared" si="1925"/>
        <v>0</v>
      </c>
      <c r="P7838" s="1">
        <f t="shared" si="1928"/>
        <v>2.7021597764222976E+18</v>
      </c>
    </row>
    <row r="7839" spans="1:16" x14ac:dyDescent="0.3">
      <c r="A7839" s="3">
        <v>0.24179132471858666</v>
      </c>
      <c r="B7839">
        <f t="shared" si="1919"/>
        <v>0</v>
      </c>
      <c r="C7839" s="1">
        <f t="shared" si="1926"/>
        <v>409600</v>
      </c>
      <c r="D7839" s="1" t="str">
        <f t="shared" si="1920"/>
        <v>NO</v>
      </c>
      <c r="E7839">
        <f t="shared" si="1921"/>
        <v>429</v>
      </c>
      <c r="F7839">
        <f t="shared" si="1922"/>
        <v>208</v>
      </c>
      <c r="G7839" s="2">
        <f t="shared" si="1923"/>
        <v>0.48484848484848486</v>
      </c>
      <c r="H7839" s="1">
        <f t="shared" si="1914"/>
        <v>0</v>
      </c>
      <c r="I7839" s="1">
        <f t="shared" si="1915"/>
        <v>409600</v>
      </c>
      <c r="J7839" s="1">
        <f t="shared" si="1916"/>
        <v>793600</v>
      </c>
      <c r="K7839" s="1">
        <f t="shared" si="1917"/>
        <v>0</v>
      </c>
      <c r="L7839" s="1">
        <f t="shared" si="1918"/>
        <v>0</v>
      </c>
      <c r="M7839" s="1">
        <f t="shared" si="1927"/>
        <v>324145876046.25</v>
      </c>
      <c r="N7839" s="1">
        <f t="shared" si="1924"/>
        <v>0</v>
      </c>
      <c r="O7839" s="1">
        <f t="shared" si="1925"/>
        <v>0</v>
      </c>
      <c r="P7839" s="1">
        <f t="shared" si="1928"/>
        <v>2.7021597764222976E+18</v>
      </c>
    </row>
    <row r="7840" spans="1:16" x14ac:dyDescent="0.3">
      <c r="A7840" s="3">
        <v>0.80869701046478393</v>
      </c>
      <c r="B7840">
        <f t="shared" si="1919"/>
        <v>1</v>
      </c>
      <c r="C7840" s="1">
        <f t="shared" si="1926"/>
        <v>819200</v>
      </c>
      <c r="D7840" s="1" t="str">
        <f t="shared" si="1920"/>
        <v>NO</v>
      </c>
      <c r="E7840">
        <f t="shared" si="1921"/>
        <v>430</v>
      </c>
      <c r="F7840">
        <f t="shared" si="1922"/>
        <v>209</v>
      </c>
      <c r="G7840" s="2">
        <f t="shared" si="1923"/>
        <v>0.48604651162790696</v>
      </c>
      <c r="H7840" s="1">
        <f t="shared" si="1914"/>
        <v>573440</v>
      </c>
      <c r="I7840" s="1">
        <f t="shared" si="1915"/>
        <v>0</v>
      </c>
      <c r="J7840" s="1">
        <f t="shared" si="1916"/>
        <v>0</v>
      </c>
      <c r="K7840" s="1">
        <f t="shared" si="1917"/>
        <v>573440</v>
      </c>
      <c r="L7840" s="1">
        <f t="shared" si="1918"/>
        <v>573440</v>
      </c>
      <c r="M7840" s="1">
        <f t="shared" si="1927"/>
        <v>324146449486.25</v>
      </c>
      <c r="N7840" s="1">
        <f t="shared" si="1924"/>
        <v>0</v>
      </c>
      <c r="O7840" s="1">
        <f t="shared" si="1925"/>
        <v>0</v>
      </c>
      <c r="P7840" s="1">
        <f t="shared" si="1928"/>
        <v>2.7021597764222976E+18</v>
      </c>
    </row>
    <row r="7841" spans="1:16" x14ac:dyDescent="0.3">
      <c r="A7841" s="3">
        <v>0.37595022922715393</v>
      </c>
      <c r="B7841">
        <f t="shared" si="1919"/>
        <v>0</v>
      </c>
      <c r="C7841" s="1">
        <f t="shared" si="1926"/>
        <v>409600</v>
      </c>
      <c r="D7841" s="1" t="str">
        <f t="shared" si="1920"/>
        <v>NO</v>
      </c>
      <c r="E7841">
        <f t="shared" si="1921"/>
        <v>431</v>
      </c>
      <c r="F7841">
        <f t="shared" si="1922"/>
        <v>209</v>
      </c>
      <c r="G7841" s="2">
        <f t="shared" si="1923"/>
        <v>0.48491879350348027</v>
      </c>
      <c r="H7841" s="1">
        <f t="shared" si="1914"/>
        <v>0</v>
      </c>
      <c r="I7841" s="1">
        <f t="shared" si="1915"/>
        <v>409600</v>
      </c>
      <c r="J7841" s="1">
        <f t="shared" si="1916"/>
        <v>409600</v>
      </c>
      <c r="K7841" s="1">
        <f t="shared" si="1917"/>
        <v>0</v>
      </c>
      <c r="L7841" s="1">
        <f t="shared" si="1918"/>
        <v>0</v>
      </c>
      <c r="M7841" s="1">
        <f t="shared" si="1927"/>
        <v>324146039886.25</v>
      </c>
      <c r="N7841" s="1">
        <f t="shared" si="1924"/>
        <v>0</v>
      </c>
      <c r="O7841" s="1">
        <f t="shared" si="1925"/>
        <v>0</v>
      </c>
      <c r="P7841" s="1">
        <f t="shared" si="1928"/>
        <v>2.7021597764222976E+18</v>
      </c>
    </row>
    <row r="7842" spans="1:16" x14ac:dyDescent="0.3">
      <c r="A7842" s="3">
        <v>0.74265879055239092</v>
      </c>
      <c r="B7842">
        <f t="shared" si="1919"/>
        <v>1</v>
      </c>
      <c r="C7842" s="1">
        <f t="shared" si="1926"/>
        <v>819200</v>
      </c>
      <c r="D7842" s="1" t="str">
        <f t="shared" si="1920"/>
        <v>NO</v>
      </c>
      <c r="E7842">
        <f t="shared" si="1921"/>
        <v>432</v>
      </c>
      <c r="F7842">
        <f t="shared" si="1922"/>
        <v>210</v>
      </c>
      <c r="G7842" s="2">
        <f t="shared" si="1923"/>
        <v>0.4861111111111111</v>
      </c>
      <c r="H7842" s="1">
        <f t="shared" si="1914"/>
        <v>573440</v>
      </c>
      <c r="I7842" s="1">
        <f t="shared" si="1915"/>
        <v>0</v>
      </c>
      <c r="J7842" s="1">
        <f t="shared" si="1916"/>
        <v>0</v>
      </c>
      <c r="K7842" s="1">
        <f t="shared" si="1917"/>
        <v>573440</v>
      </c>
      <c r="L7842" s="1">
        <f t="shared" si="1918"/>
        <v>573440</v>
      </c>
      <c r="M7842" s="1">
        <f t="shared" si="1927"/>
        <v>324146613326.25</v>
      </c>
      <c r="N7842" s="1">
        <f t="shared" si="1924"/>
        <v>0</v>
      </c>
      <c r="O7842" s="1">
        <f t="shared" si="1925"/>
        <v>0</v>
      </c>
      <c r="P7842" s="1">
        <f t="shared" si="1928"/>
        <v>2.7021597764222976E+18</v>
      </c>
    </row>
    <row r="7843" spans="1:16" x14ac:dyDescent="0.3">
      <c r="A7843" s="3">
        <v>0.13124042714180273</v>
      </c>
      <c r="B7843">
        <f t="shared" si="1919"/>
        <v>0</v>
      </c>
      <c r="C7843" s="1">
        <f t="shared" si="1926"/>
        <v>409600</v>
      </c>
      <c r="D7843" s="1" t="str">
        <f t="shared" si="1920"/>
        <v>NO</v>
      </c>
      <c r="E7843">
        <f t="shared" si="1921"/>
        <v>433</v>
      </c>
      <c r="F7843">
        <f t="shared" si="1922"/>
        <v>210</v>
      </c>
      <c r="G7843" s="2">
        <f t="shared" si="1923"/>
        <v>0.48498845265588914</v>
      </c>
      <c r="H7843" s="1">
        <f t="shared" si="1914"/>
        <v>0</v>
      </c>
      <c r="I7843" s="1">
        <f t="shared" si="1915"/>
        <v>409600</v>
      </c>
      <c r="J7843" s="1">
        <f t="shared" si="1916"/>
        <v>409600</v>
      </c>
      <c r="K7843" s="1">
        <f t="shared" si="1917"/>
        <v>0</v>
      </c>
      <c r="L7843" s="1">
        <f t="shared" si="1918"/>
        <v>0</v>
      </c>
      <c r="M7843" s="1">
        <f t="shared" si="1927"/>
        <v>324146203726.25</v>
      </c>
      <c r="N7843" s="1">
        <f t="shared" si="1924"/>
        <v>0</v>
      </c>
      <c r="O7843" s="1">
        <f t="shared" si="1925"/>
        <v>0</v>
      </c>
      <c r="P7843" s="1">
        <f t="shared" si="1928"/>
        <v>2.7021597764222976E+18</v>
      </c>
    </row>
    <row r="7844" spans="1:16" x14ac:dyDescent="0.3">
      <c r="A7844" s="3">
        <v>0.36768410677987229</v>
      </c>
      <c r="B7844">
        <f t="shared" si="1919"/>
        <v>0</v>
      </c>
      <c r="C7844" s="1">
        <f t="shared" si="1926"/>
        <v>819200</v>
      </c>
      <c r="D7844" s="1" t="str">
        <f t="shared" si="1920"/>
        <v>NO</v>
      </c>
      <c r="E7844">
        <f t="shared" si="1921"/>
        <v>434</v>
      </c>
      <c r="F7844">
        <f t="shared" si="1922"/>
        <v>210</v>
      </c>
      <c r="G7844" s="2">
        <f t="shared" si="1923"/>
        <v>0.4838709677419355</v>
      </c>
      <c r="H7844" s="1">
        <f t="shared" si="1914"/>
        <v>0</v>
      </c>
      <c r="I7844" s="1">
        <f t="shared" si="1915"/>
        <v>819200</v>
      </c>
      <c r="J7844" s="1">
        <f t="shared" si="1916"/>
        <v>1228800</v>
      </c>
      <c r="K7844" s="1">
        <f t="shared" si="1917"/>
        <v>0</v>
      </c>
      <c r="L7844" s="1">
        <f t="shared" si="1918"/>
        <v>0</v>
      </c>
      <c r="M7844" s="1">
        <f t="shared" si="1927"/>
        <v>324145384526.25</v>
      </c>
      <c r="N7844" s="1">
        <f t="shared" si="1924"/>
        <v>0</v>
      </c>
      <c r="O7844" s="1">
        <f t="shared" si="1925"/>
        <v>0</v>
      </c>
      <c r="P7844" s="1">
        <f t="shared" si="1928"/>
        <v>2.7021597764222976E+18</v>
      </c>
    </row>
    <row r="7845" spans="1:16" x14ac:dyDescent="0.3">
      <c r="A7845" s="3">
        <v>0.2317561134449686</v>
      </c>
      <c r="B7845">
        <f t="shared" si="1919"/>
        <v>0</v>
      </c>
      <c r="C7845" s="1">
        <f t="shared" si="1926"/>
        <v>1638400</v>
      </c>
      <c r="D7845" s="1" t="str">
        <f t="shared" si="1920"/>
        <v>NO</v>
      </c>
      <c r="E7845">
        <f t="shared" si="1921"/>
        <v>435</v>
      </c>
      <c r="F7845">
        <f t="shared" si="1922"/>
        <v>210</v>
      </c>
      <c r="G7845" s="2">
        <f t="shared" si="1923"/>
        <v>0.48275862068965519</v>
      </c>
      <c r="H7845" s="1">
        <f t="shared" si="1914"/>
        <v>0</v>
      </c>
      <c r="I7845" s="1">
        <f t="shared" si="1915"/>
        <v>1638400</v>
      </c>
      <c r="J7845" s="1">
        <f t="shared" si="1916"/>
        <v>2867200</v>
      </c>
      <c r="K7845" s="1">
        <f t="shared" si="1917"/>
        <v>0</v>
      </c>
      <c r="L7845" s="1">
        <f t="shared" si="1918"/>
        <v>0</v>
      </c>
      <c r="M7845" s="1">
        <f t="shared" si="1927"/>
        <v>324143746126.25</v>
      </c>
      <c r="N7845" s="1">
        <f t="shared" si="1924"/>
        <v>0</v>
      </c>
      <c r="O7845" s="1">
        <f t="shared" si="1925"/>
        <v>0</v>
      </c>
      <c r="P7845" s="1">
        <f t="shared" si="1928"/>
        <v>2.7021597764222976E+18</v>
      </c>
    </row>
    <row r="7846" spans="1:16" x14ac:dyDescent="0.3">
      <c r="A7846" s="3">
        <v>0.28826874939123881</v>
      </c>
      <c r="B7846">
        <f t="shared" si="1919"/>
        <v>0</v>
      </c>
      <c r="C7846" s="1">
        <f t="shared" si="1926"/>
        <v>3276800</v>
      </c>
      <c r="D7846" s="1" t="str">
        <f t="shared" si="1920"/>
        <v>NO</v>
      </c>
      <c r="E7846">
        <f t="shared" si="1921"/>
        <v>436</v>
      </c>
      <c r="F7846">
        <f t="shared" si="1922"/>
        <v>210</v>
      </c>
      <c r="G7846" s="2">
        <f t="shared" si="1923"/>
        <v>0.48165137614678899</v>
      </c>
      <c r="H7846" s="1">
        <f t="shared" si="1914"/>
        <v>0</v>
      </c>
      <c r="I7846" s="1">
        <f t="shared" si="1915"/>
        <v>3276800</v>
      </c>
      <c r="J7846" s="1">
        <f t="shared" si="1916"/>
        <v>6144000</v>
      </c>
      <c r="K7846" s="1">
        <f t="shared" si="1917"/>
        <v>0</v>
      </c>
      <c r="L7846" s="1">
        <f t="shared" si="1918"/>
        <v>0</v>
      </c>
      <c r="M7846" s="1">
        <f t="shared" si="1927"/>
        <v>324140469326.25</v>
      </c>
      <c r="N7846" s="1">
        <f t="shared" si="1924"/>
        <v>0</v>
      </c>
      <c r="O7846" s="1">
        <f t="shared" si="1925"/>
        <v>0</v>
      </c>
      <c r="P7846" s="1">
        <f t="shared" si="1928"/>
        <v>2.7021597764222976E+18</v>
      </c>
    </row>
    <row r="7847" spans="1:16" x14ac:dyDescent="0.3">
      <c r="A7847" s="3">
        <v>0.8119667351004356</v>
      </c>
      <c r="B7847">
        <f t="shared" si="1919"/>
        <v>1</v>
      </c>
      <c r="C7847" s="1">
        <f t="shared" si="1926"/>
        <v>6553600</v>
      </c>
      <c r="D7847" s="1" t="str">
        <f t="shared" si="1920"/>
        <v>NO</v>
      </c>
      <c r="E7847">
        <f t="shared" si="1921"/>
        <v>437</v>
      </c>
      <c r="F7847">
        <f t="shared" si="1922"/>
        <v>211</v>
      </c>
      <c r="G7847" s="2">
        <f t="shared" si="1923"/>
        <v>0.48283752860411899</v>
      </c>
      <c r="H7847" s="1">
        <f t="shared" si="1914"/>
        <v>4587520</v>
      </c>
      <c r="I7847" s="1">
        <f t="shared" si="1915"/>
        <v>0</v>
      </c>
      <c r="J7847" s="1">
        <f t="shared" si="1916"/>
        <v>0</v>
      </c>
      <c r="K7847" s="1">
        <f t="shared" si="1917"/>
        <v>4587520</v>
      </c>
      <c r="L7847" s="1">
        <f t="shared" si="1918"/>
        <v>4587520</v>
      </c>
      <c r="M7847" s="1">
        <f t="shared" si="1927"/>
        <v>324145056846.25</v>
      </c>
      <c r="N7847" s="1">
        <f t="shared" si="1924"/>
        <v>0</v>
      </c>
      <c r="O7847" s="1">
        <f t="shared" si="1925"/>
        <v>0</v>
      </c>
      <c r="P7847" s="1">
        <f t="shared" si="1928"/>
        <v>2.7021597764222976E+18</v>
      </c>
    </row>
    <row r="7848" spans="1:16" x14ac:dyDescent="0.3">
      <c r="A7848" s="3">
        <v>0.23744429990699034</v>
      </c>
      <c r="B7848">
        <f t="shared" si="1919"/>
        <v>0</v>
      </c>
      <c r="C7848" s="1">
        <f t="shared" si="1926"/>
        <v>3276800</v>
      </c>
      <c r="D7848" s="1" t="str">
        <f t="shared" si="1920"/>
        <v>NO</v>
      </c>
      <c r="E7848">
        <f t="shared" si="1921"/>
        <v>438</v>
      </c>
      <c r="F7848">
        <f t="shared" si="1922"/>
        <v>211</v>
      </c>
      <c r="G7848" s="2">
        <f t="shared" si="1923"/>
        <v>0.4817351598173516</v>
      </c>
      <c r="H7848" s="1">
        <f t="shared" si="1914"/>
        <v>0</v>
      </c>
      <c r="I7848" s="1">
        <f t="shared" si="1915"/>
        <v>3276800</v>
      </c>
      <c r="J7848" s="1">
        <f t="shared" si="1916"/>
        <v>3276800</v>
      </c>
      <c r="K7848" s="1">
        <f t="shared" si="1917"/>
        <v>0</v>
      </c>
      <c r="L7848" s="1">
        <f t="shared" si="1918"/>
        <v>0</v>
      </c>
      <c r="M7848" s="1">
        <f t="shared" si="1927"/>
        <v>324141780046.25</v>
      </c>
      <c r="N7848" s="1">
        <f t="shared" si="1924"/>
        <v>0</v>
      </c>
      <c r="O7848" s="1">
        <f t="shared" si="1925"/>
        <v>0</v>
      </c>
      <c r="P7848" s="1">
        <f t="shared" si="1928"/>
        <v>2.7021597764222976E+18</v>
      </c>
    </row>
    <row r="7849" spans="1:16" x14ac:dyDescent="0.3">
      <c r="A7849" s="3">
        <v>0.29819916210524988</v>
      </c>
      <c r="B7849">
        <f t="shared" si="1919"/>
        <v>0</v>
      </c>
      <c r="C7849" s="1">
        <f t="shared" si="1926"/>
        <v>6553600</v>
      </c>
      <c r="D7849" s="1" t="str">
        <f t="shared" si="1920"/>
        <v>NO</v>
      </c>
      <c r="E7849">
        <f t="shared" si="1921"/>
        <v>439</v>
      </c>
      <c r="F7849">
        <f t="shared" si="1922"/>
        <v>211</v>
      </c>
      <c r="G7849" s="2">
        <f t="shared" si="1923"/>
        <v>0.48063781321184512</v>
      </c>
      <c r="H7849" s="1">
        <f t="shared" si="1914"/>
        <v>0</v>
      </c>
      <c r="I7849" s="1">
        <f t="shared" si="1915"/>
        <v>6553600</v>
      </c>
      <c r="J7849" s="1">
        <f t="shared" si="1916"/>
        <v>9830400</v>
      </c>
      <c r="K7849" s="1">
        <f t="shared" si="1917"/>
        <v>0</v>
      </c>
      <c r="L7849" s="1">
        <f t="shared" si="1918"/>
        <v>0</v>
      </c>
      <c r="M7849" s="1">
        <f t="shared" si="1927"/>
        <v>324135226446.25</v>
      </c>
      <c r="N7849" s="1">
        <f t="shared" si="1924"/>
        <v>0</v>
      </c>
      <c r="O7849" s="1">
        <f t="shared" si="1925"/>
        <v>0</v>
      </c>
      <c r="P7849" s="1">
        <f t="shared" si="1928"/>
        <v>2.7021597764222976E+18</v>
      </c>
    </row>
    <row r="7850" spans="1:16" x14ac:dyDescent="0.3">
      <c r="A7850" s="3">
        <v>9.5277140286128881E-2</v>
      </c>
      <c r="B7850">
        <f t="shared" si="1919"/>
        <v>0</v>
      </c>
      <c r="C7850" s="1">
        <f t="shared" si="1926"/>
        <v>13107200</v>
      </c>
      <c r="D7850" s="1" t="str">
        <f t="shared" si="1920"/>
        <v>NO</v>
      </c>
      <c r="E7850">
        <f t="shared" si="1921"/>
        <v>440</v>
      </c>
      <c r="F7850">
        <f t="shared" si="1922"/>
        <v>211</v>
      </c>
      <c r="G7850" s="2">
        <f t="shared" si="1923"/>
        <v>0.47954545454545455</v>
      </c>
      <c r="H7850" s="1">
        <f t="shared" si="1914"/>
        <v>0</v>
      </c>
      <c r="I7850" s="1">
        <f t="shared" si="1915"/>
        <v>13107200</v>
      </c>
      <c r="J7850" s="1">
        <f t="shared" si="1916"/>
        <v>22937600</v>
      </c>
      <c r="K7850" s="1">
        <f t="shared" si="1917"/>
        <v>0</v>
      </c>
      <c r="L7850" s="1">
        <f t="shared" si="1918"/>
        <v>0</v>
      </c>
      <c r="M7850" s="1">
        <f t="shared" si="1927"/>
        <v>324122119246.25</v>
      </c>
      <c r="N7850" s="1">
        <f t="shared" si="1924"/>
        <v>0</v>
      </c>
      <c r="O7850" s="1">
        <f t="shared" si="1925"/>
        <v>0</v>
      </c>
      <c r="P7850" s="1">
        <f t="shared" si="1928"/>
        <v>2.7021597764222976E+18</v>
      </c>
    </row>
    <row r="7851" spans="1:16" x14ac:dyDescent="0.3">
      <c r="A7851" s="3">
        <v>0.31287398218717288</v>
      </c>
      <c r="B7851">
        <f t="shared" si="1919"/>
        <v>0</v>
      </c>
      <c r="C7851" s="1">
        <f t="shared" si="1926"/>
        <v>26214400</v>
      </c>
      <c r="D7851" s="1" t="str">
        <f t="shared" si="1920"/>
        <v>NO</v>
      </c>
      <c r="E7851">
        <f t="shared" si="1921"/>
        <v>441</v>
      </c>
      <c r="F7851">
        <f t="shared" si="1922"/>
        <v>211</v>
      </c>
      <c r="G7851" s="2">
        <f t="shared" si="1923"/>
        <v>0.47845804988662133</v>
      </c>
      <c r="H7851" s="1">
        <f t="shared" si="1914"/>
        <v>0</v>
      </c>
      <c r="I7851" s="1">
        <f t="shared" si="1915"/>
        <v>26214400</v>
      </c>
      <c r="J7851" s="1">
        <f t="shared" si="1916"/>
        <v>49152000</v>
      </c>
      <c r="K7851" s="1">
        <f t="shared" si="1917"/>
        <v>0</v>
      </c>
      <c r="L7851" s="1">
        <f t="shared" si="1918"/>
        <v>0</v>
      </c>
      <c r="M7851" s="1">
        <f t="shared" si="1927"/>
        <v>324095904846.25</v>
      </c>
      <c r="N7851" s="1">
        <f t="shared" si="1924"/>
        <v>0</v>
      </c>
      <c r="O7851" s="1">
        <f t="shared" si="1925"/>
        <v>0</v>
      </c>
      <c r="P7851" s="1">
        <f t="shared" si="1928"/>
        <v>2.7021597764222976E+18</v>
      </c>
    </row>
    <row r="7852" spans="1:16" x14ac:dyDescent="0.3">
      <c r="A7852" s="3">
        <v>2.7736473944747542E-2</v>
      </c>
      <c r="B7852">
        <f t="shared" si="1919"/>
        <v>0</v>
      </c>
      <c r="C7852" s="1">
        <f t="shared" si="1926"/>
        <v>52428800</v>
      </c>
      <c r="D7852" s="1" t="str">
        <f t="shared" si="1920"/>
        <v>NO</v>
      </c>
      <c r="E7852">
        <f t="shared" si="1921"/>
        <v>442</v>
      </c>
      <c r="F7852">
        <f t="shared" si="1922"/>
        <v>211</v>
      </c>
      <c r="G7852" s="2">
        <f t="shared" si="1923"/>
        <v>0.47737556561085975</v>
      </c>
      <c r="H7852" s="1">
        <f t="shared" ref="H7852:H7915" si="1929">IF(B7852=1,C7852*0.7,0)</f>
        <v>0</v>
      </c>
      <c r="I7852" s="1">
        <f t="shared" ref="I7852:I7915" si="1930">IF(H7852=0,C7852,)</f>
        <v>52428800</v>
      </c>
      <c r="J7852" s="1">
        <f t="shared" ref="J7852:J7915" si="1931">IF(I7852=0,0,J7851+I7852)</f>
        <v>101580800</v>
      </c>
      <c r="K7852" s="1">
        <f t="shared" ref="K7852:K7915" si="1932">IF(H7852=0,,H7852)</f>
        <v>0</v>
      </c>
      <c r="L7852" s="1">
        <f t="shared" ref="L7852:L7915" si="1933">IF(K7852=0,0,L7851+K7852)</f>
        <v>0</v>
      </c>
      <c r="M7852" s="1">
        <f t="shared" si="1927"/>
        <v>324043476046.25</v>
      </c>
      <c r="N7852" s="1">
        <f t="shared" si="1924"/>
        <v>0</v>
      </c>
      <c r="O7852" s="1">
        <f t="shared" si="1925"/>
        <v>0</v>
      </c>
      <c r="P7852" s="1">
        <f t="shared" si="1928"/>
        <v>2.7021597764222976E+18</v>
      </c>
    </row>
    <row r="7853" spans="1:16" x14ac:dyDescent="0.3">
      <c r="A7853" s="3">
        <v>0.59322136106407464</v>
      </c>
      <c r="B7853">
        <f t="shared" si="1919"/>
        <v>1</v>
      </c>
      <c r="C7853" s="1">
        <f t="shared" si="1926"/>
        <v>104857600</v>
      </c>
      <c r="D7853" s="1" t="str">
        <f t="shared" si="1920"/>
        <v>NO</v>
      </c>
      <c r="E7853">
        <f t="shared" si="1921"/>
        <v>443</v>
      </c>
      <c r="F7853">
        <f t="shared" si="1922"/>
        <v>212</v>
      </c>
      <c r="G7853" s="2">
        <f t="shared" si="1923"/>
        <v>0.47855530474040631</v>
      </c>
      <c r="H7853" s="1">
        <f t="shared" si="1929"/>
        <v>73400320</v>
      </c>
      <c r="I7853" s="1">
        <f t="shared" si="1930"/>
        <v>0</v>
      </c>
      <c r="J7853" s="1">
        <f t="shared" si="1931"/>
        <v>0</v>
      </c>
      <c r="K7853" s="1">
        <f t="shared" si="1932"/>
        <v>73400320</v>
      </c>
      <c r="L7853" s="1">
        <f t="shared" si="1933"/>
        <v>73400320</v>
      </c>
      <c r="M7853" s="1">
        <f t="shared" si="1927"/>
        <v>324116876366.25</v>
      </c>
      <c r="N7853" s="1">
        <f t="shared" si="1924"/>
        <v>0</v>
      </c>
      <c r="O7853" s="1">
        <f t="shared" si="1925"/>
        <v>0</v>
      </c>
      <c r="P7853" s="1">
        <f t="shared" si="1928"/>
        <v>2.7021597764222976E+18</v>
      </c>
    </row>
    <row r="7854" spans="1:16" x14ac:dyDescent="0.3">
      <c r="A7854" s="3">
        <v>0.6365276829187323</v>
      </c>
      <c r="B7854">
        <f t="shared" si="1919"/>
        <v>1</v>
      </c>
      <c r="C7854" s="1">
        <f t="shared" si="1926"/>
        <v>52428800</v>
      </c>
      <c r="D7854" s="1" t="str">
        <f t="shared" si="1920"/>
        <v>NO</v>
      </c>
      <c r="E7854">
        <f t="shared" si="1921"/>
        <v>444</v>
      </c>
      <c r="F7854">
        <f t="shared" si="1922"/>
        <v>213</v>
      </c>
      <c r="G7854" s="2">
        <f t="shared" si="1923"/>
        <v>0.47972972972972971</v>
      </c>
      <c r="H7854" s="1">
        <f t="shared" si="1929"/>
        <v>36700160</v>
      </c>
      <c r="I7854" s="1">
        <f t="shared" si="1930"/>
        <v>0</v>
      </c>
      <c r="J7854" s="1">
        <f t="shared" si="1931"/>
        <v>0</v>
      </c>
      <c r="K7854" s="1">
        <f t="shared" si="1932"/>
        <v>36700160</v>
      </c>
      <c r="L7854" s="1">
        <f t="shared" si="1933"/>
        <v>110100480</v>
      </c>
      <c r="M7854" s="1">
        <f t="shared" si="1927"/>
        <v>324153576526.25</v>
      </c>
      <c r="N7854" s="1">
        <f t="shared" si="1924"/>
        <v>0</v>
      </c>
      <c r="O7854" s="1">
        <f t="shared" si="1925"/>
        <v>0</v>
      </c>
      <c r="P7854" s="1">
        <f t="shared" si="1928"/>
        <v>2.7021597764222976E+18</v>
      </c>
    </row>
    <row r="7855" spans="1:16" x14ac:dyDescent="0.3">
      <c r="A7855" s="3">
        <v>7.9804252092106842E-2</v>
      </c>
      <c r="B7855">
        <f t="shared" si="1919"/>
        <v>0</v>
      </c>
      <c r="C7855" s="1">
        <f t="shared" si="1926"/>
        <v>26214400</v>
      </c>
      <c r="D7855" s="1" t="str">
        <f t="shared" si="1920"/>
        <v>NO</v>
      </c>
      <c r="E7855">
        <f t="shared" si="1921"/>
        <v>445</v>
      </c>
      <c r="F7855">
        <f t="shared" si="1922"/>
        <v>213</v>
      </c>
      <c r="G7855" s="2">
        <f t="shared" si="1923"/>
        <v>0.47865168539325842</v>
      </c>
      <c r="H7855" s="1">
        <f t="shared" si="1929"/>
        <v>0</v>
      </c>
      <c r="I7855" s="1">
        <f t="shared" si="1930"/>
        <v>26214400</v>
      </c>
      <c r="J7855" s="1">
        <f t="shared" si="1931"/>
        <v>26214400</v>
      </c>
      <c r="K7855" s="1">
        <f t="shared" si="1932"/>
        <v>0</v>
      </c>
      <c r="L7855" s="1">
        <f t="shared" si="1933"/>
        <v>0</v>
      </c>
      <c r="M7855" s="1">
        <f t="shared" si="1927"/>
        <v>324127362126.25</v>
      </c>
      <c r="N7855" s="1">
        <f t="shared" si="1924"/>
        <v>0</v>
      </c>
      <c r="O7855" s="1">
        <f t="shared" si="1925"/>
        <v>0</v>
      </c>
      <c r="P7855" s="1">
        <f t="shared" si="1928"/>
        <v>2.7021597764222976E+18</v>
      </c>
    </row>
    <row r="7856" spans="1:16" x14ac:dyDescent="0.3">
      <c r="A7856" s="3">
        <v>0.86667040975648735</v>
      </c>
      <c r="B7856">
        <f t="shared" si="1919"/>
        <v>1</v>
      </c>
      <c r="C7856" s="1">
        <f t="shared" si="1926"/>
        <v>52428800</v>
      </c>
      <c r="D7856" s="1" t="str">
        <f t="shared" si="1920"/>
        <v>NO</v>
      </c>
      <c r="E7856">
        <f t="shared" si="1921"/>
        <v>446</v>
      </c>
      <c r="F7856">
        <f t="shared" si="1922"/>
        <v>214</v>
      </c>
      <c r="G7856" s="2">
        <f t="shared" si="1923"/>
        <v>0.47982062780269058</v>
      </c>
      <c r="H7856" s="1">
        <f t="shared" si="1929"/>
        <v>36700160</v>
      </c>
      <c r="I7856" s="1">
        <f t="shared" si="1930"/>
        <v>0</v>
      </c>
      <c r="J7856" s="1">
        <f t="shared" si="1931"/>
        <v>0</v>
      </c>
      <c r="K7856" s="1">
        <f t="shared" si="1932"/>
        <v>36700160</v>
      </c>
      <c r="L7856" s="1">
        <f t="shared" si="1933"/>
        <v>36700160</v>
      </c>
      <c r="M7856" s="1">
        <f t="shared" si="1927"/>
        <v>324164062286.25</v>
      </c>
      <c r="N7856" s="1">
        <f t="shared" si="1924"/>
        <v>0</v>
      </c>
      <c r="O7856" s="1">
        <f t="shared" si="1925"/>
        <v>0</v>
      </c>
      <c r="P7856" s="1">
        <f t="shared" si="1928"/>
        <v>2.7021597764222976E+18</v>
      </c>
    </row>
    <row r="7857" spans="1:16" x14ac:dyDescent="0.3">
      <c r="A7857" s="3">
        <v>0.72785669442709955</v>
      </c>
      <c r="B7857">
        <f t="shared" si="1919"/>
        <v>1</v>
      </c>
      <c r="C7857" s="1">
        <f t="shared" si="1926"/>
        <v>26214400</v>
      </c>
      <c r="D7857" s="1" t="str">
        <f t="shared" si="1920"/>
        <v>NO</v>
      </c>
      <c r="E7857">
        <f t="shared" si="1921"/>
        <v>447</v>
      </c>
      <c r="F7857">
        <f t="shared" si="1922"/>
        <v>215</v>
      </c>
      <c r="G7857" s="2">
        <f t="shared" si="1923"/>
        <v>0.48098434004474272</v>
      </c>
      <c r="H7857" s="1">
        <f t="shared" si="1929"/>
        <v>18350080</v>
      </c>
      <c r="I7857" s="1">
        <f t="shared" si="1930"/>
        <v>0</v>
      </c>
      <c r="J7857" s="1">
        <f t="shared" si="1931"/>
        <v>0</v>
      </c>
      <c r="K7857" s="1">
        <f t="shared" si="1932"/>
        <v>18350080</v>
      </c>
      <c r="L7857" s="1">
        <f t="shared" si="1933"/>
        <v>55050240</v>
      </c>
      <c r="M7857" s="1">
        <f t="shared" si="1927"/>
        <v>324182412366.25</v>
      </c>
      <c r="N7857" s="1">
        <f t="shared" si="1924"/>
        <v>0</v>
      </c>
      <c r="O7857" s="1">
        <f t="shared" si="1925"/>
        <v>0</v>
      </c>
      <c r="P7857" s="1">
        <f t="shared" si="1928"/>
        <v>2.7021597764222976E+18</v>
      </c>
    </row>
    <row r="7858" spans="1:16" x14ac:dyDescent="0.3">
      <c r="A7858" s="3">
        <v>0.19780000311903267</v>
      </c>
      <c r="B7858">
        <f t="shared" si="1919"/>
        <v>0</v>
      </c>
      <c r="C7858" s="1">
        <f t="shared" si="1926"/>
        <v>13107200</v>
      </c>
      <c r="D7858" s="1" t="str">
        <f t="shared" si="1920"/>
        <v>NO</v>
      </c>
      <c r="E7858">
        <f t="shared" si="1921"/>
        <v>448</v>
      </c>
      <c r="F7858">
        <f t="shared" si="1922"/>
        <v>215</v>
      </c>
      <c r="G7858" s="2">
        <f t="shared" si="1923"/>
        <v>0.4799107142857143</v>
      </c>
      <c r="H7858" s="1">
        <f t="shared" si="1929"/>
        <v>0</v>
      </c>
      <c r="I7858" s="1">
        <f t="shared" si="1930"/>
        <v>13107200</v>
      </c>
      <c r="J7858" s="1">
        <f t="shared" si="1931"/>
        <v>13107200</v>
      </c>
      <c r="K7858" s="1">
        <f t="shared" si="1932"/>
        <v>0</v>
      </c>
      <c r="L7858" s="1">
        <f t="shared" si="1933"/>
        <v>0</v>
      </c>
      <c r="M7858" s="1">
        <f t="shared" si="1927"/>
        <v>324169305166.25</v>
      </c>
      <c r="N7858" s="1">
        <f t="shared" si="1924"/>
        <v>0</v>
      </c>
      <c r="O7858" s="1">
        <f t="shared" si="1925"/>
        <v>0</v>
      </c>
      <c r="P7858" s="1">
        <f t="shared" si="1928"/>
        <v>2.7021597764222976E+18</v>
      </c>
    </row>
    <row r="7859" spans="1:16" x14ac:dyDescent="0.3">
      <c r="A7859" s="3">
        <v>0.96646830611122581</v>
      </c>
      <c r="B7859">
        <f t="shared" si="1919"/>
        <v>1</v>
      </c>
      <c r="C7859" s="1">
        <f t="shared" si="1926"/>
        <v>26214400</v>
      </c>
      <c r="D7859" s="1" t="str">
        <f t="shared" si="1920"/>
        <v>NO</v>
      </c>
      <c r="E7859">
        <f t="shared" si="1921"/>
        <v>449</v>
      </c>
      <c r="F7859">
        <f t="shared" si="1922"/>
        <v>216</v>
      </c>
      <c r="G7859" s="2">
        <f t="shared" si="1923"/>
        <v>0.48106904231625836</v>
      </c>
      <c r="H7859" s="1">
        <f t="shared" si="1929"/>
        <v>18350080</v>
      </c>
      <c r="I7859" s="1">
        <f t="shared" si="1930"/>
        <v>0</v>
      </c>
      <c r="J7859" s="1">
        <f t="shared" si="1931"/>
        <v>0</v>
      </c>
      <c r="K7859" s="1">
        <f t="shared" si="1932"/>
        <v>18350080</v>
      </c>
      <c r="L7859" s="1">
        <f t="shared" si="1933"/>
        <v>18350080</v>
      </c>
      <c r="M7859" s="1">
        <f t="shared" si="1927"/>
        <v>324187655246.25</v>
      </c>
      <c r="N7859" s="1">
        <f t="shared" si="1924"/>
        <v>0</v>
      </c>
      <c r="O7859" s="1">
        <f t="shared" si="1925"/>
        <v>0</v>
      </c>
      <c r="P7859" s="1">
        <f t="shared" si="1928"/>
        <v>2.7021597764222976E+18</v>
      </c>
    </row>
    <row r="7860" spans="1:16" x14ac:dyDescent="0.3">
      <c r="A7860" s="3">
        <v>4.1567037328136047E-2</v>
      </c>
      <c r="B7860">
        <f t="shared" si="1919"/>
        <v>0</v>
      </c>
      <c r="C7860" s="1">
        <f t="shared" si="1926"/>
        <v>13107200</v>
      </c>
      <c r="D7860" s="1" t="str">
        <f t="shared" si="1920"/>
        <v>NO</v>
      </c>
      <c r="E7860">
        <f t="shared" si="1921"/>
        <v>450</v>
      </c>
      <c r="F7860">
        <f t="shared" si="1922"/>
        <v>216</v>
      </c>
      <c r="G7860" s="2">
        <f t="shared" si="1923"/>
        <v>0.48</v>
      </c>
      <c r="H7860" s="1">
        <f t="shared" si="1929"/>
        <v>0</v>
      </c>
      <c r="I7860" s="1">
        <f t="shared" si="1930"/>
        <v>13107200</v>
      </c>
      <c r="J7860" s="1">
        <f t="shared" si="1931"/>
        <v>13107200</v>
      </c>
      <c r="K7860" s="1">
        <f t="shared" si="1932"/>
        <v>0</v>
      </c>
      <c r="L7860" s="1">
        <f t="shared" si="1933"/>
        <v>0</v>
      </c>
      <c r="M7860" s="1">
        <f t="shared" si="1927"/>
        <v>324174548046.25</v>
      </c>
      <c r="N7860" s="1">
        <f t="shared" si="1924"/>
        <v>0</v>
      </c>
      <c r="O7860" s="1">
        <f t="shared" si="1925"/>
        <v>0</v>
      </c>
      <c r="P7860" s="1">
        <f t="shared" si="1928"/>
        <v>2.7021597764222976E+18</v>
      </c>
    </row>
    <row r="7861" spans="1:16" x14ac:dyDescent="0.3">
      <c r="A7861" s="3">
        <v>0.48868712105952716</v>
      </c>
      <c r="B7861">
        <f t="shared" si="1919"/>
        <v>0</v>
      </c>
      <c r="C7861" s="1">
        <f t="shared" si="1926"/>
        <v>26214400</v>
      </c>
      <c r="D7861" s="1" t="str">
        <f t="shared" si="1920"/>
        <v>NO</v>
      </c>
      <c r="E7861">
        <f t="shared" si="1921"/>
        <v>451</v>
      </c>
      <c r="F7861">
        <f t="shared" si="1922"/>
        <v>216</v>
      </c>
      <c r="G7861" s="2">
        <f t="shared" si="1923"/>
        <v>0.47893569844789358</v>
      </c>
      <c r="H7861" s="1">
        <f t="shared" si="1929"/>
        <v>0</v>
      </c>
      <c r="I7861" s="1">
        <f t="shared" si="1930"/>
        <v>26214400</v>
      </c>
      <c r="J7861" s="1">
        <f t="shared" si="1931"/>
        <v>39321600</v>
      </c>
      <c r="K7861" s="1">
        <f t="shared" si="1932"/>
        <v>0</v>
      </c>
      <c r="L7861" s="1">
        <f t="shared" si="1933"/>
        <v>0</v>
      </c>
      <c r="M7861" s="1">
        <f t="shared" si="1927"/>
        <v>324148333646.25</v>
      </c>
      <c r="N7861" s="1">
        <f t="shared" si="1924"/>
        <v>0</v>
      </c>
      <c r="O7861" s="1">
        <f t="shared" si="1925"/>
        <v>0</v>
      </c>
      <c r="P7861" s="1">
        <f t="shared" si="1928"/>
        <v>2.7021597764222976E+18</v>
      </c>
    </row>
    <row r="7862" spans="1:16" x14ac:dyDescent="0.3">
      <c r="A7862" s="3">
        <v>0.97572078850278232</v>
      </c>
      <c r="B7862">
        <f t="shared" si="1919"/>
        <v>1</v>
      </c>
      <c r="C7862" s="1">
        <f t="shared" si="1926"/>
        <v>52428800</v>
      </c>
      <c r="D7862" s="1" t="str">
        <f t="shared" si="1920"/>
        <v>NO</v>
      </c>
      <c r="E7862">
        <f t="shared" si="1921"/>
        <v>452</v>
      </c>
      <c r="F7862">
        <f t="shared" si="1922"/>
        <v>217</v>
      </c>
      <c r="G7862" s="2">
        <f t="shared" si="1923"/>
        <v>0.48008849557522126</v>
      </c>
      <c r="H7862" s="1">
        <f t="shared" si="1929"/>
        <v>36700160</v>
      </c>
      <c r="I7862" s="1">
        <f t="shared" si="1930"/>
        <v>0</v>
      </c>
      <c r="J7862" s="1">
        <f t="shared" si="1931"/>
        <v>0</v>
      </c>
      <c r="K7862" s="1">
        <f t="shared" si="1932"/>
        <v>36700160</v>
      </c>
      <c r="L7862" s="1">
        <f t="shared" si="1933"/>
        <v>36700160</v>
      </c>
      <c r="M7862" s="1">
        <f t="shared" si="1927"/>
        <v>324185033806.25</v>
      </c>
      <c r="N7862" s="1">
        <f t="shared" si="1924"/>
        <v>0</v>
      </c>
      <c r="O7862" s="1">
        <f t="shared" si="1925"/>
        <v>0</v>
      </c>
      <c r="P7862" s="1">
        <f t="shared" si="1928"/>
        <v>2.7021597764222976E+18</v>
      </c>
    </row>
    <row r="7863" spans="1:16" x14ac:dyDescent="0.3">
      <c r="A7863" s="3">
        <v>0.22342141700080009</v>
      </c>
      <c r="B7863">
        <f t="shared" si="1919"/>
        <v>0</v>
      </c>
      <c r="C7863" s="1">
        <f t="shared" si="1926"/>
        <v>26214400</v>
      </c>
      <c r="D7863" s="1" t="str">
        <f t="shared" si="1920"/>
        <v>NO</v>
      </c>
      <c r="E7863">
        <f t="shared" si="1921"/>
        <v>453</v>
      </c>
      <c r="F7863">
        <f t="shared" si="1922"/>
        <v>217</v>
      </c>
      <c r="G7863" s="2">
        <f t="shared" si="1923"/>
        <v>0.47902869757174393</v>
      </c>
      <c r="H7863" s="1">
        <f t="shared" si="1929"/>
        <v>0</v>
      </c>
      <c r="I7863" s="1">
        <f t="shared" si="1930"/>
        <v>26214400</v>
      </c>
      <c r="J7863" s="1">
        <f t="shared" si="1931"/>
        <v>26214400</v>
      </c>
      <c r="K7863" s="1">
        <f t="shared" si="1932"/>
        <v>0</v>
      </c>
      <c r="L7863" s="1">
        <f t="shared" si="1933"/>
        <v>0</v>
      </c>
      <c r="M7863" s="1">
        <f t="shared" si="1927"/>
        <v>324158819406.25</v>
      </c>
      <c r="N7863" s="1">
        <f t="shared" si="1924"/>
        <v>0</v>
      </c>
      <c r="O7863" s="1">
        <f t="shared" si="1925"/>
        <v>0</v>
      </c>
      <c r="P7863" s="1">
        <f t="shared" si="1928"/>
        <v>2.7021597764222976E+18</v>
      </c>
    </row>
    <row r="7864" spans="1:16" x14ac:dyDescent="0.3">
      <c r="A7864" s="3">
        <v>0.65635182977743922</v>
      </c>
      <c r="B7864">
        <f t="shared" si="1919"/>
        <v>1</v>
      </c>
      <c r="C7864" s="1">
        <f t="shared" si="1926"/>
        <v>52428800</v>
      </c>
      <c r="D7864" s="1" t="str">
        <f t="shared" si="1920"/>
        <v>NO</v>
      </c>
      <c r="E7864">
        <f t="shared" si="1921"/>
        <v>454</v>
      </c>
      <c r="F7864">
        <f t="shared" si="1922"/>
        <v>218</v>
      </c>
      <c r="G7864" s="2">
        <f t="shared" si="1923"/>
        <v>0.48017621145374451</v>
      </c>
      <c r="H7864" s="1">
        <f t="shared" si="1929"/>
        <v>36700160</v>
      </c>
      <c r="I7864" s="1">
        <f t="shared" si="1930"/>
        <v>0</v>
      </c>
      <c r="J7864" s="1">
        <f t="shared" si="1931"/>
        <v>0</v>
      </c>
      <c r="K7864" s="1">
        <f t="shared" si="1932"/>
        <v>36700160</v>
      </c>
      <c r="L7864" s="1">
        <f t="shared" si="1933"/>
        <v>36700160</v>
      </c>
      <c r="M7864" s="1">
        <f t="shared" si="1927"/>
        <v>324195519566.25</v>
      </c>
      <c r="N7864" s="1">
        <f t="shared" si="1924"/>
        <v>0</v>
      </c>
      <c r="O7864" s="1">
        <f t="shared" si="1925"/>
        <v>0</v>
      </c>
      <c r="P7864" s="1">
        <f t="shared" si="1928"/>
        <v>2.7021597764222976E+18</v>
      </c>
    </row>
    <row r="7865" spans="1:16" x14ac:dyDescent="0.3">
      <c r="A7865" s="3">
        <v>0.55787622658458735</v>
      </c>
      <c r="B7865">
        <f t="shared" si="1919"/>
        <v>1</v>
      </c>
      <c r="C7865" s="1">
        <f t="shared" si="1926"/>
        <v>26214400</v>
      </c>
      <c r="D7865" s="1" t="str">
        <f t="shared" si="1920"/>
        <v>NO</v>
      </c>
      <c r="E7865">
        <f t="shared" si="1921"/>
        <v>455</v>
      </c>
      <c r="F7865">
        <f t="shared" si="1922"/>
        <v>219</v>
      </c>
      <c r="G7865" s="2">
        <f t="shared" si="1923"/>
        <v>0.48131868131868133</v>
      </c>
      <c r="H7865" s="1">
        <f t="shared" si="1929"/>
        <v>18350080</v>
      </c>
      <c r="I7865" s="1">
        <f t="shared" si="1930"/>
        <v>0</v>
      </c>
      <c r="J7865" s="1">
        <f t="shared" si="1931"/>
        <v>0</v>
      </c>
      <c r="K7865" s="1">
        <f t="shared" si="1932"/>
        <v>18350080</v>
      </c>
      <c r="L7865" s="1">
        <f t="shared" si="1933"/>
        <v>55050240</v>
      </c>
      <c r="M7865" s="1">
        <f t="shared" si="1927"/>
        <v>324213869646.25</v>
      </c>
      <c r="N7865" s="1">
        <f t="shared" si="1924"/>
        <v>0</v>
      </c>
      <c r="O7865" s="1">
        <f t="shared" si="1925"/>
        <v>0</v>
      </c>
      <c r="P7865" s="1">
        <f t="shared" si="1928"/>
        <v>2.7021597764222976E+18</v>
      </c>
    </row>
    <row r="7866" spans="1:16" x14ac:dyDescent="0.3">
      <c r="A7866" s="3">
        <v>0.32823823658514528</v>
      </c>
      <c r="B7866">
        <f t="shared" si="1919"/>
        <v>0</v>
      </c>
      <c r="C7866" s="1">
        <f t="shared" si="1926"/>
        <v>13107200</v>
      </c>
      <c r="D7866" s="1" t="str">
        <f t="shared" si="1920"/>
        <v>NO</v>
      </c>
      <c r="E7866">
        <f t="shared" si="1921"/>
        <v>456</v>
      </c>
      <c r="F7866">
        <f t="shared" si="1922"/>
        <v>219</v>
      </c>
      <c r="G7866" s="2">
        <f t="shared" si="1923"/>
        <v>0.48026315789473684</v>
      </c>
      <c r="H7866" s="1">
        <f t="shared" si="1929"/>
        <v>0</v>
      </c>
      <c r="I7866" s="1">
        <f t="shared" si="1930"/>
        <v>13107200</v>
      </c>
      <c r="J7866" s="1">
        <f t="shared" si="1931"/>
        <v>13107200</v>
      </c>
      <c r="K7866" s="1">
        <f t="shared" si="1932"/>
        <v>0</v>
      </c>
      <c r="L7866" s="1">
        <f t="shared" si="1933"/>
        <v>0</v>
      </c>
      <c r="M7866" s="1">
        <f t="shared" si="1927"/>
        <v>324200762446.25</v>
      </c>
      <c r="N7866" s="1">
        <f t="shared" si="1924"/>
        <v>0</v>
      </c>
      <c r="O7866" s="1">
        <f t="shared" si="1925"/>
        <v>0</v>
      </c>
      <c r="P7866" s="1">
        <f t="shared" si="1928"/>
        <v>2.7021597764222976E+18</v>
      </c>
    </row>
    <row r="7867" spans="1:16" x14ac:dyDescent="0.3">
      <c r="A7867" s="3">
        <v>0.93835385739689714</v>
      </c>
      <c r="B7867">
        <f t="shared" si="1919"/>
        <v>1</v>
      </c>
      <c r="C7867" s="1">
        <f t="shared" si="1926"/>
        <v>26214400</v>
      </c>
      <c r="D7867" s="1" t="str">
        <f t="shared" si="1920"/>
        <v>NO</v>
      </c>
      <c r="E7867">
        <f t="shared" si="1921"/>
        <v>457</v>
      </c>
      <c r="F7867">
        <f t="shared" si="1922"/>
        <v>220</v>
      </c>
      <c r="G7867" s="2">
        <f t="shared" si="1923"/>
        <v>0.48140043763676149</v>
      </c>
      <c r="H7867" s="1">
        <f t="shared" si="1929"/>
        <v>18350080</v>
      </c>
      <c r="I7867" s="1">
        <f t="shared" si="1930"/>
        <v>0</v>
      </c>
      <c r="J7867" s="1">
        <f t="shared" si="1931"/>
        <v>0</v>
      </c>
      <c r="K7867" s="1">
        <f t="shared" si="1932"/>
        <v>18350080</v>
      </c>
      <c r="L7867" s="1">
        <f t="shared" si="1933"/>
        <v>18350080</v>
      </c>
      <c r="M7867" s="1">
        <f t="shared" si="1927"/>
        <v>324219112526.25</v>
      </c>
      <c r="N7867" s="1">
        <f t="shared" si="1924"/>
        <v>0</v>
      </c>
      <c r="O7867" s="1">
        <f t="shared" si="1925"/>
        <v>0</v>
      </c>
      <c r="P7867" s="1">
        <f t="shared" si="1928"/>
        <v>2.7021597764222976E+18</v>
      </c>
    </row>
    <row r="7868" spans="1:16" x14ac:dyDescent="0.3">
      <c r="A7868" s="3">
        <v>0.80803588704473861</v>
      </c>
      <c r="B7868">
        <f t="shared" si="1919"/>
        <v>1</v>
      </c>
      <c r="C7868" s="1">
        <f t="shared" si="1926"/>
        <v>13107200</v>
      </c>
      <c r="D7868" s="1" t="str">
        <f t="shared" si="1920"/>
        <v>NO</v>
      </c>
      <c r="E7868">
        <f t="shared" si="1921"/>
        <v>458</v>
      </c>
      <c r="F7868">
        <f t="shared" si="1922"/>
        <v>221</v>
      </c>
      <c r="G7868" s="2">
        <f t="shared" si="1923"/>
        <v>0.48253275109170307</v>
      </c>
      <c r="H7868" s="1">
        <f t="shared" si="1929"/>
        <v>9175040</v>
      </c>
      <c r="I7868" s="1">
        <f t="shared" si="1930"/>
        <v>0</v>
      </c>
      <c r="J7868" s="1">
        <f t="shared" si="1931"/>
        <v>0</v>
      </c>
      <c r="K7868" s="1">
        <f t="shared" si="1932"/>
        <v>9175040</v>
      </c>
      <c r="L7868" s="1">
        <f t="shared" si="1933"/>
        <v>27525120</v>
      </c>
      <c r="M7868" s="1">
        <f t="shared" si="1927"/>
        <v>324228287566.25</v>
      </c>
      <c r="N7868" s="1">
        <f t="shared" si="1924"/>
        <v>0</v>
      </c>
      <c r="O7868" s="1">
        <f t="shared" si="1925"/>
        <v>0</v>
      </c>
      <c r="P7868" s="1">
        <f t="shared" si="1928"/>
        <v>2.7021597764222976E+18</v>
      </c>
    </row>
    <row r="7869" spans="1:16" x14ac:dyDescent="0.3">
      <c r="A7869" s="3">
        <v>0.21686465901930918</v>
      </c>
      <c r="B7869">
        <f t="shared" si="1919"/>
        <v>0</v>
      </c>
      <c r="C7869" s="1">
        <f t="shared" si="1926"/>
        <v>6553600</v>
      </c>
      <c r="D7869" s="1" t="str">
        <f t="shared" si="1920"/>
        <v>NO</v>
      </c>
      <c r="E7869">
        <f t="shared" si="1921"/>
        <v>459</v>
      </c>
      <c r="F7869">
        <f t="shared" si="1922"/>
        <v>221</v>
      </c>
      <c r="G7869" s="2">
        <f t="shared" si="1923"/>
        <v>0.48148148148148145</v>
      </c>
      <c r="H7869" s="1">
        <f t="shared" si="1929"/>
        <v>0</v>
      </c>
      <c r="I7869" s="1">
        <f t="shared" si="1930"/>
        <v>6553600</v>
      </c>
      <c r="J7869" s="1">
        <f t="shared" si="1931"/>
        <v>6553600</v>
      </c>
      <c r="K7869" s="1">
        <f t="shared" si="1932"/>
        <v>0</v>
      </c>
      <c r="L7869" s="1">
        <f t="shared" si="1933"/>
        <v>0</v>
      </c>
      <c r="M7869" s="1">
        <f t="shared" si="1927"/>
        <v>324221733966.25</v>
      </c>
      <c r="N7869" s="1">
        <f t="shared" si="1924"/>
        <v>0</v>
      </c>
      <c r="O7869" s="1">
        <f t="shared" si="1925"/>
        <v>0</v>
      </c>
      <c r="P7869" s="1">
        <f t="shared" si="1928"/>
        <v>2.7021597764222976E+18</v>
      </c>
    </row>
    <row r="7870" spans="1:16" x14ac:dyDescent="0.3">
      <c r="A7870" s="3">
        <v>0.64597725488534097</v>
      </c>
      <c r="B7870">
        <f t="shared" si="1919"/>
        <v>1</v>
      </c>
      <c r="C7870" s="1">
        <f t="shared" si="1926"/>
        <v>13107200</v>
      </c>
      <c r="D7870" s="1" t="str">
        <f t="shared" si="1920"/>
        <v>NO</v>
      </c>
      <c r="E7870">
        <f t="shared" si="1921"/>
        <v>460</v>
      </c>
      <c r="F7870">
        <f t="shared" si="1922"/>
        <v>222</v>
      </c>
      <c r="G7870" s="2">
        <f t="shared" si="1923"/>
        <v>0.4826086956521739</v>
      </c>
      <c r="H7870" s="1">
        <f t="shared" si="1929"/>
        <v>9175040</v>
      </c>
      <c r="I7870" s="1">
        <f t="shared" si="1930"/>
        <v>0</v>
      </c>
      <c r="J7870" s="1">
        <f t="shared" si="1931"/>
        <v>0</v>
      </c>
      <c r="K7870" s="1">
        <f t="shared" si="1932"/>
        <v>9175040</v>
      </c>
      <c r="L7870" s="1">
        <f t="shared" si="1933"/>
        <v>9175040</v>
      </c>
      <c r="M7870" s="1">
        <f t="shared" si="1927"/>
        <v>324230909006.25</v>
      </c>
      <c r="N7870" s="1">
        <f t="shared" si="1924"/>
        <v>0</v>
      </c>
      <c r="O7870" s="1">
        <f t="shared" si="1925"/>
        <v>0</v>
      </c>
      <c r="P7870" s="1">
        <f t="shared" si="1928"/>
        <v>2.7021597764222976E+18</v>
      </c>
    </row>
    <row r="7871" spans="1:16" x14ac:dyDescent="0.3">
      <c r="A7871" s="3">
        <v>0.2260088698785695</v>
      </c>
      <c r="B7871">
        <f t="shared" si="1919"/>
        <v>0</v>
      </c>
      <c r="C7871" s="1">
        <f t="shared" si="1926"/>
        <v>6553600</v>
      </c>
      <c r="D7871" s="1" t="str">
        <f t="shared" si="1920"/>
        <v>NO</v>
      </c>
      <c r="E7871">
        <f t="shared" si="1921"/>
        <v>461</v>
      </c>
      <c r="F7871">
        <f t="shared" si="1922"/>
        <v>222</v>
      </c>
      <c r="G7871" s="2">
        <f t="shared" si="1923"/>
        <v>0.48156182212581344</v>
      </c>
      <c r="H7871" s="1">
        <f t="shared" si="1929"/>
        <v>0</v>
      </c>
      <c r="I7871" s="1">
        <f t="shared" si="1930"/>
        <v>6553600</v>
      </c>
      <c r="J7871" s="1">
        <f t="shared" si="1931"/>
        <v>6553600</v>
      </c>
      <c r="K7871" s="1">
        <f t="shared" si="1932"/>
        <v>0</v>
      </c>
      <c r="L7871" s="1">
        <f t="shared" si="1933"/>
        <v>0</v>
      </c>
      <c r="M7871" s="1">
        <f t="shared" si="1927"/>
        <v>324224355406.25</v>
      </c>
      <c r="N7871" s="1">
        <f t="shared" si="1924"/>
        <v>0</v>
      </c>
      <c r="O7871" s="1">
        <f t="shared" si="1925"/>
        <v>0</v>
      </c>
      <c r="P7871" s="1">
        <f t="shared" si="1928"/>
        <v>2.7021597764222976E+18</v>
      </c>
    </row>
    <row r="7872" spans="1:16" x14ac:dyDescent="0.3">
      <c r="A7872" s="3">
        <v>0.79848590085158544</v>
      </c>
      <c r="B7872">
        <f t="shared" si="1919"/>
        <v>1</v>
      </c>
      <c r="C7872" s="1">
        <f t="shared" si="1926"/>
        <v>13107200</v>
      </c>
      <c r="D7872" s="1" t="str">
        <f t="shared" si="1920"/>
        <v>NO</v>
      </c>
      <c r="E7872">
        <f t="shared" si="1921"/>
        <v>462</v>
      </c>
      <c r="F7872">
        <f t="shared" si="1922"/>
        <v>223</v>
      </c>
      <c r="G7872" s="2">
        <f t="shared" si="1923"/>
        <v>0.48268398268398266</v>
      </c>
      <c r="H7872" s="1">
        <f t="shared" si="1929"/>
        <v>9175040</v>
      </c>
      <c r="I7872" s="1">
        <f t="shared" si="1930"/>
        <v>0</v>
      </c>
      <c r="J7872" s="1">
        <f t="shared" si="1931"/>
        <v>0</v>
      </c>
      <c r="K7872" s="1">
        <f t="shared" si="1932"/>
        <v>9175040</v>
      </c>
      <c r="L7872" s="1">
        <f t="shared" si="1933"/>
        <v>9175040</v>
      </c>
      <c r="M7872" s="1">
        <f t="shared" si="1927"/>
        <v>324233530446.25</v>
      </c>
      <c r="N7872" s="1">
        <f t="shared" si="1924"/>
        <v>0</v>
      </c>
      <c r="O7872" s="1">
        <f t="shared" si="1925"/>
        <v>0</v>
      </c>
      <c r="P7872" s="1">
        <f t="shared" si="1928"/>
        <v>2.7021597764222976E+18</v>
      </c>
    </row>
    <row r="7873" spans="1:16" x14ac:dyDescent="0.3">
      <c r="A7873" s="3">
        <v>0.71455491206575306</v>
      </c>
      <c r="B7873">
        <f t="shared" si="1919"/>
        <v>1</v>
      </c>
      <c r="C7873" s="1">
        <f t="shared" si="1926"/>
        <v>6553600</v>
      </c>
      <c r="D7873" s="1" t="str">
        <f t="shared" si="1920"/>
        <v>NO</v>
      </c>
      <c r="E7873">
        <f t="shared" si="1921"/>
        <v>463</v>
      </c>
      <c r="F7873">
        <f t="shared" si="1922"/>
        <v>224</v>
      </c>
      <c r="G7873" s="2">
        <f t="shared" si="1923"/>
        <v>0.48380129589632831</v>
      </c>
      <c r="H7873" s="1">
        <f t="shared" si="1929"/>
        <v>4587520</v>
      </c>
      <c r="I7873" s="1">
        <f t="shared" si="1930"/>
        <v>0</v>
      </c>
      <c r="J7873" s="1">
        <f t="shared" si="1931"/>
        <v>0</v>
      </c>
      <c r="K7873" s="1">
        <f t="shared" si="1932"/>
        <v>4587520</v>
      </c>
      <c r="L7873" s="1">
        <f t="shared" si="1933"/>
        <v>13762560</v>
      </c>
      <c r="M7873" s="1">
        <f t="shared" si="1927"/>
        <v>324238117966.25</v>
      </c>
      <c r="N7873" s="1">
        <f t="shared" si="1924"/>
        <v>0</v>
      </c>
      <c r="O7873" s="1">
        <f t="shared" si="1925"/>
        <v>0</v>
      </c>
      <c r="P7873" s="1">
        <f t="shared" si="1928"/>
        <v>2.7021597764222976E+18</v>
      </c>
    </row>
    <row r="7874" spans="1:16" x14ac:dyDescent="0.3">
      <c r="A7874" s="3">
        <v>0.72569832183142124</v>
      </c>
      <c r="B7874">
        <f t="shared" si="1919"/>
        <v>1</v>
      </c>
      <c r="C7874" s="1">
        <f t="shared" si="1926"/>
        <v>3276800</v>
      </c>
      <c r="D7874" s="1" t="str">
        <f t="shared" si="1920"/>
        <v>NO</v>
      </c>
      <c r="E7874">
        <f t="shared" si="1921"/>
        <v>464</v>
      </c>
      <c r="F7874">
        <f t="shared" si="1922"/>
        <v>225</v>
      </c>
      <c r="G7874" s="2">
        <f t="shared" si="1923"/>
        <v>0.48491379310344829</v>
      </c>
      <c r="H7874" s="1">
        <f t="shared" si="1929"/>
        <v>2293760</v>
      </c>
      <c r="I7874" s="1">
        <f t="shared" si="1930"/>
        <v>0</v>
      </c>
      <c r="J7874" s="1">
        <f t="shared" si="1931"/>
        <v>0</v>
      </c>
      <c r="K7874" s="1">
        <f t="shared" si="1932"/>
        <v>2293760</v>
      </c>
      <c r="L7874" s="1">
        <f t="shared" si="1933"/>
        <v>16056320</v>
      </c>
      <c r="M7874" s="1">
        <f t="shared" si="1927"/>
        <v>324240411726.25</v>
      </c>
      <c r="N7874" s="1">
        <f t="shared" si="1924"/>
        <v>0</v>
      </c>
      <c r="O7874" s="1">
        <f t="shared" si="1925"/>
        <v>0</v>
      </c>
      <c r="P7874" s="1">
        <f t="shared" si="1928"/>
        <v>2.7021597764222976E+18</v>
      </c>
    </row>
    <row r="7875" spans="1:16" x14ac:dyDescent="0.3">
      <c r="A7875" s="3">
        <v>0.36275136826148835</v>
      </c>
      <c r="B7875">
        <f t="shared" si="1919"/>
        <v>0</v>
      </c>
      <c r="C7875" s="1">
        <f t="shared" si="1926"/>
        <v>1638400</v>
      </c>
      <c r="D7875" s="1" t="str">
        <f t="shared" si="1920"/>
        <v>NO</v>
      </c>
      <c r="E7875">
        <f t="shared" si="1921"/>
        <v>465</v>
      </c>
      <c r="F7875">
        <f t="shared" si="1922"/>
        <v>225</v>
      </c>
      <c r="G7875" s="2">
        <f t="shared" si="1923"/>
        <v>0.4838709677419355</v>
      </c>
      <c r="H7875" s="1">
        <f t="shared" si="1929"/>
        <v>0</v>
      </c>
      <c r="I7875" s="1">
        <f t="shared" si="1930"/>
        <v>1638400</v>
      </c>
      <c r="J7875" s="1">
        <f t="shared" si="1931"/>
        <v>1638400</v>
      </c>
      <c r="K7875" s="1">
        <f t="shared" si="1932"/>
        <v>0</v>
      </c>
      <c r="L7875" s="1">
        <f t="shared" si="1933"/>
        <v>0</v>
      </c>
      <c r="M7875" s="1">
        <f t="shared" si="1927"/>
        <v>324238773326.25</v>
      </c>
      <c r="N7875" s="1">
        <f t="shared" si="1924"/>
        <v>0</v>
      </c>
      <c r="O7875" s="1">
        <f t="shared" si="1925"/>
        <v>0</v>
      </c>
      <c r="P7875" s="1">
        <f t="shared" si="1928"/>
        <v>2.7021597764222976E+18</v>
      </c>
    </row>
    <row r="7876" spans="1:16" x14ac:dyDescent="0.3">
      <c r="A7876" s="3">
        <v>0.12664190023593969</v>
      </c>
      <c r="B7876">
        <f t="shared" ref="B7876:B7939" si="1934">IF(A7876&lt;0.5,0,1)</f>
        <v>0</v>
      </c>
      <c r="C7876" s="1">
        <f t="shared" si="1926"/>
        <v>3276800</v>
      </c>
      <c r="D7876" s="1" t="str">
        <f t="shared" ref="D7876:D7939" si="1935">IF(M7876&gt;=P7876,"YES",IF(AND(B7876=1,C7876/2&lt;10),"YES","NO"))</f>
        <v>NO</v>
      </c>
      <c r="E7876">
        <f t="shared" ref="E7876:E7939" si="1936">IF(D7875="NO",E7875+1,1)</f>
        <v>466</v>
      </c>
      <c r="F7876">
        <f t="shared" ref="F7876:F7939" si="1937">IF(D7875="NO",F7875+B7876,B7876)</f>
        <v>225</v>
      </c>
      <c r="G7876" s="2">
        <f t="shared" ref="G7876:G7939" si="1938">IFERROR(F7876/E7876,"")</f>
        <v>0.48283261802575106</v>
      </c>
      <c r="H7876" s="1">
        <f t="shared" si="1929"/>
        <v>0</v>
      </c>
      <c r="I7876" s="1">
        <f t="shared" si="1930"/>
        <v>3276800</v>
      </c>
      <c r="J7876" s="1">
        <f t="shared" si="1931"/>
        <v>4915200</v>
      </c>
      <c r="K7876" s="1">
        <f t="shared" si="1932"/>
        <v>0</v>
      </c>
      <c r="L7876" s="1">
        <f t="shared" si="1933"/>
        <v>0</v>
      </c>
      <c r="M7876" s="1">
        <f t="shared" si="1927"/>
        <v>324235496526.25</v>
      </c>
      <c r="N7876" s="1">
        <f t="shared" ref="N7876:N7939" si="1939">IF(M7876&gt;P7876,P7876,)</f>
        <v>0</v>
      </c>
      <c r="O7876" s="1">
        <f t="shared" ref="O7876:O7939" si="1940">IF(M7876&gt;=P7876,M7876,0)</f>
        <v>0</v>
      </c>
      <c r="P7876" s="1">
        <f t="shared" si="1928"/>
        <v>2.7021597764222976E+18</v>
      </c>
    </row>
    <row r="7877" spans="1:16" x14ac:dyDescent="0.3">
      <c r="A7877" s="3">
        <v>0.22934220454439347</v>
      </c>
      <c r="B7877">
        <f t="shared" si="1934"/>
        <v>0</v>
      </c>
      <c r="C7877" s="1">
        <f t="shared" ref="C7877:C7940" si="1941">IF(N7876=0,IF(B7876=0,2*C7876,IF((C7876/2)&lt;10,100,0.5*C7876)),100)</f>
        <v>6553600</v>
      </c>
      <c r="D7877" s="1" t="str">
        <f t="shared" si="1935"/>
        <v>NO</v>
      </c>
      <c r="E7877">
        <f t="shared" si="1936"/>
        <v>467</v>
      </c>
      <c r="F7877">
        <f t="shared" si="1937"/>
        <v>225</v>
      </c>
      <c r="G7877" s="2">
        <f t="shared" si="1938"/>
        <v>0.4817987152034261</v>
      </c>
      <c r="H7877" s="1">
        <f t="shared" si="1929"/>
        <v>0</v>
      </c>
      <c r="I7877" s="1">
        <f t="shared" si="1930"/>
        <v>6553600</v>
      </c>
      <c r="J7877" s="1">
        <f t="shared" si="1931"/>
        <v>11468800</v>
      </c>
      <c r="K7877" s="1">
        <f t="shared" si="1932"/>
        <v>0</v>
      </c>
      <c r="L7877" s="1">
        <f t="shared" si="1933"/>
        <v>0</v>
      </c>
      <c r="M7877" s="1">
        <f t="shared" ref="M7877:M7940" si="1942">M7876+K7877-I7877-O7876</f>
        <v>324228942926.25</v>
      </c>
      <c r="N7877" s="1">
        <f t="shared" si="1939"/>
        <v>0</v>
      </c>
      <c r="O7877" s="1">
        <f t="shared" si="1940"/>
        <v>0</v>
      </c>
      <c r="P7877" s="1">
        <f t="shared" si="1928"/>
        <v>2.7021597764222976E+18</v>
      </c>
    </row>
    <row r="7878" spans="1:16" x14ac:dyDescent="0.3">
      <c r="A7878" s="3">
        <v>0.66836202451253413</v>
      </c>
      <c r="B7878">
        <f t="shared" si="1934"/>
        <v>1</v>
      </c>
      <c r="C7878" s="1">
        <f t="shared" si="1941"/>
        <v>13107200</v>
      </c>
      <c r="D7878" s="1" t="str">
        <f t="shared" si="1935"/>
        <v>NO</v>
      </c>
      <c r="E7878">
        <f t="shared" si="1936"/>
        <v>468</v>
      </c>
      <c r="F7878">
        <f t="shared" si="1937"/>
        <v>226</v>
      </c>
      <c r="G7878" s="2">
        <f t="shared" si="1938"/>
        <v>0.48290598290598291</v>
      </c>
      <c r="H7878" s="1">
        <f t="shared" si="1929"/>
        <v>9175040</v>
      </c>
      <c r="I7878" s="1">
        <f t="shared" si="1930"/>
        <v>0</v>
      </c>
      <c r="J7878" s="1">
        <f t="shared" si="1931"/>
        <v>0</v>
      </c>
      <c r="K7878" s="1">
        <f t="shared" si="1932"/>
        <v>9175040</v>
      </c>
      <c r="L7878" s="1">
        <f t="shared" si="1933"/>
        <v>9175040</v>
      </c>
      <c r="M7878" s="1">
        <f t="shared" si="1942"/>
        <v>324238117966.25</v>
      </c>
      <c r="N7878" s="1">
        <f t="shared" si="1939"/>
        <v>0</v>
      </c>
      <c r="O7878" s="1">
        <f t="shared" si="1940"/>
        <v>0</v>
      </c>
      <c r="P7878" s="1">
        <f t="shared" ref="P7878:P7941" si="1943">IF(C7878+C7877&lt;P7877,P7877,C7878+C7877)</f>
        <v>2.7021597764222976E+18</v>
      </c>
    </row>
    <row r="7879" spans="1:16" x14ac:dyDescent="0.3">
      <c r="A7879" s="3">
        <v>0.78829738670205307</v>
      </c>
      <c r="B7879">
        <f t="shared" si="1934"/>
        <v>1</v>
      </c>
      <c r="C7879" s="1">
        <f t="shared" si="1941"/>
        <v>6553600</v>
      </c>
      <c r="D7879" s="1" t="str">
        <f t="shared" si="1935"/>
        <v>NO</v>
      </c>
      <c r="E7879">
        <f t="shared" si="1936"/>
        <v>469</v>
      </c>
      <c r="F7879">
        <f t="shared" si="1937"/>
        <v>227</v>
      </c>
      <c r="G7879" s="2">
        <f t="shared" si="1938"/>
        <v>0.48400852878464817</v>
      </c>
      <c r="H7879" s="1">
        <f t="shared" si="1929"/>
        <v>4587520</v>
      </c>
      <c r="I7879" s="1">
        <f t="shared" si="1930"/>
        <v>0</v>
      </c>
      <c r="J7879" s="1">
        <f t="shared" si="1931"/>
        <v>0</v>
      </c>
      <c r="K7879" s="1">
        <f t="shared" si="1932"/>
        <v>4587520</v>
      </c>
      <c r="L7879" s="1">
        <f t="shared" si="1933"/>
        <v>13762560</v>
      </c>
      <c r="M7879" s="1">
        <f t="shared" si="1942"/>
        <v>324242705486.25</v>
      </c>
      <c r="N7879" s="1">
        <f t="shared" si="1939"/>
        <v>0</v>
      </c>
      <c r="O7879" s="1">
        <f t="shared" si="1940"/>
        <v>0</v>
      </c>
      <c r="P7879" s="1">
        <f t="shared" si="1943"/>
        <v>2.7021597764222976E+18</v>
      </c>
    </row>
    <row r="7880" spans="1:16" x14ac:dyDescent="0.3">
      <c r="A7880" s="3">
        <v>0.22013543067952823</v>
      </c>
      <c r="B7880">
        <f t="shared" si="1934"/>
        <v>0</v>
      </c>
      <c r="C7880" s="1">
        <f t="shared" si="1941"/>
        <v>3276800</v>
      </c>
      <c r="D7880" s="1" t="str">
        <f t="shared" si="1935"/>
        <v>NO</v>
      </c>
      <c r="E7880">
        <f t="shared" si="1936"/>
        <v>470</v>
      </c>
      <c r="F7880">
        <f t="shared" si="1937"/>
        <v>227</v>
      </c>
      <c r="G7880" s="2">
        <f t="shared" si="1938"/>
        <v>0.48297872340425529</v>
      </c>
      <c r="H7880" s="1">
        <f t="shared" si="1929"/>
        <v>0</v>
      </c>
      <c r="I7880" s="1">
        <f t="shared" si="1930"/>
        <v>3276800</v>
      </c>
      <c r="J7880" s="1">
        <f t="shared" si="1931"/>
        <v>3276800</v>
      </c>
      <c r="K7880" s="1">
        <f t="shared" si="1932"/>
        <v>0</v>
      </c>
      <c r="L7880" s="1">
        <f t="shared" si="1933"/>
        <v>0</v>
      </c>
      <c r="M7880" s="1">
        <f t="shared" si="1942"/>
        <v>324239428686.25</v>
      </c>
      <c r="N7880" s="1">
        <f t="shared" si="1939"/>
        <v>0</v>
      </c>
      <c r="O7880" s="1">
        <f t="shared" si="1940"/>
        <v>0</v>
      </c>
      <c r="P7880" s="1">
        <f t="shared" si="1943"/>
        <v>2.7021597764222976E+18</v>
      </c>
    </row>
    <row r="7881" spans="1:16" x14ac:dyDescent="0.3">
      <c r="A7881" s="3">
        <v>0.24851684760677462</v>
      </c>
      <c r="B7881">
        <f t="shared" si="1934"/>
        <v>0</v>
      </c>
      <c r="C7881" s="1">
        <f t="shared" si="1941"/>
        <v>6553600</v>
      </c>
      <c r="D7881" s="1" t="str">
        <f t="shared" si="1935"/>
        <v>NO</v>
      </c>
      <c r="E7881">
        <f t="shared" si="1936"/>
        <v>471</v>
      </c>
      <c r="F7881">
        <f t="shared" si="1937"/>
        <v>227</v>
      </c>
      <c r="G7881" s="2">
        <f t="shared" si="1938"/>
        <v>0.48195329087048833</v>
      </c>
      <c r="H7881" s="1">
        <f t="shared" si="1929"/>
        <v>0</v>
      </c>
      <c r="I7881" s="1">
        <f t="shared" si="1930"/>
        <v>6553600</v>
      </c>
      <c r="J7881" s="1">
        <f t="shared" si="1931"/>
        <v>9830400</v>
      </c>
      <c r="K7881" s="1">
        <f t="shared" si="1932"/>
        <v>0</v>
      </c>
      <c r="L7881" s="1">
        <f t="shared" si="1933"/>
        <v>0</v>
      </c>
      <c r="M7881" s="1">
        <f t="shared" si="1942"/>
        <v>324232875086.25</v>
      </c>
      <c r="N7881" s="1">
        <f t="shared" si="1939"/>
        <v>0</v>
      </c>
      <c r="O7881" s="1">
        <f t="shared" si="1940"/>
        <v>0</v>
      </c>
      <c r="P7881" s="1">
        <f t="shared" si="1943"/>
        <v>2.7021597764222976E+18</v>
      </c>
    </row>
    <row r="7882" spans="1:16" x14ac:dyDescent="0.3">
      <c r="A7882" s="3">
        <v>0.25575444772535294</v>
      </c>
      <c r="B7882">
        <f t="shared" si="1934"/>
        <v>0</v>
      </c>
      <c r="C7882" s="1">
        <f t="shared" si="1941"/>
        <v>13107200</v>
      </c>
      <c r="D7882" s="1" t="str">
        <f t="shared" si="1935"/>
        <v>NO</v>
      </c>
      <c r="E7882">
        <f t="shared" si="1936"/>
        <v>472</v>
      </c>
      <c r="F7882">
        <f t="shared" si="1937"/>
        <v>227</v>
      </c>
      <c r="G7882" s="2">
        <f t="shared" si="1938"/>
        <v>0.4809322033898305</v>
      </c>
      <c r="H7882" s="1">
        <f t="shared" si="1929"/>
        <v>0</v>
      </c>
      <c r="I7882" s="1">
        <f t="shared" si="1930"/>
        <v>13107200</v>
      </c>
      <c r="J7882" s="1">
        <f t="shared" si="1931"/>
        <v>22937600</v>
      </c>
      <c r="K7882" s="1">
        <f t="shared" si="1932"/>
        <v>0</v>
      </c>
      <c r="L7882" s="1">
        <f t="shared" si="1933"/>
        <v>0</v>
      </c>
      <c r="M7882" s="1">
        <f t="shared" si="1942"/>
        <v>324219767886.25</v>
      </c>
      <c r="N7882" s="1">
        <f t="shared" si="1939"/>
        <v>0</v>
      </c>
      <c r="O7882" s="1">
        <f t="shared" si="1940"/>
        <v>0</v>
      </c>
      <c r="P7882" s="1">
        <f t="shared" si="1943"/>
        <v>2.7021597764222976E+18</v>
      </c>
    </row>
    <row r="7883" spans="1:16" x14ac:dyDescent="0.3">
      <c r="A7883" s="3">
        <v>0.41763272875916235</v>
      </c>
      <c r="B7883">
        <f t="shared" si="1934"/>
        <v>0</v>
      </c>
      <c r="C7883" s="1">
        <f t="shared" si="1941"/>
        <v>26214400</v>
      </c>
      <c r="D7883" s="1" t="str">
        <f t="shared" si="1935"/>
        <v>NO</v>
      </c>
      <c r="E7883">
        <f t="shared" si="1936"/>
        <v>473</v>
      </c>
      <c r="F7883">
        <f t="shared" si="1937"/>
        <v>227</v>
      </c>
      <c r="G7883" s="2">
        <f t="shared" si="1938"/>
        <v>0.47991543340380549</v>
      </c>
      <c r="H7883" s="1">
        <f t="shared" si="1929"/>
        <v>0</v>
      </c>
      <c r="I7883" s="1">
        <f t="shared" si="1930"/>
        <v>26214400</v>
      </c>
      <c r="J7883" s="1">
        <f t="shared" si="1931"/>
        <v>49152000</v>
      </c>
      <c r="K7883" s="1">
        <f t="shared" si="1932"/>
        <v>0</v>
      </c>
      <c r="L7883" s="1">
        <f t="shared" si="1933"/>
        <v>0</v>
      </c>
      <c r="M7883" s="1">
        <f t="shared" si="1942"/>
        <v>324193553486.25</v>
      </c>
      <c r="N7883" s="1">
        <f t="shared" si="1939"/>
        <v>0</v>
      </c>
      <c r="O7883" s="1">
        <f t="shared" si="1940"/>
        <v>0</v>
      </c>
      <c r="P7883" s="1">
        <f t="shared" si="1943"/>
        <v>2.7021597764222976E+18</v>
      </c>
    </row>
    <row r="7884" spans="1:16" x14ac:dyDescent="0.3">
      <c r="A7884" s="3">
        <v>0.44679761817334052</v>
      </c>
      <c r="B7884">
        <f t="shared" si="1934"/>
        <v>0</v>
      </c>
      <c r="C7884" s="1">
        <f t="shared" si="1941"/>
        <v>52428800</v>
      </c>
      <c r="D7884" s="1" t="str">
        <f t="shared" si="1935"/>
        <v>NO</v>
      </c>
      <c r="E7884">
        <f t="shared" si="1936"/>
        <v>474</v>
      </c>
      <c r="F7884">
        <f t="shared" si="1937"/>
        <v>227</v>
      </c>
      <c r="G7884" s="2">
        <f t="shared" si="1938"/>
        <v>0.47890295358649787</v>
      </c>
      <c r="H7884" s="1">
        <f t="shared" si="1929"/>
        <v>0</v>
      </c>
      <c r="I7884" s="1">
        <f t="shared" si="1930"/>
        <v>52428800</v>
      </c>
      <c r="J7884" s="1">
        <f t="shared" si="1931"/>
        <v>101580800</v>
      </c>
      <c r="K7884" s="1">
        <f t="shared" si="1932"/>
        <v>0</v>
      </c>
      <c r="L7884" s="1">
        <f t="shared" si="1933"/>
        <v>0</v>
      </c>
      <c r="M7884" s="1">
        <f t="shared" si="1942"/>
        <v>324141124686.25</v>
      </c>
      <c r="N7884" s="1">
        <f t="shared" si="1939"/>
        <v>0</v>
      </c>
      <c r="O7884" s="1">
        <f t="shared" si="1940"/>
        <v>0</v>
      </c>
      <c r="P7884" s="1">
        <f t="shared" si="1943"/>
        <v>2.7021597764222976E+18</v>
      </c>
    </row>
    <row r="7885" spans="1:16" x14ac:dyDescent="0.3">
      <c r="A7885" s="3">
        <v>0.9848744781451112</v>
      </c>
      <c r="B7885">
        <f t="shared" si="1934"/>
        <v>1</v>
      </c>
      <c r="C7885" s="1">
        <f t="shared" si="1941"/>
        <v>104857600</v>
      </c>
      <c r="D7885" s="1" t="str">
        <f t="shared" si="1935"/>
        <v>NO</v>
      </c>
      <c r="E7885">
        <f t="shared" si="1936"/>
        <v>475</v>
      </c>
      <c r="F7885">
        <f t="shared" si="1937"/>
        <v>228</v>
      </c>
      <c r="G7885" s="2">
        <f t="shared" si="1938"/>
        <v>0.48</v>
      </c>
      <c r="H7885" s="1">
        <f t="shared" si="1929"/>
        <v>73400320</v>
      </c>
      <c r="I7885" s="1">
        <f t="shared" si="1930"/>
        <v>0</v>
      </c>
      <c r="J7885" s="1">
        <f t="shared" si="1931"/>
        <v>0</v>
      </c>
      <c r="K7885" s="1">
        <f t="shared" si="1932"/>
        <v>73400320</v>
      </c>
      <c r="L7885" s="1">
        <f t="shared" si="1933"/>
        <v>73400320</v>
      </c>
      <c r="M7885" s="1">
        <f t="shared" si="1942"/>
        <v>324214525006.25</v>
      </c>
      <c r="N7885" s="1">
        <f t="shared" si="1939"/>
        <v>0</v>
      </c>
      <c r="O7885" s="1">
        <f t="shared" si="1940"/>
        <v>0</v>
      </c>
      <c r="P7885" s="1">
        <f t="shared" si="1943"/>
        <v>2.7021597764222976E+18</v>
      </c>
    </row>
    <row r="7886" spans="1:16" x14ac:dyDescent="0.3">
      <c r="A7886" s="3">
        <v>0.82674698230007027</v>
      </c>
      <c r="B7886">
        <f t="shared" si="1934"/>
        <v>1</v>
      </c>
      <c r="C7886" s="1">
        <f t="shared" si="1941"/>
        <v>52428800</v>
      </c>
      <c r="D7886" s="1" t="str">
        <f t="shared" si="1935"/>
        <v>NO</v>
      </c>
      <c r="E7886">
        <f t="shared" si="1936"/>
        <v>476</v>
      </c>
      <c r="F7886">
        <f t="shared" si="1937"/>
        <v>229</v>
      </c>
      <c r="G7886" s="2">
        <f t="shared" si="1938"/>
        <v>0.48109243697478993</v>
      </c>
      <c r="H7886" s="1">
        <f t="shared" si="1929"/>
        <v>36700160</v>
      </c>
      <c r="I7886" s="1">
        <f t="shared" si="1930"/>
        <v>0</v>
      </c>
      <c r="J7886" s="1">
        <f t="shared" si="1931"/>
        <v>0</v>
      </c>
      <c r="K7886" s="1">
        <f t="shared" si="1932"/>
        <v>36700160</v>
      </c>
      <c r="L7886" s="1">
        <f t="shared" si="1933"/>
        <v>110100480</v>
      </c>
      <c r="M7886" s="1">
        <f t="shared" si="1942"/>
        <v>324251225166.25</v>
      </c>
      <c r="N7886" s="1">
        <f t="shared" si="1939"/>
        <v>0</v>
      </c>
      <c r="O7886" s="1">
        <f t="shared" si="1940"/>
        <v>0</v>
      </c>
      <c r="P7886" s="1">
        <f t="shared" si="1943"/>
        <v>2.7021597764222976E+18</v>
      </c>
    </row>
    <row r="7887" spans="1:16" x14ac:dyDescent="0.3">
      <c r="A7887" s="3">
        <v>0.95857305956247874</v>
      </c>
      <c r="B7887">
        <f t="shared" si="1934"/>
        <v>1</v>
      </c>
      <c r="C7887" s="1">
        <f t="shared" si="1941"/>
        <v>26214400</v>
      </c>
      <c r="D7887" s="1" t="str">
        <f t="shared" si="1935"/>
        <v>NO</v>
      </c>
      <c r="E7887">
        <f t="shared" si="1936"/>
        <v>477</v>
      </c>
      <c r="F7887">
        <f t="shared" si="1937"/>
        <v>230</v>
      </c>
      <c r="G7887" s="2">
        <f t="shared" si="1938"/>
        <v>0.48218029350104824</v>
      </c>
      <c r="H7887" s="1">
        <f t="shared" si="1929"/>
        <v>18350080</v>
      </c>
      <c r="I7887" s="1">
        <f t="shared" si="1930"/>
        <v>0</v>
      </c>
      <c r="J7887" s="1">
        <f t="shared" si="1931"/>
        <v>0</v>
      </c>
      <c r="K7887" s="1">
        <f t="shared" si="1932"/>
        <v>18350080</v>
      </c>
      <c r="L7887" s="1">
        <f t="shared" si="1933"/>
        <v>128450560</v>
      </c>
      <c r="M7887" s="1">
        <f t="shared" si="1942"/>
        <v>324269575246.25</v>
      </c>
      <c r="N7887" s="1">
        <f t="shared" si="1939"/>
        <v>0</v>
      </c>
      <c r="O7887" s="1">
        <f t="shared" si="1940"/>
        <v>0</v>
      </c>
      <c r="P7887" s="1">
        <f t="shared" si="1943"/>
        <v>2.7021597764222976E+18</v>
      </c>
    </row>
    <row r="7888" spans="1:16" x14ac:dyDescent="0.3">
      <c r="A7888" s="3">
        <v>0.37278589261951023</v>
      </c>
      <c r="B7888">
        <f t="shared" si="1934"/>
        <v>0</v>
      </c>
      <c r="C7888" s="1">
        <f t="shared" si="1941"/>
        <v>13107200</v>
      </c>
      <c r="D7888" s="1" t="str">
        <f t="shared" si="1935"/>
        <v>NO</v>
      </c>
      <c r="E7888">
        <f t="shared" si="1936"/>
        <v>478</v>
      </c>
      <c r="F7888">
        <f t="shared" si="1937"/>
        <v>230</v>
      </c>
      <c r="G7888" s="2">
        <f t="shared" si="1938"/>
        <v>0.48117154811715479</v>
      </c>
      <c r="H7888" s="1">
        <f t="shared" si="1929"/>
        <v>0</v>
      </c>
      <c r="I7888" s="1">
        <f t="shared" si="1930"/>
        <v>13107200</v>
      </c>
      <c r="J7888" s="1">
        <f t="shared" si="1931"/>
        <v>13107200</v>
      </c>
      <c r="K7888" s="1">
        <f t="shared" si="1932"/>
        <v>0</v>
      </c>
      <c r="L7888" s="1">
        <f t="shared" si="1933"/>
        <v>0</v>
      </c>
      <c r="M7888" s="1">
        <f t="shared" si="1942"/>
        <v>324256468046.25</v>
      </c>
      <c r="N7888" s="1">
        <f t="shared" si="1939"/>
        <v>0</v>
      </c>
      <c r="O7888" s="1">
        <f t="shared" si="1940"/>
        <v>0</v>
      </c>
      <c r="P7888" s="1">
        <f t="shared" si="1943"/>
        <v>2.7021597764222976E+18</v>
      </c>
    </row>
    <row r="7889" spans="1:16" x14ac:dyDescent="0.3">
      <c r="A7889" s="3">
        <v>0.1955699415580161</v>
      </c>
      <c r="B7889">
        <f t="shared" si="1934"/>
        <v>0</v>
      </c>
      <c r="C7889" s="1">
        <f t="shared" si="1941"/>
        <v>26214400</v>
      </c>
      <c r="D7889" s="1" t="str">
        <f t="shared" si="1935"/>
        <v>NO</v>
      </c>
      <c r="E7889">
        <f t="shared" si="1936"/>
        <v>479</v>
      </c>
      <c r="F7889">
        <f t="shared" si="1937"/>
        <v>230</v>
      </c>
      <c r="G7889" s="2">
        <f t="shared" si="1938"/>
        <v>0.4801670146137787</v>
      </c>
      <c r="H7889" s="1">
        <f t="shared" si="1929"/>
        <v>0</v>
      </c>
      <c r="I7889" s="1">
        <f t="shared" si="1930"/>
        <v>26214400</v>
      </c>
      <c r="J7889" s="1">
        <f t="shared" si="1931"/>
        <v>39321600</v>
      </c>
      <c r="K7889" s="1">
        <f t="shared" si="1932"/>
        <v>0</v>
      </c>
      <c r="L7889" s="1">
        <f t="shared" si="1933"/>
        <v>0</v>
      </c>
      <c r="M7889" s="1">
        <f t="shared" si="1942"/>
        <v>324230253646.25</v>
      </c>
      <c r="N7889" s="1">
        <f t="shared" si="1939"/>
        <v>0</v>
      </c>
      <c r="O7889" s="1">
        <f t="shared" si="1940"/>
        <v>0</v>
      </c>
      <c r="P7889" s="1">
        <f t="shared" si="1943"/>
        <v>2.7021597764222976E+18</v>
      </c>
    </row>
    <row r="7890" spans="1:16" x14ac:dyDescent="0.3">
      <c r="A7890" s="3">
        <v>0.43317108193826759</v>
      </c>
      <c r="B7890">
        <f t="shared" si="1934"/>
        <v>0</v>
      </c>
      <c r="C7890" s="1">
        <f t="shared" si="1941"/>
        <v>52428800</v>
      </c>
      <c r="D7890" s="1" t="str">
        <f t="shared" si="1935"/>
        <v>NO</v>
      </c>
      <c r="E7890">
        <f t="shared" si="1936"/>
        <v>480</v>
      </c>
      <c r="F7890">
        <f t="shared" si="1937"/>
        <v>230</v>
      </c>
      <c r="G7890" s="2">
        <f t="shared" si="1938"/>
        <v>0.47916666666666669</v>
      </c>
      <c r="H7890" s="1">
        <f t="shared" si="1929"/>
        <v>0</v>
      </c>
      <c r="I7890" s="1">
        <f t="shared" si="1930"/>
        <v>52428800</v>
      </c>
      <c r="J7890" s="1">
        <f t="shared" si="1931"/>
        <v>91750400</v>
      </c>
      <c r="K7890" s="1">
        <f t="shared" si="1932"/>
        <v>0</v>
      </c>
      <c r="L7890" s="1">
        <f t="shared" si="1933"/>
        <v>0</v>
      </c>
      <c r="M7890" s="1">
        <f t="shared" si="1942"/>
        <v>324177824846.25</v>
      </c>
      <c r="N7890" s="1">
        <f t="shared" si="1939"/>
        <v>0</v>
      </c>
      <c r="O7890" s="1">
        <f t="shared" si="1940"/>
        <v>0</v>
      </c>
      <c r="P7890" s="1">
        <f t="shared" si="1943"/>
        <v>2.7021597764222976E+18</v>
      </c>
    </row>
    <row r="7891" spans="1:16" x14ac:dyDescent="0.3">
      <c r="A7891" s="3">
        <v>0.7636631419939931</v>
      </c>
      <c r="B7891">
        <f t="shared" si="1934"/>
        <v>1</v>
      </c>
      <c r="C7891" s="1">
        <f t="shared" si="1941"/>
        <v>104857600</v>
      </c>
      <c r="D7891" s="1" t="str">
        <f t="shared" si="1935"/>
        <v>NO</v>
      </c>
      <c r="E7891">
        <f t="shared" si="1936"/>
        <v>481</v>
      </c>
      <c r="F7891">
        <f t="shared" si="1937"/>
        <v>231</v>
      </c>
      <c r="G7891" s="2">
        <f t="shared" si="1938"/>
        <v>0.48024948024948028</v>
      </c>
      <c r="H7891" s="1">
        <f t="shared" si="1929"/>
        <v>73400320</v>
      </c>
      <c r="I7891" s="1">
        <f t="shared" si="1930"/>
        <v>0</v>
      </c>
      <c r="J7891" s="1">
        <f t="shared" si="1931"/>
        <v>0</v>
      </c>
      <c r="K7891" s="1">
        <f t="shared" si="1932"/>
        <v>73400320</v>
      </c>
      <c r="L7891" s="1">
        <f t="shared" si="1933"/>
        <v>73400320</v>
      </c>
      <c r="M7891" s="1">
        <f t="shared" si="1942"/>
        <v>324251225166.25</v>
      </c>
      <c r="N7891" s="1">
        <f t="shared" si="1939"/>
        <v>0</v>
      </c>
      <c r="O7891" s="1">
        <f t="shared" si="1940"/>
        <v>0</v>
      </c>
      <c r="P7891" s="1">
        <f t="shared" si="1943"/>
        <v>2.7021597764222976E+18</v>
      </c>
    </row>
    <row r="7892" spans="1:16" x14ac:dyDescent="0.3">
      <c r="A7892" s="3">
        <v>0.44771668546430443</v>
      </c>
      <c r="B7892">
        <f t="shared" si="1934"/>
        <v>0</v>
      </c>
      <c r="C7892" s="1">
        <f t="shared" si="1941"/>
        <v>52428800</v>
      </c>
      <c r="D7892" s="1" t="str">
        <f t="shared" si="1935"/>
        <v>NO</v>
      </c>
      <c r="E7892">
        <f t="shared" si="1936"/>
        <v>482</v>
      </c>
      <c r="F7892">
        <f t="shared" si="1937"/>
        <v>231</v>
      </c>
      <c r="G7892" s="2">
        <f t="shared" si="1938"/>
        <v>0.47925311203319504</v>
      </c>
      <c r="H7892" s="1">
        <f t="shared" si="1929"/>
        <v>0</v>
      </c>
      <c r="I7892" s="1">
        <f t="shared" si="1930"/>
        <v>52428800</v>
      </c>
      <c r="J7892" s="1">
        <f t="shared" si="1931"/>
        <v>52428800</v>
      </c>
      <c r="K7892" s="1">
        <f t="shared" si="1932"/>
        <v>0</v>
      </c>
      <c r="L7892" s="1">
        <f t="shared" si="1933"/>
        <v>0</v>
      </c>
      <c r="M7892" s="1">
        <f t="shared" si="1942"/>
        <v>324198796366.25</v>
      </c>
      <c r="N7892" s="1">
        <f t="shared" si="1939"/>
        <v>0</v>
      </c>
      <c r="O7892" s="1">
        <f t="shared" si="1940"/>
        <v>0</v>
      </c>
      <c r="P7892" s="1">
        <f t="shared" si="1943"/>
        <v>2.7021597764222976E+18</v>
      </c>
    </row>
    <row r="7893" spans="1:16" x14ac:dyDescent="0.3">
      <c r="A7893" s="3">
        <v>0.51126820220860958</v>
      </c>
      <c r="B7893">
        <f t="shared" si="1934"/>
        <v>1</v>
      </c>
      <c r="C7893" s="1">
        <f t="shared" si="1941"/>
        <v>104857600</v>
      </c>
      <c r="D7893" s="1" t="str">
        <f t="shared" si="1935"/>
        <v>NO</v>
      </c>
      <c r="E7893">
        <f t="shared" si="1936"/>
        <v>483</v>
      </c>
      <c r="F7893">
        <f t="shared" si="1937"/>
        <v>232</v>
      </c>
      <c r="G7893" s="2">
        <f t="shared" si="1938"/>
        <v>0.48033126293995859</v>
      </c>
      <c r="H7893" s="1">
        <f t="shared" si="1929"/>
        <v>73400320</v>
      </c>
      <c r="I7893" s="1">
        <f t="shared" si="1930"/>
        <v>0</v>
      </c>
      <c r="J7893" s="1">
        <f t="shared" si="1931"/>
        <v>0</v>
      </c>
      <c r="K7893" s="1">
        <f t="shared" si="1932"/>
        <v>73400320</v>
      </c>
      <c r="L7893" s="1">
        <f t="shared" si="1933"/>
        <v>73400320</v>
      </c>
      <c r="M7893" s="1">
        <f t="shared" si="1942"/>
        <v>324272196686.25</v>
      </c>
      <c r="N7893" s="1">
        <f t="shared" si="1939"/>
        <v>0</v>
      </c>
      <c r="O7893" s="1">
        <f t="shared" si="1940"/>
        <v>0</v>
      </c>
      <c r="P7893" s="1">
        <f t="shared" si="1943"/>
        <v>2.7021597764222976E+18</v>
      </c>
    </row>
    <row r="7894" spans="1:16" x14ac:dyDescent="0.3">
      <c r="A7894" s="3">
        <v>0.90780684007985768</v>
      </c>
      <c r="B7894">
        <f t="shared" si="1934"/>
        <v>1</v>
      </c>
      <c r="C7894" s="1">
        <f t="shared" si="1941"/>
        <v>52428800</v>
      </c>
      <c r="D7894" s="1" t="str">
        <f t="shared" si="1935"/>
        <v>NO</v>
      </c>
      <c r="E7894">
        <f t="shared" si="1936"/>
        <v>484</v>
      </c>
      <c r="F7894">
        <f t="shared" si="1937"/>
        <v>233</v>
      </c>
      <c r="G7894" s="2">
        <f t="shared" si="1938"/>
        <v>0.48140495867768596</v>
      </c>
      <c r="H7894" s="1">
        <f t="shared" si="1929"/>
        <v>36700160</v>
      </c>
      <c r="I7894" s="1">
        <f t="shared" si="1930"/>
        <v>0</v>
      </c>
      <c r="J7894" s="1">
        <f t="shared" si="1931"/>
        <v>0</v>
      </c>
      <c r="K7894" s="1">
        <f t="shared" si="1932"/>
        <v>36700160</v>
      </c>
      <c r="L7894" s="1">
        <f t="shared" si="1933"/>
        <v>110100480</v>
      </c>
      <c r="M7894" s="1">
        <f t="shared" si="1942"/>
        <v>324308896846.25</v>
      </c>
      <c r="N7894" s="1">
        <f t="shared" si="1939"/>
        <v>0</v>
      </c>
      <c r="O7894" s="1">
        <f t="shared" si="1940"/>
        <v>0</v>
      </c>
      <c r="P7894" s="1">
        <f t="shared" si="1943"/>
        <v>2.7021597764222976E+18</v>
      </c>
    </row>
    <row r="7895" spans="1:16" x14ac:dyDescent="0.3">
      <c r="A7895" s="3">
        <v>4.7361658942279394E-2</v>
      </c>
      <c r="B7895">
        <f t="shared" si="1934"/>
        <v>0</v>
      </c>
      <c r="C7895" s="1">
        <f t="shared" si="1941"/>
        <v>26214400</v>
      </c>
      <c r="D7895" s="1" t="str">
        <f t="shared" si="1935"/>
        <v>NO</v>
      </c>
      <c r="E7895">
        <f t="shared" si="1936"/>
        <v>485</v>
      </c>
      <c r="F7895">
        <f t="shared" si="1937"/>
        <v>233</v>
      </c>
      <c r="G7895" s="2">
        <f t="shared" si="1938"/>
        <v>0.48041237113402063</v>
      </c>
      <c r="H7895" s="1">
        <f t="shared" si="1929"/>
        <v>0</v>
      </c>
      <c r="I7895" s="1">
        <f t="shared" si="1930"/>
        <v>26214400</v>
      </c>
      <c r="J7895" s="1">
        <f t="shared" si="1931"/>
        <v>26214400</v>
      </c>
      <c r="K7895" s="1">
        <f t="shared" si="1932"/>
        <v>0</v>
      </c>
      <c r="L7895" s="1">
        <f t="shared" si="1933"/>
        <v>0</v>
      </c>
      <c r="M7895" s="1">
        <f t="shared" si="1942"/>
        <v>324282682446.25</v>
      </c>
      <c r="N7895" s="1">
        <f t="shared" si="1939"/>
        <v>0</v>
      </c>
      <c r="O7895" s="1">
        <f t="shared" si="1940"/>
        <v>0</v>
      </c>
      <c r="P7895" s="1">
        <f t="shared" si="1943"/>
        <v>2.7021597764222976E+18</v>
      </c>
    </row>
    <row r="7896" spans="1:16" x14ac:dyDescent="0.3">
      <c r="A7896" s="3">
        <v>6.0268641747839857E-2</v>
      </c>
      <c r="B7896">
        <f t="shared" si="1934"/>
        <v>0</v>
      </c>
      <c r="C7896" s="1">
        <f t="shared" si="1941"/>
        <v>52428800</v>
      </c>
      <c r="D7896" s="1" t="str">
        <f t="shared" si="1935"/>
        <v>NO</v>
      </c>
      <c r="E7896">
        <f t="shared" si="1936"/>
        <v>486</v>
      </c>
      <c r="F7896">
        <f t="shared" si="1937"/>
        <v>233</v>
      </c>
      <c r="G7896" s="2">
        <f t="shared" si="1938"/>
        <v>0.47942386831275718</v>
      </c>
      <c r="H7896" s="1">
        <f t="shared" si="1929"/>
        <v>0</v>
      </c>
      <c r="I7896" s="1">
        <f t="shared" si="1930"/>
        <v>52428800</v>
      </c>
      <c r="J7896" s="1">
        <f t="shared" si="1931"/>
        <v>78643200</v>
      </c>
      <c r="K7896" s="1">
        <f t="shared" si="1932"/>
        <v>0</v>
      </c>
      <c r="L7896" s="1">
        <f t="shared" si="1933"/>
        <v>0</v>
      </c>
      <c r="M7896" s="1">
        <f t="shared" si="1942"/>
        <v>324230253646.25</v>
      </c>
      <c r="N7896" s="1">
        <f t="shared" si="1939"/>
        <v>0</v>
      </c>
      <c r="O7896" s="1">
        <f t="shared" si="1940"/>
        <v>0</v>
      </c>
      <c r="P7896" s="1">
        <f t="shared" si="1943"/>
        <v>2.7021597764222976E+18</v>
      </c>
    </row>
    <row r="7897" spans="1:16" x14ac:dyDescent="0.3">
      <c r="A7897" s="3">
        <v>0.18568018441186174</v>
      </c>
      <c r="B7897">
        <f t="shared" si="1934"/>
        <v>0</v>
      </c>
      <c r="C7897" s="1">
        <f t="shared" si="1941"/>
        <v>104857600</v>
      </c>
      <c r="D7897" s="1" t="str">
        <f t="shared" si="1935"/>
        <v>NO</v>
      </c>
      <c r="E7897">
        <f t="shared" si="1936"/>
        <v>487</v>
      </c>
      <c r="F7897">
        <f t="shared" si="1937"/>
        <v>233</v>
      </c>
      <c r="G7897" s="2">
        <f t="shared" si="1938"/>
        <v>0.47843942505133469</v>
      </c>
      <c r="H7897" s="1">
        <f t="shared" si="1929"/>
        <v>0</v>
      </c>
      <c r="I7897" s="1">
        <f t="shared" si="1930"/>
        <v>104857600</v>
      </c>
      <c r="J7897" s="1">
        <f t="shared" si="1931"/>
        <v>183500800</v>
      </c>
      <c r="K7897" s="1">
        <f t="shared" si="1932"/>
        <v>0</v>
      </c>
      <c r="L7897" s="1">
        <f t="shared" si="1933"/>
        <v>0</v>
      </c>
      <c r="M7897" s="1">
        <f t="shared" si="1942"/>
        <v>324125396046.25</v>
      </c>
      <c r="N7897" s="1">
        <f t="shared" si="1939"/>
        <v>0</v>
      </c>
      <c r="O7897" s="1">
        <f t="shared" si="1940"/>
        <v>0</v>
      </c>
      <c r="P7897" s="1">
        <f t="shared" si="1943"/>
        <v>2.7021597764222976E+18</v>
      </c>
    </row>
    <row r="7898" spans="1:16" x14ac:dyDescent="0.3">
      <c r="A7898" s="3">
        <v>0.19386401282125199</v>
      </c>
      <c r="B7898">
        <f t="shared" si="1934"/>
        <v>0</v>
      </c>
      <c r="C7898" s="1">
        <f t="shared" si="1941"/>
        <v>209715200</v>
      </c>
      <c r="D7898" s="1" t="str">
        <f t="shared" si="1935"/>
        <v>NO</v>
      </c>
      <c r="E7898">
        <f t="shared" si="1936"/>
        <v>488</v>
      </c>
      <c r="F7898">
        <f t="shared" si="1937"/>
        <v>233</v>
      </c>
      <c r="G7898" s="2">
        <f t="shared" si="1938"/>
        <v>0.47745901639344263</v>
      </c>
      <c r="H7898" s="1">
        <f t="shared" si="1929"/>
        <v>0</v>
      </c>
      <c r="I7898" s="1">
        <f t="shared" si="1930"/>
        <v>209715200</v>
      </c>
      <c r="J7898" s="1">
        <f t="shared" si="1931"/>
        <v>393216000</v>
      </c>
      <c r="K7898" s="1">
        <f t="shared" si="1932"/>
        <v>0</v>
      </c>
      <c r="L7898" s="1">
        <f t="shared" si="1933"/>
        <v>0</v>
      </c>
      <c r="M7898" s="1">
        <f t="shared" si="1942"/>
        <v>323915680846.25</v>
      </c>
      <c r="N7898" s="1">
        <f t="shared" si="1939"/>
        <v>0</v>
      </c>
      <c r="O7898" s="1">
        <f t="shared" si="1940"/>
        <v>0</v>
      </c>
      <c r="P7898" s="1">
        <f t="shared" si="1943"/>
        <v>2.7021597764222976E+18</v>
      </c>
    </row>
    <row r="7899" spans="1:16" x14ac:dyDescent="0.3">
      <c r="A7899" s="3">
        <v>0.29860480110355037</v>
      </c>
      <c r="B7899">
        <f t="shared" si="1934"/>
        <v>0</v>
      </c>
      <c r="C7899" s="1">
        <f t="shared" si="1941"/>
        <v>419430400</v>
      </c>
      <c r="D7899" s="1" t="str">
        <f t="shared" si="1935"/>
        <v>NO</v>
      </c>
      <c r="E7899">
        <f t="shared" si="1936"/>
        <v>489</v>
      </c>
      <c r="F7899">
        <f t="shared" si="1937"/>
        <v>233</v>
      </c>
      <c r="G7899" s="2">
        <f t="shared" si="1938"/>
        <v>0.47648261758691207</v>
      </c>
      <c r="H7899" s="1">
        <f t="shared" si="1929"/>
        <v>0</v>
      </c>
      <c r="I7899" s="1">
        <f t="shared" si="1930"/>
        <v>419430400</v>
      </c>
      <c r="J7899" s="1">
        <f t="shared" si="1931"/>
        <v>812646400</v>
      </c>
      <c r="K7899" s="1">
        <f t="shared" si="1932"/>
        <v>0</v>
      </c>
      <c r="L7899" s="1">
        <f t="shared" si="1933"/>
        <v>0</v>
      </c>
      <c r="M7899" s="1">
        <f t="shared" si="1942"/>
        <v>323496250446.25</v>
      </c>
      <c r="N7899" s="1">
        <f t="shared" si="1939"/>
        <v>0</v>
      </c>
      <c r="O7899" s="1">
        <f t="shared" si="1940"/>
        <v>0</v>
      </c>
      <c r="P7899" s="1">
        <f t="shared" si="1943"/>
        <v>2.7021597764222976E+18</v>
      </c>
    </row>
    <row r="7900" spans="1:16" x14ac:dyDescent="0.3">
      <c r="A7900" s="3">
        <v>6.469323076846667E-2</v>
      </c>
      <c r="B7900">
        <f t="shared" si="1934"/>
        <v>0</v>
      </c>
      <c r="C7900" s="1">
        <f t="shared" si="1941"/>
        <v>838860800</v>
      </c>
      <c r="D7900" s="1" t="str">
        <f t="shared" si="1935"/>
        <v>NO</v>
      </c>
      <c r="E7900">
        <f t="shared" si="1936"/>
        <v>490</v>
      </c>
      <c r="F7900">
        <f t="shared" si="1937"/>
        <v>233</v>
      </c>
      <c r="G7900" s="2">
        <f t="shared" si="1938"/>
        <v>0.47551020408163264</v>
      </c>
      <c r="H7900" s="1">
        <f t="shared" si="1929"/>
        <v>0</v>
      </c>
      <c r="I7900" s="1">
        <f t="shared" si="1930"/>
        <v>838860800</v>
      </c>
      <c r="J7900" s="1">
        <f t="shared" si="1931"/>
        <v>1651507200</v>
      </c>
      <c r="K7900" s="1">
        <f t="shared" si="1932"/>
        <v>0</v>
      </c>
      <c r="L7900" s="1">
        <f t="shared" si="1933"/>
        <v>0</v>
      </c>
      <c r="M7900" s="1">
        <f t="shared" si="1942"/>
        <v>322657389646.25</v>
      </c>
      <c r="N7900" s="1">
        <f t="shared" si="1939"/>
        <v>0</v>
      </c>
      <c r="O7900" s="1">
        <f t="shared" si="1940"/>
        <v>0</v>
      </c>
      <c r="P7900" s="1">
        <f t="shared" si="1943"/>
        <v>2.7021597764222976E+18</v>
      </c>
    </row>
    <row r="7901" spans="1:16" x14ac:dyDescent="0.3">
      <c r="A7901" s="3">
        <v>0.42816829054055972</v>
      </c>
      <c r="B7901">
        <f t="shared" si="1934"/>
        <v>0</v>
      </c>
      <c r="C7901" s="1">
        <f t="shared" si="1941"/>
        <v>1677721600</v>
      </c>
      <c r="D7901" s="1" t="str">
        <f t="shared" si="1935"/>
        <v>NO</v>
      </c>
      <c r="E7901">
        <f t="shared" si="1936"/>
        <v>491</v>
      </c>
      <c r="F7901">
        <f t="shared" si="1937"/>
        <v>233</v>
      </c>
      <c r="G7901" s="2">
        <f t="shared" si="1938"/>
        <v>0.47454175152749489</v>
      </c>
      <c r="H7901" s="1">
        <f t="shared" si="1929"/>
        <v>0</v>
      </c>
      <c r="I7901" s="1">
        <f t="shared" si="1930"/>
        <v>1677721600</v>
      </c>
      <c r="J7901" s="1">
        <f t="shared" si="1931"/>
        <v>3329228800</v>
      </c>
      <c r="K7901" s="1">
        <f t="shared" si="1932"/>
        <v>0</v>
      </c>
      <c r="L7901" s="1">
        <f t="shared" si="1933"/>
        <v>0</v>
      </c>
      <c r="M7901" s="1">
        <f t="shared" si="1942"/>
        <v>320979668046.25</v>
      </c>
      <c r="N7901" s="1">
        <f t="shared" si="1939"/>
        <v>0</v>
      </c>
      <c r="O7901" s="1">
        <f t="shared" si="1940"/>
        <v>0</v>
      </c>
      <c r="P7901" s="1">
        <f t="shared" si="1943"/>
        <v>2.7021597764222976E+18</v>
      </c>
    </row>
    <row r="7902" spans="1:16" x14ac:dyDescent="0.3">
      <c r="A7902" s="3">
        <v>0.89265218541652036</v>
      </c>
      <c r="B7902">
        <f t="shared" si="1934"/>
        <v>1</v>
      </c>
      <c r="C7902" s="1">
        <f t="shared" si="1941"/>
        <v>3355443200</v>
      </c>
      <c r="D7902" s="1" t="str">
        <f t="shared" si="1935"/>
        <v>NO</v>
      </c>
      <c r="E7902">
        <f t="shared" si="1936"/>
        <v>492</v>
      </c>
      <c r="F7902">
        <f t="shared" si="1937"/>
        <v>234</v>
      </c>
      <c r="G7902" s="2">
        <f t="shared" si="1938"/>
        <v>0.47560975609756095</v>
      </c>
      <c r="H7902" s="1">
        <f t="shared" si="1929"/>
        <v>2348810240</v>
      </c>
      <c r="I7902" s="1">
        <f t="shared" si="1930"/>
        <v>0</v>
      </c>
      <c r="J7902" s="1">
        <f t="shared" si="1931"/>
        <v>0</v>
      </c>
      <c r="K7902" s="1">
        <f t="shared" si="1932"/>
        <v>2348810240</v>
      </c>
      <c r="L7902" s="1">
        <f t="shared" si="1933"/>
        <v>2348810240</v>
      </c>
      <c r="M7902" s="1">
        <f t="shared" si="1942"/>
        <v>323328478286.25</v>
      </c>
      <c r="N7902" s="1">
        <f t="shared" si="1939"/>
        <v>0</v>
      </c>
      <c r="O7902" s="1">
        <f t="shared" si="1940"/>
        <v>0</v>
      </c>
      <c r="P7902" s="1">
        <f t="shared" si="1943"/>
        <v>2.7021597764222976E+18</v>
      </c>
    </row>
    <row r="7903" spans="1:16" x14ac:dyDescent="0.3">
      <c r="A7903" s="3">
        <v>0.9323267586335573</v>
      </c>
      <c r="B7903">
        <f t="shared" si="1934"/>
        <v>1</v>
      </c>
      <c r="C7903" s="1">
        <f t="shared" si="1941"/>
        <v>1677721600</v>
      </c>
      <c r="D7903" s="1" t="str">
        <f t="shared" si="1935"/>
        <v>NO</v>
      </c>
      <c r="E7903">
        <f t="shared" si="1936"/>
        <v>493</v>
      </c>
      <c r="F7903">
        <f t="shared" si="1937"/>
        <v>235</v>
      </c>
      <c r="G7903" s="2">
        <f t="shared" si="1938"/>
        <v>0.47667342799188639</v>
      </c>
      <c r="H7903" s="1">
        <f t="shared" si="1929"/>
        <v>1174405120</v>
      </c>
      <c r="I7903" s="1">
        <f t="shared" si="1930"/>
        <v>0</v>
      </c>
      <c r="J7903" s="1">
        <f t="shared" si="1931"/>
        <v>0</v>
      </c>
      <c r="K7903" s="1">
        <f t="shared" si="1932"/>
        <v>1174405120</v>
      </c>
      <c r="L7903" s="1">
        <f t="shared" si="1933"/>
        <v>3523215360</v>
      </c>
      <c r="M7903" s="1">
        <f t="shared" si="1942"/>
        <v>324502883406.25</v>
      </c>
      <c r="N7903" s="1">
        <f t="shared" si="1939"/>
        <v>0</v>
      </c>
      <c r="O7903" s="1">
        <f t="shared" si="1940"/>
        <v>0</v>
      </c>
      <c r="P7903" s="1">
        <f t="shared" si="1943"/>
        <v>2.7021597764222976E+18</v>
      </c>
    </row>
    <row r="7904" spans="1:16" x14ac:dyDescent="0.3">
      <c r="A7904" s="3">
        <v>0.91853412918944677</v>
      </c>
      <c r="B7904">
        <f t="shared" si="1934"/>
        <v>1</v>
      </c>
      <c r="C7904" s="1">
        <f t="shared" si="1941"/>
        <v>838860800</v>
      </c>
      <c r="D7904" s="1" t="str">
        <f t="shared" si="1935"/>
        <v>NO</v>
      </c>
      <c r="E7904">
        <f t="shared" si="1936"/>
        <v>494</v>
      </c>
      <c r="F7904">
        <f t="shared" si="1937"/>
        <v>236</v>
      </c>
      <c r="G7904" s="2">
        <f t="shared" si="1938"/>
        <v>0.47773279352226722</v>
      </c>
      <c r="H7904" s="1">
        <f t="shared" si="1929"/>
        <v>587202560</v>
      </c>
      <c r="I7904" s="1">
        <f t="shared" si="1930"/>
        <v>0</v>
      </c>
      <c r="J7904" s="1">
        <f t="shared" si="1931"/>
        <v>0</v>
      </c>
      <c r="K7904" s="1">
        <f t="shared" si="1932"/>
        <v>587202560</v>
      </c>
      <c r="L7904" s="1">
        <f t="shared" si="1933"/>
        <v>4110417920</v>
      </c>
      <c r="M7904" s="1">
        <f t="shared" si="1942"/>
        <v>325090085966.25</v>
      </c>
      <c r="N7904" s="1">
        <f t="shared" si="1939"/>
        <v>0</v>
      </c>
      <c r="O7904" s="1">
        <f t="shared" si="1940"/>
        <v>0</v>
      </c>
      <c r="P7904" s="1">
        <f t="shared" si="1943"/>
        <v>2.7021597764222976E+18</v>
      </c>
    </row>
    <row r="7905" spans="1:16" x14ac:dyDescent="0.3">
      <c r="A7905" s="3">
        <v>0.10163476259844273</v>
      </c>
      <c r="B7905">
        <f t="shared" si="1934"/>
        <v>0</v>
      </c>
      <c r="C7905" s="1">
        <f t="shared" si="1941"/>
        <v>419430400</v>
      </c>
      <c r="D7905" s="1" t="str">
        <f t="shared" si="1935"/>
        <v>NO</v>
      </c>
      <c r="E7905">
        <f t="shared" si="1936"/>
        <v>495</v>
      </c>
      <c r="F7905">
        <f t="shared" si="1937"/>
        <v>236</v>
      </c>
      <c r="G7905" s="2">
        <f t="shared" si="1938"/>
        <v>0.47676767676767678</v>
      </c>
      <c r="H7905" s="1">
        <f t="shared" si="1929"/>
        <v>0</v>
      </c>
      <c r="I7905" s="1">
        <f t="shared" si="1930"/>
        <v>419430400</v>
      </c>
      <c r="J7905" s="1">
        <f t="shared" si="1931"/>
        <v>419430400</v>
      </c>
      <c r="K7905" s="1">
        <f t="shared" si="1932"/>
        <v>0</v>
      </c>
      <c r="L7905" s="1">
        <f t="shared" si="1933"/>
        <v>0</v>
      </c>
      <c r="M7905" s="1">
        <f t="shared" si="1942"/>
        <v>324670655566.25</v>
      </c>
      <c r="N7905" s="1">
        <f t="shared" si="1939"/>
        <v>0</v>
      </c>
      <c r="O7905" s="1">
        <f t="shared" si="1940"/>
        <v>0</v>
      </c>
      <c r="P7905" s="1">
        <f t="shared" si="1943"/>
        <v>2.7021597764222976E+18</v>
      </c>
    </row>
    <row r="7906" spans="1:16" x14ac:dyDescent="0.3">
      <c r="A7906" s="3">
        <v>0.92111670080054842</v>
      </c>
      <c r="B7906">
        <f t="shared" si="1934"/>
        <v>1</v>
      </c>
      <c r="C7906" s="1">
        <f t="shared" si="1941"/>
        <v>838860800</v>
      </c>
      <c r="D7906" s="1" t="str">
        <f t="shared" si="1935"/>
        <v>NO</v>
      </c>
      <c r="E7906">
        <f t="shared" si="1936"/>
        <v>496</v>
      </c>
      <c r="F7906">
        <f t="shared" si="1937"/>
        <v>237</v>
      </c>
      <c r="G7906" s="2">
        <f t="shared" si="1938"/>
        <v>0.47782258064516131</v>
      </c>
      <c r="H7906" s="1">
        <f t="shared" si="1929"/>
        <v>587202560</v>
      </c>
      <c r="I7906" s="1">
        <f t="shared" si="1930"/>
        <v>0</v>
      </c>
      <c r="J7906" s="1">
        <f t="shared" si="1931"/>
        <v>0</v>
      </c>
      <c r="K7906" s="1">
        <f t="shared" si="1932"/>
        <v>587202560</v>
      </c>
      <c r="L7906" s="1">
        <f t="shared" si="1933"/>
        <v>587202560</v>
      </c>
      <c r="M7906" s="1">
        <f t="shared" si="1942"/>
        <v>325257858126.25</v>
      </c>
      <c r="N7906" s="1">
        <f t="shared" si="1939"/>
        <v>0</v>
      </c>
      <c r="O7906" s="1">
        <f t="shared" si="1940"/>
        <v>0</v>
      </c>
      <c r="P7906" s="1">
        <f t="shared" si="1943"/>
        <v>2.7021597764222976E+18</v>
      </c>
    </row>
    <row r="7907" spans="1:16" x14ac:dyDescent="0.3">
      <c r="A7907" s="3">
        <v>0.23228807318831457</v>
      </c>
      <c r="B7907">
        <f t="shared" si="1934"/>
        <v>0</v>
      </c>
      <c r="C7907" s="1">
        <f t="shared" si="1941"/>
        <v>419430400</v>
      </c>
      <c r="D7907" s="1" t="str">
        <f t="shared" si="1935"/>
        <v>NO</v>
      </c>
      <c r="E7907">
        <f t="shared" si="1936"/>
        <v>497</v>
      </c>
      <c r="F7907">
        <f t="shared" si="1937"/>
        <v>237</v>
      </c>
      <c r="G7907" s="2">
        <f t="shared" si="1938"/>
        <v>0.47686116700201209</v>
      </c>
      <c r="H7907" s="1">
        <f t="shared" si="1929"/>
        <v>0</v>
      </c>
      <c r="I7907" s="1">
        <f t="shared" si="1930"/>
        <v>419430400</v>
      </c>
      <c r="J7907" s="1">
        <f t="shared" si="1931"/>
        <v>419430400</v>
      </c>
      <c r="K7907" s="1">
        <f t="shared" si="1932"/>
        <v>0</v>
      </c>
      <c r="L7907" s="1">
        <f t="shared" si="1933"/>
        <v>0</v>
      </c>
      <c r="M7907" s="1">
        <f t="shared" si="1942"/>
        <v>324838427726.25</v>
      </c>
      <c r="N7907" s="1">
        <f t="shared" si="1939"/>
        <v>0</v>
      </c>
      <c r="O7907" s="1">
        <f t="shared" si="1940"/>
        <v>0</v>
      </c>
      <c r="P7907" s="1">
        <f t="shared" si="1943"/>
        <v>2.7021597764222976E+18</v>
      </c>
    </row>
    <row r="7908" spans="1:16" x14ac:dyDescent="0.3">
      <c r="A7908" s="3">
        <v>0.89396172863039414</v>
      </c>
      <c r="B7908">
        <f t="shared" si="1934"/>
        <v>1</v>
      </c>
      <c r="C7908" s="1">
        <f t="shared" si="1941"/>
        <v>838860800</v>
      </c>
      <c r="D7908" s="1" t="str">
        <f t="shared" si="1935"/>
        <v>NO</v>
      </c>
      <c r="E7908">
        <f t="shared" si="1936"/>
        <v>498</v>
      </c>
      <c r="F7908">
        <f t="shared" si="1937"/>
        <v>238</v>
      </c>
      <c r="G7908" s="2">
        <f t="shared" si="1938"/>
        <v>0.47791164658634538</v>
      </c>
      <c r="H7908" s="1">
        <f t="shared" si="1929"/>
        <v>587202560</v>
      </c>
      <c r="I7908" s="1">
        <f t="shared" si="1930"/>
        <v>0</v>
      </c>
      <c r="J7908" s="1">
        <f t="shared" si="1931"/>
        <v>0</v>
      </c>
      <c r="K7908" s="1">
        <f t="shared" si="1932"/>
        <v>587202560</v>
      </c>
      <c r="L7908" s="1">
        <f t="shared" si="1933"/>
        <v>587202560</v>
      </c>
      <c r="M7908" s="1">
        <f t="shared" si="1942"/>
        <v>325425630286.25</v>
      </c>
      <c r="N7908" s="1">
        <f t="shared" si="1939"/>
        <v>0</v>
      </c>
      <c r="O7908" s="1">
        <f t="shared" si="1940"/>
        <v>0</v>
      </c>
      <c r="P7908" s="1">
        <f t="shared" si="1943"/>
        <v>2.7021597764222976E+18</v>
      </c>
    </row>
    <row r="7909" spans="1:16" x14ac:dyDescent="0.3">
      <c r="A7909" s="3">
        <v>0.79810280720215632</v>
      </c>
      <c r="B7909">
        <f t="shared" si="1934"/>
        <v>1</v>
      </c>
      <c r="C7909" s="1">
        <f t="shared" si="1941"/>
        <v>419430400</v>
      </c>
      <c r="D7909" s="1" t="str">
        <f t="shared" si="1935"/>
        <v>NO</v>
      </c>
      <c r="E7909">
        <f t="shared" si="1936"/>
        <v>499</v>
      </c>
      <c r="F7909">
        <f t="shared" si="1937"/>
        <v>239</v>
      </c>
      <c r="G7909" s="2">
        <f t="shared" si="1938"/>
        <v>0.47895791583166331</v>
      </c>
      <c r="H7909" s="1">
        <f t="shared" si="1929"/>
        <v>293601280</v>
      </c>
      <c r="I7909" s="1">
        <f t="shared" si="1930"/>
        <v>0</v>
      </c>
      <c r="J7909" s="1">
        <f t="shared" si="1931"/>
        <v>0</v>
      </c>
      <c r="K7909" s="1">
        <f t="shared" si="1932"/>
        <v>293601280</v>
      </c>
      <c r="L7909" s="1">
        <f t="shared" si="1933"/>
        <v>880803840</v>
      </c>
      <c r="M7909" s="1">
        <f t="shared" si="1942"/>
        <v>325719231566.25</v>
      </c>
      <c r="N7909" s="1">
        <f t="shared" si="1939"/>
        <v>0</v>
      </c>
      <c r="O7909" s="1">
        <f t="shared" si="1940"/>
        <v>0</v>
      </c>
      <c r="P7909" s="1">
        <f t="shared" si="1943"/>
        <v>2.7021597764222976E+18</v>
      </c>
    </row>
    <row r="7910" spans="1:16" x14ac:dyDescent="0.3">
      <c r="A7910" s="3">
        <v>0.33963739315412778</v>
      </c>
      <c r="B7910">
        <f t="shared" si="1934"/>
        <v>0</v>
      </c>
      <c r="C7910" s="1">
        <f t="shared" si="1941"/>
        <v>209715200</v>
      </c>
      <c r="D7910" s="1" t="str">
        <f t="shared" si="1935"/>
        <v>NO</v>
      </c>
      <c r="E7910">
        <f t="shared" si="1936"/>
        <v>500</v>
      </c>
      <c r="F7910">
        <f t="shared" si="1937"/>
        <v>239</v>
      </c>
      <c r="G7910" s="2">
        <f t="shared" si="1938"/>
        <v>0.47799999999999998</v>
      </c>
      <c r="H7910" s="1">
        <f t="shared" si="1929"/>
        <v>0</v>
      </c>
      <c r="I7910" s="1">
        <f t="shared" si="1930"/>
        <v>209715200</v>
      </c>
      <c r="J7910" s="1">
        <f t="shared" si="1931"/>
        <v>209715200</v>
      </c>
      <c r="K7910" s="1">
        <f t="shared" si="1932"/>
        <v>0</v>
      </c>
      <c r="L7910" s="1">
        <f t="shared" si="1933"/>
        <v>0</v>
      </c>
      <c r="M7910" s="1">
        <f t="shared" si="1942"/>
        <v>325509516366.25</v>
      </c>
      <c r="N7910" s="1">
        <f t="shared" si="1939"/>
        <v>0</v>
      </c>
      <c r="O7910" s="1">
        <f t="shared" si="1940"/>
        <v>0</v>
      </c>
      <c r="P7910" s="1">
        <f t="shared" si="1943"/>
        <v>2.7021597764222976E+18</v>
      </c>
    </row>
    <row r="7911" spans="1:16" x14ac:dyDescent="0.3">
      <c r="A7911" s="3">
        <v>0.87749393912301965</v>
      </c>
      <c r="B7911">
        <f t="shared" si="1934"/>
        <v>1</v>
      </c>
      <c r="C7911" s="1">
        <f t="shared" si="1941"/>
        <v>419430400</v>
      </c>
      <c r="D7911" s="1" t="str">
        <f t="shared" si="1935"/>
        <v>NO</v>
      </c>
      <c r="E7911">
        <f t="shared" si="1936"/>
        <v>501</v>
      </c>
      <c r="F7911">
        <f t="shared" si="1937"/>
        <v>240</v>
      </c>
      <c r="G7911" s="2">
        <f t="shared" si="1938"/>
        <v>0.47904191616766467</v>
      </c>
      <c r="H7911" s="1">
        <f t="shared" si="1929"/>
        <v>293601280</v>
      </c>
      <c r="I7911" s="1">
        <f t="shared" si="1930"/>
        <v>0</v>
      </c>
      <c r="J7911" s="1">
        <f t="shared" si="1931"/>
        <v>0</v>
      </c>
      <c r="K7911" s="1">
        <f t="shared" si="1932"/>
        <v>293601280</v>
      </c>
      <c r="L7911" s="1">
        <f t="shared" si="1933"/>
        <v>293601280</v>
      </c>
      <c r="M7911" s="1">
        <f t="shared" si="1942"/>
        <v>325803117646.25</v>
      </c>
      <c r="N7911" s="1">
        <f t="shared" si="1939"/>
        <v>0</v>
      </c>
      <c r="O7911" s="1">
        <f t="shared" si="1940"/>
        <v>0</v>
      </c>
      <c r="P7911" s="1">
        <f t="shared" si="1943"/>
        <v>2.7021597764222976E+18</v>
      </c>
    </row>
    <row r="7912" spans="1:16" x14ac:dyDescent="0.3">
      <c r="A7912" s="3">
        <v>0.61832203486262083</v>
      </c>
      <c r="B7912">
        <f t="shared" si="1934"/>
        <v>1</v>
      </c>
      <c r="C7912" s="1">
        <f t="shared" si="1941"/>
        <v>209715200</v>
      </c>
      <c r="D7912" s="1" t="str">
        <f t="shared" si="1935"/>
        <v>NO</v>
      </c>
      <c r="E7912">
        <f t="shared" si="1936"/>
        <v>502</v>
      </c>
      <c r="F7912">
        <f t="shared" si="1937"/>
        <v>241</v>
      </c>
      <c r="G7912" s="2">
        <f t="shared" si="1938"/>
        <v>0.48007968127490042</v>
      </c>
      <c r="H7912" s="1">
        <f t="shared" si="1929"/>
        <v>146800640</v>
      </c>
      <c r="I7912" s="1">
        <f t="shared" si="1930"/>
        <v>0</v>
      </c>
      <c r="J7912" s="1">
        <f t="shared" si="1931"/>
        <v>0</v>
      </c>
      <c r="K7912" s="1">
        <f t="shared" si="1932"/>
        <v>146800640</v>
      </c>
      <c r="L7912" s="1">
        <f t="shared" si="1933"/>
        <v>440401920</v>
      </c>
      <c r="M7912" s="1">
        <f t="shared" si="1942"/>
        <v>325949918286.25</v>
      </c>
      <c r="N7912" s="1">
        <f t="shared" si="1939"/>
        <v>0</v>
      </c>
      <c r="O7912" s="1">
        <f t="shared" si="1940"/>
        <v>0</v>
      </c>
      <c r="P7912" s="1">
        <f t="shared" si="1943"/>
        <v>2.7021597764222976E+18</v>
      </c>
    </row>
    <row r="7913" spans="1:16" x14ac:dyDescent="0.3">
      <c r="A7913" s="3">
        <v>0.89663498542372</v>
      </c>
      <c r="B7913">
        <f t="shared" si="1934"/>
        <v>1</v>
      </c>
      <c r="C7913" s="1">
        <f t="shared" si="1941"/>
        <v>104857600</v>
      </c>
      <c r="D7913" s="1" t="str">
        <f t="shared" si="1935"/>
        <v>NO</v>
      </c>
      <c r="E7913">
        <f t="shared" si="1936"/>
        <v>503</v>
      </c>
      <c r="F7913">
        <f t="shared" si="1937"/>
        <v>242</v>
      </c>
      <c r="G7913" s="2">
        <f t="shared" si="1938"/>
        <v>0.48111332007952284</v>
      </c>
      <c r="H7913" s="1">
        <f t="shared" si="1929"/>
        <v>73400320</v>
      </c>
      <c r="I7913" s="1">
        <f t="shared" si="1930"/>
        <v>0</v>
      </c>
      <c r="J7913" s="1">
        <f t="shared" si="1931"/>
        <v>0</v>
      </c>
      <c r="K7913" s="1">
        <f t="shared" si="1932"/>
        <v>73400320</v>
      </c>
      <c r="L7913" s="1">
        <f t="shared" si="1933"/>
        <v>513802240</v>
      </c>
      <c r="M7913" s="1">
        <f t="shared" si="1942"/>
        <v>326023318606.25</v>
      </c>
      <c r="N7913" s="1">
        <f t="shared" si="1939"/>
        <v>0</v>
      </c>
      <c r="O7913" s="1">
        <f t="shared" si="1940"/>
        <v>0</v>
      </c>
      <c r="P7913" s="1">
        <f t="shared" si="1943"/>
        <v>2.7021597764222976E+18</v>
      </c>
    </row>
    <row r="7914" spans="1:16" x14ac:dyDescent="0.3">
      <c r="A7914" s="3">
        <v>0.92213878747054356</v>
      </c>
      <c r="B7914">
        <f t="shared" si="1934"/>
        <v>1</v>
      </c>
      <c r="C7914" s="1">
        <f t="shared" si="1941"/>
        <v>52428800</v>
      </c>
      <c r="D7914" s="1" t="str">
        <f t="shared" si="1935"/>
        <v>NO</v>
      </c>
      <c r="E7914">
        <f t="shared" si="1936"/>
        <v>504</v>
      </c>
      <c r="F7914">
        <f t="shared" si="1937"/>
        <v>243</v>
      </c>
      <c r="G7914" s="2">
        <f t="shared" si="1938"/>
        <v>0.48214285714285715</v>
      </c>
      <c r="H7914" s="1">
        <f t="shared" si="1929"/>
        <v>36700160</v>
      </c>
      <c r="I7914" s="1">
        <f t="shared" si="1930"/>
        <v>0</v>
      </c>
      <c r="J7914" s="1">
        <f t="shared" si="1931"/>
        <v>0</v>
      </c>
      <c r="K7914" s="1">
        <f t="shared" si="1932"/>
        <v>36700160</v>
      </c>
      <c r="L7914" s="1">
        <f t="shared" si="1933"/>
        <v>550502400</v>
      </c>
      <c r="M7914" s="1">
        <f t="shared" si="1942"/>
        <v>326060018766.25</v>
      </c>
      <c r="N7914" s="1">
        <f t="shared" si="1939"/>
        <v>0</v>
      </c>
      <c r="O7914" s="1">
        <f t="shared" si="1940"/>
        <v>0</v>
      </c>
      <c r="P7914" s="1">
        <f t="shared" si="1943"/>
        <v>2.7021597764222976E+18</v>
      </c>
    </row>
    <row r="7915" spans="1:16" x14ac:dyDescent="0.3">
      <c r="A7915" s="3">
        <v>0.58285119810771358</v>
      </c>
      <c r="B7915">
        <f t="shared" si="1934"/>
        <v>1</v>
      </c>
      <c r="C7915" s="1">
        <f t="shared" si="1941"/>
        <v>26214400</v>
      </c>
      <c r="D7915" s="1" t="str">
        <f t="shared" si="1935"/>
        <v>NO</v>
      </c>
      <c r="E7915">
        <f t="shared" si="1936"/>
        <v>505</v>
      </c>
      <c r="F7915">
        <f t="shared" si="1937"/>
        <v>244</v>
      </c>
      <c r="G7915" s="2">
        <f t="shared" si="1938"/>
        <v>0.48316831683168315</v>
      </c>
      <c r="H7915" s="1">
        <f t="shared" si="1929"/>
        <v>18350080</v>
      </c>
      <c r="I7915" s="1">
        <f t="shared" si="1930"/>
        <v>0</v>
      </c>
      <c r="J7915" s="1">
        <f t="shared" si="1931"/>
        <v>0</v>
      </c>
      <c r="K7915" s="1">
        <f t="shared" si="1932"/>
        <v>18350080</v>
      </c>
      <c r="L7915" s="1">
        <f t="shared" si="1933"/>
        <v>568852480</v>
      </c>
      <c r="M7915" s="1">
        <f t="shared" si="1942"/>
        <v>326078368846.25</v>
      </c>
      <c r="N7915" s="1">
        <f t="shared" si="1939"/>
        <v>0</v>
      </c>
      <c r="O7915" s="1">
        <f t="shared" si="1940"/>
        <v>0</v>
      </c>
      <c r="P7915" s="1">
        <f t="shared" si="1943"/>
        <v>2.7021597764222976E+18</v>
      </c>
    </row>
    <row r="7916" spans="1:16" x14ac:dyDescent="0.3">
      <c r="A7916" s="3">
        <v>3.7542513558920909E-2</v>
      </c>
      <c r="B7916">
        <f t="shared" si="1934"/>
        <v>0</v>
      </c>
      <c r="C7916" s="1">
        <f t="shared" si="1941"/>
        <v>13107200</v>
      </c>
      <c r="D7916" s="1" t="str">
        <f t="shared" si="1935"/>
        <v>NO</v>
      </c>
      <c r="E7916">
        <f t="shared" si="1936"/>
        <v>506</v>
      </c>
      <c r="F7916">
        <f t="shared" si="1937"/>
        <v>244</v>
      </c>
      <c r="G7916" s="2">
        <f t="shared" si="1938"/>
        <v>0.48221343873517786</v>
      </c>
      <c r="H7916" s="1">
        <f t="shared" ref="H7916:H7979" si="1944">IF(B7916=1,C7916*0.7,0)</f>
        <v>0</v>
      </c>
      <c r="I7916" s="1">
        <f t="shared" ref="I7916:I7979" si="1945">IF(H7916=0,C7916,)</f>
        <v>13107200</v>
      </c>
      <c r="J7916" s="1">
        <f t="shared" ref="J7916:J7979" si="1946">IF(I7916=0,0,J7915+I7916)</f>
        <v>13107200</v>
      </c>
      <c r="K7916" s="1">
        <f t="shared" ref="K7916:K7979" si="1947">IF(H7916=0,,H7916)</f>
        <v>0</v>
      </c>
      <c r="L7916" s="1">
        <f t="shared" ref="L7916:L7979" si="1948">IF(K7916=0,0,L7915+K7916)</f>
        <v>0</v>
      </c>
      <c r="M7916" s="1">
        <f t="shared" si="1942"/>
        <v>326065261646.25</v>
      </c>
      <c r="N7916" s="1">
        <f t="shared" si="1939"/>
        <v>0</v>
      </c>
      <c r="O7916" s="1">
        <f t="shared" si="1940"/>
        <v>0</v>
      </c>
      <c r="P7916" s="1">
        <f t="shared" si="1943"/>
        <v>2.7021597764222976E+18</v>
      </c>
    </row>
    <row r="7917" spans="1:16" x14ac:dyDescent="0.3">
      <c r="A7917" s="3">
        <v>0.305768378159334</v>
      </c>
      <c r="B7917">
        <f t="shared" si="1934"/>
        <v>0</v>
      </c>
      <c r="C7917" s="1">
        <f t="shared" si="1941"/>
        <v>26214400</v>
      </c>
      <c r="D7917" s="1" t="str">
        <f t="shared" si="1935"/>
        <v>NO</v>
      </c>
      <c r="E7917">
        <f t="shared" si="1936"/>
        <v>507</v>
      </c>
      <c r="F7917">
        <f t="shared" si="1937"/>
        <v>244</v>
      </c>
      <c r="G7917" s="2">
        <f t="shared" si="1938"/>
        <v>0.48126232741617359</v>
      </c>
      <c r="H7917" s="1">
        <f t="shared" si="1944"/>
        <v>0</v>
      </c>
      <c r="I7917" s="1">
        <f t="shared" si="1945"/>
        <v>26214400</v>
      </c>
      <c r="J7917" s="1">
        <f t="shared" si="1946"/>
        <v>39321600</v>
      </c>
      <c r="K7917" s="1">
        <f t="shared" si="1947"/>
        <v>0</v>
      </c>
      <c r="L7917" s="1">
        <f t="shared" si="1948"/>
        <v>0</v>
      </c>
      <c r="M7917" s="1">
        <f t="shared" si="1942"/>
        <v>326039047246.25</v>
      </c>
      <c r="N7917" s="1">
        <f t="shared" si="1939"/>
        <v>0</v>
      </c>
      <c r="O7917" s="1">
        <f t="shared" si="1940"/>
        <v>0</v>
      </c>
      <c r="P7917" s="1">
        <f t="shared" si="1943"/>
        <v>2.7021597764222976E+18</v>
      </c>
    </row>
    <row r="7918" spans="1:16" x14ac:dyDescent="0.3">
      <c r="A7918" s="3">
        <v>0.21866481738652377</v>
      </c>
      <c r="B7918">
        <f t="shared" si="1934"/>
        <v>0</v>
      </c>
      <c r="C7918" s="1">
        <f t="shared" si="1941"/>
        <v>52428800</v>
      </c>
      <c r="D7918" s="1" t="str">
        <f t="shared" si="1935"/>
        <v>NO</v>
      </c>
      <c r="E7918">
        <f t="shared" si="1936"/>
        <v>508</v>
      </c>
      <c r="F7918">
        <f t="shared" si="1937"/>
        <v>244</v>
      </c>
      <c r="G7918" s="2">
        <f t="shared" si="1938"/>
        <v>0.48031496062992124</v>
      </c>
      <c r="H7918" s="1">
        <f t="shared" si="1944"/>
        <v>0</v>
      </c>
      <c r="I7918" s="1">
        <f t="shared" si="1945"/>
        <v>52428800</v>
      </c>
      <c r="J7918" s="1">
        <f t="shared" si="1946"/>
        <v>91750400</v>
      </c>
      <c r="K7918" s="1">
        <f t="shared" si="1947"/>
        <v>0</v>
      </c>
      <c r="L7918" s="1">
        <f t="shared" si="1948"/>
        <v>0</v>
      </c>
      <c r="M7918" s="1">
        <f t="shared" si="1942"/>
        <v>325986618446.25</v>
      </c>
      <c r="N7918" s="1">
        <f t="shared" si="1939"/>
        <v>0</v>
      </c>
      <c r="O7918" s="1">
        <f t="shared" si="1940"/>
        <v>0</v>
      </c>
      <c r="P7918" s="1">
        <f t="shared" si="1943"/>
        <v>2.7021597764222976E+18</v>
      </c>
    </row>
    <row r="7919" spans="1:16" x14ac:dyDescent="0.3">
      <c r="A7919" s="3">
        <v>8.9813423993783004E-2</v>
      </c>
      <c r="B7919">
        <f t="shared" si="1934"/>
        <v>0</v>
      </c>
      <c r="C7919" s="1">
        <f t="shared" si="1941"/>
        <v>104857600</v>
      </c>
      <c r="D7919" s="1" t="str">
        <f t="shared" si="1935"/>
        <v>NO</v>
      </c>
      <c r="E7919">
        <f t="shared" si="1936"/>
        <v>509</v>
      </c>
      <c r="F7919">
        <f t="shared" si="1937"/>
        <v>244</v>
      </c>
      <c r="G7919" s="2">
        <f t="shared" si="1938"/>
        <v>0.47937131630648327</v>
      </c>
      <c r="H7919" s="1">
        <f t="shared" si="1944"/>
        <v>0</v>
      </c>
      <c r="I7919" s="1">
        <f t="shared" si="1945"/>
        <v>104857600</v>
      </c>
      <c r="J7919" s="1">
        <f t="shared" si="1946"/>
        <v>196608000</v>
      </c>
      <c r="K7919" s="1">
        <f t="shared" si="1947"/>
        <v>0</v>
      </c>
      <c r="L7919" s="1">
        <f t="shared" si="1948"/>
        <v>0</v>
      </c>
      <c r="M7919" s="1">
        <f t="shared" si="1942"/>
        <v>325881760846.25</v>
      </c>
      <c r="N7919" s="1">
        <f t="shared" si="1939"/>
        <v>0</v>
      </c>
      <c r="O7919" s="1">
        <f t="shared" si="1940"/>
        <v>0</v>
      </c>
      <c r="P7919" s="1">
        <f t="shared" si="1943"/>
        <v>2.7021597764222976E+18</v>
      </c>
    </row>
    <row r="7920" spans="1:16" x14ac:dyDescent="0.3">
      <c r="A7920" s="3">
        <v>0.45741094505685986</v>
      </c>
      <c r="B7920">
        <f t="shared" si="1934"/>
        <v>0</v>
      </c>
      <c r="C7920" s="1">
        <f t="shared" si="1941"/>
        <v>209715200</v>
      </c>
      <c r="D7920" s="1" t="str">
        <f t="shared" si="1935"/>
        <v>NO</v>
      </c>
      <c r="E7920">
        <f t="shared" si="1936"/>
        <v>510</v>
      </c>
      <c r="F7920">
        <f t="shared" si="1937"/>
        <v>244</v>
      </c>
      <c r="G7920" s="2">
        <f t="shared" si="1938"/>
        <v>0.47843137254901963</v>
      </c>
      <c r="H7920" s="1">
        <f t="shared" si="1944"/>
        <v>0</v>
      </c>
      <c r="I7920" s="1">
        <f t="shared" si="1945"/>
        <v>209715200</v>
      </c>
      <c r="J7920" s="1">
        <f t="shared" si="1946"/>
        <v>406323200</v>
      </c>
      <c r="K7920" s="1">
        <f t="shared" si="1947"/>
        <v>0</v>
      </c>
      <c r="L7920" s="1">
        <f t="shared" si="1948"/>
        <v>0</v>
      </c>
      <c r="M7920" s="1">
        <f t="shared" si="1942"/>
        <v>325672045646.25</v>
      </c>
      <c r="N7920" s="1">
        <f t="shared" si="1939"/>
        <v>0</v>
      </c>
      <c r="O7920" s="1">
        <f t="shared" si="1940"/>
        <v>0</v>
      </c>
      <c r="P7920" s="1">
        <f t="shared" si="1943"/>
        <v>2.7021597764222976E+18</v>
      </c>
    </row>
    <row r="7921" spans="1:16" x14ac:dyDescent="0.3">
      <c r="A7921" s="3">
        <v>0.28827272057211606</v>
      </c>
      <c r="B7921">
        <f t="shared" si="1934"/>
        <v>0</v>
      </c>
      <c r="C7921" s="1">
        <f t="shared" si="1941"/>
        <v>419430400</v>
      </c>
      <c r="D7921" s="1" t="str">
        <f t="shared" si="1935"/>
        <v>NO</v>
      </c>
      <c r="E7921">
        <f t="shared" si="1936"/>
        <v>511</v>
      </c>
      <c r="F7921">
        <f t="shared" si="1937"/>
        <v>244</v>
      </c>
      <c r="G7921" s="2">
        <f t="shared" si="1938"/>
        <v>0.47749510763209391</v>
      </c>
      <c r="H7921" s="1">
        <f t="shared" si="1944"/>
        <v>0</v>
      </c>
      <c r="I7921" s="1">
        <f t="shared" si="1945"/>
        <v>419430400</v>
      </c>
      <c r="J7921" s="1">
        <f t="shared" si="1946"/>
        <v>825753600</v>
      </c>
      <c r="K7921" s="1">
        <f t="shared" si="1947"/>
        <v>0</v>
      </c>
      <c r="L7921" s="1">
        <f t="shared" si="1948"/>
        <v>0</v>
      </c>
      <c r="M7921" s="1">
        <f t="shared" si="1942"/>
        <v>325252615246.25</v>
      </c>
      <c r="N7921" s="1">
        <f t="shared" si="1939"/>
        <v>0</v>
      </c>
      <c r="O7921" s="1">
        <f t="shared" si="1940"/>
        <v>0</v>
      </c>
      <c r="P7921" s="1">
        <f t="shared" si="1943"/>
        <v>2.7021597764222976E+18</v>
      </c>
    </row>
    <row r="7922" spans="1:16" x14ac:dyDescent="0.3">
      <c r="A7922" s="3">
        <v>0.67418683619036424</v>
      </c>
      <c r="B7922">
        <f t="shared" si="1934"/>
        <v>1</v>
      </c>
      <c r="C7922" s="1">
        <f t="shared" si="1941"/>
        <v>838860800</v>
      </c>
      <c r="D7922" s="1" t="str">
        <f t="shared" si="1935"/>
        <v>NO</v>
      </c>
      <c r="E7922">
        <f t="shared" si="1936"/>
        <v>512</v>
      </c>
      <c r="F7922">
        <f t="shared" si="1937"/>
        <v>245</v>
      </c>
      <c r="G7922" s="2">
        <f t="shared" si="1938"/>
        <v>0.478515625</v>
      </c>
      <c r="H7922" s="1">
        <f t="shared" si="1944"/>
        <v>587202560</v>
      </c>
      <c r="I7922" s="1">
        <f t="shared" si="1945"/>
        <v>0</v>
      </c>
      <c r="J7922" s="1">
        <f t="shared" si="1946"/>
        <v>0</v>
      </c>
      <c r="K7922" s="1">
        <f t="shared" si="1947"/>
        <v>587202560</v>
      </c>
      <c r="L7922" s="1">
        <f t="shared" si="1948"/>
        <v>587202560</v>
      </c>
      <c r="M7922" s="1">
        <f t="shared" si="1942"/>
        <v>325839817806.25</v>
      </c>
      <c r="N7922" s="1">
        <f t="shared" si="1939"/>
        <v>0</v>
      </c>
      <c r="O7922" s="1">
        <f t="shared" si="1940"/>
        <v>0</v>
      </c>
      <c r="P7922" s="1">
        <f t="shared" si="1943"/>
        <v>2.7021597764222976E+18</v>
      </c>
    </row>
    <row r="7923" spans="1:16" x14ac:dyDescent="0.3">
      <c r="A7923" s="3">
        <v>0.47541007584345985</v>
      </c>
      <c r="B7923">
        <f t="shared" si="1934"/>
        <v>0</v>
      </c>
      <c r="C7923" s="1">
        <f t="shared" si="1941"/>
        <v>419430400</v>
      </c>
      <c r="D7923" s="1" t="str">
        <f t="shared" si="1935"/>
        <v>NO</v>
      </c>
      <c r="E7923">
        <f t="shared" si="1936"/>
        <v>513</v>
      </c>
      <c r="F7923">
        <f t="shared" si="1937"/>
        <v>245</v>
      </c>
      <c r="G7923" s="2">
        <f t="shared" si="1938"/>
        <v>0.47758284600389861</v>
      </c>
      <c r="H7923" s="1">
        <f t="shared" si="1944"/>
        <v>0</v>
      </c>
      <c r="I7923" s="1">
        <f t="shared" si="1945"/>
        <v>419430400</v>
      </c>
      <c r="J7923" s="1">
        <f t="shared" si="1946"/>
        <v>419430400</v>
      </c>
      <c r="K7923" s="1">
        <f t="shared" si="1947"/>
        <v>0</v>
      </c>
      <c r="L7923" s="1">
        <f t="shared" si="1948"/>
        <v>0</v>
      </c>
      <c r="M7923" s="1">
        <f t="shared" si="1942"/>
        <v>325420387406.25</v>
      </c>
      <c r="N7923" s="1">
        <f t="shared" si="1939"/>
        <v>0</v>
      </c>
      <c r="O7923" s="1">
        <f t="shared" si="1940"/>
        <v>0</v>
      </c>
      <c r="P7923" s="1">
        <f t="shared" si="1943"/>
        <v>2.7021597764222976E+18</v>
      </c>
    </row>
    <row r="7924" spans="1:16" x14ac:dyDescent="0.3">
      <c r="A7924" s="3">
        <v>0.85597256663779009</v>
      </c>
      <c r="B7924">
        <f t="shared" si="1934"/>
        <v>1</v>
      </c>
      <c r="C7924" s="1">
        <f t="shared" si="1941"/>
        <v>838860800</v>
      </c>
      <c r="D7924" s="1" t="str">
        <f t="shared" si="1935"/>
        <v>NO</v>
      </c>
      <c r="E7924">
        <f t="shared" si="1936"/>
        <v>514</v>
      </c>
      <c r="F7924">
        <f t="shared" si="1937"/>
        <v>246</v>
      </c>
      <c r="G7924" s="2">
        <f t="shared" si="1938"/>
        <v>0.47859922178988329</v>
      </c>
      <c r="H7924" s="1">
        <f t="shared" si="1944"/>
        <v>587202560</v>
      </c>
      <c r="I7924" s="1">
        <f t="shared" si="1945"/>
        <v>0</v>
      </c>
      <c r="J7924" s="1">
        <f t="shared" si="1946"/>
        <v>0</v>
      </c>
      <c r="K7924" s="1">
        <f t="shared" si="1947"/>
        <v>587202560</v>
      </c>
      <c r="L7924" s="1">
        <f t="shared" si="1948"/>
        <v>587202560</v>
      </c>
      <c r="M7924" s="1">
        <f t="shared" si="1942"/>
        <v>326007589966.25</v>
      </c>
      <c r="N7924" s="1">
        <f t="shared" si="1939"/>
        <v>0</v>
      </c>
      <c r="O7924" s="1">
        <f t="shared" si="1940"/>
        <v>0</v>
      </c>
      <c r="P7924" s="1">
        <f t="shared" si="1943"/>
        <v>2.7021597764222976E+18</v>
      </c>
    </row>
    <row r="7925" spans="1:16" x14ac:dyDescent="0.3">
      <c r="A7925" s="3">
        <v>0.58137791483586321</v>
      </c>
      <c r="B7925">
        <f t="shared" si="1934"/>
        <v>1</v>
      </c>
      <c r="C7925" s="1">
        <f t="shared" si="1941"/>
        <v>419430400</v>
      </c>
      <c r="D7925" s="1" t="str">
        <f t="shared" si="1935"/>
        <v>NO</v>
      </c>
      <c r="E7925">
        <f t="shared" si="1936"/>
        <v>515</v>
      </c>
      <c r="F7925">
        <f t="shared" si="1937"/>
        <v>247</v>
      </c>
      <c r="G7925" s="2">
        <f t="shared" si="1938"/>
        <v>0.47961165048543691</v>
      </c>
      <c r="H7925" s="1">
        <f t="shared" si="1944"/>
        <v>293601280</v>
      </c>
      <c r="I7925" s="1">
        <f t="shared" si="1945"/>
        <v>0</v>
      </c>
      <c r="J7925" s="1">
        <f t="shared" si="1946"/>
        <v>0</v>
      </c>
      <c r="K7925" s="1">
        <f t="shared" si="1947"/>
        <v>293601280</v>
      </c>
      <c r="L7925" s="1">
        <f t="shared" si="1948"/>
        <v>880803840</v>
      </c>
      <c r="M7925" s="1">
        <f t="shared" si="1942"/>
        <v>326301191246.25</v>
      </c>
      <c r="N7925" s="1">
        <f t="shared" si="1939"/>
        <v>0</v>
      </c>
      <c r="O7925" s="1">
        <f t="shared" si="1940"/>
        <v>0</v>
      </c>
      <c r="P7925" s="1">
        <f t="shared" si="1943"/>
        <v>2.7021597764222976E+18</v>
      </c>
    </row>
    <row r="7926" spans="1:16" x14ac:dyDescent="0.3">
      <c r="A7926" s="3">
        <v>6.5693512166486223E-2</v>
      </c>
      <c r="B7926">
        <f t="shared" si="1934"/>
        <v>0</v>
      </c>
      <c r="C7926" s="1">
        <f t="shared" si="1941"/>
        <v>209715200</v>
      </c>
      <c r="D7926" s="1" t="str">
        <f t="shared" si="1935"/>
        <v>NO</v>
      </c>
      <c r="E7926">
        <f t="shared" si="1936"/>
        <v>516</v>
      </c>
      <c r="F7926">
        <f t="shared" si="1937"/>
        <v>247</v>
      </c>
      <c r="G7926" s="2">
        <f t="shared" si="1938"/>
        <v>0.47868217054263568</v>
      </c>
      <c r="H7926" s="1">
        <f t="shared" si="1944"/>
        <v>0</v>
      </c>
      <c r="I7926" s="1">
        <f t="shared" si="1945"/>
        <v>209715200</v>
      </c>
      <c r="J7926" s="1">
        <f t="shared" si="1946"/>
        <v>209715200</v>
      </c>
      <c r="K7926" s="1">
        <f t="shared" si="1947"/>
        <v>0</v>
      </c>
      <c r="L7926" s="1">
        <f t="shared" si="1948"/>
        <v>0</v>
      </c>
      <c r="M7926" s="1">
        <f t="shared" si="1942"/>
        <v>326091476046.25</v>
      </c>
      <c r="N7926" s="1">
        <f t="shared" si="1939"/>
        <v>0</v>
      </c>
      <c r="O7926" s="1">
        <f t="shared" si="1940"/>
        <v>0</v>
      </c>
      <c r="P7926" s="1">
        <f t="shared" si="1943"/>
        <v>2.7021597764222976E+18</v>
      </c>
    </row>
    <row r="7927" spans="1:16" x14ac:dyDescent="0.3">
      <c r="A7927" s="3">
        <v>0.8914111400865159</v>
      </c>
      <c r="B7927">
        <f t="shared" si="1934"/>
        <v>1</v>
      </c>
      <c r="C7927" s="1">
        <f t="shared" si="1941"/>
        <v>419430400</v>
      </c>
      <c r="D7927" s="1" t="str">
        <f t="shared" si="1935"/>
        <v>NO</v>
      </c>
      <c r="E7927">
        <f t="shared" si="1936"/>
        <v>517</v>
      </c>
      <c r="F7927">
        <f t="shared" si="1937"/>
        <v>248</v>
      </c>
      <c r="G7927" s="2">
        <f t="shared" si="1938"/>
        <v>0.47969052224371372</v>
      </c>
      <c r="H7927" s="1">
        <f t="shared" si="1944"/>
        <v>293601280</v>
      </c>
      <c r="I7927" s="1">
        <f t="shared" si="1945"/>
        <v>0</v>
      </c>
      <c r="J7927" s="1">
        <f t="shared" si="1946"/>
        <v>0</v>
      </c>
      <c r="K7927" s="1">
        <f t="shared" si="1947"/>
        <v>293601280</v>
      </c>
      <c r="L7927" s="1">
        <f t="shared" si="1948"/>
        <v>293601280</v>
      </c>
      <c r="M7927" s="1">
        <f t="shared" si="1942"/>
        <v>326385077326.25</v>
      </c>
      <c r="N7927" s="1">
        <f t="shared" si="1939"/>
        <v>0</v>
      </c>
      <c r="O7927" s="1">
        <f t="shared" si="1940"/>
        <v>0</v>
      </c>
      <c r="P7927" s="1">
        <f t="shared" si="1943"/>
        <v>2.7021597764222976E+18</v>
      </c>
    </row>
    <row r="7928" spans="1:16" x14ac:dyDescent="0.3">
      <c r="A7928" s="3">
        <v>0.78195270537379458</v>
      </c>
      <c r="B7928">
        <f t="shared" si="1934"/>
        <v>1</v>
      </c>
      <c r="C7928" s="1">
        <f t="shared" si="1941"/>
        <v>209715200</v>
      </c>
      <c r="D7928" s="1" t="str">
        <f t="shared" si="1935"/>
        <v>NO</v>
      </c>
      <c r="E7928">
        <f t="shared" si="1936"/>
        <v>518</v>
      </c>
      <c r="F7928">
        <f t="shared" si="1937"/>
        <v>249</v>
      </c>
      <c r="G7928" s="2">
        <f t="shared" si="1938"/>
        <v>0.48069498069498068</v>
      </c>
      <c r="H7928" s="1">
        <f t="shared" si="1944"/>
        <v>146800640</v>
      </c>
      <c r="I7928" s="1">
        <f t="shared" si="1945"/>
        <v>0</v>
      </c>
      <c r="J7928" s="1">
        <f t="shared" si="1946"/>
        <v>0</v>
      </c>
      <c r="K7928" s="1">
        <f t="shared" si="1947"/>
        <v>146800640</v>
      </c>
      <c r="L7928" s="1">
        <f t="shared" si="1948"/>
        <v>440401920</v>
      </c>
      <c r="M7928" s="1">
        <f t="shared" si="1942"/>
        <v>326531877966.25</v>
      </c>
      <c r="N7928" s="1">
        <f t="shared" si="1939"/>
        <v>0</v>
      </c>
      <c r="O7928" s="1">
        <f t="shared" si="1940"/>
        <v>0</v>
      </c>
      <c r="P7928" s="1">
        <f t="shared" si="1943"/>
        <v>2.7021597764222976E+18</v>
      </c>
    </row>
    <row r="7929" spans="1:16" x14ac:dyDescent="0.3">
      <c r="A7929" s="3">
        <v>0.65845231281293004</v>
      </c>
      <c r="B7929">
        <f t="shared" si="1934"/>
        <v>1</v>
      </c>
      <c r="C7929" s="1">
        <f t="shared" si="1941"/>
        <v>104857600</v>
      </c>
      <c r="D7929" s="1" t="str">
        <f t="shared" si="1935"/>
        <v>NO</v>
      </c>
      <c r="E7929">
        <f t="shared" si="1936"/>
        <v>519</v>
      </c>
      <c r="F7929">
        <f t="shared" si="1937"/>
        <v>250</v>
      </c>
      <c r="G7929" s="2">
        <f t="shared" si="1938"/>
        <v>0.48169556840077071</v>
      </c>
      <c r="H7929" s="1">
        <f t="shared" si="1944"/>
        <v>73400320</v>
      </c>
      <c r="I7929" s="1">
        <f t="shared" si="1945"/>
        <v>0</v>
      </c>
      <c r="J7929" s="1">
        <f t="shared" si="1946"/>
        <v>0</v>
      </c>
      <c r="K7929" s="1">
        <f t="shared" si="1947"/>
        <v>73400320</v>
      </c>
      <c r="L7929" s="1">
        <f t="shared" si="1948"/>
        <v>513802240</v>
      </c>
      <c r="M7929" s="1">
        <f t="shared" si="1942"/>
        <v>326605278286.25</v>
      </c>
      <c r="N7929" s="1">
        <f t="shared" si="1939"/>
        <v>0</v>
      </c>
      <c r="O7929" s="1">
        <f t="shared" si="1940"/>
        <v>0</v>
      </c>
      <c r="P7929" s="1">
        <f t="shared" si="1943"/>
        <v>2.7021597764222976E+18</v>
      </c>
    </row>
    <row r="7930" spans="1:16" x14ac:dyDescent="0.3">
      <c r="A7930" s="3">
        <v>0.68485806814051742</v>
      </c>
      <c r="B7930">
        <f t="shared" si="1934"/>
        <v>1</v>
      </c>
      <c r="C7930" s="1">
        <f t="shared" si="1941"/>
        <v>52428800</v>
      </c>
      <c r="D7930" s="1" t="str">
        <f t="shared" si="1935"/>
        <v>NO</v>
      </c>
      <c r="E7930">
        <f t="shared" si="1936"/>
        <v>520</v>
      </c>
      <c r="F7930">
        <f t="shared" si="1937"/>
        <v>251</v>
      </c>
      <c r="G7930" s="2">
        <f t="shared" si="1938"/>
        <v>0.4826923076923077</v>
      </c>
      <c r="H7930" s="1">
        <f t="shared" si="1944"/>
        <v>36700160</v>
      </c>
      <c r="I7930" s="1">
        <f t="shared" si="1945"/>
        <v>0</v>
      </c>
      <c r="J7930" s="1">
        <f t="shared" si="1946"/>
        <v>0</v>
      </c>
      <c r="K7930" s="1">
        <f t="shared" si="1947"/>
        <v>36700160</v>
      </c>
      <c r="L7930" s="1">
        <f t="shared" si="1948"/>
        <v>550502400</v>
      </c>
      <c r="M7930" s="1">
        <f t="shared" si="1942"/>
        <v>326641978446.25</v>
      </c>
      <c r="N7930" s="1">
        <f t="shared" si="1939"/>
        <v>0</v>
      </c>
      <c r="O7930" s="1">
        <f t="shared" si="1940"/>
        <v>0</v>
      </c>
      <c r="P7930" s="1">
        <f t="shared" si="1943"/>
        <v>2.7021597764222976E+18</v>
      </c>
    </row>
    <row r="7931" spans="1:16" x14ac:dyDescent="0.3">
      <c r="A7931" s="3">
        <v>0.53965957766891204</v>
      </c>
      <c r="B7931">
        <f t="shared" si="1934"/>
        <v>1</v>
      </c>
      <c r="C7931" s="1">
        <f t="shared" si="1941"/>
        <v>26214400</v>
      </c>
      <c r="D7931" s="1" t="str">
        <f t="shared" si="1935"/>
        <v>NO</v>
      </c>
      <c r="E7931">
        <f t="shared" si="1936"/>
        <v>521</v>
      </c>
      <c r="F7931">
        <f t="shared" si="1937"/>
        <v>252</v>
      </c>
      <c r="G7931" s="2">
        <f t="shared" si="1938"/>
        <v>0.48368522072936659</v>
      </c>
      <c r="H7931" s="1">
        <f t="shared" si="1944"/>
        <v>18350080</v>
      </c>
      <c r="I7931" s="1">
        <f t="shared" si="1945"/>
        <v>0</v>
      </c>
      <c r="J7931" s="1">
        <f t="shared" si="1946"/>
        <v>0</v>
      </c>
      <c r="K7931" s="1">
        <f t="shared" si="1947"/>
        <v>18350080</v>
      </c>
      <c r="L7931" s="1">
        <f t="shared" si="1948"/>
        <v>568852480</v>
      </c>
      <c r="M7931" s="1">
        <f t="shared" si="1942"/>
        <v>326660328526.25</v>
      </c>
      <c r="N7931" s="1">
        <f t="shared" si="1939"/>
        <v>0</v>
      </c>
      <c r="O7931" s="1">
        <f t="shared" si="1940"/>
        <v>0</v>
      </c>
      <c r="P7931" s="1">
        <f t="shared" si="1943"/>
        <v>2.7021597764222976E+18</v>
      </c>
    </row>
    <row r="7932" spans="1:16" x14ac:dyDescent="0.3">
      <c r="A7932" s="3">
        <v>0.12108862563009826</v>
      </c>
      <c r="B7932">
        <f t="shared" si="1934"/>
        <v>0</v>
      </c>
      <c r="C7932" s="1">
        <f t="shared" si="1941"/>
        <v>13107200</v>
      </c>
      <c r="D7932" s="1" t="str">
        <f t="shared" si="1935"/>
        <v>NO</v>
      </c>
      <c r="E7932">
        <f t="shared" si="1936"/>
        <v>522</v>
      </c>
      <c r="F7932">
        <f t="shared" si="1937"/>
        <v>252</v>
      </c>
      <c r="G7932" s="2">
        <f t="shared" si="1938"/>
        <v>0.48275862068965519</v>
      </c>
      <c r="H7932" s="1">
        <f t="shared" si="1944"/>
        <v>0</v>
      </c>
      <c r="I7932" s="1">
        <f t="shared" si="1945"/>
        <v>13107200</v>
      </c>
      <c r="J7932" s="1">
        <f t="shared" si="1946"/>
        <v>13107200</v>
      </c>
      <c r="K7932" s="1">
        <f t="shared" si="1947"/>
        <v>0</v>
      </c>
      <c r="L7932" s="1">
        <f t="shared" si="1948"/>
        <v>0</v>
      </c>
      <c r="M7932" s="1">
        <f t="shared" si="1942"/>
        <v>326647221326.25</v>
      </c>
      <c r="N7932" s="1">
        <f t="shared" si="1939"/>
        <v>0</v>
      </c>
      <c r="O7932" s="1">
        <f t="shared" si="1940"/>
        <v>0</v>
      </c>
      <c r="P7932" s="1">
        <f t="shared" si="1943"/>
        <v>2.7021597764222976E+18</v>
      </c>
    </row>
    <row r="7933" spans="1:16" x14ac:dyDescent="0.3">
      <c r="A7933" s="3">
        <v>8.7602796821413809E-2</v>
      </c>
      <c r="B7933">
        <f t="shared" si="1934"/>
        <v>0</v>
      </c>
      <c r="C7933" s="1">
        <f t="shared" si="1941"/>
        <v>26214400</v>
      </c>
      <c r="D7933" s="1" t="str">
        <f t="shared" si="1935"/>
        <v>NO</v>
      </c>
      <c r="E7933">
        <f t="shared" si="1936"/>
        <v>523</v>
      </c>
      <c r="F7933">
        <f t="shared" si="1937"/>
        <v>252</v>
      </c>
      <c r="G7933" s="2">
        <f t="shared" si="1938"/>
        <v>0.48183556405353728</v>
      </c>
      <c r="H7933" s="1">
        <f t="shared" si="1944"/>
        <v>0</v>
      </c>
      <c r="I7933" s="1">
        <f t="shared" si="1945"/>
        <v>26214400</v>
      </c>
      <c r="J7933" s="1">
        <f t="shared" si="1946"/>
        <v>39321600</v>
      </c>
      <c r="K7933" s="1">
        <f t="shared" si="1947"/>
        <v>0</v>
      </c>
      <c r="L7933" s="1">
        <f t="shared" si="1948"/>
        <v>0</v>
      </c>
      <c r="M7933" s="1">
        <f t="shared" si="1942"/>
        <v>326621006926.25</v>
      </c>
      <c r="N7933" s="1">
        <f t="shared" si="1939"/>
        <v>0</v>
      </c>
      <c r="O7933" s="1">
        <f t="shared" si="1940"/>
        <v>0</v>
      </c>
      <c r="P7933" s="1">
        <f t="shared" si="1943"/>
        <v>2.7021597764222976E+18</v>
      </c>
    </row>
    <row r="7934" spans="1:16" x14ac:dyDescent="0.3">
      <c r="A7934" s="3">
        <v>0.84584946000707317</v>
      </c>
      <c r="B7934">
        <f t="shared" si="1934"/>
        <v>1</v>
      </c>
      <c r="C7934" s="1">
        <f t="shared" si="1941"/>
        <v>52428800</v>
      </c>
      <c r="D7934" s="1" t="str">
        <f t="shared" si="1935"/>
        <v>NO</v>
      </c>
      <c r="E7934">
        <f t="shared" si="1936"/>
        <v>524</v>
      </c>
      <c r="F7934">
        <f t="shared" si="1937"/>
        <v>253</v>
      </c>
      <c r="G7934" s="2">
        <f t="shared" si="1938"/>
        <v>0.48282442748091603</v>
      </c>
      <c r="H7934" s="1">
        <f t="shared" si="1944"/>
        <v>36700160</v>
      </c>
      <c r="I7934" s="1">
        <f t="shared" si="1945"/>
        <v>0</v>
      </c>
      <c r="J7934" s="1">
        <f t="shared" si="1946"/>
        <v>0</v>
      </c>
      <c r="K7934" s="1">
        <f t="shared" si="1947"/>
        <v>36700160</v>
      </c>
      <c r="L7934" s="1">
        <f t="shared" si="1948"/>
        <v>36700160</v>
      </c>
      <c r="M7934" s="1">
        <f t="shared" si="1942"/>
        <v>326657707086.25</v>
      </c>
      <c r="N7934" s="1">
        <f t="shared" si="1939"/>
        <v>0</v>
      </c>
      <c r="O7934" s="1">
        <f t="shared" si="1940"/>
        <v>0</v>
      </c>
      <c r="P7934" s="1">
        <f t="shared" si="1943"/>
        <v>2.7021597764222976E+18</v>
      </c>
    </row>
    <row r="7935" spans="1:16" x14ac:dyDescent="0.3">
      <c r="A7935" s="3">
        <v>0.68884657204712119</v>
      </c>
      <c r="B7935">
        <f t="shared" si="1934"/>
        <v>1</v>
      </c>
      <c r="C7935" s="1">
        <f t="shared" si="1941"/>
        <v>26214400</v>
      </c>
      <c r="D7935" s="1" t="str">
        <f t="shared" si="1935"/>
        <v>NO</v>
      </c>
      <c r="E7935">
        <f t="shared" si="1936"/>
        <v>525</v>
      </c>
      <c r="F7935">
        <f t="shared" si="1937"/>
        <v>254</v>
      </c>
      <c r="G7935" s="2">
        <f t="shared" si="1938"/>
        <v>0.4838095238095238</v>
      </c>
      <c r="H7935" s="1">
        <f t="shared" si="1944"/>
        <v>18350080</v>
      </c>
      <c r="I7935" s="1">
        <f t="shared" si="1945"/>
        <v>0</v>
      </c>
      <c r="J7935" s="1">
        <f t="shared" si="1946"/>
        <v>0</v>
      </c>
      <c r="K7935" s="1">
        <f t="shared" si="1947"/>
        <v>18350080</v>
      </c>
      <c r="L7935" s="1">
        <f t="shared" si="1948"/>
        <v>55050240</v>
      </c>
      <c r="M7935" s="1">
        <f t="shared" si="1942"/>
        <v>326676057166.25</v>
      </c>
      <c r="N7935" s="1">
        <f t="shared" si="1939"/>
        <v>0</v>
      </c>
      <c r="O7935" s="1">
        <f t="shared" si="1940"/>
        <v>0</v>
      </c>
      <c r="P7935" s="1">
        <f t="shared" si="1943"/>
        <v>2.7021597764222976E+18</v>
      </c>
    </row>
    <row r="7936" spans="1:16" x14ac:dyDescent="0.3">
      <c r="A7936" s="3">
        <v>0.66201236920953932</v>
      </c>
      <c r="B7936">
        <f t="shared" si="1934"/>
        <v>1</v>
      </c>
      <c r="C7936" s="1">
        <f t="shared" si="1941"/>
        <v>13107200</v>
      </c>
      <c r="D7936" s="1" t="str">
        <f t="shared" si="1935"/>
        <v>NO</v>
      </c>
      <c r="E7936">
        <f t="shared" si="1936"/>
        <v>526</v>
      </c>
      <c r="F7936">
        <f t="shared" si="1937"/>
        <v>255</v>
      </c>
      <c r="G7936" s="2">
        <f t="shared" si="1938"/>
        <v>0.48479087452471481</v>
      </c>
      <c r="H7936" s="1">
        <f t="shared" si="1944"/>
        <v>9175040</v>
      </c>
      <c r="I7936" s="1">
        <f t="shared" si="1945"/>
        <v>0</v>
      </c>
      <c r="J7936" s="1">
        <f t="shared" si="1946"/>
        <v>0</v>
      </c>
      <c r="K7936" s="1">
        <f t="shared" si="1947"/>
        <v>9175040</v>
      </c>
      <c r="L7936" s="1">
        <f t="shared" si="1948"/>
        <v>64225280</v>
      </c>
      <c r="M7936" s="1">
        <f t="shared" si="1942"/>
        <v>326685232206.25</v>
      </c>
      <c r="N7936" s="1">
        <f t="shared" si="1939"/>
        <v>0</v>
      </c>
      <c r="O7936" s="1">
        <f t="shared" si="1940"/>
        <v>0</v>
      </c>
      <c r="P7936" s="1">
        <f t="shared" si="1943"/>
        <v>2.7021597764222976E+18</v>
      </c>
    </row>
    <row r="7937" spans="1:16" x14ac:dyDescent="0.3">
      <c r="A7937" s="3">
        <v>0.29285294678053198</v>
      </c>
      <c r="B7937">
        <f t="shared" si="1934"/>
        <v>0</v>
      </c>
      <c r="C7937" s="1">
        <f t="shared" si="1941"/>
        <v>6553600</v>
      </c>
      <c r="D7937" s="1" t="str">
        <f t="shared" si="1935"/>
        <v>NO</v>
      </c>
      <c r="E7937">
        <f t="shared" si="1936"/>
        <v>527</v>
      </c>
      <c r="F7937">
        <f t="shared" si="1937"/>
        <v>255</v>
      </c>
      <c r="G7937" s="2">
        <f t="shared" si="1938"/>
        <v>0.4838709677419355</v>
      </c>
      <c r="H7937" s="1">
        <f t="shared" si="1944"/>
        <v>0</v>
      </c>
      <c r="I7937" s="1">
        <f t="shared" si="1945"/>
        <v>6553600</v>
      </c>
      <c r="J7937" s="1">
        <f t="shared" si="1946"/>
        <v>6553600</v>
      </c>
      <c r="K7937" s="1">
        <f t="shared" si="1947"/>
        <v>0</v>
      </c>
      <c r="L7937" s="1">
        <f t="shared" si="1948"/>
        <v>0</v>
      </c>
      <c r="M7937" s="1">
        <f t="shared" si="1942"/>
        <v>326678678606.25</v>
      </c>
      <c r="N7937" s="1">
        <f t="shared" si="1939"/>
        <v>0</v>
      </c>
      <c r="O7937" s="1">
        <f t="shared" si="1940"/>
        <v>0</v>
      </c>
      <c r="P7937" s="1">
        <f t="shared" si="1943"/>
        <v>2.7021597764222976E+18</v>
      </c>
    </row>
    <row r="7938" spans="1:16" x14ac:dyDescent="0.3">
      <c r="A7938" s="3">
        <v>0.24153992071189301</v>
      </c>
      <c r="B7938">
        <f t="shared" si="1934"/>
        <v>0</v>
      </c>
      <c r="C7938" s="1">
        <f t="shared" si="1941"/>
        <v>13107200</v>
      </c>
      <c r="D7938" s="1" t="str">
        <f t="shared" si="1935"/>
        <v>NO</v>
      </c>
      <c r="E7938">
        <f t="shared" si="1936"/>
        <v>528</v>
      </c>
      <c r="F7938">
        <f t="shared" si="1937"/>
        <v>255</v>
      </c>
      <c r="G7938" s="2">
        <f t="shared" si="1938"/>
        <v>0.48295454545454547</v>
      </c>
      <c r="H7938" s="1">
        <f t="shared" si="1944"/>
        <v>0</v>
      </c>
      <c r="I7938" s="1">
        <f t="shared" si="1945"/>
        <v>13107200</v>
      </c>
      <c r="J7938" s="1">
        <f t="shared" si="1946"/>
        <v>19660800</v>
      </c>
      <c r="K7938" s="1">
        <f t="shared" si="1947"/>
        <v>0</v>
      </c>
      <c r="L7938" s="1">
        <f t="shared" si="1948"/>
        <v>0</v>
      </c>
      <c r="M7938" s="1">
        <f t="shared" si="1942"/>
        <v>326665571406.25</v>
      </c>
      <c r="N7938" s="1">
        <f t="shared" si="1939"/>
        <v>0</v>
      </c>
      <c r="O7938" s="1">
        <f t="shared" si="1940"/>
        <v>0</v>
      </c>
      <c r="P7938" s="1">
        <f t="shared" si="1943"/>
        <v>2.7021597764222976E+18</v>
      </c>
    </row>
    <row r="7939" spans="1:16" x14ac:dyDescent="0.3">
      <c r="A7939" s="3">
        <v>0.70243886322786964</v>
      </c>
      <c r="B7939">
        <f t="shared" si="1934"/>
        <v>1</v>
      </c>
      <c r="C7939" s="1">
        <f t="shared" si="1941"/>
        <v>26214400</v>
      </c>
      <c r="D7939" s="1" t="str">
        <f t="shared" si="1935"/>
        <v>NO</v>
      </c>
      <c r="E7939">
        <f t="shared" si="1936"/>
        <v>529</v>
      </c>
      <c r="F7939">
        <f t="shared" si="1937"/>
        <v>256</v>
      </c>
      <c r="G7939" s="2">
        <f t="shared" si="1938"/>
        <v>0.4839319470699433</v>
      </c>
      <c r="H7939" s="1">
        <f t="shared" si="1944"/>
        <v>18350080</v>
      </c>
      <c r="I7939" s="1">
        <f t="shared" si="1945"/>
        <v>0</v>
      </c>
      <c r="J7939" s="1">
        <f t="shared" si="1946"/>
        <v>0</v>
      </c>
      <c r="K7939" s="1">
        <f t="shared" si="1947"/>
        <v>18350080</v>
      </c>
      <c r="L7939" s="1">
        <f t="shared" si="1948"/>
        <v>18350080</v>
      </c>
      <c r="M7939" s="1">
        <f t="shared" si="1942"/>
        <v>326683921486.25</v>
      </c>
      <c r="N7939" s="1">
        <f t="shared" si="1939"/>
        <v>0</v>
      </c>
      <c r="O7939" s="1">
        <f t="shared" si="1940"/>
        <v>0</v>
      </c>
      <c r="P7939" s="1">
        <f t="shared" si="1943"/>
        <v>2.7021597764222976E+18</v>
      </c>
    </row>
    <row r="7940" spans="1:16" x14ac:dyDescent="0.3">
      <c r="A7940" s="3">
        <v>0.37842395883901525</v>
      </c>
      <c r="B7940">
        <f t="shared" ref="B7940:B8003" si="1949">IF(A7940&lt;0.5,0,1)</f>
        <v>0</v>
      </c>
      <c r="C7940" s="1">
        <f t="shared" si="1941"/>
        <v>13107200</v>
      </c>
      <c r="D7940" s="1" t="str">
        <f t="shared" ref="D7940:D8003" si="1950">IF(M7940&gt;=P7940,"YES",IF(AND(B7940=1,C7940/2&lt;10),"YES","NO"))</f>
        <v>NO</v>
      </c>
      <c r="E7940">
        <f t="shared" ref="E7940:E8003" si="1951">IF(D7939="NO",E7939+1,1)</f>
        <v>530</v>
      </c>
      <c r="F7940">
        <f t="shared" ref="F7940:F8003" si="1952">IF(D7939="NO",F7939+B7940,B7940)</f>
        <v>256</v>
      </c>
      <c r="G7940" s="2">
        <f t="shared" ref="G7940:G8003" si="1953">IFERROR(F7940/E7940,"")</f>
        <v>0.48301886792452831</v>
      </c>
      <c r="H7940" s="1">
        <f t="shared" si="1944"/>
        <v>0</v>
      </c>
      <c r="I7940" s="1">
        <f t="shared" si="1945"/>
        <v>13107200</v>
      </c>
      <c r="J7940" s="1">
        <f t="shared" si="1946"/>
        <v>13107200</v>
      </c>
      <c r="K7940" s="1">
        <f t="shared" si="1947"/>
        <v>0</v>
      </c>
      <c r="L7940" s="1">
        <f t="shared" si="1948"/>
        <v>0</v>
      </c>
      <c r="M7940" s="1">
        <f t="shared" si="1942"/>
        <v>326670814286.25</v>
      </c>
      <c r="N7940" s="1">
        <f t="shared" ref="N7940:N8003" si="1954">IF(M7940&gt;P7940,P7940,)</f>
        <v>0</v>
      </c>
      <c r="O7940" s="1">
        <f t="shared" ref="O7940:O8003" si="1955">IF(M7940&gt;=P7940,M7940,0)</f>
        <v>0</v>
      </c>
      <c r="P7940" s="1">
        <f t="shared" si="1943"/>
        <v>2.7021597764222976E+18</v>
      </c>
    </row>
    <row r="7941" spans="1:16" x14ac:dyDescent="0.3">
      <c r="A7941" s="3">
        <v>0.94819002698850308</v>
      </c>
      <c r="B7941">
        <f t="shared" si="1949"/>
        <v>1</v>
      </c>
      <c r="C7941" s="1">
        <f t="shared" ref="C7941:C8004" si="1956">IF(N7940=0,IF(B7940=0,2*C7940,IF((C7940/2)&lt;10,100,0.5*C7940)),100)</f>
        <v>26214400</v>
      </c>
      <c r="D7941" s="1" t="str">
        <f t="shared" si="1950"/>
        <v>NO</v>
      </c>
      <c r="E7941">
        <f t="shared" si="1951"/>
        <v>531</v>
      </c>
      <c r="F7941">
        <f t="shared" si="1952"/>
        <v>257</v>
      </c>
      <c r="G7941" s="2">
        <f t="shared" si="1953"/>
        <v>0.4839924670433145</v>
      </c>
      <c r="H7941" s="1">
        <f t="shared" si="1944"/>
        <v>18350080</v>
      </c>
      <c r="I7941" s="1">
        <f t="shared" si="1945"/>
        <v>0</v>
      </c>
      <c r="J7941" s="1">
        <f t="shared" si="1946"/>
        <v>0</v>
      </c>
      <c r="K7941" s="1">
        <f t="shared" si="1947"/>
        <v>18350080</v>
      </c>
      <c r="L7941" s="1">
        <f t="shared" si="1948"/>
        <v>18350080</v>
      </c>
      <c r="M7941" s="1">
        <f t="shared" ref="M7941:M8004" si="1957">M7940+K7941-I7941-O7940</f>
        <v>326689164366.25</v>
      </c>
      <c r="N7941" s="1">
        <f t="shared" si="1954"/>
        <v>0</v>
      </c>
      <c r="O7941" s="1">
        <f t="shared" si="1955"/>
        <v>0</v>
      </c>
      <c r="P7941" s="1">
        <f t="shared" si="1943"/>
        <v>2.7021597764222976E+18</v>
      </c>
    </row>
    <row r="7942" spans="1:16" x14ac:dyDescent="0.3">
      <c r="A7942" s="3">
        <v>0.91574426482300231</v>
      </c>
      <c r="B7942">
        <f t="shared" si="1949"/>
        <v>1</v>
      </c>
      <c r="C7942" s="1">
        <f t="shared" si="1956"/>
        <v>13107200</v>
      </c>
      <c r="D7942" s="1" t="str">
        <f t="shared" si="1950"/>
        <v>NO</v>
      </c>
      <c r="E7942">
        <f t="shared" si="1951"/>
        <v>532</v>
      </c>
      <c r="F7942">
        <f t="shared" si="1952"/>
        <v>258</v>
      </c>
      <c r="G7942" s="2">
        <f t="shared" si="1953"/>
        <v>0.48496240601503759</v>
      </c>
      <c r="H7942" s="1">
        <f t="shared" si="1944"/>
        <v>9175040</v>
      </c>
      <c r="I7942" s="1">
        <f t="shared" si="1945"/>
        <v>0</v>
      </c>
      <c r="J7942" s="1">
        <f t="shared" si="1946"/>
        <v>0</v>
      </c>
      <c r="K7942" s="1">
        <f t="shared" si="1947"/>
        <v>9175040</v>
      </c>
      <c r="L7942" s="1">
        <f t="shared" si="1948"/>
        <v>27525120</v>
      </c>
      <c r="M7942" s="1">
        <f t="shared" si="1957"/>
        <v>326698339406.25</v>
      </c>
      <c r="N7942" s="1">
        <f t="shared" si="1954"/>
        <v>0</v>
      </c>
      <c r="O7942" s="1">
        <f t="shared" si="1955"/>
        <v>0</v>
      </c>
      <c r="P7942" s="1">
        <f t="shared" ref="P7942:P8005" si="1958">IF(C7942+C7941&lt;P7941,P7941,C7942+C7941)</f>
        <v>2.7021597764222976E+18</v>
      </c>
    </row>
    <row r="7943" spans="1:16" x14ac:dyDescent="0.3">
      <c r="A7943" s="3">
        <v>0.49000431909982911</v>
      </c>
      <c r="B7943">
        <f t="shared" si="1949"/>
        <v>0</v>
      </c>
      <c r="C7943" s="1">
        <f t="shared" si="1956"/>
        <v>6553600</v>
      </c>
      <c r="D7943" s="1" t="str">
        <f t="shared" si="1950"/>
        <v>NO</v>
      </c>
      <c r="E7943">
        <f t="shared" si="1951"/>
        <v>533</v>
      </c>
      <c r="F7943">
        <f t="shared" si="1952"/>
        <v>258</v>
      </c>
      <c r="G7943" s="2">
        <f t="shared" si="1953"/>
        <v>0.48405253283302063</v>
      </c>
      <c r="H7943" s="1">
        <f t="shared" si="1944"/>
        <v>0</v>
      </c>
      <c r="I7943" s="1">
        <f t="shared" si="1945"/>
        <v>6553600</v>
      </c>
      <c r="J7943" s="1">
        <f t="shared" si="1946"/>
        <v>6553600</v>
      </c>
      <c r="K7943" s="1">
        <f t="shared" si="1947"/>
        <v>0</v>
      </c>
      <c r="L7943" s="1">
        <f t="shared" si="1948"/>
        <v>0</v>
      </c>
      <c r="M7943" s="1">
        <f t="shared" si="1957"/>
        <v>326691785806.25</v>
      </c>
      <c r="N7943" s="1">
        <f t="shared" si="1954"/>
        <v>0</v>
      </c>
      <c r="O7943" s="1">
        <f t="shared" si="1955"/>
        <v>0</v>
      </c>
      <c r="P7943" s="1">
        <f t="shared" si="1958"/>
        <v>2.7021597764222976E+18</v>
      </c>
    </row>
    <row r="7944" spans="1:16" x14ac:dyDescent="0.3">
      <c r="A7944" s="3">
        <v>4.107745838183563E-2</v>
      </c>
      <c r="B7944">
        <f t="shared" si="1949"/>
        <v>0</v>
      </c>
      <c r="C7944" s="1">
        <f t="shared" si="1956"/>
        <v>13107200</v>
      </c>
      <c r="D7944" s="1" t="str">
        <f t="shared" si="1950"/>
        <v>NO</v>
      </c>
      <c r="E7944">
        <f t="shared" si="1951"/>
        <v>534</v>
      </c>
      <c r="F7944">
        <f t="shared" si="1952"/>
        <v>258</v>
      </c>
      <c r="G7944" s="2">
        <f t="shared" si="1953"/>
        <v>0.48314606741573035</v>
      </c>
      <c r="H7944" s="1">
        <f t="shared" si="1944"/>
        <v>0</v>
      </c>
      <c r="I7944" s="1">
        <f t="shared" si="1945"/>
        <v>13107200</v>
      </c>
      <c r="J7944" s="1">
        <f t="shared" si="1946"/>
        <v>19660800</v>
      </c>
      <c r="K7944" s="1">
        <f t="shared" si="1947"/>
        <v>0</v>
      </c>
      <c r="L7944" s="1">
        <f t="shared" si="1948"/>
        <v>0</v>
      </c>
      <c r="M7944" s="1">
        <f t="shared" si="1957"/>
        <v>326678678606.25</v>
      </c>
      <c r="N7944" s="1">
        <f t="shared" si="1954"/>
        <v>0</v>
      </c>
      <c r="O7944" s="1">
        <f t="shared" si="1955"/>
        <v>0</v>
      </c>
      <c r="P7944" s="1">
        <f t="shared" si="1958"/>
        <v>2.7021597764222976E+18</v>
      </c>
    </row>
    <row r="7945" spans="1:16" x14ac:dyDescent="0.3">
      <c r="A7945" s="3">
        <v>0.412939071475944</v>
      </c>
      <c r="B7945">
        <f t="shared" si="1949"/>
        <v>0</v>
      </c>
      <c r="C7945" s="1">
        <f t="shared" si="1956"/>
        <v>26214400</v>
      </c>
      <c r="D7945" s="1" t="str">
        <f t="shared" si="1950"/>
        <v>NO</v>
      </c>
      <c r="E7945">
        <f t="shared" si="1951"/>
        <v>535</v>
      </c>
      <c r="F7945">
        <f t="shared" si="1952"/>
        <v>258</v>
      </c>
      <c r="G7945" s="2">
        <f t="shared" si="1953"/>
        <v>0.48224299065420562</v>
      </c>
      <c r="H7945" s="1">
        <f t="shared" si="1944"/>
        <v>0</v>
      </c>
      <c r="I7945" s="1">
        <f t="shared" si="1945"/>
        <v>26214400</v>
      </c>
      <c r="J7945" s="1">
        <f t="shared" si="1946"/>
        <v>45875200</v>
      </c>
      <c r="K7945" s="1">
        <f t="shared" si="1947"/>
        <v>0</v>
      </c>
      <c r="L7945" s="1">
        <f t="shared" si="1948"/>
        <v>0</v>
      </c>
      <c r="M7945" s="1">
        <f t="shared" si="1957"/>
        <v>326652464206.25</v>
      </c>
      <c r="N7945" s="1">
        <f t="shared" si="1954"/>
        <v>0</v>
      </c>
      <c r="O7945" s="1">
        <f t="shared" si="1955"/>
        <v>0</v>
      </c>
      <c r="P7945" s="1">
        <f t="shared" si="1958"/>
        <v>2.7021597764222976E+18</v>
      </c>
    </row>
    <row r="7946" spans="1:16" x14ac:dyDescent="0.3">
      <c r="A7946" s="3">
        <v>0.24089663363284097</v>
      </c>
      <c r="B7946">
        <f t="shared" si="1949"/>
        <v>0</v>
      </c>
      <c r="C7946" s="1">
        <f t="shared" si="1956"/>
        <v>52428800</v>
      </c>
      <c r="D7946" s="1" t="str">
        <f t="shared" si="1950"/>
        <v>NO</v>
      </c>
      <c r="E7946">
        <f t="shared" si="1951"/>
        <v>536</v>
      </c>
      <c r="F7946">
        <f t="shared" si="1952"/>
        <v>258</v>
      </c>
      <c r="G7946" s="2">
        <f t="shared" si="1953"/>
        <v>0.48134328358208955</v>
      </c>
      <c r="H7946" s="1">
        <f t="shared" si="1944"/>
        <v>0</v>
      </c>
      <c r="I7946" s="1">
        <f t="shared" si="1945"/>
        <v>52428800</v>
      </c>
      <c r="J7946" s="1">
        <f t="shared" si="1946"/>
        <v>98304000</v>
      </c>
      <c r="K7946" s="1">
        <f t="shared" si="1947"/>
        <v>0</v>
      </c>
      <c r="L7946" s="1">
        <f t="shared" si="1948"/>
        <v>0</v>
      </c>
      <c r="M7946" s="1">
        <f t="shared" si="1957"/>
        <v>326600035406.25</v>
      </c>
      <c r="N7946" s="1">
        <f t="shared" si="1954"/>
        <v>0</v>
      </c>
      <c r="O7946" s="1">
        <f t="shared" si="1955"/>
        <v>0</v>
      </c>
      <c r="P7946" s="1">
        <f t="shared" si="1958"/>
        <v>2.7021597764222976E+18</v>
      </c>
    </row>
    <row r="7947" spans="1:16" x14ac:dyDescent="0.3">
      <c r="A7947" s="3">
        <v>2.9279609573679699E-2</v>
      </c>
      <c r="B7947">
        <f t="shared" si="1949"/>
        <v>0</v>
      </c>
      <c r="C7947" s="1">
        <f t="shared" si="1956"/>
        <v>104857600</v>
      </c>
      <c r="D7947" s="1" t="str">
        <f t="shared" si="1950"/>
        <v>NO</v>
      </c>
      <c r="E7947">
        <f t="shared" si="1951"/>
        <v>537</v>
      </c>
      <c r="F7947">
        <f t="shared" si="1952"/>
        <v>258</v>
      </c>
      <c r="G7947" s="2">
        <f t="shared" si="1953"/>
        <v>0.48044692737430167</v>
      </c>
      <c r="H7947" s="1">
        <f t="shared" si="1944"/>
        <v>0</v>
      </c>
      <c r="I7947" s="1">
        <f t="shared" si="1945"/>
        <v>104857600</v>
      </c>
      <c r="J7947" s="1">
        <f t="shared" si="1946"/>
        <v>203161600</v>
      </c>
      <c r="K7947" s="1">
        <f t="shared" si="1947"/>
        <v>0</v>
      </c>
      <c r="L7947" s="1">
        <f t="shared" si="1948"/>
        <v>0</v>
      </c>
      <c r="M7947" s="1">
        <f t="shared" si="1957"/>
        <v>326495177806.25</v>
      </c>
      <c r="N7947" s="1">
        <f t="shared" si="1954"/>
        <v>0</v>
      </c>
      <c r="O7947" s="1">
        <f t="shared" si="1955"/>
        <v>0</v>
      </c>
      <c r="P7947" s="1">
        <f t="shared" si="1958"/>
        <v>2.7021597764222976E+18</v>
      </c>
    </row>
    <row r="7948" spans="1:16" x14ac:dyDescent="0.3">
      <c r="A7948" s="3">
        <v>0.47442979987576406</v>
      </c>
      <c r="B7948">
        <f t="shared" si="1949"/>
        <v>0</v>
      </c>
      <c r="C7948" s="1">
        <f t="shared" si="1956"/>
        <v>209715200</v>
      </c>
      <c r="D7948" s="1" t="str">
        <f t="shared" si="1950"/>
        <v>NO</v>
      </c>
      <c r="E7948">
        <f t="shared" si="1951"/>
        <v>538</v>
      </c>
      <c r="F7948">
        <f t="shared" si="1952"/>
        <v>258</v>
      </c>
      <c r="G7948" s="2">
        <f t="shared" si="1953"/>
        <v>0.4795539033457249</v>
      </c>
      <c r="H7948" s="1">
        <f t="shared" si="1944"/>
        <v>0</v>
      </c>
      <c r="I7948" s="1">
        <f t="shared" si="1945"/>
        <v>209715200</v>
      </c>
      <c r="J7948" s="1">
        <f t="shared" si="1946"/>
        <v>412876800</v>
      </c>
      <c r="K7948" s="1">
        <f t="shared" si="1947"/>
        <v>0</v>
      </c>
      <c r="L7948" s="1">
        <f t="shared" si="1948"/>
        <v>0</v>
      </c>
      <c r="M7948" s="1">
        <f t="shared" si="1957"/>
        <v>326285462606.25</v>
      </c>
      <c r="N7948" s="1">
        <f t="shared" si="1954"/>
        <v>0</v>
      </c>
      <c r="O7948" s="1">
        <f t="shared" si="1955"/>
        <v>0</v>
      </c>
      <c r="P7948" s="1">
        <f t="shared" si="1958"/>
        <v>2.7021597764222976E+18</v>
      </c>
    </row>
    <row r="7949" spans="1:16" x14ac:dyDescent="0.3">
      <c r="A7949" s="3">
        <v>0.13127082918750699</v>
      </c>
      <c r="B7949">
        <f t="shared" si="1949"/>
        <v>0</v>
      </c>
      <c r="C7949" s="1">
        <f t="shared" si="1956"/>
        <v>419430400</v>
      </c>
      <c r="D7949" s="1" t="str">
        <f t="shared" si="1950"/>
        <v>NO</v>
      </c>
      <c r="E7949">
        <f t="shared" si="1951"/>
        <v>539</v>
      </c>
      <c r="F7949">
        <f t="shared" si="1952"/>
        <v>258</v>
      </c>
      <c r="G7949" s="2">
        <f t="shared" si="1953"/>
        <v>0.47866419294990725</v>
      </c>
      <c r="H7949" s="1">
        <f t="shared" si="1944"/>
        <v>0</v>
      </c>
      <c r="I7949" s="1">
        <f t="shared" si="1945"/>
        <v>419430400</v>
      </c>
      <c r="J7949" s="1">
        <f t="shared" si="1946"/>
        <v>832307200</v>
      </c>
      <c r="K7949" s="1">
        <f t="shared" si="1947"/>
        <v>0</v>
      </c>
      <c r="L7949" s="1">
        <f t="shared" si="1948"/>
        <v>0</v>
      </c>
      <c r="M7949" s="1">
        <f t="shared" si="1957"/>
        <v>325866032206.25</v>
      </c>
      <c r="N7949" s="1">
        <f t="shared" si="1954"/>
        <v>0</v>
      </c>
      <c r="O7949" s="1">
        <f t="shared" si="1955"/>
        <v>0</v>
      </c>
      <c r="P7949" s="1">
        <f t="shared" si="1958"/>
        <v>2.7021597764222976E+18</v>
      </c>
    </row>
    <row r="7950" spans="1:16" x14ac:dyDescent="0.3">
      <c r="A7950" s="3">
        <v>0.19388969430731307</v>
      </c>
      <c r="B7950">
        <f t="shared" si="1949"/>
        <v>0</v>
      </c>
      <c r="C7950" s="1">
        <f t="shared" si="1956"/>
        <v>838860800</v>
      </c>
      <c r="D7950" s="1" t="str">
        <f t="shared" si="1950"/>
        <v>NO</v>
      </c>
      <c r="E7950">
        <f t="shared" si="1951"/>
        <v>540</v>
      </c>
      <c r="F7950">
        <f t="shared" si="1952"/>
        <v>258</v>
      </c>
      <c r="G7950" s="2">
        <f t="shared" si="1953"/>
        <v>0.4777777777777778</v>
      </c>
      <c r="H7950" s="1">
        <f t="shared" si="1944"/>
        <v>0</v>
      </c>
      <c r="I7950" s="1">
        <f t="shared" si="1945"/>
        <v>838860800</v>
      </c>
      <c r="J7950" s="1">
        <f t="shared" si="1946"/>
        <v>1671168000</v>
      </c>
      <c r="K7950" s="1">
        <f t="shared" si="1947"/>
        <v>0</v>
      </c>
      <c r="L7950" s="1">
        <f t="shared" si="1948"/>
        <v>0</v>
      </c>
      <c r="M7950" s="1">
        <f t="shared" si="1957"/>
        <v>325027171406.25</v>
      </c>
      <c r="N7950" s="1">
        <f t="shared" si="1954"/>
        <v>0</v>
      </c>
      <c r="O7950" s="1">
        <f t="shared" si="1955"/>
        <v>0</v>
      </c>
      <c r="P7950" s="1">
        <f t="shared" si="1958"/>
        <v>2.7021597764222976E+18</v>
      </c>
    </row>
    <row r="7951" spans="1:16" x14ac:dyDescent="0.3">
      <c r="A7951" s="3">
        <v>0.38979417157565199</v>
      </c>
      <c r="B7951">
        <f t="shared" si="1949"/>
        <v>0</v>
      </c>
      <c r="C7951" s="1">
        <f t="shared" si="1956"/>
        <v>1677721600</v>
      </c>
      <c r="D7951" s="1" t="str">
        <f t="shared" si="1950"/>
        <v>NO</v>
      </c>
      <c r="E7951">
        <f t="shared" si="1951"/>
        <v>541</v>
      </c>
      <c r="F7951">
        <f t="shared" si="1952"/>
        <v>258</v>
      </c>
      <c r="G7951" s="2">
        <f t="shared" si="1953"/>
        <v>0.47689463955637706</v>
      </c>
      <c r="H7951" s="1">
        <f t="shared" si="1944"/>
        <v>0</v>
      </c>
      <c r="I7951" s="1">
        <f t="shared" si="1945"/>
        <v>1677721600</v>
      </c>
      <c r="J7951" s="1">
        <f t="shared" si="1946"/>
        <v>3348889600</v>
      </c>
      <c r="K7951" s="1">
        <f t="shared" si="1947"/>
        <v>0</v>
      </c>
      <c r="L7951" s="1">
        <f t="shared" si="1948"/>
        <v>0</v>
      </c>
      <c r="M7951" s="1">
        <f t="shared" si="1957"/>
        <v>323349449806.25</v>
      </c>
      <c r="N7951" s="1">
        <f t="shared" si="1954"/>
        <v>0</v>
      </c>
      <c r="O7951" s="1">
        <f t="shared" si="1955"/>
        <v>0</v>
      </c>
      <c r="P7951" s="1">
        <f t="shared" si="1958"/>
        <v>2.7021597764222976E+18</v>
      </c>
    </row>
    <row r="7952" spans="1:16" x14ac:dyDescent="0.3">
      <c r="A7952" s="3">
        <v>0.99589581768660751</v>
      </c>
      <c r="B7952">
        <f t="shared" si="1949"/>
        <v>1</v>
      </c>
      <c r="C7952" s="1">
        <f t="shared" si="1956"/>
        <v>3355443200</v>
      </c>
      <c r="D7952" s="1" t="str">
        <f t="shared" si="1950"/>
        <v>NO</v>
      </c>
      <c r="E7952">
        <f t="shared" si="1951"/>
        <v>542</v>
      </c>
      <c r="F7952">
        <f t="shared" si="1952"/>
        <v>259</v>
      </c>
      <c r="G7952" s="2">
        <f t="shared" si="1953"/>
        <v>0.477859778597786</v>
      </c>
      <c r="H7952" s="1">
        <f t="shared" si="1944"/>
        <v>2348810240</v>
      </c>
      <c r="I7952" s="1">
        <f t="shared" si="1945"/>
        <v>0</v>
      </c>
      <c r="J7952" s="1">
        <f t="shared" si="1946"/>
        <v>0</v>
      </c>
      <c r="K7952" s="1">
        <f t="shared" si="1947"/>
        <v>2348810240</v>
      </c>
      <c r="L7952" s="1">
        <f t="shared" si="1948"/>
        <v>2348810240</v>
      </c>
      <c r="M7952" s="1">
        <f t="shared" si="1957"/>
        <v>325698260046.25</v>
      </c>
      <c r="N7952" s="1">
        <f t="shared" si="1954"/>
        <v>0</v>
      </c>
      <c r="O7952" s="1">
        <f t="shared" si="1955"/>
        <v>0</v>
      </c>
      <c r="P7952" s="1">
        <f t="shared" si="1958"/>
        <v>2.7021597764222976E+18</v>
      </c>
    </row>
    <row r="7953" spans="1:16" x14ac:dyDescent="0.3">
      <c r="A7953" s="3">
        <v>0.51198492561149789</v>
      </c>
      <c r="B7953">
        <f t="shared" si="1949"/>
        <v>1</v>
      </c>
      <c r="C7953" s="1">
        <f t="shared" si="1956"/>
        <v>1677721600</v>
      </c>
      <c r="D7953" s="1" t="str">
        <f t="shared" si="1950"/>
        <v>NO</v>
      </c>
      <c r="E7953">
        <f t="shared" si="1951"/>
        <v>543</v>
      </c>
      <c r="F7953">
        <f t="shared" si="1952"/>
        <v>260</v>
      </c>
      <c r="G7953" s="2">
        <f t="shared" si="1953"/>
        <v>0.47882136279926335</v>
      </c>
      <c r="H7953" s="1">
        <f t="shared" si="1944"/>
        <v>1174405120</v>
      </c>
      <c r="I7953" s="1">
        <f t="shared" si="1945"/>
        <v>0</v>
      </c>
      <c r="J7953" s="1">
        <f t="shared" si="1946"/>
        <v>0</v>
      </c>
      <c r="K7953" s="1">
        <f t="shared" si="1947"/>
        <v>1174405120</v>
      </c>
      <c r="L7953" s="1">
        <f t="shared" si="1948"/>
        <v>3523215360</v>
      </c>
      <c r="M7953" s="1">
        <f t="shared" si="1957"/>
        <v>326872665166.25</v>
      </c>
      <c r="N7953" s="1">
        <f t="shared" si="1954"/>
        <v>0</v>
      </c>
      <c r="O7953" s="1">
        <f t="shared" si="1955"/>
        <v>0</v>
      </c>
      <c r="P7953" s="1">
        <f t="shared" si="1958"/>
        <v>2.7021597764222976E+18</v>
      </c>
    </row>
    <row r="7954" spans="1:16" x14ac:dyDescent="0.3">
      <c r="A7954" s="3">
        <v>0.70556055427492492</v>
      </c>
      <c r="B7954">
        <f t="shared" si="1949"/>
        <v>1</v>
      </c>
      <c r="C7954" s="1">
        <f t="shared" si="1956"/>
        <v>838860800</v>
      </c>
      <c r="D7954" s="1" t="str">
        <f t="shared" si="1950"/>
        <v>NO</v>
      </c>
      <c r="E7954">
        <f t="shared" si="1951"/>
        <v>544</v>
      </c>
      <c r="F7954">
        <f t="shared" si="1952"/>
        <v>261</v>
      </c>
      <c r="G7954" s="2">
        <f t="shared" si="1953"/>
        <v>0.4797794117647059</v>
      </c>
      <c r="H7954" s="1">
        <f t="shared" si="1944"/>
        <v>587202560</v>
      </c>
      <c r="I7954" s="1">
        <f t="shared" si="1945"/>
        <v>0</v>
      </c>
      <c r="J7954" s="1">
        <f t="shared" si="1946"/>
        <v>0</v>
      </c>
      <c r="K7954" s="1">
        <f t="shared" si="1947"/>
        <v>587202560</v>
      </c>
      <c r="L7954" s="1">
        <f t="shared" si="1948"/>
        <v>4110417920</v>
      </c>
      <c r="M7954" s="1">
        <f t="shared" si="1957"/>
        <v>327459867726.25</v>
      </c>
      <c r="N7954" s="1">
        <f t="shared" si="1954"/>
        <v>0</v>
      </c>
      <c r="O7954" s="1">
        <f t="shared" si="1955"/>
        <v>0</v>
      </c>
      <c r="P7954" s="1">
        <f t="shared" si="1958"/>
        <v>2.7021597764222976E+18</v>
      </c>
    </row>
    <row r="7955" spans="1:16" x14ac:dyDescent="0.3">
      <c r="A7955" s="3">
        <v>0.80701985478804616</v>
      </c>
      <c r="B7955">
        <f t="shared" si="1949"/>
        <v>1</v>
      </c>
      <c r="C7955" s="1">
        <f t="shared" si="1956"/>
        <v>419430400</v>
      </c>
      <c r="D7955" s="1" t="str">
        <f t="shared" si="1950"/>
        <v>NO</v>
      </c>
      <c r="E7955">
        <f t="shared" si="1951"/>
        <v>545</v>
      </c>
      <c r="F7955">
        <f t="shared" si="1952"/>
        <v>262</v>
      </c>
      <c r="G7955" s="2">
        <f t="shared" si="1953"/>
        <v>0.48073394495412847</v>
      </c>
      <c r="H7955" s="1">
        <f t="shared" si="1944"/>
        <v>293601280</v>
      </c>
      <c r="I7955" s="1">
        <f t="shared" si="1945"/>
        <v>0</v>
      </c>
      <c r="J7955" s="1">
        <f t="shared" si="1946"/>
        <v>0</v>
      </c>
      <c r="K7955" s="1">
        <f t="shared" si="1947"/>
        <v>293601280</v>
      </c>
      <c r="L7955" s="1">
        <f t="shared" si="1948"/>
        <v>4404019200</v>
      </c>
      <c r="M7955" s="1">
        <f t="shared" si="1957"/>
        <v>327753469006.25</v>
      </c>
      <c r="N7955" s="1">
        <f t="shared" si="1954"/>
        <v>0</v>
      </c>
      <c r="O7955" s="1">
        <f t="shared" si="1955"/>
        <v>0</v>
      </c>
      <c r="P7955" s="1">
        <f t="shared" si="1958"/>
        <v>2.7021597764222976E+18</v>
      </c>
    </row>
    <row r="7956" spans="1:16" x14ac:dyDescent="0.3">
      <c r="A7956" s="3">
        <v>0.69327793643964331</v>
      </c>
      <c r="B7956">
        <f t="shared" si="1949"/>
        <v>1</v>
      </c>
      <c r="C7956" s="1">
        <f t="shared" si="1956"/>
        <v>209715200</v>
      </c>
      <c r="D7956" s="1" t="str">
        <f t="shared" si="1950"/>
        <v>NO</v>
      </c>
      <c r="E7956">
        <f t="shared" si="1951"/>
        <v>546</v>
      </c>
      <c r="F7956">
        <f t="shared" si="1952"/>
        <v>263</v>
      </c>
      <c r="G7956" s="2">
        <f t="shared" si="1953"/>
        <v>0.48168498168498169</v>
      </c>
      <c r="H7956" s="1">
        <f t="shared" si="1944"/>
        <v>146800640</v>
      </c>
      <c r="I7956" s="1">
        <f t="shared" si="1945"/>
        <v>0</v>
      </c>
      <c r="J7956" s="1">
        <f t="shared" si="1946"/>
        <v>0</v>
      </c>
      <c r="K7956" s="1">
        <f t="shared" si="1947"/>
        <v>146800640</v>
      </c>
      <c r="L7956" s="1">
        <f t="shared" si="1948"/>
        <v>4550819840</v>
      </c>
      <c r="M7956" s="1">
        <f t="shared" si="1957"/>
        <v>327900269646.25</v>
      </c>
      <c r="N7956" s="1">
        <f t="shared" si="1954"/>
        <v>0</v>
      </c>
      <c r="O7956" s="1">
        <f t="shared" si="1955"/>
        <v>0</v>
      </c>
      <c r="P7956" s="1">
        <f t="shared" si="1958"/>
        <v>2.7021597764222976E+18</v>
      </c>
    </row>
    <row r="7957" spans="1:16" x14ac:dyDescent="0.3">
      <c r="A7957" s="3">
        <v>0.80860207955121388</v>
      </c>
      <c r="B7957">
        <f t="shared" si="1949"/>
        <v>1</v>
      </c>
      <c r="C7957" s="1">
        <f t="shared" si="1956"/>
        <v>104857600</v>
      </c>
      <c r="D7957" s="1" t="str">
        <f t="shared" si="1950"/>
        <v>NO</v>
      </c>
      <c r="E7957">
        <f t="shared" si="1951"/>
        <v>547</v>
      </c>
      <c r="F7957">
        <f t="shared" si="1952"/>
        <v>264</v>
      </c>
      <c r="G7957" s="2">
        <f t="shared" si="1953"/>
        <v>0.48263254113345522</v>
      </c>
      <c r="H7957" s="1">
        <f t="shared" si="1944"/>
        <v>73400320</v>
      </c>
      <c r="I7957" s="1">
        <f t="shared" si="1945"/>
        <v>0</v>
      </c>
      <c r="J7957" s="1">
        <f t="shared" si="1946"/>
        <v>0</v>
      </c>
      <c r="K7957" s="1">
        <f t="shared" si="1947"/>
        <v>73400320</v>
      </c>
      <c r="L7957" s="1">
        <f t="shared" si="1948"/>
        <v>4624220160</v>
      </c>
      <c r="M7957" s="1">
        <f t="shared" si="1957"/>
        <v>327973669966.25</v>
      </c>
      <c r="N7957" s="1">
        <f t="shared" si="1954"/>
        <v>0</v>
      </c>
      <c r="O7957" s="1">
        <f t="shared" si="1955"/>
        <v>0</v>
      </c>
      <c r="P7957" s="1">
        <f t="shared" si="1958"/>
        <v>2.7021597764222976E+18</v>
      </c>
    </row>
    <row r="7958" spans="1:16" x14ac:dyDescent="0.3">
      <c r="A7958" s="3">
        <v>0.37091623247141225</v>
      </c>
      <c r="B7958">
        <f t="shared" si="1949"/>
        <v>0</v>
      </c>
      <c r="C7958" s="1">
        <f t="shared" si="1956"/>
        <v>52428800</v>
      </c>
      <c r="D7958" s="1" t="str">
        <f t="shared" si="1950"/>
        <v>NO</v>
      </c>
      <c r="E7958">
        <f t="shared" si="1951"/>
        <v>548</v>
      </c>
      <c r="F7958">
        <f t="shared" si="1952"/>
        <v>264</v>
      </c>
      <c r="G7958" s="2">
        <f t="shared" si="1953"/>
        <v>0.48175182481751827</v>
      </c>
      <c r="H7958" s="1">
        <f t="shared" si="1944"/>
        <v>0</v>
      </c>
      <c r="I7958" s="1">
        <f t="shared" si="1945"/>
        <v>52428800</v>
      </c>
      <c r="J7958" s="1">
        <f t="shared" si="1946"/>
        <v>52428800</v>
      </c>
      <c r="K7958" s="1">
        <f t="shared" si="1947"/>
        <v>0</v>
      </c>
      <c r="L7958" s="1">
        <f t="shared" si="1948"/>
        <v>0</v>
      </c>
      <c r="M7958" s="1">
        <f t="shared" si="1957"/>
        <v>327921241166.25</v>
      </c>
      <c r="N7958" s="1">
        <f t="shared" si="1954"/>
        <v>0</v>
      </c>
      <c r="O7958" s="1">
        <f t="shared" si="1955"/>
        <v>0</v>
      </c>
      <c r="P7958" s="1">
        <f t="shared" si="1958"/>
        <v>2.7021597764222976E+18</v>
      </c>
    </row>
    <row r="7959" spans="1:16" x14ac:dyDescent="0.3">
      <c r="A7959" s="3">
        <v>0.3461321826429713</v>
      </c>
      <c r="B7959">
        <f t="shared" si="1949"/>
        <v>0</v>
      </c>
      <c r="C7959" s="1">
        <f t="shared" si="1956"/>
        <v>104857600</v>
      </c>
      <c r="D7959" s="1" t="str">
        <f t="shared" si="1950"/>
        <v>NO</v>
      </c>
      <c r="E7959">
        <f t="shared" si="1951"/>
        <v>549</v>
      </c>
      <c r="F7959">
        <f t="shared" si="1952"/>
        <v>264</v>
      </c>
      <c r="G7959" s="2">
        <f t="shared" si="1953"/>
        <v>0.48087431693989069</v>
      </c>
      <c r="H7959" s="1">
        <f t="shared" si="1944"/>
        <v>0</v>
      </c>
      <c r="I7959" s="1">
        <f t="shared" si="1945"/>
        <v>104857600</v>
      </c>
      <c r="J7959" s="1">
        <f t="shared" si="1946"/>
        <v>157286400</v>
      </c>
      <c r="K7959" s="1">
        <f t="shared" si="1947"/>
        <v>0</v>
      </c>
      <c r="L7959" s="1">
        <f t="shared" si="1948"/>
        <v>0</v>
      </c>
      <c r="M7959" s="1">
        <f t="shared" si="1957"/>
        <v>327816383566.25</v>
      </c>
      <c r="N7959" s="1">
        <f t="shared" si="1954"/>
        <v>0</v>
      </c>
      <c r="O7959" s="1">
        <f t="shared" si="1955"/>
        <v>0</v>
      </c>
      <c r="P7959" s="1">
        <f t="shared" si="1958"/>
        <v>2.7021597764222976E+18</v>
      </c>
    </row>
    <row r="7960" spans="1:16" x14ac:dyDescent="0.3">
      <c r="A7960" s="3">
        <v>0.7617899685806776</v>
      </c>
      <c r="B7960">
        <f t="shared" si="1949"/>
        <v>1</v>
      </c>
      <c r="C7960" s="1">
        <f t="shared" si="1956"/>
        <v>209715200</v>
      </c>
      <c r="D7960" s="1" t="str">
        <f t="shared" si="1950"/>
        <v>NO</v>
      </c>
      <c r="E7960">
        <f t="shared" si="1951"/>
        <v>550</v>
      </c>
      <c r="F7960">
        <f t="shared" si="1952"/>
        <v>265</v>
      </c>
      <c r="G7960" s="2">
        <f t="shared" si="1953"/>
        <v>0.48181818181818181</v>
      </c>
      <c r="H7960" s="1">
        <f t="shared" si="1944"/>
        <v>146800640</v>
      </c>
      <c r="I7960" s="1">
        <f t="shared" si="1945"/>
        <v>0</v>
      </c>
      <c r="J7960" s="1">
        <f t="shared" si="1946"/>
        <v>0</v>
      </c>
      <c r="K7960" s="1">
        <f t="shared" si="1947"/>
        <v>146800640</v>
      </c>
      <c r="L7960" s="1">
        <f t="shared" si="1948"/>
        <v>146800640</v>
      </c>
      <c r="M7960" s="1">
        <f t="shared" si="1957"/>
        <v>327963184206.25</v>
      </c>
      <c r="N7960" s="1">
        <f t="shared" si="1954"/>
        <v>0</v>
      </c>
      <c r="O7960" s="1">
        <f t="shared" si="1955"/>
        <v>0</v>
      </c>
      <c r="P7960" s="1">
        <f t="shared" si="1958"/>
        <v>2.7021597764222976E+18</v>
      </c>
    </row>
    <row r="7961" spans="1:16" x14ac:dyDescent="0.3">
      <c r="A7961" s="3">
        <v>0.87326790714364466</v>
      </c>
      <c r="B7961">
        <f t="shared" si="1949"/>
        <v>1</v>
      </c>
      <c r="C7961" s="1">
        <f t="shared" si="1956"/>
        <v>104857600</v>
      </c>
      <c r="D7961" s="1" t="str">
        <f t="shared" si="1950"/>
        <v>NO</v>
      </c>
      <c r="E7961">
        <f t="shared" si="1951"/>
        <v>551</v>
      </c>
      <c r="F7961">
        <f t="shared" si="1952"/>
        <v>266</v>
      </c>
      <c r="G7961" s="2">
        <f t="shared" si="1953"/>
        <v>0.48275862068965519</v>
      </c>
      <c r="H7961" s="1">
        <f t="shared" si="1944"/>
        <v>73400320</v>
      </c>
      <c r="I7961" s="1">
        <f t="shared" si="1945"/>
        <v>0</v>
      </c>
      <c r="J7961" s="1">
        <f t="shared" si="1946"/>
        <v>0</v>
      </c>
      <c r="K7961" s="1">
        <f t="shared" si="1947"/>
        <v>73400320</v>
      </c>
      <c r="L7961" s="1">
        <f t="shared" si="1948"/>
        <v>220200960</v>
      </c>
      <c r="M7961" s="1">
        <f t="shared" si="1957"/>
        <v>328036584526.25</v>
      </c>
      <c r="N7961" s="1">
        <f t="shared" si="1954"/>
        <v>0</v>
      </c>
      <c r="O7961" s="1">
        <f t="shared" si="1955"/>
        <v>0</v>
      </c>
      <c r="P7961" s="1">
        <f t="shared" si="1958"/>
        <v>2.7021597764222976E+18</v>
      </c>
    </row>
    <row r="7962" spans="1:16" x14ac:dyDescent="0.3">
      <c r="A7962" s="3">
        <v>0.61807906882192742</v>
      </c>
      <c r="B7962">
        <f t="shared" si="1949"/>
        <v>1</v>
      </c>
      <c r="C7962" s="1">
        <f t="shared" si="1956"/>
        <v>52428800</v>
      </c>
      <c r="D7962" s="1" t="str">
        <f t="shared" si="1950"/>
        <v>NO</v>
      </c>
      <c r="E7962">
        <f t="shared" si="1951"/>
        <v>552</v>
      </c>
      <c r="F7962">
        <f t="shared" si="1952"/>
        <v>267</v>
      </c>
      <c r="G7962" s="2">
        <f t="shared" si="1953"/>
        <v>0.48369565217391303</v>
      </c>
      <c r="H7962" s="1">
        <f t="shared" si="1944"/>
        <v>36700160</v>
      </c>
      <c r="I7962" s="1">
        <f t="shared" si="1945"/>
        <v>0</v>
      </c>
      <c r="J7962" s="1">
        <f t="shared" si="1946"/>
        <v>0</v>
      </c>
      <c r="K7962" s="1">
        <f t="shared" si="1947"/>
        <v>36700160</v>
      </c>
      <c r="L7962" s="1">
        <f t="shared" si="1948"/>
        <v>256901120</v>
      </c>
      <c r="M7962" s="1">
        <f t="shared" si="1957"/>
        <v>328073284686.25</v>
      </c>
      <c r="N7962" s="1">
        <f t="shared" si="1954"/>
        <v>0</v>
      </c>
      <c r="O7962" s="1">
        <f t="shared" si="1955"/>
        <v>0</v>
      </c>
      <c r="P7962" s="1">
        <f t="shared" si="1958"/>
        <v>2.7021597764222976E+18</v>
      </c>
    </row>
    <row r="7963" spans="1:16" x14ac:dyDescent="0.3">
      <c r="A7963" s="3">
        <v>0.66175919020395468</v>
      </c>
      <c r="B7963">
        <f t="shared" si="1949"/>
        <v>1</v>
      </c>
      <c r="C7963" s="1">
        <f t="shared" si="1956"/>
        <v>26214400</v>
      </c>
      <c r="D7963" s="1" t="str">
        <f t="shared" si="1950"/>
        <v>NO</v>
      </c>
      <c r="E7963">
        <f t="shared" si="1951"/>
        <v>553</v>
      </c>
      <c r="F7963">
        <f t="shared" si="1952"/>
        <v>268</v>
      </c>
      <c r="G7963" s="2">
        <f t="shared" si="1953"/>
        <v>0.48462929475587702</v>
      </c>
      <c r="H7963" s="1">
        <f t="shared" si="1944"/>
        <v>18350080</v>
      </c>
      <c r="I7963" s="1">
        <f t="shared" si="1945"/>
        <v>0</v>
      </c>
      <c r="J7963" s="1">
        <f t="shared" si="1946"/>
        <v>0</v>
      </c>
      <c r="K7963" s="1">
        <f t="shared" si="1947"/>
        <v>18350080</v>
      </c>
      <c r="L7963" s="1">
        <f t="shared" si="1948"/>
        <v>275251200</v>
      </c>
      <c r="M7963" s="1">
        <f t="shared" si="1957"/>
        <v>328091634766.25</v>
      </c>
      <c r="N7963" s="1">
        <f t="shared" si="1954"/>
        <v>0</v>
      </c>
      <c r="O7963" s="1">
        <f t="shared" si="1955"/>
        <v>0</v>
      </c>
      <c r="P7963" s="1">
        <f t="shared" si="1958"/>
        <v>2.7021597764222976E+18</v>
      </c>
    </row>
    <row r="7964" spans="1:16" x14ac:dyDescent="0.3">
      <c r="A7964" s="3">
        <v>0.18620927114715058</v>
      </c>
      <c r="B7964">
        <f t="shared" si="1949"/>
        <v>0</v>
      </c>
      <c r="C7964" s="1">
        <f t="shared" si="1956"/>
        <v>13107200</v>
      </c>
      <c r="D7964" s="1" t="str">
        <f t="shared" si="1950"/>
        <v>NO</v>
      </c>
      <c r="E7964">
        <f t="shared" si="1951"/>
        <v>554</v>
      </c>
      <c r="F7964">
        <f t="shared" si="1952"/>
        <v>268</v>
      </c>
      <c r="G7964" s="2">
        <f t="shared" si="1953"/>
        <v>0.48375451263537905</v>
      </c>
      <c r="H7964" s="1">
        <f t="shared" si="1944"/>
        <v>0</v>
      </c>
      <c r="I7964" s="1">
        <f t="shared" si="1945"/>
        <v>13107200</v>
      </c>
      <c r="J7964" s="1">
        <f t="shared" si="1946"/>
        <v>13107200</v>
      </c>
      <c r="K7964" s="1">
        <f t="shared" si="1947"/>
        <v>0</v>
      </c>
      <c r="L7964" s="1">
        <f t="shared" si="1948"/>
        <v>0</v>
      </c>
      <c r="M7964" s="1">
        <f t="shared" si="1957"/>
        <v>328078527566.25</v>
      </c>
      <c r="N7964" s="1">
        <f t="shared" si="1954"/>
        <v>0</v>
      </c>
      <c r="O7964" s="1">
        <f t="shared" si="1955"/>
        <v>0</v>
      </c>
      <c r="P7964" s="1">
        <f t="shared" si="1958"/>
        <v>2.7021597764222976E+18</v>
      </c>
    </row>
    <row r="7965" spans="1:16" x14ac:dyDescent="0.3">
      <c r="A7965" s="3">
        <v>0.42846693956826198</v>
      </c>
      <c r="B7965">
        <f t="shared" si="1949"/>
        <v>0</v>
      </c>
      <c r="C7965" s="1">
        <f t="shared" si="1956"/>
        <v>26214400</v>
      </c>
      <c r="D7965" s="1" t="str">
        <f t="shared" si="1950"/>
        <v>NO</v>
      </c>
      <c r="E7965">
        <f t="shared" si="1951"/>
        <v>555</v>
      </c>
      <c r="F7965">
        <f t="shared" si="1952"/>
        <v>268</v>
      </c>
      <c r="G7965" s="2">
        <f t="shared" si="1953"/>
        <v>0.48288288288288289</v>
      </c>
      <c r="H7965" s="1">
        <f t="shared" si="1944"/>
        <v>0</v>
      </c>
      <c r="I7965" s="1">
        <f t="shared" si="1945"/>
        <v>26214400</v>
      </c>
      <c r="J7965" s="1">
        <f t="shared" si="1946"/>
        <v>39321600</v>
      </c>
      <c r="K7965" s="1">
        <f t="shared" si="1947"/>
        <v>0</v>
      </c>
      <c r="L7965" s="1">
        <f t="shared" si="1948"/>
        <v>0</v>
      </c>
      <c r="M7965" s="1">
        <f t="shared" si="1957"/>
        <v>328052313166.25</v>
      </c>
      <c r="N7965" s="1">
        <f t="shared" si="1954"/>
        <v>0</v>
      </c>
      <c r="O7965" s="1">
        <f t="shared" si="1955"/>
        <v>0</v>
      </c>
      <c r="P7965" s="1">
        <f t="shared" si="1958"/>
        <v>2.7021597764222976E+18</v>
      </c>
    </row>
    <row r="7966" spans="1:16" x14ac:dyDescent="0.3">
      <c r="A7966" s="3">
        <v>0.47333905013859146</v>
      </c>
      <c r="B7966">
        <f t="shared" si="1949"/>
        <v>0</v>
      </c>
      <c r="C7966" s="1">
        <f t="shared" si="1956"/>
        <v>52428800</v>
      </c>
      <c r="D7966" s="1" t="str">
        <f t="shared" si="1950"/>
        <v>NO</v>
      </c>
      <c r="E7966">
        <f t="shared" si="1951"/>
        <v>556</v>
      </c>
      <c r="F7966">
        <f t="shared" si="1952"/>
        <v>268</v>
      </c>
      <c r="G7966" s="2">
        <f t="shared" si="1953"/>
        <v>0.48201438848920863</v>
      </c>
      <c r="H7966" s="1">
        <f t="shared" si="1944"/>
        <v>0</v>
      </c>
      <c r="I7966" s="1">
        <f t="shared" si="1945"/>
        <v>52428800</v>
      </c>
      <c r="J7966" s="1">
        <f t="shared" si="1946"/>
        <v>91750400</v>
      </c>
      <c r="K7966" s="1">
        <f t="shared" si="1947"/>
        <v>0</v>
      </c>
      <c r="L7966" s="1">
        <f t="shared" si="1948"/>
        <v>0</v>
      </c>
      <c r="M7966" s="1">
        <f t="shared" si="1957"/>
        <v>327999884366.25</v>
      </c>
      <c r="N7966" s="1">
        <f t="shared" si="1954"/>
        <v>0</v>
      </c>
      <c r="O7966" s="1">
        <f t="shared" si="1955"/>
        <v>0</v>
      </c>
      <c r="P7966" s="1">
        <f t="shared" si="1958"/>
        <v>2.7021597764222976E+18</v>
      </c>
    </row>
    <row r="7967" spans="1:16" x14ac:dyDescent="0.3">
      <c r="A7967" s="3">
        <v>0.72662141870738917</v>
      </c>
      <c r="B7967">
        <f t="shared" si="1949"/>
        <v>1</v>
      </c>
      <c r="C7967" s="1">
        <f t="shared" si="1956"/>
        <v>104857600</v>
      </c>
      <c r="D7967" s="1" t="str">
        <f t="shared" si="1950"/>
        <v>NO</v>
      </c>
      <c r="E7967">
        <f t="shared" si="1951"/>
        <v>557</v>
      </c>
      <c r="F7967">
        <f t="shared" si="1952"/>
        <v>269</v>
      </c>
      <c r="G7967" s="2">
        <f t="shared" si="1953"/>
        <v>0.48294434470377018</v>
      </c>
      <c r="H7967" s="1">
        <f t="shared" si="1944"/>
        <v>73400320</v>
      </c>
      <c r="I7967" s="1">
        <f t="shared" si="1945"/>
        <v>0</v>
      </c>
      <c r="J7967" s="1">
        <f t="shared" si="1946"/>
        <v>0</v>
      </c>
      <c r="K7967" s="1">
        <f t="shared" si="1947"/>
        <v>73400320</v>
      </c>
      <c r="L7967" s="1">
        <f t="shared" si="1948"/>
        <v>73400320</v>
      </c>
      <c r="M7967" s="1">
        <f t="shared" si="1957"/>
        <v>328073284686.25</v>
      </c>
      <c r="N7967" s="1">
        <f t="shared" si="1954"/>
        <v>0</v>
      </c>
      <c r="O7967" s="1">
        <f t="shared" si="1955"/>
        <v>0</v>
      </c>
      <c r="P7967" s="1">
        <f t="shared" si="1958"/>
        <v>2.7021597764222976E+18</v>
      </c>
    </row>
    <row r="7968" spans="1:16" x14ac:dyDescent="0.3">
      <c r="A7968" s="3">
        <v>0.54136206513345753</v>
      </c>
      <c r="B7968">
        <f t="shared" si="1949"/>
        <v>1</v>
      </c>
      <c r="C7968" s="1">
        <f t="shared" si="1956"/>
        <v>52428800</v>
      </c>
      <c r="D7968" s="1" t="str">
        <f t="shared" si="1950"/>
        <v>NO</v>
      </c>
      <c r="E7968">
        <f t="shared" si="1951"/>
        <v>558</v>
      </c>
      <c r="F7968">
        <f t="shared" si="1952"/>
        <v>270</v>
      </c>
      <c r="G7968" s="2">
        <f t="shared" si="1953"/>
        <v>0.4838709677419355</v>
      </c>
      <c r="H7968" s="1">
        <f t="shared" si="1944"/>
        <v>36700160</v>
      </c>
      <c r="I7968" s="1">
        <f t="shared" si="1945"/>
        <v>0</v>
      </c>
      <c r="J7968" s="1">
        <f t="shared" si="1946"/>
        <v>0</v>
      </c>
      <c r="K7968" s="1">
        <f t="shared" si="1947"/>
        <v>36700160</v>
      </c>
      <c r="L7968" s="1">
        <f t="shared" si="1948"/>
        <v>110100480</v>
      </c>
      <c r="M7968" s="1">
        <f t="shared" si="1957"/>
        <v>328109984846.25</v>
      </c>
      <c r="N7968" s="1">
        <f t="shared" si="1954"/>
        <v>0</v>
      </c>
      <c r="O7968" s="1">
        <f t="shared" si="1955"/>
        <v>0</v>
      </c>
      <c r="P7968" s="1">
        <f t="shared" si="1958"/>
        <v>2.7021597764222976E+18</v>
      </c>
    </row>
    <row r="7969" spans="1:16" x14ac:dyDescent="0.3">
      <c r="A7969" s="3">
        <v>0.9853884148361588</v>
      </c>
      <c r="B7969">
        <f t="shared" si="1949"/>
        <v>1</v>
      </c>
      <c r="C7969" s="1">
        <f t="shared" si="1956"/>
        <v>26214400</v>
      </c>
      <c r="D7969" s="1" t="str">
        <f t="shared" si="1950"/>
        <v>NO</v>
      </c>
      <c r="E7969">
        <f t="shared" si="1951"/>
        <v>559</v>
      </c>
      <c r="F7969">
        <f t="shared" si="1952"/>
        <v>271</v>
      </c>
      <c r="G7969" s="2">
        <f t="shared" si="1953"/>
        <v>0.48479427549194992</v>
      </c>
      <c r="H7969" s="1">
        <f t="shared" si="1944"/>
        <v>18350080</v>
      </c>
      <c r="I7969" s="1">
        <f t="shared" si="1945"/>
        <v>0</v>
      </c>
      <c r="J7969" s="1">
        <f t="shared" si="1946"/>
        <v>0</v>
      </c>
      <c r="K7969" s="1">
        <f t="shared" si="1947"/>
        <v>18350080</v>
      </c>
      <c r="L7969" s="1">
        <f t="shared" si="1948"/>
        <v>128450560</v>
      </c>
      <c r="M7969" s="1">
        <f t="shared" si="1957"/>
        <v>328128334926.25</v>
      </c>
      <c r="N7969" s="1">
        <f t="shared" si="1954"/>
        <v>0</v>
      </c>
      <c r="O7969" s="1">
        <f t="shared" si="1955"/>
        <v>0</v>
      </c>
      <c r="P7969" s="1">
        <f t="shared" si="1958"/>
        <v>2.7021597764222976E+18</v>
      </c>
    </row>
    <row r="7970" spans="1:16" x14ac:dyDescent="0.3">
      <c r="A7970" s="3">
        <v>0.67158537378790051</v>
      </c>
      <c r="B7970">
        <f t="shared" si="1949"/>
        <v>1</v>
      </c>
      <c r="C7970" s="1">
        <f t="shared" si="1956"/>
        <v>13107200</v>
      </c>
      <c r="D7970" s="1" t="str">
        <f t="shared" si="1950"/>
        <v>NO</v>
      </c>
      <c r="E7970">
        <f t="shared" si="1951"/>
        <v>560</v>
      </c>
      <c r="F7970">
        <f t="shared" si="1952"/>
        <v>272</v>
      </c>
      <c r="G7970" s="2">
        <f t="shared" si="1953"/>
        <v>0.48571428571428571</v>
      </c>
      <c r="H7970" s="1">
        <f t="shared" si="1944"/>
        <v>9175040</v>
      </c>
      <c r="I7970" s="1">
        <f t="shared" si="1945"/>
        <v>0</v>
      </c>
      <c r="J7970" s="1">
        <f t="shared" si="1946"/>
        <v>0</v>
      </c>
      <c r="K7970" s="1">
        <f t="shared" si="1947"/>
        <v>9175040</v>
      </c>
      <c r="L7970" s="1">
        <f t="shared" si="1948"/>
        <v>137625600</v>
      </c>
      <c r="M7970" s="1">
        <f t="shared" si="1957"/>
        <v>328137509966.25</v>
      </c>
      <c r="N7970" s="1">
        <f t="shared" si="1954"/>
        <v>0</v>
      </c>
      <c r="O7970" s="1">
        <f t="shared" si="1955"/>
        <v>0</v>
      </c>
      <c r="P7970" s="1">
        <f t="shared" si="1958"/>
        <v>2.7021597764222976E+18</v>
      </c>
    </row>
    <row r="7971" spans="1:16" x14ac:dyDescent="0.3">
      <c r="A7971" s="3">
        <v>0.8260675310628538</v>
      </c>
      <c r="B7971">
        <f t="shared" si="1949"/>
        <v>1</v>
      </c>
      <c r="C7971" s="1">
        <f t="shared" si="1956"/>
        <v>6553600</v>
      </c>
      <c r="D7971" s="1" t="str">
        <f t="shared" si="1950"/>
        <v>NO</v>
      </c>
      <c r="E7971">
        <f t="shared" si="1951"/>
        <v>561</v>
      </c>
      <c r="F7971">
        <f t="shared" si="1952"/>
        <v>273</v>
      </c>
      <c r="G7971" s="2">
        <f t="shared" si="1953"/>
        <v>0.48663101604278075</v>
      </c>
      <c r="H7971" s="1">
        <f t="shared" si="1944"/>
        <v>4587520</v>
      </c>
      <c r="I7971" s="1">
        <f t="shared" si="1945"/>
        <v>0</v>
      </c>
      <c r="J7971" s="1">
        <f t="shared" si="1946"/>
        <v>0</v>
      </c>
      <c r="K7971" s="1">
        <f t="shared" si="1947"/>
        <v>4587520</v>
      </c>
      <c r="L7971" s="1">
        <f t="shared" si="1948"/>
        <v>142213120</v>
      </c>
      <c r="M7971" s="1">
        <f t="shared" si="1957"/>
        <v>328142097486.25</v>
      </c>
      <c r="N7971" s="1">
        <f t="shared" si="1954"/>
        <v>0</v>
      </c>
      <c r="O7971" s="1">
        <f t="shared" si="1955"/>
        <v>0</v>
      </c>
      <c r="P7971" s="1">
        <f t="shared" si="1958"/>
        <v>2.7021597764222976E+18</v>
      </c>
    </row>
    <row r="7972" spans="1:16" x14ac:dyDescent="0.3">
      <c r="A7972" s="3">
        <v>0.21466092627441069</v>
      </c>
      <c r="B7972">
        <f t="shared" si="1949"/>
        <v>0</v>
      </c>
      <c r="C7972" s="1">
        <f t="shared" si="1956"/>
        <v>3276800</v>
      </c>
      <c r="D7972" s="1" t="str">
        <f t="shared" si="1950"/>
        <v>NO</v>
      </c>
      <c r="E7972">
        <f t="shared" si="1951"/>
        <v>562</v>
      </c>
      <c r="F7972">
        <f t="shared" si="1952"/>
        <v>273</v>
      </c>
      <c r="G7972" s="2">
        <f t="shared" si="1953"/>
        <v>0.48576512455516013</v>
      </c>
      <c r="H7972" s="1">
        <f t="shared" si="1944"/>
        <v>0</v>
      </c>
      <c r="I7972" s="1">
        <f t="shared" si="1945"/>
        <v>3276800</v>
      </c>
      <c r="J7972" s="1">
        <f t="shared" si="1946"/>
        <v>3276800</v>
      </c>
      <c r="K7972" s="1">
        <f t="shared" si="1947"/>
        <v>0</v>
      </c>
      <c r="L7972" s="1">
        <f t="shared" si="1948"/>
        <v>0</v>
      </c>
      <c r="M7972" s="1">
        <f t="shared" si="1957"/>
        <v>328138820686.25</v>
      </c>
      <c r="N7972" s="1">
        <f t="shared" si="1954"/>
        <v>0</v>
      </c>
      <c r="O7972" s="1">
        <f t="shared" si="1955"/>
        <v>0</v>
      </c>
      <c r="P7972" s="1">
        <f t="shared" si="1958"/>
        <v>2.7021597764222976E+18</v>
      </c>
    </row>
    <row r="7973" spans="1:16" x14ac:dyDescent="0.3">
      <c r="A7973" s="3">
        <v>0.68372138149902817</v>
      </c>
      <c r="B7973">
        <f t="shared" si="1949"/>
        <v>1</v>
      </c>
      <c r="C7973" s="1">
        <f t="shared" si="1956"/>
        <v>6553600</v>
      </c>
      <c r="D7973" s="1" t="str">
        <f t="shared" si="1950"/>
        <v>NO</v>
      </c>
      <c r="E7973">
        <f t="shared" si="1951"/>
        <v>563</v>
      </c>
      <c r="F7973">
        <f t="shared" si="1952"/>
        <v>274</v>
      </c>
      <c r="G7973" s="2">
        <f t="shared" si="1953"/>
        <v>0.48667850799289519</v>
      </c>
      <c r="H7973" s="1">
        <f t="shared" si="1944"/>
        <v>4587520</v>
      </c>
      <c r="I7973" s="1">
        <f t="shared" si="1945"/>
        <v>0</v>
      </c>
      <c r="J7973" s="1">
        <f t="shared" si="1946"/>
        <v>0</v>
      </c>
      <c r="K7973" s="1">
        <f t="shared" si="1947"/>
        <v>4587520</v>
      </c>
      <c r="L7973" s="1">
        <f t="shared" si="1948"/>
        <v>4587520</v>
      </c>
      <c r="M7973" s="1">
        <f t="shared" si="1957"/>
        <v>328143408206.25</v>
      </c>
      <c r="N7973" s="1">
        <f t="shared" si="1954"/>
        <v>0</v>
      </c>
      <c r="O7973" s="1">
        <f t="shared" si="1955"/>
        <v>0</v>
      </c>
      <c r="P7973" s="1">
        <f t="shared" si="1958"/>
        <v>2.7021597764222976E+18</v>
      </c>
    </row>
    <row r="7974" spans="1:16" x14ac:dyDescent="0.3">
      <c r="A7974" s="3">
        <v>7.2810097367682403E-2</v>
      </c>
      <c r="B7974">
        <f t="shared" si="1949"/>
        <v>0</v>
      </c>
      <c r="C7974" s="1">
        <f t="shared" si="1956"/>
        <v>3276800</v>
      </c>
      <c r="D7974" s="1" t="str">
        <f t="shared" si="1950"/>
        <v>NO</v>
      </c>
      <c r="E7974">
        <f t="shared" si="1951"/>
        <v>564</v>
      </c>
      <c r="F7974">
        <f t="shared" si="1952"/>
        <v>274</v>
      </c>
      <c r="G7974" s="2">
        <f t="shared" si="1953"/>
        <v>0.48581560283687941</v>
      </c>
      <c r="H7974" s="1">
        <f t="shared" si="1944"/>
        <v>0</v>
      </c>
      <c r="I7974" s="1">
        <f t="shared" si="1945"/>
        <v>3276800</v>
      </c>
      <c r="J7974" s="1">
        <f t="shared" si="1946"/>
        <v>3276800</v>
      </c>
      <c r="K7974" s="1">
        <f t="shared" si="1947"/>
        <v>0</v>
      </c>
      <c r="L7974" s="1">
        <f t="shared" si="1948"/>
        <v>0</v>
      </c>
      <c r="M7974" s="1">
        <f t="shared" si="1957"/>
        <v>328140131406.25</v>
      </c>
      <c r="N7974" s="1">
        <f t="shared" si="1954"/>
        <v>0</v>
      </c>
      <c r="O7974" s="1">
        <f t="shared" si="1955"/>
        <v>0</v>
      </c>
      <c r="P7974" s="1">
        <f t="shared" si="1958"/>
        <v>2.7021597764222976E+18</v>
      </c>
    </row>
    <row r="7975" spans="1:16" x14ac:dyDescent="0.3">
      <c r="A7975" s="3">
        <v>0.35687444546324154</v>
      </c>
      <c r="B7975">
        <f t="shared" si="1949"/>
        <v>0</v>
      </c>
      <c r="C7975" s="1">
        <f t="shared" si="1956"/>
        <v>6553600</v>
      </c>
      <c r="D7975" s="1" t="str">
        <f t="shared" si="1950"/>
        <v>NO</v>
      </c>
      <c r="E7975">
        <f t="shared" si="1951"/>
        <v>565</v>
      </c>
      <c r="F7975">
        <f t="shared" si="1952"/>
        <v>274</v>
      </c>
      <c r="G7975" s="2">
        <f t="shared" si="1953"/>
        <v>0.4849557522123894</v>
      </c>
      <c r="H7975" s="1">
        <f t="shared" si="1944"/>
        <v>0</v>
      </c>
      <c r="I7975" s="1">
        <f t="shared" si="1945"/>
        <v>6553600</v>
      </c>
      <c r="J7975" s="1">
        <f t="shared" si="1946"/>
        <v>9830400</v>
      </c>
      <c r="K7975" s="1">
        <f t="shared" si="1947"/>
        <v>0</v>
      </c>
      <c r="L7975" s="1">
        <f t="shared" si="1948"/>
        <v>0</v>
      </c>
      <c r="M7975" s="1">
        <f t="shared" si="1957"/>
        <v>328133577806.25</v>
      </c>
      <c r="N7975" s="1">
        <f t="shared" si="1954"/>
        <v>0</v>
      </c>
      <c r="O7975" s="1">
        <f t="shared" si="1955"/>
        <v>0</v>
      </c>
      <c r="P7975" s="1">
        <f t="shared" si="1958"/>
        <v>2.7021597764222976E+18</v>
      </c>
    </row>
    <row r="7976" spans="1:16" x14ac:dyDescent="0.3">
      <c r="A7976" s="3">
        <v>0.84970300453032055</v>
      </c>
      <c r="B7976">
        <f t="shared" si="1949"/>
        <v>1</v>
      </c>
      <c r="C7976" s="1">
        <f t="shared" si="1956"/>
        <v>13107200</v>
      </c>
      <c r="D7976" s="1" t="str">
        <f t="shared" si="1950"/>
        <v>NO</v>
      </c>
      <c r="E7976">
        <f t="shared" si="1951"/>
        <v>566</v>
      </c>
      <c r="F7976">
        <f t="shared" si="1952"/>
        <v>275</v>
      </c>
      <c r="G7976" s="2">
        <f t="shared" si="1953"/>
        <v>0.48586572438162545</v>
      </c>
      <c r="H7976" s="1">
        <f t="shared" si="1944"/>
        <v>9175040</v>
      </c>
      <c r="I7976" s="1">
        <f t="shared" si="1945"/>
        <v>0</v>
      </c>
      <c r="J7976" s="1">
        <f t="shared" si="1946"/>
        <v>0</v>
      </c>
      <c r="K7976" s="1">
        <f t="shared" si="1947"/>
        <v>9175040</v>
      </c>
      <c r="L7976" s="1">
        <f t="shared" si="1948"/>
        <v>9175040</v>
      </c>
      <c r="M7976" s="1">
        <f t="shared" si="1957"/>
        <v>328142752846.25</v>
      </c>
      <c r="N7976" s="1">
        <f t="shared" si="1954"/>
        <v>0</v>
      </c>
      <c r="O7976" s="1">
        <f t="shared" si="1955"/>
        <v>0</v>
      </c>
      <c r="P7976" s="1">
        <f t="shared" si="1958"/>
        <v>2.7021597764222976E+18</v>
      </c>
    </row>
    <row r="7977" spans="1:16" x14ac:dyDescent="0.3">
      <c r="A7977" s="3">
        <v>0.74697116126824903</v>
      </c>
      <c r="B7977">
        <f t="shared" si="1949"/>
        <v>1</v>
      </c>
      <c r="C7977" s="1">
        <f t="shared" si="1956"/>
        <v>6553600</v>
      </c>
      <c r="D7977" s="1" t="str">
        <f t="shared" si="1950"/>
        <v>NO</v>
      </c>
      <c r="E7977">
        <f t="shared" si="1951"/>
        <v>567</v>
      </c>
      <c r="F7977">
        <f t="shared" si="1952"/>
        <v>276</v>
      </c>
      <c r="G7977" s="2">
        <f t="shared" si="1953"/>
        <v>0.48677248677248675</v>
      </c>
      <c r="H7977" s="1">
        <f t="shared" si="1944"/>
        <v>4587520</v>
      </c>
      <c r="I7977" s="1">
        <f t="shared" si="1945"/>
        <v>0</v>
      </c>
      <c r="J7977" s="1">
        <f t="shared" si="1946"/>
        <v>0</v>
      </c>
      <c r="K7977" s="1">
        <f t="shared" si="1947"/>
        <v>4587520</v>
      </c>
      <c r="L7977" s="1">
        <f t="shared" si="1948"/>
        <v>13762560</v>
      </c>
      <c r="M7977" s="1">
        <f t="shared" si="1957"/>
        <v>328147340366.25</v>
      </c>
      <c r="N7977" s="1">
        <f t="shared" si="1954"/>
        <v>0</v>
      </c>
      <c r="O7977" s="1">
        <f t="shared" si="1955"/>
        <v>0</v>
      </c>
      <c r="P7977" s="1">
        <f t="shared" si="1958"/>
        <v>2.7021597764222976E+18</v>
      </c>
    </row>
    <row r="7978" spans="1:16" x14ac:dyDescent="0.3">
      <c r="A7978" s="3">
        <v>3.1649581301992802E-2</v>
      </c>
      <c r="B7978">
        <f t="shared" si="1949"/>
        <v>0</v>
      </c>
      <c r="C7978" s="1">
        <f t="shared" si="1956"/>
        <v>3276800</v>
      </c>
      <c r="D7978" s="1" t="str">
        <f t="shared" si="1950"/>
        <v>NO</v>
      </c>
      <c r="E7978">
        <f t="shared" si="1951"/>
        <v>568</v>
      </c>
      <c r="F7978">
        <f t="shared" si="1952"/>
        <v>276</v>
      </c>
      <c r="G7978" s="2">
        <f t="shared" si="1953"/>
        <v>0.4859154929577465</v>
      </c>
      <c r="H7978" s="1">
        <f t="shared" si="1944"/>
        <v>0</v>
      </c>
      <c r="I7978" s="1">
        <f t="shared" si="1945"/>
        <v>3276800</v>
      </c>
      <c r="J7978" s="1">
        <f t="shared" si="1946"/>
        <v>3276800</v>
      </c>
      <c r="K7978" s="1">
        <f t="shared" si="1947"/>
        <v>0</v>
      </c>
      <c r="L7978" s="1">
        <f t="shared" si="1948"/>
        <v>0</v>
      </c>
      <c r="M7978" s="1">
        <f t="shared" si="1957"/>
        <v>328144063566.25</v>
      </c>
      <c r="N7978" s="1">
        <f t="shared" si="1954"/>
        <v>0</v>
      </c>
      <c r="O7978" s="1">
        <f t="shared" si="1955"/>
        <v>0</v>
      </c>
      <c r="P7978" s="1">
        <f t="shared" si="1958"/>
        <v>2.7021597764222976E+18</v>
      </c>
    </row>
    <row r="7979" spans="1:16" x14ac:dyDescent="0.3">
      <c r="A7979" s="3">
        <v>0.74420982158289806</v>
      </c>
      <c r="B7979">
        <f t="shared" si="1949"/>
        <v>1</v>
      </c>
      <c r="C7979" s="1">
        <f t="shared" si="1956"/>
        <v>6553600</v>
      </c>
      <c r="D7979" s="1" t="str">
        <f t="shared" si="1950"/>
        <v>NO</v>
      </c>
      <c r="E7979">
        <f t="shared" si="1951"/>
        <v>569</v>
      </c>
      <c r="F7979">
        <f t="shared" si="1952"/>
        <v>277</v>
      </c>
      <c r="G7979" s="2">
        <f t="shared" si="1953"/>
        <v>0.4868189806678383</v>
      </c>
      <c r="H7979" s="1">
        <f t="shared" si="1944"/>
        <v>4587520</v>
      </c>
      <c r="I7979" s="1">
        <f t="shared" si="1945"/>
        <v>0</v>
      </c>
      <c r="J7979" s="1">
        <f t="shared" si="1946"/>
        <v>0</v>
      </c>
      <c r="K7979" s="1">
        <f t="shared" si="1947"/>
        <v>4587520</v>
      </c>
      <c r="L7979" s="1">
        <f t="shared" si="1948"/>
        <v>4587520</v>
      </c>
      <c r="M7979" s="1">
        <f t="shared" si="1957"/>
        <v>328148651086.25</v>
      </c>
      <c r="N7979" s="1">
        <f t="shared" si="1954"/>
        <v>0</v>
      </c>
      <c r="O7979" s="1">
        <f t="shared" si="1955"/>
        <v>0</v>
      </c>
      <c r="P7979" s="1">
        <f t="shared" si="1958"/>
        <v>2.7021597764222976E+18</v>
      </c>
    </row>
    <row r="7980" spans="1:16" x14ac:dyDescent="0.3">
      <c r="A7980" s="3">
        <v>0.40730696359372143</v>
      </c>
      <c r="B7980">
        <f t="shared" si="1949"/>
        <v>0</v>
      </c>
      <c r="C7980" s="1">
        <f t="shared" si="1956"/>
        <v>3276800</v>
      </c>
      <c r="D7980" s="1" t="str">
        <f t="shared" si="1950"/>
        <v>NO</v>
      </c>
      <c r="E7980">
        <f t="shared" si="1951"/>
        <v>570</v>
      </c>
      <c r="F7980">
        <f t="shared" si="1952"/>
        <v>277</v>
      </c>
      <c r="G7980" s="2">
        <f t="shared" si="1953"/>
        <v>0.48596491228070177</v>
      </c>
      <c r="H7980" s="1">
        <f t="shared" ref="H7980:H8043" si="1959">IF(B7980=1,C7980*0.7,0)</f>
        <v>0</v>
      </c>
      <c r="I7980" s="1">
        <f t="shared" ref="I7980:I8043" si="1960">IF(H7980=0,C7980,)</f>
        <v>3276800</v>
      </c>
      <c r="J7980" s="1">
        <f t="shared" ref="J7980:J8043" si="1961">IF(I7980=0,0,J7979+I7980)</f>
        <v>3276800</v>
      </c>
      <c r="K7980" s="1">
        <f t="shared" ref="K7980:K8043" si="1962">IF(H7980=0,,H7980)</f>
        <v>0</v>
      </c>
      <c r="L7980" s="1">
        <f t="shared" ref="L7980:L8043" si="1963">IF(K7980=0,0,L7979+K7980)</f>
        <v>0</v>
      </c>
      <c r="M7980" s="1">
        <f t="shared" si="1957"/>
        <v>328145374286.25</v>
      </c>
      <c r="N7980" s="1">
        <f t="shared" si="1954"/>
        <v>0</v>
      </c>
      <c r="O7980" s="1">
        <f t="shared" si="1955"/>
        <v>0</v>
      </c>
      <c r="P7980" s="1">
        <f t="shared" si="1958"/>
        <v>2.7021597764222976E+18</v>
      </c>
    </row>
    <row r="7981" spans="1:16" x14ac:dyDescent="0.3">
      <c r="A7981" s="3">
        <v>5.7557457604557438E-2</v>
      </c>
      <c r="B7981">
        <f t="shared" si="1949"/>
        <v>0</v>
      </c>
      <c r="C7981" s="1">
        <f t="shared" si="1956"/>
        <v>6553600</v>
      </c>
      <c r="D7981" s="1" t="str">
        <f t="shared" si="1950"/>
        <v>NO</v>
      </c>
      <c r="E7981">
        <f t="shared" si="1951"/>
        <v>571</v>
      </c>
      <c r="F7981">
        <f t="shared" si="1952"/>
        <v>277</v>
      </c>
      <c r="G7981" s="2">
        <f t="shared" si="1953"/>
        <v>0.48511383537653241</v>
      </c>
      <c r="H7981" s="1">
        <f t="shared" si="1959"/>
        <v>0</v>
      </c>
      <c r="I7981" s="1">
        <f t="shared" si="1960"/>
        <v>6553600</v>
      </c>
      <c r="J7981" s="1">
        <f t="shared" si="1961"/>
        <v>9830400</v>
      </c>
      <c r="K7981" s="1">
        <f t="shared" si="1962"/>
        <v>0</v>
      </c>
      <c r="L7981" s="1">
        <f t="shared" si="1963"/>
        <v>0</v>
      </c>
      <c r="M7981" s="1">
        <f t="shared" si="1957"/>
        <v>328138820686.25</v>
      </c>
      <c r="N7981" s="1">
        <f t="shared" si="1954"/>
        <v>0</v>
      </c>
      <c r="O7981" s="1">
        <f t="shared" si="1955"/>
        <v>0</v>
      </c>
      <c r="P7981" s="1">
        <f t="shared" si="1958"/>
        <v>2.7021597764222976E+18</v>
      </c>
    </row>
    <row r="7982" spans="1:16" x14ac:dyDescent="0.3">
      <c r="A7982" s="3">
        <v>0.52106090669471017</v>
      </c>
      <c r="B7982">
        <f t="shared" si="1949"/>
        <v>1</v>
      </c>
      <c r="C7982" s="1">
        <f t="shared" si="1956"/>
        <v>13107200</v>
      </c>
      <c r="D7982" s="1" t="str">
        <f t="shared" si="1950"/>
        <v>NO</v>
      </c>
      <c r="E7982">
        <f t="shared" si="1951"/>
        <v>572</v>
      </c>
      <c r="F7982">
        <f t="shared" si="1952"/>
        <v>278</v>
      </c>
      <c r="G7982" s="2">
        <f t="shared" si="1953"/>
        <v>0.48601398601398599</v>
      </c>
      <c r="H7982" s="1">
        <f t="shared" si="1959"/>
        <v>9175040</v>
      </c>
      <c r="I7982" s="1">
        <f t="shared" si="1960"/>
        <v>0</v>
      </c>
      <c r="J7982" s="1">
        <f t="shared" si="1961"/>
        <v>0</v>
      </c>
      <c r="K7982" s="1">
        <f t="shared" si="1962"/>
        <v>9175040</v>
      </c>
      <c r="L7982" s="1">
        <f t="shared" si="1963"/>
        <v>9175040</v>
      </c>
      <c r="M7982" s="1">
        <f t="shared" si="1957"/>
        <v>328147995726.25</v>
      </c>
      <c r="N7982" s="1">
        <f t="shared" si="1954"/>
        <v>0</v>
      </c>
      <c r="O7982" s="1">
        <f t="shared" si="1955"/>
        <v>0</v>
      </c>
      <c r="P7982" s="1">
        <f t="shared" si="1958"/>
        <v>2.7021597764222976E+18</v>
      </c>
    </row>
    <row r="7983" spans="1:16" x14ac:dyDescent="0.3">
      <c r="A7983" s="3">
        <v>0.75917840307844642</v>
      </c>
      <c r="B7983">
        <f t="shared" si="1949"/>
        <v>1</v>
      </c>
      <c r="C7983" s="1">
        <f t="shared" si="1956"/>
        <v>6553600</v>
      </c>
      <c r="D7983" s="1" t="str">
        <f t="shared" si="1950"/>
        <v>NO</v>
      </c>
      <c r="E7983">
        <f t="shared" si="1951"/>
        <v>573</v>
      </c>
      <c r="F7983">
        <f t="shared" si="1952"/>
        <v>279</v>
      </c>
      <c r="G7983" s="2">
        <f t="shared" si="1953"/>
        <v>0.48691099476439792</v>
      </c>
      <c r="H7983" s="1">
        <f t="shared" si="1959"/>
        <v>4587520</v>
      </c>
      <c r="I7983" s="1">
        <f t="shared" si="1960"/>
        <v>0</v>
      </c>
      <c r="J7983" s="1">
        <f t="shared" si="1961"/>
        <v>0</v>
      </c>
      <c r="K7983" s="1">
        <f t="shared" si="1962"/>
        <v>4587520</v>
      </c>
      <c r="L7983" s="1">
        <f t="shared" si="1963"/>
        <v>13762560</v>
      </c>
      <c r="M7983" s="1">
        <f t="shared" si="1957"/>
        <v>328152583246.25</v>
      </c>
      <c r="N7983" s="1">
        <f t="shared" si="1954"/>
        <v>0</v>
      </c>
      <c r="O7983" s="1">
        <f t="shared" si="1955"/>
        <v>0</v>
      </c>
      <c r="P7983" s="1">
        <f t="shared" si="1958"/>
        <v>2.7021597764222976E+18</v>
      </c>
    </row>
    <row r="7984" spans="1:16" x14ac:dyDescent="0.3">
      <c r="A7984" s="3">
        <v>0.39837587388167439</v>
      </c>
      <c r="B7984">
        <f t="shared" si="1949"/>
        <v>0</v>
      </c>
      <c r="C7984" s="1">
        <f t="shared" si="1956"/>
        <v>3276800</v>
      </c>
      <c r="D7984" s="1" t="str">
        <f t="shared" si="1950"/>
        <v>NO</v>
      </c>
      <c r="E7984">
        <f t="shared" si="1951"/>
        <v>574</v>
      </c>
      <c r="F7984">
        <f t="shared" si="1952"/>
        <v>279</v>
      </c>
      <c r="G7984" s="2">
        <f t="shared" si="1953"/>
        <v>0.48606271777003485</v>
      </c>
      <c r="H7984" s="1">
        <f t="shared" si="1959"/>
        <v>0</v>
      </c>
      <c r="I7984" s="1">
        <f t="shared" si="1960"/>
        <v>3276800</v>
      </c>
      <c r="J7984" s="1">
        <f t="shared" si="1961"/>
        <v>3276800</v>
      </c>
      <c r="K7984" s="1">
        <f t="shared" si="1962"/>
        <v>0</v>
      </c>
      <c r="L7984" s="1">
        <f t="shared" si="1963"/>
        <v>0</v>
      </c>
      <c r="M7984" s="1">
        <f t="shared" si="1957"/>
        <v>328149306446.25</v>
      </c>
      <c r="N7984" s="1">
        <f t="shared" si="1954"/>
        <v>0</v>
      </c>
      <c r="O7984" s="1">
        <f t="shared" si="1955"/>
        <v>0</v>
      </c>
      <c r="P7984" s="1">
        <f t="shared" si="1958"/>
        <v>2.7021597764222976E+18</v>
      </c>
    </row>
    <row r="7985" spans="1:16" x14ac:dyDescent="0.3">
      <c r="A7985" s="3">
        <v>0.51889550423901665</v>
      </c>
      <c r="B7985">
        <f t="shared" si="1949"/>
        <v>1</v>
      </c>
      <c r="C7985" s="1">
        <f t="shared" si="1956"/>
        <v>6553600</v>
      </c>
      <c r="D7985" s="1" t="str">
        <f t="shared" si="1950"/>
        <v>NO</v>
      </c>
      <c r="E7985">
        <f t="shared" si="1951"/>
        <v>575</v>
      </c>
      <c r="F7985">
        <f t="shared" si="1952"/>
        <v>280</v>
      </c>
      <c r="G7985" s="2">
        <f t="shared" si="1953"/>
        <v>0.48695652173913045</v>
      </c>
      <c r="H7985" s="1">
        <f t="shared" si="1959"/>
        <v>4587520</v>
      </c>
      <c r="I7985" s="1">
        <f t="shared" si="1960"/>
        <v>0</v>
      </c>
      <c r="J7985" s="1">
        <f t="shared" si="1961"/>
        <v>0</v>
      </c>
      <c r="K7985" s="1">
        <f t="shared" si="1962"/>
        <v>4587520</v>
      </c>
      <c r="L7985" s="1">
        <f t="shared" si="1963"/>
        <v>4587520</v>
      </c>
      <c r="M7985" s="1">
        <f t="shared" si="1957"/>
        <v>328153893966.25</v>
      </c>
      <c r="N7985" s="1">
        <f t="shared" si="1954"/>
        <v>0</v>
      </c>
      <c r="O7985" s="1">
        <f t="shared" si="1955"/>
        <v>0</v>
      </c>
      <c r="P7985" s="1">
        <f t="shared" si="1958"/>
        <v>2.7021597764222976E+18</v>
      </c>
    </row>
    <row r="7986" spans="1:16" x14ac:dyDescent="0.3">
      <c r="A7986" s="3">
        <v>0.69730354865084154</v>
      </c>
      <c r="B7986">
        <f t="shared" si="1949"/>
        <v>1</v>
      </c>
      <c r="C7986" s="1">
        <f t="shared" si="1956"/>
        <v>3276800</v>
      </c>
      <c r="D7986" s="1" t="str">
        <f t="shared" si="1950"/>
        <v>NO</v>
      </c>
      <c r="E7986">
        <f t="shared" si="1951"/>
        <v>576</v>
      </c>
      <c r="F7986">
        <f t="shared" si="1952"/>
        <v>281</v>
      </c>
      <c r="G7986" s="2">
        <f t="shared" si="1953"/>
        <v>0.48784722222222221</v>
      </c>
      <c r="H7986" s="1">
        <f t="shared" si="1959"/>
        <v>2293760</v>
      </c>
      <c r="I7986" s="1">
        <f t="shared" si="1960"/>
        <v>0</v>
      </c>
      <c r="J7986" s="1">
        <f t="shared" si="1961"/>
        <v>0</v>
      </c>
      <c r="K7986" s="1">
        <f t="shared" si="1962"/>
        <v>2293760</v>
      </c>
      <c r="L7986" s="1">
        <f t="shared" si="1963"/>
        <v>6881280</v>
      </c>
      <c r="M7986" s="1">
        <f t="shared" si="1957"/>
        <v>328156187726.25</v>
      </c>
      <c r="N7986" s="1">
        <f t="shared" si="1954"/>
        <v>0</v>
      </c>
      <c r="O7986" s="1">
        <f t="shared" si="1955"/>
        <v>0</v>
      </c>
      <c r="P7986" s="1">
        <f t="shared" si="1958"/>
        <v>2.7021597764222976E+18</v>
      </c>
    </row>
    <row r="7987" spans="1:16" x14ac:dyDescent="0.3">
      <c r="A7987" s="3">
        <v>0.2840805567693252</v>
      </c>
      <c r="B7987">
        <f t="shared" si="1949"/>
        <v>0</v>
      </c>
      <c r="C7987" s="1">
        <f t="shared" si="1956"/>
        <v>1638400</v>
      </c>
      <c r="D7987" s="1" t="str">
        <f t="shared" si="1950"/>
        <v>NO</v>
      </c>
      <c r="E7987">
        <f t="shared" si="1951"/>
        <v>577</v>
      </c>
      <c r="F7987">
        <f t="shared" si="1952"/>
        <v>281</v>
      </c>
      <c r="G7987" s="2">
        <f t="shared" si="1953"/>
        <v>0.48700173310225303</v>
      </c>
      <c r="H7987" s="1">
        <f t="shared" si="1959"/>
        <v>0</v>
      </c>
      <c r="I7987" s="1">
        <f t="shared" si="1960"/>
        <v>1638400</v>
      </c>
      <c r="J7987" s="1">
        <f t="shared" si="1961"/>
        <v>1638400</v>
      </c>
      <c r="K7987" s="1">
        <f t="shared" si="1962"/>
        <v>0</v>
      </c>
      <c r="L7987" s="1">
        <f t="shared" si="1963"/>
        <v>0</v>
      </c>
      <c r="M7987" s="1">
        <f t="shared" si="1957"/>
        <v>328154549326.25</v>
      </c>
      <c r="N7987" s="1">
        <f t="shared" si="1954"/>
        <v>0</v>
      </c>
      <c r="O7987" s="1">
        <f t="shared" si="1955"/>
        <v>0</v>
      </c>
      <c r="P7987" s="1">
        <f t="shared" si="1958"/>
        <v>2.7021597764222976E+18</v>
      </c>
    </row>
    <row r="7988" spans="1:16" x14ac:dyDescent="0.3">
      <c r="A7988" s="3">
        <v>0.37942899519351392</v>
      </c>
      <c r="B7988">
        <f t="shared" si="1949"/>
        <v>0</v>
      </c>
      <c r="C7988" s="1">
        <f t="shared" si="1956"/>
        <v>3276800</v>
      </c>
      <c r="D7988" s="1" t="str">
        <f t="shared" si="1950"/>
        <v>NO</v>
      </c>
      <c r="E7988">
        <f t="shared" si="1951"/>
        <v>578</v>
      </c>
      <c r="F7988">
        <f t="shared" si="1952"/>
        <v>281</v>
      </c>
      <c r="G7988" s="2">
        <f t="shared" si="1953"/>
        <v>0.48615916955017302</v>
      </c>
      <c r="H7988" s="1">
        <f t="shared" si="1959"/>
        <v>0</v>
      </c>
      <c r="I7988" s="1">
        <f t="shared" si="1960"/>
        <v>3276800</v>
      </c>
      <c r="J7988" s="1">
        <f t="shared" si="1961"/>
        <v>4915200</v>
      </c>
      <c r="K7988" s="1">
        <f t="shared" si="1962"/>
        <v>0</v>
      </c>
      <c r="L7988" s="1">
        <f t="shared" si="1963"/>
        <v>0</v>
      </c>
      <c r="M7988" s="1">
        <f t="shared" si="1957"/>
        <v>328151272526.25</v>
      </c>
      <c r="N7988" s="1">
        <f t="shared" si="1954"/>
        <v>0</v>
      </c>
      <c r="O7988" s="1">
        <f t="shared" si="1955"/>
        <v>0</v>
      </c>
      <c r="P7988" s="1">
        <f t="shared" si="1958"/>
        <v>2.7021597764222976E+18</v>
      </c>
    </row>
    <row r="7989" spans="1:16" x14ac:dyDescent="0.3">
      <c r="A7989" s="3">
        <v>0.62315903689590924</v>
      </c>
      <c r="B7989">
        <f t="shared" si="1949"/>
        <v>1</v>
      </c>
      <c r="C7989" s="1">
        <f t="shared" si="1956"/>
        <v>6553600</v>
      </c>
      <c r="D7989" s="1" t="str">
        <f t="shared" si="1950"/>
        <v>NO</v>
      </c>
      <c r="E7989">
        <f t="shared" si="1951"/>
        <v>579</v>
      </c>
      <c r="F7989">
        <f t="shared" si="1952"/>
        <v>282</v>
      </c>
      <c r="G7989" s="2">
        <f t="shared" si="1953"/>
        <v>0.48704663212435234</v>
      </c>
      <c r="H7989" s="1">
        <f t="shared" si="1959"/>
        <v>4587520</v>
      </c>
      <c r="I7989" s="1">
        <f t="shared" si="1960"/>
        <v>0</v>
      </c>
      <c r="J7989" s="1">
        <f t="shared" si="1961"/>
        <v>0</v>
      </c>
      <c r="K7989" s="1">
        <f t="shared" si="1962"/>
        <v>4587520</v>
      </c>
      <c r="L7989" s="1">
        <f t="shared" si="1963"/>
        <v>4587520</v>
      </c>
      <c r="M7989" s="1">
        <f t="shared" si="1957"/>
        <v>328155860046.25</v>
      </c>
      <c r="N7989" s="1">
        <f t="shared" si="1954"/>
        <v>0</v>
      </c>
      <c r="O7989" s="1">
        <f t="shared" si="1955"/>
        <v>0</v>
      </c>
      <c r="P7989" s="1">
        <f t="shared" si="1958"/>
        <v>2.7021597764222976E+18</v>
      </c>
    </row>
    <row r="7990" spans="1:16" x14ac:dyDescent="0.3">
      <c r="A7990" s="3">
        <v>0.63625546290943591</v>
      </c>
      <c r="B7990">
        <f t="shared" si="1949"/>
        <v>1</v>
      </c>
      <c r="C7990" s="1">
        <f t="shared" si="1956"/>
        <v>3276800</v>
      </c>
      <c r="D7990" s="1" t="str">
        <f t="shared" si="1950"/>
        <v>NO</v>
      </c>
      <c r="E7990">
        <f t="shared" si="1951"/>
        <v>580</v>
      </c>
      <c r="F7990">
        <f t="shared" si="1952"/>
        <v>283</v>
      </c>
      <c r="G7990" s="2">
        <f t="shared" si="1953"/>
        <v>0.4879310344827586</v>
      </c>
      <c r="H7990" s="1">
        <f t="shared" si="1959"/>
        <v>2293760</v>
      </c>
      <c r="I7990" s="1">
        <f t="shared" si="1960"/>
        <v>0</v>
      </c>
      <c r="J7990" s="1">
        <f t="shared" si="1961"/>
        <v>0</v>
      </c>
      <c r="K7990" s="1">
        <f t="shared" si="1962"/>
        <v>2293760</v>
      </c>
      <c r="L7990" s="1">
        <f t="shared" si="1963"/>
        <v>6881280</v>
      </c>
      <c r="M7990" s="1">
        <f t="shared" si="1957"/>
        <v>328158153806.25</v>
      </c>
      <c r="N7990" s="1">
        <f t="shared" si="1954"/>
        <v>0</v>
      </c>
      <c r="O7990" s="1">
        <f t="shared" si="1955"/>
        <v>0</v>
      </c>
      <c r="P7990" s="1">
        <f t="shared" si="1958"/>
        <v>2.7021597764222976E+18</v>
      </c>
    </row>
    <row r="7991" spans="1:16" x14ac:dyDescent="0.3">
      <c r="A7991" s="3">
        <v>0.21319809144835644</v>
      </c>
      <c r="B7991">
        <f t="shared" si="1949"/>
        <v>0</v>
      </c>
      <c r="C7991" s="1">
        <f t="shared" si="1956"/>
        <v>1638400</v>
      </c>
      <c r="D7991" s="1" t="str">
        <f t="shared" si="1950"/>
        <v>NO</v>
      </c>
      <c r="E7991">
        <f t="shared" si="1951"/>
        <v>581</v>
      </c>
      <c r="F7991">
        <f t="shared" si="1952"/>
        <v>283</v>
      </c>
      <c r="G7991" s="2">
        <f t="shared" si="1953"/>
        <v>0.48709122203098104</v>
      </c>
      <c r="H7991" s="1">
        <f t="shared" si="1959"/>
        <v>0</v>
      </c>
      <c r="I7991" s="1">
        <f t="shared" si="1960"/>
        <v>1638400</v>
      </c>
      <c r="J7991" s="1">
        <f t="shared" si="1961"/>
        <v>1638400</v>
      </c>
      <c r="K7991" s="1">
        <f t="shared" si="1962"/>
        <v>0</v>
      </c>
      <c r="L7991" s="1">
        <f t="shared" si="1963"/>
        <v>0</v>
      </c>
      <c r="M7991" s="1">
        <f t="shared" si="1957"/>
        <v>328156515406.25</v>
      </c>
      <c r="N7991" s="1">
        <f t="shared" si="1954"/>
        <v>0</v>
      </c>
      <c r="O7991" s="1">
        <f t="shared" si="1955"/>
        <v>0</v>
      </c>
      <c r="P7991" s="1">
        <f t="shared" si="1958"/>
        <v>2.7021597764222976E+18</v>
      </c>
    </row>
    <row r="7992" spans="1:16" x14ac:dyDescent="0.3">
      <c r="A7992" s="3">
        <v>0.21865965673610666</v>
      </c>
      <c r="B7992">
        <f t="shared" si="1949"/>
        <v>0</v>
      </c>
      <c r="C7992" s="1">
        <f t="shared" si="1956"/>
        <v>3276800</v>
      </c>
      <c r="D7992" s="1" t="str">
        <f t="shared" si="1950"/>
        <v>NO</v>
      </c>
      <c r="E7992">
        <f t="shared" si="1951"/>
        <v>582</v>
      </c>
      <c r="F7992">
        <f t="shared" si="1952"/>
        <v>283</v>
      </c>
      <c r="G7992" s="2">
        <f t="shared" si="1953"/>
        <v>0.48625429553264604</v>
      </c>
      <c r="H7992" s="1">
        <f t="shared" si="1959"/>
        <v>0</v>
      </c>
      <c r="I7992" s="1">
        <f t="shared" si="1960"/>
        <v>3276800</v>
      </c>
      <c r="J7992" s="1">
        <f t="shared" si="1961"/>
        <v>4915200</v>
      </c>
      <c r="K7992" s="1">
        <f t="shared" si="1962"/>
        <v>0</v>
      </c>
      <c r="L7992" s="1">
        <f t="shared" si="1963"/>
        <v>0</v>
      </c>
      <c r="M7992" s="1">
        <f t="shared" si="1957"/>
        <v>328153238606.25</v>
      </c>
      <c r="N7992" s="1">
        <f t="shared" si="1954"/>
        <v>0</v>
      </c>
      <c r="O7992" s="1">
        <f t="shared" si="1955"/>
        <v>0</v>
      </c>
      <c r="P7992" s="1">
        <f t="shared" si="1958"/>
        <v>2.7021597764222976E+18</v>
      </c>
    </row>
    <row r="7993" spans="1:16" x14ac:dyDescent="0.3">
      <c r="A7993" s="3">
        <v>4.9819493569996487E-2</v>
      </c>
      <c r="B7993">
        <f t="shared" si="1949"/>
        <v>0</v>
      </c>
      <c r="C7993" s="1">
        <f t="shared" si="1956"/>
        <v>6553600</v>
      </c>
      <c r="D7993" s="1" t="str">
        <f t="shared" si="1950"/>
        <v>NO</v>
      </c>
      <c r="E7993">
        <f t="shared" si="1951"/>
        <v>583</v>
      </c>
      <c r="F7993">
        <f t="shared" si="1952"/>
        <v>283</v>
      </c>
      <c r="G7993" s="2">
        <f t="shared" si="1953"/>
        <v>0.48542024013722129</v>
      </c>
      <c r="H7993" s="1">
        <f t="shared" si="1959"/>
        <v>0</v>
      </c>
      <c r="I7993" s="1">
        <f t="shared" si="1960"/>
        <v>6553600</v>
      </c>
      <c r="J7993" s="1">
        <f t="shared" si="1961"/>
        <v>11468800</v>
      </c>
      <c r="K7993" s="1">
        <f t="shared" si="1962"/>
        <v>0</v>
      </c>
      <c r="L7993" s="1">
        <f t="shared" si="1963"/>
        <v>0</v>
      </c>
      <c r="M7993" s="1">
        <f t="shared" si="1957"/>
        <v>328146685006.25</v>
      </c>
      <c r="N7993" s="1">
        <f t="shared" si="1954"/>
        <v>0</v>
      </c>
      <c r="O7993" s="1">
        <f t="shared" si="1955"/>
        <v>0</v>
      </c>
      <c r="P7993" s="1">
        <f t="shared" si="1958"/>
        <v>2.7021597764222976E+18</v>
      </c>
    </row>
    <row r="7994" spans="1:16" x14ac:dyDescent="0.3">
      <c r="A7994" s="3">
        <v>0.16371952855770266</v>
      </c>
      <c r="B7994">
        <f t="shared" si="1949"/>
        <v>0</v>
      </c>
      <c r="C7994" s="1">
        <f t="shared" si="1956"/>
        <v>13107200</v>
      </c>
      <c r="D7994" s="1" t="str">
        <f t="shared" si="1950"/>
        <v>NO</v>
      </c>
      <c r="E7994">
        <f t="shared" si="1951"/>
        <v>584</v>
      </c>
      <c r="F7994">
        <f t="shared" si="1952"/>
        <v>283</v>
      </c>
      <c r="G7994" s="2">
        <f t="shared" si="1953"/>
        <v>0.4845890410958904</v>
      </c>
      <c r="H7994" s="1">
        <f t="shared" si="1959"/>
        <v>0</v>
      </c>
      <c r="I7994" s="1">
        <f t="shared" si="1960"/>
        <v>13107200</v>
      </c>
      <c r="J7994" s="1">
        <f t="shared" si="1961"/>
        <v>24576000</v>
      </c>
      <c r="K7994" s="1">
        <f t="shared" si="1962"/>
        <v>0</v>
      </c>
      <c r="L7994" s="1">
        <f t="shared" si="1963"/>
        <v>0</v>
      </c>
      <c r="M7994" s="1">
        <f t="shared" si="1957"/>
        <v>328133577806.25</v>
      </c>
      <c r="N7994" s="1">
        <f t="shared" si="1954"/>
        <v>0</v>
      </c>
      <c r="O7994" s="1">
        <f t="shared" si="1955"/>
        <v>0</v>
      </c>
      <c r="P7994" s="1">
        <f t="shared" si="1958"/>
        <v>2.7021597764222976E+18</v>
      </c>
    </row>
    <row r="7995" spans="1:16" x14ac:dyDescent="0.3">
      <c r="A7995" s="3">
        <v>0.33128383323065003</v>
      </c>
      <c r="B7995">
        <f t="shared" si="1949"/>
        <v>0</v>
      </c>
      <c r="C7995" s="1">
        <f t="shared" si="1956"/>
        <v>26214400</v>
      </c>
      <c r="D7995" s="1" t="str">
        <f t="shared" si="1950"/>
        <v>NO</v>
      </c>
      <c r="E7995">
        <f t="shared" si="1951"/>
        <v>585</v>
      </c>
      <c r="F7995">
        <f t="shared" si="1952"/>
        <v>283</v>
      </c>
      <c r="G7995" s="2">
        <f t="shared" si="1953"/>
        <v>0.48376068376068376</v>
      </c>
      <c r="H7995" s="1">
        <f t="shared" si="1959"/>
        <v>0</v>
      </c>
      <c r="I7995" s="1">
        <f t="shared" si="1960"/>
        <v>26214400</v>
      </c>
      <c r="J7995" s="1">
        <f t="shared" si="1961"/>
        <v>50790400</v>
      </c>
      <c r="K7995" s="1">
        <f t="shared" si="1962"/>
        <v>0</v>
      </c>
      <c r="L7995" s="1">
        <f t="shared" si="1963"/>
        <v>0</v>
      </c>
      <c r="M7995" s="1">
        <f t="shared" si="1957"/>
        <v>328107363406.25</v>
      </c>
      <c r="N7995" s="1">
        <f t="shared" si="1954"/>
        <v>0</v>
      </c>
      <c r="O7995" s="1">
        <f t="shared" si="1955"/>
        <v>0</v>
      </c>
      <c r="P7995" s="1">
        <f t="shared" si="1958"/>
        <v>2.7021597764222976E+18</v>
      </c>
    </row>
    <row r="7996" spans="1:16" x14ac:dyDescent="0.3">
      <c r="A7996" s="3">
        <v>0.3159266613360121</v>
      </c>
      <c r="B7996">
        <f t="shared" si="1949"/>
        <v>0</v>
      </c>
      <c r="C7996" s="1">
        <f t="shared" si="1956"/>
        <v>52428800</v>
      </c>
      <c r="D7996" s="1" t="str">
        <f t="shared" si="1950"/>
        <v>NO</v>
      </c>
      <c r="E7996">
        <f t="shared" si="1951"/>
        <v>586</v>
      </c>
      <c r="F7996">
        <f t="shared" si="1952"/>
        <v>283</v>
      </c>
      <c r="G7996" s="2">
        <f t="shared" si="1953"/>
        <v>0.48293515358361777</v>
      </c>
      <c r="H7996" s="1">
        <f t="shared" si="1959"/>
        <v>0</v>
      </c>
      <c r="I7996" s="1">
        <f t="shared" si="1960"/>
        <v>52428800</v>
      </c>
      <c r="J7996" s="1">
        <f t="shared" si="1961"/>
        <v>103219200</v>
      </c>
      <c r="K7996" s="1">
        <f t="shared" si="1962"/>
        <v>0</v>
      </c>
      <c r="L7996" s="1">
        <f t="shared" si="1963"/>
        <v>0</v>
      </c>
      <c r="M7996" s="1">
        <f t="shared" si="1957"/>
        <v>328054934606.25</v>
      </c>
      <c r="N7996" s="1">
        <f t="shared" si="1954"/>
        <v>0</v>
      </c>
      <c r="O7996" s="1">
        <f t="shared" si="1955"/>
        <v>0</v>
      </c>
      <c r="P7996" s="1">
        <f t="shared" si="1958"/>
        <v>2.7021597764222976E+18</v>
      </c>
    </row>
    <row r="7997" spans="1:16" x14ac:dyDescent="0.3">
      <c r="A7997" s="3">
        <v>0.37546985578692305</v>
      </c>
      <c r="B7997">
        <f t="shared" si="1949"/>
        <v>0</v>
      </c>
      <c r="C7997" s="1">
        <f t="shared" si="1956"/>
        <v>104857600</v>
      </c>
      <c r="D7997" s="1" t="str">
        <f t="shared" si="1950"/>
        <v>NO</v>
      </c>
      <c r="E7997">
        <f t="shared" si="1951"/>
        <v>587</v>
      </c>
      <c r="F7997">
        <f t="shared" si="1952"/>
        <v>283</v>
      </c>
      <c r="G7997" s="2">
        <f t="shared" si="1953"/>
        <v>0.48211243611584326</v>
      </c>
      <c r="H7997" s="1">
        <f t="shared" si="1959"/>
        <v>0</v>
      </c>
      <c r="I7997" s="1">
        <f t="shared" si="1960"/>
        <v>104857600</v>
      </c>
      <c r="J7997" s="1">
        <f t="shared" si="1961"/>
        <v>208076800</v>
      </c>
      <c r="K7997" s="1">
        <f t="shared" si="1962"/>
        <v>0</v>
      </c>
      <c r="L7997" s="1">
        <f t="shared" si="1963"/>
        <v>0</v>
      </c>
      <c r="M7997" s="1">
        <f t="shared" si="1957"/>
        <v>327950077006.25</v>
      </c>
      <c r="N7997" s="1">
        <f t="shared" si="1954"/>
        <v>0</v>
      </c>
      <c r="O7997" s="1">
        <f t="shared" si="1955"/>
        <v>0</v>
      </c>
      <c r="P7997" s="1">
        <f t="shared" si="1958"/>
        <v>2.7021597764222976E+18</v>
      </c>
    </row>
    <row r="7998" spans="1:16" x14ac:dyDescent="0.3">
      <c r="A7998" s="3">
        <v>0.93754028183503402</v>
      </c>
      <c r="B7998">
        <f t="shared" si="1949"/>
        <v>1</v>
      </c>
      <c r="C7998" s="1">
        <f t="shared" si="1956"/>
        <v>209715200</v>
      </c>
      <c r="D7998" s="1" t="str">
        <f t="shared" si="1950"/>
        <v>NO</v>
      </c>
      <c r="E7998">
        <f t="shared" si="1951"/>
        <v>588</v>
      </c>
      <c r="F7998">
        <f t="shared" si="1952"/>
        <v>284</v>
      </c>
      <c r="G7998" s="2">
        <f t="shared" si="1953"/>
        <v>0.48299319727891155</v>
      </c>
      <c r="H7998" s="1">
        <f t="shared" si="1959"/>
        <v>146800640</v>
      </c>
      <c r="I7998" s="1">
        <f t="shared" si="1960"/>
        <v>0</v>
      </c>
      <c r="J7998" s="1">
        <f t="shared" si="1961"/>
        <v>0</v>
      </c>
      <c r="K7998" s="1">
        <f t="shared" si="1962"/>
        <v>146800640</v>
      </c>
      <c r="L7998" s="1">
        <f t="shared" si="1963"/>
        <v>146800640</v>
      </c>
      <c r="M7998" s="1">
        <f t="shared" si="1957"/>
        <v>328096877646.25</v>
      </c>
      <c r="N7998" s="1">
        <f t="shared" si="1954"/>
        <v>0</v>
      </c>
      <c r="O7998" s="1">
        <f t="shared" si="1955"/>
        <v>0</v>
      </c>
      <c r="P7998" s="1">
        <f t="shared" si="1958"/>
        <v>2.7021597764222976E+18</v>
      </c>
    </row>
    <row r="7999" spans="1:16" x14ac:dyDescent="0.3">
      <c r="A7999" s="3">
        <v>0.73109242738119606</v>
      </c>
      <c r="B7999">
        <f t="shared" si="1949"/>
        <v>1</v>
      </c>
      <c r="C7999" s="1">
        <f t="shared" si="1956"/>
        <v>104857600</v>
      </c>
      <c r="D7999" s="1" t="str">
        <f t="shared" si="1950"/>
        <v>NO</v>
      </c>
      <c r="E7999">
        <f t="shared" si="1951"/>
        <v>589</v>
      </c>
      <c r="F7999">
        <f t="shared" si="1952"/>
        <v>285</v>
      </c>
      <c r="G7999" s="2">
        <f t="shared" si="1953"/>
        <v>0.4838709677419355</v>
      </c>
      <c r="H7999" s="1">
        <f t="shared" si="1959"/>
        <v>73400320</v>
      </c>
      <c r="I7999" s="1">
        <f t="shared" si="1960"/>
        <v>0</v>
      </c>
      <c r="J7999" s="1">
        <f t="shared" si="1961"/>
        <v>0</v>
      </c>
      <c r="K7999" s="1">
        <f t="shared" si="1962"/>
        <v>73400320</v>
      </c>
      <c r="L7999" s="1">
        <f t="shared" si="1963"/>
        <v>220200960</v>
      </c>
      <c r="M7999" s="1">
        <f t="shared" si="1957"/>
        <v>328170277966.25</v>
      </c>
      <c r="N7999" s="1">
        <f t="shared" si="1954"/>
        <v>0</v>
      </c>
      <c r="O7999" s="1">
        <f t="shared" si="1955"/>
        <v>0</v>
      </c>
      <c r="P7999" s="1">
        <f t="shared" si="1958"/>
        <v>2.7021597764222976E+18</v>
      </c>
    </row>
    <row r="8000" spans="1:16" x14ac:dyDescent="0.3">
      <c r="A8000" s="3">
        <v>0.72737979549534337</v>
      </c>
      <c r="B8000">
        <f t="shared" si="1949"/>
        <v>1</v>
      </c>
      <c r="C8000" s="1">
        <f t="shared" si="1956"/>
        <v>52428800</v>
      </c>
      <c r="D8000" s="1" t="str">
        <f t="shared" si="1950"/>
        <v>NO</v>
      </c>
      <c r="E8000">
        <f t="shared" si="1951"/>
        <v>590</v>
      </c>
      <c r="F8000">
        <f t="shared" si="1952"/>
        <v>286</v>
      </c>
      <c r="G8000" s="2">
        <f t="shared" si="1953"/>
        <v>0.48474576271186443</v>
      </c>
      <c r="H8000" s="1">
        <f t="shared" si="1959"/>
        <v>36700160</v>
      </c>
      <c r="I8000" s="1">
        <f t="shared" si="1960"/>
        <v>0</v>
      </c>
      <c r="J8000" s="1">
        <f t="shared" si="1961"/>
        <v>0</v>
      </c>
      <c r="K8000" s="1">
        <f t="shared" si="1962"/>
        <v>36700160</v>
      </c>
      <c r="L8000" s="1">
        <f t="shared" si="1963"/>
        <v>256901120</v>
      </c>
      <c r="M8000" s="1">
        <f t="shared" si="1957"/>
        <v>328206978126.25</v>
      </c>
      <c r="N8000" s="1">
        <f t="shared" si="1954"/>
        <v>0</v>
      </c>
      <c r="O8000" s="1">
        <f t="shared" si="1955"/>
        <v>0</v>
      </c>
      <c r="P8000" s="1">
        <f t="shared" si="1958"/>
        <v>2.7021597764222976E+18</v>
      </c>
    </row>
    <row r="8001" spans="1:16" x14ac:dyDescent="0.3">
      <c r="A8001" s="3">
        <v>0.74132872264318939</v>
      </c>
      <c r="B8001">
        <f t="shared" si="1949"/>
        <v>1</v>
      </c>
      <c r="C8001" s="1">
        <f t="shared" si="1956"/>
        <v>26214400</v>
      </c>
      <c r="D8001" s="1" t="str">
        <f t="shared" si="1950"/>
        <v>NO</v>
      </c>
      <c r="E8001">
        <f t="shared" si="1951"/>
        <v>591</v>
      </c>
      <c r="F8001">
        <f t="shared" si="1952"/>
        <v>287</v>
      </c>
      <c r="G8001" s="2">
        <f t="shared" si="1953"/>
        <v>0.48561759729272419</v>
      </c>
      <c r="H8001" s="1">
        <f t="shared" si="1959"/>
        <v>18350080</v>
      </c>
      <c r="I8001" s="1">
        <f t="shared" si="1960"/>
        <v>0</v>
      </c>
      <c r="J8001" s="1">
        <f t="shared" si="1961"/>
        <v>0</v>
      </c>
      <c r="K8001" s="1">
        <f t="shared" si="1962"/>
        <v>18350080</v>
      </c>
      <c r="L8001" s="1">
        <f t="shared" si="1963"/>
        <v>275251200</v>
      </c>
      <c r="M8001" s="1">
        <f t="shared" si="1957"/>
        <v>328225328206.25</v>
      </c>
      <c r="N8001" s="1">
        <f t="shared" si="1954"/>
        <v>0</v>
      </c>
      <c r="O8001" s="1">
        <f t="shared" si="1955"/>
        <v>0</v>
      </c>
      <c r="P8001" s="1">
        <f t="shared" si="1958"/>
        <v>2.7021597764222976E+18</v>
      </c>
    </row>
    <row r="8002" spans="1:16" x14ac:dyDescent="0.3">
      <c r="A8002" s="3">
        <v>0.92399973524882384</v>
      </c>
      <c r="B8002">
        <f t="shared" si="1949"/>
        <v>1</v>
      </c>
      <c r="C8002" s="1">
        <f t="shared" si="1956"/>
        <v>13107200</v>
      </c>
      <c r="D8002" s="1" t="str">
        <f t="shared" si="1950"/>
        <v>NO</v>
      </c>
      <c r="E8002">
        <f t="shared" si="1951"/>
        <v>592</v>
      </c>
      <c r="F8002">
        <f t="shared" si="1952"/>
        <v>288</v>
      </c>
      <c r="G8002" s="2">
        <f t="shared" si="1953"/>
        <v>0.48648648648648651</v>
      </c>
      <c r="H8002" s="1">
        <f t="shared" si="1959"/>
        <v>9175040</v>
      </c>
      <c r="I8002" s="1">
        <f t="shared" si="1960"/>
        <v>0</v>
      </c>
      <c r="J8002" s="1">
        <f t="shared" si="1961"/>
        <v>0</v>
      </c>
      <c r="K8002" s="1">
        <f t="shared" si="1962"/>
        <v>9175040</v>
      </c>
      <c r="L8002" s="1">
        <f t="shared" si="1963"/>
        <v>284426240</v>
      </c>
      <c r="M8002" s="1">
        <f t="shared" si="1957"/>
        <v>328234503246.25</v>
      </c>
      <c r="N8002" s="1">
        <f t="shared" si="1954"/>
        <v>0</v>
      </c>
      <c r="O8002" s="1">
        <f t="shared" si="1955"/>
        <v>0</v>
      </c>
      <c r="P8002" s="1">
        <f t="shared" si="1958"/>
        <v>2.7021597764222976E+18</v>
      </c>
    </row>
    <row r="8003" spans="1:16" x14ac:dyDescent="0.3">
      <c r="A8003" s="3">
        <v>0.88203757094279434</v>
      </c>
      <c r="B8003">
        <f t="shared" si="1949"/>
        <v>1</v>
      </c>
      <c r="C8003" s="1">
        <f t="shared" si="1956"/>
        <v>6553600</v>
      </c>
      <c r="D8003" s="1" t="str">
        <f t="shared" si="1950"/>
        <v>NO</v>
      </c>
      <c r="E8003">
        <f t="shared" si="1951"/>
        <v>593</v>
      </c>
      <c r="F8003">
        <f t="shared" si="1952"/>
        <v>289</v>
      </c>
      <c r="G8003" s="2">
        <f t="shared" si="1953"/>
        <v>0.48735244519392917</v>
      </c>
      <c r="H8003" s="1">
        <f t="shared" si="1959"/>
        <v>4587520</v>
      </c>
      <c r="I8003" s="1">
        <f t="shared" si="1960"/>
        <v>0</v>
      </c>
      <c r="J8003" s="1">
        <f t="shared" si="1961"/>
        <v>0</v>
      </c>
      <c r="K8003" s="1">
        <f t="shared" si="1962"/>
        <v>4587520</v>
      </c>
      <c r="L8003" s="1">
        <f t="shared" si="1963"/>
        <v>289013760</v>
      </c>
      <c r="M8003" s="1">
        <f t="shared" si="1957"/>
        <v>328239090766.25</v>
      </c>
      <c r="N8003" s="1">
        <f t="shared" si="1954"/>
        <v>0</v>
      </c>
      <c r="O8003" s="1">
        <f t="shared" si="1955"/>
        <v>0</v>
      </c>
      <c r="P8003" s="1">
        <f t="shared" si="1958"/>
        <v>2.7021597764222976E+18</v>
      </c>
    </row>
    <row r="8004" spans="1:16" x14ac:dyDescent="0.3">
      <c r="A8004" s="3">
        <v>0.28315489040764397</v>
      </c>
      <c r="B8004">
        <f t="shared" ref="B8004:B8067" si="1964">IF(A8004&lt;0.5,0,1)</f>
        <v>0</v>
      </c>
      <c r="C8004" s="1">
        <f t="shared" si="1956"/>
        <v>3276800</v>
      </c>
      <c r="D8004" s="1" t="str">
        <f t="shared" ref="D8004:D8067" si="1965">IF(M8004&gt;=P8004,"YES",IF(AND(B8004=1,C8004/2&lt;10),"YES","NO"))</f>
        <v>NO</v>
      </c>
      <c r="E8004">
        <f t="shared" ref="E8004:E8067" si="1966">IF(D8003="NO",E8003+1,1)</f>
        <v>594</v>
      </c>
      <c r="F8004">
        <f t="shared" ref="F8004:F8067" si="1967">IF(D8003="NO",F8003+B8004,B8004)</f>
        <v>289</v>
      </c>
      <c r="G8004" s="2">
        <f t="shared" ref="G8004:G8067" si="1968">IFERROR(F8004/E8004,"")</f>
        <v>0.48653198653198654</v>
      </c>
      <c r="H8004" s="1">
        <f t="shared" si="1959"/>
        <v>0</v>
      </c>
      <c r="I8004" s="1">
        <f t="shared" si="1960"/>
        <v>3276800</v>
      </c>
      <c r="J8004" s="1">
        <f t="shared" si="1961"/>
        <v>3276800</v>
      </c>
      <c r="K8004" s="1">
        <f t="shared" si="1962"/>
        <v>0</v>
      </c>
      <c r="L8004" s="1">
        <f t="shared" si="1963"/>
        <v>0</v>
      </c>
      <c r="M8004" s="1">
        <f t="shared" si="1957"/>
        <v>328235813966.25</v>
      </c>
      <c r="N8004" s="1">
        <f t="shared" ref="N8004:N8067" si="1969">IF(M8004&gt;P8004,P8004,)</f>
        <v>0</v>
      </c>
      <c r="O8004" s="1">
        <f t="shared" ref="O8004:O8067" si="1970">IF(M8004&gt;=P8004,M8004,0)</f>
        <v>0</v>
      </c>
      <c r="P8004" s="1">
        <f t="shared" si="1958"/>
        <v>2.7021597764222976E+18</v>
      </c>
    </row>
    <row r="8005" spans="1:16" x14ac:dyDescent="0.3">
      <c r="A8005" s="3">
        <v>0.28536289609311449</v>
      </c>
      <c r="B8005">
        <f t="shared" si="1964"/>
        <v>0</v>
      </c>
      <c r="C8005" s="1">
        <f t="shared" ref="C8005:C8068" si="1971">IF(N8004=0,IF(B8004=0,2*C8004,IF((C8004/2)&lt;10,100,0.5*C8004)),100)</f>
        <v>6553600</v>
      </c>
      <c r="D8005" s="1" t="str">
        <f t="shared" si="1965"/>
        <v>NO</v>
      </c>
      <c r="E8005">
        <f t="shared" si="1966"/>
        <v>595</v>
      </c>
      <c r="F8005">
        <f t="shared" si="1967"/>
        <v>289</v>
      </c>
      <c r="G8005" s="2">
        <f t="shared" si="1968"/>
        <v>0.48571428571428571</v>
      </c>
      <c r="H8005" s="1">
        <f t="shared" si="1959"/>
        <v>0</v>
      </c>
      <c r="I8005" s="1">
        <f t="shared" si="1960"/>
        <v>6553600</v>
      </c>
      <c r="J8005" s="1">
        <f t="shared" si="1961"/>
        <v>9830400</v>
      </c>
      <c r="K8005" s="1">
        <f t="shared" si="1962"/>
        <v>0</v>
      </c>
      <c r="L8005" s="1">
        <f t="shared" si="1963"/>
        <v>0</v>
      </c>
      <c r="M8005" s="1">
        <f t="shared" ref="M8005:M8068" si="1972">M8004+K8005-I8005-O8004</f>
        <v>328229260366.25</v>
      </c>
      <c r="N8005" s="1">
        <f t="shared" si="1969"/>
        <v>0</v>
      </c>
      <c r="O8005" s="1">
        <f t="shared" si="1970"/>
        <v>0</v>
      </c>
      <c r="P8005" s="1">
        <f t="shared" si="1958"/>
        <v>2.7021597764222976E+18</v>
      </c>
    </row>
    <row r="8006" spans="1:16" x14ac:dyDescent="0.3">
      <c r="A8006" s="3">
        <v>0.50367101311905826</v>
      </c>
      <c r="B8006">
        <f t="shared" si="1964"/>
        <v>1</v>
      </c>
      <c r="C8006" s="1">
        <f t="shared" si="1971"/>
        <v>13107200</v>
      </c>
      <c r="D8006" s="1" t="str">
        <f t="shared" si="1965"/>
        <v>NO</v>
      </c>
      <c r="E8006">
        <f t="shared" si="1966"/>
        <v>596</v>
      </c>
      <c r="F8006">
        <f t="shared" si="1967"/>
        <v>290</v>
      </c>
      <c r="G8006" s="2">
        <f t="shared" si="1968"/>
        <v>0.48657718120805371</v>
      </c>
      <c r="H8006" s="1">
        <f t="shared" si="1959"/>
        <v>9175040</v>
      </c>
      <c r="I8006" s="1">
        <f t="shared" si="1960"/>
        <v>0</v>
      </c>
      <c r="J8006" s="1">
        <f t="shared" si="1961"/>
        <v>0</v>
      </c>
      <c r="K8006" s="1">
        <f t="shared" si="1962"/>
        <v>9175040</v>
      </c>
      <c r="L8006" s="1">
        <f t="shared" si="1963"/>
        <v>9175040</v>
      </c>
      <c r="M8006" s="1">
        <f t="shared" si="1972"/>
        <v>328238435406.25</v>
      </c>
      <c r="N8006" s="1">
        <f t="shared" si="1969"/>
        <v>0</v>
      </c>
      <c r="O8006" s="1">
        <f t="shared" si="1970"/>
        <v>0</v>
      </c>
      <c r="P8006" s="1">
        <f t="shared" ref="P8006:P8069" si="1973">IF(C8006+C8005&lt;P8005,P8005,C8006+C8005)</f>
        <v>2.7021597764222976E+18</v>
      </c>
    </row>
    <row r="8007" spans="1:16" x14ac:dyDescent="0.3">
      <c r="A8007" s="3">
        <v>4.3956831947940422E-2</v>
      </c>
      <c r="B8007">
        <f t="shared" si="1964"/>
        <v>0</v>
      </c>
      <c r="C8007" s="1">
        <f t="shared" si="1971"/>
        <v>6553600</v>
      </c>
      <c r="D8007" s="1" t="str">
        <f t="shared" si="1965"/>
        <v>NO</v>
      </c>
      <c r="E8007">
        <f t="shared" si="1966"/>
        <v>597</v>
      </c>
      <c r="F8007">
        <f t="shared" si="1967"/>
        <v>290</v>
      </c>
      <c r="G8007" s="2">
        <f t="shared" si="1968"/>
        <v>0.48576214405360135</v>
      </c>
      <c r="H8007" s="1">
        <f t="shared" si="1959"/>
        <v>0</v>
      </c>
      <c r="I8007" s="1">
        <f t="shared" si="1960"/>
        <v>6553600</v>
      </c>
      <c r="J8007" s="1">
        <f t="shared" si="1961"/>
        <v>6553600</v>
      </c>
      <c r="K8007" s="1">
        <f t="shared" si="1962"/>
        <v>0</v>
      </c>
      <c r="L8007" s="1">
        <f t="shared" si="1963"/>
        <v>0</v>
      </c>
      <c r="M8007" s="1">
        <f t="shared" si="1972"/>
        <v>328231881806.25</v>
      </c>
      <c r="N8007" s="1">
        <f t="shared" si="1969"/>
        <v>0</v>
      </c>
      <c r="O8007" s="1">
        <f t="shared" si="1970"/>
        <v>0</v>
      </c>
      <c r="P8007" s="1">
        <f t="shared" si="1973"/>
        <v>2.7021597764222976E+18</v>
      </c>
    </row>
    <row r="8008" spans="1:16" x14ac:dyDescent="0.3">
      <c r="A8008" s="3">
        <v>0.72758045175086439</v>
      </c>
      <c r="B8008">
        <f t="shared" si="1964"/>
        <v>1</v>
      </c>
      <c r="C8008" s="1">
        <f t="shared" si="1971"/>
        <v>13107200</v>
      </c>
      <c r="D8008" s="1" t="str">
        <f t="shared" si="1965"/>
        <v>NO</v>
      </c>
      <c r="E8008">
        <f t="shared" si="1966"/>
        <v>598</v>
      </c>
      <c r="F8008">
        <f t="shared" si="1967"/>
        <v>291</v>
      </c>
      <c r="G8008" s="2">
        <f t="shared" si="1968"/>
        <v>0.48662207357859533</v>
      </c>
      <c r="H8008" s="1">
        <f t="shared" si="1959"/>
        <v>9175040</v>
      </c>
      <c r="I8008" s="1">
        <f t="shared" si="1960"/>
        <v>0</v>
      </c>
      <c r="J8008" s="1">
        <f t="shared" si="1961"/>
        <v>0</v>
      </c>
      <c r="K8008" s="1">
        <f t="shared" si="1962"/>
        <v>9175040</v>
      </c>
      <c r="L8008" s="1">
        <f t="shared" si="1963"/>
        <v>9175040</v>
      </c>
      <c r="M8008" s="1">
        <f t="shared" si="1972"/>
        <v>328241056846.25</v>
      </c>
      <c r="N8008" s="1">
        <f t="shared" si="1969"/>
        <v>0</v>
      </c>
      <c r="O8008" s="1">
        <f t="shared" si="1970"/>
        <v>0</v>
      </c>
      <c r="P8008" s="1">
        <f t="shared" si="1973"/>
        <v>2.7021597764222976E+18</v>
      </c>
    </row>
    <row r="8009" spans="1:16" x14ac:dyDescent="0.3">
      <c r="A8009" s="3">
        <v>0.50056429045349826</v>
      </c>
      <c r="B8009">
        <f t="shared" si="1964"/>
        <v>1</v>
      </c>
      <c r="C8009" s="1">
        <f t="shared" si="1971"/>
        <v>6553600</v>
      </c>
      <c r="D8009" s="1" t="str">
        <f t="shared" si="1965"/>
        <v>NO</v>
      </c>
      <c r="E8009">
        <f t="shared" si="1966"/>
        <v>599</v>
      </c>
      <c r="F8009">
        <f t="shared" si="1967"/>
        <v>292</v>
      </c>
      <c r="G8009" s="2">
        <f t="shared" si="1968"/>
        <v>0.48747913188647746</v>
      </c>
      <c r="H8009" s="1">
        <f t="shared" si="1959"/>
        <v>4587520</v>
      </c>
      <c r="I8009" s="1">
        <f t="shared" si="1960"/>
        <v>0</v>
      </c>
      <c r="J8009" s="1">
        <f t="shared" si="1961"/>
        <v>0</v>
      </c>
      <c r="K8009" s="1">
        <f t="shared" si="1962"/>
        <v>4587520</v>
      </c>
      <c r="L8009" s="1">
        <f t="shared" si="1963"/>
        <v>13762560</v>
      </c>
      <c r="M8009" s="1">
        <f t="shared" si="1972"/>
        <v>328245644366.25</v>
      </c>
      <c r="N8009" s="1">
        <f t="shared" si="1969"/>
        <v>0</v>
      </c>
      <c r="O8009" s="1">
        <f t="shared" si="1970"/>
        <v>0</v>
      </c>
      <c r="P8009" s="1">
        <f t="shared" si="1973"/>
        <v>2.7021597764222976E+18</v>
      </c>
    </row>
    <row r="8010" spans="1:16" x14ac:dyDescent="0.3">
      <c r="A8010" s="3">
        <v>0.87311038180356304</v>
      </c>
      <c r="B8010">
        <f t="shared" si="1964"/>
        <v>1</v>
      </c>
      <c r="C8010" s="1">
        <f t="shared" si="1971"/>
        <v>3276800</v>
      </c>
      <c r="D8010" s="1" t="str">
        <f t="shared" si="1965"/>
        <v>NO</v>
      </c>
      <c r="E8010">
        <f t="shared" si="1966"/>
        <v>600</v>
      </c>
      <c r="F8010">
        <f t="shared" si="1967"/>
        <v>293</v>
      </c>
      <c r="G8010" s="2">
        <f t="shared" si="1968"/>
        <v>0.48833333333333334</v>
      </c>
      <c r="H8010" s="1">
        <f t="shared" si="1959"/>
        <v>2293760</v>
      </c>
      <c r="I8010" s="1">
        <f t="shared" si="1960"/>
        <v>0</v>
      </c>
      <c r="J8010" s="1">
        <f t="shared" si="1961"/>
        <v>0</v>
      </c>
      <c r="K8010" s="1">
        <f t="shared" si="1962"/>
        <v>2293760</v>
      </c>
      <c r="L8010" s="1">
        <f t="shared" si="1963"/>
        <v>16056320</v>
      </c>
      <c r="M8010" s="1">
        <f t="shared" si="1972"/>
        <v>328247938126.25</v>
      </c>
      <c r="N8010" s="1">
        <f t="shared" si="1969"/>
        <v>0</v>
      </c>
      <c r="O8010" s="1">
        <f t="shared" si="1970"/>
        <v>0</v>
      </c>
      <c r="P8010" s="1">
        <f t="shared" si="1973"/>
        <v>2.7021597764222976E+18</v>
      </c>
    </row>
    <row r="8011" spans="1:16" x14ac:dyDescent="0.3">
      <c r="A8011" s="3">
        <v>0.27550211007281633</v>
      </c>
      <c r="B8011">
        <f t="shared" si="1964"/>
        <v>0</v>
      </c>
      <c r="C8011" s="1">
        <f t="shared" si="1971"/>
        <v>1638400</v>
      </c>
      <c r="D8011" s="1" t="str">
        <f t="shared" si="1965"/>
        <v>NO</v>
      </c>
      <c r="E8011">
        <f t="shared" si="1966"/>
        <v>601</v>
      </c>
      <c r="F8011">
        <f t="shared" si="1967"/>
        <v>293</v>
      </c>
      <c r="G8011" s="2">
        <f t="shared" si="1968"/>
        <v>0.4875207986688852</v>
      </c>
      <c r="H8011" s="1">
        <f t="shared" si="1959"/>
        <v>0</v>
      </c>
      <c r="I8011" s="1">
        <f t="shared" si="1960"/>
        <v>1638400</v>
      </c>
      <c r="J8011" s="1">
        <f t="shared" si="1961"/>
        <v>1638400</v>
      </c>
      <c r="K8011" s="1">
        <f t="shared" si="1962"/>
        <v>0</v>
      </c>
      <c r="L8011" s="1">
        <f t="shared" si="1963"/>
        <v>0</v>
      </c>
      <c r="M8011" s="1">
        <f t="shared" si="1972"/>
        <v>328246299726.25</v>
      </c>
      <c r="N8011" s="1">
        <f t="shared" si="1969"/>
        <v>0</v>
      </c>
      <c r="O8011" s="1">
        <f t="shared" si="1970"/>
        <v>0</v>
      </c>
      <c r="P8011" s="1">
        <f t="shared" si="1973"/>
        <v>2.7021597764222976E+18</v>
      </c>
    </row>
    <row r="8012" spans="1:16" x14ac:dyDescent="0.3">
      <c r="A8012" s="3">
        <v>0.86538262478348782</v>
      </c>
      <c r="B8012">
        <f t="shared" si="1964"/>
        <v>1</v>
      </c>
      <c r="C8012" s="1">
        <f t="shared" si="1971"/>
        <v>3276800</v>
      </c>
      <c r="D8012" s="1" t="str">
        <f t="shared" si="1965"/>
        <v>NO</v>
      </c>
      <c r="E8012">
        <f t="shared" si="1966"/>
        <v>602</v>
      </c>
      <c r="F8012">
        <f t="shared" si="1967"/>
        <v>294</v>
      </c>
      <c r="G8012" s="2">
        <f t="shared" si="1968"/>
        <v>0.48837209302325579</v>
      </c>
      <c r="H8012" s="1">
        <f t="shared" si="1959"/>
        <v>2293760</v>
      </c>
      <c r="I8012" s="1">
        <f t="shared" si="1960"/>
        <v>0</v>
      </c>
      <c r="J8012" s="1">
        <f t="shared" si="1961"/>
        <v>0</v>
      </c>
      <c r="K8012" s="1">
        <f t="shared" si="1962"/>
        <v>2293760</v>
      </c>
      <c r="L8012" s="1">
        <f t="shared" si="1963"/>
        <v>2293760</v>
      </c>
      <c r="M8012" s="1">
        <f t="shared" si="1972"/>
        <v>328248593486.25</v>
      </c>
      <c r="N8012" s="1">
        <f t="shared" si="1969"/>
        <v>0</v>
      </c>
      <c r="O8012" s="1">
        <f t="shared" si="1970"/>
        <v>0</v>
      </c>
      <c r="P8012" s="1">
        <f t="shared" si="1973"/>
        <v>2.7021597764222976E+18</v>
      </c>
    </row>
    <row r="8013" spans="1:16" x14ac:dyDescent="0.3">
      <c r="A8013" s="3">
        <v>0.75500228541761727</v>
      </c>
      <c r="B8013">
        <f t="shared" si="1964"/>
        <v>1</v>
      </c>
      <c r="C8013" s="1">
        <f t="shared" si="1971"/>
        <v>1638400</v>
      </c>
      <c r="D8013" s="1" t="str">
        <f t="shared" si="1965"/>
        <v>NO</v>
      </c>
      <c r="E8013">
        <f t="shared" si="1966"/>
        <v>603</v>
      </c>
      <c r="F8013">
        <f t="shared" si="1967"/>
        <v>295</v>
      </c>
      <c r="G8013" s="2">
        <f t="shared" si="1968"/>
        <v>0.48922056384742951</v>
      </c>
      <c r="H8013" s="1">
        <f t="shared" si="1959"/>
        <v>1146880</v>
      </c>
      <c r="I8013" s="1">
        <f t="shared" si="1960"/>
        <v>0</v>
      </c>
      <c r="J8013" s="1">
        <f t="shared" si="1961"/>
        <v>0</v>
      </c>
      <c r="K8013" s="1">
        <f t="shared" si="1962"/>
        <v>1146880</v>
      </c>
      <c r="L8013" s="1">
        <f t="shared" si="1963"/>
        <v>3440640</v>
      </c>
      <c r="M8013" s="1">
        <f t="shared" si="1972"/>
        <v>328249740366.25</v>
      </c>
      <c r="N8013" s="1">
        <f t="shared" si="1969"/>
        <v>0</v>
      </c>
      <c r="O8013" s="1">
        <f t="shared" si="1970"/>
        <v>0</v>
      </c>
      <c r="P8013" s="1">
        <f t="shared" si="1973"/>
        <v>2.7021597764222976E+18</v>
      </c>
    </row>
    <row r="8014" spans="1:16" x14ac:dyDescent="0.3">
      <c r="A8014" s="3">
        <v>0.58980414290107674</v>
      </c>
      <c r="B8014">
        <f t="shared" si="1964"/>
        <v>1</v>
      </c>
      <c r="C8014" s="1">
        <f t="shared" si="1971"/>
        <v>819200</v>
      </c>
      <c r="D8014" s="1" t="str">
        <f t="shared" si="1965"/>
        <v>NO</v>
      </c>
      <c r="E8014">
        <f t="shared" si="1966"/>
        <v>604</v>
      </c>
      <c r="F8014">
        <f t="shared" si="1967"/>
        <v>296</v>
      </c>
      <c r="G8014" s="2">
        <f t="shared" si="1968"/>
        <v>0.49006622516556292</v>
      </c>
      <c r="H8014" s="1">
        <f t="shared" si="1959"/>
        <v>573440</v>
      </c>
      <c r="I8014" s="1">
        <f t="shared" si="1960"/>
        <v>0</v>
      </c>
      <c r="J8014" s="1">
        <f t="shared" si="1961"/>
        <v>0</v>
      </c>
      <c r="K8014" s="1">
        <f t="shared" si="1962"/>
        <v>573440</v>
      </c>
      <c r="L8014" s="1">
        <f t="shared" si="1963"/>
        <v>4014080</v>
      </c>
      <c r="M8014" s="1">
        <f t="shared" si="1972"/>
        <v>328250313806.25</v>
      </c>
      <c r="N8014" s="1">
        <f t="shared" si="1969"/>
        <v>0</v>
      </c>
      <c r="O8014" s="1">
        <f t="shared" si="1970"/>
        <v>0</v>
      </c>
      <c r="P8014" s="1">
        <f t="shared" si="1973"/>
        <v>2.7021597764222976E+18</v>
      </c>
    </row>
    <row r="8015" spans="1:16" x14ac:dyDescent="0.3">
      <c r="A8015" s="3">
        <v>0.91976920223735548</v>
      </c>
      <c r="B8015">
        <f t="shared" si="1964"/>
        <v>1</v>
      </c>
      <c r="C8015" s="1">
        <f t="shared" si="1971"/>
        <v>409600</v>
      </c>
      <c r="D8015" s="1" t="str">
        <f t="shared" si="1965"/>
        <v>NO</v>
      </c>
      <c r="E8015">
        <f t="shared" si="1966"/>
        <v>605</v>
      </c>
      <c r="F8015">
        <f t="shared" si="1967"/>
        <v>297</v>
      </c>
      <c r="G8015" s="2">
        <f t="shared" si="1968"/>
        <v>0.49090909090909091</v>
      </c>
      <c r="H8015" s="1">
        <f t="shared" si="1959"/>
        <v>286720</v>
      </c>
      <c r="I8015" s="1">
        <f t="shared" si="1960"/>
        <v>0</v>
      </c>
      <c r="J8015" s="1">
        <f t="shared" si="1961"/>
        <v>0</v>
      </c>
      <c r="K8015" s="1">
        <f t="shared" si="1962"/>
        <v>286720</v>
      </c>
      <c r="L8015" s="1">
        <f t="shared" si="1963"/>
        <v>4300800</v>
      </c>
      <c r="M8015" s="1">
        <f t="shared" si="1972"/>
        <v>328250600526.25</v>
      </c>
      <c r="N8015" s="1">
        <f t="shared" si="1969"/>
        <v>0</v>
      </c>
      <c r="O8015" s="1">
        <f t="shared" si="1970"/>
        <v>0</v>
      </c>
      <c r="P8015" s="1">
        <f t="shared" si="1973"/>
        <v>2.7021597764222976E+18</v>
      </c>
    </row>
    <row r="8016" spans="1:16" x14ac:dyDescent="0.3">
      <c r="A8016" s="3">
        <v>0.44810662130889023</v>
      </c>
      <c r="B8016">
        <f t="shared" si="1964"/>
        <v>0</v>
      </c>
      <c r="C8016" s="1">
        <f t="shared" si="1971"/>
        <v>204800</v>
      </c>
      <c r="D8016" s="1" t="str">
        <f t="shared" si="1965"/>
        <v>NO</v>
      </c>
      <c r="E8016">
        <f t="shared" si="1966"/>
        <v>606</v>
      </c>
      <c r="F8016">
        <f t="shared" si="1967"/>
        <v>297</v>
      </c>
      <c r="G8016" s="2">
        <f t="shared" si="1968"/>
        <v>0.49009900990099009</v>
      </c>
      <c r="H8016" s="1">
        <f t="shared" si="1959"/>
        <v>0</v>
      </c>
      <c r="I8016" s="1">
        <f t="shared" si="1960"/>
        <v>204800</v>
      </c>
      <c r="J8016" s="1">
        <f t="shared" si="1961"/>
        <v>204800</v>
      </c>
      <c r="K8016" s="1">
        <f t="shared" si="1962"/>
        <v>0</v>
      </c>
      <c r="L8016" s="1">
        <f t="shared" si="1963"/>
        <v>0</v>
      </c>
      <c r="M8016" s="1">
        <f t="shared" si="1972"/>
        <v>328250395726.25</v>
      </c>
      <c r="N8016" s="1">
        <f t="shared" si="1969"/>
        <v>0</v>
      </c>
      <c r="O8016" s="1">
        <f t="shared" si="1970"/>
        <v>0</v>
      </c>
      <c r="P8016" s="1">
        <f t="shared" si="1973"/>
        <v>2.7021597764222976E+18</v>
      </c>
    </row>
    <row r="8017" spans="1:16" x14ac:dyDescent="0.3">
      <c r="A8017" s="3">
        <v>8.6867011373295999E-2</v>
      </c>
      <c r="B8017">
        <f t="shared" si="1964"/>
        <v>0</v>
      </c>
      <c r="C8017" s="1">
        <f t="shared" si="1971"/>
        <v>409600</v>
      </c>
      <c r="D8017" s="1" t="str">
        <f t="shared" si="1965"/>
        <v>NO</v>
      </c>
      <c r="E8017">
        <f t="shared" si="1966"/>
        <v>607</v>
      </c>
      <c r="F8017">
        <f t="shared" si="1967"/>
        <v>297</v>
      </c>
      <c r="G8017" s="2">
        <f t="shared" si="1968"/>
        <v>0.48929159802306427</v>
      </c>
      <c r="H8017" s="1">
        <f t="shared" si="1959"/>
        <v>0</v>
      </c>
      <c r="I8017" s="1">
        <f t="shared" si="1960"/>
        <v>409600</v>
      </c>
      <c r="J8017" s="1">
        <f t="shared" si="1961"/>
        <v>614400</v>
      </c>
      <c r="K8017" s="1">
        <f t="shared" si="1962"/>
        <v>0</v>
      </c>
      <c r="L8017" s="1">
        <f t="shared" si="1963"/>
        <v>0</v>
      </c>
      <c r="M8017" s="1">
        <f t="shared" si="1972"/>
        <v>328249986126.25</v>
      </c>
      <c r="N8017" s="1">
        <f t="shared" si="1969"/>
        <v>0</v>
      </c>
      <c r="O8017" s="1">
        <f t="shared" si="1970"/>
        <v>0</v>
      </c>
      <c r="P8017" s="1">
        <f t="shared" si="1973"/>
        <v>2.7021597764222976E+18</v>
      </c>
    </row>
    <row r="8018" spans="1:16" x14ac:dyDescent="0.3">
      <c r="A8018" s="3">
        <v>0.61021596944467693</v>
      </c>
      <c r="B8018">
        <f t="shared" si="1964"/>
        <v>1</v>
      </c>
      <c r="C8018" s="1">
        <f t="shared" si="1971"/>
        <v>819200</v>
      </c>
      <c r="D8018" s="1" t="str">
        <f t="shared" si="1965"/>
        <v>NO</v>
      </c>
      <c r="E8018">
        <f t="shared" si="1966"/>
        <v>608</v>
      </c>
      <c r="F8018">
        <f t="shared" si="1967"/>
        <v>298</v>
      </c>
      <c r="G8018" s="2">
        <f t="shared" si="1968"/>
        <v>0.49013157894736842</v>
      </c>
      <c r="H8018" s="1">
        <f t="shared" si="1959"/>
        <v>573440</v>
      </c>
      <c r="I8018" s="1">
        <f t="shared" si="1960"/>
        <v>0</v>
      </c>
      <c r="J8018" s="1">
        <f t="shared" si="1961"/>
        <v>0</v>
      </c>
      <c r="K8018" s="1">
        <f t="shared" si="1962"/>
        <v>573440</v>
      </c>
      <c r="L8018" s="1">
        <f t="shared" si="1963"/>
        <v>573440</v>
      </c>
      <c r="M8018" s="1">
        <f t="shared" si="1972"/>
        <v>328250559566.25</v>
      </c>
      <c r="N8018" s="1">
        <f t="shared" si="1969"/>
        <v>0</v>
      </c>
      <c r="O8018" s="1">
        <f t="shared" si="1970"/>
        <v>0</v>
      </c>
      <c r="P8018" s="1">
        <f t="shared" si="1973"/>
        <v>2.7021597764222976E+18</v>
      </c>
    </row>
    <row r="8019" spans="1:16" x14ac:dyDescent="0.3">
      <c r="A8019" s="3">
        <v>0.19627641241508531</v>
      </c>
      <c r="B8019">
        <f t="shared" si="1964"/>
        <v>0</v>
      </c>
      <c r="C8019" s="1">
        <f t="shared" si="1971"/>
        <v>409600</v>
      </c>
      <c r="D8019" s="1" t="str">
        <f t="shared" si="1965"/>
        <v>NO</v>
      </c>
      <c r="E8019">
        <f t="shared" si="1966"/>
        <v>609</v>
      </c>
      <c r="F8019">
        <f t="shared" si="1967"/>
        <v>298</v>
      </c>
      <c r="G8019" s="2">
        <f t="shared" si="1968"/>
        <v>0.48932676518883417</v>
      </c>
      <c r="H8019" s="1">
        <f t="shared" si="1959"/>
        <v>0</v>
      </c>
      <c r="I8019" s="1">
        <f t="shared" si="1960"/>
        <v>409600</v>
      </c>
      <c r="J8019" s="1">
        <f t="shared" si="1961"/>
        <v>409600</v>
      </c>
      <c r="K8019" s="1">
        <f t="shared" si="1962"/>
        <v>0</v>
      </c>
      <c r="L8019" s="1">
        <f t="shared" si="1963"/>
        <v>0</v>
      </c>
      <c r="M8019" s="1">
        <f t="shared" si="1972"/>
        <v>328250149966.25</v>
      </c>
      <c r="N8019" s="1">
        <f t="shared" si="1969"/>
        <v>0</v>
      </c>
      <c r="O8019" s="1">
        <f t="shared" si="1970"/>
        <v>0</v>
      </c>
      <c r="P8019" s="1">
        <f t="shared" si="1973"/>
        <v>2.7021597764222976E+18</v>
      </c>
    </row>
    <row r="8020" spans="1:16" x14ac:dyDescent="0.3">
      <c r="A8020" s="3">
        <v>1.3362494698207272E-2</v>
      </c>
      <c r="B8020">
        <f t="shared" si="1964"/>
        <v>0</v>
      </c>
      <c r="C8020" s="1">
        <f t="shared" si="1971"/>
        <v>819200</v>
      </c>
      <c r="D8020" s="1" t="str">
        <f t="shared" si="1965"/>
        <v>NO</v>
      </c>
      <c r="E8020">
        <f t="shared" si="1966"/>
        <v>610</v>
      </c>
      <c r="F8020">
        <f t="shared" si="1967"/>
        <v>298</v>
      </c>
      <c r="G8020" s="2">
        <f t="shared" si="1968"/>
        <v>0.4885245901639344</v>
      </c>
      <c r="H8020" s="1">
        <f t="shared" si="1959"/>
        <v>0</v>
      </c>
      <c r="I8020" s="1">
        <f t="shared" si="1960"/>
        <v>819200</v>
      </c>
      <c r="J8020" s="1">
        <f t="shared" si="1961"/>
        <v>1228800</v>
      </c>
      <c r="K8020" s="1">
        <f t="shared" si="1962"/>
        <v>0</v>
      </c>
      <c r="L8020" s="1">
        <f t="shared" si="1963"/>
        <v>0</v>
      </c>
      <c r="M8020" s="1">
        <f t="shared" si="1972"/>
        <v>328249330766.25</v>
      </c>
      <c r="N8020" s="1">
        <f t="shared" si="1969"/>
        <v>0</v>
      </c>
      <c r="O8020" s="1">
        <f t="shared" si="1970"/>
        <v>0</v>
      </c>
      <c r="P8020" s="1">
        <f t="shared" si="1973"/>
        <v>2.7021597764222976E+18</v>
      </c>
    </row>
    <row r="8021" spans="1:16" x14ac:dyDescent="0.3">
      <c r="A8021" s="3">
        <v>0.65176731858613757</v>
      </c>
      <c r="B8021">
        <f t="shared" si="1964"/>
        <v>1</v>
      </c>
      <c r="C8021" s="1">
        <f t="shared" si="1971"/>
        <v>1638400</v>
      </c>
      <c r="D8021" s="1" t="str">
        <f t="shared" si="1965"/>
        <v>NO</v>
      </c>
      <c r="E8021">
        <f t="shared" si="1966"/>
        <v>611</v>
      </c>
      <c r="F8021">
        <f t="shared" si="1967"/>
        <v>299</v>
      </c>
      <c r="G8021" s="2">
        <f t="shared" si="1968"/>
        <v>0.48936170212765956</v>
      </c>
      <c r="H8021" s="1">
        <f t="shared" si="1959"/>
        <v>1146880</v>
      </c>
      <c r="I8021" s="1">
        <f t="shared" si="1960"/>
        <v>0</v>
      </c>
      <c r="J8021" s="1">
        <f t="shared" si="1961"/>
        <v>0</v>
      </c>
      <c r="K8021" s="1">
        <f t="shared" si="1962"/>
        <v>1146880</v>
      </c>
      <c r="L8021" s="1">
        <f t="shared" si="1963"/>
        <v>1146880</v>
      </c>
      <c r="M8021" s="1">
        <f t="shared" si="1972"/>
        <v>328250477646.25</v>
      </c>
      <c r="N8021" s="1">
        <f t="shared" si="1969"/>
        <v>0</v>
      </c>
      <c r="O8021" s="1">
        <f t="shared" si="1970"/>
        <v>0</v>
      </c>
      <c r="P8021" s="1">
        <f t="shared" si="1973"/>
        <v>2.7021597764222976E+18</v>
      </c>
    </row>
    <row r="8022" spans="1:16" x14ac:dyDescent="0.3">
      <c r="A8022" s="3">
        <v>0.96368030135001925</v>
      </c>
      <c r="B8022">
        <f t="shared" si="1964"/>
        <v>1</v>
      </c>
      <c r="C8022" s="1">
        <f t="shared" si="1971"/>
        <v>819200</v>
      </c>
      <c r="D8022" s="1" t="str">
        <f t="shared" si="1965"/>
        <v>NO</v>
      </c>
      <c r="E8022">
        <f t="shared" si="1966"/>
        <v>612</v>
      </c>
      <c r="F8022">
        <f t="shared" si="1967"/>
        <v>300</v>
      </c>
      <c r="G8022" s="2">
        <f t="shared" si="1968"/>
        <v>0.49019607843137253</v>
      </c>
      <c r="H8022" s="1">
        <f t="shared" si="1959"/>
        <v>573440</v>
      </c>
      <c r="I8022" s="1">
        <f t="shared" si="1960"/>
        <v>0</v>
      </c>
      <c r="J8022" s="1">
        <f t="shared" si="1961"/>
        <v>0</v>
      </c>
      <c r="K8022" s="1">
        <f t="shared" si="1962"/>
        <v>573440</v>
      </c>
      <c r="L8022" s="1">
        <f t="shared" si="1963"/>
        <v>1720320</v>
      </c>
      <c r="M8022" s="1">
        <f t="shared" si="1972"/>
        <v>328251051086.25</v>
      </c>
      <c r="N8022" s="1">
        <f t="shared" si="1969"/>
        <v>0</v>
      </c>
      <c r="O8022" s="1">
        <f t="shared" si="1970"/>
        <v>0</v>
      </c>
      <c r="P8022" s="1">
        <f t="shared" si="1973"/>
        <v>2.7021597764222976E+18</v>
      </c>
    </row>
    <row r="8023" spans="1:16" x14ac:dyDescent="0.3">
      <c r="A8023" s="3">
        <v>0.84741328832509122</v>
      </c>
      <c r="B8023">
        <f t="shared" si="1964"/>
        <v>1</v>
      </c>
      <c r="C8023" s="1">
        <f t="shared" si="1971"/>
        <v>409600</v>
      </c>
      <c r="D8023" s="1" t="str">
        <f t="shared" si="1965"/>
        <v>NO</v>
      </c>
      <c r="E8023">
        <f t="shared" si="1966"/>
        <v>613</v>
      </c>
      <c r="F8023">
        <f t="shared" si="1967"/>
        <v>301</v>
      </c>
      <c r="G8023" s="2">
        <f t="shared" si="1968"/>
        <v>0.49102773246329529</v>
      </c>
      <c r="H8023" s="1">
        <f t="shared" si="1959"/>
        <v>286720</v>
      </c>
      <c r="I8023" s="1">
        <f t="shared" si="1960"/>
        <v>0</v>
      </c>
      <c r="J8023" s="1">
        <f t="shared" si="1961"/>
        <v>0</v>
      </c>
      <c r="K8023" s="1">
        <f t="shared" si="1962"/>
        <v>286720</v>
      </c>
      <c r="L8023" s="1">
        <f t="shared" si="1963"/>
        <v>2007040</v>
      </c>
      <c r="M8023" s="1">
        <f t="shared" si="1972"/>
        <v>328251337806.25</v>
      </c>
      <c r="N8023" s="1">
        <f t="shared" si="1969"/>
        <v>0</v>
      </c>
      <c r="O8023" s="1">
        <f t="shared" si="1970"/>
        <v>0</v>
      </c>
      <c r="P8023" s="1">
        <f t="shared" si="1973"/>
        <v>2.7021597764222976E+18</v>
      </c>
    </row>
    <row r="8024" spans="1:16" x14ac:dyDescent="0.3">
      <c r="A8024" s="3">
        <v>0.354739227027972</v>
      </c>
      <c r="B8024">
        <f t="shared" si="1964"/>
        <v>0</v>
      </c>
      <c r="C8024" s="1">
        <f t="shared" si="1971"/>
        <v>204800</v>
      </c>
      <c r="D8024" s="1" t="str">
        <f t="shared" si="1965"/>
        <v>NO</v>
      </c>
      <c r="E8024">
        <f t="shared" si="1966"/>
        <v>614</v>
      </c>
      <c r="F8024">
        <f t="shared" si="1967"/>
        <v>301</v>
      </c>
      <c r="G8024" s="2">
        <f t="shared" si="1968"/>
        <v>0.49022801302931596</v>
      </c>
      <c r="H8024" s="1">
        <f t="shared" si="1959"/>
        <v>0</v>
      </c>
      <c r="I8024" s="1">
        <f t="shared" si="1960"/>
        <v>204800</v>
      </c>
      <c r="J8024" s="1">
        <f t="shared" si="1961"/>
        <v>204800</v>
      </c>
      <c r="K8024" s="1">
        <f t="shared" si="1962"/>
        <v>0</v>
      </c>
      <c r="L8024" s="1">
        <f t="shared" si="1963"/>
        <v>0</v>
      </c>
      <c r="M8024" s="1">
        <f t="shared" si="1972"/>
        <v>328251133006.25</v>
      </c>
      <c r="N8024" s="1">
        <f t="shared" si="1969"/>
        <v>0</v>
      </c>
      <c r="O8024" s="1">
        <f t="shared" si="1970"/>
        <v>0</v>
      </c>
      <c r="P8024" s="1">
        <f t="shared" si="1973"/>
        <v>2.7021597764222976E+18</v>
      </c>
    </row>
    <row r="8025" spans="1:16" x14ac:dyDescent="0.3">
      <c r="A8025" s="3">
        <v>5.3613273804731798E-2</v>
      </c>
      <c r="B8025">
        <f t="shared" si="1964"/>
        <v>0</v>
      </c>
      <c r="C8025" s="1">
        <f t="shared" si="1971"/>
        <v>409600</v>
      </c>
      <c r="D8025" s="1" t="str">
        <f t="shared" si="1965"/>
        <v>NO</v>
      </c>
      <c r="E8025">
        <f t="shared" si="1966"/>
        <v>615</v>
      </c>
      <c r="F8025">
        <f t="shared" si="1967"/>
        <v>301</v>
      </c>
      <c r="G8025" s="2">
        <f t="shared" si="1968"/>
        <v>0.4894308943089431</v>
      </c>
      <c r="H8025" s="1">
        <f t="shared" si="1959"/>
        <v>0</v>
      </c>
      <c r="I8025" s="1">
        <f t="shared" si="1960"/>
        <v>409600</v>
      </c>
      <c r="J8025" s="1">
        <f t="shared" si="1961"/>
        <v>614400</v>
      </c>
      <c r="K8025" s="1">
        <f t="shared" si="1962"/>
        <v>0</v>
      </c>
      <c r="L8025" s="1">
        <f t="shared" si="1963"/>
        <v>0</v>
      </c>
      <c r="M8025" s="1">
        <f t="shared" si="1972"/>
        <v>328250723406.25</v>
      </c>
      <c r="N8025" s="1">
        <f t="shared" si="1969"/>
        <v>0</v>
      </c>
      <c r="O8025" s="1">
        <f t="shared" si="1970"/>
        <v>0</v>
      </c>
      <c r="P8025" s="1">
        <f t="shared" si="1973"/>
        <v>2.7021597764222976E+18</v>
      </c>
    </row>
    <row r="8026" spans="1:16" x14ac:dyDescent="0.3">
      <c r="A8026" s="3">
        <v>0.56537470173586168</v>
      </c>
      <c r="B8026">
        <f t="shared" si="1964"/>
        <v>1</v>
      </c>
      <c r="C8026" s="1">
        <f t="shared" si="1971"/>
        <v>819200</v>
      </c>
      <c r="D8026" s="1" t="str">
        <f t="shared" si="1965"/>
        <v>NO</v>
      </c>
      <c r="E8026">
        <f t="shared" si="1966"/>
        <v>616</v>
      </c>
      <c r="F8026">
        <f t="shared" si="1967"/>
        <v>302</v>
      </c>
      <c r="G8026" s="2">
        <f t="shared" si="1968"/>
        <v>0.49025974025974028</v>
      </c>
      <c r="H8026" s="1">
        <f t="shared" si="1959"/>
        <v>573440</v>
      </c>
      <c r="I8026" s="1">
        <f t="shared" si="1960"/>
        <v>0</v>
      </c>
      <c r="J8026" s="1">
        <f t="shared" si="1961"/>
        <v>0</v>
      </c>
      <c r="K8026" s="1">
        <f t="shared" si="1962"/>
        <v>573440</v>
      </c>
      <c r="L8026" s="1">
        <f t="shared" si="1963"/>
        <v>573440</v>
      </c>
      <c r="M8026" s="1">
        <f t="shared" si="1972"/>
        <v>328251296846.25</v>
      </c>
      <c r="N8026" s="1">
        <f t="shared" si="1969"/>
        <v>0</v>
      </c>
      <c r="O8026" s="1">
        <f t="shared" si="1970"/>
        <v>0</v>
      </c>
      <c r="P8026" s="1">
        <f t="shared" si="1973"/>
        <v>2.7021597764222976E+18</v>
      </c>
    </row>
    <row r="8027" spans="1:16" x14ac:dyDescent="0.3">
      <c r="A8027" s="3">
        <v>0.82640166879296806</v>
      </c>
      <c r="B8027">
        <f t="shared" si="1964"/>
        <v>1</v>
      </c>
      <c r="C8027" s="1">
        <f t="shared" si="1971"/>
        <v>409600</v>
      </c>
      <c r="D8027" s="1" t="str">
        <f t="shared" si="1965"/>
        <v>NO</v>
      </c>
      <c r="E8027">
        <f t="shared" si="1966"/>
        <v>617</v>
      </c>
      <c r="F8027">
        <f t="shared" si="1967"/>
        <v>303</v>
      </c>
      <c r="G8027" s="2">
        <f t="shared" si="1968"/>
        <v>0.49108589951377635</v>
      </c>
      <c r="H8027" s="1">
        <f t="shared" si="1959"/>
        <v>286720</v>
      </c>
      <c r="I8027" s="1">
        <f t="shared" si="1960"/>
        <v>0</v>
      </c>
      <c r="J8027" s="1">
        <f t="shared" si="1961"/>
        <v>0</v>
      </c>
      <c r="K8027" s="1">
        <f t="shared" si="1962"/>
        <v>286720</v>
      </c>
      <c r="L8027" s="1">
        <f t="shared" si="1963"/>
        <v>860160</v>
      </c>
      <c r="M8027" s="1">
        <f t="shared" si="1972"/>
        <v>328251583566.25</v>
      </c>
      <c r="N8027" s="1">
        <f t="shared" si="1969"/>
        <v>0</v>
      </c>
      <c r="O8027" s="1">
        <f t="shared" si="1970"/>
        <v>0</v>
      </c>
      <c r="P8027" s="1">
        <f t="shared" si="1973"/>
        <v>2.7021597764222976E+18</v>
      </c>
    </row>
    <row r="8028" spans="1:16" x14ac:dyDescent="0.3">
      <c r="A8028" s="3">
        <v>0.48854001060901009</v>
      </c>
      <c r="B8028">
        <f t="shared" si="1964"/>
        <v>0</v>
      </c>
      <c r="C8028" s="1">
        <f t="shared" si="1971"/>
        <v>204800</v>
      </c>
      <c r="D8028" s="1" t="str">
        <f t="shared" si="1965"/>
        <v>NO</v>
      </c>
      <c r="E8028">
        <f t="shared" si="1966"/>
        <v>618</v>
      </c>
      <c r="F8028">
        <f t="shared" si="1967"/>
        <v>303</v>
      </c>
      <c r="G8028" s="2">
        <f t="shared" si="1968"/>
        <v>0.49029126213592233</v>
      </c>
      <c r="H8028" s="1">
        <f t="shared" si="1959"/>
        <v>0</v>
      </c>
      <c r="I8028" s="1">
        <f t="shared" si="1960"/>
        <v>204800</v>
      </c>
      <c r="J8028" s="1">
        <f t="shared" si="1961"/>
        <v>204800</v>
      </c>
      <c r="K8028" s="1">
        <f t="shared" si="1962"/>
        <v>0</v>
      </c>
      <c r="L8028" s="1">
        <f t="shared" si="1963"/>
        <v>0</v>
      </c>
      <c r="M8028" s="1">
        <f t="shared" si="1972"/>
        <v>328251378766.25</v>
      </c>
      <c r="N8028" s="1">
        <f t="shared" si="1969"/>
        <v>0</v>
      </c>
      <c r="O8028" s="1">
        <f t="shared" si="1970"/>
        <v>0</v>
      </c>
      <c r="P8028" s="1">
        <f t="shared" si="1973"/>
        <v>2.7021597764222976E+18</v>
      </c>
    </row>
    <row r="8029" spans="1:16" x14ac:dyDescent="0.3">
      <c r="A8029" s="3">
        <v>0.12835138862634121</v>
      </c>
      <c r="B8029">
        <f t="shared" si="1964"/>
        <v>0</v>
      </c>
      <c r="C8029" s="1">
        <f t="shared" si="1971"/>
        <v>409600</v>
      </c>
      <c r="D8029" s="1" t="str">
        <f t="shared" si="1965"/>
        <v>NO</v>
      </c>
      <c r="E8029">
        <f t="shared" si="1966"/>
        <v>619</v>
      </c>
      <c r="F8029">
        <f t="shared" si="1967"/>
        <v>303</v>
      </c>
      <c r="G8029" s="2">
        <f t="shared" si="1968"/>
        <v>0.48949919224555732</v>
      </c>
      <c r="H8029" s="1">
        <f t="shared" si="1959"/>
        <v>0</v>
      </c>
      <c r="I8029" s="1">
        <f t="shared" si="1960"/>
        <v>409600</v>
      </c>
      <c r="J8029" s="1">
        <f t="shared" si="1961"/>
        <v>614400</v>
      </c>
      <c r="K8029" s="1">
        <f t="shared" si="1962"/>
        <v>0</v>
      </c>
      <c r="L8029" s="1">
        <f t="shared" si="1963"/>
        <v>0</v>
      </c>
      <c r="M8029" s="1">
        <f t="shared" si="1972"/>
        <v>328250969166.25</v>
      </c>
      <c r="N8029" s="1">
        <f t="shared" si="1969"/>
        <v>0</v>
      </c>
      <c r="O8029" s="1">
        <f t="shared" si="1970"/>
        <v>0</v>
      </c>
      <c r="P8029" s="1">
        <f t="shared" si="1973"/>
        <v>2.7021597764222976E+18</v>
      </c>
    </row>
    <row r="8030" spans="1:16" x14ac:dyDescent="0.3">
      <c r="A8030" s="3">
        <v>0.33170075511889441</v>
      </c>
      <c r="B8030">
        <f t="shared" si="1964"/>
        <v>0</v>
      </c>
      <c r="C8030" s="1">
        <f t="shared" si="1971"/>
        <v>819200</v>
      </c>
      <c r="D8030" s="1" t="str">
        <f t="shared" si="1965"/>
        <v>NO</v>
      </c>
      <c r="E8030">
        <f t="shared" si="1966"/>
        <v>620</v>
      </c>
      <c r="F8030">
        <f t="shared" si="1967"/>
        <v>303</v>
      </c>
      <c r="G8030" s="2">
        <f t="shared" si="1968"/>
        <v>0.48870967741935484</v>
      </c>
      <c r="H8030" s="1">
        <f t="shared" si="1959"/>
        <v>0</v>
      </c>
      <c r="I8030" s="1">
        <f t="shared" si="1960"/>
        <v>819200</v>
      </c>
      <c r="J8030" s="1">
        <f t="shared" si="1961"/>
        <v>1433600</v>
      </c>
      <c r="K8030" s="1">
        <f t="shared" si="1962"/>
        <v>0</v>
      </c>
      <c r="L8030" s="1">
        <f t="shared" si="1963"/>
        <v>0</v>
      </c>
      <c r="M8030" s="1">
        <f t="shared" si="1972"/>
        <v>328250149966.25</v>
      </c>
      <c r="N8030" s="1">
        <f t="shared" si="1969"/>
        <v>0</v>
      </c>
      <c r="O8030" s="1">
        <f t="shared" si="1970"/>
        <v>0</v>
      </c>
      <c r="P8030" s="1">
        <f t="shared" si="1973"/>
        <v>2.7021597764222976E+18</v>
      </c>
    </row>
    <row r="8031" spans="1:16" x14ac:dyDescent="0.3">
      <c r="A8031" s="3">
        <v>0.47827987100559066</v>
      </c>
      <c r="B8031">
        <f t="shared" si="1964"/>
        <v>0</v>
      </c>
      <c r="C8031" s="1">
        <f t="shared" si="1971"/>
        <v>1638400</v>
      </c>
      <c r="D8031" s="1" t="str">
        <f t="shared" si="1965"/>
        <v>NO</v>
      </c>
      <c r="E8031">
        <f t="shared" si="1966"/>
        <v>621</v>
      </c>
      <c r="F8031">
        <f t="shared" si="1967"/>
        <v>303</v>
      </c>
      <c r="G8031" s="2">
        <f t="shared" si="1968"/>
        <v>0.48792270531400966</v>
      </c>
      <c r="H8031" s="1">
        <f t="shared" si="1959"/>
        <v>0</v>
      </c>
      <c r="I8031" s="1">
        <f t="shared" si="1960"/>
        <v>1638400</v>
      </c>
      <c r="J8031" s="1">
        <f t="shared" si="1961"/>
        <v>3072000</v>
      </c>
      <c r="K8031" s="1">
        <f t="shared" si="1962"/>
        <v>0</v>
      </c>
      <c r="L8031" s="1">
        <f t="shared" si="1963"/>
        <v>0</v>
      </c>
      <c r="M8031" s="1">
        <f t="shared" si="1972"/>
        <v>328248511566.25</v>
      </c>
      <c r="N8031" s="1">
        <f t="shared" si="1969"/>
        <v>0</v>
      </c>
      <c r="O8031" s="1">
        <f t="shared" si="1970"/>
        <v>0</v>
      </c>
      <c r="P8031" s="1">
        <f t="shared" si="1973"/>
        <v>2.7021597764222976E+18</v>
      </c>
    </row>
    <row r="8032" spans="1:16" x14ac:dyDescent="0.3">
      <c r="A8032" s="3">
        <v>0.62633059590171691</v>
      </c>
      <c r="B8032">
        <f t="shared" si="1964"/>
        <v>1</v>
      </c>
      <c r="C8032" s="1">
        <f t="shared" si="1971"/>
        <v>3276800</v>
      </c>
      <c r="D8032" s="1" t="str">
        <f t="shared" si="1965"/>
        <v>NO</v>
      </c>
      <c r="E8032">
        <f t="shared" si="1966"/>
        <v>622</v>
      </c>
      <c r="F8032">
        <f t="shared" si="1967"/>
        <v>304</v>
      </c>
      <c r="G8032" s="2">
        <f t="shared" si="1968"/>
        <v>0.4887459807073955</v>
      </c>
      <c r="H8032" s="1">
        <f t="shared" si="1959"/>
        <v>2293760</v>
      </c>
      <c r="I8032" s="1">
        <f t="shared" si="1960"/>
        <v>0</v>
      </c>
      <c r="J8032" s="1">
        <f t="shared" si="1961"/>
        <v>0</v>
      </c>
      <c r="K8032" s="1">
        <f t="shared" si="1962"/>
        <v>2293760</v>
      </c>
      <c r="L8032" s="1">
        <f t="shared" si="1963"/>
        <v>2293760</v>
      </c>
      <c r="M8032" s="1">
        <f t="shared" si="1972"/>
        <v>328250805326.25</v>
      </c>
      <c r="N8032" s="1">
        <f t="shared" si="1969"/>
        <v>0</v>
      </c>
      <c r="O8032" s="1">
        <f t="shared" si="1970"/>
        <v>0</v>
      </c>
      <c r="P8032" s="1">
        <f t="shared" si="1973"/>
        <v>2.7021597764222976E+18</v>
      </c>
    </row>
    <row r="8033" spans="1:16" x14ac:dyDescent="0.3">
      <c r="A8033" s="3">
        <v>0.97364611543440205</v>
      </c>
      <c r="B8033">
        <f t="shared" si="1964"/>
        <v>1</v>
      </c>
      <c r="C8033" s="1">
        <f t="shared" si="1971"/>
        <v>1638400</v>
      </c>
      <c r="D8033" s="1" t="str">
        <f t="shared" si="1965"/>
        <v>NO</v>
      </c>
      <c r="E8033">
        <f t="shared" si="1966"/>
        <v>623</v>
      </c>
      <c r="F8033">
        <f t="shared" si="1967"/>
        <v>305</v>
      </c>
      <c r="G8033" s="2">
        <f t="shared" si="1968"/>
        <v>0.4895666131621188</v>
      </c>
      <c r="H8033" s="1">
        <f t="shared" si="1959"/>
        <v>1146880</v>
      </c>
      <c r="I8033" s="1">
        <f t="shared" si="1960"/>
        <v>0</v>
      </c>
      <c r="J8033" s="1">
        <f t="shared" si="1961"/>
        <v>0</v>
      </c>
      <c r="K8033" s="1">
        <f t="shared" si="1962"/>
        <v>1146880</v>
      </c>
      <c r="L8033" s="1">
        <f t="shared" si="1963"/>
        <v>3440640</v>
      </c>
      <c r="M8033" s="1">
        <f t="shared" si="1972"/>
        <v>328251952206.25</v>
      </c>
      <c r="N8033" s="1">
        <f t="shared" si="1969"/>
        <v>0</v>
      </c>
      <c r="O8033" s="1">
        <f t="shared" si="1970"/>
        <v>0</v>
      </c>
      <c r="P8033" s="1">
        <f t="shared" si="1973"/>
        <v>2.7021597764222976E+18</v>
      </c>
    </row>
    <row r="8034" spans="1:16" x14ac:dyDescent="0.3">
      <c r="A8034" s="3">
        <v>0.80368363445305446</v>
      </c>
      <c r="B8034">
        <f t="shared" si="1964"/>
        <v>1</v>
      </c>
      <c r="C8034" s="1">
        <f t="shared" si="1971"/>
        <v>819200</v>
      </c>
      <c r="D8034" s="1" t="str">
        <f t="shared" si="1965"/>
        <v>NO</v>
      </c>
      <c r="E8034">
        <f t="shared" si="1966"/>
        <v>624</v>
      </c>
      <c r="F8034">
        <f t="shared" si="1967"/>
        <v>306</v>
      </c>
      <c r="G8034" s="2">
        <f t="shared" si="1968"/>
        <v>0.49038461538461536</v>
      </c>
      <c r="H8034" s="1">
        <f t="shared" si="1959"/>
        <v>573440</v>
      </c>
      <c r="I8034" s="1">
        <f t="shared" si="1960"/>
        <v>0</v>
      </c>
      <c r="J8034" s="1">
        <f t="shared" si="1961"/>
        <v>0</v>
      </c>
      <c r="K8034" s="1">
        <f t="shared" si="1962"/>
        <v>573440</v>
      </c>
      <c r="L8034" s="1">
        <f t="shared" si="1963"/>
        <v>4014080</v>
      </c>
      <c r="M8034" s="1">
        <f t="shared" si="1972"/>
        <v>328252525646.25</v>
      </c>
      <c r="N8034" s="1">
        <f t="shared" si="1969"/>
        <v>0</v>
      </c>
      <c r="O8034" s="1">
        <f t="shared" si="1970"/>
        <v>0</v>
      </c>
      <c r="P8034" s="1">
        <f t="shared" si="1973"/>
        <v>2.7021597764222976E+18</v>
      </c>
    </row>
    <row r="8035" spans="1:16" x14ac:dyDescent="0.3">
      <c r="A8035" s="3">
        <v>0.57507560702514204</v>
      </c>
      <c r="B8035">
        <f t="shared" si="1964"/>
        <v>1</v>
      </c>
      <c r="C8035" s="1">
        <f t="shared" si="1971"/>
        <v>409600</v>
      </c>
      <c r="D8035" s="1" t="str">
        <f t="shared" si="1965"/>
        <v>NO</v>
      </c>
      <c r="E8035">
        <f t="shared" si="1966"/>
        <v>625</v>
      </c>
      <c r="F8035">
        <f t="shared" si="1967"/>
        <v>307</v>
      </c>
      <c r="G8035" s="2">
        <f t="shared" si="1968"/>
        <v>0.49120000000000003</v>
      </c>
      <c r="H8035" s="1">
        <f t="shared" si="1959"/>
        <v>286720</v>
      </c>
      <c r="I8035" s="1">
        <f t="shared" si="1960"/>
        <v>0</v>
      </c>
      <c r="J8035" s="1">
        <f t="shared" si="1961"/>
        <v>0</v>
      </c>
      <c r="K8035" s="1">
        <f t="shared" si="1962"/>
        <v>286720</v>
      </c>
      <c r="L8035" s="1">
        <f t="shared" si="1963"/>
        <v>4300800</v>
      </c>
      <c r="M8035" s="1">
        <f t="shared" si="1972"/>
        <v>328252812366.25</v>
      </c>
      <c r="N8035" s="1">
        <f t="shared" si="1969"/>
        <v>0</v>
      </c>
      <c r="O8035" s="1">
        <f t="shared" si="1970"/>
        <v>0</v>
      </c>
      <c r="P8035" s="1">
        <f t="shared" si="1973"/>
        <v>2.7021597764222976E+18</v>
      </c>
    </row>
    <row r="8036" spans="1:16" x14ac:dyDescent="0.3">
      <c r="A8036" s="3">
        <v>0.70061978792464497</v>
      </c>
      <c r="B8036">
        <f t="shared" si="1964"/>
        <v>1</v>
      </c>
      <c r="C8036" s="1">
        <f t="shared" si="1971"/>
        <v>204800</v>
      </c>
      <c r="D8036" s="1" t="str">
        <f t="shared" si="1965"/>
        <v>NO</v>
      </c>
      <c r="E8036">
        <f t="shared" si="1966"/>
        <v>626</v>
      </c>
      <c r="F8036">
        <f t="shared" si="1967"/>
        <v>308</v>
      </c>
      <c r="G8036" s="2">
        <f t="shared" si="1968"/>
        <v>0.49201277955271566</v>
      </c>
      <c r="H8036" s="1">
        <f t="shared" si="1959"/>
        <v>143360</v>
      </c>
      <c r="I8036" s="1">
        <f t="shared" si="1960"/>
        <v>0</v>
      </c>
      <c r="J8036" s="1">
        <f t="shared" si="1961"/>
        <v>0</v>
      </c>
      <c r="K8036" s="1">
        <f t="shared" si="1962"/>
        <v>143360</v>
      </c>
      <c r="L8036" s="1">
        <f t="shared" si="1963"/>
        <v>4444160</v>
      </c>
      <c r="M8036" s="1">
        <f t="shared" si="1972"/>
        <v>328252955726.25</v>
      </c>
      <c r="N8036" s="1">
        <f t="shared" si="1969"/>
        <v>0</v>
      </c>
      <c r="O8036" s="1">
        <f t="shared" si="1970"/>
        <v>0</v>
      </c>
      <c r="P8036" s="1">
        <f t="shared" si="1973"/>
        <v>2.7021597764222976E+18</v>
      </c>
    </row>
    <row r="8037" spans="1:16" x14ac:dyDescent="0.3">
      <c r="A8037" s="3">
        <v>0.12415335503086655</v>
      </c>
      <c r="B8037">
        <f t="shared" si="1964"/>
        <v>0</v>
      </c>
      <c r="C8037" s="1">
        <f t="shared" si="1971"/>
        <v>102400</v>
      </c>
      <c r="D8037" s="1" t="str">
        <f t="shared" si="1965"/>
        <v>NO</v>
      </c>
      <c r="E8037">
        <f t="shared" si="1966"/>
        <v>627</v>
      </c>
      <c r="F8037">
        <f t="shared" si="1967"/>
        <v>308</v>
      </c>
      <c r="G8037" s="2">
        <f t="shared" si="1968"/>
        <v>0.49122807017543857</v>
      </c>
      <c r="H8037" s="1">
        <f t="shared" si="1959"/>
        <v>0</v>
      </c>
      <c r="I8037" s="1">
        <f t="shared" si="1960"/>
        <v>102400</v>
      </c>
      <c r="J8037" s="1">
        <f t="shared" si="1961"/>
        <v>102400</v>
      </c>
      <c r="K8037" s="1">
        <f t="shared" si="1962"/>
        <v>0</v>
      </c>
      <c r="L8037" s="1">
        <f t="shared" si="1963"/>
        <v>0</v>
      </c>
      <c r="M8037" s="1">
        <f t="shared" si="1972"/>
        <v>328252853326.25</v>
      </c>
      <c r="N8037" s="1">
        <f t="shared" si="1969"/>
        <v>0</v>
      </c>
      <c r="O8037" s="1">
        <f t="shared" si="1970"/>
        <v>0</v>
      </c>
      <c r="P8037" s="1">
        <f t="shared" si="1973"/>
        <v>2.7021597764222976E+18</v>
      </c>
    </row>
    <row r="8038" spans="1:16" x14ac:dyDescent="0.3">
      <c r="A8038" s="3">
        <v>0.76421992564904673</v>
      </c>
      <c r="B8038">
        <f t="shared" si="1964"/>
        <v>1</v>
      </c>
      <c r="C8038" s="1">
        <f t="shared" si="1971"/>
        <v>204800</v>
      </c>
      <c r="D8038" s="1" t="str">
        <f t="shared" si="1965"/>
        <v>NO</v>
      </c>
      <c r="E8038">
        <f t="shared" si="1966"/>
        <v>628</v>
      </c>
      <c r="F8038">
        <f t="shared" si="1967"/>
        <v>309</v>
      </c>
      <c r="G8038" s="2">
        <f t="shared" si="1968"/>
        <v>0.49203821656050956</v>
      </c>
      <c r="H8038" s="1">
        <f t="shared" si="1959"/>
        <v>143360</v>
      </c>
      <c r="I8038" s="1">
        <f t="shared" si="1960"/>
        <v>0</v>
      </c>
      <c r="J8038" s="1">
        <f t="shared" si="1961"/>
        <v>0</v>
      </c>
      <c r="K8038" s="1">
        <f t="shared" si="1962"/>
        <v>143360</v>
      </c>
      <c r="L8038" s="1">
        <f t="shared" si="1963"/>
        <v>143360</v>
      </c>
      <c r="M8038" s="1">
        <f t="shared" si="1972"/>
        <v>328252996686.25</v>
      </c>
      <c r="N8038" s="1">
        <f t="shared" si="1969"/>
        <v>0</v>
      </c>
      <c r="O8038" s="1">
        <f t="shared" si="1970"/>
        <v>0</v>
      </c>
      <c r="P8038" s="1">
        <f t="shared" si="1973"/>
        <v>2.7021597764222976E+18</v>
      </c>
    </row>
    <row r="8039" spans="1:16" x14ac:dyDescent="0.3">
      <c r="A8039" s="3">
        <v>0.57833029054693819</v>
      </c>
      <c r="B8039">
        <f t="shared" si="1964"/>
        <v>1</v>
      </c>
      <c r="C8039" s="1">
        <f t="shared" si="1971"/>
        <v>102400</v>
      </c>
      <c r="D8039" s="1" t="str">
        <f t="shared" si="1965"/>
        <v>NO</v>
      </c>
      <c r="E8039">
        <f t="shared" si="1966"/>
        <v>629</v>
      </c>
      <c r="F8039">
        <f t="shared" si="1967"/>
        <v>310</v>
      </c>
      <c r="G8039" s="2">
        <f t="shared" si="1968"/>
        <v>0.49284578696343401</v>
      </c>
      <c r="H8039" s="1">
        <f t="shared" si="1959"/>
        <v>71680</v>
      </c>
      <c r="I8039" s="1">
        <f t="shared" si="1960"/>
        <v>0</v>
      </c>
      <c r="J8039" s="1">
        <f t="shared" si="1961"/>
        <v>0</v>
      </c>
      <c r="K8039" s="1">
        <f t="shared" si="1962"/>
        <v>71680</v>
      </c>
      <c r="L8039" s="1">
        <f t="shared" si="1963"/>
        <v>215040</v>
      </c>
      <c r="M8039" s="1">
        <f t="shared" si="1972"/>
        <v>328253068366.25</v>
      </c>
      <c r="N8039" s="1">
        <f t="shared" si="1969"/>
        <v>0</v>
      </c>
      <c r="O8039" s="1">
        <f t="shared" si="1970"/>
        <v>0</v>
      </c>
      <c r="P8039" s="1">
        <f t="shared" si="1973"/>
        <v>2.7021597764222976E+18</v>
      </c>
    </row>
    <row r="8040" spans="1:16" x14ac:dyDescent="0.3">
      <c r="A8040" s="3">
        <v>0.11326853174211426</v>
      </c>
      <c r="B8040">
        <f t="shared" si="1964"/>
        <v>0</v>
      </c>
      <c r="C8040" s="1">
        <f t="shared" si="1971"/>
        <v>51200</v>
      </c>
      <c r="D8040" s="1" t="str">
        <f t="shared" si="1965"/>
        <v>NO</v>
      </c>
      <c r="E8040">
        <f t="shared" si="1966"/>
        <v>630</v>
      </c>
      <c r="F8040">
        <f t="shared" si="1967"/>
        <v>310</v>
      </c>
      <c r="G8040" s="2">
        <f t="shared" si="1968"/>
        <v>0.49206349206349204</v>
      </c>
      <c r="H8040" s="1">
        <f t="shared" si="1959"/>
        <v>0</v>
      </c>
      <c r="I8040" s="1">
        <f t="shared" si="1960"/>
        <v>51200</v>
      </c>
      <c r="J8040" s="1">
        <f t="shared" si="1961"/>
        <v>51200</v>
      </c>
      <c r="K8040" s="1">
        <f t="shared" si="1962"/>
        <v>0</v>
      </c>
      <c r="L8040" s="1">
        <f t="shared" si="1963"/>
        <v>0</v>
      </c>
      <c r="M8040" s="1">
        <f t="shared" si="1972"/>
        <v>328253017166.25</v>
      </c>
      <c r="N8040" s="1">
        <f t="shared" si="1969"/>
        <v>0</v>
      </c>
      <c r="O8040" s="1">
        <f t="shared" si="1970"/>
        <v>0</v>
      </c>
      <c r="P8040" s="1">
        <f t="shared" si="1973"/>
        <v>2.7021597764222976E+18</v>
      </c>
    </row>
    <row r="8041" spans="1:16" x14ac:dyDescent="0.3">
      <c r="A8041" s="3">
        <v>0.6768669850547131</v>
      </c>
      <c r="B8041">
        <f t="shared" si="1964"/>
        <v>1</v>
      </c>
      <c r="C8041" s="1">
        <f t="shared" si="1971"/>
        <v>102400</v>
      </c>
      <c r="D8041" s="1" t="str">
        <f t="shared" si="1965"/>
        <v>NO</v>
      </c>
      <c r="E8041">
        <f t="shared" si="1966"/>
        <v>631</v>
      </c>
      <c r="F8041">
        <f t="shared" si="1967"/>
        <v>311</v>
      </c>
      <c r="G8041" s="2">
        <f t="shared" si="1968"/>
        <v>0.49286846275752771</v>
      </c>
      <c r="H8041" s="1">
        <f t="shared" si="1959"/>
        <v>71680</v>
      </c>
      <c r="I8041" s="1">
        <f t="shared" si="1960"/>
        <v>0</v>
      </c>
      <c r="J8041" s="1">
        <f t="shared" si="1961"/>
        <v>0</v>
      </c>
      <c r="K8041" s="1">
        <f t="shared" si="1962"/>
        <v>71680</v>
      </c>
      <c r="L8041" s="1">
        <f t="shared" si="1963"/>
        <v>71680</v>
      </c>
      <c r="M8041" s="1">
        <f t="shared" si="1972"/>
        <v>328253088846.25</v>
      </c>
      <c r="N8041" s="1">
        <f t="shared" si="1969"/>
        <v>0</v>
      </c>
      <c r="O8041" s="1">
        <f t="shared" si="1970"/>
        <v>0</v>
      </c>
      <c r="P8041" s="1">
        <f t="shared" si="1973"/>
        <v>2.7021597764222976E+18</v>
      </c>
    </row>
    <row r="8042" spans="1:16" x14ac:dyDescent="0.3">
      <c r="A8042" s="3">
        <v>0.11899855560868822</v>
      </c>
      <c r="B8042">
        <f t="shared" si="1964"/>
        <v>0</v>
      </c>
      <c r="C8042" s="1">
        <f t="shared" si="1971"/>
        <v>51200</v>
      </c>
      <c r="D8042" s="1" t="str">
        <f t="shared" si="1965"/>
        <v>NO</v>
      </c>
      <c r="E8042">
        <f t="shared" si="1966"/>
        <v>632</v>
      </c>
      <c r="F8042">
        <f t="shared" si="1967"/>
        <v>311</v>
      </c>
      <c r="G8042" s="2">
        <f t="shared" si="1968"/>
        <v>0.49208860759493672</v>
      </c>
      <c r="H8042" s="1">
        <f t="shared" si="1959"/>
        <v>0</v>
      </c>
      <c r="I8042" s="1">
        <f t="shared" si="1960"/>
        <v>51200</v>
      </c>
      <c r="J8042" s="1">
        <f t="shared" si="1961"/>
        <v>51200</v>
      </c>
      <c r="K8042" s="1">
        <f t="shared" si="1962"/>
        <v>0</v>
      </c>
      <c r="L8042" s="1">
        <f t="shared" si="1963"/>
        <v>0</v>
      </c>
      <c r="M8042" s="1">
        <f t="shared" si="1972"/>
        <v>328253037646.25</v>
      </c>
      <c r="N8042" s="1">
        <f t="shared" si="1969"/>
        <v>0</v>
      </c>
      <c r="O8042" s="1">
        <f t="shared" si="1970"/>
        <v>0</v>
      </c>
      <c r="P8042" s="1">
        <f t="shared" si="1973"/>
        <v>2.7021597764222976E+18</v>
      </c>
    </row>
    <row r="8043" spans="1:16" x14ac:dyDescent="0.3">
      <c r="A8043" s="3">
        <v>0.34954299402206868</v>
      </c>
      <c r="B8043">
        <f t="shared" si="1964"/>
        <v>0</v>
      </c>
      <c r="C8043" s="1">
        <f t="shared" si="1971"/>
        <v>102400</v>
      </c>
      <c r="D8043" s="1" t="str">
        <f t="shared" si="1965"/>
        <v>NO</v>
      </c>
      <c r="E8043">
        <f t="shared" si="1966"/>
        <v>633</v>
      </c>
      <c r="F8043">
        <f t="shared" si="1967"/>
        <v>311</v>
      </c>
      <c r="G8043" s="2">
        <f t="shared" si="1968"/>
        <v>0.49131121642969983</v>
      </c>
      <c r="H8043" s="1">
        <f t="shared" si="1959"/>
        <v>0</v>
      </c>
      <c r="I8043" s="1">
        <f t="shared" si="1960"/>
        <v>102400</v>
      </c>
      <c r="J8043" s="1">
        <f t="shared" si="1961"/>
        <v>153600</v>
      </c>
      <c r="K8043" s="1">
        <f t="shared" si="1962"/>
        <v>0</v>
      </c>
      <c r="L8043" s="1">
        <f t="shared" si="1963"/>
        <v>0</v>
      </c>
      <c r="M8043" s="1">
        <f t="shared" si="1972"/>
        <v>328252935246.25</v>
      </c>
      <c r="N8043" s="1">
        <f t="shared" si="1969"/>
        <v>0</v>
      </c>
      <c r="O8043" s="1">
        <f t="shared" si="1970"/>
        <v>0</v>
      </c>
      <c r="P8043" s="1">
        <f t="shared" si="1973"/>
        <v>2.7021597764222976E+18</v>
      </c>
    </row>
    <row r="8044" spans="1:16" x14ac:dyDescent="0.3">
      <c r="A8044" s="3">
        <v>0.68917422174131626</v>
      </c>
      <c r="B8044">
        <f t="shared" si="1964"/>
        <v>1</v>
      </c>
      <c r="C8044" s="1">
        <f t="shared" si="1971"/>
        <v>204800</v>
      </c>
      <c r="D8044" s="1" t="str">
        <f t="shared" si="1965"/>
        <v>NO</v>
      </c>
      <c r="E8044">
        <f t="shared" si="1966"/>
        <v>634</v>
      </c>
      <c r="F8044">
        <f t="shared" si="1967"/>
        <v>312</v>
      </c>
      <c r="G8044" s="2">
        <f t="shared" si="1968"/>
        <v>0.49211356466876971</v>
      </c>
      <c r="H8044" s="1">
        <f t="shared" ref="H8044:H8107" si="1974">IF(B8044=1,C8044*0.7,0)</f>
        <v>143360</v>
      </c>
      <c r="I8044" s="1">
        <f t="shared" ref="I8044:I8107" si="1975">IF(H8044=0,C8044,)</f>
        <v>0</v>
      </c>
      <c r="J8044" s="1">
        <f t="shared" ref="J8044:J8107" si="1976">IF(I8044=0,0,J8043+I8044)</f>
        <v>0</v>
      </c>
      <c r="K8044" s="1">
        <f t="shared" ref="K8044:K8107" si="1977">IF(H8044=0,,H8044)</f>
        <v>143360</v>
      </c>
      <c r="L8044" s="1">
        <f t="shared" ref="L8044:L8107" si="1978">IF(K8044=0,0,L8043+K8044)</f>
        <v>143360</v>
      </c>
      <c r="M8044" s="1">
        <f t="shared" si="1972"/>
        <v>328253078606.25</v>
      </c>
      <c r="N8044" s="1">
        <f t="shared" si="1969"/>
        <v>0</v>
      </c>
      <c r="O8044" s="1">
        <f t="shared" si="1970"/>
        <v>0</v>
      </c>
      <c r="P8044" s="1">
        <f t="shared" si="1973"/>
        <v>2.7021597764222976E+18</v>
      </c>
    </row>
    <row r="8045" spans="1:16" x14ac:dyDescent="0.3">
      <c r="A8045" s="3">
        <v>0.87407173311679365</v>
      </c>
      <c r="B8045">
        <f t="shared" si="1964"/>
        <v>1</v>
      </c>
      <c r="C8045" s="1">
        <f t="shared" si="1971"/>
        <v>102400</v>
      </c>
      <c r="D8045" s="1" t="str">
        <f t="shared" si="1965"/>
        <v>NO</v>
      </c>
      <c r="E8045">
        <f t="shared" si="1966"/>
        <v>635</v>
      </c>
      <c r="F8045">
        <f t="shared" si="1967"/>
        <v>313</v>
      </c>
      <c r="G8045" s="2">
        <f t="shared" si="1968"/>
        <v>0.49291338582677163</v>
      </c>
      <c r="H8045" s="1">
        <f t="shared" si="1974"/>
        <v>71680</v>
      </c>
      <c r="I8045" s="1">
        <f t="shared" si="1975"/>
        <v>0</v>
      </c>
      <c r="J8045" s="1">
        <f t="shared" si="1976"/>
        <v>0</v>
      </c>
      <c r="K8045" s="1">
        <f t="shared" si="1977"/>
        <v>71680</v>
      </c>
      <c r="L8045" s="1">
        <f t="shared" si="1978"/>
        <v>215040</v>
      </c>
      <c r="M8045" s="1">
        <f t="shared" si="1972"/>
        <v>328253150286.25</v>
      </c>
      <c r="N8045" s="1">
        <f t="shared" si="1969"/>
        <v>0</v>
      </c>
      <c r="O8045" s="1">
        <f t="shared" si="1970"/>
        <v>0</v>
      </c>
      <c r="P8045" s="1">
        <f t="shared" si="1973"/>
        <v>2.7021597764222976E+18</v>
      </c>
    </row>
    <row r="8046" spans="1:16" x14ac:dyDescent="0.3">
      <c r="A8046" s="3">
        <v>0.30278589993617011</v>
      </c>
      <c r="B8046">
        <f t="shared" si="1964"/>
        <v>0</v>
      </c>
      <c r="C8046" s="1">
        <f t="shared" si="1971"/>
        <v>51200</v>
      </c>
      <c r="D8046" s="1" t="str">
        <f t="shared" si="1965"/>
        <v>NO</v>
      </c>
      <c r="E8046">
        <f t="shared" si="1966"/>
        <v>636</v>
      </c>
      <c r="F8046">
        <f t="shared" si="1967"/>
        <v>313</v>
      </c>
      <c r="G8046" s="2">
        <f t="shared" si="1968"/>
        <v>0.49213836477987422</v>
      </c>
      <c r="H8046" s="1">
        <f t="shared" si="1974"/>
        <v>0</v>
      </c>
      <c r="I8046" s="1">
        <f t="shared" si="1975"/>
        <v>51200</v>
      </c>
      <c r="J8046" s="1">
        <f t="shared" si="1976"/>
        <v>51200</v>
      </c>
      <c r="K8046" s="1">
        <f t="shared" si="1977"/>
        <v>0</v>
      </c>
      <c r="L8046" s="1">
        <f t="shared" si="1978"/>
        <v>0</v>
      </c>
      <c r="M8046" s="1">
        <f t="shared" si="1972"/>
        <v>328253099086.25</v>
      </c>
      <c r="N8046" s="1">
        <f t="shared" si="1969"/>
        <v>0</v>
      </c>
      <c r="O8046" s="1">
        <f t="shared" si="1970"/>
        <v>0</v>
      </c>
      <c r="P8046" s="1">
        <f t="shared" si="1973"/>
        <v>2.7021597764222976E+18</v>
      </c>
    </row>
    <row r="8047" spans="1:16" x14ac:dyDescent="0.3">
      <c r="A8047" s="3">
        <v>0.47783584777580868</v>
      </c>
      <c r="B8047">
        <f t="shared" si="1964"/>
        <v>0</v>
      </c>
      <c r="C8047" s="1">
        <f t="shared" si="1971"/>
        <v>102400</v>
      </c>
      <c r="D8047" s="1" t="str">
        <f t="shared" si="1965"/>
        <v>NO</v>
      </c>
      <c r="E8047">
        <f t="shared" si="1966"/>
        <v>637</v>
      </c>
      <c r="F8047">
        <f t="shared" si="1967"/>
        <v>313</v>
      </c>
      <c r="G8047" s="2">
        <f t="shared" si="1968"/>
        <v>0.49136577708006279</v>
      </c>
      <c r="H8047" s="1">
        <f t="shared" si="1974"/>
        <v>0</v>
      </c>
      <c r="I8047" s="1">
        <f t="shared" si="1975"/>
        <v>102400</v>
      </c>
      <c r="J8047" s="1">
        <f t="shared" si="1976"/>
        <v>153600</v>
      </c>
      <c r="K8047" s="1">
        <f t="shared" si="1977"/>
        <v>0</v>
      </c>
      <c r="L8047" s="1">
        <f t="shared" si="1978"/>
        <v>0</v>
      </c>
      <c r="M8047" s="1">
        <f t="shared" si="1972"/>
        <v>328252996686.25</v>
      </c>
      <c r="N8047" s="1">
        <f t="shared" si="1969"/>
        <v>0</v>
      </c>
      <c r="O8047" s="1">
        <f t="shared" si="1970"/>
        <v>0</v>
      </c>
      <c r="P8047" s="1">
        <f t="shared" si="1973"/>
        <v>2.7021597764222976E+18</v>
      </c>
    </row>
    <row r="8048" spans="1:16" x14ac:dyDescent="0.3">
      <c r="A8048" s="3">
        <v>0.79837546191328435</v>
      </c>
      <c r="B8048">
        <f t="shared" si="1964"/>
        <v>1</v>
      </c>
      <c r="C8048" s="1">
        <f t="shared" si="1971"/>
        <v>204800</v>
      </c>
      <c r="D8048" s="1" t="str">
        <f t="shared" si="1965"/>
        <v>NO</v>
      </c>
      <c r="E8048">
        <f t="shared" si="1966"/>
        <v>638</v>
      </c>
      <c r="F8048">
        <f t="shared" si="1967"/>
        <v>314</v>
      </c>
      <c r="G8048" s="2">
        <f t="shared" si="1968"/>
        <v>0.49216300940438873</v>
      </c>
      <c r="H8048" s="1">
        <f t="shared" si="1974"/>
        <v>143360</v>
      </c>
      <c r="I8048" s="1">
        <f t="shared" si="1975"/>
        <v>0</v>
      </c>
      <c r="J8048" s="1">
        <f t="shared" si="1976"/>
        <v>0</v>
      </c>
      <c r="K8048" s="1">
        <f t="shared" si="1977"/>
        <v>143360</v>
      </c>
      <c r="L8048" s="1">
        <f t="shared" si="1978"/>
        <v>143360</v>
      </c>
      <c r="M8048" s="1">
        <f t="shared" si="1972"/>
        <v>328253140046.25</v>
      </c>
      <c r="N8048" s="1">
        <f t="shared" si="1969"/>
        <v>0</v>
      </c>
      <c r="O8048" s="1">
        <f t="shared" si="1970"/>
        <v>0</v>
      </c>
      <c r="P8048" s="1">
        <f t="shared" si="1973"/>
        <v>2.7021597764222976E+18</v>
      </c>
    </row>
    <row r="8049" spans="1:16" x14ac:dyDescent="0.3">
      <c r="A8049" s="3">
        <v>0.81479063906243243</v>
      </c>
      <c r="B8049">
        <f t="shared" si="1964"/>
        <v>1</v>
      </c>
      <c r="C8049" s="1">
        <f t="shared" si="1971"/>
        <v>102400</v>
      </c>
      <c r="D8049" s="1" t="str">
        <f t="shared" si="1965"/>
        <v>NO</v>
      </c>
      <c r="E8049">
        <f t="shared" si="1966"/>
        <v>639</v>
      </c>
      <c r="F8049">
        <f t="shared" si="1967"/>
        <v>315</v>
      </c>
      <c r="G8049" s="2">
        <f t="shared" si="1968"/>
        <v>0.49295774647887325</v>
      </c>
      <c r="H8049" s="1">
        <f t="shared" si="1974"/>
        <v>71680</v>
      </c>
      <c r="I8049" s="1">
        <f t="shared" si="1975"/>
        <v>0</v>
      </c>
      <c r="J8049" s="1">
        <f t="shared" si="1976"/>
        <v>0</v>
      </c>
      <c r="K8049" s="1">
        <f t="shared" si="1977"/>
        <v>71680</v>
      </c>
      <c r="L8049" s="1">
        <f t="shared" si="1978"/>
        <v>215040</v>
      </c>
      <c r="M8049" s="1">
        <f t="shared" si="1972"/>
        <v>328253211726.25</v>
      </c>
      <c r="N8049" s="1">
        <f t="shared" si="1969"/>
        <v>0</v>
      </c>
      <c r="O8049" s="1">
        <f t="shared" si="1970"/>
        <v>0</v>
      </c>
      <c r="P8049" s="1">
        <f t="shared" si="1973"/>
        <v>2.7021597764222976E+18</v>
      </c>
    </row>
    <row r="8050" spans="1:16" x14ac:dyDescent="0.3">
      <c r="A8050" s="3">
        <v>0.84824723093863319</v>
      </c>
      <c r="B8050">
        <f t="shared" si="1964"/>
        <v>1</v>
      </c>
      <c r="C8050" s="1">
        <f t="shared" si="1971"/>
        <v>51200</v>
      </c>
      <c r="D8050" s="1" t="str">
        <f t="shared" si="1965"/>
        <v>NO</v>
      </c>
      <c r="E8050">
        <f t="shared" si="1966"/>
        <v>640</v>
      </c>
      <c r="F8050">
        <f t="shared" si="1967"/>
        <v>316</v>
      </c>
      <c r="G8050" s="2">
        <f t="shared" si="1968"/>
        <v>0.49375000000000002</v>
      </c>
      <c r="H8050" s="1">
        <f t="shared" si="1974"/>
        <v>35840</v>
      </c>
      <c r="I8050" s="1">
        <f t="shared" si="1975"/>
        <v>0</v>
      </c>
      <c r="J8050" s="1">
        <f t="shared" si="1976"/>
        <v>0</v>
      </c>
      <c r="K8050" s="1">
        <f t="shared" si="1977"/>
        <v>35840</v>
      </c>
      <c r="L8050" s="1">
        <f t="shared" si="1978"/>
        <v>250880</v>
      </c>
      <c r="M8050" s="1">
        <f t="shared" si="1972"/>
        <v>328253247566.25</v>
      </c>
      <c r="N8050" s="1">
        <f t="shared" si="1969"/>
        <v>0</v>
      </c>
      <c r="O8050" s="1">
        <f t="shared" si="1970"/>
        <v>0</v>
      </c>
      <c r="P8050" s="1">
        <f t="shared" si="1973"/>
        <v>2.7021597764222976E+18</v>
      </c>
    </row>
    <row r="8051" spans="1:16" x14ac:dyDescent="0.3">
      <c r="A8051" s="3">
        <v>0.13598022866607962</v>
      </c>
      <c r="B8051">
        <f t="shared" si="1964"/>
        <v>0</v>
      </c>
      <c r="C8051" s="1">
        <f t="shared" si="1971"/>
        <v>25600</v>
      </c>
      <c r="D8051" s="1" t="str">
        <f t="shared" si="1965"/>
        <v>NO</v>
      </c>
      <c r="E8051">
        <f t="shared" si="1966"/>
        <v>641</v>
      </c>
      <c r="F8051">
        <f t="shared" si="1967"/>
        <v>316</v>
      </c>
      <c r="G8051" s="2">
        <f t="shared" si="1968"/>
        <v>0.49297971918876754</v>
      </c>
      <c r="H8051" s="1">
        <f t="shared" si="1974"/>
        <v>0</v>
      </c>
      <c r="I8051" s="1">
        <f t="shared" si="1975"/>
        <v>25600</v>
      </c>
      <c r="J8051" s="1">
        <f t="shared" si="1976"/>
        <v>25600</v>
      </c>
      <c r="K8051" s="1">
        <f t="shared" si="1977"/>
        <v>0</v>
      </c>
      <c r="L8051" s="1">
        <f t="shared" si="1978"/>
        <v>0</v>
      </c>
      <c r="M8051" s="1">
        <f t="shared" si="1972"/>
        <v>328253221966.25</v>
      </c>
      <c r="N8051" s="1">
        <f t="shared" si="1969"/>
        <v>0</v>
      </c>
      <c r="O8051" s="1">
        <f t="shared" si="1970"/>
        <v>0</v>
      </c>
      <c r="P8051" s="1">
        <f t="shared" si="1973"/>
        <v>2.7021597764222976E+18</v>
      </c>
    </row>
    <row r="8052" spans="1:16" x14ac:dyDescent="0.3">
      <c r="A8052" s="3">
        <v>9.235063198046678E-3</v>
      </c>
      <c r="B8052">
        <f t="shared" si="1964"/>
        <v>0</v>
      </c>
      <c r="C8052" s="1">
        <f t="shared" si="1971"/>
        <v>51200</v>
      </c>
      <c r="D8052" s="1" t="str">
        <f t="shared" si="1965"/>
        <v>NO</v>
      </c>
      <c r="E8052">
        <f t="shared" si="1966"/>
        <v>642</v>
      </c>
      <c r="F8052">
        <f t="shared" si="1967"/>
        <v>316</v>
      </c>
      <c r="G8052" s="2">
        <f t="shared" si="1968"/>
        <v>0.49221183800623053</v>
      </c>
      <c r="H8052" s="1">
        <f t="shared" si="1974"/>
        <v>0</v>
      </c>
      <c r="I8052" s="1">
        <f t="shared" si="1975"/>
        <v>51200</v>
      </c>
      <c r="J8052" s="1">
        <f t="shared" si="1976"/>
        <v>76800</v>
      </c>
      <c r="K8052" s="1">
        <f t="shared" si="1977"/>
        <v>0</v>
      </c>
      <c r="L8052" s="1">
        <f t="shared" si="1978"/>
        <v>0</v>
      </c>
      <c r="M8052" s="1">
        <f t="shared" si="1972"/>
        <v>328253170766.25</v>
      </c>
      <c r="N8052" s="1">
        <f t="shared" si="1969"/>
        <v>0</v>
      </c>
      <c r="O8052" s="1">
        <f t="shared" si="1970"/>
        <v>0</v>
      </c>
      <c r="P8052" s="1">
        <f t="shared" si="1973"/>
        <v>2.7021597764222976E+18</v>
      </c>
    </row>
    <row r="8053" spans="1:16" x14ac:dyDescent="0.3">
      <c r="A8053" s="3">
        <v>0.91133800804233955</v>
      </c>
      <c r="B8053">
        <f t="shared" si="1964"/>
        <v>1</v>
      </c>
      <c r="C8053" s="1">
        <f t="shared" si="1971"/>
        <v>102400</v>
      </c>
      <c r="D8053" s="1" t="str">
        <f t="shared" si="1965"/>
        <v>NO</v>
      </c>
      <c r="E8053">
        <f t="shared" si="1966"/>
        <v>643</v>
      </c>
      <c r="F8053">
        <f t="shared" si="1967"/>
        <v>317</v>
      </c>
      <c r="G8053" s="2">
        <f t="shared" si="1968"/>
        <v>0.49300155520995337</v>
      </c>
      <c r="H8053" s="1">
        <f t="shared" si="1974"/>
        <v>71680</v>
      </c>
      <c r="I8053" s="1">
        <f t="shared" si="1975"/>
        <v>0</v>
      </c>
      <c r="J8053" s="1">
        <f t="shared" si="1976"/>
        <v>0</v>
      </c>
      <c r="K8053" s="1">
        <f t="shared" si="1977"/>
        <v>71680</v>
      </c>
      <c r="L8053" s="1">
        <f t="shared" si="1978"/>
        <v>71680</v>
      </c>
      <c r="M8053" s="1">
        <f t="shared" si="1972"/>
        <v>328253242446.25</v>
      </c>
      <c r="N8053" s="1">
        <f t="shared" si="1969"/>
        <v>0</v>
      </c>
      <c r="O8053" s="1">
        <f t="shared" si="1970"/>
        <v>0</v>
      </c>
      <c r="P8053" s="1">
        <f t="shared" si="1973"/>
        <v>2.7021597764222976E+18</v>
      </c>
    </row>
    <row r="8054" spans="1:16" x14ac:dyDescent="0.3">
      <c r="A8054" s="3">
        <v>0.61917004102908968</v>
      </c>
      <c r="B8054">
        <f t="shared" si="1964"/>
        <v>1</v>
      </c>
      <c r="C8054" s="1">
        <f t="shared" si="1971"/>
        <v>51200</v>
      </c>
      <c r="D8054" s="1" t="str">
        <f t="shared" si="1965"/>
        <v>NO</v>
      </c>
      <c r="E8054">
        <f t="shared" si="1966"/>
        <v>644</v>
      </c>
      <c r="F8054">
        <f t="shared" si="1967"/>
        <v>318</v>
      </c>
      <c r="G8054" s="2">
        <f t="shared" si="1968"/>
        <v>0.49378881987577639</v>
      </c>
      <c r="H8054" s="1">
        <f t="shared" si="1974"/>
        <v>35840</v>
      </c>
      <c r="I8054" s="1">
        <f t="shared" si="1975"/>
        <v>0</v>
      </c>
      <c r="J8054" s="1">
        <f t="shared" si="1976"/>
        <v>0</v>
      </c>
      <c r="K8054" s="1">
        <f t="shared" si="1977"/>
        <v>35840</v>
      </c>
      <c r="L8054" s="1">
        <f t="shared" si="1978"/>
        <v>107520</v>
      </c>
      <c r="M8054" s="1">
        <f t="shared" si="1972"/>
        <v>328253278286.25</v>
      </c>
      <c r="N8054" s="1">
        <f t="shared" si="1969"/>
        <v>0</v>
      </c>
      <c r="O8054" s="1">
        <f t="shared" si="1970"/>
        <v>0</v>
      </c>
      <c r="P8054" s="1">
        <f t="shared" si="1973"/>
        <v>2.7021597764222976E+18</v>
      </c>
    </row>
    <row r="8055" spans="1:16" x14ac:dyDescent="0.3">
      <c r="A8055" s="3">
        <v>0.43381779423961941</v>
      </c>
      <c r="B8055">
        <f t="shared" si="1964"/>
        <v>0</v>
      </c>
      <c r="C8055" s="1">
        <f t="shared" si="1971"/>
        <v>25600</v>
      </c>
      <c r="D8055" s="1" t="str">
        <f t="shared" si="1965"/>
        <v>NO</v>
      </c>
      <c r="E8055">
        <f t="shared" si="1966"/>
        <v>645</v>
      </c>
      <c r="F8055">
        <f t="shared" si="1967"/>
        <v>318</v>
      </c>
      <c r="G8055" s="2">
        <f t="shared" si="1968"/>
        <v>0.49302325581395351</v>
      </c>
      <c r="H8055" s="1">
        <f t="shared" si="1974"/>
        <v>0</v>
      </c>
      <c r="I8055" s="1">
        <f t="shared" si="1975"/>
        <v>25600</v>
      </c>
      <c r="J8055" s="1">
        <f t="shared" si="1976"/>
        <v>25600</v>
      </c>
      <c r="K8055" s="1">
        <f t="shared" si="1977"/>
        <v>0</v>
      </c>
      <c r="L8055" s="1">
        <f t="shared" si="1978"/>
        <v>0</v>
      </c>
      <c r="M8055" s="1">
        <f t="shared" si="1972"/>
        <v>328253252686.25</v>
      </c>
      <c r="N8055" s="1">
        <f t="shared" si="1969"/>
        <v>0</v>
      </c>
      <c r="O8055" s="1">
        <f t="shared" si="1970"/>
        <v>0</v>
      </c>
      <c r="P8055" s="1">
        <f t="shared" si="1973"/>
        <v>2.7021597764222976E+18</v>
      </c>
    </row>
    <row r="8056" spans="1:16" x14ac:dyDescent="0.3">
      <c r="A8056" s="3">
        <v>0.82997575160639703</v>
      </c>
      <c r="B8056">
        <f t="shared" si="1964"/>
        <v>1</v>
      </c>
      <c r="C8056" s="1">
        <f t="shared" si="1971"/>
        <v>51200</v>
      </c>
      <c r="D8056" s="1" t="str">
        <f t="shared" si="1965"/>
        <v>NO</v>
      </c>
      <c r="E8056">
        <f t="shared" si="1966"/>
        <v>646</v>
      </c>
      <c r="F8056">
        <f t="shared" si="1967"/>
        <v>319</v>
      </c>
      <c r="G8056" s="2">
        <f t="shared" si="1968"/>
        <v>0.4938080495356037</v>
      </c>
      <c r="H8056" s="1">
        <f t="shared" si="1974"/>
        <v>35840</v>
      </c>
      <c r="I8056" s="1">
        <f t="shared" si="1975"/>
        <v>0</v>
      </c>
      <c r="J8056" s="1">
        <f t="shared" si="1976"/>
        <v>0</v>
      </c>
      <c r="K8056" s="1">
        <f t="shared" si="1977"/>
        <v>35840</v>
      </c>
      <c r="L8056" s="1">
        <f t="shared" si="1978"/>
        <v>35840</v>
      </c>
      <c r="M8056" s="1">
        <f t="shared" si="1972"/>
        <v>328253288526.25</v>
      </c>
      <c r="N8056" s="1">
        <f t="shared" si="1969"/>
        <v>0</v>
      </c>
      <c r="O8056" s="1">
        <f t="shared" si="1970"/>
        <v>0</v>
      </c>
      <c r="P8056" s="1">
        <f t="shared" si="1973"/>
        <v>2.7021597764222976E+18</v>
      </c>
    </row>
    <row r="8057" spans="1:16" x14ac:dyDescent="0.3">
      <c r="A8057" s="3">
        <v>4.271996876652695E-2</v>
      </c>
      <c r="B8057">
        <f t="shared" si="1964"/>
        <v>0</v>
      </c>
      <c r="C8057" s="1">
        <f t="shared" si="1971"/>
        <v>25600</v>
      </c>
      <c r="D8057" s="1" t="str">
        <f t="shared" si="1965"/>
        <v>NO</v>
      </c>
      <c r="E8057">
        <f t="shared" si="1966"/>
        <v>647</v>
      </c>
      <c r="F8057">
        <f t="shared" si="1967"/>
        <v>319</v>
      </c>
      <c r="G8057" s="2">
        <f t="shared" si="1968"/>
        <v>0.49304482225656876</v>
      </c>
      <c r="H8057" s="1">
        <f t="shared" si="1974"/>
        <v>0</v>
      </c>
      <c r="I8057" s="1">
        <f t="shared" si="1975"/>
        <v>25600</v>
      </c>
      <c r="J8057" s="1">
        <f t="shared" si="1976"/>
        <v>25600</v>
      </c>
      <c r="K8057" s="1">
        <f t="shared" si="1977"/>
        <v>0</v>
      </c>
      <c r="L8057" s="1">
        <f t="shared" si="1978"/>
        <v>0</v>
      </c>
      <c r="M8057" s="1">
        <f t="shared" si="1972"/>
        <v>328253262926.25</v>
      </c>
      <c r="N8057" s="1">
        <f t="shared" si="1969"/>
        <v>0</v>
      </c>
      <c r="O8057" s="1">
        <f t="shared" si="1970"/>
        <v>0</v>
      </c>
      <c r="P8057" s="1">
        <f t="shared" si="1973"/>
        <v>2.7021597764222976E+18</v>
      </c>
    </row>
    <row r="8058" spans="1:16" x14ac:dyDescent="0.3">
      <c r="A8058" s="3">
        <v>0.80450400277218392</v>
      </c>
      <c r="B8058">
        <f t="shared" si="1964"/>
        <v>1</v>
      </c>
      <c r="C8058" s="1">
        <f t="shared" si="1971"/>
        <v>51200</v>
      </c>
      <c r="D8058" s="1" t="str">
        <f t="shared" si="1965"/>
        <v>NO</v>
      </c>
      <c r="E8058">
        <f t="shared" si="1966"/>
        <v>648</v>
      </c>
      <c r="F8058">
        <f t="shared" si="1967"/>
        <v>320</v>
      </c>
      <c r="G8058" s="2">
        <f t="shared" si="1968"/>
        <v>0.49382716049382713</v>
      </c>
      <c r="H8058" s="1">
        <f t="shared" si="1974"/>
        <v>35840</v>
      </c>
      <c r="I8058" s="1">
        <f t="shared" si="1975"/>
        <v>0</v>
      </c>
      <c r="J8058" s="1">
        <f t="shared" si="1976"/>
        <v>0</v>
      </c>
      <c r="K8058" s="1">
        <f t="shared" si="1977"/>
        <v>35840</v>
      </c>
      <c r="L8058" s="1">
        <f t="shared" si="1978"/>
        <v>35840</v>
      </c>
      <c r="M8058" s="1">
        <f t="shared" si="1972"/>
        <v>328253298766.25</v>
      </c>
      <c r="N8058" s="1">
        <f t="shared" si="1969"/>
        <v>0</v>
      </c>
      <c r="O8058" s="1">
        <f t="shared" si="1970"/>
        <v>0</v>
      </c>
      <c r="P8058" s="1">
        <f t="shared" si="1973"/>
        <v>2.7021597764222976E+18</v>
      </c>
    </row>
    <row r="8059" spans="1:16" x14ac:dyDescent="0.3">
      <c r="A8059" s="3">
        <v>0.77561726593738478</v>
      </c>
      <c r="B8059">
        <f t="shared" si="1964"/>
        <v>1</v>
      </c>
      <c r="C8059" s="1">
        <f t="shared" si="1971"/>
        <v>25600</v>
      </c>
      <c r="D8059" s="1" t="str">
        <f t="shared" si="1965"/>
        <v>NO</v>
      </c>
      <c r="E8059">
        <f t="shared" si="1966"/>
        <v>649</v>
      </c>
      <c r="F8059">
        <f t="shared" si="1967"/>
        <v>321</v>
      </c>
      <c r="G8059" s="2">
        <f t="shared" si="1968"/>
        <v>0.49460708782742679</v>
      </c>
      <c r="H8059" s="1">
        <f t="shared" si="1974"/>
        <v>17920</v>
      </c>
      <c r="I8059" s="1">
        <f t="shared" si="1975"/>
        <v>0</v>
      </c>
      <c r="J8059" s="1">
        <f t="shared" si="1976"/>
        <v>0</v>
      </c>
      <c r="K8059" s="1">
        <f t="shared" si="1977"/>
        <v>17920</v>
      </c>
      <c r="L8059" s="1">
        <f t="shared" si="1978"/>
        <v>53760</v>
      </c>
      <c r="M8059" s="1">
        <f t="shared" si="1972"/>
        <v>328253316686.25</v>
      </c>
      <c r="N8059" s="1">
        <f t="shared" si="1969"/>
        <v>0</v>
      </c>
      <c r="O8059" s="1">
        <f t="shared" si="1970"/>
        <v>0</v>
      </c>
      <c r="P8059" s="1">
        <f t="shared" si="1973"/>
        <v>2.7021597764222976E+18</v>
      </c>
    </row>
    <row r="8060" spans="1:16" x14ac:dyDescent="0.3">
      <c r="A8060" s="3">
        <v>0.81716496557842599</v>
      </c>
      <c r="B8060">
        <f t="shared" si="1964"/>
        <v>1</v>
      </c>
      <c r="C8060" s="1">
        <f t="shared" si="1971"/>
        <v>12800</v>
      </c>
      <c r="D8060" s="1" t="str">
        <f t="shared" si="1965"/>
        <v>NO</v>
      </c>
      <c r="E8060">
        <f t="shared" si="1966"/>
        <v>650</v>
      </c>
      <c r="F8060">
        <f t="shared" si="1967"/>
        <v>322</v>
      </c>
      <c r="G8060" s="2">
        <f t="shared" si="1968"/>
        <v>0.49538461538461537</v>
      </c>
      <c r="H8060" s="1">
        <f t="shared" si="1974"/>
        <v>8960</v>
      </c>
      <c r="I8060" s="1">
        <f t="shared" si="1975"/>
        <v>0</v>
      </c>
      <c r="J8060" s="1">
        <f t="shared" si="1976"/>
        <v>0</v>
      </c>
      <c r="K8060" s="1">
        <f t="shared" si="1977"/>
        <v>8960</v>
      </c>
      <c r="L8060" s="1">
        <f t="shared" si="1978"/>
        <v>62720</v>
      </c>
      <c r="M8060" s="1">
        <f t="shared" si="1972"/>
        <v>328253325646.25</v>
      </c>
      <c r="N8060" s="1">
        <f t="shared" si="1969"/>
        <v>0</v>
      </c>
      <c r="O8060" s="1">
        <f t="shared" si="1970"/>
        <v>0</v>
      </c>
      <c r="P8060" s="1">
        <f t="shared" si="1973"/>
        <v>2.7021597764222976E+18</v>
      </c>
    </row>
    <row r="8061" spans="1:16" x14ac:dyDescent="0.3">
      <c r="A8061" s="3">
        <v>0.40958483428124315</v>
      </c>
      <c r="B8061">
        <f t="shared" si="1964"/>
        <v>0</v>
      </c>
      <c r="C8061" s="1">
        <f t="shared" si="1971"/>
        <v>6400</v>
      </c>
      <c r="D8061" s="1" t="str">
        <f t="shared" si="1965"/>
        <v>NO</v>
      </c>
      <c r="E8061">
        <f t="shared" si="1966"/>
        <v>651</v>
      </c>
      <c r="F8061">
        <f t="shared" si="1967"/>
        <v>322</v>
      </c>
      <c r="G8061" s="2">
        <f t="shared" si="1968"/>
        <v>0.4946236559139785</v>
      </c>
      <c r="H8061" s="1">
        <f t="shared" si="1974"/>
        <v>0</v>
      </c>
      <c r="I8061" s="1">
        <f t="shared" si="1975"/>
        <v>6400</v>
      </c>
      <c r="J8061" s="1">
        <f t="shared" si="1976"/>
        <v>6400</v>
      </c>
      <c r="K8061" s="1">
        <f t="shared" si="1977"/>
        <v>0</v>
      </c>
      <c r="L8061" s="1">
        <f t="shared" si="1978"/>
        <v>0</v>
      </c>
      <c r="M8061" s="1">
        <f t="shared" si="1972"/>
        <v>328253319246.25</v>
      </c>
      <c r="N8061" s="1">
        <f t="shared" si="1969"/>
        <v>0</v>
      </c>
      <c r="O8061" s="1">
        <f t="shared" si="1970"/>
        <v>0</v>
      </c>
      <c r="P8061" s="1">
        <f t="shared" si="1973"/>
        <v>2.7021597764222976E+18</v>
      </c>
    </row>
    <row r="8062" spans="1:16" x14ac:dyDescent="0.3">
      <c r="A8062" s="3">
        <v>0.48414642801963448</v>
      </c>
      <c r="B8062">
        <f t="shared" si="1964"/>
        <v>0</v>
      </c>
      <c r="C8062" s="1">
        <f t="shared" si="1971"/>
        <v>12800</v>
      </c>
      <c r="D8062" s="1" t="str">
        <f t="shared" si="1965"/>
        <v>NO</v>
      </c>
      <c r="E8062">
        <f t="shared" si="1966"/>
        <v>652</v>
      </c>
      <c r="F8062">
        <f t="shared" si="1967"/>
        <v>322</v>
      </c>
      <c r="G8062" s="2">
        <f t="shared" si="1968"/>
        <v>0.49386503067484661</v>
      </c>
      <c r="H8062" s="1">
        <f t="shared" si="1974"/>
        <v>0</v>
      </c>
      <c r="I8062" s="1">
        <f t="shared" si="1975"/>
        <v>12800</v>
      </c>
      <c r="J8062" s="1">
        <f t="shared" si="1976"/>
        <v>19200</v>
      </c>
      <c r="K8062" s="1">
        <f t="shared" si="1977"/>
        <v>0</v>
      </c>
      <c r="L8062" s="1">
        <f t="shared" si="1978"/>
        <v>0</v>
      </c>
      <c r="M8062" s="1">
        <f t="shared" si="1972"/>
        <v>328253306446.25</v>
      </c>
      <c r="N8062" s="1">
        <f t="shared" si="1969"/>
        <v>0</v>
      </c>
      <c r="O8062" s="1">
        <f t="shared" si="1970"/>
        <v>0</v>
      </c>
      <c r="P8062" s="1">
        <f t="shared" si="1973"/>
        <v>2.7021597764222976E+18</v>
      </c>
    </row>
    <row r="8063" spans="1:16" x14ac:dyDescent="0.3">
      <c r="A8063" s="3">
        <v>0.96871257809878497</v>
      </c>
      <c r="B8063">
        <f t="shared" si="1964"/>
        <v>1</v>
      </c>
      <c r="C8063" s="1">
        <f t="shared" si="1971"/>
        <v>25600</v>
      </c>
      <c r="D8063" s="1" t="str">
        <f t="shared" si="1965"/>
        <v>NO</v>
      </c>
      <c r="E8063">
        <f t="shared" si="1966"/>
        <v>653</v>
      </c>
      <c r="F8063">
        <f t="shared" si="1967"/>
        <v>323</v>
      </c>
      <c r="G8063" s="2">
        <f t="shared" si="1968"/>
        <v>0.49464012251148542</v>
      </c>
      <c r="H8063" s="1">
        <f t="shared" si="1974"/>
        <v>17920</v>
      </c>
      <c r="I8063" s="1">
        <f t="shared" si="1975"/>
        <v>0</v>
      </c>
      <c r="J8063" s="1">
        <f t="shared" si="1976"/>
        <v>0</v>
      </c>
      <c r="K8063" s="1">
        <f t="shared" si="1977"/>
        <v>17920</v>
      </c>
      <c r="L8063" s="1">
        <f t="shared" si="1978"/>
        <v>17920</v>
      </c>
      <c r="M8063" s="1">
        <f t="shared" si="1972"/>
        <v>328253324366.25</v>
      </c>
      <c r="N8063" s="1">
        <f t="shared" si="1969"/>
        <v>0</v>
      </c>
      <c r="O8063" s="1">
        <f t="shared" si="1970"/>
        <v>0</v>
      </c>
      <c r="P8063" s="1">
        <f t="shared" si="1973"/>
        <v>2.7021597764222976E+18</v>
      </c>
    </row>
    <row r="8064" spans="1:16" x14ac:dyDescent="0.3">
      <c r="A8064" s="3">
        <v>0.99065081176838965</v>
      </c>
      <c r="B8064">
        <f t="shared" si="1964"/>
        <v>1</v>
      </c>
      <c r="C8064" s="1">
        <f t="shared" si="1971"/>
        <v>12800</v>
      </c>
      <c r="D8064" s="1" t="str">
        <f t="shared" si="1965"/>
        <v>NO</v>
      </c>
      <c r="E8064">
        <f t="shared" si="1966"/>
        <v>654</v>
      </c>
      <c r="F8064">
        <f t="shared" si="1967"/>
        <v>324</v>
      </c>
      <c r="G8064" s="2">
        <f t="shared" si="1968"/>
        <v>0.49541284403669728</v>
      </c>
      <c r="H8064" s="1">
        <f t="shared" si="1974"/>
        <v>8960</v>
      </c>
      <c r="I8064" s="1">
        <f t="shared" si="1975"/>
        <v>0</v>
      </c>
      <c r="J8064" s="1">
        <f t="shared" si="1976"/>
        <v>0</v>
      </c>
      <c r="K8064" s="1">
        <f t="shared" si="1977"/>
        <v>8960</v>
      </c>
      <c r="L8064" s="1">
        <f t="shared" si="1978"/>
        <v>26880</v>
      </c>
      <c r="M8064" s="1">
        <f t="shared" si="1972"/>
        <v>328253333326.25</v>
      </c>
      <c r="N8064" s="1">
        <f t="shared" si="1969"/>
        <v>0</v>
      </c>
      <c r="O8064" s="1">
        <f t="shared" si="1970"/>
        <v>0</v>
      </c>
      <c r="P8064" s="1">
        <f t="shared" si="1973"/>
        <v>2.7021597764222976E+18</v>
      </c>
    </row>
    <row r="8065" spans="1:16" x14ac:dyDescent="0.3">
      <c r="A8065" s="3">
        <v>0.45838066878930095</v>
      </c>
      <c r="B8065">
        <f t="shared" si="1964"/>
        <v>0</v>
      </c>
      <c r="C8065" s="1">
        <f t="shared" si="1971"/>
        <v>6400</v>
      </c>
      <c r="D8065" s="1" t="str">
        <f t="shared" si="1965"/>
        <v>NO</v>
      </c>
      <c r="E8065">
        <f t="shared" si="1966"/>
        <v>655</v>
      </c>
      <c r="F8065">
        <f t="shared" si="1967"/>
        <v>324</v>
      </c>
      <c r="G8065" s="2">
        <f t="shared" si="1968"/>
        <v>0.4946564885496183</v>
      </c>
      <c r="H8065" s="1">
        <f t="shared" si="1974"/>
        <v>0</v>
      </c>
      <c r="I8065" s="1">
        <f t="shared" si="1975"/>
        <v>6400</v>
      </c>
      <c r="J8065" s="1">
        <f t="shared" si="1976"/>
        <v>6400</v>
      </c>
      <c r="K8065" s="1">
        <f t="shared" si="1977"/>
        <v>0</v>
      </c>
      <c r="L8065" s="1">
        <f t="shared" si="1978"/>
        <v>0</v>
      </c>
      <c r="M8065" s="1">
        <f t="shared" si="1972"/>
        <v>328253326926.25</v>
      </c>
      <c r="N8065" s="1">
        <f t="shared" si="1969"/>
        <v>0</v>
      </c>
      <c r="O8065" s="1">
        <f t="shared" si="1970"/>
        <v>0</v>
      </c>
      <c r="P8065" s="1">
        <f t="shared" si="1973"/>
        <v>2.7021597764222976E+18</v>
      </c>
    </row>
    <row r="8066" spans="1:16" x14ac:dyDescent="0.3">
      <c r="A8066" s="3">
        <v>0.4117099618395007</v>
      </c>
      <c r="B8066">
        <f t="shared" si="1964"/>
        <v>0</v>
      </c>
      <c r="C8066" s="1">
        <f t="shared" si="1971"/>
        <v>12800</v>
      </c>
      <c r="D8066" s="1" t="str">
        <f t="shared" si="1965"/>
        <v>NO</v>
      </c>
      <c r="E8066">
        <f t="shared" si="1966"/>
        <v>656</v>
      </c>
      <c r="F8066">
        <f t="shared" si="1967"/>
        <v>324</v>
      </c>
      <c r="G8066" s="2">
        <f t="shared" si="1968"/>
        <v>0.49390243902439024</v>
      </c>
      <c r="H8066" s="1">
        <f t="shared" si="1974"/>
        <v>0</v>
      </c>
      <c r="I8066" s="1">
        <f t="shared" si="1975"/>
        <v>12800</v>
      </c>
      <c r="J8066" s="1">
        <f t="shared" si="1976"/>
        <v>19200</v>
      </c>
      <c r="K8066" s="1">
        <f t="shared" si="1977"/>
        <v>0</v>
      </c>
      <c r="L8066" s="1">
        <f t="shared" si="1978"/>
        <v>0</v>
      </c>
      <c r="M8066" s="1">
        <f t="shared" si="1972"/>
        <v>328253314126.25</v>
      </c>
      <c r="N8066" s="1">
        <f t="shared" si="1969"/>
        <v>0</v>
      </c>
      <c r="O8066" s="1">
        <f t="shared" si="1970"/>
        <v>0</v>
      </c>
      <c r="P8066" s="1">
        <f t="shared" si="1973"/>
        <v>2.7021597764222976E+18</v>
      </c>
    </row>
    <row r="8067" spans="1:16" x14ac:dyDescent="0.3">
      <c r="A8067" s="3">
        <v>0.5693793078956243</v>
      </c>
      <c r="B8067">
        <f t="shared" si="1964"/>
        <v>1</v>
      </c>
      <c r="C8067" s="1">
        <f t="shared" si="1971"/>
        <v>25600</v>
      </c>
      <c r="D8067" s="1" t="str">
        <f t="shared" si="1965"/>
        <v>NO</v>
      </c>
      <c r="E8067">
        <f t="shared" si="1966"/>
        <v>657</v>
      </c>
      <c r="F8067">
        <f t="shared" si="1967"/>
        <v>325</v>
      </c>
      <c r="G8067" s="2">
        <f t="shared" si="1968"/>
        <v>0.49467275494672752</v>
      </c>
      <c r="H8067" s="1">
        <f t="shared" si="1974"/>
        <v>17920</v>
      </c>
      <c r="I8067" s="1">
        <f t="shared" si="1975"/>
        <v>0</v>
      </c>
      <c r="J8067" s="1">
        <f t="shared" si="1976"/>
        <v>0</v>
      </c>
      <c r="K8067" s="1">
        <f t="shared" si="1977"/>
        <v>17920</v>
      </c>
      <c r="L8067" s="1">
        <f t="shared" si="1978"/>
        <v>17920</v>
      </c>
      <c r="M8067" s="1">
        <f t="shared" si="1972"/>
        <v>328253332046.25</v>
      </c>
      <c r="N8067" s="1">
        <f t="shared" si="1969"/>
        <v>0</v>
      </c>
      <c r="O8067" s="1">
        <f t="shared" si="1970"/>
        <v>0</v>
      </c>
      <c r="P8067" s="1">
        <f t="shared" si="1973"/>
        <v>2.7021597764222976E+18</v>
      </c>
    </row>
    <row r="8068" spans="1:16" x14ac:dyDescent="0.3">
      <c r="A8068" s="3">
        <v>0.99888220462540478</v>
      </c>
      <c r="B8068">
        <f t="shared" ref="B8068:B8131" si="1979">IF(A8068&lt;0.5,0,1)</f>
        <v>1</v>
      </c>
      <c r="C8068" s="1">
        <f t="shared" si="1971"/>
        <v>12800</v>
      </c>
      <c r="D8068" s="1" t="str">
        <f t="shared" ref="D8068:D8131" si="1980">IF(M8068&gt;=P8068,"YES",IF(AND(B8068=1,C8068/2&lt;10),"YES","NO"))</f>
        <v>NO</v>
      </c>
      <c r="E8068">
        <f t="shared" ref="E8068:E8131" si="1981">IF(D8067="NO",E8067+1,1)</f>
        <v>658</v>
      </c>
      <c r="F8068">
        <f t="shared" ref="F8068:F8131" si="1982">IF(D8067="NO",F8067+B8068,B8068)</f>
        <v>326</v>
      </c>
      <c r="G8068" s="2">
        <f t="shared" ref="G8068:G8131" si="1983">IFERROR(F8068/E8068,"")</f>
        <v>0.49544072948328266</v>
      </c>
      <c r="H8068" s="1">
        <f t="shared" si="1974"/>
        <v>8960</v>
      </c>
      <c r="I8068" s="1">
        <f t="shared" si="1975"/>
        <v>0</v>
      </c>
      <c r="J8068" s="1">
        <f t="shared" si="1976"/>
        <v>0</v>
      </c>
      <c r="K8068" s="1">
        <f t="shared" si="1977"/>
        <v>8960</v>
      </c>
      <c r="L8068" s="1">
        <f t="shared" si="1978"/>
        <v>26880</v>
      </c>
      <c r="M8068" s="1">
        <f t="shared" si="1972"/>
        <v>328253341006.25</v>
      </c>
      <c r="N8068" s="1">
        <f t="shared" ref="N8068:N8131" si="1984">IF(M8068&gt;P8068,P8068,)</f>
        <v>0</v>
      </c>
      <c r="O8068" s="1">
        <f t="shared" ref="O8068:O8131" si="1985">IF(M8068&gt;=P8068,M8068,0)</f>
        <v>0</v>
      </c>
      <c r="P8068" s="1">
        <f t="shared" si="1973"/>
        <v>2.7021597764222976E+18</v>
      </c>
    </row>
    <row r="8069" spans="1:16" x14ac:dyDescent="0.3">
      <c r="A8069" s="3">
        <v>0.17522815065270869</v>
      </c>
      <c r="B8069">
        <f t="shared" si="1979"/>
        <v>0</v>
      </c>
      <c r="C8069" s="1">
        <f t="shared" ref="C8069:C8132" si="1986">IF(N8068=0,IF(B8068=0,2*C8068,IF((C8068/2)&lt;10,100,0.5*C8068)),100)</f>
        <v>6400</v>
      </c>
      <c r="D8069" s="1" t="str">
        <f t="shared" si="1980"/>
        <v>NO</v>
      </c>
      <c r="E8069">
        <f t="shared" si="1981"/>
        <v>659</v>
      </c>
      <c r="F8069">
        <f t="shared" si="1982"/>
        <v>326</v>
      </c>
      <c r="G8069" s="2">
        <f t="shared" si="1983"/>
        <v>0.49468892261001518</v>
      </c>
      <c r="H8069" s="1">
        <f t="shared" si="1974"/>
        <v>0</v>
      </c>
      <c r="I8069" s="1">
        <f t="shared" si="1975"/>
        <v>6400</v>
      </c>
      <c r="J8069" s="1">
        <f t="shared" si="1976"/>
        <v>6400</v>
      </c>
      <c r="K8069" s="1">
        <f t="shared" si="1977"/>
        <v>0</v>
      </c>
      <c r="L8069" s="1">
        <f t="shared" si="1978"/>
        <v>0</v>
      </c>
      <c r="M8069" s="1">
        <f t="shared" ref="M8069:M8132" si="1987">M8068+K8069-I8069-O8068</f>
        <v>328253334606.25</v>
      </c>
      <c r="N8069" s="1">
        <f t="shared" si="1984"/>
        <v>0</v>
      </c>
      <c r="O8069" s="1">
        <f t="shared" si="1985"/>
        <v>0</v>
      </c>
      <c r="P8069" s="1">
        <f t="shared" si="1973"/>
        <v>2.7021597764222976E+18</v>
      </c>
    </row>
    <row r="8070" spans="1:16" x14ac:dyDescent="0.3">
      <c r="A8070" s="3">
        <v>0.70643878518767655</v>
      </c>
      <c r="B8070">
        <f t="shared" si="1979"/>
        <v>1</v>
      </c>
      <c r="C8070" s="1">
        <f t="shared" si="1986"/>
        <v>12800</v>
      </c>
      <c r="D8070" s="1" t="str">
        <f t="shared" si="1980"/>
        <v>NO</v>
      </c>
      <c r="E8070">
        <f t="shared" si="1981"/>
        <v>660</v>
      </c>
      <c r="F8070">
        <f t="shared" si="1982"/>
        <v>327</v>
      </c>
      <c r="G8070" s="2">
        <f t="shared" si="1983"/>
        <v>0.49545454545454548</v>
      </c>
      <c r="H8070" s="1">
        <f t="shared" si="1974"/>
        <v>8960</v>
      </c>
      <c r="I8070" s="1">
        <f t="shared" si="1975"/>
        <v>0</v>
      </c>
      <c r="J8070" s="1">
        <f t="shared" si="1976"/>
        <v>0</v>
      </c>
      <c r="K8070" s="1">
        <f t="shared" si="1977"/>
        <v>8960</v>
      </c>
      <c r="L8070" s="1">
        <f t="shared" si="1978"/>
        <v>8960</v>
      </c>
      <c r="M8070" s="1">
        <f t="shared" si="1987"/>
        <v>328253343566.25</v>
      </c>
      <c r="N8070" s="1">
        <f t="shared" si="1984"/>
        <v>0</v>
      </c>
      <c r="O8070" s="1">
        <f t="shared" si="1985"/>
        <v>0</v>
      </c>
      <c r="P8070" s="1">
        <f t="shared" ref="P8070:P8133" si="1988">IF(C8070+C8069&lt;P8069,P8069,C8070+C8069)</f>
        <v>2.7021597764222976E+18</v>
      </c>
    </row>
    <row r="8071" spans="1:16" x14ac:dyDescent="0.3">
      <c r="A8071" s="3">
        <v>0.82465945102178018</v>
      </c>
      <c r="B8071">
        <f t="shared" si="1979"/>
        <v>1</v>
      </c>
      <c r="C8071" s="1">
        <f t="shared" si="1986"/>
        <v>6400</v>
      </c>
      <c r="D8071" s="1" t="str">
        <f t="shared" si="1980"/>
        <v>NO</v>
      </c>
      <c r="E8071">
        <f t="shared" si="1981"/>
        <v>661</v>
      </c>
      <c r="F8071">
        <f t="shared" si="1982"/>
        <v>328</v>
      </c>
      <c r="G8071" s="2">
        <f t="shared" si="1983"/>
        <v>0.49621785173978822</v>
      </c>
      <c r="H8071" s="1">
        <f t="shared" si="1974"/>
        <v>4480</v>
      </c>
      <c r="I8071" s="1">
        <f t="shared" si="1975"/>
        <v>0</v>
      </c>
      <c r="J8071" s="1">
        <f t="shared" si="1976"/>
        <v>0</v>
      </c>
      <c r="K8071" s="1">
        <f t="shared" si="1977"/>
        <v>4480</v>
      </c>
      <c r="L8071" s="1">
        <f t="shared" si="1978"/>
        <v>13440</v>
      </c>
      <c r="M8071" s="1">
        <f t="shared" si="1987"/>
        <v>328253348046.25</v>
      </c>
      <c r="N8071" s="1">
        <f t="shared" si="1984"/>
        <v>0</v>
      </c>
      <c r="O8071" s="1">
        <f t="shared" si="1985"/>
        <v>0</v>
      </c>
      <c r="P8071" s="1">
        <f t="shared" si="1988"/>
        <v>2.7021597764222976E+18</v>
      </c>
    </row>
    <row r="8072" spans="1:16" x14ac:dyDescent="0.3">
      <c r="A8072" s="3">
        <v>0.39581824620183015</v>
      </c>
      <c r="B8072">
        <f t="shared" si="1979"/>
        <v>0</v>
      </c>
      <c r="C8072" s="1">
        <f t="shared" si="1986"/>
        <v>3200</v>
      </c>
      <c r="D8072" s="1" t="str">
        <f t="shared" si="1980"/>
        <v>NO</v>
      </c>
      <c r="E8072">
        <f t="shared" si="1981"/>
        <v>662</v>
      </c>
      <c r="F8072">
        <f t="shared" si="1982"/>
        <v>328</v>
      </c>
      <c r="G8072" s="2">
        <f t="shared" si="1983"/>
        <v>0.49546827794561932</v>
      </c>
      <c r="H8072" s="1">
        <f t="shared" si="1974"/>
        <v>0</v>
      </c>
      <c r="I8072" s="1">
        <f t="shared" si="1975"/>
        <v>3200</v>
      </c>
      <c r="J8072" s="1">
        <f t="shared" si="1976"/>
        <v>3200</v>
      </c>
      <c r="K8072" s="1">
        <f t="shared" si="1977"/>
        <v>0</v>
      </c>
      <c r="L8072" s="1">
        <f t="shared" si="1978"/>
        <v>0</v>
      </c>
      <c r="M8072" s="1">
        <f t="shared" si="1987"/>
        <v>328253344846.25</v>
      </c>
      <c r="N8072" s="1">
        <f t="shared" si="1984"/>
        <v>0</v>
      </c>
      <c r="O8072" s="1">
        <f t="shared" si="1985"/>
        <v>0</v>
      </c>
      <c r="P8072" s="1">
        <f t="shared" si="1988"/>
        <v>2.7021597764222976E+18</v>
      </c>
    </row>
    <row r="8073" spans="1:16" x14ac:dyDescent="0.3">
      <c r="A8073" s="3">
        <v>0.76669190309423862</v>
      </c>
      <c r="B8073">
        <f t="shared" si="1979"/>
        <v>1</v>
      </c>
      <c r="C8073" s="1">
        <f t="shared" si="1986"/>
        <v>6400</v>
      </c>
      <c r="D8073" s="1" t="str">
        <f t="shared" si="1980"/>
        <v>NO</v>
      </c>
      <c r="E8073">
        <f t="shared" si="1981"/>
        <v>663</v>
      </c>
      <c r="F8073">
        <f t="shared" si="1982"/>
        <v>329</v>
      </c>
      <c r="G8073" s="2">
        <f t="shared" si="1983"/>
        <v>0.4962292609351433</v>
      </c>
      <c r="H8073" s="1">
        <f t="shared" si="1974"/>
        <v>4480</v>
      </c>
      <c r="I8073" s="1">
        <f t="shared" si="1975"/>
        <v>0</v>
      </c>
      <c r="J8073" s="1">
        <f t="shared" si="1976"/>
        <v>0</v>
      </c>
      <c r="K8073" s="1">
        <f t="shared" si="1977"/>
        <v>4480</v>
      </c>
      <c r="L8073" s="1">
        <f t="shared" si="1978"/>
        <v>4480</v>
      </c>
      <c r="M8073" s="1">
        <f t="shared" si="1987"/>
        <v>328253349326.25</v>
      </c>
      <c r="N8073" s="1">
        <f t="shared" si="1984"/>
        <v>0</v>
      </c>
      <c r="O8073" s="1">
        <f t="shared" si="1985"/>
        <v>0</v>
      </c>
      <c r="P8073" s="1">
        <f t="shared" si="1988"/>
        <v>2.7021597764222976E+18</v>
      </c>
    </row>
    <row r="8074" spans="1:16" x14ac:dyDescent="0.3">
      <c r="A8074" s="3">
        <v>0.90480098794122366</v>
      </c>
      <c r="B8074">
        <f t="shared" si="1979"/>
        <v>1</v>
      </c>
      <c r="C8074" s="1">
        <f t="shared" si="1986"/>
        <v>3200</v>
      </c>
      <c r="D8074" s="1" t="str">
        <f t="shared" si="1980"/>
        <v>NO</v>
      </c>
      <c r="E8074">
        <f t="shared" si="1981"/>
        <v>664</v>
      </c>
      <c r="F8074">
        <f t="shared" si="1982"/>
        <v>330</v>
      </c>
      <c r="G8074" s="2">
        <f t="shared" si="1983"/>
        <v>0.49698795180722893</v>
      </c>
      <c r="H8074" s="1">
        <f t="shared" si="1974"/>
        <v>2240</v>
      </c>
      <c r="I8074" s="1">
        <f t="shared" si="1975"/>
        <v>0</v>
      </c>
      <c r="J8074" s="1">
        <f t="shared" si="1976"/>
        <v>0</v>
      </c>
      <c r="K8074" s="1">
        <f t="shared" si="1977"/>
        <v>2240</v>
      </c>
      <c r="L8074" s="1">
        <f t="shared" si="1978"/>
        <v>6720</v>
      </c>
      <c r="M8074" s="1">
        <f t="shared" si="1987"/>
        <v>328253351566.25</v>
      </c>
      <c r="N8074" s="1">
        <f t="shared" si="1984"/>
        <v>0</v>
      </c>
      <c r="O8074" s="1">
        <f t="shared" si="1985"/>
        <v>0</v>
      </c>
      <c r="P8074" s="1">
        <f t="shared" si="1988"/>
        <v>2.7021597764222976E+18</v>
      </c>
    </row>
    <row r="8075" spans="1:16" x14ac:dyDescent="0.3">
      <c r="A8075" s="3">
        <v>0.535458427571464</v>
      </c>
      <c r="B8075">
        <f t="shared" si="1979"/>
        <v>1</v>
      </c>
      <c r="C8075" s="1">
        <f t="shared" si="1986"/>
        <v>1600</v>
      </c>
      <c r="D8075" s="1" t="str">
        <f t="shared" si="1980"/>
        <v>NO</v>
      </c>
      <c r="E8075">
        <f t="shared" si="1981"/>
        <v>665</v>
      </c>
      <c r="F8075">
        <f t="shared" si="1982"/>
        <v>331</v>
      </c>
      <c r="G8075" s="2">
        <f t="shared" si="1983"/>
        <v>0.49774436090225566</v>
      </c>
      <c r="H8075" s="1">
        <f t="shared" si="1974"/>
        <v>1120</v>
      </c>
      <c r="I8075" s="1">
        <f t="shared" si="1975"/>
        <v>0</v>
      </c>
      <c r="J8075" s="1">
        <f t="shared" si="1976"/>
        <v>0</v>
      </c>
      <c r="K8075" s="1">
        <f t="shared" si="1977"/>
        <v>1120</v>
      </c>
      <c r="L8075" s="1">
        <f t="shared" si="1978"/>
        <v>7840</v>
      </c>
      <c r="M8075" s="1">
        <f t="shared" si="1987"/>
        <v>328253352686.25</v>
      </c>
      <c r="N8075" s="1">
        <f t="shared" si="1984"/>
        <v>0</v>
      </c>
      <c r="O8075" s="1">
        <f t="shared" si="1985"/>
        <v>0</v>
      </c>
      <c r="P8075" s="1">
        <f t="shared" si="1988"/>
        <v>2.7021597764222976E+18</v>
      </c>
    </row>
    <row r="8076" spans="1:16" x14ac:dyDescent="0.3">
      <c r="A8076" s="3">
        <v>0.51828351106328951</v>
      </c>
      <c r="B8076">
        <f t="shared" si="1979"/>
        <v>1</v>
      </c>
      <c r="C8076" s="1">
        <f t="shared" si="1986"/>
        <v>800</v>
      </c>
      <c r="D8076" s="1" t="str">
        <f t="shared" si="1980"/>
        <v>NO</v>
      </c>
      <c r="E8076">
        <f t="shared" si="1981"/>
        <v>666</v>
      </c>
      <c r="F8076">
        <f t="shared" si="1982"/>
        <v>332</v>
      </c>
      <c r="G8076" s="2">
        <f t="shared" si="1983"/>
        <v>0.49849849849849848</v>
      </c>
      <c r="H8076" s="1">
        <f t="shared" si="1974"/>
        <v>560</v>
      </c>
      <c r="I8076" s="1">
        <f t="shared" si="1975"/>
        <v>0</v>
      </c>
      <c r="J8076" s="1">
        <f t="shared" si="1976"/>
        <v>0</v>
      </c>
      <c r="K8076" s="1">
        <f t="shared" si="1977"/>
        <v>560</v>
      </c>
      <c r="L8076" s="1">
        <f t="shared" si="1978"/>
        <v>8400</v>
      </c>
      <c r="M8076" s="1">
        <f t="shared" si="1987"/>
        <v>328253353246.25</v>
      </c>
      <c r="N8076" s="1">
        <f t="shared" si="1984"/>
        <v>0</v>
      </c>
      <c r="O8076" s="1">
        <f t="shared" si="1985"/>
        <v>0</v>
      </c>
      <c r="P8076" s="1">
        <f t="shared" si="1988"/>
        <v>2.7021597764222976E+18</v>
      </c>
    </row>
    <row r="8077" spans="1:16" x14ac:dyDescent="0.3">
      <c r="A8077" s="3">
        <v>0.34741138225642998</v>
      </c>
      <c r="B8077">
        <f t="shared" si="1979"/>
        <v>0</v>
      </c>
      <c r="C8077" s="1">
        <f t="shared" si="1986"/>
        <v>400</v>
      </c>
      <c r="D8077" s="1" t="str">
        <f t="shared" si="1980"/>
        <v>NO</v>
      </c>
      <c r="E8077">
        <f t="shared" si="1981"/>
        <v>667</v>
      </c>
      <c r="F8077">
        <f t="shared" si="1982"/>
        <v>332</v>
      </c>
      <c r="G8077" s="2">
        <f t="shared" si="1983"/>
        <v>0.49775112443778113</v>
      </c>
      <c r="H8077" s="1">
        <f t="shared" si="1974"/>
        <v>0</v>
      </c>
      <c r="I8077" s="1">
        <f t="shared" si="1975"/>
        <v>400</v>
      </c>
      <c r="J8077" s="1">
        <f t="shared" si="1976"/>
        <v>400</v>
      </c>
      <c r="K8077" s="1">
        <f t="shared" si="1977"/>
        <v>0</v>
      </c>
      <c r="L8077" s="1">
        <f t="shared" si="1978"/>
        <v>0</v>
      </c>
      <c r="M8077" s="1">
        <f t="shared" si="1987"/>
        <v>328253352846.25</v>
      </c>
      <c r="N8077" s="1">
        <f t="shared" si="1984"/>
        <v>0</v>
      </c>
      <c r="O8077" s="1">
        <f t="shared" si="1985"/>
        <v>0</v>
      </c>
      <c r="P8077" s="1">
        <f t="shared" si="1988"/>
        <v>2.7021597764222976E+18</v>
      </c>
    </row>
    <row r="8078" spans="1:16" x14ac:dyDescent="0.3">
      <c r="A8078" s="3">
        <v>9.6370347645197141E-2</v>
      </c>
      <c r="B8078">
        <f t="shared" si="1979"/>
        <v>0</v>
      </c>
      <c r="C8078" s="1">
        <f t="shared" si="1986"/>
        <v>800</v>
      </c>
      <c r="D8078" s="1" t="str">
        <f t="shared" si="1980"/>
        <v>NO</v>
      </c>
      <c r="E8078">
        <f t="shared" si="1981"/>
        <v>668</v>
      </c>
      <c r="F8078">
        <f t="shared" si="1982"/>
        <v>332</v>
      </c>
      <c r="G8078" s="2">
        <f t="shared" si="1983"/>
        <v>0.49700598802395207</v>
      </c>
      <c r="H8078" s="1">
        <f t="shared" si="1974"/>
        <v>0</v>
      </c>
      <c r="I8078" s="1">
        <f t="shared" si="1975"/>
        <v>800</v>
      </c>
      <c r="J8078" s="1">
        <f t="shared" si="1976"/>
        <v>1200</v>
      </c>
      <c r="K8078" s="1">
        <f t="shared" si="1977"/>
        <v>0</v>
      </c>
      <c r="L8078" s="1">
        <f t="shared" si="1978"/>
        <v>0</v>
      </c>
      <c r="M8078" s="1">
        <f t="shared" si="1987"/>
        <v>328253352046.25</v>
      </c>
      <c r="N8078" s="1">
        <f t="shared" si="1984"/>
        <v>0</v>
      </c>
      <c r="O8078" s="1">
        <f t="shared" si="1985"/>
        <v>0</v>
      </c>
      <c r="P8078" s="1">
        <f t="shared" si="1988"/>
        <v>2.7021597764222976E+18</v>
      </c>
    </row>
    <row r="8079" spans="1:16" x14ac:dyDescent="0.3">
      <c r="A8079" s="3">
        <v>0.51661709568487735</v>
      </c>
      <c r="B8079">
        <f t="shared" si="1979"/>
        <v>1</v>
      </c>
      <c r="C8079" s="1">
        <f t="shared" si="1986"/>
        <v>1600</v>
      </c>
      <c r="D8079" s="1" t="str">
        <f t="shared" si="1980"/>
        <v>NO</v>
      </c>
      <c r="E8079">
        <f t="shared" si="1981"/>
        <v>669</v>
      </c>
      <c r="F8079">
        <f t="shared" si="1982"/>
        <v>333</v>
      </c>
      <c r="G8079" s="2">
        <f t="shared" si="1983"/>
        <v>0.49775784753363228</v>
      </c>
      <c r="H8079" s="1">
        <f t="shared" si="1974"/>
        <v>1120</v>
      </c>
      <c r="I8079" s="1">
        <f t="shared" si="1975"/>
        <v>0</v>
      </c>
      <c r="J8079" s="1">
        <f t="shared" si="1976"/>
        <v>0</v>
      </c>
      <c r="K8079" s="1">
        <f t="shared" si="1977"/>
        <v>1120</v>
      </c>
      <c r="L8079" s="1">
        <f t="shared" si="1978"/>
        <v>1120</v>
      </c>
      <c r="M8079" s="1">
        <f t="shared" si="1987"/>
        <v>328253353166.25</v>
      </c>
      <c r="N8079" s="1">
        <f t="shared" si="1984"/>
        <v>0</v>
      </c>
      <c r="O8079" s="1">
        <f t="shared" si="1985"/>
        <v>0</v>
      </c>
      <c r="P8079" s="1">
        <f t="shared" si="1988"/>
        <v>2.7021597764222976E+18</v>
      </c>
    </row>
    <row r="8080" spans="1:16" x14ac:dyDescent="0.3">
      <c r="A8080" s="3">
        <v>0.83363590326397796</v>
      </c>
      <c r="B8080">
        <f t="shared" si="1979"/>
        <v>1</v>
      </c>
      <c r="C8080" s="1">
        <f t="shared" si="1986"/>
        <v>800</v>
      </c>
      <c r="D8080" s="1" t="str">
        <f t="shared" si="1980"/>
        <v>NO</v>
      </c>
      <c r="E8080">
        <f t="shared" si="1981"/>
        <v>670</v>
      </c>
      <c r="F8080">
        <f t="shared" si="1982"/>
        <v>334</v>
      </c>
      <c r="G8080" s="2">
        <f t="shared" si="1983"/>
        <v>0.49850746268656715</v>
      </c>
      <c r="H8080" s="1">
        <f t="shared" si="1974"/>
        <v>560</v>
      </c>
      <c r="I8080" s="1">
        <f t="shared" si="1975"/>
        <v>0</v>
      </c>
      <c r="J8080" s="1">
        <f t="shared" si="1976"/>
        <v>0</v>
      </c>
      <c r="K8080" s="1">
        <f t="shared" si="1977"/>
        <v>560</v>
      </c>
      <c r="L8080" s="1">
        <f t="shared" si="1978"/>
        <v>1680</v>
      </c>
      <c r="M8080" s="1">
        <f t="shared" si="1987"/>
        <v>328253353726.25</v>
      </c>
      <c r="N8080" s="1">
        <f t="shared" si="1984"/>
        <v>0</v>
      </c>
      <c r="O8080" s="1">
        <f t="shared" si="1985"/>
        <v>0</v>
      </c>
      <c r="P8080" s="1">
        <f t="shared" si="1988"/>
        <v>2.7021597764222976E+18</v>
      </c>
    </row>
    <row r="8081" spans="1:16" x14ac:dyDescent="0.3">
      <c r="A8081" s="3">
        <v>0.8096828485738754</v>
      </c>
      <c r="B8081">
        <f t="shared" si="1979"/>
        <v>1</v>
      </c>
      <c r="C8081" s="1">
        <f t="shared" si="1986"/>
        <v>400</v>
      </c>
      <c r="D8081" s="1" t="str">
        <f t="shared" si="1980"/>
        <v>NO</v>
      </c>
      <c r="E8081">
        <f t="shared" si="1981"/>
        <v>671</v>
      </c>
      <c r="F8081">
        <f t="shared" si="1982"/>
        <v>335</v>
      </c>
      <c r="G8081" s="2">
        <f t="shared" si="1983"/>
        <v>0.49925484351713861</v>
      </c>
      <c r="H8081" s="1">
        <f t="shared" si="1974"/>
        <v>280</v>
      </c>
      <c r="I8081" s="1">
        <f t="shared" si="1975"/>
        <v>0</v>
      </c>
      <c r="J8081" s="1">
        <f t="shared" si="1976"/>
        <v>0</v>
      </c>
      <c r="K8081" s="1">
        <f t="shared" si="1977"/>
        <v>280</v>
      </c>
      <c r="L8081" s="1">
        <f t="shared" si="1978"/>
        <v>1960</v>
      </c>
      <c r="M8081" s="1">
        <f t="shared" si="1987"/>
        <v>328253354006.25</v>
      </c>
      <c r="N8081" s="1">
        <f t="shared" si="1984"/>
        <v>0</v>
      </c>
      <c r="O8081" s="1">
        <f t="shared" si="1985"/>
        <v>0</v>
      </c>
      <c r="P8081" s="1">
        <f t="shared" si="1988"/>
        <v>2.7021597764222976E+18</v>
      </c>
    </row>
    <row r="8082" spans="1:16" x14ac:dyDescent="0.3">
      <c r="A8082" s="3">
        <v>0.17445379874504652</v>
      </c>
      <c r="B8082">
        <f t="shared" si="1979"/>
        <v>0</v>
      </c>
      <c r="C8082" s="1">
        <f t="shared" si="1986"/>
        <v>200</v>
      </c>
      <c r="D8082" s="1" t="str">
        <f t="shared" si="1980"/>
        <v>NO</v>
      </c>
      <c r="E8082">
        <f t="shared" si="1981"/>
        <v>672</v>
      </c>
      <c r="F8082">
        <f t="shared" si="1982"/>
        <v>335</v>
      </c>
      <c r="G8082" s="2">
        <f t="shared" si="1983"/>
        <v>0.49851190476190477</v>
      </c>
      <c r="H8082" s="1">
        <f t="shared" si="1974"/>
        <v>0</v>
      </c>
      <c r="I8082" s="1">
        <f t="shared" si="1975"/>
        <v>200</v>
      </c>
      <c r="J8082" s="1">
        <f t="shared" si="1976"/>
        <v>200</v>
      </c>
      <c r="K8082" s="1">
        <f t="shared" si="1977"/>
        <v>0</v>
      </c>
      <c r="L8082" s="1">
        <f t="shared" si="1978"/>
        <v>0</v>
      </c>
      <c r="M8082" s="1">
        <f t="shared" si="1987"/>
        <v>328253353806.25</v>
      </c>
      <c r="N8082" s="1">
        <f t="shared" si="1984"/>
        <v>0</v>
      </c>
      <c r="O8082" s="1">
        <f t="shared" si="1985"/>
        <v>0</v>
      </c>
      <c r="P8082" s="1">
        <f t="shared" si="1988"/>
        <v>2.7021597764222976E+18</v>
      </c>
    </row>
    <row r="8083" spans="1:16" x14ac:dyDescent="0.3">
      <c r="A8083" s="3">
        <v>0.94921866303120517</v>
      </c>
      <c r="B8083">
        <f t="shared" si="1979"/>
        <v>1</v>
      </c>
      <c r="C8083" s="1">
        <f t="shared" si="1986"/>
        <v>400</v>
      </c>
      <c r="D8083" s="1" t="str">
        <f t="shared" si="1980"/>
        <v>NO</v>
      </c>
      <c r="E8083">
        <f t="shared" si="1981"/>
        <v>673</v>
      </c>
      <c r="F8083">
        <f t="shared" si="1982"/>
        <v>336</v>
      </c>
      <c r="G8083" s="2">
        <f t="shared" si="1983"/>
        <v>0.49925705794947994</v>
      </c>
      <c r="H8083" s="1">
        <f t="shared" si="1974"/>
        <v>280</v>
      </c>
      <c r="I8083" s="1">
        <f t="shared" si="1975"/>
        <v>0</v>
      </c>
      <c r="J8083" s="1">
        <f t="shared" si="1976"/>
        <v>0</v>
      </c>
      <c r="K8083" s="1">
        <f t="shared" si="1977"/>
        <v>280</v>
      </c>
      <c r="L8083" s="1">
        <f t="shared" si="1978"/>
        <v>280</v>
      </c>
      <c r="M8083" s="1">
        <f t="shared" si="1987"/>
        <v>328253354086.25</v>
      </c>
      <c r="N8083" s="1">
        <f t="shared" si="1984"/>
        <v>0</v>
      </c>
      <c r="O8083" s="1">
        <f t="shared" si="1985"/>
        <v>0</v>
      </c>
      <c r="P8083" s="1">
        <f t="shared" si="1988"/>
        <v>2.7021597764222976E+18</v>
      </c>
    </row>
    <row r="8084" spans="1:16" x14ac:dyDescent="0.3">
      <c r="A8084" s="3">
        <v>0.54670517601269797</v>
      </c>
      <c r="B8084">
        <f t="shared" si="1979"/>
        <v>1</v>
      </c>
      <c r="C8084" s="1">
        <f t="shared" si="1986"/>
        <v>200</v>
      </c>
      <c r="D8084" s="1" t="str">
        <f t="shared" si="1980"/>
        <v>NO</v>
      </c>
      <c r="E8084">
        <f t="shared" si="1981"/>
        <v>674</v>
      </c>
      <c r="F8084">
        <f t="shared" si="1982"/>
        <v>337</v>
      </c>
      <c r="G8084" s="2">
        <f t="shared" si="1983"/>
        <v>0.5</v>
      </c>
      <c r="H8084" s="1">
        <f t="shared" si="1974"/>
        <v>140</v>
      </c>
      <c r="I8084" s="1">
        <f t="shared" si="1975"/>
        <v>0</v>
      </c>
      <c r="J8084" s="1">
        <f t="shared" si="1976"/>
        <v>0</v>
      </c>
      <c r="K8084" s="1">
        <f t="shared" si="1977"/>
        <v>140</v>
      </c>
      <c r="L8084" s="1">
        <f t="shared" si="1978"/>
        <v>420</v>
      </c>
      <c r="M8084" s="1">
        <f t="shared" si="1987"/>
        <v>328253354226.25</v>
      </c>
      <c r="N8084" s="1">
        <f t="shared" si="1984"/>
        <v>0</v>
      </c>
      <c r="O8084" s="1">
        <f t="shared" si="1985"/>
        <v>0</v>
      </c>
      <c r="P8084" s="1">
        <f t="shared" si="1988"/>
        <v>2.7021597764222976E+18</v>
      </c>
    </row>
    <row r="8085" spans="1:16" x14ac:dyDescent="0.3">
      <c r="A8085" s="3">
        <v>0.40393933246385394</v>
      </c>
      <c r="B8085">
        <f t="shared" si="1979"/>
        <v>0</v>
      </c>
      <c r="C8085" s="1">
        <f t="shared" si="1986"/>
        <v>100</v>
      </c>
      <c r="D8085" s="1" t="str">
        <f t="shared" si="1980"/>
        <v>NO</v>
      </c>
      <c r="E8085">
        <f t="shared" si="1981"/>
        <v>675</v>
      </c>
      <c r="F8085">
        <f t="shared" si="1982"/>
        <v>337</v>
      </c>
      <c r="G8085" s="2">
        <f t="shared" si="1983"/>
        <v>0.49925925925925924</v>
      </c>
      <c r="H8085" s="1">
        <f t="shared" si="1974"/>
        <v>0</v>
      </c>
      <c r="I8085" s="1">
        <f t="shared" si="1975"/>
        <v>100</v>
      </c>
      <c r="J8085" s="1">
        <f t="shared" si="1976"/>
        <v>100</v>
      </c>
      <c r="K8085" s="1">
        <f t="shared" si="1977"/>
        <v>0</v>
      </c>
      <c r="L8085" s="1">
        <f t="shared" si="1978"/>
        <v>0</v>
      </c>
      <c r="M8085" s="1">
        <f t="shared" si="1987"/>
        <v>328253354126.25</v>
      </c>
      <c r="N8085" s="1">
        <f t="shared" si="1984"/>
        <v>0</v>
      </c>
      <c r="O8085" s="1">
        <f t="shared" si="1985"/>
        <v>0</v>
      </c>
      <c r="P8085" s="1">
        <f t="shared" si="1988"/>
        <v>2.7021597764222976E+18</v>
      </c>
    </row>
    <row r="8086" spans="1:16" x14ac:dyDescent="0.3">
      <c r="A8086" s="3">
        <v>0.9003054301554172</v>
      </c>
      <c r="B8086">
        <f t="shared" si="1979"/>
        <v>1</v>
      </c>
      <c r="C8086" s="1">
        <f t="shared" si="1986"/>
        <v>200</v>
      </c>
      <c r="D8086" s="1" t="str">
        <f t="shared" si="1980"/>
        <v>NO</v>
      </c>
      <c r="E8086">
        <f t="shared" si="1981"/>
        <v>676</v>
      </c>
      <c r="F8086">
        <f t="shared" si="1982"/>
        <v>338</v>
      </c>
      <c r="G8086" s="2">
        <f t="shared" si="1983"/>
        <v>0.5</v>
      </c>
      <c r="H8086" s="1">
        <f t="shared" si="1974"/>
        <v>140</v>
      </c>
      <c r="I8086" s="1">
        <f t="shared" si="1975"/>
        <v>0</v>
      </c>
      <c r="J8086" s="1">
        <f t="shared" si="1976"/>
        <v>0</v>
      </c>
      <c r="K8086" s="1">
        <f t="shared" si="1977"/>
        <v>140</v>
      </c>
      <c r="L8086" s="1">
        <f t="shared" si="1978"/>
        <v>140</v>
      </c>
      <c r="M8086" s="1">
        <f t="shared" si="1987"/>
        <v>328253354266.25</v>
      </c>
      <c r="N8086" s="1">
        <f t="shared" si="1984"/>
        <v>0</v>
      </c>
      <c r="O8086" s="1">
        <f t="shared" si="1985"/>
        <v>0</v>
      </c>
      <c r="P8086" s="1">
        <f t="shared" si="1988"/>
        <v>2.7021597764222976E+18</v>
      </c>
    </row>
    <row r="8087" spans="1:16" x14ac:dyDescent="0.3">
      <c r="A8087" s="3">
        <v>0.86109893952723093</v>
      </c>
      <c r="B8087">
        <f t="shared" si="1979"/>
        <v>1</v>
      </c>
      <c r="C8087" s="1">
        <f t="shared" si="1986"/>
        <v>100</v>
      </c>
      <c r="D8087" s="1" t="str">
        <f t="shared" si="1980"/>
        <v>NO</v>
      </c>
      <c r="E8087">
        <f t="shared" si="1981"/>
        <v>677</v>
      </c>
      <c r="F8087">
        <f t="shared" si="1982"/>
        <v>339</v>
      </c>
      <c r="G8087" s="2">
        <f t="shared" si="1983"/>
        <v>0.50073855243722309</v>
      </c>
      <c r="H8087" s="1">
        <f t="shared" si="1974"/>
        <v>70</v>
      </c>
      <c r="I8087" s="1">
        <f t="shared" si="1975"/>
        <v>0</v>
      </c>
      <c r="J8087" s="1">
        <f t="shared" si="1976"/>
        <v>0</v>
      </c>
      <c r="K8087" s="1">
        <f t="shared" si="1977"/>
        <v>70</v>
      </c>
      <c r="L8087" s="1">
        <f t="shared" si="1978"/>
        <v>210</v>
      </c>
      <c r="M8087" s="1">
        <f t="shared" si="1987"/>
        <v>328253354336.25</v>
      </c>
      <c r="N8087" s="1">
        <f t="shared" si="1984"/>
        <v>0</v>
      </c>
      <c r="O8087" s="1">
        <f t="shared" si="1985"/>
        <v>0</v>
      </c>
      <c r="P8087" s="1">
        <f t="shared" si="1988"/>
        <v>2.7021597764222976E+18</v>
      </c>
    </row>
    <row r="8088" spans="1:16" x14ac:dyDescent="0.3">
      <c r="A8088" s="3">
        <v>0.4370129167437744</v>
      </c>
      <c r="B8088">
        <f t="shared" si="1979"/>
        <v>0</v>
      </c>
      <c r="C8088" s="1">
        <f t="shared" si="1986"/>
        <v>50</v>
      </c>
      <c r="D8088" s="1" t="str">
        <f t="shared" si="1980"/>
        <v>NO</v>
      </c>
      <c r="E8088">
        <f t="shared" si="1981"/>
        <v>678</v>
      </c>
      <c r="F8088">
        <f t="shared" si="1982"/>
        <v>339</v>
      </c>
      <c r="G8088" s="2">
        <f t="shared" si="1983"/>
        <v>0.5</v>
      </c>
      <c r="H8088" s="1">
        <f t="shared" si="1974"/>
        <v>0</v>
      </c>
      <c r="I8088" s="1">
        <f t="shared" si="1975"/>
        <v>50</v>
      </c>
      <c r="J8088" s="1">
        <f t="shared" si="1976"/>
        <v>50</v>
      </c>
      <c r="K8088" s="1">
        <f t="shared" si="1977"/>
        <v>0</v>
      </c>
      <c r="L8088" s="1">
        <f t="shared" si="1978"/>
        <v>0</v>
      </c>
      <c r="M8088" s="1">
        <f t="shared" si="1987"/>
        <v>328253354286.25</v>
      </c>
      <c r="N8088" s="1">
        <f t="shared" si="1984"/>
        <v>0</v>
      </c>
      <c r="O8088" s="1">
        <f t="shared" si="1985"/>
        <v>0</v>
      </c>
      <c r="P8088" s="1">
        <f t="shared" si="1988"/>
        <v>2.7021597764222976E+18</v>
      </c>
    </row>
    <row r="8089" spans="1:16" x14ac:dyDescent="0.3">
      <c r="A8089" s="3">
        <v>0.81120364591986049</v>
      </c>
      <c r="B8089">
        <f t="shared" si="1979"/>
        <v>1</v>
      </c>
      <c r="C8089" s="1">
        <f t="shared" si="1986"/>
        <v>100</v>
      </c>
      <c r="D8089" s="1" t="str">
        <f t="shared" si="1980"/>
        <v>NO</v>
      </c>
      <c r="E8089">
        <f t="shared" si="1981"/>
        <v>679</v>
      </c>
      <c r="F8089">
        <f t="shared" si="1982"/>
        <v>340</v>
      </c>
      <c r="G8089" s="2">
        <f t="shared" si="1983"/>
        <v>0.50073637702503682</v>
      </c>
      <c r="H8089" s="1">
        <f t="shared" si="1974"/>
        <v>70</v>
      </c>
      <c r="I8089" s="1">
        <f t="shared" si="1975"/>
        <v>0</v>
      </c>
      <c r="J8089" s="1">
        <f t="shared" si="1976"/>
        <v>0</v>
      </c>
      <c r="K8089" s="1">
        <f t="shared" si="1977"/>
        <v>70</v>
      </c>
      <c r="L8089" s="1">
        <f t="shared" si="1978"/>
        <v>70</v>
      </c>
      <c r="M8089" s="1">
        <f t="shared" si="1987"/>
        <v>328253354356.25</v>
      </c>
      <c r="N8089" s="1">
        <f t="shared" si="1984"/>
        <v>0</v>
      </c>
      <c r="O8089" s="1">
        <f t="shared" si="1985"/>
        <v>0</v>
      </c>
      <c r="P8089" s="1">
        <f t="shared" si="1988"/>
        <v>2.7021597764222976E+18</v>
      </c>
    </row>
    <row r="8090" spans="1:16" x14ac:dyDescent="0.3">
      <c r="A8090" s="3">
        <v>0.21204366005067732</v>
      </c>
      <c r="B8090">
        <f t="shared" si="1979"/>
        <v>0</v>
      </c>
      <c r="C8090" s="1">
        <f t="shared" si="1986"/>
        <v>50</v>
      </c>
      <c r="D8090" s="1" t="str">
        <f t="shared" si="1980"/>
        <v>NO</v>
      </c>
      <c r="E8090">
        <f t="shared" si="1981"/>
        <v>680</v>
      </c>
      <c r="F8090">
        <f t="shared" si="1982"/>
        <v>340</v>
      </c>
      <c r="G8090" s="2">
        <f t="shared" si="1983"/>
        <v>0.5</v>
      </c>
      <c r="H8090" s="1">
        <f t="shared" si="1974"/>
        <v>0</v>
      </c>
      <c r="I8090" s="1">
        <f t="shared" si="1975"/>
        <v>50</v>
      </c>
      <c r="J8090" s="1">
        <f t="shared" si="1976"/>
        <v>50</v>
      </c>
      <c r="K8090" s="1">
        <f t="shared" si="1977"/>
        <v>0</v>
      </c>
      <c r="L8090" s="1">
        <f t="shared" si="1978"/>
        <v>0</v>
      </c>
      <c r="M8090" s="1">
        <f t="shared" si="1987"/>
        <v>328253354306.25</v>
      </c>
      <c r="N8090" s="1">
        <f t="shared" si="1984"/>
        <v>0</v>
      </c>
      <c r="O8090" s="1">
        <f t="shared" si="1985"/>
        <v>0</v>
      </c>
      <c r="P8090" s="1">
        <f t="shared" si="1988"/>
        <v>2.7021597764222976E+18</v>
      </c>
    </row>
    <row r="8091" spans="1:16" x14ac:dyDescent="0.3">
      <c r="A8091" s="3">
        <v>0.4271899558212281</v>
      </c>
      <c r="B8091">
        <f t="shared" si="1979"/>
        <v>0</v>
      </c>
      <c r="C8091" s="1">
        <f t="shared" si="1986"/>
        <v>100</v>
      </c>
      <c r="D8091" s="1" t="str">
        <f t="shared" si="1980"/>
        <v>NO</v>
      </c>
      <c r="E8091">
        <f t="shared" si="1981"/>
        <v>681</v>
      </c>
      <c r="F8091">
        <f t="shared" si="1982"/>
        <v>340</v>
      </c>
      <c r="G8091" s="2">
        <f t="shared" si="1983"/>
        <v>0.49926578560939794</v>
      </c>
      <c r="H8091" s="1">
        <f t="shared" si="1974"/>
        <v>0</v>
      </c>
      <c r="I8091" s="1">
        <f t="shared" si="1975"/>
        <v>100</v>
      </c>
      <c r="J8091" s="1">
        <f t="shared" si="1976"/>
        <v>150</v>
      </c>
      <c r="K8091" s="1">
        <f t="shared" si="1977"/>
        <v>0</v>
      </c>
      <c r="L8091" s="1">
        <f t="shared" si="1978"/>
        <v>0</v>
      </c>
      <c r="M8091" s="1">
        <f t="shared" si="1987"/>
        <v>328253354206.25</v>
      </c>
      <c r="N8091" s="1">
        <f t="shared" si="1984"/>
        <v>0</v>
      </c>
      <c r="O8091" s="1">
        <f t="shared" si="1985"/>
        <v>0</v>
      </c>
      <c r="P8091" s="1">
        <f t="shared" si="1988"/>
        <v>2.7021597764222976E+18</v>
      </c>
    </row>
    <row r="8092" spans="1:16" x14ac:dyDescent="0.3">
      <c r="A8092" s="3">
        <v>0.78346640710081572</v>
      </c>
      <c r="B8092">
        <f t="shared" si="1979"/>
        <v>1</v>
      </c>
      <c r="C8092" s="1">
        <f t="shared" si="1986"/>
        <v>200</v>
      </c>
      <c r="D8092" s="1" t="str">
        <f t="shared" si="1980"/>
        <v>NO</v>
      </c>
      <c r="E8092">
        <f t="shared" si="1981"/>
        <v>682</v>
      </c>
      <c r="F8092">
        <f t="shared" si="1982"/>
        <v>341</v>
      </c>
      <c r="G8092" s="2">
        <f t="shared" si="1983"/>
        <v>0.5</v>
      </c>
      <c r="H8092" s="1">
        <f t="shared" si="1974"/>
        <v>140</v>
      </c>
      <c r="I8092" s="1">
        <f t="shared" si="1975"/>
        <v>0</v>
      </c>
      <c r="J8092" s="1">
        <f t="shared" si="1976"/>
        <v>0</v>
      </c>
      <c r="K8092" s="1">
        <f t="shared" si="1977"/>
        <v>140</v>
      </c>
      <c r="L8092" s="1">
        <f t="shared" si="1978"/>
        <v>140</v>
      </c>
      <c r="M8092" s="1">
        <f t="shared" si="1987"/>
        <v>328253354346.25</v>
      </c>
      <c r="N8092" s="1">
        <f t="shared" si="1984"/>
        <v>0</v>
      </c>
      <c r="O8092" s="1">
        <f t="shared" si="1985"/>
        <v>0</v>
      </c>
      <c r="P8092" s="1">
        <f t="shared" si="1988"/>
        <v>2.7021597764222976E+18</v>
      </c>
    </row>
    <row r="8093" spans="1:16" x14ac:dyDescent="0.3">
      <c r="A8093" s="3">
        <v>0.57369836091470783</v>
      </c>
      <c r="B8093">
        <f t="shared" si="1979"/>
        <v>1</v>
      </c>
      <c r="C8093" s="1">
        <f t="shared" si="1986"/>
        <v>100</v>
      </c>
      <c r="D8093" s="1" t="str">
        <f t="shared" si="1980"/>
        <v>NO</v>
      </c>
      <c r="E8093">
        <f t="shared" si="1981"/>
        <v>683</v>
      </c>
      <c r="F8093">
        <f t="shared" si="1982"/>
        <v>342</v>
      </c>
      <c r="G8093" s="2">
        <f t="shared" si="1983"/>
        <v>0.50073206442166907</v>
      </c>
      <c r="H8093" s="1">
        <f t="shared" si="1974"/>
        <v>70</v>
      </c>
      <c r="I8093" s="1">
        <f t="shared" si="1975"/>
        <v>0</v>
      </c>
      <c r="J8093" s="1">
        <f t="shared" si="1976"/>
        <v>0</v>
      </c>
      <c r="K8093" s="1">
        <f t="shared" si="1977"/>
        <v>70</v>
      </c>
      <c r="L8093" s="1">
        <f t="shared" si="1978"/>
        <v>210</v>
      </c>
      <c r="M8093" s="1">
        <f t="shared" si="1987"/>
        <v>328253354416.25</v>
      </c>
      <c r="N8093" s="1">
        <f t="shared" si="1984"/>
        <v>0</v>
      </c>
      <c r="O8093" s="1">
        <f t="shared" si="1985"/>
        <v>0</v>
      </c>
      <c r="P8093" s="1">
        <f t="shared" si="1988"/>
        <v>2.7021597764222976E+18</v>
      </c>
    </row>
    <row r="8094" spans="1:16" x14ac:dyDescent="0.3">
      <c r="A8094" s="3">
        <v>0.9829264396977766</v>
      </c>
      <c r="B8094">
        <f t="shared" si="1979"/>
        <v>1</v>
      </c>
      <c r="C8094" s="1">
        <f t="shared" si="1986"/>
        <v>50</v>
      </c>
      <c r="D8094" s="1" t="str">
        <f t="shared" si="1980"/>
        <v>NO</v>
      </c>
      <c r="E8094">
        <f t="shared" si="1981"/>
        <v>684</v>
      </c>
      <c r="F8094">
        <f t="shared" si="1982"/>
        <v>343</v>
      </c>
      <c r="G8094" s="2">
        <f t="shared" si="1983"/>
        <v>0.50146198830409361</v>
      </c>
      <c r="H8094" s="1">
        <f t="shared" si="1974"/>
        <v>35</v>
      </c>
      <c r="I8094" s="1">
        <f t="shared" si="1975"/>
        <v>0</v>
      </c>
      <c r="J8094" s="1">
        <f t="shared" si="1976"/>
        <v>0</v>
      </c>
      <c r="K8094" s="1">
        <f t="shared" si="1977"/>
        <v>35</v>
      </c>
      <c r="L8094" s="1">
        <f t="shared" si="1978"/>
        <v>245</v>
      </c>
      <c r="M8094" s="1">
        <f t="shared" si="1987"/>
        <v>328253354451.25</v>
      </c>
      <c r="N8094" s="1">
        <f t="shared" si="1984"/>
        <v>0</v>
      </c>
      <c r="O8094" s="1">
        <f t="shared" si="1985"/>
        <v>0</v>
      </c>
      <c r="P8094" s="1">
        <f t="shared" si="1988"/>
        <v>2.7021597764222976E+18</v>
      </c>
    </row>
    <row r="8095" spans="1:16" x14ac:dyDescent="0.3">
      <c r="A8095" s="3">
        <v>0.72118623691112393</v>
      </c>
      <c r="B8095">
        <f t="shared" si="1979"/>
        <v>1</v>
      </c>
      <c r="C8095" s="1">
        <f t="shared" si="1986"/>
        <v>25</v>
      </c>
      <c r="D8095" s="1" t="str">
        <f t="shared" si="1980"/>
        <v>NO</v>
      </c>
      <c r="E8095">
        <f t="shared" si="1981"/>
        <v>685</v>
      </c>
      <c r="F8095">
        <f t="shared" si="1982"/>
        <v>344</v>
      </c>
      <c r="G8095" s="2">
        <f t="shared" si="1983"/>
        <v>0.50218978102189782</v>
      </c>
      <c r="H8095" s="1">
        <f t="shared" si="1974"/>
        <v>17.5</v>
      </c>
      <c r="I8095" s="1">
        <f t="shared" si="1975"/>
        <v>0</v>
      </c>
      <c r="J8095" s="1">
        <f t="shared" si="1976"/>
        <v>0</v>
      </c>
      <c r="K8095" s="1">
        <f t="shared" si="1977"/>
        <v>17.5</v>
      </c>
      <c r="L8095" s="1">
        <f t="shared" si="1978"/>
        <v>262.5</v>
      </c>
      <c r="M8095" s="1">
        <f t="shared" si="1987"/>
        <v>328253354468.75</v>
      </c>
      <c r="N8095" s="1">
        <f t="shared" si="1984"/>
        <v>0</v>
      </c>
      <c r="O8095" s="1">
        <f t="shared" si="1985"/>
        <v>0</v>
      </c>
      <c r="P8095" s="1">
        <f t="shared" si="1988"/>
        <v>2.7021597764222976E+18</v>
      </c>
    </row>
    <row r="8096" spans="1:16" x14ac:dyDescent="0.3">
      <c r="A8096" s="3">
        <v>1.2480022922409351E-2</v>
      </c>
      <c r="B8096">
        <f t="shared" si="1979"/>
        <v>0</v>
      </c>
      <c r="C8096" s="1">
        <f t="shared" si="1986"/>
        <v>12.5</v>
      </c>
      <c r="D8096" s="1" t="str">
        <f t="shared" si="1980"/>
        <v>NO</v>
      </c>
      <c r="E8096">
        <f t="shared" si="1981"/>
        <v>686</v>
      </c>
      <c r="F8096">
        <f t="shared" si="1982"/>
        <v>344</v>
      </c>
      <c r="G8096" s="2">
        <f t="shared" si="1983"/>
        <v>0.50145772594752192</v>
      </c>
      <c r="H8096" s="1">
        <f t="shared" si="1974"/>
        <v>0</v>
      </c>
      <c r="I8096" s="1">
        <f t="shared" si="1975"/>
        <v>12.5</v>
      </c>
      <c r="J8096" s="1">
        <f t="shared" si="1976"/>
        <v>12.5</v>
      </c>
      <c r="K8096" s="1">
        <f t="shared" si="1977"/>
        <v>0</v>
      </c>
      <c r="L8096" s="1">
        <f t="shared" si="1978"/>
        <v>0</v>
      </c>
      <c r="M8096" s="1">
        <f t="shared" si="1987"/>
        <v>328253354456.25</v>
      </c>
      <c r="N8096" s="1">
        <f t="shared" si="1984"/>
        <v>0</v>
      </c>
      <c r="O8096" s="1">
        <f t="shared" si="1985"/>
        <v>0</v>
      </c>
      <c r="P8096" s="1">
        <f t="shared" si="1988"/>
        <v>2.7021597764222976E+18</v>
      </c>
    </row>
    <row r="8097" spans="1:16" x14ac:dyDescent="0.3">
      <c r="A8097" s="3">
        <v>0.6326748233765821</v>
      </c>
      <c r="B8097">
        <f t="shared" si="1979"/>
        <v>1</v>
      </c>
      <c r="C8097" s="1">
        <f t="shared" si="1986"/>
        <v>25</v>
      </c>
      <c r="D8097" s="1" t="str">
        <f t="shared" si="1980"/>
        <v>NO</v>
      </c>
      <c r="E8097">
        <f t="shared" si="1981"/>
        <v>687</v>
      </c>
      <c r="F8097">
        <f t="shared" si="1982"/>
        <v>345</v>
      </c>
      <c r="G8097" s="2">
        <f t="shared" si="1983"/>
        <v>0.50218340611353707</v>
      </c>
      <c r="H8097" s="1">
        <f t="shared" si="1974"/>
        <v>17.5</v>
      </c>
      <c r="I8097" s="1">
        <f t="shared" si="1975"/>
        <v>0</v>
      </c>
      <c r="J8097" s="1">
        <f t="shared" si="1976"/>
        <v>0</v>
      </c>
      <c r="K8097" s="1">
        <f t="shared" si="1977"/>
        <v>17.5</v>
      </c>
      <c r="L8097" s="1">
        <f t="shared" si="1978"/>
        <v>17.5</v>
      </c>
      <c r="M8097" s="1">
        <f t="shared" si="1987"/>
        <v>328253354473.75</v>
      </c>
      <c r="N8097" s="1">
        <f t="shared" si="1984"/>
        <v>0</v>
      </c>
      <c r="O8097" s="1">
        <f t="shared" si="1985"/>
        <v>0</v>
      </c>
      <c r="P8097" s="1">
        <f t="shared" si="1988"/>
        <v>2.7021597764222976E+18</v>
      </c>
    </row>
    <row r="8098" spans="1:16" x14ac:dyDescent="0.3">
      <c r="A8098" s="3">
        <v>0.77862670395552669</v>
      </c>
      <c r="B8098">
        <f t="shared" si="1979"/>
        <v>1</v>
      </c>
      <c r="C8098" s="1">
        <f t="shared" si="1986"/>
        <v>12.5</v>
      </c>
      <c r="D8098" s="1" t="str">
        <f t="shared" si="1980"/>
        <v>YES</v>
      </c>
      <c r="E8098">
        <f t="shared" si="1981"/>
        <v>688</v>
      </c>
      <c r="F8098">
        <f t="shared" si="1982"/>
        <v>346</v>
      </c>
      <c r="G8098" s="2">
        <f t="shared" si="1983"/>
        <v>0.50290697674418605</v>
      </c>
      <c r="H8098" s="1">
        <f t="shared" si="1974"/>
        <v>8.75</v>
      </c>
      <c r="I8098" s="1">
        <f t="shared" si="1975"/>
        <v>0</v>
      </c>
      <c r="J8098" s="1">
        <f t="shared" si="1976"/>
        <v>0</v>
      </c>
      <c r="K8098" s="1">
        <f t="shared" si="1977"/>
        <v>8.75</v>
      </c>
      <c r="L8098" s="1">
        <f t="shared" si="1978"/>
        <v>26.25</v>
      </c>
      <c r="M8098" s="1">
        <f t="shared" si="1987"/>
        <v>328253354482.5</v>
      </c>
      <c r="N8098" s="1">
        <f t="shared" si="1984"/>
        <v>0</v>
      </c>
      <c r="O8098" s="1">
        <f t="shared" si="1985"/>
        <v>0</v>
      </c>
      <c r="P8098" s="1">
        <f t="shared" si="1988"/>
        <v>2.7021597764222976E+18</v>
      </c>
    </row>
    <row r="8099" spans="1:16" x14ac:dyDescent="0.3">
      <c r="A8099" s="3">
        <v>0.48993629731750499</v>
      </c>
      <c r="B8099">
        <f t="shared" si="1979"/>
        <v>0</v>
      </c>
      <c r="C8099" s="1">
        <f t="shared" si="1986"/>
        <v>100</v>
      </c>
      <c r="D8099" s="1" t="str">
        <f t="shared" si="1980"/>
        <v>NO</v>
      </c>
      <c r="E8099">
        <f t="shared" si="1981"/>
        <v>1</v>
      </c>
      <c r="F8099">
        <f t="shared" si="1982"/>
        <v>0</v>
      </c>
      <c r="G8099" s="2">
        <f t="shared" si="1983"/>
        <v>0</v>
      </c>
      <c r="H8099" s="1">
        <f t="shared" si="1974"/>
        <v>0</v>
      </c>
      <c r="I8099" s="1">
        <f t="shared" si="1975"/>
        <v>100</v>
      </c>
      <c r="J8099" s="1">
        <f t="shared" si="1976"/>
        <v>100</v>
      </c>
      <c r="K8099" s="1">
        <f t="shared" si="1977"/>
        <v>0</v>
      </c>
      <c r="L8099" s="1">
        <f t="shared" si="1978"/>
        <v>0</v>
      </c>
      <c r="M8099" s="1">
        <f t="shared" si="1987"/>
        <v>328253354382.5</v>
      </c>
      <c r="N8099" s="1">
        <f t="shared" si="1984"/>
        <v>0</v>
      </c>
      <c r="O8099" s="1">
        <f t="shared" si="1985"/>
        <v>0</v>
      </c>
      <c r="P8099" s="1">
        <f t="shared" si="1988"/>
        <v>2.7021597764222976E+18</v>
      </c>
    </row>
    <row r="8100" spans="1:16" x14ac:dyDescent="0.3">
      <c r="A8100" s="3">
        <v>0.78003509081162015</v>
      </c>
      <c r="B8100">
        <f t="shared" si="1979"/>
        <v>1</v>
      </c>
      <c r="C8100" s="1">
        <f t="shared" si="1986"/>
        <v>200</v>
      </c>
      <c r="D8100" s="1" t="str">
        <f t="shared" si="1980"/>
        <v>NO</v>
      </c>
      <c r="E8100">
        <f t="shared" si="1981"/>
        <v>2</v>
      </c>
      <c r="F8100">
        <f t="shared" si="1982"/>
        <v>1</v>
      </c>
      <c r="G8100" s="2">
        <f t="shared" si="1983"/>
        <v>0.5</v>
      </c>
      <c r="H8100" s="1">
        <f t="shared" si="1974"/>
        <v>140</v>
      </c>
      <c r="I8100" s="1">
        <f t="shared" si="1975"/>
        <v>0</v>
      </c>
      <c r="J8100" s="1">
        <f t="shared" si="1976"/>
        <v>0</v>
      </c>
      <c r="K8100" s="1">
        <f t="shared" si="1977"/>
        <v>140</v>
      </c>
      <c r="L8100" s="1">
        <f t="shared" si="1978"/>
        <v>140</v>
      </c>
      <c r="M8100" s="1">
        <f t="shared" si="1987"/>
        <v>328253354522.5</v>
      </c>
      <c r="N8100" s="1">
        <f t="shared" si="1984"/>
        <v>0</v>
      </c>
      <c r="O8100" s="1">
        <f t="shared" si="1985"/>
        <v>0</v>
      </c>
      <c r="P8100" s="1">
        <f t="shared" si="1988"/>
        <v>2.7021597764222976E+18</v>
      </c>
    </row>
    <row r="8101" spans="1:16" x14ac:dyDescent="0.3">
      <c r="A8101" s="3">
        <v>0.69716651883968672</v>
      </c>
      <c r="B8101">
        <f t="shared" si="1979"/>
        <v>1</v>
      </c>
      <c r="C8101" s="1">
        <f t="shared" si="1986"/>
        <v>100</v>
      </c>
      <c r="D8101" s="1" t="str">
        <f t="shared" si="1980"/>
        <v>NO</v>
      </c>
      <c r="E8101">
        <f t="shared" si="1981"/>
        <v>3</v>
      </c>
      <c r="F8101">
        <f t="shared" si="1982"/>
        <v>2</v>
      </c>
      <c r="G8101" s="2">
        <f t="shared" si="1983"/>
        <v>0.66666666666666663</v>
      </c>
      <c r="H8101" s="1">
        <f t="shared" si="1974"/>
        <v>70</v>
      </c>
      <c r="I8101" s="1">
        <f t="shared" si="1975"/>
        <v>0</v>
      </c>
      <c r="J8101" s="1">
        <f t="shared" si="1976"/>
        <v>0</v>
      </c>
      <c r="K8101" s="1">
        <f t="shared" si="1977"/>
        <v>70</v>
      </c>
      <c r="L8101" s="1">
        <f t="shared" si="1978"/>
        <v>210</v>
      </c>
      <c r="M8101" s="1">
        <f t="shared" si="1987"/>
        <v>328253354592.5</v>
      </c>
      <c r="N8101" s="1">
        <f t="shared" si="1984"/>
        <v>0</v>
      </c>
      <c r="O8101" s="1">
        <f t="shared" si="1985"/>
        <v>0</v>
      </c>
      <c r="P8101" s="1">
        <f t="shared" si="1988"/>
        <v>2.7021597764222976E+18</v>
      </c>
    </row>
    <row r="8102" spans="1:16" x14ac:dyDescent="0.3">
      <c r="A8102" s="3">
        <v>0.99303799736850196</v>
      </c>
      <c r="B8102">
        <f t="shared" si="1979"/>
        <v>1</v>
      </c>
      <c r="C8102" s="1">
        <f t="shared" si="1986"/>
        <v>50</v>
      </c>
      <c r="D8102" s="1" t="str">
        <f t="shared" si="1980"/>
        <v>NO</v>
      </c>
      <c r="E8102">
        <f t="shared" si="1981"/>
        <v>4</v>
      </c>
      <c r="F8102">
        <f t="shared" si="1982"/>
        <v>3</v>
      </c>
      <c r="G8102" s="2">
        <f t="shared" si="1983"/>
        <v>0.75</v>
      </c>
      <c r="H8102" s="1">
        <f t="shared" si="1974"/>
        <v>35</v>
      </c>
      <c r="I8102" s="1">
        <f t="shared" si="1975"/>
        <v>0</v>
      </c>
      <c r="J8102" s="1">
        <f t="shared" si="1976"/>
        <v>0</v>
      </c>
      <c r="K8102" s="1">
        <f t="shared" si="1977"/>
        <v>35</v>
      </c>
      <c r="L8102" s="1">
        <f t="shared" si="1978"/>
        <v>245</v>
      </c>
      <c r="M8102" s="1">
        <f t="shared" si="1987"/>
        <v>328253354627.5</v>
      </c>
      <c r="N8102" s="1">
        <f t="shared" si="1984"/>
        <v>0</v>
      </c>
      <c r="O8102" s="1">
        <f t="shared" si="1985"/>
        <v>0</v>
      </c>
      <c r="P8102" s="1">
        <f t="shared" si="1988"/>
        <v>2.7021597764222976E+18</v>
      </c>
    </row>
    <row r="8103" spans="1:16" x14ac:dyDescent="0.3">
      <c r="A8103" s="3">
        <v>0.92763512359778622</v>
      </c>
      <c r="B8103">
        <f t="shared" si="1979"/>
        <v>1</v>
      </c>
      <c r="C8103" s="1">
        <f t="shared" si="1986"/>
        <v>25</v>
      </c>
      <c r="D8103" s="1" t="str">
        <f t="shared" si="1980"/>
        <v>NO</v>
      </c>
      <c r="E8103">
        <f t="shared" si="1981"/>
        <v>5</v>
      </c>
      <c r="F8103">
        <f t="shared" si="1982"/>
        <v>4</v>
      </c>
      <c r="G8103" s="2">
        <f t="shared" si="1983"/>
        <v>0.8</v>
      </c>
      <c r="H8103" s="1">
        <f t="shared" si="1974"/>
        <v>17.5</v>
      </c>
      <c r="I8103" s="1">
        <f t="shared" si="1975"/>
        <v>0</v>
      </c>
      <c r="J8103" s="1">
        <f t="shared" si="1976"/>
        <v>0</v>
      </c>
      <c r="K8103" s="1">
        <f t="shared" si="1977"/>
        <v>17.5</v>
      </c>
      <c r="L8103" s="1">
        <f t="shared" si="1978"/>
        <v>262.5</v>
      </c>
      <c r="M8103" s="1">
        <f t="shared" si="1987"/>
        <v>328253354645</v>
      </c>
      <c r="N8103" s="1">
        <f t="shared" si="1984"/>
        <v>0</v>
      </c>
      <c r="O8103" s="1">
        <f t="shared" si="1985"/>
        <v>0</v>
      </c>
      <c r="P8103" s="1">
        <f t="shared" si="1988"/>
        <v>2.7021597764222976E+18</v>
      </c>
    </row>
    <row r="8104" spans="1:16" x14ac:dyDescent="0.3">
      <c r="A8104" s="3">
        <v>0.24387426603216489</v>
      </c>
      <c r="B8104">
        <f t="shared" si="1979"/>
        <v>0</v>
      </c>
      <c r="C8104" s="1">
        <f t="shared" si="1986"/>
        <v>12.5</v>
      </c>
      <c r="D8104" s="1" t="str">
        <f t="shared" si="1980"/>
        <v>NO</v>
      </c>
      <c r="E8104">
        <f t="shared" si="1981"/>
        <v>6</v>
      </c>
      <c r="F8104">
        <f t="shared" si="1982"/>
        <v>4</v>
      </c>
      <c r="G8104" s="2">
        <f t="shared" si="1983"/>
        <v>0.66666666666666663</v>
      </c>
      <c r="H8104" s="1">
        <f t="shared" si="1974"/>
        <v>0</v>
      </c>
      <c r="I8104" s="1">
        <f t="shared" si="1975"/>
        <v>12.5</v>
      </c>
      <c r="J8104" s="1">
        <f t="shared" si="1976"/>
        <v>12.5</v>
      </c>
      <c r="K8104" s="1">
        <f t="shared" si="1977"/>
        <v>0</v>
      </c>
      <c r="L8104" s="1">
        <f t="shared" si="1978"/>
        <v>0</v>
      </c>
      <c r="M8104" s="1">
        <f t="shared" si="1987"/>
        <v>328253354632.5</v>
      </c>
      <c r="N8104" s="1">
        <f t="shared" si="1984"/>
        <v>0</v>
      </c>
      <c r="O8104" s="1">
        <f t="shared" si="1985"/>
        <v>0</v>
      </c>
      <c r="P8104" s="1">
        <f t="shared" si="1988"/>
        <v>2.7021597764222976E+18</v>
      </c>
    </row>
    <row r="8105" spans="1:16" x14ac:dyDescent="0.3">
      <c r="A8105" s="3">
        <v>0.97978769142635935</v>
      </c>
      <c r="B8105">
        <f t="shared" si="1979"/>
        <v>1</v>
      </c>
      <c r="C8105" s="1">
        <f t="shared" si="1986"/>
        <v>25</v>
      </c>
      <c r="D8105" s="1" t="str">
        <f t="shared" si="1980"/>
        <v>NO</v>
      </c>
      <c r="E8105">
        <f t="shared" si="1981"/>
        <v>7</v>
      </c>
      <c r="F8105">
        <f t="shared" si="1982"/>
        <v>5</v>
      </c>
      <c r="G8105" s="2">
        <f t="shared" si="1983"/>
        <v>0.7142857142857143</v>
      </c>
      <c r="H8105" s="1">
        <f t="shared" si="1974"/>
        <v>17.5</v>
      </c>
      <c r="I8105" s="1">
        <f t="shared" si="1975"/>
        <v>0</v>
      </c>
      <c r="J8105" s="1">
        <f t="shared" si="1976"/>
        <v>0</v>
      </c>
      <c r="K8105" s="1">
        <f t="shared" si="1977"/>
        <v>17.5</v>
      </c>
      <c r="L8105" s="1">
        <f t="shared" si="1978"/>
        <v>17.5</v>
      </c>
      <c r="M8105" s="1">
        <f t="shared" si="1987"/>
        <v>328253354650</v>
      </c>
      <c r="N8105" s="1">
        <f t="shared" si="1984"/>
        <v>0</v>
      </c>
      <c r="O8105" s="1">
        <f t="shared" si="1985"/>
        <v>0</v>
      </c>
      <c r="P8105" s="1">
        <f t="shared" si="1988"/>
        <v>2.7021597764222976E+18</v>
      </c>
    </row>
    <row r="8106" spans="1:16" x14ac:dyDescent="0.3">
      <c r="A8106" s="3">
        <v>8.7023483302695048E-4</v>
      </c>
      <c r="B8106">
        <f t="shared" si="1979"/>
        <v>0</v>
      </c>
      <c r="C8106" s="1">
        <f t="shared" si="1986"/>
        <v>12.5</v>
      </c>
      <c r="D8106" s="1" t="str">
        <f t="shared" si="1980"/>
        <v>NO</v>
      </c>
      <c r="E8106">
        <f t="shared" si="1981"/>
        <v>8</v>
      </c>
      <c r="F8106">
        <f t="shared" si="1982"/>
        <v>5</v>
      </c>
      <c r="G8106" s="2">
        <f t="shared" si="1983"/>
        <v>0.625</v>
      </c>
      <c r="H8106" s="1">
        <f t="shared" si="1974"/>
        <v>0</v>
      </c>
      <c r="I8106" s="1">
        <f t="shared" si="1975"/>
        <v>12.5</v>
      </c>
      <c r="J8106" s="1">
        <f t="shared" si="1976"/>
        <v>12.5</v>
      </c>
      <c r="K8106" s="1">
        <f t="shared" si="1977"/>
        <v>0</v>
      </c>
      <c r="L8106" s="1">
        <f t="shared" si="1978"/>
        <v>0</v>
      </c>
      <c r="M8106" s="1">
        <f t="shared" si="1987"/>
        <v>328253354637.5</v>
      </c>
      <c r="N8106" s="1">
        <f t="shared" si="1984"/>
        <v>0</v>
      </c>
      <c r="O8106" s="1">
        <f t="shared" si="1985"/>
        <v>0</v>
      </c>
      <c r="P8106" s="1">
        <f t="shared" si="1988"/>
        <v>2.7021597764222976E+18</v>
      </c>
    </row>
    <row r="8107" spans="1:16" x14ac:dyDescent="0.3">
      <c r="A8107" s="3">
        <v>0.21531546496462906</v>
      </c>
      <c r="B8107">
        <f t="shared" si="1979"/>
        <v>0</v>
      </c>
      <c r="C8107" s="1">
        <f t="shared" si="1986"/>
        <v>25</v>
      </c>
      <c r="D8107" s="1" t="str">
        <f t="shared" si="1980"/>
        <v>NO</v>
      </c>
      <c r="E8107">
        <f t="shared" si="1981"/>
        <v>9</v>
      </c>
      <c r="F8107">
        <f t="shared" si="1982"/>
        <v>5</v>
      </c>
      <c r="G8107" s="2">
        <f t="shared" si="1983"/>
        <v>0.55555555555555558</v>
      </c>
      <c r="H8107" s="1">
        <f t="shared" si="1974"/>
        <v>0</v>
      </c>
      <c r="I8107" s="1">
        <f t="shared" si="1975"/>
        <v>25</v>
      </c>
      <c r="J8107" s="1">
        <f t="shared" si="1976"/>
        <v>37.5</v>
      </c>
      <c r="K8107" s="1">
        <f t="shared" si="1977"/>
        <v>0</v>
      </c>
      <c r="L8107" s="1">
        <f t="shared" si="1978"/>
        <v>0</v>
      </c>
      <c r="M8107" s="1">
        <f t="shared" si="1987"/>
        <v>328253354612.5</v>
      </c>
      <c r="N8107" s="1">
        <f t="shared" si="1984"/>
        <v>0</v>
      </c>
      <c r="O8107" s="1">
        <f t="shared" si="1985"/>
        <v>0</v>
      </c>
      <c r="P8107" s="1">
        <f t="shared" si="1988"/>
        <v>2.7021597764222976E+18</v>
      </c>
    </row>
    <row r="8108" spans="1:16" x14ac:dyDescent="0.3">
      <c r="A8108" s="3">
        <v>0.45367491112287628</v>
      </c>
      <c r="B8108">
        <f t="shared" si="1979"/>
        <v>0</v>
      </c>
      <c r="C8108" s="1">
        <f t="shared" si="1986"/>
        <v>50</v>
      </c>
      <c r="D8108" s="1" t="str">
        <f t="shared" si="1980"/>
        <v>NO</v>
      </c>
      <c r="E8108">
        <f t="shared" si="1981"/>
        <v>10</v>
      </c>
      <c r="F8108">
        <f t="shared" si="1982"/>
        <v>5</v>
      </c>
      <c r="G8108" s="2">
        <f t="shared" si="1983"/>
        <v>0.5</v>
      </c>
      <c r="H8108" s="1">
        <f t="shared" ref="H8108:H8171" si="1989">IF(B8108=1,C8108*0.7,0)</f>
        <v>0</v>
      </c>
      <c r="I8108" s="1">
        <f t="shared" ref="I8108:I8171" si="1990">IF(H8108=0,C8108,)</f>
        <v>50</v>
      </c>
      <c r="J8108" s="1">
        <f t="shared" ref="J8108:J8171" si="1991">IF(I8108=0,0,J8107+I8108)</f>
        <v>87.5</v>
      </c>
      <c r="K8108" s="1">
        <f t="shared" ref="K8108:K8171" si="1992">IF(H8108=0,,H8108)</f>
        <v>0</v>
      </c>
      <c r="L8108" s="1">
        <f t="shared" ref="L8108:L8171" si="1993">IF(K8108=0,0,L8107+K8108)</f>
        <v>0</v>
      </c>
      <c r="M8108" s="1">
        <f t="shared" si="1987"/>
        <v>328253354562.5</v>
      </c>
      <c r="N8108" s="1">
        <f t="shared" si="1984"/>
        <v>0</v>
      </c>
      <c r="O8108" s="1">
        <f t="shared" si="1985"/>
        <v>0</v>
      </c>
      <c r="P8108" s="1">
        <f t="shared" si="1988"/>
        <v>2.7021597764222976E+18</v>
      </c>
    </row>
    <row r="8109" spans="1:16" x14ac:dyDescent="0.3">
      <c r="A8109" s="3">
        <v>0.652122247105974</v>
      </c>
      <c r="B8109">
        <f t="shared" si="1979"/>
        <v>1</v>
      </c>
      <c r="C8109" s="1">
        <f t="shared" si="1986"/>
        <v>100</v>
      </c>
      <c r="D8109" s="1" t="str">
        <f t="shared" si="1980"/>
        <v>NO</v>
      </c>
      <c r="E8109">
        <f t="shared" si="1981"/>
        <v>11</v>
      </c>
      <c r="F8109">
        <f t="shared" si="1982"/>
        <v>6</v>
      </c>
      <c r="G8109" s="2">
        <f t="shared" si="1983"/>
        <v>0.54545454545454541</v>
      </c>
      <c r="H8109" s="1">
        <f t="shared" si="1989"/>
        <v>70</v>
      </c>
      <c r="I8109" s="1">
        <f t="shared" si="1990"/>
        <v>0</v>
      </c>
      <c r="J8109" s="1">
        <f t="shared" si="1991"/>
        <v>0</v>
      </c>
      <c r="K8109" s="1">
        <f t="shared" si="1992"/>
        <v>70</v>
      </c>
      <c r="L8109" s="1">
        <f t="shared" si="1993"/>
        <v>70</v>
      </c>
      <c r="M8109" s="1">
        <f t="shared" si="1987"/>
        <v>328253354632.5</v>
      </c>
      <c r="N8109" s="1">
        <f t="shared" si="1984"/>
        <v>0</v>
      </c>
      <c r="O8109" s="1">
        <f t="shared" si="1985"/>
        <v>0</v>
      </c>
      <c r="P8109" s="1">
        <f t="shared" si="1988"/>
        <v>2.7021597764222976E+18</v>
      </c>
    </row>
    <row r="8110" spans="1:16" x14ac:dyDescent="0.3">
      <c r="A8110" s="3">
        <v>0.43543217452756366</v>
      </c>
      <c r="B8110">
        <f t="shared" si="1979"/>
        <v>0</v>
      </c>
      <c r="C8110" s="1">
        <f t="shared" si="1986"/>
        <v>50</v>
      </c>
      <c r="D8110" s="1" t="str">
        <f t="shared" si="1980"/>
        <v>NO</v>
      </c>
      <c r="E8110">
        <f t="shared" si="1981"/>
        <v>12</v>
      </c>
      <c r="F8110">
        <f t="shared" si="1982"/>
        <v>6</v>
      </c>
      <c r="G8110" s="2">
        <f t="shared" si="1983"/>
        <v>0.5</v>
      </c>
      <c r="H8110" s="1">
        <f t="shared" si="1989"/>
        <v>0</v>
      </c>
      <c r="I8110" s="1">
        <f t="shared" si="1990"/>
        <v>50</v>
      </c>
      <c r="J8110" s="1">
        <f t="shared" si="1991"/>
        <v>50</v>
      </c>
      <c r="K8110" s="1">
        <f t="shared" si="1992"/>
        <v>0</v>
      </c>
      <c r="L8110" s="1">
        <f t="shared" si="1993"/>
        <v>0</v>
      </c>
      <c r="M8110" s="1">
        <f t="shared" si="1987"/>
        <v>328253354582.5</v>
      </c>
      <c r="N8110" s="1">
        <f t="shared" si="1984"/>
        <v>0</v>
      </c>
      <c r="O8110" s="1">
        <f t="shared" si="1985"/>
        <v>0</v>
      </c>
      <c r="P8110" s="1">
        <f t="shared" si="1988"/>
        <v>2.7021597764222976E+18</v>
      </c>
    </row>
    <row r="8111" spans="1:16" x14ac:dyDescent="0.3">
      <c r="A8111" s="3">
        <v>0.19099795228825467</v>
      </c>
      <c r="B8111">
        <f t="shared" si="1979"/>
        <v>0</v>
      </c>
      <c r="C8111" s="1">
        <f t="shared" si="1986"/>
        <v>100</v>
      </c>
      <c r="D8111" s="1" t="str">
        <f t="shared" si="1980"/>
        <v>NO</v>
      </c>
      <c r="E8111">
        <f t="shared" si="1981"/>
        <v>13</v>
      </c>
      <c r="F8111">
        <f t="shared" si="1982"/>
        <v>6</v>
      </c>
      <c r="G8111" s="2">
        <f t="shared" si="1983"/>
        <v>0.46153846153846156</v>
      </c>
      <c r="H8111" s="1">
        <f t="shared" si="1989"/>
        <v>0</v>
      </c>
      <c r="I8111" s="1">
        <f t="shared" si="1990"/>
        <v>100</v>
      </c>
      <c r="J8111" s="1">
        <f t="shared" si="1991"/>
        <v>150</v>
      </c>
      <c r="K8111" s="1">
        <f t="shared" si="1992"/>
        <v>0</v>
      </c>
      <c r="L8111" s="1">
        <f t="shared" si="1993"/>
        <v>0</v>
      </c>
      <c r="M8111" s="1">
        <f t="shared" si="1987"/>
        <v>328253354482.5</v>
      </c>
      <c r="N8111" s="1">
        <f t="shared" si="1984"/>
        <v>0</v>
      </c>
      <c r="O8111" s="1">
        <f t="shared" si="1985"/>
        <v>0</v>
      </c>
      <c r="P8111" s="1">
        <f t="shared" si="1988"/>
        <v>2.7021597764222976E+18</v>
      </c>
    </row>
    <row r="8112" spans="1:16" x14ac:dyDescent="0.3">
      <c r="A8112" s="3">
        <v>0.48219208671833935</v>
      </c>
      <c r="B8112">
        <f t="shared" si="1979"/>
        <v>0</v>
      </c>
      <c r="C8112" s="1">
        <f t="shared" si="1986"/>
        <v>200</v>
      </c>
      <c r="D8112" s="1" t="str">
        <f t="shared" si="1980"/>
        <v>NO</v>
      </c>
      <c r="E8112">
        <f t="shared" si="1981"/>
        <v>14</v>
      </c>
      <c r="F8112">
        <f t="shared" si="1982"/>
        <v>6</v>
      </c>
      <c r="G8112" s="2">
        <f t="shared" si="1983"/>
        <v>0.42857142857142855</v>
      </c>
      <c r="H8112" s="1">
        <f t="shared" si="1989"/>
        <v>0</v>
      </c>
      <c r="I8112" s="1">
        <f t="shared" si="1990"/>
        <v>200</v>
      </c>
      <c r="J8112" s="1">
        <f t="shared" si="1991"/>
        <v>350</v>
      </c>
      <c r="K8112" s="1">
        <f t="shared" si="1992"/>
        <v>0</v>
      </c>
      <c r="L8112" s="1">
        <f t="shared" si="1993"/>
        <v>0</v>
      </c>
      <c r="M8112" s="1">
        <f t="shared" si="1987"/>
        <v>328253354282.5</v>
      </c>
      <c r="N8112" s="1">
        <f t="shared" si="1984"/>
        <v>0</v>
      </c>
      <c r="O8112" s="1">
        <f t="shared" si="1985"/>
        <v>0</v>
      </c>
      <c r="P8112" s="1">
        <f t="shared" si="1988"/>
        <v>2.7021597764222976E+18</v>
      </c>
    </row>
    <row r="8113" spans="1:16" x14ac:dyDescent="0.3">
      <c r="A8113" s="3">
        <v>0.11265607347437723</v>
      </c>
      <c r="B8113">
        <f t="shared" si="1979"/>
        <v>0</v>
      </c>
      <c r="C8113" s="1">
        <f t="shared" si="1986"/>
        <v>400</v>
      </c>
      <c r="D8113" s="1" t="str">
        <f t="shared" si="1980"/>
        <v>NO</v>
      </c>
      <c r="E8113">
        <f t="shared" si="1981"/>
        <v>15</v>
      </c>
      <c r="F8113">
        <f t="shared" si="1982"/>
        <v>6</v>
      </c>
      <c r="G8113" s="2">
        <f t="shared" si="1983"/>
        <v>0.4</v>
      </c>
      <c r="H8113" s="1">
        <f t="shared" si="1989"/>
        <v>0</v>
      </c>
      <c r="I8113" s="1">
        <f t="shared" si="1990"/>
        <v>400</v>
      </c>
      <c r="J8113" s="1">
        <f t="shared" si="1991"/>
        <v>750</v>
      </c>
      <c r="K8113" s="1">
        <f t="shared" si="1992"/>
        <v>0</v>
      </c>
      <c r="L8113" s="1">
        <f t="shared" si="1993"/>
        <v>0</v>
      </c>
      <c r="M8113" s="1">
        <f t="shared" si="1987"/>
        <v>328253353882.5</v>
      </c>
      <c r="N8113" s="1">
        <f t="shared" si="1984"/>
        <v>0</v>
      </c>
      <c r="O8113" s="1">
        <f t="shared" si="1985"/>
        <v>0</v>
      </c>
      <c r="P8113" s="1">
        <f t="shared" si="1988"/>
        <v>2.7021597764222976E+18</v>
      </c>
    </row>
    <row r="8114" spans="1:16" x14ac:dyDescent="0.3">
      <c r="A8114" s="3">
        <v>0.26275702814154156</v>
      </c>
      <c r="B8114">
        <f t="shared" si="1979"/>
        <v>0</v>
      </c>
      <c r="C8114" s="1">
        <f t="shared" si="1986"/>
        <v>800</v>
      </c>
      <c r="D8114" s="1" t="str">
        <f t="shared" si="1980"/>
        <v>NO</v>
      </c>
      <c r="E8114">
        <f t="shared" si="1981"/>
        <v>16</v>
      </c>
      <c r="F8114">
        <f t="shared" si="1982"/>
        <v>6</v>
      </c>
      <c r="G8114" s="2">
        <f t="shared" si="1983"/>
        <v>0.375</v>
      </c>
      <c r="H8114" s="1">
        <f t="shared" si="1989"/>
        <v>0</v>
      </c>
      <c r="I8114" s="1">
        <f t="shared" si="1990"/>
        <v>800</v>
      </c>
      <c r="J8114" s="1">
        <f t="shared" si="1991"/>
        <v>1550</v>
      </c>
      <c r="K8114" s="1">
        <f t="shared" si="1992"/>
        <v>0</v>
      </c>
      <c r="L8114" s="1">
        <f t="shared" si="1993"/>
        <v>0</v>
      </c>
      <c r="M8114" s="1">
        <f t="shared" si="1987"/>
        <v>328253353082.5</v>
      </c>
      <c r="N8114" s="1">
        <f t="shared" si="1984"/>
        <v>0</v>
      </c>
      <c r="O8114" s="1">
        <f t="shared" si="1985"/>
        <v>0</v>
      </c>
      <c r="P8114" s="1">
        <f t="shared" si="1988"/>
        <v>2.7021597764222976E+18</v>
      </c>
    </row>
    <row r="8115" spans="1:16" x14ac:dyDescent="0.3">
      <c r="A8115" s="3">
        <v>0.84970993899321912</v>
      </c>
      <c r="B8115">
        <f t="shared" si="1979"/>
        <v>1</v>
      </c>
      <c r="C8115" s="1">
        <f t="shared" si="1986"/>
        <v>1600</v>
      </c>
      <c r="D8115" s="1" t="str">
        <f t="shared" si="1980"/>
        <v>NO</v>
      </c>
      <c r="E8115">
        <f t="shared" si="1981"/>
        <v>17</v>
      </c>
      <c r="F8115">
        <f t="shared" si="1982"/>
        <v>7</v>
      </c>
      <c r="G8115" s="2">
        <f t="shared" si="1983"/>
        <v>0.41176470588235292</v>
      </c>
      <c r="H8115" s="1">
        <f t="shared" si="1989"/>
        <v>1120</v>
      </c>
      <c r="I8115" s="1">
        <f t="shared" si="1990"/>
        <v>0</v>
      </c>
      <c r="J8115" s="1">
        <f t="shared" si="1991"/>
        <v>0</v>
      </c>
      <c r="K8115" s="1">
        <f t="shared" si="1992"/>
        <v>1120</v>
      </c>
      <c r="L8115" s="1">
        <f t="shared" si="1993"/>
        <v>1120</v>
      </c>
      <c r="M8115" s="1">
        <f t="shared" si="1987"/>
        <v>328253354202.5</v>
      </c>
      <c r="N8115" s="1">
        <f t="shared" si="1984"/>
        <v>0</v>
      </c>
      <c r="O8115" s="1">
        <f t="shared" si="1985"/>
        <v>0</v>
      </c>
      <c r="P8115" s="1">
        <f t="shared" si="1988"/>
        <v>2.7021597764222976E+18</v>
      </c>
    </row>
    <row r="8116" spans="1:16" x14ac:dyDescent="0.3">
      <c r="A8116" s="3">
        <v>0.59045927675999388</v>
      </c>
      <c r="B8116">
        <f t="shared" si="1979"/>
        <v>1</v>
      </c>
      <c r="C8116" s="1">
        <f t="shared" si="1986"/>
        <v>800</v>
      </c>
      <c r="D8116" s="1" t="str">
        <f t="shared" si="1980"/>
        <v>NO</v>
      </c>
      <c r="E8116">
        <f t="shared" si="1981"/>
        <v>18</v>
      </c>
      <c r="F8116">
        <f t="shared" si="1982"/>
        <v>8</v>
      </c>
      <c r="G8116" s="2">
        <f t="shared" si="1983"/>
        <v>0.44444444444444442</v>
      </c>
      <c r="H8116" s="1">
        <f t="shared" si="1989"/>
        <v>560</v>
      </c>
      <c r="I8116" s="1">
        <f t="shared" si="1990"/>
        <v>0</v>
      </c>
      <c r="J8116" s="1">
        <f t="shared" si="1991"/>
        <v>0</v>
      </c>
      <c r="K8116" s="1">
        <f t="shared" si="1992"/>
        <v>560</v>
      </c>
      <c r="L8116" s="1">
        <f t="shared" si="1993"/>
        <v>1680</v>
      </c>
      <c r="M8116" s="1">
        <f t="shared" si="1987"/>
        <v>328253354762.5</v>
      </c>
      <c r="N8116" s="1">
        <f t="shared" si="1984"/>
        <v>0</v>
      </c>
      <c r="O8116" s="1">
        <f t="shared" si="1985"/>
        <v>0</v>
      </c>
      <c r="P8116" s="1">
        <f t="shared" si="1988"/>
        <v>2.7021597764222976E+18</v>
      </c>
    </row>
    <row r="8117" spans="1:16" x14ac:dyDescent="0.3">
      <c r="A8117" s="3">
        <v>0.48121831122615422</v>
      </c>
      <c r="B8117">
        <f t="shared" si="1979"/>
        <v>0</v>
      </c>
      <c r="C8117" s="1">
        <f t="shared" si="1986"/>
        <v>400</v>
      </c>
      <c r="D8117" s="1" t="str">
        <f t="shared" si="1980"/>
        <v>NO</v>
      </c>
      <c r="E8117">
        <f t="shared" si="1981"/>
        <v>19</v>
      </c>
      <c r="F8117">
        <f t="shared" si="1982"/>
        <v>8</v>
      </c>
      <c r="G8117" s="2">
        <f t="shared" si="1983"/>
        <v>0.42105263157894735</v>
      </c>
      <c r="H8117" s="1">
        <f t="shared" si="1989"/>
        <v>0</v>
      </c>
      <c r="I8117" s="1">
        <f t="shared" si="1990"/>
        <v>400</v>
      </c>
      <c r="J8117" s="1">
        <f t="shared" si="1991"/>
        <v>400</v>
      </c>
      <c r="K8117" s="1">
        <f t="shared" si="1992"/>
        <v>0</v>
      </c>
      <c r="L8117" s="1">
        <f t="shared" si="1993"/>
        <v>0</v>
      </c>
      <c r="M8117" s="1">
        <f t="shared" si="1987"/>
        <v>328253354362.5</v>
      </c>
      <c r="N8117" s="1">
        <f t="shared" si="1984"/>
        <v>0</v>
      </c>
      <c r="O8117" s="1">
        <f t="shared" si="1985"/>
        <v>0</v>
      </c>
      <c r="P8117" s="1">
        <f t="shared" si="1988"/>
        <v>2.7021597764222976E+18</v>
      </c>
    </row>
    <row r="8118" spans="1:16" x14ac:dyDescent="0.3">
      <c r="A8118" s="3">
        <v>9.0122571771983573E-2</v>
      </c>
      <c r="B8118">
        <f t="shared" si="1979"/>
        <v>0</v>
      </c>
      <c r="C8118" s="1">
        <f t="shared" si="1986"/>
        <v>800</v>
      </c>
      <c r="D8118" s="1" t="str">
        <f t="shared" si="1980"/>
        <v>NO</v>
      </c>
      <c r="E8118">
        <f t="shared" si="1981"/>
        <v>20</v>
      </c>
      <c r="F8118">
        <f t="shared" si="1982"/>
        <v>8</v>
      </c>
      <c r="G8118" s="2">
        <f t="shared" si="1983"/>
        <v>0.4</v>
      </c>
      <c r="H8118" s="1">
        <f t="shared" si="1989"/>
        <v>0</v>
      </c>
      <c r="I8118" s="1">
        <f t="shared" si="1990"/>
        <v>800</v>
      </c>
      <c r="J8118" s="1">
        <f t="shared" si="1991"/>
        <v>1200</v>
      </c>
      <c r="K8118" s="1">
        <f t="shared" si="1992"/>
        <v>0</v>
      </c>
      <c r="L8118" s="1">
        <f t="shared" si="1993"/>
        <v>0</v>
      </c>
      <c r="M8118" s="1">
        <f t="shared" si="1987"/>
        <v>328253353562.5</v>
      </c>
      <c r="N8118" s="1">
        <f t="shared" si="1984"/>
        <v>0</v>
      </c>
      <c r="O8118" s="1">
        <f t="shared" si="1985"/>
        <v>0</v>
      </c>
      <c r="P8118" s="1">
        <f t="shared" si="1988"/>
        <v>2.7021597764222976E+18</v>
      </c>
    </row>
    <row r="8119" spans="1:16" x14ac:dyDescent="0.3">
      <c r="A8119" s="3">
        <v>0.79066452439417001</v>
      </c>
      <c r="B8119">
        <f t="shared" si="1979"/>
        <v>1</v>
      </c>
      <c r="C8119" s="1">
        <f t="shared" si="1986"/>
        <v>1600</v>
      </c>
      <c r="D8119" s="1" t="str">
        <f t="shared" si="1980"/>
        <v>NO</v>
      </c>
      <c r="E8119">
        <f t="shared" si="1981"/>
        <v>21</v>
      </c>
      <c r="F8119">
        <f t="shared" si="1982"/>
        <v>9</v>
      </c>
      <c r="G8119" s="2">
        <f t="shared" si="1983"/>
        <v>0.42857142857142855</v>
      </c>
      <c r="H8119" s="1">
        <f t="shared" si="1989"/>
        <v>1120</v>
      </c>
      <c r="I8119" s="1">
        <f t="shared" si="1990"/>
        <v>0</v>
      </c>
      <c r="J8119" s="1">
        <f t="shared" si="1991"/>
        <v>0</v>
      </c>
      <c r="K8119" s="1">
        <f t="shared" si="1992"/>
        <v>1120</v>
      </c>
      <c r="L8119" s="1">
        <f t="shared" si="1993"/>
        <v>1120</v>
      </c>
      <c r="M8119" s="1">
        <f t="shared" si="1987"/>
        <v>328253354682.5</v>
      </c>
      <c r="N8119" s="1">
        <f t="shared" si="1984"/>
        <v>0</v>
      </c>
      <c r="O8119" s="1">
        <f t="shared" si="1985"/>
        <v>0</v>
      </c>
      <c r="P8119" s="1">
        <f t="shared" si="1988"/>
        <v>2.7021597764222976E+18</v>
      </c>
    </row>
    <row r="8120" spans="1:16" x14ac:dyDescent="0.3">
      <c r="A8120" s="3">
        <v>0.9477117876330986</v>
      </c>
      <c r="B8120">
        <f t="shared" si="1979"/>
        <v>1</v>
      </c>
      <c r="C8120" s="1">
        <f t="shared" si="1986"/>
        <v>800</v>
      </c>
      <c r="D8120" s="1" t="str">
        <f t="shared" si="1980"/>
        <v>NO</v>
      </c>
      <c r="E8120">
        <f t="shared" si="1981"/>
        <v>22</v>
      </c>
      <c r="F8120">
        <f t="shared" si="1982"/>
        <v>10</v>
      </c>
      <c r="G8120" s="2">
        <f t="shared" si="1983"/>
        <v>0.45454545454545453</v>
      </c>
      <c r="H8120" s="1">
        <f t="shared" si="1989"/>
        <v>560</v>
      </c>
      <c r="I8120" s="1">
        <f t="shared" si="1990"/>
        <v>0</v>
      </c>
      <c r="J8120" s="1">
        <f t="shared" si="1991"/>
        <v>0</v>
      </c>
      <c r="K8120" s="1">
        <f t="shared" si="1992"/>
        <v>560</v>
      </c>
      <c r="L8120" s="1">
        <f t="shared" si="1993"/>
        <v>1680</v>
      </c>
      <c r="M8120" s="1">
        <f t="shared" si="1987"/>
        <v>328253355242.5</v>
      </c>
      <c r="N8120" s="1">
        <f t="shared" si="1984"/>
        <v>0</v>
      </c>
      <c r="O8120" s="1">
        <f t="shared" si="1985"/>
        <v>0</v>
      </c>
      <c r="P8120" s="1">
        <f t="shared" si="1988"/>
        <v>2.7021597764222976E+18</v>
      </c>
    </row>
    <row r="8121" spans="1:16" x14ac:dyDescent="0.3">
      <c r="A8121" s="3">
        <v>0.31421957201168338</v>
      </c>
      <c r="B8121">
        <f t="shared" si="1979"/>
        <v>0</v>
      </c>
      <c r="C8121" s="1">
        <f t="shared" si="1986"/>
        <v>400</v>
      </c>
      <c r="D8121" s="1" t="str">
        <f t="shared" si="1980"/>
        <v>NO</v>
      </c>
      <c r="E8121">
        <f t="shared" si="1981"/>
        <v>23</v>
      </c>
      <c r="F8121">
        <f t="shared" si="1982"/>
        <v>10</v>
      </c>
      <c r="G8121" s="2">
        <f t="shared" si="1983"/>
        <v>0.43478260869565216</v>
      </c>
      <c r="H8121" s="1">
        <f t="shared" si="1989"/>
        <v>0</v>
      </c>
      <c r="I8121" s="1">
        <f t="shared" si="1990"/>
        <v>400</v>
      </c>
      <c r="J8121" s="1">
        <f t="shared" si="1991"/>
        <v>400</v>
      </c>
      <c r="K8121" s="1">
        <f t="shared" si="1992"/>
        <v>0</v>
      </c>
      <c r="L8121" s="1">
        <f t="shared" si="1993"/>
        <v>0</v>
      </c>
      <c r="M8121" s="1">
        <f t="shared" si="1987"/>
        <v>328253354842.5</v>
      </c>
      <c r="N8121" s="1">
        <f t="shared" si="1984"/>
        <v>0</v>
      </c>
      <c r="O8121" s="1">
        <f t="shared" si="1985"/>
        <v>0</v>
      </c>
      <c r="P8121" s="1">
        <f t="shared" si="1988"/>
        <v>2.7021597764222976E+18</v>
      </c>
    </row>
    <row r="8122" spans="1:16" x14ac:dyDescent="0.3">
      <c r="A8122" s="3">
        <v>0.70538766545601017</v>
      </c>
      <c r="B8122">
        <f t="shared" si="1979"/>
        <v>1</v>
      </c>
      <c r="C8122" s="1">
        <f t="shared" si="1986"/>
        <v>800</v>
      </c>
      <c r="D8122" s="1" t="str">
        <f t="shared" si="1980"/>
        <v>NO</v>
      </c>
      <c r="E8122">
        <f t="shared" si="1981"/>
        <v>24</v>
      </c>
      <c r="F8122">
        <f t="shared" si="1982"/>
        <v>11</v>
      </c>
      <c r="G8122" s="2">
        <f t="shared" si="1983"/>
        <v>0.45833333333333331</v>
      </c>
      <c r="H8122" s="1">
        <f t="shared" si="1989"/>
        <v>560</v>
      </c>
      <c r="I8122" s="1">
        <f t="shared" si="1990"/>
        <v>0</v>
      </c>
      <c r="J8122" s="1">
        <f t="shared" si="1991"/>
        <v>0</v>
      </c>
      <c r="K8122" s="1">
        <f t="shared" si="1992"/>
        <v>560</v>
      </c>
      <c r="L8122" s="1">
        <f t="shared" si="1993"/>
        <v>560</v>
      </c>
      <c r="M8122" s="1">
        <f t="shared" si="1987"/>
        <v>328253355402.5</v>
      </c>
      <c r="N8122" s="1">
        <f t="shared" si="1984"/>
        <v>0</v>
      </c>
      <c r="O8122" s="1">
        <f t="shared" si="1985"/>
        <v>0</v>
      </c>
      <c r="P8122" s="1">
        <f t="shared" si="1988"/>
        <v>2.7021597764222976E+18</v>
      </c>
    </row>
    <row r="8123" spans="1:16" x14ac:dyDescent="0.3">
      <c r="A8123" s="3">
        <v>0.44240414042067866</v>
      </c>
      <c r="B8123">
        <f t="shared" si="1979"/>
        <v>0</v>
      </c>
      <c r="C8123" s="1">
        <f t="shared" si="1986"/>
        <v>400</v>
      </c>
      <c r="D8123" s="1" t="str">
        <f t="shared" si="1980"/>
        <v>NO</v>
      </c>
      <c r="E8123">
        <f t="shared" si="1981"/>
        <v>25</v>
      </c>
      <c r="F8123">
        <f t="shared" si="1982"/>
        <v>11</v>
      </c>
      <c r="G8123" s="2">
        <f t="shared" si="1983"/>
        <v>0.44</v>
      </c>
      <c r="H8123" s="1">
        <f t="shared" si="1989"/>
        <v>0</v>
      </c>
      <c r="I8123" s="1">
        <f t="shared" si="1990"/>
        <v>400</v>
      </c>
      <c r="J8123" s="1">
        <f t="shared" si="1991"/>
        <v>400</v>
      </c>
      <c r="K8123" s="1">
        <f t="shared" si="1992"/>
        <v>0</v>
      </c>
      <c r="L8123" s="1">
        <f t="shared" si="1993"/>
        <v>0</v>
      </c>
      <c r="M8123" s="1">
        <f t="shared" si="1987"/>
        <v>328253355002.5</v>
      </c>
      <c r="N8123" s="1">
        <f t="shared" si="1984"/>
        <v>0</v>
      </c>
      <c r="O8123" s="1">
        <f t="shared" si="1985"/>
        <v>0</v>
      </c>
      <c r="P8123" s="1">
        <f t="shared" si="1988"/>
        <v>2.7021597764222976E+18</v>
      </c>
    </row>
    <row r="8124" spans="1:16" x14ac:dyDescent="0.3">
      <c r="A8124" s="3">
        <v>0.25903505257618953</v>
      </c>
      <c r="B8124">
        <f t="shared" si="1979"/>
        <v>0</v>
      </c>
      <c r="C8124" s="1">
        <f t="shared" si="1986"/>
        <v>800</v>
      </c>
      <c r="D8124" s="1" t="str">
        <f t="shared" si="1980"/>
        <v>NO</v>
      </c>
      <c r="E8124">
        <f t="shared" si="1981"/>
        <v>26</v>
      </c>
      <c r="F8124">
        <f t="shared" si="1982"/>
        <v>11</v>
      </c>
      <c r="G8124" s="2">
        <f t="shared" si="1983"/>
        <v>0.42307692307692307</v>
      </c>
      <c r="H8124" s="1">
        <f t="shared" si="1989"/>
        <v>0</v>
      </c>
      <c r="I8124" s="1">
        <f t="shared" si="1990"/>
        <v>800</v>
      </c>
      <c r="J8124" s="1">
        <f t="shared" si="1991"/>
        <v>1200</v>
      </c>
      <c r="K8124" s="1">
        <f t="shared" si="1992"/>
        <v>0</v>
      </c>
      <c r="L8124" s="1">
        <f t="shared" si="1993"/>
        <v>0</v>
      </c>
      <c r="M8124" s="1">
        <f t="shared" si="1987"/>
        <v>328253354202.5</v>
      </c>
      <c r="N8124" s="1">
        <f t="shared" si="1984"/>
        <v>0</v>
      </c>
      <c r="O8124" s="1">
        <f t="shared" si="1985"/>
        <v>0</v>
      </c>
      <c r="P8124" s="1">
        <f t="shared" si="1988"/>
        <v>2.7021597764222976E+18</v>
      </c>
    </row>
    <row r="8125" spans="1:16" x14ac:dyDescent="0.3">
      <c r="A8125" s="3">
        <v>0.92261969911323527</v>
      </c>
      <c r="B8125">
        <f t="shared" si="1979"/>
        <v>1</v>
      </c>
      <c r="C8125" s="1">
        <f t="shared" si="1986"/>
        <v>1600</v>
      </c>
      <c r="D8125" s="1" t="str">
        <f t="shared" si="1980"/>
        <v>NO</v>
      </c>
      <c r="E8125">
        <f t="shared" si="1981"/>
        <v>27</v>
      </c>
      <c r="F8125">
        <f t="shared" si="1982"/>
        <v>12</v>
      </c>
      <c r="G8125" s="2">
        <f t="shared" si="1983"/>
        <v>0.44444444444444442</v>
      </c>
      <c r="H8125" s="1">
        <f t="shared" si="1989"/>
        <v>1120</v>
      </c>
      <c r="I8125" s="1">
        <f t="shared" si="1990"/>
        <v>0</v>
      </c>
      <c r="J8125" s="1">
        <f t="shared" si="1991"/>
        <v>0</v>
      </c>
      <c r="K8125" s="1">
        <f t="shared" si="1992"/>
        <v>1120</v>
      </c>
      <c r="L8125" s="1">
        <f t="shared" si="1993"/>
        <v>1120</v>
      </c>
      <c r="M8125" s="1">
        <f t="shared" si="1987"/>
        <v>328253355322.5</v>
      </c>
      <c r="N8125" s="1">
        <f t="shared" si="1984"/>
        <v>0</v>
      </c>
      <c r="O8125" s="1">
        <f t="shared" si="1985"/>
        <v>0</v>
      </c>
      <c r="P8125" s="1">
        <f t="shared" si="1988"/>
        <v>2.7021597764222976E+18</v>
      </c>
    </row>
    <row r="8126" spans="1:16" x14ac:dyDescent="0.3">
      <c r="A8126" s="3">
        <v>0.56538866971171309</v>
      </c>
      <c r="B8126">
        <f t="shared" si="1979"/>
        <v>1</v>
      </c>
      <c r="C8126" s="1">
        <f t="shared" si="1986"/>
        <v>800</v>
      </c>
      <c r="D8126" s="1" t="str">
        <f t="shared" si="1980"/>
        <v>NO</v>
      </c>
      <c r="E8126">
        <f t="shared" si="1981"/>
        <v>28</v>
      </c>
      <c r="F8126">
        <f t="shared" si="1982"/>
        <v>13</v>
      </c>
      <c r="G8126" s="2">
        <f t="shared" si="1983"/>
        <v>0.4642857142857143</v>
      </c>
      <c r="H8126" s="1">
        <f t="shared" si="1989"/>
        <v>560</v>
      </c>
      <c r="I8126" s="1">
        <f t="shared" si="1990"/>
        <v>0</v>
      </c>
      <c r="J8126" s="1">
        <f t="shared" si="1991"/>
        <v>0</v>
      </c>
      <c r="K8126" s="1">
        <f t="shared" si="1992"/>
        <v>560</v>
      </c>
      <c r="L8126" s="1">
        <f t="shared" si="1993"/>
        <v>1680</v>
      </c>
      <c r="M8126" s="1">
        <f t="shared" si="1987"/>
        <v>328253355882.5</v>
      </c>
      <c r="N8126" s="1">
        <f t="shared" si="1984"/>
        <v>0</v>
      </c>
      <c r="O8126" s="1">
        <f t="shared" si="1985"/>
        <v>0</v>
      </c>
      <c r="P8126" s="1">
        <f t="shared" si="1988"/>
        <v>2.7021597764222976E+18</v>
      </c>
    </row>
    <row r="8127" spans="1:16" x14ac:dyDescent="0.3">
      <c r="A8127" s="3">
        <v>0.23454079961886398</v>
      </c>
      <c r="B8127">
        <f t="shared" si="1979"/>
        <v>0</v>
      </c>
      <c r="C8127" s="1">
        <f t="shared" si="1986"/>
        <v>400</v>
      </c>
      <c r="D8127" s="1" t="str">
        <f t="shared" si="1980"/>
        <v>NO</v>
      </c>
      <c r="E8127">
        <f t="shared" si="1981"/>
        <v>29</v>
      </c>
      <c r="F8127">
        <f t="shared" si="1982"/>
        <v>13</v>
      </c>
      <c r="G8127" s="2">
        <f t="shared" si="1983"/>
        <v>0.44827586206896552</v>
      </c>
      <c r="H8127" s="1">
        <f t="shared" si="1989"/>
        <v>0</v>
      </c>
      <c r="I8127" s="1">
        <f t="shared" si="1990"/>
        <v>400</v>
      </c>
      <c r="J8127" s="1">
        <f t="shared" si="1991"/>
        <v>400</v>
      </c>
      <c r="K8127" s="1">
        <f t="shared" si="1992"/>
        <v>0</v>
      </c>
      <c r="L8127" s="1">
        <f t="shared" si="1993"/>
        <v>0</v>
      </c>
      <c r="M8127" s="1">
        <f t="shared" si="1987"/>
        <v>328253355482.5</v>
      </c>
      <c r="N8127" s="1">
        <f t="shared" si="1984"/>
        <v>0</v>
      </c>
      <c r="O8127" s="1">
        <f t="shared" si="1985"/>
        <v>0</v>
      </c>
      <c r="P8127" s="1">
        <f t="shared" si="1988"/>
        <v>2.7021597764222976E+18</v>
      </c>
    </row>
    <row r="8128" spans="1:16" x14ac:dyDescent="0.3">
      <c r="A8128" s="3">
        <v>0.241513379271593</v>
      </c>
      <c r="B8128">
        <f t="shared" si="1979"/>
        <v>0</v>
      </c>
      <c r="C8128" s="1">
        <f t="shared" si="1986"/>
        <v>800</v>
      </c>
      <c r="D8128" s="1" t="str">
        <f t="shared" si="1980"/>
        <v>NO</v>
      </c>
      <c r="E8128">
        <f t="shared" si="1981"/>
        <v>30</v>
      </c>
      <c r="F8128">
        <f t="shared" si="1982"/>
        <v>13</v>
      </c>
      <c r="G8128" s="2">
        <f t="shared" si="1983"/>
        <v>0.43333333333333335</v>
      </c>
      <c r="H8128" s="1">
        <f t="shared" si="1989"/>
        <v>0</v>
      </c>
      <c r="I8128" s="1">
        <f t="shared" si="1990"/>
        <v>800</v>
      </c>
      <c r="J8128" s="1">
        <f t="shared" si="1991"/>
        <v>1200</v>
      </c>
      <c r="K8128" s="1">
        <f t="shared" si="1992"/>
        <v>0</v>
      </c>
      <c r="L8128" s="1">
        <f t="shared" si="1993"/>
        <v>0</v>
      </c>
      <c r="M8128" s="1">
        <f t="shared" si="1987"/>
        <v>328253354682.5</v>
      </c>
      <c r="N8128" s="1">
        <f t="shared" si="1984"/>
        <v>0</v>
      </c>
      <c r="O8128" s="1">
        <f t="shared" si="1985"/>
        <v>0</v>
      </c>
      <c r="P8128" s="1">
        <f t="shared" si="1988"/>
        <v>2.7021597764222976E+18</v>
      </c>
    </row>
    <row r="8129" spans="1:16" x14ac:dyDescent="0.3">
      <c r="A8129" s="3">
        <v>0.51019723262034422</v>
      </c>
      <c r="B8129">
        <f t="shared" si="1979"/>
        <v>1</v>
      </c>
      <c r="C8129" s="1">
        <f t="shared" si="1986"/>
        <v>1600</v>
      </c>
      <c r="D8129" s="1" t="str">
        <f t="shared" si="1980"/>
        <v>NO</v>
      </c>
      <c r="E8129">
        <f t="shared" si="1981"/>
        <v>31</v>
      </c>
      <c r="F8129">
        <f t="shared" si="1982"/>
        <v>14</v>
      </c>
      <c r="G8129" s="2">
        <f t="shared" si="1983"/>
        <v>0.45161290322580644</v>
      </c>
      <c r="H8129" s="1">
        <f t="shared" si="1989"/>
        <v>1120</v>
      </c>
      <c r="I8129" s="1">
        <f t="shared" si="1990"/>
        <v>0</v>
      </c>
      <c r="J8129" s="1">
        <f t="shared" si="1991"/>
        <v>0</v>
      </c>
      <c r="K8129" s="1">
        <f t="shared" si="1992"/>
        <v>1120</v>
      </c>
      <c r="L8129" s="1">
        <f t="shared" si="1993"/>
        <v>1120</v>
      </c>
      <c r="M8129" s="1">
        <f t="shared" si="1987"/>
        <v>328253355802.5</v>
      </c>
      <c r="N8129" s="1">
        <f t="shared" si="1984"/>
        <v>0</v>
      </c>
      <c r="O8129" s="1">
        <f t="shared" si="1985"/>
        <v>0</v>
      </c>
      <c r="P8129" s="1">
        <f t="shared" si="1988"/>
        <v>2.7021597764222976E+18</v>
      </c>
    </row>
    <row r="8130" spans="1:16" x14ac:dyDescent="0.3">
      <c r="A8130" s="3">
        <v>0.46026757742589519</v>
      </c>
      <c r="B8130">
        <f t="shared" si="1979"/>
        <v>0</v>
      </c>
      <c r="C8130" s="1">
        <f t="shared" si="1986"/>
        <v>800</v>
      </c>
      <c r="D8130" s="1" t="str">
        <f t="shared" si="1980"/>
        <v>NO</v>
      </c>
      <c r="E8130">
        <f t="shared" si="1981"/>
        <v>32</v>
      </c>
      <c r="F8130">
        <f t="shared" si="1982"/>
        <v>14</v>
      </c>
      <c r="G8130" s="2">
        <f t="shared" si="1983"/>
        <v>0.4375</v>
      </c>
      <c r="H8130" s="1">
        <f t="shared" si="1989"/>
        <v>0</v>
      </c>
      <c r="I8130" s="1">
        <f t="shared" si="1990"/>
        <v>800</v>
      </c>
      <c r="J8130" s="1">
        <f t="shared" si="1991"/>
        <v>800</v>
      </c>
      <c r="K8130" s="1">
        <f t="shared" si="1992"/>
        <v>0</v>
      </c>
      <c r="L8130" s="1">
        <f t="shared" si="1993"/>
        <v>0</v>
      </c>
      <c r="M8130" s="1">
        <f t="shared" si="1987"/>
        <v>328253355002.5</v>
      </c>
      <c r="N8130" s="1">
        <f t="shared" si="1984"/>
        <v>0</v>
      </c>
      <c r="O8130" s="1">
        <f t="shared" si="1985"/>
        <v>0</v>
      </c>
      <c r="P8130" s="1">
        <f t="shared" si="1988"/>
        <v>2.7021597764222976E+18</v>
      </c>
    </row>
    <row r="8131" spans="1:16" x14ac:dyDescent="0.3">
      <c r="A8131" s="3">
        <v>0.2603269171721817</v>
      </c>
      <c r="B8131">
        <f t="shared" si="1979"/>
        <v>0</v>
      </c>
      <c r="C8131" s="1">
        <f t="shared" si="1986"/>
        <v>1600</v>
      </c>
      <c r="D8131" s="1" t="str">
        <f t="shared" si="1980"/>
        <v>NO</v>
      </c>
      <c r="E8131">
        <f t="shared" si="1981"/>
        <v>33</v>
      </c>
      <c r="F8131">
        <f t="shared" si="1982"/>
        <v>14</v>
      </c>
      <c r="G8131" s="2">
        <f t="shared" si="1983"/>
        <v>0.42424242424242425</v>
      </c>
      <c r="H8131" s="1">
        <f t="shared" si="1989"/>
        <v>0</v>
      </c>
      <c r="I8131" s="1">
        <f t="shared" si="1990"/>
        <v>1600</v>
      </c>
      <c r="J8131" s="1">
        <f t="shared" si="1991"/>
        <v>2400</v>
      </c>
      <c r="K8131" s="1">
        <f t="shared" si="1992"/>
        <v>0</v>
      </c>
      <c r="L8131" s="1">
        <f t="shared" si="1993"/>
        <v>0</v>
      </c>
      <c r="M8131" s="1">
        <f t="shared" si="1987"/>
        <v>328253353402.5</v>
      </c>
      <c r="N8131" s="1">
        <f t="shared" si="1984"/>
        <v>0</v>
      </c>
      <c r="O8131" s="1">
        <f t="shared" si="1985"/>
        <v>0</v>
      </c>
      <c r="P8131" s="1">
        <f t="shared" si="1988"/>
        <v>2.7021597764222976E+18</v>
      </c>
    </row>
    <row r="8132" spans="1:16" x14ac:dyDescent="0.3">
      <c r="A8132" s="3">
        <v>0.28170023313341774</v>
      </c>
      <c r="B8132">
        <f t="shared" ref="B8132:B8195" si="1994">IF(A8132&lt;0.5,0,1)</f>
        <v>0</v>
      </c>
      <c r="C8132" s="1">
        <f t="shared" si="1986"/>
        <v>3200</v>
      </c>
      <c r="D8132" s="1" t="str">
        <f t="shared" ref="D8132:D8195" si="1995">IF(M8132&gt;=P8132,"YES",IF(AND(B8132=1,C8132/2&lt;10),"YES","NO"))</f>
        <v>NO</v>
      </c>
      <c r="E8132">
        <f t="shared" ref="E8132:E8195" si="1996">IF(D8131="NO",E8131+1,1)</f>
        <v>34</v>
      </c>
      <c r="F8132">
        <f t="shared" ref="F8132:F8195" si="1997">IF(D8131="NO",F8131+B8132,B8132)</f>
        <v>14</v>
      </c>
      <c r="G8132" s="2">
        <f t="shared" ref="G8132:G8195" si="1998">IFERROR(F8132/E8132,"")</f>
        <v>0.41176470588235292</v>
      </c>
      <c r="H8132" s="1">
        <f t="shared" si="1989"/>
        <v>0</v>
      </c>
      <c r="I8132" s="1">
        <f t="shared" si="1990"/>
        <v>3200</v>
      </c>
      <c r="J8132" s="1">
        <f t="shared" si="1991"/>
        <v>5600</v>
      </c>
      <c r="K8132" s="1">
        <f t="shared" si="1992"/>
        <v>0</v>
      </c>
      <c r="L8132" s="1">
        <f t="shared" si="1993"/>
        <v>0</v>
      </c>
      <c r="M8132" s="1">
        <f t="shared" si="1987"/>
        <v>328253350202.5</v>
      </c>
      <c r="N8132" s="1">
        <f t="shared" ref="N8132:N8195" si="1999">IF(M8132&gt;P8132,P8132,)</f>
        <v>0</v>
      </c>
      <c r="O8132" s="1">
        <f t="shared" ref="O8132:O8195" si="2000">IF(M8132&gt;=P8132,M8132,0)</f>
        <v>0</v>
      </c>
      <c r="P8132" s="1">
        <f t="shared" si="1988"/>
        <v>2.7021597764222976E+18</v>
      </c>
    </row>
    <row r="8133" spans="1:16" x14ac:dyDescent="0.3">
      <c r="A8133" s="3">
        <v>7.7585241457562626E-2</v>
      </c>
      <c r="B8133">
        <f t="shared" si="1994"/>
        <v>0</v>
      </c>
      <c r="C8133" s="1">
        <f t="shared" ref="C8133:C8196" si="2001">IF(N8132=0,IF(B8132=0,2*C8132,IF((C8132/2)&lt;10,100,0.5*C8132)),100)</f>
        <v>6400</v>
      </c>
      <c r="D8133" s="1" t="str">
        <f t="shared" si="1995"/>
        <v>NO</v>
      </c>
      <c r="E8133">
        <f t="shared" si="1996"/>
        <v>35</v>
      </c>
      <c r="F8133">
        <f t="shared" si="1997"/>
        <v>14</v>
      </c>
      <c r="G8133" s="2">
        <f t="shared" si="1998"/>
        <v>0.4</v>
      </c>
      <c r="H8133" s="1">
        <f t="shared" si="1989"/>
        <v>0</v>
      </c>
      <c r="I8133" s="1">
        <f t="shared" si="1990"/>
        <v>6400</v>
      </c>
      <c r="J8133" s="1">
        <f t="shared" si="1991"/>
        <v>12000</v>
      </c>
      <c r="K8133" s="1">
        <f t="shared" si="1992"/>
        <v>0</v>
      </c>
      <c r="L8133" s="1">
        <f t="shared" si="1993"/>
        <v>0</v>
      </c>
      <c r="M8133" s="1">
        <f t="shared" ref="M8133:M8196" si="2002">M8132+K8133-I8133-O8132</f>
        <v>328253343802.5</v>
      </c>
      <c r="N8133" s="1">
        <f t="shared" si="1999"/>
        <v>0</v>
      </c>
      <c r="O8133" s="1">
        <f t="shared" si="2000"/>
        <v>0</v>
      </c>
      <c r="P8133" s="1">
        <f t="shared" si="1988"/>
        <v>2.7021597764222976E+18</v>
      </c>
    </row>
    <row r="8134" spans="1:16" x14ac:dyDescent="0.3">
      <c r="A8134" s="3">
        <v>0.42949677371603379</v>
      </c>
      <c r="B8134">
        <f t="shared" si="1994"/>
        <v>0</v>
      </c>
      <c r="C8134" s="1">
        <f t="shared" si="2001"/>
        <v>12800</v>
      </c>
      <c r="D8134" s="1" t="str">
        <f t="shared" si="1995"/>
        <v>NO</v>
      </c>
      <c r="E8134">
        <f t="shared" si="1996"/>
        <v>36</v>
      </c>
      <c r="F8134">
        <f t="shared" si="1997"/>
        <v>14</v>
      </c>
      <c r="G8134" s="2">
        <f t="shared" si="1998"/>
        <v>0.3888888888888889</v>
      </c>
      <c r="H8134" s="1">
        <f t="shared" si="1989"/>
        <v>0</v>
      </c>
      <c r="I8134" s="1">
        <f t="shared" si="1990"/>
        <v>12800</v>
      </c>
      <c r="J8134" s="1">
        <f t="shared" si="1991"/>
        <v>24800</v>
      </c>
      <c r="K8134" s="1">
        <f t="shared" si="1992"/>
        <v>0</v>
      </c>
      <c r="L8134" s="1">
        <f t="shared" si="1993"/>
        <v>0</v>
      </c>
      <c r="M8134" s="1">
        <f t="shared" si="2002"/>
        <v>328253331002.5</v>
      </c>
      <c r="N8134" s="1">
        <f t="shared" si="1999"/>
        <v>0</v>
      </c>
      <c r="O8134" s="1">
        <f t="shared" si="2000"/>
        <v>0</v>
      </c>
      <c r="P8134" s="1">
        <f t="shared" ref="P8134:P8197" si="2003">IF(C8134+C8133&lt;P8133,P8133,C8134+C8133)</f>
        <v>2.7021597764222976E+18</v>
      </c>
    </row>
    <row r="8135" spans="1:16" x14ac:dyDescent="0.3">
      <c r="A8135" s="3">
        <v>0.53718855017220346</v>
      </c>
      <c r="B8135">
        <f t="shared" si="1994"/>
        <v>1</v>
      </c>
      <c r="C8135" s="1">
        <f t="shared" si="2001"/>
        <v>25600</v>
      </c>
      <c r="D8135" s="1" t="str">
        <f t="shared" si="1995"/>
        <v>NO</v>
      </c>
      <c r="E8135">
        <f t="shared" si="1996"/>
        <v>37</v>
      </c>
      <c r="F8135">
        <f t="shared" si="1997"/>
        <v>15</v>
      </c>
      <c r="G8135" s="2">
        <f t="shared" si="1998"/>
        <v>0.40540540540540543</v>
      </c>
      <c r="H8135" s="1">
        <f t="shared" si="1989"/>
        <v>17920</v>
      </c>
      <c r="I8135" s="1">
        <f t="shared" si="1990"/>
        <v>0</v>
      </c>
      <c r="J8135" s="1">
        <f t="shared" si="1991"/>
        <v>0</v>
      </c>
      <c r="K8135" s="1">
        <f t="shared" si="1992"/>
        <v>17920</v>
      </c>
      <c r="L8135" s="1">
        <f t="shared" si="1993"/>
        <v>17920</v>
      </c>
      <c r="M8135" s="1">
        <f t="shared" si="2002"/>
        <v>328253348922.5</v>
      </c>
      <c r="N8135" s="1">
        <f t="shared" si="1999"/>
        <v>0</v>
      </c>
      <c r="O8135" s="1">
        <f t="shared" si="2000"/>
        <v>0</v>
      </c>
      <c r="P8135" s="1">
        <f t="shared" si="2003"/>
        <v>2.7021597764222976E+18</v>
      </c>
    </row>
    <row r="8136" spans="1:16" x14ac:dyDescent="0.3">
      <c r="A8136" s="3">
        <v>0.85114465632373237</v>
      </c>
      <c r="B8136">
        <f t="shared" si="1994"/>
        <v>1</v>
      </c>
      <c r="C8136" s="1">
        <f t="shared" si="2001"/>
        <v>12800</v>
      </c>
      <c r="D8136" s="1" t="str">
        <f t="shared" si="1995"/>
        <v>NO</v>
      </c>
      <c r="E8136">
        <f t="shared" si="1996"/>
        <v>38</v>
      </c>
      <c r="F8136">
        <f t="shared" si="1997"/>
        <v>16</v>
      </c>
      <c r="G8136" s="2">
        <f t="shared" si="1998"/>
        <v>0.42105263157894735</v>
      </c>
      <c r="H8136" s="1">
        <f t="shared" si="1989"/>
        <v>8960</v>
      </c>
      <c r="I8136" s="1">
        <f t="shared" si="1990"/>
        <v>0</v>
      </c>
      <c r="J8136" s="1">
        <f t="shared" si="1991"/>
        <v>0</v>
      </c>
      <c r="K8136" s="1">
        <f t="shared" si="1992"/>
        <v>8960</v>
      </c>
      <c r="L8136" s="1">
        <f t="shared" si="1993"/>
        <v>26880</v>
      </c>
      <c r="M8136" s="1">
        <f t="shared" si="2002"/>
        <v>328253357882.5</v>
      </c>
      <c r="N8136" s="1">
        <f t="shared" si="1999"/>
        <v>0</v>
      </c>
      <c r="O8136" s="1">
        <f t="shared" si="2000"/>
        <v>0</v>
      </c>
      <c r="P8136" s="1">
        <f t="shared" si="2003"/>
        <v>2.7021597764222976E+18</v>
      </c>
    </row>
    <row r="8137" spans="1:16" x14ac:dyDescent="0.3">
      <c r="A8137" s="3">
        <v>0.86658189916102002</v>
      </c>
      <c r="B8137">
        <f t="shared" si="1994"/>
        <v>1</v>
      </c>
      <c r="C8137" s="1">
        <f t="shared" si="2001"/>
        <v>6400</v>
      </c>
      <c r="D8137" s="1" t="str">
        <f t="shared" si="1995"/>
        <v>NO</v>
      </c>
      <c r="E8137">
        <f t="shared" si="1996"/>
        <v>39</v>
      </c>
      <c r="F8137">
        <f t="shared" si="1997"/>
        <v>17</v>
      </c>
      <c r="G8137" s="2">
        <f t="shared" si="1998"/>
        <v>0.4358974358974359</v>
      </c>
      <c r="H8137" s="1">
        <f t="shared" si="1989"/>
        <v>4480</v>
      </c>
      <c r="I8137" s="1">
        <f t="shared" si="1990"/>
        <v>0</v>
      </c>
      <c r="J8137" s="1">
        <f t="shared" si="1991"/>
        <v>0</v>
      </c>
      <c r="K8137" s="1">
        <f t="shared" si="1992"/>
        <v>4480</v>
      </c>
      <c r="L8137" s="1">
        <f t="shared" si="1993"/>
        <v>31360</v>
      </c>
      <c r="M8137" s="1">
        <f t="shared" si="2002"/>
        <v>328253362362.5</v>
      </c>
      <c r="N8137" s="1">
        <f t="shared" si="1999"/>
        <v>0</v>
      </c>
      <c r="O8137" s="1">
        <f t="shared" si="2000"/>
        <v>0</v>
      </c>
      <c r="P8137" s="1">
        <f t="shared" si="2003"/>
        <v>2.7021597764222976E+18</v>
      </c>
    </row>
    <row r="8138" spans="1:16" x14ac:dyDescent="0.3">
      <c r="A8138" s="3">
        <v>0.86217451586057625</v>
      </c>
      <c r="B8138">
        <f t="shared" si="1994"/>
        <v>1</v>
      </c>
      <c r="C8138" s="1">
        <f t="shared" si="2001"/>
        <v>3200</v>
      </c>
      <c r="D8138" s="1" t="str">
        <f t="shared" si="1995"/>
        <v>NO</v>
      </c>
      <c r="E8138">
        <f t="shared" si="1996"/>
        <v>40</v>
      </c>
      <c r="F8138">
        <f t="shared" si="1997"/>
        <v>18</v>
      </c>
      <c r="G8138" s="2">
        <f t="shared" si="1998"/>
        <v>0.45</v>
      </c>
      <c r="H8138" s="1">
        <f t="shared" si="1989"/>
        <v>2240</v>
      </c>
      <c r="I8138" s="1">
        <f t="shared" si="1990"/>
        <v>0</v>
      </c>
      <c r="J8138" s="1">
        <f t="shared" si="1991"/>
        <v>0</v>
      </c>
      <c r="K8138" s="1">
        <f t="shared" si="1992"/>
        <v>2240</v>
      </c>
      <c r="L8138" s="1">
        <f t="shared" si="1993"/>
        <v>33600</v>
      </c>
      <c r="M8138" s="1">
        <f t="shared" si="2002"/>
        <v>328253364602.5</v>
      </c>
      <c r="N8138" s="1">
        <f t="shared" si="1999"/>
        <v>0</v>
      </c>
      <c r="O8138" s="1">
        <f t="shared" si="2000"/>
        <v>0</v>
      </c>
      <c r="P8138" s="1">
        <f t="shared" si="2003"/>
        <v>2.7021597764222976E+18</v>
      </c>
    </row>
    <row r="8139" spans="1:16" x14ac:dyDescent="0.3">
      <c r="A8139" s="3">
        <v>0.1452053463116465</v>
      </c>
      <c r="B8139">
        <f t="shared" si="1994"/>
        <v>0</v>
      </c>
      <c r="C8139" s="1">
        <f t="shared" si="2001"/>
        <v>1600</v>
      </c>
      <c r="D8139" s="1" t="str">
        <f t="shared" si="1995"/>
        <v>NO</v>
      </c>
      <c r="E8139">
        <f t="shared" si="1996"/>
        <v>41</v>
      </c>
      <c r="F8139">
        <f t="shared" si="1997"/>
        <v>18</v>
      </c>
      <c r="G8139" s="2">
        <f t="shared" si="1998"/>
        <v>0.43902439024390244</v>
      </c>
      <c r="H8139" s="1">
        <f t="shared" si="1989"/>
        <v>0</v>
      </c>
      <c r="I8139" s="1">
        <f t="shared" si="1990"/>
        <v>1600</v>
      </c>
      <c r="J8139" s="1">
        <f t="shared" si="1991"/>
        <v>1600</v>
      </c>
      <c r="K8139" s="1">
        <f t="shared" si="1992"/>
        <v>0</v>
      </c>
      <c r="L8139" s="1">
        <f t="shared" si="1993"/>
        <v>0</v>
      </c>
      <c r="M8139" s="1">
        <f t="shared" si="2002"/>
        <v>328253363002.5</v>
      </c>
      <c r="N8139" s="1">
        <f t="shared" si="1999"/>
        <v>0</v>
      </c>
      <c r="O8139" s="1">
        <f t="shared" si="2000"/>
        <v>0</v>
      </c>
      <c r="P8139" s="1">
        <f t="shared" si="2003"/>
        <v>2.7021597764222976E+18</v>
      </c>
    </row>
    <row r="8140" spans="1:16" x14ac:dyDescent="0.3">
      <c r="A8140" s="3">
        <v>0.43875657118006606</v>
      </c>
      <c r="B8140">
        <f t="shared" si="1994"/>
        <v>0</v>
      </c>
      <c r="C8140" s="1">
        <f t="shared" si="2001"/>
        <v>3200</v>
      </c>
      <c r="D8140" s="1" t="str">
        <f t="shared" si="1995"/>
        <v>NO</v>
      </c>
      <c r="E8140">
        <f t="shared" si="1996"/>
        <v>42</v>
      </c>
      <c r="F8140">
        <f t="shared" si="1997"/>
        <v>18</v>
      </c>
      <c r="G8140" s="2">
        <f t="shared" si="1998"/>
        <v>0.42857142857142855</v>
      </c>
      <c r="H8140" s="1">
        <f t="shared" si="1989"/>
        <v>0</v>
      </c>
      <c r="I8140" s="1">
        <f t="shared" si="1990"/>
        <v>3200</v>
      </c>
      <c r="J8140" s="1">
        <f t="shared" si="1991"/>
        <v>4800</v>
      </c>
      <c r="K8140" s="1">
        <f t="shared" si="1992"/>
        <v>0</v>
      </c>
      <c r="L8140" s="1">
        <f t="shared" si="1993"/>
        <v>0</v>
      </c>
      <c r="M8140" s="1">
        <f t="shared" si="2002"/>
        <v>328253359802.5</v>
      </c>
      <c r="N8140" s="1">
        <f t="shared" si="1999"/>
        <v>0</v>
      </c>
      <c r="O8140" s="1">
        <f t="shared" si="2000"/>
        <v>0</v>
      </c>
      <c r="P8140" s="1">
        <f t="shared" si="2003"/>
        <v>2.7021597764222976E+18</v>
      </c>
    </row>
    <row r="8141" spans="1:16" x14ac:dyDescent="0.3">
      <c r="A8141" s="3">
        <v>0.75644010078418022</v>
      </c>
      <c r="B8141">
        <f t="shared" si="1994"/>
        <v>1</v>
      </c>
      <c r="C8141" s="1">
        <f t="shared" si="2001"/>
        <v>6400</v>
      </c>
      <c r="D8141" s="1" t="str">
        <f t="shared" si="1995"/>
        <v>NO</v>
      </c>
      <c r="E8141">
        <f t="shared" si="1996"/>
        <v>43</v>
      </c>
      <c r="F8141">
        <f t="shared" si="1997"/>
        <v>19</v>
      </c>
      <c r="G8141" s="2">
        <f t="shared" si="1998"/>
        <v>0.44186046511627908</v>
      </c>
      <c r="H8141" s="1">
        <f t="shared" si="1989"/>
        <v>4480</v>
      </c>
      <c r="I8141" s="1">
        <f t="shared" si="1990"/>
        <v>0</v>
      </c>
      <c r="J8141" s="1">
        <f t="shared" si="1991"/>
        <v>0</v>
      </c>
      <c r="K8141" s="1">
        <f t="shared" si="1992"/>
        <v>4480</v>
      </c>
      <c r="L8141" s="1">
        <f t="shared" si="1993"/>
        <v>4480</v>
      </c>
      <c r="M8141" s="1">
        <f t="shared" si="2002"/>
        <v>328253364282.5</v>
      </c>
      <c r="N8141" s="1">
        <f t="shared" si="1999"/>
        <v>0</v>
      </c>
      <c r="O8141" s="1">
        <f t="shared" si="2000"/>
        <v>0</v>
      </c>
      <c r="P8141" s="1">
        <f t="shared" si="2003"/>
        <v>2.7021597764222976E+18</v>
      </c>
    </row>
    <row r="8142" spans="1:16" x14ac:dyDescent="0.3">
      <c r="A8142" s="3">
        <v>0.44785179358121152</v>
      </c>
      <c r="B8142">
        <f t="shared" si="1994"/>
        <v>0</v>
      </c>
      <c r="C8142" s="1">
        <f t="shared" si="2001"/>
        <v>3200</v>
      </c>
      <c r="D8142" s="1" t="str">
        <f t="shared" si="1995"/>
        <v>NO</v>
      </c>
      <c r="E8142">
        <f t="shared" si="1996"/>
        <v>44</v>
      </c>
      <c r="F8142">
        <f t="shared" si="1997"/>
        <v>19</v>
      </c>
      <c r="G8142" s="2">
        <f t="shared" si="1998"/>
        <v>0.43181818181818182</v>
      </c>
      <c r="H8142" s="1">
        <f t="shared" si="1989"/>
        <v>0</v>
      </c>
      <c r="I8142" s="1">
        <f t="shared" si="1990"/>
        <v>3200</v>
      </c>
      <c r="J8142" s="1">
        <f t="shared" si="1991"/>
        <v>3200</v>
      </c>
      <c r="K8142" s="1">
        <f t="shared" si="1992"/>
        <v>0</v>
      </c>
      <c r="L8142" s="1">
        <f t="shared" si="1993"/>
        <v>0</v>
      </c>
      <c r="M8142" s="1">
        <f t="shared" si="2002"/>
        <v>328253361082.5</v>
      </c>
      <c r="N8142" s="1">
        <f t="shared" si="1999"/>
        <v>0</v>
      </c>
      <c r="O8142" s="1">
        <f t="shared" si="2000"/>
        <v>0</v>
      </c>
      <c r="P8142" s="1">
        <f t="shared" si="2003"/>
        <v>2.7021597764222976E+18</v>
      </c>
    </row>
    <row r="8143" spans="1:16" x14ac:dyDescent="0.3">
      <c r="A8143" s="3">
        <v>0.44064646958791043</v>
      </c>
      <c r="B8143">
        <f t="shared" si="1994"/>
        <v>0</v>
      </c>
      <c r="C8143" s="1">
        <f t="shared" si="2001"/>
        <v>6400</v>
      </c>
      <c r="D8143" s="1" t="str">
        <f t="shared" si="1995"/>
        <v>NO</v>
      </c>
      <c r="E8143">
        <f t="shared" si="1996"/>
        <v>45</v>
      </c>
      <c r="F8143">
        <f t="shared" si="1997"/>
        <v>19</v>
      </c>
      <c r="G8143" s="2">
        <f t="shared" si="1998"/>
        <v>0.42222222222222222</v>
      </c>
      <c r="H8143" s="1">
        <f t="shared" si="1989"/>
        <v>0</v>
      </c>
      <c r="I8143" s="1">
        <f t="shared" si="1990"/>
        <v>6400</v>
      </c>
      <c r="J8143" s="1">
        <f t="shared" si="1991"/>
        <v>9600</v>
      </c>
      <c r="K8143" s="1">
        <f t="shared" si="1992"/>
        <v>0</v>
      </c>
      <c r="L8143" s="1">
        <f t="shared" si="1993"/>
        <v>0</v>
      </c>
      <c r="M8143" s="1">
        <f t="shared" si="2002"/>
        <v>328253354682.5</v>
      </c>
      <c r="N8143" s="1">
        <f t="shared" si="1999"/>
        <v>0</v>
      </c>
      <c r="O8143" s="1">
        <f t="shared" si="2000"/>
        <v>0</v>
      </c>
      <c r="P8143" s="1">
        <f t="shared" si="2003"/>
        <v>2.7021597764222976E+18</v>
      </c>
    </row>
    <row r="8144" spans="1:16" x14ac:dyDescent="0.3">
      <c r="A8144" s="3">
        <v>0.87587139651696055</v>
      </c>
      <c r="B8144">
        <f t="shared" si="1994"/>
        <v>1</v>
      </c>
      <c r="C8144" s="1">
        <f t="shared" si="2001"/>
        <v>12800</v>
      </c>
      <c r="D8144" s="1" t="str">
        <f t="shared" si="1995"/>
        <v>NO</v>
      </c>
      <c r="E8144">
        <f t="shared" si="1996"/>
        <v>46</v>
      </c>
      <c r="F8144">
        <f t="shared" si="1997"/>
        <v>20</v>
      </c>
      <c r="G8144" s="2">
        <f t="shared" si="1998"/>
        <v>0.43478260869565216</v>
      </c>
      <c r="H8144" s="1">
        <f t="shared" si="1989"/>
        <v>8960</v>
      </c>
      <c r="I8144" s="1">
        <f t="shared" si="1990"/>
        <v>0</v>
      </c>
      <c r="J8144" s="1">
        <f t="shared" si="1991"/>
        <v>0</v>
      </c>
      <c r="K8144" s="1">
        <f t="shared" si="1992"/>
        <v>8960</v>
      </c>
      <c r="L8144" s="1">
        <f t="shared" si="1993"/>
        <v>8960</v>
      </c>
      <c r="M8144" s="1">
        <f t="shared" si="2002"/>
        <v>328253363642.5</v>
      </c>
      <c r="N8144" s="1">
        <f t="shared" si="1999"/>
        <v>0</v>
      </c>
      <c r="O8144" s="1">
        <f t="shared" si="2000"/>
        <v>0</v>
      </c>
      <c r="P8144" s="1">
        <f t="shared" si="2003"/>
        <v>2.7021597764222976E+18</v>
      </c>
    </row>
    <row r="8145" spans="1:16" x14ac:dyDescent="0.3">
      <c r="A8145" s="3">
        <v>0.21914093845838967</v>
      </c>
      <c r="B8145">
        <f t="shared" si="1994"/>
        <v>0</v>
      </c>
      <c r="C8145" s="1">
        <f t="shared" si="2001"/>
        <v>6400</v>
      </c>
      <c r="D8145" s="1" t="str">
        <f t="shared" si="1995"/>
        <v>NO</v>
      </c>
      <c r="E8145">
        <f t="shared" si="1996"/>
        <v>47</v>
      </c>
      <c r="F8145">
        <f t="shared" si="1997"/>
        <v>20</v>
      </c>
      <c r="G8145" s="2">
        <f t="shared" si="1998"/>
        <v>0.42553191489361702</v>
      </c>
      <c r="H8145" s="1">
        <f t="shared" si="1989"/>
        <v>0</v>
      </c>
      <c r="I8145" s="1">
        <f t="shared" si="1990"/>
        <v>6400</v>
      </c>
      <c r="J8145" s="1">
        <f t="shared" si="1991"/>
        <v>6400</v>
      </c>
      <c r="K8145" s="1">
        <f t="shared" si="1992"/>
        <v>0</v>
      </c>
      <c r="L8145" s="1">
        <f t="shared" si="1993"/>
        <v>0</v>
      </c>
      <c r="M8145" s="1">
        <f t="shared" si="2002"/>
        <v>328253357242.5</v>
      </c>
      <c r="N8145" s="1">
        <f t="shared" si="1999"/>
        <v>0</v>
      </c>
      <c r="O8145" s="1">
        <f t="shared" si="2000"/>
        <v>0</v>
      </c>
      <c r="P8145" s="1">
        <f t="shared" si="2003"/>
        <v>2.7021597764222976E+18</v>
      </c>
    </row>
    <row r="8146" spans="1:16" x14ac:dyDescent="0.3">
      <c r="A8146" s="3">
        <v>0.5711165945821044</v>
      </c>
      <c r="B8146">
        <f t="shared" si="1994"/>
        <v>1</v>
      </c>
      <c r="C8146" s="1">
        <f t="shared" si="2001"/>
        <v>12800</v>
      </c>
      <c r="D8146" s="1" t="str">
        <f t="shared" si="1995"/>
        <v>NO</v>
      </c>
      <c r="E8146">
        <f t="shared" si="1996"/>
        <v>48</v>
      </c>
      <c r="F8146">
        <f t="shared" si="1997"/>
        <v>21</v>
      </c>
      <c r="G8146" s="2">
        <f t="shared" si="1998"/>
        <v>0.4375</v>
      </c>
      <c r="H8146" s="1">
        <f t="shared" si="1989"/>
        <v>8960</v>
      </c>
      <c r="I8146" s="1">
        <f t="shared" si="1990"/>
        <v>0</v>
      </c>
      <c r="J8146" s="1">
        <f t="shared" si="1991"/>
        <v>0</v>
      </c>
      <c r="K8146" s="1">
        <f t="shared" si="1992"/>
        <v>8960</v>
      </c>
      <c r="L8146" s="1">
        <f t="shared" si="1993"/>
        <v>8960</v>
      </c>
      <c r="M8146" s="1">
        <f t="shared" si="2002"/>
        <v>328253366202.5</v>
      </c>
      <c r="N8146" s="1">
        <f t="shared" si="1999"/>
        <v>0</v>
      </c>
      <c r="O8146" s="1">
        <f t="shared" si="2000"/>
        <v>0</v>
      </c>
      <c r="P8146" s="1">
        <f t="shared" si="2003"/>
        <v>2.7021597764222976E+18</v>
      </c>
    </row>
    <row r="8147" spans="1:16" x14ac:dyDescent="0.3">
      <c r="A8147" s="3">
        <v>0.74814654143808224</v>
      </c>
      <c r="B8147">
        <f t="shared" si="1994"/>
        <v>1</v>
      </c>
      <c r="C8147" s="1">
        <f t="shared" si="2001"/>
        <v>6400</v>
      </c>
      <c r="D8147" s="1" t="str">
        <f t="shared" si="1995"/>
        <v>NO</v>
      </c>
      <c r="E8147">
        <f t="shared" si="1996"/>
        <v>49</v>
      </c>
      <c r="F8147">
        <f t="shared" si="1997"/>
        <v>22</v>
      </c>
      <c r="G8147" s="2">
        <f t="shared" si="1998"/>
        <v>0.44897959183673469</v>
      </c>
      <c r="H8147" s="1">
        <f t="shared" si="1989"/>
        <v>4480</v>
      </c>
      <c r="I8147" s="1">
        <f t="shared" si="1990"/>
        <v>0</v>
      </c>
      <c r="J8147" s="1">
        <f t="shared" si="1991"/>
        <v>0</v>
      </c>
      <c r="K8147" s="1">
        <f t="shared" si="1992"/>
        <v>4480</v>
      </c>
      <c r="L8147" s="1">
        <f t="shared" si="1993"/>
        <v>13440</v>
      </c>
      <c r="M8147" s="1">
        <f t="shared" si="2002"/>
        <v>328253370682.5</v>
      </c>
      <c r="N8147" s="1">
        <f t="shared" si="1999"/>
        <v>0</v>
      </c>
      <c r="O8147" s="1">
        <f t="shared" si="2000"/>
        <v>0</v>
      </c>
      <c r="P8147" s="1">
        <f t="shared" si="2003"/>
        <v>2.7021597764222976E+18</v>
      </c>
    </row>
    <row r="8148" spans="1:16" x14ac:dyDescent="0.3">
      <c r="A8148" s="3">
        <v>0.26073027036259977</v>
      </c>
      <c r="B8148">
        <f t="shared" si="1994"/>
        <v>0</v>
      </c>
      <c r="C8148" s="1">
        <f t="shared" si="2001"/>
        <v>3200</v>
      </c>
      <c r="D8148" s="1" t="str">
        <f t="shared" si="1995"/>
        <v>NO</v>
      </c>
      <c r="E8148">
        <f t="shared" si="1996"/>
        <v>50</v>
      </c>
      <c r="F8148">
        <f t="shared" si="1997"/>
        <v>22</v>
      </c>
      <c r="G8148" s="2">
        <f t="shared" si="1998"/>
        <v>0.44</v>
      </c>
      <c r="H8148" s="1">
        <f t="shared" si="1989"/>
        <v>0</v>
      </c>
      <c r="I8148" s="1">
        <f t="shared" si="1990"/>
        <v>3200</v>
      </c>
      <c r="J8148" s="1">
        <f t="shared" si="1991"/>
        <v>3200</v>
      </c>
      <c r="K8148" s="1">
        <f t="shared" si="1992"/>
        <v>0</v>
      </c>
      <c r="L8148" s="1">
        <f t="shared" si="1993"/>
        <v>0</v>
      </c>
      <c r="M8148" s="1">
        <f t="shared" si="2002"/>
        <v>328253367482.5</v>
      </c>
      <c r="N8148" s="1">
        <f t="shared" si="1999"/>
        <v>0</v>
      </c>
      <c r="O8148" s="1">
        <f t="shared" si="2000"/>
        <v>0</v>
      </c>
      <c r="P8148" s="1">
        <f t="shared" si="2003"/>
        <v>2.7021597764222976E+18</v>
      </c>
    </row>
    <row r="8149" spans="1:16" x14ac:dyDescent="0.3">
      <c r="A8149" s="3">
        <v>0.55680352285530255</v>
      </c>
      <c r="B8149">
        <f t="shared" si="1994"/>
        <v>1</v>
      </c>
      <c r="C8149" s="1">
        <f t="shared" si="2001"/>
        <v>6400</v>
      </c>
      <c r="D8149" s="1" t="str">
        <f t="shared" si="1995"/>
        <v>NO</v>
      </c>
      <c r="E8149">
        <f t="shared" si="1996"/>
        <v>51</v>
      </c>
      <c r="F8149">
        <f t="shared" si="1997"/>
        <v>23</v>
      </c>
      <c r="G8149" s="2">
        <f t="shared" si="1998"/>
        <v>0.45098039215686275</v>
      </c>
      <c r="H8149" s="1">
        <f t="shared" si="1989"/>
        <v>4480</v>
      </c>
      <c r="I8149" s="1">
        <f t="shared" si="1990"/>
        <v>0</v>
      </c>
      <c r="J8149" s="1">
        <f t="shared" si="1991"/>
        <v>0</v>
      </c>
      <c r="K8149" s="1">
        <f t="shared" si="1992"/>
        <v>4480</v>
      </c>
      <c r="L8149" s="1">
        <f t="shared" si="1993"/>
        <v>4480</v>
      </c>
      <c r="M8149" s="1">
        <f t="shared" si="2002"/>
        <v>328253371962.5</v>
      </c>
      <c r="N8149" s="1">
        <f t="shared" si="1999"/>
        <v>0</v>
      </c>
      <c r="O8149" s="1">
        <f t="shared" si="2000"/>
        <v>0</v>
      </c>
      <c r="P8149" s="1">
        <f t="shared" si="2003"/>
        <v>2.7021597764222976E+18</v>
      </c>
    </row>
    <row r="8150" spans="1:16" x14ac:dyDescent="0.3">
      <c r="A8150" s="3">
        <v>0.56149451818433682</v>
      </c>
      <c r="B8150">
        <f t="shared" si="1994"/>
        <v>1</v>
      </c>
      <c r="C8150" s="1">
        <f t="shared" si="2001"/>
        <v>3200</v>
      </c>
      <c r="D8150" s="1" t="str">
        <f t="shared" si="1995"/>
        <v>NO</v>
      </c>
      <c r="E8150">
        <f t="shared" si="1996"/>
        <v>52</v>
      </c>
      <c r="F8150">
        <f t="shared" si="1997"/>
        <v>24</v>
      </c>
      <c r="G8150" s="2">
        <f t="shared" si="1998"/>
        <v>0.46153846153846156</v>
      </c>
      <c r="H8150" s="1">
        <f t="shared" si="1989"/>
        <v>2240</v>
      </c>
      <c r="I8150" s="1">
        <f t="shared" si="1990"/>
        <v>0</v>
      </c>
      <c r="J8150" s="1">
        <f t="shared" si="1991"/>
        <v>0</v>
      </c>
      <c r="K8150" s="1">
        <f t="shared" si="1992"/>
        <v>2240</v>
      </c>
      <c r="L8150" s="1">
        <f t="shared" si="1993"/>
        <v>6720</v>
      </c>
      <c r="M8150" s="1">
        <f t="shared" si="2002"/>
        <v>328253374202.5</v>
      </c>
      <c r="N8150" s="1">
        <f t="shared" si="1999"/>
        <v>0</v>
      </c>
      <c r="O8150" s="1">
        <f t="shared" si="2000"/>
        <v>0</v>
      </c>
      <c r="P8150" s="1">
        <f t="shared" si="2003"/>
        <v>2.7021597764222976E+18</v>
      </c>
    </row>
    <row r="8151" spans="1:16" x14ac:dyDescent="0.3">
      <c r="A8151" s="3">
        <v>0.58007878954449221</v>
      </c>
      <c r="B8151">
        <f t="shared" si="1994"/>
        <v>1</v>
      </c>
      <c r="C8151" s="1">
        <f t="shared" si="2001"/>
        <v>1600</v>
      </c>
      <c r="D8151" s="1" t="str">
        <f t="shared" si="1995"/>
        <v>NO</v>
      </c>
      <c r="E8151">
        <f t="shared" si="1996"/>
        <v>53</v>
      </c>
      <c r="F8151">
        <f t="shared" si="1997"/>
        <v>25</v>
      </c>
      <c r="G8151" s="2">
        <f t="shared" si="1998"/>
        <v>0.47169811320754718</v>
      </c>
      <c r="H8151" s="1">
        <f t="shared" si="1989"/>
        <v>1120</v>
      </c>
      <c r="I8151" s="1">
        <f t="shared" si="1990"/>
        <v>0</v>
      </c>
      <c r="J8151" s="1">
        <f t="shared" si="1991"/>
        <v>0</v>
      </c>
      <c r="K8151" s="1">
        <f t="shared" si="1992"/>
        <v>1120</v>
      </c>
      <c r="L8151" s="1">
        <f t="shared" si="1993"/>
        <v>7840</v>
      </c>
      <c r="M8151" s="1">
        <f t="shared" si="2002"/>
        <v>328253375322.5</v>
      </c>
      <c r="N8151" s="1">
        <f t="shared" si="1999"/>
        <v>0</v>
      </c>
      <c r="O8151" s="1">
        <f t="shared" si="2000"/>
        <v>0</v>
      </c>
      <c r="P8151" s="1">
        <f t="shared" si="2003"/>
        <v>2.7021597764222976E+18</v>
      </c>
    </row>
    <row r="8152" spans="1:16" x14ac:dyDescent="0.3">
      <c r="A8152" s="3">
        <v>0.13036131366173509</v>
      </c>
      <c r="B8152">
        <f t="shared" si="1994"/>
        <v>0</v>
      </c>
      <c r="C8152" s="1">
        <f t="shared" si="2001"/>
        <v>800</v>
      </c>
      <c r="D8152" s="1" t="str">
        <f t="shared" si="1995"/>
        <v>NO</v>
      </c>
      <c r="E8152">
        <f t="shared" si="1996"/>
        <v>54</v>
      </c>
      <c r="F8152">
        <f t="shared" si="1997"/>
        <v>25</v>
      </c>
      <c r="G8152" s="2">
        <f t="shared" si="1998"/>
        <v>0.46296296296296297</v>
      </c>
      <c r="H8152" s="1">
        <f t="shared" si="1989"/>
        <v>0</v>
      </c>
      <c r="I8152" s="1">
        <f t="shared" si="1990"/>
        <v>800</v>
      </c>
      <c r="J8152" s="1">
        <f t="shared" si="1991"/>
        <v>800</v>
      </c>
      <c r="K8152" s="1">
        <f t="shared" si="1992"/>
        <v>0</v>
      </c>
      <c r="L8152" s="1">
        <f t="shared" si="1993"/>
        <v>0</v>
      </c>
      <c r="M8152" s="1">
        <f t="shared" si="2002"/>
        <v>328253374522.5</v>
      </c>
      <c r="N8152" s="1">
        <f t="shared" si="1999"/>
        <v>0</v>
      </c>
      <c r="O8152" s="1">
        <f t="shared" si="2000"/>
        <v>0</v>
      </c>
      <c r="P8152" s="1">
        <f t="shared" si="2003"/>
        <v>2.7021597764222976E+18</v>
      </c>
    </row>
    <row r="8153" spans="1:16" x14ac:dyDescent="0.3">
      <c r="A8153" s="3">
        <v>0.14472072660833391</v>
      </c>
      <c r="B8153">
        <f t="shared" si="1994"/>
        <v>0</v>
      </c>
      <c r="C8153" s="1">
        <f t="shared" si="2001"/>
        <v>1600</v>
      </c>
      <c r="D8153" s="1" t="str">
        <f t="shared" si="1995"/>
        <v>NO</v>
      </c>
      <c r="E8153">
        <f t="shared" si="1996"/>
        <v>55</v>
      </c>
      <c r="F8153">
        <f t="shared" si="1997"/>
        <v>25</v>
      </c>
      <c r="G8153" s="2">
        <f t="shared" si="1998"/>
        <v>0.45454545454545453</v>
      </c>
      <c r="H8153" s="1">
        <f t="shared" si="1989"/>
        <v>0</v>
      </c>
      <c r="I8153" s="1">
        <f t="shared" si="1990"/>
        <v>1600</v>
      </c>
      <c r="J8153" s="1">
        <f t="shared" si="1991"/>
        <v>2400</v>
      </c>
      <c r="K8153" s="1">
        <f t="shared" si="1992"/>
        <v>0</v>
      </c>
      <c r="L8153" s="1">
        <f t="shared" si="1993"/>
        <v>0</v>
      </c>
      <c r="M8153" s="1">
        <f t="shared" si="2002"/>
        <v>328253372922.5</v>
      </c>
      <c r="N8153" s="1">
        <f t="shared" si="1999"/>
        <v>0</v>
      </c>
      <c r="O8153" s="1">
        <f t="shared" si="2000"/>
        <v>0</v>
      </c>
      <c r="P8153" s="1">
        <f t="shared" si="2003"/>
        <v>2.7021597764222976E+18</v>
      </c>
    </row>
    <row r="8154" spans="1:16" x14ac:dyDescent="0.3">
      <c r="A8154" s="3">
        <v>0.46690041012437133</v>
      </c>
      <c r="B8154">
        <f t="shared" si="1994"/>
        <v>0</v>
      </c>
      <c r="C8154" s="1">
        <f t="shared" si="2001"/>
        <v>3200</v>
      </c>
      <c r="D8154" s="1" t="str">
        <f t="shared" si="1995"/>
        <v>NO</v>
      </c>
      <c r="E8154">
        <f t="shared" si="1996"/>
        <v>56</v>
      </c>
      <c r="F8154">
        <f t="shared" si="1997"/>
        <v>25</v>
      </c>
      <c r="G8154" s="2">
        <f t="shared" si="1998"/>
        <v>0.44642857142857145</v>
      </c>
      <c r="H8154" s="1">
        <f t="shared" si="1989"/>
        <v>0</v>
      </c>
      <c r="I8154" s="1">
        <f t="shared" si="1990"/>
        <v>3200</v>
      </c>
      <c r="J8154" s="1">
        <f t="shared" si="1991"/>
        <v>5600</v>
      </c>
      <c r="K8154" s="1">
        <f t="shared" si="1992"/>
        <v>0</v>
      </c>
      <c r="L8154" s="1">
        <f t="shared" si="1993"/>
        <v>0</v>
      </c>
      <c r="M8154" s="1">
        <f t="shared" si="2002"/>
        <v>328253369722.5</v>
      </c>
      <c r="N8154" s="1">
        <f t="shared" si="1999"/>
        <v>0</v>
      </c>
      <c r="O8154" s="1">
        <f t="shared" si="2000"/>
        <v>0</v>
      </c>
      <c r="P8154" s="1">
        <f t="shared" si="2003"/>
        <v>2.7021597764222976E+18</v>
      </c>
    </row>
    <row r="8155" spans="1:16" x14ac:dyDescent="0.3">
      <c r="A8155" s="3">
        <v>3.9690839740949113E-2</v>
      </c>
      <c r="B8155">
        <f t="shared" si="1994"/>
        <v>0</v>
      </c>
      <c r="C8155" s="1">
        <f t="shared" si="2001"/>
        <v>6400</v>
      </c>
      <c r="D8155" s="1" t="str">
        <f t="shared" si="1995"/>
        <v>NO</v>
      </c>
      <c r="E8155">
        <f t="shared" si="1996"/>
        <v>57</v>
      </c>
      <c r="F8155">
        <f t="shared" si="1997"/>
        <v>25</v>
      </c>
      <c r="G8155" s="2">
        <f t="shared" si="1998"/>
        <v>0.43859649122807015</v>
      </c>
      <c r="H8155" s="1">
        <f t="shared" si="1989"/>
        <v>0</v>
      </c>
      <c r="I8155" s="1">
        <f t="shared" si="1990"/>
        <v>6400</v>
      </c>
      <c r="J8155" s="1">
        <f t="shared" si="1991"/>
        <v>12000</v>
      </c>
      <c r="K8155" s="1">
        <f t="shared" si="1992"/>
        <v>0</v>
      </c>
      <c r="L8155" s="1">
        <f t="shared" si="1993"/>
        <v>0</v>
      </c>
      <c r="M8155" s="1">
        <f t="shared" si="2002"/>
        <v>328253363322.5</v>
      </c>
      <c r="N8155" s="1">
        <f t="shared" si="1999"/>
        <v>0</v>
      </c>
      <c r="O8155" s="1">
        <f t="shared" si="2000"/>
        <v>0</v>
      </c>
      <c r="P8155" s="1">
        <f t="shared" si="2003"/>
        <v>2.7021597764222976E+18</v>
      </c>
    </row>
    <row r="8156" spans="1:16" x14ac:dyDescent="0.3">
      <c r="A8156" s="3">
        <v>0.38856337982255196</v>
      </c>
      <c r="B8156">
        <f t="shared" si="1994"/>
        <v>0</v>
      </c>
      <c r="C8156" s="1">
        <f t="shared" si="2001"/>
        <v>12800</v>
      </c>
      <c r="D8156" s="1" t="str">
        <f t="shared" si="1995"/>
        <v>NO</v>
      </c>
      <c r="E8156">
        <f t="shared" si="1996"/>
        <v>58</v>
      </c>
      <c r="F8156">
        <f t="shared" si="1997"/>
        <v>25</v>
      </c>
      <c r="G8156" s="2">
        <f t="shared" si="1998"/>
        <v>0.43103448275862066</v>
      </c>
      <c r="H8156" s="1">
        <f t="shared" si="1989"/>
        <v>0</v>
      </c>
      <c r="I8156" s="1">
        <f t="shared" si="1990"/>
        <v>12800</v>
      </c>
      <c r="J8156" s="1">
        <f t="shared" si="1991"/>
        <v>24800</v>
      </c>
      <c r="K8156" s="1">
        <f t="shared" si="1992"/>
        <v>0</v>
      </c>
      <c r="L8156" s="1">
        <f t="shared" si="1993"/>
        <v>0</v>
      </c>
      <c r="M8156" s="1">
        <f t="shared" si="2002"/>
        <v>328253350522.5</v>
      </c>
      <c r="N8156" s="1">
        <f t="shared" si="1999"/>
        <v>0</v>
      </c>
      <c r="O8156" s="1">
        <f t="shared" si="2000"/>
        <v>0</v>
      </c>
      <c r="P8156" s="1">
        <f t="shared" si="2003"/>
        <v>2.7021597764222976E+18</v>
      </c>
    </row>
    <row r="8157" spans="1:16" x14ac:dyDescent="0.3">
      <c r="A8157" s="3">
        <v>0.52507179609506938</v>
      </c>
      <c r="B8157">
        <f t="shared" si="1994"/>
        <v>1</v>
      </c>
      <c r="C8157" s="1">
        <f t="shared" si="2001"/>
        <v>25600</v>
      </c>
      <c r="D8157" s="1" t="str">
        <f t="shared" si="1995"/>
        <v>NO</v>
      </c>
      <c r="E8157">
        <f t="shared" si="1996"/>
        <v>59</v>
      </c>
      <c r="F8157">
        <f t="shared" si="1997"/>
        <v>26</v>
      </c>
      <c r="G8157" s="2">
        <f t="shared" si="1998"/>
        <v>0.44067796610169491</v>
      </c>
      <c r="H8157" s="1">
        <f t="shared" si="1989"/>
        <v>17920</v>
      </c>
      <c r="I8157" s="1">
        <f t="shared" si="1990"/>
        <v>0</v>
      </c>
      <c r="J8157" s="1">
        <f t="shared" si="1991"/>
        <v>0</v>
      </c>
      <c r="K8157" s="1">
        <f t="shared" si="1992"/>
        <v>17920</v>
      </c>
      <c r="L8157" s="1">
        <f t="shared" si="1993"/>
        <v>17920</v>
      </c>
      <c r="M8157" s="1">
        <f t="shared" si="2002"/>
        <v>328253368442.5</v>
      </c>
      <c r="N8157" s="1">
        <f t="shared" si="1999"/>
        <v>0</v>
      </c>
      <c r="O8157" s="1">
        <f t="shared" si="2000"/>
        <v>0</v>
      </c>
      <c r="P8157" s="1">
        <f t="shared" si="2003"/>
        <v>2.7021597764222976E+18</v>
      </c>
    </row>
    <row r="8158" spans="1:16" x14ac:dyDescent="0.3">
      <c r="A8158" s="3">
        <v>0.32726156205306345</v>
      </c>
      <c r="B8158">
        <f t="shared" si="1994"/>
        <v>0</v>
      </c>
      <c r="C8158" s="1">
        <f t="shared" si="2001"/>
        <v>12800</v>
      </c>
      <c r="D8158" s="1" t="str">
        <f t="shared" si="1995"/>
        <v>NO</v>
      </c>
      <c r="E8158">
        <f t="shared" si="1996"/>
        <v>60</v>
      </c>
      <c r="F8158">
        <f t="shared" si="1997"/>
        <v>26</v>
      </c>
      <c r="G8158" s="2">
        <f t="shared" si="1998"/>
        <v>0.43333333333333335</v>
      </c>
      <c r="H8158" s="1">
        <f t="shared" si="1989"/>
        <v>0</v>
      </c>
      <c r="I8158" s="1">
        <f t="shared" si="1990"/>
        <v>12800</v>
      </c>
      <c r="J8158" s="1">
        <f t="shared" si="1991"/>
        <v>12800</v>
      </c>
      <c r="K8158" s="1">
        <f t="shared" si="1992"/>
        <v>0</v>
      </c>
      <c r="L8158" s="1">
        <f t="shared" si="1993"/>
        <v>0</v>
      </c>
      <c r="M8158" s="1">
        <f t="shared" si="2002"/>
        <v>328253355642.5</v>
      </c>
      <c r="N8158" s="1">
        <f t="shared" si="1999"/>
        <v>0</v>
      </c>
      <c r="O8158" s="1">
        <f t="shared" si="2000"/>
        <v>0</v>
      </c>
      <c r="P8158" s="1">
        <f t="shared" si="2003"/>
        <v>2.7021597764222976E+18</v>
      </c>
    </row>
    <row r="8159" spans="1:16" x14ac:dyDescent="0.3">
      <c r="A8159" s="3">
        <v>0.61697248100426527</v>
      </c>
      <c r="B8159">
        <f t="shared" si="1994"/>
        <v>1</v>
      </c>
      <c r="C8159" s="1">
        <f t="shared" si="2001"/>
        <v>25600</v>
      </c>
      <c r="D8159" s="1" t="str">
        <f t="shared" si="1995"/>
        <v>NO</v>
      </c>
      <c r="E8159">
        <f t="shared" si="1996"/>
        <v>61</v>
      </c>
      <c r="F8159">
        <f t="shared" si="1997"/>
        <v>27</v>
      </c>
      <c r="G8159" s="2">
        <f t="shared" si="1998"/>
        <v>0.44262295081967212</v>
      </c>
      <c r="H8159" s="1">
        <f t="shared" si="1989"/>
        <v>17920</v>
      </c>
      <c r="I8159" s="1">
        <f t="shared" si="1990"/>
        <v>0</v>
      </c>
      <c r="J8159" s="1">
        <f t="shared" si="1991"/>
        <v>0</v>
      </c>
      <c r="K8159" s="1">
        <f t="shared" si="1992"/>
        <v>17920</v>
      </c>
      <c r="L8159" s="1">
        <f t="shared" si="1993"/>
        <v>17920</v>
      </c>
      <c r="M8159" s="1">
        <f t="shared" si="2002"/>
        <v>328253373562.5</v>
      </c>
      <c r="N8159" s="1">
        <f t="shared" si="1999"/>
        <v>0</v>
      </c>
      <c r="O8159" s="1">
        <f t="shared" si="2000"/>
        <v>0</v>
      </c>
      <c r="P8159" s="1">
        <f t="shared" si="2003"/>
        <v>2.7021597764222976E+18</v>
      </c>
    </row>
    <row r="8160" spans="1:16" x14ac:dyDescent="0.3">
      <c r="A8160" s="3">
        <v>0.89014448769974441</v>
      </c>
      <c r="B8160">
        <f t="shared" si="1994"/>
        <v>1</v>
      </c>
      <c r="C8160" s="1">
        <f t="shared" si="2001"/>
        <v>12800</v>
      </c>
      <c r="D8160" s="1" t="str">
        <f t="shared" si="1995"/>
        <v>NO</v>
      </c>
      <c r="E8160">
        <f t="shared" si="1996"/>
        <v>62</v>
      </c>
      <c r="F8160">
        <f t="shared" si="1997"/>
        <v>28</v>
      </c>
      <c r="G8160" s="2">
        <f t="shared" si="1998"/>
        <v>0.45161290322580644</v>
      </c>
      <c r="H8160" s="1">
        <f t="shared" si="1989"/>
        <v>8960</v>
      </c>
      <c r="I8160" s="1">
        <f t="shared" si="1990"/>
        <v>0</v>
      </c>
      <c r="J8160" s="1">
        <f t="shared" si="1991"/>
        <v>0</v>
      </c>
      <c r="K8160" s="1">
        <f t="shared" si="1992"/>
        <v>8960</v>
      </c>
      <c r="L8160" s="1">
        <f t="shared" si="1993"/>
        <v>26880</v>
      </c>
      <c r="M8160" s="1">
        <f t="shared" si="2002"/>
        <v>328253382522.5</v>
      </c>
      <c r="N8160" s="1">
        <f t="shared" si="1999"/>
        <v>0</v>
      </c>
      <c r="O8160" s="1">
        <f t="shared" si="2000"/>
        <v>0</v>
      </c>
      <c r="P8160" s="1">
        <f t="shared" si="2003"/>
        <v>2.7021597764222976E+18</v>
      </c>
    </row>
    <row r="8161" spans="1:16" x14ac:dyDescent="0.3">
      <c r="A8161" s="3">
        <v>9.1755100549048785E-2</v>
      </c>
      <c r="B8161">
        <f t="shared" si="1994"/>
        <v>0</v>
      </c>
      <c r="C8161" s="1">
        <f t="shared" si="2001"/>
        <v>6400</v>
      </c>
      <c r="D8161" s="1" t="str">
        <f t="shared" si="1995"/>
        <v>NO</v>
      </c>
      <c r="E8161">
        <f t="shared" si="1996"/>
        <v>63</v>
      </c>
      <c r="F8161">
        <f t="shared" si="1997"/>
        <v>28</v>
      </c>
      <c r="G8161" s="2">
        <f t="shared" si="1998"/>
        <v>0.44444444444444442</v>
      </c>
      <c r="H8161" s="1">
        <f t="shared" si="1989"/>
        <v>0</v>
      </c>
      <c r="I8161" s="1">
        <f t="shared" si="1990"/>
        <v>6400</v>
      </c>
      <c r="J8161" s="1">
        <f t="shared" si="1991"/>
        <v>6400</v>
      </c>
      <c r="K8161" s="1">
        <f t="shared" si="1992"/>
        <v>0</v>
      </c>
      <c r="L8161" s="1">
        <f t="shared" si="1993"/>
        <v>0</v>
      </c>
      <c r="M8161" s="1">
        <f t="shared" si="2002"/>
        <v>328253376122.5</v>
      </c>
      <c r="N8161" s="1">
        <f t="shared" si="1999"/>
        <v>0</v>
      </c>
      <c r="O8161" s="1">
        <f t="shared" si="2000"/>
        <v>0</v>
      </c>
      <c r="P8161" s="1">
        <f t="shared" si="2003"/>
        <v>2.7021597764222976E+18</v>
      </c>
    </row>
    <row r="8162" spans="1:16" x14ac:dyDescent="0.3">
      <c r="A8162" s="3">
        <v>0.61254418921320342</v>
      </c>
      <c r="B8162">
        <f t="shared" si="1994"/>
        <v>1</v>
      </c>
      <c r="C8162" s="1">
        <f t="shared" si="2001"/>
        <v>12800</v>
      </c>
      <c r="D8162" s="1" t="str">
        <f t="shared" si="1995"/>
        <v>NO</v>
      </c>
      <c r="E8162">
        <f t="shared" si="1996"/>
        <v>64</v>
      </c>
      <c r="F8162">
        <f t="shared" si="1997"/>
        <v>29</v>
      </c>
      <c r="G8162" s="2">
        <f t="shared" si="1998"/>
        <v>0.453125</v>
      </c>
      <c r="H8162" s="1">
        <f t="shared" si="1989"/>
        <v>8960</v>
      </c>
      <c r="I8162" s="1">
        <f t="shared" si="1990"/>
        <v>0</v>
      </c>
      <c r="J8162" s="1">
        <f t="shared" si="1991"/>
        <v>0</v>
      </c>
      <c r="K8162" s="1">
        <f t="shared" si="1992"/>
        <v>8960</v>
      </c>
      <c r="L8162" s="1">
        <f t="shared" si="1993"/>
        <v>8960</v>
      </c>
      <c r="M8162" s="1">
        <f t="shared" si="2002"/>
        <v>328253385082.5</v>
      </c>
      <c r="N8162" s="1">
        <f t="shared" si="1999"/>
        <v>0</v>
      </c>
      <c r="O8162" s="1">
        <f t="shared" si="2000"/>
        <v>0</v>
      </c>
      <c r="P8162" s="1">
        <f t="shared" si="2003"/>
        <v>2.7021597764222976E+18</v>
      </c>
    </row>
    <row r="8163" spans="1:16" x14ac:dyDescent="0.3">
      <c r="A8163" s="3">
        <v>0.13624739633535654</v>
      </c>
      <c r="B8163">
        <f t="shared" si="1994"/>
        <v>0</v>
      </c>
      <c r="C8163" s="1">
        <f t="shared" si="2001"/>
        <v>6400</v>
      </c>
      <c r="D8163" s="1" t="str">
        <f t="shared" si="1995"/>
        <v>NO</v>
      </c>
      <c r="E8163">
        <f t="shared" si="1996"/>
        <v>65</v>
      </c>
      <c r="F8163">
        <f t="shared" si="1997"/>
        <v>29</v>
      </c>
      <c r="G8163" s="2">
        <f t="shared" si="1998"/>
        <v>0.44615384615384618</v>
      </c>
      <c r="H8163" s="1">
        <f t="shared" si="1989"/>
        <v>0</v>
      </c>
      <c r="I8163" s="1">
        <f t="shared" si="1990"/>
        <v>6400</v>
      </c>
      <c r="J8163" s="1">
        <f t="shared" si="1991"/>
        <v>6400</v>
      </c>
      <c r="K8163" s="1">
        <f t="shared" si="1992"/>
        <v>0</v>
      </c>
      <c r="L8163" s="1">
        <f t="shared" si="1993"/>
        <v>0</v>
      </c>
      <c r="M8163" s="1">
        <f t="shared" si="2002"/>
        <v>328253378682.5</v>
      </c>
      <c r="N8163" s="1">
        <f t="shared" si="1999"/>
        <v>0</v>
      </c>
      <c r="O8163" s="1">
        <f t="shared" si="2000"/>
        <v>0</v>
      </c>
      <c r="P8163" s="1">
        <f t="shared" si="2003"/>
        <v>2.7021597764222976E+18</v>
      </c>
    </row>
    <row r="8164" spans="1:16" x14ac:dyDescent="0.3">
      <c r="A8164" s="3">
        <v>0.71030500742943181</v>
      </c>
      <c r="B8164">
        <f t="shared" si="1994"/>
        <v>1</v>
      </c>
      <c r="C8164" s="1">
        <f t="shared" si="2001"/>
        <v>12800</v>
      </c>
      <c r="D8164" s="1" t="str">
        <f t="shared" si="1995"/>
        <v>NO</v>
      </c>
      <c r="E8164">
        <f t="shared" si="1996"/>
        <v>66</v>
      </c>
      <c r="F8164">
        <f t="shared" si="1997"/>
        <v>30</v>
      </c>
      <c r="G8164" s="2">
        <f t="shared" si="1998"/>
        <v>0.45454545454545453</v>
      </c>
      <c r="H8164" s="1">
        <f t="shared" si="1989"/>
        <v>8960</v>
      </c>
      <c r="I8164" s="1">
        <f t="shared" si="1990"/>
        <v>0</v>
      </c>
      <c r="J8164" s="1">
        <f t="shared" si="1991"/>
        <v>0</v>
      </c>
      <c r="K8164" s="1">
        <f t="shared" si="1992"/>
        <v>8960</v>
      </c>
      <c r="L8164" s="1">
        <f t="shared" si="1993"/>
        <v>8960</v>
      </c>
      <c r="M8164" s="1">
        <f t="shared" si="2002"/>
        <v>328253387642.5</v>
      </c>
      <c r="N8164" s="1">
        <f t="shared" si="1999"/>
        <v>0</v>
      </c>
      <c r="O8164" s="1">
        <f t="shared" si="2000"/>
        <v>0</v>
      </c>
      <c r="P8164" s="1">
        <f t="shared" si="2003"/>
        <v>2.7021597764222976E+18</v>
      </c>
    </row>
    <row r="8165" spans="1:16" x14ac:dyDescent="0.3">
      <c r="A8165" s="3">
        <v>0.55289133486223752</v>
      </c>
      <c r="B8165">
        <f t="shared" si="1994"/>
        <v>1</v>
      </c>
      <c r="C8165" s="1">
        <f t="shared" si="2001"/>
        <v>6400</v>
      </c>
      <c r="D8165" s="1" t="str">
        <f t="shared" si="1995"/>
        <v>NO</v>
      </c>
      <c r="E8165">
        <f t="shared" si="1996"/>
        <v>67</v>
      </c>
      <c r="F8165">
        <f t="shared" si="1997"/>
        <v>31</v>
      </c>
      <c r="G8165" s="2">
        <f t="shared" si="1998"/>
        <v>0.46268656716417911</v>
      </c>
      <c r="H8165" s="1">
        <f t="shared" si="1989"/>
        <v>4480</v>
      </c>
      <c r="I8165" s="1">
        <f t="shared" si="1990"/>
        <v>0</v>
      </c>
      <c r="J8165" s="1">
        <f t="shared" si="1991"/>
        <v>0</v>
      </c>
      <c r="K8165" s="1">
        <f t="shared" si="1992"/>
        <v>4480</v>
      </c>
      <c r="L8165" s="1">
        <f t="shared" si="1993"/>
        <v>13440</v>
      </c>
      <c r="M8165" s="1">
        <f t="shared" si="2002"/>
        <v>328253392122.5</v>
      </c>
      <c r="N8165" s="1">
        <f t="shared" si="1999"/>
        <v>0</v>
      </c>
      <c r="O8165" s="1">
        <f t="shared" si="2000"/>
        <v>0</v>
      </c>
      <c r="P8165" s="1">
        <f t="shared" si="2003"/>
        <v>2.7021597764222976E+18</v>
      </c>
    </row>
    <row r="8166" spans="1:16" x14ac:dyDescent="0.3">
      <c r="A8166" s="3">
        <v>0.4156436022008918</v>
      </c>
      <c r="B8166">
        <f t="shared" si="1994"/>
        <v>0</v>
      </c>
      <c r="C8166" s="1">
        <f t="shared" si="2001"/>
        <v>3200</v>
      </c>
      <c r="D8166" s="1" t="str">
        <f t="shared" si="1995"/>
        <v>NO</v>
      </c>
      <c r="E8166">
        <f t="shared" si="1996"/>
        <v>68</v>
      </c>
      <c r="F8166">
        <f t="shared" si="1997"/>
        <v>31</v>
      </c>
      <c r="G8166" s="2">
        <f t="shared" si="1998"/>
        <v>0.45588235294117646</v>
      </c>
      <c r="H8166" s="1">
        <f t="shared" si="1989"/>
        <v>0</v>
      </c>
      <c r="I8166" s="1">
        <f t="shared" si="1990"/>
        <v>3200</v>
      </c>
      <c r="J8166" s="1">
        <f t="shared" si="1991"/>
        <v>3200</v>
      </c>
      <c r="K8166" s="1">
        <f t="shared" si="1992"/>
        <v>0</v>
      </c>
      <c r="L8166" s="1">
        <f t="shared" si="1993"/>
        <v>0</v>
      </c>
      <c r="M8166" s="1">
        <f t="shared" si="2002"/>
        <v>328253388922.5</v>
      </c>
      <c r="N8166" s="1">
        <f t="shared" si="1999"/>
        <v>0</v>
      </c>
      <c r="O8166" s="1">
        <f t="shared" si="2000"/>
        <v>0</v>
      </c>
      <c r="P8166" s="1">
        <f t="shared" si="2003"/>
        <v>2.7021597764222976E+18</v>
      </c>
    </row>
    <row r="8167" spans="1:16" x14ac:dyDescent="0.3">
      <c r="A8167" s="3">
        <v>0.46713034286463151</v>
      </c>
      <c r="B8167">
        <f t="shared" si="1994"/>
        <v>0</v>
      </c>
      <c r="C8167" s="1">
        <f t="shared" si="2001"/>
        <v>6400</v>
      </c>
      <c r="D8167" s="1" t="str">
        <f t="shared" si="1995"/>
        <v>NO</v>
      </c>
      <c r="E8167">
        <f t="shared" si="1996"/>
        <v>69</v>
      </c>
      <c r="F8167">
        <f t="shared" si="1997"/>
        <v>31</v>
      </c>
      <c r="G8167" s="2">
        <f t="shared" si="1998"/>
        <v>0.44927536231884058</v>
      </c>
      <c r="H8167" s="1">
        <f t="shared" si="1989"/>
        <v>0</v>
      </c>
      <c r="I8167" s="1">
        <f t="shared" si="1990"/>
        <v>6400</v>
      </c>
      <c r="J8167" s="1">
        <f t="shared" si="1991"/>
        <v>9600</v>
      </c>
      <c r="K8167" s="1">
        <f t="shared" si="1992"/>
        <v>0</v>
      </c>
      <c r="L8167" s="1">
        <f t="shared" si="1993"/>
        <v>0</v>
      </c>
      <c r="M8167" s="1">
        <f t="shared" si="2002"/>
        <v>328253382522.5</v>
      </c>
      <c r="N8167" s="1">
        <f t="shared" si="1999"/>
        <v>0</v>
      </c>
      <c r="O8167" s="1">
        <f t="shared" si="2000"/>
        <v>0</v>
      </c>
      <c r="P8167" s="1">
        <f t="shared" si="2003"/>
        <v>2.7021597764222976E+18</v>
      </c>
    </row>
    <row r="8168" spans="1:16" x14ac:dyDescent="0.3">
      <c r="A8168" s="3">
        <v>0.80328777082991787</v>
      </c>
      <c r="B8168">
        <f t="shared" si="1994"/>
        <v>1</v>
      </c>
      <c r="C8168" s="1">
        <f t="shared" si="2001"/>
        <v>12800</v>
      </c>
      <c r="D8168" s="1" t="str">
        <f t="shared" si="1995"/>
        <v>NO</v>
      </c>
      <c r="E8168">
        <f t="shared" si="1996"/>
        <v>70</v>
      </c>
      <c r="F8168">
        <f t="shared" si="1997"/>
        <v>32</v>
      </c>
      <c r="G8168" s="2">
        <f t="shared" si="1998"/>
        <v>0.45714285714285713</v>
      </c>
      <c r="H8168" s="1">
        <f t="shared" si="1989"/>
        <v>8960</v>
      </c>
      <c r="I8168" s="1">
        <f t="shared" si="1990"/>
        <v>0</v>
      </c>
      <c r="J8168" s="1">
        <f t="shared" si="1991"/>
        <v>0</v>
      </c>
      <c r="K8168" s="1">
        <f t="shared" si="1992"/>
        <v>8960</v>
      </c>
      <c r="L8168" s="1">
        <f t="shared" si="1993"/>
        <v>8960</v>
      </c>
      <c r="M8168" s="1">
        <f t="shared" si="2002"/>
        <v>328253391482.5</v>
      </c>
      <c r="N8168" s="1">
        <f t="shared" si="1999"/>
        <v>0</v>
      </c>
      <c r="O8168" s="1">
        <f t="shared" si="2000"/>
        <v>0</v>
      </c>
      <c r="P8168" s="1">
        <f t="shared" si="2003"/>
        <v>2.7021597764222976E+18</v>
      </c>
    </row>
    <row r="8169" spans="1:16" x14ac:dyDescent="0.3">
      <c r="A8169" s="3">
        <v>6.2230963150146756E-2</v>
      </c>
      <c r="B8169">
        <f t="shared" si="1994"/>
        <v>0</v>
      </c>
      <c r="C8169" s="1">
        <f t="shared" si="2001"/>
        <v>6400</v>
      </c>
      <c r="D8169" s="1" t="str">
        <f t="shared" si="1995"/>
        <v>NO</v>
      </c>
      <c r="E8169">
        <f t="shared" si="1996"/>
        <v>71</v>
      </c>
      <c r="F8169">
        <f t="shared" si="1997"/>
        <v>32</v>
      </c>
      <c r="G8169" s="2">
        <f t="shared" si="1998"/>
        <v>0.45070422535211269</v>
      </c>
      <c r="H8169" s="1">
        <f t="shared" si="1989"/>
        <v>0</v>
      </c>
      <c r="I8169" s="1">
        <f t="shared" si="1990"/>
        <v>6400</v>
      </c>
      <c r="J8169" s="1">
        <f t="shared" si="1991"/>
        <v>6400</v>
      </c>
      <c r="K8169" s="1">
        <f t="shared" si="1992"/>
        <v>0</v>
      </c>
      <c r="L8169" s="1">
        <f t="shared" si="1993"/>
        <v>0</v>
      </c>
      <c r="M8169" s="1">
        <f t="shared" si="2002"/>
        <v>328253385082.5</v>
      </c>
      <c r="N8169" s="1">
        <f t="shared" si="1999"/>
        <v>0</v>
      </c>
      <c r="O8169" s="1">
        <f t="shared" si="2000"/>
        <v>0</v>
      </c>
      <c r="P8169" s="1">
        <f t="shared" si="2003"/>
        <v>2.7021597764222976E+18</v>
      </c>
    </row>
    <row r="8170" spans="1:16" x14ac:dyDescent="0.3">
      <c r="A8170" s="3">
        <v>0.36716518710663348</v>
      </c>
      <c r="B8170">
        <f t="shared" si="1994"/>
        <v>0</v>
      </c>
      <c r="C8170" s="1">
        <f t="shared" si="2001"/>
        <v>12800</v>
      </c>
      <c r="D8170" s="1" t="str">
        <f t="shared" si="1995"/>
        <v>NO</v>
      </c>
      <c r="E8170">
        <f t="shared" si="1996"/>
        <v>72</v>
      </c>
      <c r="F8170">
        <f t="shared" si="1997"/>
        <v>32</v>
      </c>
      <c r="G8170" s="2">
        <f t="shared" si="1998"/>
        <v>0.44444444444444442</v>
      </c>
      <c r="H8170" s="1">
        <f t="shared" si="1989"/>
        <v>0</v>
      </c>
      <c r="I8170" s="1">
        <f t="shared" si="1990"/>
        <v>12800</v>
      </c>
      <c r="J8170" s="1">
        <f t="shared" si="1991"/>
        <v>19200</v>
      </c>
      <c r="K8170" s="1">
        <f t="shared" si="1992"/>
        <v>0</v>
      </c>
      <c r="L8170" s="1">
        <f t="shared" si="1993"/>
        <v>0</v>
      </c>
      <c r="M8170" s="1">
        <f t="shared" si="2002"/>
        <v>328253372282.5</v>
      </c>
      <c r="N8170" s="1">
        <f t="shared" si="1999"/>
        <v>0</v>
      </c>
      <c r="O8170" s="1">
        <f t="shared" si="2000"/>
        <v>0</v>
      </c>
      <c r="P8170" s="1">
        <f t="shared" si="2003"/>
        <v>2.7021597764222976E+18</v>
      </c>
    </row>
    <row r="8171" spans="1:16" x14ac:dyDescent="0.3">
      <c r="A8171" s="3">
        <v>0.55819410055901042</v>
      </c>
      <c r="B8171">
        <f t="shared" si="1994"/>
        <v>1</v>
      </c>
      <c r="C8171" s="1">
        <f t="shared" si="2001"/>
        <v>25600</v>
      </c>
      <c r="D8171" s="1" t="str">
        <f t="shared" si="1995"/>
        <v>NO</v>
      </c>
      <c r="E8171">
        <f t="shared" si="1996"/>
        <v>73</v>
      </c>
      <c r="F8171">
        <f t="shared" si="1997"/>
        <v>33</v>
      </c>
      <c r="G8171" s="2">
        <f t="shared" si="1998"/>
        <v>0.45205479452054792</v>
      </c>
      <c r="H8171" s="1">
        <f t="shared" si="1989"/>
        <v>17920</v>
      </c>
      <c r="I8171" s="1">
        <f t="shared" si="1990"/>
        <v>0</v>
      </c>
      <c r="J8171" s="1">
        <f t="shared" si="1991"/>
        <v>0</v>
      </c>
      <c r="K8171" s="1">
        <f t="shared" si="1992"/>
        <v>17920</v>
      </c>
      <c r="L8171" s="1">
        <f t="shared" si="1993"/>
        <v>17920</v>
      </c>
      <c r="M8171" s="1">
        <f t="shared" si="2002"/>
        <v>328253390202.5</v>
      </c>
      <c r="N8171" s="1">
        <f t="shared" si="1999"/>
        <v>0</v>
      </c>
      <c r="O8171" s="1">
        <f t="shared" si="2000"/>
        <v>0</v>
      </c>
      <c r="P8171" s="1">
        <f t="shared" si="2003"/>
        <v>2.7021597764222976E+18</v>
      </c>
    </row>
    <row r="8172" spans="1:16" x14ac:dyDescent="0.3">
      <c r="A8172" s="3">
        <v>0.61534389047640814</v>
      </c>
      <c r="B8172">
        <f t="shared" si="1994"/>
        <v>1</v>
      </c>
      <c r="C8172" s="1">
        <f t="shared" si="2001"/>
        <v>12800</v>
      </c>
      <c r="D8172" s="1" t="str">
        <f t="shared" si="1995"/>
        <v>NO</v>
      </c>
      <c r="E8172">
        <f t="shared" si="1996"/>
        <v>74</v>
      </c>
      <c r="F8172">
        <f t="shared" si="1997"/>
        <v>34</v>
      </c>
      <c r="G8172" s="2">
        <f t="shared" si="1998"/>
        <v>0.45945945945945948</v>
      </c>
      <c r="H8172" s="1">
        <f t="shared" ref="H8172:H8235" si="2004">IF(B8172=1,C8172*0.7,0)</f>
        <v>8960</v>
      </c>
      <c r="I8172" s="1">
        <f t="shared" ref="I8172:I8235" si="2005">IF(H8172=0,C8172,)</f>
        <v>0</v>
      </c>
      <c r="J8172" s="1">
        <f t="shared" ref="J8172:J8235" si="2006">IF(I8172=0,0,J8171+I8172)</f>
        <v>0</v>
      </c>
      <c r="K8172" s="1">
        <f t="shared" ref="K8172:K8235" si="2007">IF(H8172=0,,H8172)</f>
        <v>8960</v>
      </c>
      <c r="L8172" s="1">
        <f t="shared" ref="L8172:L8235" si="2008">IF(K8172=0,0,L8171+K8172)</f>
        <v>26880</v>
      </c>
      <c r="M8172" s="1">
        <f t="shared" si="2002"/>
        <v>328253399162.5</v>
      </c>
      <c r="N8172" s="1">
        <f t="shared" si="1999"/>
        <v>0</v>
      </c>
      <c r="O8172" s="1">
        <f t="shared" si="2000"/>
        <v>0</v>
      </c>
      <c r="P8172" s="1">
        <f t="shared" si="2003"/>
        <v>2.7021597764222976E+18</v>
      </c>
    </row>
    <row r="8173" spans="1:16" x14ac:dyDescent="0.3">
      <c r="A8173" s="3">
        <v>0.35047054194253024</v>
      </c>
      <c r="B8173">
        <f t="shared" si="1994"/>
        <v>0</v>
      </c>
      <c r="C8173" s="1">
        <f t="shared" si="2001"/>
        <v>6400</v>
      </c>
      <c r="D8173" s="1" t="str">
        <f t="shared" si="1995"/>
        <v>NO</v>
      </c>
      <c r="E8173">
        <f t="shared" si="1996"/>
        <v>75</v>
      </c>
      <c r="F8173">
        <f t="shared" si="1997"/>
        <v>34</v>
      </c>
      <c r="G8173" s="2">
        <f t="shared" si="1998"/>
        <v>0.45333333333333331</v>
      </c>
      <c r="H8173" s="1">
        <f t="shared" si="2004"/>
        <v>0</v>
      </c>
      <c r="I8173" s="1">
        <f t="shared" si="2005"/>
        <v>6400</v>
      </c>
      <c r="J8173" s="1">
        <f t="shared" si="2006"/>
        <v>6400</v>
      </c>
      <c r="K8173" s="1">
        <f t="shared" si="2007"/>
        <v>0</v>
      </c>
      <c r="L8173" s="1">
        <f t="shared" si="2008"/>
        <v>0</v>
      </c>
      <c r="M8173" s="1">
        <f t="shared" si="2002"/>
        <v>328253392762.5</v>
      </c>
      <c r="N8173" s="1">
        <f t="shared" si="1999"/>
        <v>0</v>
      </c>
      <c r="O8173" s="1">
        <f t="shared" si="2000"/>
        <v>0</v>
      </c>
      <c r="P8173" s="1">
        <f t="shared" si="2003"/>
        <v>2.7021597764222976E+18</v>
      </c>
    </row>
    <row r="8174" spans="1:16" x14ac:dyDescent="0.3">
      <c r="A8174" s="3">
        <v>0.73644245627077687</v>
      </c>
      <c r="B8174">
        <f t="shared" si="1994"/>
        <v>1</v>
      </c>
      <c r="C8174" s="1">
        <f t="shared" si="2001"/>
        <v>12800</v>
      </c>
      <c r="D8174" s="1" t="str">
        <f t="shared" si="1995"/>
        <v>NO</v>
      </c>
      <c r="E8174">
        <f t="shared" si="1996"/>
        <v>76</v>
      </c>
      <c r="F8174">
        <f t="shared" si="1997"/>
        <v>35</v>
      </c>
      <c r="G8174" s="2">
        <f t="shared" si="1998"/>
        <v>0.46052631578947367</v>
      </c>
      <c r="H8174" s="1">
        <f t="shared" si="2004"/>
        <v>8960</v>
      </c>
      <c r="I8174" s="1">
        <f t="shared" si="2005"/>
        <v>0</v>
      </c>
      <c r="J8174" s="1">
        <f t="shared" si="2006"/>
        <v>0</v>
      </c>
      <c r="K8174" s="1">
        <f t="shared" si="2007"/>
        <v>8960</v>
      </c>
      <c r="L8174" s="1">
        <f t="shared" si="2008"/>
        <v>8960</v>
      </c>
      <c r="M8174" s="1">
        <f t="shared" si="2002"/>
        <v>328253401722.5</v>
      </c>
      <c r="N8174" s="1">
        <f t="shared" si="1999"/>
        <v>0</v>
      </c>
      <c r="O8174" s="1">
        <f t="shared" si="2000"/>
        <v>0</v>
      </c>
      <c r="P8174" s="1">
        <f t="shared" si="2003"/>
        <v>2.7021597764222976E+18</v>
      </c>
    </row>
    <row r="8175" spans="1:16" x14ac:dyDescent="0.3">
      <c r="A8175" s="3">
        <v>0.27047593781742552</v>
      </c>
      <c r="B8175">
        <f t="shared" si="1994"/>
        <v>0</v>
      </c>
      <c r="C8175" s="1">
        <f t="shared" si="2001"/>
        <v>6400</v>
      </c>
      <c r="D8175" s="1" t="str">
        <f t="shared" si="1995"/>
        <v>NO</v>
      </c>
      <c r="E8175">
        <f t="shared" si="1996"/>
        <v>77</v>
      </c>
      <c r="F8175">
        <f t="shared" si="1997"/>
        <v>35</v>
      </c>
      <c r="G8175" s="2">
        <f t="shared" si="1998"/>
        <v>0.45454545454545453</v>
      </c>
      <c r="H8175" s="1">
        <f t="shared" si="2004"/>
        <v>0</v>
      </c>
      <c r="I8175" s="1">
        <f t="shared" si="2005"/>
        <v>6400</v>
      </c>
      <c r="J8175" s="1">
        <f t="shared" si="2006"/>
        <v>6400</v>
      </c>
      <c r="K8175" s="1">
        <f t="shared" si="2007"/>
        <v>0</v>
      </c>
      <c r="L8175" s="1">
        <f t="shared" si="2008"/>
        <v>0</v>
      </c>
      <c r="M8175" s="1">
        <f t="shared" si="2002"/>
        <v>328253395322.5</v>
      </c>
      <c r="N8175" s="1">
        <f t="shared" si="1999"/>
        <v>0</v>
      </c>
      <c r="O8175" s="1">
        <f t="shared" si="2000"/>
        <v>0</v>
      </c>
      <c r="P8175" s="1">
        <f t="shared" si="2003"/>
        <v>2.7021597764222976E+18</v>
      </c>
    </row>
    <row r="8176" spans="1:16" x14ac:dyDescent="0.3">
      <c r="A8176" s="3">
        <v>0.38038232871952693</v>
      </c>
      <c r="B8176">
        <f t="shared" si="1994"/>
        <v>0</v>
      </c>
      <c r="C8176" s="1">
        <f t="shared" si="2001"/>
        <v>12800</v>
      </c>
      <c r="D8176" s="1" t="str">
        <f t="shared" si="1995"/>
        <v>NO</v>
      </c>
      <c r="E8176">
        <f t="shared" si="1996"/>
        <v>78</v>
      </c>
      <c r="F8176">
        <f t="shared" si="1997"/>
        <v>35</v>
      </c>
      <c r="G8176" s="2">
        <f t="shared" si="1998"/>
        <v>0.44871794871794873</v>
      </c>
      <c r="H8176" s="1">
        <f t="shared" si="2004"/>
        <v>0</v>
      </c>
      <c r="I8176" s="1">
        <f t="shared" si="2005"/>
        <v>12800</v>
      </c>
      <c r="J8176" s="1">
        <f t="shared" si="2006"/>
        <v>19200</v>
      </c>
      <c r="K8176" s="1">
        <f t="shared" si="2007"/>
        <v>0</v>
      </c>
      <c r="L8176" s="1">
        <f t="shared" si="2008"/>
        <v>0</v>
      </c>
      <c r="M8176" s="1">
        <f t="shared" si="2002"/>
        <v>328253382522.5</v>
      </c>
      <c r="N8176" s="1">
        <f t="shared" si="1999"/>
        <v>0</v>
      </c>
      <c r="O8176" s="1">
        <f t="shared" si="2000"/>
        <v>0</v>
      </c>
      <c r="P8176" s="1">
        <f t="shared" si="2003"/>
        <v>2.7021597764222976E+18</v>
      </c>
    </row>
    <row r="8177" spans="1:16" x14ac:dyDescent="0.3">
      <c r="A8177" s="3">
        <v>0.24268829740181519</v>
      </c>
      <c r="B8177">
        <f t="shared" si="1994"/>
        <v>0</v>
      </c>
      <c r="C8177" s="1">
        <f t="shared" si="2001"/>
        <v>25600</v>
      </c>
      <c r="D8177" s="1" t="str">
        <f t="shared" si="1995"/>
        <v>NO</v>
      </c>
      <c r="E8177">
        <f t="shared" si="1996"/>
        <v>79</v>
      </c>
      <c r="F8177">
        <f t="shared" si="1997"/>
        <v>35</v>
      </c>
      <c r="G8177" s="2">
        <f t="shared" si="1998"/>
        <v>0.44303797468354428</v>
      </c>
      <c r="H8177" s="1">
        <f t="shared" si="2004"/>
        <v>0</v>
      </c>
      <c r="I8177" s="1">
        <f t="shared" si="2005"/>
        <v>25600</v>
      </c>
      <c r="J8177" s="1">
        <f t="shared" si="2006"/>
        <v>44800</v>
      </c>
      <c r="K8177" s="1">
        <f t="shared" si="2007"/>
        <v>0</v>
      </c>
      <c r="L8177" s="1">
        <f t="shared" si="2008"/>
        <v>0</v>
      </c>
      <c r="M8177" s="1">
        <f t="shared" si="2002"/>
        <v>328253356922.5</v>
      </c>
      <c r="N8177" s="1">
        <f t="shared" si="1999"/>
        <v>0</v>
      </c>
      <c r="O8177" s="1">
        <f t="shared" si="2000"/>
        <v>0</v>
      </c>
      <c r="P8177" s="1">
        <f t="shared" si="2003"/>
        <v>2.7021597764222976E+18</v>
      </c>
    </row>
    <row r="8178" spans="1:16" x14ac:dyDescent="0.3">
      <c r="A8178" s="3">
        <v>0.12536891500159431</v>
      </c>
      <c r="B8178">
        <f t="shared" si="1994"/>
        <v>0</v>
      </c>
      <c r="C8178" s="1">
        <f t="shared" si="2001"/>
        <v>51200</v>
      </c>
      <c r="D8178" s="1" t="str">
        <f t="shared" si="1995"/>
        <v>NO</v>
      </c>
      <c r="E8178">
        <f t="shared" si="1996"/>
        <v>80</v>
      </c>
      <c r="F8178">
        <f t="shared" si="1997"/>
        <v>35</v>
      </c>
      <c r="G8178" s="2">
        <f t="shared" si="1998"/>
        <v>0.4375</v>
      </c>
      <c r="H8178" s="1">
        <f t="shared" si="2004"/>
        <v>0</v>
      </c>
      <c r="I8178" s="1">
        <f t="shared" si="2005"/>
        <v>51200</v>
      </c>
      <c r="J8178" s="1">
        <f t="shared" si="2006"/>
        <v>96000</v>
      </c>
      <c r="K8178" s="1">
        <f t="shared" si="2007"/>
        <v>0</v>
      </c>
      <c r="L8178" s="1">
        <f t="shared" si="2008"/>
        <v>0</v>
      </c>
      <c r="M8178" s="1">
        <f t="shared" si="2002"/>
        <v>328253305722.5</v>
      </c>
      <c r="N8178" s="1">
        <f t="shared" si="1999"/>
        <v>0</v>
      </c>
      <c r="O8178" s="1">
        <f t="shared" si="2000"/>
        <v>0</v>
      </c>
      <c r="P8178" s="1">
        <f t="shared" si="2003"/>
        <v>2.7021597764222976E+18</v>
      </c>
    </row>
    <row r="8179" spans="1:16" x14ac:dyDescent="0.3">
      <c r="A8179" s="3">
        <v>0.4772824831906054</v>
      </c>
      <c r="B8179">
        <f t="shared" si="1994"/>
        <v>0</v>
      </c>
      <c r="C8179" s="1">
        <f t="shared" si="2001"/>
        <v>102400</v>
      </c>
      <c r="D8179" s="1" t="str">
        <f t="shared" si="1995"/>
        <v>NO</v>
      </c>
      <c r="E8179">
        <f t="shared" si="1996"/>
        <v>81</v>
      </c>
      <c r="F8179">
        <f t="shared" si="1997"/>
        <v>35</v>
      </c>
      <c r="G8179" s="2">
        <f t="shared" si="1998"/>
        <v>0.43209876543209874</v>
      </c>
      <c r="H8179" s="1">
        <f t="shared" si="2004"/>
        <v>0</v>
      </c>
      <c r="I8179" s="1">
        <f t="shared" si="2005"/>
        <v>102400</v>
      </c>
      <c r="J8179" s="1">
        <f t="shared" si="2006"/>
        <v>198400</v>
      </c>
      <c r="K8179" s="1">
        <f t="shared" si="2007"/>
        <v>0</v>
      </c>
      <c r="L8179" s="1">
        <f t="shared" si="2008"/>
        <v>0</v>
      </c>
      <c r="M8179" s="1">
        <f t="shared" si="2002"/>
        <v>328253203322.5</v>
      </c>
      <c r="N8179" s="1">
        <f t="shared" si="1999"/>
        <v>0</v>
      </c>
      <c r="O8179" s="1">
        <f t="shared" si="2000"/>
        <v>0</v>
      </c>
      <c r="P8179" s="1">
        <f t="shared" si="2003"/>
        <v>2.7021597764222976E+18</v>
      </c>
    </row>
    <row r="8180" spans="1:16" x14ac:dyDescent="0.3">
      <c r="A8180" s="3">
        <v>0.96229371765401595</v>
      </c>
      <c r="B8180">
        <f t="shared" si="1994"/>
        <v>1</v>
      </c>
      <c r="C8180" s="1">
        <f t="shared" si="2001"/>
        <v>204800</v>
      </c>
      <c r="D8180" s="1" t="str">
        <f t="shared" si="1995"/>
        <v>NO</v>
      </c>
      <c r="E8180">
        <f t="shared" si="1996"/>
        <v>82</v>
      </c>
      <c r="F8180">
        <f t="shared" si="1997"/>
        <v>36</v>
      </c>
      <c r="G8180" s="2">
        <f t="shared" si="1998"/>
        <v>0.43902439024390244</v>
      </c>
      <c r="H8180" s="1">
        <f t="shared" si="2004"/>
        <v>143360</v>
      </c>
      <c r="I8180" s="1">
        <f t="shared" si="2005"/>
        <v>0</v>
      </c>
      <c r="J8180" s="1">
        <f t="shared" si="2006"/>
        <v>0</v>
      </c>
      <c r="K8180" s="1">
        <f t="shared" si="2007"/>
        <v>143360</v>
      </c>
      <c r="L8180" s="1">
        <f t="shared" si="2008"/>
        <v>143360</v>
      </c>
      <c r="M8180" s="1">
        <f t="shared" si="2002"/>
        <v>328253346682.5</v>
      </c>
      <c r="N8180" s="1">
        <f t="shared" si="1999"/>
        <v>0</v>
      </c>
      <c r="O8180" s="1">
        <f t="shared" si="2000"/>
        <v>0</v>
      </c>
      <c r="P8180" s="1">
        <f t="shared" si="2003"/>
        <v>2.7021597764222976E+18</v>
      </c>
    </row>
    <row r="8181" spans="1:16" x14ac:dyDescent="0.3">
      <c r="A8181" s="3">
        <v>0.92072560068934317</v>
      </c>
      <c r="B8181">
        <f t="shared" si="1994"/>
        <v>1</v>
      </c>
      <c r="C8181" s="1">
        <f t="shared" si="2001"/>
        <v>102400</v>
      </c>
      <c r="D8181" s="1" t="str">
        <f t="shared" si="1995"/>
        <v>NO</v>
      </c>
      <c r="E8181">
        <f t="shared" si="1996"/>
        <v>83</v>
      </c>
      <c r="F8181">
        <f t="shared" si="1997"/>
        <v>37</v>
      </c>
      <c r="G8181" s="2">
        <f t="shared" si="1998"/>
        <v>0.44578313253012047</v>
      </c>
      <c r="H8181" s="1">
        <f t="shared" si="2004"/>
        <v>71680</v>
      </c>
      <c r="I8181" s="1">
        <f t="shared" si="2005"/>
        <v>0</v>
      </c>
      <c r="J8181" s="1">
        <f t="shared" si="2006"/>
        <v>0</v>
      </c>
      <c r="K8181" s="1">
        <f t="shared" si="2007"/>
        <v>71680</v>
      </c>
      <c r="L8181" s="1">
        <f t="shared" si="2008"/>
        <v>215040</v>
      </c>
      <c r="M8181" s="1">
        <f t="shared" si="2002"/>
        <v>328253418362.5</v>
      </c>
      <c r="N8181" s="1">
        <f t="shared" si="1999"/>
        <v>0</v>
      </c>
      <c r="O8181" s="1">
        <f t="shared" si="2000"/>
        <v>0</v>
      </c>
      <c r="P8181" s="1">
        <f t="shared" si="2003"/>
        <v>2.7021597764222976E+18</v>
      </c>
    </row>
    <row r="8182" spans="1:16" x14ac:dyDescent="0.3">
      <c r="A8182" s="3">
        <v>0.57907773054338252</v>
      </c>
      <c r="B8182">
        <f t="shared" si="1994"/>
        <v>1</v>
      </c>
      <c r="C8182" s="1">
        <f t="shared" si="2001"/>
        <v>51200</v>
      </c>
      <c r="D8182" s="1" t="str">
        <f t="shared" si="1995"/>
        <v>NO</v>
      </c>
      <c r="E8182">
        <f t="shared" si="1996"/>
        <v>84</v>
      </c>
      <c r="F8182">
        <f t="shared" si="1997"/>
        <v>38</v>
      </c>
      <c r="G8182" s="2">
        <f t="shared" si="1998"/>
        <v>0.45238095238095238</v>
      </c>
      <c r="H8182" s="1">
        <f t="shared" si="2004"/>
        <v>35840</v>
      </c>
      <c r="I8182" s="1">
        <f t="shared" si="2005"/>
        <v>0</v>
      </c>
      <c r="J8182" s="1">
        <f t="shared" si="2006"/>
        <v>0</v>
      </c>
      <c r="K8182" s="1">
        <f t="shared" si="2007"/>
        <v>35840</v>
      </c>
      <c r="L8182" s="1">
        <f t="shared" si="2008"/>
        <v>250880</v>
      </c>
      <c r="M8182" s="1">
        <f t="shared" si="2002"/>
        <v>328253454202.5</v>
      </c>
      <c r="N8182" s="1">
        <f t="shared" si="1999"/>
        <v>0</v>
      </c>
      <c r="O8182" s="1">
        <f t="shared" si="2000"/>
        <v>0</v>
      </c>
      <c r="P8182" s="1">
        <f t="shared" si="2003"/>
        <v>2.7021597764222976E+18</v>
      </c>
    </row>
    <row r="8183" spans="1:16" x14ac:dyDescent="0.3">
      <c r="A8183" s="3">
        <v>2.2676620834339412E-2</v>
      </c>
      <c r="B8183">
        <f t="shared" si="1994"/>
        <v>0</v>
      </c>
      <c r="C8183" s="1">
        <f t="shared" si="2001"/>
        <v>25600</v>
      </c>
      <c r="D8183" s="1" t="str">
        <f t="shared" si="1995"/>
        <v>NO</v>
      </c>
      <c r="E8183">
        <f t="shared" si="1996"/>
        <v>85</v>
      </c>
      <c r="F8183">
        <f t="shared" si="1997"/>
        <v>38</v>
      </c>
      <c r="G8183" s="2">
        <f t="shared" si="1998"/>
        <v>0.44705882352941179</v>
      </c>
      <c r="H8183" s="1">
        <f t="shared" si="2004"/>
        <v>0</v>
      </c>
      <c r="I8183" s="1">
        <f t="shared" si="2005"/>
        <v>25600</v>
      </c>
      <c r="J8183" s="1">
        <f t="shared" si="2006"/>
        <v>25600</v>
      </c>
      <c r="K8183" s="1">
        <f t="shared" si="2007"/>
        <v>0</v>
      </c>
      <c r="L8183" s="1">
        <f t="shared" si="2008"/>
        <v>0</v>
      </c>
      <c r="M8183" s="1">
        <f t="shared" si="2002"/>
        <v>328253428602.5</v>
      </c>
      <c r="N8183" s="1">
        <f t="shared" si="1999"/>
        <v>0</v>
      </c>
      <c r="O8183" s="1">
        <f t="shared" si="2000"/>
        <v>0</v>
      </c>
      <c r="P8183" s="1">
        <f t="shared" si="2003"/>
        <v>2.7021597764222976E+18</v>
      </c>
    </row>
    <row r="8184" spans="1:16" x14ac:dyDescent="0.3">
      <c r="A8184" s="3">
        <v>0.84103763564602207</v>
      </c>
      <c r="B8184">
        <f t="shared" si="1994"/>
        <v>1</v>
      </c>
      <c r="C8184" s="1">
        <f t="shared" si="2001"/>
        <v>51200</v>
      </c>
      <c r="D8184" s="1" t="str">
        <f t="shared" si="1995"/>
        <v>NO</v>
      </c>
      <c r="E8184">
        <f t="shared" si="1996"/>
        <v>86</v>
      </c>
      <c r="F8184">
        <f t="shared" si="1997"/>
        <v>39</v>
      </c>
      <c r="G8184" s="2">
        <f t="shared" si="1998"/>
        <v>0.45348837209302323</v>
      </c>
      <c r="H8184" s="1">
        <f t="shared" si="2004"/>
        <v>35840</v>
      </c>
      <c r="I8184" s="1">
        <f t="shared" si="2005"/>
        <v>0</v>
      </c>
      <c r="J8184" s="1">
        <f t="shared" si="2006"/>
        <v>0</v>
      </c>
      <c r="K8184" s="1">
        <f t="shared" si="2007"/>
        <v>35840</v>
      </c>
      <c r="L8184" s="1">
        <f t="shared" si="2008"/>
        <v>35840</v>
      </c>
      <c r="M8184" s="1">
        <f t="shared" si="2002"/>
        <v>328253464442.5</v>
      </c>
      <c r="N8184" s="1">
        <f t="shared" si="1999"/>
        <v>0</v>
      </c>
      <c r="O8184" s="1">
        <f t="shared" si="2000"/>
        <v>0</v>
      </c>
      <c r="P8184" s="1">
        <f t="shared" si="2003"/>
        <v>2.7021597764222976E+18</v>
      </c>
    </row>
    <row r="8185" spans="1:16" x14ac:dyDescent="0.3">
      <c r="A8185" s="3">
        <v>0.97624383357551314</v>
      </c>
      <c r="B8185">
        <f t="shared" si="1994"/>
        <v>1</v>
      </c>
      <c r="C8185" s="1">
        <f t="shared" si="2001"/>
        <v>25600</v>
      </c>
      <c r="D8185" s="1" t="str">
        <f t="shared" si="1995"/>
        <v>NO</v>
      </c>
      <c r="E8185">
        <f t="shared" si="1996"/>
        <v>87</v>
      </c>
      <c r="F8185">
        <f t="shared" si="1997"/>
        <v>40</v>
      </c>
      <c r="G8185" s="2">
        <f t="shared" si="1998"/>
        <v>0.45977011494252873</v>
      </c>
      <c r="H8185" s="1">
        <f t="shared" si="2004"/>
        <v>17920</v>
      </c>
      <c r="I8185" s="1">
        <f t="shared" si="2005"/>
        <v>0</v>
      </c>
      <c r="J8185" s="1">
        <f t="shared" si="2006"/>
        <v>0</v>
      </c>
      <c r="K8185" s="1">
        <f t="shared" si="2007"/>
        <v>17920</v>
      </c>
      <c r="L8185" s="1">
        <f t="shared" si="2008"/>
        <v>53760</v>
      </c>
      <c r="M8185" s="1">
        <f t="shared" si="2002"/>
        <v>328253482362.5</v>
      </c>
      <c r="N8185" s="1">
        <f t="shared" si="1999"/>
        <v>0</v>
      </c>
      <c r="O8185" s="1">
        <f t="shared" si="2000"/>
        <v>0</v>
      </c>
      <c r="P8185" s="1">
        <f t="shared" si="2003"/>
        <v>2.7021597764222976E+18</v>
      </c>
    </row>
    <row r="8186" spans="1:16" x14ac:dyDescent="0.3">
      <c r="A8186" s="3">
        <v>0.20751554856778187</v>
      </c>
      <c r="B8186">
        <f t="shared" si="1994"/>
        <v>0</v>
      </c>
      <c r="C8186" s="1">
        <f t="shared" si="2001"/>
        <v>12800</v>
      </c>
      <c r="D8186" s="1" t="str">
        <f t="shared" si="1995"/>
        <v>NO</v>
      </c>
      <c r="E8186">
        <f t="shared" si="1996"/>
        <v>88</v>
      </c>
      <c r="F8186">
        <f t="shared" si="1997"/>
        <v>40</v>
      </c>
      <c r="G8186" s="2">
        <f t="shared" si="1998"/>
        <v>0.45454545454545453</v>
      </c>
      <c r="H8186" s="1">
        <f t="shared" si="2004"/>
        <v>0</v>
      </c>
      <c r="I8186" s="1">
        <f t="shared" si="2005"/>
        <v>12800</v>
      </c>
      <c r="J8186" s="1">
        <f t="shared" si="2006"/>
        <v>12800</v>
      </c>
      <c r="K8186" s="1">
        <f t="shared" si="2007"/>
        <v>0</v>
      </c>
      <c r="L8186" s="1">
        <f t="shared" si="2008"/>
        <v>0</v>
      </c>
      <c r="M8186" s="1">
        <f t="shared" si="2002"/>
        <v>328253469562.5</v>
      </c>
      <c r="N8186" s="1">
        <f t="shared" si="1999"/>
        <v>0</v>
      </c>
      <c r="O8186" s="1">
        <f t="shared" si="2000"/>
        <v>0</v>
      </c>
      <c r="P8186" s="1">
        <f t="shared" si="2003"/>
        <v>2.7021597764222976E+18</v>
      </c>
    </row>
    <row r="8187" spans="1:16" x14ac:dyDescent="0.3">
      <c r="A8187" s="3">
        <v>0.18428734450988848</v>
      </c>
      <c r="B8187">
        <f t="shared" si="1994"/>
        <v>0</v>
      </c>
      <c r="C8187" s="1">
        <f t="shared" si="2001"/>
        <v>25600</v>
      </c>
      <c r="D8187" s="1" t="str">
        <f t="shared" si="1995"/>
        <v>NO</v>
      </c>
      <c r="E8187">
        <f t="shared" si="1996"/>
        <v>89</v>
      </c>
      <c r="F8187">
        <f t="shared" si="1997"/>
        <v>40</v>
      </c>
      <c r="G8187" s="2">
        <f t="shared" si="1998"/>
        <v>0.449438202247191</v>
      </c>
      <c r="H8187" s="1">
        <f t="shared" si="2004"/>
        <v>0</v>
      </c>
      <c r="I8187" s="1">
        <f t="shared" si="2005"/>
        <v>25600</v>
      </c>
      <c r="J8187" s="1">
        <f t="shared" si="2006"/>
        <v>38400</v>
      </c>
      <c r="K8187" s="1">
        <f t="shared" si="2007"/>
        <v>0</v>
      </c>
      <c r="L8187" s="1">
        <f t="shared" si="2008"/>
        <v>0</v>
      </c>
      <c r="M8187" s="1">
        <f t="shared" si="2002"/>
        <v>328253443962.5</v>
      </c>
      <c r="N8187" s="1">
        <f t="shared" si="1999"/>
        <v>0</v>
      </c>
      <c r="O8187" s="1">
        <f t="shared" si="2000"/>
        <v>0</v>
      </c>
      <c r="P8187" s="1">
        <f t="shared" si="2003"/>
        <v>2.7021597764222976E+18</v>
      </c>
    </row>
    <row r="8188" spans="1:16" x14ac:dyDescent="0.3">
      <c r="A8188" s="3">
        <v>0.59743989955735888</v>
      </c>
      <c r="B8188">
        <f t="shared" si="1994"/>
        <v>1</v>
      </c>
      <c r="C8188" s="1">
        <f t="shared" si="2001"/>
        <v>51200</v>
      </c>
      <c r="D8188" s="1" t="str">
        <f t="shared" si="1995"/>
        <v>NO</v>
      </c>
      <c r="E8188">
        <f t="shared" si="1996"/>
        <v>90</v>
      </c>
      <c r="F8188">
        <f t="shared" si="1997"/>
        <v>41</v>
      </c>
      <c r="G8188" s="2">
        <f t="shared" si="1998"/>
        <v>0.45555555555555555</v>
      </c>
      <c r="H8188" s="1">
        <f t="shared" si="2004"/>
        <v>35840</v>
      </c>
      <c r="I8188" s="1">
        <f t="shared" si="2005"/>
        <v>0</v>
      </c>
      <c r="J8188" s="1">
        <f t="shared" si="2006"/>
        <v>0</v>
      </c>
      <c r="K8188" s="1">
        <f t="shared" si="2007"/>
        <v>35840</v>
      </c>
      <c r="L8188" s="1">
        <f t="shared" si="2008"/>
        <v>35840</v>
      </c>
      <c r="M8188" s="1">
        <f t="shared" si="2002"/>
        <v>328253479802.5</v>
      </c>
      <c r="N8188" s="1">
        <f t="shared" si="1999"/>
        <v>0</v>
      </c>
      <c r="O8188" s="1">
        <f t="shared" si="2000"/>
        <v>0</v>
      </c>
      <c r="P8188" s="1">
        <f t="shared" si="2003"/>
        <v>2.7021597764222976E+18</v>
      </c>
    </row>
    <row r="8189" spans="1:16" x14ac:dyDescent="0.3">
      <c r="A8189" s="3">
        <v>0.97525462521868744</v>
      </c>
      <c r="B8189">
        <f t="shared" si="1994"/>
        <v>1</v>
      </c>
      <c r="C8189" s="1">
        <f t="shared" si="2001"/>
        <v>25600</v>
      </c>
      <c r="D8189" s="1" t="str">
        <f t="shared" si="1995"/>
        <v>NO</v>
      </c>
      <c r="E8189">
        <f t="shared" si="1996"/>
        <v>91</v>
      </c>
      <c r="F8189">
        <f t="shared" si="1997"/>
        <v>42</v>
      </c>
      <c r="G8189" s="2">
        <f t="shared" si="1998"/>
        <v>0.46153846153846156</v>
      </c>
      <c r="H8189" s="1">
        <f t="shared" si="2004"/>
        <v>17920</v>
      </c>
      <c r="I8189" s="1">
        <f t="shared" si="2005"/>
        <v>0</v>
      </c>
      <c r="J8189" s="1">
        <f t="shared" si="2006"/>
        <v>0</v>
      </c>
      <c r="K8189" s="1">
        <f t="shared" si="2007"/>
        <v>17920</v>
      </c>
      <c r="L8189" s="1">
        <f t="shared" si="2008"/>
        <v>53760</v>
      </c>
      <c r="M8189" s="1">
        <f t="shared" si="2002"/>
        <v>328253497722.5</v>
      </c>
      <c r="N8189" s="1">
        <f t="shared" si="1999"/>
        <v>0</v>
      </c>
      <c r="O8189" s="1">
        <f t="shared" si="2000"/>
        <v>0</v>
      </c>
      <c r="P8189" s="1">
        <f t="shared" si="2003"/>
        <v>2.7021597764222976E+18</v>
      </c>
    </row>
    <row r="8190" spans="1:16" x14ac:dyDescent="0.3">
      <c r="A8190" s="3">
        <v>4.0681965744174819E-2</v>
      </c>
      <c r="B8190">
        <f t="shared" si="1994"/>
        <v>0</v>
      </c>
      <c r="C8190" s="1">
        <f t="shared" si="2001"/>
        <v>12800</v>
      </c>
      <c r="D8190" s="1" t="str">
        <f t="shared" si="1995"/>
        <v>NO</v>
      </c>
      <c r="E8190">
        <f t="shared" si="1996"/>
        <v>92</v>
      </c>
      <c r="F8190">
        <f t="shared" si="1997"/>
        <v>42</v>
      </c>
      <c r="G8190" s="2">
        <f t="shared" si="1998"/>
        <v>0.45652173913043476</v>
      </c>
      <c r="H8190" s="1">
        <f t="shared" si="2004"/>
        <v>0</v>
      </c>
      <c r="I8190" s="1">
        <f t="shared" si="2005"/>
        <v>12800</v>
      </c>
      <c r="J8190" s="1">
        <f t="shared" si="2006"/>
        <v>12800</v>
      </c>
      <c r="K8190" s="1">
        <f t="shared" si="2007"/>
        <v>0</v>
      </c>
      <c r="L8190" s="1">
        <f t="shared" si="2008"/>
        <v>0</v>
      </c>
      <c r="M8190" s="1">
        <f t="shared" si="2002"/>
        <v>328253484922.5</v>
      </c>
      <c r="N8190" s="1">
        <f t="shared" si="1999"/>
        <v>0</v>
      </c>
      <c r="O8190" s="1">
        <f t="shared" si="2000"/>
        <v>0</v>
      </c>
      <c r="P8190" s="1">
        <f t="shared" si="2003"/>
        <v>2.7021597764222976E+18</v>
      </c>
    </row>
    <row r="8191" spans="1:16" x14ac:dyDescent="0.3">
      <c r="A8191" s="3">
        <v>0.92579441879492252</v>
      </c>
      <c r="B8191">
        <f t="shared" si="1994"/>
        <v>1</v>
      </c>
      <c r="C8191" s="1">
        <f t="shared" si="2001"/>
        <v>25600</v>
      </c>
      <c r="D8191" s="1" t="str">
        <f t="shared" si="1995"/>
        <v>NO</v>
      </c>
      <c r="E8191">
        <f t="shared" si="1996"/>
        <v>93</v>
      </c>
      <c r="F8191">
        <f t="shared" si="1997"/>
        <v>43</v>
      </c>
      <c r="G8191" s="2">
        <f t="shared" si="1998"/>
        <v>0.46236559139784944</v>
      </c>
      <c r="H8191" s="1">
        <f t="shared" si="2004"/>
        <v>17920</v>
      </c>
      <c r="I8191" s="1">
        <f t="shared" si="2005"/>
        <v>0</v>
      </c>
      <c r="J8191" s="1">
        <f t="shared" si="2006"/>
        <v>0</v>
      </c>
      <c r="K8191" s="1">
        <f t="shared" si="2007"/>
        <v>17920</v>
      </c>
      <c r="L8191" s="1">
        <f t="shared" si="2008"/>
        <v>17920</v>
      </c>
      <c r="M8191" s="1">
        <f t="shared" si="2002"/>
        <v>328253502842.5</v>
      </c>
      <c r="N8191" s="1">
        <f t="shared" si="1999"/>
        <v>0</v>
      </c>
      <c r="O8191" s="1">
        <f t="shared" si="2000"/>
        <v>0</v>
      </c>
      <c r="P8191" s="1">
        <f t="shared" si="2003"/>
        <v>2.7021597764222976E+18</v>
      </c>
    </row>
    <row r="8192" spans="1:16" x14ac:dyDescent="0.3">
      <c r="A8192" s="3">
        <v>0.53008842943402779</v>
      </c>
      <c r="B8192">
        <f t="shared" si="1994"/>
        <v>1</v>
      </c>
      <c r="C8192" s="1">
        <f t="shared" si="2001"/>
        <v>12800</v>
      </c>
      <c r="D8192" s="1" t="str">
        <f t="shared" si="1995"/>
        <v>NO</v>
      </c>
      <c r="E8192">
        <f t="shared" si="1996"/>
        <v>94</v>
      </c>
      <c r="F8192">
        <f t="shared" si="1997"/>
        <v>44</v>
      </c>
      <c r="G8192" s="2">
        <f t="shared" si="1998"/>
        <v>0.46808510638297873</v>
      </c>
      <c r="H8192" s="1">
        <f t="shared" si="2004"/>
        <v>8960</v>
      </c>
      <c r="I8192" s="1">
        <f t="shared" si="2005"/>
        <v>0</v>
      </c>
      <c r="J8192" s="1">
        <f t="shared" si="2006"/>
        <v>0</v>
      </c>
      <c r="K8192" s="1">
        <f t="shared" si="2007"/>
        <v>8960</v>
      </c>
      <c r="L8192" s="1">
        <f t="shared" si="2008"/>
        <v>26880</v>
      </c>
      <c r="M8192" s="1">
        <f t="shared" si="2002"/>
        <v>328253511802.5</v>
      </c>
      <c r="N8192" s="1">
        <f t="shared" si="1999"/>
        <v>0</v>
      </c>
      <c r="O8192" s="1">
        <f t="shared" si="2000"/>
        <v>0</v>
      </c>
      <c r="P8192" s="1">
        <f t="shared" si="2003"/>
        <v>2.7021597764222976E+18</v>
      </c>
    </row>
    <row r="8193" spans="1:16" x14ac:dyDescent="0.3">
      <c r="A8193" s="3">
        <v>0.61380922215295408</v>
      </c>
      <c r="B8193">
        <f t="shared" si="1994"/>
        <v>1</v>
      </c>
      <c r="C8193" s="1">
        <f t="shared" si="2001"/>
        <v>6400</v>
      </c>
      <c r="D8193" s="1" t="str">
        <f t="shared" si="1995"/>
        <v>NO</v>
      </c>
      <c r="E8193">
        <f t="shared" si="1996"/>
        <v>95</v>
      </c>
      <c r="F8193">
        <f t="shared" si="1997"/>
        <v>45</v>
      </c>
      <c r="G8193" s="2">
        <f t="shared" si="1998"/>
        <v>0.47368421052631576</v>
      </c>
      <c r="H8193" s="1">
        <f t="shared" si="2004"/>
        <v>4480</v>
      </c>
      <c r="I8193" s="1">
        <f t="shared" si="2005"/>
        <v>0</v>
      </c>
      <c r="J8193" s="1">
        <f t="shared" si="2006"/>
        <v>0</v>
      </c>
      <c r="K8193" s="1">
        <f t="shared" si="2007"/>
        <v>4480</v>
      </c>
      <c r="L8193" s="1">
        <f t="shared" si="2008"/>
        <v>31360</v>
      </c>
      <c r="M8193" s="1">
        <f t="shared" si="2002"/>
        <v>328253516282.5</v>
      </c>
      <c r="N8193" s="1">
        <f t="shared" si="1999"/>
        <v>0</v>
      </c>
      <c r="O8193" s="1">
        <f t="shared" si="2000"/>
        <v>0</v>
      </c>
      <c r="P8193" s="1">
        <f t="shared" si="2003"/>
        <v>2.7021597764222976E+18</v>
      </c>
    </row>
    <row r="8194" spans="1:16" x14ac:dyDescent="0.3">
      <c r="A8194" s="3">
        <v>0.2792178952107317</v>
      </c>
      <c r="B8194">
        <f t="shared" si="1994"/>
        <v>0</v>
      </c>
      <c r="C8194" s="1">
        <f t="shared" si="2001"/>
        <v>3200</v>
      </c>
      <c r="D8194" s="1" t="str">
        <f t="shared" si="1995"/>
        <v>NO</v>
      </c>
      <c r="E8194">
        <f t="shared" si="1996"/>
        <v>96</v>
      </c>
      <c r="F8194">
        <f t="shared" si="1997"/>
        <v>45</v>
      </c>
      <c r="G8194" s="2">
        <f t="shared" si="1998"/>
        <v>0.46875</v>
      </c>
      <c r="H8194" s="1">
        <f t="shared" si="2004"/>
        <v>0</v>
      </c>
      <c r="I8194" s="1">
        <f t="shared" si="2005"/>
        <v>3200</v>
      </c>
      <c r="J8194" s="1">
        <f t="shared" si="2006"/>
        <v>3200</v>
      </c>
      <c r="K8194" s="1">
        <f t="shared" si="2007"/>
        <v>0</v>
      </c>
      <c r="L8194" s="1">
        <f t="shared" si="2008"/>
        <v>0</v>
      </c>
      <c r="M8194" s="1">
        <f t="shared" si="2002"/>
        <v>328253513082.5</v>
      </c>
      <c r="N8194" s="1">
        <f t="shared" si="1999"/>
        <v>0</v>
      </c>
      <c r="O8194" s="1">
        <f t="shared" si="2000"/>
        <v>0</v>
      </c>
      <c r="P8194" s="1">
        <f t="shared" si="2003"/>
        <v>2.7021597764222976E+18</v>
      </c>
    </row>
    <row r="8195" spans="1:16" x14ac:dyDescent="0.3">
      <c r="A8195" s="3">
        <v>1.3931949346051242E-2</v>
      </c>
      <c r="B8195">
        <f t="shared" si="1994"/>
        <v>0</v>
      </c>
      <c r="C8195" s="1">
        <f t="shared" si="2001"/>
        <v>6400</v>
      </c>
      <c r="D8195" s="1" t="str">
        <f t="shared" si="1995"/>
        <v>NO</v>
      </c>
      <c r="E8195">
        <f t="shared" si="1996"/>
        <v>97</v>
      </c>
      <c r="F8195">
        <f t="shared" si="1997"/>
        <v>45</v>
      </c>
      <c r="G8195" s="2">
        <f t="shared" si="1998"/>
        <v>0.46391752577319589</v>
      </c>
      <c r="H8195" s="1">
        <f t="shared" si="2004"/>
        <v>0</v>
      </c>
      <c r="I8195" s="1">
        <f t="shared" si="2005"/>
        <v>6400</v>
      </c>
      <c r="J8195" s="1">
        <f t="shared" si="2006"/>
        <v>9600</v>
      </c>
      <c r="K8195" s="1">
        <f t="shared" si="2007"/>
        <v>0</v>
      </c>
      <c r="L8195" s="1">
        <f t="shared" si="2008"/>
        <v>0</v>
      </c>
      <c r="M8195" s="1">
        <f t="shared" si="2002"/>
        <v>328253506682.5</v>
      </c>
      <c r="N8195" s="1">
        <f t="shared" si="1999"/>
        <v>0</v>
      </c>
      <c r="O8195" s="1">
        <f t="shared" si="2000"/>
        <v>0</v>
      </c>
      <c r="P8195" s="1">
        <f t="shared" si="2003"/>
        <v>2.7021597764222976E+18</v>
      </c>
    </row>
    <row r="8196" spans="1:16" x14ac:dyDescent="0.3">
      <c r="A8196" s="3">
        <v>0.39849127724543787</v>
      </c>
      <c r="B8196">
        <f t="shared" ref="B8196:B8259" si="2009">IF(A8196&lt;0.5,0,1)</f>
        <v>0</v>
      </c>
      <c r="C8196" s="1">
        <f t="shared" si="2001"/>
        <v>12800</v>
      </c>
      <c r="D8196" s="1" t="str">
        <f t="shared" ref="D8196:D8259" si="2010">IF(M8196&gt;=P8196,"YES",IF(AND(B8196=1,C8196/2&lt;10),"YES","NO"))</f>
        <v>NO</v>
      </c>
      <c r="E8196">
        <f t="shared" ref="E8196:E8259" si="2011">IF(D8195="NO",E8195+1,1)</f>
        <v>98</v>
      </c>
      <c r="F8196">
        <f t="shared" ref="F8196:F8259" si="2012">IF(D8195="NO",F8195+B8196,B8196)</f>
        <v>45</v>
      </c>
      <c r="G8196" s="2">
        <f t="shared" ref="G8196:G8259" si="2013">IFERROR(F8196/E8196,"")</f>
        <v>0.45918367346938777</v>
      </c>
      <c r="H8196" s="1">
        <f t="shared" si="2004"/>
        <v>0</v>
      </c>
      <c r="I8196" s="1">
        <f t="shared" si="2005"/>
        <v>12800</v>
      </c>
      <c r="J8196" s="1">
        <f t="shared" si="2006"/>
        <v>22400</v>
      </c>
      <c r="K8196" s="1">
        <f t="shared" si="2007"/>
        <v>0</v>
      </c>
      <c r="L8196" s="1">
        <f t="shared" si="2008"/>
        <v>0</v>
      </c>
      <c r="M8196" s="1">
        <f t="shared" si="2002"/>
        <v>328253493882.5</v>
      </c>
      <c r="N8196" s="1">
        <f t="shared" ref="N8196:N8259" si="2014">IF(M8196&gt;P8196,P8196,)</f>
        <v>0</v>
      </c>
      <c r="O8196" s="1">
        <f t="shared" ref="O8196:O8259" si="2015">IF(M8196&gt;=P8196,M8196,0)</f>
        <v>0</v>
      </c>
      <c r="P8196" s="1">
        <f t="shared" si="2003"/>
        <v>2.7021597764222976E+18</v>
      </c>
    </row>
    <row r="8197" spans="1:16" x14ac:dyDescent="0.3">
      <c r="A8197" s="3">
        <v>0.33368233252433388</v>
      </c>
      <c r="B8197">
        <f t="shared" si="2009"/>
        <v>0</v>
      </c>
      <c r="C8197" s="1">
        <f t="shared" ref="C8197:C8260" si="2016">IF(N8196=0,IF(B8196=0,2*C8196,IF((C8196/2)&lt;10,100,0.5*C8196)),100)</f>
        <v>25600</v>
      </c>
      <c r="D8197" s="1" t="str">
        <f t="shared" si="2010"/>
        <v>NO</v>
      </c>
      <c r="E8197">
        <f t="shared" si="2011"/>
        <v>99</v>
      </c>
      <c r="F8197">
        <f t="shared" si="2012"/>
        <v>45</v>
      </c>
      <c r="G8197" s="2">
        <f t="shared" si="2013"/>
        <v>0.45454545454545453</v>
      </c>
      <c r="H8197" s="1">
        <f t="shared" si="2004"/>
        <v>0</v>
      </c>
      <c r="I8197" s="1">
        <f t="shared" si="2005"/>
        <v>25600</v>
      </c>
      <c r="J8197" s="1">
        <f t="shared" si="2006"/>
        <v>48000</v>
      </c>
      <c r="K8197" s="1">
        <f t="shared" si="2007"/>
        <v>0</v>
      </c>
      <c r="L8197" s="1">
        <f t="shared" si="2008"/>
        <v>0</v>
      </c>
      <c r="M8197" s="1">
        <f t="shared" ref="M8197:M8260" si="2017">M8196+K8197-I8197-O8196</f>
        <v>328253468282.5</v>
      </c>
      <c r="N8197" s="1">
        <f t="shared" si="2014"/>
        <v>0</v>
      </c>
      <c r="O8197" s="1">
        <f t="shared" si="2015"/>
        <v>0</v>
      </c>
      <c r="P8197" s="1">
        <f t="shared" si="2003"/>
        <v>2.7021597764222976E+18</v>
      </c>
    </row>
    <row r="8198" spans="1:16" x14ac:dyDescent="0.3">
      <c r="A8198" s="3">
        <v>0.52112314647964797</v>
      </c>
      <c r="B8198">
        <f t="shared" si="2009"/>
        <v>1</v>
      </c>
      <c r="C8198" s="1">
        <f t="shared" si="2016"/>
        <v>51200</v>
      </c>
      <c r="D8198" s="1" t="str">
        <f t="shared" si="2010"/>
        <v>NO</v>
      </c>
      <c r="E8198">
        <f t="shared" si="2011"/>
        <v>100</v>
      </c>
      <c r="F8198">
        <f t="shared" si="2012"/>
        <v>46</v>
      </c>
      <c r="G8198" s="2">
        <f t="shared" si="2013"/>
        <v>0.46</v>
      </c>
      <c r="H8198" s="1">
        <f t="shared" si="2004"/>
        <v>35840</v>
      </c>
      <c r="I8198" s="1">
        <f t="shared" si="2005"/>
        <v>0</v>
      </c>
      <c r="J8198" s="1">
        <f t="shared" si="2006"/>
        <v>0</v>
      </c>
      <c r="K8198" s="1">
        <f t="shared" si="2007"/>
        <v>35840</v>
      </c>
      <c r="L8198" s="1">
        <f t="shared" si="2008"/>
        <v>35840</v>
      </c>
      <c r="M8198" s="1">
        <f t="shared" si="2017"/>
        <v>328253504122.5</v>
      </c>
      <c r="N8198" s="1">
        <f t="shared" si="2014"/>
        <v>0</v>
      </c>
      <c r="O8198" s="1">
        <f t="shared" si="2015"/>
        <v>0</v>
      </c>
      <c r="P8198" s="1">
        <f t="shared" ref="P8198:P8261" si="2018">IF(C8198+C8197&lt;P8197,P8197,C8198+C8197)</f>
        <v>2.7021597764222976E+18</v>
      </c>
    </row>
    <row r="8199" spans="1:16" x14ac:dyDescent="0.3">
      <c r="A8199" s="3">
        <v>0.78895450032767733</v>
      </c>
      <c r="B8199">
        <f t="shared" si="2009"/>
        <v>1</v>
      </c>
      <c r="C8199" s="1">
        <f t="shared" si="2016"/>
        <v>25600</v>
      </c>
      <c r="D8199" s="1" t="str">
        <f t="shared" si="2010"/>
        <v>NO</v>
      </c>
      <c r="E8199">
        <f t="shared" si="2011"/>
        <v>101</v>
      </c>
      <c r="F8199">
        <f t="shared" si="2012"/>
        <v>47</v>
      </c>
      <c r="G8199" s="2">
        <f t="shared" si="2013"/>
        <v>0.46534653465346537</v>
      </c>
      <c r="H8199" s="1">
        <f t="shared" si="2004"/>
        <v>17920</v>
      </c>
      <c r="I8199" s="1">
        <f t="shared" si="2005"/>
        <v>0</v>
      </c>
      <c r="J8199" s="1">
        <f t="shared" si="2006"/>
        <v>0</v>
      </c>
      <c r="K8199" s="1">
        <f t="shared" si="2007"/>
        <v>17920</v>
      </c>
      <c r="L8199" s="1">
        <f t="shared" si="2008"/>
        <v>53760</v>
      </c>
      <c r="M8199" s="1">
        <f t="shared" si="2017"/>
        <v>328253522042.5</v>
      </c>
      <c r="N8199" s="1">
        <f t="shared" si="2014"/>
        <v>0</v>
      </c>
      <c r="O8199" s="1">
        <f t="shared" si="2015"/>
        <v>0</v>
      </c>
      <c r="P8199" s="1">
        <f t="shared" si="2018"/>
        <v>2.7021597764222976E+18</v>
      </c>
    </row>
    <row r="8200" spans="1:16" x14ac:dyDescent="0.3">
      <c r="A8200" s="3">
        <v>0.34263001722505348</v>
      </c>
      <c r="B8200">
        <f t="shared" si="2009"/>
        <v>0</v>
      </c>
      <c r="C8200" s="1">
        <f t="shared" si="2016"/>
        <v>12800</v>
      </c>
      <c r="D8200" s="1" t="str">
        <f t="shared" si="2010"/>
        <v>NO</v>
      </c>
      <c r="E8200">
        <f t="shared" si="2011"/>
        <v>102</v>
      </c>
      <c r="F8200">
        <f t="shared" si="2012"/>
        <v>47</v>
      </c>
      <c r="G8200" s="2">
        <f t="shared" si="2013"/>
        <v>0.46078431372549017</v>
      </c>
      <c r="H8200" s="1">
        <f t="shared" si="2004"/>
        <v>0</v>
      </c>
      <c r="I8200" s="1">
        <f t="shared" si="2005"/>
        <v>12800</v>
      </c>
      <c r="J8200" s="1">
        <f t="shared" si="2006"/>
        <v>12800</v>
      </c>
      <c r="K8200" s="1">
        <f t="shared" si="2007"/>
        <v>0</v>
      </c>
      <c r="L8200" s="1">
        <f t="shared" si="2008"/>
        <v>0</v>
      </c>
      <c r="M8200" s="1">
        <f t="shared" si="2017"/>
        <v>328253509242.5</v>
      </c>
      <c r="N8200" s="1">
        <f t="shared" si="2014"/>
        <v>0</v>
      </c>
      <c r="O8200" s="1">
        <f t="shared" si="2015"/>
        <v>0</v>
      </c>
      <c r="P8200" s="1">
        <f t="shared" si="2018"/>
        <v>2.7021597764222976E+18</v>
      </c>
    </row>
    <row r="8201" spans="1:16" x14ac:dyDescent="0.3">
      <c r="A8201" s="3">
        <v>0.67975866075780522</v>
      </c>
      <c r="B8201">
        <f t="shared" si="2009"/>
        <v>1</v>
      </c>
      <c r="C8201" s="1">
        <f t="shared" si="2016"/>
        <v>25600</v>
      </c>
      <c r="D8201" s="1" t="str">
        <f t="shared" si="2010"/>
        <v>NO</v>
      </c>
      <c r="E8201">
        <f t="shared" si="2011"/>
        <v>103</v>
      </c>
      <c r="F8201">
        <f t="shared" si="2012"/>
        <v>48</v>
      </c>
      <c r="G8201" s="2">
        <f t="shared" si="2013"/>
        <v>0.46601941747572817</v>
      </c>
      <c r="H8201" s="1">
        <f t="shared" si="2004"/>
        <v>17920</v>
      </c>
      <c r="I8201" s="1">
        <f t="shared" si="2005"/>
        <v>0</v>
      </c>
      <c r="J8201" s="1">
        <f t="shared" si="2006"/>
        <v>0</v>
      </c>
      <c r="K8201" s="1">
        <f t="shared" si="2007"/>
        <v>17920</v>
      </c>
      <c r="L8201" s="1">
        <f t="shared" si="2008"/>
        <v>17920</v>
      </c>
      <c r="M8201" s="1">
        <f t="shared" si="2017"/>
        <v>328253527162.5</v>
      </c>
      <c r="N8201" s="1">
        <f t="shared" si="2014"/>
        <v>0</v>
      </c>
      <c r="O8201" s="1">
        <f t="shared" si="2015"/>
        <v>0</v>
      </c>
      <c r="P8201" s="1">
        <f t="shared" si="2018"/>
        <v>2.7021597764222976E+18</v>
      </c>
    </row>
    <row r="8202" spans="1:16" x14ac:dyDescent="0.3">
      <c r="A8202" s="3">
        <v>0.9840144941878558</v>
      </c>
      <c r="B8202">
        <f t="shared" si="2009"/>
        <v>1</v>
      </c>
      <c r="C8202" s="1">
        <f t="shared" si="2016"/>
        <v>12800</v>
      </c>
      <c r="D8202" s="1" t="str">
        <f t="shared" si="2010"/>
        <v>NO</v>
      </c>
      <c r="E8202">
        <f t="shared" si="2011"/>
        <v>104</v>
      </c>
      <c r="F8202">
        <f t="shared" si="2012"/>
        <v>49</v>
      </c>
      <c r="G8202" s="2">
        <f t="shared" si="2013"/>
        <v>0.47115384615384615</v>
      </c>
      <c r="H8202" s="1">
        <f t="shared" si="2004"/>
        <v>8960</v>
      </c>
      <c r="I8202" s="1">
        <f t="shared" si="2005"/>
        <v>0</v>
      </c>
      <c r="J8202" s="1">
        <f t="shared" si="2006"/>
        <v>0</v>
      </c>
      <c r="K8202" s="1">
        <f t="shared" si="2007"/>
        <v>8960</v>
      </c>
      <c r="L8202" s="1">
        <f t="shared" si="2008"/>
        <v>26880</v>
      </c>
      <c r="M8202" s="1">
        <f t="shared" si="2017"/>
        <v>328253536122.5</v>
      </c>
      <c r="N8202" s="1">
        <f t="shared" si="2014"/>
        <v>0</v>
      </c>
      <c r="O8202" s="1">
        <f t="shared" si="2015"/>
        <v>0</v>
      </c>
      <c r="P8202" s="1">
        <f t="shared" si="2018"/>
        <v>2.7021597764222976E+18</v>
      </c>
    </row>
    <row r="8203" spans="1:16" x14ac:dyDescent="0.3">
      <c r="A8203" s="3">
        <v>6.3166657201398912E-3</v>
      </c>
      <c r="B8203">
        <f t="shared" si="2009"/>
        <v>0</v>
      </c>
      <c r="C8203" s="1">
        <f t="shared" si="2016"/>
        <v>6400</v>
      </c>
      <c r="D8203" s="1" t="str">
        <f t="shared" si="2010"/>
        <v>NO</v>
      </c>
      <c r="E8203">
        <f t="shared" si="2011"/>
        <v>105</v>
      </c>
      <c r="F8203">
        <f t="shared" si="2012"/>
        <v>49</v>
      </c>
      <c r="G8203" s="2">
        <f t="shared" si="2013"/>
        <v>0.46666666666666667</v>
      </c>
      <c r="H8203" s="1">
        <f t="shared" si="2004"/>
        <v>0</v>
      </c>
      <c r="I8203" s="1">
        <f t="shared" si="2005"/>
        <v>6400</v>
      </c>
      <c r="J8203" s="1">
        <f t="shared" si="2006"/>
        <v>6400</v>
      </c>
      <c r="K8203" s="1">
        <f t="shared" si="2007"/>
        <v>0</v>
      </c>
      <c r="L8203" s="1">
        <f t="shared" si="2008"/>
        <v>0</v>
      </c>
      <c r="M8203" s="1">
        <f t="shared" si="2017"/>
        <v>328253529722.5</v>
      </c>
      <c r="N8203" s="1">
        <f t="shared" si="2014"/>
        <v>0</v>
      </c>
      <c r="O8203" s="1">
        <f t="shared" si="2015"/>
        <v>0</v>
      </c>
      <c r="P8203" s="1">
        <f t="shared" si="2018"/>
        <v>2.7021597764222976E+18</v>
      </c>
    </row>
    <row r="8204" spans="1:16" x14ac:dyDescent="0.3">
      <c r="A8204" s="3">
        <v>0.69985665327311253</v>
      </c>
      <c r="B8204">
        <f t="shared" si="2009"/>
        <v>1</v>
      </c>
      <c r="C8204" s="1">
        <f t="shared" si="2016"/>
        <v>12800</v>
      </c>
      <c r="D8204" s="1" t="str">
        <f t="shared" si="2010"/>
        <v>NO</v>
      </c>
      <c r="E8204">
        <f t="shared" si="2011"/>
        <v>106</v>
      </c>
      <c r="F8204">
        <f t="shared" si="2012"/>
        <v>50</v>
      </c>
      <c r="G8204" s="2">
        <f t="shared" si="2013"/>
        <v>0.47169811320754718</v>
      </c>
      <c r="H8204" s="1">
        <f t="shared" si="2004"/>
        <v>8960</v>
      </c>
      <c r="I8204" s="1">
        <f t="shared" si="2005"/>
        <v>0</v>
      </c>
      <c r="J8204" s="1">
        <f t="shared" si="2006"/>
        <v>0</v>
      </c>
      <c r="K8204" s="1">
        <f t="shared" si="2007"/>
        <v>8960</v>
      </c>
      <c r="L8204" s="1">
        <f t="shared" si="2008"/>
        <v>8960</v>
      </c>
      <c r="M8204" s="1">
        <f t="shared" si="2017"/>
        <v>328253538682.5</v>
      </c>
      <c r="N8204" s="1">
        <f t="shared" si="2014"/>
        <v>0</v>
      </c>
      <c r="O8204" s="1">
        <f t="shared" si="2015"/>
        <v>0</v>
      </c>
      <c r="P8204" s="1">
        <f t="shared" si="2018"/>
        <v>2.7021597764222976E+18</v>
      </c>
    </row>
    <row r="8205" spans="1:16" x14ac:dyDescent="0.3">
      <c r="A8205" s="3">
        <v>0.75122278696732459</v>
      </c>
      <c r="B8205">
        <f t="shared" si="2009"/>
        <v>1</v>
      </c>
      <c r="C8205" s="1">
        <f t="shared" si="2016"/>
        <v>6400</v>
      </c>
      <c r="D8205" s="1" t="str">
        <f t="shared" si="2010"/>
        <v>NO</v>
      </c>
      <c r="E8205">
        <f t="shared" si="2011"/>
        <v>107</v>
      </c>
      <c r="F8205">
        <f t="shared" si="2012"/>
        <v>51</v>
      </c>
      <c r="G8205" s="2">
        <f t="shared" si="2013"/>
        <v>0.47663551401869159</v>
      </c>
      <c r="H8205" s="1">
        <f t="shared" si="2004"/>
        <v>4480</v>
      </c>
      <c r="I8205" s="1">
        <f t="shared" si="2005"/>
        <v>0</v>
      </c>
      <c r="J8205" s="1">
        <f t="shared" si="2006"/>
        <v>0</v>
      </c>
      <c r="K8205" s="1">
        <f t="shared" si="2007"/>
        <v>4480</v>
      </c>
      <c r="L8205" s="1">
        <f t="shared" si="2008"/>
        <v>13440</v>
      </c>
      <c r="M8205" s="1">
        <f t="shared" si="2017"/>
        <v>328253543162.5</v>
      </c>
      <c r="N8205" s="1">
        <f t="shared" si="2014"/>
        <v>0</v>
      </c>
      <c r="O8205" s="1">
        <f t="shared" si="2015"/>
        <v>0</v>
      </c>
      <c r="P8205" s="1">
        <f t="shared" si="2018"/>
        <v>2.7021597764222976E+18</v>
      </c>
    </row>
    <row r="8206" spans="1:16" x14ac:dyDescent="0.3">
      <c r="A8206" s="3">
        <v>0.85615447771536601</v>
      </c>
      <c r="B8206">
        <f t="shared" si="2009"/>
        <v>1</v>
      </c>
      <c r="C8206" s="1">
        <f t="shared" si="2016"/>
        <v>3200</v>
      </c>
      <c r="D8206" s="1" t="str">
        <f t="shared" si="2010"/>
        <v>NO</v>
      </c>
      <c r="E8206">
        <f t="shared" si="2011"/>
        <v>108</v>
      </c>
      <c r="F8206">
        <f t="shared" si="2012"/>
        <v>52</v>
      </c>
      <c r="G8206" s="2">
        <f t="shared" si="2013"/>
        <v>0.48148148148148145</v>
      </c>
      <c r="H8206" s="1">
        <f t="shared" si="2004"/>
        <v>2240</v>
      </c>
      <c r="I8206" s="1">
        <f t="shared" si="2005"/>
        <v>0</v>
      </c>
      <c r="J8206" s="1">
        <f t="shared" si="2006"/>
        <v>0</v>
      </c>
      <c r="K8206" s="1">
        <f t="shared" si="2007"/>
        <v>2240</v>
      </c>
      <c r="L8206" s="1">
        <f t="shared" si="2008"/>
        <v>15680</v>
      </c>
      <c r="M8206" s="1">
        <f t="shared" si="2017"/>
        <v>328253545402.5</v>
      </c>
      <c r="N8206" s="1">
        <f t="shared" si="2014"/>
        <v>0</v>
      </c>
      <c r="O8206" s="1">
        <f t="shared" si="2015"/>
        <v>0</v>
      </c>
      <c r="P8206" s="1">
        <f t="shared" si="2018"/>
        <v>2.7021597764222976E+18</v>
      </c>
    </row>
    <row r="8207" spans="1:16" x14ac:dyDescent="0.3">
      <c r="A8207" s="3">
        <v>0.20531468699554012</v>
      </c>
      <c r="B8207">
        <f t="shared" si="2009"/>
        <v>0</v>
      </c>
      <c r="C8207" s="1">
        <f t="shared" si="2016"/>
        <v>1600</v>
      </c>
      <c r="D8207" s="1" t="str">
        <f t="shared" si="2010"/>
        <v>NO</v>
      </c>
      <c r="E8207">
        <f t="shared" si="2011"/>
        <v>109</v>
      </c>
      <c r="F8207">
        <f t="shared" si="2012"/>
        <v>52</v>
      </c>
      <c r="G8207" s="2">
        <f t="shared" si="2013"/>
        <v>0.47706422018348627</v>
      </c>
      <c r="H8207" s="1">
        <f t="shared" si="2004"/>
        <v>0</v>
      </c>
      <c r="I8207" s="1">
        <f t="shared" si="2005"/>
        <v>1600</v>
      </c>
      <c r="J8207" s="1">
        <f t="shared" si="2006"/>
        <v>1600</v>
      </c>
      <c r="K8207" s="1">
        <f t="shared" si="2007"/>
        <v>0</v>
      </c>
      <c r="L8207" s="1">
        <f t="shared" si="2008"/>
        <v>0</v>
      </c>
      <c r="M8207" s="1">
        <f t="shared" si="2017"/>
        <v>328253543802.5</v>
      </c>
      <c r="N8207" s="1">
        <f t="shared" si="2014"/>
        <v>0</v>
      </c>
      <c r="O8207" s="1">
        <f t="shared" si="2015"/>
        <v>0</v>
      </c>
      <c r="P8207" s="1">
        <f t="shared" si="2018"/>
        <v>2.7021597764222976E+18</v>
      </c>
    </row>
    <row r="8208" spans="1:16" x14ac:dyDescent="0.3">
      <c r="A8208" s="3">
        <v>0.29048784173340758</v>
      </c>
      <c r="B8208">
        <f t="shared" si="2009"/>
        <v>0</v>
      </c>
      <c r="C8208" s="1">
        <f t="shared" si="2016"/>
        <v>3200</v>
      </c>
      <c r="D8208" s="1" t="str">
        <f t="shared" si="2010"/>
        <v>NO</v>
      </c>
      <c r="E8208">
        <f t="shared" si="2011"/>
        <v>110</v>
      </c>
      <c r="F8208">
        <f t="shared" si="2012"/>
        <v>52</v>
      </c>
      <c r="G8208" s="2">
        <f t="shared" si="2013"/>
        <v>0.47272727272727272</v>
      </c>
      <c r="H8208" s="1">
        <f t="shared" si="2004"/>
        <v>0</v>
      </c>
      <c r="I8208" s="1">
        <f t="shared" si="2005"/>
        <v>3200</v>
      </c>
      <c r="J8208" s="1">
        <f t="shared" si="2006"/>
        <v>4800</v>
      </c>
      <c r="K8208" s="1">
        <f t="shared" si="2007"/>
        <v>0</v>
      </c>
      <c r="L8208" s="1">
        <f t="shared" si="2008"/>
        <v>0</v>
      </c>
      <c r="M8208" s="1">
        <f t="shared" si="2017"/>
        <v>328253540602.5</v>
      </c>
      <c r="N8208" s="1">
        <f t="shared" si="2014"/>
        <v>0</v>
      </c>
      <c r="O8208" s="1">
        <f t="shared" si="2015"/>
        <v>0</v>
      </c>
      <c r="P8208" s="1">
        <f t="shared" si="2018"/>
        <v>2.7021597764222976E+18</v>
      </c>
    </row>
    <row r="8209" spans="1:16" x14ac:dyDescent="0.3">
      <c r="A8209" s="3">
        <v>0.78334497931438951</v>
      </c>
      <c r="B8209">
        <f t="shared" si="2009"/>
        <v>1</v>
      </c>
      <c r="C8209" s="1">
        <f t="shared" si="2016"/>
        <v>6400</v>
      </c>
      <c r="D8209" s="1" t="str">
        <f t="shared" si="2010"/>
        <v>NO</v>
      </c>
      <c r="E8209">
        <f t="shared" si="2011"/>
        <v>111</v>
      </c>
      <c r="F8209">
        <f t="shared" si="2012"/>
        <v>53</v>
      </c>
      <c r="G8209" s="2">
        <f t="shared" si="2013"/>
        <v>0.47747747747747749</v>
      </c>
      <c r="H8209" s="1">
        <f t="shared" si="2004"/>
        <v>4480</v>
      </c>
      <c r="I8209" s="1">
        <f t="shared" si="2005"/>
        <v>0</v>
      </c>
      <c r="J8209" s="1">
        <f t="shared" si="2006"/>
        <v>0</v>
      </c>
      <c r="K8209" s="1">
        <f t="shared" si="2007"/>
        <v>4480</v>
      </c>
      <c r="L8209" s="1">
        <f t="shared" si="2008"/>
        <v>4480</v>
      </c>
      <c r="M8209" s="1">
        <f t="shared" si="2017"/>
        <v>328253545082.5</v>
      </c>
      <c r="N8209" s="1">
        <f t="shared" si="2014"/>
        <v>0</v>
      </c>
      <c r="O8209" s="1">
        <f t="shared" si="2015"/>
        <v>0</v>
      </c>
      <c r="P8209" s="1">
        <f t="shared" si="2018"/>
        <v>2.7021597764222976E+18</v>
      </c>
    </row>
    <row r="8210" spans="1:16" x14ac:dyDescent="0.3">
      <c r="A8210" s="3">
        <v>0.91114394050690883</v>
      </c>
      <c r="B8210">
        <f t="shared" si="2009"/>
        <v>1</v>
      </c>
      <c r="C8210" s="1">
        <f t="shared" si="2016"/>
        <v>3200</v>
      </c>
      <c r="D8210" s="1" t="str">
        <f t="shared" si="2010"/>
        <v>NO</v>
      </c>
      <c r="E8210">
        <f t="shared" si="2011"/>
        <v>112</v>
      </c>
      <c r="F8210">
        <f t="shared" si="2012"/>
        <v>54</v>
      </c>
      <c r="G8210" s="2">
        <f t="shared" si="2013"/>
        <v>0.48214285714285715</v>
      </c>
      <c r="H8210" s="1">
        <f t="shared" si="2004"/>
        <v>2240</v>
      </c>
      <c r="I8210" s="1">
        <f t="shared" si="2005"/>
        <v>0</v>
      </c>
      <c r="J8210" s="1">
        <f t="shared" si="2006"/>
        <v>0</v>
      </c>
      <c r="K8210" s="1">
        <f t="shared" si="2007"/>
        <v>2240</v>
      </c>
      <c r="L8210" s="1">
        <f t="shared" si="2008"/>
        <v>6720</v>
      </c>
      <c r="M8210" s="1">
        <f t="shared" si="2017"/>
        <v>328253547322.5</v>
      </c>
      <c r="N8210" s="1">
        <f t="shared" si="2014"/>
        <v>0</v>
      </c>
      <c r="O8210" s="1">
        <f t="shared" si="2015"/>
        <v>0</v>
      </c>
      <c r="P8210" s="1">
        <f t="shared" si="2018"/>
        <v>2.7021597764222976E+18</v>
      </c>
    </row>
    <row r="8211" spans="1:16" x14ac:dyDescent="0.3">
      <c r="A8211" s="3">
        <v>0.60395279454524209</v>
      </c>
      <c r="B8211">
        <f t="shared" si="2009"/>
        <v>1</v>
      </c>
      <c r="C8211" s="1">
        <f t="shared" si="2016"/>
        <v>1600</v>
      </c>
      <c r="D8211" s="1" t="str">
        <f t="shared" si="2010"/>
        <v>NO</v>
      </c>
      <c r="E8211">
        <f t="shared" si="2011"/>
        <v>113</v>
      </c>
      <c r="F8211">
        <f t="shared" si="2012"/>
        <v>55</v>
      </c>
      <c r="G8211" s="2">
        <f t="shared" si="2013"/>
        <v>0.48672566371681414</v>
      </c>
      <c r="H8211" s="1">
        <f t="shared" si="2004"/>
        <v>1120</v>
      </c>
      <c r="I8211" s="1">
        <f t="shared" si="2005"/>
        <v>0</v>
      </c>
      <c r="J8211" s="1">
        <f t="shared" si="2006"/>
        <v>0</v>
      </c>
      <c r="K8211" s="1">
        <f t="shared" si="2007"/>
        <v>1120</v>
      </c>
      <c r="L8211" s="1">
        <f t="shared" si="2008"/>
        <v>7840</v>
      </c>
      <c r="M8211" s="1">
        <f t="shared" si="2017"/>
        <v>328253548442.5</v>
      </c>
      <c r="N8211" s="1">
        <f t="shared" si="2014"/>
        <v>0</v>
      </c>
      <c r="O8211" s="1">
        <f t="shared" si="2015"/>
        <v>0</v>
      </c>
      <c r="P8211" s="1">
        <f t="shared" si="2018"/>
        <v>2.7021597764222976E+18</v>
      </c>
    </row>
    <row r="8212" spans="1:16" x14ac:dyDescent="0.3">
      <c r="A8212" s="3">
        <v>0.98348540229002435</v>
      </c>
      <c r="B8212">
        <f t="shared" si="2009"/>
        <v>1</v>
      </c>
      <c r="C8212" s="1">
        <f t="shared" si="2016"/>
        <v>800</v>
      </c>
      <c r="D8212" s="1" t="str">
        <f t="shared" si="2010"/>
        <v>NO</v>
      </c>
      <c r="E8212">
        <f t="shared" si="2011"/>
        <v>114</v>
      </c>
      <c r="F8212">
        <f t="shared" si="2012"/>
        <v>56</v>
      </c>
      <c r="G8212" s="2">
        <f t="shared" si="2013"/>
        <v>0.49122807017543857</v>
      </c>
      <c r="H8212" s="1">
        <f t="shared" si="2004"/>
        <v>560</v>
      </c>
      <c r="I8212" s="1">
        <f t="shared" si="2005"/>
        <v>0</v>
      </c>
      <c r="J8212" s="1">
        <f t="shared" si="2006"/>
        <v>0</v>
      </c>
      <c r="K8212" s="1">
        <f t="shared" si="2007"/>
        <v>560</v>
      </c>
      <c r="L8212" s="1">
        <f t="shared" si="2008"/>
        <v>8400</v>
      </c>
      <c r="M8212" s="1">
        <f t="shared" si="2017"/>
        <v>328253549002.5</v>
      </c>
      <c r="N8212" s="1">
        <f t="shared" si="2014"/>
        <v>0</v>
      </c>
      <c r="O8212" s="1">
        <f t="shared" si="2015"/>
        <v>0</v>
      </c>
      <c r="P8212" s="1">
        <f t="shared" si="2018"/>
        <v>2.7021597764222976E+18</v>
      </c>
    </row>
    <row r="8213" spans="1:16" x14ac:dyDescent="0.3">
      <c r="A8213" s="3">
        <v>0.83806935056798137</v>
      </c>
      <c r="B8213">
        <f t="shared" si="2009"/>
        <v>1</v>
      </c>
      <c r="C8213" s="1">
        <f t="shared" si="2016"/>
        <v>400</v>
      </c>
      <c r="D8213" s="1" t="str">
        <f t="shared" si="2010"/>
        <v>NO</v>
      </c>
      <c r="E8213">
        <f t="shared" si="2011"/>
        <v>115</v>
      </c>
      <c r="F8213">
        <f t="shared" si="2012"/>
        <v>57</v>
      </c>
      <c r="G8213" s="2">
        <f t="shared" si="2013"/>
        <v>0.4956521739130435</v>
      </c>
      <c r="H8213" s="1">
        <f t="shared" si="2004"/>
        <v>280</v>
      </c>
      <c r="I8213" s="1">
        <f t="shared" si="2005"/>
        <v>0</v>
      </c>
      <c r="J8213" s="1">
        <f t="shared" si="2006"/>
        <v>0</v>
      </c>
      <c r="K8213" s="1">
        <f t="shared" si="2007"/>
        <v>280</v>
      </c>
      <c r="L8213" s="1">
        <f t="shared" si="2008"/>
        <v>8680</v>
      </c>
      <c r="M8213" s="1">
        <f t="shared" si="2017"/>
        <v>328253549282.5</v>
      </c>
      <c r="N8213" s="1">
        <f t="shared" si="2014"/>
        <v>0</v>
      </c>
      <c r="O8213" s="1">
        <f t="shared" si="2015"/>
        <v>0</v>
      </c>
      <c r="P8213" s="1">
        <f t="shared" si="2018"/>
        <v>2.7021597764222976E+18</v>
      </c>
    </row>
    <row r="8214" spans="1:16" x14ac:dyDescent="0.3">
      <c r="A8214" s="3">
        <v>0.20700887993932193</v>
      </c>
      <c r="B8214">
        <f t="shared" si="2009"/>
        <v>0</v>
      </c>
      <c r="C8214" s="1">
        <f t="shared" si="2016"/>
        <v>200</v>
      </c>
      <c r="D8214" s="1" t="str">
        <f t="shared" si="2010"/>
        <v>NO</v>
      </c>
      <c r="E8214">
        <f t="shared" si="2011"/>
        <v>116</v>
      </c>
      <c r="F8214">
        <f t="shared" si="2012"/>
        <v>57</v>
      </c>
      <c r="G8214" s="2">
        <f t="shared" si="2013"/>
        <v>0.49137931034482757</v>
      </c>
      <c r="H8214" s="1">
        <f t="shared" si="2004"/>
        <v>0</v>
      </c>
      <c r="I8214" s="1">
        <f t="shared" si="2005"/>
        <v>200</v>
      </c>
      <c r="J8214" s="1">
        <f t="shared" si="2006"/>
        <v>200</v>
      </c>
      <c r="K8214" s="1">
        <f t="shared" si="2007"/>
        <v>0</v>
      </c>
      <c r="L8214" s="1">
        <f t="shared" si="2008"/>
        <v>0</v>
      </c>
      <c r="M8214" s="1">
        <f t="shared" si="2017"/>
        <v>328253549082.5</v>
      </c>
      <c r="N8214" s="1">
        <f t="shared" si="2014"/>
        <v>0</v>
      </c>
      <c r="O8214" s="1">
        <f t="shared" si="2015"/>
        <v>0</v>
      </c>
      <c r="P8214" s="1">
        <f t="shared" si="2018"/>
        <v>2.7021597764222976E+18</v>
      </c>
    </row>
    <row r="8215" spans="1:16" x14ac:dyDescent="0.3">
      <c r="A8215" s="3">
        <v>0.17536583110875825</v>
      </c>
      <c r="B8215">
        <f t="shared" si="2009"/>
        <v>0</v>
      </c>
      <c r="C8215" s="1">
        <f t="shared" si="2016"/>
        <v>400</v>
      </c>
      <c r="D8215" s="1" t="str">
        <f t="shared" si="2010"/>
        <v>NO</v>
      </c>
      <c r="E8215">
        <f t="shared" si="2011"/>
        <v>117</v>
      </c>
      <c r="F8215">
        <f t="shared" si="2012"/>
        <v>57</v>
      </c>
      <c r="G8215" s="2">
        <f t="shared" si="2013"/>
        <v>0.48717948717948717</v>
      </c>
      <c r="H8215" s="1">
        <f t="shared" si="2004"/>
        <v>0</v>
      </c>
      <c r="I8215" s="1">
        <f t="shared" si="2005"/>
        <v>400</v>
      </c>
      <c r="J8215" s="1">
        <f t="shared" si="2006"/>
        <v>600</v>
      </c>
      <c r="K8215" s="1">
        <f t="shared" si="2007"/>
        <v>0</v>
      </c>
      <c r="L8215" s="1">
        <f t="shared" si="2008"/>
        <v>0</v>
      </c>
      <c r="M8215" s="1">
        <f t="shared" si="2017"/>
        <v>328253548682.5</v>
      </c>
      <c r="N8215" s="1">
        <f t="shared" si="2014"/>
        <v>0</v>
      </c>
      <c r="O8215" s="1">
        <f t="shared" si="2015"/>
        <v>0</v>
      </c>
      <c r="P8215" s="1">
        <f t="shared" si="2018"/>
        <v>2.7021597764222976E+18</v>
      </c>
    </row>
    <row r="8216" spans="1:16" x14ac:dyDescent="0.3">
      <c r="A8216" s="3">
        <v>0.75886833954478861</v>
      </c>
      <c r="B8216">
        <f t="shared" si="2009"/>
        <v>1</v>
      </c>
      <c r="C8216" s="1">
        <f t="shared" si="2016"/>
        <v>800</v>
      </c>
      <c r="D8216" s="1" t="str">
        <f t="shared" si="2010"/>
        <v>NO</v>
      </c>
      <c r="E8216">
        <f t="shared" si="2011"/>
        <v>118</v>
      </c>
      <c r="F8216">
        <f t="shared" si="2012"/>
        <v>58</v>
      </c>
      <c r="G8216" s="2">
        <f t="shared" si="2013"/>
        <v>0.49152542372881358</v>
      </c>
      <c r="H8216" s="1">
        <f t="shared" si="2004"/>
        <v>560</v>
      </c>
      <c r="I8216" s="1">
        <f t="shared" si="2005"/>
        <v>0</v>
      </c>
      <c r="J8216" s="1">
        <f t="shared" si="2006"/>
        <v>0</v>
      </c>
      <c r="K8216" s="1">
        <f t="shared" si="2007"/>
        <v>560</v>
      </c>
      <c r="L8216" s="1">
        <f t="shared" si="2008"/>
        <v>560</v>
      </c>
      <c r="M8216" s="1">
        <f t="shared" si="2017"/>
        <v>328253549242.5</v>
      </c>
      <c r="N8216" s="1">
        <f t="shared" si="2014"/>
        <v>0</v>
      </c>
      <c r="O8216" s="1">
        <f t="shared" si="2015"/>
        <v>0</v>
      </c>
      <c r="P8216" s="1">
        <f t="shared" si="2018"/>
        <v>2.7021597764222976E+18</v>
      </c>
    </row>
    <row r="8217" spans="1:16" x14ac:dyDescent="0.3">
      <c r="A8217" s="3">
        <v>0.68877069838932536</v>
      </c>
      <c r="B8217">
        <f t="shared" si="2009"/>
        <v>1</v>
      </c>
      <c r="C8217" s="1">
        <f t="shared" si="2016"/>
        <v>400</v>
      </c>
      <c r="D8217" s="1" t="str">
        <f t="shared" si="2010"/>
        <v>NO</v>
      </c>
      <c r="E8217">
        <f t="shared" si="2011"/>
        <v>119</v>
      </c>
      <c r="F8217">
        <f t="shared" si="2012"/>
        <v>59</v>
      </c>
      <c r="G8217" s="2">
        <f t="shared" si="2013"/>
        <v>0.49579831932773111</v>
      </c>
      <c r="H8217" s="1">
        <f t="shared" si="2004"/>
        <v>280</v>
      </c>
      <c r="I8217" s="1">
        <f t="shared" si="2005"/>
        <v>0</v>
      </c>
      <c r="J8217" s="1">
        <f t="shared" si="2006"/>
        <v>0</v>
      </c>
      <c r="K8217" s="1">
        <f t="shared" si="2007"/>
        <v>280</v>
      </c>
      <c r="L8217" s="1">
        <f t="shared" si="2008"/>
        <v>840</v>
      </c>
      <c r="M8217" s="1">
        <f t="shared" si="2017"/>
        <v>328253549522.5</v>
      </c>
      <c r="N8217" s="1">
        <f t="shared" si="2014"/>
        <v>0</v>
      </c>
      <c r="O8217" s="1">
        <f t="shared" si="2015"/>
        <v>0</v>
      </c>
      <c r="P8217" s="1">
        <f t="shared" si="2018"/>
        <v>2.7021597764222976E+18</v>
      </c>
    </row>
    <row r="8218" spans="1:16" x14ac:dyDescent="0.3">
      <c r="A8218" s="3">
        <v>0.4436848112094135</v>
      </c>
      <c r="B8218">
        <f t="shared" si="2009"/>
        <v>0</v>
      </c>
      <c r="C8218" s="1">
        <f t="shared" si="2016"/>
        <v>200</v>
      </c>
      <c r="D8218" s="1" t="str">
        <f t="shared" si="2010"/>
        <v>NO</v>
      </c>
      <c r="E8218">
        <f t="shared" si="2011"/>
        <v>120</v>
      </c>
      <c r="F8218">
        <f t="shared" si="2012"/>
        <v>59</v>
      </c>
      <c r="G8218" s="2">
        <f t="shared" si="2013"/>
        <v>0.49166666666666664</v>
      </c>
      <c r="H8218" s="1">
        <f t="shared" si="2004"/>
        <v>0</v>
      </c>
      <c r="I8218" s="1">
        <f t="shared" si="2005"/>
        <v>200</v>
      </c>
      <c r="J8218" s="1">
        <f t="shared" si="2006"/>
        <v>200</v>
      </c>
      <c r="K8218" s="1">
        <f t="shared" si="2007"/>
        <v>0</v>
      </c>
      <c r="L8218" s="1">
        <f t="shared" si="2008"/>
        <v>0</v>
      </c>
      <c r="M8218" s="1">
        <f t="shared" si="2017"/>
        <v>328253549322.5</v>
      </c>
      <c r="N8218" s="1">
        <f t="shared" si="2014"/>
        <v>0</v>
      </c>
      <c r="O8218" s="1">
        <f t="shared" si="2015"/>
        <v>0</v>
      </c>
      <c r="P8218" s="1">
        <f t="shared" si="2018"/>
        <v>2.7021597764222976E+18</v>
      </c>
    </row>
    <row r="8219" spans="1:16" x14ac:dyDescent="0.3">
      <c r="A8219" s="3">
        <v>0.74416225234406952</v>
      </c>
      <c r="B8219">
        <f t="shared" si="2009"/>
        <v>1</v>
      </c>
      <c r="C8219" s="1">
        <f t="shared" si="2016"/>
        <v>400</v>
      </c>
      <c r="D8219" s="1" t="str">
        <f t="shared" si="2010"/>
        <v>NO</v>
      </c>
      <c r="E8219">
        <f t="shared" si="2011"/>
        <v>121</v>
      </c>
      <c r="F8219">
        <f t="shared" si="2012"/>
        <v>60</v>
      </c>
      <c r="G8219" s="2">
        <f t="shared" si="2013"/>
        <v>0.49586776859504134</v>
      </c>
      <c r="H8219" s="1">
        <f t="shared" si="2004"/>
        <v>280</v>
      </c>
      <c r="I8219" s="1">
        <f t="shared" si="2005"/>
        <v>0</v>
      </c>
      <c r="J8219" s="1">
        <f t="shared" si="2006"/>
        <v>0</v>
      </c>
      <c r="K8219" s="1">
        <f t="shared" si="2007"/>
        <v>280</v>
      </c>
      <c r="L8219" s="1">
        <f t="shared" si="2008"/>
        <v>280</v>
      </c>
      <c r="M8219" s="1">
        <f t="shared" si="2017"/>
        <v>328253549602.5</v>
      </c>
      <c r="N8219" s="1">
        <f t="shared" si="2014"/>
        <v>0</v>
      </c>
      <c r="O8219" s="1">
        <f t="shared" si="2015"/>
        <v>0</v>
      </c>
      <c r="P8219" s="1">
        <f t="shared" si="2018"/>
        <v>2.7021597764222976E+18</v>
      </c>
    </row>
    <row r="8220" spans="1:16" x14ac:dyDescent="0.3">
      <c r="A8220" s="3">
        <v>0.47361640616670819</v>
      </c>
      <c r="B8220">
        <f t="shared" si="2009"/>
        <v>0</v>
      </c>
      <c r="C8220" s="1">
        <f t="shared" si="2016"/>
        <v>200</v>
      </c>
      <c r="D8220" s="1" t="str">
        <f t="shared" si="2010"/>
        <v>NO</v>
      </c>
      <c r="E8220">
        <f t="shared" si="2011"/>
        <v>122</v>
      </c>
      <c r="F8220">
        <f t="shared" si="2012"/>
        <v>60</v>
      </c>
      <c r="G8220" s="2">
        <f t="shared" si="2013"/>
        <v>0.49180327868852458</v>
      </c>
      <c r="H8220" s="1">
        <f t="shared" si="2004"/>
        <v>0</v>
      </c>
      <c r="I8220" s="1">
        <f t="shared" si="2005"/>
        <v>200</v>
      </c>
      <c r="J8220" s="1">
        <f t="shared" si="2006"/>
        <v>200</v>
      </c>
      <c r="K8220" s="1">
        <f t="shared" si="2007"/>
        <v>0</v>
      </c>
      <c r="L8220" s="1">
        <f t="shared" si="2008"/>
        <v>0</v>
      </c>
      <c r="M8220" s="1">
        <f t="shared" si="2017"/>
        <v>328253549402.5</v>
      </c>
      <c r="N8220" s="1">
        <f t="shared" si="2014"/>
        <v>0</v>
      </c>
      <c r="O8220" s="1">
        <f t="shared" si="2015"/>
        <v>0</v>
      </c>
      <c r="P8220" s="1">
        <f t="shared" si="2018"/>
        <v>2.7021597764222976E+18</v>
      </c>
    </row>
    <row r="8221" spans="1:16" x14ac:dyDescent="0.3">
      <c r="A8221" s="3">
        <v>3.0202499452234632E-2</v>
      </c>
      <c r="B8221">
        <f t="shared" si="2009"/>
        <v>0</v>
      </c>
      <c r="C8221" s="1">
        <f t="shared" si="2016"/>
        <v>400</v>
      </c>
      <c r="D8221" s="1" t="str">
        <f t="shared" si="2010"/>
        <v>NO</v>
      </c>
      <c r="E8221">
        <f t="shared" si="2011"/>
        <v>123</v>
      </c>
      <c r="F8221">
        <f t="shared" si="2012"/>
        <v>60</v>
      </c>
      <c r="G8221" s="2">
        <f t="shared" si="2013"/>
        <v>0.48780487804878048</v>
      </c>
      <c r="H8221" s="1">
        <f t="shared" si="2004"/>
        <v>0</v>
      </c>
      <c r="I8221" s="1">
        <f t="shared" si="2005"/>
        <v>400</v>
      </c>
      <c r="J8221" s="1">
        <f t="shared" si="2006"/>
        <v>600</v>
      </c>
      <c r="K8221" s="1">
        <f t="shared" si="2007"/>
        <v>0</v>
      </c>
      <c r="L8221" s="1">
        <f t="shared" si="2008"/>
        <v>0</v>
      </c>
      <c r="M8221" s="1">
        <f t="shared" si="2017"/>
        <v>328253549002.5</v>
      </c>
      <c r="N8221" s="1">
        <f t="shared" si="2014"/>
        <v>0</v>
      </c>
      <c r="O8221" s="1">
        <f t="shared" si="2015"/>
        <v>0</v>
      </c>
      <c r="P8221" s="1">
        <f t="shared" si="2018"/>
        <v>2.7021597764222976E+18</v>
      </c>
    </row>
    <row r="8222" spans="1:16" x14ac:dyDescent="0.3">
      <c r="A8222" s="3">
        <v>0.15384642546929872</v>
      </c>
      <c r="B8222">
        <f t="shared" si="2009"/>
        <v>0</v>
      </c>
      <c r="C8222" s="1">
        <f t="shared" si="2016"/>
        <v>800</v>
      </c>
      <c r="D8222" s="1" t="str">
        <f t="shared" si="2010"/>
        <v>NO</v>
      </c>
      <c r="E8222">
        <f t="shared" si="2011"/>
        <v>124</v>
      </c>
      <c r="F8222">
        <f t="shared" si="2012"/>
        <v>60</v>
      </c>
      <c r="G8222" s="2">
        <f t="shared" si="2013"/>
        <v>0.4838709677419355</v>
      </c>
      <c r="H8222" s="1">
        <f t="shared" si="2004"/>
        <v>0</v>
      </c>
      <c r="I8222" s="1">
        <f t="shared" si="2005"/>
        <v>800</v>
      </c>
      <c r="J8222" s="1">
        <f t="shared" si="2006"/>
        <v>1400</v>
      </c>
      <c r="K8222" s="1">
        <f t="shared" si="2007"/>
        <v>0</v>
      </c>
      <c r="L8222" s="1">
        <f t="shared" si="2008"/>
        <v>0</v>
      </c>
      <c r="M8222" s="1">
        <f t="shared" si="2017"/>
        <v>328253548202.5</v>
      </c>
      <c r="N8222" s="1">
        <f t="shared" si="2014"/>
        <v>0</v>
      </c>
      <c r="O8222" s="1">
        <f t="shared" si="2015"/>
        <v>0</v>
      </c>
      <c r="P8222" s="1">
        <f t="shared" si="2018"/>
        <v>2.7021597764222976E+18</v>
      </c>
    </row>
    <row r="8223" spans="1:16" x14ac:dyDescent="0.3">
      <c r="A8223" s="3">
        <v>0.60745578415118906</v>
      </c>
      <c r="B8223">
        <f t="shared" si="2009"/>
        <v>1</v>
      </c>
      <c r="C8223" s="1">
        <f t="shared" si="2016"/>
        <v>1600</v>
      </c>
      <c r="D8223" s="1" t="str">
        <f t="shared" si="2010"/>
        <v>NO</v>
      </c>
      <c r="E8223">
        <f t="shared" si="2011"/>
        <v>125</v>
      </c>
      <c r="F8223">
        <f t="shared" si="2012"/>
        <v>61</v>
      </c>
      <c r="G8223" s="2">
        <f t="shared" si="2013"/>
        <v>0.48799999999999999</v>
      </c>
      <c r="H8223" s="1">
        <f t="shared" si="2004"/>
        <v>1120</v>
      </c>
      <c r="I8223" s="1">
        <f t="shared" si="2005"/>
        <v>0</v>
      </c>
      <c r="J8223" s="1">
        <f t="shared" si="2006"/>
        <v>0</v>
      </c>
      <c r="K8223" s="1">
        <f t="shared" si="2007"/>
        <v>1120</v>
      </c>
      <c r="L8223" s="1">
        <f t="shared" si="2008"/>
        <v>1120</v>
      </c>
      <c r="M8223" s="1">
        <f t="shared" si="2017"/>
        <v>328253549322.5</v>
      </c>
      <c r="N8223" s="1">
        <f t="shared" si="2014"/>
        <v>0</v>
      </c>
      <c r="O8223" s="1">
        <f t="shared" si="2015"/>
        <v>0</v>
      </c>
      <c r="P8223" s="1">
        <f t="shared" si="2018"/>
        <v>2.7021597764222976E+18</v>
      </c>
    </row>
    <row r="8224" spans="1:16" x14ac:dyDescent="0.3">
      <c r="A8224" s="3">
        <v>0.31945440671563874</v>
      </c>
      <c r="B8224">
        <f t="shared" si="2009"/>
        <v>0</v>
      </c>
      <c r="C8224" s="1">
        <f t="shared" si="2016"/>
        <v>800</v>
      </c>
      <c r="D8224" s="1" t="str">
        <f t="shared" si="2010"/>
        <v>NO</v>
      </c>
      <c r="E8224">
        <f t="shared" si="2011"/>
        <v>126</v>
      </c>
      <c r="F8224">
        <f t="shared" si="2012"/>
        <v>61</v>
      </c>
      <c r="G8224" s="2">
        <f t="shared" si="2013"/>
        <v>0.48412698412698413</v>
      </c>
      <c r="H8224" s="1">
        <f t="shared" si="2004"/>
        <v>0</v>
      </c>
      <c r="I8224" s="1">
        <f t="shared" si="2005"/>
        <v>800</v>
      </c>
      <c r="J8224" s="1">
        <f t="shared" si="2006"/>
        <v>800</v>
      </c>
      <c r="K8224" s="1">
        <f t="shared" si="2007"/>
        <v>0</v>
      </c>
      <c r="L8224" s="1">
        <f t="shared" si="2008"/>
        <v>0</v>
      </c>
      <c r="M8224" s="1">
        <f t="shared" si="2017"/>
        <v>328253548522.5</v>
      </c>
      <c r="N8224" s="1">
        <f t="shared" si="2014"/>
        <v>0</v>
      </c>
      <c r="O8224" s="1">
        <f t="shared" si="2015"/>
        <v>0</v>
      </c>
      <c r="P8224" s="1">
        <f t="shared" si="2018"/>
        <v>2.7021597764222976E+18</v>
      </c>
    </row>
    <row r="8225" spans="1:16" x14ac:dyDescent="0.3">
      <c r="A8225" s="3">
        <v>0.16824738761122948</v>
      </c>
      <c r="B8225">
        <f t="shared" si="2009"/>
        <v>0</v>
      </c>
      <c r="C8225" s="1">
        <f t="shared" si="2016"/>
        <v>1600</v>
      </c>
      <c r="D8225" s="1" t="str">
        <f t="shared" si="2010"/>
        <v>NO</v>
      </c>
      <c r="E8225">
        <f t="shared" si="2011"/>
        <v>127</v>
      </c>
      <c r="F8225">
        <f t="shared" si="2012"/>
        <v>61</v>
      </c>
      <c r="G8225" s="2">
        <f t="shared" si="2013"/>
        <v>0.48031496062992124</v>
      </c>
      <c r="H8225" s="1">
        <f t="shared" si="2004"/>
        <v>0</v>
      </c>
      <c r="I8225" s="1">
        <f t="shared" si="2005"/>
        <v>1600</v>
      </c>
      <c r="J8225" s="1">
        <f t="shared" si="2006"/>
        <v>2400</v>
      </c>
      <c r="K8225" s="1">
        <f t="shared" si="2007"/>
        <v>0</v>
      </c>
      <c r="L8225" s="1">
        <f t="shared" si="2008"/>
        <v>0</v>
      </c>
      <c r="M8225" s="1">
        <f t="shared" si="2017"/>
        <v>328253546922.5</v>
      </c>
      <c r="N8225" s="1">
        <f t="shared" si="2014"/>
        <v>0</v>
      </c>
      <c r="O8225" s="1">
        <f t="shared" si="2015"/>
        <v>0</v>
      </c>
      <c r="P8225" s="1">
        <f t="shared" si="2018"/>
        <v>2.7021597764222976E+18</v>
      </c>
    </row>
    <row r="8226" spans="1:16" x14ac:dyDescent="0.3">
      <c r="A8226" s="3">
        <v>0.90361074239216599</v>
      </c>
      <c r="B8226">
        <f t="shared" si="2009"/>
        <v>1</v>
      </c>
      <c r="C8226" s="1">
        <f t="shared" si="2016"/>
        <v>3200</v>
      </c>
      <c r="D8226" s="1" t="str">
        <f t="shared" si="2010"/>
        <v>NO</v>
      </c>
      <c r="E8226">
        <f t="shared" si="2011"/>
        <v>128</v>
      </c>
      <c r="F8226">
        <f t="shared" si="2012"/>
        <v>62</v>
      </c>
      <c r="G8226" s="2">
        <f t="shared" si="2013"/>
        <v>0.484375</v>
      </c>
      <c r="H8226" s="1">
        <f t="shared" si="2004"/>
        <v>2240</v>
      </c>
      <c r="I8226" s="1">
        <f t="shared" si="2005"/>
        <v>0</v>
      </c>
      <c r="J8226" s="1">
        <f t="shared" si="2006"/>
        <v>0</v>
      </c>
      <c r="K8226" s="1">
        <f t="shared" si="2007"/>
        <v>2240</v>
      </c>
      <c r="L8226" s="1">
        <f t="shared" si="2008"/>
        <v>2240</v>
      </c>
      <c r="M8226" s="1">
        <f t="shared" si="2017"/>
        <v>328253549162.5</v>
      </c>
      <c r="N8226" s="1">
        <f t="shared" si="2014"/>
        <v>0</v>
      </c>
      <c r="O8226" s="1">
        <f t="shared" si="2015"/>
        <v>0</v>
      </c>
      <c r="P8226" s="1">
        <f t="shared" si="2018"/>
        <v>2.7021597764222976E+18</v>
      </c>
    </row>
    <row r="8227" spans="1:16" x14ac:dyDescent="0.3">
      <c r="A8227" s="3">
        <v>0.2029766536116463</v>
      </c>
      <c r="B8227">
        <f t="shared" si="2009"/>
        <v>0</v>
      </c>
      <c r="C8227" s="1">
        <f t="shared" si="2016"/>
        <v>1600</v>
      </c>
      <c r="D8227" s="1" t="str">
        <f t="shared" si="2010"/>
        <v>NO</v>
      </c>
      <c r="E8227">
        <f t="shared" si="2011"/>
        <v>129</v>
      </c>
      <c r="F8227">
        <f t="shared" si="2012"/>
        <v>62</v>
      </c>
      <c r="G8227" s="2">
        <f t="shared" si="2013"/>
        <v>0.48062015503875971</v>
      </c>
      <c r="H8227" s="1">
        <f t="shared" si="2004"/>
        <v>0</v>
      </c>
      <c r="I8227" s="1">
        <f t="shared" si="2005"/>
        <v>1600</v>
      </c>
      <c r="J8227" s="1">
        <f t="shared" si="2006"/>
        <v>1600</v>
      </c>
      <c r="K8227" s="1">
        <f t="shared" si="2007"/>
        <v>0</v>
      </c>
      <c r="L8227" s="1">
        <f t="shared" si="2008"/>
        <v>0</v>
      </c>
      <c r="M8227" s="1">
        <f t="shared" si="2017"/>
        <v>328253547562.5</v>
      </c>
      <c r="N8227" s="1">
        <f t="shared" si="2014"/>
        <v>0</v>
      </c>
      <c r="O8227" s="1">
        <f t="shared" si="2015"/>
        <v>0</v>
      </c>
      <c r="P8227" s="1">
        <f t="shared" si="2018"/>
        <v>2.7021597764222976E+18</v>
      </c>
    </row>
    <row r="8228" spans="1:16" x14ac:dyDescent="0.3">
      <c r="A8228" s="3">
        <v>0.48764217606637883</v>
      </c>
      <c r="B8228">
        <f t="shared" si="2009"/>
        <v>0</v>
      </c>
      <c r="C8228" s="1">
        <f t="shared" si="2016"/>
        <v>3200</v>
      </c>
      <c r="D8228" s="1" t="str">
        <f t="shared" si="2010"/>
        <v>NO</v>
      </c>
      <c r="E8228">
        <f t="shared" si="2011"/>
        <v>130</v>
      </c>
      <c r="F8228">
        <f t="shared" si="2012"/>
        <v>62</v>
      </c>
      <c r="G8228" s="2">
        <f t="shared" si="2013"/>
        <v>0.47692307692307695</v>
      </c>
      <c r="H8228" s="1">
        <f t="shared" si="2004"/>
        <v>0</v>
      </c>
      <c r="I8228" s="1">
        <f t="shared" si="2005"/>
        <v>3200</v>
      </c>
      <c r="J8228" s="1">
        <f t="shared" si="2006"/>
        <v>4800</v>
      </c>
      <c r="K8228" s="1">
        <f t="shared" si="2007"/>
        <v>0</v>
      </c>
      <c r="L8228" s="1">
        <f t="shared" si="2008"/>
        <v>0</v>
      </c>
      <c r="M8228" s="1">
        <f t="shared" si="2017"/>
        <v>328253544362.5</v>
      </c>
      <c r="N8228" s="1">
        <f t="shared" si="2014"/>
        <v>0</v>
      </c>
      <c r="O8228" s="1">
        <f t="shared" si="2015"/>
        <v>0</v>
      </c>
      <c r="P8228" s="1">
        <f t="shared" si="2018"/>
        <v>2.7021597764222976E+18</v>
      </c>
    </row>
    <row r="8229" spans="1:16" x14ac:dyDescent="0.3">
      <c r="A8229" s="3">
        <v>0.89381739220738088</v>
      </c>
      <c r="B8229">
        <f t="shared" si="2009"/>
        <v>1</v>
      </c>
      <c r="C8229" s="1">
        <f t="shared" si="2016"/>
        <v>6400</v>
      </c>
      <c r="D8229" s="1" t="str">
        <f t="shared" si="2010"/>
        <v>NO</v>
      </c>
      <c r="E8229">
        <f t="shared" si="2011"/>
        <v>131</v>
      </c>
      <c r="F8229">
        <f t="shared" si="2012"/>
        <v>63</v>
      </c>
      <c r="G8229" s="2">
        <f t="shared" si="2013"/>
        <v>0.48091603053435117</v>
      </c>
      <c r="H8229" s="1">
        <f t="shared" si="2004"/>
        <v>4480</v>
      </c>
      <c r="I8229" s="1">
        <f t="shared" si="2005"/>
        <v>0</v>
      </c>
      <c r="J8229" s="1">
        <f t="shared" si="2006"/>
        <v>0</v>
      </c>
      <c r="K8229" s="1">
        <f t="shared" si="2007"/>
        <v>4480</v>
      </c>
      <c r="L8229" s="1">
        <f t="shared" si="2008"/>
        <v>4480</v>
      </c>
      <c r="M8229" s="1">
        <f t="shared" si="2017"/>
        <v>328253548842.5</v>
      </c>
      <c r="N8229" s="1">
        <f t="shared" si="2014"/>
        <v>0</v>
      </c>
      <c r="O8229" s="1">
        <f t="shared" si="2015"/>
        <v>0</v>
      </c>
      <c r="P8229" s="1">
        <f t="shared" si="2018"/>
        <v>2.7021597764222976E+18</v>
      </c>
    </row>
    <row r="8230" spans="1:16" x14ac:dyDescent="0.3">
      <c r="A8230" s="3">
        <v>0.45105696396672446</v>
      </c>
      <c r="B8230">
        <f t="shared" si="2009"/>
        <v>0</v>
      </c>
      <c r="C8230" s="1">
        <f t="shared" si="2016"/>
        <v>3200</v>
      </c>
      <c r="D8230" s="1" t="str">
        <f t="shared" si="2010"/>
        <v>NO</v>
      </c>
      <c r="E8230">
        <f t="shared" si="2011"/>
        <v>132</v>
      </c>
      <c r="F8230">
        <f t="shared" si="2012"/>
        <v>63</v>
      </c>
      <c r="G8230" s="2">
        <f t="shared" si="2013"/>
        <v>0.47727272727272729</v>
      </c>
      <c r="H8230" s="1">
        <f t="shared" si="2004"/>
        <v>0</v>
      </c>
      <c r="I8230" s="1">
        <f t="shared" si="2005"/>
        <v>3200</v>
      </c>
      <c r="J8230" s="1">
        <f t="shared" si="2006"/>
        <v>3200</v>
      </c>
      <c r="K8230" s="1">
        <f t="shared" si="2007"/>
        <v>0</v>
      </c>
      <c r="L8230" s="1">
        <f t="shared" si="2008"/>
        <v>0</v>
      </c>
      <c r="M8230" s="1">
        <f t="shared" si="2017"/>
        <v>328253545642.5</v>
      </c>
      <c r="N8230" s="1">
        <f t="shared" si="2014"/>
        <v>0</v>
      </c>
      <c r="O8230" s="1">
        <f t="shared" si="2015"/>
        <v>0</v>
      </c>
      <c r="P8230" s="1">
        <f t="shared" si="2018"/>
        <v>2.7021597764222976E+18</v>
      </c>
    </row>
    <row r="8231" spans="1:16" x14ac:dyDescent="0.3">
      <c r="A8231" s="3">
        <v>0.87930581834518884</v>
      </c>
      <c r="B8231">
        <f t="shared" si="2009"/>
        <v>1</v>
      </c>
      <c r="C8231" s="1">
        <f t="shared" si="2016"/>
        <v>6400</v>
      </c>
      <c r="D8231" s="1" t="str">
        <f t="shared" si="2010"/>
        <v>NO</v>
      </c>
      <c r="E8231">
        <f t="shared" si="2011"/>
        <v>133</v>
      </c>
      <c r="F8231">
        <f t="shared" si="2012"/>
        <v>64</v>
      </c>
      <c r="G8231" s="2">
        <f t="shared" si="2013"/>
        <v>0.48120300751879697</v>
      </c>
      <c r="H8231" s="1">
        <f t="shared" si="2004"/>
        <v>4480</v>
      </c>
      <c r="I8231" s="1">
        <f t="shared" si="2005"/>
        <v>0</v>
      </c>
      <c r="J8231" s="1">
        <f t="shared" si="2006"/>
        <v>0</v>
      </c>
      <c r="K8231" s="1">
        <f t="shared" si="2007"/>
        <v>4480</v>
      </c>
      <c r="L8231" s="1">
        <f t="shared" si="2008"/>
        <v>4480</v>
      </c>
      <c r="M8231" s="1">
        <f t="shared" si="2017"/>
        <v>328253550122.5</v>
      </c>
      <c r="N8231" s="1">
        <f t="shared" si="2014"/>
        <v>0</v>
      </c>
      <c r="O8231" s="1">
        <f t="shared" si="2015"/>
        <v>0</v>
      </c>
      <c r="P8231" s="1">
        <f t="shared" si="2018"/>
        <v>2.7021597764222976E+18</v>
      </c>
    </row>
    <row r="8232" spans="1:16" x14ac:dyDescent="0.3">
      <c r="A8232" s="3">
        <v>0.52159702678864572</v>
      </c>
      <c r="B8232">
        <f t="shared" si="2009"/>
        <v>1</v>
      </c>
      <c r="C8232" s="1">
        <f t="shared" si="2016"/>
        <v>3200</v>
      </c>
      <c r="D8232" s="1" t="str">
        <f t="shared" si="2010"/>
        <v>NO</v>
      </c>
      <c r="E8232">
        <f t="shared" si="2011"/>
        <v>134</v>
      </c>
      <c r="F8232">
        <f t="shared" si="2012"/>
        <v>65</v>
      </c>
      <c r="G8232" s="2">
        <f t="shared" si="2013"/>
        <v>0.48507462686567165</v>
      </c>
      <c r="H8232" s="1">
        <f t="shared" si="2004"/>
        <v>2240</v>
      </c>
      <c r="I8232" s="1">
        <f t="shared" si="2005"/>
        <v>0</v>
      </c>
      <c r="J8232" s="1">
        <f t="shared" si="2006"/>
        <v>0</v>
      </c>
      <c r="K8232" s="1">
        <f t="shared" si="2007"/>
        <v>2240</v>
      </c>
      <c r="L8232" s="1">
        <f t="shared" si="2008"/>
        <v>6720</v>
      </c>
      <c r="M8232" s="1">
        <f t="shared" si="2017"/>
        <v>328253552362.5</v>
      </c>
      <c r="N8232" s="1">
        <f t="shared" si="2014"/>
        <v>0</v>
      </c>
      <c r="O8232" s="1">
        <f t="shared" si="2015"/>
        <v>0</v>
      </c>
      <c r="P8232" s="1">
        <f t="shared" si="2018"/>
        <v>2.7021597764222976E+18</v>
      </c>
    </row>
    <row r="8233" spans="1:16" x14ac:dyDescent="0.3">
      <c r="A8233" s="3">
        <v>0.65350153248312925</v>
      </c>
      <c r="B8233">
        <f t="shared" si="2009"/>
        <v>1</v>
      </c>
      <c r="C8233" s="1">
        <f t="shared" si="2016"/>
        <v>1600</v>
      </c>
      <c r="D8233" s="1" t="str">
        <f t="shared" si="2010"/>
        <v>NO</v>
      </c>
      <c r="E8233">
        <f t="shared" si="2011"/>
        <v>135</v>
      </c>
      <c r="F8233">
        <f t="shared" si="2012"/>
        <v>66</v>
      </c>
      <c r="G8233" s="2">
        <f t="shared" si="2013"/>
        <v>0.48888888888888887</v>
      </c>
      <c r="H8233" s="1">
        <f t="shared" si="2004"/>
        <v>1120</v>
      </c>
      <c r="I8233" s="1">
        <f t="shared" si="2005"/>
        <v>0</v>
      </c>
      <c r="J8233" s="1">
        <f t="shared" si="2006"/>
        <v>0</v>
      </c>
      <c r="K8233" s="1">
        <f t="shared" si="2007"/>
        <v>1120</v>
      </c>
      <c r="L8233" s="1">
        <f t="shared" si="2008"/>
        <v>7840</v>
      </c>
      <c r="M8233" s="1">
        <f t="shared" si="2017"/>
        <v>328253553482.5</v>
      </c>
      <c r="N8233" s="1">
        <f t="shared" si="2014"/>
        <v>0</v>
      </c>
      <c r="O8233" s="1">
        <f t="shared" si="2015"/>
        <v>0</v>
      </c>
      <c r="P8233" s="1">
        <f t="shared" si="2018"/>
        <v>2.7021597764222976E+18</v>
      </c>
    </row>
    <row r="8234" spans="1:16" x14ac:dyDescent="0.3">
      <c r="A8234" s="3">
        <v>0.84639847925452105</v>
      </c>
      <c r="B8234">
        <f t="shared" si="2009"/>
        <v>1</v>
      </c>
      <c r="C8234" s="1">
        <f t="shared" si="2016"/>
        <v>800</v>
      </c>
      <c r="D8234" s="1" t="str">
        <f t="shared" si="2010"/>
        <v>NO</v>
      </c>
      <c r="E8234">
        <f t="shared" si="2011"/>
        <v>136</v>
      </c>
      <c r="F8234">
        <f t="shared" si="2012"/>
        <v>67</v>
      </c>
      <c r="G8234" s="2">
        <f t="shared" si="2013"/>
        <v>0.49264705882352944</v>
      </c>
      <c r="H8234" s="1">
        <f t="shared" si="2004"/>
        <v>560</v>
      </c>
      <c r="I8234" s="1">
        <f t="shared" si="2005"/>
        <v>0</v>
      </c>
      <c r="J8234" s="1">
        <f t="shared" si="2006"/>
        <v>0</v>
      </c>
      <c r="K8234" s="1">
        <f t="shared" si="2007"/>
        <v>560</v>
      </c>
      <c r="L8234" s="1">
        <f t="shared" si="2008"/>
        <v>8400</v>
      </c>
      <c r="M8234" s="1">
        <f t="shared" si="2017"/>
        <v>328253554042.5</v>
      </c>
      <c r="N8234" s="1">
        <f t="shared" si="2014"/>
        <v>0</v>
      </c>
      <c r="O8234" s="1">
        <f t="shared" si="2015"/>
        <v>0</v>
      </c>
      <c r="P8234" s="1">
        <f t="shared" si="2018"/>
        <v>2.7021597764222976E+18</v>
      </c>
    </row>
    <row r="8235" spans="1:16" x14ac:dyDescent="0.3">
      <c r="A8235" s="3">
        <v>0.61330425121597809</v>
      </c>
      <c r="B8235">
        <f t="shared" si="2009"/>
        <v>1</v>
      </c>
      <c r="C8235" s="1">
        <f t="shared" si="2016"/>
        <v>400</v>
      </c>
      <c r="D8235" s="1" t="str">
        <f t="shared" si="2010"/>
        <v>NO</v>
      </c>
      <c r="E8235">
        <f t="shared" si="2011"/>
        <v>137</v>
      </c>
      <c r="F8235">
        <f t="shared" si="2012"/>
        <v>68</v>
      </c>
      <c r="G8235" s="2">
        <f t="shared" si="2013"/>
        <v>0.49635036496350365</v>
      </c>
      <c r="H8235" s="1">
        <f t="shared" si="2004"/>
        <v>280</v>
      </c>
      <c r="I8235" s="1">
        <f t="shared" si="2005"/>
        <v>0</v>
      </c>
      <c r="J8235" s="1">
        <f t="shared" si="2006"/>
        <v>0</v>
      </c>
      <c r="K8235" s="1">
        <f t="shared" si="2007"/>
        <v>280</v>
      </c>
      <c r="L8235" s="1">
        <f t="shared" si="2008"/>
        <v>8680</v>
      </c>
      <c r="M8235" s="1">
        <f t="shared" si="2017"/>
        <v>328253554322.5</v>
      </c>
      <c r="N8235" s="1">
        <f t="shared" si="2014"/>
        <v>0</v>
      </c>
      <c r="O8235" s="1">
        <f t="shared" si="2015"/>
        <v>0</v>
      </c>
      <c r="P8235" s="1">
        <f t="shared" si="2018"/>
        <v>2.7021597764222976E+18</v>
      </c>
    </row>
    <row r="8236" spans="1:16" x14ac:dyDescent="0.3">
      <c r="A8236" s="3">
        <v>8.2400784482348111E-2</v>
      </c>
      <c r="B8236">
        <f t="shared" si="2009"/>
        <v>0</v>
      </c>
      <c r="C8236" s="1">
        <f t="shared" si="2016"/>
        <v>200</v>
      </c>
      <c r="D8236" s="1" t="str">
        <f t="shared" si="2010"/>
        <v>NO</v>
      </c>
      <c r="E8236">
        <f t="shared" si="2011"/>
        <v>138</v>
      </c>
      <c r="F8236">
        <f t="shared" si="2012"/>
        <v>68</v>
      </c>
      <c r="G8236" s="2">
        <f t="shared" si="2013"/>
        <v>0.49275362318840582</v>
      </c>
      <c r="H8236" s="1">
        <f t="shared" ref="H8236:H8299" si="2019">IF(B8236=1,C8236*0.7,0)</f>
        <v>0</v>
      </c>
      <c r="I8236" s="1">
        <f t="shared" ref="I8236:I8299" si="2020">IF(H8236=0,C8236,)</f>
        <v>200</v>
      </c>
      <c r="J8236" s="1">
        <f t="shared" ref="J8236:J8299" si="2021">IF(I8236=0,0,J8235+I8236)</f>
        <v>200</v>
      </c>
      <c r="K8236" s="1">
        <f t="shared" ref="K8236:K8299" si="2022">IF(H8236=0,,H8236)</f>
        <v>0</v>
      </c>
      <c r="L8236" s="1">
        <f t="shared" ref="L8236:L8299" si="2023">IF(K8236=0,0,L8235+K8236)</f>
        <v>0</v>
      </c>
      <c r="M8236" s="1">
        <f t="shared" si="2017"/>
        <v>328253554122.5</v>
      </c>
      <c r="N8236" s="1">
        <f t="shared" si="2014"/>
        <v>0</v>
      </c>
      <c r="O8236" s="1">
        <f t="shared" si="2015"/>
        <v>0</v>
      </c>
      <c r="P8236" s="1">
        <f t="shared" si="2018"/>
        <v>2.7021597764222976E+18</v>
      </c>
    </row>
    <row r="8237" spans="1:16" x14ac:dyDescent="0.3">
      <c r="A8237" s="3">
        <v>8.1209878302080596E-2</v>
      </c>
      <c r="B8237">
        <f t="shared" si="2009"/>
        <v>0</v>
      </c>
      <c r="C8237" s="1">
        <f t="shared" si="2016"/>
        <v>400</v>
      </c>
      <c r="D8237" s="1" t="str">
        <f t="shared" si="2010"/>
        <v>NO</v>
      </c>
      <c r="E8237">
        <f t="shared" si="2011"/>
        <v>139</v>
      </c>
      <c r="F8237">
        <f t="shared" si="2012"/>
        <v>68</v>
      </c>
      <c r="G8237" s="2">
        <f t="shared" si="2013"/>
        <v>0.48920863309352519</v>
      </c>
      <c r="H8237" s="1">
        <f t="shared" si="2019"/>
        <v>0</v>
      </c>
      <c r="I8237" s="1">
        <f t="shared" si="2020"/>
        <v>400</v>
      </c>
      <c r="J8237" s="1">
        <f t="shared" si="2021"/>
        <v>600</v>
      </c>
      <c r="K8237" s="1">
        <f t="shared" si="2022"/>
        <v>0</v>
      </c>
      <c r="L8237" s="1">
        <f t="shared" si="2023"/>
        <v>0</v>
      </c>
      <c r="M8237" s="1">
        <f t="shared" si="2017"/>
        <v>328253553722.5</v>
      </c>
      <c r="N8237" s="1">
        <f t="shared" si="2014"/>
        <v>0</v>
      </c>
      <c r="O8237" s="1">
        <f t="shared" si="2015"/>
        <v>0</v>
      </c>
      <c r="P8237" s="1">
        <f t="shared" si="2018"/>
        <v>2.7021597764222976E+18</v>
      </c>
    </row>
    <row r="8238" spans="1:16" x14ac:dyDescent="0.3">
      <c r="A8238" s="3">
        <v>0.63290816749916246</v>
      </c>
      <c r="B8238">
        <f t="shared" si="2009"/>
        <v>1</v>
      </c>
      <c r="C8238" s="1">
        <f t="shared" si="2016"/>
        <v>800</v>
      </c>
      <c r="D8238" s="1" t="str">
        <f t="shared" si="2010"/>
        <v>NO</v>
      </c>
      <c r="E8238">
        <f t="shared" si="2011"/>
        <v>140</v>
      </c>
      <c r="F8238">
        <f t="shared" si="2012"/>
        <v>69</v>
      </c>
      <c r="G8238" s="2">
        <f t="shared" si="2013"/>
        <v>0.49285714285714288</v>
      </c>
      <c r="H8238" s="1">
        <f t="shared" si="2019"/>
        <v>560</v>
      </c>
      <c r="I8238" s="1">
        <f t="shared" si="2020"/>
        <v>0</v>
      </c>
      <c r="J8238" s="1">
        <f t="shared" si="2021"/>
        <v>0</v>
      </c>
      <c r="K8238" s="1">
        <f t="shared" si="2022"/>
        <v>560</v>
      </c>
      <c r="L8238" s="1">
        <f t="shared" si="2023"/>
        <v>560</v>
      </c>
      <c r="M8238" s="1">
        <f t="shared" si="2017"/>
        <v>328253554282.5</v>
      </c>
      <c r="N8238" s="1">
        <f t="shared" si="2014"/>
        <v>0</v>
      </c>
      <c r="O8238" s="1">
        <f t="shared" si="2015"/>
        <v>0</v>
      </c>
      <c r="P8238" s="1">
        <f t="shared" si="2018"/>
        <v>2.7021597764222976E+18</v>
      </c>
    </row>
    <row r="8239" spans="1:16" x14ac:dyDescent="0.3">
      <c r="A8239" s="3">
        <v>0.10062799275845247</v>
      </c>
      <c r="B8239">
        <f t="shared" si="2009"/>
        <v>0</v>
      </c>
      <c r="C8239" s="1">
        <f t="shared" si="2016"/>
        <v>400</v>
      </c>
      <c r="D8239" s="1" t="str">
        <f t="shared" si="2010"/>
        <v>NO</v>
      </c>
      <c r="E8239">
        <f t="shared" si="2011"/>
        <v>141</v>
      </c>
      <c r="F8239">
        <f t="shared" si="2012"/>
        <v>69</v>
      </c>
      <c r="G8239" s="2">
        <f t="shared" si="2013"/>
        <v>0.48936170212765956</v>
      </c>
      <c r="H8239" s="1">
        <f t="shared" si="2019"/>
        <v>0</v>
      </c>
      <c r="I8239" s="1">
        <f t="shared" si="2020"/>
        <v>400</v>
      </c>
      <c r="J8239" s="1">
        <f t="shared" si="2021"/>
        <v>400</v>
      </c>
      <c r="K8239" s="1">
        <f t="shared" si="2022"/>
        <v>0</v>
      </c>
      <c r="L8239" s="1">
        <f t="shared" si="2023"/>
        <v>0</v>
      </c>
      <c r="M8239" s="1">
        <f t="shared" si="2017"/>
        <v>328253553882.5</v>
      </c>
      <c r="N8239" s="1">
        <f t="shared" si="2014"/>
        <v>0</v>
      </c>
      <c r="O8239" s="1">
        <f t="shared" si="2015"/>
        <v>0</v>
      </c>
      <c r="P8239" s="1">
        <f t="shared" si="2018"/>
        <v>2.7021597764222976E+18</v>
      </c>
    </row>
    <row r="8240" spans="1:16" x14ac:dyDescent="0.3">
      <c r="A8240" s="3">
        <v>0.33832859231543033</v>
      </c>
      <c r="B8240">
        <f t="shared" si="2009"/>
        <v>0</v>
      </c>
      <c r="C8240" s="1">
        <f t="shared" si="2016"/>
        <v>800</v>
      </c>
      <c r="D8240" s="1" t="str">
        <f t="shared" si="2010"/>
        <v>NO</v>
      </c>
      <c r="E8240">
        <f t="shared" si="2011"/>
        <v>142</v>
      </c>
      <c r="F8240">
        <f t="shared" si="2012"/>
        <v>69</v>
      </c>
      <c r="G8240" s="2">
        <f t="shared" si="2013"/>
        <v>0.4859154929577465</v>
      </c>
      <c r="H8240" s="1">
        <f t="shared" si="2019"/>
        <v>0</v>
      </c>
      <c r="I8240" s="1">
        <f t="shared" si="2020"/>
        <v>800</v>
      </c>
      <c r="J8240" s="1">
        <f t="shared" si="2021"/>
        <v>1200</v>
      </c>
      <c r="K8240" s="1">
        <f t="shared" si="2022"/>
        <v>0</v>
      </c>
      <c r="L8240" s="1">
        <f t="shared" si="2023"/>
        <v>0</v>
      </c>
      <c r="M8240" s="1">
        <f t="shared" si="2017"/>
        <v>328253553082.5</v>
      </c>
      <c r="N8240" s="1">
        <f t="shared" si="2014"/>
        <v>0</v>
      </c>
      <c r="O8240" s="1">
        <f t="shared" si="2015"/>
        <v>0</v>
      </c>
      <c r="P8240" s="1">
        <f t="shared" si="2018"/>
        <v>2.7021597764222976E+18</v>
      </c>
    </row>
    <row r="8241" spans="1:16" x14ac:dyDescent="0.3">
      <c r="A8241" s="3">
        <v>0.73145202900749395</v>
      </c>
      <c r="B8241">
        <f t="shared" si="2009"/>
        <v>1</v>
      </c>
      <c r="C8241" s="1">
        <f t="shared" si="2016"/>
        <v>1600</v>
      </c>
      <c r="D8241" s="1" t="str">
        <f t="shared" si="2010"/>
        <v>NO</v>
      </c>
      <c r="E8241">
        <f t="shared" si="2011"/>
        <v>143</v>
      </c>
      <c r="F8241">
        <f t="shared" si="2012"/>
        <v>70</v>
      </c>
      <c r="G8241" s="2">
        <f t="shared" si="2013"/>
        <v>0.48951048951048953</v>
      </c>
      <c r="H8241" s="1">
        <f t="shared" si="2019"/>
        <v>1120</v>
      </c>
      <c r="I8241" s="1">
        <f t="shared" si="2020"/>
        <v>0</v>
      </c>
      <c r="J8241" s="1">
        <f t="shared" si="2021"/>
        <v>0</v>
      </c>
      <c r="K8241" s="1">
        <f t="shared" si="2022"/>
        <v>1120</v>
      </c>
      <c r="L8241" s="1">
        <f t="shared" si="2023"/>
        <v>1120</v>
      </c>
      <c r="M8241" s="1">
        <f t="shared" si="2017"/>
        <v>328253554202.5</v>
      </c>
      <c r="N8241" s="1">
        <f t="shared" si="2014"/>
        <v>0</v>
      </c>
      <c r="O8241" s="1">
        <f t="shared" si="2015"/>
        <v>0</v>
      </c>
      <c r="P8241" s="1">
        <f t="shared" si="2018"/>
        <v>2.7021597764222976E+18</v>
      </c>
    </row>
    <row r="8242" spans="1:16" x14ac:dyDescent="0.3">
      <c r="A8242" s="3">
        <v>0.61236994508704845</v>
      </c>
      <c r="B8242">
        <f t="shared" si="2009"/>
        <v>1</v>
      </c>
      <c r="C8242" s="1">
        <f t="shared" si="2016"/>
        <v>800</v>
      </c>
      <c r="D8242" s="1" t="str">
        <f t="shared" si="2010"/>
        <v>NO</v>
      </c>
      <c r="E8242">
        <f t="shared" si="2011"/>
        <v>144</v>
      </c>
      <c r="F8242">
        <f t="shared" si="2012"/>
        <v>71</v>
      </c>
      <c r="G8242" s="2">
        <f t="shared" si="2013"/>
        <v>0.49305555555555558</v>
      </c>
      <c r="H8242" s="1">
        <f t="shared" si="2019"/>
        <v>560</v>
      </c>
      <c r="I8242" s="1">
        <f t="shared" si="2020"/>
        <v>0</v>
      </c>
      <c r="J8242" s="1">
        <f t="shared" si="2021"/>
        <v>0</v>
      </c>
      <c r="K8242" s="1">
        <f t="shared" si="2022"/>
        <v>560</v>
      </c>
      <c r="L8242" s="1">
        <f t="shared" si="2023"/>
        <v>1680</v>
      </c>
      <c r="M8242" s="1">
        <f t="shared" si="2017"/>
        <v>328253554762.5</v>
      </c>
      <c r="N8242" s="1">
        <f t="shared" si="2014"/>
        <v>0</v>
      </c>
      <c r="O8242" s="1">
        <f t="shared" si="2015"/>
        <v>0</v>
      </c>
      <c r="P8242" s="1">
        <f t="shared" si="2018"/>
        <v>2.7021597764222976E+18</v>
      </c>
    </row>
    <row r="8243" spans="1:16" x14ac:dyDescent="0.3">
      <c r="A8243" s="3">
        <v>0.81474353661418664</v>
      </c>
      <c r="B8243">
        <f t="shared" si="2009"/>
        <v>1</v>
      </c>
      <c r="C8243" s="1">
        <f t="shared" si="2016"/>
        <v>400</v>
      </c>
      <c r="D8243" s="1" t="str">
        <f t="shared" si="2010"/>
        <v>NO</v>
      </c>
      <c r="E8243">
        <f t="shared" si="2011"/>
        <v>145</v>
      </c>
      <c r="F8243">
        <f t="shared" si="2012"/>
        <v>72</v>
      </c>
      <c r="G8243" s="2">
        <f t="shared" si="2013"/>
        <v>0.49655172413793103</v>
      </c>
      <c r="H8243" s="1">
        <f t="shared" si="2019"/>
        <v>280</v>
      </c>
      <c r="I8243" s="1">
        <f t="shared" si="2020"/>
        <v>0</v>
      </c>
      <c r="J8243" s="1">
        <f t="shared" si="2021"/>
        <v>0</v>
      </c>
      <c r="K8243" s="1">
        <f t="shared" si="2022"/>
        <v>280</v>
      </c>
      <c r="L8243" s="1">
        <f t="shared" si="2023"/>
        <v>1960</v>
      </c>
      <c r="M8243" s="1">
        <f t="shared" si="2017"/>
        <v>328253555042.5</v>
      </c>
      <c r="N8243" s="1">
        <f t="shared" si="2014"/>
        <v>0</v>
      </c>
      <c r="O8243" s="1">
        <f t="shared" si="2015"/>
        <v>0</v>
      </c>
      <c r="P8243" s="1">
        <f t="shared" si="2018"/>
        <v>2.7021597764222976E+18</v>
      </c>
    </row>
    <row r="8244" spans="1:16" x14ac:dyDescent="0.3">
      <c r="A8244" s="3">
        <v>0.19993407345292147</v>
      </c>
      <c r="B8244">
        <f t="shared" si="2009"/>
        <v>0</v>
      </c>
      <c r="C8244" s="1">
        <f t="shared" si="2016"/>
        <v>200</v>
      </c>
      <c r="D8244" s="1" t="str">
        <f t="shared" si="2010"/>
        <v>NO</v>
      </c>
      <c r="E8244">
        <f t="shared" si="2011"/>
        <v>146</v>
      </c>
      <c r="F8244">
        <f t="shared" si="2012"/>
        <v>72</v>
      </c>
      <c r="G8244" s="2">
        <f t="shared" si="2013"/>
        <v>0.49315068493150682</v>
      </c>
      <c r="H8244" s="1">
        <f t="shared" si="2019"/>
        <v>0</v>
      </c>
      <c r="I8244" s="1">
        <f t="shared" si="2020"/>
        <v>200</v>
      </c>
      <c r="J8244" s="1">
        <f t="shared" si="2021"/>
        <v>200</v>
      </c>
      <c r="K8244" s="1">
        <f t="shared" si="2022"/>
        <v>0</v>
      </c>
      <c r="L8244" s="1">
        <f t="shared" si="2023"/>
        <v>0</v>
      </c>
      <c r="M8244" s="1">
        <f t="shared" si="2017"/>
        <v>328253554842.5</v>
      </c>
      <c r="N8244" s="1">
        <f t="shared" si="2014"/>
        <v>0</v>
      </c>
      <c r="O8244" s="1">
        <f t="shared" si="2015"/>
        <v>0</v>
      </c>
      <c r="P8244" s="1">
        <f t="shared" si="2018"/>
        <v>2.7021597764222976E+18</v>
      </c>
    </row>
    <row r="8245" spans="1:16" x14ac:dyDescent="0.3">
      <c r="A8245" s="3">
        <v>0.92325923354036554</v>
      </c>
      <c r="B8245">
        <f t="shared" si="2009"/>
        <v>1</v>
      </c>
      <c r="C8245" s="1">
        <f t="shared" si="2016"/>
        <v>400</v>
      </c>
      <c r="D8245" s="1" t="str">
        <f t="shared" si="2010"/>
        <v>NO</v>
      </c>
      <c r="E8245">
        <f t="shared" si="2011"/>
        <v>147</v>
      </c>
      <c r="F8245">
        <f t="shared" si="2012"/>
        <v>73</v>
      </c>
      <c r="G8245" s="2">
        <f t="shared" si="2013"/>
        <v>0.49659863945578231</v>
      </c>
      <c r="H8245" s="1">
        <f t="shared" si="2019"/>
        <v>280</v>
      </c>
      <c r="I8245" s="1">
        <f t="shared" si="2020"/>
        <v>0</v>
      </c>
      <c r="J8245" s="1">
        <f t="shared" si="2021"/>
        <v>0</v>
      </c>
      <c r="K8245" s="1">
        <f t="shared" si="2022"/>
        <v>280</v>
      </c>
      <c r="L8245" s="1">
        <f t="shared" si="2023"/>
        <v>280</v>
      </c>
      <c r="M8245" s="1">
        <f t="shared" si="2017"/>
        <v>328253555122.5</v>
      </c>
      <c r="N8245" s="1">
        <f t="shared" si="2014"/>
        <v>0</v>
      </c>
      <c r="O8245" s="1">
        <f t="shared" si="2015"/>
        <v>0</v>
      </c>
      <c r="P8245" s="1">
        <f t="shared" si="2018"/>
        <v>2.7021597764222976E+18</v>
      </c>
    </row>
    <row r="8246" spans="1:16" x14ac:dyDescent="0.3">
      <c r="A8246" s="3">
        <v>0.67123564113067591</v>
      </c>
      <c r="B8246">
        <f t="shared" si="2009"/>
        <v>1</v>
      </c>
      <c r="C8246" s="1">
        <f t="shared" si="2016"/>
        <v>200</v>
      </c>
      <c r="D8246" s="1" t="str">
        <f t="shared" si="2010"/>
        <v>NO</v>
      </c>
      <c r="E8246">
        <f t="shared" si="2011"/>
        <v>148</v>
      </c>
      <c r="F8246">
        <f t="shared" si="2012"/>
        <v>74</v>
      </c>
      <c r="G8246" s="2">
        <f t="shared" si="2013"/>
        <v>0.5</v>
      </c>
      <c r="H8246" s="1">
        <f t="shared" si="2019"/>
        <v>140</v>
      </c>
      <c r="I8246" s="1">
        <f t="shared" si="2020"/>
        <v>0</v>
      </c>
      <c r="J8246" s="1">
        <f t="shared" si="2021"/>
        <v>0</v>
      </c>
      <c r="K8246" s="1">
        <f t="shared" si="2022"/>
        <v>140</v>
      </c>
      <c r="L8246" s="1">
        <f t="shared" si="2023"/>
        <v>420</v>
      </c>
      <c r="M8246" s="1">
        <f t="shared" si="2017"/>
        <v>328253555262.5</v>
      </c>
      <c r="N8246" s="1">
        <f t="shared" si="2014"/>
        <v>0</v>
      </c>
      <c r="O8246" s="1">
        <f t="shared" si="2015"/>
        <v>0</v>
      </c>
      <c r="P8246" s="1">
        <f t="shared" si="2018"/>
        <v>2.7021597764222976E+18</v>
      </c>
    </row>
    <row r="8247" spans="1:16" x14ac:dyDescent="0.3">
      <c r="A8247" s="3">
        <v>0.77346887501718331</v>
      </c>
      <c r="B8247">
        <f t="shared" si="2009"/>
        <v>1</v>
      </c>
      <c r="C8247" s="1">
        <f t="shared" si="2016"/>
        <v>100</v>
      </c>
      <c r="D8247" s="1" t="str">
        <f t="shared" si="2010"/>
        <v>NO</v>
      </c>
      <c r="E8247">
        <f t="shared" si="2011"/>
        <v>149</v>
      </c>
      <c r="F8247">
        <f t="shared" si="2012"/>
        <v>75</v>
      </c>
      <c r="G8247" s="2">
        <f t="shared" si="2013"/>
        <v>0.50335570469798663</v>
      </c>
      <c r="H8247" s="1">
        <f t="shared" si="2019"/>
        <v>70</v>
      </c>
      <c r="I8247" s="1">
        <f t="shared" si="2020"/>
        <v>0</v>
      </c>
      <c r="J8247" s="1">
        <f t="shared" si="2021"/>
        <v>0</v>
      </c>
      <c r="K8247" s="1">
        <f t="shared" si="2022"/>
        <v>70</v>
      </c>
      <c r="L8247" s="1">
        <f t="shared" si="2023"/>
        <v>490</v>
      </c>
      <c r="M8247" s="1">
        <f t="shared" si="2017"/>
        <v>328253555332.5</v>
      </c>
      <c r="N8247" s="1">
        <f t="shared" si="2014"/>
        <v>0</v>
      </c>
      <c r="O8247" s="1">
        <f t="shared" si="2015"/>
        <v>0</v>
      </c>
      <c r="P8247" s="1">
        <f t="shared" si="2018"/>
        <v>2.7021597764222976E+18</v>
      </c>
    </row>
    <row r="8248" spans="1:16" x14ac:dyDescent="0.3">
      <c r="A8248" s="3">
        <v>0.68822398356104064</v>
      </c>
      <c r="B8248">
        <f t="shared" si="2009"/>
        <v>1</v>
      </c>
      <c r="C8248" s="1">
        <f t="shared" si="2016"/>
        <v>50</v>
      </c>
      <c r="D8248" s="1" t="str">
        <f t="shared" si="2010"/>
        <v>NO</v>
      </c>
      <c r="E8248">
        <f t="shared" si="2011"/>
        <v>150</v>
      </c>
      <c r="F8248">
        <f t="shared" si="2012"/>
        <v>76</v>
      </c>
      <c r="G8248" s="2">
        <f t="shared" si="2013"/>
        <v>0.50666666666666671</v>
      </c>
      <c r="H8248" s="1">
        <f t="shared" si="2019"/>
        <v>35</v>
      </c>
      <c r="I8248" s="1">
        <f t="shared" si="2020"/>
        <v>0</v>
      </c>
      <c r="J8248" s="1">
        <f t="shared" si="2021"/>
        <v>0</v>
      </c>
      <c r="K8248" s="1">
        <f t="shared" si="2022"/>
        <v>35</v>
      </c>
      <c r="L8248" s="1">
        <f t="shared" si="2023"/>
        <v>525</v>
      </c>
      <c r="M8248" s="1">
        <f t="shared" si="2017"/>
        <v>328253555367.5</v>
      </c>
      <c r="N8248" s="1">
        <f t="shared" si="2014"/>
        <v>0</v>
      </c>
      <c r="O8248" s="1">
        <f t="shared" si="2015"/>
        <v>0</v>
      </c>
      <c r="P8248" s="1">
        <f t="shared" si="2018"/>
        <v>2.7021597764222976E+18</v>
      </c>
    </row>
    <row r="8249" spans="1:16" x14ac:dyDescent="0.3">
      <c r="A8249" s="3">
        <v>0.31194923361631477</v>
      </c>
      <c r="B8249">
        <f t="shared" si="2009"/>
        <v>0</v>
      </c>
      <c r="C8249" s="1">
        <f t="shared" si="2016"/>
        <v>25</v>
      </c>
      <c r="D8249" s="1" t="str">
        <f t="shared" si="2010"/>
        <v>NO</v>
      </c>
      <c r="E8249">
        <f t="shared" si="2011"/>
        <v>151</v>
      </c>
      <c r="F8249">
        <f t="shared" si="2012"/>
        <v>76</v>
      </c>
      <c r="G8249" s="2">
        <f t="shared" si="2013"/>
        <v>0.50331125827814571</v>
      </c>
      <c r="H8249" s="1">
        <f t="shared" si="2019"/>
        <v>0</v>
      </c>
      <c r="I8249" s="1">
        <f t="shared" si="2020"/>
        <v>25</v>
      </c>
      <c r="J8249" s="1">
        <f t="shared" si="2021"/>
        <v>25</v>
      </c>
      <c r="K8249" s="1">
        <f t="shared" si="2022"/>
        <v>0</v>
      </c>
      <c r="L8249" s="1">
        <f t="shared" si="2023"/>
        <v>0</v>
      </c>
      <c r="M8249" s="1">
        <f t="shared" si="2017"/>
        <v>328253555342.5</v>
      </c>
      <c r="N8249" s="1">
        <f t="shared" si="2014"/>
        <v>0</v>
      </c>
      <c r="O8249" s="1">
        <f t="shared" si="2015"/>
        <v>0</v>
      </c>
      <c r="P8249" s="1">
        <f t="shared" si="2018"/>
        <v>2.7021597764222976E+18</v>
      </c>
    </row>
    <row r="8250" spans="1:16" x14ac:dyDescent="0.3">
      <c r="A8250" s="3">
        <v>0.24858441760248573</v>
      </c>
      <c r="B8250">
        <f t="shared" si="2009"/>
        <v>0</v>
      </c>
      <c r="C8250" s="1">
        <f t="shared" si="2016"/>
        <v>50</v>
      </c>
      <c r="D8250" s="1" t="str">
        <f t="shared" si="2010"/>
        <v>NO</v>
      </c>
      <c r="E8250">
        <f t="shared" si="2011"/>
        <v>152</v>
      </c>
      <c r="F8250">
        <f t="shared" si="2012"/>
        <v>76</v>
      </c>
      <c r="G8250" s="2">
        <f t="shared" si="2013"/>
        <v>0.5</v>
      </c>
      <c r="H8250" s="1">
        <f t="shared" si="2019"/>
        <v>0</v>
      </c>
      <c r="I8250" s="1">
        <f t="shared" si="2020"/>
        <v>50</v>
      </c>
      <c r="J8250" s="1">
        <f t="shared" si="2021"/>
        <v>75</v>
      </c>
      <c r="K8250" s="1">
        <f t="shared" si="2022"/>
        <v>0</v>
      </c>
      <c r="L8250" s="1">
        <f t="shared" si="2023"/>
        <v>0</v>
      </c>
      <c r="M8250" s="1">
        <f t="shared" si="2017"/>
        <v>328253555292.5</v>
      </c>
      <c r="N8250" s="1">
        <f t="shared" si="2014"/>
        <v>0</v>
      </c>
      <c r="O8250" s="1">
        <f t="shared" si="2015"/>
        <v>0</v>
      </c>
      <c r="P8250" s="1">
        <f t="shared" si="2018"/>
        <v>2.7021597764222976E+18</v>
      </c>
    </row>
    <row r="8251" spans="1:16" x14ac:dyDescent="0.3">
      <c r="A8251" s="3">
        <v>2.8157527795537596E-2</v>
      </c>
      <c r="B8251">
        <f t="shared" si="2009"/>
        <v>0</v>
      </c>
      <c r="C8251" s="1">
        <f t="shared" si="2016"/>
        <v>100</v>
      </c>
      <c r="D8251" s="1" t="str">
        <f t="shared" si="2010"/>
        <v>NO</v>
      </c>
      <c r="E8251">
        <f t="shared" si="2011"/>
        <v>153</v>
      </c>
      <c r="F8251">
        <f t="shared" si="2012"/>
        <v>76</v>
      </c>
      <c r="G8251" s="2">
        <f t="shared" si="2013"/>
        <v>0.49673202614379086</v>
      </c>
      <c r="H8251" s="1">
        <f t="shared" si="2019"/>
        <v>0</v>
      </c>
      <c r="I8251" s="1">
        <f t="shared" si="2020"/>
        <v>100</v>
      </c>
      <c r="J8251" s="1">
        <f t="shared" si="2021"/>
        <v>175</v>
      </c>
      <c r="K8251" s="1">
        <f t="shared" si="2022"/>
        <v>0</v>
      </c>
      <c r="L8251" s="1">
        <f t="shared" si="2023"/>
        <v>0</v>
      </c>
      <c r="M8251" s="1">
        <f t="shared" si="2017"/>
        <v>328253555192.5</v>
      </c>
      <c r="N8251" s="1">
        <f t="shared" si="2014"/>
        <v>0</v>
      </c>
      <c r="O8251" s="1">
        <f t="shared" si="2015"/>
        <v>0</v>
      </c>
      <c r="P8251" s="1">
        <f t="shared" si="2018"/>
        <v>2.7021597764222976E+18</v>
      </c>
    </row>
    <row r="8252" spans="1:16" x14ac:dyDescent="0.3">
      <c r="A8252" s="3">
        <v>0.73521866969598382</v>
      </c>
      <c r="B8252">
        <f t="shared" si="2009"/>
        <v>1</v>
      </c>
      <c r="C8252" s="1">
        <f t="shared" si="2016"/>
        <v>200</v>
      </c>
      <c r="D8252" s="1" t="str">
        <f t="shared" si="2010"/>
        <v>NO</v>
      </c>
      <c r="E8252">
        <f t="shared" si="2011"/>
        <v>154</v>
      </c>
      <c r="F8252">
        <f t="shared" si="2012"/>
        <v>77</v>
      </c>
      <c r="G8252" s="2">
        <f t="shared" si="2013"/>
        <v>0.5</v>
      </c>
      <c r="H8252" s="1">
        <f t="shared" si="2019"/>
        <v>140</v>
      </c>
      <c r="I8252" s="1">
        <f t="shared" si="2020"/>
        <v>0</v>
      </c>
      <c r="J8252" s="1">
        <f t="shared" si="2021"/>
        <v>0</v>
      </c>
      <c r="K8252" s="1">
        <f t="shared" si="2022"/>
        <v>140</v>
      </c>
      <c r="L8252" s="1">
        <f t="shared" si="2023"/>
        <v>140</v>
      </c>
      <c r="M8252" s="1">
        <f t="shared" si="2017"/>
        <v>328253555332.5</v>
      </c>
      <c r="N8252" s="1">
        <f t="shared" si="2014"/>
        <v>0</v>
      </c>
      <c r="O8252" s="1">
        <f t="shared" si="2015"/>
        <v>0</v>
      </c>
      <c r="P8252" s="1">
        <f t="shared" si="2018"/>
        <v>2.7021597764222976E+18</v>
      </c>
    </row>
    <row r="8253" spans="1:16" x14ac:dyDescent="0.3">
      <c r="A8253" s="3">
        <v>0.51447922958563119</v>
      </c>
      <c r="B8253">
        <f t="shared" si="2009"/>
        <v>1</v>
      </c>
      <c r="C8253" s="1">
        <f t="shared" si="2016"/>
        <v>100</v>
      </c>
      <c r="D8253" s="1" t="str">
        <f t="shared" si="2010"/>
        <v>NO</v>
      </c>
      <c r="E8253">
        <f t="shared" si="2011"/>
        <v>155</v>
      </c>
      <c r="F8253">
        <f t="shared" si="2012"/>
        <v>78</v>
      </c>
      <c r="G8253" s="2">
        <f t="shared" si="2013"/>
        <v>0.50322580645161286</v>
      </c>
      <c r="H8253" s="1">
        <f t="shared" si="2019"/>
        <v>70</v>
      </c>
      <c r="I8253" s="1">
        <f t="shared" si="2020"/>
        <v>0</v>
      </c>
      <c r="J8253" s="1">
        <f t="shared" si="2021"/>
        <v>0</v>
      </c>
      <c r="K8253" s="1">
        <f t="shared" si="2022"/>
        <v>70</v>
      </c>
      <c r="L8253" s="1">
        <f t="shared" si="2023"/>
        <v>210</v>
      </c>
      <c r="M8253" s="1">
        <f t="shared" si="2017"/>
        <v>328253555402.5</v>
      </c>
      <c r="N8253" s="1">
        <f t="shared" si="2014"/>
        <v>0</v>
      </c>
      <c r="O8253" s="1">
        <f t="shared" si="2015"/>
        <v>0</v>
      </c>
      <c r="P8253" s="1">
        <f t="shared" si="2018"/>
        <v>2.7021597764222976E+18</v>
      </c>
    </row>
    <row r="8254" spans="1:16" x14ac:dyDescent="0.3">
      <c r="A8254" s="3">
        <v>0.2735483806055794</v>
      </c>
      <c r="B8254">
        <f t="shared" si="2009"/>
        <v>0</v>
      </c>
      <c r="C8254" s="1">
        <f t="shared" si="2016"/>
        <v>50</v>
      </c>
      <c r="D8254" s="1" t="str">
        <f t="shared" si="2010"/>
        <v>NO</v>
      </c>
      <c r="E8254">
        <f t="shared" si="2011"/>
        <v>156</v>
      </c>
      <c r="F8254">
        <f t="shared" si="2012"/>
        <v>78</v>
      </c>
      <c r="G8254" s="2">
        <f t="shared" si="2013"/>
        <v>0.5</v>
      </c>
      <c r="H8254" s="1">
        <f t="shared" si="2019"/>
        <v>0</v>
      </c>
      <c r="I8254" s="1">
        <f t="shared" si="2020"/>
        <v>50</v>
      </c>
      <c r="J8254" s="1">
        <f t="shared" si="2021"/>
        <v>50</v>
      </c>
      <c r="K8254" s="1">
        <f t="shared" si="2022"/>
        <v>0</v>
      </c>
      <c r="L8254" s="1">
        <f t="shared" si="2023"/>
        <v>0</v>
      </c>
      <c r="M8254" s="1">
        <f t="shared" si="2017"/>
        <v>328253555352.5</v>
      </c>
      <c r="N8254" s="1">
        <f t="shared" si="2014"/>
        <v>0</v>
      </c>
      <c r="O8254" s="1">
        <f t="shared" si="2015"/>
        <v>0</v>
      </c>
      <c r="P8254" s="1">
        <f t="shared" si="2018"/>
        <v>2.7021597764222976E+18</v>
      </c>
    </row>
    <row r="8255" spans="1:16" x14ac:dyDescent="0.3">
      <c r="A8255" s="3">
        <v>0.88361351403922661</v>
      </c>
      <c r="B8255">
        <f t="shared" si="2009"/>
        <v>1</v>
      </c>
      <c r="C8255" s="1">
        <f t="shared" si="2016"/>
        <v>100</v>
      </c>
      <c r="D8255" s="1" t="str">
        <f t="shared" si="2010"/>
        <v>NO</v>
      </c>
      <c r="E8255">
        <f t="shared" si="2011"/>
        <v>157</v>
      </c>
      <c r="F8255">
        <f t="shared" si="2012"/>
        <v>79</v>
      </c>
      <c r="G8255" s="2">
        <f t="shared" si="2013"/>
        <v>0.50318471337579618</v>
      </c>
      <c r="H8255" s="1">
        <f t="shared" si="2019"/>
        <v>70</v>
      </c>
      <c r="I8255" s="1">
        <f t="shared" si="2020"/>
        <v>0</v>
      </c>
      <c r="J8255" s="1">
        <f t="shared" si="2021"/>
        <v>0</v>
      </c>
      <c r="K8255" s="1">
        <f t="shared" si="2022"/>
        <v>70</v>
      </c>
      <c r="L8255" s="1">
        <f t="shared" si="2023"/>
        <v>70</v>
      </c>
      <c r="M8255" s="1">
        <f t="shared" si="2017"/>
        <v>328253555422.5</v>
      </c>
      <c r="N8255" s="1">
        <f t="shared" si="2014"/>
        <v>0</v>
      </c>
      <c r="O8255" s="1">
        <f t="shared" si="2015"/>
        <v>0</v>
      </c>
      <c r="P8255" s="1">
        <f t="shared" si="2018"/>
        <v>2.7021597764222976E+18</v>
      </c>
    </row>
    <row r="8256" spans="1:16" x14ac:dyDescent="0.3">
      <c r="A8256" s="3">
        <v>0.33245084427407168</v>
      </c>
      <c r="B8256">
        <f t="shared" si="2009"/>
        <v>0</v>
      </c>
      <c r="C8256" s="1">
        <f t="shared" si="2016"/>
        <v>50</v>
      </c>
      <c r="D8256" s="1" t="str">
        <f t="shared" si="2010"/>
        <v>NO</v>
      </c>
      <c r="E8256">
        <f t="shared" si="2011"/>
        <v>158</v>
      </c>
      <c r="F8256">
        <f t="shared" si="2012"/>
        <v>79</v>
      </c>
      <c r="G8256" s="2">
        <f t="shared" si="2013"/>
        <v>0.5</v>
      </c>
      <c r="H8256" s="1">
        <f t="shared" si="2019"/>
        <v>0</v>
      </c>
      <c r="I8256" s="1">
        <f t="shared" si="2020"/>
        <v>50</v>
      </c>
      <c r="J8256" s="1">
        <f t="shared" si="2021"/>
        <v>50</v>
      </c>
      <c r="K8256" s="1">
        <f t="shared" si="2022"/>
        <v>0</v>
      </c>
      <c r="L8256" s="1">
        <f t="shared" si="2023"/>
        <v>0</v>
      </c>
      <c r="M8256" s="1">
        <f t="shared" si="2017"/>
        <v>328253555372.5</v>
      </c>
      <c r="N8256" s="1">
        <f t="shared" si="2014"/>
        <v>0</v>
      </c>
      <c r="O8256" s="1">
        <f t="shared" si="2015"/>
        <v>0</v>
      </c>
      <c r="P8256" s="1">
        <f t="shared" si="2018"/>
        <v>2.7021597764222976E+18</v>
      </c>
    </row>
    <row r="8257" spans="1:16" x14ac:dyDescent="0.3">
      <c r="A8257" s="3">
        <v>0.56482019149746887</v>
      </c>
      <c r="B8257">
        <f t="shared" si="2009"/>
        <v>1</v>
      </c>
      <c r="C8257" s="1">
        <f t="shared" si="2016"/>
        <v>100</v>
      </c>
      <c r="D8257" s="1" t="str">
        <f t="shared" si="2010"/>
        <v>NO</v>
      </c>
      <c r="E8257">
        <f t="shared" si="2011"/>
        <v>159</v>
      </c>
      <c r="F8257">
        <f t="shared" si="2012"/>
        <v>80</v>
      </c>
      <c r="G8257" s="2">
        <f t="shared" si="2013"/>
        <v>0.50314465408805031</v>
      </c>
      <c r="H8257" s="1">
        <f t="shared" si="2019"/>
        <v>70</v>
      </c>
      <c r="I8257" s="1">
        <f t="shared" si="2020"/>
        <v>0</v>
      </c>
      <c r="J8257" s="1">
        <f t="shared" si="2021"/>
        <v>0</v>
      </c>
      <c r="K8257" s="1">
        <f t="shared" si="2022"/>
        <v>70</v>
      </c>
      <c r="L8257" s="1">
        <f t="shared" si="2023"/>
        <v>70</v>
      </c>
      <c r="M8257" s="1">
        <f t="shared" si="2017"/>
        <v>328253555442.5</v>
      </c>
      <c r="N8257" s="1">
        <f t="shared" si="2014"/>
        <v>0</v>
      </c>
      <c r="O8257" s="1">
        <f t="shared" si="2015"/>
        <v>0</v>
      </c>
      <c r="P8257" s="1">
        <f t="shared" si="2018"/>
        <v>2.7021597764222976E+18</v>
      </c>
    </row>
    <row r="8258" spans="1:16" x14ac:dyDescent="0.3">
      <c r="A8258" s="3">
        <v>0.42282960672657055</v>
      </c>
      <c r="B8258">
        <f t="shared" si="2009"/>
        <v>0</v>
      </c>
      <c r="C8258" s="1">
        <f t="shared" si="2016"/>
        <v>50</v>
      </c>
      <c r="D8258" s="1" t="str">
        <f t="shared" si="2010"/>
        <v>NO</v>
      </c>
      <c r="E8258">
        <f t="shared" si="2011"/>
        <v>160</v>
      </c>
      <c r="F8258">
        <f t="shared" si="2012"/>
        <v>80</v>
      </c>
      <c r="G8258" s="2">
        <f t="shared" si="2013"/>
        <v>0.5</v>
      </c>
      <c r="H8258" s="1">
        <f t="shared" si="2019"/>
        <v>0</v>
      </c>
      <c r="I8258" s="1">
        <f t="shared" si="2020"/>
        <v>50</v>
      </c>
      <c r="J8258" s="1">
        <f t="shared" si="2021"/>
        <v>50</v>
      </c>
      <c r="K8258" s="1">
        <f t="shared" si="2022"/>
        <v>0</v>
      </c>
      <c r="L8258" s="1">
        <f t="shared" si="2023"/>
        <v>0</v>
      </c>
      <c r="M8258" s="1">
        <f t="shared" si="2017"/>
        <v>328253555392.5</v>
      </c>
      <c r="N8258" s="1">
        <f t="shared" si="2014"/>
        <v>0</v>
      </c>
      <c r="O8258" s="1">
        <f t="shared" si="2015"/>
        <v>0</v>
      </c>
      <c r="P8258" s="1">
        <f t="shared" si="2018"/>
        <v>2.7021597764222976E+18</v>
      </c>
    </row>
    <row r="8259" spans="1:16" x14ac:dyDescent="0.3">
      <c r="A8259" s="3">
        <v>0.64951341134019414</v>
      </c>
      <c r="B8259">
        <f t="shared" si="2009"/>
        <v>1</v>
      </c>
      <c r="C8259" s="1">
        <f t="shared" si="2016"/>
        <v>100</v>
      </c>
      <c r="D8259" s="1" t="str">
        <f t="shared" si="2010"/>
        <v>NO</v>
      </c>
      <c r="E8259">
        <f t="shared" si="2011"/>
        <v>161</v>
      </c>
      <c r="F8259">
        <f t="shared" si="2012"/>
        <v>81</v>
      </c>
      <c r="G8259" s="2">
        <f t="shared" si="2013"/>
        <v>0.50310559006211175</v>
      </c>
      <c r="H8259" s="1">
        <f t="shared" si="2019"/>
        <v>70</v>
      </c>
      <c r="I8259" s="1">
        <f t="shared" si="2020"/>
        <v>0</v>
      </c>
      <c r="J8259" s="1">
        <f t="shared" si="2021"/>
        <v>0</v>
      </c>
      <c r="K8259" s="1">
        <f t="shared" si="2022"/>
        <v>70</v>
      </c>
      <c r="L8259" s="1">
        <f t="shared" si="2023"/>
        <v>70</v>
      </c>
      <c r="M8259" s="1">
        <f t="shared" si="2017"/>
        <v>328253555462.5</v>
      </c>
      <c r="N8259" s="1">
        <f t="shared" si="2014"/>
        <v>0</v>
      </c>
      <c r="O8259" s="1">
        <f t="shared" si="2015"/>
        <v>0</v>
      </c>
      <c r="P8259" s="1">
        <f t="shared" si="2018"/>
        <v>2.7021597764222976E+18</v>
      </c>
    </row>
    <row r="8260" spans="1:16" x14ac:dyDescent="0.3">
      <c r="A8260" s="3">
        <v>0.59115087277997203</v>
      </c>
      <c r="B8260">
        <f t="shared" ref="B8260:B8323" si="2024">IF(A8260&lt;0.5,0,1)</f>
        <v>1</v>
      </c>
      <c r="C8260" s="1">
        <f t="shared" si="2016"/>
        <v>50</v>
      </c>
      <c r="D8260" s="1" t="str">
        <f t="shared" ref="D8260:D8323" si="2025">IF(M8260&gt;=P8260,"YES",IF(AND(B8260=1,C8260/2&lt;10),"YES","NO"))</f>
        <v>NO</v>
      </c>
      <c r="E8260">
        <f t="shared" ref="E8260:E8323" si="2026">IF(D8259="NO",E8259+1,1)</f>
        <v>162</v>
      </c>
      <c r="F8260">
        <f t="shared" ref="F8260:F8323" si="2027">IF(D8259="NO",F8259+B8260,B8260)</f>
        <v>82</v>
      </c>
      <c r="G8260" s="2">
        <f t="shared" ref="G8260:G8323" si="2028">IFERROR(F8260/E8260,"")</f>
        <v>0.50617283950617287</v>
      </c>
      <c r="H8260" s="1">
        <f t="shared" si="2019"/>
        <v>35</v>
      </c>
      <c r="I8260" s="1">
        <f t="shared" si="2020"/>
        <v>0</v>
      </c>
      <c r="J8260" s="1">
        <f t="shared" si="2021"/>
        <v>0</v>
      </c>
      <c r="K8260" s="1">
        <f t="shared" si="2022"/>
        <v>35</v>
      </c>
      <c r="L8260" s="1">
        <f t="shared" si="2023"/>
        <v>105</v>
      </c>
      <c r="M8260" s="1">
        <f t="shared" si="2017"/>
        <v>328253555497.5</v>
      </c>
      <c r="N8260" s="1">
        <f t="shared" ref="N8260:N8323" si="2029">IF(M8260&gt;P8260,P8260,)</f>
        <v>0</v>
      </c>
      <c r="O8260" s="1">
        <f t="shared" ref="O8260:O8323" si="2030">IF(M8260&gt;=P8260,M8260,0)</f>
        <v>0</v>
      </c>
      <c r="P8260" s="1">
        <f t="shared" si="2018"/>
        <v>2.7021597764222976E+18</v>
      </c>
    </row>
    <row r="8261" spans="1:16" x14ac:dyDescent="0.3">
      <c r="A8261" s="3">
        <v>0.40877925358596534</v>
      </c>
      <c r="B8261">
        <f t="shared" si="2024"/>
        <v>0</v>
      </c>
      <c r="C8261" s="1">
        <f t="shared" ref="C8261:C8324" si="2031">IF(N8260=0,IF(B8260=0,2*C8260,IF((C8260/2)&lt;10,100,0.5*C8260)),100)</f>
        <v>25</v>
      </c>
      <c r="D8261" s="1" t="str">
        <f t="shared" si="2025"/>
        <v>NO</v>
      </c>
      <c r="E8261">
        <f t="shared" si="2026"/>
        <v>163</v>
      </c>
      <c r="F8261">
        <f t="shared" si="2027"/>
        <v>82</v>
      </c>
      <c r="G8261" s="2">
        <f t="shared" si="2028"/>
        <v>0.50306748466257667</v>
      </c>
      <c r="H8261" s="1">
        <f t="shared" si="2019"/>
        <v>0</v>
      </c>
      <c r="I8261" s="1">
        <f t="shared" si="2020"/>
        <v>25</v>
      </c>
      <c r="J8261" s="1">
        <f t="shared" si="2021"/>
        <v>25</v>
      </c>
      <c r="K8261" s="1">
        <f t="shared" si="2022"/>
        <v>0</v>
      </c>
      <c r="L8261" s="1">
        <f t="shared" si="2023"/>
        <v>0</v>
      </c>
      <c r="M8261" s="1">
        <f t="shared" ref="M8261:M8324" si="2032">M8260+K8261-I8261-O8260</f>
        <v>328253555472.5</v>
      </c>
      <c r="N8261" s="1">
        <f t="shared" si="2029"/>
        <v>0</v>
      </c>
      <c r="O8261" s="1">
        <f t="shared" si="2030"/>
        <v>0</v>
      </c>
      <c r="P8261" s="1">
        <f t="shared" si="2018"/>
        <v>2.7021597764222976E+18</v>
      </c>
    </row>
    <row r="8262" spans="1:16" x14ac:dyDescent="0.3">
      <c r="A8262" s="3">
        <v>0.7252358628434934</v>
      </c>
      <c r="B8262">
        <f t="shared" si="2024"/>
        <v>1</v>
      </c>
      <c r="C8262" s="1">
        <f t="shared" si="2031"/>
        <v>50</v>
      </c>
      <c r="D8262" s="1" t="str">
        <f t="shared" si="2025"/>
        <v>NO</v>
      </c>
      <c r="E8262">
        <f t="shared" si="2026"/>
        <v>164</v>
      </c>
      <c r="F8262">
        <f t="shared" si="2027"/>
        <v>83</v>
      </c>
      <c r="G8262" s="2">
        <f t="shared" si="2028"/>
        <v>0.50609756097560976</v>
      </c>
      <c r="H8262" s="1">
        <f t="shared" si="2019"/>
        <v>35</v>
      </c>
      <c r="I8262" s="1">
        <f t="shared" si="2020"/>
        <v>0</v>
      </c>
      <c r="J8262" s="1">
        <f t="shared" si="2021"/>
        <v>0</v>
      </c>
      <c r="K8262" s="1">
        <f t="shared" si="2022"/>
        <v>35</v>
      </c>
      <c r="L8262" s="1">
        <f t="shared" si="2023"/>
        <v>35</v>
      </c>
      <c r="M8262" s="1">
        <f t="shared" si="2032"/>
        <v>328253555507.5</v>
      </c>
      <c r="N8262" s="1">
        <f t="shared" si="2029"/>
        <v>0</v>
      </c>
      <c r="O8262" s="1">
        <f t="shared" si="2030"/>
        <v>0</v>
      </c>
      <c r="P8262" s="1">
        <f t="shared" ref="P8262:P8325" si="2033">IF(C8262+C8261&lt;P8261,P8261,C8262+C8261)</f>
        <v>2.7021597764222976E+18</v>
      </c>
    </row>
    <row r="8263" spans="1:16" x14ac:dyDescent="0.3">
      <c r="A8263" s="3">
        <v>0.91044887490099968</v>
      </c>
      <c r="B8263">
        <f t="shared" si="2024"/>
        <v>1</v>
      </c>
      <c r="C8263" s="1">
        <f t="shared" si="2031"/>
        <v>25</v>
      </c>
      <c r="D8263" s="1" t="str">
        <f t="shared" si="2025"/>
        <v>NO</v>
      </c>
      <c r="E8263">
        <f t="shared" si="2026"/>
        <v>165</v>
      </c>
      <c r="F8263">
        <f t="shared" si="2027"/>
        <v>84</v>
      </c>
      <c r="G8263" s="2">
        <f t="shared" si="2028"/>
        <v>0.50909090909090904</v>
      </c>
      <c r="H8263" s="1">
        <f t="shared" si="2019"/>
        <v>17.5</v>
      </c>
      <c r="I8263" s="1">
        <f t="shared" si="2020"/>
        <v>0</v>
      </c>
      <c r="J8263" s="1">
        <f t="shared" si="2021"/>
        <v>0</v>
      </c>
      <c r="K8263" s="1">
        <f t="shared" si="2022"/>
        <v>17.5</v>
      </c>
      <c r="L8263" s="1">
        <f t="shared" si="2023"/>
        <v>52.5</v>
      </c>
      <c r="M8263" s="1">
        <f t="shared" si="2032"/>
        <v>328253555525</v>
      </c>
      <c r="N8263" s="1">
        <f t="shared" si="2029"/>
        <v>0</v>
      </c>
      <c r="O8263" s="1">
        <f t="shared" si="2030"/>
        <v>0</v>
      </c>
      <c r="P8263" s="1">
        <f t="shared" si="2033"/>
        <v>2.7021597764222976E+18</v>
      </c>
    </row>
    <row r="8264" spans="1:16" x14ac:dyDescent="0.3">
      <c r="A8264" s="3">
        <v>0.55051508004056715</v>
      </c>
      <c r="B8264">
        <f t="shared" si="2024"/>
        <v>1</v>
      </c>
      <c r="C8264" s="1">
        <f t="shared" si="2031"/>
        <v>12.5</v>
      </c>
      <c r="D8264" s="1" t="str">
        <f t="shared" si="2025"/>
        <v>YES</v>
      </c>
      <c r="E8264">
        <f t="shared" si="2026"/>
        <v>166</v>
      </c>
      <c r="F8264">
        <f t="shared" si="2027"/>
        <v>85</v>
      </c>
      <c r="G8264" s="2">
        <f t="shared" si="2028"/>
        <v>0.51204819277108438</v>
      </c>
      <c r="H8264" s="1">
        <f t="shared" si="2019"/>
        <v>8.75</v>
      </c>
      <c r="I8264" s="1">
        <f t="shared" si="2020"/>
        <v>0</v>
      </c>
      <c r="J8264" s="1">
        <f t="shared" si="2021"/>
        <v>0</v>
      </c>
      <c r="K8264" s="1">
        <f t="shared" si="2022"/>
        <v>8.75</v>
      </c>
      <c r="L8264" s="1">
        <f t="shared" si="2023"/>
        <v>61.25</v>
      </c>
      <c r="M8264" s="1">
        <f t="shared" si="2032"/>
        <v>328253555533.75</v>
      </c>
      <c r="N8264" s="1">
        <f t="shared" si="2029"/>
        <v>0</v>
      </c>
      <c r="O8264" s="1">
        <f t="shared" si="2030"/>
        <v>0</v>
      </c>
      <c r="P8264" s="1">
        <f t="shared" si="2033"/>
        <v>2.7021597764222976E+18</v>
      </c>
    </row>
    <row r="8265" spans="1:16" x14ac:dyDescent="0.3">
      <c r="A8265" s="3">
        <v>1.0952598916500578E-2</v>
      </c>
      <c r="B8265">
        <f t="shared" si="2024"/>
        <v>0</v>
      </c>
      <c r="C8265" s="1">
        <f t="shared" si="2031"/>
        <v>100</v>
      </c>
      <c r="D8265" s="1" t="str">
        <f t="shared" si="2025"/>
        <v>NO</v>
      </c>
      <c r="E8265">
        <f t="shared" si="2026"/>
        <v>1</v>
      </c>
      <c r="F8265">
        <f t="shared" si="2027"/>
        <v>0</v>
      </c>
      <c r="G8265" s="2">
        <f t="shared" si="2028"/>
        <v>0</v>
      </c>
      <c r="H8265" s="1">
        <f t="shared" si="2019"/>
        <v>0</v>
      </c>
      <c r="I8265" s="1">
        <f t="shared" si="2020"/>
        <v>100</v>
      </c>
      <c r="J8265" s="1">
        <f t="shared" si="2021"/>
        <v>100</v>
      </c>
      <c r="K8265" s="1">
        <f t="shared" si="2022"/>
        <v>0</v>
      </c>
      <c r="L8265" s="1">
        <f t="shared" si="2023"/>
        <v>0</v>
      </c>
      <c r="M8265" s="1">
        <f t="shared" si="2032"/>
        <v>328253555433.75</v>
      </c>
      <c r="N8265" s="1">
        <f t="shared" si="2029"/>
        <v>0</v>
      </c>
      <c r="O8265" s="1">
        <f t="shared" si="2030"/>
        <v>0</v>
      </c>
      <c r="P8265" s="1">
        <f t="shared" si="2033"/>
        <v>2.7021597764222976E+18</v>
      </c>
    </row>
    <row r="8266" spans="1:16" x14ac:dyDescent="0.3">
      <c r="A8266" s="3">
        <v>0.28140124380805986</v>
      </c>
      <c r="B8266">
        <f t="shared" si="2024"/>
        <v>0</v>
      </c>
      <c r="C8266" s="1">
        <f t="shared" si="2031"/>
        <v>200</v>
      </c>
      <c r="D8266" s="1" t="str">
        <f t="shared" si="2025"/>
        <v>NO</v>
      </c>
      <c r="E8266">
        <f t="shared" si="2026"/>
        <v>2</v>
      </c>
      <c r="F8266">
        <f t="shared" si="2027"/>
        <v>0</v>
      </c>
      <c r="G8266" s="2">
        <f t="shared" si="2028"/>
        <v>0</v>
      </c>
      <c r="H8266" s="1">
        <f t="shared" si="2019"/>
        <v>0</v>
      </c>
      <c r="I8266" s="1">
        <f t="shared" si="2020"/>
        <v>200</v>
      </c>
      <c r="J8266" s="1">
        <f t="shared" si="2021"/>
        <v>300</v>
      </c>
      <c r="K8266" s="1">
        <f t="shared" si="2022"/>
        <v>0</v>
      </c>
      <c r="L8266" s="1">
        <f t="shared" si="2023"/>
        <v>0</v>
      </c>
      <c r="M8266" s="1">
        <f t="shared" si="2032"/>
        <v>328253555233.75</v>
      </c>
      <c r="N8266" s="1">
        <f t="shared" si="2029"/>
        <v>0</v>
      </c>
      <c r="O8266" s="1">
        <f t="shared" si="2030"/>
        <v>0</v>
      </c>
      <c r="P8266" s="1">
        <f t="shared" si="2033"/>
        <v>2.7021597764222976E+18</v>
      </c>
    </row>
    <row r="8267" spans="1:16" x14ac:dyDescent="0.3">
      <c r="A8267" s="3">
        <v>0.18387857352079096</v>
      </c>
      <c r="B8267">
        <f t="shared" si="2024"/>
        <v>0</v>
      </c>
      <c r="C8267" s="1">
        <f t="shared" si="2031"/>
        <v>400</v>
      </c>
      <c r="D8267" s="1" t="str">
        <f t="shared" si="2025"/>
        <v>NO</v>
      </c>
      <c r="E8267">
        <f t="shared" si="2026"/>
        <v>3</v>
      </c>
      <c r="F8267">
        <f t="shared" si="2027"/>
        <v>0</v>
      </c>
      <c r="G8267" s="2">
        <f t="shared" si="2028"/>
        <v>0</v>
      </c>
      <c r="H8267" s="1">
        <f t="shared" si="2019"/>
        <v>0</v>
      </c>
      <c r="I8267" s="1">
        <f t="shared" si="2020"/>
        <v>400</v>
      </c>
      <c r="J8267" s="1">
        <f t="shared" si="2021"/>
        <v>700</v>
      </c>
      <c r="K8267" s="1">
        <f t="shared" si="2022"/>
        <v>0</v>
      </c>
      <c r="L8267" s="1">
        <f t="shared" si="2023"/>
        <v>0</v>
      </c>
      <c r="M8267" s="1">
        <f t="shared" si="2032"/>
        <v>328253554833.75</v>
      </c>
      <c r="N8267" s="1">
        <f t="shared" si="2029"/>
        <v>0</v>
      </c>
      <c r="O8267" s="1">
        <f t="shared" si="2030"/>
        <v>0</v>
      </c>
      <c r="P8267" s="1">
        <f t="shared" si="2033"/>
        <v>2.7021597764222976E+18</v>
      </c>
    </row>
    <row r="8268" spans="1:16" x14ac:dyDescent="0.3">
      <c r="A8268" s="3">
        <v>0.68324668674700284</v>
      </c>
      <c r="B8268">
        <f t="shared" si="2024"/>
        <v>1</v>
      </c>
      <c r="C8268" s="1">
        <f t="shared" si="2031"/>
        <v>800</v>
      </c>
      <c r="D8268" s="1" t="str">
        <f t="shared" si="2025"/>
        <v>NO</v>
      </c>
      <c r="E8268">
        <f t="shared" si="2026"/>
        <v>4</v>
      </c>
      <c r="F8268">
        <f t="shared" si="2027"/>
        <v>1</v>
      </c>
      <c r="G8268" s="2">
        <f t="shared" si="2028"/>
        <v>0.25</v>
      </c>
      <c r="H8268" s="1">
        <f t="shared" si="2019"/>
        <v>560</v>
      </c>
      <c r="I8268" s="1">
        <f t="shared" si="2020"/>
        <v>0</v>
      </c>
      <c r="J8268" s="1">
        <f t="shared" si="2021"/>
        <v>0</v>
      </c>
      <c r="K8268" s="1">
        <f t="shared" si="2022"/>
        <v>560</v>
      </c>
      <c r="L8268" s="1">
        <f t="shared" si="2023"/>
        <v>560</v>
      </c>
      <c r="M8268" s="1">
        <f t="shared" si="2032"/>
        <v>328253555393.75</v>
      </c>
      <c r="N8268" s="1">
        <f t="shared" si="2029"/>
        <v>0</v>
      </c>
      <c r="O8268" s="1">
        <f t="shared" si="2030"/>
        <v>0</v>
      </c>
      <c r="P8268" s="1">
        <f t="shared" si="2033"/>
        <v>2.7021597764222976E+18</v>
      </c>
    </row>
    <row r="8269" spans="1:16" x14ac:dyDescent="0.3">
      <c r="A8269" s="3">
        <v>0.69794054768869973</v>
      </c>
      <c r="B8269">
        <f t="shared" si="2024"/>
        <v>1</v>
      </c>
      <c r="C8269" s="1">
        <f t="shared" si="2031"/>
        <v>400</v>
      </c>
      <c r="D8269" s="1" t="str">
        <f t="shared" si="2025"/>
        <v>NO</v>
      </c>
      <c r="E8269">
        <f t="shared" si="2026"/>
        <v>5</v>
      </c>
      <c r="F8269">
        <f t="shared" si="2027"/>
        <v>2</v>
      </c>
      <c r="G8269" s="2">
        <f t="shared" si="2028"/>
        <v>0.4</v>
      </c>
      <c r="H8269" s="1">
        <f t="shared" si="2019"/>
        <v>280</v>
      </c>
      <c r="I8269" s="1">
        <f t="shared" si="2020"/>
        <v>0</v>
      </c>
      <c r="J8269" s="1">
        <f t="shared" si="2021"/>
        <v>0</v>
      </c>
      <c r="K8269" s="1">
        <f t="shared" si="2022"/>
        <v>280</v>
      </c>
      <c r="L8269" s="1">
        <f t="shared" si="2023"/>
        <v>840</v>
      </c>
      <c r="M8269" s="1">
        <f t="shared" si="2032"/>
        <v>328253555673.75</v>
      </c>
      <c r="N8269" s="1">
        <f t="shared" si="2029"/>
        <v>0</v>
      </c>
      <c r="O8269" s="1">
        <f t="shared" si="2030"/>
        <v>0</v>
      </c>
      <c r="P8269" s="1">
        <f t="shared" si="2033"/>
        <v>2.7021597764222976E+18</v>
      </c>
    </row>
    <row r="8270" spans="1:16" x14ac:dyDescent="0.3">
      <c r="A8270" s="3">
        <v>0.1892916352950248</v>
      </c>
      <c r="B8270">
        <f t="shared" si="2024"/>
        <v>0</v>
      </c>
      <c r="C8270" s="1">
        <f t="shared" si="2031"/>
        <v>200</v>
      </c>
      <c r="D8270" s="1" t="str">
        <f t="shared" si="2025"/>
        <v>NO</v>
      </c>
      <c r="E8270">
        <f t="shared" si="2026"/>
        <v>6</v>
      </c>
      <c r="F8270">
        <f t="shared" si="2027"/>
        <v>2</v>
      </c>
      <c r="G8270" s="2">
        <f t="shared" si="2028"/>
        <v>0.33333333333333331</v>
      </c>
      <c r="H8270" s="1">
        <f t="shared" si="2019"/>
        <v>0</v>
      </c>
      <c r="I8270" s="1">
        <f t="shared" si="2020"/>
        <v>200</v>
      </c>
      <c r="J8270" s="1">
        <f t="shared" si="2021"/>
        <v>200</v>
      </c>
      <c r="K8270" s="1">
        <f t="shared" si="2022"/>
        <v>0</v>
      </c>
      <c r="L8270" s="1">
        <f t="shared" si="2023"/>
        <v>0</v>
      </c>
      <c r="M8270" s="1">
        <f t="shared" si="2032"/>
        <v>328253555473.75</v>
      </c>
      <c r="N8270" s="1">
        <f t="shared" si="2029"/>
        <v>0</v>
      </c>
      <c r="O8270" s="1">
        <f t="shared" si="2030"/>
        <v>0</v>
      </c>
      <c r="P8270" s="1">
        <f t="shared" si="2033"/>
        <v>2.7021597764222976E+18</v>
      </c>
    </row>
    <row r="8271" spans="1:16" x14ac:dyDescent="0.3">
      <c r="A8271" s="3">
        <v>0.8999946138905015</v>
      </c>
      <c r="B8271">
        <f t="shared" si="2024"/>
        <v>1</v>
      </c>
      <c r="C8271" s="1">
        <f t="shared" si="2031"/>
        <v>400</v>
      </c>
      <c r="D8271" s="1" t="str">
        <f t="shared" si="2025"/>
        <v>NO</v>
      </c>
      <c r="E8271">
        <f t="shared" si="2026"/>
        <v>7</v>
      </c>
      <c r="F8271">
        <f t="shared" si="2027"/>
        <v>3</v>
      </c>
      <c r="G8271" s="2">
        <f t="shared" si="2028"/>
        <v>0.42857142857142855</v>
      </c>
      <c r="H8271" s="1">
        <f t="shared" si="2019"/>
        <v>280</v>
      </c>
      <c r="I8271" s="1">
        <f t="shared" si="2020"/>
        <v>0</v>
      </c>
      <c r="J8271" s="1">
        <f t="shared" si="2021"/>
        <v>0</v>
      </c>
      <c r="K8271" s="1">
        <f t="shared" si="2022"/>
        <v>280</v>
      </c>
      <c r="L8271" s="1">
        <f t="shared" si="2023"/>
        <v>280</v>
      </c>
      <c r="M8271" s="1">
        <f t="shared" si="2032"/>
        <v>328253555753.75</v>
      </c>
      <c r="N8271" s="1">
        <f t="shared" si="2029"/>
        <v>0</v>
      </c>
      <c r="O8271" s="1">
        <f t="shared" si="2030"/>
        <v>0</v>
      </c>
      <c r="P8271" s="1">
        <f t="shared" si="2033"/>
        <v>2.7021597764222976E+18</v>
      </c>
    </row>
    <row r="8272" spans="1:16" x14ac:dyDescent="0.3">
      <c r="A8272" s="3">
        <v>0.54845346929350491</v>
      </c>
      <c r="B8272">
        <f t="shared" si="2024"/>
        <v>1</v>
      </c>
      <c r="C8272" s="1">
        <f t="shared" si="2031"/>
        <v>200</v>
      </c>
      <c r="D8272" s="1" t="str">
        <f t="shared" si="2025"/>
        <v>NO</v>
      </c>
      <c r="E8272">
        <f t="shared" si="2026"/>
        <v>8</v>
      </c>
      <c r="F8272">
        <f t="shared" si="2027"/>
        <v>4</v>
      </c>
      <c r="G8272" s="2">
        <f t="shared" si="2028"/>
        <v>0.5</v>
      </c>
      <c r="H8272" s="1">
        <f t="shared" si="2019"/>
        <v>140</v>
      </c>
      <c r="I8272" s="1">
        <f t="shared" si="2020"/>
        <v>0</v>
      </c>
      <c r="J8272" s="1">
        <f t="shared" si="2021"/>
        <v>0</v>
      </c>
      <c r="K8272" s="1">
        <f t="shared" si="2022"/>
        <v>140</v>
      </c>
      <c r="L8272" s="1">
        <f t="shared" si="2023"/>
        <v>420</v>
      </c>
      <c r="M8272" s="1">
        <f t="shared" si="2032"/>
        <v>328253555893.75</v>
      </c>
      <c r="N8272" s="1">
        <f t="shared" si="2029"/>
        <v>0</v>
      </c>
      <c r="O8272" s="1">
        <f t="shared" si="2030"/>
        <v>0</v>
      </c>
      <c r="P8272" s="1">
        <f t="shared" si="2033"/>
        <v>2.7021597764222976E+18</v>
      </c>
    </row>
    <row r="8273" spans="1:16" x14ac:dyDescent="0.3">
      <c r="A8273" s="3">
        <v>0.24141091043719243</v>
      </c>
      <c r="B8273">
        <f t="shared" si="2024"/>
        <v>0</v>
      </c>
      <c r="C8273" s="1">
        <f t="shared" si="2031"/>
        <v>100</v>
      </c>
      <c r="D8273" s="1" t="str">
        <f t="shared" si="2025"/>
        <v>NO</v>
      </c>
      <c r="E8273">
        <f t="shared" si="2026"/>
        <v>9</v>
      </c>
      <c r="F8273">
        <f t="shared" si="2027"/>
        <v>4</v>
      </c>
      <c r="G8273" s="2">
        <f t="shared" si="2028"/>
        <v>0.44444444444444442</v>
      </c>
      <c r="H8273" s="1">
        <f t="shared" si="2019"/>
        <v>0</v>
      </c>
      <c r="I8273" s="1">
        <f t="shared" si="2020"/>
        <v>100</v>
      </c>
      <c r="J8273" s="1">
        <f t="shared" si="2021"/>
        <v>100</v>
      </c>
      <c r="K8273" s="1">
        <f t="shared" si="2022"/>
        <v>0</v>
      </c>
      <c r="L8273" s="1">
        <f t="shared" si="2023"/>
        <v>0</v>
      </c>
      <c r="M8273" s="1">
        <f t="shared" si="2032"/>
        <v>328253555793.75</v>
      </c>
      <c r="N8273" s="1">
        <f t="shared" si="2029"/>
        <v>0</v>
      </c>
      <c r="O8273" s="1">
        <f t="shared" si="2030"/>
        <v>0</v>
      </c>
      <c r="P8273" s="1">
        <f t="shared" si="2033"/>
        <v>2.7021597764222976E+18</v>
      </c>
    </row>
    <row r="8274" spans="1:16" x14ac:dyDescent="0.3">
      <c r="A8274" s="3">
        <v>0.8246347670314913</v>
      </c>
      <c r="B8274">
        <f t="shared" si="2024"/>
        <v>1</v>
      </c>
      <c r="C8274" s="1">
        <f t="shared" si="2031"/>
        <v>200</v>
      </c>
      <c r="D8274" s="1" t="str">
        <f t="shared" si="2025"/>
        <v>NO</v>
      </c>
      <c r="E8274">
        <f t="shared" si="2026"/>
        <v>10</v>
      </c>
      <c r="F8274">
        <f t="shared" si="2027"/>
        <v>5</v>
      </c>
      <c r="G8274" s="2">
        <f t="shared" si="2028"/>
        <v>0.5</v>
      </c>
      <c r="H8274" s="1">
        <f t="shared" si="2019"/>
        <v>140</v>
      </c>
      <c r="I8274" s="1">
        <f t="shared" si="2020"/>
        <v>0</v>
      </c>
      <c r="J8274" s="1">
        <f t="shared" si="2021"/>
        <v>0</v>
      </c>
      <c r="K8274" s="1">
        <f t="shared" si="2022"/>
        <v>140</v>
      </c>
      <c r="L8274" s="1">
        <f t="shared" si="2023"/>
        <v>140</v>
      </c>
      <c r="M8274" s="1">
        <f t="shared" si="2032"/>
        <v>328253555933.75</v>
      </c>
      <c r="N8274" s="1">
        <f t="shared" si="2029"/>
        <v>0</v>
      </c>
      <c r="O8274" s="1">
        <f t="shared" si="2030"/>
        <v>0</v>
      </c>
      <c r="P8274" s="1">
        <f t="shared" si="2033"/>
        <v>2.7021597764222976E+18</v>
      </c>
    </row>
    <row r="8275" spans="1:16" x14ac:dyDescent="0.3">
      <c r="A8275" s="3">
        <v>0.36610501880633228</v>
      </c>
      <c r="B8275">
        <f t="shared" si="2024"/>
        <v>0</v>
      </c>
      <c r="C8275" s="1">
        <f t="shared" si="2031"/>
        <v>100</v>
      </c>
      <c r="D8275" s="1" t="str">
        <f t="shared" si="2025"/>
        <v>NO</v>
      </c>
      <c r="E8275">
        <f t="shared" si="2026"/>
        <v>11</v>
      </c>
      <c r="F8275">
        <f t="shared" si="2027"/>
        <v>5</v>
      </c>
      <c r="G8275" s="2">
        <f t="shared" si="2028"/>
        <v>0.45454545454545453</v>
      </c>
      <c r="H8275" s="1">
        <f t="shared" si="2019"/>
        <v>0</v>
      </c>
      <c r="I8275" s="1">
        <f t="shared" si="2020"/>
        <v>100</v>
      </c>
      <c r="J8275" s="1">
        <f t="shared" si="2021"/>
        <v>100</v>
      </c>
      <c r="K8275" s="1">
        <f t="shared" si="2022"/>
        <v>0</v>
      </c>
      <c r="L8275" s="1">
        <f t="shared" si="2023"/>
        <v>0</v>
      </c>
      <c r="M8275" s="1">
        <f t="shared" si="2032"/>
        <v>328253555833.75</v>
      </c>
      <c r="N8275" s="1">
        <f t="shared" si="2029"/>
        <v>0</v>
      </c>
      <c r="O8275" s="1">
        <f t="shared" si="2030"/>
        <v>0</v>
      </c>
      <c r="P8275" s="1">
        <f t="shared" si="2033"/>
        <v>2.7021597764222976E+18</v>
      </c>
    </row>
    <row r="8276" spans="1:16" x14ac:dyDescent="0.3">
      <c r="A8276" s="3">
        <v>0.11230243324454481</v>
      </c>
      <c r="B8276">
        <f t="shared" si="2024"/>
        <v>0</v>
      </c>
      <c r="C8276" s="1">
        <f t="shared" si="2031"/>
        <v>200</v>
      </c>
      <c r="D8276" s="1" t="str">
        <f t="shared" si="2025"/>
        <v>NO</v>
      </c>
      <c r="E8276">
        <f t="shared" si="2026"/>
        <v>12</v>
      </c>
      <c r="F8276">
        <f t="shared" si="2027"/>
        <v>5</v>
      </c>
      <c r="G8276" s="2">
        <f t="shared" si="2028"/>
        <v>0.41666666666666669</v>
      </c>
      <c r="H8276" s="1">
        <f t="shared" si="2019"/>
        <v>0</v>
      </c>
      <c r="I8276" s="1">
        <f t="shared" si="2020"/>
        <v>200</v>
      </c>
      <c r="J8276" s="1">
        <f t="shared" si="2021"/>
        <v>300</v>
      </c>
      <c r="K8276" s="1">
        <f t="shared" si="2022"/>
        <v>0</v>
      </c>
      <c r="L8276" s="1">
        <f t="shared" si="2023"/>
        <v>0</v>
      </c>
      <c r="M8276" s="1">
        <f t="shared" si="2032"/>
        <v>328253555633.75</v>
      </c>
      <c r="N8276" s="1">
        <f t="shared" si="2029"/>
        <v>0</v>
      </c>
      <c r="O8276" s="1">
        <f t="shared" si="2030"/>
        <v>0</v>
      </c>
      <c r="P8276" s="1">
        <f t="shared" si="2033"/>
        <v>2.7021597764222976E+18</v>
      </c>
    </row>
    <row r="8277" spans="1:16" x14ac:dyDescent="0.3">
      <c r="A8277" s="3">
        <v>0.97352113570716348</v>
      </c>
      <c r="B8277">
        <f t="shared" si="2024"/>
        <v>1</v>
      </c>
      <c r="C8277" s="1">
        <f t="shared" si="2031"/>
        <v>400</v>
      </c>
      <c r="D8277" s="1" t="str">
        <f t="shared" si="2025"/>
        <v>NO</v>
      </c>
      <c r="E8277">
        <f t="shared" si="2026"/>
        <v>13</v>
      </c>
      <c r="F8277">
        <f t="shared" si="2027"/>
        <v>6</v>
      </c>
      <c r="G8277" s="2">
        <f t="shared" si="2028"/>
        <v>0.46153846153846156</v>
      </c>
      <c r="H8277" s="1">
        <f t="shared" si="2019"/>
        <v>280</v>
      </c>
      <c r="I8277" s="1">
        <f t="shared" si="2020"/>
        <v>0</v>
      </c>
      <c r="J8277" s="1">
        <f t="shared" si="2021"/>
        <v>0</v>
      </c>
      <c r="K8277" s="1">
        <f t="shared" si="2022"/>
        <v>280</v>
      </c>
      <c r="L8277" s="1">
        <f t="shared" si="2023"/>
        <v>280</v>
      </c>
      <c r="M8277" s="1">
        <f t="shared" si="2032"/>
        <v>328253555913.75</v>
      </c>
      <c r="N8277" s="1">
        <f t="shared" si="2029"/>
        <v>0</v>
      </c>
      <c r="O8277" s="1">
        <f t="shared" si="2030"/>
        <v>0</v>
      </c>
      <c r="P8277" s="1">
        <f t="shared" si="2033"/>
        <v>2.7021597764222976E+18</v>
      </c>
    </row>
    <row r="8278" spans="1:16" x14ac:dyDescent="0.3">
      <c r="A8278" s="3">
        <v>0.62930016525720878</v>
      </c>
      <c r="B8278">
        <f t="shared" si="2024"/>
        <v>1</v>
      </c>
      <c r="C8278" s="1">
        <f t="shared" si="2031"/>
        <v>200</v>
      </c>
      <c r="D8278" s="1" t="str">
        <f t="shared" si="2025"/>
        <v>NO</v>
      </c>
      <c r="E8278">
        <f t="shared" si="2026"/>
        <v>14</v>
      </c>
      <c r="F8278">
        <f t="shared" si="2027"/>
        <v>7</v>
      </c>
      <c r="G8278" s="2">
        <f t="shared" si="2028"/>
        <v>0.5</v>
      </c>
      <c r="H8278" s="1">
        <f t="shared" si="2019"/>
        <v>140</v>
      </c>
      <c r="I8278" s="1">
        <f t="shared" si="2020"/>
        <v>0</v>
      </c>
      <c r="J8278" s="1">
        <f t="shared" si="2021"/>
        <v>0</v>
      </c>
      <c r="K8278" s="1">
        <f t="shared" si="2022"/>
        <v>140</v>
      </c>
      <c r="L8278" s="1">
        <f t="shared" si="2023"/>
        <v>420</v>
      </c>
      <c r="M8278" s="1">
        <f t="shared" si="2032"/>
        <v>328253556053.75</v>
      </c>
      <c r="N8278" s="1">
        <f t="shared" si="2029"/>
        <v>0</v>
      </c>
      <c r="O8278" s="1">
        <f t="shared" si="2030"/>
        <v>0</v>
      </c>
      <c r="P8278" s="1">
        <f t="shared" si="2033"/>
        <v>2.7021597764222976E+18</v>
      </c>
    </row>
    <row r="8279" spans="1:16" x14ac:dyDescent="0.3">
      <c r="A8279" s="3">
        <v>0.58242011806778393</v>
      </c>
      <c r="B8279">
        <f t="shared" si="2024"/>
        <v>1</v>
      </c>
      <c r="C8279" s="1">
        <f t="shared" si="2031"/>
        <v>100</v>
      </c>
      <c r="D8279" s="1" t="str">
        <f t="shared" si="2025"/>
        <v>NO</v>
      </c>
      <c r="E8279">
        <f t="shared" si="2026"/>
        <v>15</v>
      </c>
      <c r="F8279">
        <f t="shared" si="2027"/>
        <v>8</v>
      </c>
      <c r="G8279" s="2">
        <f t="shared" si="2028"/>
        <v>0.53333333333333333</v>
      </c>
      <c r="H8279" s="1">
        <f t="shared" si="2019"/>
        <v>70</v>
      </c>
      <c r="I8279" s="1">
        <f t="shared" si="2020"/>
        <v>0</v>
      </c>
      <c r="J8279" s="1">
        <f t="shared" si="2021"/>
        <v>0</v>
      </c>
      <c r="K8279" s="1">
        <f t="shared" si="2022"/>
        <v>70</v>
      </c>
      <c r="L8279" s="1">
        <f t="shared" si="2023"/>
        <v>490</v>
      </c>
      <c r="M8279" s="1">
        <f t="shared" si="2032"/>
        <v>328253556123.75</v>
      </c>
      <c r="N8279" s="1">
        <f t="shared" si="2029"/>
        <v>0</v>
      </c>
      <c r="O8279" s="1">
        <f t="shared" si="2030"/>
        <v>0</v>
      </c>
      <c r="P8279" s="1">
        <f t="shared" si="2033"/>
        <v>2.7021597764222976E+18</v>
      </c>
    </row>
    <row r="8280" spans="1:16" x14ac:dyDescent="0.3">
      <c r="A8280" s="3">
        <v>0.65187864438580001</v>
      </c>
      <c r="B8280">
        <f t="shared" si="2024"/>
        <v>1</v>
      </c>
      <c r="C8280" s="1">
        <f t="shared" si="2031"/>
        <v>50</v>
      </c>
      <c r="D8280" s="1" t="str">
        <f t="shared" si="2025"/>
        <v>NO</v>
      </c>
      <c r="E8280">
        <f t="shared" si="2026"/>
        <v>16</v>
      </c>
      <c r="F8280">
        <f t="shared" si="2027"/>
        <v>9</v>
      </c>
      <c r="G8280" s="2">
        <f t="shared" si="2028"/>
        <v>0.5625</v>
      </c>
      <c r="H8280" s="1">
        <f t="shared" si="2019"/>
        <v>35</v>
      </c>
      <c r="I8280" s="1">
        <f t="shared" si="2020"/>
        <v>0</v>
      </c>
      <c r="J8280" s="1">
        <f t="shared" si="2021"/>
        <v>0</v>
      </c>
      <c r="K8280" s="1">
        <f t="shared" si="2022"/>
        <v>35</v>
      </c>
      <c r="L8280" s="1">
        <f t="shared" si="2023"/>
        <v>525</v>
      </c>
      <c r="M8280" s="1">
        <f t="shared" si="2032"/>
        <v>328253556158.75</v>
      </c>
      <c r="N8280" s="1">
        <f t="shared" si="2029"/>
        <v>0</v>
      </c>
      <c r="O8280" s="1">
        <f t="shared" si="2030"/>
        <v>0</v>
      </c>
      <c r="P8280" s="1">
        <f t="shared" si="2033"/>
        <v>2.7021597764222976E+18</v>
      </c>
    </row>
    <row r="8281" spans="1:16" x14ac:dyDescent="0.3">
      <c r="A8281" s="3">
        <v>0.30357150838086999</v>
      </c>
      <c r="B8281">
        <f t="shared" si="2024"/>
        <v>0</v>
      </c>
      <c r="C8281" s="1">
        <f t="shared" si="2031"/>
        <v>25</v>
      </c>
      <c r="D8281" s="1" t="str">
        <f t="shared" si="2025"/>
        <v>NO</v>
      </c>
      <c r="E8281">
        <f t="shared" si="2026"/>
        <v>17</v>
      </c>
      <c r="F8281">
        <f t="shared" si="2027"/>
        <v>9</v>
      </c>
      <c r="G8281" s="2">
        <f t="shared" si="2028"/>
        <v>0.52941176470588236</v>
      </c>
      <c r="H8281" s="1">
        <f t="shared" si="2019"/>
        <v>0</v>
      </c>
      <c r="I8281" s="1">
        <f t="shared" si="2020"/>
        <v>25</v>
      </c>
      <c r="J8281" s="1">
        <f t="shared" si="2021"/>
        <v>25</v>
      </c>
      <c r="K8281" s="1">
        <f t="shared" si="2022"/>
        <v>0</v>
      </c>
      <c r="L8281" s="1">
        <f t="shared" si="2023"/>
        <v>0</v>
      </c>
      <c r="M8281" s="1">
        <f t="shared" si="2032"/>
        <v>328253556133.75</v>
      </c>
      <c r="N8281" s="1">
        <f t="shared" si="2029"/>
        <v>0</v>
      </c>
      <c r="O8281" s="1">
        <f t="shared" si="2030"/>
        <v>0</v>
      </c>
      <c r="P8281" s="1">
        <f t="shared" si="2033"/>
        <v>2.7021597764222976E+18</v>
      </c>
    </row>
    <row r="8282" spans="1:16" x14ac:dyDescent="0.3">
      <c r="A8282" s="3">
        <v>0.87743345822886398</v>
      </c>
      <c r="B8282">
        <f t="shared" si="2024"/>
        <v>1</v>
      </c>
      <c r="C8282" s="1">
        <f t="shared" si="2031"/>
        <v>50</v>
      </c>
      <c r="D8282" s="1" t="str">
        <f t="shared" si="2025"/>
        <v>NO</v>
      </c>
      <c r="E8282">
        <f t="shared" si="2026"/>
        <v>18</v>
      </c>
      <c r="F8282">
        <f t="shared" si="2027"/>
        <v>10</v>
      </c>
      <c r="G8282" s="2">
        <f t="shared" si="2028"/>
        <v>0.55555555555555558</v>
      </c>
      <c r="H8282" s="1">
        <f t="shared" si="2019"/>
        <v>35</v>
      </c>
      <c r="I8282" s="1">
        <f t="shared" si="2020"/>
        <v>0</v>
      </c>
      <c r="J8282" s="1">
        <f t="shared" si="2021"/>
        <v>0</v>
      </c>
      <c r="K8282" s="1">
        <f t="shared" si="2022"/>
        <v>35</v>
      </c>
      <c r="L8282" s="1">
        <f t="shared" si="2023"/>
        <v>35</v>
      </c>
      <c r="M8282" s="1">
        <f t="shared" si="2032"/>
        <v>328253556168.75</v>
      </c>
      <c r="N8282" s="1">
        <f t="shared" si="2029"/>
        <v>0</v>
      </c>
      <c r="O8282" s="1">
        <f t="shared" si="2030"/>
        <v>0</v>
      </c>
      <c r="P8282" s="1">
        <f t="shared" si="2033"/>
        <v>2.7021597764222976E+18</v>
      </c>
    </row>
    <row r="8283" spans="1:16" x14ac:dyDescent="0.3">
      <c r="A8283" s="3">
        <v>0.46255542803443106</v>
      </c>
      <c r="B8283">
        <f t="shared" si="2024"/>
        <v>0</v>
      </c>
      <c r="C8283" s="1">
        <f t="shared" si="2031"/>
        <v>25</v>
      </c>
      <c r="D8283" s="1" t="str">
        <f t="shared" si="2025"/>
        <v>NO</v>
      </c>
      <c r="E8283">
        <f t="shared" si="2026"/>
        <v>19</v>
      </c>
      <c r="F8283">
        <f t="shared" si="2027"/>
        <v>10</v>
      </c>
      <c r="G8283" s="2">
        <f t="shared" si="2028"/>
        <v>0.52631578947368418</v>
      </c>
      <c r="H8283" s="1">
        <f t="shared" si="2019"/>
        <v>0</v>
      </c>
      <c r="I8283" s="1">
        <f t="shared" si="2020"/>
        <v>25</v>
      </c>
      <c r="J8283" s="1">
        <f t="shared" si="2021"/>
        <v>25</v>
      </c>
      <c r="K8283" s="1">
        <f t="shared" si="2022"/>
        <v>0</v>
      </c>
      <c r="L8283" s="1">
        <f t="shared" si="2023"/>
        <v>0</v>
      </c>
      <c r="M8283" s="1">
        <f t="shared" si="2032"/>
        <v>328253556143.75</v>
      </c>
      <c r="N8283" s="1">
        <f t="shared" si="2029"/>
        <v>0</v>
      </c>
      <c r="O8283" s="1">
        <f t="shared" si="2030"/>
        <v>0</v>
      </c>
      <c r="P8283" s="1">
        <f t="shared" si="2033"/>
        <v>2.7021597764222976E+18</v>
      </c>
    </row>
    <row r="8284" spans="1:16" x14ac:dyDescent="0.3">
      <c r="A8284" s="3">
        <v>0.86215140170810334</v>
      </c>
      <c r="B8284">
        <f t="shared" si="2024"/>
        <v>1</v>
      </c>
      <c r="C8284" s="1">
        <f t="shared" si="2031"/>
        <v>50</v>
      </c>
      <c r="D8284" s="1" t="str">
        <f t="shared" si="2025"/>
        <v>NO</v>
      </c>
      <c r="E8284">
        <f t="shared" si="2026"/>
        <v>20</v>
      </c>
      <c r="F8284">
        <f t="shared" si="2027"/>
        <v>11</v>
      </c>
      <c r="G8284" s="2">
        <f t="shared" si="2028"/>
        <v>0.55000000000000004</v>
      </c>
      <c r="H8284" s="1">
        <f t="shared" si="2019"/>
        <v>35</v>
      </c>
      <c r="I8284" s="1">
        <f t="shared" si="2020"/>
        <v>0</v>
      </c>
      <c r="J8284" s="1">
        <f t="shared" si="2021"/>
        <v>0</v>
      </c>
      <c r="K8284" s="1">
        <f t="shared" si="2022"/>
        <v>35</v>
      </c>
      <c r="L8284" s="1">
        <f t="shared" si="2023"/>
        <v>35</v>
      </c>
      <c r="M8284" s="1">
        <f t="shared" si="2032"/>
        <v>328253556178.75</v>
      </c>
      <c r="N8284" s="1">
        <f t="shared" si="2029"/>
        <v>0</v>
      </c>
      <c r="O8284" s="1">
        <f t="shared" si="2030"/>
        <v>0</v>
      </c>
      <c r="P8284" s="1">
        <f t="shared" si="2033"/>
        <v>2.7021597764222976E+18</v>
      </c>
    </row>
    <row r="8285" spans="1:16" x14ac:dyDescent="0.3">
      <c r="A8285" s="3">
        <v>0.18379018643180867</v>
      </c>
      <c r="B8285">
        <f t="shared" si="2024"/>
        <v>0</v>
      </c>
      <c r="C8285" s="1">
        <f t="shared" si="2031"/>
        <v>25</v>
      </c>
      <c r="D8285" s="1" t="str">
        <f t="shared" si="2025"/>
        <v>NO</v>
      </c>
      <c r="E8285">
        <f t="shared" si="2026"/>
        <v>21</v>
      </c>
      <c r="F8285">
        <f t="shared" si="2027"/>
        <v>11</v>
      </c>
      <c r="G8285" s="2">
        <f t="shared" si="2028"/>
        <v>0.52380952380952384</v>
      </c>
      <c r="H8285" s="1">
        <f t="shared" si="2019"/>
        <v>0</v>
      </c>
      <c r="I8285" s="1">
        <f t="shared" si="2020"/>
        <v>25</v>
      </c>
      <c r="J8285" s="1">
        <f t="shared" si="2021"/>
        <v>25</v>
      </c>
      <c r="K8285" s="1">
        <f t="shared" si="2022"/>
        <v>0</v>
      </c>
      <c r="L8285" s="1">
        <f t="shared" si="2023"/>
        <v>0</v>
      </c>
      <c r="M8285" s="1">
        <f t="shared" si="2032"/>
        <v>328253556153.75</v>
      </c>
      <c r="N8285" s="1">
        <f t="shared" si="2029"/>
        <v>0</v>
      </c>
      <c r="O8285" s="1">
        <f t="shared" si="2030"/>
        <v>0</v>
      </c>
      <c r="P8285" s="1">
        <f t="shared" si="2033"/>
        <v>2.7021597764222976E+18</v>
      </c>
    </row>
    <row r="8286" spans="1:16" x14ac:dyDescent="0.3">
      <c r="A8286" s="3">
        <v>0.86601667774659197</v>
      </c>
      <c r="B8286">
        <f t="shared" si="2024"/>
        <v>1</v>
      </c>
      <c r="C8286" s="1">
        <f t="shared" si="2031"/>
        <v>50</v>
      </c>
      <c r="D8286" s="1" t="str">
        <f t="shared" si="2025"/>
        <v>NO</v>
      </c>
      <c r="E8286">
        <f t="shared" si="2026"/>
        <v>22</v>
      </c>
      <c r="F8286">
        <f t="shared" si="2027"/>
        <v>12</v>
      </c>
      <c r="G8286" s="2">
        <f t="shared" si="2028"/>
        <v>0.54545454545454541</v>
      </c>
      <c r="H8286" s="1">
        <f t="shared" si="2019"/>
        <v>35</v>
      </c>
      <c r="I8286" s="1">
        <f t="shared" si="2020"/>
        <v>0</v>
      </c>
      <c r="J8286" s="1">
        <f t="shared" si="2021"/>
        <v>0</v>
      </c>
      <c r="K8286" s="1">
        <f t="shared" si="2022"/>
        <v>35</v>
      </c>
      <c r="L8286" s="1">
        <f t="shared" si="2023"/>
        <v>35</v>
      </c>
      <c r="M8286" s="1">
        <f t="shared" si="2032"/>
        <v>328253556188.75</v>
      </c>
      <c r="N8286" s="1">
        <f t="shared" si="2029"/>
        <v>0</v>
      </c>
      <c r="O8286" s="1">
        <f t="shared" si="2030"/>
        <v>0</v>
      </c>
      <c r="P8286" s="1">
        <f t="shared" si="2033"/>
        <v>2.7021597764222976E+18</v>
      </c>
    </row>
    <row r="8287" spans="1:16" x14ac:dyDescent="0.3">
      <c r="A8287" s="3">
        <v>0.57350278073731797</v>
      </c>
      <c r="B8287">
        <f t="shared" si="2024"/>
        <v>1</v>
      </c>
      <c r="C8287" s="1">
        <f t="shared" si="2031"/>
        <v>25</v>
      </c>
      <c r="D8287" s="1" t="str">
        <f t="shared" si="2025"/>
        <v>NO</v>
      </c>
      <c r="E8287">
        <f t="shared" si="2026"/>
        <v>23</v>
      </c>
      <c r="F8287">
        <f t="shared" si="2027"/>
        <v>13</v>
      </c>
      <c r="G8287" s="2">
        <f t="shared" si="2028"/>
        <v>0.56521739130434778</v>
      </c>
      <c r="H8287" s="1">
        <f t="shared" si="2019"/>
        <v>17.5</v>
      </c>
      <c r="I8287" s="1">
        <f t="shared" si="2020"/>
        <v>0</v>
      </c>
      <c r="J8287" s="1">
        <f t="shared" si="2021"/>
        <v>0</v>
      </c>
      <c r="K8287" s="1">
        <f t="shared" si="2022"/>
        <v>17.5</v>
      </c>
      <c r="L8287" s="1">
        <f t="shared" si="2023"/>
        <v>52.5</v>
      </c>
      <c r="M8287" s="1">
        <f t="shared" si="2032"/>
        <v>328253556206.25</v>
      </c>
      <c r="N8287" s="1">
        <f t="shared" si="2029"/>
        <v>0</v>
      </c>
      <c r="O8287" s="1">
        <f t="shared" si="2030"/>
        <v>0</v>
      </c>
      <c r="P8287" s="1">
        <f t="shared" si="2033"/>
        <v>2.7021597764222976E+18</v>
      </c>
    </row>
    <row r="8288" spans="1:16" x14ac:dyDescent="0.3">
      <c r="A8288" s="3">
        <v>4.6024786006441443E-2</v>
      </c>
      <c r="B8288">
        <f t="shared" si="2024"/>
        <v>0</v>
      </c>
      <c r="C8288" s="1">
        <f t="shared" si="2031"/>
        <v>12.5</v>
      </c>
      <c r="D8288" s="1" t="str">
        <f t="shared" si="2025"/>
        <v>NO</v>
      </c>
      <c r="E8288">
        <f t="shared" si="2026"/>
        <v>24</v>
      </c>
      <c r="F8288">
        <f t="shared" si="2027"/>
        <v>13</v>
      </c>
      <c r="G8288" s="2">
        <f t="shared" si="2028"/>
        <v>0.54166666666666663</v>
      </c>
      <c r="H8288" s="1">
        <f t="shared" si="2019"/>
        <v>0</v>
      </c>
      <c r="I8288" s="1">
        <f t="shared" si="2020"/>
        <v>12.5</v>
      </c>
      <c r="J8288" s="1">
        <f t="shared" si="2021"/>
        <v>12.5</v>
      </c>
      <c r="K8288" s="1">
        <f t="shared" si="2022"/>
        <v>0</v>
      </c>
      <c r="L8288" s="1">
        <f t="shared" si="2023"/>
        <v>0</v>
      </c>
      <c r="M8288" s="1">
        <f t="shared" si="2032"/>
        <v>328253556193.75</v>
      </c>
      <c r="N8288" s="1">
        <f t="shared" si="2029"/>
        <v>0</v>
      </c>
      <c r="O8288" s="1">
        <f t="shared" si="2030"/>
        <v>0</v>
      </c>
      <c r="P8288" s="1">
        <f t="shared" si="2033"/>
        <v>2.7021597764222976E+18</v>
      </c>
    </row>
    <row r="8289" spans="1:16" x14ac:dyDescent="0.3">
      <c r="A8289" s="3">
        <v>0.23179210591820143</v>
      </c>
      <c r="B8289">
        <f t="shared" si="2024"/>
        <v>0</v>
      </c>
      <c r="C8289" s="1">
        <f t="shared" si="2031"/>
        <v>25</v>
      </c>
      <c r="D8289" s="1" t="str">
        <f t="shared" si="2025"/>
        <v>NO</v>
      </c>
      <c r="E8289">
        <f t="shared" si="2026"/>
        <v>25</v>
      </c>
      <c r="F8289">
        <f t="shared" si="2027"/>
        <v>13</v>
      </c>
      <c r="G8289" s="2">
        <f t="shared" si="2028"/>
        <v>0.52</v>
      </c>
      <c r="H8289" s="1">
        <f t="shared" si="2019"/>
        <v>0</v>
      </c>
      <c r="I8289" s="1">
        <f t="shared" si="2020"/>
        <v>25</v>
      </c>
      <c r="J8289" s="1">
        <f t="shared" si="2021"/>
        <v>37.5</v>
      </c>
      <c r="K8289" s="1">
        <f t="shared" si="2022"/>
        <v>0</v>
      </c>
      <c r="L8289" s="1">
        <f t="shared" si="2023"/>
        <v>0</v>
      </c>
      <c r="M8289" s="1">
        <f t="shared" si="2032"/>
        <v>328253556168.75</v>
      </c>
      <c r="N8289" s="1">
        <f t="shared" si="2029"/>
        <v>0</v>
      </c>
      <c r="O8289" s="1">
        <f t="shared" si="2030"/>
        <v>0</v>
      </c>
      <c r="P8289" s="1">
        <f t="shared" si="2033"/>
        <v>2.7021597764222976E+18</v>
      </c>
    </row>
    <row r="8290" spans="1:16" x14ac:dyDescent="0.3">
      <c r="A8290" s="3">
        <v>2.644380011826386E-2</v>
      </c>
      <c r="B8290">
        <f t="shared" si="2024"/>
        <v>0</v>
      </c>
      <c r="C8290" s="1">
        <f t="shared" si="2031"/>
        <v>50</v>
      </c>
      <c r="D8290" s="1" t="str">
        <f t="shared" si="2025"/>
        <v>NO</v>
      </c>
      <c r="E8290">
        <f t="shared" si="2026"/>
        <v>26</v>
      </c>
      <c r="F8290">
        <f t="shared" si="2027"/>
        <v>13</v>
      </c>
      <c r="G8290" s="2">
        <f t="shared" si="2028"/>
        <v>0.5</v>
      </c>
      <c r="H8290" s="1">
        <f t="shared" si="2019"/>
        <v>0</v>
      </c>
      <c r="I8290" s="1">
        <f t="shared" si="2020"/>
        <v>50</v>
      </c>
      <c r="J8290" s="1">
        <f t="shared" si="2021"/>
        <v>87.5</v>
      </c>
      <c r="K8290" s="1">
        <f t="shared" si="2022"/>
        <v>0</v>
      </c>
      <c r="L8290" s="1">
        <f t="shared" si="2023"/>
        <v>0</v>
      </c>
      <c r="M8290" s="1">
        <f t="shared" si="2032"/>
        <v>328253556118.75</v>
      </c>
      <c r="N8290" s="1">
        <f t="shared" si="2029"/>
        <v>0</v>
      </c>
      <c r="O8290" s="1">
        <f t="shared" si="2030"/>
        <v>0</v>
      </c>
      <c r="P8290" s="1">
        <f t="shared" si="2033"/>
        <v>2.7021597764222976E+18</v>
      </c>
    </row>
    <row r="8291" spans="1:16" x14ac:dyDescent="0.3">
      <c r="A8291" s="3">
        <v>0.60576044174817345</v>
      </c>
      <c r="B8291">
        <f t="shared" si="2024"/>
        <v>1</v>
      </c>
      <c r="C8291" s="1">
        <f t="shared" si="2031"/>
        <v>100</v>
      </c>
      <c r="D8291" s="1" t="str">
        <f t="shared" si="2025"/>
        <v>NO</v>
      </c>
      <c r="E8291">
        <f t="shared" si="2026"/>
        <v>27</v>
      </c>
      <c r="F8291">
        <f t="shared" si="2027"/>
        <v>14</v>
      </c>
      <c r="G8291" s="2">
        <f t="shared" si="2028"/>
        <v>0.51851851851851849</v>
      </c>
      <c r="H8291" s="1">
        <f t="shared" si="2019"/>
        <v>70</v>
      </c>
      <c r="I8291" s="1">
        <f t="shared" si="2020"/>
        <v>0</v>
      </c>
      <c r="J8291" s="1">
        <f t="shared" si="2021"/>
        <v>0</v>
      </c>
      <c r="K8291" s="1">
        <f t="shared" si="2022"/>
        <v>70</v>
      </c>
      <c r="L8291" s="1">
        <f t="shared" si="2023"/>
        <v>70</v>
      </c>
      <c r="M8291" s="1">
        <f t="shared" si="2032"/>
        <v>328253556188.75</v>
      </c>
      <c r="N8291" s="1">
        <f t="shared" si="2029"/>
        <v>0</v>
      </c>
      <c r="O8291" s="1">
        <f t="shared" si="2030"/>
        <v>0</v>
      </c>
      <c r="P8291" s="1">
        <f t="shared" si="2033"/>
        <v>2.7021597764222976E+18</v>
      </c>
    </row>
    <row r="8292" spans="1:16" x14ac:dyDescent="0.3">
      <c r="A8292" s="3">
        <v>0.992000741109757</v>
      </c>
      <c r="B8292">
        <f t="shared" si="2024"/>
        <v>1</v>
      </c>
      <c r="C8292" s="1">
        <f t="shared" si="2031"/>
        <v>50</v>
      </c>
      <c r="D8292" s="1" t="str">
        <f t="shared" si="2025"/>
        <v>NO</v>
      </c>
      <c r="E8292">
        <f t="shared" si="2026"/>
        <v>28</v>
      </c>
      <c r="F8292">
        <f t="shared" si="2027"/>
        <v>15</v>
      </c>
      <c r="G8292" s="2">
        <f t="shared" si="2028"/>
        <v>0.5357142857142857</v>
      </c>
      <c r="H8292" s="1">
        <f t="shared" si="2019"/>
        <v>35</v>
      </c>
      <c r="I8292" s="1">
        <f t="shared" si="2020"/>
        <v>0</v>
      </c>
      <c r="J8292" s="1">
        <f t="shared" si="2021"/>
        <v>0</v>
      </c>
      <c r="K8292" s="1">
        <f t="shared" si="2022"/>
        <v>35</v>
      </c>
      <c r="L8292" s="1">
        <f t="shared" si="2023"/>
        <v>105</v>
      </c>
      <c r="M8292" s="1">
        <f t="shared" si="2032"/>
        <v>328253556223.75</v>
      </c>
      <c r="N8292" s="1">
        <f t="shared" si="2029"/>
        <v>0</v>
      </c>
      <c r="O8292" s="1">
        <f t="shared" si="2030"/>
        <v>0</v>
      </c>
      <c r="P8292" s="1">
        <f t="shared" si="2033"/>
        <v>2.7021597764222976E+18</v>
      </c>
    </row>
    <row r="8293" spans="1:16" x14ac:dyDescent="0.3">
      <c r="A8293" s="3">
        <v>0.31764336794742021</v>
      </c>
      <c r="B8293">
        <f t="shared" si="2024"/>
        <v>0</v>
      </c>
      <c r="C8293" s="1">
        <f t="shared" si="2031"/>
        <v>25</v>
      </c>
      <c r="D8293" s="1" t="str">
        <f t="shared" si="2025"/>
        <v>NO</v>
      </c>
      <c r="E8293">
        <f t="shared" si="2026"/>
        <v>29</v>
      </c>
      <c r="F8293">
        <f t="shared" si="2027"/>
        <v>15</v>
      </c>
      <c r="G8293" s="2">
        <f t="shared" si="2028"/>
        <v>0.51724137931034486</v>
      </c>
      <c r="H8293" s="1">
        <f t="shared" si="2019"/>
        <v>0</v>
      </c>
      <c r="I8293" s="1">
        <f t="shared" si="2020"/>
        <v>25</v>
      </c>
      <c r="J8293" s="1">
        <f t="shared" si="2021"/>
        <v>25</v>
      </c>
      <c r="K8293" s="1">
        <f t="shared" si="2022"/>
        <v>0</v>
      </c>
      <c r="L8293" s="1">
        <f t="shared" si="2023"/>
        <v>0</v>
      </c>
      <c r="M8293" s="1">
        <f t="shared" si="2032"/>
        <v>328253556198.75</v>
      </c>
      <c r="N8293" s="1">
        <f t="shared" si="2029"/>
        <v>0</v>
      </c>
      <c r="O8293" s="1">
        <f t="shared" si="2030"/>
        <v>0</v>
      </c>
      <c r="P8293" s="1">
        <f t="shared" si="2033"/>
        <v>2.7021597764222976E+18</v>
      </c>
    </row>
    <row r="8294" spans="1:16" x14ac:dyDescent="0.3">
      <c r="A8294" s="3">
        <v>0.77710448609755001</v>
      </c>
      <c r="B8294">
        <f t="shared" si="2024"/>
        <v>1</v>
      </c>
      <c r="C8294" s="1">
        <f t="shared" si="2031"/>
        <v>50</v>
      </c>
      <c r="D8294" s="1" t="str">
        <f t="shared" si="2025"/>
        <v>NO</v>
      </c>
      <c r="E8294">
        <f t="shared" si="2026"/>
        <v>30</v>
      </c>
      <c r="F8294">
        <f t="shared" si="2027"/>
        <v>16</v>
      </c>
      <c r="G8294" s="2">
        <f t="shared" si="2028"/>
        <v>0.53333333333333333</v>
      </c>
      <c r="H8294" s="1">
        <f t="shared" si="2019"/>
        <v>35</v>
      </c>
      <c r="I8294" s="1">
        <f t="shared" si="2020"/>
        <v>0</v>
      </c>
      <c r="J8294" s="1">
        <f t="shared" si="2021"/>
        <v>0</v>
      </c>
      <c r="K8294" s="1">
        <f t="shared" si="2022"/>
        <v>35</v>
      </c>
      <c r="L8294" s="1">
        <f t="shared" si="2023"/>
        <v>35</v>
      </c>
      <c r="M8294" s="1">
        <f t="shared" si="2032"/>
        <v>328253556233.75</v>
      </c>
      <c r="N8294" s="1">
        <f t="shared" si="2029"/>
        <v>0</v>
      </c>
      <c r="O8294" s="1">
        <f t="shared" si="2030"/>
        <v>0</v>
      </c>
      <c r="P8294" s="1">
        <f t="shared" si="2033"/>
        <v>2.7021597764222976E+18</v>
      </c>
    </row>
    <row r="8295" spans="1:16" x14ac:dyDescent="0.3">
      <c r="A8295" s="3">
        <v>0.12017290149922355</v>
      </c>
      <c r="B8295">
        <f t="shared" si="2024"/>
        <v>0</v>
      </c>
      <c r="C8295" s="1">
        <f t="shared" si="2031"/>
        <v>25</v>
      </c>
      <c r="D8295" s="1" t="str">
        <f t="shared" si="2025"/>
        <v>NO</v>
      </c>
      <c r="E8295">
        <f t="shared" si="2026"/>
        <v>31</v>
      </c>
      <c r="F8295">
        <f t="shared" si="2027"/>
        <v>16</v>
      </c>
      <c r="G8295" s="2">
        <f t="shared" si="2028"/>
        <v>0.5161290322580645</v>
      </c>
      <c r="H8295" s="1">
        <f t="shared" si="2019"/>
        <v>0</v>
      </c>
      <c r="I8295" s="1">
        <f t="shared" si="2020"/>
        <v>25</v>
      </c>
      <c r="J8295" s="1">
        <f t="shared" si="2021"/>
        <v>25</v>
      </c>
      <c r="K8295" s="1">
        <f t="shared" si="2022"/>
        <v>0</v>
      </c>
      <c r="L8295" s="1">
        <f t="shared" si="2023"/>
        <v>0</v>
      </c>
      <c r="M8295" s="1">
        <f t="shared" si="2032"/>
        <v>328253556208.75</v>
      </c>
      <c r="N8295" s="1">
        <f t="shared" si="2029"/>
        <v>0</v>
      </c>
      <c r="O8295" s="1">
        <f t="shared" si="2030"/>
        <v>0</v>
      </c>
      <c r="P8295" s="1">
        <f t="shared" si="2033"/>
        <v>2.7021597764222976E+18</v>
      </c>
    </row>
    <row r="8296" spans="1:16" x14ac:dyDescent="0.3">
      <c r="A8296" s="3">
        <v>0.53811206834227043</v>
      </c>
      <c r="B8296">
        <f t="shared" si="2024"/>
        <v>1</v>
      </c>
      <c r="C8296" s="1">
        <f t="shared" si="2031"/>
        <v>50</v>
      </c>
      <c r="D8296" s="1" t="str">
        <f t="shared" si="2025"/>
        <v>NO</v>
      </c>
      <c r="E8296">
        <f t="shared" si="2026"/>
        <v>32</v>
      </c>
      <c r="F8296">
        <f t="shared" si="2027"/>
        <v>17</v>
      </c>
      <c r="G8296" s="2">
        <f t="shared" si="2028"/>
        <v>0.53125</v>
      </c>
      <c r="H8296" s="1">
        <f t="shared" si="2019"/>
        <v>35</v>
      </c>
      <c r="I8296" s="1">
        <f t="shared" si="2020"/>
        <v>0</v>
      </c>
      <c r="J8296" s="1">
        <f t="shared" si="2021"/>
        <v>0</v>
      </c>
      <c r="K8296" s="1">
        <f t="shared" si="2022"/>
        <v>35</v>
      </c>
      <c r="L8296" s="1">
        <f t="shared" si="2023"/>
        <v>35</v>
      </c>
      <c r="M8296" s="1">
        <f t="shared" si="2032"/>
        <v>328253556243.75</v>
      </c>
      <c r="N8296" s="1">
        <f t="shared" si="2029"/>
        <v>0</v>
      </c>
      <c r="O8296" s="1">
        <f t="shared" si="2030"/>
        <v>0</v>
      </c>
      <c r="P8296" s="1">
        <f t="shared" si="2033"/>
        <v>2.7021597764222976E+18</v>
      </c>
    </row>
    <row r="8297" spans="1:16" x14ac:dyDescent="0.3">
      <c r="A8297" s="3">
        <v>0.31613383022670205</v>
      </c>
      <c r="B8297">
        <f t="shared" si="2024"/>
        <v>0</v>
      </c>
      <c r="C8297" s="1">
        <f t="shared" si="2031"/>
        <v>25</v>
      </c>
      <c r="D8297" s="1" t="str">
        <f t="shared" si="2025"/>
        <v>NO</v>
      </c>
      <c r="E8297">
        <f t="shared" si="2026"/>
        <v>33</v>
      </c>
      <c r="F8297">
        <f t="shared" si="2027"/>
        <v>17</v>
      </c>
      <c r="G8297" s="2">
        <f t="shared" si="2028"/>
        <v>0.51515151515151514</v>
      </c>
      <c r="H8297" s="1">
        <f t="shared" si="2019"/>
        <v>0</v>
      </c>
      <c r="I8297" s="1">
        <f t="shared" si="2020"/>
        <v>25</v>
      </c>
      <c r="J8297" s="1">
        <f t="shared" si="2021"/>
        <v>25</v>
      </c>
      <c r="K8297" s="1">
        <f t="shared" si="2022"/>
        <v>0</v>
      </c>
      <c r="L8297" s="1">
        <f t="shared" si="2023"/>
        <v>0</v>
      </c>
      <c r="M8297" s="1">
        <f t="shared" si="2032"/>
        <v>328253556218.75</v>
      </c>
      <c r="N8297" s="1">
        <f t="shared" si="2029"/>
        <v>0</v>
      </c>
      <c r="O8297" s="1">
        <f t="shared" si="2030"/>
        <v>0</v>
      </c>
      <c r="P8297" s="1">
        <f t="shared" si="2033"/>
        <v>2.7021597764222976E+18</v>
      </c>
    </row>
    <row r="8298" spans="1:16" x14ac:dyDescent="0.3">
      <c r="A8298" s="3">
        <v>0.76389651856062257</v>
      </c>
      <c r="B8298">
        <f t="shared" si="2024"/>
        <v>1</v>
      </c>
      <c r="C8298" s="1">
        <f t="shared" si="2031"/>
        <v>50</v>
      </c>
      <c r="D8298" s="1" t="str">
        <f t="shared" si="2025"/>
        <v>NO</v>
      </c>
      <c r="E8298">
        <f t="shared" si="2026"/>
        <v>34</v>
      </c>
      <c r="F8298">
        <f t="shared" si="2027"/>
        <v>18</v>
      </c>
      <c r="G8298" s="2">
        <f t="shared" si="2028"/>
        <v>0.52941176470588236</v>
      </c>
      <c r="H8298" s="1">
        <f t="shared" si="2019"/>
        <v>35</v>
      </c>
      <c r="I8298" s="1">
        <f t="shared" si="2020"/>
        <v>0</v>
      </c>
      <c r="J8298" s="1">
        <f t="shared" si="2021"/>
        <v>0</v>
      </c>
      <c r="K8298" s="1">
        <f t="shared" si="2022"/>
        <v>35</v>
      </c>
      <c r="L8298" s="1">
        <f t="shared" si="2023"/>
        <v>35</v>
      </c>
      <c r="M8298" s="1">
        <f t="shared" si="2032"/>
        <v>328253556253.75</v>
      </c>
      <c r="N8298" s="1">
        <f t="shared" si="2029"/>
        <v>0</v>
      </c>
      <c r="O8298" s="1">
        <f t="shared" si="2030"/>
        <v>0</v>
      </c>
      <c r="P8298" s="1">
        <f t="shared" si="2033"/>
        <v>2.7021597764222976E+18</v>
      </c>
    </row>
    <row r="8299" spans="1:16" x14ac:dyDescent="0.3">
      <c r="A8299" s="3">
        <v>0.13849910378116947</v>
      </c>
      <c r="B8299">
        <f t="shared" si="2024"/>
        <v>0</v>
      </c>
      <c r="C8299" s="1">
        <f t="shared" si="2031"/>
        <v>25</v>
      </c>
      <c r="D8299" s="1" t="str">
        <f t="shared" si="2025"/>
        <v>NO</v>
      </c>
      <c r="E8299">
        <f t="shared" si="2026"/>
        <v>35</v>
      </c>
      <c r="F8299">
        <f t="shared" si="2027"/>
        <v>18</v>
      </c>
      <c r="G8299" s="2">
        <f t="shared" si="2028"/>
        <v>0.51428571428571423</v>
      </c>
      <c r="H8299" s="1">
        <f t="shared" si="2019"/>
        <v>0</v>
      </c>
      <c r="I8299" s="1">
        <f t="shared" si="2020"/>
        <v>25</v>
      </c>
      <c r="J8299" s="1">
        <f t="shared" si="2021"/>
        <v>25</v>
      </c>
      <c r="K8299" s="1">
        <f t="shared" si="2022"/>
        <v>0</v>
      </c>
      <c r="L8299" s="1">
        <f t="shared" si="2023"/>
        <v>0</v>
      </c>
      <c r="M8299" s="1">
        <f t="shared" si="2032"/>
        <v>328253556228.75</v>
      </c>
      <c r="N8299" s="1">
        <f t="shared" si="2029"/>
        <v>0</v>
      </c>
      <c r="O8299" s="1">
        <f t="shared" si="2030"/>
        <v>0</v>
      </c>
      <c r="P8299" s="1">
        <f t="shared" si="2033"/>
        <v>2.7021597764222976E+18</v>
      </c>
    </row>
    <row r="8300" spans="1:16" x14ac:dyDescent="0.3">
      <c r="A8300" s="3">
        <v>0.8257105278046819</v>
      </c>
      <c r="B8300">
        <f t="shared" si="2024"/>
        <v>1</v>
      </c>
      <c r="C8300" s="1">
        <f t="shared" si="2031"/>
        <v>50</v>
      </c>
      <c r="D8300" s="1" t="str">
        <f t="shared" si="2025"/>
        <v>NO</v>
      </c>
      <c r="E8300">
        <f t="shared" si="2026"/>
        <v>36</v>
      </c>
      <c r="F8300">
        <f t="shared" si="2027"/>
        <v>19</v>
      </c>
      <c r="G8300" s="2">
        <f t="shared" si="2028"/>
        <v>0.52777777777777779</v>
      </c>
      <c r="H8300" s="1">
        <f t="shared" ref="H8300:H8363" si="2034">IF(B8300=1,C8300*0.7,0)</f>
        <v>35</v>
      </c>
      <c r="I8300" s="1">
        <f t="shared" ref="I8300:I8363" si="2035">IF(H8300=0,C8300,)</f>
        <v>0</v>
      </c>
      <c r="J8300" s="1">
        <f t="shared" ref="J8300:J8363" si="2036">IF(I8300=0,0,J8299+I8300)</f>
        <v>0</v>
      </c>
      <c r="K8300" s="1">
        <f t="shared" ref="K8300:K8363" si="2037">IF(H8300=0,,H8300)</f>
        <v>35</v>
      </c>
      <c r="L8300" s="1">
        <f t="shared" ref="L8300:L8363" si="2038">IF(K8300=0,0,L8299+K8300)</f>
        <v>35</v>
      </c>
      <c r="M8300" s="1">
        <f t="shared" si="2032"/>
        <v>328253556263.75</v>
      </c>
      <c r="N8300" s="1">
        <f t="shared" si="2029"/>
        <v>0</v>
      </c>
      <c r="O8300" s="1">
        <f t="shared" si="2030"/>
        <v>0</v>
      </c>
      <c r="P8300" s="1">
        <f t="shared" si="2033"/>
        <v>2.7021597764222976E+18</v>
      </c>
    </row>
    <row r="8301" spans="1:16" x14ac:dyDescent="0.3">
      <c r="A8301" s="3">
        <v>0.39561995070801881</v>
      </c>
      <c r="B8301">
        <f t="shared" si="2024"/>
        <v>0</v>
      </c>
      <c r="C8301" s="1">
        <f t="shared" si="2031"/>
        <v>25</v>
      </c>
      <c r="D8301" s="1" t="str">
        <f t="shared" si="2025"/>
        <v>NO</v>
      </c>
      <c r="E8301">
        <f t="shared" si="2026"/>
        <v>37</v>
      </c>
      <c r="F8301">
        <f t="shared" si="2027"/>
        <v>19</v>
      </c>
      <c r="G8301" s="2">
        <f t="shared" si="2028"/>
        <v>0.51351351351351349</v>
      </c>
      <c r="H8301" s="1">
        <f t="shared" si="2034"/>
        <v>0</v>
      </c>
      <c r="I8301" s="1">
        <f t="shared" si="2035"/>
        <v>25</v>
      </c>
      <c r="J8301" s="1">
        <f t="shared" si="2036"/>
        <v>25</v>
      </c>
      <c r="K8301" s="1">
        <f t="shared" si="2037"/>
        <v>0</v>
      </c>
      <c r="L8301" s="1">
        <f t="shared" si="2038"/>
        <v>0</v>
      </c>
      <c r="M8301" s="1">
        <f t="shared" si="2032"/>
        <v>328253556238.75</v>
      </c>
      <c r="N8301" s="1">
        <f t="shared" si="2029"/>
        <v>0</v>
      </c>
      <c r="O8301" s="1">
        <f t="shared" si="2030"/>
        <v>0</v>
      </c>
      <c r="P8301" s="1">
        <f t="shared" si="2033"/>
        <v>2.7021597764222976E+18</v>
      </c>
    </row>
    <row r="8302" spans="1:16" x14ac:dyDescent="0.3">
      <c r="A8302" s="3">
        <v>5.9144284764912958E-2</v>
      </c>
      <c r="B8302">
        <f t="shared" si="2024"/>
        <v>0</v>
      </c>
      <c r="C8302" s="1">
        <f t="shared" si="2031"/>
        <v>50</v>
      </c>
      <c r="D8302" s="1" t="str">
        <f t="shared" si="2025"/>
        <v>NO</v>
      </c>
      <c r="E8302">
        <f t="shared" si="2026"/>
        <v>38</v>
      </c>
      <c r="F8302">
        <f t="shared" si="2027"/>
        <v>19</v>
      </c>
      <c r="G8302" s="2">
        <f t="shared" si="2028"/>
        <v>0.5</v>
      </c>
      <c r="H8302" s="1">
        <f t="shared" si="2034"/>
        <v>0</v>
      </c>
      <c r="I8302" s="1">
        <f t="shared" si="2035"/>
        <v>50</v>
      </c>
      <c r="J8302" s="1">
        <f t="shared" si="2036"/>
        <v>75</v>
      </c>
      <c r="K8302" s="1">
        <f t="shared" si="2037"/>
        <v>0</v>
      </c>
      <c r="L8302" s="1">
        <f t="shared" si="2038"/>
        <v>0</v>
      </c>
      <c r="M8302" s="1">
        <f t="shared" si="2032"/>
        <v>328253556188.75</v>
      </c>
      <c r="N8302" s="1">
        <f t="shared" si="2029"/>
        <v>0</v>
      </c>
      <c r="O8302" s="1">
        <f t="shared" si="2030"/>
        <v>0</v>
      </c>
      <c r="P8302" s="1">
        <f t="shared" si="2033"/>
        <v>2.7021597764222976E+18</v>
      </c>
    </row>
    <row r="8303" spans="1:16" x14ac:dyDescent="0.3">
      <c r="A8303" s="3">
        <v>0.20729532562223707</v>
      </c>
      <c r="B8303">
        <f t="shared" si="2024"/>
        <v>0</v>
      </c>
      <c r="C8303" s="1">
        <f t="shared" si="2031"/>
        <v>100</v>
      </c>
      <c r="D8303" s="1" t="str">
        <f t="shared" si="2025"/>
        <v>NO</v>
      </c>
      <c r="E8303">
        <f t="shared" si="2026"/>
        <v>39</v>
      </c>
      <c r="F8303">
        <f t="shared" si="2027"/>
        <v>19</v>
      </c>
      <c r="G8303" s="2">
        <f t="shared" si="2028"/>
        <v>0.48717948717948717</v>
      </c>
      <c r="H8303" s="1">
        <f t="shared" si="2034"/>
        <v>0</v>
      </c>
      <c r="I8303" s="1">
        <f t="shared" si="2035"/>
        <v>100</v>
      </c>
      <c r="J8303" s="1">
        <f t="shared" si="2036"/>
        <v>175</v>
      </c>
      <c r="K8303" s="1">
        <f t="shared" si="2037"/>
        <v>0</v>
      </c>
      <c r="L8303" s="1">
        <f t="shared" si="2038"/>
        <v>0</v>
      </c>
      <c r="M8303" s="1">
        <f t="shared" si="2032"/>
        <v>328253556088.75</v>
      </c>
      <c r="N8303" s="1">
        <f t="shared" si="2029"/>
        <v>0</v>
      </c>
      <c r="O8303" s="1">
        <f t="shared" si="2030"/>
        <v>0</v>
      </c>
      <c r="P8303" s="1">
        <f t="shared" si="2033"/>
        <v>2.7021597764222976E+18</v>
      </c>
    </row>
    <row r="8304" spans="1:16" x14ac:dyDescent="0.3">
      <c r="A8304" s="3">
        <v>0.55266376050915689</v>
      </c>
      <c r="B8304">
        <f t="shared" si="2024"/>
        <v>1</v>
      </c>
      <c r="C8304" s="1">
        <f t="shared" si="2031"/>
        <v>200</v>
      </c>
      <c r="D8304" s="1" t="str">
        <f t="shared" si="2025"/>
        <v>NO</v>
      </c>
      <c r="E8304">
        <f t="shared" si="2026"/>
        <v>40</v>
      </c>
      <c r="F8304">
        <f t="shared" si="2027"/>
        <v>20</v>
      </c>
      <c r="G8304" s="2">
        <f t="shared" si="2028"/>
        <v>0.5</v>
      </c>
      <c r="H8304" s="1">
        <f t="shared" si="2034"/>
        <v>140</v>
      </c>
      <c r="I8304" s="1">
        <f t="shared" si="2035"/>
        <v>0</v>
      </c>
      <c r="J8304" s="1">
        <f t="shared" si="2036"/>
        <v>0</v>
      </c>
      <c r="K8304" s="1">
        <f t="shared" si="2037"/>
        <v>140</v>
      </c>
      <c r="L8304" s="1">
        <f t="shared" si="2038"/>
        <v>140</v>
      </c>
      <c r="M8304" s="1">
        <f t="shared" si="2032"/>
        <v>328253556228.75</v>
      </c>
      <c r="N8304" s="1">
        <f t="shared" si="2029"/>
        <v>0</v>
      </c>
      <c r="O8304" s="1">
        <f t="shared" si="2030"/>
        <v>0</v>
      </c>
      <c r="P8304" s="1">
        <f t="shared" si="2033"/>
        <v>2.7021597764222976E+18</v>
      </c>
    </row>
    <row r="8305" spans="1:16" x14ac:dyDescent="0.3">
      <c r="A8305" s="3">
        <v>0.49624251929292884</v>
      </c>
      <c r="B8305">
        <f t="shared" si="2024"/>
        <v>0</v>
      </c>
      <c r="C8305" s="1">
        <f t="shared" si="2031"/>
        <v>100</v>
      </c>
      <c r="D8305" s="1" t="str">
        <f t="shared" si="2025"/>
        <v>NO</v>
      </c>
      <c r="E8305">
        <f t="shared" si="2026"/>
        <v>41</v>
      </c>
      <c r="F8305">
        <f t="shared" si="2027"/>
        <v>20</v>
      </c>
      <c r="G8305" s="2">
        <f t="shared" si="2028"/>
        <v>0.48780487804878048</v>
      </c>
      <c r="H8305" s="1">
        <f t="shared" si="2034"/>
        <v>0</v>
      </c>
      <c r="I8305" s="1">
        <f t="shared" si="2035"/>
        <v>100</v>
      </c>
      <c r="J8305" s="1">
        <f t="shared" si="2036"/>
        <v>100</v>
      </c>
      <c r="K8305" s="1">
        <f t="shared" si="2037"/>
        <v>0</v>
      </c>
      <c r="L8305" s="1">
        <f t="shared" si="2038"/>
        <v>0</v>
      </c>
      <c r="M8305" s="1">
        <f t="shared" si="2032"/>
        <v>328253556128.75</v>
      </c>
      <c r="N8305" s="1">
        <f t="shared" si="2029"/>
        <v>0</v>
      </c>
      <c r="O8305" s="1">
        <f t="shared" si="2030"/>
        <v>0</v>
      </c>
      <c r="P8305" s="1">
        <f t="shared" si="2033"/>
        <v>2.7021597764222976E+18</v>
      </c>
    </row>
    <row r="8306" spans="1:16" x14ac:dyDescent="0.3">
      <c r="A8306" s="3">
        <v>0.82609041032215991</v>
      </c>
      <c r="B8306">
        <f t="shared" si="2024"/>
        <v>1</v>
      </c>
      <c r="C8306" s="1">
        <f t="shared" si="2031"/>
        <v>200</v>
      </c>
      <c r="D8306" s="1" t="str">
        <f t="shared" si="2025"/>
        <v>NO</v>
      </c>
      <c r="E8306">
        <f t="shared" si="2026"/>
        <v>42</v>
      </c>
      <c r="F8306">
        <f t="shared" si="2027"/>
        <v>21</v>
      </c>
      <c r="G8306" s="2">
        <f t="shared" si="2028"/>
        <v>0.5</v>
      </c>
      <c r="H8306" s="1">
        <f t="shared" si="2034"/>
        <v>140</v>
      </c>
      <c r="I8306" s="1">
        <f t="shared" si="2035"/>
        <v>0</v>
      </c>
      <c r="J8306" s="1">
        <f t="shared" si="2036"/>
        <v>0</v>
      </c>
      <c r="K8306" s="1">
        <f t="shared" si="2037"/>
        <v>140</v>
      </c>
      <c r="L8306" s="1">
        <f t="shared" si="2038"/>
        <v>140</v>
      </c>
      <c r="M8306" s="1">
        <f t="shared" si="2032"/>
        <v>328253556268.75</v>
      </c>
      <c r="N8306" s="1">
        <f t="shared" si="2029"/>
        <v>0</v>
      </c>
      <c r="O8306" s="1">
        <f t="shared" si="2030"/>
        <v>0</v>
      </c>
      <c r="P8306" s="1">
        <f t="shared" si="2033"/>
        <v>2.7021597764222976E+18</v>
      </c>
    </row>
    <row r="8307" spans="1:16" x14ac:dyDescent="0.3">
      <c r="A8307" s="3">
        <v>0.73463934336155989</v>
      </c>
      <c r="B8307">
        <f t="shared" si="2024"/>
        <v>1</v>
      </c>
      <c r="C8307" s="1">
        <f t="shared" si="2031"/>
        <v>100</v>
      </c>
      <c r="D8307" s="1" t="str">
        <f t="shared" si="2025"/>
        <v>NO</v>
      </c>
      <c r="E8307">
        <f t="shared" si="2026"/>
        <v>43</v>
      </c>
      <c r="F8307">
        <f t="shared" si="2027"/>
        <v>22</v>
      </c>
      <c r="G8307" s="2">
        <f t="shared" si="2028"/>
        <v>0.51162790697674421</v>
      </c>
      <c r="H8307" s="1">
        <f t="shared" si="2034"/>
        <v>70</v>
      </c>
      <c r="I8307" s="1">
        <f t="shared" si="2035"/>
        <v>0</v>
      </c>
      <c r="J8307" s="1">
        <f t="shared" si="2036"/>
        <v>0</v>
      </c>
      <c r="K8307" s="1">
        <f t="shared" si="2037"/>
        <v>70</v>
      </c>
      <c r="L8307" s="1">
        <f t="shared" si="2038"/>
        <v>210</v>
      </c>
      <c r="M8307" s="1">
        <f t="shared" si="2032"/>
        <v>328253556338.75</v>
      </c>
      <c r="N8307" s="1">
        <f t="shared" si="2029"/>
        <v>0</v>
      </c>
      <c r="O8307" s="1">
        <f t="shared" si="2030"/>
        <v>0</v>
      </c>
      <c r="P8307" s="1">
        <f t="shared" si="2033"/>
        <v>2.7021597764222976E+18</v>
      </c>
    </row>
    <row r="8308" spans="1:16" x14ac:dyDescent="0.3">
      <c r="A8308" s="3">
        <v>0.39603237360555454</v>
      </c>
      <c r="B8308">
        <f t="shared" si="2024"/>
        <v>0</v>
      </c>
      <c r="C8308" s="1">
        <f t="shared" si="2031"/>
        <v>50</v>
      </c>
      <c r="D8308" s="1" t="str">
        <f t="shared" si="2025"/>
        <v>NO</v>
      </c>
      <c r="E8308">
        <f t="shared" si="2026"/>
        <v>44</v>
      </c>
      <c r="F8308">
        <f t="shared" si="2027"/>
        <v>22</v>
      </c>
      <c r="G8308" s="2">
        <f t="shared" si="2028"/>
        <v>0.5</v>
      </c>
      <c r="H8308" s="1">
        <f t="shared" si="2034"/>
        <v>0</v>
      </c>
      <c r="I8308" s="1">
        <f t="shared" si="2035"/>
        <v>50</v>
      </c>
      <c r="J8308" s="1">
        <f t="shared" si="2036"/>
        <v>50</v>
      </c>
      <c r="K8308" s="1">
        <f t="shared" si="2037"/>
        <v>0</v>
      </c>
      <c r="L8308" s="1">
        <f t="shared" si="2038"/>
        <v>0</v>
      </c>
      <c r="M8308" s="1">
        <f t="shared" si="2032"/>
        <v>328253556288.75</v>
      </c>
      <c r="N8308" s="1">
        <f t="shared" si="2029"/>
        <v>0</v>
      </c>
      <c r="O8308" s="1">
        <f t="shared" si="2030"/>
        <v>0</v>
      </c>
      <c r="P8308" s="1">
        <f t="shared" si="2033"/>
        <v>2.7021597764222976E+18</v>
      </c>
    </row>
    <row r="8309" spans="1:16" x14ac:dyDescent="0.3">
      <c r="A8309" s="3">
        <v>0.80433136739894862</v>
      </c>
      <c r="B8309">
        <f t="shared" si="2024"/>
        <v>1</v>
      </c>
      <c r="C8309" s="1">
        <f t="shared" si="2031"/>
        <v>100</v>
      </c>
      <c r="D8309" s="1" t="str">
        <f t="shared" si="2025"/>
        <v>NO</v>
      </c>
      <c r="E8309">
        <f t="shared" si="2026"/>
        <v>45</v>
      </c>
      <c r="F8309">
        <f t="shared" si="2027"/>
        <v>23</v>
      </c>
      <c r="G8309" s="2">
        <f t="shared" si="2028"/>
        <v>0.51111111111111107</v>
      </c>
      <c r="H8309" s="1">
        <f t="shared" si="2034"/>
        <v>70</v>
      </c>
      <c r="I8309" s="1">
        <f t="shared" si="2035"/>
        <v>0</v>
      </c>
      <c r="J8309" s="1">
        <f t="shared" si="2036"/>
        <v>0</v>
      </c>
      <c r="K8309" s="1">
        <f t="shared" si="2037"/>
        <v>70</v>
      </c>
      <c r="L8309" s="1">
        <f t="shared" si="2038"/>
        <v>70</v>
      </c>
      <c r="M8309" s="1">
        <f t="shared" si="2032"/>
        <v>328253556358.75</v>
      </c>
      <c r="N8309" s="1">
        <f t="shared" si="2029"/>
        <v>0</v>
      </c>
      <c r="O8309" s="1">
        <f t="shared" si="2030"/>
        <v>0</v>
      </c>
      <c r="P8309" s="1">
        <f t="shared" si="2033"/>
        <v>2.7021597764222976E+18</v>
      </c>
    </row>
    <row r="8310" spans="1:16" x14ac:dyDescent="0.3">
      <c r="A8310" s="3">
        <v>0.11411673298472769</v>
      </c>
      <c r="B8310">
        <f t="shared" si="2024"/>
        <v>0</v>
      </c>
      <c r="C8310" s="1">
        <f t="shared" si="2031"/>
        <v>50</v>
      </c>
      <c r="D8310" s="1" t="str">
        <f t="shared" si="2025"/>
        <v>NO</v>
      </c>
      <c r="E8310">
        <f t="shared" si="2026"/>
        <v>46</v>
      </c>
      <c r="F8310">
        <f t="shared" si="2027"/>
        <v>23</v>
      </c>
      <c r="G8310" s="2">
        <f t="shared" si="2028"/>
        <v>0.5</v>
      </c>
      <c r="H8310" s="1">
        <f t="shared" si="2034"/>
        <v>0</v>
      </c>
      <c r="I8310" s="1">
        <f t="shared" si="2035"/>
        <v>50</v>
      </c>
      <c r="J8310" s="1">
        <f t="shared" si="2036"/>
        <v>50</v>
      </c>
      <c r="K8310" s="1">
        <f t="shared" si="2037"/>
        <v>0</v>
      </c>
      <c r="L8310" s="1">
        <f t="shared" si="2038"/>
        <v>0</v>
      </c>
      <c r="M8310" s="1">
        <f t="shared" si="2032"/>
        <v>328253556308.75</v>
      </c>
      <c r="N8310" s="1">
        <f t="shared" si="2029"/>
        <v>0</v>
      </c>
      <c r="O8310" s="1">
        <f t="shared" si="2030"/>
        <v>0</v>
      </c>
      <c r="P8310" s="1">
        <f t="shared" si="2033"/>
        <v>2.7021597764222976E+18</v>
      </c>
    </row>
    <row r="8311" spans="1:16" x14ac:dyDescent="0.3">
      <c r="A8311" s="3">
        <v>0.28393619393774594</v>
      </c>
      <c r="B8311">
        <f t="shared" si="2024"/>
        <v>0</v>
      </c>
      <c r="C8311" s="1">
        <f t="shared" si="2031"/>
        <v>100</v>
      </c>
      <c r="D8311" s="1" t="str">
        <f t="shared" si="2025"/>
        <v>NO</v>
      </c>
      <c r="E8311">
        <f t="shared" si="2026"/>
        <v>47</v>
      </c>
      <c r="F8311">
        <f t="shared" si="2027"/>
        <v>23</v>
      </c>
      <c r="G8311" s="2">
        <f t="shared" si="2028"/>
        <v>0.48936170212765956</v>
      </c>
      <c r="H8311" s="1">
        <f t="shared" si="2034"/>
        <v>0</v>
      </c>
      <c r="I8311" s="1">
        <f t="shared" si="2035"/>
        <v>100</v>
      </c>
      <c r="J8311" s="1">
        <f t="shared" si="2036"/>
        <v>150</v>
      </c>
      <c r="K8311" s="1">
        <f t="shared" si="2037"/>
        <v>0</v>
      </c>
      <c r="L8311" s="1">
        <f t="shared" si="2038"/>
        <v>0</v>
      </c>
      <c r="M8311" s="1">
        <f t="shared" si="2032"/>
        <v>328253556208.75</v>
      </c>
      <c r="N8311" s="1">
        <f t="shared" si="2029"/>
        <v>0</v>
      </c>
      <c r="O8311" s="1">
        <f t="shared" si="2030"/>
        <v>0</v>
      </c>
      <c r="P8311" s="1">
        <f t="shared" si="2033"/>
        <v>2.7021597764222976E+18</v>
      </c>
    </row>
    <row r="8312" spans="1:16" x14ac:dyDescent="0.3">
      <c r="A8312" s="3">
        <v>0.78273423083345695</v>
      </c>
      <c r="B8312">
        <f t="shared" si="2024"/>
        <v>1</v>
      </c>
      <c r="C8312" s="1">
        <f t="shared" si="2031"/>
        <v>200</v>
      </c>
      <c r="D8312" s="1" t="str">
        <f t="shared" si="2025"/>
        <v>NO</v>
      </c>
      <c r="E8312">
        <f t="shared" si="2026"/>
        <v>48</v>
      </c>
      <c r="F8312">
        <f t="shared" si="2027"/>
        <v>24</v>
      </c>
      <c r="G8312" s="2">
        <f t="shared" si="2028"/>
        <v>0.5</v>
      </c>
      <c r="H8312" s="1">
        <f t="shared" si="2034"/>
        <v>140</v>
      </c>
      <c r="I8312" s="1">
        <f t="shared" si="2035"/>
        <v>0</v>
      </c>
      <c r="J8312" s="1">
        <f t="shared" si="2036"/>
        <v>0</v>
      </c>
      <c r="K8312" s="1">
        <f t="shared" si="2037"/>
        <v>140</v>
      </c>
      <c r="L8312" s="1">
        <f t="shared" si="2038"/>
        <v>140</v>
      </c>
      <c r="M8312" s="1">
        <f t="shared" si="2032"/>
        <v>328253556348.75</v>
      </c>
      <c r="N8312" s="1">
        <f t="shared" si="2029"/>
        <v>0</v>
      </c>
      <c r="O8312" s="1">
        <f t="shared" si="2030"/>
        <v>0</v>
      </c>
      <c r="P8312" s="1">
        <f t="shared" si="2033"/>
        <v>2.7021597764222976E+18</v>
      </c>
    </row>
    <row r="8313" spans="1:16" x14ac:dyDescent="0.3">
      <c r="A8313" s="3">
        <v>0.85078108293812538</v>
      </c>
      <c r="B8313">
        <f t="shared" si="2024"/>
        <v>1</v>
      </c>
      <c r="C8313" s="1">
        <f t="shared" si="2031"/>
        <v>100</v>
      </c>
      <c r="D8313" s="1" t="str">
        <f t="shared" si="2025"/>
        <v>NO</v>
      </c>
      <c r="E8313">
        <f t="shared" si="2026"/>
        <v>49</v>
      </c>
      <c r="F8313">
        <f t="shared" si="2027"/>
        <v>25</v>
      </c>
      <c r="G8313" s="2">
        <f t="shared" si="2028"/>
        <v>0.51020408163265307</v>
      </c>
      <c r="H8313" s="1">
        <f t="shared" si="2034"/>
        <v>70</v>
      </c>
      <c r="I8313" s="1">
        <f t="shared" si="2035"/>
        <v>0</v>
      </c>
      <c r="J8313" s="1">
        <f t="shared" si="2036"/>
        <v>0</v>
      </c>
      <c r="K8313" s="1">
        <f t="shared" si="2037"/>
        <v>70</v>
      </c>
      <c r="L8313" s="1">
        <f t="shared" si="2038"/>
        <v>210</v>
      </c>
      <c r="M8313" s="1">
        <f t="shared" si="2032"/>
        <v>328253556418.75</v>
      </c>
      <c r="N8313" s="1">
        <f t="shared" si="2029"/>
        <v>0</v>
      </c>
      <c r="O8313" s="1">
        <f t="shared" si="2030"/>
        <v>0</v>
      </c>
      <c r="P8313" s="1">
        <f t="shared" si="2033"/>
        <v>2.7021597764222976E+18</v>
      </c>
    </row>
    <row r="8314" spans="1:16" x14ac:dyDescent="0.3">
      <c r="A8314" s="3">
        <v>9.0769928517013598E-2</v>
      </c>
      <c r="B8314">
        <f t="shared" si="2024"/>
        <v>0</v>
      </c>
      <c r="C8314" s="1">
        <f t="shared" si="2031"/>
        <v>50</v>
      </c>
      <c r="D8314" s="1" t="str">
        <f t="shared" si="2025"/>
        <v>NO</v>
      </c>
      <c r="E8314">
        <f t="shared" si="2026"/>
        <v>50</v>
      </c>
      <c r="F8314">
        <f t="shared" si="2027"/>
        <v>25</v>
      </c>
      <c r="G8314" s="2">
        <f t="shared" si="2028"/>
        <v>0.5</v>
      </c>
      <c r="H8314" s="1">
        <f t="shared" si="2034"/>
        <v>0</v>
      </c>
      <c r="I8314" s="1">
        <f t="shared" si="2035"/>
        <v>50</v>
      </c>
      <c r="J8314" s="1">
        <f t="shared" si="2036"/>
        <v>50</v>
      </c>
      <c r="K8314" s="1">
        <f t="shared" si="2037"/>
        <v>0</v>
      </c>
      <c r="L8314" s="1">
        <f t="shared" si="2038"/>
        <v>0</v>
      </c>
      <c r="M8314" s="1">
        <f t="shared" si="2032"/>
        <v>328253556368.75</v>
      </c>
      <c r="N8314" s="1">
        <f t="shared" si="2029"/>
        <v>0</v>
      </c>
      <c r="O8314" s="1">
        <f t="shared" si="2030"/>
        <v>0</v>
      </c>
      <c r="P8314" s="1">
        <f t="shared" si="2033"/>
        <v>2.7021597764222976E+18</v>
      </c>
    </row>
    <row r="8315" spans="1:16" x14ac:dyDescent="0.3">
      <c r="A8315" s="3">
        <v>0.15540421830933215</v>
      </c>
      <c r="B8315">
        <f t="shared" si="2024"/>
        <v>0</v>
      </c>
      <c r="C8315" s="1">
        <f t="shared" si="2031"/>
        <v>100</v>
      </c>
      <c r="D8315" s="1" t="str">
        <f t="shared" si="2025"/>
        <v>NO</v>
      </c>
      <c r="E8315">
        <f t="shared" si="2026"/>
        <v>51</v>
      </c>
      <c r="F8315">
        <f t="shared" si="2027"/>
        <v>25</v>
      </c>
      <c r="G8315" s="2">
        <f t="shared" si="2028"/>
        <v>0.49019607843137253</v>
      </c>
      <c r="H8315" s="1">
        <f t="shared" si="2034"/>
        <v>0</v>
      </c>
      <c r="I8315" s="1">
        <f t="shared" si="2035"/>
        <v>100</v>
      </c>
      <c r="J8315" s="1">
        <f t="shared" si="2036"/>
        <v>150</v>
      </c>
      <c r="K8315" s="1">
        <f t="shared" si="2037"/>
        <v>0</v>
      </c>
      <c r="L8315" s="1">
        <f t="shared" si="2038"/>
        <v>0</v>
      </c>
      <c r="M8315" s="1">
        <f t="shared" si="2032"/>
        <v>328253556268.75</v>
      </c>
      <c r="N8315" s="1">
        <f t="shared" si="2029"/>
        <v>0</v>
      </c>
      <c r="O8315" s="1">
        <f t="shared" si="2030"/>
        <v>0</v>
      </c>
      <c r="P8315" s="1">
        <f t="shared" si="2033"/>
        <v>2.7021597764222976E+18</v>
      </c>
    </row>
    <row r="8316" spans="1:16" x14ac:dyDescent="0.3">
      <c r="A8316" s="3">
        <v>0.62095435042034974</v>
      </c>
      <c r="B8316">
        <f t="shared" si="2024"/>
        <v>1</v>
      </c>
      <c r="C8316" s="1">
        <f t="shared" si="2031"/>
        <v>200</v>
      </c>
      <c r="D8316" s="1" t="str">
        <f t="shared" si="2025"/>
        <v>NO</v>
      </c>
      <c r="E8316">
        <f t="shared" si="2026"/>
        <v>52</v>
      </c>
      <c r="F8316">
        <f t="shared" si="2027"/>
        <v>26</v>
      </c>
      <c r="G8316" s="2">
        <f t="shared" si="2028"/>
        <v>0.5</v>
      </c>
      <c r="H8316" s="1">
        <f t="shared" si="2034"/>
        <v>140</v>
      </c>
      <c r="I8316" s="1">
        <f t="shared" si="2035"/>
        <v>0</v>
      </c>
      <c r="J8316" s="1">
        <f t="shared" si="2036"/>
        <v>0</v>
      </c>
      <c r="K8316" s="1">
        <f t="shared" si="2037"/>
        <v>140</v>
      </c>
      <c r="L8316" s="1">
        <f t="shared" si="2038"/>
        <v>140</v>
      </c>
      <c r="M8316" s="1">
        <f t="shared" si="2032"/>
        <v>328253556408.75</v>
      </c>
      <c r="N8316" s="1">
        <f t="shared" si="2029"/>
        <v>0</v>
      </c>
      <c r="O8316" s="1">
        <f t="shared" si="2030"/>
        <v>0</v>
      </c>
      <c r="P8316" s="1">
        <f t="shared" si="2033"/>
        <v>2.7021597764222976E+18</v>
      </c>
    </row>
    <row r="8317" spans="1:16" x14ac:dyDescent="0.3">
      <c r="A8317" s="3">
        <v>0.68045310046881546</v>
      </c>
      <c r="B8317">
        <f t="shared" si="2024"/>
        <v>1</v>
      </c>
      <c r="C8317" s="1">
        <f t="shared" si="2031"/>
        <v>100</v>
      </c>
      <c r="D8317" s="1" t="str">
        <f t="shared" si="2025"/>
        <v>NO</v>
      </c>
      <c r="E8317">
        <f t="shared" si="2026"/>
        <v>53</v>
      </c>
      <c r="F8317">
        <f t="shared" si="2027"/>
        <v>27</v>
      </c>
      <c r="G8317" s="2">
        <f t="shared" si="2028"/>
        <v>0.50943396226415094</v>
      </c>
      <c r="H8317" s="1">
        <f t="shared" si="2034"/>
        <v>70</v>
      </c>
      <c r="I8317" s="1">
        <f t="shared" si="2035"/>
        <v>0</v>
      </c>
      <c r="J8317" s="1">
        <f t="shared" si="2036"/>
        <v>0</v>
      </c>
      <c r="K8317" s="1">
        <f t="shared" si="2037"/>
        <v>70</v>
      </c>
      <c r="L8317" s="1">
        <f t="shared" si="2038"/>
        <v>210</v>
      </c>
      <c r="M8317" s="1">
        <f t="shared" si="2032"/>
        <v>328253556478.75</v>
      </c>
      <c r="N8317" s="1">
        <f t="shared" si="2029"/>
        <v>0</v>
      </c>
      <c r="O8317" s="1">
        <f t="shared" si="2030"/>
        <v>0</v>
      </c>
      <c r="P8317" s="1">
        <f t="shared" si="2033"/>
        <v>2.7021597764222976E+18</v>
      </c>
    </row>
    <row r="8318" spans="1:16" x14ac:dyDescent="0.3">
      <c r="A8318" s="3">
        <v>0.70405962650245635</v>
      </c>
      <c r="B8318">
        <f t="shared" si="2024"/>
        <v>1</v>
      </c>
      <c r="C8318" s="1">
        <f t="shared" si="2031"/>
        <v>50</v>
      </c>
      <c r="D8318" s="1" t="str">
        <f t="shared" si="2025"/>
        <v>NO</v>
      </c>
      <c r="E8318">
        <f t="shared" si="2026"/>
        <v>54</v>
      </c>
      <c r="F8318">
        <f t="shared" si="2027"/>
        <v>28</v>
      </c>
      <c r="G8318" s="2">
        <f t="shared" si="2028"/>
        <v>0.51851851851851849</v>
      </c>
      <c r="H8318" s="1">
        <f t="shared" si="2034"/>
        <v>35</v>
      </c>
      <c r="I8318" s="1">
        <f t="shared" si="2035"/>
        <v>0</v>
      </c>
      <c r="J8318" s="1">
        <f t="shared" si="2036"/>
        <v>0</v>
      </c>
      <c r="K8318" s="1">
        <f t="shared" si="2037"/>
        <v>35</v>
      </c>
      <c r="L8318" s="1">
        <f t="shared" si="2038"/>
        <v>245</v>
      </c>
      <c r="M8318" s="1">
        <f t="shared" si="2032"/>
        <v>328253556513.75</v>
      </c>
      <c r="N8318" s="1">
        <f t="shared" si="2029"/>
        <v>0</v>
      </c>
      <c r="O8318" s="1">
        <f t="shared" si="2030"/>
        <v>0</v>
      </c>
      <c r="P8318" s="1">
        <f t="shared" si="2033"/>
        <v>2.7021597764222976E+18</v>
      </c>
    </row>
    <row r="8319" spans="1:16" x14ac:dyDescent="0.3">
      <c r="A8319" s="3">
        <v>0.35533601450015706</v>
      </c>
      <c r="B8319">
        <f t="shared" si="2024"/>
        <v>0</v>
      </c>
      <c r="C8319" s="1">
        <f t="shared" si="2031"/>
        <v>25</v>
      </c>
      <c r="D8319" s="1" t="str">
        <f t="shared" si="2025"/>
        <v>NO</v>
      </c>
      <c r="E8319">
        <f t="shared" si="2026"/>
        <v>55</v>
      </c>
      <c r="F8319">
        <f t="shared" si="2027"/>
        <v>28</v>
      </c>
      <c r="G8319" s="2">
        <f t="shared" si="2028"/>
        <v>0.50909090909090904</v>
      </c>
      <c r="H8319" s="1">
        <f t="shared" si="2034"/>
        <v>0</v>
      </c>
      <c r="I8319" s="1">
        <f t="shared" si="2035"/>
        <v>25</v>
      </c>
      <c r="J8319" s="1">
        <f t="shared" si="2036"/>
        <v>25</v>
      </c>
      <c r="K8319" s="1">
        <f t="shared" si="2037"/>
        <v>0</v>
      </c>
      <c r="L8319" s="1">
        <f t="shared" si="2038"/>
        <v>0</v>
      </c>
      <c r="M8319" s="1">
        <f t="shared" si="2032"/>
        <v>328253556488.75</v>
      </c>
      <c r="N8319" s="1">
        <f t="shared" si="2029"/>
        <v>0</v>
      </c>
      <c r="O8319" s="1">
        <f t="shared" si="2030"/>
        <v>0</v>
      </c>
      <c r="P8319" s="1">
        <f t="shared" si="2033"/>
        <v>2.7021597764222976E+18</v>
      </c>
    </row>
    <row r="8320" spans="1:16" x14ac:dyDescent="0.3">
      <c r="A8320" s="3">
        <v>3.3160040519760958E-2</v>
      </c>
      <c r="B8320">
        <f t="shared" si="2024"/>
        <v>0</v>
      </c>
      <c r="C8320" s="1">
        <f t="shared" si="2031"/>
        <v>50</v>
      </c>
      <c r="D8320" s="1" t="str">
        <f t="shared" si="2025"/>
        <v>NO</v>
      </c>
      <c r="E8320">
        <f t="shared" si="2026"/>
        <v>56</v>
      </c>
      <c r="F8320">
        <f t="shared" si="2027"/>
        <v>28</v>
      </c>
      <c r="G8320" s="2">
        <f t="shared" si="2028"/>
        <v>0.5</v>
      </c>
      <c r="H8320" s="1">
        <f t="shared" si="2034"/>
        <v>0</v>
      </c>
      <c r="I8320" s="1">
        <f t="shared" si="2035"/>
        <v>50</v>
      </c>
      <c r="J8320" s="1">
        <f t="shared" si="2036"/>
        <v>75</v>
      </c>
      <c r="K8320" s="1">
        <f t="shared" si="2037"/>
        <v>0</v>
      </c>
      <c r="L8320" s="1">
        <f t="shared" si="2038"/>
        <v>0</v>
      </c>
      <c r="M8320" s="1">
        <f t="shared" si="2032"/>
        <v>328253556438.75</v>
      </c>
      <c r="N8320" s="1">
        <f t="shared" si="2029"/>
        <v>0</v>
      </c>
      <c r="O8320" s="1">
        <f t="shared" si="2030"/>
        <v>0</v>
      </c>
      <c r="P8320" s="1">
        <f t="shared" si="2033"/>
        <v>2.7021597764222976E+18</v>
      </c>
    </row>
    <row r="8321" spans="1:16" x14ac:dyDescent="0.3">
      <c r="A8321" s="3">
        <v>0.37411022572210795</v>
      </c>
      <c r="B8321">
        <f t="shared" si="2024"/>
        <v>0</v>
      </c>
      <c r="C8321" s="1">
        <f t="shared" si="2031"/>
        <v>100</v>
      </c>
      <c r="D8321" s="1" t="str">
        <f t="shared" si="2025"/>
        <v>NO</v>
      </c>
      <c r="E8321">
        <f t="shared" si="2026"/>
        <v>57</v>
      </c>
      <c r="F8321">
        <f t="shared" si="2027"/>
        <v>28</v>
      </c>
      <c r="G8321" s="2">
        <f t="shared" si="2028"/>
        <v>0.49122807017543857</v>
      </c>
      <c r="H8321" s="1">
        <f t="shared" si="2034"/>
        <v>0</v>
      </c>
      <c r="I8321" s="1">
        <f t="shared" si="2035"/>
        <v>100</v>
      </c>
      <c r="J8321" s="1">
        <f t="shared" si="2036"/>
        <v>175</v>
      </c>
      <c r="K8321" s="1">
        <f t="shared" si="2037"/>
        <v>0</v>
      </c>
      <c r="L8321" s="1">
        <f t="shared" si="2038"/>
        <v>0</v>
      </c>
      <c r="M8321" s="1">
        <f t="shared" si="2032"/>
        <v>328253556338.75</v>
      </c>
      <c r="N8321" s="1">
        <f t="shared" si="2029"/>
        <v>0</v>
      </c>
      <c r="O8321" s="1">
        <f t="shared" si="2030"/>
        <v>0</v>
      </c>
      <c r="P8321" s="1">
        <f t="shared" si="2033"/>
        <v>2.7021597764222976E+18</v>
      </c>
    </row>
    <row r="8322" spans="1:16" x14ac:dyDescent="0.3">
      <c r="A8322" s="3">
        <v>9.8374449635588501E-2</v>
      </c>
      <c r="B8322">
        <f t="shared" si="2024"/>
        <v>0</v>
      </c>
      <c r="C8322" s="1">
        <f t="shared" si="2031"/>
        <v>200</v>
      </c>
      <c r="D8322" s="1" t="str">
        <f t="shared" si="2025"/>
        <v>NO</v>
      </c>
      <c r="E8322">
        <f t="shared" si="2026"/>
        <v>58</v>
      </c>
      <c r="F8322">
        <f t="shared" si="2027"/>
        <v>28</v>
      </c>
      <c r="G8322" s="2">
        <f t="shared" si="2028"/>
        <v>0.48275862068965519</v>
      </c>
      <c r="H8322" s="1">
        <f t="shared" si="2034"/>
        <v>0</v>
      </c>
      <c r="I8322" s="1">
        <f t="shared" si="2035"/>
        <v>200</v>
      </c>
      <c r="J8322" s="1">
        <f t="shared" si="2036"/>
        <v>375</v>
      </c>
      <c r="K8322" s="1">
        <f t="shared" si="2037"/>
        <v>0</v>
      </c>
      <c r="L8322" s="1">
        <f t="shared" si="2038"/>
        <v>0</v>
      </c>
      <c r="M8322" s="1">
        <f t="shared" si="2032"/>
        <v>328253556138.75</v>
      </c>
      <c r="N8322" s="1">
        <f t="shared" si="2029"/>
        <v>0</v>
      </c>
      <c r="O8322" s="1">
        <f t="shared" si="2030"/>
        <v>0</v>
      </c>
      <c r="P8322" s="1">
        <f t="shared" si="2033"/>
        <v>2.7021597764222976E+18</v>
      </c>
    </row>
    <row r="8323" spans="1:16" x14ac:dyDescent="0.3">
      <c r="A8323" s="3">
        <v>0.14753907919180209</v>
      </c>
      <c r="B8323">
        <f t="shared" si="2024"/>
        <v>0</v>
      </c>
      <c r="C8323" s="1">
        <f t="shared" si="2031"/>
        <v>400</v>
      </c>
      <c r="D8323" s="1" t="str">
        <f t="shared" si="2025"/>
        <v>NO</v>
      </c>
      <c r="E8323">
        <f t="shared" si="2026"/>
        <v>59</v>
      </c>
      <c r="F8323">
        <f t="shared" si="2027"/>
        <v>28</v>
      </c>
      <c r="G8323" s="2">
        <f t="shared" si="2028"/>
        <v>0.47457627118644069</v>
      </c>
      <c r="H8323" s="1">
        <f t="shared" si="2034"/>
        <v>0</v>
      </c>
      <c r="I8323" s="1">
        <f t="shared" si="2035"/>
        <v>400</v>
      </c>
      <c r="J8323" s="1">
        <f t="shared" si="2036"/>
        <v>775</v>
      </c>
      <c r="K8323" s="1">
        <f t="shared" si="2037"/>
        <v>0</v>
      </c>
      <c r="L8323" s="1">
        <f t="shared" si="2038"/>
        <v>0</v>
      </c>
      <c r="M8323" s="1">
        <f t="shared" si="2032"/>
        <v>328253555738.75</v>
      </c>
      <c r="N8323" s="1">
        <f t="shared" si="2029"/>
        <v>0</v>
      </c>
      <c r="O8323" s="1">
        <f t="shared" si="2030"/>
        <v>0</v>
      </c>
      <c r="P8323" s="1">
        <f t="shared" si="2033"/>
        <v>2.7021597764222976E+18</v>
      </c>
    </row>
    <row r="8324" spans="1:16" x14ac:dyDescent="0.3">
      <c r="A8324" s="3">
        <v>0.44634890825481111</v>
      </c>
      <c r="B8324">
        <f t="shared" ref="B8324:B8387" si="2039">IF(A8324&lt;0.5,0,1)</f>
        <v>0</v>
      </c>
      <c r="C8324" s="1">
        <f t="shared" si="2031"/>
        <v>800</v>
      </c>
      <c r="D8324" s="1" t="str">
        <f t="shared" ref="D8324:D8387" si="2040">IF(M8324&gt;=P8324,"YES",IF(AND(B8324=1,C8324/2&lt;10),"YES","NO"))</f>
        <v>NO</v>
      </c>
      <c r="E8324">
        <f t="shared" ref="E8324:E8387" si="2041">IF(D8323="NO",E8323+1,1)</f>
        <v>60</v>
      </c>
      <c r="F8324">
        <f t="shared" ref="F8324:F8387" si="2042">IF(D8323="NO",F8323+B8324,B8324)</f>
        <v>28</v>
      </c>
      <c r="G8324" s="2">
        <f t="shared" ref="G8324:G8387" si="2043">IFERROR(F8324/E8324,"")</f>
        <v>0.46666666666666667</v>
      </c>
      <c r="H8324" s="1">
        <f t="shared" si="2034"/>
        <v>0</v>
      </c>
      <c r="I8324" s="1">
        <f t="shared" si="2035"/>
        <v>800</v>
      </c>
      <c r="J8324" s="1">
        <f t="shared" si="2036"/>
        <v>1575</v>
      </c>
      <c r="K8324" s="1">
        <f t="shared" si="2037"/>
        <v>0</v>
      </c>
      <c r="L8324" s="1">
        <f t="shared" si="2038"/>
        <v>0</v>
      </c>
      <c r="M8324" s="1">
        <f t="shared" si="2032"/>
        <v>328253554938.75</v>
      </c>
      <c r="N8324" s="1">
        <f t="shared" ref="N8324:N8387" si="2044">IF(M8324&gt;P8324,P8324,)</f>
        <v>0</v>
      </c>
      <c r="O8324" s="1">
        <f t="shared" ref="O8324:O8387" si="2045">IF(M8324&gt;=P8324,M8324,0)</f>
        <v>0</v>
      </c>
      <c r="P8324" s="1">
        <f t="shared" si="2033"/>
        <v>2.7021597764222976E+18</v>
      </c>
    </row>
    <row r="8325" spans="1:16" x14ac:dyDescent="0.3">
      <c r="A8325" s="3">
        <v>5.1581949090982904E-2</v>
      </c>
      <c r="B8325">
        <f t="shared" si="2039"/>
        <v>0</v>
      </c>
      <c r="C8325" s="1">
        <f t="shared" ref="C8325:C8388" si="2046">IF(N8324=0,IF(B8324=0,2*C8324,IF((C8324/2)&lt;10,100,0.5*C8324)),100)</f>
        <v>1600</v>
      </c>
      <c r="D8325" s="1" t="str">
        <f t="shared" si="2040"/>
        <v>NO</v>
      </c>
      <c r="E8325">
        <f t="shared" si="2041"/>
        <v>61</v>
      </c>
      <c r="F8325">
        <f t="shared" si="2042"/>
        <v>28</v>
      </c>
      <c r="G8325" s="2">
        <f t="shared" si="2043"/>
        <v>0.45901639344262296</v>
      </c>
      <c r="H8325" s="1">
        <f t="shared" si="2034"/>
        <v>0</v>
      </c>
      <c r="I8325" s="1">
        <f t="shared" si="2035"/>
        <v>1600</v>
      </c>
      <c r="J8325" s="1">
        <f t="shared" si="2036"/>
        <v>3175</v>
      </c>
      <c r="K8325" s="1">
        <f t="shared" si="2037"/>
        <v>0</v>
      </c>
      <c r="L8325" s="1">
        <f t="shared" si="2038"/>
        <v>0</v>
      </c>
      <c r="M8325" s="1">
        <f t="shared" ref="M8325:M8388" si="2047">M8324+K8325-I8325-O8324</f>
        <v>328253553338.75</v>
      </c>
      <c r="N8325" s="1">
        <f t="shared" si="2044"/>
        <v>0</v>
      </c>
      <c r="O8325" s="1">
        <f t="shared" si="2045"/>
        <v>0</v>
      </c>
      <c r="P8325" s="1">
        <f t="shared" si="2033"/>
        <v>2.7021597764222976E+18</v>
      </c>
    </row>
    <row r="8326" spans="1:16" x14ac:dyDescent="0.3">
      <c r="A8326" s="3">
        <v>0.1959514526442131</v>
      </c>
      <c r="B8326">
        <f t="shared" si="2039"/>
        <v>0</v>
      </c>
      <c r="C8326" s="1">
        <f t="shared" si="2046"/>
        <v>3200</v>
      </c>
      <c r="D8326" s="1" t="str">
        <f t="shared" si="2040"/>
        <v>NO</v>
      </c>
      <c r="E8326">
        <f t="shared" si="2041"/>
        <v>62</v>
      </c>
      <c r="F8326">
        <f t="shared" si="2042"/>
        <v>28</v>
      </c>
      <c r="G8326" s="2">
        <f t="shared" si="2043"/>
        <v>0.45161290322580644</v>
      </c>
      <c r="H8326" s="1">
        <f t="shared" si="2034"/>
        <v>0</v>
      </c>
      <c r="I8326" s="1">
        <f t="shared" si="2035"/>
        <v>3200</v>
      </c>
      <c r="J8326" s="1">
        <f t="shared" si="2036"/>
        <v>6375</v>
      </c>
      <c r="K8326" s="1">
        <f t="shared" si="2037"/>
        <v>0</v>
      </c>
      <c r="L8326" s="1">
        <f t="shared" si="2038"/>
        <v>0</v>
      </c>
      <c r="M8326" s="1">
        <f t="shared" si="2047"/>
        <v>328253550138.75</v>
      </c>
      <c r="N8326" s="1">
        <f t="shared" si="2044"/>
        <v>0</v>
      </c>
      <c r="O8326" s="1">
        <f t="shared" si="2045"/>
        <v>0</v>
      </c>
      <c r="P8326" s="1">
        <f t="shared" ref="P8326:P8389" si="2048">IF(C8326+C8325&lt;P8325,P8325,C8326+C8325)</f>
        <v>2.7021597764222976E+18</v>
      </c>
    </row>
    <row r="8327" spans="1:16" x14ac:dyDescent="0.3">
      <c r="A8327" s="3">
        <v>0.94245265475846651</v>
      </c>
      <c r="B8327">
        <f t="shared" si="2039"/>
        <v>1</v>
      </c>
      <c r="C8327" s="1">
        <f t="shared" si="2046"/>
        <v>6400</v>
      </c>
      <c r="D8327" s="1" t="str">
        <f t="shared" si="2040"/>
        <v>NO</v>
      </c>
      <c r="E8327">
        <f t="shared" si="2041"/>
        <v>63</v>
      </c>
      <c r="F8327">
        <f t="shared" si="2042"/>
        <v>29</v>
      </c>
      <c r="G8327" s="2">
        <f t="shared" si="2043"/>
        <v>0.46031746031746029</v>
      </c>
      <c r="H8327" s="1">
        <f t="shared" si="2034"/>
        <v>4480</v>
      </c>
      <c r="I8327" s="1">
        <f t="shared" si="2035"/>
        <v>0</v>
      </c>
      <c r="J8327" s="1">
        <f t="shared" si="2036"/>
        <v>0</v>
      </c>
      <c r="K8327" s="1">
        <f t="shared" si="2037"/>
        <v>4480</v>
      </c>
      <c r="L8327" s="1">
        <f t="shared" si="2038"/>
        <v>4480</v>
      </c>
      <c r="M8327" s="1">
        <f t="shared" si="2047"/>
        <v>328253554618.75</v>
      </c>
      <c r="N8327" s="1">
        <f t="shared" si="2044"/>
        <v>0</v>
      </c>
      <c r="O8327" s="1">
        <f t="shared" si="2045"/>
        <v>0</v>
      </c>
      <c r="P8327" s="1">
        <f t="shared" si="2048"/>
        <v>2.7021597764222976E+18</v>
      </c>
    </row>
    <row r="8328" spans="1:16" x14ac:dyDescent="0.3">
      <c r="A8328" s="3">
        <v>0.28304919347018043</v>
      </c>
      <c r="B8328">
        <f t="shared" si="2039"/>
        <v>0</v>
      </c>
      <c r="C8328" s="1">
        <f t="shared" si="2046"/>
        <v>3200</v>
      </c>
      <c r="D8328" s="1" t="str">
        <f t="shared" si="2040"/>
        <v>NO</v>
      </c>
      <c r="E8328">
        <f t="shared" si="2041"/>
        <v>64</v>
      </c>
      <c r="F8328">
        <f t="shared" si="2042"/>
        <v>29</v>
      </c>
      <c r="G8328" s="2">
        <f t="shared" si="2043"/>
        <v>0.453125</v>
      </c>
      <c r="H8328" s="1">
        <f t="shared" si="2034"/>
        <v>0</v>
      </c>
      <c r="I8328" s="1">
        <f t="shared" si="2035"/>
        <v>3200</v>
      </c>
      <c r="J8328" s="1">
        <f t="shared" si="2036"/>
        <v>3200</v>
      </c>
      <c r="K8328" s="1">
        <f t="shared" si="2037"/>
        <v>0</v>
      </c>
      <c r="L8328" s="1">
        <f t="shared" si="2038"/>
        <v>0</v>
      </c>
      <c r="M8328" s="1">
        <f t="shared" si="2047"/>
        <v>328253551418.75</v>
      </c>
      <c r="N8328" s="1">
        <f t="shared" si="2044"/>
        <v>0</v>
      </c>
      <c r="O8328" s="1">
        <f t="shared" si="2045"/>
        <v>0</v>
      </c>
      <c r="P8328" s="1">
        <f t="shared" si="2048"/>
        <v>2.7021597764222976E+18</v>
      </c>
    </row>
    <row r="8329" spans="1:16" x14ac:dyDescent="0.3">
      <c r="A8329" s="3">
        <v>0.83854220668237889</v>
      </c>
      <c r="B8329">
        <f t="shared" si="2039"/>
        <v>1</v>
      </c>
      <c r="C8329" s="1">
        <f t="shared" si="2046"/>
        <v>6400</v>
      </c>
      <c r="D8329" s="1" t="str">
        <f t="shared" si="2040"/>
        <v>NO</v>
      </c>
      <c r="E8329">
        <f t="shared" si="2041"/>
        <v>65</v>
      </c>
      <c r="F8329">
        <f t="shared" si="2042"/>
        <v>30</v>
      </c>
      <c r="G8329" s="2">
        <f t="shared" si="2043"/>
        <v>0.46153846153846156</v>
      </c>
      <c r="H8329" s="1">
        <f t="shared" si="2034"/>
        <v>4480</v>
      </c>
      <c r="I8329" s="1">
        <f t="shared" si="2035"/>
        <v>0</v>
      </c>
      <c r="J8329" s="1">
        <f t="shared" si="2036"/>
        <v>0</v>
      </c>
      <c r="K8329" s="1">
        <f t="shared" si="2037"/>
        <v>4480</v>
      </c>
      <c r="L8329" s="1">
        <f t="shared" si="2038"/>
        <v>4480</v>
      </c>
      <c r="M8329" s="1">
        <f t="shared" si="2047"/>
        <v>328253555898.75</v>
      </c>
      <c r="N8329" s="1">
        <f t="shared" si="2044"/>
        <v>0</v>
      </c>
      <c r="O8329" s="1">
        <f t="shared" si="2045"/>
        <v>0</v>
      </c>
      <c r="P8329" s="1">
        <f t="shared" si="2048"/>
        <v>2.7021597764222976E+18</v>
      </c>
    </row>
    <row r="8330" spans="1:16" x14ac:dyDescent="0.3">
      <c r="A8330" s="3">
        <v>5.6202831327413216E-2</v>
      </c>
      <c r="B8330">
        <f t="shared" si="2039"/>
        <v>0</v>
      </c>
      <c r="C8330" s="1">
        <f t="shared" si="2046"/>
        <v>3200</v>
      </c>
      <c r="D8330" s="1" t="str">
        <f t="shared" si="2040"/>
        <v>NO</v>
      </c>
      <c r="E8330">
        <f t="shared" si="2041"/>
        <v>66</v>
      </c>
      <c r="F8330">
        <f t="shared" si="2042"/>
        <v>30</v>
      </c>
      <c r="G8330" s="2">
        <f t="shared" si="2043"/>
        <v>0.45454545454545453</v>
      </c>
      <c r="H8330" s="1">
        <f t="shared" si="2034"/>
        <v>0</v>
      </c>
      <c r="I8330" s="1">
        <f t="shared" si="2035"/>
        <v>3200</v>
      </c>
      <c r="J8330" s="1">
        <f t="shared" si="2036"/>
        <v>3200</v>
      </c>
      <c r="K8330" s="1">
        <f t="shared" si="2037"/>
        <v>0</v>
      </c>
      <c r="L8330" s="1">
        <f t="shared" si="2038"/>
        <v>0</v>
      </c>
      <c r="M8330" s="1">
        <f t="shared" si="2047"/>
        <v>328253552698.75</v>
      </c>
      <c r="N8330" s="1">
        <f t="shared" si="2044"/>
        <v>0</v>
      </c>
      <c r="O8330" s="1">
        <f t="shared" si="2045"/>
        <v>0</v>
      </c>
      <c r="P8330" s="1">
        <f t="shared" si="2048"/>
        <v>2.7021597764222976E+18</v>
      </c>
    </row>
    <row r="8331" spans="1:16" x14ac:dyDescent="0.3">
      <c r="A8331" s="3">
        <v>0.62327953493252919</v>
      </c>
      <c r="B8331">
        <f t="shared" si="2039"/>
        <v>1</v>
      </c>
      <c r="C8331" s="1">
        <f t="shared" si="2046"/>
        <v>6400</v>
      </c>
      <c r="D8331" s="1" t="str">
        <f t="shared" si="2040"/>
        <v>NO</v>
      </c>
      <c r="E8331">
        <f t="shared" si="2041"/>
        <v>67</v>
      </c>
      <c r="F8331">
        <f t="shared" si="2042"/>
        <v>31</v>
      </c>
      <c r="G8331" s="2">
        <f t="shared" si="2043"/>
        <v>0.46268656716417911</v>
      </c>
      <c r="H8331" s="1">
        <f t="shared" si="2034"/>
        <v>4480</v>
      </c>
      <c r="I8331" s="1">
        <f t="shared" si="2035"/>
        <v>0</v>
      </c>
      <c r="J8331" s="1">
        <f t="shared" si="2036"/>
        <v>0</v>
      </c>
      <c r="K8331" s="1">
        <f t="shared" si="2037"/>
        <v>4480</v>
      </c>
      <c r="L8331" s="1">
        <f t="shared" si="2038"/>
        <v>4480</v>
      </c>
      <c r="M8331" s="1">
        <f t="shared" si="2047"/>
        <v>328253557178.75</v>
      </c>
      <c r="N8331" s="1">
        <f t="shared" si="2044"/>
        <v>0</v>
      </c>
      <c r="O8331" s="1">
        <f t="shared" si="2045"/>
        <v>0</v>
      </c>
      <c r="P8331" s="1">
        <f t="shared" si="2048"/>
        <v>2.7021597764222976E+18</v>
      </c>
    </row>
    <row r="8332" spans="1:16" x14ac:dyDescent="0.3">
      <c r="A8332" s="3">
        <v>0.62398660024782082</v>
      </c>
      <c r="B8332">
        <f t="shared" si="2039"/>
        <v>1</v>
      </c>
      <c r="C8332" s="1">
        <f t="shared" si="2046"/>
        <v>3200</v>
      </c>
      <c r="D8332" s="1" t="str">
        <f t="shared" si="2040"/>
        <v>NO</v>
      </c>
      <c r="E8332">
        <f t="shared" si="2041"/>
        <v>68</v>
      </c>
      <c r="F8332">
        <f t="shared" si="2042"/>
        <v>32</v>
      </c>
      <c r="G8332" s="2">
        <f t="shared" si="2043"/>
        <v>0.47058823529411764</v>
      </c>
      <c r="H8332" s="1">
        <f t="shared" si="2034"/>
        <v>2240</v>
      </c>
      <c r="I8332" s="1">
        <f t="shared" si="2035"/>
        <v>0</v>
      </c>
      <c r="J8332" s="1">
        <f t="shared" si="2036"/>
        <v>0</v>
      </c>
      <c r="K8332" s="1">
        <f t="shared" si="2037"/>
        <v>2240</v>
      </c>
      <c r="L8332" s="1">
        <f t="shared" si="2038"/>
        <v>6720</v>
      </c>
      <c r="M8332" s="1">
        <f t="shared" si="2047"/>
        <v>328253559418.75</v>
      </c>
      <c r="N8332" s="1">
        <f t="shared" si="2044"/>
        <v>0</v>
      </c>
      <c r="O8332" s="1">
        <f t="shared" si="2045"/>
        <v>0</v>
      </c>
      <c r="P8332" s="1">
        <f t="shared" si="2048"/>
        <v>2.7021597764222976E+18</v>
      </c>
    </row>
    <row r="8333" spans="1:16" x14ac:dyDescent="0.3">
      <c r="A8333" s="3">
        <v>0.54405923796473299</v>
      </c>
      <c r="B8333">
        <f t="shared" si="2039"/>
        <v>1</v>
      </c>
      <c r="C8333" s="1">
        <f t="shared" si="2046"/>
        <v>1600</v>
      </c>
      <c r="D8333" s="1" t="str">
        <f t="shared" si="2040"/>
        <v>NO</v>
      </c>
      <c r="E8333">
        <f t="shared" si="2041"/>
        <v>69</v>
      </c>
      <c r="F8333">
        <f t="shared" si="2042"/>
        <v>33</v>
      </c>
      <c r="G8333" s="2">
        <f t="shared" si="2043"/>
        <v>0.47826086956521741</v>
      </c>
      <c r="H8333" s="1">
        <f t="shared" si="2034"/>
        <v>1120</v>
      </c>
      <c r="I8333" s="1">
        <f t="shared" si="2035"/>
        <v>0</v>
      </c>
      <c r="J8333" s="1">
        <f t="shared" si="2036"/>
        <v>0</v>
      </c>
      <c r="K8333" s="1">
        <f t="shared" si="2037"/>
        <v>1120</v>
      </c>
      <c r="L8333" s="1">
        <f t="shared" si="2038"/>
        <v>7840</v>
      </c>
      <c r="M8333" s="1">
        <f t="shared" si="2047"/>
        <v>328253560538.75</v>
      </c>
      <c r="N8333" s="1">
        <f t="shared" si="2044"/>
        <v>0</v>
      </c>
      <c r="O8333" s="1">
        <f t="shared" si="2045"/>
        <v>0</v>
      </c>
      <c r="P8333" s="1">
        <f t="shared" si="2048"/>
        <v>2.7021597764222976E+18</v>
      </c>
    </row>
    <row r="8334" spans="1:16" x14ac:dyDescent="0.3">
      <c r="A8334" s="3">
        <v>8.7816199493886304E-2</v>
      </c>
      <c r="B8334">
        <f t="shared" si="2039"/>
        <v>0</v>
      </c>
      <c r="C8334" s="1">
        <f t="shared" si="2046"/>
        <v>800</v>
      </c>
      <c r="D8334" s="1" t="str">
        <f t="shared" si="2040"/>
        <v>NO</v>
      </c>
      <c r="E8334">
        <f t="shared" si="2041"/>
        <v>70</v>
      </c>
      <c r="F8334">
        <f t="shared" si="2042"/>
        <v>33</v>
      </c>
      <c r="G8334" s="2">
        <f t="shared" si="2043"/>
        <v>0.47142857142857142</v>
      </c>
      <c r="H8334" s="1">
        <f t="shared" si="2034"/>
        <v>0</v>
      </c>
      <c r="I8334" s="1">
        <f t="shared" si="2035"/>
        <v>800</v>
      </c>
      <c r="J8334" s="1">
        <f t="shared" si="2036"/>
        <v>800</v>
      </c>
      <c r="K8334" s="1">
        <f t="shared" si="2037"/>
        <v>0</v>
      </c>
      <c r="L8334" s="1">
        <f t="shared" si="2038"/>
        <v>0</v>
      </c>
      <c r="M8334" s="1">
        <f t="shared" si="2047"/>
        <v>328253559738.75</v>
      </c>
      <c r="N8334" s="1">
        <f t="shared" si="2044"/>
        <v>0</v>
      </c>
      <c r="O8334" s="1">
        <f t="shared" si="2045"/>
        <v>0</v>
      </c>
      <c r="P8334" s="1">
        <f t="shared" si="2048"/>
        <v>2.7021597764222976E+18</v>
      </c>
    </row>
    <row r="8335" spans="1:16" x14ac:dyDescent="0.3">
      <c r="A8335" s="3">
        <v>0.30608520320925914</v>
      </c>
      <c r="B8335">
        <f t="shared" si="2039"/>
        <v>0</v>
      </c>
      <c r="C8335" s="1">
        <f t="shared" si="2046"/>
        <v>1600</v>
      </c>
      <c r="D8335" s="1" t="str">
        <f t="shared" si="2040"/>
        <v>NO</v>
      </c>
      <c r="E8335">
        <f t="shared" si="2041"/>
        <v>71</v>
      </c>
      <c r="F8335">
        <f t="shared" si="2042"/>
        <v>33</v>
      </c>
      <c r="G8335" s="2">
        <f t="shared" si="2043"/>
        <v>0.46478873239436619</v>
      </c>
      <c r="H8335" s="1">
        <f t="shared" si="2034"/>
        <v>0</v>
      </c>
      <c r="I8335" s="1">
        <f t="shared" si="2035"/>
        <v>1600</v>
      </c>
      <c r="J8335" s="1">
        <f t="shared" si="2036"/>
        <v>2400</v>
      </c>
      <c r="K8335" s="1">
        <f t="shared" si="2037"/>
        <v>0</v>
      </c>
      <c r="L8335" s="1">
        <f t="shared" si="2038"/>
        <v>0</v>
      </c>
      <c r="M8335" s="1">
        <f t="shared" si="2047"/>
        <v>328253558138.75</v>
      </c>
      <c r="N8335" s="1">
        <f t="shared" si="2044"/>
        <v>0</v>
      </c>
      <c r="O8335" s="1">
        <f t="shared" si="2045"/>
        <v>0</v>
      </c>
      <c r="P8335" s="1">
        <f t="shared" si="2048"/>
        <v>2.7021597764222976E+18</v>
      </c>
    </row>
    <row r="8336" spans="1:16" x14ac:dyDescent="0.3">
      <c r="A8336" s="3">
        <v>0.22928828044140293</v>
      </c>
      <c r="B8336">
        <f t="shared" si="2039"/>
        <v>0</v>
      </c>
      <c r="C8336" s="1">
        <f t="shared" si="2046"/>
        <v>3200</v>
      </c>
      <c r="D8336" s="1" t="str">
        <f t="shared" si="2040"/>
        <v>NO</v>
      </c>
      <c r="E8336">
        <f t="shared" si="2041"/>
        <v>72</v>
      </c>
      <c r="F8336">
        <f t="shared" si="2042"/>
        <v>33</v>
      </c>
      <c r="G8336" s="2">
        <f t="shared" si="2043"/>
        <v>0.45833333333333331</v>
      </c>
      <c r="H8336" s="1">
        <f t="shared" si="2034"/>
        <v>0</v>
      </c>
      <c r="I8336" s="1">
        <f t="shared" si="2035"/>
        <v>3200</v>
      </c>
      <c r="J8336" s="1">
        <f t="shared" si="2036"/>
        <v>5600</v>
      </c>
      <c r="K8336" s="1">
        <f t="shared" si="2037"/>
        <v>0</v>
      </c>
      <c r="L8336" s="1">
        <f t="shared" si="2038"/>
        <v>0</v>
      </c>
      <c r="M8336" s="1">
        <f t="shared" si="2047"/>
        <v>328253554938.75</v>
      </c>
      <c r="N8336" s="1">
        <f t="shared" si="2044"/>
        <v>0</v>
      </c>
      <c r="O8336" s="1">
        <f t="shared" si="2045"/>
        <v>0</v>
      </c>
      <c r="P8336" s="1">
        <f t="shared" si="2048"/>
        <v>2.7021597764222976E+18</v>
      </c>
    </row>
    <row r="8337" spans="1:16" x14ac:dyDescent="0.3">
      <c r="A8337" s="3">
        <v>0.35439571842777984</v>
      </c>
      <c r="B8337">
        <f t="shared" si="2039"/>
        <v>0</v>
      </c>
      <c r="C8337" s="1">
        <f t="shared" si="2046"/>
        <v>6400</v>
      </c>
      <c r="D8337" s="1" t="str">
        <f t="shared" si="2040"/>
        <v>NO</v>
      </c>
      <c r="E8337">
        <f t="shared" si="2041"/>
        <v>73</v>
      </c>
      <c r="F8337">
        <f t="shared" si="2042"/>
        <v>33</v>
      </c>
      <c r="G8337" s="2">
        <f t="shared" si="2043"/>
        <v>0.45205479452054792</v>
      </c>
      <c r="H8337" s="1">
        <f t="shared" si="2034"/>
        <v>0</v>
      </c>
      <c r="I8337" s="1">
        <f t="shared" si="2035"/>
        <v>6400</v>
      </c>
      <c r="J8337" s="1">
        <f t="shared" si="2036"/>
        <v>12000</v>
      </c>
      <c r="K8337" s="1">
        <f t="shared" si="2037"/>
        <v>0</v>
      </c>
      <c r="L8337" s="1">
        <f t="shared" si="2038"/>
        <v>0</v>
      </c>
      <c r="M8337" s="1">
        <f t="shared" si="2047"/>
        <v>328253548538.75</v>
      </c>
      <c r="N8337" s="1">
        <f t="shared" si="2044"/>
        <v>0</v>
      </c>
      <c r="O8337" s="1">
        <f t="shared" si="2045"/>
        <v>0</v>
      </c>
      <c r="P8337" s="1">
        <f t="shared" si="2048"/>
        <v>2.7021597764222976E+18</v>
      </c>
    </row>
    <row r="8338" spans="1:16" x14ac:dyDescent="0.3">
      <c r="A8338" s="3">
        <v>0.56561013574664165</v>
      </c>
      <c r="B8338">
        <f t="shared" si="2039"/>
        <v>1</v>
      </c>
      <c r="C8338" s="1">
        <f t="shared" si="2046"/>
        <v>12800</v>
      </c>
      <c r="D8338" s="1" t="str">
        <f t="shared" si="2040"/>
        <v>NO</v>
      </c>
      <c r="E8338">
        <f t="shared" si="2041"/>
        <v>74</v>
      </c>
      <c r="F8338">
        <f t="shared" si="2042"/>
        <v>34</v>
      </c>
      <c r="G8338" s="2">
        <f t="shared" si="2043"/>
        <v>0.45945945945945948</v>
      </c>
      <c r="H8338" s="1">
        <f t="shared" si="2034"/>
        <v>8960</v>
      </c>
      <c r="I8338" s="1">
        <f t="shared" si="2035"/>
        <v>0</v>
      </c>
      <c r="J8338" s="1">
        <f t="shared" si="2036"/>
        <v>0</v>
      </c>
      <c r="K8338" s="1">
        <f t="shared" si="2037"/>
        <v>8960</v>
      </c>
      <c r="L8338" s="1">
        <f t="shared" si="2038"/>
        <v>8960</v>
      </c>
      <c r="M8338" s="1">
        <f t="shared" si="2047"/>
        <v>328253557498.75</v>
      </c>
      <c r="N8338" s="1">
        <f t="shared" si="2044"/>
        <v>0</v>
      </c>
      <c r="O8338" s="1">
        <f t="shared" si="2045"/>
        <v>0</v>
      </c>
      <c r="P8338" s="1">
        <f t="shared" si="2048"/>
        <v>2.7021597764222976E+18</v>
      </c>
    </row>
    <row r="8339" spans="1:16" x14ac:dyDescent="0.3">
      <c r="A8339" s="3">
        <v>0.83066348913037436</v>
      </c>
      <c r="B8339">
        <f t="shared" si="2039"/>
        <v>1</v>
      </c>
      <c r="C8339" s="1">
        <f t="shared" si="2046"/>
        <v>6400</v>
      </c>
      <c r="D8339" s="1" t="str">
        <f t="shared" si="2040"/>
        <v>NO</v>
      </c>
      <c r="E8339">
        <f t="shared" si="2041"/>
        <v>75</v>
      </c>
      <c r="F8339">
        <f t="shared" si="2042"/>
        <v>35</v>
      </c>
      <c r="G8339" s="2">
        <f t="shared" si="2043"/>
        <v>0.46666666666666667</v>
      </c>
      <c r="H8339" s="1">
        <f t="shared" si="2034"/>
        <v>4480</v>
      </c>
      <c r="I8339" s="1">
        <f t="shared" si="2035"/>
        <v>0</v>
      </c>
      <c r="J8339" s="1">
        <f t="shared" si="2036"/>
        <v>0</v>
      </c>
      <c r="K8339" s="1">
        <f t="shared" si="2037"/>
        <v>4480</v>
      </c>
      <c r="L8339" s="1">
        <f t="shared" si="2038"/>
        <v>13440</v>
      </c>
      <c r="M8339" s="1">
        <f t="shared" si="2047"/>
        <v>328253561978.75</v>
      </c>
      <c r="N8339" s="1">
        <f t="shared" si="2044"/>
        <v>0</v>
      </c>
      <c r="O8339" s="1">
        <f t="shared" si="2045"/>
        <v>0</v>
      </c>
      <c r="P8339" s="1">
        <f t="shared" si="2048"/>
        <v>2.7021597764222976E+18</v>
      </c>
    </row>
    <row r="8340" spans="1:16" x14ac:dyDescent="0.3">
      <c r="A8340" s="3">
        <v>8.3191250295916896E-2</v>
      </c>
      <c r="B8340">
        <f t="shared" si="2039"/>
        <v>0</v>
      </c>
      <c r="C8340" s="1">
        <f t="shared" si="2046"/>
        <v>3200</v>
      </c>
      <c r="D8340" s="1" t="str">
        <f t="shared" si="2040"/>
        <v>NO</v>
      </c>
      <c r="E8340">
        <f t="shared" si="2041"/>
        <v>76</v>
      </c>
      <c r="F8340">
        <f t="shared" si="2042"/>
        <v>35</v>
      </c>
      <c r="G8340" s="2">
        <f t="shared" si="2043"/>
        <v>0.46052631578947367</v>
      </c>
      <c r="H8340" s="1">
        <f t="shared" si="2034"/>
        <v>0</v>
      </c>
      <c r="I8340" s="1">
        <f t="shared" si="2035"/>
        <v>3200</v>
      </c>
      <c r="J8340" s="1">
        <f t="shared" si="2036"/>
        <v>3200</v>
      </c>
      <c r="K8340" s="1">
        <f t="shared" si="2037"/>
        <v>0</v>
      </c>
      <c r="L8340" s="1">
        <f t="shared" si="2038"/>
        <v>0</v>
      </c>
      <c r="M8340" s="1">
        <f t="shared" si="2047"/>
        <v>328253558778.75</v>
      </c>
      <c r="N8340" s="1">
        <f t="shared" si="2044"/>
        <v>0</v>
      </c>
      <c r="O8340" s="1">
        <f t="shared" si="2045"/>
        <v>0</v>
      </c>
      <c r="P8340" s="1">
        <f t="shared" si="2048"/>
        <v>2.7021597764222976E+18</v>
      </c>
    </row>
    <row r="8341" spans="1:16" x14ac:dyDescent="0.3">
      <c r="A8341" s="3">
        <v>0.74042247645815717</v>
      </c>
      <c r="B8341">
        <f t="shared" si="2039"/>
        <v>1</v>
      </c>
      <c r="C8341" s="1">
        <f t="shared" si="2046"/>
        <v>6400</v>
      </c>
      <c r="D8341" s="1" t="str">
        <f t="shared" si="2040"/>
        <v>NO</v>
      </c>
      <c r="E8341">
        <f t="shared" si="2041"/>
        <v>77</v>
      </c>
      <c r="F8341">
        <f t="shared" si="2042"/>
        <v>36</v>
      </c>
      <c r="G8341" s="2">
        <f t="shared" si="2043"/>
        <v>0.46753246753246752</v>
      </c>
      <c r="H8341" s="1">
        <f t="shared" si="2034"/>
        <v>4480</v>
      </c>
      <c r="I8341" s="1">
        <f t="shared" si="2035"/>
        <v>0</v>
      </c>
      <c r="J8341" s="1">
        <f t="shared" si="2036"/>
        <v>0</v>
      </c>
      <c r="K8341" s="1">
        <f t="shared" si="2037"/>
        <v>4480</v>
      </c>
      <c r="L8341" s="1">
        <f t="shared" si="2038"/>
        <v>4480</v>
      </c>
      <c r="M8341" s="1">
        <f t="shared" si="2047"/>
        <v>328253563258.75</v>
      </c>
      <c r="N8341" s="1">
        <f t="shared" si="2044"/>
        <v>0</v>
      </c>
      <c r="O8341" s="1">
        <f t="shared" si="2045"/>
        <v>0</v>
      </c>
      <c r="P8341" s="1">
        <f t="shared" si="2048"/>
        <v>2.7021597764222976E+18</v>
      </c>
    </row>
    <row r="8342" spans="1:16" x14ac:dyDescent="0.3">
      <c r="A8342" s="3">
        <v>0.37527711943100317</v>
      </c>
      <c r="B8342">
        <f t="shared" si="2039"/>
        <v>0</v>
      </c>
      <c r="C8342" s="1">
        <f t="shared" si="2046"/>
        <v>3200</v>
      </c>
      <c r="D8342" s="1" t="str">
        <f t="shared" si="2040"/>
        <v>NO</v>
      </c>
      <c r="E8342">
        <f t="shared" si="2041"/>
        <v>78</v>
      </c>
      <c r="F8342">
        <f t="shared" si="2042"/>
        <v>36</v>
      </c>
      <c r="G8342" s="2">
        <f t="shared" si="2043"/>
        <v>0.46153846153846156</v>
      </c>
      <c r="H8342" s="1">
        <f t="shared" si="2034"/>
        <v>0</v>
      </c>
      <c r="I8342" s="1">
        <f t="shared" si="2035"/>
        <v>3200</v>
      </c>
      <c r="J8342" s="1">
        <f t="shared" si="2036"/>
        <v>3200</v>
      </c>
      <c r="K8342" s="1">
        <f t="shared" si="2037"/>
        <v>0</v>
      </c>
      <c r="L8342" s="1">
        <f t="shared" si="2038"/>
        <v>0</v>
      </c>
      <c r="M8342" s="1">
        <f t="shared" si="2047"/>
        <v>328253560058.75</v>
      </c>
      <c r="N8342" s="1">
        <f t="shared" si="2044"/>
        <v>0</v>
      </c>
      <c r="O8342" s="1">
        <f t="shared" si="2045"/>
        <v>0</v>
      </c>
      <c r="P8342" s="1">
        <f t="shared" si="2048"/>
        <v>2.7021597764222976E+18</v>
      </c>
    </row>
    <row r="8343" spans="1:16" x14ac:dyDescent="0.3">
      <c r="A8343" s="3">
        <v>0.45383294164022114</v>
      </c>
      <c r="B8343">
        <f t="shared" si="2039"/>
        <v>0</v>
      </c>
      <c r="C8343" s="1">
        <f t="shared" si="2046"/>
        <v>6400</v>
      </c>
      <c r="D8343" s="1" t="str">
        <f t="shared" si="2040"/>
        <v>NO</v>
      </c>
      <c r="E8343">
        <f t="shared" si="2041"/>
        <v>79</v>
      </c>
      <c r="F8343">
        <f t="shared" si="2042"/>
        <v>36</v>
      </c>
      <c r="G8343" s="2">
        <f t="shared" si="2043"/>
        <v>0.45569620253164556</v>
      </c>
      <c r="H8343" s="1">
        <f t="shared" si="2034"/>
        <v>0</v>
      </c>
      <c r="I8343" s="1">
        <f t="shared" si="2035"/>
        <v>6400</v>
      </c>
      <c r="J8343" s="1">
        <f t="shared" si="2036"/>
        <v>9600</v>
      </c>
      <c r="K8343" s="1">
        <f t="shared" si="2037"/>
        <v>0</v>
      </c>
      <c r="L8343" s="1">
        <f t="shared" si="2038"/>
        <v>0</v>
      </c>
      <c r="M8343" s="1">
        <f t="shared" si="2047"/>
        <v>328253553658.75</v>
      </c>
      <c r="N8343" s="1">
        <f t="shared" si="2044"/>
        <v>0</v>
      </c>
      <c r="O8343" s="1">
        <f t="shared" si="2045"/>
        <v>0</v>
      </c>
      <c r="P8343" s="1">
        <f t="shared" si="2048"/>
        <v>2.7021597764222976E+18</v>
      </c>
    </row>
    <row r="8344" spans="1:16" x14ac:dyDescent="0.3">
      <c r="A8344" s="3">
        <v>0.34691834435123625</v>
      </c>
      <c r="B8344">
        <f t="shared" si="2039"/>
        <v>0</v>
      </c>
      <c r="C8344" s="1">
        <f t="shared" si="2046"/>
        <v>12800</v>
      </c>
      <c r="D8344" s="1" t="str">
        <f t="shared" si="2040"/>
        <v>NO</v>
      </c>
      <c r="E8344">
        <f t="shared" si="2041"/>
        <v>80</v>
      </c>
      <c r="F8344">
        <f t="shared" si="2042"/>
        <v>36</v>
      </c>
      <c r="G8344" s="2">
        <f t="shared" si="2043"/>
        <v>0.45</v>
      </c>
      <c r="H8344" s="1">
        <f t="shared" si="2034"/>
        <v>0</v>
      </c>
      <c r="I8344" s="1">
        <f t="shared" si="2035"/>
        <v>12800</v>
      </c>
      <c r="J8344" s="1">
        <f t="shared" si="2036"/>
        <v>22400</v>
      </c>
      <c r="K8344" s="1">
        <f t="shared" si="2037"/>
        <v>0</v>
      </c>
      <c r="L8344" s="1">
        <f t="shared" si="2038"/>
        <v>0</v>
      </c>
      <c r="M8344" s="1">
        <f t="shared" si="2047"/>
        <v>328253540858.75</v>
      </c>
      <c r="N8344" s="1">
        <f t="shared" si="2044"/>
        <v>0</v>
      </c>
      <c r="O8344" s="1">
        <f t="shared" si="2045"/>
        <v>0</v>
      </c>
      <c r="P8344" s="1">
        <f t="shared" si="2048"/>
        <v>2.7021597764222976E+18</v>
      </c>
    </row>
    <row r="8345" spans="1:16" x14ac:dyDescent="0.3">
      <c r="A8345" s="3">
        <v>0.7184895896967618</v>
      </c>
      <c r="B8345">
        <f t="shared" si="2039"/>
        <v>1</v>
      </c>
      <c r="C8345" s="1">
        <f t="shared" si="2046"/>
        <v>25600</v>
      </c>
      <c r="D8345" s="1" t="str">
        <f t="shared" si="2040"/>
        <v>NO</v>
      </c>
      <c r="E8345">
        <f t="shared" si="2041"/>
        <v>81</v>
      </c>
      <c r="F8345">
        <f t="shared" si="2042"/>
        <v>37</v>
      </c>
      <c r="G8345" s="2">
        <f t="shared" si="2043"/>
        <v>0.4567901234567901</v>
      </c>
      <c r="H8345" s="1">
        <f t="shared" si="2034"/>
        <v>17920</v>
      </c>
      <c r="I8345" s="1">
        <f t="shared" si="2035"/>
        <v>0</v>
      </c>
      <c r="J8345" s="1">
        <f t="shared" si="2036"/>
        <v>0</v>
      </c>
      <c r="K8345" s="1">
        <f t="shared" si="2037"/>
        <v>17920</v>
      </c>
      <c r="L8345" s="1">
        <f t="shared" si="2038"/>
        <v>17920</v>
      </c>
      <c r="M8345" s="1">
        <f t="shared" si="2047"/>
        <v>328253558778.75</v>
      </c>
      <c r="N8345" s="1">
        <f t="shared" si="2044"/>
        <v>0</v>
      </c>
      <c r="O8345" s="1">
        <f t="shared" si="2045"/>
        <v>0</v>
      </c>
      <c r="P8345" s="1">
        <f t="shared" si="2048"/>
        <v>2.7021597764222976E+18</v>
      </c>
    </row>
    <row r="8346" spans="1:16" x14ac:dyDescent="0.3">
      <c r="A8346" s="3">
        <v>0.3246893405294875</v>
      </c>
      <c r="B8346">
        <f t="shared" si="2039"/>
        <v>0</v>
      </c>
      <c r="C8346" s="1">
        <f t="shared" si="2046"/>
        <v>12800</v>
      </c>
      <c r="D8346" s="1" t="str">
        <f t="shared" si="2040"/>
        <v>NO</v>
      </c>
      <c r="E8346">
        <f t="shared" si="2041"/>
        <v>82</v>
      </c>
      <c r="F8346">
        <f t="shared" si="2042"/>
        <v>37</v>
      </c>
      <c r="G8346" s="2">
        <f t="shared" si="2043"/>
        <v>0.45121951219512196</v>
      </c>
      <c r="H8346" s="1">
        <f t="shared" si="2034"/>
        <v>0</v>
      </c>
      <c r="I8346" s="1">
        <f t="shared" si="2035"/>
        <v>12800</v>
      </c>
      <c r="J8346" s="1">
        <f t="shared" si="2036"/>
        <v>12800</v>
      </c>
      <c r="K8346" s="1">
        <f t="shared" si="2037"/>
        <v>0</v>
      </c>
      <c r="L8346" s="1">
        <f t="shared" si="2038"/>
        <v>0</v>
      </c>
      <c r="M8346" s="1">
        <f t="shared" si="2047"/>
        <v>328253545978.75</v>
      </c>
      <c r="N8346" s="1">
        <f t="shared" si="2044"/>
        <v>0</v>
      </c>
      <c r="O8346" s="1">
        <f t="shared" si="2045"/>
        <v>0</v>
      </c>
      <c r="P8346" s="1">
        <f t="shared" si="2048"/>
        <v>2.7021597764222976E+18</v>
      </c>
    </row>
    <row r="8347" spans="1:16" x14ac:dyDescent="0.3">
      <c r="A8347" s="3">
        <v>0.83571301984358137</v>
      </c>
      <c r="B8347">
        <f t="shared" si="2039"/>
        <v>1</v>
      </c>
      <c r="C8347" s="1">
        <f t="shared" si="2046"/>
        <v>25600</v>
      </c>
      <c r="D8347" s="1" t="str">
        <f t="shared" si="2040"/>
        <v>NO</v>
      </c>
      <c r="E8347">
        <f t="shared" si="2041"/>
        <v>83</v>
      </c>
      <c r="F8347">
        <f t="shared" si="2042"/>
        <v>38</v>
      </c>
      <c r="G8347" s="2">
        <f t="shared" si="2043"/>
        <v>0.45783132530120479</v>
      </c>
      <c r="H8347" s="1">
        <f t="shared" si="2034"/>
        <v>17920</v>
      </c>
      <c r="I8347" s="1">
        <f t="shared" si="2035"/>
        <v>0</v>
      </c>
      <c r="J8347" s="1">
        <f t="shared" si="2036"/>
        <v>0</v>
      </c>
      <c r="K8347" s="1">
        <f t="shared" si="2037"/>
        <v>17920</v>
      </c>
      <c r="L8347" s="1">
        <f t="shared" si="2038"/>
        <v>17920</v>
      </c>
      <c r="M8347" s="1">
        <f t="shared" si="2047"/>
        <v>328253563898.75</v>
      </c>
      <c r="N8347" s="1">
        <f t="shared" si="2044"/>
        <v>0</v>
      </c>
      <c r="O8347" s="1">
        <f t="shared" si="2045"/>
        <v>0</v>
      </c>
      <c r="P8347" s="1">
        <f t="shared" si="2048"/>
        <v>2.7021597764222976E+18</v>
      </c>
    </row>
    <row r="8348" spans="1:16" x14ac:dyDescent="0.3">
      <c r="A8348" s="3">
        <v>0.84156351052930034</v>
      </c>
      <c r="B8348">
        <f t="shared" si="2039"/>
        <v>1</v>
      </c>
      <c r="C8348" s="1">
        <f t="shared" si="2046"/>
        <v>12800</v>
      </c>
      <c r="D8348" s="1" t="str">
        <f t="shared" si="2040"/>
        <v>NO</v>
      </c>
      <c r="E8348">
        <f t="shared" si="2041"/>
        <v>84</v>
      </c>
      <c r="F8348">
        <f t="shared" si="2042"/>
        <v>39</v>
      </c>
      <c r="G8348" s="2">
        <f t="shared" si="2043"/>
        <v>0.4642857142857143</v>
      </c>
      <c r="H8348" s="1">
        <f t="shared" si="2034"/>
        <v>8960</v>
      </c>
      <c r="I8348" s="1">
        <f t="shared" si="2035"/>
        <v>0</v>
      </c>
      <c r="J8348" s="1">
        <f t="shared" si="2036"/>
        <v>0</v>
      </c>
      <c r="K8348" s="1">
        <f t="shared" si="2037"/>
        <v>8960</v>
      </c>
      <c r="L8348" s="1">
        <f t="shared" si="2038"/>
        <v>26880</v>
      </c>
      <c r="M8348" s="1">
        <f t="shared" si="2047"/>
        <v>328253572858.75</v>
      </c>
      <c r="N8348" s="1">
        <f t="shared" si="2044"/>
        <v>0</v>
      </c>
      <c r="O8348" s="1">
        <f t="shared" si="2045"/>
        <v>0</v>
      </c>
      <c r="P8348" s="1">
        <f t="shared" si="2048"/>
        <v>2.7021597764222976E+18</v>
      </c>
    </row>
    <row r="8349" spans="1:16" x14ac:dyDescent="0.3">
      <c r="A8349" s="3">
        <v>0.51482306517152832</v>
      </c>
      <c r="B8349">
        <f t="shared" si="2039"/>
        <v>1</v>
      </c>
      <c r="C8349" s="1">
        <f t="shared" si="2046"/>
        <v>6400</v>
      </c>
      <c r="D8349" s="1" t="str">
        <f t="shared" si="2040"/>
        <v>NO</v>
      </c>
      <c r="E8349">
        <f t="shared" si="2041"/>
        <v>85</v>
      </c>
      <c r="F8349">
        <f t="shared" si="2042"/>
        <v>40</v>
      </c>
      <c r="G8349" s="2">
        <f t="shared" si="2043"/>
        <v>0.47058823529411764</v>
      </c>
      <c r="H8349" s="1">
        <f t="shared" si="2034"/>
        <v>4480</v>
      </c>
      <c r="I8349" s="1">
        <f t="shared" si="2035"/>
        <v>0</v>
      </c>
      <c r="J8349" s="1">
        <f t="shared" si="2036"/>
        <v>0</v>
      </c>
      <c r="K8349" s="1">
        <f t="shared" si="2037"/>
        <v>4480</v>
      </c>
      <c r="L8349" s="1">
        <f t="shared" si="2038"/>
        <v>31360</v>
      </c>
      <c r="M8349" s="1">
        <f t="shared" si="2047"/>
        <v>328253577338.75</v>
      </c>
      <c r="N8349" s="1">
        <f t="shared" si="2044"/>
        <v>0</v>
      </c>
      <c r="O8349" s="1">
        <f t="shared" si="2045"/>
        <v>0</v>
      </c>
      <c r="P8349" s="1">
        <f t="shared" si="2048"/>
        <v>2.7021597764222976E+18</v>
      </c>
    </row>
    <row r="8350" spans="1:16" x14ac:dyDescent="0.3">
      <c r="A8350" s="3">
        <v>0.53986082064615748</v>
      </c>
      <c r="B8350">
        <f t="shared" si="2039"/>
        <v>1</v>
      </c>
      <c r="C8350" s="1">
        <f t="shared" si="2046"/>
        <v>3200</v>
      </c>
      <c r="D8350" s="1" t="str">
        <f t="shared" si="2040"/>
        <v>NO</v>
      </c>
      <c r="E8350">
        <f t="shared" si="2041"/>
        <v>86</v>
      </c>
      <c r="F8350">
        <f t="shared" si="2042"/>
        <v>41</v>
      </c>
      <c r="G8350" s="2">
        <f t="shared" si="2043"/>
        <v>0.47674418604651164</v>
      </c>
      <c r="H8350" s="1">
        <f t="shared" si="2034"/>
        <v>2240</v>
      </c>
      <c r="I8350" s="1">
        <f t="shared" si="2035"/>
        <v>0</v>
      </c>
      <c r="J8350" s="1">
        <f t="shared" si="2036"/>
        <v>0</v>
      </c>
      <c r="K8350" s="1">
        <f t="shared" si="2037"/>
        <v>2240</v>
      </c>
      <c r="L8350" s="1">
        <f t="shared" si="2038"/>
        <v>33600</v>
      </c>
      <c r="M8350" s="1">
        <f t="shared" si="2047"/>
        <v>328253579578.75</v>
      </c>
      <c r="N8350" s="1">
        <f t="shared" si="2044"/>
        <v>0</v>
      </c>
      <c r="O8350" s="1">
        <f t="shared" si="2045"/>
        <v>0</v>
      </c>
      <c r="P8350" s="1">
        <f t="shared" si="2048"/>
        <v>2.7021597764222976E+18</v>
      </c>
    </row>
    <row r="8351" spans="1:16" x14ac:dyDescent="0.3">
      <c r="A8351" s="3">
        <v>0.71706496718437185</v>
      </c>
      <c r="B8351">
        <f t="shared" si="2039"/>
        <v>1</v>
      </c>
      <c r="C8351" s="1">
        <f t="shared" si="2046"/>
        <v>1600</v>
      </c>
      <c r="D8351" s="1" t="str">
        <f t="shared" si="2040"/>
        <v>NO</v>
      </c>
      <c r="E8351">
        <f t="shared" si="2041"/>
        <v>87</v>
      </c>
      <c r="F8351">
        <f t="shared" si="2042"/>
        <v>42</v>
      </c>
      <c r="G8351" s="2">
        <f t="shared" si="2043"/>
        <v>0.48275862068965519</v>
      </c>
      <c r="H8351" s="1">
        <f t="shared" si="2034"/>
        <v>1120</v>
      </c>
      <c r="I8351" s="1">
        <f t="shared" si="2035"/>
        <v>0</v>
      </c>
      <c r="J8351" s="1">
        <f t="shared" si="2036"/>
        <v>0</v>
      </c>
      <c r="K8351" s="1">
        <f t="shared" si="2037"/>
        <v>1120</v>
      </c>
      <c r="L8351" s="1">
        <f t="shared" si="2038"/>
        <v>34720</v>
      </c>
      <c r="M8351" s="1">
        <f t="shared" si="2047"/>
        <v>328253580698.75</v>
      </c>
      <c r="N8351" s="1">
        <f t="shared" si="2044"/>
        <v>0</v>
      </c>
      <c r="O8351" s="1">
        <f t="shared" si="2045"/>
        <v>0</v>
      </c>
      <c r="P8351" s="1">
        <f t="shared" si="2048"/>
        <v>2.7021597764222976E+18</v>
      </c>
    </row>
    <row r="8352" spans="1:16" x14ac:dyDescent="0.3">
      <c r="A8352" s="3">
        <v>0.50829222129659846</v>
      </c>
      <c r="B8352">
        <f t="shared" si="2039"/>
        <v>1</v>
      </c>
      <c r="C8352" s="1">
        <f t="shared" si="2046"/>
        <v>800</v>
      </c>
      <c r="D8352" s="1" t="str">
        <f t="shared" si="2040"/>
        <v>NO</v>
      </c>
      <c r="E8352">
        <f t="shared" si="2041"/>
        <v>88</v>
      </c>
      <c r="F8352">
        <f t="shared" si="2042"/>
        <v>43</v>
      </c>
      <c r="G8352" s="2">
        <f t="shared" si="2043"/>
        <v>0.48863636363636365</v>
      </c>
      <c r="H8352" s="1">
        <f t="shared" si="2034"/>
        <v>560</v>
      </c>
      <c r="I8352" s="1">
        <f t="shared" si="2035"/>
        <v>0</v>
      </c>
      <c r="J8352" s="1">
        <f t="shared" si="2036"/>
        <v>0</v>
      </c>
      <c r="K8352" s="1">
        <f t="shared" si="2037"/>
        <v>560</v>
      </c>
      <c r="L8352" s="1">
        <f t="shared" si="2038"/>
        <v>35280</v>
      </c>
      <c r="M8352" s="1">
        <f t="shared" si="2047"/>
        <v>328253581258.75</v>
      </c>
      <c r="N8352" s="1">
        <f t="shared" si="2044"/>
        <v>0</v>
      </c>
      <c r="O8352" s="1">
        <f t="shared" si="2045"/>
        <v>0</v>
      </c>
      <c r="P8352" s="1">
        <f t="shared" si="2048"/>
        <v>2.7021597764222976E+18</v>
      </c>
    </row>
    <row r="8353" spans="1:16" x14ac:dyDescent="0.3">
      <c r="A8353" s="3">
        <v>0.43280076299265358</v>
      </c>
      <c r="B8353">
        <f t="shared" si="2039"/>
        <v>0</v>
      </c>
      <c r="C8353" s="1">
        <f t="shared" si="2046"/>
        <v>400</v>
      </c>
      <c r="D8353" s="1" t="str">
        <f t="shared" si="2040"/>
        <v>NO</v>
      </c>
      <c r="E8353">
        <f t="shared" si="2041"/>
        <v>89</v>
      </c>
      <c r="F8353">
        <f t="shared" si="2042"/>
        <v>43</v>
      </c>
      <c r="G8353" s="2">
        <f t="shared" si="2043"/>
        <v>0.48314606741573035</v>
      </c>
      <c r="H8353" s="1">
        <f t="shared" si="2034"/>
        <v>0</v>
      </c>
      <c r="I8353" s="1">
        <f t="shared" si="2035"/>
        <v>400</v>
      </c>
      <c r="J8353" s="1">
        <f t="shared" si="2036"/>
        <v>400</v>
      </c>
      <c r="K8353" s="1">
        <f t="shared" si="2037"/>
        <v>0</v>
      </c>
      <c r="L8353" s="1">
        <f t="shared" si="2038"/>
        <v>0</v>
      </c>
      <c r="M8353" s="1">
        <f t="shared" si="2047"/>
        <v>328253580858.75</v>
      </c>
      <c r="N8353" s="1">
        <f t="shared" si="2044"/>
        <v>0</v>
      </c>
      <c r="O8353" s="1">
        <f t="shared" si="2045"/>
        <v>0</v>
      </c>
      <c r="P8353" s="1">
        <f t="shared" si="2048"/>
        <v>2.7021597764222976E+18</v>
      </c>
    </row>
    <row r="8354" spans="1:16" x14ac:dyDescent="0.3">
      <c r="A8354" s="3">
        <v>0.50962860422531964</v>
      </c>
      <c r="B8354">
        <f t="shared" si="2039"/>
        <v>1</v>
      </c>
      <c r="C8354" s="1">
        <f t="shared" si="2046"/>
        <v>800</v>
      </c>
      <c r="D8354" s="1" t="str">
        <f t="shared" si="2040"/>
        <v>NO</v>
      </c>
      <c r="E8354">
        <f t="shared" si="2041"/>
        <v>90</v>
      </c>
      <c r="F8354">
        <f t="shared" si="2042"/>
        <v>44</v>
      </c>
      <c r="G8354" s="2">
        <f t="shared" si="2043"/>
        <v>0.48888888888888887</v>
      </c>
      <c r="H8354" s="1">
        <f t="shared" si="2034"/>
        <v>560</v>
      </c>
      <c r="I8354" s="1">
        <f t="shared" si="2035"/>
        <v>0</v>
      </c>
      <c r="J8354" s="1">
        <f t="shared" si="2036"/>
        <v>0</v>
      </c>
      <c r="K8354" s="1">
        <f t="shared" si="2037"/>
        <v>560</v>
      </c>
      <c r="L8354" s="1">
        <f t="shared" si="2038"/>
        <v>560</v>
      </c>
      <c r="M8354" s="1">
        <f t="shared" si="2047"/>
        <v>328253581418.75</v>
      </c>
      <c r="N8354" s="1">
        <f t="shared" si="2044"/>
        <v>0</v>
      </c>
      <c r="O8354" s="1">
        <f t="shared" si="2045"/>
        <v>0</v>
      </c>
      <c r="P8354" s="1">
        <f t="shared" si="2048"/>
        <v>2.7021597764222976E+18</v>
      </c>
    </row>
    <row r="8355" spans="1:16" x14ac:dyDescent="0.3">
      <c r="A8355" s="3">
        <v>0.62821390670242494</v>
      </c>
      <c r="B8355">
        <f t="shared" si="2039"/>
        <v>1</v>
      </c>
      <c r="C8355" s="1">
        <f t="shared" si="2046"/>
        <v>400</v>
      </c>
      <c r="D8355" s="1" t="str">
        <f t="shared" si="2040"/>
        <v>NO</v>
      </c>
      <c r="E8355">
        <f t="shared" si="2041"/>
        <v>91</v>
      </c>
      <c r="F8355">
        <f t="shared" si="2042"/>
        <v>45</v>
      </c>
      <c r="G8355" s="2">
        <f t="shared" si="2043"/>
        <v>0.49450549450549453</v>
      </c>
      <c r="H8355" s="1">
        <f t="shared" si="2034"/>
        <v>280</v>
      </c>
      <c r="I8355" s="1">
        <f t="shared" si="2035"/>
        <v>0</v>
      </c>
      <c r="J8355" s="1">
        <f t="shared" si="2036"/>
        <v>0</v>
      </c>
      <c r="K8355" s="1">
        <f t="shared" si="2037"/>
        <v>280</v>
      </c>
      <c r="L8355" s="1">
        <f t="shared" si="2038"/>
        <v>840</v>
      </c>
      <c r="M8355" s="1">
        <f t="shared" si="2047"/>
        <v>328253581698.75</v>
      </c>
      <c r="N8355" s="1">
        <f t="shared" si="2044"/>
        <v>0</v>
      </c>
      <c r="O8355" s="1">
        <f t="shared" si="2045"/>
        <v>0</v>
      </c>
      <c r="P8355" s="1">
        <f t="shared" si="2048"/>
        <v>2.7021597764222976E+18</v>
      </c>
    </row>
    <row r="8356" spans="1:16" x14ac:dyDescent="0.3">
      <c r="A8356" s="3">
        <v>0.92329346508786536</v>
      </c>
      <c r="B8356">
        <f t="shared" si="2039"/>
        <v>1</v>
      </c>
      <c r="C8356" s="1">
        <f t="shared" si="2046"/>
        <v>200</v>
      </c>
      <c r="D8356" s="1" t="str">
        <f t="shared" si="2040"/>
        <v>NO</v>
      </c>
      <c r="E8356">
        <f t="shared" si="2041"/>
        <v>92</v>
      </c>
      <c r="F8356">
        <f t="shared" si="2042"/>
        <v>46</v>
      </c>
      <c r="G8356" s="2">
        <f t="shared" si="2043"/>
        <v>0.5</v>
      </c>
      <c r="H8356" s="1">
        <f t="shared" si="2034"/>
        <v>140</v>
      </c>
      <c r="I8356" s="1">
        <f t="shared" si="2035"/>
        <v>0</v>
      </c>
      <c r="J8356" s="1">
        <f t="shared" si="2036"/>
        <v>0</v>
      </c>
      <c r="K8356" s="1">
        <f t="shared" si="2037"/>
        <v>140</v>
      </c>
      <c r="L8356" s="1">
        <f t="shared" si="2038"/>
        <v>980</v>
      </c>
      <c r="M8356" s="1">
        <f t="shared" si="2047"/>
        <v>328253581838.75</v>
      </c>
      <c r="N8356" s="1">
        <f t="shared" si="2044"/>
        <v>0</v>
      </c>
      <c r="O8356" s="1">
        <f t="shared" si="2045"/>
        <v>0</v>
      </c>
      <c r="P8356" s="1">
        <f t="shared" si="2048"/>
        <v>2.7021597764222976E+18</v>
      </c>
    </row>
    <row r="8357" spans="1:16" x14ac:dyDescent="0.3">
      <c r="A8357" s="3">
        <v>0.93282514142835971</v>
      </c>
      <c r="B8357">
        <f t="shared" si="2039"/>
        <v>1</v>
      </c>
      <c r="C8357" s="1">
        <f t="shared" si="2046"/>
        <v>100</v>
      </c>
      <c r="D8357" s="1" t="str">
        <f t="shared" si="2040"/>
        <v>NO</v>
      </c>
      <c r="E8357">
        <f t="shared" si="2041"/>
        <v>93</v>
      </c>
      <c r="F8357">
        <f t="shared" si="2042"/>
        <v>47</v>
      </c>
      <c r="G8357" s="2">
        <f t="shared" si="2043"/>
        <v>0.5053763440860215</v>
      </c>
      <c r="H8357" s="1">
        <f t="shared" si="2034"/>
        <v>70</v>
      </c>
      <c r="I8357" s="1">
        <f t="shared" si="2035"/>
        <v>0</v>
      </c>
      <c r="J8357" s="1">
        <f t="shared" si="2036"/>
        <v>0</v>
      </c>
      <c r="K8357" s="1">
        <f t="shared" si="2037"/>
        <v>70</v>
      </c>
      <c r="L8357" s="1">
        <f t="shared" si="2038"/>
        <v>1050</v>
      </c>
      <c r="M8357" s="1">
        <f t="shared" si="2047"/>
        <v>328253581908.75</v>
      </c>
      <c r="N8357" s="1">
        <f t="shared" si="2044"/>
        <v>0</v>
      </c>
      <c r="O8357" s="1">
        <f t="shared" si="2045"/>
        <v>0</v>
      </c>
      <c r="P8357" s="1">
        <f t="shared" si="2048"/>
        <v>2.7021597764222976E+18</v>
      </c>
    </row>
    <row r="8358" spans="1:16" x14ac:dyDescent="0.3">
      <c r="A8358" s="3">
        <v>9.3754879383755485E-2</v>
      </c>
      <c r="B8358">
        <f t="shared" si="2039"/>
        <v>0</v>
      </c>
      <c r="C8358" s="1">
        <f t="shared" si="2046"/>
        <v>50</v>
      </c>
      <c r="D8358" s="1" t="str">
        <f t="shared" si="2040"/>
        <v>NO</v>
      </c>
      <c r="E8358">
        <f t="shared" si="2041"/>
        <v>94</v>
      </c>
      <c r="F8358">
        <f t="shared" si="2042"/>
        <v>47</v>
      </c>
      <c r="G8358" s="2">
        <f t="shared" si="2043"/>
        <v>0.5</v>
      </c>
      <c r="H8358" s="1">
        <f t="shared" si="2034"/>
        <v>0</v>
      </c>
      <c r="I8358" s="1">
        <f t="shared" si="2035"/>
        <v>50</v>
      </c>
      <c r="J8358" s="1">
        <f t="shared" si="2036"/>
        <v>50</v>
      </c>
      <c r="K8358" s="1">
        <f t="shared" si="2037"/>
        <v>0</v>
      </c>
      <c r="L8358" s="1">
        <f t="shared" si="2038"/>
        <v>0</v>
      </c>
      <c r="M8358" s="1">
        <f t="shared" si="2047"/>
        <v>328253581858.75</v>
      </c>
      <c r="N8358" s="1">
        <f t="shared" si="2044"/>
        <v>0</v>
      </c>
      <c r="O8358" s="1">
        <f t="shared" si="2045"/>
        <v>0</v>
      </c>
      <c r="P8358" s="1">
        <f t="shared" si="2048"/>
        <v>2.7021597764222976E+18</v>
      </c>
    </row>
    <row r="8359" spans="1:16" x14ac:dyDescent="0.3">
      <c r="A8359" s="3">
        <v>0.59523069419409103</v>
      </c>
      <c r="B8359">
        <f t="shared" si="2039"/>
        <v>1</v>
      </c>
      <c r="C8359" s="1">
        <f t="shared" si="2046"/>
        <v>100</v>
      </c>
      <c r="D8359" s="1" t="str">
        <f t="shared" si="2040"/>
        <v>NO</v>
      </c>
      <c r="E8359">
        <f t="shared" si="2041"/>
        <v>95</v>
      </c>
      <c r="F8359">
        <f t="shared" si="2042"/>
        <v>48</v>
      </c>
      <c r="G8359" s="2">
        <f t="shared" si="2043"/>
        <v>0.50526315789473686</v>
      </c>
      <c r="H8359" s="1">
        <f t="shared" si="2034"/>
        <v>70</v>
      </c>
      <c r="I8359" s="1">
        <f t="shared" si="2035"/>
        <v>0</v>
      </c>
      <c r="J8359" s="1">
        <f t="shared" si="2036"/>
        <v>0</v>
      </c>
      <c r="K8359" s="1">
        <f t="shared" si="2037"/>
        <v>70</v>
      </c>
      <c r="L8359" s="1">
        <f t="shared" si="2038"/>
        <v>70</v>
      </c>
      <c r="M8359" s="1">
        <f t="shared" si="2047"/>
        <v>328253581928.75</v>
      </c>
      <c r="N8359" s="1">
        <f t="shared" si="2044"/>
        <v>0</v>
      </c>
      <c r="O8359" s="1">
        <f t="shared" si="2045"/>
        <v>0</v>
      </c>
      <c r="P8359" s="1">
        <f t="shared" si="2048"/>
        <v>2.7021597764222976E+18</v>
      </c>
    </row>
    <row r="8360" spans="1:16" x14ac:dyDescent="0.3">
      <c r="A8360" s="3">
        <v>0.15128089889285679</v>
      </c>
      <c r="B8360">
        <f t="shared" si="2039"/>
        <v>0</v>
      </c>
      <c r="C8360" s="1">
        <f t="shared" si="2046"/>
        <v>50</v>
      </c>
      <c r="D8360" s="1" t="str">
        <f t="shared" si="2040"/>
        <v>NO</v>
      </c>
      <c r="E8360">
        <f t="shared" si="2041"/>
        <v>96</v>
      </c>
      <c r="F8360">
        <f t="shared" si="2042"/>
        <v>48</v>
      </c>
      <c r="G8360" s="2">
        <f t="shared" si="2043"/>
        <v>0.5</v>
      </c>
      <c r="H8360" s="1">
        <f t="shared" si="2034"/>
        <v>0</v>
      </c>
      <c r="I8360" s="1">
        <f t="shared" si="2035"/>
        <v>50</v>
      </c>
      <c r="J8360" s="1">
        <f t="shared" si="2036"/>
        <v>50</v>
      </c>
      <c r="K8360" s="1">
        <f t="shared" si="2037"/>
        <v>0</v>
      </c>
      <c r="L8360" s="1">
        <f t="shared" si="2038"/>
        <v>0</v>
      </c>
      <c r="M8360" s="1">
        <f t="shared" si="2047"/>
        <v>328253581878.75</v>
      </c>
      <c r="N8360" s="1">
        <f t="shared" si="2044"/>
        <v>0</v>
      </c>
      <c r="O8360" s="1">
        <f t="shared" si="2045"/>
        <v>0</v>
      </c>
      <c r="P8360" s="1">
        <f t="shared" si="2048"/>
        <v>2.7021597764222976E+18</v>
      </c>
    </row>
    <row r="8361" spans="1:16" x14ac:dyDescent="0.3">
      <c r="A8361" s="3">
        <v>0.79277247936415474</v>
      </c>
      <c r="B8361">
        <f t="shared" si="2039"/>
        <v>1</v>
      </c>
      <c r="C8361" s="1">
        <f t="shared" si="2046"/>
        <v>100</v>
      </c>
      <c r="D8361" s="1" t="str">
        <f t="shared" si="2040"/>
        <v>NO</v>
      </c>
      <c r="E8361">
        <f t="shared" si="2041"/>
        <v>97</v>
      </c>
      <c r="F8361">
        <f t="shared" si="2042"/>
        <v>49</v>
      </c>
      <c r="G8361" s="2">
        <f t="shared" si="2043"/>
        <v>0.50515463917525771</v>
      </c>
      <c r="H8361" s="1">
        <f t="shared" si="2034"/>
        <v>70</v>
      </c>
      <c r="I8361" s="1">
        <f t="shared" si="2035"/>
        <v>0</v>
      </c>
      <c r="J8361" s="1">
        <f t="shared" si="2036"/>
        <v>0</v>
      </c>
      <c r="K8361" s="1">
        <f t="shared" si="2037"/>
        <v>70</v>
      </c>
      <c r="L8361" s="1">
        <f t="shared" si="2038"/>
        <v>70</v>
      </c>
      <c r="M8361" s="1">
        <f t="shared" si="2047"/>
        <v>328253581948.75</v>
      </c>
      <c r="N8361" s="1">
        <f t="shared" si="2044"/>
        <v>0</v>
      </c>
      <c r="O8361" s="1">
        <f t="shared" si="2045"/>
        <v>0</v>
      </c>
      <c r="P8361" s="1">
        <f t="shared" si="2048"/>
        <v>2.7021597764222976E+18</v>
      </c>
    </row>
    <row r="8362" spans="1:16" x14ac:dyDescent="0.3">
      <c r="A8362" s="3">
        <v>0.92089860571557425</v>
      </c>
      <c r="B8362">
        <f t="shared" si="2039"/>
        <v>1</v>
      </c>
      <c r="C8362" s="1">
        <f t="shared" si="2046"/>
        <v>50</v>
      </c>
      <c r="D8362" s="1" t="str">
        <f t="shared" si="2040"/>
        <v>NO</v>
      </c>
      <c r="E8362">
        <f t="shared" si="2041"/>
        <v>98</v>
      </c>
      <c r="F8362">
        <f t="shared" si="2042"/>
        <v>50</v>
      </c>
      <c r="G8362" s="2">
        <f t="shared" si="2043"/>
        <v>0.51020408163265307</v>
      </c>
      <c r="H8362" s="1">
        <f t="shared" si="2034"/>
        <v>35</v>
      </c>
      <c r="I8362" s="1">
        <f t="shared" si="2035"/>
        <v>0</v>
      </c>
      <c r="J8362" s="1">
        <f t="shared" si="2036"/>
        <v>0</v>
      </c>
      <c r="K8362" s="1">
        <f t="shared" si="2037"/>
        <v>35</v>
      </c>
      <c r="L8362" s="1">
        <f t="shared" si="2038"/>
        <v>105</v>
      </c>
      <c r="M8362" s="1">
        <f t="shared" si="2047"/>
        <v>328253581983.75</v>
      </c>
      <c r="N8362" s="1">
        <f t="shared" si="2044"/>
        <v>0</v>
      </c>
      <c r="O8362" s="1">
        <f t="shared" si="2045"/>
        <v>0</v>
      </c>
      <c r="P8362" s="1">
        <f t="shared" si="2048"/>
        <v>2.7021597764222976E+18</v>
      </c>
    </row>
    <row r="8363" spans="1:16" x14ac:dyDescent="0.3">
      <c r="A8363" s="3">
        <v>0.63639997798672909</v>
      </c>
      <c r="B8363">
        <f t="shared" si="2039"/>
        <v>1</v>
      </c>
      <c r="C8363" s="1">
        <f t="shared" si="2046"/>
        <v>25</v>
      </c>
      <c r="D8363" s="1" t="str">
        <f t="shared" si="2040"/>
        <v>NO</v>
      </c>
      <c r="E8363">
        <f t="shared" si="2041"/>
        <v>99</v>
      </c>
      <c r="F8363">
        <f t="shared" si="2042"/>
        <v>51</v>
      </c>
      <c r="G8363" s="2">
        <f t="shared" si="2043"/>
        <v>0.51515151515151514</v>
      </c>
      <c r="H8363" s="1">
        <f t="shared" si="2034"/>
        <v>17.5</v>
      </c>
      <c r="I8363" s="1">
        <f t="shared" si="2035"/>
        <v>0</v>
      </c>
      <c r="J8363" s="1">
        <f t="shared" si="2036"/>
        <v>0</v>
      </c>
      <c r="K8363" s="1">
        <f t="shared" si="2037"/>
        <v>17.5</v>
      </c>
      <c r="L8363" s="1">
        <f t="shared" si="2038"/>
        <v>122.5</v>
      </c>
      <c r="M8363" s="1">
        <f t="shared" si="2047"/>
        <v>328253582001.25</v>
      </c>
      <c r="N8363" s="1">
        <f t="shared" si="2044"/>
        <v>0</v>
      </c>
      <c r="O8363" s="1">
        <f t="shared" si="2045"/>
        <v>0</v>
      </c>
      <c r="P8363" s="1">
        <f t="shared" si="2048"/>
        <v>2.7021597764222976E+18</v>
      </c>
    </row>
    <row r="8364" spans="1:16" x14ac:dyDescent="0.3">
      <c r="A8364" s="3">
        <v>0.59528915432472063</v>
      </c>
      <c r="B8364">
        <f t="shared" si="2039"/>
        <v>1</v>
      </c>
      <c r="C8364" s="1">
        <f t="shared" si="2046"/>
        <v>12.5</v>
      </c>
      <c r="D8364" s="1" t="str">
        <f t="shared" si="2040"/>
        <v>YES</v>
      </c>
      <c r="E8364">
        <f t="shared" si="2041"/>
        <v>100</v>
      </c>
      <c r="F8364">
        <f t="shared" si="2042"/>
        <v>52</v>
      </c>
      <c r="G8364" s="2">
        <f t="shared" si="2043"/>
        <v>0.52</v>
      </c>
      <c r="H8364" s="1">
        <f t="shared" ref="H8364:H8427" si="2049">IF(B8364=1,C8364*0.7,0)</f>
        <v>8.75</v>
      </c>
      <c r="I8364" s="1">
        <f t="shared" ref="I8364:I8427" si="2050">IF(H8364=0,C8364,)</f>
        <v>0</v>
      </c>
      <c r="J8364" s="1">
        <f t="shared" ref="J8364:J8427" si="2051">IF(I8364=0,0,J8363+I8364)</f>
        <v>0</v>
      </c>
      <c r="K8364" s="1">
        <f t="shared" ref="K8364:K8427" si="2052">IF(H8364=0,,H8364)</f>
        <v>8.75</v>
      </c>
      <c r="L8364" s="1">
        <f t="shared" ref="L8364:L8427" si="2053">IF(K8364=0,0,L8363+K8364)</f>
        <v>131.25</v>
      </c>
      <c r="M8364" s="1">
        <f t="shared" si="2047"/>
        <v>328253582010</v>
      </c>
      <c r="N8364" s="1">
        <f t="shared" si="2044"/>
        <v>0</v>
      </c>
      <c r="O8364" s="1">
        <f t="shared" si="2045"/>
        <v>0</v>
      </c>
      <c r="P8364" s="1">
        <f t="shared" si="2048"/>
        <v>2.7021597764222976E+18</v>
      </c>
    </row>
    <row r="8365" spans="1:16" x14ac:dyDescent="0.3">
      <c r="A8365" s="3">
        <v>0.22148572780985454</v>
      </c>
      <c r="B8365">
        <f t="shared" si="2039"/>
        <v>0</v>
      </c>
      <c r="C8365" s="1">
        <f t="shared" si="2046"/>
        <v>100</v>
      </c>
      <c r="D8365" s="1" t="str">
        <f t="shared" si="2040"/>
        <v>NO</v>
      </c>
      <c r="E8365">
        <f t="shared" si="2041"/>
        <v>1</v>
      </c>
      <c r="F8365">
        <f t="shared" si="2042"/>
        <v>0</v>
      </c>
      <c r="G8365" s="2">
        <f t="shared" si="2043"/>
        <v>0</v>
      </c>
      <c r="H8365" s="1">
        <f t="shared" si="2049"/>
        <v>0</v>
      </c>
      <c r="I8365" s="1">
        <f t="shared" si="2050"/>
        <v>100</v>
      </c>
      <c r="J8365" s="1">
        <f t="shared" si="2051"/>
        <v>100</v>
      </c>
      <c r="K8365" s="1">
        <f t="shared" si="2052"/>
        <v>0</v>
      </c>
      <c r="L8365" s="1">
        <f t="shared" si="2053"/>
        <v>0</v>
      </c>
      <c r="M8365" s="1">
        <f t="shared" si="2047"/>
        <v>328253581910</v>
      </c>
      <c r="N8365" s="1">
        <f t="shared" si="2044"/>
        <v>0</v>
      </c>
      <c r="O8365" s="1">
        <f t="shared" si="2045"/>
        <v>0</v>
      </c>
      <c r="P8365" s="1">
        <f t="shared" si="2048"/>
        <v>2.7021597764222976E+18</v>
      </c>
    </row>
    <row r="8366" spans="1:16" x14ac:dyDescent="0.3">
      <c r="A8366" s="3">
        <v>0.44279021941552088</v>
      </c>
      <c r="B8366">
        <f t="shared" si="2039"/>
        <v>0</v>
      </c>
      <c r="C8366" s="1">
        <f t="shared" si="2046"/>
        <v>200</v>
      </c>
      <c r="D8366" s="1" t="str">
        <f t="shared" si="2040"/>
        <v>NO</v>
      </c>
      <c r="E8366">
        <f t="shared" si="2041"/>
        <v>2</v>
      </c>
      <c r="F8366">
        <f t="shared" si="2042"/>
        <v>0</v>
      </c>
      <c r="G8366" s="2">
        <f t="shared" si="2043"/>
        <v>0</v>
      </c>
      <c r="H8366" s="1">
        <f t="shared" si="2049"/>
        <v>0</v>
      </c>
      <c r="I8366" s="1">
        <f t="shared" si="2050"/>
        <v>200</v>
      </c>
      <c r="J8366" s="1">
        <f t="shared" si="2051"/>
        <v>300</v>
      </c>
      <c r="K8366" s="1">
        <f t="shared" si="2052"/>
        <v>0</v>
      </c>
      <c r="L8366" s="1">
        <f t="shared" si="2053"/>
        <v>0</v>
      </c>
      <c r="M8366" s="1">
        <f t="shared" si="2047"/>
        <v>328253581710</v>
      </c>
      <c r="N8366" s="1">
        <f t="shared" si="2044"/>
        <v>0</v>
      </c>
      <c r="O8366" s="1">
        <f t="shared" si="2045"/>
        <v>0</v>
      </c>
      <c r="P8366" s="1">
        <f t="shared" si="2048"/>
        <v>2.7021597764222976E+18</v>
      </c>
    </row>
    <row r="8367" spans="1:16" x14ac:dyDescent="0.3">
      <c r="A8367" s="3">
        <v>0.87039899523148156</v>
      </c>
      <c r="B8367">
        <f t="shared" si="2039"/>
        <v>1</v>
      </c>
      <c r="C8367" s="1">
        <f t="shared" si="2046"/>
        <v>400</v>
      </c>
      <c r="D8367" s="1" t="str">
        <f t="shared" si="2040"/>
        <v>NO</v>
      </c>
      <c r="E8367">
        <f t="shared" si="2041"/>
        <v>3</v>
      </c>
      <c r="F8367">
        <f t="shared" si="2042"/>
        <v>1</v>
      </c>
      <c r="G8367" s="2">
        <f t="shared" si="2043"/>
        <v>0.33333333333333331</v>
      </c>
      <c r="H8367" s="1">
        <f t="shared" si="2049"/>
        <v>280</v>
      </c>
      <c r="I8367" s="1">
        <f t="shared" si="2050"/>
        <v>0</v>
      </c>
      <c r="J8367" s="1">
        <f t="shared" si="2051"/>
        <v>0</v>
      </c>
      <c r="K8367" s="1">
        <f t="shared" si="2052"/>
        <v>280</v>
      </c>
      <c r="L8367" s="1">
        <f t="shared" si="2053"/>
        <v>280</v>
      </c>
      <c r="M8367" s="1">
        <f t="shared" si="2047"/>
        <v>328253581990</v>
      </c>
      <c r="N8367" s="1">
        <f t="shared" si="2044"/>
        <v>0</v>
      </c>
      <c r="O8367" s="1">
        <f t="shared" si="2045"/>
        <v>0</v>
      </c>
      <c r="P8367" s="1">
        <f t="shared" si="2048"/>
        <v>2.7021597764222976E+18</v>
      </c>
    </row>
    <row r="8368" spans="1:16" x14ac:dyDescent="0.3">
      <c r="A8368" s="3">
        <v>0.72443345151109106</v>
      </c>
      <c r="B8368">
        <f t="shared" si="2039"/>
        <v>1</v>
      </c>
      <c r="C8368" s="1">
        <f t="shared" si="2046"/>
        <v>200</v>
      </c>
      <c r="D8368" s="1" t="str">
        <f t="shared" si="2040"/>
        <v>NO</v>
      </c>
      <c r="E8368">
        <f t="shared" si="2041"/>
        <v>4</v>
      </c>
      <c r="F8368">
        <f t="shared" si="2042"/>
        <v>2</v>
      </c>
      <c r="G8368" s="2">
        <f t="shared" si="2043"/>
        <v>0.5</v>
      </c>
      <c r="H8368" s="1">
        <f t="shared" si="2049"/>
        <v>140</v>
      </c>
      <c r="I8368" s="1">
        <f t="shared" si="2050"/>
        <v>0</v>
      </c>
      <c r="J8368" s="1">
        <f t="shared" si="2051"/>
        <v>0</v>
      </c>
      <c r="K8368" s="1">
        <f t="shared" si="2052"/>
        <v>140</v>
      </c>
      <c r="L8368" s="1">
        <f t="shared" si="2053"/>
        <v>420</v>
      </c>
      <c r="M8368" s="1">
        <f t="shared" si="2047"/>
        <v>328253582130</v>
      </c>
      <c r="N8368" s="1">
        <f t="shared" si="2044"/>
        <v>0</v>
      </c>
      <c r="O8368" s="1">
        <f t="shared" si="2045"/>
        <v>0</v>
      </c>
      <c r="P8368" s="1">
        <f t="shared" si="2048"/>
        <v>2.7021597764222976E+18</v>
      </c>
    </row>
    <row r="8369" spans="1:16" x14ac:dyDescent="0.3">
      <c r="A8369" s="3">
        <v>0.45386549685906441</v>
      </c>
      <c r="B8369">
        <f t="shared" si="2039"/>
        <v>0</v>
      </c>
      <c r="C8369" s="1">
        <f t="shared" si="2046"/>
        <v>100</v>
      </c>
      <c r="D8369" s="1" t="str">
        <f t="shared" si="2040"/>
        <v>NO</v>
      </c>
      <c r="E8369">
        <f t="shared" si="2041"/>
        <v>5</v>
      </c>
      <c r="F8369">
        <f t="shared" si="2042"/>
        <v>2</v>
      </c>
      <c r="G8369" s="2">
        <f t="shared" si="2043"/>
        <v>0.4</v>
      </c>
      <c r="H8369" s="1">
        <f t="shared" si="2049"/>
        <v>0</v>
      </c>
      <c r="I8369" s="1">
        <f t="shared" si="2050"/>
        <v>100</v>
      </c>
      <c r="J8369" s="1">
        <f t="shared" si="2051"/>
        <v>100</v>
      </c>
      <c r="K8369" s="1">
        <f t="shared" si="2052"/>
        <v>0</v>
      </c>
      <c r="L8369" s="1">
        <f t="shared" si="2053"/>
        <v>0</v>
      </c>
      <c r="M8369" s="1">
        <f t="shared" si="2047"/>
        <v>328253582030</v>
      </c>
      <c r="N8369" s="1">
        <f t="shared" si="2044"/>
        <v>0</v>
      </c>
      <c r="O8369" s="1">
        <f t="shared" si="2045"/>
        <v>0</v>
      </c>
      <c r="P8369" s="1">
        <f t="shared" si="2048"/>
        <v>2.7021597764222976E+18</v>
      </c>
    </row>
    <row r="8370" spans="1:16" x14ac:dyDescent="0.3">
      <c r="A8370" s="3">
        <v>0.50855098552073408</v>
      </c>
      <c r="B8370">
        <f t="shared" si="2039"/>
        <v>1</v>
      </c>
      <c r="C8370" s="1">
        <f t="shared" si="2046"/>
        <v>200</v>
      </c>
      <c r="D8370" s="1" t="str">
        <f t="shared" si="2040"/>
        <v>NO</v>
      </c>
      <c r="E8370">
        <f t="shared" si="2041"/>
        <v>6</v>
      </c>
      <c r="F8370">
        <f t="shared" si="2042"/>
        <v>3</v>
      </c>
      <c r="G8370" s="2">
        <f t="shared" si="2043"/>
        <v>0.5</v>
      </c>
      <c r="H8370" s="1">
        <f t="shared" si="2049"/>
        <v>140</v>
      </c>
      <c r="I8370" s="1">
        <f t="shared" si="2050"/>
        <v>0</v>
      </c>
      <c r="J8370" s="1">
        <f t="shared" si="2051"/>
        <v>0</v>
      </c>
      <c r="K8370" s="1">
        <f t="shared" si="2052"/>
        <v>140</v>
      </c>
      <c r="L8370" s="1">
        <f t="shared" si="2053"/>
        <v>140</v>
      </c>
      <c r="M8370" s="1">
        <f t="shared" si="2047"/>
        <v>328253582170</v>
      </c>
      <c r="N8370" s="1">
        <f t="shared" si="2044"/>
        <v>0</v>
      </c>
      <c r="O8370" s="1">
        <f t="shared" si="2045"/>
        <v>0</v>
      </c>
      <c r="P8370" s="1">
        <f t="shared" si="2048"/>
        <v>2.7021597764222976E+18</v>
      </c>
    </row>
    <row r="8371" spans="1:16" x14ac:dyDescent="0.3">
      <c r="A8371" s="3">
        <v>0.81202198873172537</v>
      </c>
      <c r="B8371">
        <f t="shared" si="2039"/>
        <v>1</v>
      </c>
      <c r="C8371" s="1">
        <f t="shared" si="2046"/>
        <v>100</v>
      </c>
      <c r="D8371" s="1" t="str">
        <f t="shared" si="2040"/>
        <v>NO</v>
      </c>
      <c r="E8371">
        <f t="shared" si="2041"/>
        <v>7</v>
      </c>
      <c r="F8371">
        <f t="shared" si="2042"/>
        <v>4</v>
      </c>
      <c r="G8371" s="2">
        <f t="shared" si="2043"/>
        <v>0.5714285714285714</v>
      </c>
      <c r="H8371" s="1">
        <f t="shared" si="2049"/>
        <v>70</v>
      </c>
      <c r="I8371" s="1">
        <f t="shared" si="2050"/>
        <v>0</v>
      </c>
      <c r="J8371" s="1">
        <f t="shared" si="2051"/>
        <v>0</v>
      </c>
      <c r="K8371" s="1">
        <f t="shared" si="2052"/>
        <v>70</v>
      </c>
      <c r="L8371" s="1">
        <f t="shared" si="2053"/>
        <v>210</v>
      </c>
      <c r="M8371" s="1">
        <f t="shared" si="2047"/>
        <v>328253582240</v>
      </c>
      <c r="N8371" s="1">
        <f t="shared" si="2044"/>
        <v>0</v>
      </c>
      <c r="O8371" s="1">
        <f t="shared" si="2045"/>
        <v>0</v>
      </c>
      <c r="P8371" s="1">
        <f t="shared" si="2048"/>
        <v>2.7021597764222976E+18</v>
      </c>
    </row>
    <row r="8372" spans="1:16" x14ac:dyDescent="0.3">
      <c r="A8372" s="3">
        <v>0.34574189026635083</v>
      </c>
      <c r="B8372">
        <f t="shared" si="2039"/>
        <v>0</v>
      </c>
      <c r="C8372" s="1">
        <f t="shared" si="2046"/>
        <v>50</v>
      </c>
      <c r="D8372" s="1" t="str">
        <f t="shared" si="2040"/>
        <v>NO</v>
      </c>
      <c r="E8372">
        <f t="shared" si="2041"/>
        <v>8</v>
      </c>
      <c r="F8372">
        <f t="shared" si="2042"/>
        <v>4</v>
      </c>
      <c r="G8372" s="2">
        <f t="shared" si="2043"/>
        <v>0.5</v>
      </c>
      <c r="H8372" s="1">
        <f t="shared" si="2049"/>
        <v>0</v>
      </c>
      <c r="I8372" s="1">
        <f t="shared" si="2050"/>
        <v>50</v>
      </c>
      <c r="J8372" s="1">
        <f t="shared" si="2051"/>
        <v>50</v>
      </c>
      <c r="K8372" s="1">
        <f t="shared" si="2052"/>
        <v>0</v>
      </c>
      <c r="L8372" s="1">
        <f t="shared" si="2053"/>
        <v>0</v>
      </c>
      <c r="M8372" s="1">
        <f t="shared" si="2047"/>
        <v>328253582190</v>
      </c>
      <c r="N8372" s="1">
        <f t="shared" si="2044"/>
        <v>0</v>
      </c>
      <c r="O8372" s="1">
        <f t="shared" si="2045"/>
        <v>0</v>
      </c>
      <c r="P8372" s="1">
        <f t="shared" si="2048"/>
        <v>2.7021597764222976E+18</v>
      </c>
    </row>
    <row r="8373" spans="1:16" x14ac:dyDescent="0.3">
      <c r="A8373" s="3">
        <v>0.73453375152479194</v>
      </c>
      <c r="B8373">
        <f t="shared" si="2039"/>
        <v>1</v>
      </c>
      <c r="C8373" s="1">
        <f t="shared" si="2046"/>
        <v>100</v>
      </c>
      <c r="D8373" s="1" t="str">
        <f t="shared" si="2040"/>
        <v>NO</v>
      </c>
      <c r="E8373">
        <f t="shared" si="2041"/>
        <v>9</v>
      </c>
      <c r="F8373">
        <f t="shared" si="2042"/>
        <v>5</v>
      </c>
      <c r="G8373" s="2">
        <f t="shared" si="2043"/>
        <v>0.55555555555555558</v>
      </c>
      <c r="H8373" s="1">
        <f t="shared" si="2049"/>
        <v>70</v>
      </c>
      <c r="I8373" s="1">
        <f t="shared" si="2050"/>
        <v>0</v>
      </c>
      <c r="J8373" s="1">
        <f t="shared" si="2051"/>
        <v>0</v>
      </c>
      <c r="K8373" s="1">
        <f t="shared" si="2052"/>
        <v>70</v>
      </c>
      <c r="L8373" s="1">
        <f t="shared" si="2053"/>
        <v>70</v>
      </c>
      <c r="M8373" s="1">
        <f t="shared" si="2047"/>
        <v>328253582260</v>
      </c>
      <c r="N8373" s="1">
        <f t="shared" si="2044"/>
        <v>0</v>
      </c>
      <c r="O8373" s="1">
        <f t="shared" si="2045"/>
        <v>0</v>
      </c>
      <c r="P8373" s="1">
        <f t="shared" si="2048"/>
        <v>2.7021597764222976E+18</v>
      </c>
    </row>
    <row r="8374" spans="1:16" x14ac:dyDescent="0.3">
      <c r="A8374" s="3">
        <v>0.60842778352177462</v>
      </c>
      <c r="B8374">
        <f t="shared" si="2039"/>
        <v>1</v>
      </c>
      <c r="C8374" s="1">
        <f t="shared" si="2046"/>
        <v>50</v>
      </c>
      <c r="D8374" s="1" t="str">
        <f t="shared" si="2040"/>
        <v>NO</v>
      </c>
      <c r="E8374">
        <f t="shared" si="2041"/>
        <v>10</v>
      </c>
      <c r="F8374">
        <f t="shared" si="2042"/>
        <v>6</v>
      </c>
      <c r="G8374" s="2">
        <f t="shared" si="2043"/>
        <v>0.6</v>
      </c>
      <c r="H8374" s="1">
        <f t="shared" si="2049"/>
        <v>35</v>
      </c>
      <c r="I8374" s="1">
        <f t="shared" si="2050"/>
        <v>0</v>
      </c>
      <c r="J8374" s="1">
        <f t="shared" si="2051"/>
        <v>0</v>
      </c>
      <c r="K8374" s="1">
        <f t="shared" si="2052"/>
        <v>35</v>
      </c>
      <c r="L8374" s="1">
        <f t="shared" si="2053"/>
        <v>105</v>
      </c>
      <c r="M8374" s="1">
        <f t="shared" si="2047"/>
        <v>328253582295</v>
      </c>
      <c r="N8374" s="1">
        <f t="shared" si="2044"/>
        <v>0</v>
      </c>
      <c r="O8374" s="1">
        <f t="shared" si="2045"/>
        <v>0</v>
      </c>
      <c r="P8374" s="1">
        <f t="shared" si="2048"/>
        <v>2.7021597764222976E+18</v>
      </c>
    </row>
    <row r="8375" spans="1:16" x14ac:dyDescent="0.3">
      <c r="A8375" s="3">
        <v>0.40987996932697368</v>
      </c>
      <c r="B8375">
        <f t="shared" si="2039"/>
        <v>0</v>
      </c>
      <c r="C8375" s="1">
        <f t="shared" si="2046"/>
        <v>25</v>
      </c>
      <c r="D8375" s="1" t="str">
        <f t="shared" si="2040"/>
        <v>NO</v>
      </c>
      <c r="E8375">
        <f t="shared" si="2041"/>
        <v>11</v>
      </c>
      <c r="F8375">
        <f t="shared" si="2042"/>
        <v>6</v>
      </c>
      <c r="G8375" s="2">
        <f t="shared" si="2043"/>
        <v>0.54545454545454541</v>
      </c>
      <c r="H8375" s="1">
        <f t="shared" si="2049"/>
        <v>0</v>
      </c>
      <c r="I8375" s="1">
        <f t="shared" si="2050"/>
        <v>25</v>
      </c>
      <c r="J8375" s="1">
        <f t="shared" si="2051"/>
        <v>25</v>
      </c>
      <c r="K8375" s="1">
        <f t="shared" si="2052"/>
        <v>0</v>
      </c>
      <c r="L8375" s="1">
        <f t="shared" si="2053"/>
        <v>0</v>
      </c>
      <c r="M8375" s="1">
        <f t="shared" si="2047"/>
        <v>328253582270</v>
      </c>
      <c r="N8375" s="1">
        <f t="shared" si="2044"/>
        <v>0</v>
      </c>
      <c r="O8375" s="1">
        <f t="shared" si="2045"/>
        <v>0</v>
      </c>
      <c r="P8375" s="1">
        <f t="shared" si="2048"/>
        <v>2.7021597764222976E+18</v>
      </c>
    </row>
    <row r="8376" spans="1:16" x14ac:dyDescent="0.3">
      <c r="A8376" s="3">
        <v>9.9392147733855518E-3</v>
      </c>
      <c r="B8376">
        <f t="shared" si="2039"/>
        <v>0</v>
      </c>
      <c r="C8376" s="1">
        <f t="shared" si="2046"/>
        <v>50</v>
      </c>
      <c r="D8376" s="1" t="str">
        <f t="shared" si="2040"/>
        <v>NO</v>
      </c>
      <c r="E8376">
        <f t="shared" si="2041"/>
        <v>12</v>
      </c>
      <c r="F8376">
        <f t="shared" si="2042"/>
        <v>6</v>
      </c>
      <c r="G8376" s="2">
        <f t="shared" si="2043"/>
        <v>0.5</v>
      </c>
      <c r="H8376" s="1">
        <f t="shared" si="2049"/>
        <v>0</v>
      </c>
      <c r="I8376" s="1">
        <f t="shared" si="2050"/>
        <v>50</v>
      </c>
      <c r="J8376" s="1">
        <f t="shared" si="2051"/>
        <v>75</v>
      </c>
      <c r="K8376" s="1">
        <f t="shared" si="2052"/>
        <v>0</v>
      </c>
      <c r="L8376" s="1">
        <f t="shared" si="2053"/>
        <v>0</v>
      </c>
      <c r="M8376" s="1">
        <f t="shared" si="2047"/>
        <v>328253582220</v>
      </c>
      <c r="N8376" s="1">
        <f t="shared" si="2044"/>
        <v>0</v>
      </c>
      <c r="O8376" s="1">
        <f t="shared" si="2045"/>
        <v>0</v>
      </c>
      <c r="P8376" s="1">
        <f t="shared" si="2048"/>
        <v>2.7021597764222976E+18</v>
      </c>
    </row>
    <row r="8377" spans="1:16" x14ac:dyDescent="0.3">
      <c r="A8377" s="3">
        <v>0.68246300194724074</v>
      </c>
      <c r="B8377">
        <f t="shared" si="2039"/>
        <v>1</v>
      </c>
      <c r="C8377" s="1">
        <f t="shared" si="2046"/>
        <v>100</v>
      </c>
      <c r="D8377" s="1" t="str">
        <f t="shared" si="2040"/>
        <v>NO</v>
      </c>
      <c r="E8377">
        <f t="shared" si="2041"/>
        <v>13</v>
      </c>
      <c r="F8377">
        <f t="shared" si="2042"/>
        <v>7</v>
      </c>
      <c r="G8377" s="2">
        <f t="shared" si="2043"/>
        <v>0.53846153846153844</v>
      </c>
      <c r="H8377" s="1">
        <f t="shared" si="2049"/>
        <v>70</v>
      </c>
      <c r="I8377" s="1">
        <f t="shared" si="2050"/>
        <v>0</v>
      </c>
      <c r="J8377" s="1">
        <f t="shared" si="2051"/>
        <v>0</v>
      </c>
      <c r="K8377" s="1">
        <f t="shared" si="2052"/>
        <v>70</v>
      </c>
      <c r="L8377" s="1">
        <f t="shared" si="2053"/>
        <v>70</v>
      </c>
      <c r="M8377" s="1">
        <f t="shared" si="2047"/>
        <v>328253582290</v>
      </c>
      <c r="N8377" s="1">
        <f t="shared" si="2044"/>
        <v>0</v>
      </c>
      <c r="O8377" s="1">
        <f t="shared" si="2045"/>
        <v>0</v>
      </c>
      <c r="P8377" s="1">
        <f t="shared" si="2048"/>
        <v>2.7021597764222976E+18</v>
      </c>
    </row>
    <row r="8378" spans="1:16" x14ac:dyDescent="0.3">
      <c r="A8378" s="3">
        <v>0.5686742967276861</v>
      </c>
      <c r="B8378">
        <f t="shared" si="2039"/>
        <v>1</v>
      </c>
      <c r="C8378" s="1">
        <f t="shared" si="2046"/>
        <v>50</v>
      </c>
      <c r="D8378" s="1" t="str">
        <f t="shared" si="2040"/>
        <v>NO</v>
      </c>
      <c r="E8378">
        <f t="shared" si="2041"/>
        <v>14</v>
      </c>
      <c r="F8378">
        <f t="shared" si="2042"/>
        <v>8</v>
      </c>
      <c r="G8378" s="2">
        <f t="shared" si="2043"/>
        <v>0.5714285714285714</v>
      </c>
      <c r="H8378" s="1">
        <f t="shared" si="2049"/>
        <v>35</v>
      </c>
      <c r="I8378" s="1">
        <f t="shared" si="2050"/>
        <v>0</v>
      </c>
      <c r="J8378" s="1">
        <f t="shared" si="2051"/>
        <v>0</v>
      </c>
      <c r="K8378" s="1">
        <f t="shared" si="2052"/>
        <v>35</v>
      </c>
      <c r="L8378" s="1">
        <f t="shared" si="2053"/>
        <v>105</v>
      </c>
      <c r="M8378" s="1">
        <f t="shared" si="2047"/>
        <v>328253582325</v>
      </c>
      <c r="N8378" s="1">
        <f t="shared" si="2044"/>
        <v>0</v>
      </c>
      <c r="O8378" s="1">
        <f t="shared" si="2045"/>
        <v>0</v>
      </c>
      <c r="P8378" s="1">
        <f t="shared" si="2048"/>
        <v>2.7021597764222976E+18</v>
      </c>
    </row>
    <row r="8379" spans="1:16" x14ac:dyDescent="0.3">
      <c r="A8379" s="3">
        <v>0.58532411967934928</v>
      </c>
      <c r="B8379">
        <f t="shared" si="2039"/>
        <v>1</v>
      </c>
      <c r="C8379" s="1">
        <f t="shared" si="2046"/>
        <v>25</v>
      </c>
      <c r="D8379" s="1" t="str">
        <f t="shared" si="2040"/>
        <v>NO</v>
      </c>
      <c r="E8379">
        <f t="shared" si="2041"/>
        <v>15</v>
      </c>
      <c r="F8379">
        <f t="shared" si="2042"/>
        <v>9</v>
      </c>
      <c r="G8379" s="2">
        <f t="shared" si="2043"/>
        <v>0.6</v>
      </c>
      <c r="H8379" s="1">
        <f t="shared" si="2049"/>
        <v>17.5</v>
      </c>
      <c r="I8379" s="1">
        <f t="shared" si="2050"/>
        <v>0</v>
      </c>
      <c r="J8379" s="1">
        <f t="shared" si="2051"/>
        <v>0</v>
      </c>
      <c r="K8379" s="1">
        <f t="shared" si="2052"/>
        <v>17.5</v>
      </c>
      <c r="L8379" s="1">
        <f t="shared" si="2053"/>
        <v>122.5</v>
      </c>
      <c r="M8379" s="1">
        <f t="shared" si="2047"/>
        <v>328253582342.5</v>
      </c>
      <c r="N8379" s="1">
        <f t="shared" si="2044"/>
        <v>0</v>
      </c>
      <c r="O8379" s="1">
        <f t="shared" si="2045"/>
        <v>0</v>
      </c>
      <c r="P8379" s="1">
        <f t="shared" si="2048"/>
        <v>2.7021597764222976E+18</v>
      </c>
    </row>
    <row r="8380" spans="1:16" x14ac:dyDescent="0.3">
      <c r="A8380" s="3">
        <v>0.25599451158843411</v>
      </c>
      <c r="B8380">
        <f t="shared" si="2039"/>
        <v>0</v>
      </c>
      <c r="C8380" s="1">
        <f t="shared" si="2046"/>
        <v>12.5</v>
      </c>
      <c r="D8380" s="1" t="str">
        <f t="shared" si="2040"/>
        <v>NO</v>
      </c>
      <c r="E8380">
        <f t="shared" si="2041"/>
        <v>16</v>
      </c>
      <c r="F8380">
        <f t="shared" si="2042"/>
        <v>9</v>
      </c>
      <c r="G8380" s="2">
        <f t="shared" si="2043"/>
        <v>0.5625</v>
      </c>
      <c r="H8380" s="1">
        <f t="shared" si="2049"/>
        <v>0</v>
      </c>
      <c r="I8380" s="1">
        <f t="shared" si="2050"/>
        <v>12.5</v>
      </c>
      <c r="J8380" s="1">
        <f t="shared" si="2051"/>
        <v>12.5</v>
      </c>
      <c r="K8380" s="1">
        <f t="shared" si="2052"/>
        <v>0</v>
      </c>
      <c r="L8380" s="1">
        <f t="shared" si="2053"/>
        <v>0</v>
      </c>
      <c r="M8380" s="1">
        <f t="shared" si="2047"/>
        <v>328253582330</v>
      </c>
      <c r="N8380" s="1">
        <f t="shared" si="2044"/>
        <v>0</v>
      </c>
      <c r="O8380" s="1">
        <f t="shared" si="2045"/>
        <v>0</v>
      </c>
      <c r="P8380" s="1">
        <f t="shared" si="2048"/>
        <v>2.7021597764222976E+18</v>
      </c>
    </row>
    <row r="8381" spans="1:16" x14ac:dyDescent="0.3">
      <c r="A8381" s="3">
        <v>0.93456698557219886</v>
      </c>
      <c r="B8381">
        <f t="shared" si="2039"/>
        <v>1</v>
      </c>
      <c r="C8381" s="1">
        <f t="shared" si="2046"/>
        <v>25</v>
      </c>
      <c r="D8381" s="1" t="str">
        <f t="shared" si="2040"/>
        <v>NO</v>
      </c>
      <c r="E8381">
        <f t="shared" si="2041"/>
        <v>17</v>
      </c>
      <c r="F8381">
        <f t="shared" si="2042"/>
        <v>10</v>
      </c>
      <c r="G8381" s="2">
        <f t="shared" si="2043"/>
        <v>0.58823529411764708</v>
      </c>
      <c r="H8381" s="1">
        <f t="shared" si="2049"/>
        <v>17.5</v>
      </c>
      <c r="I8381" s="1">
        <f t="shared" si="2050"/>
        <v>0</v>
      </c>
      <c r="J8381" s="1">
        <f t="shared" si="2051"/>
        <v>0</v>
      </c>
      <c r="K8381" s="1">
        <f t="shared" si="2052"/>
        <v>17.5</v>
      </c>
      <c r="L8381" s="1">
        <f t="shared" si="2053"/>
        <v>17.5</v>
      </c>
      <c r="M8381" s="1">
        <f t="shared" si="2047"/>
        <v>328253582347.5</v>
      </c>
      <c r="N8381" s="1">
        <f t="shared" si="2044"/>
        <v>0</v>
      </c>
      <c r="O8381" s="1">
        <f t="shared" si="2045"/>
        <v>0</v>
      </c>
      <c r="P8381" s="1">
        <f t="shared" si="2048"/>
        <v>2.7021597764222976E+18</v>
      </c>
    </row>
    <row r="8382" spans="1:16" x14ac:dyDescent="0.3">
      <c r="A8382" s="3">
        <v>0.72844951279250936</v>
      </c>
      <c r="B8382">
        <f t="shared" si="2039"/>
        <v>1</v>
      </c>
      <c r="C8382" s="1">
        <f t="shared" si="2046"/>
        <v>12.5</v>
      </c>
      <c r="D8382" s="1" t="str">
        <f t="shared" si="2040"/>
        <v>YES</v>
      </c>
      <c r="E8382">
        <f t="shared" si="2041"/>
        <v>18</v>
      </c>
      <c r="F8382">
        <f t="shared" si="2042"/>
        <v>11</v>
      </c>
      <c r="G8382" s="2">
        <f t="shared" si="2043"/>
        <v>0.61111111111111116</v>
      </c>
      <c r="H8382" s="1">
        <f t="shared" si="2049"/>
        <v>8.75</v>
      </c>
      <c r="I8382" s="1">
        <f t="shared" si="2050"/>
        <v>0</v>
      </c>
      <c r="J8382" s="1">
        <f t="shared" si="2051"/>
        <v>0</v>
      </c>
      <c r="K8382" s="1">
        <f t="shared" si="2052"/>
        <v>8.75</v>
      </c>
      <c r="L8382" s="1">
        <f t="shared" si="2053"/>
        <v>26.25</v>
      </c>
      <c r="M8382" s="1">
        <f t="shared" si="2047"/>
        <v>328253582356.25</v>
      </c>
      <c r="N8382" s="1">
        <f t="shared" si="2044"/>
        <v>0</v>
      </c>
      <c r="O8382" s="1">
        <f t="shared" si="2045"/>
        <v>0</v>
      </c>
      <c r="P8382" s="1">
        <f t="shared" si="2048"/>
        <v>2.7021597764222976E+18</v>
      </c>
    </row>
    <row r="8383" spans="1:16" x14ac:dyDescent="0.3">
      <c r="A8383" s="3">
        <v>0.3542441776686549</v>
      </c>
      <c r="B8383">
        <f t="shared" si="2039"/>
        <v>0</v>
      </c>
      <c r="C8383" s="1">
        <f t="shared" si="2046"/>
        <v>100</v>
      </c>
      <c r="D8383" s="1" t="str">
        <f t="shared" si="2040"/>
        <v>NO</v>
      </c>
      <c r="E8383">
        <f t="shared" si="2041"/>
        <v>1</v>
      </c>
      <c r="F8383">
        <f t="shared" si="2042"/>
        <v>0</v>
      </c>
      <c r="G8383" s="2">
        <f t="shared" si="2043"/>
        <v>0</v>
      </c>
      <c r="H8383" s="1">
        <f t="shared" si="2049"/>
        <v>0</v>
      </c>
      <c r="I8383" s="1">
        <f t="shared" si="2050"/>
        <v>100</v>
      </c>
      <c r="J8383" s="1">
        <f t="shared" si="2051"/>
        <v>100</v>
      </c>
      <c r="K8383" s="1">
        <f t="shared" si="2052"/>
        <v>0</v>
      </c>
      <c r="L8383" s="1">
        <f t="shared" si="2053"/>
        <v>0</v>
      </c>
      <c r="M8383" s="1">
        <f t="shared" si="2047"/>
        <v>328253582256.25</v>
      </c>
      <c r="N8383" s="1">
        <f t="shared" si="2044"/>
        <v>0</v>
      </c>
      <c r="O8383" s="1">
        <f t="shared" si="2045"/>
        <v>0</v>
      </c>
      <c r="P8383" s="1">
        <f t="shared" si="2048"/>
        <v>2.7021597764222976E+18</v>
      </c>
    </row>
    <row r="8384" spans="1:16" x14ac:dyDescent="0.3">
      <c r="A8384" s="3">
        <v>0.97044004215738877</v>
      </c>
      <c r="B8384">
        <f t="shared" si="2039"/>
        <v>1</v>
      </c>
      <c r="C8384" s="1">
        <f t="shared" si="2046"/>
        <v>200</v>
      </c>
      <c r="D8384" s="1" t="str">
        <f t="shared" si="2040"/>
        <v>NO</v>
      </c>
      <c r="E8384">
        <f t="shared" si="2041"/>
        <v>2</v>
      </c>
      <c r="F8384">
        <f t="shared" si="2042"/>
        <v>1</v>
      </c>
      <c r="G8384" s="2">
        <f t="shared" si="2043"/>
        <v>0.5</v>
      </c>
      <c r="H8384" s="1">
        <f t="shared" si="2049"/>
        <v>140</v>
      </c>
      <c r="I8384" s="1">
        <f t="shared" si="2050"/>
        <v>0</v>
      </c>
      <c r="J8384" s="1">
        <f t="shared" si="2051"/>
        <v>0</v>
      </c>
      <c r="K8384" s="1">
        <f t="shared" si="2052"/>
        <v>140</v>
      </c>
      <c r="L8384" s="1">
        <f t="shared" si="2053"/>
        <v>140</v>
      </c>
      <c r="M8384" s="1">
        <f t="shared" si="2047"/>
        <v>328253582396.25</v>
      </c>
      <c r="N8384" s="1">
        <f t="shared" si="2044"/>
        <v>0</v>
      </c>
      <c r="O8384" s="1">
        <f t="shared" si="2045"/>
        <v>0</v>
      </c>
      <c r="P8384" s="1">
        <f t="shared" si="2048"/>
        <v>2.7021597764222976E+18</v>
      </c>
    </row>
    <row r="8385" spans="1:16" x14ac:dyDescent="0.3">
      <c r="A8385" s="3">
        <v>0.52758309302626771</v>
      </c>
      <c r="B8385">
        <f t="shared" si="2039"/>
        <v>1</v>
      </c>
      <c r="C8385" s="1">
        <f t="shared" si="2046"/>
        <v>100</v>
      </c>
      <c r="D8385" s="1" t="str">
        <f t="shared" si="2040"/>
        <v>NO</v>
      </c>
      <c r="E8385">
        <f t="shared" si="2041"/>
        <v>3</v>
      </c>
      <c r="F8385">
        <f t="shared" si="2042"/>
        <v>2</v>
      </c>
      <c r="G8385" s="2">
        <f t="shared" si="2043"/>
        <v>0.66666666666666663</v>
      </c>
      <c r="H8385" s="1">
        <f t="shared" si="2049"/>
        <v>70</v>
      </c>
      <c r="I8385" s="1">
        <f t="shared" si="2050"/>
        <v>0</v>
      </c>
      <c r="J8385" s="1">
        <f t="shared" si="2051"/>
        <v>0</v>
      </c>
      <c r="K8385" s="1">
        <f t="shared" si="2052"/>
        <v>70</v>
      </c>
      <c r="L8385" s="1">
        <f t="shared" si="2053"/>
        <v>210</v>
      </c>
      <c r="M8385" s="1">
        <f t="shared" si="2047"/>
        <v>328253582466.25</v>
      </c>
      <c r="N8385" s="1">
        <f t="shared" si="2044"/>
        <v>0</v>
      </c>
      <c r="O8385" s="1">
        <f t="shared" si="2045"/>
        <v>0</v>
      </c>
      <c r="P8385" s="1">
        <f t="shared" si="2048"/>
        <v>2.7021597764222976E+18</v>
      </c>
    </row>
    <row r="8386" spans="1:16" x14ac:dyDescent="0.3">
      <c r="A8386" s="3">
        <v>7.8891469887176102E-2</v>
      </c>
      <c r="B8386">
        <f t="shared" si="2039"/>
        <v>0</v>
      </c>
      <c r="C8386" s="1">
        <f t="shared" si="2046"/>
        <v>50</v>
      </c>
      <c r="D8386" s="1" t="str">
        <f t="shared" si="2040"/>
        <v>NO</v>
      </c>
      <c r="E8386">
        <f t="shared" si="2041"/>
        <v>4</v>
      </c>
      <c r="F8386">
        <f t="shared" si="2042"/>
        <v>2</v>
      </c>
      <c r="G8386" s="2">
        <f t="shared" si="2043"/>
        <v>0.5</v>
      </c>
      <c r="H8386" s="1">
        <f t="shared" si="2049"/>
        <v>0</v>
      </c>
      <c r="I8386" s="1">
        <f t="shared" si="2050"/>
        <v>50</v>
      </c>
      <c r="J8386" s="1">
        <f t="shared" si="2051"/>
        <v>50</v>
      </c>
      <c r="K8386" s="1">
        <f t="shared" si="2052"/>
        <v>0</v>
      </c>
      <c r="L8386" s="1">
        <f t="shared" si="2053"/>
        <v>0</v>
      </c>
      <c r="M8386" s="1">
        <f t="shared" si="2047"/>
        <v>328253582416.25</v>
      </c>
      <c r="N8386" s="1">
        <f t="shared" si="2044"/>
        <v>0</v>
      </c>
      <c r="O8386" s="1">
        <f t="shared" si="2045"/>
        <v>0</v>
      </c>
      <c r="P8386" s="1">
        <f t="shared" si="2048"/>
        <v>2.7021597764222976E+18</v>
      </c>
    </row>
    <row r="8387" spans="1:16" x14ac:dyDescent="0.3">
      <c r="A8387" s="3">
        <v>0.73017431887720785</v>
      </c>
      <c r="B8387">
        <f t="shared" si="2039"/>
        <v>1</v>
      </c>
      <c r="C8387" s="1">
        <f t="shared" si="2046"/>
        <v>100</v>
      </c>
      <c r="D8387" s="1" t="str">
        <f t="shared" si="2040"/>
        <v>NO</v>
      </c>
      <c r="E8387">
        <f t="shared" si="2041"/>
        <v>5</v>
      </c>
      <c r="F8387">
        <f t="shared" si="2042"/>
        <v>3</v>
      </c>
      <c r="G8387" s="2">
        <f t="shared" si="2043"/>
        <v>0.6</v>
      </c>
      <c r="H8387" s="1">
        <f t="shared" si="2049"/>
        <v>70</v>
      </c>
      <c r="I8387" s="1">
        <f t="shared" si="2050"/>
        <v>0</v>
      </c>
      <c r="J8387" s="1">
        <f t="shared" si="2051"/>
        <v>0</v>
      </c>
      <c r="K8387" s="1">
        <f t="shared" si="2052"/>
        <v>70</v>
      </c>
      <c r="L8387" s="1">
        <f t="shared" si="2053"/>
        <v>70</v>
      </c>
      <c r="M8387" s="1">
        <f t="shared" si="2047"/>
        <v>328253582486.25</v>
      </c>
      <c r="N8387" s="1">
        <f t="shared" si="2044"/>
        <v>0</v>
      </c>
      <c r="O8387" s="1">
        <f t="shared" si="2045"/>
        <v>0</v>
      </c>
      <c r="P8387" s="1">
        <f t="shared" si="2048"/>
        <v>2.7021597764222976E+18</v>
      </c>
    </row>
    <row r="8388" spans="1:16" x14ac:dyDescent="0.3">
      <c r="A8388" s="3">
        <v>0.95514571185718666</v>
      </c>
      <c r="B8388">
        <f t="shared" ref="B8388:B8451" si="2054">IF(A8388&lt;0.5,0,1)</f>
        <v>1</v>
      </c>
      <c r="C8388" s="1">
        <f t="shared" si="2046"/>
        <v>50</v>
      </c>
      <c r="D8388" s="1" t="str">
        <f t="shared" ref="D8388:D8451" si="2055">IF(M8388&gt;=P8388,"YES",IF(AND(B8388=1,C8388/2&lt;10),"YES","NO"))</f>
        <v>NO</v>
      </c>
      <c r="E8388">
        <f t="shared" ref="E8388:E8451" si="2056">IF(D8387="NO",E8387+1,1)</f>
        <v>6</v>
      </c>
      <c r="F8388">
        <f t="shared" ref="F8388:F8451" si="2057">IF(D8387="NO",F8387+B8388,B8388)</f>
        <v>4</v>
      </c>
      <c r="G8388" s="2">
        <f t="shared" ref="G8388:G8451" si="2058">IFERROR(F8388/E8388,"")</f>
        <v>0.66666666666666663</v>
      </c>
      <c r="H8388" s="1">
        <f t="shared" si="2049"/>
        <v>35</v>
      </c>
      <c r="I8388" s="1">
        <f t="shared" si="2050"/>
        <v>0</v>
      </c>
      <c r="J8388" s="1">
        <f t="shared" si="2051"/>
        <v>0</v>
      </c>
      <c r="K8388" s="1">
        <f t="shared" si="2052"/>
        <v>35</v>
      </c>
      <c r="L8388" s="1">
        <f t="shared" si="2053"/>
        <v>105</v>
      </c>
      <c r="M8388" s="1">
        <f t="shared" si="2047"/>
        <v>328253582521.25</v>
      </c>
      <c r="N8388" s="1">
        <f t="shared" ref="N8388:N8451" si="2059">IF(M8388&gt;P8388,P8388,)</f>
        <v>0</v>
      </c>
      <c r="O8388" s="1">
        <f t="shared" ref="O8388:O8451" si="2060">IF(M8388&gt;=P8388,M8388,0)</f>
        <v>0</v>
      </c>
      <c r="P8388" s="1">
        <f t="shared" si="2048"/>
        <v>2.7021597764222976E+18</v>
      </c>
    </row>
    <row r="8389" spans="1:16" x14ac:dyDescent="0.3">
      <c r="A8389" s="3">
        <v>0.49940241671695518</v>
      </c>
      <c r="B8389">
        <f t="shared" si="2054"/>
        <v>0</v>
      </c>
      <c r="C8389" s="1">
        <f t="shared" ref="C8389:C8452" si="2061">IF(N8388=0,IF(B8388=0,2*C8388,IF((C8388/2)&lt;10,100,0.5*C8388)),100)</f>
        <v>25</v>
      </c>
      <c r="D8389" s="1" t="str">
        <f t="shared" si="2055"/>
        <v>NO</v>
      </c>
      <c r="E8389">
        <f t="shared" si="2056"/>
        <v>7</v>
      </c>
      <c r="F8389">
        <f t="shared" si="2057"/>
        <v>4</v>
      </c>
      <c r="G8389" s="2">
        <f t="shared" si="2058"/>
        <v>0.5714285714285714</v>
      </c>
      <c r="H8389" s="1">
        <f t="shared" si="2049"/>
        <v>0</v>
      </c>
      <c r="I8389" s="1">
        <f t="shared" si="2050"/>
        <v>25</v>
      </c>
      <c r="J8389" s="1">
        <f t="shared" si="2051"/>
        <v>25</v>
      </c>
      <c r="K8389" s="1">
        <f t="shared" si="2052"/>
        <v>0</v>
      </c>
      <c r="L8389" s="1">
        <f t="shared" si="2053"/>
        <v>0</v>
      </c>
      <c r="M8389" s="1">
        <f t="shared" ref="M8389:M8452" si="2062">M8388+K8389-I8389-O8388</f>
        <v>328253582496.25</v>
      </c>
      <c r="N8389" s="1">
        <f t="shared" si="2059"/>
        <v>0</v>
      </c>
      <c r="O8389" s="1">
        <f t="shared" si="2060"/>
        <v>0</v>
      </c>
      <c r="P8389" s="1">
        <f t="shared" si="2048"/>
        <v>2.7021597764222976E+18</v>
      </c>
    </row>
    <row r="8390" spans="1:16" x14ac:dyDescent="0.3">
      <c r="A8390" s="3">
        <v>0.37287556408749822</v>
      </c>
      <c r="B8390">
        <f t="shared" si="2054"/>
        <v>0</v>
      </c>
      <c r="C8390" s="1">
        <f t="shared" si="2061"/>
        <v>50</v>
      </c>
      <c r="D8390" s="1" t="str">
        <f t="shared" si="2055"/>
        <v>NO</v>
      </c>
      <c r="E8390">
        <f t="shared" si="2056"/>
        <v>8</v>
      </c>
      <c r="F8390">
        <f t="shared" si="2057"/>
        <v>4</v>
      </c>
      <c r="G8390" s="2">
        <f t="shared" si="2058"/>
        <v>0.5</v>
      </c>
      <c r="H8390" s="1">
        <f t="shared" si="2049"/>
        <v>0</v>
      </c>
      <c r="I8390" s="1">
        <f t="shared" si="2050"/>
        <v>50</v>
      </c>
      <c r="J8390" s="1">
        <f t="shared" si="2051"/>
        <v>75</v>
      </c>
      <c r="K8390" s="1">
        <f t="shared" si="2052"/>
        <v>0</v>
      </c>
      <c r="L8390" s="1">
        <f t="shared" si="2053"/>
        <v>0</v>
      </c>
      <c r="M8390" s="1">
        <f t="shared" si="2062"/>
        <v>328253582446.25</v>
      </c>
      <c r="N8390" s="1">
        <f t="shared" si="2059"/>
        <v>0</v>
      </c>
      <c r="O8390" s="1">
        <f t="shared" si="2060"/>
        <v>0</v>
      </c>
      <c r="P8390" s="1">
        <f t="shared" ref="P8390:P8453" si="2063">IF(C8390+C8389&lt;P8389,P8389,C8390+C8389)</f>
        <v>2.7021597764222976E+18</v>
      </c>
    </row>
    <row r="8391" spans="1:16" x14ac:dyDescent="0.3">
      <c r="A8391" s="3">
        <v>0.38880431826949169</v>
      </c>
      <c r="B8391">
        <f t="shared" si="2054"/>
        <v>0</v>
      </c>
      <c r="C8391" s="1">
        <f t="shared" si="2061"/>
        <v>100</v>
      </c>
      <c r="D8391" s="1" t="str">
        <f t="shared" si="2055"/>
        <v>NO</v>
      </c>
      <c r="E8391">
        <f t="shared" si="2056"/>
        <v>9</v>
      </c>
      <c r="F8391">
        <f t="shared" si="2057"/>
        <v>4</v>
      </c>
      <c r="G8391" s="2">
        <f t="shared" si="2058"/>
        <v>0.44444444444444442</v>
      </c>
      <c r="H8391" s="1">
        <f t="shared" si="2049"/>
        <v>0</v>
      </c>
      <c r="I8391" s="1">
        <f t="shared" si="2050"/>
        <v>100</v>
      </c>
      <c r="J8391" s="1">
        <f t="shared" si="2051"/>
        <v>175</v>
      </c>
      <c r="K8391" s="1">
        <f t="shared" si="2052"/>
        <v>0</v>
      </c>
      <c r="L8391" s="1">
        <f t="shared" si="2053"/>
        <v>0</v>
      </c>
      <c r="M8391" s="1">
        <f t="shared" si="2062"/>
        <v>328253582346.25</v>
      </c>
      <c r="N8391" s="1">
        <f t="shared" si="2059"/>
        <v>0</v>
      </c>
      <c r="O8391" s="1">
        <f t="shared" si="2060"/>
        <v>0</v>
      </c>
      <c r="P8391" s="1">
        <f t="shared" si="2063"/>
        <v>2.7021597764222976E+18</v>
      </c>
    </row>
    <row r="8392" spans="1:16" x14ac:dyDescent="0.3">
      <c r="A8392" s="3">
        <v>0.44294115568718628</v>
      </c>
      <c r="B8392">
        <f t="shared" si="2054"/>
        <v>0</v>
      </c>
      <c r="C8392" s="1">
        <f t="shared" si="2061"/>
        <v>200</v>
      </c>
      <c r="D8392" s="1" t="str">
        <f t="shared" si="2055"/>
        <v>NO</v>
      </c>
      <c r="E8392">
        <f t="shared" si="2056"/>
        <v>10</v>
      </c>
      <c r="F8392">
        <f t="shared" si="2057"/>
        <v>4</v>
      </c>
      <c r="G8392" s="2">
        <f t="shared" si="2058"/>
        <v>0.4</v>
      </c>
      <c r="H8392" s="1">
        <f t="shared" si="2049"/>
        <v>0</v>
      </c>
      <c r="I8392" s="1">
        <f t="shared" si="2050"/>
        <v>200</v>
      </c>
      <c r="J8392" s="1">
        <f t="shared" si="2051"/>
        <v>375</v>
      </c>
      <c r="K8392" s="1">
        <f t="shared" si="2052"/>
        <v>0</v>
      </c>
      <c r="L8392" s="1">
        <f t="shared" si="2053"/>
        <v>0</v>
      </c>
      <c r="M8392" s="1">
        <f t="shared" si="2062"/>
        <v>328253582146.25</v>
      </c>
      <c r="N8392" s="1">
        <f t="shared" si="2059"/>
        <v>0</v>
      </c>
      <c r="O8392" s="1">
        <f t="shared" si="2060"/>
        <v>0</v>
      </c>
      <c r="P8392" s="1">
        <f t="shared" si="2063"/>
        <v>2.7021597764222976E+18</v>
      </c>
    </row>
    <row r="8393" spans="1:16" x14ac:dyDescent="0.3">
      <c r="A8393" s="3">
        <v>4.1676375678130206E-2</v>
      </c>
      <c r="B8393">
        <f t="shared" si="2054"/>
        <v>0</v>
      </c>
      <c r="C8393" s="1">
        <f t="shared" si="2061"/>
        <v>400</v>
      </c>
      <c r="D8393" s="1" t="str">
        <f t="shared" si="2055"/>
        <v>NO</v>
      </c>
      <c r="E8393">
        <f t="shared" si="2056"/>
        <v>11</v>
      </c>
      <c r="F8393">
        <f t="shared" si="2057"/>
        <v>4</v>
      </c>
      <c r="G8393" s="2">
        <f t="shared" si="2058"/>
        <v>0.36363636363636365</v>
      </c>
      <c r="H8393" s="1">
        <f t="shared" si="2049"/>
        <v>0</v>
      </c>
      <c r="I8393" s="1">
        <f t="shared" si="2050"/>
        <v>400</v>
      </c>
      <c r="J8393" s="1">
        <f t="shared" si="2051"/>
        <v>775</v>
      </c>
      <c r="K8393" s="1">
        <f t="shared" si="2052"/>
        <v>0</v>
      </c>
      <c r="L8393" s="1">
        <f t="shared" si="2053"/>
        <v>0</v>
      </c>
      <c r="M8393" s="1">
        <f t="shared" si="2062"/>
        <v>328253581746.25</v>
      </c>
      <c r="N8393" s="1">
        <f t="shared" si="2059"/>
        <v>0</v>
      </c>
      <c r="O8393" s="1">
        <f t="shared" si="2060"/>
        <v>0</v>
      </c>
      <c r="P8393" s="1">
        <f t="shared" si="2063"/>
        <v>2.7021597764222976E+18</v>
      </c>
    </row>
    <row r="8394" spans="1:16" x14ac:dyDescent="0.3">
      <c r="A8394" s="3">
        <v>0.50401915199488689</v>
      </c>
      <c r="B8394">
        <f t="shared" si="2054"/>
        <v>1</v>
      </c>
      <c r="C8394" s="1">
        <f t="shared" si="2061"/>
        <v>800</v>
      </c>
      <c r="D8394" s="1" t="str">
        <f t="shared" si="2055"/>
        <v>NO</v>
      </c>
      <c r="E8394">
        <f t="shared" si="2056"/>
        <v>12</v>
      </c>
      <c r="F8394">
        <f t="shared" si="2057"/>
        <v>5</v>
      </c>
      <c r="G8394" s="2">
        <f t="shared" si="2058"/>
        <v>0.41666666666666669</v>
      </c>
      <c r="H8394" s="1">
        <f t="shared" si="2049"/>
        <v>560</v>
      </c>
      <c r="I8394" s="1">
        <f t="shared" si="2050"/>
        <v>0</v>
      </c>
      <c r="J8394" s="1">
        <f t="shared" si="2051"/>
        <v>0</v>
      </c>
      <c r="K8394" s="1">
        <f t="shared" si="2052"/>
        <v>560</v>
      </c>
      <c r="L8394" s="1">
        <f t="shared" si="2053"/>
        <v>560</v>
      </c>
      <c r="M8394" s="1">
        <f t="shared" si="2062"/>
        <v>328253582306.25</v>
      </c>
      <c r="N8394" s="1">
        <f t="shared" si="2059"/>
        <v>0</v>
      </c>
      <c r="O8394" s="1">
        <f t="shared" si="2060"/>
        <v>0</v>
      </c>
      <c r="P8394" s="1">
        <f t="shared" si="2063"/>
        <v>2.7021597764222976E+18</v>
      </c>
    </row>
    <row r="8395" spans="1:16" x14ac:dyDescent="0.3">
      <c r="A8395" s="3">
        <v>5.7843013037913615E-2</v>
      </c>
      <c r="B8395">
        <f t="shared" si="2054"/>
        <v>0</v>
      </c>
      <c r="C8395" s="1">
        <f t="shared" si="2061"/>
        <v>400</v>
      </c>
      <c r="D8395" s="1" t="str">
        <f t="shared" si="2055"/>
        <v>NO</v>
      </c>
      <c r="E8395">
        <f t="shared" si="2056"/>
        <v>13</v>
      </c>
      <c r="F8395">
        <f t="shared" si="2057"/>
        <v>5</v>
      </c>
      <c r="G8395" s="2">
        <f t="shared" si="2058"/>
        <v>0.38461538461538464</v>
      </c>
      <c r="H8395" s="1">
        <f t="shared" si="2049"/>
        <v>0</v>
      </c>
      <c r="I8395" s="1">
        <f t="shared" si="2050"/>
        <v>400</v>
      </c>
      <c r="J8395" s="1">
        <f t="shared" si="2051"/>
        <v>400</v>
      </c>
      <c r="K8395" s="1">
        <f t="shared" si="2052"/>
        <v>0</v>
      </c>
      <c r="L8395" s="1">
        <f t="shared" si="2053"/>
        <v>0</v>
      </c>
      <c r="M8395" s="1">
        <f t="shared" si="2062"/>
        <v>328253581906.25</v>
      </c>
      <c r="N8395" s="1">
        <f t="shared" si="2059"/>
        <v>0</v>
      </c>
      <c r="O8395" s="1">
        <f t="shared" si="2060"/>
        <v>0</v>
      </c>
      <c r="P8395" s="1">
        <f t="shared" si="2063"/>
        <v>2.7021597764222976E+18</v>
      </c>
    </row>
    <row r="8396" spans="1:16" x14ac:dyDescent="0.3">
      <c r="A8396" s="3">
        <v>0.40404354509307261</v>
      </c>
      <c r="B8396">
        <f t="shared" si="2054"/>
        <v>0</v>
      </c>
      <c r="C8396" s="1">
        <f t="shared" si="2061"/>
        <v>800</v>
      </c>
      <c r="D8396" s="1" t="str">
        <f t="shared" si="2055"/>
        <v>NO</v>
      </c>
      <c r="E8396">
        <f t="shared" si="2056"/>
        <v>14</v>
      </c>
      <c r="F8396">
        <f t="shared" si="2057"/>
        <v>5</v>
      </c>
      <c r="G8396" s="2">
        <f t="shared" si="2058"/>
        <v>0.35714285714285715</v>
      </c>
      <c r="H8396" s="1">
        <f t="shared" si="2049"/>
        <v>0</v>
      </c>
      <c r="I8396" s="1">
        <f t="shared" si="2050"/>
        <v>800</v>
      </c>
      <c r="J8396" s="1">
        <f t="shared" si="2051"/>
        <v>1200</v>
      </c>
      <c r="K8396" s="1">
        <f t="shared" si="2052"/>
        <v>0</v>
      </c>
      <c r="L8396" s="1">
        <f t="shared" si="2053"/>
        <v>0</v>
      </c>
      <c r="M8396" s="1">
        <f t="shared" si="2062"/>
        <v>328253581106.25</v>
      </c>
      <c r="N8396" s="1">
        <f t="shared" si="2059"/>
        <v>0</v>
      </c>
      <c r="O8396" s="1">
        <f t="shared" si="2060"/>
        <v>0</v>
      </c>
      <c r="P8396" s="1">
        <f t="shared" si="2063"/>
        <v>2.7021597764222976E+18</v>
      </c>
    </row>
    <row r="8397" spans="1:16" x14ac:dyDescent="0.3">
      <c r="A8397" s="3">
        <v>0.40830448040850553</v>
      </c>
      <c r="B8397">
        <f t="shared" si="2054"/>
        <v>0</v>
      </c>
      <c r="C8397" s="1">
        <f t="shared" si="2061"/>
        <v>1600</v>
      </c>
      <c r="D8397" s="1" t="str">
        <f t="shared" si="2055"/>
        <v>NO</v>
      </c>
      <c r="E8397">
        <f t="shared" si="2056"/>
        <v>15</v>
      </c>
      <c r="F8397">
        <f t="shared" si="2057"/>
        <v>5</v>
      </c>
      <c r="G8397" s="2">
        <f t="shared" si="2058"/>
        <v>0.33333333333333331</v>
      </c>
      <c r="H8397" s="1">
        <f t="shared" si="2049"/>
        <v>0</v>
      </c>
      <c r="I8397" s="1">
        <f t="shared" si="2050"/>
        <v>1600</v>
      </c>
      <c r="J8397" s="1">
        <f t="shared" si="2051"/>
        <v>2800</v>
      </c>
      <c r="K8397" s="1">
        <f t="shared" si="2052"/>
        <v>0</v>
      </c>
      <c r="L8397" s="1">
        <f t="shared" si="2053"/>
        <v>0</v>
      </c>
      <c r="M8397" s="1">
        <f t="shared" si="2062"/>
        <v>328253579506.25</v>
      </c>
      <c r="N8397" s="1">
        <f t="shared" si="2059"/>
        <v>0</v>
      </c>
      <c r="O8397" s="1">
        <f t="shared" si="2060"/>
        <v>0</v>
      </c>
      <c r="P8397" s="1">
        <f t="shared" si="2063"/>
        <v>2.7021597764222976E+18</v>
      </c>
    </row>
    <row r="8398" spans="1:16" x14ac:dyDescent="0.3">
      <c r="A8398" s="3">
        <v>0.87034812520986438</v>
      </c>
      <c r="B8398">
        <f t="shared" si="2054"/>
        <v>1</v>
      </c>
      <c r="C8398" s="1">
        <f t="shared" si="2061"/>
        <v>3200</v>
      </c>
      <c r="D8398" s="1" t="str">
        <f t="shared" si="2055"/>
        <v>NO</v>
      </c>
      <c r="E8398">
        <f t="shared" si="2056"/>
        <v>16</v>
      </c>
      <c r="F8398">
        <f t="shared" si="2057"/>
        <v>6</v>
      </c>
      <c r="G8398" s="2">
        <f t="shared" si="2058"/>
        <v>0.375</v>
      </c>
      <c r="H8398" s="1">
        <f t="shared" si="2049"/>
        <v>2240</v>
      </c>
      <c r="I8398" s="1">
        <f t="shared" si="2050"/>
        <v>0</v>
      </c>
      <c r="J8398" s="1">
        <f t="shared" si="2051"/>
        <v>0</v>
      </c>
      <c r="K8398" s="1">
        <f t="shared" si="2052"/>
        <v>2240</v>
      </c>
      <c r="L8398" s="1">
        <f t="shared" si="2053"/>
        <v>2240</v>
      </c>
      <c r="M8398" s="1">
        <f t="shared" si="2062"/>
        <v>328253581746.25</v>
      </c>
      <c r="N8398" s="1">
        <f t="shared" si="2059"/>
        <v>0</v>
      </c>
      <c r="O8398" s="1">
        <f t="shared" si="2060"/>
        <v>0</v>
      </c>
      <c r="P8398" s="1">
        <f t="shared" si="2063"/>
        <v>2.7021597764222976E+18</v>
      </c>
    </row>
    <row r="8399" spans="1:16" x14ac:dyDescent="0.3">
      <c r="A8399" s="3">
        <v>0.13963074887850502</v>
      </c>
      <c r="B8399">
        <f t="shared" si="2054"/>
        <v>0</v>
      </c>
      <c r="C8399" s="1">
        <f t="shared" si="2061"/>
        <v>1600</v>
      </c>
      <c r="D8399" s="1" t="str">
        <f t="shared" si="2055"/>
        <v>NO</v>
      </c>
      <c r="E8399">
        <f t="shared" si="2056"/>
        <v>17</v>
      </c>
      <c r="F8399">
        <f t="shared" si="2057"/>
        <v>6</v>
      </c>
      <c r="G8399" s="2">
        <f t="shared" si="2058"/>
        <v>0.35294117647058826</v>
      </c>
      <c r="H8399" s="1">
        <f t="shared" si="2049"/>
        <v>0</v>
      </c>
      <c r="I8399" s="1">
        <f t="shared" si="2050"/>
        <v>1600</v>
      </c>
      <c r="J8399" s="1">
        <f t="shared" si="2051"/>
        <v>1600</v>
      </c>
      <c r="K8399" s="1">
        <f t="shared" si="2052"/>
        <v>0</v>
      </c>
      <c r="L8399" s="1">
        <f t="shared" si="2053"/>
        <v>0</v>
      </c>
      <c r="M8399" s="1">
        <f t="shared" si="2062"/>
        <v>328253580146.25</v>
      </c>
      <c r="N8399" s="1">
        <f t="shared" si="2059"/>
        <v>0</v>
      </c>
      <c r="O8399" s="1">
        <f t="shared" si="2060"/>
        <v>0</v>
      </c>
      <c r="P8399" s="1">
        <f t="shared" si="2063"/>
        <v>2.7021597764222976E+18</v>
      </c>
    </row>
    <row r="8400" spans="1:16" x14ac:dyDescent="0.3">
      <c r="A8400" s="3">
        <v>0.12663340818226121</v>
      </c>
      <c r="B8400">
        <f t="shared" si="2054"/>
        <v>0</v>
      </c>
      <c r="C8400" s="1">
        <f t="shared" si="2061"/>
        <v>3200</v>
      </c>
      <c r="D8400" s="1" t="str">
        <f t="shared" si="2055"/>
        <v>NO</v>
      </c>
      <c r="E8400">
        <f t="shared" si="2056"/>
        <v>18</v>
      </c>
      <c r="F8400">
        <f t="shared" si="2057"/>
        <v>6</v>
      </c>
      <c r="G8400" s="2">
        <f t="shared" si="2058"/>
        <v>0.33333333333333331</v>
      </c>
      <c r="H8400" s="1">
        <f t="shared" si="2049"/>
        <v>0</v>
      </c>
      <c r="I8400" s="1">
        <f t="shared" si="2050"/>
        <v>3200</v>
      </c>
      <c r="J8400" s="1">
        <f t="shared" si="2051"/>
        <v>4800</v>
      </c>
      <c r="K8400" s="1">
        <f t="shared" si="2052"/>
        <v>0</v>
      </c>
      <c r="L8400" s="1">
        <f t="shared" si="2053"/>
        <v>0</v>
      </c>
      <c r="M8400" s="1">
        <f t="shared" si="2062"/>
        <v>328253576946.25</v>
      </c>
      <c r="N8400" s="1">
        <f t="shared" si="2059"/>
        <v>0</v>
      </c>
      <c r="O8400" s="1">
        <f t="shared" si="2060"/>
        <v>0</v>
      </c>
      <c r="P8400" s="1">
        <f t="shared" si="2063"/>
        <v>2.7021597764222976E+18</v>
      </c>
    </row>
    <row r="8401" spans="1:16" x14ac:dyDescent="0.3">
      <c r="A8401" s="3">
        <v>0.99694987649810429</v>
      </c>
      <c r="B8401">
        <f t="shared" si="2054"/>
        <v>1</v>
      </c>
      <c r="C8401" s="1">
        <f t="shared" si="2061"/>
        <v>6400</v>
      </c>
      <c r="D8401" s="1" t="str">
        <f t="shared" si="2055"/>
        <v>NO</v>
      </c>
      <c r="E8401">
        <f t="shared" si="2056"/>
        <v>19</v>
      </c>
      <c r="F8401">
        <f t="shared" si="2057"/>
        <v>7</v>
      </c>
      <c r="G8401" s="2">
        <f t="shared" si="2058"/>
        <v>0.36842105263157893</v>
      </c>
      <c r="H8401" s="1">
        <f t="shared" si="2049"/>
        <v>4480</v>
      </c>
      <c r="I8401" s="1">
        <f t="shared" si="2050"/>
        <v>0</v>
      </c>
      <c r="J8401" s="1">
        <f t="shared" si="2051"/>
        <v>0</v>
      </c>
      <c r="K8401" s="1">
        <f t="shared" si="2052"/>
        <v>4480</v>
      </c>
      <c r="L8401" s="1">
        <f t="shared" si="2053"/>
        <v>4480</v>
      </c>
      <c r="M8401" s="1">
        <f t="shared" si="2062"/>
        <v>328253581426.25</v>
      </c>
      <c r="N8401" s="1">
        <f t="shared" si="2059"/>
        <v>0</v>
      </c>
      <c r="O8401" s="1">
        <f t="shared" si="2060"/>
        <v>0</v>
      </c>
      <c r="P8401" s="1">
        <f t="shared" si="2063"/>
        <v>2.7021597764222976E+18</v>
      </c>
    </row>
    <row r="8402" spans="1:16" x14ac:dyDescent="0.3">
      <c r="A8402" s="3">
        <v>0.64150912669535343</v>
      </c>
      <c r="B8402">
        <f t="shared" si="2054"/>
        <v>1</v>
      </c>
      <c r="C8402" s="1">
        <f t="shared" si="2061"/>
        <v>3200</v>
      </c>
      <c r="D8402" s="1" t="str">
        <f t="shared" si="2055"/>
        <v>NO</v>
      </c>
      <c r="E8402">
        <f t="shared" si="2056"/>
        <v>20</v>
      </c>
      <c r="F8402">
        <f t="shared" si="2057"/>
        <v>8</v>
      </c>
      <c r="G8402" s="2">
        <f t="shared" si="2058"/>
        <v>0.4</v>
      </c>
      <c r="H8402" s="1">
        <f t="shared" si="2049"/>
        <v>2240</v>
      </c>
      <c r="I8402" s="1">
        <f t="shared" si="2050"/>
        <v>0</v>
      </c>
      <c r="J8402" s="1">
        <f t="shared" si="2051"/>
        <v>0</v>
      </c>
      <c r="K8402" s="1">
        <f t="shared" si="2052"/>
        <v>2240</v>
      </c>
      <c r="L8402" s="1">
        <f t="shared" si="2053"/>
        <v>6720</v>
      </c>
      <c r="M8402" s="1">
        <f t="shared" si="2062"/>
        <v>328253583666.25</v>
      </c>
      <c r="N8402" s="1">
        <f t="shared" si="2059"/>
        <v>0</v>
      </c>
      <c r="O8402" s="1">
        <f t="shared" si="2060"/>
        <v>0</v>
      </c>
      <c r="P8402" s="1">
        <f t="shared" si="2063"/>
        <v>2.7021597764222976E+18</v>
      </c>
    </row>
    <row r="8403" spans="1:16" x14ac:dyDescent="0.3">
      <c r="A8403" s="3">
        <v>0.33604234925966847</v>
      </c>
      <c r="B8403">
        <f t="shared" si="2054"/>
        <v>0</v>
      </c>
      <c r="C8403" s="1">
        <f t="shared" si="2061"/>
        <v>1600</v>
      </c>
      <c r="D8403" s="1" t="str">
        <f t="shared" si="2055"/>
        <v>NO</v>
      </c>
      <c r="E8403">
        <f t="shared" si="2056"/>
        <v>21</v>
      </c>
      <c r="F8403">
        <f t="shared" si="2057"/>
        <v>8</v>
      </c>
      <c r="G8403" s="2">
        <f t="shared" si="2058"/>
        <v>0.38095238095238093</v>
      </c>
      <c r="H8403" s="1">
        <f t="shared" si="2049"/>
        <v>0</v>
      </c>
      <c r="I8403" s="1">
        <f t="shared" si="2050"/>
        <v>1600</v>
      </c>
      <c r="J8403" s="1">
        <f t="shared" si="2051"/>
        <v>1600</v>
      </c>
      <c r="K8403" s="1">
        <f t="shared" si="2052"/>
        <v>0</v>
      </c>
      <c r="L8403" s="1">
        <f t="shared" si="2053"/>
        <v>0</v>
      </c>
      <c r="M8403" s="1">
        <f t="shared" si="2062"/>
        <v>328253582066.25</v>
      </c>
      <c r="N8403" s="1">
        <f t="shared" si="2059"/>
        <v>0</v>
      </c>
      <c r="O8403" s="1">
        <f t="shared" si="2060"/>
        <v>0</v>
      </c>
      <c r="P8403" s="1">
        <f t="shared" si="2063"/>
        <v>2.7021597764222976E+18</v>
      </c>
    </row>
    <row r="8404" spans="1:16" x14ac:dyDescent="0.3">
      <c r="A8404" s="3">
        <v>0.29903149962372777</v>
      </c>
      <c r="B8404">
        <f t="shared" si="2054"/>
        <v>0</v>
      </c>
      <c r="C8404" s="1">
        <f t="shared" si="2061"/>
        <v>3200</v>
      </c>
      <c r="D8404" s="1" t="str">
        <f t="shared" si="2055"/>
        <v>NO</v>
      </c>
      <c r="E8404">
        <f t="shared" si="2056"/>
        <v>22</v>
      </c>
      <c r="F8404">
        <f t="shared" si="2057"/>
        <v>8</v>
      </c>
      <c r="G8404" s="2">
        <f t="shared" si="2058"/>
        <v>0.36363636363636365</v>
      </c>
      <c r="H8404" s="1">
        <f t="shared" si="2049"/>
        <v>0</v>
      </c>
      <c r="I8404" s="1">
        <f t="shared" si="2050"/>
        <v>3200</v>
      </c>
      <c r="J8404" s="1">
        <f t="shared" si="2051"/>
        <v>4800</v>
      </c>
      <c r="K8404" s="1">
        <f t="shared" si="2052"/>
        <v>0</v>
      </c>
      <c r="L8404" s="1">
        <f t="shared" si="2053"/>
        <v>0</v>
      </c>
      <c r="M8404" s="1">
        <f t="shared" si="2062"/>
        <v>328253578866.25</v>
      </c>
      <c r="N8404" s="1">
        <f t="shared" si="2059"/>
        <v>0</v>
      </c>
      <c r="O8404" s="1">
        <f t="shared" si="2060"/>
        <v>0</v>
      </c>
      <c r="P8404" s="1">
        <f t="shared" si="2063"/>
        <v>2.7021597764222976E+18</v>
      </c>
    </row>
    <row r="8405" spans="1:16" x14ac:dyDescent="0.3">
      <c r="A8405" s="3">
        <v>1.4395945738771121E-2</v>
      </c>
      <c r="B8405">
        <f t="shared" si="2054"/>
        <v>0</v>
      </c>
      <c r="C8405" s="1">
        <f t="shared" si="2061"/>
        <v>6400</v>
      </c>
      <c r="D8405" s="1" t="str">
        <f t="shared" si="2055"/>
        <v>NO</v>
      </c>
      <c r="E8405">
        <f t="shared" si="2056"/>
        <v>23</v>
      </c>
      <c r="F8405">
        <f t="shared" si="2057"/>
        <v>8</v>
      </c>
      <c r="G8405" s="2">
        <f t="shared" si="2058"/>
        <v>0.34782608695652173</v>
      </c>
      <c r="H8405" s="1">
        <f t="shared" si="2049"/>
        <v>0</v>
      </c>
      <c r="I8405" s="1">
        <f t="shared" si="2050"/>
        <v>6400</v>
      </c>
      <c r="J8405" s="1">
        <f t="shared" si="2051"/>
        <v>11200</v>
      </c>
      <c r="K8405" s="1">
        <f t="shared" si="2052"/>
        <v>0</v>
      </c>
      <c r="L8405" s="1">
        <f t="shared" si="2053"/>
        <v>0</v>
      </c>
      <c r="M8405" s="1">
        <f t="shared" si="2062"/>
        <v>328253572466.25</v>
      </c>
      <c r="N8405" s="1">
        <f t="shared" si="2059"/>
        <v>0</v>
      </c>
      <c r="O8405" s="1">
        <f t="shared" si="2060"/>
        <v>0</v>
      </c>
      <c r="P8405" s="1">
        <f t="shared" si="2063"/>
        <v>2.7021597764222976E+18</v>
      </c>
    </row>
    <row r="8406" spans="1:16" x14ac:dyDescent="0.3">
      <c r="A8406" s="3">
        <v>0.93726399075873412</v>
      </c>
      <c r="B8406">
        <f t="shared" si="2054"/>
        <v>1</v>
      </c>
      <c r="C8406" s="1">
        <f t="shared" si="2061"/>
        <v>12800</v>
      </c>
      <c r="D8406" s="1" t="str">
        <f t="shared" si="2055"/>
        <v>NO</v>
      </c>
      <c r="E8406">
        <f t="shared" si="2056"/>
        <v>24</v>
      </c>
      <c r="F8406">
        <f t="shared" si="2057"/>
        <v>9</v>
      </c>
      <c r="G8406" s="2">
        <f t="shared" si="2058"/>
        <v>0.375</v>
      </c>
      <c r="H8406" s="1">
        <f t="shared" si="2049"/>
        <v>8960</v>
      </c>
      <c r="I8406" s="1">
        <f t="shared" si="2050"/>
        <v>0</v>
      </c>
      <c r="J8406" s="1">
        <f t="shared" si="2051"/>
        <v>0</v>
      </c>
      <c r="K8406" s="1">
        <f t="shared" si="2052"/>
        <v>8960</v>
      </c>
      <c r="L8406" s="1">
        <f t="shared" si="2053"/>
        <v>8960</v>
      </c>
      <c r="M8406" s="1">
        <f t="shared" si="2062"/>
        <v>328253581426.25</v>
      </c>
      <c r="N8406" s="1">
        <f t="shared" si="2059"/>
        <v>0</v>
      </c>
      <c r="O8406" s="1">
        <f t="shared" si="2060"/>
        <v>0</v>
      </c>
      <c r="P8406" s="1">
        <f t="shared" si="2063"/>
        <v>2.7021597764222976E+18</v>
      </c>
    </row>
    <row r="8407" spans="1:16" x14ac:dyDescent="0.3">
      <c r="A8407" s="3">
        <v>0.12584821597016593</v>
      </c>
      <c r="B8407">
        <f t="shared" si="2054"/>
        <v>0</v>
      </c>
      <c r="C8407" s="1">
        <f t="shared" si="2061"/>
        <v>6400</v>
      </c>
      <c r="D8407" s="1" t="str">
        <f t="shared" si="2055"/>
        <v>NO</v>
      </c>
      <c r="E8407">
        <f t="shared" si="2056"/>
        <v>25</v>
      </c>
      <c r="F8407">
        <f t="shared" si="2057"/>
        <v>9</v>
      </c>
      <c r="G8407" s="2">
        <f t="shared" si="2058"/>
        <v>0.36</v>
      </c>
      <c r="H8407" s="1">
        <f t="shared" si="2049"/>
        <v>0</v>
      </c>
      <c r="I8407" s="1">
        <f t="shared" si="2050"/>
        <v>6400</v>
      </c>
      <c r="J8407" s="1">
        <f t="shared" si="2051"/>
        <v>6400</v>
      </c>
      <c r="K8407" s="1">
        <f t="shared" si="2052"/>
        <v>0</v>
      </c>
      <c r="L8407" s="1">
        <f t="shared" si="2053"/>
        <v>0</v>
      </c>
      <c r="M8407" s="1">
        <f t="shared" si="2062"/>
        <v>328253575026.25</v>
      </c>
      <c r="N8407" s="1">
        <f t="shared" si="2059"/>
        <v>0</v>
      </c>
      <c r="O8407" s="1">
        <f t="shared" si="2060"/>
        <v>0</v>
      </c>
      <c r="P8407" s="1">
        <f t="shared" si="2063"/>
        <v>2.7021597764222976E+18</v>
      </c>
    </row>
    <row r="8408" spans="1:16" x14ac:dyDescent="0.3">
      <c r="A8408" s="3">
        <v>0.32228010755006131</v>
      </c>
      <c r="B8408">
        <f t="shared" si="2054"/>
        <v>0</v>
      </c>
      <c r="C8408" s="1">
        <f t="shared" si="2061"/>
        <v>12800</v>
      </c>
      <c r="D8408" s="1" t="str">
        <f t="shared" si="2055"/>
        <v>NO</v>
      </c>
      <c r="E8408">
        <f t="shared" si="2056"/>
        <v>26</v>
      </c>
      <c r="F8408">
        <f t="shared" si="2057"/>
        <v>9</v>
      </c>
      <c r="G8408" s="2">
        <f t="shared" si="2058"/>
        <v>0.34615384615384615</v>
      </c>
      <c r="H8408" s="1">
        <f t="shared" si="2049"/>
        <v>0</v>
      </c>
      <c r="I8408" s="1">
        <f t="shared" si="2050"/>
        <v>12800</v>
      </c>
      <c r="J8408" s="1">
        <f t="shared" si="2051"/>
        <v>19200</v>
      </c>
      <c r="K8408" s="1">
        <f t="shared" si="2052"/>
        <v>0</v>
      </c>
      <c r="L8408" s="1">
        <f t="shared" si="2053"/>
        <v>0</v>
      </c>
      <c r="M8408" s="1">
        <f t="shared" si="2062"/>
        <v>328253562226.25</v>
      </c>
      <c r="N8408" s="1">
        <f t="shared" si="2059"/>
        <v>0</v>
      </c>
      <c r="O8408" s="1">
        <f t="shared" si="2060"/>
        <v>0</v>
      </c>
      <c r="P8408" s="1">
        <f t="shared" si="2063"/>
        <v>2.7021597764222976E+18</v>
      </c>
    </row>
    <row r="8409" spans="1:16" x14ac:dyDescent="0.3">
      <c r="A8409" s="3">
        <v>0.30156647359880706</v>
      </c>
      <c r="B8409">
        <f t="shared" si="2054"/>
        <v>0</v>
      </c>
      <c r="C8409" s="1">
        <f t="shared" si="2061"/>
        <v>25600</v>
      </c>
      <c r="D8409" s="1" t="str">
        <f t="shared" si="2055"/>
        <v>NO</v>
      </c>
      <c r="E8409">
        <f t="shared" si="2056"/>
        <v>27</v>
      </c>
      <c r="F8409">
        <f t="shared" si="2057"/>
        <v>9</v>
      </c>
      <c r="G8409" s="2">
        <f t="shared" si="2058"/>
        <v>0.33333333333333331</v>
      </c>
      <c r="H8409" s="1">
        <f t="shared" si="2049"/>
        <v>0</v>
      </c>
      <c r="I8409" s="1">
        <f t="shared" si="2050"/>
        <v>25600</v>
      </c>
      <c r="J8409" s="1">
        <f t="shared" si="2051"/>
        <v>44800</v>
      </c>
      <c r="K8409" s="1">
        <f t="shared" si="2052"/>
        <v>0</v>
      </c>
      <c r="L8409" s="1">
        <f t="shared" si="2053"/>
        <v>0</v>
      </c>
      <c r="M8409" s="1">
        <f t="shared" si="2062"/>
        <v>328253536626.25</v>
      </c>
      <c r="N8409" s="1">
        <f t="shared" si="2059"/>
        <v>0</v>
      </c>
      <c r="O8409" s="1">
        <f t="shared" si="2060"/>
        <v>0</v>
      </c>
      <c r="P8409" s="1">
        <f t="shared" si="2063"/>
        <v>2.7021597764222976E+18</v>
      </c>
    </row>
    <row r="8410" spans="1:16" x14ac:dyDescent="0.3">
      <c r="A8410" s="3">
        <v>0.4653442583573173</v>
      </c>
      <c r="B8410">
        <f t="shared" si="2054"/>
        <v>0</v>
      </c>
      <c r="C8410" s="1">
        <f t="shared" si="2061"/>
        <v>51200</v>
      </c>
      <c r="D8410" s="1" t="str">
        <f t="shared" si="2055"/>
        <v>NO</v>
      </c>
      <c r="E8410">
        <f t="shared" si="2056"/>
        <v>28</v>
      </c>
      <c r="F8410">
        <f t="shared" si="2057"/>
        <v>9</v>
      </c>
      <c r="G8410" s="2">
        <f t="shared" si="2058"/>
        <v>0.32142857142857145</v>
      </c>
      <c r="H8410" s="1">
        <f t="shared" si="2049"/>
        <v>0</v>
      </c>
      <c r="I8410" s="1">
        <f t="shared" si="2050"/>
        <v>51200</v>
      </c>
      <c r="J8410" s="1">
        <f t="shared" si="2051"/>
        <v>96000</v>
      </c>
      <c r="K8410" s="1">
        <f t="shared" si="2052"/>
        <v>0</v>
      </c>
      <c r="L8410" s="1">
        <f t="shared" si="2053"/>
        <v>0</v>
      </c>
      <c r="M8410" s="1">
        <f t="shared" si="2062"/>
        <v>328253485426.25</v>
      </c>
      <c r="N8410" s="1">
        <f t="shared" si="2059"/>
        <v>0</v>
      </c>
      <c r="O8410" s="1">
        <f t="shared" si="2060"/>
        <v>0</v>
      </c>
      <c r="P8410" s="1">
        <f t="shared" si="2063"/>
        <v>2.7021597764222976E+18</v>
      </c>
    </row>
    <row r="8411" spans="1:16" x14ac:dyDescent="0.3">
      <c r="A8411" s="3">
        <v>0.29741771548781881</v>
      </c>
      <c r="B8411">
        <f t="shared" si="2054"/>
        <v>0</v>
      </c>
      <c r="C8411" s="1">
        <f t="shared" si="2061"/>
        <v>102400</v>
      </c>
      <c r="D8411" s="1" t="str">
        <f t="shared" si="2055"/>
        <v>NO</v>
      </c>
      <c r="E8411">
        <f t="shared" si="2056"/>
        <v>29</v>
      </c>
      <c r="F8411">
        <f t="shared" si="2057"/>
        <v>9</v>
      </c>
      <c r="G8411" s="2">
        <f t="shared" si="2058"/>
        <v>0.31034482758620691</v>
      </c>
      <c r="H8411" s="1">
        <f t="shared" si="2049"/>
        <v>0</v>
      </c>
      <c r="I8411" s="1">
        <f t="shared" si="2050"/>
        <v>102400</v>
      </c>
      <c r="J8411" s="1">
        <f t="shared" si="2051"/>
        <v>198400</v>
      </c>
      <c r="K8411" s="1">
        <f t="shared" si="2052"/>
        <v>0</v>
      </c>
      <c r="L8411" s="1">
        <f t="shared" si="2053"/>
        <v>0</v>
      </c>
      <c r="M8411" s="1">
        <f t="shared" si="2062"/>
        <v>328253383026.25</v>
      </c>
      <c r="N8411" s="1">
        <f t="shared" si="2059"/>
        <v>0</v>
      </c>
      <c r="O8411" s="1">
        <f t="shared" si="2060"/>
        <v>0</v>
      </c>
      <c r="P8411" s="1">
        <f t="shared" si="2063"/>
        <v>2.7021597764222976E+18</v>
      </c>
    </row>
    <row r="8412" spans="1:16" x14ac:dyDescent="0.3">
      <c r="A8412" s="3">
        <v>0.35467969041354597</v>
      </c>
      <c r="B8412">
        <f t="shared" si="2054"/>
        <v>0</v>
      </c>
      <c r="C8412" s="1">
        <f t="shared" si="2061"/>
        <v>204800</v>
      </c>
      <c r="D8412" s="1" t="str">
        <f t="shared" si="2055"/>
        <v>NO</v>
      </c>
      <c r="E8412">
        <f t="shared" si="2056"/>
        <v>30</v>
      </c>
      <c r="F8412">
        <f t="shared" si="2057"/>
        <v>9</v>
      </c>
      <c r="G8412" s="2">
        <f t="shared" si="2058"/>
        <v>0.3</v>
      </c>
      <c r="H8412" s="1">
        <f t="shared" si="2049"/>
        <v>0</v>
      </c>
      <c r="I8412" s="1">
        <f t="shared" si="2050"/>
        <v>204800</v>
      </c>
      <c r="J8412" s="1">
        <f t="shared" si="2051"/>
        <v>403200</v>
      </c>
      <c r="K8412" s="1">
        <f t="shared" si="2052"/>
        <v>0</v>
      </c>
      <c r="L8412" s="1">
        <f t="shared" si="2053"/>
        <v>0</v>
      </c>
      <c r="M8412" s="1">
        <f t="shared" si="2062"/>
        <v>328253178226.25</v>
      </c>
      <c r="N8412" s="1">
        <f t="shared" si="2059"/>
        <v>0</v>
      </c>
      <c r="O8412" s="1">
        <f t="shared" si="2060"/>
        <v>0</v>
      </c>
      <c r="P8412" s="1">
        <f t="shared" si="2063"/>
        <v>2.7021597764222976E+18</v>
      </c>
    </row>
    <row r="8413" spans="1:16" x14ac:dyDescent="0.3">
      <c r="A8413" s="3">
        <v>0.51432431343442919</v>
      </c>
      <c r="B8413">
        <f t="shared" si="2054"/>
        <v>1</v>
      </c>
      <c r="C8413" s="1">
        <f t="shared" si="2061"/>
        <v>409600</v>
      </c>
      <c r="D8413" s="1" t="str">
        <f t="shared" si="2055"/>
        <v>NO</v>
      </c>
      <c r="E8413">
        <f t="shared" si="2056"/>
        <v>31</v>
      </c>
      <c r="F8413">
        <f t="shared" si="2057"/>
        <v>10</v>
      </c>
      <c r="G8413" s="2">
        <f t="shared" si="2058"/>
        <v>0.32258064516129031</v>
      </c>
      <c r="H8413" s="1">
        <f t="shared" si="2049"/>
        <v>286720</v>
      </c>
      <c r="I8413" s="1">
        <f t="shared" si="2050"/>
        <v>0</v>
      </c>
      <c r="J8413" s="1">
        <f t="shared" si="2051"/>
        <v>0</v>
      </c>
      <c r="K8413" s="1">
        <f t="shared" si="2052"/>
        <v>286720</v>
      </c>
      <c r="L8413" s="1">
        <f t="shared" si="2053"/>
        <v>286720</v>
      </c>
      <c r="M8413" s="1">
        <f t="shared" si="2062"/>
        <v>328253464946.25</v>
      </c>
      <c r="N8413" s="1">
        <f t="shared" si="2059"/>
        <v>0</v>
      </c>
      <c r="O8413" s="1">
        <f t="shared" si="2060"/>
        <v>0</v>
      </c>
      <c r="P8413" s="1">
        <f t="shared" si="2063"/>
        <v>2.7021597764222976E+18</v>
      </c>
    </row>
    <row r="8414" spans="1:16" x14ac:dyDescent="0.3">
      <c r="A8414" s="3">
        <v>0.19289638046662438</v>
      </c>
      <c r="B8414">
        <f t="shared" si="2054"/>
        <v>0</v>
      </c>
      <c r="C8414" s="1">
        <f t="shared" si="2061"/>
        <v>204800</v>
      </c>
      <c r="D8414" s="1" t="str">
        <f t="shared" si="2055"/>
        <v>NO</v>
      </c>
      <c r="E8414">
        <f t="shared" si="2056"/>
        <v>32</v>
      </c>
      <c r="F8414">
        <f t="shared" si="2057"/>
        <v>10</v>
      </c>
      <c r="G8414" s="2">
        <f t="shared" si="2058"/>
        <v>0.3125</v>
      </c>
      <c r="H8414" s="1">
        <f t="shared" si="2049"/>
        <v>0</v>
      </c>
      <c r="I8414" s="1">
        <f t="shared" si="2050"/>
        <v>204800</v>
      </c>
      <c r="J8414" s="1">
        <f t="shared" si="2051"/>
        <v>204800</v>
      </c>
      <c r="K8414" s="1">
        <f t="shared" si="2052"/>
        <v>0</v>
      </c>
      <c r="L8414" s="1">
        <f t="shared" si="2053"/>
        <v>0</v>
      </c>
      <c r="M8414" s="1">
        <f t="shared" si="2062"/>
        <v>328253260146.25</v>
      </c>
      <c r="N8414" s="1">
        <f t="shared" si="2059"/>
        <v>0</v>
      </c>
      <c r="O8414" s="1">
        <f t="shared" si="2060"/>
        <v>0</v>
      </c>
      <c r="P8414" s="1">
        <f t="shared" si="2063"/>
        <v>2.7021597764222976E+18</v>
      </c>
    </row>
    <row r="8415" spans="1:16" x14ac:dyDescent="0.3">
      <c r="A8415" s="3">
        <v>0.64385008585303438</v>
      </c>
      <c r="B8415">
        <f t="shared" si="2054"/>
        <v>1</v>
      </c>
      <c r="C8415" s="1">
        <f t="shared" si="2061"/>
        <v>409600</v>
      </c>
      <c r="D8415" s="1" t="str">
        <f t="shared" si="2055"/>
        <v>NO</v>
      </c>
      <c r="E8415">
        <f t="shared" si="2056"/>
        <v>33</v>
      </c>
      <c r="F8415">
        <f t="shared" si="2057"/>
        <v>11</v>
      </c>
      <c r="G8415" s="2">
        <f t="shared" si="2058"/>
        <v>0.33333333333333331</v>
      </c>
      <c r="H8415" s="1">
        <f t="shared" si="2049"/>
        <v>286720</v>
      </c>
      <c r="I8415" s="1">
        <f t="shared" si="2050"/>
        <v>0</v>
      </c>
      <c r="J8415" s="1">
        <f t="shared" si="2051"/>
        <v>0</v>
      </c>
      <c r="K8415" s="1">
        <f t="shared" si="2052"/>
        <v>286720</v>
      </c>
      <c r="L8415" s="1">
        <f t="shared" si="2053"/>
        <v>286720</v>
      </c>
      <c r="M8415" s="1">
        <f t="shared" si="2062"/>
        <v>328253546866.25</v>
      </c>
      <c r="N8415" s="1">
        <f t="shared" si="2059"/>
        <v>0</v>
      </c>
      <c r="O8415" s="1">
        <f t="shared" si="2060"/>
        <v>0</v>
      </c>
      <c r="P8415" s="1">
        <f t="shared" si="2063"/>
        <v>2.7021597764222976E+18</v>
      </c>
    </row>
    <row r="8416" spans="1:16" x14ac:dyDescent="0.3">
      <c r="A8416" s="3">
        <v>0.32265132529496032</v>
      </c>
      <c r="B8416">
        <f t="shared" si="2054"/>
        <v>0</v>
      </c>
      <c r="C8416" s="1">
        <f t="shared" si="2061"/>
        <v>204800</v>
      </c>
      <c r="D8416" s="1" t="str">
        <f t="shared" si="2055"/>
        <v>NO</v>
      </c>
      <c r="E8416">
        <f t="shared" si="2056"/>
        <v>34</v>
      </c>
      <c r="F8416">
        <f t="shared" si="2057"/>
        <v>11</v>
      </c>
      <c r="G8416" s="2">
        <f t="shared" si="2058"/>
        <v>0.3235294117647059</v>
      </c>
      <c r="H8416" s="1">
        <f t="shared" si="2049"/>
        <v>0</v>
      </c>
      <c r="I8416" s="1">
        <f t="shared" si="2050"/>
        <v>204800</v>
      </c>
      <c r="J8416" s="1">
        <f t="shared" si="2051"/>
        <v>204800</v>
      </c>
      <c r="K8416" s="1">
        <f t="shared" si="2052"/>
        <v>0</v>
      </c>
      <c r="L8416" s="1">
        <f t="shared" si="2053"/>
        <v>0</v>
      </c>
      <c r="M8416" s="1">
        <f t="shared" si="2062"/>
        <v>328253342066.25</v>
      </c>
      <c r="N8416" s="1">
        <f t="shared" si="2059"/>
        <v>0</v>
      </c>
      <c r="O8416" s="1">
        <f t="shared" si="2060"/>
        <v>0</v>
      </c>
      <c r="P8416" s="1">
        <f t="shared" si="2063"/>
        <v>2.7021597764222976E+18</v>
      </c>
    </row>
    <row r="8417" spans="1:16" x14ac:dyDescent="0.3">
      <c r="A8417" s="3">
        <v>0.54549943873703921</v>
      </c>
      <c r="B8417">
        <f t="shared" si="2054"/>
        <v>1</v>
      </c>
      <c r="C8417" s="1">
        <f t="shared" si="2061"/>
        <v>409600</v>
      </c>
      <c r="D8417" s="1" t="str">
        <f t="shared" si="2055"/>
        <v>NO</v>
      </c>
      <c r="E8417">
        <f t="shared" si="2056"/>
        <v>35</v>
      </c>
      <c r="F8417">
        <f t="shared" si="2057"/>
        <v>12</v>
      </c>
      <c r="G8417" s="2">
        <f t="shared" si="2058"/>
        <v>0.34285714285714286</v>
      </c>
      <c r="H8417" s="1">
        <f t="shared" si="2049"/>
        <v>286720</v>
      </c>
      <c r="I8417" s="1">
        <f t="shared" si="2050"/>
        <v>0</v>
      </c>
      <c r="J8417" s="1">
        <f t="shared" si="2051"/>
        <v>0</v>
      </c>
      <c r="K8417" s="1">
        <f t="shared" si="2052"/>
        <v>286720</v>
      </c>
      <c r="L8417" s="1">
        <f t="shared" si="2053"/>
        <v>286720</v>
      </c>
      <c r="M8417" s="1">
        <f t="shared" si="2062"/>
        <v>328253628786.25</v>
      </c>
      <c r="N8417" s="1">
        <f t="shared" si="2059"/>
        <v>0</v>
      </c>
      <c r="O8417" s="1">
        <f t="shared" si="2060"/>
        <v>0</v>
      </c>
      <c r="P8417" s="1">
        <f t="shared" si="2063"/>
        <v>2.7021597764222976E+18</v>
      </c>
    </row>
    <row r="8418" spans="1:16" x14ac:dyDescent="0.3">
      <c r="A8418" s="3">
        <v>0.82075438771308951</v>
      </c>
      <c r="B8418">
        <f t="shared" si="2054"/>
        <v>1</v>
      </c>
      <c r="C8418" s="1">
        <f t="shared" si="2061"/>
        <v>204800</v>
      </c>
      <c r="D8418" s="1" t="str">
        <f t="shared" si="2055"/>
        <v>NO</v>
      </c>
      <c r="E8418">
        <f t="shared" si="2056"/>
        <v>36</v>
      </c>
      <c r="F8418">
        <f t="shared" si="2057"/>
        <v>13</v>
      </c>
      <c r="G8418" s="2">
        <f t="shared" si="2058"/>
        <v>0.3611111111111111</v>
      </c>
      <c r="H8418" s="1">
        <f t="shared" si="2049"/>
        <v>143360</v>
      </c>
      <c r="I8418" s="1">
        <f t="shared" si="2050"/>
        <v>0</v>
      </c>
      <c r="J8418" s="1">
        <f t="shared" si="2051"/>
        <v>0</v>
      </c>
      <c r="K8418" s="1">
        <f t="shared" si="2052"/>
        <v>143360</v>
      </c>
      <c r="L8418" s="1">
        <f t="shared" si="2053"/>
        <v>430080</v>
      </c>
      <c r="M8418" s="1">
        <f t="shared" si="2062"/>
        <v>328253772146.25</v>
      </c>
      <c r="N8418" s="1">
        <f t="shared" si="2059"/>
        <v>0</v>
      </c>
      <c r="O8418" s="1">
        <f t="shared" si="2060"/>
        <v>0</v>
      </c>
      <c r="P8418" s="1">
        <f t="shared" si="2063"/>
        <v>2.7021597764222976E+18</v>
      </c>
    </row>
    <row r="8419" spans="1:16" x14ac:dyDescent="0.3">
      <c r="A8419" s="3">
        <v>0.37858295904881101</v>
      </c>
      <c r="B8419">
        <f t="shared" si="2054"/>
        <v>0</v>
      </c>
      <c r="C8419" s="1">
        <f t="shared" si="2061"/>
        <v>102400</v>
      </c>
      <c r="D8419" s="1" t="str">
        <f t="shared" si="2055"/>
        <v>NO</v>
      </c>
      <c r="E8419">
        <f t="shared" si="2056"/>
        <v>37</v>
      </c>
      <c r="F8419">
        <f t="shared" si="2057"/>
        <v>13</v>
      </c>
      <c r="G8419" s="2">
        <f t="shared" si="2058"/>
        <v>0.35135135135135137</v>
      </c>
      <c r="H8419" s="1">
        <f t="shared" si="2049"/>
        <v>0</v>
      </c>
      <c r="I8419" s="1">
        <f t="shared" si="2050"/>
        <v>102400</v>
      </c>
      <c r="J8419" s="1">
        <f t="shared" si="2051"/>
        <v>102400</v>
      </c>
      <c r="K8419" s="1">
        <f t="shared" si="2052"/>
        <v>0</v>
      </c>
      <c r="L8419" s="1">
        <f t="shared" si="2053"/>
        <v>0</v>
      </c>
      <c r="M8419" s="1">
        <f t="shared" si="2062"/>
        <v>328253669746.25</v>
      </c>
      <c r="N8419" s="1">
        <f t="shared" si="2059"/>
        <v>0</v>
      </c>
      <c r="O8419" s="1">
        <f t="shared" si="2060"/>
        <v>0</v>
      </c>
      <c r="P8419" s="1">
        <f t="shared" si="2063"/>
        <v>2.7021597764222976E+18</v>
      </c>
    </row>
    <row r="8420" spans="1:16" x14ac:dyDescent="0.3">
      <c r="A8420" s="3">
        <v>0.53157378333691541</v>
      </c>
      <c r="B8420">
        <f t="shared" si="2054"/>
        <v>1</v>
      </c>
      <c r="C8420" s="1">
        <f t="shared" si="2061"/>
        <v>204800</v>
      </c>
      <c r="D8420" s="1" t="str">
        <f t="shared" si="2055"/>
        <v>NO</v>
      </c>
      <c r="E8420">
        <f t="shared" si="2056"/>
        <v>38</v>
      </c>
      <c r="F8420">
        <f t="shared" si="2057"/>
        <v>14</v>
      </c>
      <c r="G8420" s="2">
        <f t="shared" si="2058"/>
        <v>0.36842105263157893</v>
      </c>
      <c r="H8420" s="1">
        <f t="shared" si="2049"/>
        <v>143360</v>
      </c>
      <c r="I8420" s="1">
        <f t="shared" si="2050"/>
        <v>0</v>
      </c>
      <c r="J8420" s="1">
        <f t="shared" si="2051"/>
        <v>0</v>
      </c>
      <c r="K8420" s="1">
        <f t="shared" si="2052"/>
        <v>143360</v>
      </c>
      <c r="L8420" s="1">
        <f t="shared" si="2053"/>
        <v>143360</v>
      </c>
      <c r="M8420" s="1">
        <f t="shared" si="2062"/>
        <v>328253813106.25</v>
      </c>
      <c r="N8420" s="1">
        <f t="shared" si="2059"/>
        <v>0</v>
      </c>
      <c r="O8420" s="1">
        <f t="shared" si="2060"/>
        <v>0</v>
      </c>
      <c r="P8420" s="1">
        <f t="shared" si="2063"/>
        <v>2.7021597764222976E+18</v>
      </c>
    </row>
    <row r="8421" spans="1:16" x14ac:dyDescent="0.3">
      <c r="A8421" s="3">
        <v>0.47228933059913658</v>
      </c>
      <c r="B8421">
        <f t="shared" si="2054"/>
        <v>0</v>
      </c>
      <c r="C8421" s="1">
        <f t="shared" si="2061"/>
        <v>102400</v>
      </c>
      <c r="D8421" s="1" t="str">
        <f t="shared" si="2055"/>
        <v>NO</v>
      </c>
      <c r="E8421">
        <f t="shared" si="2056"/>
        <v>39</v>
      </c>
      <c r="F8421">
        <f t="shared" si="2057"/>
        <v>14</v>
      </c>
      <c r="G8421" s="2">
        <f t="shared" si="2058"/>
        <v>0.35897435897435898</v>
      </c>
      <c r="H8421" s="1">
        <f t="shared" si="2049"/>
        <v>0</v>
      </c>
      <c r="I8421" s="1">
        <f t="shared" si="2050"/>
        <v>102400</v>
      </c>
      <c r="J8421" s="1">
        <f t="shared" si="2051"/>
        <v>102400</v>
      </c>
      <c r="K8421" s="1">
        <f t="shared" si="2052"/>
        <v>0</v>
      </c>
      <c r="L8421" s="1">
        <f t="shared" si="2053"/>
        <v>0</v>
      </c>
      <c r="M8421" s="1">
        <f t="shared" si="2062"/>
        <v>328253710706.25</v>
      </c>
      <c r="N8421" s="1">
        <f t="shared" si="2059"/>
        <v>0</v>
      </c>
      <c r="O8421" s="1">
        <f t="shared" si="2060"/>
        <v>0</v>
      </c>
      <c r="P8421" s="1">
        <f t="shared" si="2063"/>
        <v>2.7021597764222976E+18</v>
      </c>
    </row>
    <row r="8422" spans="1:16" x14ac:dyDescent="0.3">
      <c r="A8422" s="3">
        <v>0.92066256240171751</v>
      </c>
      <c r="B8422">
        <f t="shared" si="2054"/>
        <v>1</v>
      </c>
      <c r="C8422" s="1">
        <f t="shared" si="2061"/>
        <v>204800</v>
      </c>
      <c r="D8422" s="1" t="str">
        <f t="shared" si="2055"/>
        <v>NO</v>
      </c>
      <c r="E8422">
        <f t="shared" si="2056"/>
        <v>40</v>
      </c>
      <c r="F8422">
        <f t="shared" si="2057"/>
        <v>15</v>
      </c>
      <c r="G8422" s="2">
        <f t="shared" si="2058"/>
        <v>0.375</v>
      </c>
      <c r="H8422" s="1">
        <f t="shared" si="2049"/>
        <v>143360</v>
      </c>
      <c r="I8422" s="1">
        <f t="shared" si="2050"/>
        <v>0</v>
      </c>
      <c r="J8422" s="1">
        <f t="shared" si="2051"/>
        <v>0</v>
      </c>
      <c r="K8422" s="1">
        <f t="shared" si="2052"/>
        <v>143360</v>
      </c>
      <c r="L8422" s="1">
        <f t="shared" si="2053"/>
        <v>143360</v>
      </c>
      <c r="M8422" s="1">
        <f t="shared" si="2062"/>
        <v>328253854066.25</v>
      </c>
      <c r="N8422" s="1">
        <f t="shared" si="2059"/>
        <v>0</v>
      </c>
      <c r="O8422" s="1">
        <f t="shared" si="2060"/>
        <v>0</v>
      </c>
      <c r="P8422" s="1">
        <f t="shared" si="2063"/>
        <v>2.7021597764222976E+18</v>
      </c>
    </row>
    <row r="8423" spans="1:16" x14ac:dyDescent="0.3">
      <c r="A8423" s="3">
        <v>0.67966963710389139</v>
      </c>
      <c r="B8423">
        <f t="shared" si="2054"/>
        <v>1</v>
      </c>
      <c r="C8423" s="1">
        <f t="shared" si="2061"/>
        <v>102400</v>
      </c>
      <c r="D8423" s="1" t="str">
        <f t="shared" si="2055"/>
        <v>NO</v>
      </c>
      <c r="E8423">
        <f t="shared" si="2056"/>
        <v>41</v>
      </c>
      <c r="F8423">
        <f t="shared" si="2057"/>
        <v>16</v>
      </c>
      <c r="G8423" s="2">
        <f t="shared" si="2058"/>
        <v>0.3902439024390244</v>
      </c>
      <c r="H8423" s="1">
        <f t="shared" si="2049"/>
        <v>71680</v>
      </c>
      <c r="I8423" s="1">
        <f t="shared" si="2050"/>
        <v>0</v>
      </c>
      <c r="J8423" s="1">
        <f t="shared" si="2051"/>
        <v>0</v>
      </c>
      <c r="K8423" s="1">
        <f t="shared" si="2052"/>
        <v>71680</v>
      </c>
      <c r="L8423" s="1">
        <f t="shared" si="2053"/>
        <v>215040</v>
      </c>
      <c r="M8423" s="1">
        <f t="shared" si="2062"/>
        <v>328253925746.25</v>
      </c>
      <c r="N8423" s="1">
        <f t="shared" si="2059"/>
        <v>0</v>
      </c>
      <c r="O8423" s="1">
        <f t="shared" si="2060"/>
        <v>0</v>
      </c>
      <c r="P8423" s="1">
        <f t="shared" si="2063"/>
        <v>2.7021597764222976E+18</v>
      </c>
    </row>
    <row r="8424" spans="1:16" x14ac:dyDescent="0.3">
      <c r="A8424" s="3">
        <v>0.7985084777931617</v>
      </c>
      <c r="B8424">
        <f t="shared" si="2054"/>
        <v>1</v>
      </c>
      <c r="C8424" s="1">
        <f t="shared" si="2061"/>
        <v>51200</v>
      </c>
      <c r="D8424" s="1" t="str">
        <f t="shared" si="2055"/>
        <v>NO</v>
      </c>
      <c r="E8424">
        <f t="shared" si="2056"/>
        <v>42</v>
      </c>
      <c r="F8424">
        <f t="shared" si="2057"/>
        <v>17</v>
      </c>
      <c r="G8424" s="2">
        <f t="shared" si="2058"/>
        <v>0.40476190476190477</v>
      </c>
      <c r="H8424" s="1">
        <f t="shared" si="2049"/>
        <v>35840</v>
      </c>
      <c r="I8424" s="1">
        <f t="shared" si="2050"/>
        <v>0</v>
      </c>
      <c r="J8424" s="1">
        <f t="shared" si="2051"/>
        <v>0</v>
      </c>
      <c r="K8424" s="1">
        <f t="shared" si="2052"/>
        <v>35840</v>
      </c>
      <c r="L8424" s="1">
        <f t="shared" si="2053"/>
        <v>250880</v>
      </c>
      <c r="M8424" s="1">
        <f t="shared" si="2062"/>
        <v>328253961586.25</v>
      </c>
      <c r="N8424" s="1">
        <f t="shared" si="2059"/>
        <v>0</v>
      </c>
      <c r="O8424" s="1">
        <f t="shared" si="2060"/>
        <v>0</v>
      </c>
      <c r="P8424" s="1">
        <f t="shared" si="2063"/>
        <v>2.7021597764222976E+18</v>
      </c>
    </row>
    <row r="8425" spans="1:16" x14ac:dyDescent="0.3">
      <c r="A8425" s="3">
        <v>0.93559688007635644</v>
      </c>
      <c r="B8425">
        <f t="shared" si="2054"/>
        <v>1</v>
      </c>
      <c r="C8425" s="1">
        <f t="shared" si="2061"/>
        <v>25600</v>
      </c>
      <c r="D8425" s="1" t="str">
        <f t="shared" si="2055"/>
        <v>NO</v>
      </c>
      <c r="E8425">
        <f t="shared" si="2056"/>
        <v>43</v>
      </c>
      <c r="F8425">
        <f t="shared" si="2057"/>
        <v>18</v>
      </c>
      <c r="G8425" s="2">
        <f t="shared" si="2058"/>
        <v>0.41860465116279072</v>
      </c>
      <c r="H8425" s="1">
        <f t="shared" si="2049"/>
        <v>17920</v>
      </c>
      <c r="I8425" s="1">
        <f t="shared" si="2050"/>
        <v>0</v>
      </c>
      <c r="J8425" s="1">
        <f t="shared" si="2051"/>
        <v>0</v>
      </c>
      <c r="K8425" s="1">
        <f t="shared" si="2052"/>
        <v>17920</v>
      </c>
      <c r="L8425" s="1">
        <f t="shared" si="2053"/>
        <v>268800</v>
      </c>
      <c r="M8425" s="1">
        <f t="shared" si="2062"/>
        <v>328253979506.25</v>
      </c>
      <c r="N8425" s="1">
        <f t="shared" si="2059"/>
        <v>0</v>
      </c>
      <c r="O8425" s="1">
        <f t="shared" si="2060"/>
        <v>0</v>
      </c>
      <c r="P8425" s="1">
        <f t="shared" si="2063"/>
        <v>2.7021597764222976E+18</v>
      </c>
    </row>
    <row r="8426" spans="1:16" x14ac:dyDescent="0.3">
      <c r="A8426" s="3">
        <v>0.38907245701145765</v>
      </c>
      <c r="B8426">
        <f t="shared" si="2054"/>
        <v>0</v>
      </c>
      <c r="C8426" s="1">
        <f t="shared" si="2061"/>
        <v>12800</v>
      </c>
      <c r="D8426" s="1" t="str">
        <f t="shared" si="2055"/>
        <v>NO</v>
      </c>
      <c r="E8426">
        <f t="shared" si="2056"/>
        <v>44</v>
      </c>
      <c r="F8426">
        <f t="shared" si="2057"/>
        <v>18</v>
      </c>
      <c r="G8426" s="2">
        <f t="shared" si="2058"/>
        <v>0.40909090909090912</v>
      </c>
      <c r="H8426" s="1">
        <f t="shared" si="2049"/>
        <v>0</v>
      </c>
      <c r="I8426" s="1">
        <f t="shared" si="2050"/>
        <v>12800</v>
      </c>
      <c r="J8426" s="1">
        <f t="shared" si="2051"/>
        <v>12800</v>
      </c>
      <c r="K8426" s="1">
        <f t="shared" si="2052"/>
        <v>0</v>
      </c>
      <c r="L8426" s="1">
        <f t="shared" si="2053"/>
        <v>0</v>
      </c>
      <c r="M8426" s="1">
        <f t="shared" si="2062"/>
        <v>328253966706.25</v>
      </c>
      <c r="N8426" s="1">
        <f t="shared" si="2059"/>
        <v>0</v>
      </c>
      <c r="O8426" s="1">
        <f t="shared" si="2060"/>
        <v>0</v>
      </c>
      <c r="P8426" s="1">
        <f t="shared" si="2063"/>
        <v>2.7021597764222976E+18</v>
      </c>
    </row>
    <row r="8427" spans="1:16" x14ac:dyDescent="0.3">
      <c r="A8427" s="3">
        <v>0.60985613654352888</v>
      </c>
      <c r="B8427">
        <f t="shared" si="2054"/>
        <v>1</v>
      </c>
      <c r="C8427" s="1">
        <f t="shared" si="2061"/>
        <v>25600</v>
      </c>
      <c r="D8427" s="1" t="str">
        <f t="shared" si="2055"/>
        <v>NO</v>
      </c>
      <c r="E8427">
        <f t="shared" si="2056"/>
        <v>45</v>
      </c>
      <c r="F8427">
        <f t="shared" si="2057"/>
        <v>19</v>
      </c>
      <c r="G8427" s="2">
        <f t="shared" si="2058"/>
        <v>0.42222222222222222</v>
      </c>
      <c r="H8427" s="1">
        <f t="shared" si="2049"/>
        <v>17920</v>
      </c>
      <c r="I8427" s="1">
        <f t="shared" si="2050"/>
        <v>0</v>
      </c>
      <c r="J8427" s="1">
        <f t="shared" si="2051"/>
        <v>0</v>
      </c>
      <c r="K8427" s="1">
        <f t="shared" si="2052"/>
        <v>17920</v>
      </c>
      <c r="L8427" s="1">
        <f t="shared" si="2053"/>
        <v>17920</v>
      </c>
      <c r="M8427" s="1">
        <f t="shared" si="2062"/>
        <v>328253984626.25</v>
      </c>
      <c r="N8427" s="1">
        <f t="shared" si="2059"/>
        <v>0</v>
      </c>
      <c r="O8427" s="1">
        <f t="shared" si="2060"/>
        <v>0</v>
      </c>
      <c r="P8427" s="1">
        <f t="shared" si="2063"/>
        <v>2.7021597764222976E+18</v>
      </c>
    </row>
    <row r="8428" spans="1:16" x14ac:dyDescent="0.3">
      <c r="A8428" s="3">
        <v>0.39511447962144763</v>
      </c>
      <c r="B8428">
        <f t="shared" si="2054"/>
        <v>0</v>
      </c>
      <c r="C8428" s="1">
        <f t="shared" si="2061"/>
        <v>12800</v>
      </c>
      <c r="D8428" s="1" t="str">
        <f t="shared" si="2055"/>
        <v>NO</v>
      </c>
      <c r="E8428">
        <f t="shared" si="2056"/>
        <v>46</v>
      </c>
      <c r="F8428">
        <f t="shared" si="2057"/>
        <v>19</v>
      </c>
      <c r="G8428" s="2">
        <f t="shared" si="2058"/>
        <v>0.41304347826086957</v>
      </c>
      <c r="H8428" s="1">
        <f t="shared" ref="H8428:H8491" si="2064">IF(B8428=1,C8428*0.7,0)</f>
        <v>0</v>
      </c>
      <c r="I8428" s="1">
        <f t="shared" ref="I8428:I8491" si="2065">IF(H8428=0,C8428,)</f>
        <v>12800</v>
      </c>
      <c r="J8428" s="1">
        <f t="shared" ref="J8428:J8491" si="2066">IF(I8428=0,0,J8427+I8428)</f>
        <v>12800</v>
      </c>
      <c r="K8428" s="1">
        <f t="shared" ref="K8428:K8491" si="2067">IF(H8428=0,,H8428)</f>
        <v>0</v>
      </c>
      <c r="L8428" s="1">
        <f t="shared" ref="L8428:L8491" si="2068">IF(K8428=0,0,L8427+K8428)</f>
        <v>0</v>
      </c>
      <c r="M8428" s="1">
        <f t="shared" si="2062"/>
        <v>328253971826.25</v>
      </c>
      <c r="N8428" s="1">
        <f t="shared" si="2059"/>
        <v>0</v>
      </c>
      <c r="O8428" s="1">
        <f t="shared" si="2060"/>
        <v>0</v>
      </c>
      <c r="P8428" s="1">
        <f t="shared" si="2063"/>
        <v>2.7021597764222976E+18</v>
      </c>
    </row>
    <row r="8429" spans="1:16" x14ac:dyDescent="0.3">
      <c r="A8429" s="3">
        <v>0.18000160366181417</v>
      </c>
      <c r="B8429">
        <f t="shared" si="2054"/>
        <v>0</v>
      </c>
      <c r="C8429" s="1">
        <f t="shared" si="2061"/>
        <v>25600</v>
      </c>
      <c r="D8429" s="1" t="str">
        <f t="shared" si="2055"/>
        <v>NO</v>
      </c>
      <c r="E8429">
        <f t="shared" si="2056"/>
        <v>47</v>
      </c>
      <c r="F8429">
        <f t="shared" si="2057"/>
        <v>19</v>
      </c>
      <c r="G8429" s="2">
        <f t="shared" si="2058"/>
        <v>0.40425531914893614</v>
      </c>
      <c r="H8429" s="1">
        <f t="shared" si="2064"/>
        <v>0</v>
      </c>
      <c r="I8429" s="1">
        <f t="shared" si="2065"/>
        <v>25600</v>
      </c>
      <c r="J8429" s="1">
        <f t="shared" si="2066"/>
        <v>38400</v>
      </c>
      <c r="K8429" s="1">
        <f t="shared" si="2067"/>
        <v>0</v>
      </c>
      <c r="L8429" s="1">
        <f t="shared" si="2068"/>
        <v>0</v>
      </c>
      <c r="M8429" s="1">
        <f t="shared" si="2062"/>
        <v>328253946226.25</v>
      </c>
      <c r="N8429" s="1">
        <f t="shared" si="2059"/>
        <v>0</v>
      </c>
      <c r="O8429" s="1">
        <f t="shared" si="2060"/>
        <v>0</v>
      </c>
      <c r="P8429" s="1">
        <f t="shared" si="2063"/>
        <v>2.7021597764222976E+18</v>
      </c>
    </row>
    <row r="8430" spans="1:16" x14ac:dyDescent="0.3">
      <c r="A8430" s="3">
        <v>0.27692126029549469</v>
      </c>
      <c r="B8430">
        <f t="shared" si="2054"/>
        <v>0</v>
      </c>
      <c r="C8430" s="1">
        <f t="shared" si="2061"/>
        <v>51200</v>
      </c>
      <c r="D8430" s="1" t="str">
        <f t="shared" si="2055"/>
        <v>NO</v>
      </c>
      <c r="E8430">
        <f t="shared" si="2056"/>
        <v>48</v>
      </c>
      <c r="F8430">
        <f t="shared" si="2057"/>
        <v>19</v>
      </c>
      <c r="G8430" s="2">
        <f t="shared" si="2058"/>
        <v>0.39583333333333331</v>
      </c>
      <c r="H8430" s="1">
        <f t="shared" si="2064"/>
        <v>0</v>
      </c>
      <c r="I8430" s="1">
        <f t="shared" si="2065"/>
        <v>51200</v>
      </c>
      <c r="J8430" s="1">
        <f t="shared" si="2066"/>
        <v>89600</v>
      </c>
      <c r="K8430" s="1">
        <f t="shared" si="2067"/>
        <v>0</v>
      </c>
      <c r="L8430" s="1">
        <f t="shared" si="2068"/>
        <v>0</v>
      </c>
      <c r="M8430" s="1">
        <f t="shared" si="2062"/>
        <v>328253895026.25</v>
      </c>
      <c r="N8430" s="1">
        <f t="shared" si="2059"/>
        <v>0</v>
      </c>
      <c r="O8430" s="1">
        <f t="shared" si="2060"/>
        <v>0</v>
      </c>
      <c r="P8430" s="1">
        <f t="shared" si="2063"/>
        <v>2.7021597764222976E+18</v>
      </c>
    </row>
    <row r="8431" spans="1:16" x14ac:dyDescent="0.3">
      <c r="A8431" s="3">
        <v>0.97278037551324092</v>
      </c>
      <c r="B8431">
        <f t="shared" si="2054"/>
        <v>1</v>
      </c>
      <c r="C8431" s="1">
        <f t="shared" si="2061"/>
        <v>102400</v>
      </c>
      <c r="D8431" s="1" t="str">
        <f t="shared" si="2055"/>
        <v>NO</v>
      </c>
      <c r="E8431">
        <f t="shared" si="2056"/>
        <v>49</v>
      </c>
      <c r="F8431">
        <f t="shared" si="2057"/>
        <v>20</v>
      </c>
      <c r="G8431" s="2">
        <f t="shared" si="2058"/>
        <v>0.40816326530612246</v>
      </c>
      <c r="H8431" s="1">
        <f t="shared" si="2064"/>
        <v>71680</v>
      </c>
      <c r="I8431" s="1">
        <f t="shared" si="2065"/>
        <v>0</v>
      </c>
      <c r="J8431" s="1">
        <f t="shared" si="2066"/>
        <v>0</v>
      </c>
      <c r="K8431" s="1">
        <f t="shared" si="2067"/>
        <v>71680</v>
      </c>
      <c r="L8431" s="1">
        <f t="shared" si="2068"/>
        <v>71680</v>
      </c>
      <c r="M8431" s="1">
        <f t="shared" si="2062"/>
        <v>328253966706.25</v>
      </c>
      <c r="N8431" s="1">
        <f t="shared" si="2059"/>
        <v>0</v>
      </c>
      <c r="O8431" s="1">
        <f t="shared" si="2060"/>
        <v>0</v>
      </c>
      <c r="P8431" s="1">
        <f t="shared" si="2063"/>
        <v>2.7021597764222976E+18</v>
      </c>
    </row>
    <row r="8432" spans="1:16" x14ac:dyDescent="0.3">
      <c r="A8432" s="3">
        <v>9.3885022306143817E-2</v>
      </c>
      <c r="B8432">
        <f t="shared" si="2054"/>
        <v>0</v>
      </c>
      <c r="C8432" s="1">
        <f t="shared" si="2061"/>
        <v>51200</v>
      </c>
      <c r="D8432" s="1" t="str">
        <f t="shared" si="2055"/>
        <v>NO</v>
      </c>
      <c r="E8432">
        <f t="shared" si="2056"/>
        <v>50</v>
      </c>
      <c r="F8432">
        <f t="shared" si="2057"/>
        <v>20</v>
      </c>
      <c r="G8432" s="2">
        <f t="shared" si="2058"/>
        <v>0.4</v>
      </c>
      <c r="H8432" s="1">
        <f t="shared" si="2064"/>
        <v>0</v>
      </c>
      <c r="I8432" s="1">
        <f t="shared" si="2065"/>
        <v>51200</v>
      </c>
      <c r="J8432" s="1">
        <f t="shared" si="2066"/>
        <v>51200</v>
      </c>
      <c r="K8432" s="1">
        <f t="shared" si="2067"/>
        <v>0</v>
      </c>
      <c r="L8432" s="1">
        <f t="shared" si="2068"/>
        <v>0</v>
      </c>
      <c r="M8432" s="1">
        <f t="shared" si="2062"/>
        <v>328253915506.25</v>
      </c>
      <c r="N8432" s="1">
        <f t="shared" si="2059"/>
        <v>0</v>
      </c>
      <c r="O8432" s="1">
        <f t="shared" si="2060"/>
        <v>0</v>
      </c>
      <c r="P8432" s="1">
        <f t="shared" si="2063"/>
        <v>2.7021597764222976E+18</v>
      </c>
    </row>
    <row r="8433" spans="1:16" x14ac:dyDescent="0.3">
      <c r="A8433" s="3">
        <v>4.9294836866358827E-2</v>
      </c>
      <c r="B8433">
        <f t="shared" si="2054"/>
        <v>0</v>
      </c>
      <c r="C8433" s="1">
        <f t="shared" si="2061"/>
        <v>102400</v>
      </c>
      <c r="D8433" s="1" t="str">
        <f t="shared" si="2055"/>
        <v>NO</v>
      </c>
      <c r="E8433">
        <f t="shared" si="2056"/>
        <v>51</v>
      </c>
      <c r="F8433">
        <f t="shared" si="2057"/>
        <v>20</v>
      </c>
      <c r="G8433" s="2">
        <f t="shared" si="2058"/>
        <v>0.39215686274509803</v>
      </c>
      <c r="H8433" s="1">
        <f t="shared" si="2064"/>
        <v>0</v>
      </c>
      <c r="I8433" s="1">
        <f t="shared" si="2065"/>
        <v>102400</v>
      </c>
      <c r="J8433" s="1">
        <f t="shared" si="2066"/>
        <v>153600</v>
      </c>
      <c r="K8433" s="1">
        <f t="shared" si="2067"/>
        <v>0</v>
      </c>
      <c r="L8433" s="1">
        <f t="shared" si="2068"/>
        <v>0</v>
      </c>
      <c r="M8433" s="1">
        <f t="shared" si="2062"/>
        <v>328253813106.25</v>
      </c>
      <c r="N8433" s="1">
        <f t="shared" si="2059"/>
        <v>0</v>
      </c>
      <c r="O8433" s="1">
        <f t="shared" si="2060"/>
        <v>0</v>
      </c>
      <c r="P8433" s="1">
        <f t="shared" si="2063"/>
        <v>2.7021597764222976E+18</v>
      </c>
    </row>
    <row r="8434" spans="1:16" x14ac:dyDescent="0.3">
      <c r="A8434" s="3">
        <v>0.91853383941500955</v>
      </c>
      <c r="B8434">
        <f t="shared" si="2054"/>
        <v>1</v>
      </c>
      <c r="C8434" s="1">
        <f t="shared" si="2061"/>
        <v>204800</v>
      </c>
      <c r="D8434" s="1" t="str">
        <f t="shared" si="2055"/>
        <v>NO</v>
      </c>
      <c r="E8434">
        <f t="shared" si="2056"/>
        <v>52</v>
      </c>
      <c r="F8434">
        <f t="shared" si="2057"/>
        <v>21</v>
      </c>
      <c r="G8434" s="2">
        <f t="shared" si="2058"/>
        <v>0.40384615384615385</v>
      </c>
      <c r="H8434" s="1">
        <f t="shared" si="2064"/>
        <v>143360</v>
      </c>
      <c r="I8434" s="1">
        <f t="shared" si="2065"/>
        <v>0</v>
      </c>
      <c r="J8434" s="1">
        <f t="shared" si="2066"/>
        <v>0</v>
      </c>
      <c r="K8434" s="1">
        <f t="shared" si="2067"/>
        <v>143360</v>
      </c>
      <c r="L8434" s="1">
        <f t="shared" si="2068"/>
        <v>143360</v>
      </c>
      <c r="M8434" s="1">
        <f t="shared" si="2062"/>
        <v>328253956466.25</v>
      </c>
      <c r="N8434" s="1">
        <f t="shared" si="2059"/>
        <v>0</v>
      </c>
      <c r="O8434" s="1">
        <f t="shared" si="2060"/>
        <v>0</v>
      </c>
      <c r="P8434" s="1">
        <f t="shared" si="2063"/>
        <v>2.7021597764222976E+18</v>
      </c>
    </row>
    <row r="8435" spans="1:16" x14ac:dyDescent="0.3">
      <c r="A8435" s="3">
        <v>0.99644517477996697</v>
      </c>
      <c r="B8435">
        <f t="shared" si="2054"/>
        <v>1</v>
      </c>
      <c r="C8435" s="1">
        <f t="shared" si="2061"/>
        <v>102400</v>
      </c>
      <c r="D8435" s="1" t="str">
        <f t="shared" si="2055"/>
        <v>NO</v>
      </c>
      <c r="E8435">
        <f t="shared" si="2056"/>
        <v>53</v>
      </c>
      <c r="F8435">
        <f t="shared" si="2057"/>
        <v>22</v>
      </c>
      <c r="G8435" s="2">
        <f t="shared" si="2058"/>
        <v>0.41509433962264153</v>
      </c>
      <c r="H8435" s="1">
        <f t="shared" si="2064"/>
        <v>71680</v>
      </c>
      <c r="I8435" s="1">
        <f t="shared" si="2065"/>
        <v>0</v>
      </c>
      <c r="J8435" s="1">
        <f t="shared" si="2066"/>
        <v>0</v>
      </c>
      <c r="K8435" s="1">
        <f t="shared" si="2067"/>
        <v>71680</v>
      </c>
      <c r="L8435" s="1">
        <f t="shared" si="2068"/>
        <v>215040</v>
      </c>
      <c r="M8435" s="1">
        <f t="shared" si="2062"/>
        <v>328254028146.25</v>
      </c>
      <c r="N8435" s="1">
        <f t="shared" si="2059"/>
        <v>0</v>
      </c>
      <c r="O8435" s="1">
        <f t="shared" si="2060"/>
        <v>0</v>
      </c>
      <c r="P8435" s="1">
        <f t="shared" si="2063"/>
        <v>2.7021597764222976E+18</v>
      </c>
    </row>
    <row r="8436" spans="1:16" x14ac:dyDescent="0.3">
      <c r="A8436" s="3">
        <v>0.69479053547134606</v>
      </c>
      <c r="B8436">
        <f t="shared" si="2054"/>
        <v>1</v>
      </c>
      <c r="C8436" s="1">
        <f t="shared" si="2061"/>
        <v>51200</v>
      </c>
      <c r="D8436" s="1" t="str">
        <f t="shared" si="2055"/>
        <v>NO</v>
      </c>
      <c r="E8436">
        <f t="shared" si="2056"/>
        <v>54</v>
      </c>
      <c r="F8436">
        <f t="shared" si="2057"/>
        <v>23</v>
      </c>
      <c r="G8436" s="2">
        <f t="shared" si="2058"/>
        <v>0.42592592592592593</v>
      </c>
      <c r="H8436" s="1">
        <f t="shared" si="2064"/>
        <v>35840</v>
      </c>
      <c r="I8436" s="1">
        <f t="shared" si="2065"/>
        <v>0</v>
      </c>
      <c r="J8436" s="1">
        <f t="shared" si="2066"/>
        <v>0</v>
      </c>
      <c r="K8436" s="1">
        <f t="shared" si="2067"/>
        <v>35840</v>
      </c>
      <c r="L8436" s="1">
        <f t="shared" si="2068"/>
        <v>250880</v>
      </c>
      <c r="M8436" s="1">
        <f t="shared" si="2062"/>
        <v>328254063986.25</v>
      </c>
      <c r="N8436" s="1">
        <f t="shared" si="2059"/>
        <v>0</v>
      </c>
      <c r="O8436" s="1">
        <f t="shared" si="2060"/>
        <v>0</v>
      </c>
      <c r="P8436" s="1">
        <f t="shared" si="2063"/>
        <v>2.7021597764222976E+18</v>
      </c>
    </row>
    <row r="8437" spans="1:16" x14ac:dyDescent="0.3">
      <c r="A8437" s="3">
        <v>0.97123848424862014</v>
      </c>
      <c r="B8437">
        <f t="shared" si="2054"/>
        <v>1</v>
      </c>
      <c r="C8437" s="1">
        <f t="shared" si="2061"/>
        <v>25600</v>
      </c>
      <c r="D8437" s="1" t="str">
        <f t="shared" si="2055"/>
        <v>NO</v>
      </c>
      <c r="E8437">
        <f t="shared" si="2056"/>
        <v>55</v>
      </c>
      <c r="F8437">
        <f t="shared" si="2057"/>
        <v>24</v>
      </c>
      <c r="G8437" s="2">
        <f t="shared" si="2058"/>
        <v>0.43636363636363634</v>
      </c>
      <c r="H8437" s="1">
        <f t="shared" si="2064"/>
        <v>17920</v>
      </c>
      <c r="I8437" s="1">
        <f t="shared" si="2065"/>
        <v>0</v>
      </c>
      <c r="J8437" s="1">
        <f t="shared" si="2066"/>
        <v>0</v>
      </c>
      <c r="K8437" s="1">
        <f t="shared" si="2067"/>
        <v>17920</v>
      </c>
      <c r="L8437" s="1">
        <f t="shared" si="2068"/>
        <v>268800</v>
      </c>
      <c r="M8437" s="1">
        <f t="shared" si="2062"/>
        <v>328254081906.25</v>
      </c>
      <c r="N8437" s="1">
        <f t="shared" si="2059"/>
        <v>0</v>
      </c>
      <c r="O8437" s="1">
        <f t="shared" si="2060"/>
        <v>0</v>
      </c>
      <c r="P8437" s="1">
        <f t="shared" si="2063"/>
        <v>2.7021597764222976E+18</v>
      </c>
    </row>
    <row r="8438" spans="1:16" x14ac:dyDescent="0.3">
      <c r="A8438" s="3">
        <v>0.19534533009026189</v>
      </c>
      <c r="B8438">
        <f t="shared" si="2054"/>
        <v>0</v>
      </c>
      <c r="C8438" s="1">
        <f t="shared" si="2061"/>
        <v>12800</v>
      </c>
      <c r="D8438" s="1" t="str">
        <f t="shared" si="2055"/>
        <v>NO</v>
      </c>
      <c r="E8438">
        <f t="shared" si="2056"/>
        <v>56</v>
      </c>
      <c r="F8438">
        <f t="shared" si="2057"/>
        <v>24</v>
      </c>
      <c r="G8438" s="2">
        <f t="shared" si="2058"/>
        <v>0.42857142857142855</v>
      </c>
      <c r="H8438" s="1">
        <f t="shared" si="2064"/>
        <v>0</v>
      </c>
      <c r="I8438" s="1">
        <f t="shared" si="2065"/>
        <v>12800</v>
      </c>
      <c r="J8438" s="1">
        <f t="shared" si="2066"/>
        <v>12800</v>
      </c>
      <c r="K8438" s="1">
        <f t="shared" si="2067"/>
        <v>0</v>
      </c>
      <c r="L8438" s="1">
        <f t="shared" si="2068"/>
        <v>0</v>
      </c>
      <c r="M8438" s="1">
        <f t="shared" si="2062"/>
        <v>328254069106.25</v>
      </c>
      <c r="N8438" s="1">
        <f t="shared" si="2059"/>
        <v>0</v>
      </c>
      <c r="O8438" s="1">
        <f t="shared" si="2060"/>
        <v>0</v>
      </c>
      <c r="P8438" s="1">
        <f t="shared" si="2063"/>
        <v>2.7021597764222976E+18</v>
      </c>
    </row>
    <row r="8439" spans="1:16" x14ac:dyDescent="0.3">
      <c r="A8439" s="3">
        <v>0.62105563008117581</v>
      </c>
      <c r="B8439">
        <f t="shared" si="2054"/>
        <v>1</v>
      </c>
      <c r="C8439" s="1">
        <f t="shared" si="2061"/>
        <v>25600</v>
      </c>
      <c r="D8439" s="1" t="str">
        <f t="shared" si="2055"/>
        <v>NO</v>
      </c>
      <c r="E8439">
        <f t="shared" si="2056"/>
        <v>57</v>
      </c>
      <c r="F8439">
        <f t="shared" si="2057"/>
        <v>25</v>
      </c>
      <c r="G8439" s="2">
        <f t="shared" si="2058"/>
        <v>0.43859649122807015</v>
      </c>
      <c r="H8439" s="1">
        <f t="shared" si="2064"/>
        <v>17920</v>
      </c>
      <c r="I8439" s="1">
        <f t="shared" si="2065"/>
        <v>0</v>
      </c>
      <c r="J8439" s="1">
        <f t="shared" si="2066"/>
        <v>0</v>
      </c>
      <c r="K8439" s="1">
        <f t="shared" si="2067"/>
        <v>17920</v>
      </c>
      <c r="L8439" s="1">
        <f t="shared" si="2068"/>
        <v>17920</v>
      </c>
      <c r="M8439" s="1">
        <f t="shared" si="2062"/>
        <v>328254087026.25</v>
      </c>
      <c r="N8439" s="1">
        <f t="shared" si="2059"/>
        <v>0</v>
      </c>
      <c r="O8439" s="1">
        <f t="shared" si="2060"/>
        <v>0</v>
      </c>
      <c r="P8439" s="1">
        <f t="shared" si="2063"/>
        <v>2.7021597764222976E+18</v>
      </c>
    </row>
    <row r="8440" spans="1:16" x14ac:dyDescent="0.3">
      <c r="A8440" s="3">
        <v>0.1363106484742953</v>
      </c>
      <c r="B8440">
        <f t="shared" si="2054"/>
        <v>0</v>
      </c>
      <c r="C8440" s="1">
        <f t="shared" si="2061"/>
        <v>12800</v>
      </c>
      <c r="D8440" s="1" t="str">
        <f t="shared" si="2055"/>
        <v>NO</v>
      </c>
      <c r="E8440">
        <f t="shared" si="2056"/>
        <v>58</v>
      </c>
      <c r="F8440">
        <f t="shared" si="2057"/>
        <v>25</v>
      </c>
      <c r="G8440" s="2">
        <f t="shared" si="2058"/>
        <v>0.43103448275862066</v>
      </c>
      <c r="H8440" s="1">
        <f t="shared" si="2064"/>
        <v>0</v>
      </c>
      <c r="I8440" s="1">
        <f t="shared" si="2065"/>
        <v>12800</v>
      </c>
      <c r="J8440" s="1">
        <f t="shared" si="2066"/>
        <v>12800</v>
      </c>
      <c r="K8440" s="1">
        <f t="shared" si="2067"/>
        <v>0</v>
      </c>
      <c r="L8440" s="1">
        <f t="shared" si="2068"/>
        <v>0</v>
      </c>
      <c r="M8440" s="1">
        <f t="shared" si="2062"/>
        <v>328254074226.25</v>
      </c>
      <c r="N8440" s="1">
        <f t="shared" si="2059"/>
        <v>0</v>
      </c>
      <c r="O8440" s="1">
        <f t="shared" si="2060"/>
        <v>0</v>
      </c>
      <c r="P8440" s="1">
        <f t="shared" si="2063"/>
        <v>2.7021597764222976E+18</v>
      </c>
    </row>
    <row r="8441" spans="1:16" x14ac:dyDescent="0.3">
      <c r="A8441" s="3">
        <v>5.3694112301310937E-2</v>
      </c>
      <c r="B8441">
        <f t="shared" si="2054"/>
        <v>0</v>
      </c>
      <c r="C8441" s="1">
        <f t="shared" si="2061"/>
        <v>25600</v>
      </c>
      <c r="D8441" s="1" t="str">
        <f t="shared" si="2055"/>
        <v>NO</v>
      </c>
      <c r="E8441">
        <f t="shared" si="2056"/>
        <v>59</v>
      </c>
      <c r="F8441">
        <f t="shared" si="2057"/>
        <v>25</v>
      </c>
      <c r="G8441" s="2">
        <f t="shared" si="2058"/>
        <v>0.42372881355932202</v>
      </c>
      <c r="H8441" s="1">
        <f t="shared" si="2064"/>
        <v>0</v>
      </c>
      <c r="I8441" s="1">
        <f t="shared" si="2065"/>
        <v>25600</v>
      </c>
      <c r="J8441" s="1">
        <f t="shared" si="2066"/>
        <v>38400</v>
      </c>
      <c r="K8441" s="1">
        <f t="shared" si="2067"/>
        <v>0</v>
      </c>
      <c r="L8441" s="1">
        <f t="shared" si="2068"/>
        <v>0</v>
      </c>
      <c r="M8441" s="1">
        <f t="shared" si="2062"/>
        <v>328254048626.25</v>
      </c>
      <c r="N8441" s="1">
        <f t="shared" si="2059"/>
        <v>0</v>
      </c>
      <c r="O8441" s="1">
        <f t="shared" si="2060"/>
        <v>0</v>
      </c>
      <c r="P8441" s="1">
        <f t="shared" si="2063"/>
        <v>2.7021597764222976E+18</v>
      </c>
    </row>
    <row r="8442" spans="1:16" x14ac:dyDescent="0.3">
      <c r="A8442" s="3">
        <v>0.80673337781802168</v>
      </c>
      <c r="B8442">
        <f t="shared" si="2054"/>
        <v>1</v>
      </c>
      <c r="C8442" s="1">
        <f t="shared" si="2061"/>
        <v>51200</v>
      </c>
      <c r="D8442" s="1" t="str">
        <f t="shared" si="2055"/>
        <v>NO</v>
      </c>
      <c r="E8442">
        <f t="shared" si="2056"/>
        <v>60</v>
      </c>
      <c r="F8442">
        <f t="shared" si="2057"/>
        <v>26</v>
      </c>
      <c r="G8442" s="2">
        <f t="shared" si="2058"/>
        <v>0.43333333333333335</v>
      </c>
      <c r="H8442" s="1">
        <f t="shared" si="2064"/>
        <v>35840</v>
      </c>
      <c r="I8442" s="1">
        <f t="shared" si="2065"/>
        <v>0</v>
      </c>
      <c r="J8442" s="1">
        <f t="shared" si="2066"/>
        <v>0</v>
      </c>
      <c r="K8442" s="1">
        <f t="shared" si="2067"/>
        <v>35840</v>
      </c>
      <c r="L8442" s="1">
        <f t="shared" si="2068"/>
        <v>35840</v>
      </c>
      <c r="M8442" s="1">
        <f t="shared" si="2062"/>
        <v>328254084466.25</v>
      </c>
      <c r="N8442" s="1">
        <f t="shared" si="2059"/>
        <v>0</v>
      </c>
      <c r="O8442" s="1">
        <f t="shared" si="2060"/>
        <v>0</v>
      </c>
      <c r="P8442" s="1">
        <f t="shared" si="2063"/>
        <v>2.7021597764222976E+18</v>
      </c>
    </row>
    <row r="8443" spans="1:16" x14ac:dyDescent="0.3">
      <c r="A8443" s="3">
        <v>0.75696208241246388</v>
      </c>
      <c r="B8443">
        <f t="shared" si="2054"/>
        <v>1</v>
      </c>
      <c r="C8443" s="1">
        <f t="shared" si="2061"/>
        <v>25600</v>
      </c>
      <c r="D8443" s="1" t="str">
        <f t="shared" si="2055"/>
        <v>NO</v>
      </c>
      <c r="E8443">
        <f t="shared" si="2056"/>
        <v>61</v>
      </c>
      <c r="F8443">
        <f t="shared" si="2057"/>
        <v>27</v>
      </c>
      <c r="G8443" s="2">
        <f t="shared" si="2058"/>
        <v>0.44262295081967212</v>
      </c>
      <c r="H8443" s="1">
        <f t="shared" si="2064"/>
        <v>17920</v>
      </c>
      <c r="I8443" s="1">
        <f t="shared" si="2065"/>
        <v>0</v>
      </c>
      <c r="J8443" s="1">
        <f t="shared" si="2066"/>
        <v>0</v>
      </c>
      <c r="K8443" s="1">
        <f t="shared" si="2067"/>
        <v>17920</v>
      </c>
      <c r="L8443" s="1">
        <f t="shared" si="2068"/>
        <v>53760</v>
      </c>
      <c r="M8443" s="1">
        <f t="shared" si="2062"/>
        <v>328254102386.25</v>
      </c>
      <c r="N8443" s="1">
        <f t="shared" si="2059"/>
        <v>0</v>
      </c>
      <c r="O8443" s="1">
        <f t="shared" si="2060"/>
        <v>0</v>
      </c>
      <c r="P8443" s="1">
        <f t="shared" si="2063"/>
        <v>2.7021597764222976E+18</v>
      </c>
    </row>
    <row r="8444" spans="1:16" x14ac:dyDescent="0.3">
      <c r="A8444" s="3">
        <v>0.1216096833801128</v>
      </c>
      <c r="B8444">
        <f t="shared" si="2054"/>
        <v>0</v>
      </c>
      <c r="C8444" s="1">
        <f t="shared" si="2061"/>
        <v>12800</v>
      </c>
      <c r="D8444" s="1" t="str">
        <f t="shared" si="2055"/>
        <v>NO</v>
      </c>
      <c r="E8444">
        <f t="shared" si="2056"/>
        <v>62</v>
      </c>
      <c r="F8444">
        <f t="shared" si="2057"/>
        <v>27</v>
      </c>
      <c r="G8444" s="2">
        <f t="shared" si="2058"/>
        <v>0.43548387096774194</v>
      </c>
      <c r="H8444" s="1">
        <f t="shared" si="2064"/>
        <v>0</v>
      </c>
      <c r="I8444" s="1">
        <f t="shared" si="2065"/>
        <v>12800</v>
      </c>
      <c r="J8444" s="1">
        <f t="shared" si="2066"/>
        <v>12800</v>
      </c>
      <c r="K8444" s="1">
        <f t="shared" si="2067"/>
        <v>0</v>
      </c>
      <c r="L8444" s="1">
        <f t="shared" si="2068"/>
        <v>0</v>
      </c>
      <c r="M8444" s="1">
        <f t="shared" si="2062"/>
        <v>328254089586.25</v>
      </c>
      <c r="N8444" s="1">
        <f t="shared" si="2059"/>
        <v>0</v>
      </c>
      <c r="O8444" s="1">
        <f t="shared" si="2060"/>
        <v>0</v>
      </c>
      <c r="P8444" s="1">
        <f t="shared" si="2063"/>
        <v>2.7021597764222976E+18</v>
      </c>
    </row>
    <row r="8445" spans="1:16" x14ac:dyDescent="0.3">
      <c r="A8445" s="3">
        <v>0.40564175183120166</v>
      </c>
      <c r="B8445">
        <f t="shared" si="2054"/>
        <v>0</v>
      </c>
      <c r="C8445" s="1">
        <f t="shared" si="2061"/>
        <v>25600</v>
      </c>
      <c r="D8445" s="1" t="str">
        <f t="shared" si="2055"/>
        <v>NO</v>
      </c>
      <c r="E8445">
        <f t="shared" si="2056"/>
        <v>63</v>
      </c>
      <c r="F8445">
        <f t="shared" si="2057"/>
        <v>27</v>
      </c>
      <c r="G8445" s="2">
        <f t="shared" si="2058"/>
        <v>0.42857142857142855</v>
      </c>
      <c r="H8445" s="1">
        <f t="shared" si="2064"/>
        <v>0</v>
      </c>
      <c r="I8445" s="1">
        <f t="shared" si="2065"/>
        <v>25600</v>
      </c>
      <c r="J8445" s="1">
        <f t="shared" si="2066"/>
        <v>38400</v>
      </c>
      <c r="K8445" s="1">
        <f t="shared" si="2067"/>
        <v>0</v>
      </c>
      <c r="L8445" s="1">
        <f t="shared" si="2068"/>
        <v>0</v>
      </c>
      <c r="M8445" s="1">
        <f t="shared" si="2062"/>
        <v>328254063986.25</v>
      </c>
      <c r="N8445" s="1">
        <f t="shared" si="2059"/>
        <v>0</v>
      </c>
      <c r="O8445" s="1">
        <f t="shared" si="2060"/>
        <v>0</v>
      </c>
      <c r="P8445" s="1">
        <f t="shared" si="2063"/>
        <v>2.7021597764222976E+18</v>
      </c>
    </row>
    <row r="8446" spans="1:16" x14ac:dyDescent="0.3">
      <c r="A8446" s="3">
        <v>0.33495303497715279</v>
      </c>
      <c r="B8446">
        <f t="shared" si="2054"/>
        <v>0</v>
      </c>
      <c r="C8446" s="1">
        <f t="shared" si="2061"/>
        <v>51200</v>
      </c>
      <c r="D8446" s="1" t="str">
        <f t="shared" si="2055"/>
        <v>NO</v>
      </c>
      <c r="E8446">
        <f t="shared" si="2056"/>
        <v>64</v>
      </c>
      <c r="F8446">
        <f t="shared" si="2057"/>
        <v>27</v>
      </c>
      <c r="G8446" s="2">
        <f t="shared" si="2058"/>
        <v>0.421875</v>
      </c>
      <c r="H8446" s="1">
        <f t="shared" si="2064"/>
        <v>0</v>
      </c>
      <c r="I8446" s="1">
        <f t="shared" si="2065"/>
        <v>51200</v>
      </c>
      <c r="J8446" s="1">
        <f t="shared" si="2066"/>
        <v>89600</v>
      </c>
      <c r="K8446" s="1">
        <f t="shared" si="2067"/>
        <v>0</v>
      </c>
      <c r="L8446" s="1">
        <f t="shared" si="2068"/>
        <v>0</v>
      </c>
      <c r="M8446" s="1">
        <f t="shared" si="2062"/>
        <v>328254012786.25</v>
      </c>
      <c r="N8446" s="1">
        <f t="shared" si="2059"/>
        <v>0</v>
      </c>
      <c r="O8446" s="1">
        <f t="shared" si="2060"/>
        <v>0</v>
      </c>
      <c r="P8446" s="1">
        <f t="shared" si="2063"/>
        <v>2.7021597764222976E+18</v>
      </c>
    </row>
    <row r="8447" spans="1:16" x14ac:dyDescent="0.3">
      <c r="A8447" s="3">
        <v>0.39988867790716565</v>
      </c>
      <c r="B8447">
        <f t="shared" si="2054"/>
        <v>0</v>
      </c>
      <c r="C8447" s="1">
        <f t="shared" si="2061"/>
        <v>102400</v>
      </c>
      <c r="D8447" s="1" t="str">
        <f t="shared" si="2055"/>
        <v>NO</v>
      </c>
      <c r="E8447">
        <f t="shared" si="2056"/>
        <v>65</v>
      </c>
      <c r="F8447">
        <f t="shared" si="2057"/>
        <v>27</v>
      </c>
      <c r="G8447" s="2">
        <f t="shared" si="2058"/>
        <v>0.41538461538461541</v>
      </c>
      <c r="H8447" s="1">
        <f t="shared" si="2064"/>
        <v>0</v>
      </c>
      <c r="I8447" s="1">
        <f t="shared" si="2065"/>
        <v>102400</v>
      </c>
      <c r="J8447" s="1">
        <f t="shared" si="2066"/>
        <v>192000</v>
      </c>
      <c r="K8447" s="1">
        <f t="shared" si="2067"/>
        <v>0</v>
      </c>
      <c r="L8447" s="1">
        <f t="shared" si="2068"/>
        <v>0</v>
      </c>
      <c r="M8447" s="1">
        <f t="shared" si="2062"/>
        <v>328253910386.25</v>
      </c>
      <c r="N8447" s="1">
        <f t="shared" si="2059"/>
        <v>0</v>
      </c>
      <c r="O8447" s="1">
        <f t="shared" si="2060"/>
        <v>0</v>
      </c>
      <c r="P8447" s="1">
        <f t="shared" si="2063"/>
        <v>2.7021597764222976E+18</v>
      </c>
    </row>
    <row r="8448" spans="1:16" x14ac:dyDescent="0.3">
      <c r="A8448" s="3">
        <v>0.1813074245617512</v>
      </c>
      <c r="B8448">
        <f t="shared" si="2054"/>
        <v>0</v>
      </c>
      <c r="C8448" s="1">
        <f t="shared" si="2061"/>
        <v>204800</v>
      </c>
      <c r="D8448" s="1" t="str">
        <f t="shared" si="2055"/>
        <v>NO</v>
      </c>
      <c r="E8448">
        <f t="shared" si="2056"/>
        <v>66</v>
      </c>
      <c r="F8448">
        <f t="shared" si="2057"/>
        <v>27</v>
      </c>
      <c r="G8448" s="2">
        <f t="shared" si="2058"/>
        <v>0.40909090909090912</v>
      </c>
      <c r="H8448" s="1">
        <f t="shared" si="2064"/>
        <v>0</v>
      </c>
      <c r="I8448" s="1">
        <f t="shared" si="2065"/>
        <v>204800</v>
      </c>
      <c r="J8448" s="1">
        <f t="shared" si="2066"/>
        <v>396800</v>
      </c>
      <c r="K8448" s="1">
        <f t="shared" si="2067"/>
        <v>0</v>
      </c>
      <c r="L8448" s="1">
        <f t="shared" si="2068"/>
        <v>0</v>
      </c>
      <c r="M8448" s="1">
        <f t="shared" si="2062"/>
        <v>328253705586.25</v>
      </c>
      <c r="N8448" s="1">
        <f t="shared" si="2059"/>
        <v>0</v>
      </c>
      <c r="O8448" s="1">
        <f t="shared" si="2060"/>
        <v>0</v>
      </c>
      <c r="P8448" s="1">
        <f t="shared" si="2063"/>
        <v>2.7021597764222976E+18</v>
      </c>
    </row>
    <row r="8449" spans="1:16" x14ac:dyDescent="0.3">
      <c r="A8449" s="3">
        <v>0.88571628186279916</v>
      </c>
      <c r="B8449">
        <f t="shared" si="2054"/>
        <v>1</v>
      </c>
      <c r="C8449" s="1">
        <f t="shared" si="2061"/>
        <v>409600</v>
      </c>
      <c r="D8449" s="1" t="str">
        <f t="shared" si="2055"/>
        <v>NO</v>
      </c>
      <c r="E8449">
        <f t="shared" si="2056"/>
        <v>67</v>
      </c>
      <c r="F8449">
        <f t="shared" si="2057"/>
        <v>28</v>
      </c>
      <c r="G8449" s="2">
        <f t="shared" si="2058"/>
        <v>0.41791044776119401</v>
      </c>
      <c r="H8449" s="1">
        <f t="shared" si="2064"/>
        <v>286720</v>
      </c>
      <c r="I8449" s="1">
        <f t="shared" si="2065"/>
        <v>0</v>
      </c>
      <c r="J8449" s="1">
        <f t="shared" si="2066"/>
        <v>0</v>
      </c>
      <c r="K8449" s="1">
        <f t="shared" si="2067"/>
        <v>286720</v>
      </c>
      <c r="L8449" s="1">
        <f t="shared" si="2068"/>
        <v>286720</v>
      </c>
      <c r="M8449" s="1">
        <f t="shared" si="2062"/>
        <v>328253992306.25</v>
      </c>
      <c r="N8449" s="1">
        <f t="shared" si="2059"/>
        <v>0</v>
      </c>
      <c r="O8449" s="1">
        <f t="shared" si="2060"/>
        <v>0</v>
      </c>
      <c r="P8449" s="1">
        <f t="shared" si="2063"/>
        <v>2.7021597764222976E+18</v>
      </c>
    </row>
    <row r="8450" spans="1:16" x14ac:dyDescent="0.3">
      <c r="A8450" s="3">
        <v>0.89308976366587678</v>
      </c>
      <c r="B8450">
        <f t="shared" si="2054"/>
        <v>1</v>
      </c>
      <c r="C8450" s="1">
        <f t="shared" si="2061"/>
        <v>204800</v>
      </c>
      <c r="D8450" s="1" t="str">
        <f t="shared" si="2055"/>
        <v>NO</v>
      </c>
      <c r="E8450">
        <f t="shared" si="2056"/>
        <v>68</v>
      </c>
      <c r="F8450">
        <f t="shared" si="2057"/>
        <v>29</v>
      </c>
      <c r="G8450" s="2">
        <f t="shared" si="2058"/>
        <v>0.4264705882352941</v>
      </c>
      <c r="H8450" s="1">
        <f t="shared" si="2064"/>
        <v>143360</v>
      </c>
      <c r="I8450" s="1">
        <f t="shared" si="2065"/>
        <v>0</v>
      </c>
      <c r="J8450" s="1">
        <f t="shared" si="2066"/>
        <v>0</v>
      </c>
      <c r="K8450" s="1">
        <f t="shared" si="2067"/>
        <v>143360</v>
      </c>
      <c r="L8450" s="1">
        <f t="shared" si="2068"/>
        <v>430080</v>
      </c>
      <c r="M8450" s="1">
        <f t="shared" si="2062"/>
        <v>328254135666.25</v>
      </c>
      <c r="N8450" s="1">
        <f t="shared" si="2059"/>
        <v>0</v>
      </c>
      <c r="O8450" s="1">
        <f t="shared" si="2060"/>
        <v>0</v>
      </c>
      <c r="P8450" s="1">
        <f t="shared" si="2063"/>
        <v>2.7021597764222976E+18</v>
      </c>
    </row>
    <row r="8451" spans="1:16" x14ac:dyDescent="0.3">
      <c r="A8451" s="3">
        <v>0.96076599568680909</v>
      </c>
      <c r="B8451">
        <f t="shared" si="2054"/>
        <v>1</v>
      </c>
      <c r="C8451" s="1">
        <f t="shared" si="2061"/>
        <v>102400</v>
      </c>
      <c r="D8451" s="1" t="str">
        <f t="shared" si="2055"/>
        <v>NO</v>
      </c>
      <c r="E8451">
        <f t="shared" si="2056"/>
        <v>69</v>
      </c>
      <c r="F8451">
        <f t="shared" si="2057"/>
        <v>30</v>
      </c>
      <c r="G8451" s="2">
        <f t="shared" si="2058"/>
        <v>0.43478260869565216</v>
      </c>
      <c r="H8451" s="1">
        <f t="shared" si="2064"/>
        <v>71680</v>
      </c>
      <c r="I8451" s="1">
        <f t="shared" si="2065"/>
        <v>0</v>
      </c>
      <c r="J8451" s="1">
        <f t="shared" si="2066"/>
        <v>0</v>
      </c>
      <c r="K8451" s="1">
        <f t="shared" si="2067"/>
        <v>71680</v>
      </c>
      <c r="L8451" s="1">
        <f t="shared" si="2068"/>
        <v>501760</v>
      </c>
      <c r="M8451" s="1">
        <f t="shared" si="2062"/>
        <v>328254207346.25</v>
      </c>
      <c r="N8451" s="1">
        <f t="shared" si="2059"/>
        <v>0</v>
      </c>
      <c r="O8451" s="1">
        <f t="shared" si="2060"/>
        <v>0</v>
      </c>
      <c r="P8451" s="1">
        <f t="shared" si="2063"/>
        <v>2.7021597764222976E+18</v>
      </c>
    </row>
    <row r="8452" spans="1:16" x14ac:dyDescent="0.3">
      <c r="A8452" s="3">
        <v>0.35538329435605553</v>
      </c>
      <c r="B8452">
        <f t="shared" ref="B8452:B8515" si="2069">IF(A8452&lt;0.5,0,1)</f>
        <v>0</v>
      </c>
      <c r="C8452" s="1">
        <f t="shared" si="2061"/>
        <v>51200</v>
      </c>
      <c r="D8452" s="1" t="str">
        <f t="shared" ref="D8452:D8515" si="2070">IF(M8452&gt;=P8452,"YES",IF(AND(B8452=1,C8452/2&lt;10),"YES","NO"))</f>
        <v>NO</v>
      </c>
      <c r="E8452">
        <f t="shared" ref="E8452:E8515" si="2071">IF(D8451="NO",E8451+1,1)</f>
        <v>70</v>
      </c>
      <c r="F8452">
        <f t="shared" ref="F8452:F8515" si="2072">IF(D8451="NO",F8451+B8452,B8452)</f>
        <v>30</v>
      </c>
      <c r="G8452" s="2">
        <f t="shared" ref="G8452:G8515" si="2073">IFERROR(F8452/E8452,"")</f>
        <v>0.42857142857142855</v>
      </c>
      <c r="H8452" s="1">
        <f t="shared" si="2064"/>
        <v>0</v>
      </c>
      <c r="I8452" s="1">
        <f t="shared" si="2065"/>
        <v>51200</v>
      </c>
      <c r="J8452" s="1">
        <f t="shared" si="2066"/>
        <v>51200</v>
      </c>
      <c r="K8452" s="1">
        <f t="shared" si="2067"/>
        <v>0</v>
      </c>
      <c r="L8452" s="1">
        <f t="shared" si="2068"/>
        <v>0</v>
      </c>
      <c r="M8452" s="1">
        <f t="shared" si="2062"/>
        <v>328254156146.25</v>
      </c>
      <c r="N8452" s="1">
        <f t="shared" ref="N8452:N8515" si="2074">IF(M8452&gt;P8452,P8452,)</f>
        <v>0</v>
      </c>
      <c r="O8452" s="1">
        <f t="shared" ref="O8452:O8515" si="2075">IF(M8452&gt;=P8452,M8452,0)</f>
        <v>0</v>
      </c>
      <c r="P8452" s="1">
        <f t="shared" si="2063"/>
        <v>2.7021597764222976E+18</v>
      </c>
    </row>
    <row r="8453" spans="1:16" x14ac:dyDescent="0.3">
      <c r="A8453" s="3">
        <v>0.62697192813286107</v>
      </c>
      <c r="B8453">
        <f t="shared" si="2069"/>
        <v>1</v>
      </c>
      <c r="C8453" s="1">
        <f t="shared" ref="C8453:C8516" si="2076">IF(N8452=0,IF(B8452=0,2*C8452,IF((C8452/2)&lt;10,100,0.5*C8452)),100)</f>
        <v>102400</v>
      </c>
      <c r="D8453" s="1" t="str">
        <f t="shared" si="2070"/>
        <v>NO</v>
      </c>
      <c r="E8453">
        <f t="shared" si="2071"/>
        <v>71</v>
      </c>
      <c r="F8453">
        <f t="shared" si="2072"/>
        <v>31</v>
      </c>
      <c r="G8453" s="2">
        <f t="shared" si="2073"/>
        <v>0.43661971830985913</v>
      </c>
      <c r="H8453" s="1">
        <f t="shared" si="2064"/>
        <v>71680</v>
      </c>
      <c r="I8453" s="1">
        <f t="shared" si="2065"/>
        <v>0</v>
      </c>
      <c r="J8453" s="1">
        <f t="shared" si="2066"/>
        <v>0</v>
      </c>
      <c r="K8453" s="1">
        <f t="shared" si="2067"/>
        <v>71680</v>
      </c>
      <c r="L8453" s="1">
        <f t="shared" si="2068"/>
        <v>71680</v>
      </c>
      <c r="M8453" s="1">
        <f t="shared" ref="M8453:M8516" si="2077">M8452+K8453-I8453-O8452</f>
        <v>328254227826.25</v>
      </c>
      <c r="N8453" s="1">
        <f t="shared" si="2074"/>
        <v>0</v>
      </c>
      <c r="O8453" s="1">
        <f t="shared" si="2075"/>
        <v>0</v>
      </c>
      <c r="P8453" s="1">
        <f t="shared" si="2063"/>
        <v>2.7021597764222976E+18</v>
      </c>
    </row>
    <row r="8454" spans="1:16" x14ac:dyDescent="0.3">
      <c r="A8454" s="3">
        <v>0.89138859016617566</v>
      </c>
      <c r="B8454">
        <f t="shared" si="2069"/>
        <v>1</v>
      </c>
      <c r="C8454" s="1">
        <f t="shared" si="2076"/>
        <v>51200</v>
      </c>
      <c r="D8454" s="1" t="str">
        <f t="shared" si="2070"/>
        <v>NO</v>
      </c>
      <c r="E8454">
        <f t="shared" si="2071"/>
        <v>72</v>
      </c>
      <c r="F8454">
        <f t="shared" si="2072"/>
        <v>32</v>
      </c>
      <c r="G8454" s="2">
        <f t="shared" si="2073"/>
        <v>0.44444444444444442</v>
      </c>
      <c r="H8454" s="1">
        <f t="shared" si="2064"/>
        <v>35840</v>
      </c>
      <c r="I8454" s="1">
        <f t="shared" si="2065"/>
        <v>0</v>
      </c>
      <c r="J8454" s="1">
        <f t="shared" si="2066"/>
        <v>0</v>
      </c>
      <c r="K8454" s="1">
        <f t="shared" si="2067"/>
        <v>35840</v>
      </c>
      <c r="L8454" s="1">
        <f t="shared" si="2068"/>
        <v>107520</v>
      </c>
      <c r="M8454" s="1">
        <f t="shared" si="2077"/>
        <v>328254263666.25</v>
      </c>
      <c r="N8454" s="1">
        <f t="shared" si="2074"/>
        <v>0</v>
      </c>
      <c r="O8454" s="1">
        <f t="shared" si="2075"/>
        <v>0</v>
      </c>
      <c r="P8454" s="1">
        <f t="shared" ref="P8454:P8517" si="2078">IF(C8454+C8453&lt;P8453,P8453,C8454+C8453)</f>
        <v>2.7021597764222976E+18</v>
      </c>
    </row>
    <row r="8455" spans="1:16" x14ac:dyDescent="0.3">
      <c r="A8455" s="3">
        <v>0.45029293947575966</v>
      </c>
      <c r="B8455">
        <f t="shared" si="2069"/>
        <v>0</v>
      </c>
      <c r="C8455" s="1">
        <f t="shared" si="2076"/>
        <v>25600</v>
      </c>
      <c r="D8455" s="1" t="str">
        <f t="shared" si="2070"/>
        <v>NO</v>
      </c>
      <c r="E8455">
        <f t="shared" si="2071"/>
        <v>73</v>
      </c>
      <c r="F8455">
        <f t="shared" si="2072"/>
        <v>32</v>
      </c>
      <c r="G8455" s="2">
        <f t="shared" si="2073"/>
        <v>0.43835616438356162</v>
      </c>
      <c r="H8455" s="1">
        <f t="shared" si="2064"/>
        <v>0</v>
      </c>
      <c r="I8455" s="1">
        <f t="shared" si="2065"/>
        <v>25600</v>
      </c>
      <c r="J8455" s="1">
        <f t="shared" si="2066"/>
        <v>25600</v>
      </c>
      <c r="K8455" s="1">
        <f t="shared" si="2067"/>
        <v>0</v>
      </c>
      <c r="L8455" s="1">
        <f t="shared" si="2068"/>
        <v>0</v>
      </c>
      <c r="M8455" s="1">
        <f t="shared" si="2077"/>
        <v>328254238066.25</v>
      </c>
      <c r="N8455" s="1">
        <f t="shared" si="2074"/>
        <v>0</v>
      </c>
      <c r="O8455" s="1">
        <f t="shared" si="2075"/>
        <v>0</v>
      </c>
      <c r="P8455" s="1">
        <f t="shared" si="2078"/>
        <v>2.7021597764222976E+18</v>
      </c>
    </row>
    <row r="8456" spans="1:16" x14ac:dyDescent="0.3">
      <c r="A8456" s="3">
        <v>0.83385783843526518</v>
      </c>
      <c r="B8456">
        <f t="shared" si="2069"/>
        <v>1</v>
      </c>
      <c r="C8456" s="1">
        <f t="shared" si="2076"/>
        <v>51200</v>
      </c>
      <c r="D8456" s="1" t="str">
        <f t="shared" si="2070"/>
        <v>NO</v>
      </c>
      <c r="E8456">
        <f t="shared" si="2071"/>
        <v>74</v>
      </c>
      <c r="F8456">
        <f t="shared" si="2072"/>
        <v>33</v>
      </c>
      <c r="G8456" s="2">
        <f t="shared" si="2073"/>
        <v>0.44594594594594594</v>
      </c>
      <c r="H8456" s="1">
        <f t="shared" si="2064"/>
        <v>35840</v>
      </c>
      <c r="I8456" s="1">
        <f t="shared" si="2065"/>
        <v>0</v>
      </c>
      <c r="J8456" s="1">
        <f t="shared" si="2066"/>
        <v>0</v>
      </c>
      <c r="K8456" s="1">
        <f t="shared" si="2067"/>
        <v>35840</v>
      </c>
      <c r="L8456" s="1">
        <f t="shared" si="2068"/>
        <v>35840</v>
      </c>
      <c r="M8456" s="1">
        <f t="shared" si="2077"/>
        <v>328254273906.25</v>
      </c>
      <c r="N8456" s="1">
        <f t="shared" si="2074"/>
        <v>0</v>
      </c>
      <c r="O8456" s="1">
        <f t="shared" si="2075"/>
        <v>0</v>
      </c>
      <c r="P8456" s="1">
        <f t="shared" si="2078"/>
        <v>2.7021597764222976E+18</v>
      </c>
    </row>
    <row r="8457" spans="1:16" x14ac:dyDescent="0.3">
      <c r="A8457" s="3">
        <v>0.25331769324407205</v>
      </c>
      <c r="B8457">
        <f t="shared" si="2069"/>
        <v>0</v>
      </c>
      <c r="C8457" s="1">
        <f t="shared" si="2076"/>
        <v>25600</v>
      </c>
      <c r="D8457" s="1" t="str">
        <f t="shared" si="2070"/>
        <v>NO</v>
      </c>
      <c r="E8457">
        <f t="shared" si="2071"/>
        <v>75</v>
      </c>
      <c r="F8457">
        <f t="shared" si="2072"/>
        <v>33</v>
      </c>
      <c r="G8457" s="2">
        <f t="shared" si="2073"/>
        <v>0.44</v>
      </c>
      <c r="H8457" s="1">
        <f t="shared" si="2064"/>
        <v>0</v>
      </c>
      <c r="I8457" s="1">
        <f t="shared" si="2065"/>
        <v>25600</v>
      </c>
      <c r="J8457" s="1">
        <f t="shared" si="2066"/>
        <v>25600</v>
      </c>
      <c r="K8457" s="1">
        <f t="shared" si="2067"/>
        <v>0</v>
      </c>
      <c r="L8457" s="1">
        <f t="shared" si="2068"/>
        <v>0</v>
      </c>
      <c r="M8457" s="1">
        <f t="shared" si="2077"/>
        <v>328254248306.25</v>
      </c>
      <c r="N8457" s="1">
        <f t="shared" si="2074"/>
        <v>0</v>
      </c>
      <c r="O8457" s="1">
        <f t="shared" si="2075"/>
        <v>0</v>
      </c>
      <c r="P8457" s="1">
        <f t="shared" si="2078"/>
        <v>2.7021597764222976E+18</v>
      </c>
    </row>
    <row r="8458" spans="1:16" x14ac:dyDescent="0.3">
      <c r="A8458" s="3">
        <v>0.55509811084528116</v>
      </c>
      <c r="B8458">
        <f t="shared" si="2069"/>
        <v>1</v>
      </c>
      <c r="C8458" s="1">
        <f t="shared" si="2076"/>
        <v>51200</v>
      </c>
      <c r="D8458" s="1" t="str">
        <f t="shared" si="2070"/>
        <v>NO</v>
      </c>
      <c r="E8458">
        <f t="shared" si="2071"/>
        <v>76</v>
      </c>
      <c r="F8458">
        <f t="shared" si="2072"/>
        <v>34</v>
      </c>
      <c r="G8458" s="2">
        <f t="shared" si="2073"/>
        <v>0.44736842105263158</v>
      </c>
      <c r="H8458" s="1">
        <f t="shared" si="2064"/>
        <v>35840</v>
      </c>
      <c r="I8458" s="1">
        <f t="shared" si="2065"/>
        <v>0</v>
      </c>
      <c r="J8458" s="1">
        <f t="shared" si="2066"/>
        <v>0</v>
      </c>
      <c r="K8458" s="1">
        <f t="shared" si="2067"/>
        <v>35840</v>
      </c>
      <c r="L8458" s="1">
        <f t="shared" si="2068"/>
        <v>35840</v>
      </c>
      <c r="M8458" s="1">
        <f t="shared" si="2077"/>
        <v>328254284146.25</v>
      </c>
      <c r="N8458" s="1">
        <f t="shared" si="2074"/>
        <v>0</v>
      </c>
      <c r="O8458" s="1">
        <f t="shared" si="2075"/>
        <v>0</v>
      </c>
      <c r="P8458" s="1">
        <f t="shared" si="2078"/>
        <v>2.7021597764222976E+18</v>
      </c>
    </row>
    <row r="8459" spans="1:16" x14ac:dyDescent="0.3">
      <c r="A8459" s="3">
        <v>0.52335328710052098</v>
      </c>
      <c r="B8459">
        <f t="shared" si="2069"/>
        <v>1</v>
      </c>
      <c r="C8459" s="1">
        <f t="shared" si="2076"/>
        <v>25600</v>
      </c>
      <c r="D8459" s="1" t="str">
        <f t="shared" si="2070"/>
        <v>NO</v>
      </c>
      <c r="E8459">
        <f t="shared" si="2071"/>
        <v>77</v>
      </c>
      <c r="F8459">
        <f t="shared" si="2072"/>
        <v>35</v>
      </c>
      <c r="G8459" s="2">
        <f t="shared" si="2073"/>
        <v>0.45454545454545453</v>
      </c>
      <c r="H8459" s="1">
        <f t="shared" si="2064"/>
        <v>17920</v>
      </c>
      <c r="I8459" s="1">
        <f t="shared" si="2065"/>
        <v>0</v>
      </c>
      <c r="J8459" s="1">
        <f t="shared" si="2066"/>
        <v>0</v>
      </c>
      <c r="K8459" s="1">
        <f t="shared" si="2067"/>
        <v>17920</v>
      </c>
      <c r="L8459" s="1">
        <f t="shared" si="2068"/>
        <v>53760</v>
      </c>
      <c r="M8459" s="1">
        <f t="shared" si="2077"/>
        <v>328254302066.25</v>
      </c>
      <c r="N8459" s="1">
        <f t="shared" si="2074"/>
        <v>0</v>
      </c>
      <c r="O8459" s="1">
        <f t="shared" si="2075"/>
        <v>0</v>
      </c>
      <c r="P8459" s="1">
        <f t="shared" si="2078"/>
        <v>2.7021597764222976E+18</v>
      </c>
    </row>
    <row r="8460" spans="1:16" x14ac:dyDescent="0.3">
      <c r="A8460" s="3">
        <v>0.28003980143691154</v>
      </c>
      <c r="B8460">
        <f t="shared" si="2069"/>
        <v>0</v>
      </c>
      <c r="C8460" s="1">
        <f t="shared" si="2076"/>
        <v>12800</v>
      </c>
      <c r="D8460" s="1" t="str">
        <f t="shared" si="2070"/>
        <v>NO</v>
      </c>
      <c r="E8460">
        <f t="shared" si="2071"/>
        <v>78</v>
      </c>
      <c r="F8460">
        <f t="shared" si="2072"/>
        <v>35</v>
      </c>
      <c r="G8460" s="2">
        <f t="shared" si="2073"/>
        <v>0.44871794871794873</v>
      </c>
      <c r="H8460" s="1">
        <f t="shared" si="2064"/>
        <v>0</v>
      </c>
      <c r="I8460" s="1">
        <f t="shared" si="2065"/>
        <v>12800</v>
      </c>
      <c r="J8460" s="1">
        <f t="shared" si="2066"/>
        <v>12800</v>
      </c>
      <c r="K8460" s="1">
        <f t="shared" si="2067"/>
        <v>0</v>
      </c>
      <c r="L8460" s="1">
        <f t="shared" si="2068"/>
        <v>0</v>
      </c>
      <c r="M8460" s="1">
        <f t="shared" si="2077"/>
        <v>328254289266.25</v>
      </c>
      <c r="N8460" s="1">
        <f t="shared" si="2074"/>
        <v>0</v>
      </c>
      <c r="O8460" s="1">
        <f t="shared" si="2075"/>
        <v>0</v>
      </c>
      <c r="P8460" s="1">
        <f t="shared" si="2078"/>
        <v>2.7021597764222976E+18</v>
      </c>
    </row>
    <row r="8461" spans="1:16" x14ac:dyDescent="0.3">
      <c r="A8461" s="3">
        <v>7.4067820222760594E-2</v>
      </c>
      <c r="B8461">
        <f t="shared" si="2069"/>
        <v>0</v>
      </c>
      <c r="C8461" s="1">
        <f t="shared" si="2076"/>
        <v>25600</v>
      </c>
      <c r="D8461" s="1" t="str">
        <f t="shared" si="2070"/>
        <v>NO</v>
      </c>
      <c r="E8461">
        <f t="shared" si="2071"/>
        <v>79</v>
      </c>
      <c r="F8461">
        <f t="shared" si="2072"/>
        <v>35</v>
      </c>
      <c r="G8461" s="2">
        <f t="shared" si="2073"/>
        <v>0.44303797468354428</v>
      </c>
      <c r="H8461" s="1">
        <f t="shared" si="2064"/>
        <v>0</v>
      </c>
      <c r="I8461" s="1">
        <f t="shared" si="2065"/>
        <v>25600</v>
      </c>
      <c r="J8461" s="1">
        <f t="shared" si="2066"/>
        <v>38400</v>
      </c>
      <c r="K8461" s="1">
        <f t="shared" si="2067"/>
        <v>0</v>
      </c>
      <c r="L8461" s="1">
        <f t="shared" si="2068"/>
        <v>0</v>
      </c>
      <c r="M8461" s="1">
        <f t="shared" si="2077"/>
        <v>328254263666.25</v>
      </c>
      <c r="N8461" s="1">
        <f t="shared" si="2074"/>
        <v>0</v>
      </c>
      <c r="O8461" s="1">
        <f t="shared" si="2075"/>
        <v>0</v>
      </c>
      <c r="P8461" s="1">
        <f t="shared" si="2078"/>
        <v>2.7021597764222976E+18</v>
      </c>
    </row>
    <row r="8462" spans="1:16" x14ac:dyDescent="0.3">
      <c r="A8462" s="3">
        <v>0.28413882935342805</v>
      </c>
      <c r="B8462">
        <f t="shared" si="2069"/>
        <v>0</v>
      </c>
      <c r="C8462" s="1">
        <f t="shared" si="2076"/>
        <v>51200</v>
      </c>
      <c r="D8462" s="1" t="str">
        <f t="shared" si="2070"/>
        <v>NO</v>
      </c>
      <c r="E8462">
        <f t="shared" si="2071"/>
        <v>80</v>
      </c>
      <c r="F8462">
        <f t="shared" si="2072"/>
        <v>35</v>
      </c>
      <c r="G8462" s="2">
        <f t="shared" si="2073"/>
        <v>0.4375</v>
      </c>
      <c r="H8462" s="1">
        <f t="shared" si="2064"/>
        <v>0</v>
      </c>
      <c r="I8462" s="1">
        <f t="shared" si="2065"/>
        <v>51200</v>
      </c>
      <c r="J8462" s="1">
        <f t="shared" si="2066"/>
        <v>89600</v>
      </c>
      <c r="K8462" s="1">
        <f t="shared" si="2067"/>
        <v>0</v>
      </c>
      <c r="L8462" s="1">
        <f t="shared" si="2068"/>
        <v>0</v>
      </c>
      <c r="M8462" s="1">
        <f t="shared" si="2077"/>
        <v>328254212466.25</v>
      </c>
      <c r="N8462" s="1">
        <f t="shared" si="2074"/>
        <v>0</v>
      </c>
      <c r="O8462" s="1">
        <f t="shared" si="2075"/>
        <v>0</v>
      </c>
      <c r="P8462" s="1">
        <f t="shared" si="2078"/>
        <v>2.7021597764222976E+18</v>
      </c>
    </row>
    <row r="8463" spans="1:16" x14ac:dyDescent="0.3">
      <c r="A8463" s="3">
        <v>0.37461764707248613</v>
      </c>
      <c r="B8463">
        <f t="shared" si="2069"/>
        <v>0</v>
      </c>
      <c r="C8463" s="1">
        <f t="shared" si="2076"/>
        <v>102400</v>
      </c>
      <c r="D8463" s="1" t="str">
        <f t="shared" si="2070"/>
        <v>NO</v>
      </c>
      <c r="E8463">
        <f t="shared" si="2071"/>
        <v>81</v>
      </c>
      <c r="F8463">
        <f t="shared" si="2072"/>
        <v>35</v>
      </c>
      <c r="G8463" s="2">
        <f t="shared" si="2073"/>
        <v>0.43209876543209874</v>
      </c>
      <c r="H8463" s="1">
        <f t="shared" si="2064"/>
        <v>0</v>
      </c>
      <c r="I8463" s="1">
        <f t="shared" si="2065"/>
        <v>102400</v>
      </c>
      <c r="J8463" s="1">
        <f t="shared" si="2066"/>
        <v>192000</v>
      </c>
      <c r="K8463" s="1">
        <f t="shared" si="2067"/>
        <v>0</v>
      </c>
      <c r="L8463" s="1">
        <f t="shared" si="2068"/>
        <v>0</v>
      </c>
      <c r="M8463" s="1">
        <f t="shared" si="2077"/>
        <v>328254110066.25</v>
      </c>
      <c r="N8463" s="1">
        <f t="shared" si="2074"/>
        <v>0</v>
      </c>
      <c r="O8463" s="1">
        <f t="shared" si="2075"/>
        <v>0</v>
      </c>
      <c r="P8463" s="1">
        <f t="shared" si="2078"/>
        <v>2.7021597764222976E+18</v>
      </c>
    </row>
    <row r="8464" spans="1:16" x14ac:dyDescent="0.3">
      <c r="A8464" s="3">
        <v>0.5009653103475058</v>
      </c>
      <c r="B8464">
        <f t="shared" si="2069"/>
        <v>1</v>
      </c>
      <c r="C8464" s="1">
        <f t="shared" si="2076"/>
        <v>204800</v>
      </c>
      <c r="D8464" s="1" t="str">
        <f t="shared" si="2070"/>
        <v>NO</v>
      </c>
      <c r="E8464">
        <f t="shared" si="2071"/>
        <v>82</v>
      </c>
      <c r="F8464">
        <f t="shared" si="2072"/>
        <v>36</v>
      </c>
      <c r="G8464" s="2">
        <f t="shared" si="2073"/>
        <v>0.43902439024390244</v>
      </c>
      <c r="H8464" s="1">
        <f t="shared" si="2064"/>
        <v>143360</v>
      </c>
      <c r="I8464" s="1">
        <f t="shared" si="2065"/>
        <v>0</v>
      </c>
      <c r="J8464" s="1">
        <f t="shared" si="2066"/>
        <v>0</v>
      </c>
      <c r="K8464" s="1">
        <f t="shared" si="2067"/>
        <v>143360</v>
      </c>
      <c r="L8464" s="1">
        <f t="shared" si="2068"/>
        <v>143360</v>
      </c>
      <c r="M8464" s="1">
        <f t="shared" si="2077"/>
        <v>328254253426.25</v>
      </c>
      <c r="N8464" s="1">
        <f t="shared" si="2074"/>
        <v>0</v>
      </c>
      <c r="O8464" s="1">
        <f t="shared" si="2075"/>
        <v>0</v>
      </c>
      <c r="P8464" s="1">
        <f t="shared" si="2078"/>
        <v>2.7021597764222976E+18</v>
      </c>
    </row>
    <row r="8465" spans="1:16" x14ac:dyDescent="0.3">
      <c r="A8465" s="3">
        <v>0.55403280266135679</v>
      </c>
      <c r="B8465">
        <f t="shared" si="2069"/>
        <v>1</v>
      </c>
      <c r="C8465" s="1">
        <f t="shared" si="2076"/>
        <v>102400</v>
      </c>
      <c r="D8465" s="1" t="str">
        <f t="shared" si="2070"/>
        <v>NO</v>
      </c>
      <c r="E8465">
        <f t="shared" si="2071"/>
        <v>83</v>
      </c>
      <c r="F8465">
        <f t="shared" si="2072"/>
        <v>37</v>
      </c>
      <c r="G8465" s="2">
        <f t="shared" si="2073"/>
        <v>0.44578313253012047</v>
      </c>
      <c r="H8465" s="1">
        <f t="shared" si="2064"/>
        <v>71680</v>
      </c>
      <c r="I8465" s="1">
        <f t="shared" si="2065"/>
        <v>0</v>
      </c>
      <c r="J8465" s="1">
        <f t="shared" si="2066"/>
        <v>0</v>
      </c>
      <c r="K8465" s="1">
        <f t="shared" si="2067"/>
        <v>71680</v>
      </c>
      <c r="L8465" s="1">
        <f t="shared" si="2068"/>
        <v>215040</v>
      </c>
      <c r="M8465" s="1">
        <f t="shared" si="2077"/>
        <v>328254325106.25</v>
      </c>
      <c r="N8465" s="1">
        <f t="shared" si="2074"/>
        <v>0</v>
      </c>
      <c r="O8465" s="1">
        <f t="shared" si="2075"/>
        <v>0</v>
      </c>
      <c r="P8465" s="1">
        <f t="shared" si="2078"/>
        <v>2.7021597764222976E+18</v>
      </c>
    </row>
    <row r="8466" spans="1:16" x14ac:dyDescent="0.3">
      <c r="A8466" s="3">
        <v>0.76486141681985076</v>
      </c>
      <c r="B8466">
        <f t="shared" si="2069"/>
        <v>1</v>
      </c>
      <c r="C8466" s="1">
        <f t="shared" si="2076"/>
        <v>51200</v>
      </c>
      <c r="D8466" s="1" t="str">
        <f t="shared" si="2070"/>
        <v>NO</v>
      </c>
      <c r="E8466">
        <f t="shared" si="2071"/>
        <v>84</v>
      </c>
      <c r="F8466">
        <f t="shared" si="2072"/>
        <v>38</v>
      </c>
      <c r="G8466" s="2">
        <f t="shared" si="2073"/>
        <v>0.45238095238095238</v>
      </c>
      <c r="H8466" s="1">
        <f t="shared" si="2064"/>
        <v>35840</v>
      </c>
      <c r="I8466" s="1">
        <f t="shared" si="2065"/>
        <v>0</v>
      </c>
      <c r="J8466" s="1">
        <f t="shared" si="2066"/>
        <v>0</v>
      </c>
      <c r="K8466" s="1">
        <f t="shared" si="2067"/>
        <v>35840</v>
      </c>
      <c r="L8466" s="1">
        <f t="shared" si="2068"/>
        <v>250880</v>
      </c>
      <c r="M8466" s="1">
        <f t="shared" si="2077"/>
        <v>328254360946.25</v>
      </c>
      <c r="N8466" s="1">
        <f t="shared" si="2074"/>
        <v>0</v>
      </c>
      <c r="O8466" s="1">
        <f t="shared" si="2075"/>
        <v>0</v>
      </c>
      <c r="P8466" s="1">
        <f t="shared" si="2078"/>
        <v>2.7021597764222976E+18</v>
      </c>
    </row>
    <row r="8467" spans="1:16" x14ac:dyDescent="0.3">
      <c r="A8467" s="3">
        <v>0.28831883808674763</v>
      </c>
      <c r="B8467">
        <f t="shared" si="2069"/>
        <v>0</v>
      </c>
      <c r="C8467" s="1">
        <f t="shared" si="2076"/>
        <v>25600</v>
      </c>
      <c r="D8467" s="1" t="str">
        <f t="shared" si="2070"/>
        <v>NO</v>
      </c>
      <c r="E8467">
        <f t="shared" si="2071"/>
        <v>85</v>
      </c>
      <c r="F8467">
        <f t="shared" si="2072"/>
        <v>38</v>
      </c>
      <c r="G8467" s="2">
        <f t="shared" si="2073"/>
        <v>0.44705882352941179</v>
      </c>
      <c r="H8467" s="1">
        <f t="shared" si="2064"/>
        <v>0</v>
      </c>
      <c r="I8467" s="1">
        <f t="shared" si="2065"/>
        <v>25600</v>
      </c>
      <c r="J8467" s="1">
        <f t="shared" si="2066"/>
        <v>25600</v>
      </c>
      <c r="K8467" s="1">
        <f t="shared" si="2067"/>
        <v>0</v>
      </c>
      <c r="L8467" s="1">
        <f t="shared" si="2068"/>
        <v>0</v>
      </c>
      <c r="M8467" s="1">
        <f t="shared" si="2077"/>
        <v>328254335346.25</v>
      </c>
      <c r="N8467" s="1">
        <f t="shared" si="2074"/>
        <v>0</v>
      </c>
      <c r="O8467" s="1">
        <f t="shared" si="2075"/>
        <v>0</v>
      </c>
      <c r="P8467" s="1">
        <f t="shared" si="2078"/>
        <v>2.7021597764222976E+18</v>
      </c>
    </row>
    <row r="8468" spans="1:16" x14ac:dyDescent="0.3">
      <c r="A8468" s="3">
        <v>0.56788855217801937</v>
      </c>
      <c r="B8468">
        <f t="shared" si="2069"/>
        <v>1</v>
      </c>
      <c r="C8468" s="1">
        <f t="shared" si="2076"/>
        <v>51200</v>
      </c>
      <c r="D8468" s="1" t="str">
        <f t="shared" si="2070"/>
        <v>NO</v>
      </c>
      <c r="E8468">
        <f t="shared" si="2071"/>
        <v>86</v>
      </c>
      <c r="F8468">
        <f t="shared" si="2072"/>
        <v>39</v>
      </c>
      <c r="G8468" s="2">
        <f t="shared" si="2073"/>
        <v>0.45348837209302323</v>
      </c>
      <c r="H8468" s="1">
        <f t="shared" si="2064"/>
        <v>35840</v>
      </c>
      <c r="I8468" s="1">
        <f t="shared" si="2065"/>
        <v>0</v>
      </c>
      <c r="J8468" s="1">
        <f t="shared" si="2066"/>
        <v>0</v>
      </c>
      <c r="K8468" s="1">
        <f t="shared" si="2067"/>
        <v>35840</v>
      </c>
      <c r="L8468" s="1">
        <f t="shared" si="2068"/>
        <v>35840</v>
      </c>
      <c r="M8468" s="1">
        <f t="shared" si="2077"/>
        <v>328254371186.25</v>
      </c>
      <c r="N8468" s="1">
        <f t="shared" si="2074"/>
        <v>0</v>
      </c>
      <c r="O8468" s="1">
        <f t="shared" si="2075"/>
        <v>0</v>
      </c>
      <c r="P8468" s="1">
        <f t="shared" si="2078"/>
        <v>2.7021597764222976E+18</v>
      </c>
    </row>
    <row r="8469" spans="1:16" x14ac:dyDescent="0.3">
      <c r="A8469" s="3">
        <v>0.84416289596783811</v>
      </c>
      <c r="B8469">
        <f t="shared" si="2069"/>
        <v>1</v>
      </c>
      <c r="C8469" s="1">
        <f t="shared" si="2076"/>
        <v>25600</v>
      </c>
      <c r="D8469" s="1" t="str">
        <f t="shared" si="2070"/>
        <v>NO</v>
      </c>
      <c r="E8469">
        <f t="shared" si="2071"/>
        <v>87</v>
      </c>
      <c r="F8469">
        <f t="shared" si="2072"/>
        <v>40</v>
      </c>
      <c r="G8469" s="2">
        <f t="shared" si="2073"/>
        <v>0.45977011494252873</v>
      </c>
      <c r="H8469" s="1">
        <f t="shared" si="2064"/>
        <v>17920</v>
      </c>
      <c r="I8469" s="1">
        <f t="shared" si="2065"/>
        <v>0</v>
      </c>
      <c r="J8469" s="1">
        <f t="shared" si="2066"/>
        <v>0</v>
      </c>
      <c r="K8469" s="1">
        <f t="shared" si="2067"/>
        <v>17920</v>
      </c>
      <c r="L8469" s="1">
        <f t="shared" si="2068"/>
        <v>53760</v>
      </c>
      <c r="M8469" s="1">
        <f t="shared" si="2077"/>
        <v>328254389106.25</v>
      </c>
      <c r="N8469" s="1">
        <f t="shared" si="2074"/>
        <v>0</v>
      </c>
      <c r="O8469" s="1">
        <f t="shared" si="2075"/>
        <v>0</v>
      </c>
      <c r="P8469" s="1">
        <f t="shared" si="2078"/>
        <v>2.7021597764222976E+18</v>
      </c>
    </row>
    <row r="8470" spans="1:16" x14ac:dyDescent="0.3">
      <c r="A8470" s="3">
        <v>0.80716193145276827</v>
      </c>
      <c r="B8470">
        <f t="shared" si="2069"/>
        <v>1</v>
      </c>
      <c r="C8470" s="1">
        <f t="shared" si="2076"/>
        <v>12800</v>
      </c>
      <c r="D8470" s="1" t="str">
        <f t="shared" si="2070"/>
        <v>NO</v>
      </c>
      <c r="E8470">
        <f t="shared" si="2071"/>
        <v>88</v>
      </c>
      <c r="F8470">
        <f t="shared" si="2072"/>
        <v>41</v>
      </c>
      <c r="G8470" s="2">
        <f t="shared" si="2073"/>
        <v>0.46590909090909088</v>
      </c>
      <c r="H8470" s="1">
        <f t="shared" si="2064"/>
        <v>8960</v>
      </c>
      <c r="I8470" s="1">
        <f t="shared" si="2065"/>
        <v>0</v>
      </c>
      <c r="J8470" s="1">
        <f t="shared" si="2066"/>
        <v>0</v>
      </c>
      <c r="K8470" s="1">
        <f t="shared" si="2067"/>
        <v>8960</v>
      </c>
      <c r="L8470" s="1">
        <f t="shared" si="2068"/>
        <v>62720</v>
      </c>
      <c r="M8470" s="1">
        <f t="shared" si="2077"/>
        <v>328254398066.25</v>
      </c>
      <c r="N8470" s="1">
        <f t="shared" si="2074"/>
        <v>0</v>
      </c>
      <c r="O8470" s="1">
        <f t="shared" si="2075"/>
        <v>0</v>
      </c>
      <c r="P8470" s="1">
        <f t="shared" si="2078"/>
        <v>2.7021597764222976E+18</v>
      </c>
    </row>
    <row r="8471" spans="1:16" x14ac:dyDescent="0.3">
      <c r="A8471" s="3">
        <v>0.65202489339369996</v>
      </c>
      <c r="B8471">
        <f t="shared" si="2069"/>
        <v>1</v>
      </c>
      <c r="C8471" s="1">
        <f t="shared" si="2076"/>
        <v>6400</v>
      </c>
      <c r="D8471" s="1" t="str">
        <f t="shared" si="2070"/>
        <v>NO</v>
      </c>
      <c r="E8471">
        <f t="shared" si="2071"/>
        <v>89</v>
      </c>
      <c r="F8471">
        <f t="shared" si="2072"/>
        <v>42</v>
      </c>
      <c r="G8471" s="2">
        <f t="shared" si="2073"/>
        <v>0.47191011235955055</v>
      </c>
      <c r="H8471" s="1">
        <f t="shared" si="2064"/>
        <v>4480</v>
      </c>
      <c r="I8471" s="1">
        <f t="shared" si="2065"/>
        <v>0</v>
      </c>
      <c r="J8471" s="1">
        <f t="shared" si="2066"/>
        <v>0</v>
      </c>
      <c r="K8471" s="1">
        <f t="shared" si="2067"/>
        <v>4480</v>
      </c>
      <c r="L8471" s="1">
        <f t="shared" si="2068"/>
        <v>67200</v>
      </c>
      <c r="M8471" s="1">
        <f t="shared" si="2077"/>
        <v>328254402546.25</v>
      </c>
      <c r="N8471" s="1">
        <f t="shared" si="2074"/>
        <v>0</v>
      </c>
      <c r="O8471" s="1">
        <f t="shared" si="2075"/>
        <v>0</v>
      </c>
      <c r="P8471" s="1">
        <f t="shared" si="2078"/>
        <v>2.7021597764222976E+18</v>
      </c>
    </row>
    <row r="8472" spans="1:16" x14ac:dyDescent="0.3">
      <c r="A8472" s="3">
        <v>0.6515335348710416</v>
      </c>
      <c r="B8472">
        <f t="shared" si="2069"/>
        <v>1</v>
      </c>
      <c r="C8472" s="1">
        <f t="shared" si="2076"/>
        <v>3200</v>
      </c>
      <c r="D8472" s="1" t="str">
        <f t="shared" si="2070"/>
        <v>NO</v>
      </c>
      <c r="E8472">
        <f t="shared" si="2071"/>
        <v>90</v>
      </c>
      <c r="F8472">
        <f t="shared" si="2072"/>
        <v>43</v>
      </c>
      <c r="G8472" s="2">
        <f t="shared" si="2073"/>
        <v>0.4777777777777778</v>
      </c>
      <c r="H8472" s="1">
        <f t="shared" si="2064"/>
        <v>2240</v>
      </c>
      <c r="I8472" s="1">
        <f t="shared" si="2065"/>
        <v>0</v>
      </c>
      <c r="J8472" s="1">
        <f t="shared" si="2066"/>
        <v>0</v>
      </c>
      <c r="K8472" s="1">
        <f t="shared" si="2067"/>
        <v>2240</v>
      </c>
      <c r="L8472" s="1">
        <f t="shared" si="2068"/>
        <v>69440</v>
      </c>
      <c r="M8472" s="1">
        <f t="shared" si="2077"/>
        <v>328254404786.25</v>
      </c>
      <c r="N8472" s="1">
        <f t="shared" si="2074"/>
        <v>0</v>
      </c>
      <c r="O8472" s="1">
        <f t="shared" si="2075"/>
        <v>0</v>
      </c>
      <c r="P8472" s="1">
        <f t="shared" si="2078"/>
        <v>2.7021597764222976E+18</v>
      </c>
    </row>
    <row r="8473" spans="1:16" x14ac:dyDescent="0.3">
      <c r="A8473" s="3">
        <v>8.4397247615803916E-3</v>
      </c>
      <c r="B8473">
        <f t="shared" si="2069"/>
        <v>0</v>
      </c>
      <c r="C8473" s="1">
        <f t="shared" si="2076"/>
        <v>1600</v>
      </c>
      <c r="D8473" s="1" t="str">
        <f t="shared" si="2070"/>
        <v>NO</v>
      </c>
      <c r="E8473">
        <f t="shared" si="2071"/>
        <v>91</v>
      </c>
      <c r="F8473">
        <f t="shared" si="2072"/>
        <v>43</v>
      </c>
      <c r="G8473" s="2">
        <f t="shared" si="2073"/>
        <v>0.47252747252747251</v>
      </c>
      <c r="H8473" s="1">
        <f t="shared" si="2064"/>
        <v>0</v>
      </c>
      <c r="I8473" s="1">
        <f t="shared" si="2065"/>
        <v>1600</v>
      </c>
      <c r="J8473" s="1">
        <f t="shared" si="2066"/>
        <v>1600</v>
      </c>
      <c r="K8473" s="1">
        <f t="shared" si="2067"/>
        <v>0</v>
      </c>
      <c r="L8473" s="1">
        <f t="shared" si="2068"/>
        <v>0</v>
      </c>
      <c r="M8473" s="1">
        <f t="shared" si="2077"/>
        <v>328254403186.25</v>
      </c>
      <c r="N8473" s="1">
        <f t="shared" si="2074"/>
        <v>0</v>
      </c>
      <c r="O8473" s="1">
        <f t="shared" si="2075"/>
        <v>0</v>
      </c>
      <c r="P8473" s="1">
        <f t="shared" si="2078"/>
        <v>2.7021597764222976E+18</v>
      </c>
    </row>
    <row r="8474" spans="1:16" x14ac:dyDescent="0.3">
      <c r="A8474" s="3">
        <v>0.52064542276604753</v>
      </c>
      <c r="B8474">
        <f t="shared" si="2069"/>
        <v>1</v>
      </c>
      <c r="C8474" s="1">
        <f t="shared" si="2076"/>
        <v>3200</v>
      </c>
      <c r="D8474" s="1" t="str">
        <f t="shared" si="2070"/>
        <v>NO</v>
      </c>
      <c r="E8474">
        <f t="shared" si="2071"/>
        <v>92</v>
      </c>
      <c r="F8474">
        <f t="shared" si="2072"/>
        <v>44</v>
      </c>
      <c r="G8474" s="2">
        <f t="shared" si="2073"/>
        <v>0.47826086956521741</v>
      </c>
      <c r="H8474" s="1">
        <f t="shared" si="2064"/>
        <v>2240</v>
      </c>
      <c r="I8474" s="1">
        <f t="shared" si="2065"/>
        <v>0</v>
      </c>
      <c r="J8474" s="1">
        <f t="shared" si="2066"/>
        <v>0</v>
      </c>
      <c r="K8474" s="1">
        <f t="shared" si="2067"/>
        <v>2240</v>
      </c>
      <c r="L8474" s="1">
        <f t="shared" si="2068"/>
        <v>2240</v>
      </c>
      <c r="M8474" s="1">
        <f t="shared" si="2077"/>
        <v>328254405426.25</v>
      </c>
      <c r="N8474" s="1">
        <f t="shared" si="2074"/>
        <v>0</v>
      </c>
      <c r="O8474" s="1">
        <f t="shared" si="2075"/>
        <v>0</v>
      </c>
      <c r="P8474" s="1">
        <f t="shared" si="2078"/>
        <v>2.7021597764222976E+18</v>
      </c>
    </row>
    <row r="8475" spans="1:16" x14ac:dyDescent="0.3">
      <c r="A8475" s="3">
        <v>0.91357473864675864</v>
      </c>
      <c r="B8475">
        <f t="shared" si="2069"/>
        <v>1</v>
      </c>
      <c r="C8475" s="1">
        <f t="shared" si="2076"/>
        <v>1600</v>
      </c>
      <c r="D8475" s="1" t="str">
        <f t="shared" si="2070"/>
        <v>NO</v>
      </c>
      <c r="E8475">
        <f t="shared" si="2071"/>
        <v>93</v>
      </c>
      <c r="F8475">
        <f t="shared" si="2072"/>
        <v>45</v>
      </c>
      <c r="G8475" s="2">
        <f t="shared" si="2073"/>
        <v>0.4838709677419355</v>
      </c>
      <c r="H8475" s="1">
        <f t="shared" si="2064"/>
        <v>1120</v>
      </c>
      <c r="I8475" s="1">
        <f t="shared" si="2065"/>
        <v>0</v>
      </c>
      <c r="J8475" s="1">
        <f t="shared" si="2066"/>
        <v>0</v>
      </c>
      <c r="K8475" s="1">
        <f t="shared" si="2067"/>
        <v>1120</v>
      </c>
      <c r="L8475" s="1">
        <f t="shared" si="2068"/>
        <v>3360</v>
      </c>
      <c r="M8475" s="1">
        <f t="shared" si="2077"/>
        <v>328254406546.25</v>
      </c>
      <c r="N8475" s="1">
        <f t="shared" si="2074"/>
        <v>0</v>
      </c>
      <c r="O8475" s="1">
        <f t="shared" si="2075"/>
        <v>0</v>
      </c>
      <c r="P8475" s="1">
        <f t="shared" si="2078"/>
        <v>2.7021597764222976E+18</v>
      </c>
    </row>
    <row r="8476" spans="1:16" x14ac:dyDescent="0.3">
      <c r="A8476" s="3">
        <v>0.25454352916057521</v>
      </c>
      <c r="B8476">
        <f t="shared" si="2069"/>
        <v>0</v>
      </c>
      <c r="C8476" s="1">
        <f t="shared" si="2076"/>
        <v>800</v>
      </c>
      <c r="D8476" s="1" t="str">
        <f t="shared" si="2070"/>
        <v>NO</v>
      </c>
      <c r="E8476">
        <f t="shared" si="2071"/>
        <v>94</v>
      </c>
      <c r="F8476">
        <f t="shared" si="2072"/>
        <v>45</v>
      </c>
      <c r="G8476" s="2">
        <f t="shared" si="2073"/>
        <v>0.47872340425531917</v>
      </c>
      <c r="H8476" s="1">
        <f t="shared" si="2064"/>
        <v>0</v>
      </c>
      <c r="I8476" s="1">
        <f t="shared" si="2065"/>
        <v>800</v>
      </c>
      <c r="J8476" s="1">
        <f t="shared" si="2066"/>
        <v>800</v>
      </c>
      <c r="K8476" s="1">
        <f t="shared" si="2067"/>
        <v>0</v>
      </c>
      <c r="L8476" s="1">
        <f t="shared" si="2068"/>
        <v>0</v>
      </c>
      <c r="M8476" s="1">
        <f t="shared" si="2077"/>
        <v>328254405746.25</v>
      </c>
      <c r="N8476" s="1">
        <f t="shared" si="2074"/>
        <v>0</v>
      </c>
      <c r="O8476" s="1">
        <f t="shared" si="2075"/>
        <v>0</v>
      </c>
      <c r="P8476" s="1">
        <f t="shared" si="2078"/>
        <v>2.7021597764222976E+18</v>
      </c>
    </row>
    <row r="8477" spans="1:16" x14ac:dyDescent="0.3">
      <c r="A8477" s="3">
        <v>0.10236286661316596</v>
      </c>
      <c r="B8477">
        <f t="shared" si="2069"/>
        <v>0</v>
      </c>
      <c r="C8477" s="1">
        <f t="shared" si="2076"/>
        <v>1600</v>
      </c>
      <c r="D8477" s="1" t="str">
        <f t="shared" si="2070"/>
        <v>NO</v>
      </c>
      <c r="E8477">
        <f t="shared" si="2071"/>
        <v>95</v>
      </c>
      <c r="F8477">
        <f t="shared" si="2072"/>
        <v>45</v>
      </c>
      <c r="G8477" s="2">
        <f t="shared" si="2073"/>
        <v>0.47368421052631576</v>
      </c>
      <c r="H8477" s="1">
        <f t="shared" si="2064"/>
        <v>0</v>
      </c>
      <c r="I8477" s="1">
        <f t="shared" si="2065"/>
        <v>1600</v>
      </c>
      <c r="J8477" s="1">
        <f t="shared" si="2066"/>
        <v>2400</v>
      </c>
      <c r="K8477" s="1">
        <f t="shared" si="2067"/>
        <v>0</v>
      </c>
      <c r="L8477" s="1">
        <f t="shared" si="2068"/>
        <v>0</v>
      </c>
      <c r="M8477" s="1">
        <f t="shared" si="2077"/>
        <v>328254404146.25</v>
      </c>
      <c r="N8477" s="1">
        <f t="shared" si="2074"/>
        <v>0</v>
      </c>
      <c r="O8477" s="1">
        <f t="shared" si="2075"/>
        <v>0</v>
      </c>
      <c r="P8477" s="1">
        <f t="shared" si="2078"/>
        <v>2.7021597764222976E+18</v>
      </c>
    </row>
    <row r="8478" spans="1:16" x14ac:dyDescent="0.3">
      <c r="A8478" s="3">
        <v>0.29157685401886801</v>
      </c>
      <c r="B8478">
        <f t="shared" si="2069"/>
        <v>0</v>
      </c>
      <c r="C8478" s="1">
        <f t="shared" si="2076"/>
        <v>3200</v>
      </c>
      <c r="D8478" s="1" t="str">
        <f t="shared" si="2070"/>
        <v>NO</v>
      </c>
      <c r="E8478">
        <f t="shared" si="2071"/>
        <v>96</v>
      </c>
      <c r="F8478">
        <f t="shared" si="2072"/>
        <v>45</v>
      </c>
      <c r="G8478" s="2">
        <f t="shared" si="2073"/>
        <v>0.46875</v>
      </c>
      <c r="H8478" s="1">
        <f t="shared" si="2064"/>
        <v>0</v>
      </c>
      <c r="I8478" s="1">
        <f t="shared" si="2065"/>
        <v>3200</v>
      </c>
      <c r="J8478" s="1">
        <f t="shared" si="2066"/>
        <v>5600</v>
      </c>
      <c r="K8478" s="1">
        <f t="shared" si="2067"/>
        <v>0</v>
      </c>
      <c r="L8478" s="1">
        <f t="shared" si="2068"/>
        <v>0</v>
      </c>
      <c r="M8478" s="1">
        <f t="shared" si="2077"/>
        <v>328254400946.25</v>
      </c>
      <c r="N8478" s="1">
        <f t="shared" si="2074"/>
        <v>0</v>
      </c>
      <c r="O8478" s="1">
        <f t="shared" si="2075"/>
        <v>0</v>
      </c>
      <c r="P8478" s="1">
        <f t="shared" si="2078"/>
        <v>2.7021597764222976E+18</v>
      </c>
    </row>
    <row r="8479" spans="1:16" x14ac:dyDescent="0.3">
      <c r="A8479" s="3">
        <v>7.1048073850162985E-2</v>
      </c>
      <c r="B8479">
        <f t="shared" si="2069"/>
        <v>0</v>
      </c>
      <c r="C8479" s="1">
        <f t="shared" si="2076"/>
        <v>6400</v>
      </c>
      <c r="D8479" s="1" t="str">
        <f t="shared" si="2070"/>
        <v>NO</v>
      </c>
      <c r="E8479">
        <f t="shared" si="2071"/>
        <v>97</v>
      </c>
      <c r="F8479">
        <f t="shared" si="2072"/>
        <v>45</v>
      </c>
      <c r="G8479" s="2">
        <f t="shared" si="2073"/>
        <v>0.46391752577319589</v>
      </c>
      <c r="H8479" s="1">
        <f t="shared" si="2064"/>
        <v>0</v>
      </c>
      <c r="I8479" s="1">
        <f t="shared" si="2065"/>
        <v>6400</v>
      </c>
      <c r="J8479" s="1">
        <f t="shared" si="2066"/>
        <v>12000</v>
      </c>
      <c r="K8479" s="1">
        <f t="shared" si="2067"/>
        <v>0</v>
      </c>
      <c r="L8479" s="1">
        <f t="shared" si="2068"/>
        <v>0</v>
      </c>
      <c r="M8479" s="1">
        <f t="shared" si="2077"/>
        <v>328254394546.25</v>
      </c>
      <c r="N8479" s="1">
        <f t="shared" si="2074"/>
        <v>0</v>
      </c>
      <c r="O8479" s="1">
        <f t="shared" si="2075"/>
        <v>0</v>
      </c>
      <c r="P8479" s="1">
        <f t="shared" si="2078"/>
        <v>2.7021597764222976E+18</v>
      </c>
    </row>
    <row r="8480" spans="1:16" x14ac:dyDescent="0.3">
      <c r="A8480" s="3">
        <v>0.2904118582944748</v>
      </c>
      <c r="B8480">
        <f t="shared" si="2069"/>
        <v>0</v>
      </c>
      <c r="C8480" s="1">
        <f t="shared" si="2076"/>
        <v>12800</v>
      </c>
      <c r="D8480" s="1" t="str">
        <f t="shared" si="2070"/>
        <v>NO</v>
      </c>
      <c r="E8480">
        <f t="shared" si="2071"/>
        <v>98</v>
      </c>
      <c r="F8480">
        <f t="shared" si="2072"/>
        <v>45</v>
      </c>
      <c r="G8480" s="2">
        <f t="shared" si="2073"/>
        <v>0.45918367346938777</v>
      </c>
      <c r="H8480" s="1">
        <f t="shared" si="2064"/>
        <v>0</v>
      </c>
      <c r="I8480" s="1">
        <f t="shared" si="2065"/>
        <v>12800</v>
      </c>
      <c r="J8480" s="1">
        <f t="shared" si="2066"/>
        <v>24800</v>
      </c>
      <c r="K8480" s="1">
        <f t="shared" si="2067"/>
        <v>0</v>
      </c>
      <c r="L8480" s="1">
        <f t="shared" si="2068"/>
        <v>0</v>
      </c>
      <c r="M8480" s="1">
        <f t="shared" si="2077"/>
        <v>328254381746.25</v>
      </c>
      <c r="N8480" s="1">
        <f t="shared" si="2074"/>
        <v>0</v>
      </c>
      <c r="O8480" s="1">
        <f t="shared" si="2075"/>
        <v>0</v>
      </c>
      <c r="P8480" s="1">
        <f t="shared" si="2078"/>
        <v>2.7021597764222976E+18</v>
      </c>
    </row>
    <row r="8481" spans="1:16" x14ac:dyDescent="0.3">
      <c r="A8481" s="3">
        <v>0.16146819242602806</v>
      </c>
      <c r="B8481">
        <f t="shared" si="2069"/>
        <v>0</v>
      </c>
      <c r="C8481" s="1">
        <f t="shared" si="2076"/>
        <v>25600</v>
      </c>
      <c r="D8481" s="1" t="str">
        <f t="shared" si="2070"/>
        <v>NO</v>
      </c>
      <c r="E8481">
        <f t="shared" si="2071"/>
        <v>99</v>
      </c>
      <c r="F8481">
        <f t="shared" si="2072"/>
        <v>45</v>
      </c>
      <c r="G8481" s="2">
        <f t="shared" si="2073"/>
        <v>0.45454545454545453</v>
      </c>
      <c r="H8481" s="1">
        <f t="shared" si="2064"/>
        <v>0</v>
      </c>
      <c r="I8481" s="1">
        <f t="shared" si="2065"/>
        <v>25600</v>
      </c>
      <c r="J8481" s="1">
        <f t="shared" si="2066"/>
        <v>50400</v>
      </c>
      <c r="K8481" s="1">
        <f t="shared" si="2067"/>
        <v>0</v>
      </c>
      <c r="L8481" s="1">
        <f t="shared" si="2068"/>
        <v>0</v>
      </c>
      <c r="M8481" s="1">
        <f t="shared" si="2077"/>
        <v>328254356146.25</v>
      </c>
      <c r="N8481" s="1">
        <f t="shared" si="2074"/>
        <v>0</v>
      </c>
      <c r="O8481" s="1">
        <f t="shared" si="2075"/>
        <v>0</v>
      </c>
      <c r="P8481" s="1">
        <f t="shared" si="2078"/>
        <v>2.7021597764222976E+18</v>
      </c>
    </row>
    <row r="8482" spans="1:16" x14ac:dyDescent="0.3">
      <c r="A8482" s="3">
        <v>0.79526046955927732</v>
      </c>
      <c r="B8482">
        <f t="shared" si="2069"/>
        <v>1</v>
      </c>
      <c r="C8482" s="1">
        <f t="shared" si="2076"/>
        <v>51200</v>
      </c>
      <c r="D8482" s="1" t="str">
        <f t="shared" si="2070"/>
        <v>NO</v>
      </c>
      <c r="E8482">
        <f t="shared" si="2071"/>
        <v>100</v>
      </c>
      <c r="F8482">
        <f t="shared" si="2072"/>
        <v>46</v>
      </c>
      <c r="G8482" s="2">
        <f t="shared" si="2073"/>
        <v>0.46</v>
      </c>
      <c r="H8482" s="1">
        <f t="shared" si="2064"/>
        <v>35840</v>
      </c>
      <c r="I8482" s="1">
        <f t="shared" si="2065"/>
        <v>0</v>
      </c>
      <c r="J8482" s="1">
        <f t="shared" si="2066"/>
        <v>0</v>
      </c>
      <c r="K8482" s="1">
        <f t="shared" si="2067"/>
        <v>35840</v>
      </c>
      <c r="L8482" s="1">
        <f t="shared" si="2068"/>
        <v>35840</v>
      </c>
      <c r="M8482" s="1">
        <f t="shared" si="2077"/>
        <v>328254391986.25</v>
      </c>
      <c r="N8482" s="1">
        <f t="shared" si="2074"/>
        <v>0</v>
      </c>
      <c r="O8482" s="1">
        <f t="shared" si="2075"/>
        <v>0</v>
      </c>
      <c r="P8482" s="1">
        <f t="shared" si="2078"/>
        <v>2.7021597764222976E+18</v>
      </c>
    </row>
    <row r="8483" spans="1:16" x14ac:dyDescent="0.3">
      <c r="A8483" s="3">
        <v>6.8874539315416761E-2</v>
      </c>
      <c r="B8483">
        <f t="shared" si="2069"/>
        <v>0</v>
      </c>
      <c r="C8483" s="1">
        <f t="shared" si="2076"/>
        <v>25600</v>
      </c>
      <c r="D8483" s="1" t="str">
        <f t="shared" si="2070"/>
        <v>NO</v>
      </c>
      <c r="E8483">
        <f t="shared" si="2071"/>
        <v>101</v>
      </c>
      <c r="F8483">
        <f t="shared" si="2072"/>
        <v>46</v>
      </c>
      <c r="G8483" s="2">
        <f t="shared" si="2073"/>
        <v>0.45544554455445546</v>
      </c>
      <c r="H8483" s="1">
        <f t="shared" si="2064"/>
        <v>0</v>
      </c>
      <c r="I8483" s="1">
        <f t="shared" si="2065"/>
        <v>25600</v>
      </c>
      <c r="J8483" s="1">
        <f t="shared" si="2066"/>
        <v>25600</v>
      </c>
      <c r="K8483" s="1">
        <f t="shared" si="2067"/>
        <v>0</v>
      </c>
      <c r="L8483" s="1">
        <f t="shared" si="2068"/>
        <v>0</v>
      </c>
      <c r="M8483" s="1">
        <f t="shared" si="2077"/>
        <v>328254366386.25</v>
      </c>
      <c r="N8483" s="1">
        <f t="shared" si="2074"/>
        <v>0</v>
      </c>
      <c r="O8483" s="1">
        <f t="shared" si="2075"/>
        <v>0</v>
      </c>
      <c r="P8483" s="1">
        <f t="shared" si="2078"/>
        <v>2.7021597764222976E+18</v>
      </c>
    </row>
    <row r="8484" spans="1:16" x14ac:dyDescent="0.3">
      <c r="A8484" s="3">
        <v>0.18187791615387472</v>
      </c>
      <c r="B8484">
        <f t="shared" si="2069"/>
        <v>0</v>
      </c>
      <c r="C8484" s="1">
        <f t="shared" si="2076"/>
        <v>51200</v>
      </c>
      <c r="D8484" s="1" t="str">
        <f t="shared" si="2070"/>
        <v>NO</v>
      </c>
      <c r="E8484">
        <f t="shared" si="2071"/>
        <v>102</v>
      </c>
      <c r="F8484">
        <f t="shared" si="2072"/>
        <v>46</v>
      </c>
      <c r="G8484" s="2">
        <f t="shared" si="2073"/>
        <v>0.45098039215686275</v>
      </c>
      <c r="H8484" s="1">
        <f t="shared" si="2064"/>
        <v>0</v>
      </c>
      <c r="I8484" s="1">
        <f t="shared" si="2065"/>
        <v>51200</v>
      </c>
      <c r="J8484" s="1">
        <f t="shared" si="2066"/>
        <v>76800</v>
      </c>
      <c r="K8484" s="1">
        <f t="shared" si="2067"/>
        <v>0</v>
      </c>
      <c r="L8484" s="1">
        <f t="shared" si="2068"/>
        <v>0</v>
      </c>
      <c r="M8484" s="1">
        <f t="shared" si="2077"/>
        <v>328254315186.25</v>
      </c>
      <c r="N8484" s="1">
        <f t="shared" si="2074"/>
        <v>0</v>
      </c>
      <c r="O8484" s="1">
        <f t="shared" si="2075"/>
        <v>0</v>
      </c>
      <c r="P8484" s="1">
        <f t="shared" si="2078"/>
        <v>2.7021597764222976E+18</v>
      </c>
    </row>
    <row r="8485" spans="1:16" x14ac:dyDescent="0.3">
      <c r="A8485" s="3">
        <v>0.98784478561627798</v>
      </c>
      <c r="B8485">
        <f t="shared" si="2069"/>
        <v>1</v>
      </c>
      <c r="C8485" s="1">
        <f t="shared" si="2076"/>
        <v>102400</v>
      </c>
      <c r="D8485" s="1" t="str">
        <f t="shared" si="2070"/>
        <v>NO</v>
      </c>
      <c r="E8485">
        <f t="shared" si="2071"/>
        <v>103</v>
      </c>
      <c r="F8485">
        <f t="shared" si="2072"/>
        <v>47</v>
      </c>
      <c r="G8485" s="2">
        <f t="shared" si="2073"/>
        <v>0.4563106796116505</v>
      </c>
      <c r="H8485" s="1">
        <f t="shared" si="2064"/>
        <v>71680</v>
      </c>
      <c r="I8485" s="1">
        <f t="shared" si="2065"/>
        <v>0</v>
      </c>
      <c r="J8485" s="1">
        <f t="shared" si="2066"/>
        <v>0</v>
      </c>
      <c r="K8485" s="1">
        <f t="shared" si="2067"/>
        <v>71680</v>
      </c>
      <c r="L8485" s="1">
        <f t="shared" si="2068"/>
        <v>71680</v>
      </c>
      <c r="M8485" s="1">
        <f t="shared" si="2077"/>
        <v>328254386866.25</v>
      </c>
      <c r="N8485" s="1">
        <f t="shared" si="2074"/>
        <v>0</v>
      </c>
      <c r="O8485" s="1">
        <f t="shared" si="2075"/>
        <v>0</v>
      </c>
      <c r="P8485" s="1">
        <f t="shared" si="2078"/>
        <v>2.7021597764222976E+18</v>
      </c>
    </row>
    <row r="8486" spans="1:16" x14ac:dyDescent="0.3">
      <c r="A8486" s="3">
        <v>0.13022080230167665</v>
      </c>
      <c r="B8486">
        <f t="shared" si="2069"/>
        <v>0</v>
      </c>
      <c r="C8486" s="1">
        <f t="shared" si="2076"/>
        <v>51200</v>
      </c>
      <c r="D8486" s="1" t="str">
        <f t="shared" si="2070"/>
        <v>NO</v>
      </c>
      <c r="E8486">
        <f t="shared" si="2071"/>
        <v>104</v>
      </c>
      <c r="F8486">
        <f t="shared" si="2072"/>
        <v>47</v>
      </c>
      <c r="G8486" s="2">
        <f t="shared" si="2073"/>
        <v>0.45192307692307693</v>
      </c>
      <c r="H8486" s="1">
        <f t="shared" si="2064"/>
        <v>0</v>
      </c>
      <c r="I8486" s="1">
        <f t="shared" si="2065"/>
        <v>51200</v>
      </c>
      <c r="J8486" s="1">
        <f t="shared" si="2066"/>
        <v>51200</v>
      </c>
      <c r="K8486" s="1">
        <f t="shared" si="2067"/>
        <v>0</v>
      </c>
      <c r="L8486" s="1">
        <f t="shared" si="2068"/>
        <v>0</v>
      </c>
      <c r="M8486" s="1">
        <f t="shared" si="2077"/>
        <v>328254335666.25</v>
      </c>
      <c r="N8486" s="1">
        <f t="shared" si="2074"/>
        <v>0</v>
      </c>
      <c r="O8486" s="1">
        <f t="shared" si="2075"/>
        <v>0</v>
      </c>
      <c r="P8486" s="1">
        <f t="shared" si="2078"/>
        <v>2.7021597764222976E+18</v>
      </c>
    </row>
    <row r="8487" spans="1:16" x14ac:dyDescent="0.3">
      <c r="A8487" s="3">
        <v>0.81890063774513977</v>
      </c>
      <c r="B8487">
        <f t="shared" si="2069"/>
        <v>1</v>
      </c>
      <c r="C8487" s="1">
        <f t="shared" si="2076"/>
        <v>102400</v>
      </c>
      <c r="D8487" s="1" t="str">
        <f t="shared" si="2070"/>
        <v>NO</v>
      </c>
      <c r="E8487">
        <f t="shared" si="2071"/>
        <v>105</v>
      </c>
      <c r="F8487">
        <f t="shared" si="2072"/>
        <v>48</v>
      </c>
      <c r="G8487" s="2">
        <f t="shared" si="2073"/>
        <v>0.45714285714285713</v>
      </c>
      <c r="H8487" s="1">
        <f t="shared" si="2064"/>
        <v>71680</v>
      </c>
      <c r="I8487" s="1">
        <f t="shared" si="2065"/>
        <v>0</v>
      </c>
      <c r="J8487" s="1">
        <f t="shared" si="2066"/>
        <v>0</v>
      </c>
      <c r="K8487" s="1">
        <f t="shared" si="2067"/>
        <v>71680</v>
      </c>
      <c r="L8487" s="1">
        <f t="shared" si="2068"/>
        <v>71680</v>
      </c>
      <c r="M8487" s="1">
        <f t="shared" si="2077"/>
        <v>328254407346.25</v>
      </c>
      <c r="N8487" s="1">
        <f t="shared" si="2074"/>
        <v>0</v>
      </c>
      <c r="O8487" s="1">
        <f t="shared" si="2075"/>
        <v>0</v>
      </c>
      <c r="P8487" s="1">
        <f t="shared" si="2078"/>
        <v>2.7021597764222976E+18</v>
      </c>
    </row>
    <row r="8488" spans="1:16" x14ac:dyDescent="0.3">
      <c r="A8488" s="3">
        <v>7.2149995522809318E-2</v>
      </c>
      <c r="B8488">
        <f t="shared" si="2069"/>
        <v>0</v>
      </c>
      <c r="C8488" s="1">
        <f t="shared" si="2076"/>
        <v>51200</v>
      </c>
      <c r="D8488" s="1" t="str">
        <f t="shared" si="2070"/>
        <v>NO</v>
      </c>
      <c r="E8488">
        <f t="shared" si="2071"/>
        <v>106</v>
      </c>
      <c r="F8488">
        <f t="shared" si="2072"/>
        <v>48</v>
      </c>
      <c r="G8488" s="2">
        <f t="shared" si="2073"/>
        <v>0.45283018867924529</v>
      </c>
      <c r="H8488" s="1">
        <f t="shared" si="2064"/>
        <v>0</v>
      </c>
      <c r="I8488" s="1">
        <f t="shared" si="2065"/>
        <v>51200</v>
      </c>
      <c r="J8488" s="1">
        <f t="shared" si="2066"/>
        <v>51200</v>
      </c>
      <c r="K8488" s="1">
        <f t="shared" si="2067"/>
        <v>0</v>
      </c>
      <c r="L8488" s="1">
        <f t="shared" si="2068"/>
        <v>0</v>
      </c>
      <c r="M8488" s="1">
        <f t="shared" si="2077"/>
        <v>328254356146.25</v>
      </c>
      <c r="N8488" s="1">
        <f t="shared" si="2074"/>
        <v>0</v>
      </c>
      <c r="O8488" s="1">
        <f t="shared" si="2075"/>
        <v>0</v>
      </c>
      <c r="P8488" s="1">
        <f t="shared" si="2078"/>
        <v>2.7021597764222976E+18</v>
      </c>
    </row>
    <row r="8489" spans="1:16" x14ac:dyDescent="0.3">
      <c r="A8489" s="3">
        <v>0.15416376252104735</v>
      </c>
      <c r="B8489">
        <f t="shared" si="2069"/>
        <v>0</v>
      </c>
      <c r="C8489" s="1">
        <f t="shared" si="2076"/>
        <v>102400</v>
      </c>
      <c r="D8489" s="1" t="str">
        <f t="shared" si="2070"/>
        <v>NO</v>
      </c>
      <c r="E8489">
        <f t="shared" si="2071"/>
        <v>107</v>
      </c>
      <c r="F8489">
        <f t="shared" si="2072"/>
        <v>48</v>
      </c>
      <c r="G8489" s="2">
        <f t="shared" si="2073"/>
        <v>0.44859813084112149</v>
      </c>
      <c r="H8489" s="1">
        <f t="shared" si="2064"/>
        <v>0</v>
      </c>
      <c r="I8489" s="1">
        <f t="shared" si="2065"/>
        <v>102400</v>
      </c>
      <c r="J8489" s="1">
        <f t="shared" si="2066"/>
        <v>153600</v>
      </c>
      <c r="K8489" s="1">
        <f t="shared" si="2067"/>
        <v>0</v>
      </c>
      <c r="L8489" s="1">
        <f t="shared" si="2068"/>
        <v>0</v>
      </c>
      <c r="M8489" s="1">
        <f t="shared" si="2077"/>
        <v>328254253746.25</v>
      </c>
      <c r="N8489" s="1">
        <f t="shared" si="2074"/>
        <v>0</v>
      </c>
      <c r="O8489" s="1">
        <f t="shared" si="2075"/>
        <v>0</v>
      </c>
      <c r="P8489" s="1">
        <f t="shared" si="2078"/>
        <v>2.7021597764222976E+18</v>
      </c>
    </row>
    <row r="8490" spans="1:16" x14ac:dyDescent="0.3">
      <c r="A8490" s="3">
        <v>0.81116254834832291</v>
      </c>
      <c r="B8490">
        <f t="shared" si="2069"/>
        <v>1</v>
      </c>
      <c r="C8490" s="1">
        <f t="shared" si="2076"/>
        <v>204800</v>
      </c>
      <c r="D8490" s="1" t="str">
        <f t="shared" si="2070"/>
        <v>NO</v>
      </c>
      <c r="E8490">
        <f t="shared" si="2071"/>
        <v>108</v>
      </c>
      <c r="F8490">
        <f t="shared" si="2072"/>
        <v>49</v>
      </c>
      <c r="G8490" s="2">
        <f t="shared" si="2073"/>
        <v>0.45370370370370372</v>
      </c>
      <c r="H8490" s="1">
        <f t="shared" si="2064"/>
        <v>143360</v>
      </c>
      <c r="I8490" s="1">
        <f t="shared" si="2065"/>
        <v>0</v>
      </c>
      <c r="J8490" s="1">
        <f t="shared" si="2066"/>
        <v>0</v>
      </c>
      <c r="K8490" s="1">
        <f t="shared" si="2067"/>
        <v>143360</v>
      </c>
      <c r="L8490" s="1">
        <f t="shared" si="2068"/>
        <v>143360</v>
      </c>
      <c r="M8490" s="1">
        <f t="shared" si="2077"/>
        <v>328254397106.25</v>
      </c>
      <c r="N8490" s="1">
        <f t="shared" si="2074"/>
        <v>0</v>
      </c>
      <c r="O8490" s="1">
        <f t="shared" si="2075"/>
        <v>0</v>
      </c>
      <c r="P8490" s="1">
        <f t="shared" si="2078"/>
        <v>2.7021597764222976E+18</v>
      </c>
    </row>
    <row r="8491" spans="1:16" x14ac:dyDescent="0.3">
      <c r="A8491" s="3">
        <v>0.8324689270313127</v>
      </c>
      <c r="B8491">
        <f t="shared" si="2069"/>
        <v>1</v>
      </c>
      <c r="C8491" s="1">
        <f t="shared" si="2076"/>
        <v>102400</v>
      </c>
      <c r="D8491" s="1" t="str">
        <f t="shared" si="2070"/>
        <v>NO</v>
      </c>
      <c r="E8491">
        <f t="shared" si="2071"/>
        <v>109</v>
      </c>
      <c r="F8491">
        <f t="shared" si="2072"/>
        <v>50</v>
      </c>
      <c r="G8491" s="2">
        <f t="shared" si="2073"/>
        <v>0.45871559633027525</v>
      </c>
      <c r="H8491" s="1">
        <f t="shared" si="2064"/>
        <v>71680</v>
      </c>
      <c r="I8491" s="1">
        <f t="shared" si="2065"/>
        <v>0</v>
      </c>
      <c r="J8491" s="1">
        <f t="shared" si="2066"/>
        <v>0</v>
      </c>
      <c r="K8491" s="1">
        <f t="shared" si="2067"/>
        <v>71680</v>
      </c>
      <c r="L8491" s="1">
        <f t="shared" si="2068"/>
        <v>215040</v>
      </c>
      <c r="M8491" s="1">
        <f t="shared" si="2077"/>
        <v>328254468786.25</v>
      </c>
      <c r="N8491" s="1">
        <f t="shared" si="2074"/>
        <v>0</v>
      </c>
      <c r="O8491" s="1">
        <f t="shared" si="2075"/>
        <v>0</v>
      </c>
      <c r="P8491" s="1">
        <f t="shared" si="2078"/>
        <v>2.7021597764222976E+18</v>
      </c>
    </row>
    <row r="8492" spans="1:16" x14ac:dyDescent="0.3">
      <c r="A8492" s="3">
        <v>0.28707657474211601</v>
      </c>
      <c r="B8492">
        <f t="shared" si="2069"/>
        <v>0</v>
      </c>
      <c r="C8492" s="1">
        <f t="shared" si="2076"/>
        <v>51200</v>
      </c>
      <c r="D8492" s="1" t="str">
        <f t="shared" si="2070"/>
        <v>NO</v>
      </c>
      <c r="E8492">
        <f t="shared" si="2071"/>
        <v>110</v>
      </c>
      <c r="F8492">
        <f t="shared" si="2072"/>
        <v>50</v>
      </c>
      <c r="G8492" s="2">
        <f t="shared" si="2073"/>
        <v>0.45454545454545453</v>
      </c>
      <c r="H8492" s="1">
        <f t="shared" ref="H8492:H8555" si="2079">IF(B8492=1,C8492*0.7,0)</f>
        <v>0</v>
      </c>
      <c r="I8492" s="1">
        <f t="shared" ref="I8492:I8555" si="2080">IF(H8492=0,C8492,)</f>
        <v>51200</v>
      </c>
      <c r="J8492" s="1">
        <f t="shared" ref="J8492:J8555" si="2081">IF(I8492=0,0,J8491+I8492)</f>
        <v>51200</v>
      </c>
      <c r="K8492" s="1">
        <f t="shared" ref="K8492:K8555" si="2082">IF(H8492=0,,H8492)</f>
        <v>0</v>
      </c>
      <c r="L8492" s="1">
        <f t="shared" ref="L8492:L8555" si="2083">IF(K8492=0,0,L8491+K8492)</f>
        <v>0</v>
      </c>
      <c r="M8492" s="1">
        <f t="shared" si="2077"/>
        <v>328254417586.25</v>
      </c>
      <c r="N8492" s="1">
        <f t="shared" si="2074"/>
        <v>0</v>
      </c>
      <c r="O8492" s="1">
        <f t="shared" si="2075"/>
        <v>0</v>
      </c>
      <c r="P8492" s="1">
        <f t="shared" si="2078"/>
        <v>2.7021597764222976E+18</v>
      </c>
    </row>
    <row r="8493" spans="1:16" x14ac:dyDescent="0.3">
      <c r="A8493" s="3">
        <v>0.25708848004173557</v>
      </c>
      <c r="B8493">
        <f t="shared" si="2069"/>
        <v>0</v>
      </c>
      <c r="C8493" s="1">
        <f t="shared" si="2076"/>
        <v>102400</v>
      </c>
      <c r="D8493" s="1" t="str">
        <f t="shared" si="2070"/>
        <v>NO</v>
      </c>
      <c r="E8493">
        <f t="shared" si="2071"/>
        <v>111</v>
      </c>
      <c r="F8493">
        <f t="shared" si="2072"/>
        <v>50</v>
      </c>
      <c r="G8493" s="2">
        <f t="shared" si="2073"/>
        <v>0.45045045045045046</v>
      </c>
      <c r="H8493" s="1">
        <f t="shared" si="2079"/>
        <v>0</v>
      </c>
      <c r="I8493" s="1">
        <f t="shared" si="2080"/>
        <v>102400</v>
      </c>
      <c r="J8493" s="1">
        <f t="shared" si="2081"/>
        <v>153600</v>
      </c>
      <c r="K8493" s="1">
        <f t="shared" si="2082"/>
        <v>0</v>
      </c>
      <c r="L8493" s="1">
        <f t="shared" si="2083"/>
        <v>0</v>
      </c>
      <c r="M8493" s="1">
        <f t="shared" si="2077"/>
        <v>328254315186.25</v>
      </c>
      <c r="N8493" s="1">
        <f t="shared" si="2074"/>
        <v>0</v>
      </c>
      <c r="O8493" s="1">
        <f t="shared" si="2075"/>
        <v>0</v>
      </c>
      <c r="P8493" s="1">
        <f t="shared" si="2078"/>
        <v>2.7021597764222976E+18</v>
      </c>
    </row>
    <row r="8494" spans="1:16" x14ac:dyDescent="0.3">
      <c r="A8494" s="3">
        <v>0.51497586687305996</v>
      </c>
      <c r="B8494">
        <f t="shared" si="2069"/>
        <v>1</v>
      </c>
      <c r="C8494" s="1">
        <f t="shared" si="2076"/>
        <v>204800</v>
      </c>
      <c r="D8494" s="1" t="str">
        <f t="shared" si="2070"/>
        <v>NO</v>
      </c>
      <c r="E8494">
        <f t="shared" si="2071"/>
        <v>112</v>
      </c>
      <c r="F8494">
        <f t="shared" si="2072"/>
        <v>51</v>
      </c>
      <c r="G8494" s="2">
        <f t="shared" si="2073"/>
        <v>0.45535714285714285</v>
      </c>
      <c r="H8494" s="1">
        <f t="shared" si="2079"/>
        <v>143360</v>
      </c>
      <c r="I8494" s="1">
        <f t="shared" si="2080"/>
        <v>0</v>
      </c>
      <c r="J8494" s="1">
        <f t="shared" si="2081"/>
        <v>0</v>
      </c>
      <c r="K8494" s="1">
        <f t="shared" si="2082"/>
        <v>143360</v>
      </c>
      <c r="L8494" s="1">
        <f t="shared" si="2083"/>
        <v>143360</v>
      </c>
      <c r="M8494" s="1">
        <f t="shared" si="2077"/>
        <v>328254458546.25</v>
      </c>
      <c r="N8494" s="1">
        <f t="shared" si="2074"/>
        <v>0</v>
      </c>
      <c r="O8494" s="1">
        <f t="shared" si="2075"/>
        <v>0</v>
      </c>
      <c r="P8494" s="1">
        <f t="shared" si="2078"/>
        <v>2.7021597764222976E+18</v>
      </c>
    </row>
    <row r="8495" spans="1:16" x14ac:dyDescent="0.3">
      <c r="A8495" s="3">
        <v>0.37509752329745705</v>
      </c>
      <c r="B8495">
        <f t="shared" si="2069"/>
        <v>0</v>
      </c>
      <c r="C8495" s="1">
        <f t="shared" si="2076"/>
        <v>102400</v>
      </c>
      <c r="D8495" s="1" t="str">
        <f t="shared" si="2070"/>
        <v>NO</v>
      </c>
      <c r="E8495">
        <f t="shared" si="2071"/>
        <v>113</v>
      </c>
      <c r="F8495">
        <f t="shared" si="2072"/>
        <v>51</v>
      </c>
      <c r="G8495" s="2">
        <f t="shared" si="2073"/>
        <v>0.45132743362831856</v>
      </c>
      <c r="H8495" s="1">
        <f t="shared" si="2079"/>
        <v>0</v>
      </c>
      <c r="I8495" s="1">
        <f t="shared" si="2080"/>
        <v>102400</v>
      </c>
      <c r="J8495" s="1">
        <f t="shared" si="2081"/>
        <v>102400</v>
      </c>
      <c r="K8495" s="1">
        <f t="shared" si="2082"/>
        <v>0</v>
      </c>
      <c r="L8495" s="1">
        <f t="shared" si="2083"/>
        <v>0</v>
      </c>
      <c r="M8495" s="1">
        <f t="shared" si="2077"/>
        <v>328254356146.25</v>
      </c>
      <c r="N8495" s="1">
        <f t="shared" si="2074"/>
        <v>0</v>
      </c>
      <c r="O8495" s="1">
        <f t="shared" si="2075"/>
        <v>0</v>
      </c>
      <c r="P8495" s="1">
        <f t="shared" si="2078"/>
        <v>2.7021597764222976E+18</v>
      </c>
    </row>
    <row r="8496" spans="1:16" x14ac:dyDescent="0.3">
      <c r="A8496" s="3">
        <v>0.24130344288939853</v>
      </c>
      <c r="B8496">
        <f t="shared" si="2069"/>
        <v>0</v>
      </c>
      <c r="C8496" s="1">
        <f t="shared" si="2076"/>
        <v>204800</v>
      </c>
      <c r="D8496" s="1" t="str">
        <f t="shared" si="2070"/>
        <v>NO</v>
      </c>
      <c r="E8496">
        <f t="shared" si="2071"/>
        <v>114</v>
      </c>
      <c r="F8496">
        <f t="shared" si="2072"/>
        <v>51</v>
      </c>
      <c r="G8496" s="2">
        <f t="shared" si="2073"/>
        <v>0.44736842105263158</v>
      </c>
      <c r="H8496" s="1">
        <f t="shared" si="2079"/>
        <v>0</v>
      </c>
      <c r="I8496" s="1">
        <f t="shared" si="2080"/>
        <v>204800</v>
      </c>
      <c r="J8496" s="1">
        <f t="shared" si="2081"/>
        <v>307200</v>
      </c>
      <c r="K8496" s="1">
        <f t="shared" si="2082"/>
        <v>0</v>
      </c>
      <c r="L8496" s="1">
        <f t="shared" si="2083"/>
        <v>0</v>
      </c>
      <c r="M8496" s="1">
        <f t="shared" si="2077"/>
        <v>328254151346.25</v>
      </c>
      <c r="N8496" s="1">
        <f t="shared" si="2074"/>
        <v>0</v>
      </c>
      <c r="O8496" s="1">
        <f t="shared" si="2075"/>
        <v>0</v>
      </c>
      <c r="P8496" s="1">
        <f t="shared" si="2078"/>
        <v>2.7021597764222976E+18</v>
      </c>
    </row>
    <row r="8497" spans="1:16" x14ac:dyDescent="0.3">
      <c r="A8497" s="3">
        <v>0.59659922138775223</v>
      </c>
      <c r="B8497">
        <f t="shared" si="2069"/>
        <v>1</v>
      </c>
      <c r="C8497" s="1">
        <f t="shared" si="2076"/>
        <v>409600</v>
      </c>
      <c r="D8497" s="1" t="str">
        <f t="shared" si="2070"/>
        <v>NO</v>
      </c>
      <c r="E8497">
        <f t="shared" si="2071"/>
        <v>115</v>
      </c>
      <c r="F8497">
        <f t="shared" si="2072"/>
        <v>52</v>
      </c>
      <c r="G8497" s="2">
        <f t="shared" si="2073"/>
        <v>0.45217391304347826</v>
      </c>
      <c r="H8497" s="1">
        <f t="shared" si="2079"/>
        <v>286720</v>
      </c>
      <c r="I8497" s="1">
        <f t="shared" si="2080"/>
        <v>0</v>
      </c>
      <c r="J8497" s="1">
        <f t="shared" si="2081"/>
        <v>0</v>
      </c>
      <c r="K8497" s="1">
        <f t="shared" si="2082"/>
        <v>286720</v>
      </c>
      <c r="L8497" s="1">
        <f t="shared" si="2083"/>
        <v>286720</v>
      </c>
      <c r="M8497" s="1">
        <f t="shared" si="2077"/>
        <v>328254438066.25</v>
      </c>
      <c r="N8497" s="1">
        <f t="shared" si="2074"/>
        <v>0</v>
      </c>
      <c r="O8497" s="1">
        <f t="shared" si="2075"/>
        <v>0</v>
      </c>
      <c r="P8497" s="1">
        <f t="shared" si="2078"/>
        <v>2.7021597764222976E+18</v>
      </c>
    </row>
    <row r="8498" spans="1:16" x14ac:dyDescent="0.3">
      <c r="A8498" s="3">
        <v>0.86276891092150843</v>
      </c>
      <c r="B8498">
        <f t="shared" si="2069"/>
        <v>1</v>
      </c>
      <c r="C8498" s="1">
        <f t="shared" si="2076"/>
        <v>204800</v>
      </c>
      <c r="D8498" s="1" t="str">
        <f t="shared" si="2070"/>
        <v>NO</v>
      </c>
      <c r="E8498">
        <f t="shared" si="2071"/>
        <v>116</v>
      </c>
      <c r="F8498">
        <f t="shared" si="2072"/>
        <v>53</v>
      </c>
      <c r="G8498" s="2">
        <f t="shared" si="2073"/>
        <v>0.45689655172413796</v>
      </c>
      <c r="H8498" s="1">
        <f t="shared" si="2079"/>
        <v>143360</v>
      </c>
      <c r="I8498" s="1">
        <f t="shared" si="2080"/>
        <v>0</v>
      </c>
      <c r="J8498" s="1">
        <f t="shared" si="2081"/>
        <v>0</v>
      </c>
      <c r="K8498" s="1">
        <f t="shared" si="2082"/>
        <v>143360</v>
      </c>
      <c r="L8498" s="1">
        <f t="shared" si="2083"/>
        <v>430080</v>
      </c>
      <c r="M8498" s="1">
        <f t="shared" si="2077"/>
        <v>328254581426.25</v>
      </c>
      <c r="N8498" s="1">
        <f t="shared" si="2074"/>
        <v>0</v>
      </c>
      <c r="O8498" s="1">
        <f t="shared" si="2075"/>
        <v>0</v>
      </c>
      <c r="P8498" s="1">
        <f t="shared" si="2078"/>
        <v>2.7021597764222976E+18</v>
      </c>
    </row>
    <row r="8499" spans="1:16" x14ac:dyDescent="0.3">
      <c r="A8499" s="3">
        <v>0.277094806852766</v>
      </c>
      <c r="B8499">
        <f t="shared" si="2069"/>
        <v>0</v>
      </c>
      <c r="C8499" s="1">
        <f t="shared" si="2076"/>
        <v>102400</v>
      </c>
      <c r="D8499" s="1" t="str">
        <f t="shared" si="2070"/>
        <v>NO</v>
      </c>
      <c r="E8499">
        <f t="shared" si="2071"/>
        <v>117</v>
      </c>
      <c r="F8499">
        <f t="shared" si="2072"/>
        <v>53</v>
      </c>
      <c r="G8499" s="2">
        <f t="shared" si="2073"/>
        <v>0.45299145299145299</v>
      </c>
      <c r="H8499" s="1">
        <f t="shared" si="2079"/>
        <v>0</v>
      </c>
      <c r="I8499" s="1">
        <f t="shared" si="2080"/>
        <v>102400</v>
      </c>
      <c r="J8499" s="1">
        <f t="shared" si="2081"/>
        <v>102400</v>
      </c>
      <c r="K8499" s="1">
        <f t="shared" si="2082"/>
        <v>0</v>
      </c>
      <c r="L8499" s="1">
        <f t="shared" si="2083"/>
        <v>0</v>
      </c>
      <c r="M8499" s="1">
        <f t="shared" si="2077"/>
        <v>328254479026.25</v>
      </c>
      <c r="N8499" s="1">
        <f t="shared" si="2074"/>
        <v>0</v>
      </c>
      <c r="O8499" s="1">
        <f t="shared" si="2075"/>
        <v>0</v>
      </c>
      <c r="P8499" s="1">
        <f t="shared" si="2078"/>
        <v>2.7021597764222976E+18</v>
      </c>
    </row>
    <row r="8500" spans="1:16" x14ac:dyDescent="0.3">
      <c r="A8500" s="3">
        <v>0.29984180145013251</v>
      </c>
      <c r="B8500">
        <f t="shared" si="2069"/>
        <v>0</v>
      </c>
      <c r="C8500" s="1">
        <f t="shared" si="2076"/>
        <v>204800</v>
      </c>
      <c r="D8500" s="1" t="str">
        <f t="shared" si="2070"/>
        <v>NO</v>
      </c>
      <c r="E8500">
        <f t="shared" si="2071"/>
        <v>118</v>
      </c>
      <c r="F8500">
        <f t="shared" si="2072"/>
        <v>53</v>
      </c>
      <c r="G8500" s="2">
        <f t="shared" si="2073"/>
        <v>0.44915254237288138</v>
      </c>
      <c r="H8500" s="1">
        <f t="shared" si="2079"/>
        <v>0</v>
      </c>
      <c r="I8500" s="1">
        <f t="shared" si="2080"/>
        <v>204800</v>
      </c>
      <c r="J8500" s="1">
        <f t="shared" si="2081"/>
        <v>307200</v>
      </c>
      <c r="K8500" s="1">
        <f t="shared" si="2082"/>
        <v>0</v>
      </c>
      <c r="L8500" s="1">
        <f t="shared" si="2083"/>
        <v>0</v>
      </c>
      <c r="M8500" s="1">
        <f t="shared" si="2077"/>
        <v>328254274226.25</v>
      </c>
      <c r="N8500" s="1">
        <f t="shared" si="2074"/>
        <v>0</v>
      </c>
      <c r="O8500" s="1">
        <f t="shared" si="2075"/>
        <v>0</v>
      </c>
      <c r="P8500" s="1">
        <f t="shared" si="2078"/>
        <v>2.7021597764222976E+18</v>
      </c>
    </row>
    <row r="8501" spans="1:16" x14ac:dyDescent="0.3">
      <c r="A8501" s="3">
        <v>0.21523237775437365</v>
      </c>
      <c r="B8501">
        <f t="shared" si="2069"/>
        <v>0</v>
      </c>
      <c r="C8501" s="1">
        <f t="shared" si="2076"/>
        <v>409600</v>
      </c>
      <c r="D8501" s="1" t="str">
        <f t="shared" si="2070"/>
        <v>NO</v>
      </c>
      <c r="E8501">
        <f t="shared" si="2071"/>
        <v>119</v>
      </c>
      <c r="F8501">
        <f t="shared" si="2072"/>
        <v>53</v>
      </c>
      <c r="G8501" s="2">
        <f t="shared" si="2073"/>
        <v>0.44537815126050423</v>
      </c>
      <c r="H8501" s="1">
        <f t="shared" si="2079"/>
        <v>0</v>
      </c>
      <c r="I8501" s="1">
        <f t="shared" si="2080"/>
        <v>409600</v>
      </c>
      <c r="J8501" s="1">
        <f t="shared" si="2081"/>
        <v>716800</v>
      </c>
      <c r="K8501" s="1">
        <f t="shared" si="2082"/>
        <v>0</v>
      </c>
      <c r="L8501" s="1">
        <f t="shared" si="2083"/>
        <v>0</v>
      </c>
      <c r="M8501" s="1">
        <f t="shared" si="2077"/>
        <v>328253864626.25</v>
      </c>
      <c r="N8501" s="1">
        <f t="shared" si="2074"/>
        <v>0</v>
      </c>
      <c r="O8501" s="1">
        <f t="shared" si="2075"/>
        <v>0</v>
      </c>
      <c r="P8501" s="1">
        <f t="shared" si="2078"/>
        <v>2.7021597764222976E+18</v>
      </c>
    </row>
    <row r="8502" spans="1:16" x14ac:dyDescent="0.3">
      <c r="A8502" s="3">
        <v>0.34257137050537279</v>
      </c>
      <c r="B8502">
        <f t="shared" si="2069"/>
        <v>0</v>
      </c>
      <c r="C8502" s="1">
        <f t="shared" si="2076"/>
        <v>819200</v>
      </c>
      <c r="D8502" s="1" t="str">
        <f t="shared" si="2070"/>
        <v>NO</v>
      </c>
      <c r="E8502">
        <f t="shared" si="2071"/>
        <v>120</v>
      </c>
      <c r="F8502">
        <f t="shared" si="2072"/>
        <v>53</v>
      </c>
      <c r="G8502" s="2">
        <f t="shared" si="2073"/>
        <v>0.44166666666666665</v>
      </c>
      <c r="H8502" s="1">
        <f t="shared" si="2079"/>
        <v>0</v>
      </c>
      <c r="I8502" s="1">
        <f t="shared" si="2080"/>
        <v>819200</v>
      </c>
      <c r="J8502" s="1">
        <f t="shared" si="2081"/>
        <v>1536000</v>
      </c>
      <c r="K8502" s="1">
        <f t="shared" si="2082"/>
        <v>0</v>
      </c>
      <c r="L8502" s="1">
        <f t="shared" si="2083"/>
        <v>0</v>
      </c>
      <c r="M8502" s="1">
        <f t="shared" si="2077"/>
        <v>328253045426.25</v>
      </c>
      <c r="N8502" s="1">
        <f t="shared" si="2074"/>
        <v>0</v>
      </c>
      <c r="O8502" s="1">
        <f t="shared" si="2075"/>
        <v>0</v>
      </c>
      <c r="P8502" s="1">
        <f t="shared" si="2078"/>
        <v>2.7021597764222976E+18</v>
      </c>
    </row>
    <row r="8503" spans="1:16" x14ac:dyDescent="0.3">
      <c r="A8503" s="3">
        <v>0.68469373231424213</v>
      </c>
      <c r="B8503">
        <f t="shared" si="2069"/>
        <v>1</v>
      </c>
      <c r="C8503" s="1">
        <f t="shared" si="2076"/>
        <v>1638400</v>
      </c>
      <c r="D8503" s="1" t="str">
        <f t="shared" si="2070"/>
        <v>NO</v>
      </c>
      <c r="E8503">
        <f t="shared" si="2071"/>
        <v>121</v>
      </c>
      <c r="F8503">
        <f t="shared" si="2072"/>
        <v>54</v>
      </c>
      <c r="G8503" s="2">
        <f t="shared" si="2073"/>
        <v>0.4462809917355372</v>
      </c>
      <c r="H8503" s="1">
        <f t="shared" si="2079"/>
        <v>1146880</v>
      </c>
      <c r="I8503" s="1">
        <f t="shared" si="2080"/>
        <v>0</v>
      </c>
      <c r="J8503" s="1">
        <f t="shared" si="2081"/>
        <v>0</v>
      </c>
      <c r="K8503" s="1">
        <f t="shared" si="2082"/>
        <v>1146880</v>
      </c>
      <c r="L8503" s="1">
        <f t="shared" si="2083"/>
        <v>1146880</v>
      </c>
      <c r="M8503" s="1">
        <f t="shared" si="2077"/>
        <v>328254192306.25</v>
      </c>
      <c r="N8503" s="1">
        <f t="shared" si="2074"/>
        <v>0</v>
      </c>
      <c r="O8503" s="1">
        <f t="shared" si="2075"/>
        <v>0</v>
      </c>
      <c r="P8503" s="1">
        <f t="shared" si="2078"/>
        <v>2.7021597764222976E+18</v>
      </c>
    </row>
    <row r="8504" spans="1:16" x14ac:dyDescent="0.3">
      <c r="A8504" s="3">
        <v>0.64561621692857607</v>
      </c>
      <c r="B8504">
        <f t="shared" si="2069"/>
        <v>1</v>
      </c>
      <c r="C8504" s="1">
        <f t="shared" si="2076"/>
        <v>819200</v>
      </c>
      <c r="D8504" s="1" t="str">
        <f t="shared" si="2070"/>
        <v>NO</v>
      </c>
      <c r="E8504">
        <f t="shared" si="2071"/>
        <v>122</v>
      </c>
      <c r="F8504">
        <f t="shared" si="2072"/>
        <v>55</v>
      </c>
      <c r="G8504" s="2">
        <f t="shared" si="2073"/>
        <v>0.45081967213114754</v>
      </c>
      <c r="H8504" s="1">
        <f t="shared" si="2079"/>
        <v>573440</v>
      </c>
      <c r="I8504" s="1">
        <f t="shared" si="2080"/>
        <v>0</v>
      </c>
      <c r="J8504" s="1">
        <f t="shared" si="2081"/>
        <v>0</v>
      </c>
      <c r="K8504" s="1">
        <f t="shared" si="2082"/>
        <v>573440</v>
      </c>
      <c r="L8504" s="1">
        <f t="shared" si="2083"/>
        <v>1720320</v>
      </c>
      <c r="M8504" s="1">
        <f t="shared" si="2077"/>
        <v>328254765746.25</v>
      </c>
      <c r="N8504" s="1">
        <f t="shared" si="2074"/>
        <v>0</v>
      </c>
      <c r="O8504" s="1">
        <f t="shared" si="2075"/>
        <v>0</v>
      </c>
      <c r="P8504" s="1">
        <f t="shared" si="2078"/>
        <v>2.7021597764222976E+18</v>
      </c>
    </row>
    <row r="8505" spans="1:16" x14ac:dyDescent="0.3">
      <c r="A8505" s="3">
        <v>6.5146158286226163E-2</v>
      </c>
      <c r="B8505">
        <f t="shared" si="2069"/>
        <v>0</v>
      </c>
      <c r="C8505" s="1">
        <f t="shared" si="2076"/>
        <v>409600</v>
      </c>
      <c r="D8505" s="1" t="str">
        <f t="shared" si="2070"/>
        <v>NO</v>
      </c>
      <c r="E8505">
        <f t="shared" si="2071"/>
        <v>123</v>
      </c>
      <c r="F8505">
        <f t="shared" si="2072"/>
        <v>55</v>
      </c>
      <c r="G8505" s="2">
        <f t="shared" si="2073"/>
        <v>0.44715447154471544</v>
      </c>
      <c r="H8505" s="1">
        <f t="shared" si="2079"/>
        <v>0</v>
      </c>
      <c r="I8505" s="1">
        <f t="shared" si="2080"/>
        <v>409600</v>
      </c>
      <c r="J8505" s="1">
        <f t="shared" si="2081"/>
        <v>409600</v>
      </c>
      <c r="K8505" s="1">
        <f t="shared" si="2082"/>
        <v>0</v>
      </c>
      <c r="L8505" s="1">
        <f t="shared" si="2083"/>
        <v>0</v>
      </c>
      <c r="M8505" s="1">
        <f t="shared" si="2077"/>
        <v>328254356146.25</v>
      </c>
      <c r="N8505" s="1">
        <f t="shared" si="2074"/>
        <v>0</v>
      </c>
      <c r="O8505" s="1">
        <f t="shared" si="2075"/>
        <v>0</v>
      </c>
      <c r="P8505" s="1">
        <f t="shared" si="2078"/>
        <v>2.7021597764222976E+18</v>
      </c>
    </row>
    <row r="8506" spans="1:16" x14ac:dyDescent="0.3">
      <c r="A8506" s="3">
        <v>0.56927702866411778</v>
      </c>
      <c r="B8506">
        <f t="shared" si="2069"/>
        <v>1</v>
      </c>
      <c r="C8506" s="1">
        <f t="shared" si="2076"/>
        <v>819200</v>
      </c>
      <c r="D8506" s="1" t="str">
        <f t="shared" si="2070"/>
        <v>NO</v>
      </c>
      <c r="E8506">
        <f t="shared" si="2071"/>
        <v>124</v>
      </c>
      <c r="F8506">
        <f t="shared" si="2072"/>
        <v>56</v>
      </c>
      <c r="G8506" s="2">
        <f t="shared" si="2073"/>
        <v>0.45161290322580644</v>
      </c>
      <c r="H8506" s="1">
        <f t="shared" si="2079"/>
        <v>573440</v>
      </c>
      <c r="I8506" s="1">
        <f t="shared" si="2080"/>
        <v>0</v>
      </c>
      <c r="J8506" s="1">
        <f t="shared" si="2081"/>
        <v>0</v>
      </c>
      <c r="K8506" s="1">
        <f t="shared" si="2082"/>
        <v>573440</v>
      </c>
      <c r="L8506" s="1">
        <f t="shared" si="2083"/>
        <v>573440</v>
      </c>
      <c r="M8506" s="1">
        <f t="shared" si="2077"/>
        <v>328254929586.25</v>
      </c>
      <c r="N8506" s="1">
        <f t="shared" si="2074"/>
        <v>0</v>
      </c>
      <c r="O8506" s="1">
        <f t="shared" si="2075"/>
        <v>0</v>
      </c>
      <c r="P8506" s="1">
        <f t="shared" si="2078"/>
        <v>2.7021597764222976E+18</v>
      </c>
    </row>
    <row r="8507" spans="1:16" x14ac:dyDescent="0.3">
      <c r="A8507" s="3">
        <v>8.4030013380735791E-2</v>
      </c>
      <c r="B8507">
        <f t="shared" si="2069"/>
        <v>0</v>
      </c>
      <c r="C8507" s="1">
        <f t="shared" si="2076"/>
        <v>409600</v>
      </c>
      <c r="D8507" s="1" t="str">
        <f t="shared" si="2070"/>
        <v>NO</v>
      </c>
      <c r="E8507">
        <f t="shared" si="2071"/>
        <v>125</v>
      </c>
      <c r="F8507">
        <f t="shared" si="2072"/>
        <v>56</v>
      </c>
      <c r="G8507" s="2">
        <f t="shared" si="2073"/>
        <v>0.44800000000000001</v>
      </c>
      <c r="H8507" s="1">
        <f t="shared" si="2079"/>
        <v>0</v>
      </c>
      <c r="I8507" s="1">
        <f t="shared" si="2080"/>
        <v>409600</v>
      </c>
      <c r="J8507" s="1">
        <f t="shared" si="2081"/>
        <v>409600</v>
      </c>
      <c r="K8507" s="1">
        <f t="shared" si="2082"/>
        <v>0</v>
      </c>
      <c r="L8507" s="1">
        <f t="shared" si="2083"/>
        <v>0</v>
      </c>
      <c r="M8507" s="1">
        <f t="shared" si="2077"/>
        <v>328254519986.25</v>
      </c>
      <c r="N8507" s="1">
        <f t="shared" si="2074"/>
        <v>0</v>
      </c>
      <c r="O8507" s="1">
        <f t="shared" si="2075"/>
        <v>0</v>
      </c>
      <c r="P8507" s="1">
        <f t="shared" si="2078"/>
        <v>2.7021597764222976E+18</v>
      </c>
    </row>
    <row r="8508" spans="1:16" x14ac:dyDescent="0.3">
      <c r="A8508" s="3">
        <v>0.79947257272085648</v>
      </c>
      <c r="B8508">
        <f t="shared" si="2069"/>
        <v>1</v>
      </c>
      <c r="C8508" s="1">
        <f t="shared" si="2076"/>
        <v>819200</v>
      </c>
      <c r="D8508" s="1" t="str">
        <f t="shared" si="2070"/>
        <v>NO</v>
      </c>
      <c r="E8508">
        <f t="shared" si="2071"/>
        <v>126</v>
      </c>
      <c r="F8508">
        <f t="shared" si="2072"/>
        <v>57</v>
      </c>
      <c r="G8508" s="2">
        <f t="shared" si="2073"/>
        <v>0.45238095238095238</v>
      </c>
      <c r="H8508" s="1">
        <f t="shared" si="2079"/>
        <v>573440</v>
      </c>
      <c r="I8508" s="1">
        <f t="shared" si="2080"/>
        <v>0</v>
      </c>
      <c r="J8508" s="1">
        <f t="shared" si="2081"/>
        <v>0</v>
      </c>
      <c r="K8508" s="1">
        <f t="shared" si="2082"/>
        <v>573440</v>
      </c>
      <c r="L8508" s="1">
        <f t="shared" si="2083"/>
        <v>573440</v>
      </c>
      <c r="M8508" s="1">
        <f t="shared" si="2077"/>
        <v>328255093426.25</v>
      </c>
      <c r="N8508" s="1">
        <f t="shared" si="2074"/>
        <v>0</v>
      </c>
      <c r="O8508" s="1">
        <f t="shared" si="2075"/>
        <v>0</v>
      </c>
      <c r="P8508" s="1">
        <f t="shared" si="2078"/>
        <v>2.7021597764222976E+18</v>
      </c>
    </row>
    <row r="8509" spans="1:16" x14ac:dyDescent="0.3">
      <c r="A8509" s="3">
        <v>0.61411886136481886</v>
      </c>
      <c r="B8509">
        <f t="shared" si="2069"/>
        <v>1</v>
      </c>
      <c r="C8509" s="1">
        <f t="shared" si="2076"/>
        <v>409600</v>
      </c>
      <c r="D8509" s="1" t="str">
        <f t="shared" si="2070"/>
        <v>NO</v>
      </c>
      <c r="E8509">
        <f t="shared" si="2071"/>
        <v>127</v>
      </c>
      <c r="F8509">
        <f t="shared" si="2072"/>
        <v>58</v>
      </c>
      <c r="G8509" s="2">
        <f t="shared" si="2073"/>
        <v>0.45669291338582679</v>
      </c>
      <c r="H8509" s="1">
        <f t="shared" si="2079"/>
        <v>286720</v>
      </c>
      <c r="I8509" s="1">
        <f t="shared" si="2080"/>
        <v>0</v>
      </c>
      <c r="J8509" s="1">
        <f t="shared" si="2081"/>
        <v>0</v>
      </c>
      <c r="K8509" s="1">
        <f t="shared" si="2082"/>
        <v>286720</v>
      </c>
      <c r="L8509" s="1">
        <f t="shared" si="2083"/>
        <v>860160</v>
      </c>
      <c r="M8509" s="1">
        <f t="shared" si="2077"/>
        <v>328255380146.25</v>
      </c>
      <c r="N8509" s="1">
        <f t="shared" si="2074"/>
        <v>0</v>
      </c>
      <c r="O8509" s="1">
        <f t="shared" si="2075"/>
        <v>0</v>
      </c>
      <c r="P8509" s="1">
        <f t="shared" si="2078"/>
        <v>2.7021597764222976E+18</v>
      </c>
    </row>
    <row r="8510" spans="1:16" x14ac:dyDescent="0.3">
      <c r="A8510" s="3">
        <v>0.14909716983115129</v>
      </c>
      <c r="B8510">
        <f t="shared" si="2069"/>
        <v>0</v>
      </c>
      <c r="C8510" s="1">
        <f t="shared" si="2076"/>
        <v>204800</v>
      </c>
      <c r="D8510" s="1" t="str">
        <f t="shared" si="2070"/>
        <v>NO</v>
      </c>
      <c r="E8510">
        <f t="shared" si="2071"/>
        <v>128</v>
      </c>
      <c r="F8510">
        <f t="shared" si="2072"/>
        <v>58</v>
      </c>
      <c r="G8510" s="2">
        <f t="shared" si="2073"/>
        <v>0.453125</v>
      </c>
      <c r="H8510" s="1">
        <f t="shared" si="2079"/>
        <v>0</v>
      </c>
      <c r="I8510" s="1">
        <f t="shared" si="2080"/>
        <v>204800</v>
      </c>
      <c r="J8510" s="1">
        <f t="shared" si="2081"/>
        <v>204800</v>
      </c>
      <c r="K8510" s="1">
        <f t="shared" si="2082"/>
        <v>0</v>
      </c>
      <c r="L8510" s="1">
        <f t="shared" si="2083"/>
        <v>0</v>
      </c>
      <c r="M8510" s="1">
        <f t="shared" si="2077"/>
        <v>328255175346.25</v>
      </c>
      <c r="N8510" s="1">
        <f t="shared" si="2074"/>
        <v>0</v>
      </c>
      <c r="O8510" s="1">
        <f t="shared" si="2075"/>
        <v>0</v>
      </c>
      <c r="P8510" s="1">
        <f t="shared" si="2078"/>
        <v>2.7021597764222976E+18</v>
      </c>
    </row>
    <row r="8511" spans="1:16" x14ac:dyDescent="0.3">
      <c r="A8511" s="3">
        <v>0.68965642412363104</v>
      </c>
      <c r="B8511">
        <f t="shared" si="2069"/>
        <v>1</v>
      </c>
      <c r="C8511" s="1">
        <f t="shared" si="2076"/>
        <v>409600</v>
      </c>
      <c r="D8511" s="1" t="str">
        <f t="shared" si="2070"/>
        <v>NO</v>
      </c>
      <c r="E8511">
        <f t="shared" si="2071"/>
        <v>129</v>
      </c>
      <c r="F8511">
        <f t="shared" si="2072"/>
        <v>59</v>
      </c>
      <c r="G8511" s="2">
        <f t="shared" si="2073"/>
        <v>0.4573643410852713</v>
      </c>
      <c r="H8511" s="1">
        <f t="shared" si="2079"/>
        <v>286720</v>
      </c>
      <c r="I8511" s="1">
        <f t="shared" si="2080"/>
        <v>0</v>
      </c>
      <c r="J8511" s="1">
        <f t="shared" si="2081"/>
        <v>0</v>
      </c>
      <c r="K8511" s="1">
        <f t="shared" si="2082"/>
        <v>286720</v>
      </c>
      <c r="L8511" s="1">
        <f t="shared" si="2083"/>
        <v>286720</v>
      </c>
      <c r="M8511" s="1">
        <f t="shared" si="2077"/>
        <v>328255462066.25</v>
      </c>
      <c r="N8511" s="1">
        <f t="shared" si="2074"/>
        <v>0</v>
      </c>
      <c r="O8511" s="1">
        <f t="shared" si="2075"/>
        <v>0</v>
      </c>
      <c r="P8511" s="1">
        <f t="shared" si="2078"/>
        <v>2.7021597764222976E+18</v>
      </c>
    </row>
    <row r="8512" spans="1:16" x14ac:dyDescent="0.3">
      <c r="A8512" s="3">
        <v>0.77033101042184693</v>
      </c>
      <c r="B8512">
        <f t="shared" si="2069"/>
        <v>1</v>
      </c>
      <c r="C8512" s="1">
        <f t="shared" si="2076"/>
        <v>204800</v>
      </c>
      <c r="D8512" s="1" t="str">
        <f t="shared" si="2070"/>
        <v>NO</v>
      </c>
      <c r="E8512">
        <f t="shared" si="2071"/>
        <v>130</v>
      </c>
      <c r="F8512">
        <f t="shared" si="2072"/>
        <v>60</v>
      </c>
      <c r="G8512" s="2">
        <f t="shared" si="2073"/>
        <v>0.46153846153846156</v>
      </c>
      <c r="H8512" s="1">
        <f t="shared" si="2079"/>
        <v>143360</v>
      </c>
      <c r="I8512" s="1">
        <f t="shared" si="2080"/>
        <v>0</v>
      </c>
      <c r="J8512" s="1">
        <f t="shared" si="2081"/>
        <v>0</v>
      </c>
      <c r="K8512" s="1">
        <f t="shared" si="2082"/>
        <v>143360</v>
      </c>
      <c r="L8512" s="1">
        <f t="shared" si="2083"/>
        <v>430080</v>
      </c>
      <c r="M8512" s="1">
        <f t="shared" si="2077"/>
        <v>328255605426.25</v>
      </c>
      <c r="N8512" s="1">
        <f t="shared" si="2074"/>
        <v>0</v>
      </c>
      <c r="O8512" s="1">
        <f t="shared" si="2075"/>
        <v>0</v>
      </c>
      <c r="P8512" s="1">
        <f t="shared" si="2078"/>
        <v>2.7021597764222976E+18</v>
      </c>
    </row>
    <row r="8513" spans="1:16" x14ac:dyDescent="0.3">
      <c r="A8513" s="3">
        <v>8.6339488519755592E-2</v>
      </c>
      <c r="B8513">
        <f t="shared" si="2069"/>
        <v>0</v>
      </c>
      <c r="C8513" s="1">
        <f t="shared" si="2076"/>
        <v>102400</v>
      </c>
      <c r="D8513" s="1" t="str">
        <f t="shared" si="2070"/>
        <v>NO</v>
      </c>
      <c r="E8513">
        <f t="shared" si="2071"/>
        <v>131</v>
      </c>
      <c r="F8513">
        <f t="shared" si="2072"/>
        <v>60</v>
      </c>
      <c r="G8513" s="2">
        <f t="shared" si="2073"/>
        <v>0.4580152671755725</v>
      </c>
      <c r="H8513" s="1">
        <f t="shared" si="2079"/>
        <v>0</v>
      </c>
      <c r="I8513" s="1">
        <f t="shared" si="2080"/>
        <v>102400</v>
      </c>
      <c r="J8513" s="1">
        <f t="shared" si="2081"/>
        <v>102400</v>
      </c>
      <c r="K8513" s="1">
        <f t="shared" si="2082"/>
        <v>0</v>
      </c>
      <c r="L8513" s="1">
        <f t="shared" si="2083"/>
        <v>0</v>
      </c>
      <c r="M8513" s="1">
        <f t="shared" si="2077"/>
        <v>328255503026.25</v>
      </c>
      <c r="N8513" s="1">
        <f t="shared" si="2074"/>
        <v>0</v>
      </c>
      <c r="O8513" s="1">
        <f t="shared" si="2075"/>
        <v>0</v>
      </c>
      <c r="P8513" s="1">
        <f t="shared" si="2078"/>
        <v>2.7021597764222976E+18</v>
      </c>
    </row>
    <row r="8514" spans="1:16" x14ac:dyDescent="0.3">
      <c r="A8514" s="3">
        <v>0.28407229554257918</v>
      </c>
      <c r="B8514">
        <f t="shared" si="2069"/>
        <v>0</v>
      </c>
      <c r="C8514" s="1">
        <f t="shared" si="2076"/>
        <v>204800</v>
      </c>
      <c r="D8514" s="1" t="str">
        <f t="shared" si="2070"/>
        <v>NO</v>
      </c>
      <c r="E8514">
        <f t="shared" si="2071"/>
        <v>132</v>
      </c>
      <c r="F8514">
        <f t="shared" si="2072"/>
        <v>60</v>
      </c>
      <c r="G8514" s="2">
        <f t="shared" si="2073"/>
        <v>0.45454545454545453</v>
      </c>
      <c r="H8514" s="1">
        <f t="shared" si="2079"/>
        <v>0</v>
      </c>
      <c r="I8514" s="1">
        <f t="shared" si="2080"/>
        <v>204800</v>
      </c>
      <c r="J8514" s="1">
        <f t="shared" si="2081"/>
        <v>307200</v>
      </c>
      <c r="K8514" s="1">
        <f t="shared" si="2082"/>
        <v>0</v>
      </c>
      <c r="L8514" s="1">
        <f t="shared" si="2083"/>
        <v>0</v>
      </c>
      <c r="M8514" s="1">
        <f t="shared" si="2077"/>
        <v>328255298226.25</v>
      </c>
      <c r="N8514" s="1">
        <f t="shared" si="2074"/>
        <v>0</v>
      </c>
      <c r="O8514" s="1">
        <f t="shared" si="2075"/>
        <v>0</v>
      </c>
      <c r="P8514" s="1">
        <f t="shared" si="2078"/>
        <v>2.7021597764222976E+18</v>
      </c>
    </row>
    <row r="8515" spans="1:16" x14ac:dyDescent="0.3">
      <c r="A8515" s="3">
        <v>0.82324032006472714</v>
      </c>
      <c r="B8515">
        <f t="shared" si="2069"/>
        <v>1</v>
      </c>
      <c r="C8515" s="1">
        <f t="shared" si="2076"/>
        <v>409600</v>
      </c>
      <c r="D8515" s="1" t="str">
        <f t="shared" si="2070"/>
        <v>NO</v>
      </c>
      <c r="E8515">
        <f t="shared" si="2071"/>
        <v>133</v>
      </c>
      <c r="F8515">
        <f t="shared" si="2072"/>
        <v>61</v>
      </c>
      <c r="G8515" s="2">
        <f t="shared" si="2073"/>
        <v>0.45864661654135336</v>
      </c>
      <c r="H8515" s="1">
        <f t="shared" si="2079"/>
        <v>286720</v>
      </c>
      <c r="I8515" s="1">
        <f t="shared" si="2080"/>
        <v>0</v>
      </c>
      <c r="J8515" s="1">
        <f t="shared" si="2081"/>
        <v>0</v>
      </c>
      <c r="K8515" s="1">
        <f t="shared" si="2082"/>
        <v>286720</v>
      </c>
      <c r="L8515" s="1">
        <f t="shared" si="2083"/>
        <v>286720</v>
      </c>
      <c r="M8515" s="1">
        <f t="shared" si="2077"/>
        <v>328255584946.25</v>
      </c>
      <c r="N8515" s="1">
        <f t="shared" si="2074"/>
        <v>0</v>
      </c>
      <c r="O8515" s="1">
        <f t="shared" si="2075"/>
        <v>0</v>
      </c>
      <c r="P8515" s="1">
        <f t="shared" si="2078"/>
        <v>2.7021597764222976E+18</v>
      </c>
    </row>
    <row r="8516" spans="1:16" x14ac:dyDescent="0.3">
      <c r="A8516" s="3">
        <v>0.83678662770704804</v>
      </c>
      <c r="B8516">
        <f t="shared" ref="B8516:B8579" si="2084">IF(A8516&lt;0.5,0,1)</f>
        <v>1</v>
      </c>
      <c r="C8516" s="1">
        <f t="shared" si="2076"/>
        <v>204800</v>
      </c>
      <c r="D8516" s="1" t="str">
        <f t="shared" ref="D8516:D8579" si="2085">IF(M8516&gt;=P8516,"YES",IF(AND(B8516=1,C8516/2&lt;10),"YES","NO"))</f>
        <v>NO</v>
      </c>
      <c r="E8516">
        <f t="shared" ref="E8516:E8579" si="2086">IF(D8515="NO",E8515+1,1)</f>
        <v>134</v>
      </c>
      <c r="F8516">
        <f t="shared" ref="F8516:F8579" si="2087">IF(D8515="NO",F8515+B8516,B8516)</f>
        <v>62</v>
      </c>
      <c r="G8516" s="2">
        <f t="shared" ref="G8516:G8579" si="2088">IFERROR(F8516/E8516,"")</f>
        <v>0.46268656716417911</v>
      </c>
      <c r="H8516" s="1">
        <f t="shared" si="2079"/>
        <v>143360</v>
      </c>
      <c r="I8516" s="1">
        <f t="shared" si="2080"/>
        <v>0</v>
      </c>
      <c r="J8516" s="1">
        <f t="shared" si="2081"/>
        <v>0</v>
      </c>
      <c r="K8516" s="1">
        <f t="shared" si="2082"/>
        <v>143360</v>
      </c>
      <c r="L8516" s="1">
        <f t="shared" si="2083"/>
        <v>430080</v>
      </c>
      <c r="M8516" s="1">
        <f t="shared" si="2077"/>
        <v>328255728306.25</v>
      </c>
      <c r="N8516" s="1">
        <f t="shared" ref="N8516:N8579" si="2089">IF(M8516&gt;P8516,P8516,)</f>
        <v>0</v>
      </c>
      <c r="O8516" s="1">
        <f t="shared" ref="O8516:O8579" si="2090">IF(M8516&gt;=P8516,M8516,0)</f>
        <v>0</v>
      </c>
      <c r="P8516" s="1">
        <f t="shared" si="2078"/>
        <v>2.7021597764222976E+18</v>
      </c>
    </row>
    <row r="8517" spans="1:16" x14ac:dyDescent="0.3">
      <c r="A8517" s="3">
        <v>0.16100443346202242</v>
      </c>
      <c r="B8517">
        <f t="shared" si="2084"/>
        <v>0</v>
      </c>
      <c r="C8517" s="1">
        <f t="shared" ref="C8517:C8580" si="2091">IF(N8516=0,IF(B8516=0,2*C8516,IF((C8516/2)&lt;10,100,0.5*C8516)),100)</f>
        <v>102400</v>
      </c>
      <c r="D8517" s="1" t="str">
        <f t="shared" si="2085"/>
        <v>NO</v>
      </c>
      <c r="E8517">
        <f t="shared" si="2086"/>
        <v>135</v>
      </c>
      <c r="F8517">
        <f t="shared" si="2087"/>
        <v>62</v>
      </c>
      <c r="G8517" s="2">
        <f t="shared" si="2088"/>
        <v>0.45925925925925926</v>
      </c>
      <c r="H8517" s="1">
        <f t="shared" si="2079"/>
        <v>0</v>
      </c>
      <c r="I8517" s="1">
        <f t="shared" si="2080"/>
        <v>102400</v>
      </c>
      <c r="J8517" s="1">
        <f t="shared" si="2081"/>
        <v>102400</v>
      </c>
      <c r="K8517" s="1">
        <f t="shared" si="2082"/>
        <v>0</v>
      </c>
      <c r="L8517" s="1">
        <f t="shared" si="2083"/>
        <v>0</v>
      </c>
      <c r="M8517" s="1">
        <f t="shared" ref="M8517:M8580" si="2092">M8516+K8517-I8517-O8516</f>
        <v>328255625906.25</v>
      </c>
      <c r="N8517" s="1">
        <f t="shared" si="2089"/>
        <v>0</v>
      </c>
      <c r="O8517" s="1">
        <f t="shared" si="2090"/>
        <v>0</v>
      </c>
      <c r="P8517" s="1">
        <f t="shared" si="2078"/>
        <v>2.7021597764222976E+18</v>
      </c>
    </row>
    <row r="8518" spans="1:16" x14ac:dyDescent="0.3">
      <c r="A8518" s="3">
        <v>0.4314380545375136</v>
      </c>
      <c r="B8518">
        <f t="shared" si="2084"/>
        <v>0</v>
      </c>
      <c r="C8518" s="1">
        <f t="shared" si="2091"/>
        <v>204800</v>
      </c>
      <c r="D8518" s="1" t="str">
        <f t="shared" si="2085"/>
        <v>NO</v>
      </c>
      <c r="E8518">
        <f t="shared" si="2086"/>
        <v>136</v>
      </c>
      <c r="F8518">
        <f t="shared" si="2087"/>
        <v>62</v>
      </c>
      <c r="G8518" s="2">
        <f t="shared" si="2088"/>
        <v>0.45588235294117646</v>
      </c>
      <c r="H8518" s="1">
        <f t="shared" si="2079"/>
        <v>0</v>
      </c>
      <c r="I8518" s="1">
        <f t="shared" si="2080"/>
        <v>204800</v>
      </c>
      <c r="J8518" s="1">
        <f t="shared" si="2081"/>
        <v>307200</v>
      </c>
      <c r="K8518" s="1">
        <f t="shared" si="2082"/>
        <v>0</v>
      </c>
      <c r="L8518" s="1">
        <f t="shared" si="2083"/>
        <v>0</v>
      </c>
      <c r="M8518" s="1">
        <f t="shared" si="2092"/>
        <v>328255421106.25</v>
      </c>
      <c r="N8518" s="1">
        <f t="shared" si="2089"/>
        <v>0</v>
      </c>
      <c r="O8518" s="1">
        <f t="shared" si="2090"/>
        <v>0</v>
      </c>
      <c r="P8518" s="1">
        <f t="shared" ref="P8518:P8581" si="2093">IF(C8518+C8517&lt;P8517,P8517,C8518+C8517)</f>
        <v>2.7021597764222976E+18</v>
      </c>
    </row>
    <row r="8519" spans="1:16" x14ac:dyDescent="0.3">
      <c r="A8519" s="3">
        <v>0.55888099662954238</v>
      </c>
      <c r="B8519">
        <f t="shared" si="2084"/>
        <v>1</v>
      </c>
      <c r="C8519" s="1">
        <f t="shared" si="2091"/>
        <v>409600</v>
      </c>
      <c r="D8519" s="1" t="str">
        <f t="shared" si="2085"/>
        <v>NO</v>
      </c>
      <c r="E8519">
        <f t="shared" si="2086"/>
        <v>137</v>
      </c>
      <c r="F8519">
        <f t="shared" si="2087"/>
        <v>63</v>
      </c>
      <c r="G8519" s="2">
        <f t="shared" si="2088"/>
        <v>0.45985401459854014</v>
      </c>
      <c r="H8519" s="1">
        <f t="shared" si="2079"/>
        <v>286720</v>
      </c>
      <c r="I8519" s="1">
        <f t="shared" si="2080"/>
        <v>0</v>
      </c>
      <c r="J8519" s="1">
        <f t="shared" si="2081"/>
        <v>0</v>
      </c>
      <c r="K8519" s="1">
        <f t="shared" si="2082"/>
        <v>286720</v>
      </c>
      <c r="L8519" s="1">
        <f t="shared" si="2083"/>
        <v>286720</v>
      </c>
      <c r="M8519" s="1">
        <f t="shared" si="2092"/>
        <v>328255707826.25</v>
      </c>
      <c r="N8519" s="1">
        <f t="shared" si="2089"/>
        <v>0</v>
      </c>
      <c r="O8519" s="1">
        <f t="shared" si="2090"/>
        <v>0</v>
      </c>
      <c r="P8519" s="1">
        <f t="shared" si="2093"/>
        <v>2.7021597764222976E+18</v>
      </c>
    </row>
    <row r="8520" spans="1:16" x14ac:dyDescent="0.3">
      <c r="A8520" s="3">
        <v>0.13160529656199338</v>
      </c>
      <c r="B8520">
        <f t="shared" si="2084"/>
        <v>0</v>
      </c>
      <c r="C8520" s="1">
        <f t="shared" si="2091"/>
        <v>204800</v>
      </c>
      <c r="D8520" s="1" t="str">
        <f t="shared" si="2085"/>
        <v>NO</v>
      </c>
      <c r="E8520">
        <f t="shared" si="2086"/>
        <v>138</v>
      </c>
      <c r="F8520">
        <f t="shared" si="2087"/>
        <v>63</v>
      </c>
      <c r="G8520" s="2">
        <f t="shared" si="2088"/>
        <v>0.45652173913043476</v>
      </c>
      <c r="H8520" s="1">
        <f t="shared" si="2079"/>
        <v>0</v>
      </c>
      <c r="I8520" s="1">
        <f t="shared" si="2080"/>
        <v>204800</v>
      </c>
      <c r="J8520" s="1">
        <f t="shared" si="2081"/>
        <v>204800</v>
      </c>
      <c r="K8520" s="1">
        <f t="shared" si="2082"/>
        <v>0</v>
      </c>
      <c r="L8520" s="1">
        <f t="shared" si="2083"/>
        <v>0</v>
      </c>
      <c r="M8520" s="1">
        <f t="shared" si="2092"/>
        <v>328255503026.25</v>
      </c>
      <c r="N8520" s="1">
        <f t="shared" si="2089"/>
        <v>0</v>
      </c>
      <c r="O8520" s="1">
        <f t="shared" si="2090"/>
        <v>0</v>
      </c>
      <c r="P8520" s="1">
        <f t="shared" si="2093"/>
        <v>2.7021597764222976E+18</v>
      </c>
    </row>
    <row r="8521" spans="1:16" x14ac:dyDescent="0.3">
      <c r="A8521" s="3">
        <v>0.1220857626892532</v>
      </c>
      <c r="B8521">
        <f t="shared" si="2084"/>
        <v>0</v>
      </c>
      <c r="C8521" s="1">
        <f t="shared" si="2091"/>
        <v>409600</v>
      </c>
      <c r="D8521" s="1" t="str">
        <f t="shared" si="2085"/>
        <v>NO</v>
      </c>
      <c r="E8521">
        <f t="shared" si="2086"/>
        <v>139</v>
      </c>
      <c r="F8521">
        <f t="shared" si="2087"/>
        <v>63</v>
      </c>
      <c r="G8521" s="2">
        <f t="shared" si="2088"/>
        <v>0.45323741007194246</v>
      </c>
      <c r="H8521" s="1">
        <f t="shared" si="2079"/>
        <v>0</v>
      </c>
      <c r="I8521" s="1">
        <f t="shared" si="2080"/>
        <v>409600</v>
      </c>
      <c r="J8521" s="1">
        <f t="shared" si="2081"/>
        <v>614400</v>
      </c>
      <c r="K8521" s="1">
        <f t="shared" si="2082"/>
        <v>0</v>
      </c>
      <c r="L8521" s="1">
        <f t="shared" si="2083"/>
        <v>0</v>
      </c>
      <c r="M8521" s="1">
        <f t="shared" si="2092"/>
        <v>328255093426.25</v>
      </c>
      <c r="N8521" s="1">
        <f t="shared" si="2089"/>
        <v>0</v>
      </c>
      <c r="O8521" s="1">
        <f t="shared" si="2090"/>
        <v>0</v>
      </c>
      <c r="P8521" s="1">
        <f t="shared" si="2093"/>
        <v>2.7021597764222976E+18</v>
      </c>
    </row>
    <row r="8522" spans="1:16" x14ac:dyDescent="0.3">
      <c r="A8522" s="3">
        <v>0.94783866875844258</v>
      </c>
      <c r="B8522">
        <f t="shared" si="2084"/>
        <v>1</v>
      </c>
      <c r="C8522" s="1">
        <f t="shared" si="2091"/>
        <v>819200</v>
      </c>
      <c r="D8522" s="1" t="str">
        <f t="shared" si="2085"/>
        <v>NO</v>
      </c>
      <c r="E8522">
        <f t="shared" si="2086"/>
        <v>140</v>
      </c>
      <c r="F8522">
        <f t="shared" si="2087"/>
        <v>64</v>
      </c>
      <c r="G8522" s="2">
        <f t="shared" si="2088"/>
        <v>0.45714285714285713</v>
      </c>
      <c r="H8522" s="1">
        <f t="shared" si="2079"/>
        <v>573440</v>
      </c>
      <c r="I8522" s="1">
        <f t="shared" si="2080"/>
        <v>0</v>
      </c>
      <c r="J8522" s="1">
        <f t="shared" si="2081"/>
        <v>0</v>
      </c>
      <c r="K8522" s="1">
        <f t="shared" si="2082"/>
        <v>573440</v>
      </c>
      <c r="L8522" s="1">
        <f t="shared" si="2083"/>
        <v>573440</v>
      </c>
      <c r="M8522" s="1">
        <f t="shared" si="2092"/>
        <v>328255666866.25</v>
      </c>
      <c r="N8522" s="1">
        <f t="shared" si="2089"/>
        <v>0</v>
      </c>
      <c r="O8522" s="1">
        <f t="shared" si="2090"/>
        <v>0</v>
      </c>
      <c r="P8522" s="1">
        <f t="shared" si="2093"/>
        <v>2.7021597764222976E+18</v>
      </c>
    </row>
    <row r="8523" spans="1:16" x14ac:dyDescent="0.3">
      <c r="A8523" s="3">
        <v>0.14166060194722796</v>
      </c>
      <c r="B8523">
        <f t="shared" si="2084"/>
        <v>0</v>
      </c>
      <c r="C8523" s="1">
        <f t="shared" si="2091"/>
        <v>409600</v>
      </c>
      <c r="D8523" s="1" t="str">
        <f t="shared" si="2085"/>
        <v>NO</v>
      </c>
      <c r="E8523">
        <f t="shared" si="2086"/>
        <v>141</v>
      </c>
      <c r="F8523">
        <f t="shared" si="2087"/>
        <v>64</v>
      </c>
      <c r="G8523" s="2">
        <f t="shared" si="2088"/>
        <v>0.45390070921985815</v>
      </c>
      <c r="H8523" s="1">
        <f t="shared" si="2079"/>
        <v>0</v>
      </c>
      <c r="I8523" s="1">
        <f t="shared" si="2080"/>
        <v>409600</v>
      </c>
      <c r="J8523" s="1">
        <f t="shared" si="2081"/>
        <v>409600</v>
      </c>
      <c r="K8523" s="1">
        <f t="shared" si="2082"/>
        <v>0</v>
      </c>
      <c r="L8523" s="1">
        <f t="shared" si="2083"/>
        <v>0</v>
      </c>
      <c r="M8523" s="1">
        <f t="shared" si="2092"/>
        <v>328255257266.25</v>
      </c>
      <c r="N8523" s="1">
        <f t="shared" si="2089"/>
        <v>0</v>
      </c>
      <c r="O8523" s="1">
        <f t="shared" si="2090"/>
        <v>0</v>
      </c>
      <c r="P8523" s="1">
        <f t="shared" si="2093"/>
        <v>2.7021597764222976E+18</v>
      </c>
    </row>
    <row r="8524" spans="1:16" x14ac:dyDescent="0.3">
      <c r="A8524" s="3">
        <v>0.52039409891369026</v>
      </c>
      <c r="B8524">
        <f t="shared" si="2084"/>
        <v>1</v>
      </c>
      <c r="C8524" s="1">
        <f t="shared" si="2091"/>
        <v>819200</v>
      </c>
      <c r="D8524" s="1" t="str">
        <f t="shared" si="2085"/>
        <v>NO</v>
      </c>
      <c r="E8524">
        <f t="shared" si="2086"/>
        <v>142</v>
      </c>
      <c r="F8524">
        <f t="shared" si="2087"/>
        <v>65</v>
      </c>
      <c r="G8524" s="2">
        <f t="shared" si="2088"/>
        <v>0.45774647887323944</v>
      </c>
      <c r="H8524" s="1">
        <f t="shared" si="2079"/>
        <v>573440</v>
      </c>
      <c r="I8524" s="1">
        <f t="shared" si="2080"/>
        <v>0</v>
      </c>
      <c r="J8524" s="1">
        <f t="shared" si="2081"/>
        <v>0</v>
      </c>
      <c r="K8524" s="1">
        <f t="shared" si="2082"/>
        <v>573440</v>
      </c>
      <c r="L8524" s="1">
        <f t="shared" si="2083"/>
        <v>573440</v>
      </c>
      <c r="M8524" s="1">
        <f t="shared" si="2092"/>
        <v>328255830706.25</v>
      </c>
      <c r="N8524" s="1">
        <f t="shared" si="2089"/>
        <v>0</v>
      </c>
      <c r="O8524" s="1">
        <f t="shared" si="2090"/>
        <v>0</v>
      </c>
      <c r="P8524" s="1">
        <f t="shared" si="2093"/>
        <v>2.7021597764222976E+18</v>
      </c>
    </row>
    <row r="8525" spans="1:16" x14ac:dyDescent="0.3">
      <c r="A8525" s="3">
        <v>0.19210507209260341</v>
      </c>
      <c r="B8525">
        <f t="shared" si="2084"/>
        <v>0</v>
      </c>
      <c r="C8525" s="1">
        <f t="shared" si="2091"/>
        <v>409600</v>
      </c>
      <c r="D8525" s="1" t="str">
        <f t="shared" si="2085"/>
        <v>NO</v>
      </c>
      <c r="E8525">
        <f t="shared" si="2086"/>
        <v>143</v>
      </c>
      <c r="F8525">
        <f t="shared" si="2087"/>
        <v>65</v>
      </c>
      <c r="G8525" s="2">
        <f t="shared" si="2088"/>
        <v>0.45454545454545453</v>
      </c>
      <c r="H8525" s="1">
        <f t="shared" si="2079"/>
        <v>0</v>
      </c>
      <c r="I8525" s="1">
        <f t="shared" si="2080"/>
        <v>409600</v>
      </c>
      <c r="J8525" s="1">
        <f t="shared" si="2081"/>
        <v>409600</v>
      </c>
      <c r="K8525" s="1">
        <f t="shared" si="2082"/>
        <v>0</v>
      </c>
      <c r="L8525" s="1">
        <f t="shared" si="2083"/>
        <v>0</v>
      </c>
      <c r="M8525" s="1">
        <f t="shared" si="2092"/>
        <v>328255421106.25</v>
      </c>
      <c r="N8525" s="1">
        <f t="shared" si="2089"/>
        <v>0</v>
      </c>
      <c r="O8525" s="1">
        <f t="shared" si="2090"/>
        <v>0</v>
      </c>
      <c r="P8525" s="1">
        <f t="shared" si="2093"/>
        <v>2.7021597764222976E+18</v>
      </c>
    </row>
    <row r="8526" spans="1:16" x14ac:dyDescent="0.3">
      <c r="A8526" s="3">
        <v>0.69405038476672387</v>
      </c>
      <c r="B8526">
        <f t="shared" si="2084"/>
        <v>1</v>
      </c>
      <c r="C8526" s="1">
        <f t="shared" si="2091"/>
        <v>819200</v>
      </c>
      <c r="D8526" s="1" t="str">
        <f t="shared" si="2085"/>
        <v>NO</v>
      </c>
      <c r="E8526">
        <f t="shared" si="2086"/>
        <v>144</v>
      </c>
      <c r="F8526">
        <f t="shared" si="2087"/>
        <v>66</v>
      </c>
      <c r="G8526" s="2">
        <f t="shared" si="2088"/>
        <v>0.45833333333333331</v>
      </c>
      <c r="H8526" s="1">
        <f t="shared" si="2079"/>
        <v>573440</v>
      </c>
      <c r="I8526" s="1">
        <f t="shared" si="2080"/>
        <v>0</v>
      </c>
      <c r="J8526" s="1">
        <f t="shared" si="2081"/>
        <v>0</v>
      </c>
      <c r="K8526" s="1">
        <f t="shared" si="2082"/>
        <v>573440</v>
      </c>
      <c r="L8526" s="1">
        <f t="shared" si="2083"/>
        <v>573440</v>
      </c>
      <c r="M8526" s="1">
        <f t="shared" si="2092"/>
        <v>328255994546.25</v>
      </c>
      <c r="N8526" s="1">
        <f t="shared" si="2089"/>
        <v>0</v>
      </c>
      <c r="O8526" s="1">
        <f t="shared" si="2090"/>
        <v>0</v>
      </c>
      <c r="P8526" s="1">
        <f t="shared" si="2093"/>
        <v>2.7021597764222976E+18</v>
      </c>
    </row>
    <row r="8527" spans="1:16" x14ac:dyDescent="0.3">
      <c r="A8527" s="3">
        <v>0.8134882829363701</v>
      </c>
      <c r="B8527">
        <f t="shared" si="2084"/>
        <v>1</v>
      </c>
      <c r="C8527" s="1">
        <f t="shared" si="2091"/>
        <v>409600</v>
      </c>
      <c r="D8527" s="1" t="str">
        <f t="shared" si="2085"/>
        <v>NO</v>
      </c>
      <c r="E8527">
        <f t="shared" si="2086"/>
        <v>145</v>
      </c>
      <c r="F8527">
        <f t="shared" si="2087"/>
        <v>67</v>
      </c>
      <c r="G8527" s="2">
        <f t="shared" si="2088"/>
        <v>0.46206896551724136</v>
      </c>
      <c r="H8527" s="1">
        <f t="shared" si="2079"/>
        <v>286720</v>
      </c>
      <c r="I8527" s="1">
        <f t="shared" si="2080"/>
        <v>0</v>
      </c>
      <c r="J8527" s="1">
        <f t="shared" si="2081"/>
        <v>0</v>
      </c>
      <c r="K8527" s="1">
        <f t="shared" si="2082"/>
        <v>286720</v>
      </c>
      <c r="L8527" s="1">
        <f t="shared" si="2083"/>
        <v>860160</v>
      </c>
      <c r="M8527" s="1">
        <f t="shared" si="2092"/>
        <v>328256281266.25</v>
      </c>
      <c r="N8527" s="1">
        <f t="shared" si="2089"/>
        <v>0</v>
      </c>
      <c r="O8527" s="1">
        <f t="shared" si="2090"/>
        <v>0</v>
      </c>
      <c r="P8527" s="1">
        <f t="shared" si="2093"/>
        <v>2.7021597764222976E+18</v>
      </c>
    </row>
    <row r="8528" spans="1:16" x14ac:dyDescent="0.3">
      <c r="A8528" s="3">
        <v>0.29838215581698335</v>
      </c>
      <c r="B8528">
        <f t="shared" si="2084"/>
        <v>0</v>
      </c>
      <c r="C8528" s="1">
        <f t="shared" si="2091"/>
        <v>204800</v>
      </c>
      <c r="D8528" s="1" t="str">
        <f t="shared" si="2085"/>
        <v>NO</v>
      </c>
      <c r="E8528">
        <f t="shared" si="2086"/>
        <v>146</v>
      </c>
      <c r="F8528">
        <f t="shared" si="2087"/>
        <v>67</v>
      </c>
      <c r="G8528" s="2">
        <f t="shared" si="2088"/>
        <v>0.4589041095890411</v>
      </c>
      <c r="H8528" s="1">
        <f t="shared" si="2079"/>
        <v>0</v>
      </c>
      <c r="I8528" s="1">
        <f t="shared" si="2080"/>
        <v>204800</v>
      </c>
      <c r="J8528" s="1">
        <f t="shared" si="2081"/>
        <v>204800</v>
      </c>
      <c r="K8528" s="1">
        <f t="shared" si="2082"/>
        <v>0</v>
      </c>
      <c r="L8528" s="1">
        <f t="shared" si="2083"/>
        <v>0</v>
      </c>
      <c r="M8528" s="1">
        <f t="shared" si="2092"/>
        <v>328256076466.25</v>
      </c>
      <c r="N8528" s="1">
        <f t="shared" si="2089"/>
        <v>0</v>
      </c>
      <c r="O8528" s="1">
        <f t="shared" si="2090"/>
        <v>0</v>
      </c>
      <c r="P8528" s="1">
        <f t="shared" si="2093"/>
        <v>2.7021597764222976E+18</v>
      </c>
    </row>
    <row r="8529" spans="1:16" x14ac:dyDescent="0.3">
      <c r="A8529" s="3">
        <v>0.5185019791563692</v>
      </c>
      <c r="B8529">
        <f t="shared" si="2084"/>
        <v>1</v>
      </c>
      <c r="C8529" s="1">
        <f t="shared" si="2091"/>
        <v>409600</v>
      </c>
      <c r="D8529" s="1" t="str">
        <f t="shared" si="2085"/>
        <v>NO</v>
      </c>
      <c r="E8529">
        <f t="shared" si="2086"/>
        <v>147</v>
      </c>
      <c r="F8529">
        <f t="shared" si="2087"/>
        <v>68</v>
      </c>
      <c r="G8529" s="2">
        <f t="shared" si="2088"/>
        <v>0.46258503401360546</v>
      </c>
      <c r="H8529" s="1">
        <f t="shared" si="2079"/>
        <v>286720</v>
      </c>
      <c r="I8529" s="1">
        <f t="shared" si="2080"/>
        <v>0</v>
      </c>
      <c r="J8529" s="1">
        <f t="shared" si="2081"/>
        <v>0</v>
      </c>
      <c r="K8529" s="1">
        <f t="shared" si="2082"/>
        <v>286720</v>
      </c>
      <c r="L8529" s="1">
        <f t="shared" si="2083"/>
        <v>286720</v>
      </c>
      <c r="M8529" s="1">
        <f t="shared" si="2092"/>
        <v>328256363186.25</v>
      </c>
      <c r="N8529" s="1">
        <f t="shared" si="2089"/>
        <v>0</v>
      </c>
      <c r="O8529" s="1">
        <f t="shared" si="2090"/>
        <v>0</v>
      </c>
      <c r="P8529" s="1">
        <f t="shared" si="2093"/>
        <v>2.7021597764222976E+18</v>
      </c>
    </row>
    <row r="8530" spans="1:16" x14ac:dyDescent="0.3">
      <c r="A8530" s="3">
        <v>0.63272020764076387</v>
      </c>
      <c r="B8530">
        <f t="shared" si="2084"/>
        <v>1</v>
      </c>
      <c r="C8530" s="1">
        <f t="shared" si="2091"/>
        <v>204800</v>
      </c>
      <c r="D8530" s="1" t="str">
        <f t="shared" si="2085"/>
        <v>NO</v>
      </c>
      <c r="E8530">
        <f t="shared" si="2086"/>
        <v>148</v>
      </c>
      <c r="F8530">
        <f t="shared" si="2087"/>
        <v>69</v>
      </c>
      <c r="G8530" s="2">
        <f t="shared" si="2088"/>
        <v>0.46621621621621623</v>
      </c>
      <c r="H8530" s="1">
        <f t="shared" si="2079"/>
        <v>143360</v>
      </c>
      <c r="I8530" s="1">
        <f t="shared" si="2080"/>
        <v>0</v>
      </c>
      <c r="J8530" s="1">
        <f t="shared" si="2081"/>
        <v>0</v>
      </c>
      <c r="K8530" s="1">
        <f t="shared" si="2082"/>
        <v>143360</v>
      </c>
      <c r="L8530" s="1">
        <f t="shared" si="2083"/>
        <v>430080</v>
      </c>
      <c r="M8530" s="1">
        <f t="shared" si="2092"/>
        <v>328256506546.25</v>
      </c>
      <c r="N8530" s="1">
        <f t="shared" si="2089"/>
        <v>0</v>
      </c>
      <c r="O8530" s="1">
        <f t="shared" si="2090"/>
        <v>0</v>
      </c>
      <c r="P8530" s="1">
        <f t="shared" si="2093"/>
        <v>2.7021597764222976E+18</v>
      </c>
    </row>
    <row r="8531" spans="1:16" x14ac:dyDescent="0.3">
      <c r="A8531" s="3">
        <v>0.84533556222435424</v>
      </c>
      <c r="B8531">
        <f t="shared" si="2084"/>
        <v>1</v>
      </c>
      <c r="C8531" s="1">
        <f t="shared" si="2091"/>
        <v>102400</v>
      </c>
      <c r="D8531" s="1" t="str">
        <f t="shared" si="2085"/>
        <v>NO</v>
      </c>
      <c r="E8531">
        <f t="shared" si="2086"/>
        <v>149</v>
      </c>
      <c r="F8531">
        <f t="shared" si="2087"/>
        <v>70</v>
      </c>
      <c r="G8531" s="2">
        <f t="shared" si="2088"/>
        <v>0.46979865771812079</v>
      </c>
      <c r="H8531" s="1">
        <f t="shared" si="2079"/>
        <v>71680</v>
      </c>
      <c r="I8531" s="1">
        <f t="shared" si="2080"/>
        <v>0</v>
      </c>
      <c r="J8531" s="1">
        <f t="shared" si="2081"/>
        <v>0</v>
      </c>
      <c r="K8531" s="1">
        <f t="shared" si="2082"/>
        <v>71680</v>
      </c>
      <c r="L8531" s="1">
        <f t="shared" si="2083"/>
        <v>501760</v>
      </c>
      <c r="M8531" s="1">
        <f t="shared" si="2092"/>
        <v>328256578226.25</v>
      </c>
      <c r="N8531" s="1">
        <f t="shared" si="2089"/>
        <v>0</v>
      </c>
      <c r="O8531" s="1">
        <f t="shared" si="2090"/>
        <v>0</v>
      </c>
      <c r="P8531" s="1">
        <f t="shared" si="2093"/>
        <v>2.7021597764222976E+18</v>
      </c>
    </row>
    <row r="8532" spans="1:16" x14ac:dyDescent="0.3">
      <c r="A8532" s="3">
        <v>0.23367832859605686</v>
      </c>
      <c r="B8532">
        <f t="shared" si="2084"/>
        <v>0</v>
      </c>
      <c r="C8532" s="1">
        <f t="shared" si="2091"/>
        <v>51200</v>
      </c>
      <c r="D8532" s="1" t="str">
        <f t="shared" si="2085"/>
        <v>NO</v>
      </c>
      <c r="E8532">
        <f t="shared" si="2086"/>
        <v>150</v>
      </c>
      <c r="F8532">
        <f t="shared" si="2087"/>
        <v>70</v>
      </c>
      <c r="G8532" s="2">
        <f t="shared" si="2088"/>
        <v>0.46666666666666667</v>
      </c>
      <c r="H8532" s="1">
        <f t="shared" si="2079"/>
        <v>0</v>
      </c>
      <c r="I8532" s="1">
        <f t="shared" si="2080"/>
        <v>51200</v>
      </c>
      <c r="J8532" s="1">
        <f t="shared" si="2081"/>
        <v>51200</v>
      </c>
      <c r="K8532" s="1">
        <f t="shared" si="2082"/>
        <v>0</v>
      </c>
      <c r="L8532" s="1">
        <f t="shared" si="2083"/>
        <v>0</v>
      </c>
      <c r="M8532" s="1">
        <f t="shared" si="2092"/>
        <v>328256527026.25</v>
      </c>
      <c r="N8532" s="1">
        <f t="shared" si="2089"/>
        <v>0</v>
      </c>
      <c r="O8532" s="1">
        <f t="shared" si="2090"/>
        <v>0</v>
      </c>
      <c r="P8532" s="1">
        <f t="shared" si="2093"/>
        <v>2.7021597764222976E+18</v>
      </c>
    </row>
    <row r="8533" spans="1:16" x14ac:dyDescent="0.3">
      <c r="A8533" s="3">
        <v>0.22325580345482443</v>
      </c>
      <c r="B8533">
        <f t="shared" si="2084"/>
        <v>0</v>
      </c>
      <c r="C8533" s="1">
        <f t="shared" si="2091"/>
        <v>102400</v>
      </c>
      <c r="D8533" s="1" t="str">
        <f t="shared" si="2085"/>
        <v>NO</v>
      </c>
      <c r="E8533">
        <f t="shared" si="2086"/>
        <v>151</v>
      </c>
      <c r="F8533">
        <f t="shared" si="2087"/>
        <v>70</v>
      </c>
      <c r="G8533" s="2">
        <f t="shared" si="2088"/>
        <v>0.46357615894039733</v>
      </c>
      <c r="H8533" s="1">
        <f t="shared" si="2079"/>
        <v>0</v>
      </c>
      <c r="I8533" s="1">
        <f t="shared" si="2080"/>
        <v>102400</v>
      </c>
      <c r="J8533" s="1">
        <f t="shared" si="2081"/>
        <v>153600</v>
      </c>
      <c r="K8533" s="1">
        <f t="shared" si="2082"/>
        <v>0</v>
      </c>
      <c r="L8533" s="1">
        <f t="shared" si="2083"/>
        <v>0</v>
      </c>
      <c r="M8533" s="1">
        <f t="shared" si="2092"/>
        <v>328256424626.25</v>
      </c>
      <c r="N8533" s="1">
        <f t="shared" si="2089"/>
        <v>0</v>
      </c>
      <c r="O8533" s="1">
        <f t="shared" si="2090"/>
        <v>0</v>
      </c>
      <c r="P8533" s="1">
        <f t="shared" si="2093"/>
        <v>2.7021597764222976E+18</v>
      </c>
    </row>
    <row r="8534" spans="1:16" x14ac:dyDescent="0.3">
      <c r="A8534" s="3">
        <v>0.99658584688103802</v>
      </c>
      <c r="B8534">
        <f t="shared" si="2084"/>
        <v>1</v>
      </c>
      <c r="C8534" s="1">
        <f t="shared" si="2091"/>
        <v>204800</v>
      </c>
      <c r="D8534" s="1" t="str">
        <f t="shared" si="2085"/>
        <v>NO</v>
      </c>
      <c r="E8534">
        <f t="shared" si="2086"/>
        <v>152</v>
      </c>
      <c r="F8534">
        <f t="shared" si="2087"/>
        <v>71</v>
      </c>
      <c r="G8534" s="2">
        <f t="shared" si="2088"/>
        <v>0.46710526315789475</v>
      </c>
      <c r="H8534" s="1">
        <f t="shared" si="2079"/>
        <v>143360</v>
      </c>
      <c r="I8534" s="1">
        <f t="shared" si="2080"/>
        <v>0</v>
      </c>
      <c r="J8534" s="1">
        <f t="shared" si="2081"/>
        <v>0</v>
      </c>
      <c r="K8534" s="1">
        <f t="shared" si="2082"/>
        <v>143360</v>
      </c>
      <c r="L8534" s="1">
        <f t="shared" si="2083"/>
        <v>143360</v>
      </c>
      <c r="M8534" s="1">
        <f t="shared" si="2092"/>
        <v>328256567986.25</v>
      </c>
      <c r="N8534" s="1">
        <f t="shared" si="2089"/>
        <v>0</v>
      </c>
      <c r="O8534" s="1">
        <f t="shared" si="2090"/>
        <v>0</v>
      </c>
      <c r="P8534" s="1">
        <f t="shared" si="2093"/>
        <v>2.7021597764222976E+18</v>
      </c>
    </row>
    <row r="8535" spans="1:16" x14ac:dyDescent="0.3">
      <c r="A8535" s="3">
        <v>0.93038812595664422</v>
      </c>
      <c r="B8535">
        <f t="shared" si="2084"/>
        <v>1</v>
      </c>
      <c r="C8535" s="1">
        <f t="shared" si="2091"/>
        <v>102400</v>
      </c>
      <c r="D8535" s="1" t="str">
        <f t="shared" si="2085"/>
        <v>NO</v>
      </c>
      <c r="E8535">
        <f t="shared" si="2086"/>
        <v>153</v>
      </c>
      <c r="F8535">
        <f t="shared" si="2087"/>
        <v>72</v>
      </c>
      <c r="G8535" s="2">
        <f t="shared" si="2088"/>
        <v>0.47058823529411764</v>
      </c>
      <c r="H8535" s="1">
        <f t="shared" si="2079"/>
        <v>71680</v>
      </c>
      <c r="I8535" s="1">
        <f t="shared" si="2080"/>
        <v>0</v>
      </c>
      <c r="J8535" s="1">
        <f t="shared" si="2081"/>
        <v>0</v>
      </c>
      <c r="K8535" s="1">
        <f t="shared" si="2082"/>
        <v>71680</v>
      </c>
      <c r="L8535" s="1">
        <f t="shared" si="2083"/>
        <v>215040</v>
      </c>
      <c r="M8535" s="1">
        <f t="shared" si="2092"/>
        <v>328256639666.25</v>
      </c>
      <c r="N8535" s="1">
        <f t="shared" si="2089"/>
        <v>0</v>
      </c>
      <c r="O8535" s="1">
        <f t="shared" si="2090"/>
        <v>0</v>
      </c>
      <c r="P8535" s="1">
        <f t="shared" si="2093"/>
        <v>2.7021597764222976E+18</v>
      </c>
    </row>
    <row r="8536" spans="1:16" x14ac:dyDescent="0.3">
      <c r="A8536" s="3">
        <v>0.18684084025267578</v>
      </c>
      <c r="B8536">
        <f t="shared" si="2084"/>
        <v>0</v>
      </c>
      <c r="C8536" s="1">
        <f t="shared" si="2091"/>
        <v>51200</v>
      </c>
      <c r="D8536" s="1" t="str">
        <f t="shared" si="2085"/>
        <v>NO</v>
      </c>
      <c r="E8536">
        <f t="shared" si="2086"/>
        <v>154</v>
      </c>
      <c r="F8536">
        <f t="shared" si="2087"/>
        <v>72</v>
      </c>
      <c r="G8536" s="2">
        <f t="shared" si="2088"/>
        <v>0.46753246753246752</v>
      </c>
      <c r="H8536" s="1">
        <f t="shared" si="2079"/>
        <v>0</v>
      </c>
      <c r="I8536" s="1">
        <f t="shared" si="2080"/>
        <v>51200</v>
      </c>
      <c r="J8536" s="1">
        <f t="shared" si="2081"/>
        <v>51200</v>
      </c>
      <c r="K8536" s="1">
        <f t="shared" si="2082"/>
        <v>0</v>
      </c>
      <c r="L8536" s="1">
        <f t="shared" si="2083"/>
        <v>0</v>
      </c>
      <c r="M8536" s="1">
        <f t="shared" si="2092"/>
        <v>328256588466.25</v>
      </c>
      <c r="N8536" s="1">
        <f t="shared" si="2089"/>
        <v>0</v>
      </c>
      <c r="O8536" s="1">
        <f t="shared" si="2090"/>
        <v>0</v>
      </c>
      <c r="P8536" s="1">
        <f t="shared" si="2093"/>
        <v>2.7021597764222976E+18</v>
      </c>
    </row>
    <row r="8537" spans="1:16" x14ac:dyDescent="0.3">
      <c r="A8537" s="3">
        <v>0.37842831839355928</v>
      </c>
      <c r="B8537">
        <f t="shared" si="2084"/>
        <v>0</v>
      </c>
      <c r="C8537" s="1">
        <f t="shared" si="2091"/>
        <v>102400</v>
      </c>
      <c r="D8537" s="1" t="str">
        <f t="shared" si="2085"/>
        <v>NO</v>
      </c>
      <c r="E8537">
        <f t="shared" si="2086"/>
        <v>155</v>
      </c>
      <c r="F8537">
        <f t="shared" si="2087"/>
        <v>72</v>
      </c>
      <c r="G8537" s="2">
        <f t="shared" si="2088"/>
        <v>0.46451612903225808</v>
      </c>
      <c r="H8537" s="1">
        <f t="shared" si="2079"/>
        <v>0</v>
      </c>
      <c r="I8537" s="1">
        <f t="shared" si="2080"/>
        <v>102400</v>
      </c>
      <c r="J8537" s="1">
        <f t="shared" si="2081"/>
        <v>153600</v>
      </c>
      <c r="K8537" s="1">
        <f t="shared" si="2082"/>
        <v>0</v>
      </c>
      <c r="L8537" s="1">
        <f t="shared" si="2083"/>
        <v>0</v>
      </c>
      <c r="M8537" s="1">
        <f t="shared" si="2092"/>
        <v>328256486066.25</v>
      </c>
      <c r="N8537" s="1">
        <f t="shared" si="2089"/>
        <v>0</v>
      </c>
      <c r="O8537" s="1">
        <f t="shared" si="2090"/>
        <v>0</v>
      </c>
      <c r="P8537" s="1">
        <f t="shared" si="2093"/>
        <v>2.7021597764222976E+18</v>
      </c>
    </row>
    <row r="8538" spans="1:16" x14ac:dyDescent="0.3">
      <c r="A8538" s="3">
        <v>0.87241197667412396</v>
      </c>
      <c r="B8538">
        <f t="shared" si="2084"/>
        <v>1</v>
      </c>
      <c r="C8538" s="1">
        <f t="shared" si="2091"/>
        <v>204800</v>
      </c>
      <c r="D8538" s="1" t="str">
        <f t="shared" si="2085"/>
        <v>NO</v>
      </c>
      <c r="E8538">
        <f t="shared" si="2086"/>
        <v>156</v>
      </c>
      <c r="F8538">
        <f t="shared" si="2087"/>
        <v>73</v>
      </c>
      <c r="G8538" s="2">
        <f t="shared" si="2088"/>
        <v>0.46794871794871795</v>
      </c>
      <c r="H8538" s="1">
        <f t="shared" si="2079"/>
        <v>143360</v>
      </c>
      <c r="I8538" s="1">
        <f t="shared" si="2080"/>
        <v>0</v>
      </c>
      <c r="J8538" s="1">
        <f t="shared" si="2081"/>
        <v>0</v>
      </c>
      <c r="K8538" s="1">
        <f t="shared" si="2082"/>
        <v>143360</v>
      </c>
      <c r="L8538" s="1">
        <f t="shared" si="2083"/>
        <v>143360</v>
      </c>
      <c r="M8538" s="1">
        <f t="shared" si="2092"/>
        <v>328256629426.25</v>
      </c>
      <c r="N8538" s="1">
        <f t="shared" si="2089"/>
        <v>0</v>
      </c>
      <c r="O8538" s="1">
        <f t="shared" si="2090"/>
        <v>0</v>
      </c>
      <c r="P8538" s="1">
        <f t="shared" si="2093"/>
        <v>2.7021597764222976E+18</v>
      </c>
    </row>
    <row r="8539" spans="1:16" x14ac:dyDescent="0.3">
      <c r="A8539" s="3">
        <v>0.59210039722442276</v>
      </c>
      <c r="B8539">
        <f t="shared" si="2084"/>
        <v>1</v>
      </c>
      <c r="C8539" s="1">
        <f t="shared" si="2091"/>
        <v>102400</v>
      </c>
      <c r="D8539" s="1" t="str">
        <f t="shared" si="2085"/>
        <v>NO</v>
      </c>
      <c r="E8539">
        <f t="shared" si="2086"/>
        <v>157</v>
      </c>
      <c r="F8539">
        <f t="shared" si="2087"/>
        <v>74</v>
      </c>
      <c r="G8539" s="2">
        <f t="shared" si="2088"/>
        <v>0.4713375796178344</v>
      </c>
      <c r="H8539" s="1">
        <f t="shared" si="2079"/>
        <v>71680</v>
      </c>
      <c r="I8539" s="1">
        <f t="shared" si="2080"/>
        <v>0</v>
      </c>
      <c r="J8539" s="1">
        <f t="shared" si="2081"/>
        <v>0</v>
      </c>
      <c r="K8539" s="1">
        <f t="shared" si="2082"/>
        <v>71680</v>
      </c>
      <c r="L8539" s="1">
        <f t="shared" si="2083"/>
        <v>215040</v>
      </c>
      <c r="M8539" s="1">
        <f t="shared" si="2092"/>
        <v>328256701106.25</v>
      </c>
      <c r="N8539" s="1">
        <f t="shared" si="2089"/>
        <v>0</v>
      </c>
      <c r="O8539" s="1">
        <f t="shared" si="2090"/>
        <v>0</v>
      </c>
      <c r="P8539" s="1">
        <f t="shared" si="2093"/>
        <v>2.7021597764222976E+18</v>
      </c>
    </row>
    <row r="8540" spans="1:16" x14ac:dyDescent="0.3">
      <c r="A8540" s="3">
        <v>5.2453555432302457E-3</v>
      </c>
      <c r="B8540">
        <f t="shared" si="2084"/>
        <v>0</v>
      </c>
      <c r="C8540" s="1">
        <f t="shared" si="2091"/>
        <v>51200</v>
      </c>
      <c r="D8540" s="1" t="str">
        <f t="shared" si="2085"/>
        <v>NO</v>
      </c>
      <c r="E8540">
        <f t="shared" si="2086"/>
        <v>158</v>
      </c>
      <c r="F8540">
        <f t="shared" si="2087"/>
        <v>74</v>
      </c>
      <c r="G8540" s="2">
        <f t="shared" si="2088"/>
        <v>0.46835443037974683</v>
      </c>
      <c r="H8540" s="1">
        <f t="shared" si="2079"/>
        <v>0</v>
      </c>
      <c r="I8540" s="1">
        <f t="shared" si="2080"/>
        <v>51200</v>
      </c>
      <c r="J8540" s="1">
        <f t="shared" si="2081"/>
        <v>51200</v>
      </c>
      <c r="K8540" s="1">
        <f t="shared" si="2082"/>
        <v>0</v>
      </c>
      <c r="L8540" s="1">
        <f t="shared" si="2083"/>
        <v>0</v>
      </c>
      <c r="M8540" s="1">
        <f t="shared" si="2092"/>
        <v>328256649906.25</v>
      </c>
      <c r="N8540" s="1">
        <f t="shared" si="2089"/>
        <v>0</v>
      </c>
      <c r="O8540" s="1">
        <f t="shared" si="2090"/>
        <v>0</v>
      </c>
      <c r="P8540" s="1">
        <f t="shared" si="2093"/>
        <v>2.7021597764222976E+18</v>
      </c>
    </row>
    <row r="8541" spans="1:16" x14ac:dyDescent="0.3">
      <c r="A8541" s="3">
        <v>0.88251851455784225</v>
      </c>
      <c r="B8541">
        <f t="shared" si="2084"/>
        <v>1</v>
      </c>
      <c r="C8541" s="1">
        <f t="shared" si="2091"/>
        <v>102400</v>
      </c>
      <c r="D8541" s="1" t="str">
        <f t="shared" si="2085"/>
        <v>NO</v>
      </c>
      <c r="E8541">
        <f t="shared" si="2086"/>
        <v>159</v>
      </c>
      <c r="F8541">
        <f t="shared" si="2087"/>
        <v>75</v>
      </c>
      <c r="G8541" s="2">
        <f t="shared" si="2088"/>
        <v>0.47169811320754718</v>
      </c>
      <c r="H8541" s="1">
        <f t="shared" si="2079"/>
        <v>71680</v>
      </c>
      <c r="I8541" s="1">
        <f t="shared" si="2080"/>
        <v>0</v>
      </c>
      <c r="J8541" s="1">
        <f t="shared" si="2081"/>
        <v>0</v>
      </c>
      <c r="K8541" s="1">
        <f t="shared" si="2082"/>
        <v>71680</v>
      </c>
      <c r="L8541" s="1">
        <f t="shared" si="2083"/>
        <v>71680</v>
      </c>
      <c r="M8541" s="1">
        <f t="shared" si="2092"/>
        <v>328256721586.25</v>
      </c>
      <c r="N8541" s="1">
        <f t="shared" si="2089"/>
        <v>0</v>
      </c>
      <c r="O8541" s="1">
        <f t="shared" si="2090"/>
        <v>0</v>
      </c>
      <c r="P8541" s="1">
        <f t="shared" si="2093"/>
        <v>2.7021597764222976E+18</v>
      </c>
    </row>
    <row r="8542" spans="1:16" x14ac:dyDescent="0.3">
      <c r="A8542" s="3">
        <v>0.66723069105436039</v>
      </c>
      <c r="B8542">
        <f t="shared" si="2084"/>
        <v>1</v>
      </c>
      <c r="C8542" s="1">
        <f t="shared" si="2091"/>
        <v>51200</v>
      </c>
      <c r="D8542" s="1" t="str">
        <f t="shared" si="2085"/>
        <v>NO</v>
      </c>
      <c r="E8542">
        <f t="shared" si="2086"/>
        <v>160</v>
      </c>
      <c r="F8542">
        <f t="shared" si="2087"/>
        <v>76</v>
      </c>
      <c r="G8542" s="2">
        <f t="shared" si="2088"/>
        <v>0.47499999999999998</v>
      </c>
      <c r="H8542" s="1">
        <f t="shared" si="2079"/>
        <v>35840</v>
      </c>
      <c r="I8542" s="1">
        <f t="shared" si="2080"/>
        <v>0</v>
      </c>
      <c r="J8542" s="1">
        <f t="shared" si="2081"/>
        <v>0</v>
      </c>
      <c r="K8542" s="1">
        <f t="shared" si="2082"/>
        <v>35840</v>
      </c>
      <c r="L8542" s="1">
        <f t="shared" si="2083"/>
        <v>107520</v>
      </c>
      <c r="M8542" s="1">
        <f t="shared" si="2092"/>
        <v>328256757426.25</v>
      </c>
      <c r="N8542" s="1">
        <f t="shared" si="2089"/>
        <v>0</v>
      </c>
      <c r="O8542" s="1">
        <f t="shared" si="2090"/>
        <v>0</v>
      </c>
      <c r="P8542" s="1">
        <f t="shared" si="2093"/>
        <v>2.7021597764222976E+18</v>
      </c>
    </row>
    <row r="8543" spans="1:16" x14ac:dyDescent="0.3">
      <c r="A8543" s="3">
        <v>0.55250094328604016</v>
      </c>
      <c r="B8543">
        <f t="shared" si="2084"/>
        <v>1</v>
      </c>
      <c r="C8543" s="1">
        <f t="shared" si="2091"/>
        <v>25600</v>
      </c>
      <c r="D8543" s="1" t="str">
        <f t="shared" si="2085"/>
        <v>NO</v>
      </c>
      <c r="E8543">
        <f t="shared" si="2086"/>
        <v>161</v>
      </c>
      <c r="F8543">
        <f t="shared" si="2087"/>
        <v>77</v>
      </c>
      <c r="G8543" s="2">
        <f t="shared" si="2088"/>
        <v>0.47826086956521741</v>
      </c>
      <c r="H8543" s="1">
        <f t="shared" si="2079"/>
        <v>17920</v>
      </c>
      <c r="I8543" s="1">
        <f t="shared" si="2080"/>
        <v>0</v>
      </c>
      <c r="J8543" s="1">
        <f t="shared" si="2081"/>
        <v>0</v>
      </c>
      <c r="K8543" s="1">
        <f t="shared" si="2082"/>
        <v>17920</v>
      </c>
      <c r="L8543" s="1">
        <f t="shared" si="2083"/>
        <v>125440</v>
      </c>
      <c r="M8543" s="1">
        <f t="shared" si="2092"/>
        <v>328256775346.25</v>
      </c>
      <c r="N8543" s="1">
        <f t="shared" si="2089"/>
        <v>0</v>
      </c>
      <c r="O8543" s="1">
        <f t="shared" si="2090"/>
        <v>0</v>
      </c>
      <c r="P8543" s="1">
        <f t="shared" si="2093"/>
        <v>2.7021597764222976E+18</v>
      </c>
    </row>
    <row r="8544" spans="1:16" x14ac:dyDescent="0.3">
      <c r="A8544" s="3">
        <v>0.88976263831009905</v>
      </c>
      <c r="B8544">
        <f t="shared" si="2084"/>
        <v>1</v>
      </c>
      <c r="C8544" s="1">
        <f t="shared" si="2091"/>
        <v>12800</v>
      </c>
      <c r="D8544" s="1" t="str">
        <f t="shared" si="2085"/>
        <v>NO</v>
      </c>
      <c r="E8544">
        <f t="shared" si="2086"/>
        <v>162</v>
      </c>
      <c r="F8544">
        <f t="shared" si="2087"/>
        <v>78</v>
      </c>
      <c r="G8544" s="2">
        <f t="shared" si="2088"/>
        <v>0.48148148148148145</v>
      </c>
      <c r="H8544" s="1">
        <f t="shared" si="2079"/>
        <v>8960</v>
      </c>
      <c r="I8544" s="1">
        <f t="shared" si="2080"/>
        <v>0</v>
      </c>
      <c r="J8544" s="1">
        <f t="shared" si="2081"/>
        <v>0</v>
      </c>
      <c r="K8544" s="1">
        <f t="shared" si="2082"/>
        <v>8960</v>
      </c>
      <c r="L8544" s="1">
        <f t="shared" si="2083"/>
        <v>134400</v>
      </c>
      <c r="M8544" s="1">
        <f t="shared" si="2092"/>
        <v>328256784306.25</v>
      </c>
      <c r="N8544" s="1">
        <f t="shared" si="2089"/>
        <v>0</v>
      </c>
      <c r="O8544" s="1">
        <f t="shared" si="2090"/>
        <v>0</v>
      </c>
      <c r="P8544" s="1">
        <f t="shared" si="2093"/>
        <v>2.7021597764222976E+18</v>
      </c>
    </row>
    <row r="8545" spans="1:16" x14ac:dyDescent="0.3">
      <c r="A8545" s="3">
        <v>0.95147908366034606</v>
      </c>
      <c r="B8545">
        <f t="shared" si="2084"/>
        <v>1</v>
      </c>
      <c r="C8545" s="1">
        <f t="shared" si="2091"/>
        <v>6400</v>
      </c>
      <c r="D8545" s="1" t="str">
        <f t="shared" si="2085"/>
        <v>NO</v>
      </c>
      <c r="E8545">
        <f t="shared" si="2086"/>
        <v>163</v>
      </c>
      <c r="F8545">
        <f t="shared" si="2087"/>
        <v>79</v>
      </c>
      <c r="G8545" s="2">
        <f t="shared" si="2088"/>
        <v>0.48466257668711654</v>
      </c>
      <c r="H8545" s="1">
        <f t="shared" si="2079"/>
        <v>4480</v>
      </c>
      <c r="I8545" s="1">
        <f t="shared" si="2080"/>
        <v>0</v>
      </c>
      <c r="J8545" s="1">
        <f t="shared" si="2081"/>
        <v>0</v>
      </c>
      <c r="K8545" s="1">
        <f t="shared" si="2082"/>
        <v>4480</v>
      </c>
      <c r="L8545" s="1">
        <f t="shared" si="2083"/>
        <v>138880</v>
      </c>
      <c r="M8545" s="1">
        <f t="shared" si="2092"/>
        <v>328256788786.25</v>
      </c>
      <c r="N8545" s="1">
        <f t="shared" si="2089"/>
        <v>0</v>
      </c>
      <c r="O8545" s="1">
        <f t="shared" si="2090"/>
        <v>0</v>
      </c>
      <c r="P8545" s="1">
        <f t="shared" si="2093"/>
        <v>2.7021597764222976E+18</v>
      </c>
    </row>
    <row r="8546" spans="1:16" x14ac:dyDescent="0.3">
      <c r="A8546" s="3">
        <v>0.89525882745008956</v>
      </c>
      <c r="B8546">
        <f t="shared" si="2084"/>
        <v>1</v>
      </c>
      <c r="C8546" s="1">
        <f t="shared" si="2091"/>
        <v>3200</v>
      </c>
      <c r="D8546" s="1" t="str">
        <f t="shared" si="2085"/>
        <v>NO</v>
      </c>
      <c r="E8546">
        <f t="shared" si="2086"/>
        <v>164</v>
      </c>
      <c r="F8546">
        <f t="shared" si="2087"/>
        <v>80</v>
      </c>
      <c r="G8546" s="2">
        <f t="shared" si="2088"/>
        <v>0.48780487804878048</v>
      </c>
      <c r="H8546" s="1">
        <f t="shared" si="2079"/>
        <v>2240</v>
      </c>
      <c r="I8546" s="1">
        <f t="shared" si="2080"/>
        <v>0</v>
      </c>
      <c r="J8546" s="1">
        <f t="shared" si="2081"/>
        <v>0</v>
      </c>
      <c r="K8546" s="1">
        <f t="shared" si="2082"/>
        <v>2240</v>
      </c>
      <c r="L8546" s="1">
        <f t="shared" si="2083"/>
        <v>141120</v>
      </c>
      <c r="M8546" s="1">
        <f t="shared" si="2092"/>
        <v>328256791026.25</v>
      </c>
      <c r="N8546" s="1">
        <f t="shared" si="2089"/>
        <v>0</v>
      </c>
      <c r="O8546" s="1">
        <f t="shared" si="2090"/>
        <v>0</v>
      </c>
      <c r="P8546" s="1">
        <f t="shared" si="2093"/>
        <v>2.7021597764222976E+18</v>
      </c>
    </row>
    <row r="8547" spans="1:16" x14ac:dyDescent="0.3">
      <c r="A8547" s="3">
        <v>0.8408072195757248</v>
      </c>
      <c r="B8547">
        <f t="shared" si="2084"/>
        <v>1</v>
      </c>
      <c r="C8547" s="1">
        <f t="shared" si="2091"/>
        <v>1600</v>
      </c>
      <c r="D8547" s="1" t="str">
        <f t="shared" si="2085"/>
        <v>NO</v>
      </c>
      <c r="E8547">
        <f t="shared" si="2086"/>
        <v>165</v>
      </c>
      <c r="F8547">
        <f t="shared" si="2087"/>
        <v>81</v>
      </c>
      <c r="G8547" s="2">
        <f t="shared" si="2088"/>
        <v>0.49090909090909091</v>
      </c>
      <c r="H8547" s="1">
        <f t="shared" si="2079"/>
        <v>1120</v>
      </c>
      <c r="I8547" s="1">
        <f t="shared" si="2080"/>
        <v>0</v>
      </c>
      <c r="J8547" s="1">
        <f t="shared" si="2081"/>
        <v>0</v>
      </c>
      <c r="K8547" s="1">
        <f t="shared" si="2082"/>
        <v>1120</v>
      </c>
      <c r="L8547" s="1">
        <f t="shared" si="2083"/>
        <v>142240</v>
      </c>
      <c r="M8547" s="1">
        <f t="shared" si="2092"/>
        <v>328256792146.25</v>
      </c>
      <c r="N8547" s="1">
        <f t="shared" si="2089"/>
        <v>0</v>
      </c>
      <c r="O8547" s="1">
        <f t="shared" si="2090"/>
        <v>0</v>
      </c>
      <c r="P8547" s="1">
        <f t="shared" si="2093"/>
        <v>2.7021597764222976E+18</v>
      </c>
    </row>
    <row r="8548" spans="1:16" x14ac:dyDescent="0.3">
      <c r="A8548" s="3">
        <v>0.53638242977686934</v>
      </c>
      <c r="B8548">
        <f t="shared" si="2084"/>
        <v>1</v>
      </c>
      <c r="C8548" s="1">
        <f t="shared" si="2091"/>
        <v>800</v>
      </c>
      <c r="D8548" s="1" t="str">
        <f t="shared" si="2085"/>
        <v>NO</v>
      </c>
      <c r="E8548">
        <f t="shared" si="2086"/>
        <v>166</v>
      </c>
      <c r="F8548">
        <f t="shared" si="2087"/>
        <v>82</v>
      </c>
      <c r="G8548" s="2">
        <f t="shared" si="2088"/>
        <v>0.49397590361445781</v>
      </c>
      <c r="H8548" s="1">
        <f t="shared" si="2079"/>
        <v>560</v>
      </c>
      <c r="I8548" s="1">
        <f t="shared" si="2080"/>
        <v>0</v>
      </c>
      <c r="J8548" s="1">
        <f t="shared" si="2081"/>
        <v>0</v>
      </c>
      <c r="K8548" s="1">
        <f t="shared" si="2082"/>
        <v>560</v>
      </c>
      <c r="L8548" s="1">
        <f t="shared" si="2083"/>
        <v>142800</v>
      </c>
      <c r="M8548" s="1">
        <f t="shared" si="2092"/>
        <v>328256792706.25</v>
      </c>
      <c r="N8548" s="1">
        <f t="shared" si="2089"/>
        <v>0</v>
      </c>
      <c r="O8548" s="1">
        <f t="shared" si="2090"/>
        <v>0</v>
      </c>
      <c r="P8548" s="1">
        <f t="shared" si="2093"/>
        <v>2.7021597764222976E+18</v>
      </c>
    </row>
    <row r="8549" spans="1:16" x14ac:dyDescent="0.3">
      <c r="A8549" s="3">
        <v>0.1829175637287489</v>
      </c>
      <c r="B8549">
        <f t="shared" si="2084"/>
        <v>0</v>
      </c>
      <c r="C8549" s="1">
        <f t="shared" si="2091"/>
        <v>400</v>
      </c>
      <c r="D8549" s="1" t="str">
        <f t="shared" si="2085"/>
        <v>NO</v>
      </c>
      <c r="E8549">
        <f t="shared" si="2086"/>
        <v>167</v>
      </c>
      <c r="F8549">
        <f t="shared" si="2087"/>
        <v>82</v>
      </c>
      <c r="G8549" s="2">
        <f t="shared" si="2088"/>
        <v>0.49101796407185627</v>
      </c>
      <c r="H8549" s="1">
        <f t="shared" si="2079"/>
        <v>0</v>
      </c>
      <c r="I8549" s="1">
        <f t="shared" si="2080"/>
        <v>400</v>
      </c>
      <c r="J8549" s="1">
        <f t="shared" si="2081"/>
        <v>400</v>
      </c>
      <c r="K8549" s="1">
        <f t="shared" si="2082"/>
        <v>0</v>
      </c>
      <c r="L8549" s="1">
        <f t="shared" si="2083"/>
        <v>0</v>
      </c>
      <c r="M8549" s="1">
        <f t="shared" si="2092"/>
        <v>328256792306.25</v>
      </c>
      <c r="N8549" s="1">
        <f t="shared" si="2089"/>
        <v>0</v>
      </c>
      <c r="O8549" s="1">
        <f t="shared" si="2090"/>
        <v>0</v>
      </c>
      <c r="P8549" s="1">
        <f t="shared" si="2093"/>
        <v>2.7021597764222976E+18</v>
      </c>
    </row>
    <row r="8550" spans="1:16" x14ac:dyDescent="0.3">
      <c r="A8550" s="3">
        <v>0.29193013285478853</v>
      </c>
      <c r="B8550">
        <f t="shared" si="2084"/>
        <v>0</v>
      </c>
      <c r="C8550" s="1">
        <f t="shared" si="2091"/>
        <v>800</v>
      </c>
      <c r="D8550" s="1" t="str">
        <f t="shared" si="2085"/>
        <v>NO</v>
      </c>
      <c r="E8550">
        <f t="shared" si="2086"/>
        <v>168</v>
      </c>
      <c r="F8550">
        <f t="shared" si="2087"/>
        <v>82</v>
      </c>
      <c r="G8550" s="2">
        <f t="shared" si="2088"/>
        <v>0.48809523809523808</v>
      </c>
      <c r="H8550" s="1">
        <f t="shared" si="2079"/>
        <v>0</v>
      </c>
      <c r="I8550" s="1">
        <f t="shared" si="2080"/>
        <v>800</v>
      </c>
      <c r="J8550" s="1">
        <f t="shared" si="2081"/>
        <v>1200</v>
      </c>
      <c r="K8550" s="1">
        <f t="shared" si="2082"/>
        <v>0</v>
      </c>
      <c r="L8550" s="1">
        <f t="shared" si="2083"/>
        <v>0</v>
      </c>
      <c r="M8550" s="1">
        <f t="shared" si="2092"/>
        <v>328256791506.25</v>
      </c>
      <c r="N8550" s="1">
        <f t="shared" si="2089"/>
        <v>0</v>
      </c>
      <c r="O8550" s="1">
        <f t="shared" si="2090"/>
        <v>0</v>
      </c>
      <c r="P8550" s="1">
        <f t="shared" si="2093"/>
        <v>2.7021597764222976E+18</v>
      </c>
    </row>
    <row r="8551" spans="1:16" x14ac:dyDescent="0.3">
      <c r="A8551" s="3">
        <v>0.19985151382800859</v>
      </c>
      <c r="B8551">
        <f t="shared" si="2084"/>
        <v>0</v>
      </c>
      <c r="C8551" s="1">
        <f t="shared" si="2091"/>
        <v>1600</v>
      </c>
      <c r="D8551" s="1" t="str">
        <f t="shared" si="2085"/>
        <v>NO</v>
      </c>
      <c r="E8551">
        <f t="shared" si="2086"/>
        <v>169</v>
      </c>
      <c r="F8551">
        <f t="shared" si="2087"/>
        <v>82</v>
      </c>
      <c r="G8551" s="2">
        <f t="shared" si="2088"/>
        <v>0.48520710059171596</v>
      </c>
      <c r="H8551" s="1">
        <f t="shared" si="2079"/>
        <v>0</v>
      </c>
      <c r="I8551" s="1">
        <f t="shared" si="2080"/>
        <v>1600</v>
      </c>
      <c r="J8551" s="1">
        <f t="shared" si="2081"/>
        <v>2800</v>
      </c>
      <c r="K8551" s="1">
        <f t="shared" si="2082"/>
        <v>0</v>
      </c>
      <c r="L8551" s="1">
        <f t="shared" si="2083"/>
        <v>0</v>
      </c>
      <c r="M8551" s="1">
        <f t="shared" si="2092"/>
        <v>328256789906.25</v>
      </c>
      <c r="N8551" s="1">
        <f t="shared" si="2089"/>
        <v>0</v>
      </c>
      <c r="O8551" s="1">
        <f t="shared" si="2090"/>
        <v>0</v>
      </c>
      <c r="P8551" s="1">
        <f t="shared" si="2093"/>
        <v>2.7021597764222976E+18</v>
      </c>
    </row>
    <row r="8552" spans="1:16" x14ac:dyDescent="0.3">
      <c r="A8552" s="3">
        <v>0.19205026281296367</v>
      </c>
      <c r="B8552">
        <f t="shared" si="2084"/>
        <v>0</v>
      </c>
      <c r="C8552" s="1">
        <f t="shared" si="2091"/>
        <v>3200</v>
      </c>
      <c r="D8552" s="1" t="str">
        <f t="shared" si="2085"/>
        <v>NO</v>
      </c>
      <c r="E8552">
        <f t="shared" si="2086"/>
        <v>170</v>
      </c>
      <c r="F8552">
        <f t="shared" si="2087"/>
        <v>82</v>
      </c>
      <c r="G8552" s="2">
        <f t="shared" si="2088"/>
        <v>0.4823529411764706</v>
      </c>
      <c r="H8552" s="1">
        <f t="shared" si="2079"/>
        <v>0</v>
      </c>
      <c r="I8552" s="1">
        <f t="shared" si="2080"/>
        <v>3200</v>
      </c>
      <c r="J8552" s="1">
        <f t="shared" si="2081"/>
        <v>6000</v>
      </c>
      <c r="K8552" s="1">
        <f t="shared" si="2082"/>
        <v>0</v>
      </c>
      <c r="L8552" s="1">
        <f t="shared" si="2083"/>
        <v>0</v>
      </c>
      <c r="M8552" s="1">
        <f t="shared" si="2092"/>
        <v>328256786706.25</v>
      </c>
      <c r="N8552" s="1">
        <f t="shared" si="2089"/>
        <v>0</v>
      </c>
      <c r="O8552" s="1">
        <f t="shared" si="2090"/>
        <v>0</v>
      </c>
      <c r="P8552" s="1">
        <f t="shared" si="2093"/>
        <v>2.7021597764222976E+18</v>
      </c>
    </row>
    <row r="8553" spans="1:16" x14ac:dyDescent="0.3">
      <c r="A8553" s="3">
        <v>0.30309424485546321</v>
      </c>
      <c r="B8553">
        <f t="shared" si="2084"/>
        <v>0</v>
      </c>
      <c r="C8553" s="1">
        <f t="shared" si="2091"/>
        <v>6400</v>
      </c>
      <c r="D8553" s="1" t="str">
        <f t="shared" si="2085"/>
        <v>NO</v>
      </c>
      <c r="E8553">
        <f t="shared" si="2086"/>
        <v>171</v>
      </c>
      <c r="F8553">
        <f t="shared" si="2087"/>
        <v>82</v>
      </c>
      <c r="G8553" s="2">
        <f t="shared" si="2088"/>
        <v>0.47953216374269003</v>
      </c>
      <c r="H8553" s="1">
        <f t="shared" si="2079"/>
        <v>0</v>
      </c>
      <c r="I8553" s="1">
        <f t="shared" si="2080"/>
        <v>6400</v>
      </c>
      <c r="J8553" s="1">
        <f t="shared" si="2081"/>
        <v>12400</v>
      </c>
      <c r="K8553" s="1">
        <f t="shared" si="2082"/>
        <v>0</v>
      </c>
      <c r="L8553" s="1">
        <f t="shared" si="2083"/>
        <v>0</v>
      </c>
      <c r="M8553" s="1">
        <f t="shared" si="2092"/>
        <v>328256780306.25</v>
      </c>
      <c r="N8553" s="1">
        <f t="shared" si="2089"/>
        <v>0</v>
      </c>
      <c r="O8553" s="1">
        <f t="shared" si="2090"/>
        <v>0</v>
      </c>
      <c r="P8553" s="1">
        <f t="shared" si="2093"/>
        <v>2.7021597764222976E+18</v>
      </c>
    </row>
    <row r="8554" spans="1:16" x14ac:dyDescent="0.3">
      <c r="A8554" s="3">
        <v>0.74420980062885456</v>
      </c>
      <c r="B8554">
        <f t="shared" si="2084"/>
        <v>1</v>
      </c>
      <c r="C8554" s="1">
        <f t="shared" si="2091"/>
        <v>12800</v>
      </c>
      <c r="D8554" s="1" t="str">
        <f t="shared" si="2085"/>
        <v>NO</v>
      </c>
      <c r="E8554">
        <f t="shared" si="2086"/>
        <v>172</v>
      </c>
      <c r="F8554">
        <f t="shared" si="2087"/>
        <v>83</v>
      </c>
      <c r="G8554" s="2">
        <f t="shared" si="2088"/>
        <v>0.48255813953488375</v>
      </c>
      <c r="H8554" s="1">
        <f t="shared" si="2079"/>
        <v>8960</v>
      </c>
      <c r="I8554" s="1">
        <f t="shared" si="2080"/>
        <v>0</v>
      </c>
      <c r="J8554" s="1">
        <f t="shared" si="2081"/>
        <v>0</v>
      </c>
      <c r="K8554" s="1">
        <f t="shared" si="2082"/>
        <v>8960</v>
      </c>
      <c r="L8554" s="1">
        <f t="shared" si="2083"/>
        <v>8960</v>
      </c>
      <c r="M8554" s="1">
        <f t="shared" si="2092"/>
        <v>328256789266.25</v>
      </c>
      <c r="N8554" s="1">
        <f t="shared" si="2089"/>
        <v>0</v>
      </c>
      <c r="O8554" s="1">
        <f t="shared" si="2090"/>
        <v>0</v>
      </c>
      <c r="P8554" s="1">
        <f t="shared" si="2093"/>
        <v>2.7021597764222976E+18</v>
      </c>
    </row>
    <row r="8555" spans="1:16" x14ac:dyDescent="0.3">
      <c r="A8555" s="3">
        <v>0.15256627247548837</v>
      </c>
      <c r="B8555">
        <f t="shared" si="2084"/>
        <v>0</v>
      </c>
      <c r="C8555" s="1">
        <f t="shared" si="2091"/>
        <v>6400</v>
      </c>
      <c r="D8555" s="1" t="str">
        <f t="shared" si="2085"/>
        <v>NO</v>
      </c>
      <c r="E8555">
        <f t="shared" si="2086"/>
        <v>173</v>
      </c>
      <c r="F8555">
        <f t="shared" si="2087"/>
        <v>83</v>
      </c>
      <c r="G8555" s="2">
        <f t="shared" si="2088"/>
        <v>0.47976878612716761</v>
      </c>
      <c r="H8555" s="1">
        <f t="shared" si="2079"/>
        <v>0</v>
      </c>
      <c r="I8555" s="1">
        <f t="shared" si="2080"/>
        <v>6400</v>
      </c>
      <c r="J8555" s="1">
        <f t="shared" si="2081"/>
        <v>6400</v>
      </c>
      <c r="K8555" s="1">
        <f t="shared" si="2082"/>
        <v>0</v>
      </c>
      <c r="L8555" s="1">
        <f t="shared" si="2083"/>
        <v>0</v>
      </c>
      <c r="M8555" s="1">
        <f t="shared" si="2092"/>
        <v>328256782866.25</v>
      </c>
      <c r="N8555" s="1">
        <f t="shared" si="2089"/>
        <v>0</v>
      </c>
      <c r="O8555" s="1">
        <f t="shared" si="2090"/>
        <v>0</v>
      </c>
      <c r="P8555" s="1">
        <f t="shared" si="2093"/>
        <v>2.7021597764222976E+18</v>
      </c>
    </row>
    <row r="8556" spans="1:16" x14ac:dyDescent="0.3">
      <c r="A8556" s="3">
        <v>9.6460465169826426E-3</v>
      </c>
      <c r="B8556">
        <f t="shared" si="2084"/>
        <v>0</v>
      </c>
      <c r="C8556" s="1">
        <f t="shared" si="2091"/>
        <v>12800</v>
      </c>
      <c r="D8556" s="1" t="str">
        <f t="shared" si="2085"/>
        <v>NO</v>
      </c>
      <c r="E8556">
        <f t="shared" si="2086"/>
        <v>174</v>
      </c>
      <c r="F8556">
        <f t="shared" si="2087"/>
        <v>83</v>
      </c>
      <c r="G8556" s="2">
        <f t="shared" si="2088"/>
        <v>0.47701149425287354</v>
      </c>
      <c r="H8556" s="1">
        <f t="shared" ref="H8556:H8619" si="2094">IF(B8556=1,C8556*0.7,0)</f>
        <v>0</v>
      </c>
      <c r="I8556" s="1">
        <f t="shared" ref="I8556:I8619" si="2095">IF(H8556=0,C8556,)</f>
        <v>12800</v>
      </c>
      <c r="J8556" s="1">
        <f t="shared" ref="J8556:J8619" si="2096">IF(I8556=0,0,J8555+I8556)</f>
        <v>19200</v>
      </c>
      <c r="K8556" s="1">
        <f t="shared" ref="K8556:K8619" si="2097">IF(H8556=0,,H8556)</f>
        <v>0</v>
      </c>
      <c r="L8556" s="1">
        <f t="shared" ref="L8556:L8619" si="2098">IF(K8556=0,0,L8555+K8556)</f>
        <v>0</v>
      </c>
      <c r="M8556" s="1">
        <f t="shared" si="2092"/>
        <v>328256770066.25</v>
      </c>
      <c r="N8556" s="1">
        <f t="shared" si="2089"/>
        <v>0</v>
      </c>
      <c r="O8556" s="1">
        <f t="shared" si="2090"/>
        <v>0</v>
      </c>
      <c r="P8556" s="1">
        <f t="shared" si="2093"/>
        <v>2.7021597764222976E+18</v>
      </c>
    </row>
    <row r="8557" spans="1:16" x14ac:dyDescent="0.3">
      <c r="A8557" s="3">
        <v>0.808706367782145</v>
      </c>
      <c r="B8557">
        <f t="shared" si="2084"/>
        <v>1</v>
      </c>
      <c r="C8557" s="1">
        <f t="shared" si="2091"/>
        <v>25600</v>
      </c>
      <c r="D8557" s="1" t="str">
        <f t="shared" si="2085"/>
        <v>NO</v>
      </c>
      <c r="E8557">
        <f t="shared" si="2086"/>
        <v>175</v>
      </c>
      <c r="F8557">
        <f t="shared" si="2087"/>
        <v>84</v>
      </c>
      <c r="G8557" s="2">
        <f t="shared" si="2088"/>
        <v>0.48</v>
      </c>
      <c r="H8557" s="1">
        <f t="shared" si="2094"/>
        <v>17920</v>
      </c>
      <c r="I8557" s="1">
        <f t="shared" si="2095"/>
        <v>0</v>
      </c>
      <c r="J8557" s="1">
        <f t="shared" si="2096"/>
        <v>0</v>
      </c>
      <c r="K8557" s="1">
        <f t="shared" si="2097"/>
        <v>17920</v>
      </c>
      <c r="L8557" s="1">
        <f t="shared" si="2098"/>
        <v>17920</v>
      </c>
      <c r="M8557" s="1">
        <f t="shared" si="2092"/>
        <v>328256787986.25</v>
      </c>
      <c r="N8557" s="1">
        <f t="shared" si="2089"/>
        <v>0</v>
      </c>
      <c r="O8557" s="1">
        <f t="shared" si="2090"/>
        <v>0</v>
      </c>
      <c r="P8557" s="1">
        <f t="shared" si="2093"/>
        <v>2.7021597764222976E+18</v>
      </c>
    </row>
    <row r="8558" spans="1:16" x14ac:dyDescent="0.3">
      <c r="A8558" s="3">
        <v>0.38595551984134457</v>
      </c>
      <c r="B8558">
        <f t="shared" si="2084"/>
        <v>0</v>
      </c>
      <c r="C8558" s="1">
        <f t="shared" si="2091"/>
        <v>12800</v>
      </c>
      <c r="D8558" s="1" t="str">
        <f t="shared" si="2085"/>
        <v>NO</v>
      </c>
      <c r="E8558">
        <f t="shared" si="2086"/>
        <v>176</v>
      </c>
      <c r="F8558">
        <f t="shared" si="2087"/>
        <v>84</v>
      </c>
      <c r="G8558" s="2">
        <f t="shared" si="2088"/>
        <v>0.47727272727272729</v>
      </c>
      <c r="H8558" s="1">
        <f t="shared" si="2094"/>
        <v>0</v>
      </c>
      <c r="I8558" s="1">
        <f t="shared" si="2095"/>
        <v>12800</v>
      </c>
      <c r="J8558" s="1">
        <f t="shared" si="2096"/>
        <v>12800</v>
      </c>
      <c r="K8558" s="1">
        <f t="shared" si="2097"/>
        <v>0</v>
      </c>
      <c r="L8558" s="1">
        <f t="shared" si="2098"/>
        <v>0</v>
      </c>
      <c r="M8558" s="1">
        <f t="shared" si="2092"/>
        <v>328256775186.25</v>
      </c>
      <c r="N8558" s="1">
        <f t="shared" si="2089"/>
        <v>0</v>
      </c>
      <c r="O8558" s="1">
        <f t="shared" si="2090"/>
        <v>0</v>
      </c>
      <c r="P8558" s="1">
        <f t="shared" si="2093"/>
        <v>2.7021597764222976E+18</v>
      </c>
    </row>
    <row r="8559" spans="1:16" x14ac:dyDescent="0.3">
      <c r="A8559" s="3">
        <v>0.23780950666705591</v>
      </c>
      <c r="B8559">
        <f t="shared" si="2084"/>
        <v>0</v>
      </c>
      <c r="C8559" s="1">
        <f t="shared" si="2091"/>
        <v>25600</v>
      </c>
      <c r="D8559" s="1" t="str">
        <f t="shared" si="2085"/>
        <v>NO</v>
      </c>
      <c r="E8559">
        <f t="shared" si="2086"/>
        <v>177</v>
      </c>
      <c r="F8559">
        <f t="shared" si="2087"/>
        <v>84</v>
      </c>
      <c r="G8559" s="2">
        <f t="shared" si="2088"/>
        <v>0.47457627118644069</v>
      </c>
      <c r="H8559" s="1">
        <f t="shared" si="2094"/>
        <v>0</v>
      </c>
      <c r="I8559" s="1">
        <f t="shared" si="2095"/>
        <v>25600</v>
      </c>
      <c r="J8559" s="1">
        <f t="shared" si="2096"/>
        <v>38400</v>
      </c>
      <c r="K8559" s="1">
        <f t="shared" si="2097"/>
        <v>0</v>
      </c>
      <c r="L8559" s="1">
        <f t="shared" si="2098"/>
        <v>0</v>
      </c>
      <c r="M8559" s="1">
        <f t="shared" si="2092"/>
        <v>328256749586.25</v>
      </c>
      <c r="N8559" s="1">
        <f t="shared" si="2089"/>
        <v>0</v>
      </c>
      <c r="O8559" s="1">
        <f t="shared" si="2090"/>
        <v>0</v>
      </c>
      <c r="P8559" s="1">
        <f t="shared" si="2093"/>
        <v>2.7021597764222976E+18</v>
      </c>
    </row>
    <row r="8560" spans="1:16" x14ac:dyDescent="0.3">
      <c r="A8560" s="3">
        <v>0.50995914049465252</v>
      </c>
      <c r="B8560">
        <f t="shared" si="2084"/>
        <v>1</v>
      </c>
      <c r="C8560" s="1">
        <f t="shared" si="2091"/>
        <v>51200</v>
      </c>
      <c r="D8560" s="1" t="str">
        <f t="shared" si="2085"/>
        <v>NO</v>
      </c>
      <c r="E8560">
        <f t="shared" si="2086"/>
        <v>178</v>
      </c>
      <c r="F8560">
        <f t="shared" si="2087"/>
        <v>85</v>
      </c>
      <c r="G8560" s="2">
        <f t="shared" si="2088"/>
        <v>0.47752808988764045</v>
      </c>
      <c r="H8560" s="1">
        <f t="shared" si="2094"/>
        <v>35840</v>
      </c>
      <c r="I8560" s="1">
        <f t="shared" si="2095"/>
        <v>0</v>
      </c>
      <c r="J8560" s="1">
        <f t="shared" si="2096"/>
        <v>0</v>
      </c>
      <c r="K8560" s="1">
        <f t="shared" si="2097"/>
        <v>35840</v>
      </c>
      <c r="L8560" s="1">
        <f t="shared" si="2098"/>
        <v>35840</v>
      </c>
      <c r="M8560" s="1">
        <f t="shared" si="2092"/>
        <v>328256785426.25</v>
      </c>
      <c r="N8560" s="1">
        <f t="shared" si="2089"/>
        <v>0</v>
      </c>
      <c r="O8560" s="1">
        <f t="shared" si="2090"/>
        <v>0</v>
      </c>
      <c r="P8560" s="1">
        <f t="shared" si="2093"/>
        <v>2.7021597764222976E+18</v>
      </c>
    </row>
    <row r="8561" spans="1:16" x14ac:dyDescent="0.3">
      <c r="A8561" s="3">
        <v>0.38076714072701945</v>
      </c>
      <c r="B8561">
        <f t="shared" si="2084"/>
        <v>0</v>
      </c>
      <c r="C8561" s="1">
        <f t="shared" si="2091"/>
        <v>25600</v>
      </c>
      <c r="D8561" s="1" t="str">
        <f t="shared" si="2085"/>
        <v>NO</v>
      </c>
      <c r="E8561">
        <f t="shared" si="2086"/>
        <v>179</v>
      </c>
      <c r="F8561">
        <f t="shared" si="2087"/>
        <v>85</v>
      </c>
      <c r="G8561" s="2">
        <f t="shared" si="2088"/>
        <v>0.47486033519553073</v>
      </c>
      <c r="H8561" s="1">
        <f t="shared" si="2094"/>
        <v>0</v>
      </c>
      <c r="I8561" s="1">
        <f t="shared" si="2095"/>
        <v>25600</v>
      </c>
      <c r="J8561" s="1">
        <f t="shared" si="2096"/>
        <v>25600</v>
      </c>
      <c r="K8561" s="1">
        <f t="shared" si="2097"/>
        <v>0</v>
      </c>
      <c r="L8561" s="1">
        <f t="shared" si="2098"/>
        <v>0</v>
      </c>
      <c r="M8561" s="1">
        <f t="shared" si="2092"/>
        <v>328256759826.25</v>
      </c>
      <c r="N8561" s="1">
        <f t="shared" si="2089"/>
        <v>0</v>
      </c>
      <c r="O8561" s="1">
        <f t="shared" si="2090"/>
        <v>0</v>
      </c>
      <c r="P8561" s="1">
        <f t="shared" si="2093"/>
        <v>2.7021597764222976E+18</v>
      </c>
    </row>
    <row r="8562" spans="1:16" x14ac:dyDescent="0.3">
      <c r="A8562" s="3">
        <v>0.76662662602602083</v>
      </c>
      <c r="B8562">
        <f t="shared" si="2084"/>
        <v>1</v>
      </c>
      <c r="C8562" s="1">
        <f t="shared" si="2091"/>
        <v>51200</v>
      </c>
      <c r="D8562" s="1" t="str">
        <f t="shared" si="2085"/>
        <v>NO</v>
      </c>
      <c r="E8562">
        <f t="shared" si="2086"/>
        <v>180</v>
      </c>
      <c r="F8562">
        <f t="shared" si="2087"/>
        <v>86</v>
      </c>
      <c r="G8562" s="2">
        <f t="shared" si="2088"/>
        <v>0.4777777777777778</v>
      </c>
      <c r="H8562" s="1">
        <f t="shared" si="2094"/>
        <v>35840</v>
      </c>
      <c r="I8562" s="1">
        <f t="shared" si="2095"/>
        <v>0</v>
      </c>
      <c r="J8562" s="1">
        <f t="shared" si="2096"/>
        <v>0</v>
      </c>
      <c r="K8562" s="1">
        <f t="shared" si="2097"/>
        <v>35840</v>
      </c>
      <c r="L8562" s="1">
        <f t="shared" si="2098"/>
        <v>35840</v>
      </c>
      <c r="M8562" s="1">
        <f t="shared" si="2092"/>
        <v>328256795666.25</v>
      </c>
      <c r="N8562" s="1">
        <f t="shared" si="2089"/>
        <v>0</v>
      </c>
      <c r="O8562" s="1">
        <f t="shared" si="2090"/>
        <v>0</v>
      </c>
      <c r="P8562" s="1">
        <f t="shared" si="2093"/>
        <v>2.7021597764222976E+18</v>
      </c>
    </row>
    <row r="8563" spans="1:16" x14ac:dyDescent="0.3">
      <c r="A8563" s="3">
        <v>0.77688405369769653</v>
      </c>
      <c r="B8563">
        <f t="shared" si="2084"/>
        <v>1</v>
      </c>
      <c r="C8563" s="1">
        <f t="shared" si="2091"/>
        <v>25600</v>
      </c>
      <c r="D8563" s="1" t="str">
        <f t="shared" si="2085"/>
        <v>NO</v>
      </c>
      <c r="E8563">
        <f t="shared" si="2086"/>
        <v>181</v>
      </c>
      <c r="F8563">
        <f t="shared" si="2087"/>
        <v>87</v>
      </c>
      <c r="G8563" s="2">
        <f t="shared" si="2088"/>
        <v>0.48066298342541436</v>
      </c>
      <c r="H8563" s="1">
        <f t="shared" si="2094"/>
        <v>17920</v>
      </c>
      <c r="I8563" s="1">
        <f t="shared" si="2095"/>
        <v>0</v>
      </c>
      <c r="J8563" s="1">
        <f t="shared" si="2096"/>
        <v>0</v>
      </c>
      <c r="K8563" s="1">
        <f t="shared" si="2097"/>
        <v>17920</v>
      </c>
      <c r="L8563" s="1">
        <f t="shared" si="2098"/>
        <v>53760</v>
      </c>
      <c r="M8563" s="1">
        <f t="shared" si="2092"/>
        <v>328256813586.25</v>
      </c>
      <c r="N8563" s="1">
        <f t="shared" si="2089"/>
        <v>0</v>
      </c>
      <c r="O8563" s="1">
        <f t="shared" si="2090"/>
        <v>0</v>
      </c>
      <c r="P8563" s="1">
        <f t="shared" si="2093"/>
        <v>2.7021597764222976E+18</v>
      </c>
    </row>
    <row r="8564" spans="1:16" x14ac:dyDescent="0.3">
      <c r="A8564" s="3">
        <v>0.90561453182388896</v>
      </c>
      <c r="B8564">
        <f t="shared" si="2084"/>
        <v>1</v>
      </c>
      <c r="C8564" s="1">
        <f t="shared" si="2091"/>
        <v>12800</v>
      </c>
      <c r="D8564" s="1" t="str">
        <f t="shared" si="2085"/>
        <v>NO</v>
      </c>
      <c r="E8564">
        <f t="shared" si="2086"/>
        <v>182</v>
      </c>
      <c r="F8564">
        <f t="shared" si="2087"/>
        <v>88</v>
      </c>
      <c r="G8564" s="2">
        <f t="shared" si="2088"/>
        <v>0.48351648351648352</v>
      </c>
      <c r="H8564" s="1">
        <f t="shared" si="2094"/>
        <v>8960</v>
      </c>
      <c r="I8564" s="1">
        <f t="shared" si="2095"/>
        <v>0</v>
      </c>
      <c r="J8564" s="1">
        <f t="shared" si="2096"/>
        <v>0</v>
      </c>
      <c r="K8564" s="1">
        <f t="shared" si="2097"/>
        <v>8960</v>
      </c>
      <c r="L8564" s="1">
        <f t="shared" si="2098"/>
        <v>62720</v>
      </c>
      <c r="M8564" s="1">
        <f t="shared" si="2092"/>
        <v>328256822546.25</v>
      </c>
      <c r="N8564" s="1">
        <f t="shared" si="2089"/>
        <v>0</v>
      </c>
      <c r="O8564" s="1">
        <f t="shared" si="2090"/>
        <v>0</v>
      </c>
      <c r="P8564" s="1">
        <f t="shared" si="2093"/>
        <v>2.7021597764222976E+18</v>
      </c>
    </row>
    <row r="8565" spans="1:16" x14ac:dyDescent="0.3">
      <c r="A8565" s="3">
        <v>0.10731272363070221</v>
      </c>
      <c r="B8565">
        <f t="shared" si="2084"/>
        <v>0</v>
      </c>
      <c r="C8565" s="1">
        <f t="shared" si="2091"/>
        <v>6400</v>
      </c>
      <c r="D8565" s="1" t="str">
        <f t="shared" si="2085"/>
        <v>NO</v>
      </c>
      <c r="E8565">
        <f t="shared" si="2086"/>
        <v>183</v>
      </c>
      <c r="F8565">
        <f t="shared" si="2087"/>
        <v>88</v>
      </c>
      <c r="G8565" s="2">
        <f t="shared" si="2088"/>
        <v>0.48087431693989069</v>
      </c>
      <c r="H8565" s="1">
        <f t="shared" si="2094"/>
        <v>0</v>
      </c>
      <c r="I8565" s="1">
        <f t="shared" si="2095"/>
        <v>6400</v>
      </c>
      <c r="J8565" s="1">
        <f t="shared" si="2096"/>
        <v>6400</v>
      </c>
      <c r="K8565" s="1">
        <f t="shared" si="2097"/>
        <v>0</v>
      </c>
      <c r="L8565" s="1">
        <f t="shared" si="2098"/>
        <v>0</v>
      </c>
      <c r="M8565" s="1">
        <f t="shared" si="2092"/>
        <v>328256816146.25</v>
      </c>
      <c r="N8565" s="1">
        <f t="shared" si="2089"/>
        <v>0</v>
      </c>
      <c r="O8565" s="1">
        <f t="shared" si="2090"/>
        <v>0</v>
      </c>
      <c r="P8565" s="1">
        <f t="shared" si="2093"/>
        <v>2.7021597764222976E+18</v>
      </c>
    </row>
    <row r="8566" spans="1:16" x14ac:dyDescent="0.3">
      <c r="A8566" s="3">
        <v>0.78071936420724386</v>
      </c>
      <c r="B8566">
        <f t="shared" si="2084"/>
        <v>1</v>
      </c>
      <c r="C8566" s="1">
        <f t="shared" si="2091"/>
        <v>12800</v>
      </c>
      <c r="D8566" s="1" t="str">
        <f t="shared" si="2085"/>
        <v>NO</v>
      </c>
      <c r="E8566">
        <f t="shared" si="2086"/>
        <v>184</v>
      </c>
      <c r="F8566">
        <f t="shared" si="2087"/>
        <v>89</v>
      </c>
      <c r="G8566" s="2">
        <f t="shared" si="2088"/>
        <v>0.48369565217391303</v>
      </c>
      <c r="H8566" s="1">
        <f t="shared" si="2094"/>
        <v>8960</v>
      </c>
      <c r="I8566" s="1">
        <f t="shared" si="2095"/>
        <v>0</v>
      </c>
      <c r="J8566" s="1">
        <f t="shared" si="2096"/>
        <v>0</v>
      </c>
      <c r="K8566" s="1">
        <f t="shared" si="2097"/>
        <v>8960</v>
      </c>
      <c r="L8566" s="1">
        <f t="shared" si="2098"/>
        <v>8960</v>
      </c>
      <c r="M8566" s="1">
        <f t="shared" si="2092"/>
        <v>328256825106.25</v>
      </c>
      <c r="N8566" s="1">
        <f t="shared" si="2089"/>
        <v>0</v>
      </c>
      <c r="O8566" s="1">
        <f t="shared" si="2090"/>
        <v>0</v>
      </c>
      <c r="P8566" s="1">
        <f t="shared" si="2093"/>
        <v>2.7021597764222976E+18</v>
      </c>
    </row>
    <row r="8567" spans="1:16" x14ac:dyDescent="0.3">
      <c r="A8567" s="3">
        <v>0.22619517742586115</v>
      </c>
      <c r="B8567">
        <f t="shared" si="2084"/>
        <v>0</v>
      </c>
      <c r="C8567" s="1">
        <f t="shared" si="2091"/>
        <v>6400</v>
      </c>
      <c r="D8567" s="1" t="str">
        <f t="shared" si="2085"/>
        <v>NO</v>
      </c>
      <c r="E8567">
        <f t="shared" si="2086"/>
        <v>185</v>
      </c>
      <c r="F8567">
        <f t="shared" si="2087"/>
        <v>89</v>
      </c>
      <c r="G8567" s="2">
        <f t="shared" si="2088"/>
        <v>0.48108108108108111</v>
      </c>
      <c r="H8567" s="1">
        <f t="shared" si="2094"/>
        <v>0</v>
      </c>
      <c r="I8567" s="1">
        <f t="shared" si="2095"/>
        <v>6400</v>
      </c>
      <c r="J8567" s="1">
        <f t="shared" si="2096"/>
        <v>6400</v>
      </c>
      <c r="K8567" s="1">
        <f t="shared" si="2097"/>
        <v>0</v>
      </c>
      <c r="L8567" s="1">
        <f t="shared" si="2098"/>
        <v>0</v>
      </c>
      <c r="M8567" s="1">
        <f t="shared" si="2092"/>
        <v>328256818706.25</v>
      </c>
      <c r="N8567" s="1">
        <f t="shared" si="2089"/>
        <v>0</v>
      </c>
      <c r="O8567" s="1">
        <f t="shared" si="2090"/>
        <v>0</v>
      </c>
      <c r="P8567" s="1">
        <f t="shared" si="2093"/>
        <v>2.7021597764222976E+18</v>
      </c>
    </row>
    <row r="8568" spans="1:16" x14ac:dyDescent="0.3">
      <c r="A8568" s="3">
        <v>0.72300233657042701</v>
      </c>
      <c r="B8568">
        <f t="shared" si="2084"/>
        <v>1</v>
      </c>
      <c r="C8568" s="1">
        <f t="shared" si="2091"/>
        <v>12800</v>
      </c>
      <c r="D8568" s="1" t="str">
        <f t="shared" si="2085"/>
        <v>NO</v>
      </c>
      <c r="E8568">
        <f t="shared" si="2086"/>
        <v>186</v>
      </c>
      <c r="F8568">
        <f t="shared" si="2087"/>
        <v>90</v>
      </c>
      <c r="G8568" s="2">
        <f t="shared" si="2088"/>
        <v>0.4838709677419355</v>
      </c>
      <c r="H8568" s="1">
        <f t="shared" si="2094"/>
        <v>8960</v>
      </c>
      <c r="I8568" s="1">
        <f t="shared" si="2095"/>
        <v>0</v>
      </c>
      <c r="J8568" s="1">
        <f t="shared" si="2096"/>
        <v>0</v>
      </c>
      <c r="K8568" s="1">
        <f t="shared" si="2097"/>
        <v>8960</v>
      </c>
      <c r="L8568" s="1">
        <f t="shared" si="2098"/>
        <v>8960</v>
      </c>
      <c r="M8568" s="1">
        <f t="shared" si="2092"/>
        <v>328256827666.25</v>
      </c>
      <c r="N8568" s="1">
        <f t="shared" si="2089"/>
        <v>0</v>
      </c>
      <c r="O8568" s="1">
        <f t="shared" si="2090"/>
        <v>0</v>
      </c>
      <c r="P8568" s="1">
        <f t="shared" si="2093"/>
        <v>2.7021597764222976E+18</v>
      </c>
    </row>
    <row r="8569" spans="1:16" x14ac:dyDescent="0.3">
      <c r="A8569" s="3">
        <v>0.40436084946964324</v>
      </c>
      <c r="B8569">
        <f t="shared" si="2084"/>
        <v>0</v>
      </c>
      <c r="C8569" s="1">
        <f t="shared" si="2091"/>
        <v>6400</v>
      </c>
      <c r="D8569" s="1" t="str">
        <f t="shared" si="2085"/>
        <v>NO</v>
      </c>
      <c r="E8569">
        <f t="shared" si="2086"/>
        <v>187</v>
      </c>
      <c r="F8569">
        <f t="shared" si="2087"/>
        <v>90</v>
      </c>
      <c r="G8569" s="2">
        <f t="shared" si="2088"/>
        <v>0.48128342245989303</v>
      </c>
      <c r="H8569" s="1">
        <f t="shared" si="2094"/>
        <v>0</v>
      </c>
      <c r="I8569" s="1">
        <f t="shared" si="2095"/>
        <v>6400</v>
      </c>
      <c r="J8569" s="1">
        <f t="shared" si="2096"/>
        <v>6400</v>
      </c>
      <c r="K8569" s="1">
        <f t="shared" si="2097"/>
        <v>0</v>
      </c>
      <c r="L8569" s="1">
        <f t="shared" si="2098"/>
        <v>0</v>
      </c>
      <c r="M8569" s="1">
        <f t="shared" si="2092"/>
        <v>328256821266.25</v>
      </c>
      <c r="N8569" s="1">
        <f t="shared" si="2089"/>
        <v>0</v>
      </c>
      <c r="O8569" s="1">
        <f t="shared" si="2090"/>
        <v>0</v>
      </c>
      <c r="P8569" s="1">
        <f t="shared" si="2093"/>
        <v>2.7021597764222976E+18</v>
      </c>
    </row>
    <row r="8570" spans="1:16" x14ac:dyDescent="0.3">
      <c r="A8570" s="3">
        <v>0.70492522241746325</v>
      </c>
      <c r="B8570">
        <f t="shared" si="2084"/>
        <v>1</v>
      </c>
      <c r="C8570" s="1">
        <f t="shared" si="2091"/>
        <v>12800</v>
      </c>
      <c r="D8570" s="1" t="str">
        <f t="shared" si="2085"/>
        <v>NO</v>
      </c>
      <c r="E8570">
        <f t="shared" si="2086"/>
        <v>188</v>
      </c>
      <c r="F8570">
        <f t="shared" si="2087"/>
        <v>91</v>
      </c>
      <c r="G8570" s="2">
        <f t="shared" si="2088"/>
        <v>0.48404255319148937</v>
      </c>
      <c r="H8570" s="1">
        <f t="shared" si="2094"/>
        <v>8960</v>
      </c>
      <c r="I8570" s="1">
        <f t="shared" si="2095"/>
        <v>0</v>
      </c>
      <c r="J8570" s="1">
        <f t="shared" si="2096"/>
        <v>0</v>
      </c>
      <c r="K8570" s="1">
        <f t="shared" si="2097"/>
        <v>8960</v>
      </c>
      <c r="L8570" s="1">
        <f t="shared" si="2098"/>
        <v>8960</v>
      </c>
      <c r="M8570" s="1">
        <f t="shared" si="2092"/>
        <v>328256830226.25</v>
      </c>
      <c r="N8570" s="1">
        <f t="shared" si="2089"/>
        <v>0</v>
      </c>
      <c r="O8570" s="1">
        <f t="shared" si="2090"/>
        <v>0</v>
      </c>
      <c r="P8570" s="1">
        <f t="shared" si="2093"/>
        <v>2.7021597764222976E+18</v>
      </c>
    </row>
    <row r="8571" spans="1:16" x14ac:dyDescent="0.3">
      <c r="A8571" s="3">
        <v>0.50693437342249525</v>
      </c>
      <c r="B8571">
        <f t="shared" si="2084"/>
        <v>1</v>
      </c>
      <c r="C8571" s="1">
        <f t="shared" si="2091"/>
        <v>6400</v>
      </c>
      <c r="D8571" s="1" t="str">
        <f t="shared" si="2085"/>
        <v>NO</v>
      </c>
      <c r="E8571">
        <f t="shared" si="2086"/>
        <v>189</v>
      </c>
      <c r="F8571">
        <f t="shared" si="2087"/>
        <v>92</v>
      </c>
      <c r="G8571" s="2">
        <f t="shared" si="2088"/>
        <v>0.48677248677248675</v>
      </c>
      <c r="H8571" s="1">
        <f t="shared" si="2094"/>
        <v>4480</v>
      </c>
      <c r="I8571" s="1">
        <f t="shared" si="2095"/>
        <v>0</v>
      </c>
      <c r="J8571" s="1">
        <f t="shared" si="2096"/>
        <v>0</v>
      </c>
      <c r="K8571" s="1">
        <f t="shared" si="2097"/>
        <v>4480</v>
      </c>
      <c r="L8571" s="1">
        <f t="shared" si="2098"/>
        <v>13440</v>
      </c>
      <c r="M8571" s="1">
        <f t="shared" si="2092"/>
        <v>328256834706.25</v>
      </c>
      <c r="N8571" s="1">
        <f t="shared" si="2089"/>
        <v>0</v>
      </c>
      <c r="O8571" s="1">
        <f t="shared" si="2090"/>
        <v>0</v>
      </c>
      <c r="P8571" s="1">
        <f t="shared" si="2093"/>
        <v>2.7021597764222976E+18</v>
      </c>
    </row>
    <row r="8572" spans="1:16" x14ac:dyDescent="0.3">
      <c r="A8572" s="3">
        <v>0.17771854347047966</v>
      </c>
      <c r="B8572">
        <f t="shared" si="2084"/>
        <v>0</v>
      </c>
      <c r="C8572" s="1">
        <f t="shared" si="2091"/>
        <v>3200</v>
      </c>
      <c r="D8572" s="1" t="str">
        <f t="shared" si="2085"/>
        <v>NO</v>
      </c>
      <c r="E8572">
        <f t="shared" si="2086"/>
        <v>190</v>
      </c>
      <c r="F8572">
        <f t="shared" si="2087"/>
        <v>92</v>
      </c>
      <c r="G8572" s="2">
        <f t="shared" si="2088"/>
        <v>0.48421052631578948</v>
      </c>
      <c r="H8572" s="1">
        <f t="shared" si="2094"/>
        <v>0</v>
      </c>
      <c r="I8572" s="1">
        <f t="shared" si="2095"/>
        <v>3200</v>
      </c>
      <c r="J8572" s="1">
        <f t="shared" si="2096"/>
        <v>3200</v>
      </c>
      <c r="K8572" s="1">
        <f t="shared" si="2097"/>
        <v>0</v>
      </c>
      <c r="L8572" s="1">
        <f t="shared" si="2098"/>
        <v>0</v>
      </c>
      <c r="M8572" s="1">
        <f t="shared" si="2092"/>
        <v>328256831506.25</v>
      </c>
      <c r="N8572" s="1">
        <f t="shared" si="2089"/>
        <v>0</v>
      </c>
      <c r="O8572" s="1">
        <f t="shared" si="2090"/>
        <v>0</v>
      </c>
      <c r="P8572" s="1">
        <f t="shared" si="2093"/>
        <v>2.7021597764222976E+18</v>
      </c>
    </row>
    <row r="8573" spans="1:16" x14ac:dyDescent="0.3">
      <c r="A8573" s="3">
        <v>0.23641653080256775</v>
      </c>
      <c r="B8573">
        <f t="shared" si="2084"/>
        <v>0</v>
      </c>
      <c r="C8573" s="1">
        <f t="shared" si="2091"/>
        <v>6400</v>
      </c>
      <c r="D8573" s="1" t="str">
        <f t="shared" si="2085"/>
        <v>NO</v>
      </c>
      <c r="E8573">
        <f t="shared" si="2086"/>
        <v>191</v>
      </c>
      <c r="F8573">
        <f t="shared" si="2087"/>
        <v>92</v>
      </c>
      <c r="G8573" s="2">
        <f t="shared" si="2088"/>
        <v>0.48167539267015708</v>
      </c>
      <c r="H8573" s="1">
        <f t="shared" si="2094"/>
        <v>0</v>
      </c>
      <c r="I8573" s="1">
        <f t="shared" si="2095"/>
        <v>6400</v>
      </c>
      <c r="J8573" s="1">
        <f t="shared" si="2096"/>
        <v>9600</v>
      </c>
      <c r="K8573" s="1">
        <f t="shared" si="2097"/>
        <v>0</v>
      </c>
      <c r="L8573" s="1">
        <f t="shared" si="2098"/>
        <v>0</v>
      </c>
      <c r="M8573" s="1">
        <f t="shared" si="2092"/>
        <v>328256825106.25</v>
      </c>
      <c r="N8573" s="1">
        <f t="shared" si="2089"/>
        <v>0</v>
      </c>
      <c r="O8573" s="1">
        <f t="shared" si="2090"/>
        <v>0</v>
      </c>
      <c r="P8573" s="1">
        <f t="shared" si="2093"/>
        <v>2.7021597764222976E+18</v>
      </c>
    </row>
    <row r="8574" spans="1:16" x14ac:dyDescent="0.3">
      <c r="A8574" s="3">
        <v>0.38828107885896535</v>
      </c>
      <c r="B8574">
        <f t="shared" si="2084"/>
        <v>0</v>
      </c>
      <c r="C8574" s="1">
        <f t="shared" si="2091"/>
        <v>12800</v>
      </c>
      <c r="D8574" s="1" t="str">
        <f t="shared" si="2085"/>
        <v>NO</v>
      </c>
      <c r="E8574">
        <f t="shared" si="2086"/>
        <v>192</v>
      </c>
      <c r="F8574">
        <f t="shared" si="2087"/>
        <v>92</v>
      </c>
      <c r="G8574" s="2">
        <f t="shared" si="2088"/>
        <v>0.47916666666666669</v>
      </c>
      <c r="H8574" s="1">
        <f t="shared" si="2094"/>
        <v>0</v>
      </c>
      <c r="I8574" s="1">
        <f t="shared" si="2095"/>
        <v>12800</v>
      </c>
      <c r="J8574" s="1">
        <f t="shared" si="2096"/>
        <v>22400</v>
      </c>
      <c r="K8574" s="1">
        <f t="shared" si="2097"/>
        <v>0</v>
      </c>
      <c r="L8574" s="1">
        <f t="shared" si="2098"/>
        <v>0</v>
      </c>
      <c r="M8574" s="1">
        <f t="shared" si="2092"/>
        <v>328256812306.25</v>
      </c>
      <c r="N8574" s="1">
        <f t="shared" si="2089"/>
        <v>0</v>
      </c>
      <c r="O8574" s="1">
        <f t="shared" si="2090"/>
        <v>0</v>
      </c>
      <c r="P8574" s="1">
        <f t="shared" si="2093"/>
        <v>2.7021597764222976E+18</v>
      </c>
    </row>
    <row r="8575" spans="1:16" x14ac:dyDescent="0.3">
      <c r="A8575" s="3">
        <v>0.88648545106538834</v>
      </c>
      <c r="B8575">
        <f t="shared" si="2084"/>
        <v>1</v>
      </c>
      <c r="C8575" s="1">
        <f t="shared" si="2091"/>
        <v>25600</v>
      </c>
      <c r="D8575" s="1" t="str">
        <f t="shared" si="2085"/>
        <v>NO</v>
      </c>
      <c r="E8575">
        <f t="shared" si="2086"/>
        <v>193</v>
      </c>
      <c r="F8575">
        <f t="shared" si="2087"/>
        <v>93</v>
      </c>
      <c r="G8575" s="2">
        <f t="shared" si="2088"/>
        <v>0.48186528497409326</v>
      </c>
      <c r="H8575" s="1">
        <f t="shared" si="2094"/>
        <v>17920</v>
      </c>
      <c r="I8575" s="1">
        <f t="shared" si="2095"/>
        <v>0</v>
      </c>
      <c r="J8575" s="1">
        <f t="shared" si="2096"/>
        <v>0</v>
      </c>
      <c r="K8575" s="1">
        <f t="shared" si="2097"/>
        <v>17920</v>
      </c>
      <c r="L8575" s="1">
        <f t="shared" si="2098"/>
        <v>17920</v>
      </c>
      <c r="M8575" s="1">
        <f t="shared" si="2092"/>
        <v>328256830226.25</v>
      </c>
      <c r="N8575" s="1">
        <f t="shared" si="2089"/>
        <v>0</v>
      </c>
      <c r="O8575" s="1">
        <f t="shared" si="2090"/>
        <v>0</v>
      </c>
      <c r="P8575" s="1">
        <f t="shared" si="2093"/>
        <v>2.7021597764222976E+18</v>
      </c>
    </row>
    <row r="8576" spans="1:16" x14ac:dyDescent="0.3">
      <c r="A8576" s="3">
        <v>0.39346928968860784</v>
      </c>
      <c r="B8576">
        <f t="shared" si="2084"/>
        <v>0</v>
      </c>
      <c r="C8576" s="1">
        <f t="shared" si="2091"/>
        <v>12800</v>
      </c>
      <c r="D8576" s="1" t="str">
        <f t="shared" si="2085"/>
        <v>NO</v>
      </c>
      <c r="E8576">
        <f t="shared" si="2086"/>
        <v>194</v>
      </c>
      <c r="F8576">
        <f t="shared" si="2087"/>
        <v>93</v>
      </c>
      <c r="G8576" s="2">
        <f t="shared" si="2088"/>
        <v>0.47938144329896909</v>
      </c>
      <c r="H8576" s="1">
        <f t="shared" si="2094"/>
        <v>0</v>
      </c>
      <c r="I8576" s="1">
        <f t="shared" si="2095"/>
        <v>12800</v>
      </c>
      <c r="J8576" s="1">
        <f t="shared" si="2096"/>
        <v>12800</v>
      </c>
      <c r="K8576" s="1">
        <f t="shared" si="2097"/>
        <v>0</v>
      </c>
      <c r="L8576" s="1">
        <f t="shared" si="2098"/>
        <v>0</v>
      </c>
      <c r="M8576" s="1">
        <f t="shared" si="2092"/>
        <v>328256817426.25</v>
      </c>
      <c r="N8576" s="1">
        <f t="shared" si="2089"/>
        <v>0</v>
      </c>
      <c r="O8576" s="1">
        <f t="shared" si="2090"/>
        <v>0</v>
      </c>
      <c r="P8576" s="1">
        <f t="shared" si="2093"/>
        <v>2.7021597764222976E+18</v>
      </c>
    </row>
    <row r="8577" spans="1:16" x14ac:dyDescent="0.3">
      <c r="A8577" s="3">
        <v>0.60027875041314027</v>
      </c>
      <c r="B8577">
        <f t="shared" si="2084"/>
        <v>1</v>
      </c>
      <c r="C8577" s="1">
        <f t="shared" si="2091"/>
        <v>25600</v>
      </c>
      <c r="D8577" s="1" t="str">
        <f t="shared" si="2085"/>
        <v>NO</v>
      </c>
      <c r="E8577">
        <f t="shared" si="2086"/>
        <v>195</v>
      </c>
      <c r="F8577">
        <f t="shared" si="2087"/>
        <v>94</v>
      </c>
      <c r="G8577" s="2">
        <f t="shared" si="2088"/>
        <v>0.48205128205128206</v>
      </c>
      <c r="H8577" s="1">
        <f t="shared" si="2094"/>
        <v>17920</v>
      </c>
      <c r="I8577" s="1">
        <f t="shared" si="2095"/>
        <v>0</v>
      </c>
      <c r="J8577" s="1">
        <f t="shared" si="2096"/>
        <v>0</v>
      </c>
      <c r="K8577" s="1">
        <f t="shared" si="2097"/>
        <v>17920</v>
      </c>
      <c r="L8577" s="1">
        <f t="shared" si="2098"/>
        <v>17920</v>
      </c>
      <c r="M8577" s="1">
        <f t="shared" si="2092"/>
        <v>328256835346.25</v>
      </c>
      <c r="N8577" s="1">
        <f t="shared" si="2089"/>
        <v>0</v>
      </c>
      <c r="O8577" s="1">
        <f t="shared" si="2090"/>
        <v>0</v>
      </c>
      <c r="P8577" s="1">
        <f t="shared" si="2093"/>
        <v>2.7021597764222976E+18</v>
      </c>
    </row>
    <row r="8578" spans="1:16" x14ac:dyDescent="0.3">
      <c r="A8578" s="3">
        <v>0.68770007336901717</v>
      </c>
      <c r="B8578">
        <f t="shared" si="2084"/>
        <v>1</v>
      </c>
      <c r="C8578" s="1">
        <f t="shared" si="2091"/>
        <v>12800</v>
      </c>
      <c r="D8578" s="1" t="str">
        <f t="shared" si="2085"/>
        <v>NO</v>
      </c>
      <c r="E8578">
        <f t="shared" si="2086"/>
        <v>196</v>
      </c>
      <c r="F8578">
        <f t="shared" si="2087"/>
        <v>95</v>
      </c>
      <c r="G8578" s="2">
        <f t="shared" si="2088"/>
        <v>0.48469387755102039</v>
      </c>
      <c r="H8578" s="1">
        <f t="shared" si="2094"/>
        <v>8960</v>
      </c>
      <c r="I8578" s="1">
        <f t="shared" si="2095"/>
        <v>0</v>
      </c>
      <c r="J8578" s="1">
        <f t="shared" si="2096"/>
        <v>0</v>
      </c>
      <c r="K8578" s="1">
        <f t="shared" si="2097"/>
        <v>8960</v>
      </c>
      <c r="L8578" s="1">
        <f t="shared" si="2098"/>
        <v>26880</v>
      </c>
      <c r="M8578" s="1">
        <f t="shared" si="2092"/>
        <v>328256844306.25</v>
      </c>
      <c r="N8578" s="1">
        <f t="shared" si="2089"/>
        <v>0</v>
      </c>
      <c r="O8578" s="1">
        <f t="shared" si="2090"/>
        <v>0</v>
      </c>
      <c r="P8578" s="1">
        <f t="shared" si="2093"/>
        <v>2.7021597764222976E+18</v>
      </c>
    </row>
    <row r="8579" spans="1:16" x14ac:dyDescent="0.3">
      <c r="A8579" s="3">
        <v>0.64495336917540924</v>
      </c>
      <c r="B8579">
        <f t="shared" si="2084"/>
        <v>1</v>
      </c>
      <c r="C8579" s="1">
        <f t="shared" si="2091"/>
        <v>6400</v>
      </c>
      <c r="D8579" s="1" t="str">
        <f t="shared" si="2085"/>
        <v>NO</v>
      </c>
      <c r="E8579">
        <f t="shared" si="2086"/>
        <v>197</v>
      </c>
      <c r="F8579">
        <f t="shared" si="2087"/>
        <v>96</v>
      </c>
      <c r="G8579" s="2">
        <f t="shared" si="2088"/>
        <v>0.48730964467005078</v>
      </c>
      <c r="H8579" s="1">
        <f t="shared" si="2094"/>
        <v>4480</v>
      </c>
      <c r="I8579" s="1">
        <f t="shared" si="2095"/>
        <v>0</v>
      </c>
      <c r="J8579" s="1">
        <f t="shared" si="2096"/>
        <v>0</v>
      </c>
      <c r="K8579" s="1">
        <f t="shared" si="2097"/>
        <v>4480</v>
      </c>
      <c r="L8579" s="1">
        <f t="shared" si="2098"/>
        <v>31360</v>
      </c>
      <c r="M8579" s="1">
        <f t="shared" si="2092"/>
        <v>328256848786.25</v>
      </c>
      <c r="N8579" s="1">
        <f t="shared" si="2089"/>
        <v>0</v>
      </c>
      <c r="O8579" s="1">
        <f t="shared" si="2090"/>
        <v>0</v>
      </c>
      <c r="P8579" s="1">
        <f t="shared" si="2093"/>
        <v>2.7021597764222976E+18</v>
      </c>
    </row>
    <row r="8580" spans="1:16" x14ac:dyDescent="0.3">
      <c r="A8580" s="3">
        <v>0.36087362903129172</v>
      </c>
      <c r="B8580">
        <f t="shared" ref="B8580:B8643" si="2099">IF(A8580&lt;0.5,0,1)</f>
        <v>0</v>
      </c>
      <c r="C8580" s="1">
        <f t="shared" si="2091"/>
        <v>3200</v>
      </c>
      <c r="D8580" s="1" t="str">
        <f t="shared" ref="D8580:D8643" si="2100">IF(M8580&gt;=P8580,"YES",IF(AND(B8580=1,C8580/2&lt;10),"YES","NO"))</f>
        <v>NO</v>
      </c>
      <c r="E8580">
        <f t="shared" ref="E8580:E8643" si="2101">IF(D8579="NO",E8579+1,1)</f>
        <v>198</v>
      </c>
      <c r="F8580">
        <f t="shared" ref="F8580:F8643" si="2102">IF(D8579="NO",F8579+B8580,B8580)</f>
        <v>96</v>
      </c>
      <c r="G8580" s="2">
        <f t="shared" ref="G8580:G8643" si="2103">IFERROR(F8580/E8580,"")</f>
        <v>0.48484848484848486</v>
      </c>
      <c r="H8580" s="1">
        <f t="shared" si="2094"/>
        <v>0</v>
      </c>
      <c r="I8580" s="1">
        <f t="shared" si="2095"/>
        <v>3200</v>
      </c>
      <c r="J8580" s="1">
        <f t="shared" si="2096"/>
        <v>3200</v>
      </c>
      <c r="K8580" s="1">
        <f t="shared" si="2097"/>
        <v>0</v>
      </c>
      <c r="L8580" s="1">
        <f t="shared" si="2098"/>
        <v>0</v>
      </c>
      <c r="M8580" s="1">
        <f t="shared" si="2092"/>
        <v>328256845586.25</v>
      </c>
      <c r="N8580" s="1">
        <f t="shared" ref="N8580:N8643" si="2104">IF(M8580&gt;P8580,P8580,)</f>
        <v>0</v>
      </c>
      <c r="O8580" s="1">
        <f t="shared" ref="O8580:O8643" si="2105">IF(M8580&gt;=P8580,M8580,0)</f>
        <v>0</v>
      </c>
      <c r="P8580" s="1">
        <f t="shared" si="2093"/>
        <v>2.7021597764222976E+18</v>
      </c>
    </row>
    <row r="8581" spans="1:16" x14ac:dyDescent="0.3">
      <c r="A8581" s="3">
        <v>1.5360735054311236E-2</v>
      </c>
      <c r="B8581">
        <f t="shared" si="2099"/>
        <v>0</v>
      </c>
      <c r="C8581" s="1">
        <f t="shared" ref="C8581:C8644" si="2106">IF(N8580=0,IF(B8580=0,2*C8580,IF((C8580/2)&lt;10,100,0.5*C8580)),100)</f>
        <v>6400</v>
      </c>
      <c r="D8581" s="1" t="str">
        <f t="shared" si="2100"/>
        <v>NO</v>
      </c>
      <c r="E8581">
        <f t="shared" si="2101"/>
        <v>199</v>
      </c>
      <c r="F8581">
        <f t="shared" si="2102"/>
        <v>96</v>
      </c>
      <c r="G8581" s="2">
        <f t="shared" si="2103"/>
        <v>0.48241206030150752</v>
      </c>
      <c r="H8581" s="1">
        <f t="shared" si="2094"/>
        <v>0</v>
      </c>
      <c r="I8581" s="1">
        <f t="shared" si="2095"/>
        <v>6400</v>
      </c>
      <c r="J8581" s="1">
        <f t="shared" si="2096"/>
        <v>9600</v>
      </c>
      <c r="K8581" s="1">
        <f t="shared" si="2097"/>
        <v>0</v>
      </c>
      <c r="L8581" s="1">
        <f t="shared" si="2098"/>
        <v>0</v>
      </c>
      <c r="M8581" s="1">
        <f t="shared" ref="M8581:M8644" si="2107">M8580+K8581-I8581-O8580</f>
        <v>328256839186.25</v>
      </c>
      <c r="N8581" s="1">
        <f t="shared" si="2104"/>
        <v>0</v>
      </c>
      <c r="O8581" s="1">
        <f t="shared" si="2105"/>
        <v>0</v>
      </c>
      <c r="P8581" s="1">
        <f t="shared" si="2093"/>
        <v>2.7021597764222976E+18</v>
      </c>
    </row>
    <row r="8582" spans="1:16" x14ac:dyDescent="0.3">
      <c r="A8582" s="3">
        <v>0.30115874074285665</v>
      </c>
      <c r="B8582">
        <f t="shared" si="2099"/>
        <v>0</v>
      </c>
      <c r="C8582" s="1">
        <f t="shared" si="2106"/>
        <v>12800</v>
      </c>
      <c r="D8582" s="1" t="str">
        <f t="shared" si="2100"/>
        <v>NO</v>
      </c>
      <c r="E8582">
        <f t="shared" si="2101"/>
        <v>200</v>
      </c>
      <c r="F8582">
        <f t="shared" si="2102"/>
        <v>96</v>
      </c>
      <c r="G8582" s="2">
        <f t="shared" si="2103"/>
        <v>0.48</v>
      </c>
      <c r="H8582" s="1">
        <f t="shared" si="2094"/>
        <v>0</v>
      </c>
      <c r="I8582" s="1">
        <f t="shared" si="2095"/>
        <v>12800</v>
      </c>
      <c r="J8582" s="1">
        <f t="shared" si="2096"/>
        <v>22400</v>
      </c>
      <c r="K8582" s="1">
        <f t="shared" si="2097"/>
        <v>0</v>
      </c>
      <c r="L8582" s="1">
        <f t="shared" si="2098"/>
        <v>0</v>
      </c>
      <c r="M8582" s="1">
        <f t="shared" si="2107"/>
        <v>328256826386.25</v>
      </c>
      <c r="N8582" s="1">
        <f t="shared" si="2104"/>
        <v>0</v>
      </c>
      <c r="O8582" s="1">
        <f t="shared" si="2105"/>
        <v>0</v>
      </c>
      <c r="P8582" s="1">
        <f t="shared" ref="P8582:P8645" si="2108">IF(C8582+C8581&lt;P8581,P8581,C8582+C8581)</f>
        <v>2.7021597764222976E+18</v>
      </c>
    </row>
    <row r="8583" spans="1:16" x14ac:dyDescent="0.3">
      <c r="A8583" s="3">
        <v>0.49403302450787301</v>
      </c>
      <c r="B8583">
        <f t="shared" si="2099"/>
        <v>0</v>
      </c>
      <c r="C8583" s="1">
        <f t="shared" si="2106"/>
        <v>25600</v>
      </c>
      <c r="D8583" s="1" t="str">
        <f t="shared" si="2100"/>
        <v>NO</v>
      </c>
      <c r="E8583">
        <f t="shared" si="2101"/>
        <v>201</v>
      </c>
      <c r="F8583">
        <f t="shared" si="2102"/>
        <v>96</v>
      </c>
      <c r="G8583" s="2">
        <f t="shared" si="2103"/>
        <v>0.47761194029850745</v>
      </c>
      <c r="H8583" s="1">
        <f t="shared" si="2094"/>
        <v>0</v>
      </c>
      <c r="I8583" s="1">
        <f t="shared" si="2095"/>
        <v>25600</v>
      </c>
      <c r="J8583" s="1">
        <f t="shared" si="2096"/>
        <v>48000</v>
      </c>
      <c r="K8583" s="1">
        <f t="shared" si="2097"/>
        <v>0</v>
      </c>
      <c r="L8583" s="1">
        <f t="shared" si="2098"/>
        <v>0</v>
      </c>
      <c r="M8583" s="1">
        <f t="shared" si="2107"/>
        <v>328256800786.25</v>
      </c>
      <c r="N8583" s="1">
        <f t="shared" si="2104"/>
        <v>0</v>
      </c>
      <c r="O8583" s="1">
        <f t="shared" si="2105"/>
        <v>0</v>
      </c>
      <c r="P8583" s="1">
        <f t="shared" si="2108"/>
        <v>2.7021597764222976E+18</v>
      </c>
    </row>
    <row r="8584" spans="1:16" x14ac:dyDescent="0.3">
      <c r="A8584" s="3">
        <v>0.6020995485662497</v>
      </c>
      <c r="B8584">
        <f t="shared" si="2099"/>
        <v>1</v>
      </c>
      <c r="C8584" s="1">
        <f t="shared" si="2106"/>
        <v>51200</v>
      </c>
      <c r="D8584" s="1" t="str">
        <f t="shared" si="2100"/>
        <v>NO</v>
      </c>
      <c r="E8584">
        <f t="shared" si="2101"/>
        <v>202</v>
      </c>
      <c r="F8584">
        <f t="shared" si="2102"/>
        <v>97</v>
      </c>
      <c r="G8584" s="2">
        <f t="shared" si="2103"/>
        <v>0.48019801980198018</v>
      </c>
      <c r="H8584" s="1">
        <f t="shared" si="2094"/>
        <v>35840</v>
      </c>
      <c r="I8584" s="1">
        <f t="shared" si="2095"/>
        <v>0</v>
      </c>
      <c r="J8584" s="1">
        <f t="shared" si="2096"/>
        <v>0</v>
      </c>
      <c r="K8584" s="1">
        <f t="shared" si="2097"/>
        <v>35840</v>
      </c>
      <c r="L8584" s="1">
        <f t="shared" si="2098"/>
        <v>35840</v>
      </c>
      <c r="M8584" s="1">
        <f t="shared" si="2107"/>
        <v>328256836626.25</v>
      </c>
      <c r="N8584" s="1">
        <f t="shared" si="2104"/>
        <v>0</v>
      </c>
      <c r="O8584" s="1">
        <f t="shared" si="2105"/>
        <v>0</v>
      </c>
      <c r="P8584" s="1">
        <f t="shared" si="2108"/>
        <v>2.7021597764222976E+18</v>
      </c>
    </row>
    <row r="8585" spans="1:16" x14ac:dyDescent="0.3">
      <c r="A8585" s="3">
        <v>0.60870551933022199</v>
      </c>
      <c r="B8585">
        <f t="shared" si="2099"/>
        <v>1</v>
      </c>
      <c r="C8585" s="1">
        <f t="shared" si="2106"/>
        <v>25600</v>
      </c>
      <c r="D8585" s="1" t="str">
        <f t="shared" si="2100"/>
        <v>NO</v>
      </c>
      <c r="E8585">
        <f t="shared" si="2101"/>
        <v>203</v>
      </c>
      <c r="F8585">
        <f t="shared" si="2102"/>
        <v>98</v>
      </c>
      <c r="G8585" s="2">
        <f t="shared" si="2103"/>
        <v>0.48275862068965519</v>
      </c>
      <c r="H8585" s="1">
        <f t="shared" si="2094"/>
        <v>17920</v>
      </c>
      <c r="I8585" s="1">
        <f t="shared" si="2095"/>
        <v>0</v>
      </c>
      <c r="J8585" s="1">
        <f t="shared" si="2096"/>
        <v>0</v>
      </c>
      <c r="K8585" s="1">
        <f t="shared" si="2097"/>
        <v>17920</v>
      </c>
      <c r="L8585" s="1">
        <f t="shared" si="2098"/>
        <v>53760</v>
      </c>
      <c r="M8585" s="1">
        <f t="shared" si="2107"/>
        <v>328256854546.25</v>
      </c>
      <c r="N8585" s="1">
        <f t="shared" si="2104"/>
        <v>0</v>
      </c>
      <c r="O8585" s="1">
        <f t="shared" si="2105"/>
        <v>0</v>
      </c>
      <c r="P8585" s="1">
        <f t="shared" si="2108"/>
        <v>2.7021597764222976E+18</v>
      </c>
    </row>
    <row r="8586" spans="1:16" x14ac:dyDescent="0.3">
      <c r="A8586" s="3">
        <v>0.72283675642653122</v>
      </c>
      <c r="B8586">
        <f t="shared" si="2099"/>
        <v>1</v>
      </c>
      <c r="C8586" s="1">
        <f t="shared" si="2106"/>
        <v>12800</v>
      </c>
      <c r="D8586" s="1" t="str">
        <f t="shared" si="2100"/>
        <v>NO</v>
      </c>
      <c r="E8586">
        <f t="shared" si="2101"/>
        <v>204</v>
      </c>
      <c r="F8586">
        <f t="shared" si="2102"/>
        <v>99</v>
      </c>
      <c r="G8586" s="2">
        <f t="shared" si="2103"/>
        <v>0.48529411764705882</v>
      </c>
      <c r="H8586" s="1">
        <f t="shared" si="2094"/>
        <v>8960</v>
      </c>
      <c r="I8586" s="1">
        <f t="shared" si="2095"/>
        <v>0</v>
      </c>
      <c r="J8586" s="1">
        <f t="shared" si="2096"/>
        <v>0</v>
      </c>
      <c r="K8586" s="1">
        <f t="shared" si="2097"/>
        <v>8960</v>
      </c>
      <c r="L8586" s="1">
        <f t="shared" si="2098"/>
        <v>62720</v>
      </c>
      <c r="M8586" s="1">
        <f t="shared" si="2107"/>
        <v>328256863506.25</v>
      </c>
      <c r="N8586" s="1">
        <f t="shared" si="2104"/>
        <v>0</v>
      </c>
      <c r="O8586" s="1">
        <f t="shared" si="2105"/>
        <v>0</v>
      </c>
      <c r="P8586" s="1">
        <f t="shared" si="2108"/>
        <v>2.7021597764222976E+18</v>
      </c>
    </row>
    <row r="8587" spans="1:16" x14ac:dyDescent="0.3">
      <c r="A8587" s="3">
        <v>8.1685257648683063E-2</v>
      </c>
      <c r="B8587">
        <f t="shared" si="2099"/>
        <v>0</v>
      </c>
      <c r="C8587" s="1">
        <f t="shared" si="2106"/>
        <v>6400</v>
      </c>
      <c r="D8587" s="1" t="str">
        <f t="shared" si="2100"/>
        <v>NO</v>
      </c>
      <c r="E8587">
        <f t="shared" si="2101"/>
        <v>205</v>
      </c>
      <c r="F8587">
        <f t="shared" si="2102"/>
        <v>99</v>
      </c>
      <c r="G8587" s="2">
        <f t="shared" si="2103"/>
        <v>0.48292682926829267</v>
      </c>
      <c r="H8587" s="1">
        <f t="shared" si="2094"/>
        <v>0</v>
      </c>
      <c r="I8587" s="1">
        <f t="shared" si="2095"/>
        <v>6400</v>
      </c>
      <c r="J8587" s="1">
        <f t="shared" si="2096"/>
        <v>6400</v>
      </c>
      <c r="K8587" s="1">
        <f t="shared" si="2097"/>
        <v>0</v>
      </c>
      <c r="L8587" s="1">
        <f t="shared" si="2098"/>
        <v>0</v>
      </c>
      <c r="M8587" s="1">
        <f t="shared" si="2107"/>
        <v>328256857106.25</v>
      </c>
      <c r="N8587" s="1">
        <f t="shared" si="2104"/>
        <v>0</v>
      </c>
      <c r="O8587" s="1">
        <f t="shared" si="2105"/>
        <v>0</v>
      </c>
      <c r="P8587" s="1">
        <f t="shared" si="2108"/>
        <v>2.7021597764222976E+18</v>
      </c>
    </row>
    <row r="8588" spans="1:16" x14ac:dyDescent="0.3">
      <c r="A8588" s="3">
        <v>0.69764106647980362</v>
      </c>
      <c r="B8588">
        <f t="shared" si="2099"/>
        <v>1</v>
      </c>
      <c r="C8588" s="1">
        <f t="shared" si="2106"/>
        <v>12800</v>
      </c>
      <c r="D8588" s="1" t="str">
        <f t="shared" si="2100"/>
        <v>NO</v>
      </c>
      <c r="E8588">
        <f t="shared" si="2101"/>
        <v>206</v>
      </c>
      <c r="F8588">
        <f t="shared" si="2102"/>
        <v>100</v>
      </c>
      <c r="G8588" s="2">
        <f t="shared" si="2103"/>
        <v>0.4854368932038835</v>
      </c>
      <c r="H8588" s="1">
        <f t="shared" si="2094"/>
        <v>8960</v>
      </c>
      <c r="I8588" s="1">
        <f t="shared" si="2095"/>
        <v>0</v>
      </c>
      <c r="J8588" s="1">
        <f t="shared" si="2096"/>
        <v>0</v>
      </c>
      <c r="K8588" s="1">
        <f t="shared" si="2097"/>
        <v>8960</v>
      </c>
      <c r="L8588" s="1">
        <f t="shared" si="2098"/>
        <v>8960</v>
      </c>
      <c r="M8588" s="1">
        <f t="shared" si="2107"/>
        <v>328256866066.25</v>
      </c>
      <c r="N8588" s="1">
        <f t="shared" si="2104"/>
        <v>0</v>
      </c>
      <c r="O8588" s="1">
        <f t="shared" si="2105"/>
        <v>0</v>
      </c>
      <c r="P8588" s="1">
        <f t="shared" si="2108"/>
        <v>2.7021597764222976E+18</v>
      </c>
    </row>
    <row r="8589" spans="1:16" x14ac:dyDescent="0.3">
      <c r="A8589" s="3">
        <v>0.79282866269747376</v>
      </c>
      <c r="B8589">
        <f t="shared" si="2099"/>
        <v>1</v>
      </c>
      <c r="C8589" s="1">
        <f t="shared" si="2106"/>
        <v>6400</v>
      </c>
      <c r="D8589" s="1" t="str">
        <f t="shared" si="2100"/>
        <v>NO</v>
      </c>
      <c r="E8589">
        <f t="shared" si="2101"/>
        <v>207</v>
      </c>
      <c r="F8589">
        <f t="shared" si="2102"/>
        <v>101</v>
      </c>
      <c r="G8589" s="2">
        <f t="shared" si="2103"/>
        <v>0.48792270531400966</v>
      </c>
      <c r="H8589" s="1">
        <f t="shared" si="2094"/>
        <v>4480</v>
      </c>
      <c r="I8589" s="1">
        <f t="shared" si="2095"/>
        <v>0</v>
      </c>
      <c r="J8589" s="1">
        <f t="shared" si="2096"/>
        <v>0</v>
      </c>
      <c r="K8589" s="1">
        <f t="shared" si="2097"/>
        <v>4480</v>
      </c>
      <c r="L8589" s="1">
        <f t="shared" si="2098"/>
        <v>13440</v>
      </c>
      <c r="M8589" s="1">
        <f t="shared" si="2107"/>
        <v>328256870546.25</v>
      </c>
      <c r="N8589" s="1">
        <f t="shared" si="2104"/>
        <v>0</v>
      </c>
      <c r="O8589" s="1">
        <f t="shared" si="2105"/>
        <v>0</v>
      </c>
      <c r="P8589" s="1">
        <f t="shared" si="2108"/>
        <v>2.7021597764222976E+18</v>
      </c>
    </row>
    <row r="8590" spans="1:16" x14ac:dyDescent="0.3">
      <c r="A8590" s="3">
        <v>0.7240736934954024</v>
      </c>
      <c r="B8590">
        <f t="shared" si="2099"/>
        <v>1</v>
      </c>
      <c r="C8590" s="1">
        <f t="shared" si="2106"/>
        <v>3200</v>
      </c>
      <c r="D8590" s="1" t="str">
        <f t="shared" si="2100"/>
        <v>NO</v>
      </c>
      <c r="E8590">
        <f t="shared" si="2101"/>
        <v>208</v>
      </c>
      <c r="F8590">
        <f t="shared" si="2102"/>
        <v>102</v>
      </c>
      <c r="G8590" s="2">
        <f t="shared" si="2103"/>
        <v>0.49038461538461536</v>
      </c>
      <c r="H8590" s="1">
        <f t="shared" si="2094"/>
        <v>2240</v>
      </c>
      <c r="I8590" s="1">
        <f t="shared" si="2095"/>
        <v>0</v>
      </c>
      <c r="J8590" s="1">
        <f t="shared" si="2096"/>
        <v>0</v>
      </c>
      <c r="K8590" s="1">
        <f t="shared" si="2097"/>
        <v>2240</v>
      </c>
      <c r="L8590" s="1">
        <f t="shared" si="2098"/>
        <v>15680</v>
      </c>
      <c r="M8590" s="1">
        <f t="shared" si="2107"/>
        <v>328256872786.25</v>
      </c>
      <c r="N8590" s="1">
        <f t="shared" si="2104"/>
        <v>0</v>
      </c>
      <c r="O8590" s="1">
        <f t="shared" si="2105"/>
        <v>0</v>
      </c>
      <c r="P8590" s="1">
        <f t="shared" si="2108"/>
        <v>2.7021597764222976E+18</v>
      </c>
    </row>
    <row r="8591" spans="1:16" x14ac:dyDescent="0.3">
      <c r="A8591" s="3">
        <v>0.73606793213222343</v>
      </c>
      <c r="B8591">
        <f t="shared" si="2099"/>
        <v>1</v>
      </c>
      <c r="C8591" s="1">
        <f t="shared" si="2106"/>
        <v>1600</v>
      </c>
      <c r="D8591" s="1" t="str">
        <f t="shared" si="2100"/>
        <v>NO</v>
      </c>
      <c r="E8591">
        <f t="shared" si="2101"/>
        <v>209</v>
      </c>
      <c r="F8591">
        <f t="shared" si="2102"/>
        <v>103</v>
      </c>
      <c r="G8591" s="2">
        <f t="shared" si="2103"/>
        <v>0.49282296650717705</v>
      </c>
      <c r="H8591" s="1">
        <f t="shared" si="2094"/>
        <v>1120</v>
      </c>
      <c r="I8591" s="1">
        <f t="shared" si="2095"/>
        <v>0</v>
      </c>
      <c r="J8591" s="1">
        <f t="shared" si="2096"/>
        <v>0</v>
      </c>
      <c r="K8591" s="1">
        <f t="shared" si="2097"/>
        <v>1120</v>
      </c>
      <c r="L8591" s="1">
        <f t="shared" si="2098"/>
        <v>16800</v>
      </c>
      <c r="M8591" s="1">
        <f t="shared" si="2107"/>
        <v>328256873906.25</v>
      </c>
      <c r="N8591" s="1">
        <f t="shared" si="2104"/>
        <v>0</v>
      </c>
      <c r="O8591" s="1">
        <f t="shared" si="2105"/>
        <v>0</v>
      </c>
      <c r="P8591" s="1">
        <f t="shared" si="2108"/>
        <v>2.7021597764222976E+18</v>
      </c>
    </row>
    <row r="8592" spans="1:16" x14ac:dyDescent="0.3">
      <c r="A8592" s="3">
        <v>0.89210079541961096</v>
      </c>
      <c r="B8592">
        <f t="shared" si="2099"/>
        <v>1</v>
      </c>
      <c r="C8592" s="1">
        <f t="shared" si="2106"/>
        <v>800</v>
      </c>
      <c r="D8592" s="1" t="str">
        <f t="shared" si="2100"/>
        <v>NO</v>
      </c>
      <c r="E8592">
        <f t="shared" si="2101"/>
        <v>210</v>
      </c>
      <c r="F8592">
        <f t="shared" si="2102"/>
        <v>104</v>
      </c>
      <c r="G8592" s="2">
        <f t="shared" si="2103"/>
        <v>0.49523809523809526</v>
      </c>
      <c r="H8592" s="1">
        <f t="shared" si="2094"/>
        <v>560</v>
      </c>
      <c r="I8592" s="1">
        <f t="shared" si="2095"/>
        <v>0</v>
      </c>
      <c r="J8592" s="1">
        <f t="shared" si="2096"/>
        <v>0</v>
      </c>
      <c r="K8592" s="1">
        <f t="shared" si="2097"/>
        <v>560</v>
      </c>
      <c r="L8592" s="1">
        <f t="shared" si="2098"/>
        <v>17360</v>
      </c>
      <c r="M8592" s="1">
        <f t="shared" si="2107"/>
        <v>328256874466.25</v>
      </c>
      <c r="N8592" s="1">
        <f t="shared" si="2104"/>
        <v>0</v>
      </c>
      <c r="O8592" s="1">
        <f t="shared" si="2105"/>
        <v>0</v>
      </c>
      <c r="P8592" s="1">
        <f t="shared" si="2108"/>
        <v>2.7021597764222976E+18</v>
      </c>
    </row>
    <row r="8593" spans="1:16" x14ac:dyDescent="0.3">
      <c r="A8593" s="3">
        <v>0.69154999775860693</v>
      </c>
      <c r="B8593">
        <f t="shared" si="2099"/>
        <v>1</v>
      </c>
      <c r="C8593" s="1">
        <f t="shared" si="2106"/>
        <v>400</v>
      </c>
      <c r="D8593" s="1" t="str">
        <f t="shared" si="2100"/>
        <v>NO</v>
      </c>
      <c r="E8593">
        <f t="shared" si="2101"/>
        <v>211</v>
      </c>
      <c r="F8593">
        <f t="shared" si="2102"/>
        <v>105</v>
      </c>
      <c r="G8593" s="2">
        <f t="shared" si="2103"/>
        <v>0.49763033175355448</v>
      </c>
      <c r="H8593" s="1">
        <f t="shared" si="2094"/>
        <v>280</v>
      </c>
      <c r="I8593" s="1">
        <f t="shared" si="2095"/>
        <v>0</v>
      </c>
      <c r="J8593" s="1">
        <f t="shared" si="2096"/>
        <v>0</v>
      </c>
      <c r="K8593" s="1">
        <f t="shared" si="2097"/>
        <v>280</v>
      </c>
      <c r="L8593" s="1">
        <f t="shared" si="2098"/>
        <v>17640</v>
      </c>
      <c r="M8593" s="1">
        <f t="shared" si="2107"/>
        <v>328256874746.25</v>
      </c>
      <c r="N8593" s="1">
        <f t="shared" si="2104"/>
        <v>0</v>
      </c>
      <c r="O8593" s="1">
        <f t="shared" si="2105"/>
        <v>0</v>
      </c>
      <c r="P8593" s="1">
        <f t="shared" si="2108"/>
        <v>2.7021597764222976E+18</v>
      </c>
    </row>
    <row r="8594" spans="1:16" x14ac:dyDescent="0.3">
      <c r="A8594" s="3">
        <v>0.38595891327829601</v>
      </c>
      <c r="B8594">
        <f t="shared" si="2099"/>
        <v>0</v>
      </c>
      <c r="C8594" s="1">
        <f t="shared" si="2106"/>
        <v>200</v>
      </c>
      <c r="D8594" s="1" t="str">
        <f t="shared" si="2100"/>
        <v>NO</v>
      </c>
      <c r="E8594">
        <f t="shared" si="2101"/>
        <v>212</v>
      </c>
      <c r="F8594">
        <f t="shared" si="2102"/>
        <v>105</v>
      </c>
      <c r="G8594" s="2">
        <f t="shared" si="2103"/>
        <v>0.49528301886792453</v>
      </c>
      <c r="H8594" s="1">
        <f t="shared" si="2094"/>
        <v>0</v>
      </c>
      <c r="I8594" s="1">
        <f t="shared" si="2095"/>
        <v>200</v>
      </c>
      <c r="J8594" s="1">
        <f t="shared" si="2096"/>
        <v>200</v>
      </c>
      <c r="K8594" s="1">
        <f t="shared" si="2097"/>
        <v>0</v>
      </c>
      <c r="L8594" s="1">
        <f t="shared" si="2098"/>
        <v>0</v>
      </c>
      <c r="M8594" s="1">
        <f t="shared" si="2107"/>
        <v>328256874546.25</v>
      </c>
      <c r="N8594" s="1">
        <f t="shared" si="2104"/>
        <v>0</v>
      </c>
      <c r="O8594" s="1">
        <f t="shared" si="2105"/>
        <v>0</v>
      </c>
      <c r="P8594" s="1">
        <f t="shared" si="2108"/>
        <v>2.7021597764222976E+18</v>
      </c>
    </row>
    <row r="8595" spans="1:16" x14ac:dyDescent="0.3">
      <c r="A8595" s="3">
        <v>0.39014899381535162</v>
      </c>
      <c r="B8595">
        <f t="shared" si="2099"/>
        <v>0</v>
      </c>
      <c r="C8595" s="1">
        <f t="shared" si="2106"/>
        <v>400</v>
      </c>
      <c r="D8595" s="1" t="str">
        <f t="shared" si="2100"/>
        <v>NO</v>
      </c>
      <c r="E8595">
        <f t="shared" si="2101"/>
        <v>213</v>
      </c>
      <c r="F8595">
        <f t="shared" si="2102"/>
        <v>105</v>
      </c>
      <c r="G8595" s="2">
        <f t="shared" si="2103"/>
        <v>0.49295774647887325</v>
      </c>
      <c r="H8595" s="1">
        <f t="shared" si="2094"/>
        <v>0</v>
      </c>
      <c r="I8595" s="1">
        <f t="shared" si="2095"/>
        <v>400</v>
      </c>
      <c r="J8595" s="1">
        <f t="shared" si="2096"/>
        <v>600</v>
      </c>
      <c r="K8595" s="1">
        <f t="shared" si="2097"/>
        <v>0</v>
      </c>
      <c r="L8595" s="1">
        <f t="shared" si="2098"/>
        <v>0</v>
      </c>
      <c r="M8595" s="1">
        <f t="shared" si="2107"/>
        <v>328256874146.25</v>
      </c>
      <c r="N8595" s="1">
        <f t="shared" si="2104"/>
        <v>0</v>
      </c>
      <c r="O8595" s="1">
        <f t="shared" si="2105"/>
        <v>0</v>
      </c>
      <c r="P8595" s="1">
        <f t="shared" si="2108"/>
        <v>2.7021597764222976E+18</v>
      </c>
    </row>
    <row r="8596" spans="1:16" x14ac:dyDescent="0.3">
      <c r="A8596" s="3">
        <v>6.7523133007255653E-3</v>
      </c>
      <c r="B8596">
        <f t="shared" si="2099"/>
        <v>0</v>
      </c>
      <c r="C8596" s="1">
        <f t="shared" si="2106"/>
        <v>800</v>
      </c>
      <c r="D8596" s="1" t="str">
        <f t="shared" si="2100"/>
        <v>NO</v>
      </c>
      <c r="E8596">
        <f t="shared" si="2101"/>
        <v>214</v>
      </c>
      <c r="F8596">
        <f t="shared" si="2102"/>
        <v>105</v>
      </c>
      <c r="G8596" s="2">
        <f t="shared" si="2103"/>
        <v>0.49065420560747663</v>
      </c>
      <c r="H8596" s="1">
        <f t="shared" si="2094"/>
        <v>0</v>
      </c>
      <c r="I8596" s="1">
        <f t="shared" si="2095"/>
        <v>800</v>
      </c>
      <c r="J8596" s="1">
        <f t="shared" si="2096"/>
        <v>1400</v>
      </c>
      <c r="K8596" s="1">
        <f t="shared" si="2097"/>
        <v>0</v>
      </c>
      <c r="L8596" s="1">
        <f t="shared" si="2098"/>
        <v>0</v>
      </c>
      <c r="M8596" s="1">
        <f t="shared" si="2107"/>
        <v>328256873346.25</v>
      </c>
      <c r="N8596" s="1">
        <f t="shared" si="2104"/>
        <v>0</v>
      </c>
      <c r="O8596" s="1">
        <f t="shared" si="2105"/>
        <v>0</v>
      </c>
      <c r="P8596" s="1">
        <f t="shared" si="2108"/>
        <v>2.7021597764222976E+18</v>
      </c>
    </row>
    <row r="8597" spans="1:16" x14ac:dyDescent="0.3">
      <c r="A8597" s="3">
        <v>0.63211442033954268</v>
      </c>
      <c r="B8597">
        <f t="shared" si="2099"/>
        <v>1</v>
      </c>
      <c r="C8597" s="1">
        <f t="shared" si="2106"/>
        <v>1600</v>
      </c>
      <c r="D8597" s="1" t="str">
        <f t="shared" si="2100"/>
        <v>NO</v>
      </c>
      <c r="E8597">
        <f t="shared" si="2101"/>
        <v>215</v>
      </c>
      <c r="F8597">
        <f t="shared" si="2102"/>
        <v>106</v>
      </c>
      <c r="G8597" s="2">
        <f t="shared" si="2103"/>
        <v>0.49302325581395351</v>
      </c>
      <c r="H8597" s="1">
        <f t="shared" si="2094"/>
        <v>1120</v>
      </c>
      <c r="I8597" s="1">
        <f t="shared" si="2095"/>
        <v>0</v>
      </c>
      <c r="J8597" s="1">
        <f t="shared" si="2096"/>
        <v>0</v>
      </c>
      <c r="K8597" s="1">
        <f t="shared" si="2097"/>
        <v>1120</v>
      </c>
      <c r="L8597" s="1">
        <f t="shared" si="2098"/>
        <v>1120</v>
      </c>
      <c r="M8597" s="1">
        <f t="shared" si="2107"/>
        <v>328256874466.25</v>
      </c>
      <c r="N8597" s="1">
        <f t="shared" si="2104"/>
        <v>0</v>
      </c>
      <c r="O8597" s="1">
        <f t="shared" si="2105"/>
        <v>0</v>
      </c>
      <c r="P8597" s="1">
        <f t="shared" si="2108"/>
        <v>2.7021597764222976E+18</v>
      </c>
    </row>
    <row r="8598" spans="1:16" x14ac:dyDescent="0.3">
      <c r="A8598" s="3">
        <v>0.91828668304009919</v>
      </c>
      <c r="B8598">
        <f t="shared" si="2099"/>
        <v>1</v>
      </c>
      <c r="C8598" s="1">
        <f t="shared" si="2106"/>
        <v>800</v>
      </c>
      <c r="D8598" s="1" t="str">
        <f t="shared" si="2100"/>
        <v>NO</v>
      </c>
      <c r="E8598">
        <f t="shared" si="2101"/>
        <v>216</v>
      </c>
      <c r="F8598">
        <f t="shared" si="2102"/>
        <v>107</v>
      </c>
      <c r="G8598" s="2">
        <f t="shared" si="2103"/>
        <v>0.49537037037037035</v>
      </c>
      <c r="H8598" s="1">
        <f t="shared" si="2094"/>
        <v>560</v>
      </c>
      <c r="I8598" s="1">
        <f t="shared" si="2095"/>
        <v>0</v>
      </c>
      <c r="J8598" s="1">
        <f t="shared" si="2096"/>
        <v>0</v>
      </c>
      <c r="K8598" s="1">
        <f t="shared" si="2097"/>
        <v>560</v>
      </c>
      <c r="L8598" s="1">
        <f t="shared" si="2098"/>
        <v>1680</v>
      </c>
      <c r="M8598" s="1">
        <f t="shared" si="2107"/>
        <v>328256875026.25</v>
      </c>
      <c r="N8598" s="1">
        <f t="shared" si="2104"/>
        <v>0</v>
      </c>
      <c r="O8598" s="1">
        <f t="shared" si="2105"/>
        <v>0</v>
      </c>
      <c r="P8598" s="1">
        <f t="shared" si="2108"/>
        <v>2.7021597764222976E+18</v>
      </c>
    </row>
    <row r="8599" spans="1:16" x14ac:dyDescent="0.3">
      <c r="A8599" s="3">
        <v>0.37880266533351881</v>
      </c>
      <c r="B8599">
        <f t="shared" si="2099"/>
        <v>0</v>
      </c>
      <c r="C8599" s="1">
        <f t="shared" si="2106"/>
        <v>400</v>
      </c>
      <c r="D8599" s="1" t="str">
        <f t="shared" si="2100"/>
        <v>NO</v>
      </c>
      <c r="E8599">
        <f t="shared" si="2101"/>
        <v>217</v>
      </c>
      <c r="F8599">
        <f t="shared" si="2102"/>
        <v>107</v>
      </c>
      <c r="G8599" s="2">
        <f t="shared" si="2103"/>
        <v>0.49308755760368661</v>
      </c>
      <c r="H8599" s="1">
        <f t="shared" si="2094"/>
        <v>0</v>
      </c>
      <c r="I8599" s="1">
        <f t="shared" si="2095"/>
        <v>400</v>
      </c>
      <c r="J8599" s="1">
        <f t="shared" si="2096"/>
        <v>400</v>
      </c>
      <c r="K8599" s="1">
        <f t="shared" si="2097"/>
        <v>0</v>
      </c>
      <c r="L8599" s="1">
        <f t="shared" si="2098"/>
        <v>0</v>
      </c>
      <c r="M8599" s="1">
        <f t="shared" si="2107"/>
        <v>328256874626.25</v>
      </c>
      <c r="N8599" s="1">
        <f t="shared" si="2104"/>
        <v>0</v>
      </c>
      <c r="O8599" s="1">
        <f t="shared" si="2105"/>
        <v>0</v>
      </c>
      <c r="P8599" s="1">
        <f t="shared" si="2108"/>
        <v>2.7021597764222976E+18</v>
      </c>
    </row>
    <row r="8600" spans="1:16" x14ac:dyDescent="0.3">
      <c r="A8600" s="3">
        <v>0.40210249240773543</v>
      </c>
      <c r="B8600">
        <f t="shared" si="2099"/>
        <v>0</v>
      </c>
      <c r="C8600" s="1">
        <f t="shared" si="2106"/>
        <v>800</v>
      </c>
      <c r="D8600" s="1" t="str">
        <f t="shared" si="2100"/>
        <v>NO</v>
      </c>
      <c r="E8600">
        <f t="shared" si="2101"/>
        <v>218</v>
      </c>
      <c r="F8600">
        <f t="shared" si="2102"/>
        <v>107</v>
      </c>
      <c r="G8600" s="2">
        <f t="shared" si="2103"/>
        <v>0.49082568807339449</v>
      </c>
      <c r="H8600" s="1">
        <f t="shared" si="2094"/>
        <v>0</v>
      </c>
      <c r="I8600" s="1">
        <f t="shared" si="2095"/>
        <v>800</v>
      </c>
      <c r="J8600" s="1">
        <f t="shared" si="2096"/>
        <v>1200</v>
      </c>
      <c r="K8600" s="1">
        <f t="shared" si="2097"/>
        <v>0</v>
      </c>
      <c r="L8600" s="1">
        <f t="shared" si="2098"/>
        <v>0</v>
      </c>
      <c r="M8600" s="1">
        <f t="shared" si="2107"/>
        <v>328256873826.25</v>
      </c>
      <c r="N8600" s="1">
        <f t="shared" si="2104"/>
        <v>0</v>
      </c>
      <c r="O8600" s="1">
        <f t="shared" si="2105"/>
        <v>0</v>
      </c>
      <c r="P8600" s="1">
        <f t="shared" si="2108"/>
        <v>2.7021597764222976E+18</v>
      </c>
    </row>
    <row r="8601" spans="1:16" x14ac:dyDescent="0.3">
      <c r="A8601" s="3">
        <v>0.78389364351391866</v>
      </c>
      <c r="B8601">
        <f t="shared" si="2099"/>
        <v>1</v>
      </c>
      <c r="C8601" s="1">
        <f t="shared" si="2106"/>
        <v>1600</v>
      </c>
      <c r="D8601" s="1" t="str">
        <f t="shared" si="2100"/>
        <v>NO</v>
      </c>
      <c r="E8601">
        <f t="shared" si="2101"/>
        <v>219</v>
      </c>
      <c r="F8601">
        <f t="shared" si="2102"/>
        <v>108</v>
      </c>
      <c r="G8601" s="2">
        <f t="shared" si="2103"/>
        <v>0.49315068493150682</v>
      </c>
      <c r="H8601" s="1">
        <f t="shared" si="2094"/>
        <v>1120</v>
      </c>
      <c r="I8601" s="1">
        <f t="shared" si="2095"/>
        <v>0</v>
      </c>
      <c r="J8601" s="1">
        <f t="shared" si="2096"/>
        <v>0</v>
      </c>
      <c r="K8601" s="1">
        <f t="shared" si="2097"/>
        <v>1120</v>
      </c>
      <c r="L8601" s="1">
        <f t="shared" si="2098"/>
        <v>1120</v>
      </c>
      <c r="M8601" s="1">
        <f t="shared" si="2107"/>
        <v>328256874946.25</v>
      </c>
      <c r="N8601" s="1">
        <f t="shared" si="2104"/>
        <v>0</v>
      </c>
      <c r="O8601" s="1">
        <f t="shared" si="2105"/>
        <v>0</v>
      </c>
      <c r="P8601" s="1">
        <f t="shared" si="2108"/>
        <v>2.7021597764222976E+18</v>
      </c>
    </row>
    <row r="8602" spans="1:16" x14ac:dyDescent="0.3">
      <c r="A8602" s="3">
        <v>0.22885586148033932</v>
      </c>
      <c r="B8602">
        <f t="shared" si="2099"/>
        <v>0</v>
      </c>
      <c r="C8602" s="1">
        <f t="shared" si="2106"/>
        <v>800</v>
      </c>
      <c r="D8602" s="1" t="str">
        <f t="shared" si="2100"/>
        <v>NO</v>
      </c>
      <c r="E8602">
        <f t="shared" si="2101"/>
        <v>220</v>
      </c>
      <c r="F8602">
        <f t="shared" si="2102"/>
        <v>108</v>
      </c>
      <c r="G8602" s="2">
        <f t="shared" si="2103"/>
        <v>0.49090909090909091</v>
      </c>
      <c r="H8602" s="1">
        <f t="shared" si="2094"/>
        <v>0</v>
      </c>
      <c r="I8602" s="1">
        <f t="shared" si="2095"/>
        <v>800</v>
      </c>
      <c r="J8602" s="1">
        <f t="shared" si="2096"/>
        <v>800</v>
      </c>
      <c r="K8602" s="1">
        <f t="shared" si="2097"/>
        <v>0</v>
      </c>
      <c r="L8602" s="1">
        <f t="shared" si="2098"/>
        <v>0</v>
      </c>
      <c r="M8602" s="1">
        <f t="shared" si="2107"/>
        <v>328256874146.25</v>
      </c>
      <c r="N8602" s="1">
        <f t="shared" si="2104"/>
        <v>0</v>
      </c>
      <c r="O8602" s="1">
        <f t="shared" si="2105"/>
        <v>0</v>
      </c>
      <c r="P8602" s="1">
        <f t="shared" si="2108"/>
        <v>2.7021597764222976E+18</v>
      </c>
    </row>
    <row r="8603" spans="1:16" x14ac:dyDescent="0.3">
      <c r="A8603" s="3">
        <v>0.96066116073892138</v>
      </c>
      <c r="B8603">
        <f t="shared" si="2099"/>
        <v>1</v>
      </c>
      <c r="C8603" s="1">
        <f t="shared" si="2106"/>
        <v>1600</v>
      </c>
      <c r="D8603" s="1" t="str">
        <f t="shared" si="2100"/>
        <v>NO</v>
      </c>
      <c r="E8603">
        <f t="shared" si="2101"/>
        <v>221</v>
      </c>
      <c r="F8603">
        <f t="shared" si="2102"/>
        <v>109</v>
      </c>
      <c r="G8603" s="2">
        <f t="shared" si="2103"/>
        <v>0.49321266968325794</v>
      </c>
      <c r="H8603" s="1">
        <f t="shared" si="2094"/>
        <v>1120</v>
      </c>
      <c r="I8603" s="1">
        <f t="shared" si="2095"/>
        <v>0</v>
      </c>
      <c r="J8603" s="1">
        <f t="shared" si="2096"/>
        <v>0</v>
      </c>
      <c r="K8603" s="1">
        <f t="shared" si="2097"/>
        <v>1120</v>
      </c>
      <c r="L8603" s="1">
        <f t="shared" si="2098"/>
        <v>1120</v>
      </c>
      <c r="M8603" s="1">
        <f t="shared" si="2107"/>
        <v>328256875266.25</v>
      </c>
      <c r="N8603" s="1">
        <f t="shared" si="2104"/>
        <v>0</v>
      </c>
      <c r="O8603" s="1">
        <f t="shared" si="2105"/>
        <v>0</v>
      </c>
      <c r="P8603" s="1">
        <f t="shared" si="2108"/>
        <v>2.7021597764222976E+18</v>
      </c>
    </row>
    <row r="8604" spans="1:16" x14ac:dyDescent="0.3">
      <c r="A8604" s="3">
        <v>0.67239600034324276</v>
      </c>
      <c r="B8604">
        <f t="shared" si="2099"/>
        <v>1</v>
      </c>
      <c r="C8604" s="1">
        <f t="shared" si="2106"/>
        <v>800</v>
      </c>
      <c r="D8604" s="1" t="str">
        <f t="shared" si="2100"/>
        <v>NO</v>
      </c>
      <c r="E8604">
        <f t="shared" si="2101"/>
        <v>222</v>
      </c>
      <c r="F8604">
        <f t="shared" si="2102"/>
        <v>110</v>
      </c>
      <c r="G8604" s="2">
        <f t="shared" si="2103"/>
        <v>0.49549549549549549</v>
      </c>
      <c r="H8604" s="1">
        <f t="shared" si="2094"/>
        <v>560</v>
      </c>
      <c r="I8604" s="1">
        <f t="shared" si="2095"/>
        <v>0</v>
      </c>
      <c r="J8604" s="1">
        <f t="shared" si="2096"/>
        <v>0</v>
      </c>
      <c r="K8604" s="1">
        <f t="shared" si="2097"/>
        <v>560</v>
      </c>
      <c r="L8604" s="1">
        <f t="shared" si="2098"/>
        <v>1680</v>
      </c>
      <c r="M8604" s="1">
        <f t="shared" si="2107"/>
        <v>328256875826.25</v>
      </c>
      <c r="N8604" s="1">
        <f t="shared" si="2104"/>
        <v>0</v>
      </c>
      <c r="O8604" s="1">
        <f t="shared" si="2105"/>
        <v>0</v>
      </c>
      <c r="P8604" s="1">
        <f t="shared" si="2108"/>
        <v>2.7021597764222976E+18</v>
      </c>
    </row>
    <row r="8605" spans="1:16" x14ac:dyDescent="0.3">
      <c r="A8605" s="3">
        <v>0.29385881036825923</v>
      </c>
      <c r="B8605">
        <f t="shared" si="2099"/>
        <v>0</v>
      </c>
      <c r="C8605" s="1">
        <f t="shared" si="2106"/>
        <v>400</v>
      </c>
      <c r="D8605" s="1" t="str">
        <f t="shared" si="2100"/>
        <v>NO</v>
      </c>
      <c r="E8605">
        <f t="shared" si="2101"/>
        <v>223</v>
      </c>
      <c r="F8605">
        <f t="shared" si="2102"/>
        <v>110</v>
      </c>
      <c r="G8605" s="2">
        <f t="shared" si="2103"/>
        <v>0.49327354260089684</v>
      </c>
      <c r="H8605" s="1">
        <f t="shared" si="2094"/>
        <v>0</v>
      </c>
      <c r="I8605" s="1">
        <f t="shared" si="2095"/>
        <v>400</v>
      </c>
      <c r="J8605" s="1">
        <f t="shared" si="2096"/>
        <v>400</v>
      </c>
      <c r="K8605" s="1">
        <f t="shared" si="2097"/>
        <v>0</v>
      </c>
      <c r="L8605" s="1">
        <f t="shared" si="2098"/>
        <v>0</v>
      </c>
      <c r="M8605" s="1">
        <f t="shared" si="2107"/>
        <v>328256875426.25</v>
      </c>
      <c r="N8605" s="1">
        <f t="shared" si="2104"/>
        <v>0</v>
      </c>
      <c r="O8605" s="1">
        <f t="shared" si="2105"/>
        <v>0</v>
      </c>
      <c r="P8605" s="1">
        <f t="shared" si="2108"/>
        <v>2.7021597764222976E+18</v>
      </c>
    </row>
    <row r="8606" spans="1:16" x14ac:dyDescent="0.3">
      <c r="A8606" s="3">
        <v>0.61111256161601568</v>
      </c>
      <c r="B8606">
        <f t="shared" si="2099"/>
        <v>1</v>
      </c>
      <c r="C8606" s="1">
        <f t="shared" si="2106"/>
        <v>800</v>
      </c>
      <c r="D8606" s="1" t="str">
        <f t="shared" si="2100"/>
        <v>NO</v>
      </c>
      <c r="E8606">
        <f t="shared" si="2101"/>
        <v>224</v>
      </c>
      <c r="F8606">
        <f t="shared" si="2102"/>
        <v>111</v>
      </c>
      <c r="G8606" s="2">
        <f t="shared" si="2103"/>
        <v>0.4955357142857143</v>
      </c>
      <c r="H8606" s="1">
        <f t="shared" si="2094"/>
        <v>560</v>
      </c>
      <c r="I8606" s="1">
        <f t="shared" si="2095"/>
        <v>0</v>
      </c>
      <c r="J8606" s="1">
        <f t="shared" si="2096"/>
        <v>0</v>
      </c>
      <c r="K8606" s="1">
        <f t="shared" si="2097"/>
        <v>560</v>
      </c>
      <c r="L8606" s="1">
        <f t="shared" si="2098"/>
        <v>560</v>
      </c>
      <c r="M8606" s="1">
        <f t="shared" si="2107"/>
        <v>328256875986.25</v>
      </c>
      <c r="N8606" s="1">
        <f t="shared" si="2104"/>
        <v>0</v>
      </c>
      <c r="O8606" s="1">
        <f t="shared" si="2105"/>
        <v>0</v>
      </c>
      <c r="P8606" s="1">
        <f t="shared" si="2108"/>
        <v>2.7021597764222976E+18</v>
      </c>
    </row>
    <row r="8607" spans="1:16" x14ac:dyDescent="0.3">
      <c r="A8607" s="3">
        <v>0.38961725225266608</v>
      </c>
      <c r="B8607">
        <f t="shared" si="2099"/>
        <v>0</v>
      </c>
      <c r="C8607" s="1">
        <f t="shared" si="2106"/>
        <v>400</v>
      </c>
      <c r="D8607" s="1" t="str">
        <f t="shared" si="2100"/>
        <v>NO</v>
      </c>
      <c r="E8607">
        <f t="shared" si="2101"/>
        <v>225</v>
      </c>
      <c r="F8607">
        <f t="shared" si="2102"/>
        <v>111</v>
      </c>
      <c r="G8607" s="2">
        <f t="shared" si="2103"/>
        <v>0.49333333333333335</v>
      </c>
      <c r="H8607" s="1">
        <f t="shared" si="2094"/>
        <v>0</v>
      </c>
      <c r="I8607" s="1">
        <f t="shared" si="2095"/>
        <v>400</v>
      </c>
      <c r="J8607" s="1">
        <f t="shared" si="2096"/>
        <v>400</v>
      </c>
      <c r="K8607" s="1">
        <f t="shared" si="2097"/>
        <v>0</v>
      </c>
      <c r="L8607" s="1">
        <f t="shared" si="2098"/>
        <v>0</v>
      </c>
      <c r="M8607" s="1">
        <f t="shared" si="2107"/>
        <v>328256875586.25</v>
      </c>
      <c r="N8607" s="1">
        <f t="shared" si="2104"/>
        <v>0</v>
      </c>
      <c r="O8607" s="1">
        <f t="shared" si="2105"/>
        <v>0</v>
      </c>
      <c r="P8607" s="1">
        <f t="shared" si="2108"/>
        <v>2.7021597764222976E+18</v>
      </c>
    </row>
    <row r="8608" spans="1:16" x14ac:dyDescent="0.3">
      <c r="A8608" s="3">
        <v>0.94759618202769047</v>
      </c>
      <c r="B8608">
        <f t="shared" si="2099"/>
        <v>1</v>
      </c>
      <c r="C8608" s="1">
        <f t="shared" si="2106"/>
        <v>800</v>
      </c>
      <c r="D8608" s="1" t="str">
        <f t="shared" si="2100"/>
        <v>NO</v>
      </c>
      <c r="E8608">
        <f t="shared" si="2101"/>
        <v>226</v>
      </c>
      <c r="F8608">
        <f t="shared" si="2102"/>
        <v>112</v>
      </c>
      <c r="G8608" s="2">
        <f t="shared" si="2103"/>
        <v>0.49557522123893805</v>
      </c>
      <c r="H8608" s="1">
        <f t="shared" si="2094"/>
        <v>560</v>
      </c>
      <c r="I8608" s="1">
        <f t="shared" si="2095"/>
        <v>0</v>
      </c>
      <c r="J8608" s="1">
        <f t="shared" si="2096"/>
        <v>0</v>
      </c>
      <c r="K8608" s="1">
        <f t="shared" si="2097"/>
        <v>560</v>
      </c>
      <c r="L8608" s="1">
        <f t="shared" si="2098"/>
        <v>560</v>
      </c>
      <c r="M8608" s="1">
        <f t="shared" si="2107"/>
        <v>328256876146.25</v>
      </c>
      <c r="N8608" s="1">
        <f t="shared" si="2104"/>
        <v>0</v>
      </c>
      <c r="O8608" s="1">
        <f t="shared" si="2105"/>
        <v>0</v>
      </c>
      <c r="P8608" s="1">
        <f t="shared" si="2108"/>
        <v>2.7021597764222976E+18</v>
      </c>
    </row>
    <row r="8609" spans="1:16" x14ac:dyDescent="0.3">
      <c r="A8609" s="3">
        <v>0.43129290076687588</v>
      </c>
      <c r="B8609">
        <f t="shared" si="2099"/>
        <v>0</v>
      </c>
      <c r="C8609" s="1">
        <f t="shared" si="2106"/>
        <v>400</v>
      </c>
      <c r="D8609" s="1" t="str">
        <f t="shared" si="2100"/>
        <v>NO</v>
      </c>
      <c r="E8609">
        <f t="shared" si="2101"/>
        <v>227</v>
      </c>
      <c r="F8609">
        <f t="shared" si="2102"/>
        <v>112</v>
      </c>
      <c r="G8609" s="2">
        <f t="shared" si="2103"/>
        <v>0.4933920704845815</v>
      </c>
      <c r="H8609" s="1">
        <f t="shared" si="2094"/>
        <v>0</v>
      </c>
      <c r="I8609" s="1">
        <f t="shared" si="2095"/>
        <v>400</v>
      </c>
      <c r="J8609" s="1">
        <f t="shared" si="2096"/>
        <v>400</v>
      </c>
      <c r="K8609" s="1">
        <f t="shared" si="2097"/>
        <v>0</v>
      </c>
      <c r="L8609" s="1">
        <f t="shared" si="2098"/>
        <v>0</v>
      </c>
      <c r="M8609" s="1">
        <f t="shared" si="2107"/>
        <v>328256875746.25</v>
      </c>
      <c r="N8609" s="1">
        <f t="shared" si="2104"/>
        <v>0</v>
      </c>
      <c r="O8609" s="1">
        <f t="shared" si="2105"/>
        <v>0</v>
      </c>
      <c r="P8609" s="1">
        <f t="shared" si="2108"/>
        <v>2.7021597764222976E+18</v>
      </c>
    </row>
    <row r="8610" spans="1:16" x14ac:dyDescent="0.3">
      <c r="A8610" s="3">
        <v>0.32438332306325701</v>
      </c>
      <c r="B8610">
        <f t="shared" si="2099"/>
        <v>0</v>
      </c>
      <c r="C8610" s="1">
        <f t="shared" si="2106"/>
        <v>800</v>
      </c>
      <c r="D8610" s="1" t="str">
        <f t="shared" si="2100"/>
        <v>NO</v>
      </c>
      <c r="E8610">
        <f t="shared" si="2101"/>
        <v>228</v>
      </c>
      <c r="F8610">
        <f t="shared" si="2102"/>
        <v>112</v>
      </c>
      <c r="G8610" s="2">
        <f t="shared" si="2103"/>
        <v>0.49122807017543857</v>
      </c>
      <c r="H8610" s="1">
        <f t="shared" si="2094"/>
        <v>0</v>
      </c>
      <c r="I8610" s="1">
        <f t="shared" si="2095"/>
        <v>800</v>
      </c>
      <c r="J8610" s="1">
        <f t="shared" si="2096"/>
        <v>1200</v>
      </c>
      <c r="K8610" s="1">
        <f t="shared" si="2097"/>
        <v>0</v>
      </c>
      <c r="L8610" s="1">
        <f t="shared" si="2098"/>
        <v>0</v>
      </c>
      <c r="M8610" s="1">
        <f t="shared" si="2107"/>
        <v>328256874946.25</v>
      </c>
      <c r="N8610" s="1">
        <f t="shared" si="2104"/>
        <v>0</v>
      </c>
      <c r="O8610" s="1">
        <f t="shared" si="2105"/>
        <v>0</v>
      </c>
      <c r="P8610" s="1">
        <f t="shared" si="2108"/>
        <v>2.7021597764222976E+18</v>
      </c>
    </row>
    <row r="8611" spans="1:16" x14ac:dyDescent="0.3">
      <c r="A8611" s="3">
        <v>0.65116840189593539</v>
      </c>
      <c r="B8611">
        <f t="shared" si="2099"/>
        <v>1</v>
      </c>
      <c r="C8611" s="1">
        <f t="shared" si="2106"/>
        <v>1600</v>
      </c>
      <c r="D8611" s="1" t="str">
        <f t="shared" si="2100"/>
        <v>NO</v>
      </c>
      <c r="E8611">
        <f t="shared" si="2101"/>
        <v>229</v>
      </c>
      <c r="F8611">
        <f t="shared" si="2102"/>
        <v>113</v>
      </c>
      <c r="G8611" s="2">
        <f t="shared" si="2103"/>
        <v>0.49344978165938863</v>
      </c>
      <c r="H8611" s="1">
        <f t="shared" si="2094"/>
        <v>1120</v>
      </c>
      <c r="I8611" s="1">
        <f t="shared" si="2095"/>
        <v>0</v>
      </c>
      <c r="J8611" s="1">
        <f t="shared" si="2096"/>
        <v>0</v>
      </c>
      <c r="K8611" s="1">
        <f t="shared" si="2097"/>
        <v>1120</v>
      </c>
      <c r="L8611" s="1">
        <f t="shared" si="2098"/>
        <v>1120</v>
      </c>
      <c r="M8611" s="1">
        <f t="shared" si="2107"/>
        <v>328256876066.25</v>
      </c>
      <c r="N8611" s="1">
        <f t="shared" si="2104"/>
        <v>0</v>
      </c>
      <c r="O8611" s="1">
        <f t="shared" si="2105"/>
        <v>0</v>
      </c>
      <c r="P8611" s="1">
        <f t="shared" si="2108"/>
        <v>2.7021597764222976E+18</v>
      </c>
    </row>
    <row r="8612" spans="1:16" x14ac:dyDescent="0.3">
      <c r="A8612" s="3">
        <v>0.69635448806614619</v>
      </c>
      <c r="B8612">
        <f t="shared" si="2099"/>
        <v>1</v>
      </c>
      <c r="C8612" s="1">
        <f t="shared" si="2106"/>
        <v>800</v>
      </c>
      <c r="D8612" s="1" t="str">
        <f t="shared" si="2100"/>
        <v>NO</v>
      </c>
      <c r="E8612">
        <f t="shared" si="2101"/>
        <v>230</v>
      </c>
      <c r="F8612">
        <f t="shared" si="2102"/>
        <v>114</v>
      </c>
      <c r="G8612" s="2">
        <f t="shared" si="2103"/>
        <v>0.4956521739130435</v>
      </c>
      <c r="H8612" s="1">
        <f t="shared" si="2094"/>
        <v>560</v>
      </c>
      <c r="I8612" s="1">
        <f t="shared" si="2095"/>
        <v>0</v>
      </c>
      <c r="J8612" s="1">
        <f t="shared" si="2096"/>
        <v>0</v>
      </c>
      <c r="K8612" s="1">
        <f t="shared" si="2097"/>
        <v>560</v>
      </c>
      <c r="L8612" s="1">
        <f t="shared" si="2098"/>
        <v>1680</v>
      </c>
      <c r="M8612" s="1">
        <f t="shared" si="2107"/>
        <v>328256876626.25</v>
      </c>
      <c r="N8612" s="1">
        <f t="shared" si="2104"/>
        <v>0</v>
      </c>
      <c r="O8612" s="1">
        <f t="shared" si="2105"/>
        <v>0</v>
      </c>
      <c r="P8612" s="1">
        <f t="shared" si="2108"/>
        <v>2.7021597764222976E+18</v>
      </c>
    </row>
    <row r="8613" spans="1:16" x14ac:dyDescent="0.3">
      <c r="A8613" s="3">
        <v>0.22458654175876214</v>
      </c>
      <c r="B8613">
        <f t="shared" si="2099"/>
        <v>0</v>
      </c>
      <c r="C8613" s="1">
        <f t="shared" si="2106"/>
        <v>400</v>
      </c>
      <c r="D8613" s="1" t="str">
        <f t="shared" si="2100"/>
        <v>NO</v>
      </c>
      <c r="E8613">
        <f t="shared" si="2101"/>
        <v>231</v>
      </c>
      <c r="F8613">
        <f t="shared" si="2102"/>
        <v>114</v>
      </c>
      <c r="G8613" s="2">
        <f t="shared" si="2103"/>
        <v>0.4935064935064935</v>
      </c>
      <c r="H8613" s="1">
        <f t="shared" si="2094"/>
        <v>0</v>
      </c>
      <c r="I8613" s="1">
        <f t="shared" si="2095"/>
        <v>400</v>
      </c>
      <c r="J8613" s="1">
        <f t="shared" si="2096"/>
        <v>400</v>
      </c>
      <c r="K8613" s="1">
        <f t="shared" si="2097"/>
        <v>0</v>
      </c>
      <c r="L8613" s="1">
        <f t="shared" si="2098"/>
        <v>0</v>
      </c>
      <c r="M8613" s="1">
        <f t="shared" si="2107"/>
        <v>328256876226.25</v>
      </c>
      <c r="N8613" s="1">
        <f t="shared" si="2104"/>
        <v>0</v>
      </c>
      <c r="O8613" s="1">
        <f t="shared" si="2105"/>
        <v>0</v>
      </c>
      <c r="P8613" s="1">
        <f t="shared" si="2108"/>
        <v>2.7021597764222976E+18</v>
      </c>
    </row>
    <row r="8614" spans="1:16" x14ac:dyDescent="0.3">
      <c r="A8614" s="3">
        <v>0.33677423259242811</v>
      </c>
      <c r="B8614">
        <f t="shared" si="2099"/>
        <v>0</v>
      </c>
      <c r="C8614" s="1">
        <f t="shared" si="2106"/>
        <v>800</v>
      </c>
      <c r="D8614" s="1" t="str">
        <f t="shared" si="2100"/>
        <v>NO</v>
      </c>
      <c r="E8614">
        <f t="shared" si="2101"/>
        <v>232</v>
      </c>
      <c r="F8614">
        <f t="shared" si="2102"/>
        <v>114</v>
      </c>
      <c r="G8614" s="2">
        <f t="shared" si="2103"/>
        <v>0.49137931034482757</v>
      </c>
      <c r="H8614" s="1">
        <f t="shared" si="2094"/>
        <v>0</v>
      </c>
      <c r="I8614" s="1">
        <f t="shared" si="2095"/>
        <v>800</v>
      </c>
      <c r="J8614" s="1">
        <f t="shared" si="2096"/>
        <v>1200</v>
      </c>
      <c r="K8614" s="1">
        <f t="shared" si="2097"/>
        <v>0</v>
      </c>
      <c r="L8614" s="1">
        <f t="shared" si="2098"/>
        <v>0</v>
      </c>
      <c r="M8614" s="1">
        <f t="shared" si="2107"/>
        <v>328256875426.25</v>
      </c>
      <c r="N8614" s="1">
        <f t="shared" si="2104"/>
        <v>0</v>
      </c>
      <c r="O8614" s="1">
        <f t="shared" si="2105"/>
        <v>0</v>
      </c>
      <c r="P8614" s="1">
        <f t="shared" si="2108"/>
        <v>2.7021597764222976E+18</v>
      </c>
    </row>
    <row r="8615" spans="1:16" x14ac:dyDescent="0.3">
      <c r="A8615" s="3">
        <v>0.98822506287576872</v>
      </c>
      <c r="B8615">
        <f t="shared" si="2099"/>
        <v>1</v>
      </c>
      <c r="C8615" s="1">
        <f t="shared" si="2106"/>
        <v>1600</v>
      </c>
      <c r="D8615" s="1" t="str">
        <f t="shared" si="2100"/>
        <v>NO</v>
      </c>
      <c r="E8615">
        <f t="shared" si="2101"/>
        <v>233</v>
      </c>
      <c r="F8615">
        <f t="shared" si="2102"/>
        <v>115</v>
      </c>
      <c r="G8615" s="2">
        <f t="shared" si="2103"/>
        <v>0.49356223175965663</v>
      </c>
      <c r="H8615" s="1">
        <f t="shared" si="2094"/>
        <v>1120</v>
      </c>
      <c r="I8615" s="1">
        <f t="shared" si="2095"/>
        <v>0</v>
      </c>
      <c r="J8615" s="1">
        <f t="shared" si="2096"/>
        <v>0</v>
      </c>
      <c r="K8615" s="1">
        <f t="shared" si="2097"/>
        <v>1120</v>
      </c>
      <c r="L8615" s="1">
        <f t="shared" si="2098"/>
        <v>1120</v>
      </c>
      <c r="M8615" s="1">
        <f t="shared" si="2107"/>
        <v>328256876546.25</v>
      </c>
      <c r="N8615" s="1">
        <f t="shared" si="2104"/>
        <v>0</v>
      </c>
      <c r="O8615" s="1">
        <f t="shared" si="2105"/>
        <v>0</v>
      </c>
      <c r="P8615" s="1">
        <f t="shared" si="2108"/>
        <v>2.7021597764222976E+18</v>
      </c>
    </row>
    <row r="8616" spans="1:16" x14ac:dyDescent="0.3">
      <c r="A8616" s="3">
        <v>0.11659858880564511</v>
      </c>
      <c r="B8616">
        <f t="shared" si="2099"/>
        <v>0</v>
      </c>
      <c r="C8616" s="1">
        <f t="shared" si="2106"/>
        <v>800</v>
      </c>
      <c r="D8616" s="1" t="str">
        <f t="shared" si="2100"/>
        <v>NO</v>
      </c>
      <c r="E8616">
        <f t="shared" si="2101"/>
        <v>234</v>
      </c>
      <c r="F8616">
        <f t="shared" si="2102"/>
        <v>115</v>
      </c>
      <c r="G8616" s="2">
        <f t="shared" si="2103"/>
        <v>0.49145299145299143</v>
      </c>
      <c r="H8616" s="1">
        <f t="shared" si="2094"/>
        <v>0</v>
      </c>
      <c r="I8616" s="1">
        <f t="shared" si="2095"/>
        <v>800</v>
      </c>
      <c r="J8616" s="1">
        <f t="shared" si="2096"/>
        <v>800</v>
      </c>
      <c r="K8616" s="1">
        <f t="shared" si="2097"/>
        <v>0</v>
      </c>
      <c r="L8616" s="1">
        <f t="shared" si="2098"/>
        <v>0</v>
      </c>
      <c r="M8616" s="1">
        <f t="shared" si="2107"/>
        <v>328256875746.25</v>
      </c>
      <c r="N8616" s="1">
        <f t="shared" si="2104"/>
        <v>0</v>
      </c>
      <c r="O8616" s="1">
        <f t="shared" si="2105"/>
        <v>0</v>
      </c>
      <c r="P8616" s="1">
        <f t="shared" si="2108"/>
        <v>2.7021597764222976E+18</v>
      </c>
    </row>
    <row r="8617" spans="1:16" x14ac:dyDescent="0.3">
      <c r="A8617" s="3">
        <v>0.51947997704046589</v>
      </c>
      <c r="B8617">
        <f t="shared" si="2099"/>
        <v>1</v>
      </c>
      <c r="C8617" s="1">
        <f t="shared" si="2106"/>
        <v>1600</v>
      </c>
      <c r="D8617" s="1" t="str">
        <f t="shared" si="2100"/>
        <v>NO</v>
      </c>
      <c r="E8617">
        <f t="shared" si="2101"/>
        <v>235</v>
      </c>
      <c r="F8617">
        <f t="shared" si="2102"/>
        <v>116</v>
      </c>
      <c r="G8617" s="2">
        <f t="shared" si="2103"/>
        <v>0.49361702127659574</v>
      </c>
      <c r="H8617" s="1">
        <f t="shared" si="2094"/>
        <v>1120</v>
      </c>
      <c r="I8617" s="1">
        <f t="shared" si="2095"/>
        <v>0</v>
      </c>
      <c r="J8617" s="1">
        <f t="shared" si="2096"/>
        <v>0</v>
      </c>
      <c r="K8617" s="1">
        <f t="shared" si="2097"/>
        <v>1120</v>
      </c>
      <c r="L8617" s="1">
        <f t="shared" si="2098"/>
        <v>1120</v>
      </c>
      <c r="M8617" s="1">
        <f t="shared" si="2107"/>
        <v>328256876866.25</v>
      </c>
      <c r="N8617" s="1">
        <f t="shared" si="2104"/>
        <v>0</v>
      </c>
      <c r="O8617" s="1">
        <f t="shared" si="2105"/>
        <v>0</v>
      </c>
      <c r="P8617" s="1">
        <f t="shared" si="2108"/>
        <v>2.7021597764222976E+18</v>
      </c>
    </row>
    <row r="8618" spans="1:16" x14ac:dyDescent="0.3">
      <c r="A8618" s="3">
        <v>0.90279238424496711</v>
      </c>
      <c r="B8618">
        <f t="shared" si="2099"/>
        <v>1</v>
      </c>
      <c r="C8618" s="1">
        <f t="shared" si="2106"/>
        <v>800</v>
      </c>
      <c r="D8618" s="1" t="str">
        <f t="shared" si="2100"/>
        <v>NO</v>
      </c>
      <c r="E8618">
        <f t="shared" si="2101"/>
        <v>236</v>
      </c>
      <c r="F8618">
        <f t="shared" si="2102"/>
        <v>117</v>
      </c>
      <c r="G8618" s="2">
        <f t="shared" si="2103"/>
        <v>0.49576271186440679</v>
      </c>
      <c r="H8618" s="1">
        <f t="shared" si="2094"/>
        <v>560</v>
      </c>
      <c r="I8618" s="1">
        <f t="shared" si="2095"/>
        <v>0</v>
      </c>
      <c r="J8618" s="1">
        <f t="shared" si="2096"/>
        <v>0</v>
      </c>
      <c r="K8618" s="1">
        <f t="shared" si="2097"/>
        <v>560</v>
      </c>
      <c r="L8618" s="1">
        <f t="shared" si="2098"/>
        <v>1680</v>
      </c>
      <c r="M8618" s="1">
        <f t="shared" si="2107"/>
        <v>328256877426.25</v>
      </c>
      <c r="N8618" s="1">
        <f t="shared" si="2104"/>
        <v>0</v>
      </c>
      <c r="O8618" s="1">
        <f t="shared" si="2105"/>
        <v>0</v>
      </c>
      <c r="P8618" s="1">
        <f t="shared" si="2108"/>
        <v>2.7021597764222976E+18</v>
      </c>
    </row>
    <row r="8619" spans="1:16" x14ac:dyDescent="0.3">
      <c r="A8619" s="3">
        <v>0.4713800788403506</v>
      </c>
      <c r="B8619">
        <f t="shared" si="2099"/>
        <v>0</v>
      </c>
      <c r="C8619" s="1">
        <f t="shared" si="2106"/>
        <v>400</v>
      </c>
      <c r="D8619" s="1" t="str">
        <f t="shared" si="2100"/>
        <v>NO</v>
      </c>
      <c r="E8619">
        <f t="shared" si="2101"/>
        <v>237</v>
      </c>
      <c r="F8619">
        <f t="shared" si="2102"/>
        <v>117</v>
      </c>
      <c r="G8619" s="2">
        <f t="shared" si="2103"/>
        <v>0.49367088607594939</v>
      </c>
      <c r="H8619" s="1">
        <f t="shared" si="2094"/>
        <v>0</v>
      </c>
      <c r="I8619" s="1">
        <f t="shared" si="2095"/>
        <v>400</v>
      </c>
      <c r="J8619" s="1">
        <f t="shared" si="2096"/>
        <v>400</v>
      </c>
      <c r="K8619" s="1">
        <f t="shared" si="2097"/>
        <v>0</v>
      </c>
      <c r="L8619" s="1">
        <f t="shared" si="2098"/>
        <v>0</v>
      </c>
      <c r="M8619" s="1">
        <f t="shared" si="2107"/>
        <v>328256877026.25</v>
      </c>
      <c r="N8619" s="1">
        <f t="shared" si="2104"/>
        <v>0</v>
      </c>
      <c r="O8619" s="1">
        <f t="shared" si="2105"/>
        <v>0</v>
      </c>
      <c r="P8619" s="1">
        <f t="shared" si="2108"/>
        <v>2.7021597764222976E+18</v>
      </c>
    </row>
    <row r="8620" spans="1:16" x14ac:dyDescent="0.3">
      <c r="A8620" s="3">
        <v>0.14772789519517437</v>
      </c>
      <c r="B8620">
        <f t="shared" si="2099"/>
        <v>0</v>
      </c>
      <c r="C8620" s="1">
        <f t="shared" si="2106"/>
        <v>800</v>
      </c>
      <c r="D8620" s="1" t="str">
        <f t="shared" si="2100"/>
        <v>NO</v>
      </c>
      <c r="E8620">
        <f t="shared" si="2101"/>
        <v>238</v>
      </c>
      <c r="F8620">
        <f t="shared" si="2102"/>
        <v>117</v>
      </c>
      <c r="G8620" s="2">
        <f t="shared" si="2103"/>
        <v>0.49159663865546216</v>
      </c>
      <c r="H8620" s="1">
        <f t="shared" ref="H8620:H8683" si="2109">IF(B8620=1,C8620*0.7,0)</f>
        <v>0</v>
      </c>
      <c r="I8620" s="1">
        <f t="shared" ref="I8620:I8683" si="2110">IF(H8620=0,C8620,)</f>
        <v>800</v>
      </c>
      <c r="J8620" s="1">
        <f t="shared" ref="J8620:J8683" si="2111">IF(I8620=0,0,J8619+I8620)</f>
        <v>1200</v>
      </c>
      <c r="K8620" s="1">
        <f t="shared" ref="K8620:K8683" si="2112">IF(H8620=0,,H8620)</f>
        <v>0</v>
      </c>
      <c r="L8620" s="1">
        <f t="shared" ref="L8620:L8683" si="2113">IF(K8620=0,0,L8619+K8620)</f>
        <v>0</v>
      </c>
      <c r="M8620" s="1">
        <f t="shared" si="2107"/>
        <v>328256876226.25</v>
      </c>
      <c r="N8620" s="1">
        <f t="shared" si="2104"/>
        <v>0</v>
      </c>
      <c r="O8620" s="1">
        <f t="shared" si="2105"/>
        <v>0</v>
      </c>
      <c r="P8620" s="1">
        <f t="shared" si="2108"/>
        <v>2.7021597764222976E+18</v>
      </c>
    </row>
    <row r="8621" spans="1:16" x14ac:dyDescent="0.3">
      <c r="A8621" s="3">
        <v>0.45213735176238479</v>
      </c>
      <c r="B8621">
        <f t="shared" si="2099"/>
        <v>0</v>
      </c>
      <c r="C8621" s="1">
        <f t="shared" si="2106"/>
        <v>1600</v>
      </c>
      <c r="D8621" s="1" t="str">
        <f t="shared" si="2100"/>
        <v>NO</v>
      </c>
      <c r="E8621">
        <f t="shared" si="2101"/>
        <v>239</v>
      </c>
      <c r="F8621">
        <f t="shared" si="2102"/>
        <v>117</v>
      </c>
      <c r="G8621" s="2">
        <f t="shared" si="2103"/>
        <v>0.4895397489539749</v>
      </c>
      <c r="H8621" s="1">
        <f t="shared" si="2109"/>
        <v>0</v>
      </c>
      <c r="I8621" s="1">
        <f t="shared" si="2110"/>
        <v>1600</v>
      </c>
      <c r="J8621" s="1">
        <f t="shared" si="2111"/>
        <v>2800</v>
      </c>
      <c r="K8621" s="1">
        <f t="shared" si="2112"/>
        <v>0</v>
      </c>
      <c r="L8621" s="1">
        <f t="shared" si="2113"/>
        <v>0</v>
      </c>
      <c r="M8621" s="1">
        <f t="shared" si="2107"/>
        <v>328256874626.25</v>
      </c>
      <c r="N8621" s="1">
        <f t="shared" si="2104"/>
        <v>0</v>
      </c>
      <c r="O8621" s="1">
        <f t="shared" si="2105"/>
        <v>0</v>
      </c>
      <c r="P8621" s="1">
        <f t="shared" si="2108"/>
        <v>2.7021597764222976E+18</v>
      </c>
    </row>
    <row r="8622" spans="1:16" x14ac:dyDescent="0.3">
      <c r="A8622" s="3">
        <v>0.87289248552391685</v>
      </c>
      <c r="B8622">
        <f t="shared" si="2099"/>
        <v>1</v>
      </c>
      <c r="C8622" s="1">
        <f t="shared" si="2106"/>
        <v>3200</v>
      </c>
      <c r="D8622" s="1" t="str">
        <f t="shared" si="2100"/>
        <v>NO</v>
      </c>
      <c r="E8622">
        <f t="shared" si="2101"/>
        <v>240</v>
      </c>
      <c r="F8622">
        <f t="shared" si="2102"/>
        <v>118</v>
      </c>
      <c r="G8622" s="2">
        <f t="shared" si="2103"/>
        <v>0.49166666666666664</v>
      </c>
      <c r="H8622" s="1">
        <f t="shared" si="2109"/>
        <v>2240</v>
      </c>
      <c r="I8622" s="1">
        <f t="shared" si="2110"/>
        <v>0</v>
      </c>
      <c r="J8622" s="1">
        <f t="shared" si="2111"/>
        <v>0</v>
      </c>
      <c r="K8622" s="1">
        <f t="shared" si="2112"/>
        <v>2240</v>
      </c>
      <c r="L8622" s="1">
        <f t="shared" si="2113"/>
        <v>2240</v>
      </c>
      <c r="M8622" s="1">
        <f t="shared" si="2107"/>
        <v>328256876866.25</v>
      </c>
      <c r="N8622" s="1">
        <f t="shared" si="2104"/>
        <v>0</v>
      </c>
      <c r="O8622" s="1">
        <f t="shared" si="2105"/>
        <v>0</v>
      </c>
      <c r="P8622" s="1">
        <f t="shared" si="2108"/>
        <v>2.7021597764222976E+18</v>
      </c>
    </row>
    <row r="8623" spans="1:16" x14ac:dyDescent="0.3">
      <c r="A8623" s="3">
        <v>0.97877094045739776</v>
      </c>
      <c r="B8623">
        <f t="shared" si="2099"/>
        <v>1</v>
      </c>
      <c r="C8623" s="1">
        <f t="shared" si="2106"/>
        <v>1600</v>
      </c>
      <c r="D8623" s="1" t="str">
        <f t="shared" si="2100"/>
        <v>NO</v>
      </c>
      <c r="E8623">
        <f t="shared" si="2101"/>
        <v>241</v>
      </c>
      <c r="F8623">
        <f t="shared" si="2102"/>
        <v>119</v>
      </c>
      <c r="G8623" s="2">
        <f t="shared" si="2103"/>
        <v>0.49377593360995853</v>
      </c>
      <c r="H8623" s="1">
        <f t="shared" si="2109"/>
        <v>1120</v>
      </c>
      <c r="I8623" s="1">
        <f t="shared" si="2110"/>
        <v>0</v>
      </c>
      <c r="J8623" s="1">
        <f t="shared" si="2111"/>
        <v>0</v>
      </c>
      <c r="K8623" s="1">
        <f t="shared" si="2112"/>
        <v>1120</v>
      </c>
      <c r="L8623" s="1">
        <f t="shared" si="2113"/>
        <v>3360</v>
      </c>
      <c r="M8623" s="1">
        <f t="shared" si="2107"/>
        <v>328256877986.25</v>
      </c>
      <c r="N8623" s="1">
        <f t="shared" si="2104"/>
        <v>0</v>
      </c>
      <c r="O8623" s="1">
        <f t="shared" si="2105"/>
        <v>0</v>
      </c>
      <c r="P8623" s="1">
        <f t="shared" si="2108"/>
        <v>2.7021597764222976E+18</v>
      </c>
    </row>
    <row r="8624" spans="1:16" x14ac:dyDescent="0.3">
      <c r="A8624" s="3">
        <v>0.89504424741157773</v>
      </c>
      <c r="B8624">
        <f t="shared" si="2099"/>
        <v>1</v>
      </c>
      <c r="C8624" s="1">
        <f t="shared" si="2106"/>
        <v>800</v>
      </c>
      <c r="D8624" s="1" t="str">
        <f t="shared" si="2100"/>
        <v>NO</v>
      </c>
      <c r="E8624">
        <f t="shared" si="2101"/>
        <v>242</v>
      </c>
      <c r="F8624">
        <f t="shared" si="2102"/>
        <v>120</v>
      </c>
      <c r="G8624" s="2">
        <f t="shared" si="2103"/>
        <v>0.49586776859504134</v>
      </c>
      <c r="H8624" s="1">
        <f t="shared" si="2109"/>
        <v>560</v>
      </c>
      <c r="I8624" s="1">
        <f t="shared" si="2110"/>
        <v>0</v>
      </c>
      <c r="J8624" s="1">
        <f t="shared" si="2111"/>
        <v>0</v>
      </c>
      <c r="K8624" s="1">
        <f t="shared" si="2112"/>
        <v>560</v>
      </c>
      <c r="L8624" s="1">
        <f t="shared" si="2113"/>
        <v>3920</v>
      </c>
      <c r="M8624" s="1">
        <f t="shared" si="2107"/>
        <v>328256878546.25</v>
      </c>
      <c r="N8624" s="1">
        <f t="shared" si="2104"/>
        <v>0</v>
      </c>
      <c r="O8624" s="1">
        <f t="shared" si="2105"/>
        <v>0</v>
      </c>
      <c r="P8624" s="1">
        <f t="shared" si="2108"/>
        <v>2.7021597764222976E+18</v>
      </c>
    </row>
    <row r="8625" spans="1:16" x14ac:dyDescent="0.3">
      <c r="A8625" s="3">
        <v>0.24199409205113276</v>
      </c>
      <c r="B8625">
        <f t="shared" si="2099"/>
        <v>0</v>
      </c>
      <c r="C8625" s="1">
        <f t="shared" si="2106"/>
        <v>400</v>
      </c>
      <c r="D8625" s="1" t="str">
        <f t="shared" si="2100"/>
        <v>NO</v>
      </c>
      <c r="E8625">
        <f t="shared" si="2101"/>
        <v>243</v>
      </c>
      <c r="F8625">
        <f t="shared" si="2102"/>
        <v>120</v>
      </c>
      <c r="G8625" s="2">
        <f t="shared" si="2103"/>
        <v>0.49382716049382713</v>
      </c>
      <c r="H8625" s="1">
        <f t="shared" si="2109"/>
        <v>0</v>
      </c>
      <c r="I8625" s="1">
        <f t="shared" si="2110"/>
        <v>400</v>
      </c>
      <c r="J8625" s="1">
        <f t="shared" si="2111"/>
        <v>400</v>
      </c>
      <c r="K8625" s="1">
        <f t="shared" si="2112"/>
        <v>0</v>
      </c>
      <c r="L8625" s="1">
        <f t="shared" si="2113"/>
        <v>0</v>
      </c>
      <c r="M8625" s="1">
        <f t="shared" si="2107"/>
        <v>328256878146.25</v>
      </c>
      <c r="N8625" s="1">
        <f t="shared" si="2104"/>
        <v>0</v>
      </c>
      <c r="O8625" s="1">
        <f t="shared" si="2105"/>
        <v>0</v>
      </c>
      <c r="P8625" s="1">
        <f t="shared" si="2108"/>
        <v>2.7021597764222976E+18</v>
      </c>
    </row>
    <row r="8626" spans="1:16" x14ac:dyDescent="0.3">
      <c r="A8626" s="3">
        <v>0.17580591931058487</v>
      </c>
      <c r="B8626">
        <f t="shared" si="2099"/>
        <v>0</v>
      </c>
      <c r="C8626" s="1">
        <f t="shared" si="2106"/>
        <v>800</v>
      </c>
      <c r="D8626" s="1" t="str">
        <f t="shared" si="2100"/>
        <v>NO</v>
      </c>
      <c r="E8626">
        <f t="shared" si="2101"/>
        <v>244</v>
      </c>
      <c r="F8626">
        <f t="shared" si="2102"/>
        <v>120</v>
      </c>
      <c r="G8626" s="2">
        <f t="shared" si="2103"/>
        <v>0.49180327868852458</v>
      </c>
      <c r="H8626" s="1">
        <f t="shared" si="2109"/>
        <v>0</v>
      </c>
      <c r="I8626" s="1">
        <f t="shared" si="2110"/>
        <v>800</v>
      </c>
      <c r="J8626" s="1">
        <f t="shared" si="2111"/>
        <v>1200</v>
      </c>
      <c r="K8626" s="1">
        <f t="shared" si="2112"/>
        <v>0</v>
      </c>
      <c r="L8626" s="1">
        <f t="shared" si="2113"/>
        <v>0</v>
      </c>
      <c r="M8626" s="1">
        <f t="shared" si="2107"/>
        <v>328256877346.25</v>
      </c>
      <c r="N8626" s="1">
        <f t="shared" si="2104"/>
        <v>0</v>
      </c>
      <c r="O8626" s="1">
        <f t="shared" si="2105"/>
        <v>0</v>
      </c>
      <c r="P8626" s="1">
        <f t="shared" si="2108"/>
        <v>2.7021597764222976E+18</v>
      </c>
    </row>
    <row r="8627" spans="1:16" x14ac:dyDescent="0.3">
      <c r="A8627" s="3">
        <v>0.90366903953081767</v>
      </c>
      <c r="B8627">
        <f t="shared" si="2099"/>
        <v>1</v>
      </c>
      <c r="C8627" s="1">
        <f t="shared" si="2106"/>
        <v>1600</v>
      </c>
      <c r="D8627" s="1" t="str">
        <f t="shared" si="2100"/>
        <v>NO</v>
      </c>
      <c r="E8627">
        <f t="shared" si="2101"/>
        <v>245</v>
      </c>
      <c r="F8627">
        <f t="shared" si="2102"/>
        <v>121</v>
      </c>
      <c r="G8627" s="2">
        <f t="shared" si="2103"/>
        <v>0.49387755102040815</v>
      </c>
      <c r="H8627" s="1">
        <f t="shared" si="2109"/>
        <v>1120</v>
      </c>
      <c r="I8627" s="1">
        <f t="shared" si="2110"/>
        <v>0</v>
      </c>
      <c r="J8627" s="1">
        <f t="shared" si="2111"/>
        <v>0</v>
      </c>
      <c r="K8627" s="1">
        <f t="shared" si="2112"/>
        <v>1120</v>
      </c>
      <c r="L8627" s="1">
        <f t="shared" si="2113"/>
        <v>1120</v>
      </c>
      <c r="M8627" s="1">
        <f t="shared" si="2107"/>
        <v>328256878466.25</v>
      </c>
      <c r="N8627" s="1">
        <f t="shared" si="2104"/>
        <v>0</v>
      </c>
      <c r="O8627" s="1">
        <f t="shared" si="2105"/>
        <v>0</v>
      </c>
      <c r="P8627" s="1">
        <f t="shared" si="2108"/>
        <v>2.7021597764222976E+18</v>
      </c>
    </row>
    <row r="8628" spans="1:16" x14ac:dyDescent="0.3">
      <c r="A8628" s="3">
        <v>0.27144605032330271</v>
      </c>
      <c r="B8628">
        <f t="shared" si="2099"/>
        <v>0</v>
      </c>
      <c r="C8628" s="1">
        <f t="shared" si="2106"/>
        <v>800</v>
      </c>
      <c r="D8628" s="1" t="str">
        <f t="shared" si="2100"/>
        <v>NO</v>
      </c>
      <c r="E8628">
        <f t="shared" si="2101"/>
        <v>246</v>
      </c>
      <c r="F8628">
        <f t="shared" si="2102"/>
        <v>121</v>
      </c>
      <c r="G8628" s="2">
        <f t="shared" si="2103"/>
        <v>0.491869918699187</v>
      </c>
      <c r="H8628" s="1">
        <f t="shared" si="2109"/>
        <v>0</v>
      </c>
      <c r="I8628" s="1">
        <f t="shared" si="2110"/>
        <v>800</v>
      </c>
      <c r="J8628" s="1">
        <f t="shared" si="2111"/>
        <v>800</v>
      </c>
      <c r="K8628" s="1">
        <f t="shared" si="2112"/>
        <v>0</v>
      </c>
      <c r="L8628" s="1">
        <f t="shared" si="2113"/>
        <v>0</v>
      </c>
      <c r="M8628" s="1">
        <f t="shared" si="2107"/>
        <v>328256877666.25</v>
      </c>
      <c r="N8628" s="1">
        <f t="shared" si="2104"/>
        <v>0</v>
      </c>
      <c r="O8628" s="1">
        <f t="shared" si="2105"/>
        <v>0</v>
      </c>
      <c r="P8628" s="1">
        <f t="shared" si="2108"/>
        <v>2.7021597764222976E+18</v>
      </c>
    </row>
    <row r="8629" spans="1:16" x14ac:dyDescent="0.3">
      <c r="A8629" s="3">
        <v>0.72567164650514981</v>
      </c>
      <c r="B8629">
        <f t="shared" si="2099"/>
        <v>1</v>
      </c>
      <c r="C8629" s="1">
        <f t="shared" si="2106"/>
        <v>1600</v>
      </c>
      <c r="D8629" s="1" t="str">
        <f t="shared" si="2100"/>
        <v>NO</v>
      </c>
      <c r="E8629">
        <f t="shared" si="2101"/>
        <v>247</v>
      </c>
      <c r="F8629">
        <f t="shared" si="2102"/>
        <v>122</v>
      </c>
      <c r="G8629" s="2">
        <f t="shared" si="2103"/>
        <v>0.49392712550607287</v>
      </c>
      <c r="H8629" s="1">
        <f t="shared" si="2109"/>
        <v>1120</v>
      </c>
      <c r="I8629" s="1">
        <f t="shared" si="2110"/>
        <v>0</v>
      </c>
      <c r="J8629" s="1">
        <f t="shared" si="2111"/>
        <v>0</v>
      </c>
      <c r="K8629" s="1">
        <f t="shared" si="2112"/>
        <v>1120</v>
      </c>
      <c r="L8629" s="1">
        <f t="shared" si="2113"/>
        <v>1120</v>
      </c>
      <c r="M8629" s="1">
        <f t="shared" si="2107"/>
        <v>328256878786.25</v>
      </c>
      <c r="N8629" s="1">
        <f t="shared" si="2104"/>
        <v>0</v>
      </c>
      <c r="O8629" s="1">
        <f t="shared" si="2105"/>
        <v>0</v>
      </c>
      <c r="P8629" s="1">
        <f t="shared" si="2108"/>
        <v>2.7021597764222976E+18</v>
      </c>
    </row>
    <row r="8630" spans="1:16" x14ac:dyDescent="0.3">
      <c r="A8630" s="3">
        <v>0.64380989613915496</v>
      </c>
      <c r="B8630">
        <f t="shared" si="2099"/>
        <v>1</v>
      </c>
      <c r="C8630" s="1">
        <f t="shared" si="2106"/>
        <v>800</v>
      </c>
      <c r="D8630" s="1" t="str">
        <f t="shared" si="2100"/>
        <v>NO</v>
      </c>
      <c r="E8630">
        <f t="shared" si="2101"/>
        <v>248</v>
      </c>
      <c r="F8630">
        <f t="shared" si="2102"/>
        <v>123</v>
      </c>
      <c r="G8630" s="2">
        <f t="shared" si="2103"/>
        <v>0.49596774193548387</v>
      </c>
      <c r="H8630" s="1">
        <f t="shared" si="2109"/>
        <v>560</v>
      </c>
      <c r="I8630" s="1">
        <f t="shared" si="2110"/>
        <v>0</v>
      </c>
      <c r="J8630" s="1">
        <f t="shared" si="2111"/>
        <v>0</v>
      </c>
      <c r="K8630" s="1">
        <f t="shared" si="2112"/>
        <v>560</v>
      </c>
      <c r="L8630" s="1">
        <f t="shared" si="2113"/>
        <v>1680</v>
      </c>
      <c r="M8630" s="1">
        <f t="shared" si="2107"/>
        <v>328256879346.25</v>
      </c>
      <c r="N8630" s="1">
        <f t="shared" si="2104"/>
        <v>0</v>
      </c>
      <c r="O8630" s="1">
        <f t="shared" si="2105"/>
        <v>0</v>
      </c>
      <c r="P8630" s="1">
        <f t="shared" si="2108"/>
        <v>2.7021597764222976E+18</v>
      </c>
    </row>
    <row r="8631" spans="1:16" x14ac:dyDescent="0.3">
      <c r="A8631" s="3">
        <v>0.84010164552282285</v>
      </c>
      <c r="B8631">
        <f t="shared" si="2099"/>
        <v>1</v>
      </c>
      <c r="C8631" s="1">
        <f t="shared" si="2106"/>
        <v>400</v>
      </c>
      <c r="D8631" s="1" t="str">
        <f t="shared" si="2100"/>
        <v>NO</v>
      </c>
      <c r="E8631">
        <f t="shared" si="2101"/>
        <v>249</v>
      </c>
      <c r="F8631">
        <f t="shared" si="2102"/>
        <v>124</v>
      </c>
      <c r="G8631" s="2">
        <f t="shared" si="2103"/>
        <v>0.49799196787148592</v>
      </c>
      <c r="H8631" s="1">
        <f t="shared" si="2109"/>
        <v>280</v>
      </c>
      <c r="I8631" s="1">
        <f t="shared" si="2110"/>
        <v>0</v>
      </c>
      <c r="J8631" s="1">
        <f t="shared" si="2111"/>
        <v>0</v>
      </c>
      <c r="K8631" s="1">
        <f t="shared" si="2112"/>
        <v>280</v>
      </c>
      <c r="L8631" s="1">
        <f t="shared" si="2113"/>
        <v>1960</v>
      </c>
      <c r="M8631" s="1">
        <f t="shared" si="2107"/>
        <v>328256879626.25</v>
      </c>
      <c r="N8631" s="1">
        <f t="shared" si="2104"/>
        <v>0</v>
      </c>
      <c r="O8631" s="1">
        <f t="shared" si="2105"/>
        <v>0</v>
      </c>
      <c r="P8631" s="1">
        <f t="shared" si="2108"/>
        <v>2.7021597764222976E+18</v>
      </c>
    </row>
    <row r="8632" spans="1:16" x14ac:dyDescent="0.3">
      <c r="A8632" s="3">
        <v>0.28251764120495315</v>
      </c>
      <c r="B8632">
        <f t="shared" si="2099"/>
        <v>0</v>
      </c>
      <c r="C8632" s="1">
        <f t="shared" si="2106"/>
        <v>200</v>
      </c>
      <c r="D8632" s="1" t="str">
        <f t="shared" si="2100"/>
        <v>NO</v>
      </c>
      <c r="E8632">
        <f t="shared" si="2101"/>
        <v>250</v>
      </c>
      <c r="F8632">
        <f t="shared" si="2102"/>
        <v>124</v>
      </c>
      <c r="G8632" s="2">
        <f t="shared" si="2103"/>
        <v>0.496</v>
      </c>
      <c r="H8632" s="1">
        <f t="shared" si="2109"/>
        <v>0</v>
      </c>
      <c r="I8632" s="1">
        <f t="shared" si="2110"/>
        <v>200</v>
      </c>
      <c r="J8632" s="1">
        <f t="shared" si="2111"/>
        <v>200</v>
      </c>
      <c r="K8632" s="1">
        <f t="shared" si="2112"/>
        <v>0</v>
      </c>
      <c r="L8632" s="1">
        <f t="shared" si="2113"/>
        <v>0</v>
      </c>
      <c r="M8632" s="1">
        <f t="shared" si="2107"/>
        <v>328256879426.25</v>
      </c>
      <c r="N8632" s="1">
        <f t="shared" si="2104"/>
        <v>0</v>
      </c>
      <c r="O8632" s="1">
        <f t="shared" si="2105"/>
        <v>0</v>
      </c>
      <c r="P8632" s="1">
        <f t="shared" si="2108"/>
        <v>2.7021597764222976E+18</v>
      </c>
    </row>
    <row r="8633" spans="1:16" x14ac:dyDescent="0.3">
      <c r="A8633" s="3">
        <v>0.78982804850447286</v>
      </c>
      <c r="B8633">
        <f t="shared" si="2099"/>
        <v>1</v>
      </c>
      <c r="C8633" s="1">
        <f t="shared" si="2106"/>
        <v>400</v>
      </c>
      <c r="D8633" s="1" t="str">
        <f t="shared" si="2100"/>
        <v>NO</v>
      </c>
      <c r="E8633">
        <f t="shared" si="2101"/>
        <v>251</v>
      </c>
      <c r="F8633">
        <f t="shared" si="2102"/>
        <v>125</v>
      </c>
      <c r="G8633" s="2">
        <f t="shared" si="2103"/>
        <v>0.49800796812749004</v>
      </c>
      <c r="H8633" s="1">
        <f t="shared" si="2109"/>
        <v>280</v>
      </c>
      <c r="I8633" s="1">
        <f t="shared" si="2110"/>
        <v>0</v>
      </c>
      <c r="J8633" s="1">
        <f t="shared" si="2111"/>
        <v>0</v>
      </c>
      <c r="K8633" s="1">
        <f t="shared" si="2112"/>
        <v>280</v>
      </c>
      <c r="L8633" s="1">
        <f t="shared" si="2113"/>
        <v>280</v>
      </c>
      <c r="M8633" s="1">
        <f t="shared" si="2107"/>
        <v>328256879706.25</v>
      </c>
      <c r="N8633" s="1">
        <f t="shared" si="2104"/>
        <v>0</v>
      </c>
      <c r="O8633" s="1">
        <f t="shared" si="2105"/>
        <v>0</v>
      </c>
      <c r="P8633" s="1">
        <f t="shared" si="2108"/>
        <v>2.7021597764222976E+18</v>
      </c>
    </row>
    <row r="8634" spans="1:16" x14ac:dyDescent="0.3">
      <c r="A8634" s="3">
        <v>0.46090691451772781</v>
      </c>
      <c r="B8634">
        <f t="shared" si="2099"/>
        <v>0</v>
      </c>
      <c r="C8634" s="1">
        <f t="shared" si="2106"/>
        <v>200</v>
      </c>
      <c r="D8634" s="1" t="str">
        <f t="shared" si="2100"/>
        <v>NO</v>
      </c>
      <c r="E8634">
        <f t="shared" si="2101"/>
        <v>252</v>
      </c>
      <c r="F8634">
        <f t="shared" si="2102"/>
        <v>125</v>
      </c>
      <c r="G8634" s="2">
        <f t="shared" si="2103"/>
        <v>0.49603174603174605</v>
      </c>
      <c r="H8634" s="1">
        <f t="shared" si="2109"/>
        <v>0</v>
      </c>
      <c r="I8634" s="1">
        <f t="shared" si="2110"/>
        <v>200</v>
      </c>
      <c r="J8634" s="1">
        <f t="shared" si="2111"/>
        <v>200</v>
      </c>
      <c r="K8634" s="1">
        <f t="shared" si="2112"/>
        <v>0</v>
      </c>
      <c r="L8634" s="1">
        <f t="shared" si="2113"/>
        <v>0</v>
      </c>
      <c r="M8634" s="1">
        <f t="shared" si="2107"/>
        <v>328256879506.25</v>
      </c>
      <c r="N8634" s="1">
        <f t="shared" si="2104"/>
        <v>0</v>
      </c>
      <c r="O8634" s="1">
        <f t="shared" si="2105"/>
        <v>0</v>
      </c>
      <c r="P8634" s="1">
        <f t="shared" si="2108"/>
        <v>2.7021597764222976E+18</v>
      </c>
    </row>
    <row r="8635" spans="1:16" x14ac:dyDescent="0.3">
      <c r="A8635" s="3">
        <v>0.12523373923111081</v>
      </c>
      <c r="B8635">
        <f t="shared" si="2099"/>
        <v>0</v>
      </c>
      <c r="C8635" s="1">
        <f t="shared" si="2106"/>
        <v>400</v>
      </c>
      <c r="D8635" s="1" t="str">
        <f t="shared" si="2100"/>
        <v>NO</v>
      </c>
      <c r="E8635">
        <f t="shared" si="2101"/>
        <v>253</v>
      </c>
      <c r="F8635">
        <f t="shared" si="2102"/>
        <v>125</v>
      </c>
      <c r="G8635" s="2">
        <f t="shared" si="2103"/>
        <v>0.49407114624505927</v>
      </c>
      <c r="H8635" s="1">
        <f t="shared" si="2109"/>
        <v>0</v>
      </c>
      <c r="I8635" s="1">
        <f t="shared" si="2110"/>
        <v>400</v>
      </c>
      <c r="J8635" s="1">
        <f t="shared" si="2111"/>
        <v>600</v>
      </c>
      <c r="K8635" s="1">
        <f t="shared" si="2112"/>
        <v>0</v>
      </c>
      <c r="L8635" s="1">
        <f t="shared" si="2113"/>
        <v>0</v>
      </c>
      <c r="M8635" s="1">
        <f t="shared" si="2107"/>
        <v>328256879106.25</v>
      </c>
      <c r="N8635" s="1">
        <f t="shared" si="2104"/>
        <v>0</v>
      </c>
      <c r="O8635" s="1">
        <f t="shared" si="2105"/>
        <v>0</v>
      </c>
      <c r="P8635" s="1">
        <f t="shared" si="2108"/>
        <v>2.7021597764222976E+18</v>
      </c>
    </row>
    <row r="8636" spans="1:16" x14ac:dyDescent="0.3">
      <c r="A8636" s="3">
        <v>0.5158475473131231</v>
      </c>
      <c r="B8636">
        <f t="shared" si="2099"/>
        <v>1</v>
      </c>
      <c r="C8636" s="1">
        <f t="shared" si="2106"/>
        <v>800</v>
      </c>
      <c r="D8636" s="1" t="str">
        <f t="shared" si="2100"/>
        <v>NO</v>
      </c>
      <c r="E8636">
        <f t="shared" si="2101"/>
        <v>254</v>
      </c>
      <c r="F8636">
        <f t="shared" si="2102"/>
        <v>126</v>
      </c>
      <c r="G8636" s="2">
        <f t="shared" si="2103"/>
        <v>0.49606299212598426</v>
      </c>
      <c r="H8636" s="1">
        <f t="shared" si="2109"/>
        <v>560</v>
      </c>
      <c r="I8636" s="1">
        <f t="shared" si="2110"/>
        <v>0</v>
      </c>
      <c r="J8636" s="1">
        <f t="shared" si="2111"/>
        <v>0</v>
      </c>
      <c r="K8636" s="1">
        <f t="shared" si="2112"/>
        <v>560</v>
      </c>
      <c r="L8636" s="1">
        <f t="shared" si="2113"/>
        <v>560</v>
      </c>
      <c r="M8636" s="1">
        <f t="shared" si="2107"/>
        <v>328256879666.25</v>
      </c>
      <c r="N8636" s="1">
        <f t="shared" si="2104"/>
        <v>0</v>
      </c>
      <c r="O8636" s="1">
        <f t="shared" si="2105"/>
        <v>0</v>
      </c>
      <c r="P8636" s="1">
        <f t="shared" si="2108"/>
        <v>2.7021597764222976E+18</v>
      </c>
    </row>
    <row r="8637" spans="1:16" x14ac:dyDescent="0.3">
      <c r="A8637" s="3">
        <v>0.27929879199591678</v>
      </c>
      <c r="B8637">
        <f t="shared" si="2099"/>
        <v>0</v>
      </c>
      <c r="C8637" s="1">
        <f t="shared" si="2106"/>
        <v>400</v>
      </c>
      <c r="D8637" s="1" t="str">
        <f t="shared" si="2100"/>
        <v>NO</v>
      </c>
      <c r="E8637">
        <f t="shared" si="2101"/>
        <v>255</v>
      </c>
      <c r="F8637">
        <f t="shared" si="2102"/>
        <v>126</v>
      </c>
      <c r="G8637" s="2">
        <f t="shared" si="2103"/>
        <v>0.49411764705882355</v>
      </c>
      <c r="H8637" s="1">
        <f t="shared" si="2109"/>
        <v>0</v>
      </c>
      <c r="I8637" s="1">
        <f t="shared" si="2110"/>
        <v>400</v>
      </c>
      <c r="J8637" s="1">
        <f t="shared" si="2111"/>
        <v>400</v>
      </c>
      <c r="K8637" s="1">
        <f t="shared" si="2112"/>
        <v>0</v>
      </c>
      <c r="L8637" s="1">
        <f t="shared" si="2113"/>
        <v>0</v>
      </c>
      <c r="M8637" s="1">
        <f t="shared" si="2107"/>
        <v>328256879266.25</v>
      </c>
      <c r="N8637" s="1">
        <f t="shared" si="2104"/>
        <v>0</v>
      </c>
      <c r="O8637" s="1">
        <f t="shared" si="2105"/>
        <v>0</v>
      </c>
      <c r="P8637" s="1">
        <f t="shared" si="2108"/>
        <v>2.7021597764222976E+18</v>
      </c>
    </row>
    <row r="8638" spans="1:16" x14ac:dyDescent="0.3">
      <c r="A8638" s="3">
        <v>0.82174078913144333</v>
      </c>
      <c r="B8638">
        <f t="shared" si="2099"/>
        <v>1</v>
      </c>
      <c r="C8638" s="1">
        <f t="shared" si="2106"/>
        <v>800</v>
      </c>
      <c r="D8638" s="1" t="str">
        <f t="shared" si="2100"/>
        <v>NO</v>
      </c>
      <c r="E8638">
        <f t="shared" si="2101"/>
        <v>256</v>
      </c>
      <c r="F8638">
        <f t="shared" si="2102"/>
        <v>127</v>
      </c>
      <c r="G8638" s="2">
        <f t="shared" si="2103"/>
        <v>0.49609375</v>
      </c>
      <c r="H8638" s="1">
        <f t="shared" si="2109"/>
        <v>560</v>
      </c>
      <c r="I8638" s="1">
        <f t="shared" si="2110"/>
        <v>0</v>
      </c>
      <c r="J8638" s="1">
        <f t="shared" si="2111"/>
        <v>0</v>
      </c>
      <c r="K8638" s="1">
        <f t="shared" si="2112"/>
        <v>560</v>
      </c>
      <c r="L8638" s="1">
        <f t="shared" si="2113"/>
        <v>560</v>
      </c>
      <c r="M8638" s="1">
        <f t="shared" si="2107"/>
        <v>328256879826.25</v>
      </c>
      <c r="N8638" s="1">
        <f t="shared" si="2104"/>
        <v>0</v>
      </c>
      <c r="O8638" s="1">
        <f t="shared" si="2105"/>
        <v>0</v>
      </c>
      <c r="P8638" s="1">
        <f t="shared" si="2108"/>
        <v>2.7021597764222976E+18</v>
      </c>
    </row>
    <row r="8639" spans="1:16" x14ac:dyDescent="0.3">
      <c r="A8639" s="3">
        <v>0.96883087270965806</v>
      </c>
      <c r="B8639">
        <f t="shared" si="2099"/>
        <v>1</v>
      </c>
      <c r="C8639" s="1">
        <f t="shared" si="2106"/>
        <v>400</v>
      </c>
      <c r="D8639" s="1" t="str">
        <f t="shared" si="2100"/>
        <v>NO</v>
      </c>
      <c r="E8639">
        <f t="shared" si="2101"/>
        <v>257</v>
      </c>
      <c r="F8639">
        <f t="shared" si="2102"/>
        <v>128</v>
      </c>
      <c r="G8639" s="2">
        <f t="shared" si="2103"/>
        <v>0.49805447470817121</v>
      </c>
      <c r="H8639" s="1">
        <f t="shared" si="2109"/>
        <v>280</v>
      </c>
      <c r="I8639" s="1">
        <f t="shared" si="2110"/>
        <v>0</v>
      </c>
      <c r="J8639" s="1">
        <f t="shared" si="2111"/>
        <v>0</v>
      </c>
      <c r="K8639" s="1">
        <f t="shared" si="2112"/>
        <v>280</v>
      </c>
      <c r="L8639" s="1">
        <f t="shared" si="2113"/>
        <v>840</v>
      </c>
      <c r="M8639" s="1">
        <f t="shared" si="2107"/>
        <v>328256880106.25</v>
      </c>
      <c r="N8639" s="1">
        <f t="shared" si="2104"/>
        <v>0</v>
      </c>
      <c r="O8639" s="1">
        <f t="shared" si="2105"/>
        <v>0</v>
      </c>
      <c r="P8639" s="1">
        <f t="shared" si="2108"/>
        <v>2.7021597764222976E+18</v>
      </c>
    </row>
    <row r="8640" spans="1:16" x14ac:dyDescent="0.3">
      <c r="A8640" s="3">
        <v>0.20946598258260674</v>
      </c>
      <c r="B8640">
        <f t="shared" si="2099"/>
        <v>0</v>
      </c>
      <c r="C8640" s="1">
        <f t="shared" si="2106"/>
        <v>200</v>
      </c>
      <c r="D8640" s="1" t="str">
        <f t="shared" si="2100"/>
        <v>NO</v>
      </c>
      <c r="E8640">
        <f t="shared" si="2101"/>
        <v>258</v>
      </c>
      <c r="F8640">
        <f t="shared" si="2102"/>
        <v>128</v>
      </c>
      <c r="G8640" s="2">
        <f t="shared" si="2103"/>
        <v>0.49612403100775193</v>
      </c>
      <c r="H8640" s="1">
        <f t="shared" si="2109"/>
        <v>0</v>
      </c>
      <c r="I8640" s="1">
        <f t="shared" si="2110"/>
        <v>200</v>
      </c>
      <c r="J8640" s="1">
        <f t="shared" si="2111"/>
        <v>200</v>
      </c>
      <c r="K8640" s="1">
        <f t="shared" si="2112"/>
        <v>0</v>
      </c>
      <c r="L8640" s="1">
        <f t="shared" si="2113"/>
        <v>0</v>
      </c>
      <c r="M8640" s="1">
        <f t="shared" si="2107"/>
        <v>328256879906.25</v>
      </c>
      <c r="N8640" s="1">
        <f t="shared" si="2104"/>
        <v>0</v>
      </c>
      <c r="O8640" s="1">
        <f t="shared" si="2105"/>
        <v>0</v>
      </c>
      <c r="P8640" s="1">
        <f t="shared" si="2108"/>
        <v>2.7021597764222976E+18</v>
      </c>
    </row>
    <row r="8641" spans="1:16" x14ac:dyDescent="0.3">
      <c r="A8641" s="3">
        <v>0.17078539005946136</v>
      </c>
      <c r="B8641">
        <f t="shared" si="2099"/>
        <v>0</v>
      </c>
      <c r="C8641" s="1">
        <f t="shared" si="2106"/>
        <v>400</v>
      </c>
      <c r="D8641" s="1" t="str">
        <f t="shared" si="2100"/>
        <v>NO</v>
      </c>
      <c r="E8641">
        <f t="shared" si="2101"/>
        <v>259</v>
      </c>
      <c r="F8641">
        <f t="shared" si="2102"/>
        <v>128</v>
      </c>
      <c r="G8641" s="2">
        <f t="shared" si="2103"/>
        <v>0.49420849420849422</v>
      </c>
      <c r="H8641" s="1">
        <f t="shared" si="2109"/>
        <v>0</v>
      </c>
      <c r="I8641" s="1">
        <f t="shared" si="2110"/>
        <v>400</v>
      </c>
      <c r="J8641" s="1">
        <f t="shared" si="2111"/>
        <v>600</v>
      </c>
      <c r="K8641" s="1">
        <f t="shared" si="2112"/>
        <v>0</v>
      </c>
      <c r="L8641" s="1">
        <f t="shared" si="2113"/>
        <v>0</v>
      </c>
      <c r="M8641" s="1">
        <f t="shared" si="2107"/>
        <v>328256879506.25</v>
      </c>
      <c r="N8641" s="1">
        <f t="shared" si="2104"/>
        <v>0</v>
      </c>
      <c r="O8641" s="1">
        <f t="shared" si="2105"/>
        <v>0</v>
      </c>
      <c r="P8641" s="1">
        <f t="shared" si="2108"/>
        <v>2.7021597764222976E+18</v>
      </c>
    </row>
    <row r="8642" spans="1:16" x14ac:dyDescent="0.3">
      <c r="A8642" s="3">
        <v>0.84059446148504058</v>
      </c>
      <c r="B8642">
        <f t="shared" si="2099"/>
        <v>1</v>
      </c>
      <c r="C8642" s="1">
        <f t="shared" si="2106"/>
        <v>800</v>
      </c>
      <c r="D8642" s="1" t="str">
        <f t="shared" si="2100"/>
        <v>NO</v>
      </c>
      <c r="E8642">
        <f t="shared" si="2101"/>
        <v>260</v>
      </c>
      <c r="F8642">
        <f t="shared" si="2102"/>
        <v>129</v>
      </c>
      <c r="G8642" s="2">
        <f t="shared" si="2103"/>
        <v>0.49615384615384617</v>
      </c>
      <c r="H8642" s="1">
        <f t="shared" si="2109"/>
        <v>560</v>
      </c>
      <c r="I8642" s="1">
        <f t="shared" si="2110"/>
        <v>0</v>
      </c>
      <c r="J8642" s="1">
        <f t="shared" si="2111"/>
        <v>0</v>
      </c>
      <c r="K8642" s="1">
        <f t="shared" si="2112"/>
        <v>560</v>
      </c>
      <c r="L8642" s="1">
        <f t="shared" si="2113"/>
        <v>560</v>
      </c>
      <c r="M8642" s="1">
        <f t="shared" si="2107"/>
        <v>328256880066.25</v>
      </c>
      <c r="N8642" s="1">
        <f t="shared" si="2104"/>
        <v>0</v>
      </c>
      <c r="O8642" s="1">
        <f t="shared" si="2105"/>
        <v>0</v>
      </c>
      <c r="P8642" s="1">
        <f t="shared" si="2108"/>
        <v>2.7021597764222976E+18</v>
      </c>
    </row>
    <row r="8643" spans="1:16" x14ac:dyDescent="0.3">
      <c r="A8643" s="3">
        <v>6.3661313899297189E-2</v>
      </c>
      <c r="B8643">
        <f t="shared" si="2099"/>
        <v>0</v>
      </c>
      <c r="C8643" s="1">
        <f t="shared" si="2106"/>
        <v>400</v>
      </c>
      <c r="D8643" s="1" t="str">
        <f t="shared" si="2100"/>
        <v>NO</v>
      </c>
      <c r="E8643">
        <f t="shared" si="2101"/>
        <v>261</v>
      </c>
      <c r="F8643">
        <f t="shared" si="2102"/>
        <v>129</v>
      </c>
      <c r="G8643" s="2">
        <f t="shared" si="2103"/>
        <v>0.4942528735632184</v>
      </c>
      <c r="H8643" s="1">
        <f t="shared" si="2109"/>
        <v>0</v>
      </c>
      <c r="I8643" s="1">
        <f t="shared" si="2110"/>
        <v>400</v>
      </c>
      <c r="J8643" s="1">
        <f t="shared" si="2111"/>
        <v>400</v>
      </c>
      <c r="K8643" s="1">
        <f t="shared" si="2112"/>
        <v>0</v>
      </c>
      <c r="L8643" s="1">
        <f t="shared" si="2113"/>
        <v>0</v>
      </c>
      <c r="M8643" s="1">
        <f t="shared" si="2107"/>
        <v>328256879666.25</v>
      </c>
      <c r="N8643" s="1">
        <f t="shared" si="2104"/>
        <v>0</v>
      </c>
      <c r="O8643" s="1">
        <f t="shared" si="2105"/>
        <v>0</v>
      </c>
      <c r="P8643" s="1">
        <f t="shared" si="2108"/>
        <v>2.7021597764222976E+18</v>
      </c>
    </row>
    <row r="8644" spans="1:16" x14ac:dyDescent="0.3">
      <c r="A8644" s="3">
        <v>0.78468928366422952</v>
      </c>
      <c r="B8644">
        <f t="shared" ref="B8644:B8707" si="2114">IF(A8644&lt;0.5,0,1)</f>
        <v>1</v>
      </c>
      <c r="C8644" s="1">
        <f t="shared" si="2106"/>
        <v>800</v>
      </c>
      <c r="D8644" s="1" t="str">
        <f t="shared" ref="D8644:D8707" si="2115">IF(M8644&gt;=P8644,"YES",IF(AND(B8644=1,C8644/2&lt;10),"YES","NO"))</f>
        <v>NO</v>
      </c>
      <c r="E8644">
        <f t="shared" ref="E8644:E8707" si="2116">IF(D8643="NO",E8643+1,1)</f>
        <v>262</v>
      </c>
      <c r="F8644">
        <f t="shared" ref="F8644:F8707" si="2117">IF(D8643="NO",F8643+B8644,B8644)</f>
        <v>130</v>
      </c>
      <c r="G8644" s="2">
        <f t="shared" ref="G8644:G8707" si="2118">IFERROR(F8644/E8644,"")</f>
        <v>0.49618320610687022</v>
      </c>
      <c r="H8644" s="1">
        <f t="shared" si="2109"/>
        <v>560</v>
      </c>
      <c r="I8644" s="1">
        <f t="shared" si="2110"/>
        <v>0</v>
      </c>
      <c r="J8644" s="1">
        <f t="shared" si="2111"/>
        <v>0</v>
      </c>
      <c r="K8644" s="1">
        <f t="shared" si="2112"/>
        <v>560</v>
      </c>
      <c r="L8644" s="1">
        <f t="shared" si="2113"/>
        <v>560</v>
      </c>
      <c r="M8644" s="1">
        <f t="shared" si="2107"/>
        <v>328256880226.25</v>
      </c>
      <c r="N8644" s="1">
        <f t="shared" ref="N8644:N8707" si="2119">IF(M8644&gt;P8644,P8644,)</f>
        <v>0</v>
      </c>
      <c r="O8644" s="1">
        <f t="shared" ref="O8644:O8707" si="2120">IF(M8644&gt;=P8644,M8644,0)</f>
        <v>0</v>
      </c>
      <c r="P8644" s="1">
        <f t="shared" si="2108"/>
        <v>2.7021597764222976E+18</v>
      </c>
    </row>
    <row r="8645" spans="1:16" x14ac:dyDescent="0.3">
      <c r="A8645" s="3">
        <v>0.64363921861589957</v>
      </c>
      <c r="B8645">
        <f t="shared" si="2114"/>
        <v>1</v>
      </c>
      <c r="C8645" s="1">
        <f t="shared" ref="C8645:C8708" si="2121">IF(N8644=0,IF(B8644=0,2*C8644,IF((C8644/2)&lt;10,100,0.5*C8644)),100)</f>
        <v>400</v>
      </c>
      <c r="D8645" s="1" t="str">
        <f t="shared" si="2115"/>
        <v>NO</v>
      </c>
      <c r="E8645">
        <f t="shared" si="2116"/>
        <v>263</v>
      </c>
      <c r="F8645">
        <f t="shared" si="2117"/>
        <v>131</v>
      </c>
      <c r="G8645" s="2">
        <f t="shared" si="2118"/>
        <v>0.49809885931558934</v>
      </c>
      <c r="H8645" s="1">
        <f t="shared" si="2109"/>
        <v>280</v>
      </c>
      <c r="I8645" s="1">
        <f t="shared" si="2110"/>
        <v>0</v>
      </c>
      <c r="J8645" s="1">
        <f t="shared" si="2111"/>
        <v>0</v>
      </c>
      <c r="K8645" s="1">
        <f t="shared" si="2112"/>
        <v>280</v>
      </c>
      <c r="L8645" s="1">
        <f t="shared" si="2113"/>
        <v>840</v>
      </c>
      <c r="M8645" s="1">
        <f t="shared" ref="M8645:M8708" si="2122">M8644+K8645-I8645-O8644</f>
        <v>328256880506.25</v>
      </c>
      <c r="N8645" s="1">
        <f t="shared" si="2119"/>
        <v>0</v>
      </c>
      <c r="O8645" s="1">
        <f t="shared" si="2120"/>
        <v>0</v>
      </c>
      <c r="P8645" s="1">
        <f t="shared" si="2108"/>
        <v>2.7021597764222976E+18</v>
      </c>
    </row>
    <row r="8646" spans="1:16" x14ac:dyDescent="0.3">
      <c r="A8646" s="3">
        <v>0.44725486848786922</v>
      </c>
      <c r="B8646">
        <f t="shared" si="2114"/>
        <v>0</v>
      </c>
      <c r="C8646" s="1">
        <f t="shared" si="2121"/>
        <v>200</v>
      </c>
      <c r="D8646" s="1" t="str">
        <f t="shared" si="2115"/>
        <v>NO</v>
      </c>
      <c r="E8646">
        <f t="shared" si="2116"/>
        <v>264</v>
      </c>
      <c r="F8646">
        <f t="shared" si="2117"/>
        <v>131</v>
      </c>
      <c r="G8646" s="2">
        <f t="shared" si="2118"/>
        <v>0.49621212121212122</v>
      </c>
      <c r="H8646" s="1">
        <f t="shared" si="2109"/>
        <v>0</v>
      </c>
      <c r="I8646" s="1">
        <f t="shared" si="2110"/>
        <v>200</v>
      </c>
      <c r="J8646" s="1">
        <f t="shared" si="2111"/>
        <v>200</v>
      </c>
      <c r="K8646" s="1">
        <f t="shared" si="2112"/>
        <v>0</v>
      </c>
      <c r="L8646" s="1">
        <f t="shared" si="2113"/>
        <v>0</v>
      </c>
      <c r="M8646" s="1">
        <f t="shared" si="2122"/>
        <v>328256880306.25</v>
      </c>
      <c r="N8646" s="1">
        <f t="shared" si="2119"/>
        <v>0</v>
      </c>
      <c r="O8646" s="1">
        <f t="shared" si="2120"/>
        <v>0</v>
      </c>
      <c r="P8646" s="1">
        <f t="shared" ref="P8646:P8709" si="2123">IF(C8646+C8645&lt;P8645,P8645,C8646+C8645)</f>
        <v>2.7021597764222976E+18</v>
      </c>
    </row>
    <row r="8647" spans="1:16" x14ac:dyDescent="0.3">
      <c r="A8647" s="3">
        <v>0.28259096595388999</v>
      </c>
      <c r="B8647">
        <f t="shared" si="2114"/>
        <v>0</v>
      </c>
      <c r="C8647" s="1">
        <f t="shared" si="2121"/>
        <v>400</v>
      </c>
      <c r="D8647" s="1" t="str">
        <f t="shared" si="2115"/>
        <v>NO</v>
      </c>
      <c r="E8647">
        <f t="shared" si="2116"/>
        <v>265</v>
      </c>
      <c r="F8647">
        <f t="shared" si="2117"/>
        <v>131</v>
      </c>
      <c r="G8647" s="2">
        <f t="shared" si="2118"/>
        <v>0.49433962264150944</v>
      </c>
      <c r="H8647" s="1">
        <f t="shared" si="2109"/>
        <v>0</v>
      </c>
      <c r="I8647" s="1">
        <f t="shared" si="2110"/>
        <v>400</v>
      </c>
      <c r="J8647" s="1">
        <f t="shared" si="2111"/>
        <v>600</v>
      </c>
      <c r="K8647" s="1">
        <f t="shared" si="2112"/>
        <v>0</v>
      </c>
      <c r="L8647" s="1">
        <f t="shared" si="2113"/>
        <v>0</v>
      </c>
      <c r="M8647" s="1">
        <f t="shared" si="2122"/>
        <v>328256879906.25</v>
      </c>
      <c r="N8647" s="1">
        <f t="shared" si="2119"/>
        <v>0</v>
      </c>
      <c r="O8647" s="1">
        <f t="shared" si="2120"/>
        <v>0</v>
      </c>
      <c r="P8647" s="1">
        <f t="shared" si="2123"/>
        <v>2.7021597764222976E+18</v>
      </c>
    </row>
    <row r="8648" spans="1:16" x14ac:dyDescent="0.3">
      <c r="A8648" s="3">
        <v>0.11747591326571782</v>
      </c>
      <c r="B8648">
        <f t="shared" si="2114"/>
        <v>0</v>
      </c>
      <c r="C8648" s="1">
        <f t="shared" si="2121"/>
        <v>800</v>
      </c>
      <c r="D8648" s="1" t="str">
        <f t="shared" si="2115"/>
        <v>NO</v>
      </c>
      <c r="E8648">
        <f t="shared" si="2116"/>
        <v>266</v>
      </c>
      <c r="F8648">
        <f t="shared" si="2117"/>
        <v>131</v>
      </c>
      <c r="G8648" s="2">
        <f t="shared" si="2118"/>
        <v>0.4924812030075188</v>
      </c>
      <c r="H8648" s="1">
        <f t="shared" si="2109"/>
        <v>0</v>
      </c>
      <c r="I8648" s="1">
        <f t="shared" si="2110"/>
        <v>800</v>
      </c>
      <c r="J8648" s="1">
        <f t="shared" si="2111"/>
        <v>1400</v>
      </c>
      <c r="K8648" s="1">
        <f t="shared" si="2112"/>
        <v>0</v>
      </c>
      <c r="L8648" s="1">
        <f t="shared" si="2113"/>
        <v>0</v>
      </c>
      <c r="M8648" s="1">
        <f t="shared" si="2122"/>
        <v>328256879106.25</v>
      </c>
      <c r="N8648" s="1">
        <f t="shared" si="2119"/>
        <v>0</v>
      </c>
      <c r="O8648" s="1">
        <f t="shared" si="2120"/>
        <v>0</v>
      </c>
      <c r="P8648" s="1">
        <f t="shared" si="2123"/>
        <v>2.7021597764222976E+18</v>
      </c>
    </row>
    <row r="8649" spans="1:16" x14ac:dyDescent="0.3">
      <c r="A8649" s="3">
        <v>0.19825700402763446</v>
      </c>
      <c r="B8649">
        <f t="shared" si="2114"/>
        <v>0</v>
      </c>
      <c r="C8649" s="1">
        <f t="shared" si="2121"/>
        <v>1600</v>
      </c>
      <c r="D8649" s="1" t="str">
        <f t="shared" si="2115"/>
        <v>NO</v>
      </c>
      <c r="E8649">
        <f t="shared" si="2116"/>
        <v>267</v>
      </c>
      <c r="F8649">
        <f t="shared" si="2117"/>
        <v>131</v>
      </c>
      <c r="G8649" s="2">
        <f t="shared" si="2118"/>
        <v>0.49063670411985016</v>
      </c>
      <c r="H8649" s="1">
        <f t="shared" si="2109"/>
        <v>0</v>
      </c>
      <c r="I8649" s="1">
        <f t="shared" si="2110"/>
        <v>1600</v>
      </c>
      <c r="J8649" s="1">
        <f t="shared" si="2111"/>
        <v>3000</v>
      </c>
      <c r="K8649" s="1">
        <f t="shared" si="2112"/>
        <v>0</v>
      </c>
      <c r="L8649" s="1">
        <f t="shared" si="2113"/>
        <v>0</v>
      </c>
      <c r="M8649" s="1">
        <f t="shared" si="2122"/>
        <v>328256877506.25</v>
      </c>
      <c r="N8649" s="1">
        <f t="shared" si="2119"/>
        <v>0</v>
      </c>
      <c r="O8649" s="1">
        <f t="shared" si="2120"/>
        <v>0</v>
      </c>
      <c r="P8649" s="1">
        <f t="shared" si="2123"/>
        <v>2.7021597764222976E+18</v>
      </c>
    </row>
    <row r="8650" spans="1:16" x14ac:dyDescent="0.3">
      <c r="A8650" s="3">
        <v>0.52904972851034093</v>
      </c>
      <c r="B8650">
        <f t="shared" si="2114"/>
        <v>1</v>
      </c>
      <c r="C8650" s="1">
        <f t="shared" si="2121"/>
        <v>3200</v>
      </c>
      <c r="D8650" s="1" t="str">
        <f t="shared" si="2115"/>
        <v>NO</v>
      </c>
      <c r="E8650">
        <f t="shared" si="2116"/>
        <v>268</v>
      </c>
      <c r="F8650">
        <f t="shared" si="2117"/>
        <v>132</v>
      </c>
      <c r="G8650" s="2">
        <f t="shared" si="2118"/>
        <v>0.4925373134328358</v>
      </c>
      <c r="H8650" s="1">
        <f t="shared" si="2109"/>
        <v>2240</v>
      </c>
      <c r="I8650" s="1">
        <f t="shared" si="2110"/>
        <v>0</v>
      </c>
      <c r="J8650" s="1">
        <f t="shared" si="2111"/>
        <v>0</v>
      </c>
      <c r="K8650" s="1">
        <f t="shared" si="2112"/>
        <v>2240</v>
      </c>
      <c r="L8650" s="1">
        <f t="shared" si="2113"/>
        <v>2240</v>
      </c>
      <c r="M8650" s="1">
        <f t="shared" si="2122"/>
        <v>328256879746.25</v>
      </c>
      <c r="N8650" s="1">
        <f t="shared" si="2119"/>
        <v>0</v>
      </c>
      <c r="O8650" s="1">
        <f t="shared" si="2120"/>
        <v>0</v>
      </c>
      <c r="P8650" s="1">
        <f t="shared" si="2123"/>
        <v>2.7021597764222976E+18</v>
      </c>
    </row>
    <row r="8651" spans="1:16" x14ac:dyDescent="0.3">
      <c r="A8651" s="3">
        <v>0.84884583766408006</v>
      </c>
      <c r="B8651">
        <f t="shared" si="2114"/>
        <v>1</v>
      </c>
      <c r="C8651" s="1">
        <f t="shared" si="2121"/>
        <v>1600</v>
      </c>
      <c r="D8651" s="1" t="str">
        <f t="shared" si="2115"/>
        <v>NO</v>
      </c>
      <c r="E8651">
        <f t="shared" si="2116"/>
        <v>269</v>
      </c>
      <c r="F8651">
        <f t="shared" si="2117"/>
        <v>133</v>
      </c>
      <c r="G8651" s="2">
        <f t="shared" si="2118"/>
        <v>0.49442379182156132</v>
      </c>
      <c r="H8651" s="1">
        <f t="shared" si="2109"/>
        <v>1120</v>
      </c>
      <c r="I8651" s="1">
        <f t="shared" si="2110"/>
        <v>0</v>
      </c>
      <c r="J8651" s="1">
        <f t="shared" si="2111"/>
        <v>0</v>
      </c>
      <c r="K8651" s="1">
        <f t="shared" si="2112"/>
        <v>1120</v>
      </c>
      <c r="L8651" s="1">
        <f t="shared" si="2113"/>
        <v>3360</v>
      </c>
      <c r="M8651" s="1">
        <f t="shared" si="2122"/>
        <v>328256880866.25</v>
      </c>
      <c r="N8651" s="1">
        <f t="shared" si="2119"/>
        <v>0</v>
      </c>
      <c r="O8651" s="1">
        <f t="shared" si="2120"/>
        <v>0</v>
      </c>
      <c r="P8651" s="1">
        <f t="shared" si="2123"/>
        <v>2.7021597764222976E+18</v>
      </c>
    </row>
    <row r="8652" spans="1:16" x14ac:dyDescent="0.3">
      <c r="A8652" s="3">
        <v>0.623432554961039</v>
      </c>
      <c r="B8652">
        <f t="shared" si="2114"/>
        <v>1</v>
      </c>
      <c r="C8652" s="1">
        <f t="shared" si="2121"/>
        <v>800</v>
      </c>
      <c r="D8652" s="1" t="str">
        <f t="shared" si="2115"/>
        <v>NO</v>
      </c>
      <c r="E8652">
        <f t="shared" si="2116"/>
        <v>270</v>
      </c>
      <c r="F8652">
        <f t="shared" si="2117"/>
        <v>134</v>
      </c>
      <c r="G8652" s="2">
        <f t="shared" si="2118"/>
        <v>0.49629629629629629</v>
      </c>
      <c r="H8652" s="1">
        <f t="shared" si="2109"/>
        <v>560</v>
      </c>
      <c r="I8652" s="1">
        <f t="shared" si="2110"/>
        <v>0</v>
      </c>
      <c r="J8652" s="1">
        <f t="shared" si="2111"/>
        <v>0</v>
      </c>
      <c r="K8652" s="1">
        <f t="shared" si="2112"/>
        <v>560</v>
      </c>
      <c r="L8652" s="1">
        <f t="shared" si="2113"/>
        <v>3920</v>
      </c>
      <c r="M8652" s="1">
        <f t="shared" si="2122"/>
        <v>328256881426.25</v>
      </c>
      <c r="N8652" s="1">
        <f t="shared" si="2119"/>
        <v>0</v>
      </c>
      <c r="O8652" s="1">
        <f t="shared" si="2120"/>
        <v>0</v>
      </c>
      <c r="P8652" s="1">
        <f t="shared" si="2123"/>
        <v>2.7021597764222976E+18</v>
      </c>
    </row>
    <row r="8653" spans="1:16" x14ac:dyDescent="0.3">
      <c r="A8653" s="3">
        <v>0.97991865822841573</v>
      </c>
      <c r="B8653">
        <f t="shared" si="2114"/>
        <v>1</v>
      </c>
      <c r="C8653" s="1">
        <f t="shared" si="2121"/>
        <v>400</v>
      </c>
      <c r="D8653" s="1" t="str">
        <f t="shared" si="2115"/>
        <v>NO</v>
      </c>
      <c r="E8653">
        <f t="shared" si="2116"/>
        <v>271</v>
      </c>
      <c r="F8653">
        <f t="shared" si="2117"/>
        <v>135</v>
      </c>
      <c r="G8653" s="2">
        <f t="shared" si="2118"/>
        <v>0.49815498154981552</v>
      </c>
      <c r="H8653" s="1">
        <f t="shared" si="2109"/>
        <v>280</v>
      </c>
      <c r="I8653" s="1">
        <f t="shared" si="2110"/>
        <v>0</v>
      </c>
      <c r="J8653" s="1">
        <f t="shared" si="2111"/>
        <v>0</v>
      </c>
      <c r="K8653" s="1">
        <f t="shared" si="2112"/>
        <v>280</v>
      </c>
      <c r="L8653" s="1">
        <f t="shared" si="2113"/>
        <v>4200</v>
      </c>
      <c r="M8653" s="1">
        <f t="shared" si="2122"/>
        <v>328256881706.25</v>
      </c>
      <c r="N8653" s="1">
        <f t="shared" si="2119"/>
        <v>0</v>
      </c>
      <c r="O8653" s="1">
        <f t="shared" si="2120"/>
        <v>0</v>
      </c>
      <c r="P8653" s="1">
        <f t="shared" si="2123"/>
        <v>2.7021597764222976E+18</v>
      </c>
    </row>
    <row r="8654" spans="1:16" x14ac:dyDescent="0.3">
      <c r="A8654" s="3">
        <v>0.61982033428455874</v>
      </c>
      <c r="B8654">
        <f t="shared" si="2114"/>
        <v>1</v>
      </c>
      <c r="C8654" s="1">
        <f t="shared" si="2121"/>
        <v>200</v>
      </c>
      <c r="D8654" s="1" t="str">
        <f t="shared" si="2115"/>
        <v>NO</v>
      </c>
      <c r="E8654">
        <f t="shared" si="2116"/>
        <v>272</v>
      </c>
      <c r="F8654">
        <f t="shared" si="2117"/>
        <v>136</v>
      </c>
      <c r="G8654" s="2">
        <f t="shared" si="2118"/>
        <v>0.5</v>
      </c>
      <c r="H8654" s="1">
        <f t="shared" si="2109"/>
        <v>140</v>
      </c>
      <c r="I8654" s="1">
        <f t="shared" si="2110"/>
        <v>0</v>
      </c>
      <c r="J8654" s="1">
        <f t="shared" si="2111"/>
        <v>0</v>
      </c>
      <c r="K8654" s="1">
        <f t="shared" si="2112"/>
        <v>140</v>
      </c>
      <c r="L8654" s="1">
        <f t="shared" si="2113"/>
        <v>4340</v>
      </c>
      <c r="M8654" s="1">
        <f t="shared" si="2122"/>
        <v>328256881846.25</v>
      </c>
      <c r="N8654" s="1">
        <f t="shared" si="2119"/>
        <v>0</v>
      </c>
      <c r="O8654" s="1">
        <f t="shared" si="2120"/>
        <v>0</v>
      </c>
      <c r="P8654" s="1">
        <f t="shared" si="2123"/>
        <v>2.7021597764222976E+18</v>
      </c>
    </row>
    <row r="8655" spans="1:16" x14ac:dyDescent="0.3">
      <c r="A8655" s="3">
        <v>6.2492049899584345E-2</v>
      </c>
      <c r="B8655">
        <f t="shared" si="2114"/>
        <v>0</v>
      </c>
      <c r="C8655" s="1">
        <f t="shared" si="2121"/>
        <v>100</v>
      </c>
      <c r="D8655" s="1" t="str">
        <f t="shared" si="2115"/>
        <v>NO</v>
      </c>
      <c r="E8655">
        <f t="shared" si="2116"/>
        <v>273</v>
      </c>
      <c r="F8655">
        <f t="shared" si="2117"/>
        <v>136</v>
      </c>
      <c r="G8655" s="2">
        <f t="shared" si="2118"/>
        <v>0.49816849816849818</v>
      </c>
      <c r="H8655" s="1">
        <f t="shared" si="2109"/>
        <v>0</v>
      </c>
      <c r="I8655" s="1">
        <f t="shared" si="2110"/>
        <v>100</v>
      </c>
      <c r="J8655" s="1">
        <f t="shared" si="2111"/>
        <v>100</v>
      </c>
      <c r="K8655" s="1">
        <f t="shared" si="2112"/>
        <v>0</v>
      </c>
      <c r="L8655" s="1">
        <f t="shared" si="2113"/>
        <v>0</v>
      </c>
      <c r="M8655" s="1">
        <f t="shared" si="2122"/>
        <v>328256881746.25</v>
      </c>
      <c r="N8655" s="1">
        <f t="shared" si="2119"/>
        <v>0</v>
      </c>
      <c r="O8655" s="1">
        <f t="shared" si="2120"/>
        <v>0</v>
      </c>
      <c r="P8655" s="1">
        <f t="shared" si="2123"/>
        <v>2.7021597764222976E+18</v>
      </c>
    </row>
    <row r="8656" spans="1:16" x14ac:dyDescent="0.3">
      <c r="A8656" s="3">
        <v>0.40592484559319364</v>
      </c>
      <c r="B8656">
        <f t="shared" si="2114"/>
        <v>0</v>
      </c>
      <c r="C8656" s="1">
        <f t="shared" si="2121"/>
        <v>200</v>
      </c>
      <c r="D8656" s="1" t="str">
        <f t="shared" si="2115"/>
        <v>NO</v>
      </c>
      <c r="E8656">
        <f t="shared" si="2116"/>
        <v>274</v>
      </c>
      <c r="F8656">
        <f t="shared" si="2117"/>
        <v>136</v>
      </c>
      <c r="G8656" s="2">
        <f t="shared" si="2118"/>
        <v>0.49635036496350365</v>
      </c>
      <c r="H8656" s="1">
        <f t="shared" si="2109"/>
        <v>0</v>
      </c>
      <c r="I8656" s="1">
        <f t="shared" si="2110"/>
        <v>200</v>
      </c>
      <c r="J8656" s="1">
        <f t="shared" si="2111"/>
        <v>300</v>
      </c>
      <c r="K8656" s="1">
        <f t="shared" si="2112"/>
        <v>0</v>
      </c>
      <c r="L8656" s="1">
        <f t="shared" si="2113"/>
        <v>0</v>
      </c>
      <c r="M8656" s="1">
        <f t="shared" si="2122"/>
        <v>328256881546.25</v>
      </c>
      <c r="N8656" s="1">
        <f t="shared" si="2119"/>
        <v>0</v>
      </c>
      <c r="O8656" s="1">
        <f t="shared" si="2120"/>
        <v>0</v>
      </c>
      <c r="P8656" s="1">
        <f t="shared" si="2123"/>
        <v>2.7021597764222976E+18</v>
      </c>
    </row>
    <row r="8657" spans="1:16" x14ac:dyDescent="0.3">
      <c r="A8657" s="3">
        <v>0.79052383522833891</v>
      </c>
      <c r="B8657">
        <f t="shared" si="2114"/>
        <v>1</v>
      </c>
      <c r="C8657" s="1">
        <f t="shared" si="2121"/>
        <v>400</v>
      </c>
      <c r="D8657" s="1" t="str">
        <f t="shared" si="2115"/>
        <v>NO</v>
      </c>
      <c r="E8657">
        <f t="shared" si="2116"/>
        <v>275</v>
      </c>
      <c r="F8657">
        <f t="shared" si="2117"/>
        <v>137</v>
      </c>
      <c r="G8657" s="2">
        <f t="shared" si="2118"/>
        <v>0.49818181818181817</v>
      </c>
      <c r="H8657" s="1">
        <f t="shared" si="2109"/>
        <v>280</v>
      </c>
      <c r="I8657" s="1">
        <f t="shared" si="2110"/>
        <v>0</v>
      </c>
      <c r="J8657" s="1">
        <f t="shared" si="2111"/>
        <v>0</v>
      </c>
      <c r="K8657" s="1">
        <f t="shared" si="2112"/>
        <v>280</v>
      </c>
      <c r="L8657" s="1">
        <f t="shared" si="2113"/>
        <v>280</v>
      </c>
      <c r="M8657" s="1">
        <f t="shared" si="2122"/>
        <v>328256881826.25</v>
      </c>
      <c r="N8657" s="1">
        <f t="shared" si="2119"/>
        <v>0</v>
      </c>
      <c r="O8657" s="1">
        <f t="shared" si="2120"/>
        <v>0</v>
      </c>
      <c r="P8657" s="1">
        <f t="shared" si="2123"/>
        <v>2.7021597764222976E+18</v>
      </c>
    </row>
    <row r="8658" spans="1:16" x14ac:dyDescent="0.3">
      <c r="A8658" s="3">
        <v>0.32372590551332181</v>
      </c>
      <c r="B8658">
        <f t="shared" si="2114"/>
        <v>0</v>
      </c>
      <c r="C8658" s="1">
        <f t="shared" si="2121"/>
        <v>200</v>
      </c>
      <c r="D8658" s="1" t="str">
        <f t="shared" si="2115"/>
        <v>NO</v>
      </c>
      <c r="E8658">
        <f t="shared" si="2116"/>
        <v>276</v>
      </c>
      <c r="F8658">
        <f t="shared" si="2117"/>
        <v>137</v>
      </c>
      <c r="G8658" s="2">
        <f t="shared" si="2118"/>
        <v>0.49637681159420288</v>
      </c>
      <c r="H8658" s="1">
        <f t="shared" si="2109"/>
        <v>0</v>
      </c>
      <c r="I8658" s="1">
        <f t="shared" si="2110"/>
        <v>200</v>
      </c>
      <c r="J8658" s="1">
        <f t="shared" si="2111"/>
        <v>200</v>
      </c>
      <c r="K8658" s="1">
        <f t="shared" si="2112"/>
        <v>0</v>
      </c>
      <c r="L8658" s="1">
        <f t="shared" si="2113"/>
        <v>0</v>
      </c>
      <c r="M8658" s="1">
        <f t="shared" si="2122"/>
        <v>328256881626.25</v>
      </c>
      <c r="N8658" s="1">
        <f t="shared" si="2119"/>
        <v>0</v>
      </c>
      <c r="O8658" s="1">
        <f t="shared" si="2120"/>
        <v>0</v>
      </c>
      <c r="P8658" s="1">
        <f t="shared" si="2123"/>
        <v>2.7021597764222976E+18</v>
      </c>
    </row>
    <row r="8659" spans="1:16" x14ac:dyDescent="0.3">
      <c r="A8659" s="3">
        <v>0.60773700588546653</v>
      </c>
      <c r="B8659">
        <f t="shared" si="2114"/>
        <v>1</v>
      </c>
      <c r="C8659" s="1">
        <f t="shared" si="2121"/>
        <v>400</v>
      </c>
      <c r="D8659" s="1" t="str">
        <f t="shared" si="2115"/>
        <v>NO</v>
      </c>
      <c r="E8659">
        <f t="shared" si="2116"/>
        <v>277</v>
      </c>
      <c r="F8659">
        <f t="shared" si="2117"/>
        <v>138</v>
      </c>
      <c r="G8659" s="2">
        <f t="shared" si="2118"/>
        <v>0.49819494584837543</v>
      </c>
      <c r="H8659" s="1">
        <f t="shared" si="2109"/>
        <v>280</v>
      </c>
      <c r="I8659" s="1">
        <f t="shared" si="2110"/>
        <v>0</v>
      </c>
      <c r="J8659" s="1">
        <f t="shared" si="2111"/>
        <v>0</v>
      </c>
      <c r="K8659" s="1">
        <f t="shared" si="2112"/>
        <v>280</v>
      </c>
      <c r="L8659" s="1">
        <f t="shared" si="2113"/>
        <v>280</v>
      </c>
      <c r="M8659" s="1">
        <f t="shared" si="2122"/>
        <v>328256881906.25</v>
      </c>
      <c r="N8659" s="1">
        <f t="shared" si="2119"/>
        <v>0</v>
      </c>
      <c r="O8659" s="1">
        <f t="shared" si="2120"/>
        <v>0</v>
      </c>
      <c r="P8659" s="1">
        <f t="shared" si="2123"/>
        <v>2.7021597764222976E+18</v>
      </c>
    </row>
    <row r="8660" spans="1:16" x14ac:dyDescent="0.3">
      <c r="A8660" s="3">
        <v>0.52750049892798878</v>
      </c>
      <c r="B8660">
        <f t="shared" si="2114"/>
        <v>1</v>
      </c>
      <c r="C8660" s="1">
        <f t="shared" si="2121"/>
        <v>200</v>
      </c>
      <c r="D8660" s="1" t="str">
        <f t="shared" si="2115"/>
        <v>NO</v>
      </c>
      <c r="E8660">
        <f t="shared" si="2116"/>
        <v>278</v>
      </c>
      <c r="F8660">
        <f t="shared" si="2117"/>
        <v>139</v>
      </c>
      <c r="G8660" s="2">
        <f t="shared" si="2118"/>
        <v>0.5</v>
      </c>
      <c r="H8660" s="1">
        <f t="shared" si="2109"/>
        <v>140</v>
      </c>
      <c r="I8660" s="1">
        <f t="shared" si="2110"/>
        <v>0</v>
      </c>
      <c r="J8660" s="1">
        <f t="shared" si="2111"/>
        <v>0</v>
      </c>
      <c r="K8660" s="1">
        <f t="shared" si="2112"/>
        <v>140</v>
      </c>
      <c r="L8660" s="1">
        <f t="shared" si="2113"/>
        <v>420</v>
      </c>
      <c r="M8660" s="1">
        <f t="shared" si="2122"/>
        <v>328256882046.25</v>
      </c>
      <c r="N8660" s="1">
        <f t="shared" si="2119"/>
        <v>0</v>
      </c>
      <c r="O8660" s="1">
        <f t="shared" si="2120"/>
        <v>0</v>
      </c>
      <c r="P8660" s="1">
        <f t="shared" si="2123"/>
        <v>2.7021597764222976E+18</v>
      </c>
    </row>
    <row r="8661" spans="1:16" x14ac:dyDescent="0.3">
      <c r="A8661" s="3">
        <v>0.2409745665310985</v>
      </c>
      <c r="B8661">
        <f t="shared" si="2114"/>
        <v>0</v>
      </c>
      <c r="C8661" s="1">
        <f t="shared" si="2121"/>
        <v>100</v>
      </c>
      <c r="D8661" s="1" t="str">
        <f t="shared" si="2115"/>
        <v>NO</v>
      </c>
      <c r="E8661">
        <f t="shared" si="2116"/>
        <v>279</v>
      </c>
      <c r="F8661">
        <f t="shared" si="2117"/>
        <v>139</v>
      </c>
      <c r="G8661" s="2">
        <f t="shared" si="2118"/>
        <v>0.49820788530465948</v>
      </c>
      <c r="H8661" s="1">
        <f t="shared" si="2109"/>
        <v>0</v>
      </c>
      <c r="I8661" s="1">
        <f t="shared" si="2110"/>
        <v>100</v>
      </c>
      <c r="J8661" s="1">
        <f t="shared" si="2111"/>
        <v>100</v>
      </c>
      <c r="K8661" s="1">
        <f t="shared" si="2112"/>
        <v>0</v>
      </c>
      <c r="L8661" s="1">
        <f t="shared" si="2113"/>
        <v>0</v>
      </c>
      <c r="M8661" s="1">
        <f t="shared" si="2122"/>
        <v>328256881946.25</v>
      </c>
      <c r="N8661" s="1">
        <f t="shared" si="2119"/>
        <v>0</v>
      </c>
      <c r="O8661" s="1">
        <f t="shared" si="2120"/>
        <v>0</v>
      </c>
      <c r="P8661" s="1">
        <f t="shared" si="2123"/>
        <v>2.7021597764222976E+18</v>
      </c>
    </row>
    <row r="8662" spans="1:16" x14ac:dyDescent="0.3">
      <c r="A8662" s="3">
        <v>0.80479931795977599</v>
      </c>
      <c r="B8662">
        <f t="shared" si="2114"/>
        <v>1</v>
      </c>
      <c r="C8662" s="1">
        <f t="shared" si="2121"/>
        <v>200</v>
      </c>
      <c r="D8662" s="1" t="str">
        <f t="shared" si="2115"/>
        <v>NO</v>
      </c>
      <c r="E8662">
        <f t="shared" si="2116"/>
        <v>280</v>
      </c>
      <c r="F8662">
        <f t="shared" si="2117"/>
        <v>140</v>
      </c>
      <c r="G8662" s="2">
        <f t="shared" si="2118"/>
        <v>0.5</v>
      </c>
      <c r="H8662" s="1">
        <f t="shared" si="2109"/>
        <v>140</v>
      </c>
      <c r="I8662" s="1">
        <f t="shared" si="2110"/>
        <v>0</v>
      </c>
      <c r="J8662" s="1">
        <f t="shared" si="2111"/>
        <v>0</v>
      </c>
      <c r="K8662" s="1">
        <f t="shared" si="2112"/>
        <v>140</v>
      </c>
      <c r="L8662" s="1">
        <f t="shared" si="2113"/>
        <v>140</v>
      </c>
      <c r="M8662" s="1">
        <f t="shared" si="2122"/>
        <v>328256882086.25</v>
      </c>
      <c r="N8662" s="1">
        <f t="shared" si="2119"/>
        <v>0</v>
      </c>
      <c r="O8662" s="1">
        <f t="shared" si="2120"/>
        <v>0</v>
      </c>
      <c r="P8662" s="1">
        <f t="shared" si="2123"/>
        <v>2.7021597764222976E+18</v>
      </c>
    </row>
    <row r="8663" spans="1:16" x14ac:dyDescent="0.3">
      <c r="A8663" s="3">
        <v>0.82898836686857225</v>
      </c>
      <c r="B8663">
        <f t="shared" si="2114"/>
        <v>1</v>
      </c>
      <c r="C8663" s="1">
        <f t="shared" si="2121"/>
        <v>100</v>
      </c>
      <c r="D8663" s="1" t="str">
        <f t="shared" si="2115"/>
        <v>NO</v>
      </c>
      <c r="E8663">
        <f t="shared" si="2116"/>
        <v>281</v>
      </c>
      <c r="F8663">
        <f t="shared" si="2117"/>
        <v>141</v>
      </c>
      <c r="G8663" s="2">
        <f t="shared" si="2118"/>
        <v>0.50177935943060503</v>
      </c>
      <c r="H8663" s="1">
        <f t="shared" si="2109"/>
        <v>70</v>
      </c>
      <c r="I8663" s="1">
        <f t="shared" si="2110"/>
        <v>0</v>
      </c>
      <c r="J8663" s="1">
        <f t="shared" si="2111"/>
        <v>0</v>
      </c>
      <c r="K8663" s="1">
        <f t="shared" si="2112"/>
        <v>70</v>
      </c>
      <c r="L8663" s="1">
        <f t="shared" si="2113"/>
        <v>210</v>
      </c>
      <c r="M8663" s="1">
        <f t="shared" si="2122"/>
        <v>328256882156.25</v>
      </c>
      <c r="N8663" s="1">
        <f t="shared" si="2119"/>
        <v>0</v>
      </c>
      <c r="O8663" s="1">
        <f t="shared" si="2120"/>
        <v>0</v>
      </c>
      <c r="P8663" s="1">
        <f t="shared" si="2123"/>
        <v>2.7021597764222976E+18</v>
      </c>
    </row>
    <row r="8664" spans="1:16" x14ac:dyDescent="0.3">
      <c r="A8664" s="3">
        <v>0.63254146201661354</v>
      </c>
      <c r="B8664">
        <f t="shared" si="2114"/>
        <v>1</v>
      </c>
      <c r="C8664" s="1">
        <f t="shared" si="2121"/>
        <v>50</v>
      </c>
      <c r="D8664" s="1" t="str">
        <f t="shared" si="2115"/>
        <v>NO</v>
      </c>
      <c r="E8664">
        <f t="shared" si="2116"/>
        <v>282</v>
      </c>
      <c r="F8664">
        <f t="shared" si="2117"/>
        <v>142</v>
      </c>
      <c r="G8664" s="2">
        <f t="shared" si="2118"/>
        <v>0.50354609929078009</v>
      </c>
      <c r="H8664" s="1">
        <f t="shared" si="2109"/>
        <v>35</v>
      </c>
      <c r="I8664" s="1">
        <f t="shared" si="2110"/>
        <v>0</v>
      </c>
      <c r="J8664" s="1">
        <f t="shared" si="2111"/>
        <v>0</v>
      </c>
      <c r="K8664" s="1">
        <f t="shared" si="2112"/>
        <v>35</v>
      </c>
      <c r="L8664" s="1">
        <f t="shared" si="2113"/>
        <v>245</v>
      </c>
      <c r="M8664" s="1">
        <f t="shared" si="2122"/>
        <v>328256882191.25</v>
      </c>
      <c r="N8664" s="1">
        <f t="shared" si="2119"/>
        <v>0</v>
      </c>
      <c r="O8664" s="1">
        <f t="shared" si="2120"/>
        <v>0</v>
      </c>
      <c r="P8664" s="1">
        <f t="shared" si="2123"/>
        <v>2.7021597764222976E+18</v>
      </c>
    </row>
    <row r="8665" spans="1:16" x14ac:dyDescent="0.3">
      <c r="A8665" s="3">
        <v>0.76327244920060466</v>
      </c>
      <c r="B8665">
        <f t="shared" si="2114"/>
        <v>1</v>
      </c>
      <c r="C8665" s="1">
        <f t="shared" si="2121"/>
        <v>25</v>
      </c>
      <c r="D8665" s="1" t="str">
        <f t="shared" si="2115"/>
        <v>NO</v>
      </c>
      <c r="E8665">
        <f t="shared" si="2116"/>
        <v>283</v>
      </c>
      <c r="F8665">
        <f t="shared" si="2117"/>
        <v>143</v>
      </c>
      <c r="G8665" s="2">
        <f t="shared" si="2118"/>
        <v>0.5053003533568905</v>
      </c>
      <c r="H8665" s="1">
        <f t="shared" si="2109"/>
        <v>17.5</v>
      </c>
      <c r="I8665" s="1">
        <f t="shared" si="2110"/>
        <v>0</v>
      </c>
      <c r="J8665" s="1">
        <f t="shared" si="2111"/>
        <v>0</v>
      </c>
      <c r="K8665" s="1">
        <f t="shared" si="2112"/>
        <v>17.5</v>
      </c>
      <c r="L8665" s="1">
        <f t="shared" si="2113"/>
        <v>262.5</v>
      </c>
      <c r="M8665" s="1">
        <f t="shared" si="2122"/>
        <v>328256882208.75</v>
      </c>
      <c r="N8665" s="1">
        <f t="shared" si="2119"/>
        <v>0</v>
      </c>
      <c r="O8665" s="1">
        <f t="shared" si="2120"/>
        <v>0</v>
      </c>
      <c r="P8665" s="1">
        <f t="shared" si="2123"/>
        <v>2.7021597764222976E+18</v>
      </c>
    </row>
    <row r="8666" spans="1:16" x14ac:dyDescent="0.3">
      <c r="A8666" s="3">
        <v>0.31917884392280205</v>
      </c>
      <c r="B8666">
        <f t="shared" si="2114"/>
        <v>0</v>
      </c>
      <c r="C8666" s="1">
        <f t="shared" si="2121"/>
        <v>12.5</v>
      </c>
      <c r="D8666" s="1" t="str">
        <f t="shared" si="2115"/>
        <v>NO</v>
      </c>
      <c r="E8666">
        <f t="shared" si="2116"/>
        <v>284</v>
      </c>
      <c r="F8666">
        <f t="shared" si="2117"/>
        <v>143</v>
      </c>
      <c r="G8666" s="2">
        <f t="shared" si="2118"/>
        <v>0.50352112676056338</v>
      </c>
      <c r="H8666" s="1">
        <f t="shared" si="2109"/>
        <v>0</v>
      </c>
      <c r="I8666" s="1">
        <f t="shared" si="2110"/>
        <v>12.5</v>
      </c>
      <c r="J8666" s="1">
        <f t="shared" si="2111"/>
        <v>12.5</v>
      </c>
      <c r="K8666" s="1">
        <f t="shared" si="2112"/>
        <v>0</v>
      </c>
      <c r="L8666" s="1">
        <f t="shared" si="2113"/>
        <v>0</v>
      </c>
      <c r="M8666" s="1">
        <f t="shared" si="2122"/>
        <v>328256882196.25</v>
      </c>
      <c r="N8666" s="1">
        <f t="shared" si="2119"/>
        <v>0</v>
      </c>
      <c r="O8666" s="1">
        <f t="shared" si="2120"/>
        <v>0</v>
      </c>
      <c r="P8666" s="1">
        <f t="shared" si="2123"/>
        <v>2.7021597764222976E+18</v>
      </c>
    </row>
    <row r="8667" spans="1:16" x14ac:dyDescent="0.3">
      <c r="A8667" s="3">
        <v>0.67264761394770289</v>
      </c>
      <c r="B8667">
        <f t="shared" si="2114"/>
        <v>1</v>
      </c>
      <c r="C8667" s="1">
        <f t="shared" si="2121"/>
        <v>25</v>
      </c>
      <c r="D8667" s="1" t="str">
        <f t="shared" si="2115"/>
        <v>NO</v>
      </c>
      <c r="E8667">
        <f t="shared" si="2116"/>
        <v>285</v>
      </c>
      <c r="F8667">
        <f t="shared" si="2117"/>
        <v>144</v>
      </c>
      <c r="G8667" s="2">
        <f t="shared" si="2118"/>
        <v>0.50526315789473686</v>
      </c>
      <c r="H8667" s="1">
        <f t="shared" si="2109"/>
        <v>17.5</v>
      </c>
      <c r="I8667" s="1">
        <f t="shared" si="2110"/>
        <v>0</v>
      </c>
      <c r="J8667" s="1">
        <f t="shared" si="2111"/>
        <v>0</v>
      </c>
      <c r="K8667" s="1">
        <f t="shared" si="2112"/>
        <v>17.5</v>
      </c>
      <c r="L8667" s="1">
        <f t="shared" si="2113"/>
        <v>17.5</v>
      </c>
      <c r="M8667" s="1">
        <f t="shared" si="2122"/>
        <v>328256882213.75</v>
      </c>
      <c r="N8667" s="1">
        <f t="shared" si="2119"/>
        <v>0</v>
      </c>
      <c r="O8667" s="1">
        <f t="shared" si="2120"/>
        <v>0</v>
      </c>
      <c r="P8667" s="1">
        <f t="shared" si="2123"/>
        <v>2.7021597764222976E+18</v>
      </c>
    </row>
    <row r="8668" spans="1:16" x14ac:dyDescent="0.3">
      <c r="A8668" s="3">
        <v>0.44821869967559003</v>
      </c>
      <c r="B8668">
        <f t="shared" si="2114"/>
        <v>0</v>
      </c>
      <c r="C8668" s="1">
        <f t="shared" si="2121"/>
        <v>12.5</v>
      </c>
      <c r="D8668" s="1" t="str">
        <f t="shared" si="2115"/>
        <v>NO</v>
      </c>
      <c r="E8668">
        <f t="shared" si="2116"/>
        <v>286</v>
      </c>
      <c r="F8668">
        <f t="shared" si="2117"/>
        <v>144</v>
      </c>
      <c r="G8668" s="2">
        <f t="shared" si="2118"/>
        <v>0.50349650349650354</v>
      </c>
      <c r="H8668" s="1">
        <f t="shared" si="2109"/>
        <v>0</v>
      </c>
      <c r="I8668" s="1">
        <f t="shared" si="2110"/>
        <v>12.5</v>
      </c>
      <c r="J8668" s="1">
        <f t="shared" si="2111"/>
        <v>12.5</v>
      </c>
      <c r="K8668" s="1">
        <f t="shared" si="2112"/>
        <v>0</v>
      </c>
      <c r="L8668" s="1">
        <f t="shared" si="2113"/>
        <v>0</v>
      </c>
      <c r="M8668" s="1">
        <f t="shared" si="2122"/>
        <v>328256882201.25</v>
      </c>
      <c r="N8668" s="1">
        <f t="shared" si="2119"/>
        <v>0</v>
      </c>
      <c r="O8668" s="1">
        <f t="shared" si="2120"/>
        <v>0</v>
      </c>
      <c r="P8668" s="1">
        <f t="shared" si="2123"/>
        <v>2.7021597764222976E+18</v>
      </c>
    </row>
    <row r="8669" spans="1:16" x14ac:dyDescent="0.3">
      <c r="A8669" s="3">
        <v>0.77228159020457365</v>
      </c>
      <c r="B8669">
        <f t="shared" si="2114"/>
        <v>1</v>
      </c>
      <c r="C8669" s="1">
        <f t="shared" si="2121"/>
        <v>25</v>
      </c>
      <c r="D8669" s="1" t="str">
        <f t="shared" si="2115"/>
        <v>NO</v>
      </c>
      <c r="E8669">
        <f t="shared" si="2116"/>
        <v>287</v>
      </c>
      <c r="F8669">
        <f t="shared" si="2117"/>
        <v>145</v>
      </c>
      <c r="G8669" s="2">
        <f t="shared" si="2118"/>
        <v>0.50522648083623689</v>
      </c>
      <c r="H8669" s="1">
        <f t="shared" si="2109"/>
        <v>17.5</v>
      </c>
      <c r="I8669" s="1">
        <f t="shared" si="2110"/>
        <v>0</v>
      </c>
      <c r="J8669" s="1">
        <f t="shared" si="2111"/>
        <v>0</v>
      </c>
      <c r="K8669" s="1">
        <f t="shared" si="2112"/>
        <v>17.5</v>
      </c>
      <c r="L8669" s="1">
        <f t="shared" si="2113"/>
        <v>17.5</v>
      </c>
      <c r="M8669" s="1">
        <f t="shared" si="2122"/>
        <v>328256882218.75</v>
      </c>
      <c r="N8669" s="1">
        <f t="shared" si="2119"/>
        <v>0</v>
      </c>
      <c r="O8669" s="1">
        <f t="shared" si="2120"/>
        <v>0</v>
      </c>
      <c r="P8669" s="1">
        <f t="shared" si="2123"/>
        <v>2.7021597764222976E+18</v>
      </c>
    </row>
    <row r="8670" spans="1:16" x14ac:dyDescent="0.3">
      <c r="A8670" s="3">
        <v>0.52493546427428972</v>
      </c>
      <c r="B8670">
        <f t="shared" si="2114"/>
        <v>1</v>
      </c>
      <c r="C8670" s="1">
        <f t="shared" si="2121"/>
        <v>12.5</v>
      </c>
      <c r="D8670" s="1" t="str">
        <f t="shared" si="2115"/>
        <v>YES</v>
      </c>
      <c r="E8670">
        <f t="shared" si="2116"/>
        <v>288</v>
      </c>
      <c r="F8670">
        <f t="shared" si="2117"/>
        <v>146</v>
      </c>
      <c r="G8670" s="2">
        <f t="shared" si="2118"/>
        <v>0.50694444444444442</v>
      </c>
      <c r="H8670" s="1">
        <f t="shared" si="2109"/>
        <v>8.75</v>
      </c>
      <c r="I8670" s="1">
        <f t="shared" si="2110"/>
        <v>0</v>
      </c>
      <c r="J8670" s="1">
        <f t="shared" si="2111"/>
        <v>0</v>
      </c>
      <c r="K8670" s="1">
        <f t="shared" si="2112"/>
        <v>8.75</v>
      </c>
      <c r="L8670" s="1">
        <f t="shared" si="2113"/>
        <v>26.25</v>
      </c>
      <c r="M8670" s="1">
        <f t="shared" si="2122"/>
        <v>328256882227.5</v>
      </c>
      <c r="N8670" s="1">
        <f t="shared" si="2119"/>
        <v>0</v>
      </c>
      <c r="O8670" s="1">
        <f t="shared" si="2120"/>
        <v>0</v>
      </c>
      <c r="P8670" s="1">
        <f t="shared" si="2123"/>
        <v>2.7021597764222976E+18</v>
      </c>
    </row>
    <row r="8671" spans="1:16" x14ac:dyDescent="0.3">
      <c r="A8671" s="3">
        <v>0.71631325341379204</v>
      </c>
      <c r="B8671">
        <f t="shared" si="2114"/>
        <v>1</v>
      </c>
      <c r="C8671" s="1">
        <f t="shared" si="2121"/>
        <v>100</v>
      </c>
      <c r="D8671" s="1" t="str">
        <f t="shared" si="2115"/>
        <v>NO</v>
      </c>
      <c r="E8671">
        <f t="shared" si="2116"/>
        <v>1</v>
      </c>
      <c r="F8671">
        <f t="shared" si="2117"/>
        <v>1</v>
      </c>
      <c r="G8671" s="2">
        <f t="shared" si="2118"/>
        <v>1</v>
      </c>
      <c r="H8671" s="1">
        <f t="shared" si="2109"/>
        <v>70</v>
      </c>
      <c r="I8671" s="1">
        <f t="shared" si="2110"/>
        <v>0</v>
      </c>
      <c r="J8671" s="1">
        <f t="shared" si="2111"/>
        <v>0</v>
      </c>
      <c r="K8671" s="1">
        <f t="shared" si="2112"/>
        <v>70</v>
      </c>
      <c r="L8671" s="1">
        <f t="shared" si="2113"/>
        <v>96.25</v>
      </c>
      <c r="M8671" s="1">
        <f t="shared" si="2122"/>
        <v>328256882297.5</v>
      </c>
      <c r="N8671" s="1">
        <f t="shared" si="2119"/>
        <v>0</v>
      </c>
      <c r="O8671" s="1">
        <f t="shared" si="2120"/>
        <v>0</v>
      </c>
      <c r="P8671" s="1">
        <f t="shared" si="2123"/>
        <v>2.7021597764222976E+18</v>
      </c>
    </row>
    <row r="8672" spans="1:16" x14ac:dyDescent="0.3">
      <c r="A8672" s="3">
        <v>0.91431696752008873</v>
      </c>
      <c r="B8672">
        <f t="shared" si="2114"/>
        <v>1</v>
      </c>
      <c r="C8672" s="1">
        <f t="shared" si="2121"/>
        <v>50</v>
      </c>
      <c r="D8672" s="1" t="str">
        <f t="shared" si="2115"/>
        <v>NO</v>
      </c>
      <c r="E8672">
        <f t="shared" si="2116"/>
        <v>2</v>
      </c>
      <c r="F8672">
        <f t="shared" si="2117"/>
        <v>2</v>
      </c>
      <c r="G8672" s="2">
        <f t="shared" si="2118"/>
        <v>1</v>
      </c>
      <c r="H8672" s="1">
        <f t="shared" si="2109"/>
        <v>35</v>
      </c>
      <c r="I8672" s="1">
        <f t="shared" si="2110"/>
        <v>0</v>
      </c>
      <c r="J8672" s="1">
        <f t="shared" si="2111"/>
        <v>0</v>
      </c>
      <c r="K8672" s="1">
        <f t="shared" si="2112"/>
        <v>35</v>
      </c>
      <c r="L8672" s="1">
        <f t="shared" si="2113"/>
        <v>131.25</v>
      </c>
      <c r="M8672" s="1">
        <f t="shared" si="2122"/>
        <v>328256882332.5</v>
      </c>
      <c r="N8672" s="1">
        <f t="shared" si="2119"/>
        <v>0</v>
      </c>
      <c r="O8672" s="1">
        <f t="shared" si="2120"/>
        <v>0</v>
      </c>
      <c r="P8672" s="1">
        <f t="shared" si="2123"/>
        <v>2.7021597764222976E+18</v>
      </c>
    </row>
    <row r="8673" spans="1:16" x14ac:dyDescent="0.3">
      <c r="A8673" s="3">
        <v>0.83767865482077331</v>
      </c>
      <c r="B8673">
        <f t="shared" si="2114"/>
        <v>1</v>
      </c>
      <c r="C8673" s="1">
        <f t="shared" si="2121"/>
        <v>25</v>
      </c>
      <c r="D8673" s="1" t="str">
        <f t="shared" si="2115"/>
        <v>NO</v>
      </c>
      <c r="E8673">
        <f t="shared" si="2116"/>
        <v>3</v>
      </c>
      <c r="F8673">
        <f t="shared" si="2117"/>
        <v>3</v>
      </c>
      <c r="G8673" s="2">
        <f t="shared" si="2118"/>
        <v>1</v>
      </c>
      <c r="H8673" s="1">
        <f t="shared" si="2109"/>
        <v>17.5</v>
      </c>
      <c r="I8673" s="1">
        <f t="shared" si="2110"/>
        <v>0</v>
      </c>
      <c r="J8673" s="1">
        <f t="shared" si="2111"/>
        <v>0</v>
      </c>
      <c r="K8673" s="1">
        <f t="shared" si="2112"/>
        <v>17.5</v>
      </c>
      <c r="L8673" s="1">
        <f t="shared" si="2113"/>
        <v>148.75</v>
      </c>
      <c r="M8673" s="1">
        <f t="shared" si="2122"/>
        <v>328256882350</v>
      </c>
      <c r="N8673" s="1">
        <f t="shared" si="2119"/>
        <v>0</v>
      </c>
      <c r="O8673" s="1">
        <f t="shared" si="2120"/>
        <v>0</v>
      </c>
      <c r="P8673" s="1">
        <f t="shared" si="2123"/>
        <v>2.7021597764222976E+18</v>
      </c>
    </row>
    <row r="8674" spans="1:16" x14ac:dyDescent="0.3">
      <c r="A8674" s="3">
        <v>0.57799028272588882</v>
      </c>
      <c r="B8674">
        <f t="shared" si="2114"/>
        <v>1</v>
      </c>
      <c r="C8674" s="1">
        <f t="shared" si="2121"/>
        <v>12.5</v>
      </c>
      <c r="D8674" s="1" t="str">
        <f t="shared" si="2115"/>
        <v>YES</v>
      </c>
      <c r="E8674">
        <f t="shared" si="2116"/>
        <v>4</v>
      </c>
      <c r="F8674">
        <f t="shared" si="2117"/>
        <v>4</v>
      </c>
      <c r="G8674" s="2">
        <f t="shared" si="2118"/>
        <v>1</v>
      </c>
      <c r="H8674" s="1">
        <f t="shared" si="2109"/>
        <v>8.75</v>
      </c>
      <c r="I8674" s="1">
        <f t="shared" si="2110"/>
        <v>0</v>
      </c>
      <c r="J8674" s="1">
        <f t="shared" si="2111"/>
        <v>0</v>
      </c>
      <c r="K8674" s="1">
        <f t="shared" si="2112"/>
        <v>8.75</v>
      </c>
      <c r="L8674" s="1">
        <f t="shared" si="2113"/>
        <v>157.5</v>
      </c>
      <c r="M8674" s="1">
        <f t="shared" si="2122"/>
        <v>328256882358.75</v>
      </c>
      <c r="N8674" s="1">
        <f t="shared" si="2119"/>
        <v>0</v>
      </c>
      <c r="O8674" s="1">
        <f t="shared" si="2120"/>
        <v>0</v>
      </c>
      <c r="P8674" s="1">
        <f t="shared" si="2123"/>
        <v>2.7021597764222976E+18</v>
      </c>
    </row>
    <row r="8675" spans="1:16" x14ac:dyDescent="0.3">
      <c r="A8675" s="3">
        <v>0.81557051423467908</v>
      </c>
      <c r="B8675">
        <f t="shared" si="2114"/>
        <v>1</v>
      </c>
      <c r="C8675" s="1">
        <f t="shared" si="2121"/>
        <v>100</v>
      </c>
      <c r="D8675" s="1" t="str">
        <f t="shared" si="2115"/>
        <v>NO</v>
      </c>
      <c r="E8675">
        <f t="shared" si="2116"/>
        <v>1</v>
      </c>
      <c r="F8675">
        <f t="shared" si="2117"/>
        <v>1</v>
      </c>
      <c r="G8675" s="2">
        <f t="shared" si="2118"/>
        <v>1</v>
      </c>
      <c r="H8675" s="1">
        <f t="shared" si="2109"/>
        <v>70</v>
      </c>
      <c r="I8675" s="1">
        <f t="shared" si="2110"/>
        <v>0</v>
      </c>
      <c r="J8675" s="1">
        <f t="shared" si="2111"/>
        <v>0</v>
      </c>
      <c r="K8675" s="1">
        <f t="shared" si="2112"/>
        <v>70</v>
      </c>
      <c r="L8675" s="1">
        <f t="shared" si="2113"/>
        <v>227.5</v>
      </c>
      <c r="M8675" s="1">
        <f t="shared" si="2122"/>
        <v>328256882428.75</v>
      </c>
      <c r="N8675" s="1">
        <f t="shared" si="2119"/>
        <v>0</v>
      </c>
      <c r="O8675" s="1">
        <f t="shared" si="2120"/>
        <v>0</v>
      </c>
      <c r="P8675" s="1">
        <f t="shared" si="2123"/>
        <v>2.7021597764222976E+18</v>
      </c>
    </row>
    <row r="8676" spans="1:16" x14ac:dyDescent="0.3">
      <c r="A8676" s="3">
        <v>0.48183786510800819</v>
      </c>
      <c r="B8676">
        <f t="shared" si="2114"/>
        <v>0</v>
      </c>
      <c r="C8676" s="1">
        <f t="shared" si="2121"/>
        <v>50</v>
      </c>
      <c r="D8676" s="1" t="str">
        <f t="shared" si="2115"/>
        <v>NO</v>
      </c>
      <c r="E8676">
        <f t="shared" si="2116"/>
        <v>2</v>
      </c>
      <c r="F8676">
        <f t="shared" si="2117"/>
        <v>1</v>
      </c>
      <c r="G8676" s="2">
        <f t="shared" si="2118"/>
        <v>0.5</v>
      </c>
      <c r="H8676" s="1">
        <f t="shared" si="2109"/>
        <v>0</v>
      </c>
      <c r="I8676" s="1">
        <f t="shared" si="2110"/>
        <v>50</v>
      </c>
      <c r="J8676" s="1">
        <f t="shared" si="2111"/>
        <v>50</v>
      </c>
      <c r="K8676" s="1">
        <f t="shared" si="2112"/>
        <v>0</v>
      </c>
      <c r="L8676" s="1">
        <f t="shared" si="2113"/>
        <v>0</v>
      </c>
      <c r="M8676" s="1">
        <f t="shared" si="2122"/>
        <v>328256882378.75</v>
      </c>
      <c r="N8676" s="1">
        <f t="shared" si="2119"/>
        <v>0</v>
      </c>
      <c r="O8676" s="1">
        <f t="shared" si="2120"/>
        <v>0</v>
      </c>
      <c r="P8676" s="1">
        <f t="shared" si="2123"/>
        <v>2.7021597764222976E+18</v>
      </c>
    </row>
    <row r="8677" spans="1:16" x14ac:dyDescent="0.3">
      <c r="A8677" s="3">
        <v>0.76393184105014111</v>
      </c>
      <c r="B8677">
        <f t="shared" si="2114"/>
        <v>1</v>
      </c>
      <c r="C8677" s="1">
        <f t="shared" si="2121"/>
        <v>100</v>
      </c>
      <c r="D8677" s="1" t="str">
        <f t="shared" si="2115"/>
        <v>NO</v>
      </c>
      <c r="E8677">
        <f t="shared" si="2116"/>
        <v>3</v>
      </c>
      <c r="F8677">
        <f t="shared" si="2117"/>
        <v>2</v>
      </c>
      <c r="G8677" s="2">
        <f t="shared" si="2118"/>
        <v>0.66666666666666663</v>
      </c>
      <c r="H8677" s="1">
        <f t="shared" si="2109"/>
        <v>70</v>
      </c>
      <c r="I8677" s="1">
        <f t="shared" si="2110"/>
        <v>0</v>
      </c>
      <c r="J8677" s="1">
        <f t="shared" si="2111"/>
        <v>0</v>
      </c>
      <c r="K8677" s="1">
        <f t="shared" si="2112"/>
        <v>70</v>
      </c>
      <c r="L8677" s="1">
        <f t="shared" si="2113"/>
        <v>70</v>
      </c>
      <c r="M8677" s="1">
        <f t="shared" si="2122"/>
        <v>328256882448.75</v>
      </c>
      <c r="N8677" s="1">
        <f t="shared" si="2119"/>
        <v>0</v>
      </c>
      <c r="O8677" s="1">
        <f t="shared" si="2120"/>
        <v>0</v>
      </c>
      <c r="P8677" s="1">
        <f t="shared" si="2123"/>
        <v>2.7021597764222976E+18</v>
      </c>
    </row>
    <row r="8678" spans="1:16" x14ac:dyDescent="0.3">
      <c r="A8678" s="3">
        <v>0.67683450769221321</v>
      </c>
      <c r="B8678">
        <f t="shared" si="2114"/>
        <v>1</v>
      </c>
      <c r="C8678" s="1">
        <f t="shared" si="2121"/>
        <v>50</v>
      </c>
      <c r="D8678" s="1" t="str">
        <f t="shared" si="2115"/>
        <v>NO</v>
      </c>
      <c r="E8678">
        <f t="shared" si="2116"/>
        <v>4</v>
      </c>
      <c r="F8678">
        <f t="shared" si="2117"/>
        <v>3</v>
      </c>
      <c r="G8678" s="2">
        <f t="shared" si="2118"/>
        <v>0.75</v>
      </c>
      <c r="H8678" s="1">
        <f t="shared" si="2109"/>
        <v>35</v>
      </c>
      <c r="I8678" s="1">
        <f t="shared" si="2110"/>
        <v>0</v>
      </c>
      <c r="J8678" s="1">
        <f t="shared" si="2111"/>
        <v>0</v>
      </c>
      <c r="K8678" s="1">
        <f t="shared" si="2112"/>
        <v>35</v>
      </c>
      <c r="L8678" s="1">
        <f t="shared" si="2113"/>
        <v>105</v>
      </c>
      <c r="M8678" s="1">
        <f t="shared" si="2122"/>
        <v>328256882483.75</v>
      </c>
      <c r="N8678" s="1">
        <f t="shared" si="2119"/>
        <v>0</v>
      </c>
      <c r="O8678" s="1">
        <f t="shared" si="2120"/>
        <v>0</v>
      </c>
      <c r="P8678" s="1">
        <f t="shared" si="2123"/>
        <v>2.7021597764222976E+18</v>
      </c>
    </row>
    <row r="8679" spans="1:16" x14ac:dyDescent="0.3">
      <c r="A8679" s="3">
        <v>0.42875075264324969</v>
      </c>
      <c r="B8679">
        <f t="shared" si="2114"/>
        <v>0</v>
      </c>
      <c r="C8679" s="1">
        <f t="shared" si="2121"/>
        <v>25</v>
      </c>
      <c r="D8679" s="1" t="str">
        <f t="shared" si="2115"/>
        <v>NO</v>
      </c>
      <c r="E8679">
        <f t="shared" si="2116"/>
        <v>5</v>
      </c>
      <c r="F8679">
        <f t="shared" si="2117"/>
        <v>3</v>
      </c>
      <c r="G8679" s="2">
        <f t="shared" si="2118"/>
        <v>0.6</v>
      </c>
      <c r="H8679" s="1">
        <f t="shared" si="2109"/>
        <v>0</v>
      </c>
      <c r="I8679" s="1">
        <f t="shared" si="2110"/>
        <v>25</v>
      </c>
      <c r="J8679" s="1">
        <f t="shared" si="2111"/>
        <v>25</v>
      </c>
      <c r="K8679" s="1">
        <f t="shared" si="2112"/>
        <v>0</v>
      </c>
      <c r="L8679" s="1">
        <f t="shared" si="2113"/>
        <v>0</v>
      </c>
      <c r="M8679" s="1">
        <f t="shared" si="2122"/>
        <v>328256882458.75</v>
      </c>
      <c r="N8679" s="1">
        <f t="shared" si="2119"/>
        <v>0</v>
      </c>
      <c r="O8679" s="1">
        <f t="shared" si="2120"/>
        <v>0</v>
      </c>
      <c r="P8679" s="1">
        <f t="shared" si="2123"/>
        <v>2.7021597764222976E+18</v>
      </c>
    </row>
    <row r="8680" spans="1:16" x14ac:dyDescent="0.3">
      <c r="A8680" s="3">
        <v>0.19579651702213896</v>
      </c>
      <c r="B8680">
        <f t="shared" si="2114"/>
        <v>0</v>
      </c>
      <c r="C8680" s="1">
        <f t="shared" si="2121"/>
        <v>50</v>
      </c>
      <c r="D8680" s="1" t="str">
        <f t="shared" si="2115"/>
        <v>NO</v>
      </c>
      <c r="E8680">
        <f t="shared" si="2116"/>
        <v>6</v>
      </c>
      <c r="F8680">
        <f t="shared" si="2117"/>
        <v>3</v>
      </c>
      <c r="G8680" s="2">
        <f t="shared" si="2118"/>
        <v>0.5</v>
      </c>
      <c r="H8680" s="1">
        <f t="shared" si="2109"/>
        <v>0</v>
      </c>
      <c r="I8680" s="1">
        <f t="shared" si="2110"/>
        <v>50</v>
      </c>
      <c r="J8680" s="1">
        <f t="shared" si="2111"/>
        <v>75</v>
      </c>
      <c r="K8680" s="1">
        <f t="shared" si="2112"/>
        <v>0</v>
      </c>
      <c r="L8680" s="1">
        <f t="shared" si="2113"/>
        <v>0</v>
      </c>
      <c r="M8680" s="1">
        <f t="shared" si="2122"/>
        <v>328256882408.75</v>
      </c>
      <c r="N8680" s="1">
        <f t="shared" si="2119"/>
        <v>0</v>
      </c>
      <c r="O8680" s="1">
        <f t="shared" si="2120"/>
        <v>0</v>
      </c>
      <c r="P8680" s="1">
        <f t="shared" si="2123"/>
        <v>2.7021597764222976E+18</v>
      </c>
    </row>
    <row r="8681" spans="1:16" x14ac:dyDescent="0.3">
      <c r="A8681" s="3">
        <v>0.83176874925375743</v>
      </c>
      <c r="B8681">
        <f t="shared" si="2114"/>
        <v>1</v>
      </c>
      <c r="C8681" s="1">
        <f t="shared" si="2121"/>
        <v>100</v>
      </c>
      <c r="D8681" s="1" t="str">
        <f t="shared" si="2115"/>
        <v>NO</v>
      </c>
      <c r="E8681">
        <f t="shared" si="2116"/>
        <v>7</v>
      </c>
      <c r="F8681">
        <f t="shared" si="2117"/>
        <v>4</v>
      </c>
      <c r="G8681" s="2">
        <f t="shared" si="2118"/>
        <v>0.5714285714285714</v>
      </c>
      <c r="H8681" s="1">
        <f t="shared" si="2109"/>
        <v>70</v>
      </c>
      <c r="I8681" s="1">
        <f t="shared" si="2110"/>
        <v>0</v>
      </c>
      <c r="J8681" s="1">
        <f t="shared" si="2111"/>
        <v>0</v>
      </c>
      <c r="K8681" s="1">
        <f t="shared" si="2112"/>
        <v>70</v>
      </c>
      <c r="L8681" s="1">
        <f t="shared" si="2113"/>
        <v>70</v>
      </c>
      <c r="M8681" s="1">
        <f t="shared" si="2122"/>
        <v>328256882478.75</v>
      </c>
      <c r="N8681" s="1">
        <f t="shared" si="2119"/>
        <v>0</v>
      </c>
      <c r="O8681" s="1">
        <f t="shared" si="2120"/>
        <v>0</v>
      </c>
      <c r="P8681" s="1">
        <f t="shared" si="2123"/>
        <v>2.7021597764222976E+18</v>
      </c>
    </row>
    <row r="8682" spans="1:16" x14ac:dyDescent="0.3">
      <c r="A8682" s="3">
        <v>0.43037175059981103</v>
      </c>
      <c r="B8682">
        <f t="shared" si="2114"/>
        <v>0</v>
      </c>
      <c r="C8682" s="1">
        <f t="shared" si="2121"/>
        <v>50</v>
      </c>
      <c r="D8682" s="1" t="str">
        <f t="shared" si="2115"/>
        <v>NO</v>
      </c>
      <c r="E8682">
        <f t="shared" si="2116"/>
        <v>8</v>
      </c>
      <c r="F8682">
        <f t="shared" si="2117"/>
        <v>4</v>
      </c>
      <c r="G8682" s="2">
        <f t="shared" si="2118"/>
        <v>0.5</v>
      </c>
      <c r="H8682" s="1">
        <f t="shared" si="2109"/>
        <v>0</v>
      </c>
      <c r="I8682" s="1">
        <f t="shared" si="2110"/>
        <v>50</v>
      </c>
      <c r="J8682" s="1">
        <f t="shared" si="2111"/>
        <v>50</v>
      </c>
      <c r="K8682" s="1">
        <f t="shared" si="2112"/>
        <v>0</v>
      </c>
      <c r="L8682" s="1">
        <f t="shared" si="2113"/>
        <v>0</v>
      </c>
      <c r="M8682" s="1">
        <f t="shared" si="2122"/>
        <v>328256882428.75</v>
      </c>
      <c r="N8682" s="1">
        <f t="shared" si="2119"/>
        <v>0</v>
      </c>
      <c r="O8682" s="1">
        <f t="shared" si="2120"/>
        <v>0</v>
      </c>
      <c r="P8682" s="1">
        <f t="shared" si="2123"/>
        <v>2.7021597764222976E+18</v>
      </c>
    </row>
    <row r="8683" spans="1:16" x14ac:dyDescent="0.3">
      <c r="A8683" s="3">
        <v>0.15763623179975705</v>
      </c>
      <c r="B8683">
        <f t="shared" si="2114"/>
        <v>0</v>
      </c>
      <c r="C8683" s="1">
        <f t="shared" si="2121"/>
        <v>100</v>
      </c>
      <c r="D8683" s="1" t="str">
        <f t="shared" si="2115"/>
        <v>NO</v>
      </c>
      <c r="E8683">
        <f t="shared" si="2116"/>
        <v>9</v>
      </c>
      <c r="F8683">
        <f t="shared" si="2117"/>
        <v>4</v>
      </c>
      <c r="G8683" s="2">
        <f t="shared" si="2118"/>
        <v>0.44444444444444442</v>
      </c>
      <c r="H8683" s="1">
        <f t="shared" si="2109"/>
        <v>0</v>
      </c>
      <c r="I8683" s="1">
        <f t="shared" si="2110"/>
        <v>100</v>
      </c>
      <c r="J8683" s="1">
        <f t="shared" si="2111"/>
        <v>150</v>
      </c>
      <c r="K8683" s="1">
        <f t="shared" si="2112"/>
        <v>0</v>
      </c>
      <c r="L8683" s="1">
        <f t="shared" si="2113"/>
        <v>0</v>
      </c>
      <c r="M8683" s="1">
        <f t="shared" si="2122"/>
        <v>328256882328.75</v>
      </c>
      <c r="N8683" s="1">
        <f t="shared" si="2119"/>
        <v>0</v>
      </c>
      <c r="O8683" s="1">
        <f t="shared" si="2120"/>
        <v>0</v>
      </c>
      <c r="P8683" s="1">
        <f t="shared" si="2123"/>
        <v>2.7021597764222976E+18</v>
      </c>
    </row>
    <row r="8684" spans="1:16" x14ac:dyDescent="0.3">
      <c r="A8684" s="3">
        <v>0.84045401483708904</v>
      </c>
      <c r="B8684">
        <f t="shared" si="2114"/>
        <v>1</v>
      </c>
      <c r="C8684" s="1">
        <f t="shared" si="2121"/>
        <v>200</v>
      </c>
      <c r="D8684" s="1" t="str">
        <f t="shared" si="2115"/>
        <v>NO</v>
      </c>
      <c r="E8684">
        <f t="shared" si="2116"/>
        <v>10</v>
      </c>
      <c r="F8684">
        <f t="shared" si="2117"/>
        <v>5</v>
      </c>
      <c r="G8684" s="2">
        <f t="shared" si="2118"/>
        <v>0.5</v>
      </c>
      <c r="H8684" s="1">
        <f t="shared" ref="H8684:H8747" si="2124">IF(B8684=1,C8684*0.7,0)</f>
        <v>140</v>
      </c>
      <c r="I8684" s="1">
        <f t="shared" ref="I8684:I8747" si="2125">IF(H8684=0,C8684,)</f>
        <v>0</v>
      </c>
      <c r="J8684" s="1">
        <f t="shared" ref="J8684:J8747" si="2126">IF(I8684=0,0,J8683+I8684)</f>
        <v>0</v>
      </c>
      <c r="K8684" s="1">
        <f t="shared" ref="K8684:K8747" si="2127">IF(H8684=0,,H8684)</f>
        <v>140</v>
      </c>
      <c r="L8684" s="1">
        <f t="shared" ref="L8684:L8747" si="2128">IF(K8684=0,0,L8683+K8684)</f>
        <v>140</v>
      </c>
      <c r="M8684" s="1">
        <f t="shared" si="2122"/>
        <v>328256882468.75</v>
      </c>
      <c r="N8684" s="1">
        <f t="shared" si="2119"/>
        <v>0</v>
      </c>
      <c r="O8684" s="1">
        <f t="shared" si="2120"/>
        <v>0</v>
      </c>
      <c r="P8684" s="1">
        <f t="shared" si="2123"/>
        <v>2.7021597764222976E+18</v>
      </c>
    </row>
    <row r="8685" spans="1:16" x14ac:dyDescent="0.3">
      <c r="A8685" s="3">
        <v>0.20686046137351444</v>
      </c>
      <c r="B8685">
        <f t="shared" si="2114"/>
        <v>0</v>
      </c>
      <c r="C8685" s="1">
        <f t="shared" si="2121"/>
        <v>100</v>
      </c>
      <c r="D8685" s="1" t="str">
        <f t="shared" si="2115"/>
        <v>NO</v>
      </c>
      <c r="E8685">
        <f t="shared" si="2116"/>
        <v>11</v>
      </c>
      <c r="F8685">
        <f t="shared" si="2117"/>
        <v>5</v>
      </c>
      <c r="G8685" s="2">
        <f t="shared" si="2118"/>
        <v>0.45454545454545453</v>
      </c>
      <c r="H8685" s="1">
        <f t="shared" si="2124"/>
        <v>0</v>
      </c>
      <c r="I8685" s="1">
        <f t="shared" si="2125"/>
        <v>100</v>
      </c>
      <c r="J8685" s="1">
        <f t="shared" si="2126"/>
        <v>100</v>
      </c>
      <c r="K8685" s="1">
        <f t="shared" si="2127"/>
        <v>0</v>
      </c>
      <c r="L8685" s="1">
        <f t="shared" si="2128"/>
        <v>0</v>
      </c>
      <c r="M8685" s="1">
        <f t="shared" si="2122"/>
        <v>328256882368.75</v>
      </c>
      <c r="N8685" s="1">
        <f t="shared" si="2119"/>
        <v>0</v>
      </c>
      <c r="O8685" s="1">
        <f t="shared" si="2120"/>
        <v>0</v>
      </c>
      <c r="P8685" s="1">
        <f t="shared" si="2123"/>
        <v>2.7021597764222976E+18</v>
      </c>
    </row>
    <row r="8686" spans="1:16" x14ac:dyDescent="0.3">
      <c r="A8686" s="3">
        <v>0.70903645576183505</v>
      </c>
      <c r="B8686">
        <f t="shared" si="2114"/>
        <v>1</v>
      </c>
      <c r="C8686" s="1">
        <f t="shared" si="2121"/>
        <v>200</v>
      </c>
      <c r="D8686" s="1" t="str">
        <f t="shared" si="2115"/>
        <v>NO</v>
      </c>
      <c r="E8686">
        <f t="shared" si="2116"/>
        <v>12</v>
      </c>
      <c r="F8686">
        <f t="shared" si="2117"/>
        <v>6</v>
      </c>
      <c r="G8686" s="2">
        <f t="shared" si="2118"/>
        <v>0.5</v>
      </c>
      <c r="H8686" s="1">
        <f t="shared" si="2124"/>
        <v>140</v>
      </c>
      <c r="I8686" s="1">
        <f t="shared" si="2125"/>
        <v>0</v>
      </c>
      <c r="J8686" s="1">
        <f t="shared" si="2126"/>
        <v>0</v>
      </c>
      <c r="K8686" s="1">
        <f t="shared" si="2127"/>
        <v>140</v>
      </c>
      <c r="L8686" s="1">
        <f t="shared" si="2128"/>
        <v>140</v>
      </c>
      <c r="M8686" s="1">
        <f t="shared" si="2122"/>
        <v>328256882508.75</v>
      </c>
      <c r="N8686" s="1">
        <f t="shared" si="2119"/>
        <v>0</v>
      </c>
      <c r="O8686" s="1">
        <f t="shared" si="2120"/>
        <v>0</v>
      </c>
      <c r="P8686" s="1">
        <f t="shared" si="2123"/>
        <v>2.7021597764222976E+18</v>
      </c>
    </row>
    <row r="8687" spans="1:16" x14ac:dyDescent="0.3">
      <c r="A8687" s="3">
        <v>0.89891043663756565</v>
      </c>
      <c r="B8687">
        <f t="shared" si="2114"/>
        <v>1</v>
      </c>
      <c r="C8687" s="1">
        <f t="shared" si="2121"/>
        <v>100</v>
      </c>
      <c r="D8687" s="1" t="str">
        <f t="shared" si="2115"/>
        <v>NO</v>
      </c>
      <c r="E8687">
        <f t="shared" si="2116"/>
        <v>13</v>
      </c>
      <c r="F8687">
        <f t="shared" si="2117"/>
        <v>7</v>
      </c>
      <c r="G8687" s="2">
        <f t="shared" si="2118"/>
        <v>0.53846153846153844</v>
      </c>
      <c r="H8687" s="1">
        <f t="shared" si="2124"/>
        <v>70</v>
      </c>
      <c r="I8687" s="1">
        <f t="shared" si="2125"/>
        <v>0</v>
      </c>
      <c r="J8687" s="1">
        <f t="shared" si="2126"/>
        <v>0</v>
      </c>
      <c r="K8687" s="1">
        <f t="shared" si="2127"/>
        <v>70</v>
      </c>
      <c r="L8687" s="1">
        <f t="shared" si="2128"/>
        <v>210</v>
      </c>
      <c r="M8687" s="1">
        <f t="shared" si="2122"/>
        <v>328256882578.75</v>
      </c>
      <c r="N8687" s="1">
        <f t="shared" si="2119"/>
        <v>0</v>
      </c>
      <c r="O8687" s="1">
        <f t="shared" si="2120"/>
        <v>0</v>
      </c>
      <c r="P8687" s="1">
        <f t="shared" si="2123"/>
        <v>2.7021597764222976E+18</v>
      </c>
    </row>
    <row r="8688" spans="1:16" x14ac:dyDescent="0.3">
      <c r="A8688" s="3">
        <v>0.61956522017417248</v>
      </c>
      <c r="B8688">
        <f t="shared" si="2114"/>
        <v>1</v>
      </c>
      <c r="C8688" s="1">
        <f t="shared" si="2121"/>
        <v>50</v>
      </c>
      <c r="D8688" s="1" t="str">
        <f t="shared" si="2115"/>
        <v>NO</v>
      </c>
      <c r="E8688">
        <f t="shared" si="2116"/>
        <v>14</v>
      </c>
      <c r="F8688">
        <f t="shared" si="2117"/>
        <v>8</v>
      </c>
      <c r="G8688" s="2">
        <f t="shared" si="2118"/>
        <v>0.5714285714285714</v>
      </c>
      <c r="H8688" s="1">
        <f t="shared" si="2124"/>
        <v>35</v>
      </c>
      <c r="I8688" s="1">
        <f t="shared" si="2125"/>
        <v>0</v>
      </c>
      <c r="J8688" s="1">
        <f t="shared" si="2126"/>
        <v>0</v>
      </c>
      <c r="K8688" s="1">
        <f t="shared" si="2127"/>
        <v>35</v>
      </c>
      <c r="L8688" s="1">
        <f t="shared" si="2128"/>
        <v>245</v>
      </c>
      <c r="M8688" s="1">
        <f t="shared" si="2122"/>
        <v>328256882613.75</v>
      </c>
      <c r="N8688" s="1">
        <f t="shared" si="2119"/>
        <v>0</v>
      </c>
      <c r="O8688" s="1">
        <f t="shared" si="2120"/>
        <v>0</v>
      </c>
      <c r="P8688" s="1">
        <f t="shared" si="2123"/>
        <v>2.7021597764222976E+18</v>
      </c>
    </row>
    <row r="8689" spans="1:16" x14ac:dyDescent="0.3">
      <c r="A8689" s="3">
        <v>0.19053487476483533</v>
      </c>
      <c r="B8689">
        <f t="shared" si="2114"/>
        <v>0</v>
      </c>
      <c r="C8689" s="1">
        <f t="shared" si="2121"/>
        <v>25</v>
      </c>
      <c r="D8689" s="1" t="str">
        <f t="shared" si="2115"/>
        <v>NO</v>
      </c>
      <c r="E8689">
        <f t="shared" si="2116"/>
        <v>15</v>
      </c>
      <c r="F8689">
        <f t="shared" si="2117"/>
        <v>8</v>
      </c>
      <c r="G8689" s="2">
        <f t="shared" si="2118"/>
        <v>0.53333333333333333</v>
      </c>
      <c r="H8689" s="1">
        <f t="shared" si="2124"/>
        <v>0</v>
      </c>
      <c r="I8689" s="1">
        <f t="shared" si="2125"/>
        <v>25</v>
      </c>
      <c r="J8689" s="1">
        <f t="shared" si="2126"/>
        <v>25</v>
      </c>
      <c r="K8689" s="1">
        <f t="shared" si="2127"/>
        <v>0</v>
      </c>
      <c r="L8689" s="1">
        <f t="shared" si="2128"/>
        <v>0</v>
      </c>
      <c r="M8689" s="1">
        <f t="shared" si="2122"/>
        <v>328256882588.75</v>
      </c>
      <c r="N8689" s="1">
        <f t="shared" si="2119"/>
        <v>0</v>
      </c>
      <c r="O8689" s="1">
        <f t="shared" si="2120"/>
        <v>0</v>
      </c>
      <c r="P8689" s="1">
        <f t="shared" si="2123"/>
        <v>2.7021597764222976E+18</v>
      </c>
    </row>
    <row r="8690" spans="1:16" x14ac:dyDescent="0.3">
      <c r="A8690" s="3">
        <v>0.80813129655395244</v>
      </c>
      <c r="B8690">
        <f t="shared" si="2114"/>
        <v>1</v>
      </c>
      <c r="C8690" s="1">
        <f t="shared" si="2121"/>
        <v>50</v>
      </c>
      <c r="D8690" s="1" t="str">
        <f t="shared" si="2115"/>
        <v>NO</v>
      </c>
      <c r="E8690">
        <f t="shared" si="2116"/>
        <v>16</v>
      </c>
      <c r="F8690">
        <f t="shared" si="2117"/>
        <v>9</v>
      </c>
      <c r="G8690" s="2">
        <f t="shared" si="2118"/>
        <v>0.5625</v>
      </c>
      <c r="H8690" s="1">
        <f t="shared" si="2124"/>
        <v>35</v>
      </c>
      <c r="I8690" s="1">
        <f t="shared" si="2125"/>
        <v>0</v>
      </c>
      <c r="J8690" s="1">
        <f t="shared" si="2126"/>
        <v>0</v>
      </c>
      <c r="K8690" s="1">
        <f t="shared" si="2127"/>
        <v>35</v>
      </c>
      <c r="L8690" s="1">
        <f t="shared" si="2128"/>
        <v>35</v>
      </c>
      <c r="M8690" s="1">
        <f t="shared" si="2122"/>
        <v>328256882623.75</v>
      </c>
      <c r="N8690" s="1">
        <f t="shared" si="2119"/>
        <v>0</v>
      </c>
      <c r="O8690" s="1">
        <f t="shared" si="2120"/>
        <v>0</v>
      </c>
      <c r="P8690" s="1">
        <f t="shared" si="2123"/>
        <v>2.7021597764222976E+18</v>
      </c>
    </row>
    <row r="8691" spans="1:16" x14ac:dyDescent="0.3">
      <c r="A8691" s="3">
        <v>0.44002254384330397</v>
      </c>
      <c r="B8691">
        <f t="shared" si="2114"/>
        <v>0</v>
      </c>
      <c r="C8691" s="1">
        <f t="shared" si="2121"/>
        <v>25</v>
      </c>
      <c r="D8691" s="1" t="str">
        <f t="shared" si="2115"/>
        <v>NO</v>
      </c>
      <c r="E8691">
        <f t="shared" si="2116"/>
        <v>17</v>
      </c>
      <c r="F8691">
        <f t="shared" si="2117"/>
        <v>9</v>
      </c>
      <c r="G8691" s="2">
        <f t="shared" si="2118"/>
        <v>0.52941176470588236</v>
      </c>
      <c r="H8691" s="1">
        <f t="shared" si="2124"/>
        <v>0</v>
      </c>
      <c r="I8691" s="1">
        <f t="shared" si="2125"/>
        <v>25</v>
      </c>
      <c r="J8691" s="1">
        <f t="shared" si="2126"/>
        <v>25</v>
      </c>
      <c r="K8691" s="1">
        <f t="shared" si="2127"/>
        <v>0</v>
      </c>
      <c r="L8691" s="1">
        <f t="shared" si="2128"/>
        <v>0</v>
      </c>
      <c r="M8691" s="1">
        <f t="shared" si="2122"/>
        <v>328256882598.75</v>
      </c>
      <c r="N8691" s="1">
        <f t="shared" si="2119"/>
        <v>0</v>
      </c>
      <c r="O8691" s="1">
        <f t="shared" si="2120"/>
        <v>0</v>
      </c>
      <c r="P8691" s="1">
        <f t="shared" si="2123"/>
        <v>2.7021597764222976E+18</v>
      </c>
    </row>
    <row r="8692" spans="1:16" x14ac:dyDescent="0.3">
      <c r="A8692" s="3">
        <v>0.57931642923155457</v>
      </c>
      <c r="B8692">
        <f t="shared" si="2114"/>
        <v>1</v>
      </c>
      <c r="C8692" s="1">
        <f t="shared" si="2121"/>
        <v>50</v>
      </c>
      <c r="D8692" s="1" t="str">
        <f t="shared" si="2115"/>
        <v>NO</v>
      </c>
      <c r="E8692">
        <f t="shared" si="2116"/>
        <v>18</v>
      </c>
      <c r="F8692">
        <f t="shared" si="2117"/>
        <v>10</v>
      </c>
      <c r="G8692" s="2">
        <f t="shared" si="2118"/>
        <v>0.55555555555555558</v>
      </c>
      <c r="H8692" s="1">
        <f t="shared" si="2124"/>
        <v>35</v>
      </c>
      <c r="I8692" s="1">
        <f t="shared" si="2125"/>
        <v>0</v>
      </c>
      <c r="J8692" s="1">
        <f t="shared" si="2126"/>
        <v>0</v>
      </c>
      <c r="K8692" s="1">
        <f t="shared" si="2127"/>
        <v>35</v>
      </c>
      <c r="L8692" s="1">
        <f t="shared" si="2128"/>
        <v>35</v>
      </c>
      <c r="M8692" s="1">
        <f t="shared" si="2122"/>
        <v>328256882633.75</v>
      </c>
      <c r="N8692" s="1">
        <f t="shared" si="2119"/>
        <v>0</v>
      </c>
      <c r="O8692" s="1">
        <f t="shared" si="2120"/>
        <v>0</v>
      </c>
      <c r="P8692" s="1">
        <f t="shared" si="2123"/>
        <v>2.7021597764222976E+18</v>
      </c>
    </row>
    <row r="8693" spans="1:16" x14ac:dyDescent="0.3">
      <c r="A8693" s="3">
        <v>0.35299901672120571</v>
      </c>
      <c r="B8693">
        <f t="shared" si="2114"/>
        <v>0</v>
      </c>
      <c r="C8693" s="1">
        <f t="shared" si="2121"/>
        <v>25</v>
      </c>
      <c r="D8693" s="1" t="str">
        <f t="shared" si="2115"/>
        <v>NO</v>
      </c>
      <c r="E8693">
        <f t="shared" si="2116"/>
        <v>19</v>
      </c>
      <c r="F8693">
        <f t="shared" si="2117"/>
        <v>10</v>
      </c>
      <c r="G8693" s="2">
        <f t="shared" si="2118"/>
        <v>0.52631578947368418</v>
      </c>
      <c r="H8693" s="1">
        <f t="shared" si="2124"/>
        <v>0</v>
      </c>
      <c r="I8693" s="1">
        <f t="shared" si="2125"/>
        <v>25</v>
      </c>
      <c r="J8693" s="1">
        <f t="shared" si="2126"/>
        <v>25</v>
      </c>
      <c r="K8693" s="1">
        <f t="shared" si="2127"/>
        <v>0</v>
      </c>
      <c r="L8693" s="1">
        <f t="shared" si="2128"/>
        <v>0</v>
      </c>
      <c r="M8693" s="1">
        <f t="shared" si="2122"/>
        <v>328256882608.75</v>
      </c>
      <c r="N8693" s="1">
        <f t="shared" si="2119"/>
        <v>0</v>
      </c>
      <c r="O8693" s="1">
        <f t="shared" si="2120"/>
        <v>0</v>
      </c>
      <c r="P8693" s="1">
        <f t="shared" si="2123"/>
        <v>2.7021597764222976E+18</v>
      </c>
    </row>
    <row r="8694" spans="1:16" x14ac:dyDescent="0.3">
      <c r="A8694" s="3">
        <v>0.97048188405745694</v>
      </c>
      <c r="B8694">
        <f t="shared" si="2114"/>
        <v>1</v>
      </c>
      <c r="C8694" s="1">
        <f t="shared" si="2121"/>
        <v>50</v>
      </c>
      <c r="D8694" s="1" t="str">
        <f t="shared" si="2115"/>
        <v>NO</v>
      </c>
      <c r="E8694">
        <f t="shared" si="2116"/>
        <v>20</v>
      </c>
      <c r="F8694">
        <f t="shared" si="2117"/>
        <v>11</v>
      </c>
      <c r="G8694" s="2">
        <f t="shared" si="2118"/>
        <v>0.55000000000000004</v>
      </c>
      <c r="H8694" s="1">
        <f t="shared" si="2124"/>
        <v>35</v>
      </c>
      <c r="I8694" s="1">
        <f t="shared" si="2125"/>
        <v>0</v>
      </c>
      <c r="J8694" s="1">
        <f t="shared" si="2126"/>
        <v>0</v>
      </c>
      <c r="K8694" s="1">
        <f t="shared" si="2127"/>
        <v>35</v>
      </c>
      <c r="L8694" s="1">
        <f t="shared" si="2128"/>
        <v>35</v>
      </c>
      <c r="M8694" s="1">
        <f t="shared" si="2122"/>
        <v>328256882643.75</v>
      </c>
      <c r="N8694" s="1">
        <f t="shared" si="2119"/>
        <v>0</v>
      </c>
      <c r="O8694" s="1">
        <f t="shared" si="2120"/>
        <v>0</v>
      </c>
      <c r="P8694" s="1">
        <f t="shared" si="2123"/>
        <v>2.7021597764222976E+18</v>
      </c>
    </row>
    <row r="8695" spans="1:16" x14ac:dyDescent="0.3">
      <c r="A8695" s="3">
        <v>0.46237498007050115</v>
      </c>
      <c r="B8695">
        <f t="shared" si="2114"/>
        <v>0</v>
      </c>
      <c r="C8695" s="1">
        <f t="shared" si="2121"/>
        <v>25</v>
      </c>
      <c r="D8695" s="1" t="str">
        <f t="shared" si="2115"/>
        <v>NO</v>
      </c>
      <c r="E8695">
        <f t="shared" si="2116"/>
        <v>21</v>
      </c>
      <c r="F8695">
        <f t="shared" si="2117"/>
        <v>11</v>
      </c>
      <c r="G8695" s="2">
        <f t="shared" si="2118"/>
        <v>0.52380952380952384</v>
      </c>
      <c r="H8695" s="1">
        <f t="shared" si="2124"/>
        <v>0</v>
      </c>
      <c r="I8695" s="1">
        <f t="shared" si="2125"/>
        <v>25</v>
      </c>
      <c r="J8695" s="1">
        <f t="shared" si="2126"/>
        <v>25</v>
      </c>
      <c r="K8695" s="1">
        <f t="shared" si="2127"/>
        <v>0</v>
      </c>
      <c r="L8695" s="1">
        <f t="shared" si="2128"/>
        <v>0</v>
      </c>
      <c r="M8695" s="1">
        <f t="shared" si="2122"/>
        <v>328256882618.75</v>
      </c>
      <c r="N8695" s="1">
        <f t="shared" si="2119"/>
        <v>0</v>
      </c>
      <c r="O8695" s="1">
        <f t="shared" si="2120"/>
        <v>0</v>
      </c>
      <c r="P8695" s="1">
        <f t="shared" si="2123"/>
        <v>2.7021597764222976E+18</v>
      </c>
    </row>
    <row r="8696" spans="1:16" x14ac:dyDescent="0.3">
      <c r="A8696" s="3">
        <v>0.65855151202179574</v>
      </c>
      <c r="B8696">
        <f t="shared" si="2114"/>
        <v>1</v>
      </c>
      <c r="C8696" s="1">
        <f t="shared" si="2121"/>
        <v>50</v>
      </c>
      <c r="D8696" s="1" t="str">
        <f t="shared" si="2115"/>
        <v>NO</v>
      </c>
      <c r="E8696">
        <f t="shared" si="2116"/>
        <v>22</v>
      </c>
      <c r="F8696">
        <f t="shared" si="2117"/>
        <v>12</v>
      </c>
      <c r="G8696" s="2">
        <f t="shared" si="2118"/>
        <v>0.54545454545454541</v>
      </c>
      <c r="H8696" s="1">
        <f t="shared" si="2124"/>
        <v>35</v>
      </c>
      <c r="I8696" s="1">
        <f t="shared" si="2125"/>
        <v>0</v>
      </c>
      <c r="J8696" s="1">
        <f t="shared" si="2126"/>
        <v>0</v>
      </c>
      <c r="K8696" s="1">
        <f t="shared" si="2127"/>
        <v>35</v>
      </c>
      <c r="L8696" s="1">
        <f t="shared" si="2128"/>
        <v>35</v>
      </c>
      <c r="M8696" s="1">
        <f t="shared" si="2122"/>
        <v>328256882653.75</v>
      </c>
      <c r="N8696" s="1">
        <f t="shared" si="2119"/>
        <v>0</v>
      </c>
      <c r="O8696" s="1">
        <f t="shared" si="2120"/>
        <v>0</v>
      </c>
      <c r="P8696" s="1">
        <f t="shared" si="2123"/>
        <v>2.7021597764222976E+18</v>
      </c>
    </row>
    <row r="8697" spans="1:16" x14ac:dyDescent="0.3">
      <c r="A8697" s="3">
        <v>0.44815757953180124</v>
      </c>
      <c r="B8697">
        <f t="shared" si="2114"/>
        <v>0</v>
      </c>
      <c r="C8697" s="1">
        <f t="shared" si="2121"/>
        <v>25</v>
      </c>
      <c r="D8697" s="1" t="str">
        <f t="shared" si="2115"/>
        <v>NO</v>
      </c>
      <c r="E8697">
        <f t="shared" si="2116"/>
        <v>23</v>
      </c>
      <c r="F8697">
        <f t="shared" si="2117"/>
        <v>12</v>
      </c>
      <c r="G8697" s="2">
        <f t="shared" si="2118"/>
        <v>0.52173913043478259</v>
      </c>
      <c r="H8697" s="1">
        <f t="shared" si="2124"/>
        <v>0</v>
      </c>
      <c r="I8697" s="1">
        <f t="shared" si="2125"/>
        <v>25</v>
      </c>
      <c r="J8697" s="1">
        <f t="shared" si="2126"/>
        <v>25</v>
      </c>
      <c r="K8697" s="1">
        <f t="shared" si="2127"/>
        <v>0</v>
      </c>
      <c r="L8697" s="1">
        <f t="shared" si="2128"/>
        <v>0</v>
      </c>
      <c r="M8697" s="1">
        <f t="shared" si="2122"/>
        <v>328256882628.75</v>
      </c>
      <c r="N8697" s="1">
        <f t="shared" si="2119"/>
        <v>0</v>
      </c>
      <c r="O8697" s="1">
        <f t="shared" si="2120"/>
        <v>0</v>
      </c>
      <c r="P8697" s="1">
        <f t="shared" si="2123"/>
        <v>2.7021597764222976E+18</v>
      </c>
    </row>
    <row r="8698" spans="1:16" x14ac:dyDescent="0.3">
      <c r="A8698" s="3">
        <v>0.46300549384250211</v>
      </c>
      <c r="B8698">
        <f t="shared" si="2114"/>
        <v>0</v>
      </c>
      <c r="C8698" s="1">
        <f t="shared" si="2121"/>
        <v>50</v>
      </c>
      <c r="D8698" s="1" t="str">
        <f t="shared" si="2115"/>
        <v>NO</v>
      </c>
      <c r="E8698">
        <f t="shared" si="2116"/>
        <v>24</v>
      </c>
      <c r="F8698">
        <f t="shared" si="2117"/>
        <v>12</v>
      </c>
      <c r="G8698" s="2">
        <f t="shared" si="2118"/>
        <v>0.5</v>
      </c>
      <c r="H8698" s="1">
        <f t="shared" si="2124"/>
        <v>0</v>
      </c>
      <c r="I8698" s="1">
        <f t="shared" si="2125"/>
        <v>50</v>
      </c>
      <c r="J8698" s="1">
        <f t="shared" si="2126"/>
        <v>75</v>
      </c>
      <c r="K8698" s="1">
        <f t="shared" si="2127"/>
        <v>0</v>
      </c>
      <c r="L8698" s="1">
        <f t="shared" si="2128"/>
        <v>0</v>
      </c>
      <c r="M8698" s="1">
        <f t="shared" si="2122"/>
        <v>328256882578.75</v>
      </c>
      <c r="N8698" s="1">
        <f t="shared" si="2119"/>
        <v>0</v>
      </c>
      <c r="O8698" s="1">
        <f t="shared" si="2120"/>
        <v>0</v>
      </c>
      <c r="P8698" s="1">
        <f t="shared" si="2123"/>
        <v>2.7021597764222976E+18</v>
      </c>
    </row>
    <row r="8699" spans="1:16" x14ac:dyDescent="0.3">
      <c r="A8699" s="3">
        <v>0.18200901529884417</v>
      </c>
      <c r="B8699">
        <f t="shared" si="2114"/>
        <v>0</v>
      </c>
      <c r="C8699" s="1">
        <f t="shared" si="2121"/>
        <v>100</v>
      </c>
      <c r="D8699" s="1" t="str">
        <f t="shared" si="2115"/>
        <v>NO</v>
      </c>
      <c r="E8699">
        <f t="shared" si="2116"/>
        <v>25</v>
      </c>
      <c r="F8699">
        <f t="shared" si="2117"/>
        <v>12</v>
      </c>
      <c r="G8699" s="2">
        <f t="shared" si="2118"/>
        <v>0.48</v>
      </c>
      <c r="H8699" s="1">
        <f t="shared" si="2124"/>
        <v>0</v>
      </c>
      <c r="I8699" s="1">
        <f t="shared" si="2125"/>
        <v>100</v>
      </c>
      <c r="J8699" s="1">
        <f t="shared" si="2126"/>
        <v>175</v>
      </c>
      <c r="K8699" s="1">
        <f t="shared" si="2127"/>
        <v>0</v>
      </c>
      <c r="L8699" s="1">
        <f t="shared" si="2128"/>
        <v>0</v>
      </c>
      <c r="M8699" s="1">
        <f t="shared" si="2122"/>
        <v>328256882478.75</v>
      </c>
      <c r="N8699" s="1">
        <f t="shared" si="2119"/>
        <v>0</v>
      </c>
      <c r="O8699" s="1">
        <f t="shared" si="2120"/>
        <v>0</v>
      </c>
      <c r="P8699" s="1">
        <f t="shared" si="2123"/>
        <v>2.7021597764222976E+18</v>
      </c>
    </row>
    <row r="8700" spans="1:16" x14ac:dyDescent="0.3">
      <c r="A8700" s="3">
        <v>0.80253238393800475</v>
      </c>
      <c r="B8700">
        <f t="shared" si="2114"/>
        <v>1</v>
      </c>
      <c r="C8700" s="1">
        <f t="shared" si="2121"/>
        <v>200</v>
      </c>
      <c r="D8700" s="1" t="str">
        <f t="shared" si="2115"/>
        <v>NO</v>
      </c>
      <c r="E8700">
        <f t="shared" si="2116"/>
        <v>26</v>
      </c>
      <c r="F8700">
        <f t="shared" si="2117"/>
        <v>13</v>
      </c>
      <c r="G8700" s="2">
        <f t="shared" si="2118"/>
        <v>0.5</v>
      </c>
      <c r="H8700" s="1">
        <f t="shared" si="2124"/>
        <v>140</v>
      </c>
      <c r="I8700" s="1">
        <f t="shared" si="2125"/>
        <v>0</v>
      </c>
      <c r="J8700" s="1">
        <f t="shared" si="2126"/>
        <v>0</v>
      </c>
      <c r="K8700" s="1">
        <f t="shared" si="2127"/>
        <v>140</v>
      </c>
      <c r="L8700" s="1">
        <f t="shared" si="2128"/>
        <v>140</v>
      </c>
      <c r="M8700" s="1">
        <f t="shared" si="2122"/>
        <v>328256882618.75</v>
      </c>
      <c r="N8700" s="1">
        <f t="shared" si="2119"/>
        <v>0</v>
      </c>
      <c r="O8700" s="1">
        <f t="shared" si="2120"/>
        <v>0</v>
      </c>
      <c r="P8700" s="1">
        <f t="shared" si="2123"/>
        <v>2.7021597764222976E+18</v>
      </c>
    </row>
    <row r="8701" spans="1:16" x14ac:dyDescent="0.3">
      <c r="A8701" s="3">
        <v>0.33953186986977224</v>
      </c>
      <c r="B8701">
        <f t="shared" si="2114"/>
        <v>0</v>
      </c>
      <c r="C8701" s="1">
        <f t="shared" si="2121"/>
        <v>100</v>
      </c>
      <c r="D8701" s="1" t="str">
        <f t="shared" si="2115"/>
        <v>NO</v>
      </c>
      <c r="E8701">
        <f t="shared" si="2116"/>
        <v>27</v>
      </c>
      <c r="F8701">
        <f t="shared" si="2117"/>
        <v>13</v>
      </c>
      <c r="G8701" s="2">
        <f t="shared" si="2118"/>
        <v>0.48148148148148145</v>
      </c>
      <c r="H8701" s="1">
        <f t="shared" si="2124"/>
        <v>0</v>
      </c>
      <c r="I8701" s="1">
        <f t="shared" si="2125"/>
        <v>100</v>
      </c>
      <c r="J8701" s="1">
        <f t="shared" si="2126"/>
        <v>100</v>
      </c>
      <c r="K8701" s="1">
        <f t="shared" si="2127"/>
        <v>0</v>
      </c>
      <c r="L8701" s="1">
        <f t="shared" si="2128"/>
        <v>0</v>
      </c>
      <c r="M8701" s="1">
        <f t="shared" si="2122"/>
        <v>328256882518.75</v>
      </c>
      <c r="N8701" s="1">
        <f t="shared" si="2119"/>
        <v>0</v>
      </c>
      <c r="O8701" s="1">
        <f t="shared" si="2120"/>
        <v>0</v>
      </c>
      <c r="P8701" s="1">
        <f t="shared" si="2123"/>
        <v>2.7021597764222976E+18</v>
      </c>
    </row>
    <row r="8702" spans="1:16" x14ac:dyDescent="0.3">
      <c r="A8702" s="3">
        <v>0.62630122089129825</v>
      </c>
      <c r="B8702">
        <f t="shared" si="2114"/>
        <v>1</v>
      </c>
      <c r="C8702" s="1">
        <f t="shared" si="2121"/>
        <v>200</v>
      </c>
      <c r="D8702" s="1" t="str">
        <f t="shared" si="2115"/>
        <v>NO</v>
      </c>
      <c r="E8702">
        <f t="shared" si="2116"/>
        <v>28</v>
      </c>
      <c r="F8702">
        <f t="shared" si="2117"/>
        <v>14</v>
      </c>
      <c r="G8702" s="2">
        <f t="shared" si="2118"/>
        <v>0.5</v>
      </c>
      <c r="H8702" s="1">
        <f t="shared" si="2124"/>
        <v>140</v>
      </c>
      <c r="I8702" s="1">
        <f t="shared" si="2125"/>
        <v>0</v>
      </c>
      <c r="J8702" s="1">
        <f t="shared" si="2126"/>
        <v>0</v>
      </c>
      <c r="K8702" s="1">
        <f t="shared" si="2127"/>
        <v>140</v>
      </c>
      <c r="L8702" s="1">
        <f t="shared" si="2128"/>
        <v>140</v>
      </c>
      <c r="M8702" s="1">
        <f t="shared" si="2122"/>
        <v>328256882658.75</v>
      </c>
      <c r="N8702" s="1">
        <f t="shared" si="2119"/>
        <v>0</v>
      </c>
      <c r="O8702" s="1">
        <f t="shared" si="2120"/>
        <v>0</v>
      </c>
      <c r="P8702" s="1">
        <f t="shared" si="2123"/>
        <v>2.7021597764222976E+18</v>
      </c>
    </row>
    <row r="8703" spans="1:16" x14ac:dyDescent="0.3">
      <c r="A8703" s="3">
        <v>0.54179426669816844</v>
      </c>
      <c r="B8703">
        <f t="shared" si="2114"/>
        <v>1</v>
      </c>
      <c r="C8703" s="1">
        <f t="shared" si="2121"/>
        <v>100</v>
      </c>
      <c r="D8703" s="1" t="str">
        <f t="shared" si="2115"/>
        <v>NO</v>
      </c>
      <c r="E8703">
        <f t="shared" si="2116"/>
        <v>29</v>
      </c>
      <c r="F8703">
        <f t="shared" si="2117"/>
        <v>15</v>
      </c>
      <c r="G8703" s="2">
        <f t="shared" si="2118"/>
        <v>0.51724137931034486</v>
      </c>
      <c r="H8703" s="1">
        <f t="shared" si="2124"/>
        <v>70</v>
      </c>
      <c r="I8703" s="1">
        <f t="shared" si="2125"/>
        <v>0</v>
      </c>
      <c r="J8703" s="1">
        <f t="shared" si="2126"/>
        <v>0</v>
      </c>
      <c r="K8703" s="1">
        <f t="shared" si="2127"/>
        <v>70</v>
      </c>
      <c r="L8703" s="1">
        <f t="shared" si="2128"/>
        <v>210</v>
      </c>
      <c r="M8703" s="1">
        <f t="shared" si="2122"/>
        <v>328256882728.75</v>
      </c>
      <c r="N8703" s="1">
        <f t="shared" si="2119"/>
        <v>0</v>
      </c>
      <c r="O8703" s="1">
        <f t="shared" si="2120"/>
        <v>0</v>
      </c>
      <c r="P8703" s="1">
        <f t="shared" si="2123"/>
        <v>2.7021597764222976E+18</v>
      </c>
    </row>
    <row r="8704" spans="1:16" x14ac:dyDescent="0.3">
      <c r="A8704" s="3">
        <v>0.99767219519655859</v>
      </c>
      <c r="B8704">
        <f t="shared" si="2114"/>
        <v>1</v>
      </c>
      <c r="C8704" s="1">
        <f t="shared" si="2121"/>
        <v>50</v>
      </c>
      <c r="D8704" s="1" t="str">
        <f t="shared" si="2115"/>
        <v>NO</v>
      </c>
      <c r="E8704">
        <f t="shared" si="2116"/>
        <v>30</v>
      </c>
      <c r="F8704">
        <f t="shared" si="2117"/>
        <v>16</v>
      </c>
      <c r="G8704" s="2">
        <f t="shared" si="2118"/>
        <v>0.53333333333333333</v>
      </c>
      <c r="H8704" s="1">
        <f t="shared" si="2124"/>
        <v>35</v>
      </c>
      <c r="I8704" s="1">
        <f t="shared" si="2125"/>
        <v>0</v>
      </c>
      <c r="J8704" s="1">
        <f t="shared" si="2126"/>
        <v>0</v>
      </c>
      <c r="K8704" s="1">
        <f t="shared" si="2127"/>
        <v>35</v>
      </c>
      <c r="L8704" s="1">
        <f t="shared" si="2128"/>
        <v>245</v>
      </c>
      <c r="M8704" s="1">
        <f t="shared" si="2122"/>
        <v>328256882763.75</v>
      </c>
      <c r="N8704" s="1">
        <f t="shared" si="2119"/>
        <v>0</v>
      </c>
      <c r="O8704" s="1">
        <f t="shared" si="2120"/>
        <v>0</v>
      </c>
      <c r="P8704" s="1">
        <f t="shared" si="2123"/>
        <v>2.7021597764222976E+18</v>
      </c>
    </row>
    <row r="8705" spans="1:16" x14ac:dyDescent="0.3">
      <c r="A8705" s="3">
        <v>0.6308784385410704</v>
      </c>
      <c r="B8705">
        <f t="shared" si="2114"/>
        <v>1</v>
      </c>
      <c r="C8705" s="1">
        <f t="shared" si="2121"/>
        <v>25</v>
      </c>
      <c r="D8705" s="1" t="str">
        <f t="shared" si="2115"/>
        <v>NO</v>
      </c>
      <c r="E8705">
        <f t="shared" si="2116"/>
        <v>31</v>
      </c>
      <c r="F8705">
        <f t="shared" si="2117"/>
        <v>17</v>
      </c>
      <c r="G8705" s="2">
        <f t="shared" si="2118"/>
        <v>0.54838709677419351</v>
      </c>
      <c r="H8705" s="1">
        <f t="shared" si="2124"/>
        <v>17.5</v>
      </c>
      <c r="I8705" s="1">
        <f t="shared" si="2125"/>
        <v>0</v>
      </c>
      <c r="J8705" s="1">
        <f t="shared" si="2126"/>
        <v>0</v>
      </c>
      <c r="K8705" s="1">
        <f t="shared" si="2127"/>
        <v>17.5</v>
      </c>
      <c r="L8705" s="1">
        <f t="shared" si="2128"/>
        <v>262.5</v>
      </c>
      <c r="M8705" s="1">
        <f t="shared" si="2122"/>
        <v>328256882781.25</v>
      </c>
      <c r="N8705" s="1">
        <f t="shared" si="2119"/>
        <v>0</v>
      </c>
      <c r="O8705" s="1">
        <f t="shared" si="2120"/>
        <v>0</v>
      </c>
      <c r="P8705" s="1">
        <f t="shared" si="2123"/>
        <v>2.7021597764222976E+18</v>
      </c>
    </row>
    <row r="8706" spans="1:16" x14ac:dyDescent="0.3">
      <c r="A8706" s="3">
        <v>0.65367598257619874</v>
      </c>
      <c r="B8706">
        <f t="shared" si="2114"/>
        <v>1</v>
      </c>
      <c r="C8706" s="1">
        <f t="shared" si="2121"/>
        <v>12.5</v>
      </c>
      <c r="D8706" s="1" t="str">
        <f t="shared" si="2115"/>
        <v>YES</v>
      </c>
      <c r="E8706">
        <f t="shared" si="2116"/>
        <v>32</v>
      </c>
      <c r="F8706">
        <f t="shared" si="2117"/>
        <v>18</v>
      </c>
      <c r="G8706" s="2">
        <f t="shared" si="2118"/>
        <v>0.5625</v>
      </c>
      <c r="H8706" s="1">
        <f t="shared" si="2124"/>
        <v>8.75</v>
      </c>
      <c r="I8706" s="1">
        <f t="shared" si="2125"/>
        <v>0</v>
      </c>
      <c r="J8706" s="1">
        <f t="shared" si="2126"/>
        <v>0</v>
      </c>
      <c r="K8706" s="1">
        <f t="shared" si="2127"/>
        <v>8.75</v>
      </c>
      <c r="L8706" s="1">
        <f t="shared" si="2128"/>
        <v>271.25</v>
      </c>
      <c r="M8706" s="1">
        <f t="shared" si="2122"/>
        <v>328256882790</v>
      </c>
      <c r="N8706" s="1">
        <f t="shared" si="2119"/>
        <v>0</v>
      </c>
      <c r="O8706" s="1">
        <f t="shared" si="2120"/>
        <v>0</v>
      </c>
      <c r="P8706" s="1">
        <f t="shared" si="2123"/>
        <v>2.7021597764222976E+18</v>
      </c>
    </row>
    <row r="8707" spans="1:16" x14ac:dyDescent="0.3">
      <c r="A8707" s="3">
        <v>2.5640953057715188E-2</v>
      </c>
      <c r="B8707">
        <f t="shared" si="2114"/>
        <v>0</v>
      </c>
      <c r="C8707" s="1">
        <f t="shared" si="2121"/>
        <v>100</v>
      </c>
      <c r="D8707" s="1" t="str">
        <f t="shared" si="2115"/>
        <v>NO</v>
      </c>
      <c r="E8707">
        <f t="shared" si="2116"/>
        <v>1</v>
      </c>
      <c r="F8707">
        <f t="shared" si="2117"/>
        <v>0</v>
      </c>
      <c r="G8707" s="2">
        <f t="shared" si="2118"/>
        <v>0</v>
      </c>
      <c r="H8707" s="1">
        <f t="shared" si="2124"/>
        <v>0</v>
      </c>
      <c r="I8707" s="1">
        <f t="shared" si="2125"/>
        <v>100</v>
      </c>
      <c r="J8707" s="1">
        <f t="shared" si="2126"/>
        <v>100</v>
      </c>
      <c r="K8707" s="1">
        <f t="shared" si="2127"/>
        <v>0</v>
      </c>
      <c r="L8707" s="1">
        <f t="shared" si="2128"/>
        <v>0</v>
      </c>
      <c r="M8707" s="1">
        <f t="shared" si="2122"/>
        <v>328256882690</v>
      </c>
      <c r="N8707" s="1">
        <f t="shared" si="2119"/>
        <v>0</v>
      </c>
      <c r="O8707" s="1">
        <f t="shared" si="2120"/>
        <v>0</v>
      </c>
      <c r="P8707" s="1">
        <f t="shared" si="2123"/>
        <v>2.7021597764222976E+18</v>
      </c>
    </row>
    <row r="8708" spans="1:16" x14ac:dyDescent="0.3">
      <c r="A8708" s="3">
        <v>0.52502702444131</v>
      </c>
      <c r="B8708">
        <f t="shared" ref="B8708:B8771" si="2129">IF(A8708&lt;0.5,0,1)</f>
        <v>1</v>
      </c>
      <c r="C8708" s="1">
        <f t="shared" si="2121"/>
        <v>200</v>
      </c>
      <c r="D8708" s="1" t="str">
        <f t="shared" ref="D8708:D8771" si="2130">IF(M8708&gt;=P8708,"YES",IF(AND(B8708=1,C8708/2&lt;10),"YES","NO"))</f>
        <v>NO</v>
      </c>
      <c r="E8708">
        <f t="shared" ref="E8708:E8771" si="2131">IF(D8707="NO",E8707+1,1)</f>
        <v>2</v>
      </c>
      <c r="F8708">
        <f t="shared" ref="F8708:F8771" si="2132">IF(D8707="NO",F8707+B8708,B8708)</f>
        <v>1</v>
      </c>
      <c r="G8708" s="2">
        <f t="shared" ref="G8708:G8771" si="2133">IFERROR(F8708/E8708,"")</f>
        <v>0.5</v>
      </c>
      <c r="H8708" s="1">
        <f t="shared" si="2124"/>
        <v>140</v>
      </c>
      <c r="I8708" s="1">
        <f t="shared" si="2125"/>
        <v>0</v>
      </c>
      <c r="J8708" s="1">
        <f t="shared" si="2126"/>
        <v>0</v>
      </c>
      <c r="K8708" s="1">
        <f t="shared" si="2127"/>
        <v>140</v>
      </c>
      <c r="L8708" s="1">
        <f t="shared" si="2128"/>
        <v>140</v>
      </c>
      <c r="M8708" s="1">
        <f t="shared" si="2122"/>
        <v>328256882830</v>
      </c>
      <c r="N8708" s="1">
        <f t="shared" ref="N8708:N8771" si="2134">IF(M8708&gt;P8708,P8708,)</f>
        <v>0</v>
      </c>
      <c r="O8708" s="1">
        <f t="shared" ref="O8708:O8771" si="2135">IF(M8708&gt;=P8708,M8708,0)</f>
        <v>0</v>
      </c>
      <c r="P8708" s="1">
        <f t="shared" si="2123"/>
        <v>2.7021597764222976E+18</v>
      </c>
    </row>
    <row r="8709" spans="1:16" x14ac:dyDescent="0.3">
      <c r="A8709" s="3">
        <v>0.71132820269419283</v>
      </c>
      <c r="B8709">
        <f t="shared" si="2129"/>
        <v>1</v>
      </c>
      <c r="C8709" s="1">
        <f t="shared" ref="C8709:C8772" si="2136">IF(N8708=0,IF(B8708=0,2*C8708,IF((C8708/2)&lt;10,100,0.5*C8708)),100)</f>
        <v>100</v>
      </c>
      <c r="D8709" s="1" t="str">
        <f t="shared" si="2130"/>
        <v>NO</v>
      </c>
      <c r="E8709">
        <f t="shared" si="2131"/>
        <v>3</v>
      </c>
      <c r="F8709">
        <f t="shared" si="2132"/>
        <v>2</v>
      </c>
      <c r="G8709" s="2">
        <f t="shared" si="2133"/>
        <v>0.66666666666666663</v>
      </c>
      <c r="H8709" s="1">
        <f t="shared" si="2124"/>
        <v>70</v>
      </c>
      <c r="I8709" s="1">
        <f t="shared" si="2125"/>
        <v>0</v>
      </c>
      <c r="J8709" s="1">
        <f t="shared" si="2126"/>
        <v>0</v>
      </c>
      <c r="K8709" s="1">
        <f t="shared" si="2127"/>
        <v>70</v>
      </c>
      <c r="L8709" s="1">
        <f t="shared" si="2128"/>
        <v>210</v>
      </c>
      <c r="M8709" s="1">
        <f t="shared" ref="M8709:M8772" si="2137">M8708+K8709-I8709-O8708</f>
        <v>328256882900</v>
      </c>
      <c r="N8709" s="1">
        <f t="shared" si="2134"/>
        <v>0</v>
      </c>
      <c r="O8709" s="1">
        <f t="shared" si="2135"/>
        <v>0</v>
      </c>
      <c r="P8709" s="1">
        <f t="shared" si="2123"/>
        <v>2.7021597764222976E+18</v>
      </c>
    </row>
    <row r="8710" spans="1:16" x14ac:dyDescent="0.3">
      <c r="A8710" s="3">
        <v>0.3708334930595486</v>
      </c>
      <c r="B8710">
        <f t="shared" si="2129"/>
        <v>0</v>
      </c>
      <c r="C8710" s="1">
        <f t="shared" si="2136"/>
        <v>50</v>
      </c>
      <c r="D8710" s="1" t="str">
        <f t="shared" si="2130"/>
        <v>NO</v>
      </c>
      <c r="E8710">
        <f t="shared" si="2131"/>
        <v>4</v>
      </c>
      <c r="F8710">
        <f t="shared" si="2132"/>
        <v>2</v>
      </c>
      <c r="G8710" s="2">
        <f t="shared" si="2133"/>
        <v>0.5</v>
      </c>
      <c r="H8710" s="1">
        <f t="shared" si="2124"/>
        <v>0</v>
      </c>
      <c r="I8710" s="1">
        <f t="shared" si="2125"/>
        <v>50</v>
      </c>
      <c r="J8710" s="1">
        <f t="shared" si="2126"/>
        <v>50</v>
      </c>
      <c r="K8710" s="1">
        <f t="shared" si="2127"/>
        <v>0</v>
      </c>
      <c r="L8710" s="1">
        <f t="shared" si="2128"/>
        <v>0</v>
      </c>
      <c r="M8710" s="1">
        <f t="shared" si="2137"/>
        <v>328256882850</v>
      </c>
      <c r="N8710" s="1">
        <f t="shared" si="2134"/>
        <v>0</v>
      </c>
      <c r="O8710" s="1">
        <f t="shared" si="2135"/>
        <v>0</v>
      </c>
      <c r="P8710" s="1">
        <f t="shared" ref="P8710:P8773" si="2138">IF(C8710+C8709&lt;P8709,P8709,C8710+C8709)</f>
        <v>2.7021597764222976E+18</v>
      </c>
    </row>
    <row r="8711" spans="1:16" x14ac:dyDescent="0.3">
      <c r="A8711" s="3">
        <v>0.39706993598622531</v>
      </c>
      <c r="B8711">
        <f t="shared" si="2129"/>
        <v>0</v>
      </c>
      <c r="C8711" s="1">
        <f t="shared" si="2136"/>
        <v>100</v>
      </c>
      <c r="D8711" s="1" t="str">
        <f t="shared" si="2130"/>
        <v>NO</v>
      </c>
      <c r="E8711">
        <f t="shared" si="2131"/>
        <v>5</v>
      </c>
      <c r="F8711">
        <f t="shared" si="2132"/>
        <v>2</v>
      </c>
      <c r="G8711" s="2">
        <f t="shared" si="2133"/>
        <v>0.4</v>
      </c>
      <c r="H8711" s="1">
        <f t="shared" si="2124"/>
        <v>0</v>
      </c>
      <c r="I8711" s="1">
        <f t="shared" si="2125"/>
        <v>100</v>
      </c>
      <c r="J8711" s="1">
        <f t="shared" si="2126"/>
        <v>150</v>
      </c>
      <c r="K8711" s="1">
        <f t="shared" si="2127"/>
        <v>0</v>
      </c>
      <c r="L8711" s="1">
        <f t="shared" si="2128"/>
        <v>0</v>
      </c>
      <c r="M8711" s="1">
        <f t="shared" si="2137"/>
        <v>328256882750</v>
      </c>
      <c r="N8711" s="1">
        <f t="shared" si="2134"/>
        <v>0</v>
      </c>
      <c r="O8711" s="1">
        <f t="shared" si="2135"/>
        <v>0</v>
      </c>
      <c r="P8711" s="1">
        <f t="shared" si="2138"/>
        <v>2.7021597764222976E+18</v>
      </c>
    </row>
    <row r="8712" spans="1:16" x14ac:dyDescent="0.3">
      <c r="A8712" s="3">
        <v>0.70700062855424162</v>
      </c>
      <c r="B8712">
        <f t="shared" si="2129"/>
        <v>1</v>
      </c>
      <c r="C8712" s="1">
        <f t="shared" si="2136"/>
        <v>200</v>
      </c>
      <c r="D8712" s="1" t="str">
        <f t="shared" si="2130"/>
        <v>NO</v>
      </c>
      <c r="E8712">
        <f t="shared" si="2131"/>
        <v>6</v>
      </c>
      <c r="F8712">
        <f t="shared" si="2132"/>
        <v>3</v>
      </c>
      <c r="G8712" s="2">
        <f t="shared" si="2133"/>
        <v>0.5</v>
      </c>
      <c r="H8712" s="1">
        <f t="shared" si="2124"/>
        <v>140</v>
      </c>
      <c r="I8712" s="1">
        <f t="shared" si="2125"/>
        <v>0</v>
      </c>
      <c r="J8712" s="1">
        <f t="shared" si="2126"/>
        <v>0</v>
      </c>
      <c r="K8712" s="1">
        <f t="shared" si="2127"/>
        <v>140</v>
      </c>
      <c r="L8712" s="1">
        <f t="shared" si="2128"/>
        <v>140</v>
      </c>
      <c r="M8712" s="1">
        <f t="shared" si="2137"/>
        <v>328256882890</v>
      </c>
      <c r="N8712" s="1">
        <f t="shared" si="2134"/>
        <v>0</v>
      </c>
      <c r="O8712" s="1">
        <f t="shared" si="2135"/>
        <v>0</v>
      </c>
      <c r="P8712" s="1">
        <f t="shared" si="2138"/>
        <v>2.7021597764222976E+18</v>
      </c>
    </row>
    <row r="8713" spans="1:16" x14ac:dyDescent="0.3">
      <c r="A8713" s="3">
        <v>0.73221258856790217</v>
      </c>
      <c r="B8713">
        <f t="shared" si="2129"/>
        <v>1</v>
      </c>
      <c r="C8713" s="1">
        <f t="shared" si="2136"/>
        <v>100</v>
      </c>
      <c r="D8713" s="1" t="str">
        <f t="shared" si="2130"/>
        <v>NO</v>
      </c>
      <c r="E8713">
        <f t="shared" si="2131"/>
        <v>7</v>
      </c>
      <c r="F8713">
        <f t="shared" si="2132"/>
        <v>4</v>
      </c>
      <c r="G8713" s="2">
        <f t="shared" si="2133"/>
        <v>0.5714285714285714</v>
      </c>
      <c r="H8713" s="1">
        <f t="shared" si="2124"/>
        <v>70</v>
      </c>
      <c r="I8713" s="1">
        <f t="shared" si="2125"/>
        <v>0</v>
      </c>
      <c r="J8713" s="1">
        <f t="shared" si="2126"/>
        <v>0</v>
      </c>
      <c r="K8713" s="1">
        <f t="shared" si="2127"/>
        <v>70</v>
      </c>
      <c r="L8713" s="1">
        <f t="shared" si="2128"/>
        <v>210</v>
      </c>
      <c r="M8713" s="1">
        <f t="shared" si="2137"/>
        <v>328256882960</v>
      </c>
      <c r="N8713" s="1">
        <f t="shared" si="2134"/>
        <v>0</v>
      </c>
      <c r="O8713" s="1">
        <f t="shared" si="2135"/>
        <v>0</v>
      </c>
      <c r="P8713" s="1">
        <f t="shared" si="2138"/>
        <v>2.7021597764222976E+18</v>
      </c>
    </row>
    <row r="8714" spans="1:16" x14ac:dyDescent="0.3">
      <c r="A8714" s="3">
        <v>0.56797893695541013</v>
      </c>
      <c r="B8714">
        <f t="shared" si="2129"/>
        <v>1</v>
      </c>
      <c r="C8714" s="1">
        <f t="shared" si="2136"/>
        <v>50</v>
      </c>
      <c r="D8714" s="1" t="str">
        <f t="shared" si="2130"/>
        <v>NO</v>
      </c>
      <c r="E8714">
        <f t="shared" si="2131"/>
        <v>8</v>
      </c>
      <c r="F8714">
        <f t="shared" si="2132"/>
        <v>5</v>
      </c>
      <c r="G8714" s="2">
        <f t="shared" si="2133"/>
        <v>0.625</v>
      </c>
      <c r="H8714" s="1">
        <f t="shared" si="2124"/>
        <v>35</v>
      </c>
      <c r="I8714" s="1">
        <f t="shared" si="2125"/>
        <v>0</v>
      </c>
      <c r="J8714" s="1">
        <f t="shared" si="2126"/>
        <v>0</v>
      </c>
      <c r="K8714" s="1">
        <f t="shared" si="2127"/>
        <v>35</v>
      </c>
      <c r="L8714" s="1">
        <f t="shared" si="2128"/>
        <v>245</v>
      </c>
      <c r="M8714" s="1">
        <f t="shared" si="2137"/>
        <v>328256882995</v>
      </c>
      <c r="N8714" s="1">
        <f t="shared" si="2134"/>
        <v>0</v>
      </c>
      <c r="O8714" s="1">
        <f t="shared" si="2135"/>
        <v>0</v>
      </c>
      <c r="P8714" s="1">
        <f t="shared" si="2138"/>
        <v>2.7021597764222976E+18</v>
      </c>
    </row>
    <row r="8715" spans="1:16" x14ac:dyDescent="0.3">
      <c r="A8715" s="3">
        <v>0.59628663655506553</v>
      </c>
      <c r="B8715">
        <f t="shared" si="2129"/>
        <v>1</v>
      </c>
      <c r="C8715" s="1">
        <f t="shared" si="2136"/>
        <v>25</v>
      </c>
      <c r="D8715" s="1" t="str">
        <f t="shared" si="2130"/>
        <v>NO</v>
      </c>
      <c r="E8715">
        <f t="shared" si="2131"/>
        <v>9</v>
      </c>
      <c r="F8715">
        <f t="shared" si="2132"/>
        <v>6</v>
      </c>
      <c r="G8715" s="2">
        <f t="shared" si="2133"/>
        <v>0.66666666666666663</v>
      </c>
      <c r="H8715" s="1">
        <f t="shared" si="2124"/>
        <v>17.5</v>
      </c>
      <c r="I8715" s="1">
        <f t="shared" si="2125"/>
        <v>0</v>
      </c>
      <c r="J8715" s="1">
        <f t="shared" si="2126"/>
        <v>0</v>
      </c>
      <c r="K8715" s="1">
        <f t="shared" si="2127"/>
        <v>17.5</v>
      </c>
      <c r="L8715" s="1">
        <f t="shared" si="2128"/>
        <v>262.5</v>
      </c>
      <c r="M8715" s="1">
        <f t="shared" si="2137"/>
        <v>328256883012.5</v>
      </c>
      <c r="N8715" s="1">
        <f t="shared" si="2134"/>
        <v>0</v>
      </c>
      <c r="O8715" s="1">
        <f t="shared" si="2135"/>
        <v>0</v>
      </c>
      <c r="P8715" s="1">
        <f t="shared" si="2138"/>
        <v>2.7021597764222976E+18</v>
      </c>
    </row>
    <row r="8716" spans="1:16" x14ac:dyDescent="0.3">
      <c r="A8716" s="3">
        <v>0.78047969307441711</v>
      </c>
      <c r="B8716">
        <f t="shared" si="2129"/>
        <v>1</v>
      </c>
      <c r="C8716" s="1">
        <f t="shared" si="2136"/>
        <v>12.5</v>
      </c>
      <c r="D8716" s="1" t="str">
        <f t="shared" si="2130"/>
        <v>YES</v>
      </c>
      <c r="E8716">
        <f t="shared" si="2131"/>
        <v>10</v>
      </c>
      <c r="F8716">
        <f t="shared" si="2132"/>
        <v>7</v>
      </c>
      <c r="G8716" s="2">
        <f t="shared" si="2133"/>
        <v>0.7</v>
      </c>
      <c r="H8716" s="1">
        <f t="shared" si="2124"/>
        <v>8.75</v>
      </c>
      <c r="I8716" s="1">
        <f t="shared" si="2125"/>
        <v>0</v>
      </c>
      <c r="J8716" s="1">
        <f t="shared" si="2126"/>
        <v>0</v>
      </c>
      <c r="K8716" s="1">
        <f t="shared" si="2127"/>
        <v>8.75</v>
      </c>
      <c r="L8716" s="1">
        <f t="shared" si="2128"/>
        <v>271.25</v>
      </c>
      <c r="M8716" s="1">
        <f t="shared" si="2137"/>
        <v>328256883021.25</v>
      </c>
      <c r="N8716" s="1">
        <f t="shared" si="2134"/>
        <v>0</v>
      </c>
      <c r="O8716" s="1">
        <f t="shared" si="2135"/>
        <v>0</v>
      </c>
      <c r="P8716" s="1">
        <f t="shared" si="2138"/>
        <v>2.7021597764222976E+18</v>
      </c>
    </row>
    <row r="8717" spans="1:16" x14ac:dyDescent="0.3">
      <c r="A8717" s="3">
        <v>0.91678001616699101</v>
      </c>
      <c r="B8717">
        <f t="shared" si="2129"/>
        <v>1</v>
      </c>
      <c r="C8717" s="1">
        <f t="shared" si="2136"/>
        <v>100</v>
      </c>
      <c r="D8717" s="1" t="str">
        <f t="shared" si="2130"/>
        <v>NO</v>
      </c>
      <c r="E8717">
        <f t="shared" si="2131"/>
        <v>1</v>
      </c>
      <c r="F8717">
        <f t="shared" si="2132"/>
        <v>1</v>
      </c>
      <c r="G8717" s="2">
        <f t="shared" si="2133"/>
        <v>1</v>
      </c>
      <c r="H8717" s="1">
        <f t="shared" si="2124"/>
        <v>70</v>
      </c>
      <c r="I8717" s="1">
        <f t="shared" si="2125"/>
        <v>0</v>
      </c>
      <c r="J8717" s="1">
        <f t="shared" si="2126"/>
        <v>0</v>
      </c>
      <c r="K8717" s="1">
        <f t="shared" si="2127"/>
        <v>70</v>
      </c>
      <c r="L8717" s="1">
        <f t="shared" si="2128"/>
        <v>341.25</v>
      </c>
      <c r="M8717" s="1">
        <f t="shared" si="2137"/>
        <v>328256883091.25</v>
      </c>
      <c r="N8717" s="1">
        <f t="shared" si="2134"/>
        <v>0</v>
      </c>
      <c r="O8717" s="1">
        <f t="shared" si="2135"/>
        <v>0</v>
      </c>
      <c r="P8717" s="1">
        <f t="shared" si="2138"/>
        <v>2.7021597764222976E+18</v>
      </c>
    </row>
    <row r="8718" spans="1:16" x14ac:dyDescent="0.3">
      <c r="A8718" s="3">
        <v>0.50281648394890233</v>
      </c>
      <c r="B8718">
        <f t="shared" si="2129"/>
        <v>1</v>
      </c>
      <c r="C8718" s="1">
        <f t="shared" si="2136"/>
        <v>50</v>
      </c>
      <c r="D8718" s="1" t="str">
        <f t="shared" si="2130"/>
        <v>NO</v>
      </c>
      <c r="E8718">
        <f t="shared" si="2131"/>
        <v>2</v>
      </c>
      <c r="F8718">
        <f t="shared" si="2132"/>
        <v>2</v>
      </c>
      <c r="G8718" s="2">
        <f t="shared" si="2133"/>
        <v>1</v>
      </c>
      <c r="H8718" s="1">
        <f t="shared" si="2124"/>
        <v>35</v>
      </c>
      <c r="I8718" s="1">
        <f t="shared" si="2125"/>
        <v>0</v>
      </c>
      <c r="J8718" s="1">
        <f t="shared" si="2126"/>
        <v>0</v>
      </c>
      <c r="K8718" s="1">
        <f t="shared" si="2127"/>
        <v>35</v>
      </c>
      <c r="L8718" s="1">
        <f t="shared" si="2128"/>
        <v>376.25</v>
      </c>
      <c r="M8718" s="1">
        <f t="shared" si="2137"/>
        <v>328256883126.25</v>
      </c>
      <c r="N8718" s="1">
        <f t="shared" si="2134"/>
        <v>0</v>
      </c>
      <c r="O8718" s="1">
        <f t="shared" si="2135"/>
        <v>0</v>
      </c>
      <c r="P8718" s="1">
        <f t="shared" si="2138"/>
        <v>2.7021597764222976E+18</v>
      </c>
    </row>
    <row r="8719" spans="1:16" x14ac:dyDescent="0.3">
      <c r="A8719" s="3">
        <v>0.23523790470245964</v>
      </c>
      <c r="B8719">
        <f t="shared" si="2129"/>
        <v>0</v>
      </c>
      <c r="C8719" s="1">
        <f t="shared" si="2136"/>
        <v>25</v>
      </c>
      <c r="D8719" s="1" t="str">
        <f t="shared" si="2130"/>
        <v>NO</v>
      </c>
      <c r="E8719">
        <f t="shared" si="2131"/>
        <v>3</v>
      </c>
      <c r="F8719">
        <f t="shared" si="2132"/>
        <v>2</v>
      </c>
      <c r="G8719" s="2">
        <f t="shared" si="2133"/>
        <v>0.66666666666666663</v>
      </c>
      <c r="H8719" s="1">
        <f t="shared" si="2124"/>
        <v>0</v>
      </c>
      <c r="I8719" s="1">
        <f t="shared" si="2125"/>
        <v>25</v>
      </c>
      <c r="J8719" s="1">
        <f t="shared" si="2126"/>
        <v>25</v>
      </c>
      <c r="K8719" s="1">
        <f t="shared" si="2127"/>
        <v>0</v>
      </c>
      <c r="L8719" s="1">
        <f t="shared" si="2128"/>
        <v>0</v>
      </c>
      <c r="M8719" s="1">
        <f t="shared" si="2137"/>
        <v>328256883101.25</v>
      </c>
      <c r="N8719" s="1">
        <f t="shared" si="2134"/>
        <v>0</v>
      </c>
      <c r="O8719" s="1">
        <f t="shared" si="2135"/>
        <v>0</v>
      </c>
      <c r="P8719" s="1">
        <f t="shared" si="2138"/>
        <v>2.7021597764222976E+18</v>
      </c>
    </row>
    <row r="8720" spans="1:16" x14ac:dyDescent="0.3">
      <c r="A8720" s="3">
        <v>0.25654684849102549</v>
      </c>
      <c r="B8720">
        <f t="shared" si="2129"/>
        <v>0</v>
      </c>
      <c r="C8720" s="1">
        <f t="shared" si="2136"/>
        <v>50</v>
      </c>
      <c r="D8720" s="1" t="str">
        <f t="shared" si="2130"/>
        <v>NO</v>
      </c>
      <c r="E8720">
        <f t="shared" si="2131"/>
        <v>4</v>
      </c>
      <c r="F8720">
        <f t="shared" si="2132"/>
        <v>2</v>
      </c>
      <c r="G8720" s="2">
        <f t="shared" si="2133"/>
        <v>0.5</v>
      </c>
      <c r="H8720" s="1">
        <f t="shared" si="2124"/>
        <v>0</v>
      </c>
      <c r="I8720" s="1">
        <f t="shared" si="2125"/>
        <v>50</v>
      </c>
      <c r="J8720" s="1">
        <f t="shared" si="2126"/>
        <v>75</v>
      </c>
      <c r="K8720" s="1">
        <f t="shared" si="2127"/>
        <v>0</v>
      </c>
      <c r="L8720" s="1">
        <f t="shared" si="2128"/>
        <v>0</v>
      </c>
      <c r="M8720" s="1">
        <f t="shared" si="2137"/>
        <v>328256883051.25</v>
      </c>
      <c r="N8720" s="1">
        <f t="shared" si="2134"/>
        <v>0</v>
      </c>
      <c r="O8720" s="1">
        <f t="shared" si="2135"/>
        <v>0</v>
      </c>
      <c r="P8720" s="1">
        <f t="shared" si="2138"/>
        <v>2.7021597764222976E+18</v>
      </c>
    </row>
    <row r="8721" spans="1:16" x14ac:dyDescent="0.3">
      <c r="A8721" s="3">
        <v>0.17768468858456943</v>
      </c>
      <c r="B8721">
        <f t="shared" si="2129"/>
        <v>0</v>
      </c>
      <c r="C8721" s="1">
        <f t="shared" si="2136"/>
        <v>100</v>
      </c>
      <c r="D8721" s="1" t="str">
        <f t="shared" si="2130"/>
        <v>NO</v>
      </c>
      <c r="E8721">
        <f t="shared" si="2131"/>
        <v>5</v>
      </c>
      <c r="F8721">
        <f t="shared" si="2132"/>
        <v>2</v>
      </c>
      <c r="G8721" s="2">
        <f t="shared" si="2133"/>
        <v>0.4</v>
      </c>
      <c r="H8721" s="1">
        <f t="shared" si="2124"/>
        <v>0</v>
      </c>
      <c r="I8721" s="1">
        <f t="shared" si="2125"/>
        <v>100</v>
      </c>
      <c r="J8721" s="1">
        <f t="shared" si="2126"/>
        <v>175</v>
      </c>
      <c r="K8721" s="1">
        <f t="shared" si="2127"/>
        <v>0</v>
      </c>
      <c r="L8721" s="1">
        <f t="shared" si="2128"/>
        <v>0</v>
      </c>
      <c r="M8721" s="1">
        <f t="shared" si="2137"/>
        <v>328256882951.25</v>
      </c>
      <c r="N8721" s="1">
        <f t="shared" si="2134"/>
        <v>0</v>
      </c>
      <c r="O8721" s="1">
        <f t="shared" si="2135"/>
        <v>0</v>
      </c>
      <c r="P8721" s="1">
        <f t="shared" si="2138"/>
        <v>2.7021597764222976E+18</v>
      </c>
    </row>
    <row r="8722" spans="1:16" x14ac:dyDescent="0.3">
      <c r="A8722" s="3">
        <v>0.79607331752629285</v>
      </c>
      <c r="B8722">
        <f t="shared" si="2129"/>
        <v>1</v>
      </c>
      <c r="C8722" s="1">
        <f t="shared" si="2136"/>
        <v>200</v>
      </c>
      <c r="D8722" s="1" t="str">
        <f t="shared" si="2130"/>
        <v>NO</v>
      </c>
      <c r="E8722">
        <f t="shared" si="2131"/>
        <v>6</v>
      </c>
      <c r="F8722">
        <f t="shared" si="2132"/>
        <v>3</v>
      </c>
      <c r="G8722" s="2">
        <f t="shared" si="2133"/>
        <v>0.5</v>
      </c>
      <c r="H8722" s="1">
        <f t="shared" si="2124"/>
        <v>140</v>
      </c>
      <c r="I8722" s="1">
        <f t="shared" si="2125"/>
        <v>0</v>
      </c>
      <c r="J8722" s="1">
        <f t="shared" si="2126"/>
        <v>0</v>
      </c>
      <c r="K8722" s="1">
        <f t="shared" si="2127"/>
        <v>140</v>
      </c>
      <c r="L8722" s="1">
        <f t="shared" si="2128"/>
        <v>140</v>
      </c>
      <c r="M8722" s="1">
        <f t="shared" si="2137"/>
        <v>328256883091.25</v>
      </c>
      <c r="N8722" s="1">
        <f t="shared" si="2134"/>
        <v>0</v>
      </c>
      <c r="O8722" s="1">
        <f t="shared" si="2135"/>
        <v>0</v>
      </c>
      <c r="P8722" s="1">
        <f t="shared" si="2138"/>
        <v>2.7021597764222976E+18</v>
      </c>
    </row>
    <row r="8723" spans="1:16" x14ac:dyDescent="0.3">
      <c r="A8723" s="3">
        <v>0.48374515666050966</v>
      </c>
      <c r="B8723">
        <f t="shared" si="2129"/>
        <v>0</v>
      </c>
      <c r="C8723" s="1">
        <f t="shared" si="2136"/>
        <v>100</v>
      </c>
      <c r="D8723" s="1" t="str">
        <f t="shared" si="2130"/>
        <v>NO</v>
      </c>
      <c r="E8723">
        <f t="shared" si="2131"/>
        <v>7</v>
      </c>
      <c r="F8723">
        <f t="shared" si="2132"/>
        <v>3</v>
      </c>
      <c r="G8723" s="2">
        <f t="shared" si="2133"/>
        <v>0.42857142857142855</v>
      </c>
      <c r="H8723" s="1">
        <f t="shared" si="2124"/>
        <v>0</v>
      </c>
      <c r="I8723" s="1">
        <f t="shared" si="2125"/>
        <v>100</v>
      </c>
      <c r="J8723" s="1">
        <f t="shared" si="2126"/>
        <v>100</v>
      </c>
      <c r="K8723" s="1">
        <f t="shared" si="2127"/>
        <v>0</v>
      </c>
      <c r="L8723" s="1">
        <f t="shared" si="2128"/>
        <v>0</v>
      </c>
      <c r="M8723" s="1">
        <f t="shared" si="2137"/>
        <v>328256882991.25</v>
      </c>
      <c r="N8723" s="1">
        <f t="shared" si="2134"/>
        <v>0</v>
      </c>
      <c r="O8723" s="1">
        <f t="shared" si="2135"/>
        <v>0</v>
      </c>
      <c r="P8723" s="1">
        <f t="shared" si="2138"/>
        <v>2.7021597764222976E+18</v>
      </c>
    </row>
    <row r="8724" spans="1:16" x14ac:dyDescent="0.3">
      <c r="A8724" s="3">
        <v>0.8844226860844917</v>
      </c>
      <c r="B8724">
        <f t="shared" si="2129"/>
        <v>1</v>
      </c>
      <c r="C8724" s="1">
        <f t="shared" si="2136"/>
        <v>200</v>
      </c>
      <c r="D8724" s="1" t="str">
        <f t="shared" si="2130"/>
        <v>NO</v>
      </c>
      <c r="E8724">
        <f t="shared" si="2131"/>
        <v>8</v>
      </c>
      <c r="F8724">
        <f t="shared" si="2132"/>
        <v>4</v>
      </c>
      <c r="G8724" s="2">
        <f t="shared" si="2133"/>
        <v>0.5</v>
      </c>
      <c r="H8724" s="1">
        <f t="shared" si="2124"/>
        <v>140</v>
      </c>
      <c r="I8724" s="1">
        <f t="shared" si="2125"/>
        <v>0</v>
      </c>
      <c r="J8724" s="1">
        <f t="shared" si="2126"/>
        <v>0</v>
      </c>
      <c r="K8724" s="1">
        <f t="shared" si="2127"/>
        <v>140</v>
      </c>
      <c r="L8724" s="1">
        <f t="shared" si="2128"/>
        <v>140</v>
      </c>
      <c r="M8724" s="1">
        <f t="shared" si="2137"/>
        <v>328256883131.25</v>
      </c>
      <c r="N8724" s="1">
        <f t="shared" si="2134"/>
        <v>0</v>
      </c>
      <c r="O8724" s="1">
        <f t="shared" si="2135"/>
        <v>0</v>
      </c>
      <c r="P8724" s="1">
        <f t="shared" si="2138"/>
        <v>2.7021597764222976E+18</v>
      </c>
    </row>
    <row r="8725" spans="1:16" x14ac:dyDescent="0.3">
      <c r="A8725" s="3">
        <v>0.73029032410127126</v>
      </c>
      <c r="B8725">
        <f t="shared" si="2129"/>
        <v>1</v>
      </c>
      <c r="C8725" s="1">
        <f t="shared" si="2136"/>
        <v>100</v>
      </c>
      <c r="D8725" s="1" t="str">
        <f t="shared" si="2130"/>
        <v>NO</v>
      </c>
      <c r="E8725">
        <f t="shared" si="2131"/>
        <v>9</v>
      </c>
      <c r="F8725">
        <f t="shared" si="2132"/>
        <v>5</v>
      </c>
      <c r="G8725" s="2">
        <f t="shared" si="2133"/>
        <v>0.55555555555555558</v>
      </c>
      <c r="H8725" s="1">
        <f t="shared" si="2124"/>
        <v>70</v>
      </c>
      <c r="I8725" s="1">
        <f t="shared" si="2125"/>
        <v>0</v>
      </c>
      <c r="J8725" s="1">
        <f t="shared" si="2126"/>
        <v>0</v>
      </c>
      <c r="K8725" s="1">
        <f t="shared" si="2127"/>
        <v>70</v>
      </c>
      <c r="L8725" s="1">
        <f t="shared" si="2128"/>
        <v>210</v>
      </c>
      <c r="M8725" s="1">
        <f t="shared" si="2137"/>
        <v>328256883201.25</v>
      </c>
      <c r="N8725" s="1">
        <f t="shared" si="2134"/>
        <v>0</v>
      </c>
      <c r="O8725" s="1">
        <f t="shared" si="2135"/>
        <v>0</v>
      </c>
      <c r="P8725" s="1">
        <f t="shared" si="2138"/>
        <v>2.7021597764222976E+18</v>
      </c>
    </row>
    <row r="8726" spans="1:16" x14ac:dyDescent="0.3">
      <c r="A8726" s="3">
        <v>0.18333084261548493</v>
      </c>
      <c r="B8726">
        <f t="shared" si="2129"/>
        <v>0</v>
      </c>
      <c r="C8726" s="1">
        <f t="shared" si="2136"/>
        <v>50</v>
      </c>
      <c r="D8726" s="1" t="str">
        <f t="shared" si="2130"/>
        <v>NO</v>
      </c>
      <c r="E8726">
        <f t="shared" si="2131"/>
        <v>10</v>
      </c>
      <c r="F8726">
        <f t="shared" si="2132"/>
        <v>5</v>
      </c>
      <c r="G8726" s="2">
        <f t="shared" si="2133"/>
        <v>0.5</v>
      </c>
      <c r="H8726" s="1">
        <f t="shared" si="2124"/>
        <v>0</v>
      </c>
      <c r="I8726" s="1">
        <f t="shared" si="2125"/>
        <v>50</v>
      </c>
      <c r="J8726" s="1">
        <f t="shared" si="2126"/>
        <v>50</v>
      </c>
      <c r="K8726" s="1">
        <f t="shared" si="2127"/>
        <v>0</v>
      </c>
      <c r="L8726" s="1">
        <f t="shared" si="2128"/>
        <v>0</v>
      </c>
      <c r="M8726" s="1">
        <f t="shared" si="2137"/>
        <v>328256883151.25</v>
      </c>
      <c r="N8726" s="1">
        <f t="shared" si="2134"/>
        <v>0</v>
      </c>
      <c r="O8726" s="1">
        <f t="shared" si="2135"/>
        <v>0</v>
      </c>
      <c r="P8726" s="1">
        <f t="shared" si="2138"/>
        <v>2.7021597764222976E+18</v>
      </c>
    </row>
    <row r="8727" spans="1:16" x14ac:dyDescent="0.3">
      <c r="A8727" s="3">
        <v>6.9770729249207353E-2</v>
      </c>
      <c r="B8727">
        <f t="shared" si="2129"/>
        <v>0</v>
      </c>
      <c r="C8727" s="1">
        <f t="shared" si="2136"/>
        <v>100</v>
      </c>
      <c r="D8727" s="1" t="str">
        <f t="shared" si="2130"/>
        <v>NO</v>
      </c>
      <c r="E8727">
        <f t="shared" si="2131"/>
        <v>11</v>
      </c>
      <c r="F8727">
        <f t="shared" si="2132"/>
        <v>5</v>
      </c>
      <c r="G8727" s="2">
        <f t="shared" si="2133"/>
        <v>0.45454545454545453</v>
      </c>
      <c r="H8727" s="1">
        <f t="shared" si="2124"/>
        <v>0</v>
      </c>
      <c r="I8727" s="1">
        <f t="shared" si="2125"/>
        <v>100</v>
      </c>
      <c r="J8727" s="1">
        <f t="shared" si="2126"/>
        <v>150</v>
      </c>
      <c r="K8727" s="1">
        <f t="shared" si="2127"/>
        <v>0</v>
      </c>
      <c r="L8727" s="1">
        <f t="shared" si="2128"/>
        <v>0</v>
      </c>
      <c r="M8727" s="1">
        <f t="shared" si="2137"/>
        <v>328256883051.25</v>
      </c>
      <c r="N8727" s="1">
        <f t="shared" si="2134"/>
        <v>0</v>
      </c>
      <c r="O8727" s="1">
        <f t="shared" si="2135"/>
        <v>0</v>
      </c>
      <c r="P8727" s="1">
        <f t="shared" si="2138"/>
        <v>2.7021597764222976E+18</v>
      </c>
    </row>
    <row r="8728" spans="1:16" x14ac:dyDescent="0.3">
      <c r="A8728" s="3">
        <v>0.2588441763625684</v>
      </c>
      <c r="B8728">
        <f t="shared" si="2129"/>
        <v>0</v>
      </c>
      <c r="C8728" s="1">
        <f t="shared" si="2136"/>
        <v>200</v>
      </c>
      <c r="D8728" s="1" t="str">
        <f t="shared" si="2130"/>
        <v>NO</v>
      </c>
      <c r="E8728">
        <f t="shared" si="2131"/>
        <v>12</v>
      </c>
      <c r="F8728">
        <f t="shared" si="2132"/>
        <v>5</v>
      </c>
      <c r="G8728" s="2">
        <f t="shared" si="2133"/>
        <v>0.41666666666666669</v>
      </c>
      <c r="H8728" s="1">
        <f t="shared" si="2124"/>
        <v>0</v>
      </c>
      <c r="I8728" s="1">
        <f t="shared" si="2125"/>
        <v>200</v>
      </c>
      <c r="J8728" s="1">
        <f t="shared" si="2126"/>
        <v>350</v>
      </c>
      <c r="K8728" s="1">
        <f t="shared" si="2127"/>
        <v>0</v>
      </c>
      <c r="L8728" s="1">
        <f t="shared" si="2128"/>
        <v>0</v>
      </c>
      <c r="M8728" s="1">
        <f t="shared" si="2137"/>
        <v>328256882851.25</v>
      </c>
      <c r="N8728" s="1">
        <f t="shared" si="2134"/>
        <v>0</v>
      </c>
      <c r="O8728" s="1">
        <f t="shared" si="2135"/>
        <v>0</v>
      </c>
      <c r="P8728" s="1">
        <f t="shared" si="2138"/>
        <v>2.7021597764222976E+18</v>
      </c>
    </row>
    <row r="8729" spans="1:16" x14ac:dyDescent="0.3">
      <c r="A8729" s="3">
        <v>0.44511150589782689</v>
      </c>
      <c r="B8729">
        <f t="shared" si="2129"/>
        <v>0</v>
      </c>
      <c r="C8729" s="1">
        <f t="shared" si="2136"/>
        <v>400</v>
      </c>
      <c r="D8729" s="1" t="str">
        <f t="shared" si="2130"/>
        <v>NO</v>
      </c>
      <c r="E8729">
        <f t="shared" si="2131"/>
        <v>13</v>
      </c>
      <c r="F8729">
        <f t="shared" si="2132"/>
        <v>5</v>
      </c>
      <c r="G8729" s="2">
        <f t="shared" si="2133"/>
        <v>0.38461538461538464</v>
      </c>
      <c r="H8729" s="1">
        <f t="shared" si="2124"/>
        <v>0</v>
      </c>
      <c r="I8729" s="1">
        <f t="shared" si="2125"/>
        <v>400</v>
      </c>
      <c r="J8729" s="1">
        <f t="shared" si="2126"/>
        <v>750</v>
      </c>
      <c r="K8729" s="1">
        <f t="shared" si="2127"/>
        <v>0</v>
      </c>
      <c r="L8729" s="1">
        <f t="shared" si="2128"/>
        <v>0</v>
      </c>
      <c r="M8729" s="1">
        <f t="shared" si="2137"/>
        <v>328256882451.25</v>
      </c>
      <c r="N8729" s="1">
        <f t="shared" si="2134"/>
        <v>0</v>
      </c>
      <c r="O8729" s="1">
        <f t="shared" si="2135"/>
        <v>0</v>
      </c>
      <c r="P8729" s="1">
        <f t="shared" si="2138"/>
        <v>2.7021597764222976E+18</v>
      </c>
    </row>
    <row r="8730" spans="1:16" x14ac:dyDescent="0.3">
      <c r="A8730" s="3">
        <v>9.1238846409170793E-2</v>
      </c>
      <c r="B8730">
        <f t="shared" si="2129"/>
        <v>0</v>
      </c>
      <c r="C8730" s="1">
        <f t="shared" si="2136"/>
        <v>800</v>
      </c>
      <c r="D8730" s="1" t="str">
        <f t="shared" si="2130"/>
        <v>NO</v>
      </c>
      <c r="E8730">
        <f t="shared" si="2131"/>
        <v>14</v>
      </c>
      <c r="F8730">
        <f t="shared" si="2132"/>
        <v>5</v>
      </c>
      <c r="G8730" s="2">
        <f t="shared" si="2133"/>
        <v>0.35714285714285715</v>
      </c>
      <c r="H8730" s="1">
        <f t="shared" si="2124"/>
        <v>0</v>
      </c>
      <c r="I8730" s="1">
        <f t="shared" si="2125"/>
        <v>800</v>
      </c>
      <c r="J8730" s="1">
        <f t="shared" si="2126"/>
        <v>1550</v>
      </c>
      <c r="K8730" s="1">
        <f t="shared" si="2127"/>
        <v>0</v>
      </c>
      <c r="L8730" s="1">
        <f t="shared" si="2128"/>
        <v>0</v>
      </c>
      <c r="M8730" s="1">
        <f t="shared" si="2137"/>
        <v>328256881651.25</v>
      </c>
      <c r="N8730" s="1">
        <f t="shared" si="2134"/>
        <v>0</v>
      </c>
      <c r="O8730" s="1">
        <f t="shared" si="2135"/>
        <v>0</v>
      </c>
      <c r="P8730" s="1">
        <f t="shared" si="2138"/>
        <v>2.7021597764222976E+18</v>
      </c>
    </row>
    <row r="8731" spans="1:16" x14ac:dyDescent="0.3">
      <c r="A8731" s="3">
        <v>0.85867368140362521</v>
      </c>
      <c r="B8731">
        <f t="shared" si="2129"/>
        <v>1</v>
      </c>
      <c r="C8731" s="1">
        <f t="shared" si="2136"/>
        <v>1600</v>
      </c>
      <c r="D8731" s="1" t="str">
        <f t="shared" si="2130"/>
        <v>NO</v>
      </c>
      <c r="E8731">
        <f t="shared" si="2131"/>
        <v>15</v>
      </c>
      <c r="F8731">
        <f t="shared" si="2132"/>
        <v>6</v>
      </c>
      <c r="G8731" s="2">
        <f t="shared" si="2133"/>
        <v>0.4</v>
      </c>
      <c r="H8731" s="1">
        <f t="shared" si="2124"/>
        <v>1120</v>
      </c>
      <c r="I8731" s="1">
        <f t="shared" si="2125"/>
        <v>0</v>
      </c>
      <c r="J8731" s="1">
        <f t="shared" si="2126"/>
        <v>0</v>
      </c>
      <c r="K8731" s="1">
        <f t="shared" si="2127"/>
        <v>1120</v>
      </c>
      <c r="L8731" s="1">
        <f t="shared" si="2128"/>
        <v>1120</v>
      </c>
      <c r="M8731" s="1">
        <f t="shared" si="2137"/>
        <v>328256882771.25</v>
      </c>
      <c r="N8731" s="1">
        <f t="shared" si="2134"/>
        <v>0</v>
      </c>
      <c r="O8731" s="1">
        <f t="shared" si="2135"/>
        <v>0</v>
      </c>
      <c r="P8731" s="1">
        <f t="shared" si="2138"/>
        <v>2.7021597764222976E+18</v>
      </c>
    </row>
    <row r="8732" spans="1:16" x14ac:dyDescent="0.3">
      <c r="A8732" s="3">
        <v>0.14534061859937142</v>
      </c>
      <c r="B8732">
        <f t="shared" si="2129"/>
        <v>0</v>
      </c>
      <c r="C8732" s="1">
        <f t="shared" si="2136"/>
        <v>800</v>
      </c>
      <c r="D8732" s="1" t="str">
        <f t="shared" si="2130"/>
        <v>NO</v>
      </c>
      <c r="E8732">
        <f t="shared" si="2131"/>
        <v>16</v>
      </c>
      <c r="F8732">
        <f t="shared" si="2132"/>
        <v>6</v>
      </c>
      <c r="G8732" s="2">
        <f t="shared" si="2133"/>
        <v>0.375</v>
      </c>
      <c r="H8732" s="1">
        <f t="shared" si="2124"/>
        <v>0</v>
      </c>
      <c r="I8732" s="1">
        <f t="shared" si="2125"/>
        <v>800</v>
      </c>
      <c r="J8732" s="1">
        <f t="shared" si="2126"/>
        <v>800</v>
      </c>
      <c r="K8732" s="1">
        <f t="shared" si="2127"/>
        <v>0</v>
      </c>
      <c r="L8732" s="1">
        <f t="shared" si="2128"/>
        <v>0</v>
      </c>
      <c r="M8732" s="1">
        <f t="shared" si="2137"/>
        <v>328256881971.25</v>
      </c>
      <c r="N8732" s="1">
        <f t="shared" si="2134"/>
        <v>0</v>
      </c>
      <c r="O8732" s="1">
        <f t="shared" si="2135"/>
        <v>0</v>
      </c>
      <c r="P8732" s="1">
        <f t="shared" si="2138"/>
        <v>2.7021597764222976E+18</v>
      </c>
    </row>
    <row r="8733" spans="1:16" x14ac:dyDescent="0.3">
      <c r="A8733" s="3">
        <v>0.75321020816543283</v>
      </c>
      <c r="B8733">
        <f t="shared" si="2129"/>
        <v>1</v>
      </c>
      <c r="C8733" s="1">
        <f t="shared" si="2136"/>
        <v>1600</v>
      </c>
      <c r="D8733" s="1" t="str">
        <f t="shared" si="2130"/>
        <v>NO</v>
      </c>
      <c r="E8733">
        <f t="shared" si="2131"/>
        <v>17</v>
      </c>
      <c r="F8733">
        <f t="shared" si="2132"/>
        <v>7</v>
      </c>
      <c r="G8733" s="2">
        <f t="shared" si="2133"/>
        <v>0.41176470588235292</v>
      </c>
      <c r="H8733" s="1">
        <f t="shared" si="2124"/>
        <v>1120</v>
      </c>
      <c r="I8733" s="1">
        <f t="shared" si="2125"/>
        <v>0</v>
      </c>
      <c r="J8733" s="1">
        <f t="shared" si="2126"/>
        <v>0</v>
      </c>
      <c r="K8733" s="1">
        <f t="shared" si="2127"/>
        <v>1120</v>
      </c>
      <c r="L8733" s="1">
        <f t="shared" si="2128"/>
        <v>1120</v>
      </c>
      <c r="M8733" s="1">
        <f t="shared" si="2137"/>
        <v>328256883091.25</v>
      </c>
      <c r="N8733" s="1">
        <f t="shared" si="2134"/>
        <v>0</v>
      </c>
      <c r="O8733" s="1">
        <f t="shared" si="2135"/>
        <v>0</v>
      </c>
      <c r="P8733" s="1">
        <f t="shared" si="2138"/>
        <v>2.7021597764222976E+18</v>
      </c>
    </row>
    <row r="8734" spans="1:16" x14ac:dyDescent="0.3">
      <c r="A8734" s="3">
        <v>0.61955838807336949</v>
      </c>
      <c r="B8734">
        <f t="shared" si="2129"/>
        <v>1</v>
      </c>
      <c r="C8734" s="1">
        <f t="shared" si="2136"/>
        <v>800</v>
      </c>
      <c r="D8734" s="1" t="str">
        <f t="shared" si="2130"/>
        <v>NO</v>
      </c>
      <c r="E8734">
        <f t="shared" si="2131"/>
        <v>18</v>
      </c>
      <c r="F8734">
        <f t="shared" si="2132"/>
        <v>8</v>
      </c>
      <c r="G8734" s="2">
        <f t="shared" si="2133"/>
        <v>0.44444444444444442</v>
      </c>
      <c r="H8734" s="1">
        <f t="shared" si="2124"/>
        <v>560</v>
      </c>
      <c r="I8734" s="1">
        <f t="shared" si="2125"/>
        <v>0</v>
      </c>
      <c r="J8734" s="1">
        <f t="shared" si="2126"/>
        <v>0</v>
      </c>
      <c r="K8734" s="1">
        <f t="shared" si="2127"/>
        <v>560</v>
      </c>
      <c r="L8734" s="1">
        <f t="shared" si="2128"/>
        <v>1680</v>
      </c>
      <c r="M8734" s="1">
        <f t="shared" si="2137"/>
        <v>328256883651.25</v>
      </c>
      <c r="N8734" s="1">
        <f t="shared" si="2134"/>
        <v>0</v>
      </c>
      <c r="O8734" s="1">
        <f t="shared" si="2135"/>
        <v>0</v>
      </c>
      <c r="P8734" s="1">
        <f t="shared" si="2138"/>
        <v>2.7021597764222976E+18</v>
      </c>
    </row>
    <row r="8735" spans="1:16" x14ac:dyDescent="0.3">
      <c r="A8735" s="3">
        <v>0.84829564325381435</v>
      </c>
      <c r="B8735">
        <f t="shared" si="2129"/>
        <v>1</v>
      </c>
      <c r="C8735" s="1">
        <f t="shared" si="2136"/>
        <v>400</v>
      </c>
      <c r="D8735" s="1" t="str">
        <f t="shared" si="2130"/>
        <v>NO</v>
      </c>
      <c r="E8735">
        <f t="shared" si="2131"/>
        <v>19</v>
      </c>
      <c r="F8735">
        <f t="shared" si="2132"/>
        <v>9</v>
      </c>
      <c r="G8735" s="2">
        <f t="shared" si="2133"/>
        <v>0.47368421052631576</v>
      </c>
      <c r="H8735" s="1">
        <f t="shared" si="2124"/>
        <v>280</v>
      </c>
      <c r="I8735" s="1">
        <f t="shared" si="2125"/>
        <v>0</v>
      </c>
      <c r="J8735" s="1">
        <f t="shared" si="2126"/>
        <v>0</v>
      </c>
      <c r="K8735" s="1">
        <f t="shared" si="2127"/>
        <v>280</v>
      </c>
      <c r="L8735" s="1">
        <f t="shared" si="2128"/>
        <v>1960</v>
      </c>
      <c r="M8735" s="1">
        <f t="shared" si="2137"/>
        <v>328256883931.25</v>
      </c>
      <c r="N8735" s="1">
        <f t="shared" si="2134"/>
        <v>0</v>
      </c>
      <c r="O8735" s="1">
        <f t="shared" si="2135"/>
        <v>0</v>
      </c>
      <c r="P8735" s="1">
        <f t="shared" si="2138"/>
        <v>2.7021597764222976E+18</v>
      </c>
    </row>
    <row r="8736" spans="1:16" x14ac:dyDescent="0.3">
      <c r="A8736" s="3">
        <v>0.63066194659322294</v>
      </c>
      <c r="B8736">
        <f t="shared" si="2129"/>
        <v>1</v>
      </c>
      <c r="C8736" s="1">
        <f t="shared" si="2136"/>
        <v>200</v>
      </c>
      <c r="D8736" s="1" t="str">
        <f t="shared" si="2130"/>
        <v>NO</v>
      </c>
      <c r="E8736">
        <f t="shared" si="2131"/>
        <v>20</v>
      </c>
      <c r="F8736">
        <f t="shared" si="2132"/>
        <v>10</v>
      </c>
      <c r="G8736" s="2">
        <f t="shared" si="2133"/>
        <v>0.5</v>
      </c>
      <c r="H8736" s="1">
        <f t="shared" si="2124"/>
        <v>140</v>
      </c>
      <c r="I8736" s="1">
        <f t="shared" si="2125"/>
        <v>0</v>
      </c>
      <c r="J8736" s="1">
        <f t="shared" si="2126"/>
        <v>0</v>
      </c>
      <c r="K8736" s="1">
        <f t="shared" si="2127"/>
        <v>140</v>
      </c>
      <c r="L8736" s="1">
        <f t="shared" si="2128"/>
        <v>2100</v>
      </c>
      <c r="M8736" s="1">
        <f t="shared" si="2137"/>
        <v>328256884071.25</v>
      </c>
      <c r="N8736" s="1">
        <f t="shared" si="2134"/>
        <v>0</v>
      </c>
      <c r="O8736" s="1">
        <f t="shared" si="2135"/>
        <v>0</v>
      </c>
      <c r="P8736" s="1">
        <f t="shared" si="2138"/>
        <v>2.7021597764222976E+18</v>
      </c>
    </row>
    <row r="8737" spans="1:16" x14ac:dyDescent="0.3">
      <c r="A8737" s="3">
        <v>0.56821529183339337</v>
      </c>
      <c r="B8737">
        <f t="shared" si="2129"/>
        <v>1</v>
      </c>
      <c r="C8737" s="1">
        <f t="shared" si="2136"/>
        <v>100</v>
      </c>
      <c r="D8737" s="1" t="str">
        <f t="shared" si="2130"/>
        <v>NO</v>
      </c>
      <c r="E8737">
        <f t="shared" si="2131"/>
        <v>21</v>
      </c>
      <c r="F8737">
        <f t="shared" si="2132"/>
        <v>11</v>
      </c>
      <c r="G8737" s="2">
        <f t="shared" si="2133"/>
        <v>0.52380952380952384</v>
      </c>
      <c r="H8737" s="1">
        <f t="shared" si="2124"/>
        <v>70</v>
      </c>
      <c r="I8737" s="1">
        <f t="shared" si="2125"/>
        <v>0</v>
      </c>
      <c r="J8737" s="1">
        <f t="shared" si="2126"/>
        <v>0</v>
      </c>
      <c r="K8737" s="1">
        <f t="shared" si="2127"/>
        <v>70</v>
      </c>
      <c r="L8737" s="1">
        <f t="shared" si="2128"/>
        <v>2170</v>
      </c>
      <c r="M8737" s="1">
        <f t="shared" si="2137"/>
        <v>328256884141.25</v>
      </c>
      <c r="N8737" s="1">
        <f t="shared" si="2134"/>
        <v>0</v>
      </c>
      <c r="O8737" s="1">
        <f t="shared" si="2135"/>
        <v>0</v>
      </c>
      <c r="P8737" s="1">
        <f t="shared" si="2138"/>
        <v>2.7021597764222976E+18</v>
      </c>
    </row>
    <row r="8738" spans="1:16" x14ac:dyDescent="0.3">
      <c r="A8738" s="3">
        <v>0.21615724225136812</v>
      </c>
      <c r="B8738">
        <f t="shared" si="2129"/>
        <v>0</v>
      </c>
      <c r="C8738" s="1">
        <f t="shared" si="2136"/>
        <v>50</v>
      </c>
      <c r="D8738" s="1" t="str">
        <f t="shared" si="2130"/>
        <v>NO</v>
      </c>
      <c r="E8738">
        <f t="shared" si="2131"/>
        <v>22</v>
      </c>
      <c r="F8738">
        <f t="shared" si="2132"/>
        <v>11</v>
      </c>
      <c r="G8738" s="2">
        <f t="shared" si="2133"/>
        <v>0.5</v>
      </c>
      <c r="H8738" s="1">
        <f t="shared" si="2124"/>
        <v>0</v>
      </c>
      <c r="I8738" s="1">
        <f t="shared" si="2125"/>
        <v>50</v>
      </c>
      <c r="J8738" s="1">
        <f t="shared" si="2126"/>
        <v>50</v>
      </c>
      <c r="K8738" s="1">
        <f t="shared" si="2127"/>
        <v>0</v>
      </c>
      <c r="L8738" s="1">
        <f t="shared" si="2128"/>
        <v>0</v>
      </c>
      <c r="M8738" s="1">
        <f t="shared" si="2137"/>
        <v>328256884091.25</v>
      </c>
      <c r="N8738" s="1">
        <f t="shared" si="2134"/>
        <v>0</v>
      </c>
      <c r="O8738" s="1">
        <f t="shared" si="2135"/>
        <v>0</v>
      </c>
      <c r="P8738" s="1">
        <f t="shared" si="2138"/>
        <v>2.7021597764222976E+18</v>
      </c>
    </row>
    <row r="8739" spans="1:16" x14ac:dyDescent="0.3">
      <c r="A8739" s="3">
        <v>0.86351191808290295</v>
      </c>
      <c r="B8739">
        <f t="shared" si="2129"/>
        <v>1</v>
      </c>
      <c r="C8739" s="1">
        <f t="shared" si="2136"/>
        <v>100</v>
      </c>
      <c r="D8739" s="1" t="str">
        <f t="shared" si="2130"/>
        <v>NO</v>
      </c>
      <c r="E8739">
        <f t="shared" si="2131"/>
        <v>23</v>
      </c>
      <c r="F8739">
        <f t="shared" si="2132"/>
        <v>12</v>
      </c>
      <c r="G8739" s="2">
        <f t="shared" si="2133"/>
        <v>0.52173913043478259</v>
      </c>
      <c r="H8739" s="1">
        <f t="shared" si="2124"/>
        <v>70</v>
      </c>
      <c r="I8739" s="1">
        <f t="shared" si="2125"/>
        <v>0</v>
      </c>
      <c r="J8739" s="1">
        <f t="shared" si="2126"/>
        <v>0</v>
      </c>
      <c r="K8739" s="1">
        <f t="shared" si="2127"/>
        <v>70</v>
      </c>
      <c r="L8739" s="1">
        <f t="shared" si="2128"/>
        <v>70</v>
      </c>
      <c r="M8739" s="1">
        <f t="shared" si="2137"/>
        <v>328256884161.25</v>
      </c>
      <c r="N8739" s="1">
        <f t="shared" si="2134"/>
        <v>0</v>
      </c>
      <c r="O8739" s="1">
        <f t="shared" si="2135"/>
        <v>0</v>
      </c>
      <c r="P8739" s="1">
        <f t="shared" si="2138"/>
        <v>2.7021597764222976E+18</v>
      </c>
    </row>
    <row r="8740" spans="1:16" x14ac:dyDescent="0.3">
      <c r="A8740" s="3">
        <v>0.45709254045216297</v>
      </c>
      <c r="B8740">
        <f t="shared" si="2129"/>
        <v>0</v>
      </c>
      <c r="C8740" s="1">
        <f t="shared" si="2136"/>
        <v>50</v>
      </c>
      <c r="D8740" s="1" t="str">
        <f t="shared" si="2130"/>
        <v>NO</v>
      </c>
      <c r="E8740">
        <f t="shared" si="2131"/>
        <v>24</v>
      </c>
      <c r="F8740">
        <f t="shared" si="2132"/>
        <v>12</v>
      </c>
      <c r="G8740" s="2">
        <f t="shared" si="2133"/>
        <v>0.5</v>
      </c>
      <c r="H8740" s="1">
        <f t="shared" si="2124"/>
        <v>0</v>
      </c>
      <c r="I8740" s="1">
        <f t="shared" si="2125"/>
        <v>50</v>
      </c>
      <c r="J8740" s="1">
        <f t="shared" si="2126"/>
        <v>50</v>
      </c>
      <c r="K8740" s="1">
        <f t="shared" si="2127"/>
        <v>0</v>
      </c>
      <c r="L8740" s="1">
        <f t="shared" si="2128"/>
        <v>0</v>
      </c>
      <c r="M8740" s="1">
        <f t="shared" si="2137"/>
        <v>328256884111.25</v>
      </c>
      <c r="N8740" s="1">
        <f t="shared" si="2134"/>
        <v>0</v>
      </c>
      <c r="O8740" s="1">
        <f t="shared" si="2135"/>
        <v>0</v>
      </c>
      <c r="P8740" s="1">
        <f t="shared" si="2138"/>
        <v>2.7021597764222976E+18</v>
      </c>
    </row>
    <row r="8741" spans="1:16" x14ac:dyDescent="0.3">
      <c r="A8741" s="3">
        <v>0.45884769629201627</v>
      </c>
      <c r="B8741">
        <f t="shared" si="2129"/>
        <v>0</v>
      </c>
      <c r="C8741" s="1">
        <f t="shared" si="2136"/>
        <v>100</v>
      </c>
      <c r="D8741" s="1" t="str">
        <f t="shared" si="2130"/>
        <v>NO</v>
      </c>
      <c r="E8741">
        <f t="shared" si="2131"/>
        <v>25</v>
      </c>
      <c r="F8741">
        <f t="shared" si="2132"/>
        <v>12</v>
      </c>
      <c r="G8741" s="2">
        <f t="shared" si="2133"/>
        <v>0.48</v>
      </c>
      <c r="H8741" s="1">
        <f t="shared" si="2124"/>
        <v>0</v>
      </c>
      <c r="I8741" s="1">
        <f t="shared" si="2125"/>
        <v>100</v>
      </c>
      <c r="J8741" s="1">
        <f t="shared" si="2126"/>
        <v>150</v>
      </c>
      <c r="K8741" s="1">
        <f t="shared" si="2127"/>
        <v>0</v>
      </c>
      <c r="L8741" s="1">
        <f t="shared" si="2128"/>
        <v>0</v>
      </c>
      <c r="M8741" s="1">
        <f t="shared" si="2137"/>
        <v>328256884011.25</v>
      </c>
      <c r="N8741" s="1">
        <f t="shared" si="2134"/>
        <v>0</v>
      </c>
      <c r="O8741" s="1">
        <f t="shared" si="2135"/>
        <v>0</v>
      </c>
      <c r="P8741" s="1">
        <f t="shared" si="2138"/>
        <v>2.7021597764222976E+18</v>
      </c>
    </row>
    <row r="8742" spans="1:16" x14ac:dyDescent="0.3">
      <c r="A8742" s="3">
        <v>0.63458280978745696</v>
      </c>
      <c r="B8742">
        <f t="shared" si="2129"/>
        <v>1</v>
      </c>
      <c r="C8742" s="1">
        <f t="shared" si="2136"/>
        <v>200</v>
      </c>
      <c r="D8742" s="1" t="str">
        <f t="shared" si="2130"/>
        <v>NO</v>
      </c>
      <c r="E8742">
        <f t="shared" si="2131"/>
        <v>26</v>
      </c>
      <c r="F8742">
        <f t="shared" si="2132"/>
        <v>13</v>
      </c>
      <c r="G8742" s="2">
        <f t="shared" si="2133"/>
        <v>0.5</v>
      </c>
      <c r="H8742" s="1">
        <f t="shared" si="2124"/>
        <v>140</v>
      </c>
      <c r="I8742" s="1">
        <f t="shared" si="2125"/>
        <v>0</v>
      </c>
      <c r="J8742" s="1">
        <f t="shared" si="2126"/>
        <v>0</v>
      </c>
      <c r="K8742" s="1">
        <f t="shared" si="2127"/>
        <v>140</v>
      </c>
      <c r="L8742" s="1">
        <f t="shared" si="2128"/>
        <v>140</v>
      </c>
      <c r="M8742" s="1">
        <f t="shared" si="2137"/>
        <v>328256884151.25</v>
      </c>
      <c r="N8742" s="1">
        <f t="shared" si="2134"/>
        <v>0</v>
      </c>
      <c r="O8742" s="1">
        <f t="shared" si="2135"/>
        <v>0</v>
      </c>
      <c r="P8742" s="1">
        <f t="shared" si="2138"/>
        <v>2.7021597764222976E+18</v>
      </c>
    </row>
    <row r="8743" spans="1:16" x14ac:dyDescent="0.3">
      <c r="A8743" s="3">
        <v>0.60719384052710268</v>
      </c>
      <c r="B8743">
        <f t="shared" si="2129"/>
        <v>1</v>
      </c>
      <c r="C8743" s="1">
        <f t="shared" si="2136"/>
        <v>100</v>
      </c>
      <c r="D8743" s="1" t="str">
        <f t="shared" si="2130"/>
        <v>NO</v>
      </c>
      <c r="E8743">
        <f t="shared" si="2131"/>
        <v>27</v>
      </c>
      <c r="F8743">
        <f t="shared" si="2132"/>
        <v>14</v>
      </c>
      <c r="G8743" s="2">
        <f t="shared" si="2133"/>
        <v>0.51851851851851849</v>
      </c>
      <c r="H8743" s="1">
        <f t="shared" si="2124"/>
        <v>70</v>
      </c>
      <c r="I8743" s="1">
        <f t="shared" si="2125"/>
        <v>0</v>
      </c>
      <c r="J8743" s="1">
        <f t="shared" si="2126"/>
        <v>0</v>
      </c>
      <c r="K8743" s="1">
        <f t="shared" si="2127"/>
        <v>70</v>
      </c>
      <c r="L8743" s="1">
        <f t="shared" si="2128"/>
        <v>210</v>
      </c>
      <c r="M8743" s="1">
        <f t="shared" si="2137"/>
        <v>328256884221.25</v>
      </c>
      <c r="N8743" s="1">
        <f t="shared" si="2134"/>
        <v>0</v>
      </c>
      <c r="O8743" s="1">
        <f t="shared" si="2135"/>
        <v>0</v>
      </c>
      <c r="P8743" s="1">
        <f t="shared" si="2138"/>
        <v>2.7021597764222976E+18</v>
      </c>
    </row>
    <row r="8744" spans="1:16" x14ac:dyDescent="0.3">
      <c r="A8744" s="3">
        <v>0.49432809112009324</v>
      </c>
      <c r="B8744">
        <f t="shared" si="2129"/>
        <v>0</v>
      </c>
      <c r="C8744" s="1">
        <f t="shared" si="2136"/>
        <v>50</v>
      </c>
      <c r="D8744" s="1" t="str">
        <f t="shared" si="2130"/>
        <v>NO</v>
      </c>
      <c r="E8744">
        <f t="shared" si="2131"/>
        <v>28</v>
      </c>
      <c r="F8744">
        <f t="shared" si="2132"/>
        <v>14</v>
      </c>
      <c r="G8744" s="2">
        <f t="shared" si="2133"/>
        <v>0.5</v>
      </c>
      <c r="H8744" s="1">
        <f t="shared" si="2124"/>
        <v>0</v>
      </c>
      <c r="I8744" s="1">
        <f t="shared" si="2125"/>
        <v>50</v>
      </c>
      <c r="J8744" s="1">
        <f t="shared" si="2126"/>
        <v>50</v>
      </c>
      <c r="K8744" s="1">
        <f t="shared" si="2127"/>
        <v>0</v>
      </c>
      <c r="L8744" s="1">
        <f t="shared" si="2128"/>
        <v>0</v>
      </c>
      <c r="M8744" s="1">
        <f t="shared" si="2137"/>
        <v>328256884171.25</v>
      </c>
      <c r="N8744" s="1">
        <f t="shared" si="2134"/>
        <v>0</v>
      </c>
      <c r="O8744" s="1">
        <f t="shared" si="2135"/>
        <v>0</v>
      </c>
      <c r="P8744" s="1">
        <f t="shared" si="2138"/>
        <v>2.7021597764222976E+18</v>
      </c>
    </row>
    <row r="8745" spans="1:16" x14ac:dyDescent="0.3">
      <c r="A8745" s="3">
        <v>0.83385157098735219</v>
      </c>
      <c r="B8745">
        <f t="shared" si="2129"/>
        <v>1</v>
      </c>
      <c r="C8745" s="1">
        <f t="shared" si="2136"/>
        <v>100</v>
      </c>
      <c r="D8745" s="1" t="str">
        <f t="shared" si="2130"/>
        <v>NO</v>
      </c>
      <c r="E8745">
        <f t="shared" si="2131"/>
        <v>29</v>
      </c>
      <c r="F8745">
        <f t="shared" si="2132"/>
        <v>15</v>
      </c>
      <c r="G8745" s="2">
        <f t="shared" si="2133"/>
        <v>0.51724137931034486</v>
      </c>
      <c r="H8745" s="1">
        <f t="shared" si="2124"/>
        <v>70</v>
      </c>
      <c r="I8745" s="1">
        <f t="shared" si="2125"/>
        <v>0</v>
      </c>
      <c r="J8745" s="1">
        <f t="shared" si="2126"/>
        <v>0</v>
      </c>
      <c r="K8745" s="1">
        <f t="shared" si="2127"/>
        <v>70</v>
      </c>
      <c r="L8745" s="1">
        <f t="shared" si="2128"/>
        <v>70</v>
      </c>
      <c r="M8745" s="1">
        <f t="shared" si="2137"/>
        <v>328256884241.25</v>
      </c>
      <c r="N8745" s="1">
        <f t="shared" si="2134"/>
        <v>0</v>
      </c>
      <c r="O8745" s="1">
        <f t="shared" si="2135"/>
        <v>0</v>
      </c>
      <c r="P8745" s="1">
        <f t="shared" si="2138"/>
        <v>2.7021597764222976E+18</v>
      </c>
    </row>
    <row r="8746" spans="1:16" x14ac:dyDescent="0.3">
      <c r="A8746" s="3">
        <v>0.7497103549391696</v>
      </c>
      <c r="B8746">
        <f t="shared" si="2129"/>
        <v>1</v>
      </c>
      <c r="C8746" s="1">
        <f t="shared" si="2136"/>
        <v>50</v>
      </c>
      <c r="D8746" s="1" t="str">
        <f t="shared" si="2130"/>
        <v>NO</v>
      </c>
      <c r="E8746">
        <f t="shared" si="2131"/>
        <v>30</v>
      </c>
      <c r="F8746">
        <f t="shared" si="2132"/>
        <v>16</v>
      </c>
      <c r="G8746" s="2">
        <f t="shared" si="2133"/>
        <v>0.53333333333333333</v>
      </c>
      <c r="H8746" s="1">
        <f t="shared" si="2124"/>
        <v>35</v>
      </c>
      <c r="I8746" s="1">
        <f t="shared" si="2125"/>
        <v>0</v>
      </c>
      <c r="J8746" s="1">
        <f t="shared" si="2126"/>
        <v>0</v>
      </c>
      <c r="K8746" s="1">
        <f t="shared" si="2127"/>
        <v>35</v>
      </c>
      <c r="L8746" s="1">
        <f t="shared" si="2128"/>
        <v>105</v>
      </c>
      <c r="M8746" s="1">
        <f t="shared" si="2137"/>
        <v>328256884276.25</v>
      </c>
      <c r="N8746" s="1">
        <f t="shared" si="2134"/>
        <v>0</v>
      </c>
      <c r="O8746" s="1">
        <f t="shared" si="2135"/>
        <v>0</v>
      </c>
      <c r="P8746" s="1">
        <f t="shared" si="2138"/>
        <v>2.7021597764222976E+18</v>
      </c>
    </row>
    <row r="8747" spans="1:16" x14ac:dyDescent="0.3">
      <c r="A8747" s="3">
        <v>0.23553948430795846</v>
      </c>
      <c r="B8747">
        <f t="shared" si="2129"/>
        <v>0</v>
      </c>
      <c r="C8747" s="1">
        <f t="shared" si="2136"/>
        <v>25</v>
      </c>
      <c r="D8747" s="1" t="str">
        <f t="shared" si="2130"/>
        <v>NO</v>
      </c>
      <c r="E8747">
        <f t="shared" si="2131"/>
        <v>31</v>
      </c>
      <c r="F8747">
        <f t="shared" si="2132"/>
        <v>16</v>
      </c>
      <c r="G8747" s="2">
        <f t="shared" si="2133"/>
        <v>0.5161290322580645</v>
      </c>
      <c r="H8747" s="1">
        <f t="shared" si="2124"/>
        <v>0</v>
      </c>
      <c r="I8747" s="1">
        <f t="shared" si="2125"/>
        <v>25</v>
      </c>
      <c r="J8747" s="1">
        <f t="shared" si="2126"/>
        <v>25</v>
      </c>
      <c r="K8747" s="1">
        <f t="shared" si="2127"/>
        <v>0</v>
      </c>
      <c r="L8747" s="1">
        <f t="shared" si="2128"/>
        <v>0</v>
      </c>
      <c r="M8747" s="1">
        <f t="shared" si="2137"/>
        <v>328256884251.25</v>
      </c>
      <c r="N8747" s="1">
        <f t="shared" si="2134"/>
        <v>0</v>
      </c>
      <c r="O8747" s="1">
        <f t="shared" si="2135"/>
        <v>0</v>
      </c>
      <c r="P8747" s="1">
        <f t="shared" si="2138"/>
        <v>2.7021597764222976E+18</v>
      </c>
    </row>
    <row r="8748" spans="1:16" x14ac:dyDescent="0.3">
      <c r="A8748" s="3">
        <v>0.17767325199486517</v>
      </c>
      <c r="B8748">
        <f t="shared" si="2129"/>
        <v>0</v>
      </c>
      <c r="C8748" s="1">
        <f t="shared" si="2136"/>
        <v>50</v>
      </c>
      <c r="D8748" s="1" t="str">
        <f t="shared" si="2130"/>
        <v>NO</v>
      </c>
      <c r="E8748">
        <f t="shared" si="2131"/>
        <v>32</v>
      </c>
      <c r="F8748">
        <f t="shared" si="2132"/>
        <v>16</v>
      </c>
      <c r="G8748" s="2">
        <f t="shared" si="2133"/>
        <v>0.5</v>
      </c>
      <c r="H8748" s="1">
        <f t="shared" ref="H8748:H8811" si="2139">IF(B8748=1,C8748*0.7,0)</f>
        <v>0</v>
      </c>
      <c r="I8748" s="1">
        <f t="shared" ref="I8748:I8811" si="2140">IF(H8748=0,C8748,)</f>
        <v>50</v>
      </c>
      <c r="J8748" s="1">
        <f t="shared" ref="J8748:J8811" si="2141">IF(I8748=0,0,J8747+I8748)</f>
        <v>75</v>
      </c>
      <c r="K8748" s="1">
        <f t="shared" ref="K8748:K8811" si="2142">IF(H8748=0,,H8748)</f>
        <v>0</v>
      </c>
      <c r="L8748" s="1">
        <f t="shared" ref="L8748:L8811" si="2143">IF(K8748=0,0,L8747+K8748)</f>
        <v>0</v>
      </c>
      <c r="M8748" s="1">
        <f t="shared" si="2137"/>
        <v>328256884201.25</v>
      </c>
      <c r="N8748" s="1">
        <f t="shared" si="2134"/>
        <v>0</v>
      </c>
      <c r="O8748" s="1">
        <f t="shared" si="2135"/>
        <v>0</v>
      </c>
      <c r="P8748" s="1">
        <f t="shared" si="2138"/>
        <v>2.7021597764222976E+18</v>
      </c>
    </row>
    <row r="8749" spans="1:16" x14ac:dyDescent="0.3">
      <c r="A8749" s="3">
        <v>0.53929065657949982</v>
      </c>
      <c r="B8749">
        <f t="shared" si="2129"/>
        <v>1</v>
      </c>
      <c r="C8749" s="1">
        <f t="shared" si="2136"/>
        <v>100</v>
      </c>
      <c r="D8749" s="1" t="str">
        <f t="shared" si="2130"/>
        <v>NO</v>
      </c>
      <c r="E8749">
        <f t="shared" si="2131"/>
        <v>33</v>
      </c>
      <c r="F8749">
        <f t="shared" si="2132"/>
        <v>17</v>
      </c>
      <c r="G8749" s="2">
        <f t="shared" si="2133"/>
        <v>0.51515151515151514</v>
      </c>
      <c r="H8749" s="1">
        <f t="shared" si="2139"/>
        <v>70</v>
      </c>
      <c r="I8749" s="1">
        <f t="shared" si="2140"/>
        <v>0</v>
      </c>
      <c r="J8749" s="1">
        <f t="shared" si="2141"/>
        <v>0</v>
      </c>
      <c r="K8749" s="1">
        <f t="shared" si="2142"/>
        <v>70</v>
      </c>
      <c r="L8749" s="1">
        <f t="shared" si="2143"/>
        <v>70</v>
      </c>
      <c r="M8749" s="1">
        <f t="shared" si="2137"/>
        <v>328256884271.25</v>
      </c>
      <c r="N8749" s="1">
        <f t="shared" si="2134"/>
        <v>0</v>
      </c>
      <c r="O8749" s="1">
        <f t="shared" si="2135"/>
        <v>0</v>
      </c>
      <c r="P8749" s="1">
        <f t="shared" si="2138"/>
        <v>2.7021597764222976E+18</v>
      </c>
    </row>
    <row r="8750" spans="1:16" x14ac:dyDescent="0.3">
      <c r="A8750" s="3">
        <v>0.39377822207697721</v>
      </c>
      <c r="B8750">
        <f t="shared" si="2129"/>
        <v>0</v>
      </c>
      <c r="C8750" s="1">
        <f t="shared" si="2136"/>
        <v>50</v>
      </c>
      <c r="D8750" s="1" t="str">
        <f t="shared" si="2130"/>
        <v>NO</v>
      </c>
      <c r="E8750">
        <f t="shared" si="2131"/>
        <v>34</v>
      </c>
      <c r="F8750">
        <f t="shared" si="2132"/>
        <v>17</v>
      </c>
      <c r="G8750" s="2">
        <f t="shared" si="2133"/>
        <v>0.5</v>
      </c>
      <c r="H8750" s="1">
        <f t="shared" si="2139"/>
        <v>0</v>
      </c>
      <c r="I8750" s="1">
        <f t="shared" si="2140"/>
        <v>50</v>
      </c>
      <c r="J8750" s="1">
        <f t="shared" si="2141"/>
        <v>50</v>
      </c>
      <c r="K8750" s="1">
        <f t="shared" si="2142"/>
        <v>0</v>
      </c>
      <c r="L8750" s="1">
        <f t="shared" si="2143"/>
        <v>0</v>
      </c>
      <c r="M8750" s="1">
        <f t="shared" si="2137"/>
        <v>328256884221.25</v>
      </c>
      <c r="N8750" s="1">
        <f t="shared" si="2134"/>
        <v>0</v>
      </c>
      <c r="O8750" s="1">
        <f t="shared" si="2135"/>
        <v>0</v>
      </c>
      <c r="P8750" s="1">
        <f t="shared" si="2138"/>
        <v>2.7021597764222976E+18</v>
      </c>
    </row>
    <row r="8751" spans="1:16" x14ac:dyDescent="0.3">
      <c r="A8751" s="3">
        <v>0.50509375017813529</v>
      </c>
      <c r="B8751">
        <f t="shared" si="2129"/>
        <v>1</v>
      </c>
      <c r="C8751" s="1">
        <f t="shared" si="2136"/>
        <v>100</v>
      </c>
      <c r="D8751" s="1" t="str">
        <f t="shared" si="2130"/>
        <v>NO</v>
      </c>
      <c r="E8751">
        <f t="shared" si="2131"/>
        <v>35</v>
      </c>
      <c r="F8751">
        <f t="shared" si="2132"/>
        <v>18</v>
      </c>
      <c r="G8751" s="2">
        <f t="shared" si="2133"/>
        <v>0.51428571428571423</v>
      </c>
      <c r="H8751" s="1">
        <f t="shared" si="2139"/>
        <v>70</v>
      </c>
      <c r="I8751" s="1">
        <f t="shared" si="2140"/>
        <v>0</v>
      </c>
      <c r="J8751" s="1">
        <f t="shared" si="2141"/>
        <v>0</v>
      </c>
      <c r="K8751" s="1">
        <f t="shared" si="2142"/>
        <v>70</v>
      </c>
      <c r="L8751" s="1">
        <f t="shared" si="2143"/>
        <v>70</v>
      </c>
      <c r="M8751" s="1">
        <f t="shared" si="2137"/>
        <v>328256884291.25</v>
      </c>
      <c r="N8751" s="1">
        <f t="shared" si="2134"/>
        <v>0</v>
      </c>
      <c r="O8751" s="1">
        <f t="shared" si="2135"/>
        <v>0</v>
      </c>
      <c r="P8751" s="1">
        <f t="shared" si="2138"/>
        <v>2.7021597764222976E+18</v>
      </c>
    </row>
    <row r="8752" spans="1:16" x14ac:dyDescent="0.3">
      <c r="A8752" s="3">
        <v>0.99210986662172129</v>
      </c>
      <c r="B8752">
        <f t="shared" si="2129"/>
        <v>1</v>
      </c>
      <c r="C8752" s="1">
        <f t="shared" si="2136"/>
        <v>50</v>
      </c>
      <c r="D8752" s="1" t="str">
        <f t="shared" si="2130"/>
        <v>NO</v>
      </c>
      <c r="E8752">
        <f t="shared" si="2131"/>
        <v>36</v>
      </c>
      <c r="F8752">
        <f t="shared" si="2132"/>
        <v>19</v>
      </c>
      <c r="G8752" s="2">
        <f t="shared" si="2133"/>
        <v>0.52777777777777779</v>
      </c>
      <c r="H8752" s="1">
        <f t="shared" si="2139"/>
        <v>35</v>
      </c>
      <c r="I8752" s="1">
        <f t="shared" si="2140"/>
        <v>0</v>
      </c>
      <c r="J8752" s="1">
        <f t="shared" si="2141"/>
        <v>0</v>
      </c>
      <c r="K8752" s="1">
        <f t="shared" si="2142"/>
        <v>35</v>
      </c>
      <c r="L8752" s="1">
        <f t="shared" si="2143"/>
        <v>105</v>
      </c>
      <c r="M8752" s="1">
        <f t="shared" si="2137"/>
        <v>328256884326.25</v>
      </c>
      <c r="N8752" s="1">
        <f t="shared" si="2134"/>
        <v>0</v>
      </c>
      <c r="O8752" s="1">
        <f t="shared" si="2135"/>
        <v>0</v>
      </c>
      <c r="P8752" s="1">
        <f t="shared" si="2138"/>
        <v>2.7021597764222976E+18</v>
      </c>
    </row>
    <row r="8753" spans="1:16" x14ac:dyDescent="0.3">
      <c r="A8753" s="3">
        <v>0.11105673900658752</v>
      </c>
      <c r="B8753">
        <f t="shared" si="2129"/>
        <v>0</v>
      </c>
      <c r="C8753" s="1">
        <f t="shared" si="2136"/>
        <v>25</v>
      </c>
      <c r="D8753" s="1" t="str">
        <f t="shared" si="2130"/>
        <v>NO</v>
      </c>
      <c r="E8753">
        <f t="shared" si="2131"/>
        <v>37</v>
      </c>
      <c r="F8753">
        <f t="shared" si="2132"/>
        <v>19</v>
      </c>
      <c r="G8753" s="2">
        <f t="shared" si="2133"/>
        <v>0.51351351351351349</v>
      </c>
      <c r="H8753" s="1">
        <f t="shared" si="2139"/>
        <v>0</v>
      </c>
      <c r="I8753" s="1">
        <f t="shared" si="2140"/>
        <v>25</v>
      </c>
      <c r="J8753" s="1">
        <f t="shared" si="2141"/>
        <v>25</v>
      </c>
      <c r="K8753" s="1">
        <f t="shared" si="2142"/>
        <v>0</v>
      </c>
      <c r="L8753" s="1">
        <f t="shared" si="2143"/>
        <v>0</v>
      </c>
      <c r="M8753" s="1">
        <f t="shared" si="2137"/>
        <v>328256884301.25</v>
      </c>
      <c r="N8753" s="1">
        <f t="shared" si="2134"/>
        <v>0</v>
      </c>
      <c r="O8753" s="1">
        <f t="shared" si="2135"/>
        <v>0</v>
      </c>
      <c r="P8753" s="1">
        <f t="shared" si="2138"/>
        <v>2.7021597764222976E+18</v>
      </c>
    </row>
    <row r="8754" spans="1:16" x14ac:dyDescent="0.3">
      <c r="A8754" s="3">
        <v>0.21224965877467672</v>
      </c>
      <c r="B8754">
        <f t="shared" si="2129"/>
        <v>0</v>
      </c>
      <c r="C8754" s="1">
        <f t="shared" si="2136"/>
        <v>50</v>
      </c>
      <c r="D8754" s="1" t="str">
        <f t="shared" si="2130"/>
        <v>NO</v>
      </c>
      <c r="E8754">
        <f t="shared" si="2131"/>
        <v>38</v>
      </c>
      <c r="F8754">
        <f t="shared" si="2132"/>
        <v>19</v>
      </c>
      <c r="G8754" s="2">
        <f t="shared" si="2133"/>
        <v>0.5</v>
      </c>
      <c r="H8754" s="1">
        <f t="shared" si="2139"/>
        <v>0</v>
      </c>
      <c r="I8754" s="1">
        <f t="shared" si="2140"/>
        <v>50</v>
      </c>
      <c r="J8754" s="1">
        <f t="shared" si="2141"/>
        <v>75</v>
      </c>
      <c r="K8754" s="1">
        <f t="shared" si="2142"/>
        <v>0</v>
      </c>
      <c r="L8754" s="1">
        <f t="shared" si="2143"/>
        <v>0</v>
      </c>
      <c r="M8754" s="1">
        <f t="shared" si="2137"/>
        <v>328256884251.25</v>
      </c>
      <c r="N8754" s="1">
        <f t="shared" si="2134"/>
        <v>0</v>
      </c>
      <c r="O8754" s="1">
        <f t="shared" si="2135"/>
        <v>0</v>
      </c>
      <c r="P8754" s="1">
        <f t="shared" si="2138"/>
        <v>2.7021597764222976E+18</v>
      </c>
    </row>
    <row r="8755" spans="1:16" x14ac:dyDescent="0.3">
      <c r="A8755" s="3">
        <v>0.14573287265043322</v>
      </c>
      <c r="B8755">
        <f t="shared" si="2129"/>
        <v>0</v>
      </c>
      <c r="C8755" s="1">
        <f t="shared" si="2136"/>
        <v>100</v>
      </c>
      <c r="D8755" s="1" t="str">
        <f t="shared" si="2130"/>
        <v>NO</v>
      </c>
      <c r="E8755">
        <f t="shared" si="2131"/>
        <v>39</v>
      </c>
      <c r="F8755">
        <f t="shared" si="2132"/>
        <v>19</v>
      </c>
      <c r="G8755" s="2">
        <f t="shared" si="2133"/>
        <v>0.48717948717948717</v>
      </c>
      <c r="H8755" s="1">
        <f t="shared" si="2139"/>
        <v>0</v>
      </c>
      <c r="I8755" s="1">
        <f t="shared" si="2140"/>
        <v>100</v>
      </c>
      <c r="J8755" s="1">
        <f t="shared" si="2141"/>
        <v>175</v>
      </c>
      <c r="K8755" s="1">
        <f t="shared" si="2142"/>
        <v>0</v>
      </c>
      <c r="L8755" s="1">
        <f t="shared" si="2143"/>
        <v>0</v>
      </c>
      <c r="M8755" s="1">
        <f t="shared" si="2137"/>
        <v>328256884151.25</v>
      </c>
      <c r="N8755" s="1">
        <f t="shared" si="2134"/>
        <v>0</v>
      </c>
      <c r="O8755" s="1">
        <f t="shared" si="2135"/>
        <v>0</v>
      </c>
      <c r="P8755" s="1">
        <f t="shared" si="2138"/>
        <v>2.7021597764222976E+18</v>
      </c>
    </row>
    <row r="8756" spans="1:16" x14ac:dyDescent="0.3">
      <c r="A8756" s="3">
        <v>0.55519869511747799</v>
      </c>
      <c r="B8756">
        <f t="shared" si="2129"/>
        <v>1</v>
      </c>
      <c r="C8756" s="1">
        <f t="shared" si="2136"/>
        <v>200</v>
      </c>
      <c r="D8756" s="1" t="str">
        <f t="shared" si="2130"/>
        <v>NO</v>
      </c>
      <c r="E8756">
        <f t="shared" si="2131"/>
        <v>40</v>
      </c>
      <c r="F8756">
        <f t="shared" si="2132"/>
        <v>20</v>
      </c>
      <c r="G8756" s="2">
        <f t="shared" si="2133"/>
        <v>0.5</v>
      </c>
      <c r="H8756" s="1">
        <f t="shared" si="2139"/>
        <v>140</v>
      </c>
      <c r="I8756" s="1">
        <f t="shared" si="2140"/>
        <v>0</v>
      </c>
      <c r="J8756" s="1">
        <f t="shared" si="2141"/>
        <v>0</v>
      </c>
      <c r="K8756" s="1">
        <f t="shared" si="2142"/>
        <v>140</v>
      </c>
      <c r="L8756" s="1">
        <f t="shared" si="2143"/>
        <v>140</v>
      </c>
      <c r="M8756" s="1">
        <f t="shared" si="2137"/>
        <v>328256884291.25</v>
      </c>
      <c r="N8756" s="1">
        <f t="shared" si="2134"/>
        <v>0</v>
      </c>
      <c r="O8756" s="1">
        <f t="shared" si="2135"/>
        <v>0</v>
      </c>
      <c r="P8756" s="1">
        <f t="shared" si="2138"/>
        <v>2.7021597764222976E+18</v>
      </c>
    </row>
    <row r="8757" spans="1:16" x14ac:dyDescent="0.3">
      <c r="A8757" s="3">
        <v>0.38305139930626653</v>
      </c>
      <c r="B8757">
        <f t="shared" si="2129"/>
        <v>0</v>
      </c>
      <c r="C8757" s="1">
        <f t="shared" si="2136"/>
        <v>100</v>
      </c>
      <c r="D8757" s="1" t="str">
        <f t="shared" si="2130"/>
        <v>NO</v>
      </c>
      <c r="E8757">
        <f t="shared" si="2131"/>
        <v>41</v>
      </c>
      <c r="F8757">
        <f t="shared" si="2132"/>
        <v>20</v>
      </c>
      <c r="G8757" s="2">
        <f t="shared" si="2133"/>
        <v>0.48780487804878048</v>
      </c>
      <c r="H8757" s="1">
        <f t="shared" si="2139"/>
        <v>0</v>
      </c>
      <c r="I8757" s="1">
        <f t="shared" si="2140"/>
        <v>100</v>
      </c>
      <c r="J8757" s="1">
        <f t="shared" si="2141"/>
        <v>100</v>
      </c>
      <c r="K8757" s="1">
        <f t="shared" si="2142"/>
        <v>0</v>
      </c>
      <c r="L8757" s="1">
        <f t="shared" si="2143"/>
        <v>0</v>
      </c>
      <c r="M8757" s="1">
        <f t="shared" si="2137"/>
        <v>328256884191.25</v>
      </c>
      <c r="N8757" s="1">
        <f t="shared" si="2134"/>
        <v>0</v>
      </c>
      <c r="O8757" s="1">
        <f t="shared" si="2135"/>
        <v>0</v>
      </c>
      <c r="P8757" s="1">
        <f t="shared" si="2138"/>
        <v>2.7021597764222976E+18</v>
      </c>
    </row>
    <row r="8758" spans="1:16" x14ac:dyDescent="0.3">
      <c r="A8758" s="3">
        <v>0.29266816943601215</v>
      </c>
      <c r="B8758">
        <f t="shared" si="2129"/>
        <v>0</v>
      </c>
      <c r="C8758" s="1">
        <f t="shared" si="2136"/>
        <v>200</v>
      </c>
      <c r="D8758" s="1" t="str">
        <f t="shared" si="2130"/>
        <v>NO</v>
      </c>
      <c r="E8758">
        <f t="shared" si="2131"/>
        <v>42</v>
      </c>
      <c r="F8758">
        <f t="shared" si="2132"/>
        <v>20</v>
      </c>
      <c r="G8758" s="2">
        <f t="shared" si="2133"/>
        <v>0.47619047619047616</v>
      </c>
      <c r="H8758" s="1">
        <f t="shared" si="2139"/>
        <v>0</v>
      </c>
      <c r="I8758" s="1">
        <f t="shared" si="2140"/>
        <v>200</v>
      </c>
      <c r="J8758" s="1">
        <f t="shared" si="2141"/>
        <v>300</v>
      </c>
      <c r="K8758" s="1">
        <f t="shared" si="2142"/>
        <v>0</v>
      </c>
      <c r="L8758" s="1">
        <f t="shared" si="2143"/>
        <v>0</v>
      </c>
      <c r="M8758" s="1">
        <f t="shared" si="2137"/>
        <v>328256883991.25</v>
      </c>
      <c r="N8758" s="1">
        <f t="shared" si="2134"/>
        <v>0</v>
      </c>
      <c r="O8758" s="1">
        <f t="shared" si="2135"/>
        <v>0</v>
      </c>
      <c r="P8758" s="1">
        <f t="shared" si="2138"/>
        <v>2.7021597764222976E+18</v>
      </c>
    </row>
    <row r="8759" spans="1:16" x14ac:dyDescent="0.3">
      <c r="A8759" s="3">
        <v>0.83126615599639597</v>
      </c>
      <c r="B8759">
        <f t="shared" si="2129"/>
        <v>1</v>
      </c>
      <c r="C8759" s="1">
        <f t="shared" si="2136"/>
        <v>400</v>
      </c>
      <c r="D8759" s="1" t="str">
        <f t="shared" si="2130"/>
        <v>NO</v>
      </c>
      <c r="E8759">
        <f t="shared" si="2131"/>
        <v>43</v>
      </c>
      <c r="F8759">
        <f t="shared" si="2132"/>
        <v>21</v>
      </c>
      <c r="G8759" s="2">
        <f t="shared" si="2133"/>
        <v>0.48837209302325579</v>
      </c>
      <c r="H8759" s="1">
        <f t="shared" si="2139"/>
        <v>280</v>
      </c>
      <c r="I8759" s="1">
        <f t="shared" si="2140"/>
        <v>0</v>
      </c>
      <c r="J8759" s="1">
        <f t="shared" si="2141"/>
        <v>0</v>
      </c>
      <c r="K8759" s="1">
        <f t="shared" si="2142"/>
        <v>280</v>
      </c>
      <c r="L8759" s="1">
        <f t="shared" si="2143"/>
        <v>280</v>
      </c>
      <c r="M8759" s="1">
        <f t="shared" si="2137"/>
        <v>328256884271.25</v>
      </c>
      <c r="N8759" s="1">
        <f t="shared" si="2134"/>
        <v>0</v>
      </c>
      <c r="O8759" s="1">
        <f t="shared" si="2135"/>
        <v>0</v>
      </c>
      <c r="P8759" s="1">
        <f t="shared" si="2138"/>
        <v>2.7021597764222976E+18</v>
      </c>
    </row>
    <row r="8760" spans="1:16" x14ac:dyDescent="0.3">
      <c r="A8760" s="3">
        <v>0.70164242474773675</v>
      </c>
      <c r="B8760">
        <f t="shared" si="2129"/>
        <v>1</v>
      </c>
      <c r="C8760" s="1">
        <f t="shared" si="2136"/>
        <v>200</v>
      </c>
      <c r="D8760" s="1" t="str">
        <f t="shared" si="2130"/>
        <v>NO</v>
      </c>
      <c r="E8760">
        <f t="shared" si="2131"/>
        <v>44</v>
      </c>
      <c r="F8760">
        <f t="shared" si="2132"/>
        <v>22</v>
      </c>
      <c r="G8760" s="2">
        <f t="shared" si="2133"/>
        <v>0.5</v>
      </c>
      <c r="H8760" s="1">
        <f t="shared" si="2139"/>
        <v>140</v>
      </c>
      <c r="I8760" s="1">
        <f t="shared" si="2140"/>
        <v>0</v>
      </c>
      <c r="J8760" s="1">
        <f t="shared" si="2141"/>
        <v>0</v>
      </c>
      <c r="K8760" s="1">
        <f t="shared" si="2142"/>
        <v>140</v>
      </c>
      <c r="L8760" s="1">
        <f t="shared" si="2143"/>
        <v>420</v>
      </c>
      <c r="M8760" s="1">
        <f t="shared" si="2137"/>
        <v>328256884411.25</v>
      </c>
      <c r="N8760" s="1">
        <f t="shared" si="2134"/>
        <v>0</v>
      </c>
      <c r="O8760" s="1">
        <f t="shared" si="2135"/>
        <v>0</v>
      </c>
      <c r="P8760" s="1">
        <f t="shared" si="2138"/>
        <v>2.7021597764222976E+18</v>
      </c>
    </row>
    <row r="8761" spans="1:16" x14ac:dyDescent="0.3">
      <c r="A8761" s="3">
        <v>0.47889642343886329</v>
      </c>
      <c r="B8761">
        <f t="shared" si="2129"/>
        <v>0</v>
      </c>
      <c r="C8761" s="1">
        <f t="shared" si="2136"/>
        <v>100</v>
      </c>
      <c r="D8761" s="1" t="str">
        <f t="shared" si="2130"/>
        <v>NO</v>
      </c>
      <c r="E8761">
        <f t="shared" si="2131"/>
        <v>45</v>
      </c>
      <c r="F8761">
        <f t="shared" si="2132"/>
        <v>22</v>
      </c>
      <c r="G8761" s="2">
        <f t="shared" si="2133"/>
        <v>0.48888888888888887</v>
      </c>
      <c r="H8761" s="1">
        <f t="shared" si="2139"/>
        <v>0</v>
      </c>
      <c r="I8761" s="1">
        <f t="shared" si="2140"/>
        <v>100</v>
      </c>
      <c r="J8761" s="1">
        <f t="shared" si="2141"/>
        <v>100</v>
      </c>
      <c r="K8761" s="1">
        <f t="shared" si="2142"/>
        <v>0</v>
      </c>
      <c r="L8761" s="1">
        <f t="shared" si="2143"/>
        <v>0</v>
      </c>
      <c r="M8761" s="1">
        <f t="shared" si="2137"/>
        <v>328256884311.25</v>
      </c>
      <c r="N8761" s="1">
        <f t="shared" si="2134"/>
        <v>0</v>
      </c>
      <c r="O8761" s="1">
        <f t="shared" si="2135"/>
        <v>0</v>
      </c>
      <c r="P8761" s="1">
        <f t="shared" si="2138"/>
        <v>2.7021597764222976E+18</v>
      </c>
    </row>
    <row r="8762" spans="1:16" x14ac:dyDescent="0.3">
      <c r="A8762" s="3">
        <v>0.95728644040306343</v>
      </c>
      <c r="B8762">
        <f t="shared" si="2129"/>
        <v>1</v>
      </c>
      <c r="C8762" s="1">
        <f t="shared" si="2136"/>
        <v>200</v>
      </c>
      <c r="D8762" s="1" t="str">
        <f t="shared" si="2130"/>
        <v>NO</v>
      </c>
      <c r="E8762">
        <f t="shared" si="2131"/>
        <v>46</v>
      </c>
      <c r="F8762">
        <f t="shared" si="2132"/>
        <v>23</v>
      </c>
      <c r="G8762" s="2">
        <f t="shared" si="2133"/>
        <v>0.5</v>
      </c>
      <c r="H8762" s="1">
        <f t="shared" si="2139"/>
        <v>140</v>
      </c>
      <c r="I8762" s="1">
        <f t="shared" si="2140"/>
        <v>0</v>
      </c>
      <c r="J8762" s="1">
        <f t="shared" si="2141"/>
        <v>0</v>
      </c>
      <c r="K8762" s="1">
        <f t="shared" si="2142"/>
        <v>140</v>
      </c>
      <c r="L8762" s="1">
        <f t="shared" si="2143"/>
        <v>140</v>
      </c>
      <c r="M8762" s="1">
        <f t="shared" si="2137"/>
        <v>328256884451.25</v>
      </c>
      <c r="N8762" s="1">
        <f t="shared" si="2134"/>
        <v>0</v>
      </c>
      <c r="O8762" s="1">
        <f t="shared" si="2135"/>
        <v>0</v>
      </c>
      <c r="P8762" s="1">
        <f t="shared" si="2138"/>
        <v>2.7021597764222976E+18</v>
      </c>
    </row>
    <row r="8763" spans="1:16" x14ac:dyDescent="0.3">
      <c r="A8763" s="3">
        <v>3.7676081677806561E-2</v>
      </c>
      <c r="B8763">
        <f t="shared" si="2129"/>
        <v>0</v>
      </c>
      <c r="C8763" s="1">
        <f t="shared" si="2136"/>
        <v>100</v>
      </c>
      <c r="D8763" s="1" t="str">
        <f t="shared" si="2130"/>
        <v>NO</v>
      </c>
      <c r="E8763">
        <f t="shared" si="2131"/>
        <v>47</v>
      </c>
      <c r="F8763">
        <f t="shared" si="2132"/>
        <v>23</v>
      </c>
      <c r="G8763" s="2">
        <f t="shared" si="2133"/>
        <v>0.48936170212765956</v>
      </c>
      <c r="H8763" s="1">
        <f t="shared" si="2139"/>
        <v>0</v>
      </c>
      <c r="I8763" s="1">
        <f t="shared" si="2140"/>
        <v>100</v>
      </c>
      <c r="J8763" s="1">
        <f t="shared" si="2141"/>
        <v>100</v>
      </c>
      <c r="K8763" s="1">
        <f t="shared" si="2142"/>
        <v>0</v>
      </c>
      <c r="L8763" s="1">
        <f t="shared" si="2143"/>
        <v>0</v>
      </c>
      <c r="M8763" s="1">
        <f t="shared" si="2137"/>
        <v>328256884351.25</v>
      </c>
      <c r="N8763" s="1">
        <f t="shared" si="2134"/>
        <v>0</v>
      </c>
      <c r="O8763" s="1">
        <f t="shared" si="2135"/>
        <v>0</v>
      </c>
      <c r="P8763" s="1">
        <f t="shared" si="2138"/>
        <v>2.7021597764222976E+18</v>
      </c>
    </row>
    <row r="8764" spans="1:16" x14ac:dyDescent="0.3">
      <c r="A8764" s="3">
        <v>0.6663094234746515</v>
      </c>
      <c r="B8764">
        <f t="shared" si="2129"/>
        <v>1</v>
      </c>
      <c r="C8764" s="1">
        <f t="shared" si="2136"/>
        <v>200</v>
      </c>
      <c r="D8764" s="1" t="str">
        <f t="shared" si="2130"/>
        <v>NO</v>
      </c>
      <c r="E8764">
        <f t="shared" si="2131"/>
        <v>48</v>
      </c>
      <c r="F8764">
        <f t="shared" si="2132"/>
        <v>24</v>
      </c>
      <c r="G8764" s="2">
        <f t="shared" si="2133"/>
        <v>0.5</v>
      </c>
      <c r="H8764" s="1">
        <f t="shared" si="2139"/>
        <v>140</v>
      </c>
      <c r="I8764" s="1">
        <f t="shared" si="2140"/>
        <v>0</v>
      </c>
      <c r="J8764" s="1">
        <f t="shared" si="2141"/>
        <v>0</v>
      </c>
      <c r="K8764" s="1">
        <f t="shared" si="2142"/>
        <v>140</v>
      </c>
      <c r="L8764" s="1">
        <f t="shared" si="2143"/>
        <v>140</v>
      </c>
      <c r="M8764" s="1">
        <f t="shared" si="2137"/>
        <v>328256884491.25</v>
      </c>
      <c r="N8764" s="1">
        <f t="shared" si="2134"/>
        <v>0</v>
      </c>
      <c r="O8764" s="1">
        <f t="shared" si="2135"/>
        <v>0</v>
      </c>
      <c r="P8764" s="1">
        <f t="shared" si="2138"/>
        <v>2.7021597764222976E+18</v>
      </c>
    </row>
    <row r="8765" spans="1:16" x14ac:dyDescent="0.3">
      <c r="A8765" s="3">
        <v>0.51292700181155793</v>
      </c>
      <c r="B8765">
        <f t="shared" si="2129"/>
        <v>1</v>
      </c>
      <c r="C8765" s="1">
        <f t="shared" si="2136"/>
        <v>100</v>
      </c>
      <c r="D8765" s="1" t="str">
        <f t="shared" si="2130"/>
        <v>NO</v>
      </c>
      <c r="E8765">
        <f t="shared" si="2131"/>
        <v>49</v>
      </c>
      <c r="F8765">
        <f t="shared" si="2132"/>
        <v>25</v>
      </c>
      <c r="G8765" s="2">
        <f t="shared" si="2133"/>
        <v>0.51020408163265307</v>
      </c>
      <c r="H8765" s="1">
        <f t="shared" si="2139"/>
        <v>70</v>
      </c>
      <c r="I8765" s="1">
        <f t="shared" si="2140"/>
        <v>0</v>
      </c>
      <c r="J8765" s="1">
        <f t="shared" si="2141"/>
        <v>0</v>
      </c>
      <c r="K8765" s="1">
        <f t="shared" si="2142"/>
        <v>70</v>
      </c>
      <c r="L8765" s="1">
        <f t="shared" si="2143"/>
        <v>210</v>
      </c>
      <c r="M8765" s="1">
        <f t="shared" si="2137"/>
        <v>328256884561.25</v>
      </c>
      <c r="N8765" s="1">
        <f t="shared" si="2134"/>
        <v>0</v>
      </c>
      <c r="O8765" s="1">
        <f t="shared" si="2135"/>
        <v>0</v>
      </c>
      <c r="P8765" s="1">
        <f t="shared" si="2138"/>
        <v>2.7021597764222976E+18</v>
      </c>
    </row>
    <row r="8766" spans="1:16" x14ac:dyDescent="0.3">
      <c r="A8766" s="3">
        <v>0.31727407889507442</v>
      </c>
      <c r="B8766">
        <f t="shared" si="2129"/>
        <v>0</v>
      </c>
      <c r="C8766" s="1">
        <f t="shared" si="2136"/>
        <v>50</v>
      </c>
      <c r="D8766" s="1" t="str">
        <f t="shared" si="2130"/>
        <v>NO</v>
      </c>
      <c r="E8766">
        <f t="shared" si="2131"/>
        <v>50</v>
      </c>
      <c r="F8766">
        <f t="shared" si="2132"/>
        <v>25</v>
      </c>
      <c r="G8766" s="2">
        <f t="shared" si="2133"/>
        <v>0.5</v>
      </c>
      <c r="H8766" s="1">
        <f t="shared" si="2139"/>
        <v>0</v>
      </c>
      <c r="I8766" s="1">
        <f t="shared" si="2140"/>
        <v>50</v>
      </c>
      <c r="J8766" s="1">
        <f t="shared" si="2141"/>
        <v>50</v>
      </c>
      <c r="K8766" s="1">
        <f t="shared" si="2142"/>
        <v>0</v>
      </c>
      <c r="L8766" s="1">
        <f t="shared" si="2143"/>
        <v>0</v>
      </c>
      <c r="M8766" s="1">
        <f t="shared" si="2137"/>
        <v>328256884511.25</v>
      </c>
      <c r="N8766" s="1">
        <f t="shared" si="2134"/>
        <v>0</v>
      </c>
      <c r="O8766" s="1">
        <f t="shared" si="2135"/>
        <v>0</v>
      </c>
      <c r="P8766" s="1">
        <f t="shared" si="2138"/>
        <v>2.7021597764222976E+18</v>
      </c>
    </row>
    <row r="8767" spans="1:16" x14ac:dyDescent="0.3">
      <c r="A8767" s="3">
        <v>7.2002082805049383E-3</v>
      </c>
      <c r="B8767">
        <f t="shared" si="2129"/>
        <v>0</v>
      </c>
      <c r="C8767" s="1">
        <f t="shared" si="2136"/>
        <v>100</v>
      </c>
      <c r="D8767" s="1" t="str">
        <f t="shared" si="2130"/>
        <v>NO</v>
      </c>
      <c r="E8767">
        <f t="shared" si="2131"/>
        <v>51</v>
      </c>
      <c r="F8767">
        <f t="shared" si="2132"/>
        <v>25</v>
      </c>
      <c r="G8767" s="2">
        <f t="shared" si="2133"/>
        <v>0.49019607843137253</v>
      </c>
      <c r="H8767" s="1">
        <f t="shared" si="2139"/>
        <v>0</v>
      </c>
      <c r="I8767" s="1">
        <f t="shared" si="2140"/>
        <v>100</v>
      </c>
      <c r="J8767" s="1">
        <f t="shared" si="2141"/>
        <v>150</v>
      </c>
      <c r="K8767" s="1">
        <f t="shared" si="2142"/>
        <v>0</v>
      </c>
      <c r="L8767" s="1">
        <f t="shared" si="2143"/>
        <v>0</v>
      </c>
      <c r="M8767" s="1">
        <f t="shared" si="2137"/>
        <v>328256884411.25</v>
      </c>
      <c r="N8767" s="1">
        <f t="shared" si="2134"/>
        <v>0</v>
      </c>
      <c r="O8767" s="1">
        <f t="shared" si="2135"/>
        <v>0</v>
      </c>
      <c r="P8767" s="1">
        <f t="shared" si="2138"/>
        <v>2.7021597764222976E+18</v>
      </c>
    </row>
    <row r="8768" spans="1:16" x14ac:dyDescent="0.3">
      <c r="A8768" s="3">
        <v>0.56998820461408606</v>
      </c>
      <c r="B8768">
        <f t="shared" si="2129"/>
        <v>1</v>
      </c>
      <c r="C8768" s="1">
        <f t="shared" si="2136"/>
        <v>200</v>
      </c>
      <c r="D8768" s="1" t="str">
        <f t="shared" si="2130"/>
        <v>NO</v>
      </c>
      <c r="E8768">
        <f t="shared" si="2131"/>
        <v>52</v>
      </c>
      <c r="F8768">
        <f t="shared" si="2132"/>
        <v>26</v>
      </c>
      <c r="G8768" s="2">
        <f t="shared" si="2133"/>
        <v>0.5</v>
      </c>
      <c r="H8768" s="1">
        <f t="shared" si="2139"/>
        <v>140</v>
      </c>
      <c r="I8768" s="1">
        <f t="shared" si="2140"/>
        <v>0</v>
      </c>
      <c r="J8768" s="1">
        <f t="shared" si="2141"/>
        <v>0</v>
      </c>
      <c r="K8768" s="1">
        <f t="shared" si="2142"/>
        <v>140</v>
      </c>
      <c r="L8768" s="1">
        <f t="shared" si="2143"/>
        <v>140</v>
      </c>
      <c r="M8768" s="1">
        <f t="shared" si="2137"/>
        <v>328256884551.25</v>
      </c>
      <c r="N8768" s="1">
        <f t="shared" si="2134"/>
        <v>0</v>
      </c>
      <c r="O8768" s="1">
        <f t="shared" si="2135"/>
        <v>0</v>
      </c>
      <c r="P8768" s="1">
        <f t="shared" si="2138"/>
        <v>2.7021597764222976E+18</v>
      </c>
    </row>
    <row r="8769" spans="1:16" x14ac:dyDescent="0.3">
      <c r="A8769" s="3">
        <v>0.27273933055173294</v>
      </c>
      <c r="B8769">
        <f t="shared" si="2129"/>
        <v>0</v>
      </c>
      <c r="C8769" s="1">
        <f t="shared" si="2136"/>
        <v>100</v>
      </c>
      <c r="D8769" s="1" t="str">
        <f t="shared" si="2130"/>
        <v>NO</v>
      </c>
      <c r="E8769">
        <f t="shared" si="2131"/>
        <v>53</v>
      </c>
      <c r="F8769">
        <f t="shared" si="2132"/>
        <v>26</v>
      </c>
      <c r="G8769" s="2">
        <f t="shared" si="2133"/>
        <v>0.49056603773584906</v>
      </c>
      <c r="H8769" s="1">
        <f t="shared" si="2139"/>
        <v>0</v>
      </c>
      <c r="I8769" s="1">
        <f t="shared" si="2140"/>
        <v>100</v>
      </c>
      <c r="J8769" s="1">
        <f t="shared" si="2141"/>
        <v>100</v>
      </c>
      <c r="K8769" s="1">
        <f t="shared" si="2142"/>
        <v>0</v>
      </c>
      <c r="L8769" s="1">
        <f t="shared" si="2143"/>
        <v>0</v>
      </c>
      <c r="M8769" s="1">
        <f t="shared" si="2137"/>
        <v>328256884451.25</v>
      </c>
      <c r="N8769" s="1">
        <f t="shared" si="2134"/>
        <v>0</v>
      </c>
      <c r="O8769" s="1">
        <f t="shared" si="2135"/>
        <v>0</v>
      </c>
      <c r="P8769" s="1">
        <f t="shared" si="2138"/>
        <v>2.7021597764222976E+18</v>
      </c>
    </row>
    <row r="8770" spans="1:16" x14ac:dyDescent="0.3">
      <c r="A8770" s="3">
        <v>0.80127347985088393</v>
      </c>
      <c r="B8770">
        <f t="shared" si="2129"/>
        <v>1</v>
      </c>
      <c r="C8770" s="1">
        <f t="shared" si="2136"/>
        <v>200</v>
      </c>
      <c r="D8770" s="1" t="str">
        <f t="shared" si="2130"/>
        <v>NO</v>
      </c>
      <c r="E8770">
        <f t="shared" si="2131"/>
        <v>54</v>
      </c>
      <c r="F8770">
        <f t="shared" si="2132"/>
        <v>27</v>
      </c>
      <c r="G8770" s="2">
        <f t="shared" si="2133"/>
        <v>0.5</v>
      </c>
      <c r="H8770" s="1">
        <f t="shared" si="2139"/>
        <v>140</v>
      </c>
      <c r="I8770" s="1">
        <f t="shared" si="2140"/>
        <v>0</v>
      </c>
      <c r="J8770" s="1">
        <f t="shared" si="2141"/>
        <v>0</v>
      </c>
      <c r="K8770" s="1">
        <f t="shared" si="2142"/>
        <v>140</v>
      </c>
      <c r="L8770" s="1">
        <f t="shared" si="2143"/>
        <v>140</v>
      </c>
      <c r="M8770" s="1">
        <f t="shared" si="2137"/>
        <v>328256884591.25</v>
      </c>
      <c r="N8770" s="1">
        <f t="shared" si="2134"/>
        <v>0</v>
      </c>
      <c r="O8770" s="1">
        <f t="shared" si="2135"/>
        <v>0</v>
      </c>
      <c r="P8770" s="1">
        <f t="shared" si="2138"/>
        <v>2.7021597764222976E+18</v>
      </c>
    </row>
    <row r="8771" spans="1:16" x14ac:dyDescent="0.3">
      <c r="A8771" s="3">
        <v>0.65669188687344893</v>
      </c>
      <c r="B8771">
        <f t="shared" si="2129"/>
        <v>1</v>
      </c>
      <c r="C8771" s="1">
        <f t="shared" si="2136"/>
        <v>100</v>
      </c>
      <c r="D8771" s="1" t="str">
        <f t="shared" si="2130"/>
        <v>NO</v>
      </c>
      <c r="E8771">
        <f t="shared" si="2131"/>
        <v>55</v>
      </c>
      <c r="F8771">
        <f t="shared" si="2132"/>
        <v>28</v>
      </c>
      <c r="G8771" s="2">
        <f t="shared" si="2133"/>
        <v>0.50909090909090904</v>
      </c>
      <c r="H8771" s="1">
        <f t="shared" si="2139"/>
        <v>70</v>
      </c>
      <c r="I8771" s="1">
        <f t="shared" si="2140"/>
        <v>0</v>
      </c>
      <c r="J8771" s="1">
        <f t="shared" si="2141"/>
        <v>0</v>
      </c>
      <c r="K8771" s="1">
        <f t="shared" si="2142"/>
        <v>70</v>
      </c>
      <c r="L8771" s="1">
        <f t="shared" si="2143"/>
        <v>210</v>
      </c>
      <c r="M8771" s="1">
        <f t="shared" si="2137"/>
        <v>328256884661.25</v>
      </c>
      <c r="N8771" s="1">
        <f t="shared" si="2134"/>
        <v>0</v>
      </c>
      <c r="O8771" s="1">
        <f t="shared" si="2135"/>
        <v>0</v>
      </c>
      <c r="P8771" s="1">
        <f t="shared" si="2138"/>
        <v>2.7021597764222976E+18</v>
      </c>
    </row>
    <row r="8772" spans="1:16" x14ac:dyDescent="0.3">
      <c r="A8772" s="3">
        <v>0.83207098312320449</v>
      </c>
      <c r="B8772">
        <f t="shared" ref="B8772:B8835" si="2144">IF(A8772&lt;0.5,0,1)</f>
        <v>1</v>
      </c>
      <c r="C8772" s="1">
        <f t="shared" si="2136"/>
        <v>50</v>
      </c>
      <c r="D8772" s="1" t="str">
        <f t="shared" ref="D8772:D8835" si="2145">IF(M8772&gt;=P8772,"YES",IF(AND(B8772=1,C8772/2&lt;10),"YES","NO"))</f>
        <v>NO</v>
      </c>
      <c r="E8772">
        <f t="shared" ref="E8772:E8835" si="2146">IF(D8771="NO",E8771+1,1)</f>
        <v>56</v>
      </c>
      <c r="F8772">
        <f t="shared" ref="F8772:F8835" si="2147">IF(D8771="NO",F8771+B8772,B8772)</f>
        <v>29</v>
      </c>
      <c r="G8772" s="2">
        <f t="shared" ref="G8772:G8835" si="2148">IFERROR(F8772/E8772,"")</f>
        <v>0.5178571428571429</v>
      </c>
      <c r="H8772" s="1">
        <f t="shared" si="2139"/>
        <v>35</v>
      </c>
      <c r="I8772" s="1">
        <f t="shared" si="2140"/>
        <v>0</v>
      </c>
      <c r="J8772" s="1">
        <f t="shared" si="2141"/>
        <v>0</v>
      </c>
      <c r="K8772" s="1">
        <f t="shared" si="2142"/>
        <v>35</v>
      </c>
      <c r="L8772" s="1">
        <f t="shared" si="2143"/>
        <v>245</v>
      </c>
      <c r="M8772" s="1">
        <f t="shared" si="2137"/>
        <v>328256884696.25</v>
      </c>
      <c r="N8772" s="1">
        <f t="shared" ref="N8772:N8835" si="2149">IF(M8772&gt;P8772,P8772,)</f>
        <v>0</v>
      </c>
      <c r="O8772" s="1">
        <f t="shared" ref="O8772:O8835" si="2150">IF(M8772&gt;=P8772,M8772,0)</f>
        <v>0</v>
      </c>
      <c r="P8772" s="1">
        <f t="shared" si="2138"/>
        <v>2.7021597764222976E+18</v>
      </c>
    </row>
    <row r="8773" spans="1:16" x14ac:dyDescent="0.3">
      <c r="A8773" s="3">
        <v>0.73876181151593256</v>
      </c>
      <c r="B8773">
        <f t="shared" si="2144"/>
        <v>1</v>
      </c>
      <c r="C8773" s="1">
        <f t="shared" ref="C8773:C8836" si="2151">IF(N8772=0,IF(B8772=0,2*C8772,IF((C8772/2)&lt;10,100,0.5*C8772)),100)</f>
        <v>25</v>
      </c>
      <c r="D8773" s="1" t="str">
        <f t="shared" si="2145"/>
        <v>NO</v>
      </c>
      <c r="E8773">
        <f t="shared" si="2146"/>
        <v>57</v>
      </c>
      <c r="F8773">
        <f t="shared" si="2147"/>
        <v>30</v>
      </c>
      <c r="G8773" s="2">
        <f t="shared" si="2148"/>
        <v>0.52631578947368418</v>
      </c>
      <c r="H8773" s="1">
        <f t="shared" si="2139"/>
        <v>17.5</v>
      </c>
      <c r="I8773" s="1">
        <f t="shared" si="2140"/>
        <v>0</v>
      </c>
      <c r="J8773" s="1">
        <f t="shared" si="2141"/>
        <v>0</v>
      </c>
      <c r="K8773" s="1">
        <f t="shared" si="2142"/>
        <v>17.5</v>
      </c>
      <c r="L8773" s="1">
        <f t="shared" si="2143"/>
        <v>262.5</v>
      </c>
      <c r="M8773" s="1">
        <f t="shared" ref="M8773:M8836" si="2152">M8772+K8773-I8773-O8772</f>
        <v>328256884713.75</v>
      </c>
      <c r="N8773" s="1">
        <f t="shared" si="2149"/>
        <v>0</v>
      </c>
      <c r="O8773" s="1">
        <f t="shared" si="2150"/>
        <v>0</v>
      </c>
      <c r="P8773" s="1">
        <f t="shared" si="2138"/>
        <v>2.7021597764222976E+18</v>
      </c>
    </row>
    <row r="8774" spans="1:16" x14ac:dyDescent="0.3">
      <c r="A8774" s="3">
        <v>0.8034736480949245</v>
      </c>
      <c r="B8774">
        <f t="shared" si="2144"/>
        <v>1</v>
      </c>
      <c r="C8774" s="1">
        <f t="shared" si="2151"/>
        <v>12.5</v>
      </c>
      <c r="D8774" s="1" t="str">
        <f t="shared" si="2145"/>
        <v>YES</v>
      </c>
      <c r="E8774">
        <f t="shared" si="2146"/>
        <v>58</v>
      </c>
      <c r="F8774">
        <f t="shared" si="2147"/>
        <v>31</v>
      </c>
      <c r="G8774" s="2">
        <f t="shared" si="2148"/>
        <v>0.53448275862068961</v>
      </c>
      <c r="H8774" s="1">
        <f t="shared" si="2139"/>
        <v>8.75</v>
      </c>
      <c r="I8774" s="1">
        <f t="shared" si="2140"/>
        <v>0</v>
      </c>
      <c r="J8774" s="1">
        <f t="shared" si="2141"/>
        <v>0</v>
      </c>
      <c r="K8774" s="1">
        <f t="shared" si="2142"/>
        <v>8.75</v>
      </c>
      <c r="L8774" s="1">
        <f t="shared" si="2143"/>
        <v>271.25</v>
      </c>
      <c r="M8774" s="1">
        <f t="shared" si="2152"/>
        <v>328256884722.5</v>
      </c>
      <c r="N8774" s="1">
        <f t="shared" si="2149"/>
        <v>0</v>
      </c>
      <c r="O8774" s="1">
        <f t="shared" si="2150"/>
        <v>0</v>
      </c>
      <c r="P8774" s="1">
        <f t="shared" ref="P8774:P8837" si="2153">IF(C8774+C8773&lt;P8773,P8773,C8774+C8773)</f>
        <v>2.7021597764222976E+18</v>
      </c>
    </row>
    <row r="8775" spans="1:16" x14ac:dyDescent="0.3">
      <c r="A8775" s="3">
        <v>0.47098704769806987</v>
      </c>
      <c r="B8775">
        <f t="shared" si="2144"/>
        <v>0</v>
      </c>
      <c r="C8775" s="1">
        <f t="shared" si="2151"/>
        <v>100</v>
      </c>
      <c r="D8775" s="1" t="str">
        <f t="shared" si="2145"/>
        <v>NO</v>
      </c>
      <c r="E8775">
        <f t="shared" si="2146"/>
        <v>1</v>
      </c>
      <c r="F8775">
        <f t="shared" si="2147"/>
        <v>0</v>
      </c>
      <c r="G8775" s="2">
        <f t="shared" si="2148"/>
        <v>0</v>
      </c>
      <c r="H8775" s="1">
        <f t="shared" si="2139"/>
        <v>0</v>
      </c>
      <c r="I8775" s="1">
        <f t="shared" si="2140"/>
        <v>100</v>
      </c>
      <c r="J8775" s="1">
        <f t="shared" si="2141"/>
        <v>100</v>
      </c>
      <c r="K8775" s="1">
        <f t="shared" si="2142"/>
        <v>0</v>
      </c>
      <c r="L8775" s="1">
        <f t="shared" si="2143"/>
        <v>0</v>
      </c>
      <c r="M8775" s="1">
        <f t="shared" si="2152"/>
        <v>328256884622.5</v>
      </c>
      <c r="N8775" s="1">
        <f t="shared" si="2149"/>
        <v>0</v>
      </c>
      <c r="O8775" s="1">
        <f t="shared" si="2150"/>
        <v>0</v>
      </c>
      <c r="P8775" s="1">
        <f t="shared" si="2153"/>
        <v>2.7021597764222976E+18</v>
      </c>
    </row>
    <row r="8776" spans="1:16" x14ac:dyDescent="0.3">
      <c r="A8776" s="3">
        <v>0.26887254384204151</v>
      </c>
      <c r="B8776">
        <f t="shared" si="2144"/>
        <v>0</v>
      </c>
      <c r="C8776" s="1">
        <f t="shared" si="2151"/>
        <v>200</v>
      </c>
      <c r="D8776" s="1" t="str">
        <f t="shared" si="2145"/>
        <v>NO</v>
      </c>
      <c r="E8776">
        <f t="shared" si="2146"/>
        <v>2</v>
      </c>
      <c r="F8776">
        <f t="shared" si="2147"/>
        <v>0</v>
      </c>
      <c r="G8776" s="2">
        <f t="shared" si="2148"/>
        <v>0</v>
      </c>
      <c r="H8776" s="1">
        <f t="shared" si="2139"/>
        <v>0</v>
      </c>
      <c r="I8776" s="1">
        <f t="shared" si="2140"/>
        <v>200</v>
      </c>
      <c r="J8776" s="1">
        <f t="shared" si="2141"/>
        <v>300</v>
      </c>
      <c r="K8776" s="1">
        <f t="shared" si="2142"/>
        <v>0</v>
      </c>
      <c r="L8776" s="1">
        <f t="shared" si="2143"/>
        <v>0</v>
      </c>
      <c r="M8776" s="1">
        <f t="shared" si="2152"/>
        <v>328256884422.5</v>
      </c>
      <c r="N8776" s="1">
        <f t="shared" si="2149"/>
        <v>0</v>
      </c>
      <c r="O8776" s="1">
        <f t="shared" si="2150"/>
        <v>0</v>
      </c>
      <c r="P8776" s="1">
        <f t="shared" si="2153"/>
        <v>2.7021597764222976E+18</v>
      </c>
    </row>
    <row r="8777" spans="1:16" x14ac:dyDescent="0.3">
      <c r="A8777" s="3">
        <v>0.93399476318854691</v>
      </c>
      <c r="B8777">
        <f t="shared" si="2144"/>
        <v>1</v>
      </c>
      <c r="C8777" s="1">
        <f t="shared" si="2151"/>
        <v>400</v>
      </c>
      <c r="D8777" s="1" t="str">
        <f t="shared" si="2145"/>
        <v>NO</v>
      </c>
      <c r="E8777">
        <f t="shared" si="2146"/>
        <v>3</v>
      </c>
      <c r="F8777">
        <f t="shared" si="2147"/>
        <v>1</v>
      </c>
      <c r="G8777" s="2">
        <f t="shared" si="2148"/>
        <v>0.33333333333333331</v>
      </c>
      <c r="H8777" s="1">
        <f t="shared" si="2139"/>
        <v>280</v>
      </c>
      <c r="I8777" s="1">
        <f t="shared" si="2140"/>
        <v>0</v>
      </c>
      <c r="J8777" s="1">
        <f t="shared" si="2141"/>
        <v>0</v>
      </c>
      <c r="K8777" s="1">
        <f t="shared" si="2142"/>
        <v>280</v>
      </c>
      <c r="L8777" s="1">
        <f t="shared" si="2143"/>
        <v>280</v>
      </c>
      <c r="M8777" s="1">
        <f t="shared" si="2152"/>
        <v>328256884702.5</v>
      </c>
      <c r="N8777" s="1">
        <f t="shared" si="2149"/>
        <v>0</v>
      </c>
      <c r="O8777" s="1">
        <f t="shared" si="2150"/>
        <v>0</v>
      </c>
      <c r="P8777" s="1">
        <f t="shared" si="2153"/>
        <v>2.7021597764222976E+18</v>
      </c>
    </row>
    <row r="8778" spans="1:16" x14ac:dyDescent="0.3">
      <c r="A8778" s="3">
        <v>6.007356020065957E-2</v>
      </c>
      <c r="B8778">
        <f t="shared" si="2144"/>
        <v>0</v>
      </c>
      <c r="C8778" s="1">
        <f t="shared" si="2151"/>
        <v>200</v>
      </c>
      <c r="D8778" s="1" t="str">
        <f t="shared" si="2145"/>
        <v>NO</v>
      </c>
      <c r="E8778">
        <f t="shared" si="2146"/>
        <v>4</v>
      </c>
      <c r="F8778">
        <f t="shared" si="2147"/>
        <v>1</v>
      </c>
      <c r="G8778" s="2">
        <f t="shared" si="2148"/>
        <v>0.25</v>
      </c>
      <c r="H8778" s="1">
        <f t="shared" si="2139"/>
        <v>0</v>
      </c>
      <c r="I8778" s="1">
        <f t="shared" si="2140"/>
        <v>200</v>
      </c>
      <c r="J8778" s="1">
        <f t="shared" si="2141"/>
        <v>200</v>
      </c>
      <c r="K8778" s="1">
        <f t="shared" si="2142"/>
        <v>0</v>
      </c>
      <c r="L8778" s="1">
        <f t="shared" si="2143"/>
        <v>0</v>
      </c>
      <c r="M8778" s="1">
        <f t="shared" si="2152"/>
        <v>328256884502.5</v>
      </c>
      <c r="N8778" s="1">
        <f t="shared" si="2149"/>
        <v>0</v>
      </c>
      <c r="O8778" s="1">
        <f t="shared" si="2150"/>
        <v>0</v>
      </c>
      <c r="P8778" s="1">
        <f t="shared" si="2153"/>
        <v>2.7021597764222976E+18</v>
      </c>
    </row>
    <row r="8779" spans="1:16" x14ac:dyDescent="0.3">
      <c r="A8779" s="3">
        <v>0.62120895241769558</v>
      </c>
      <c r="B8779">
        <f t="shared" si="2144"/>
        <v>1</v>
      </c>
      <c r="C8779" s="1">
        <f t="shared" si="2151"/>
        <v>400</v>
      </c>
      <c r="D8779" s="1" t="str">
        <f t="shared" si="2145"/>
        <v>NO</v>
      </c>
      <c r="E8779">
        <f t="shared" si="2146"/>
        <v>5</v>
      </c>
      <c r="F8779">
        <f t="shared" si="2147"/>
        <v>2</v>
      </c>
      <c r="G8779" s="2">
        <f t="shared" si="2148"/>
        <v>0.4</v>
      </c>
      <c r="H8779" s="1">
        <f t="shared" si="2139"/>
        <v>280</v>
      </c>
      <c r="I8779" s="1">
        <f t="shared" si="2140"/>
        <v>0</v>
      </c>
      <c r="J8779" s="1">
        <f t="shared" si="2141"/>
        <v>0</v>
      </c>
      <c r="K8779" s="1">
        <f t="shared" si="2142"/>
        <v>280</v>
      </c>
      <c r="L8779" s="1">
        <f t="shared" si="2143"/>
        <v>280</v>
      </c>
      <c r="M8779" s="1">
        <f t="shared" si="2152"/>
        <v>328256884782.5</v>
      </c>
      <c r="N8779" s="1">
        <f t="shared" si="2149"/>
        <v>0</v>
      </c>
      <c r="O8779" s="1">
        <f t="shared" si="2150"/>
        <v>0</v>
      </c>
      <c r="P8779" s="1">
        <f t="shared" si="2153"/>
        <v>2.7021597764222976E+18</v>
      </c>
    </row>
    <row r="8780" spans="1:16" x14ac:dyDescent="0.3">
      <c r="A8780" s="3">
        <v>0.27137872154376608</v>
      </c>
      <c r="B8780">
        <f t="shared" si="2144"/>
        <v>0</v>
      </c>
      <c r="C8780" s="1">
        <f t="shared" si="2151"/>
        <v>200</v>
      </c>
      <c r="D8780" s="1" t="str">
        <f t="shared" si="2145"/>
        <v>NO</v>
      </c>
      <c r="E8780">
        <f t="shared" si="2146"/>
        <v>6</v>
      </c>
      <c r="F8780">
        <f t="shared" si="2147"/>
        <v>2</v>
      </c>
      <c r="G8780" s="2">
        <f t="shared" si="2148"/>
        <v>0.33333333333333331</v>
      </c>
      <c r="H8780" s="1">
        <f t="shared" si="2139"/>
        <v>0</v>
      </c>
      <c r="I8780" s="1">
        <f t="shared" si="2140"/>
        <v>200</v>
      </c>
      <c r="J8780" s="1">
        <f t="shared" si="2141"/>
        <v>200</v>
      </c>
      <c r="K8780" s="1">
        <f t="shared" si="2142"/>
        <v>0</v>
      </c>
      <c r="L8780" s="1">
        <f t="shared" si="2143"/>
        <v>0</v>
      </c>
      <c r="M8780" s="1">
        <f t="shared" si="2152"/>
        <v>328256884582.5</v>
      </c>
      <c r="N8780" s="1">
        <f t="shared" si="2149"/>
        <v>0</v>
      </c>
      <c r="O8780" s="1">
        <f t="shared" si="2150"/>
        <v>0</v>
      </c>
      <c r="P8780" s="1">
        <f t="shared" si="2153"/>
        <v>2.7021597764222976E+18</v>
      </c>
    </row>
    <row r="8781" spans="1:16" x14ac:dyDescent="0.3">
      <c r="A8781" s="3">
        <v>0.67617351207654519</v>
      </c>
      <c r="B8781">
        <f t="shared" si="2144"/>
        <v>1</v>
      </c>
      <c r="C8781" s="1">
        <f t="shared" si="2151"/>
        <v>400</v>
      </c>
      <c r="D8781" s="1" t="str">
        <f t="shared" si="2145"/>
        <v>NO</v>
      </c>
      <c r="E8781">
        <f t="shared" si="2146"/>
        <v>7</v>
      </c>
      <c r="F8781">
        <f t="shared" si="2147"/>
        <v>3</v>
      </c>
      <c r="G8781" s="2">
        <f t="shared" si="2148"/>
        <v>0.42857142857142855</v>
      </c>
      <c r="H8781" s="1">
        <f t="shared" si="2139"/>
        <v>280</v>
      </c>
      <c r="I8781" s="1">
        <f t="shared" si="2140"/>
        <v>0</v>
      </c>
      <c r="J8781" s="1">
        <f t="shared" si="2141"/>
        <v>0</v>
      </c>
      <c r="K8781" s="1">
        <f t="shared" si="2142"/>
        <v>280</v>
      </c>
      <c r="L8781" s="1">
        <f t="shared" si="2143"/>
        <v>280</v>
      </c>
      <c r="M8781" s="1">
        <f t="shared" si="2152"/>
        <v>328256884862.5</v>
      </c>
      <c r="N8781" s="1">
        <f t="shared" si="2149"/>
        <v>0</v>
      </c>
      <c r="O8781" s="1">
        <f t="shared" si="2150"/>
        <v>0</v>
      </c>
      <c r="P8781" s="1">
        <f t="shared" si="2153"/>
        <v>2.7021597764222976E+18</v>
      </c>
    </row>
    <row r="8782" spans="1:16" x14ac:dyDescent="0.3">
      <c r="A8782" s="3">
        <v>0.39375320943945402</v>
      </c>
      <c r="B8782">
        <f t="shared" si="2144"/>
        <v>0</v>
      </c>
      <c r="C8782" s="1">
        <f t="shared" si="2151"/>
        <v>200</v>
      </c>
      <c r="D8782" s="1" t="str">
        <f t="shared" si="2145"/>
        <v>NO</v>
      </c>
      <c r="E8782">
        <f t="shared" si="2146"/>
        <v>8</v>
      </c>
      <c r="F8782">
        <f t="shared" si="2147"/>
        <v>3</v>
      </c>
      <c r="G8782" s="2">
        <f t="shared" si="2148"/>
        <v>0.375</v>
      </c>
      <c r="H8782" s="1">
        <f t="shared" si="2139"/>
        <v>0</v>
      </c>
      <c r="I8782" s="1">
        <f t="shared" si="2140"/>
        <v>200</v>
      </c>
      <c r="J8782" s="1">
        <f t="shared" si="2141"/>
        <v>200</v>
      </c>
      <c r="K8782" s="1">
        <f t="shared" si="2142"/>
        <v>0</v>
      </c>
      <c r="L8782" s="1">
        <f t="shared" si="2143"/>
        <v>0</v>
      </c>
      <c r="M8782" s="1">
        <f t="shared" si="2152"/>
        <v>328256884662.5</v>
      </c>
      <c r="N8782" s="1">
        <f t="shared" si="2149"/>
        <v>0</v>
      </c>
      <c r="O8782" s="1">
        <f t="shared" si="2150"/>
        <v>0</v>
      </c>
      <c r="P8782" s="1">
        <f t="shared" si="2153"/>
        <v>2.7021597764222976E+18</v>
      </c>
    </row>
    <row r="8783" spans="1:16" x14ac:dyDescent="0.3">
      <c r="A8783" s="3">
        <v>0.48318478220029248</v>
      </c>
      <c r="B8783">
        <f t="shared" si="2144"/>
        <v>0</v>
      </c>
      <c r="C8783" s="1">
        <f t="shared" si="2151"/>
        <v>400</v>
      </c>
      <c r="D8783" s="1" t="str">
        <f t="shared" si="2145"/>
        <v>NO</v>
      </c>
      <c r="E8783">
        <f t="shared" si="2146"/>
        <v>9</v>
      </c>
      <c r="F8783">
        <f t="shared" si="2147"/>
        <v>3</v>
      </c>
      <c r="G8783" s="2">
        <f t="shared" si="2148"/>
        <v>0.33333333333333331</v>
      </c>
      <c r="H8783" s="1">
        <f t="shared" si="2139"/>
        <v>0</v>
      </c>
      <c r="I8783" s="1">
        <f t="shared" si="2140"/>
        <v>400</v>
      </c>
      <c r="J8783" s="1">
        <f t="shared" si="2141"/>
        <v>600</v>
      </c>
      <c r="K8783" s="1">
        <f t="shared" si="2142"/>
        <v>0</v>
      </c>
      <c r="L8783" s="1">
        <f t="shared" si="2143"/>
        <v>0</v>
      </c>
      <c r="M8783" s="1">
        <f t="shared" si="2152"/>
        <v>328256884262.5</v>
      </c>
      <c r="N8783" s="1">
        <f t="shared" si="2149"/>
        <v>0</v>
      </c>
      <c r="O8783" s="1">
        <f t="shared" si="2150"/>
        <v>0</v>
      </c>
      <c r="P8783" s="1">
        <f t="shared" si="2153"/>
        <v>2.7021597764222976E+18</v>
      </c>
    </row>
    <row r="8784" spans="1:16" x14ac:dyDescent="0.3">
      <c r="A8784" s="3">
        <v>0.72472022495351207</v>
      </c>
      <c r="B8784">
        <f t="shared" si="2144"/>
        <v>1</v>
      </c>
      <c r="C8784" s="1">
        <f t="shared" si="2151"/>
        <v>800</v>
      </c>
      <c r="D8784" s="1" t="str">
        <f t="shared" si="2145"/>
        <v>NO</v>
      </c>
      <c r="E8784">
        <f t="shared" si="2146"/>
        <v>10</v>
      </c>
      <c r="F8784">
        <f t="shared" si="2147"/>
        <v>4</v>
      </c>
      <c r="G8784" s="2">
        <f t="shared" si="2148"/>
        <v>0.4</v>
      </c>
      <c r="H8784" s="1">
        <f t="shared" si="2139"/>
        <v>560</v>
      </c>
      <c r="I8784" s="1">
        <f t="shared" si="2140"/>
        <v>0</v>
      </c>
      <c r="J8784" s="1">
        <f t="shared" si="2141"/>
        <v>0</v>
      </c>
      <c r="K8784" s="1">
        <f t="shared" si="2142"/>
        <v>560</v>
      </c>
      <c r="L8784" s="1">
        <f t="shared" si="2143"/>
        <v>560</v>
      </c>
      <c r="M8784" s="1">
        <f t="shared" si="2152"/>
        <v>328256884822.5</v>
      </c>
      <c r="N8784" s="1">
        <f t="shared" si="2149"/>
        <v>0</v>
      </c>
      <c r="O8784" s="1">
        <f t="shared" si="2150"/>
        <v>0</v>
      </c>
      <c r="P8784" s="1">
        <f t="shared" si="2153"/>
        <v>2.7021597764222976E+18</v>
      </c>
    </row>
    <row r="8785" spans="1:16" x14ac:dyDescent="0.3">
      <c r="A8785" s="3">
        <v>0.41759956591232517</v>
      </c>
      <c r="B8785">
        <f t="shared" si="2144"/>
        <v>0</v>
      </c>
      <c r="C8785" s="1">
        <f t="shared" si="2151"/>
        <v>400</v>
      </c>
      <c r="D8785" s="1" t="str">
        <f t="shared" si="2145"/>
        <v>NO</v>
      </c>
      <c r="E8785">
        <f t="shared" si="2146"/>
        <v>11</v>
      </c>
      <c r="F8785">
        <f t="shared" si="2147"/>
        <v>4</v>
      </c>
      <c r="G8785" s="2">
        <f t="shared" si="2148"/>
        <v>0.36363636363636365</v>
      </c>
      <c r="H8785" s="1">
        <f t="shared" si="2139"/>
        <v>0</v>
      </c>
      <c r="I8785" s="1">
        <f t="shared" si="2140"/>
        <v>400</v>
      </c>
      <c r="J8785" s="1">
        <f t="shared" si="2141"/>
        <v>400</v>
      </c>
      <c r="K8785" s="1">
        <f t="shared" si="2142"/>
        <v>0</v>
      </c>
      <c r="L8785" s="1">
        <f t="shared" si="2143"/>
        <v>0</v>
      </c>
      <c r="M8785" s="1">
        <f t="shared" si="2152"/>
        <v>328256884422.5</v>
      </c>
      <c r="N8785" s="1">
        <f t="shared" si="2149"/>
        <v>0</v>
      </c>
      <c r="O8785" s="1">
        <f t="shared" si="2150"/>
        <v>0</v>
      </c>
      <c r="P8785" s="1">
        <f t="shared" si="2153"/>
        <v>2.7021597764222976E+18</v>
      </c>
    </row>
    <row r="8786" spans="1:16" x14ac:dyDescent="0.3">
      <c r="A8786" s="3">
        <v>0.8527095375058803</v>
      </c>
      <c r="B8786">
        <f t="shared" si="2144"/>
        <v>1</v>
      </c>
      <c r="C8786" s="1">
        <f t="shared" si="2151"/>
        <v>800</v>
      </c>
      <c r="D8786" s="1" t="str">
        <f t="shared" si="2145"/>
        <v>NO</v>
      </c>
      <c r="E8786">
        <f t="shared" si="2146"/>
        <v>12</v>
      </c>
      <c r="F8786">
        <f t="shared" si="2147"/>
        <v>5</v>
      </c>
      <c r="G8786" s="2">
        <f t="shared" si="2148"/>
        <v>0.41666666666666669</v>
      </c>
      <c r="H8786" s="1">
        <f t="shared" si="2139"/>
        <v>560</v>
      </c>
      <c r="I8786" s="1">
        <f t="shared" si="2140"/>
        <v>0</v>
      </c>
      <c r="J8786" s="1">
        <f t="shared" si="2141"/>
        <v>0</v>
      </c>
      <c r="K8786" s="1">
        <f t="shared" si="2142"/>
        <v>560</v>
      </c>
      <c r="L8786" s="1">
        <f t="shared" si="2143"/>
        <v>560</v>
      </c>
      <c r="M8786" s="1">
        <f t="shared" si="2152"/>
        <v>328256884982.5</v>
      </c>
      <c r="N8786" s="1">
        <f t="shared" si="2149"/>
        <v>0</v>
      </c>
      <c r="O8786" s="1">
        <f t="shared" si="2150"/>
        <v>0</v>
      </c>
      <c r="P8786" s="1">
        <f t="shared" si="2153"/>
        <v>2.7021597764222976E+18</v>
      </c>
    </row>
    <row r="8787" spans="1:16" x14ac:dyDescent="0.3">
      <c r="A8787" s="3">
        <v>0.91568684262240685</v>
      </c>
      <c r="B8787">
        <f t="shared" si="2144"/>
        <v>1</v>
      </c>
      <c r="C8787" s="1">
        <f t="shared" si="2151"/>
        <v>400</v>
      </c>
      <c r="D8787" s="1" t="str">
        <f t="shared" si="2145"/>
        <v>NO</v>
      </c>
      <c r="E8787">
        <f t="shared" si="2146"/>
        <v>13</v>
      </c>
      <c r="F8787">
        <f t="shared" si="2147"/>
        <v>6</v>
      </c>
      <c r="G8787" s="2">
        <f t="shared" si="2148"/>
        <v>0.46153846153846156</v>
      </c>
      <c r="H8787" s="1">
        <f t="shared" si="2139"/>
        <v>280</v>
      </c>
      <c r="I8787" s="1">
        <f t="shared" si="2140"/>
        <v>0</v>
      </c>
      <c r="J8787" s="1">
        <f t="shared" si="2141"/>
        <v>0</v>
      </c>
      <c r="K8787" s="1">
        <f t="shared" si="2142"/>
        <v>280</v>
      </c>
      <c r="L8787" s="1">
        <f t="shared" si="2143"/>
        <v>840</v>
      </c>
      <c r="M8787" s="1">
        <f t="shared" si="2152"/>
        <v>328256885262.5</v>
      </c>
      <c r="N8787" s="1">
        <f t="shared" si="2149"/>
        <v>0</v>
      </c>
      <c r="O8787" s="1">
        <f t="shared" si="2150"/>
        <v>0</v>
      </c>
      <c r="P8787" s="1">
        <f t="shared" si="2153"/>
        <v>2.7021597764222976E+18</v>
      </c>
    </row>
    <row r="8788" spans="1:16" x14ac:dyDescent="0.3">
      <c r="A8788" s="3">
        <v>0.46849880676121036</v>
      </c>
      <c r="B8788">
        <f t="shared" si="2144"/>
        <v>0</v>
      </c>
      <c r="C8788" s="1">
        <f t="shared" si="2151"/>
        <v>200</v>
      </c>
      <c r="D8788" s="1" t="str">
        <f t="shared" si="2145"/>
        <v>NO</v>
      </c>
      <c r="E8788">
        <f t="shared" si="2146"/>
        <v>14</v>
      </c>
      <c r="F8788">
        <f t="shared" si="2147"/>
        <v>6</v>
      </c>
      <c r="G8788" s="2">
        <f t="shared" si="2148"/>
        <v>0.42857142857142855</v>
      </c>
      <c r="H8788" s="1">
        <f t="shared" si="2139"/>
        <v>0</v>
      </c>
      <c r="I8788" s="1">
        <f t="shared" si="2140"/>
        <v>200</v>
      </c>
      <c r="J8788" s="1">
        <f t="shared" si="2141"/>
        <v>200</v>
      </c>
      <c r="K8788" s="1">
        <f t="shared" si="2142"/>
        <v>0</v>
      </c>
      <c r="L8788" s="1">
        <f t="shared" si="2143"/>
        <v>0</v>
      </c>
      <c r="M8788" s="1">
        <f t="shared" si="2152"/>
        <v>328256885062.5</v>
      </c>
      <c r="N8788" s="1">
        <f t="shared" si="2149"/>
        <v>0</v>
      </c>
      <c r="O8788" s="1">
        <f t="shared" si="2150"/>
        <v>0</v>
      </c>
      <c r="P8788" s="1">
        <f t="shared" si="2153"/>
        <v>2.7021597764222976E+18</v>
      </c>
    </row>
    <row r="8789" spans="1:16" x14ac:dyDescent="0.3">
      <c r="A8789" s="3">
        <v>0.74649002183168889</v>
      </c>
      <c r="B8789">
        <f t="shared" si="2144"/>
        <v>1</v>
      </c>
      <c r="C8789" s="1">
        <f t="shared" si="2151"/>
        <v>400</v>
      </c>
      <c r="D8789" s="1" t="str">
        <f t="shared" si="2145"/>
        <v>NO</v>
      </c>
      <c r="E8789">
        <f t="shared" si="2146"/>
        <v>15</v>
      </c>
      <c r="F8789">
        <f t="shared" si="2147"/>
        <v>7</v>
      </c>
      <c r="G8789" s="2">
        <f t="shared" si="2148"/>
        <v>0.46666666666666667</v>
      </c>
      <c r="H8789" s="1">
        <f t="shared" si="2139"/>
        <v>280</v>
      </c>
      <c r="I8789" s="1">
        <f t="shared" si="2140"/>
        <v>0</v>
      </c>
      <c r="J8789" s="1">
        <f t="shared" si="2141"/>
        <v>0</v>
      </c>
      <c r="K8789" s="1">
        <f t="shared" si="2142"/>
        <v>280</v>
      </c>
      <c r="L8789" s="1">
        <f t="shared" si="2143"/>
        <v>280</v>
      </c>
      <c r="M8789" s="1">
        <f t="shared" si="2152"/>
        <v>328256885342.5</v>
      </c>
      <c r="N8789" s="1">
        <f t="shared" si="2149"/>
        <v>0</v>
      </c>
      <c r="O8789" s="1">
        <f t="shared" si="2150"/>
        <v>0</v>
      </c>
      <c r="P8789" s="1">
        <f t="shared" si="2153"/>
        <v>2.7021597764222976E+18</v>
      </c>
    </row>
    <row r="8790" spans="1:16" x14ac:dyDescent="0.3">
      <c r="A8790" s="3">
        <v>8.3937285604097633E-2</v>
      </c>
      <c r="B8790">
        <f t="shared" si="2144"/>
        <v>0</v>
      </c>
      <c r="C8790" s="1">
        <f t="shared" si="2151"/>
        <v>200</v>
      </c>
      <c r="D8790" s="1" t="str">
        <f t="shared" si="2145"/>
        <v>NO</v>
      </c>
      <c r="E8790">
        <f t="shared" si="2146"/>
        <v>16</v>
      </c>
      <c r="F8790">
        <f t="shared" si="2147"/>
        <v>7</v>
      </c>
      <c r="G8790" s="2">
        <f t="shared" si="2148"/>
        <v>0.4375</v>
      </c>
      <c r="H8790" s="1">
        <f t="shared" si="2139"/>
        <v>0</v>
      </c>
      <c r="I8790" s="1">
        <f t="shared" si="2140"/>
        <v>200</v>
      </c>
      <c r="J8790" s="1">
        <f t="shared" si="2141"/>
        <v>200</v>
      </c>
      <c r="K8790" s="1">
        <f t="shared" si="2142"/>
        <v>0</v>
      </c>
      <c r="L8790" s="1">
        <f t="shared" si="2143"/>
        <v>0</v>
      </c>
      <c r="M8790" s="1">
        <f t="shared" si="2152"/>
        <v>328256885142.5</v>
      </c>
      <c r="N8790" s="1">
        <f t="shared" si="2149"/>
        <v>0</v>
      </c>
      <c r="O8790" s="1">
        <f t="shared" si="2150"/>
        <v>0</v>
      </c>
      <c r="P8790" s="1">
        <f t="shared" si="2153"/>
        <v>2.7021597764222976E+18</v>
      </c>
    </row>
    <row r="8791" spans="1:16" x14ac:dyDescent="0.3">
      <c r="A8791" s="3">
        <v>0.55552799062843239</v>
      </c>
      <c r="B8791">
        <f t="shared" si="2144"/>
        <v>1</v>
      </c>
      <c r="C8791" s="1">
        <f t="shared" si="2151"/>
        <v>400</v>
      </c>
      <c r="D8791" s="1" t="str">
        <f t="shared" si="2145"/>
        <v>NO</v>
      </c>
      <c r="E8791">
        <f t="shared" si="2146"/>
        <v>17</v>
      </c>
      <c r="F8791">
        <f t="shared" si="2147"/>
        <v>8</v>
      </c>
      <c r="G8791" s="2">
        <f t="shared" si="2148"/>
        <v>0.47058823529411764</v>
      </c>
      <c r="H8791" s="1">
        <f t="shared" si="2139"/>
        <v>280</v>
      </c>
      <c r="I8791" s="1">
        <f t="shared" si="2140"/>
        <v>0</v>
      </c>
      <c r="J8791" s="1">
        <f t="shared" si="2141"/>
        <v>0</v>
      </c>
      <c r="K8791" s="1">
        <f t="shared" si="2142"/>
        <v>280</v>
      </c>
      <c r="L8791" s="1">
        <f t="shared" si="2143"/>
        <v>280</v>
      </c>
      <c r="M8791" s="1">
        <f t="shared" si="2152"/>
        <v>328256885422.5</v>
      </c>
      <c r="N8791" s="1">
        <f t="shared" si="2149"/>
        <v>0</v>
      </c>
      <c r="O8791" s="1">
        <f t="shared" si="2150"/>
        <v>0</v>
      </c>
      <c r="P8791" s="1">
        <f t="shared" si="2153"/>
        <v>2.7021597764222976E+18</v>
      </c>
    </row>
    <row r="8792" spans="1:16" x14ac:dyDescent="0.3">
      <c r="A8792" s="3">
        <v>0.19242666563876654</v>
      </c>
      <c r="B8792">
        <f t="shared" si="2144"/>
        <v>0</v>
      </c>
      <c r="C8792" s="1">
        <f t="shared" si="2151"/>
        <v>200</v>
      </c>
      <c r="D8792" s="1" t="str">
        <f t="shared" si="2145"/>
        <v>NO</v>
      </c>
      <c r="E8792">
        <f t="shared" si="2146"/>
        <v>18</v>
      </c>
      <c r="F8792">
        <f t="shared" si="2147"/>
        <v>8</v>
      </c>
      <c r="G8792" s="2">
        <f t="shared" si="2148"/>
        <v>0.44444444444444442</v>
      </c>
      <c r="H8792" s="1">
        <f t="shared" si="2139"/>
        <v>0</v>
      </c>
      <c r="I8792" s="1">
        <f t="shared" si="2140"/>
        <v>200</v>
      </c>
      <c r="J8792" s="1">
        <f t="shared" si="2141"/>
        <v>200</v>
      </c>
      <c r="K8792" s="1">
        <f t="shared" si="2142"/>
        <v>0</v>
      </c>
      <c r="L8792" s="1">
        <f t="shared" si="2143"/>
        <v>0</v>
      </c>
      <c r="M8792" s="1">
        <f t="shared" si="2152"/>
        <v>328256885222.5</v>
      </c>
      <c r="N8792" s="1">
        <f t="shared" si="2149"/>
        <v>0</v>
      </c>
      <c r="O8792" s="1">
        <f t="shared" si="2150"/>
        <v>0</v>
      </c>
      <c r="P8792" s="1">
        <f t="shared" si="2153"/>
        <v>2.7021597764222976E+18</v>
      </c>
    </row>
    <row r="8793" spans="1:16" x14ac:dyDescent="0.3">
      <c r="A8793" s="3">
        <v>0.37570076898716531</v>
      </c>
      <c r="B8793">
        <f t="shared" si="2144"/>
        <v>0</v>
      </c>
      <c r="C8793" s="1">
        <f t="shared" si="2151"/>
        <v>400</v>
      </c>
      <c r="D8793" s="1" t="str">
        <f t="shared" si="2145"/>
        <v>NO</v>
      </c>
      <c r="E8793">
        <f t="shared" si="2146"/>
        <v>19</v>
      </c>
      <c r="F8793">
        <f t="shared" si="2147"/>
        <v>8</v>
      </c>
      <c r="G8793" s="2">
        <f t="shared" si="2148"/>
        <v>0.42105263157894735</v>
      </c>
      <c r="H8793" s="1">
        <f t="shared" si="2139"/>
        <v>0</v>
      </c>
      <c r="I8793" s="1">
        <f t="shared" si="2140"/>
        <v>400</v>
      </c>
      <c r="J8793" s="1">
        <f t="shared" si="2141"/>
        <v>600</v>
      </c>
      <c r="K8793" s="1">
        <f t="shared" si="2142"/>
        <v>0</v>
      </c>
      <c r="L8793" s="1">
        <f t="shared" si="2143"/>
        <v>0</v>
      </c>
      <c r="M8793" s="1">
        <f t="shared" si="2152"/>
        <v>328256884822.5</v>
      </c>
      <c r="N8793" s="1">
        <f t="shared" si="2149"/>
        <v>0</v>
      </c>
      <c r="O8793" s="1">
        <f t="shared" si="2150"/>
        <v>0</v>
      </c>
      <c r="P8793" s="1">
        <f t="shared" si="2153"/>
        <v>2.7021597764222976E+18</v>
      </c>
    </row>
    <row r="8794" spans="1:16" x14ac:dyDescent="0.3">
      <c r="A8794" s="3">
        <v>0.78148611533625001</v>
      </c>
      <c r="B8794">
        <f t="shared" si="2144"/>
        <v>1</v>
      </c>
      <c r="C8794" s="1">
        <f t="shared" si="2151"/>
        <v>800</v>
      </c>
      <c r="D8794" s="1" t="str">
        <f t="shared" si="2145"/>
        <v>NO</v>
      </c>
      <c r="E8794">
        <f t="shared" si="2146"/>
        <v>20</v>
      </c>
      <c r="F8794">
        <f t="shared" si="2147"/>
        <v>9</v>
      </c>
      <c r="G8794" s="2">
        <f t="shared" si="2148"/>
        <v>0.45</v>
      </c>
      <c r="H8794" s="1">
        <f t="shared" si="2139"/>
        <v>560</v>
      </c>
      <c r="I8794" s="1">
        <f t="shared" si="2140"/>
        <v>0</v>
      </c>
      <c r="J8794" s="1">
        <f t="shared" si="2141"/>
        <v>0</v>
      </c>
      <c r="K8794" s="1">
        <f t="shared" si="2142"/>
        <v>560</v>
      </c>
      <c r="L8794" s="1">
        <f t="shared" si="2143"/>
        <v>560</v>
      </c>
      <c r="M8794" s="1">
        <f t="shared" si="2152"/>
        <v>328256885382.5</v>
      </c>
      <c r="N8794" s="1">
        <f t="shared" si="2149"/>
        <v>0</v>
      </c>
      <c r="O8794" s="1">
        <f t="shared" si="2150"/>
        <v>0</v>
      </c>
      <c r="P8794" s="1">
        <f t="shared" si="2153"/>
        <v>2.7021597764222976E+18</v>
      </c>
    </row>
    <row r="8795" spans="1:16" x14ac:dyDescent="0.3">
      <c r="A8795" s="3">
        <v>0.41724200908285003</v>
      </c>
      <c r="B8795">
        <f t="shared" si="2144"/>
        <v>0</v>
      </c>
      <c r="C8795" s="1">
        <f t="shared" si="2151"/>
        <v>400</v>
      </c>
      <c r="D8795" s="1" t="str">
        <f t="shared" si="2145"/>
        <v>NO</v>
      </c>
      <c r="E8795">
        <f t="shared" si="2146"/>
        <v>21</v>
      </c>
      <c r="F8795">
        <f t="shared" si="2147"/>
        <v>9</v>
      </c>
      <c r="G8795" s="2">
        <f t="shared" si="2148"/>
        <v>0.42857142857142855</v>
      </c>
      <c r="H8795" s="1">
        <f t="shared" si="2139"/>
        <v>0</v>
      </c>
      <c r="I8795" s="1">
        <f t="shared" si="2140"/>
        <v>400</v>
      </c>
      <c r="J8795" s="1">
        <f t="shared" si="2141"/>
        <v>400</v>
      </c>
      <c r="K8795" s="1">
        <f t="shared" si="2142"/>
        <v>0</v>
      </c>
      <c r="L8795" s="1">
        <f t="shared" si="2143"/>
        <v>0</v>
      </c>
      <c r="M8795" s="1">
        <f t="shared" si="2152"/>
        <v>328256884982.5</v>
      </c>
      <c r="N8795" s="1">
        <f t="shared" si="2149"/>
        <v>0</v>
      </c>
      <c r="O8795" s="1">
        <f t="shared" si="2150"/>
        <v>0</v>
      </c>
      <c r="P8795" s="1">
        <f t="shared" si="2153"/>
        <v>2.7021597764222976E+18</v>
      </c>
    </row>
    <row r="8796" spans="1:16" x14ac:dyDescent="0.3">
      <c r="A8796" s="3">
        <v>0.61006822952254802</v>
      </c>
      <c r="B8796">
        <f t="shared" si="2144"/>
        <v>1</v>
      </c>
      <c r="C8796" s="1">
        <f t="shared" si="2151"/>
        <v>800</v>
      </c>
      <c r="D8796" s="1" t="str">
        <f t="shared" si="2145"/>
        <v>NO</v>
      </c>
      <c r="E8796">
        <f t="shared" si="2146"/>
        <v>22</v>
      </c>
      <c r="F8796">
        <f t="shared" si="2147"/>
        <v>10</v>
      </c>
      <c r="G8796" s="2">
        <f t="shared" si="2148"/>
        <v>0.45454545454545453</v>
      </c>
      <c r="H8796" s="1">
        <f t="shared" si="2139"/>
        <v>560</v>
      </c>
      <c r="I8796" s="1">
        <f t="shared" si="2140"/>
        <v>0</v>
      </c>
      <c r="J8796" s="1">
        <f t="shared" si="2141"/>
        <v>0</v>
      </c>
      <c r="K8796" s="1">
        <f t="shared" si="2142"/>
        <v>560</v>
      </c>
      <c r="L8796" s="1">
        <f t="shared" si="2143"/>
        <v>560</v>
      </c>
      <c r="M8796" s="1">
        <f t="shared" si="2152"/>
        <v>328256885542.5</v>
      </c>
      <c r="N8796" s="1">
        <f t="shared" si="2149"/>
        <v>0</v>
      </c>
      <c r="O8796" s="1">
        <f t="shared" si="2150"/>
        <v>0</v>
      </c>
      <c r="P8796" s="1">
        <f t="shared" si="2153"/>
        <v>2.7021597764222976E+18</v>
      </c>
    </row>
    <row r="8797" spans="1:16" x14ac:dyDescent="0.3">
      <c r="A8797" s="3">
        <v>6.6707401265874822E-2</v>
      </c>
      <c r="B8797">
        <f t="shared" si="2144"/>
        <v>0</v>
      </c>
      <c r="C8797" s="1">
        <f t="shared" si="2151"/>
        <v>400</v>
      </c>
      <c r="D8797" s="1" t="str">
        <f t="shared" si="2145"/>
        <v>NO</v>
      </c>
      <c r="E8797">
        <f t="shared" si="2146"/>
        <v>23</v>
      </c>
      <c r="F8797">
        <f t="shared" si="2147"/>
        <v>10</v>
      </c>
      <c r="G8797" s="2">
        <f t="shared" si="2148"/>
        <v>0.43478260869565216</v>
      </c>
      <c r="H8797" s="1">
        <f t="shared" si="2139"/>
        <v>0</v>
      </c>
      <c r="I8797" s="1">
        <f t="shared" si="2140"/>
        <v>400</v>
      </c>
      <c r="J8797" s="1">
        <f t="shared" si="2141"/>
        <v>400</v>
      </c>
      <c r="K8797" s="1">
        <f t="shared" si="2142"/>
        <v>0</v>
      </c>
      <c r="L8797" s="1">
        <f t="shared" si="2143"/>
        <v>0</v>
      </c>
      <c r="M8797" s="1">
        <f t="shared" si="2152"/>
        <v>328256885142.5</v>
      </c>
      <c r="N8797" s="1">
        <f t="shared" si="2149"/>
        <v>0</v>
      </c>
      <c r="O8797" s="1">
        <f t="shared" si="2150"/>
        <v>0</v>
      </c>
      <c r="P8797" s="1">
        <f t="shared" si="2153"/>
        <v>2.7021597764222976E+18</v>
      </c>
    </row>
    <row r="8798" spans="1:16" x14ac:dyDescent="0.3">
      <c r="A8798" s="3">
        <v>0.66013679496713151</v>
      </c>
      <c r="B8798">
        <f t="shared" si="2144"/>
        <v>1</v>
      </c>
      <c r="C8798" s="1">
        <f t="shared" si="2151"/>
        <v>800</v>
      </c>
      <c r="D8798" s="1" t="str">
        <f t="shared" si="2145"/>
        <v>NO</v>
      </c>
      <c r="E8798">
        <f t="shared" si="2146"/>
        <v>24</v>
      </c>
      <c r="F8798">
        <f t="shared" si="2147"/>
        <v>11</v>
      </c>
      <c r="G8798" s="2">
        <f t="shared" si="2148"/>
        <v>0.45833333333333331</v>
      </c>
      <c r="H8798" s="1">
        <f t="shared" si="2139"/>
        <v>560</v>
      </c>
      <c r="I8798" s="1">
        <f t="shared" si="2140"/>
        <v>0</v>
      </c>
      <c r="J8798" s="1">
        <f t="shared" si="2141"/>
        <v>0</v>
      </c>
      <c r="K8798" s="1">
        <f t="shared" si="2142"/>
        <v>560</v>
      </c>
      <c r="L8798" s="1">
        <f t="shared" si="2143"/>
        <v>560</v>
      </c>
      <c r="M8798" s="1">
        <f t="shared" si="2152"/>
        <v>328256885702.5</v>
      </c>
      <c r="N8798" s="1">
        <f t="shared" si="2149"/>
        <v>0</v>
      </c>
      <c r="O8798" s="1">
        <f t="shared" si="2150"/>
        <v>0</v>
      </c>
      <c r="P8798" s="1">
        <f t="shared" si="2153"/>
        <v>2.7021597764222976E+18</v>
      </c>
    </row>
    <row r="8799" spans="1:16" x14ac:dyDescent="0.3">
      <c r="A8799" s="3">
        <v>0.26728824655002958</v>
      </c>
      <c r="B8799">
        <f t="shared" si="2144"/>
        <v>0</v>
      </c>
      <c r="C8799" s="1">
        <f t="shared" si="2151"/>
        <v>400</v>
      </c>
      <c r="D8799" s="1" t="str">
        <f t="shared" si="2145"/>
        <v>NO</v>
      </c>
      <c r="E8799">
        <f t="shared" si="2146"/>
        <v>25</v>
      </c>
      <c r="F8799">
        <f t="shared" si="2147"/>
        <v>11</v>
      </c>
      <c r="G8799" s="2">
        <f t="shared" si="2148"/>
        <v>0.44</v>
      </c>
      <c r="H8799" s="1">
        <f t="shared" si="2139"/>
        <v>0</v>
      </c>
      <c r="I8799" s="1">
        <f t="shared" si="2140"/>
        <v>400</v>
      </c>
      <c r="J8799" s="1">
        <f t="shared" si="2141"/>
        <v>400</v>
      </c>
      <c r="K8799" s="1">
        <f t="shared" si="2142"/>
        <v>0</v>
      </c>
      <c r="L8799" s="1">
        <f t="shared" si="2143"/>
        <v>0</v>
      </c>
      <c r="M8799" s="1">
        <f t="shared" si="2152"/>
        <v>328256885302.5</v>
      </c>
      <c r="N8799" s="1">
        <f t="shared" si="2149"/>
        <v>0</v>
      </c>
      <c r="O8799" s="1">
        <f t="shared" si="2150"/>
        <v>0</v>
      </c>
      <c r="P8799" s="1">
        <f t="shared" si="2153"/>
        <v>2.7021597764222976E+18</v>
      </c>
    </row>
    <row r="8800" spans="1:16" x14ac:dyDescent="0.3">
      <c r="A8800" s="3">
        <v>0.27967343339850681</v>
      </c>
      <c r="B8800">
        <f t="shared" si="2144"/>
        <v>0</v>
      </c>
      <c r="C8800" s="1">
        <f t="shared" si="2151"/>
        <v>800</v>
      </c>
      <c r="D8800" s="1" t="str">
        <f t="shared" si="2145"/>
        <v>NO</v>
      </c>
      <c r="E8800">
        <f t="shared" si="2146"/>
        <v>26</v>
      </c>
      <c r="F8800">
        <f t="shared" si="2147"/>
        <v>11</v>
      </c>
      <c r="G8800" s="2">
        <f t="shared" si="2148"/>
        <v>0.42307692307692307</v>
      </c>
      <c r="H8800" s="1">
        <f t="shared" si="2139"/>
        <v>0</v>
      </c>
      <c r="I8800" s="1">
        <f t="shared" si="2140"/>
        <v>800</v>
      </c>
      <c r="J8800" s="1">
        <f t="shared" si="2141"/>
        <v>1200</v>
      </c>
      <c r="K8800" s="1">
        <f t="shared" si="2142"/>
        <v>0</v>
      </c>
      <c r="L8800" s="1">
        <f t="shared" si="2143"/>
        <v>0</v>
      </c>
      <c r="M8800" s="1">
        <f t="shared" si="2152"/>
        <v>328256884502.5</v>
      </c>
      <c r="N8800" s="1">
        <f t="shared" si="2149"/>
        <v>0</v>
      </c>
      <c r="O8800" s="1">
        <f t="shared" si="2150"/>
        <v>0</v>
      </c>
      <c r="P8800" s="1">
        <f t="shared" si="2153"/>
        <v>2.7021597764222976E+18</v>
      </c>
    </row>
    <row r="8801" spans="1:16" x14ac:dyDescent="0.3">
      <c r="A8801" s="3">
        <v>0.86687046314838145</v>
      </c>
      <c r="B8801">
        <f t="shared" si="2144"/>
        <v>1</v>
      </c>
      <c r="C8801" s="1">
        <f t="shared" si="2151"/>
        <v>1600</v>
      </c>
      <c r="D8801" s="1" t="str">
        <f t="shared" si="2145"/>
        <v>NO</v>
      </c>
      <c r="E8801">
        <f t="shared" si="2146"/>
        <v>27</v>
      </c>
      <c r="F8801">
        <f t="shared" si="2147"/>
        <v>12</v>
      </c>
      <c r="G8801" s="2">
        <f t="shared" si="2148"/>
        <v>0.44444444444444442</v>
      </c>
      <c r="H8801" s="1">
        <f t="shared" si="2139"/>
        <v>1120</v>
      </c>
      <c r="I8801" s="1">
        <f t="shared" si="2140"/>
        <v>0</v>
      </c>
      <c r="J8801" s="1">
        <f t="shared" si="2141"/>
        <v>0</v>
      </c>
      <c r="K8801" s="1">
        <f t="shared" si="2142"/>
        <v>1120</v>
      </c>
      <c r="L8801" s="1">
        <f t="shared" si="2143"/>
        <v>1120</v>
      </c>
      <c r="M8801" s="1">
        <f t="shared" si="2152"/>
        <v>328256885622.5</v>
      </c>
      <c r="N8801" s="1">
        <f t="shared" si="2149"/>
        <v>0</v>
      </c>
      <c r="O8801" s="1">
        <f t="shared" si="2150"/>
        <v>0</v>
      </c>
      <c r="P8801" s="1">
        <f t="shared" si="2153"/>
        <v>2.7021597764222976E+18</v>
      </c>
    </row>
    <row r="8802" spans="1:16" x14ac:dyDescent="0.3">
      <c r="A8802" s="3">
        <v>0.68739309246868996</v>
      </c>
      <c r="B8802">
        <f t="shared" si="2144"/>
        <v>1</v>
      </c>
      <c r="C8802" s="1">
        <f t="shared" si="2151"/>
        <v>800</v>
      </c>
      <c r="D8802" s="1" t="str">
        <f t="shared" si="2145"/>
        <v>NO</v>
      </c>
      <c r="E8802">
        <f t="shared" si="2146"/>
        <v>28</v>
      </c>
      <c r="F8802">
        <f t="shared" si="2147"/>
        <v>13</v>
      </c>
      <c r="G8802" s="2">
        <f t="shared" si="2148"/>
        <v>0.4642857142857143</v>
      </c>
      <c r="H8802" s="1">
        <f t="shared" si="2139"/>
        <v>560</v>
      </c>
      <c r="I8802" s="1">
        <f t="shared" si="2140"/>
        <v>0</v>
      </c>
      <c r="J8802" s="1">
        <f t="shared" si="2141"/>
        <v>0</v>
      </c>
      <c r="K8802" s="1">
        <f t="shared" si="2142"/>
        <v>560</v>
      </c>
      <c r="L8802" s="1">
        <f t="shared" si="2143"/>
        <v>1680</v>
      </c>
      <c r="M8802" s="1">
        <f t="shared" si="2152"/>
        <v>328256886182.5</v>
      </c>
      <c r="N8802" s="1">
        <f t="shared" si="2149"/>
        <v>0</v>
      </c>
      <c r="O8802" s="1">
        <f t="shared" si="2150"/>
        <v>0</v>
      </c>
      <c r="P8802" s="1">
        <f t="shared" si="2153"/>
        <v>2.7021597764222976E+18</v>
      </c>
    </row>
    <row r="8803" spans="1:16" x14ac:dyDescent="0.3">
      <c r="A8803" s="3">
        <v>0.32389868995966897</v>
      </c>
      <c r="B8803">
        <f t="shared" si="2144"/>
        <v>0</v>
      </c>
      <c r="C8803" s="1">
        <f t="shared" si="2151"/>
        <v>400</v>
      </c>
      <c r="D8803" s="1" t="str">
        <f t="shared" si="2145"/>
        <v>NO</v>
      </c>
      <c r="E8803">
        <f t="shared" si="2146"/>
        <v>29</v>
      </c>
      <c r="F8803">
        <f t="shared" si="2147"/>
        <v>13</v>
      </c>
      <c r="G8803" s="2">
        <f t="shared" si="2148"/>
        <v>0.44827586206896552</v>
      </c>
      <c r="H8803" s="1">
        <f t="shared" si="2139"/>
        <v>0</v>
      </c>
      <c r="I8803" s="1">
        <f t="shared" si="2140"/>
        <v>400</v>
      </c>
      <c r="J8803" s="1">
        <f t="shared" si="2141"/>
        <v>400</v>
      </c>
      <c r="K8803" s="1">
        <f t="shared" si="2142"/>
        <v>0</v>
      </c>
      <c r="L8803" s="1">
        <f t="shared" si="2143"/>
        <v>0</v>
      </c>
      <c r="M8803" s="1">
        <f t="shared" si="2152"/>
        <v>328256885782.5</v>
      </c>
      <c r="N8803" s="1">
        <f t="shared" si="2149"/>
        <v>0</v>
      </c>
      <c r="O8803" s="1">
        <f t="shared" si="2150"/>
        <v>0</v>
      </c>
      <c r="P8803" s="1">
        <f t="shared" si="2153"/>
        <v>2.7021597764222976E+18</v>
      </c>
    </row>
    <row r="8804" spans="1:16" x14ac:dyDescent="0.3">
      <c r="A8804" s="3">
        <v>0.26991809716425508</v>
      </c>
      <c r="B8804">
        <f t="shared" si="2144"/>
        <v>0</v>
      </c>
      <c r="C8804" s="1">
        <f t="shared" si="2151"/>
        <v>800</v>
      </c>
      <c r="D8804" s="1" t="str">
        <f t="shared" si="2145"/>
        <v>NO</v>
      </c>
      <c r="E8804">
        <f t="shared" si="2146"/>
        <v>30</v>
      </c>
      <c r="F8804">
        <f t="shared" si="2147"/>
        <v>13</v>
      </c>
      <c r="G8804" s="2">
        <f t="shared" si="2148"/>
        <v>0.43333333333333335</v>
      </c>
      <c r="H8804" s="1">
        <f t="shared" si="2139"/>
        <v>0</v>
      </c>
      <c r="I8804" s="1">
        <f t="shared" si="2140"/>
        <v>800</v>
      </c>
      <c r="J8804" s="1">
        <f t="shared" si="2141"/>
        <v>1200</v>
      </c>
      <c r="K8804" s="1">
        <f t="shared" si="2142"/>
        <v>0</v>
      </c>
      <c r="L8804" s="1">
        <f t="shared" si="2143"/>
        <v>0</v>
      </c>
      <c r="M8804" s="1">
        <f t="shared" si="2152"/>
        <v>328256884982.5</v>
      </c>
      <c r="N8804" s="1">
        <f t="shared" si="2149"/>
        <v>0</v>
      </c>
      <c r="O8804" s="1">
        <f t="shared" si="2150"/>
        <v>0</v>
      </c>
      <c r="P8804" s="1">
        <f t="shared" si="2153"/>
        <v>2.7021597764222976E+18</v>
      </c>
    </row>
    <row r="8805" spans="1:16" x14ac:dyDescent="0.3">
      <c r="A8805" s="3">
        <v>0.57816452031874377</v>
      </c>
      <c r="B8805">
        <f t="shared" si="2144"/>
        <v>1</v>
      </c>
      <c r="C8805" s="1">
        <f t="shared" si="2151"/>
        <v>1600</v>
      </c>
      <c r="D8805" s="1" t="str">
        <f t="shared" si="2145"/>
        <v>NO</v>
      </c>
      <c r="E8805">
        <f t="shared" si="2146"/>
        <v>31</v>
      </c>
      <c r="F8805">
        <f t="shared" si="2147"/>
        <v>14</v>
      </c>
      <c r="G8805" s="2">
        <f t="shared" si="2148"/>
        <v>0.45161290322580644</v>
      </c>
      <c r="H8805" s="1">
        <f t="shared" si="2139"/>
        <v>1120</v>
      </c>
      <c r="I8805" s="1">
        <f t="shared" si="2140"/>
        <v>0</v>
      </c>
      <c r="J8805" s="1">
        <f t="shared" si="2141"/>
        <v>0</v>
      </c>
      <c r="K8805" s="1">
        <f t="shared" si="2142"/>
        <v>1120</v>
      </c>
      <c r="L8805" s="1">
        <f t="shared" si="2143"/>
        <v>1120</v>
      </c>
      <c r="M8805" s="1">
        <f t="shared" si="2152"/>
        <v>328256886102.5</v>
      </c>
      <c r="N8805" s="1">
        <f t="shared" si="2149"/>
        <v>0</v>
      </c>
      <c r="O8805" s="1">
        <f t="shared" si="2150"/>
        <v>0</v>
      </c>
      <c r="P8805" s="1">
        <f t="shared" si="2153"/>
        <v>2.7021597764222976E+18</v>
      </c>
    </row>
    <row r="8806" spans="1:16" x14ac:dyDescent="0.3">
      <c r="A8806" s="3">
        <v>0.89459987280194397</v>
      </c>
      <c r="B8806">
        <f t="shared" si="2144"/>
        <v>1</v>
      </c>
      <c r="C8806" s="1">
        <f t="shared" si="2151"/>
        <v>800</v>
      </c>
      <c r="D8806" s="1" t="str">
        <f t="shared" si="2145"/>
        <v>NO</v>
      </c>
      <c r="E8806">
        <f t="shared" si="2146"/>
        <v>32</v>
      </c>
      <c r="F8806">
        <f t="shared" si="2147"/>
        <v>15</v>
      </c>
      <c r="G8806" s="2">
        <f t="shared" si="2148"/>
        <v>0.46875</v>
      </c>
      <c r="H8806" s="1">
        <f t="shared" si="2139"/>
        <v>560</v>
      </c>
      <c r="I8806" s="1">
        <f t="shared" si="2140"/>
        <v>0</v>
      </c>
      <c r="J8806" s="1">
        <f t="shared" si="2141"/>
        <v>0</v>
      </c>
      <c r="K8806" s="1">
        <f t="shared" si="2142"/>
        <v>560</v>
      </c>
      <c r="L8806" s="1">
        <f t="shared" si="2143"/>
        <v>1680</v>
      </c>
      <c r="M8806" s="1">
        <f t="shared" si="2152"/>
        <v>328256886662.5</v>
      </c>
      <c r="N8806" s="1">
        <f t="shared" si="2149"/>
        <v>0</v>
      </c>
      <c r="O8806" s="1">
        <f t="shared" si="2150"/>
        <v>0</v>
      </c>
      <c r="P8806" s="1">
        <f t="shared" si="2153"/>
        <v>2.7021597764222976E+18</v>
      </c>
    </row>
    <row r="8807" spans="1:16" x14ac:dyDescent="0.3">
      <c r="A8807" s="3">
        <v>0.9757437311078101</v>
      </c>
      <c r="B8807">
        <f t="shared" si="2144"/>
        <v>1</v>
      </c>
      <c r="C8807" s="1">
        <f t="shared" si="2151"/>
        <v>400</v>
      </c>
      <c r="D8807" s="1" t="str">
        <f t="shared" si="2145"/>
        <v>NO</v>
      </c>
      <c r="E8807">
        <f t="shared" si="2146"/>
        <v>33</v>
      </c>
      <c r="F8807">
        <f t="shared" si="2147"/>
        <v>16</v>
      </c>
      <c r="G8807" s="2">
        <f t="shared" si="2148"/>
        <v>0.48484848484848486</v>
      </c>
      <c r="H8807" s="1">
        <f t="shared" si="2139"/>
        <v>280</v>
      </c>
      <c r="I8807" s="1">
        <f t="shared" si="2140"/>
        <v>0</v>
      </c>
      <c r="J8807" s="1">
        <f t="shared" si="2141"/>
        <v>0</v>
      </c>
      <c r="K8807" s="1">
        <f t="shared" si="2142"/>
        <v>280</v>
      </c>
      <c r="L8807" s="1">
        <f t="shared" si="2143"/>
        <v>1960</v>
      </c>
      <c r="M8807" s="1">
        <f t="shared" si="2152"/>
        <v>328256886942.5</v>
      </c>
      <c r="N8807" s="1">
        <f t="shared" si="2149"/>
        <v>0</v>
      </c>
      <c r="O8807" s="1">
        <f t="shared" si="2150"/>
        <v>0</v>
      </c>
      <c r="P8807" s="1">
        <f t="shared" si="2153"/>
        <v>2.7021597764222976E+18</v>
      </c>
    </row>
    <row r="8808" spans="1:16" x14ac:dyDescent="0.3">
      <c r="A8808" s="3">
        <v>0.69752753877063611</v>
      </c>
      <c r="B8808">
        <f t="shared" si="2144"/>
        <v>1</v>
      </c>
      <c r="C8808" s="1">
        <f t="shared" si="2151"/>
        <v>200</v>
      </c>
      <c r="D8808" s="1" t="str">
        <f t="shared" si="2145"/>
        <v>NO</v>
      </c>
      <c r="E8808">
        <f t="shared" si="2146"/>
        <v>34</v>
      </c>
      <c r="F8808">
        <f t="shared" si="2147"/>
        <v>17</v>
      </c>
      <c r="G8808" s="2">
        <f t="shared" si="2148"/>
        <v>0.5</v>
      </c>
      <c r="H8808" s="1">
        <f t="shared" si="2139"/>
        <v>140</v>
      </c>
      <c r="I8808" s="1">
        <f t="shared" si="2140"/>
        <v>0</v>
      </c>
      <c r="J8808" s="1">
        <f t="shared" si="2141"/>
        <v>0</v>
      </c>
      <c r="K8808" s="1">
        <f t="shared" si="2142"/>
        <v>140</v>
      </c>
      <c r="L8808" s="1">
        <f t="shared" si="2143"/>
        <v>2100</v>
      </c>
      <c r="M8808" s="1">
        <f t="shared" si="2152"/>
        <v>328256887082.5</v>
      </c>
      <c r="N8808" s="1">
        <f t="shared" si="2149"/>
        <v>0</v>
      </c>
      <c r="O8808" s="1">
        <f t="shared" si="2150"/>
        <v>0</v>
      </c>
      <c r="P8808" s="1">
        <f t="shared" si="2153"/>
        <v>2.7021597764222976E+18</v>
      </c>
    </row>
    <row r="8809" spans="1:16" x14ac:dyDescent="0.3">
      <c r="A8809" s="3">
        <v>0.93144760347211819</v>
      </c>
      <c r="B8809">
        <f t="shared" si="2144"/>
        <v>1</v>
      </c>
      <c r="C8809" s="1">
        <f t="shared" si="2151"/>
        <v>100</v>
      </c>
      <c r="D8809" s="1" t="str">
        <f t="shared" si="2145"/>
        <v>NO</v>
      </c>
      <c r="E8809">
        <f t="shared" si="2146"/>
        <v>35</v>
      </c>
      <c r="F8809">
        <f t="shared" si="2147"/>
        <v>18</v>
      </c>
      <c r="G8809" s="2">
        <f t="shared" si="2148"/>
        <v>0.51428571428571423</v>
      </c>
      <c r="H8809" s="1">
        <f t="shared" si="2139"/>
        <v>70</v>
      </c>
      <c r="I8809" s="1">
        <f t="shared" si="2140"/>
        <v>0</v>
      </c>
      <c r="J8809" s="1">
        <f t="shared" si="2141"/>
        <v>0</v>
      </c>
      <c r="K8809" s="1">
        <f t="shared" si="2142"/>
        <v>70</v>
      </c>
      <c r="L8809" s="1">
        <f t="shared" si="2143"/>
        <v>2170</v>
      </c>
      <c r="M8809" s="1">
        <f t="shared" si="2152"/>
        <v>328256887152.5</v>
      </c>
      <c r="N8809" s="1">
        <f t="shared" si="2149"/>
        <v>0</v>
      </c>
      <c r="O8809" s="1">
        <f t="shared" si="2150"/>
        <v>0</v>
      </c>
      <c r="P8809" s="1">
        <f t="shared" si="2153"/>
        <v>2.7021597764222976E+18</v>
      </c>
    </row>
    <row r="8810" spans="1:16" x14ac:dyDescent="0.3">
      <c r="A8810" s="3">
        <v>0.46972051453375507</v>
      </c>
      <c r="B8810">
        <f t="shared" si="2144"/>
        <v>0</v>
      </c>
      <c r="C8810" s="1">
        <f t="shared" si="2151"/>
        <v>50</v>
      </c>
      <c r="D8810" s="1" t="str">
        <f t="shared" si="2145"/>
        <v>NO</v>
      </c>
      <c r="E8810">
        <f t="shared" si="2146"/>
        <v>36</v>
      </c>
      <c r="F8810">
        <f t="shared" si="2147"/>
        <v>18</v>
      </c>
      <c r="G8810" s="2">
        <f t="shared" si="2148"/>
        <v>0.5</v>
      </c>
      <c r="H8810" s="1">
        <f t="shared" si="2139"/>
        <v>0</v>
      </c>
      <c r="I8810" s="1">
        <f t="shared" si="2140"/>
        <v>50</v>
      </c>
      <c r="J8810" s="1">
        <f t="shared" si="2141"/>
        <v>50</v>
      </c>
      <c r="K8810" s="1">
        <f t="shared" si="2142"/>
        <v>0</v>
      </c>
      <c r="L8810" s="1">
        <f t="shared" si="2143"/>
        <v>0</v>
      </c>
      <c r="M8810" s="1">
        <f t="shared" si="2152"/>
        <v>328256887102.5</v>
      </c>
      <c r="N8810" s="1">
        <f t="shared" si="2149"/>
        <v>0</v>
      </c>
      <c r="O8810" s="1">
        <f t="shared" si="2150"/>
        <v>0</v>
      </c>
      <c r="P8810" s="1">
        <f t="shared" si="2153"/>
        <v>2.7021597764222976E+18</v>
      </c>
    </row>
    <row r="8811" spans="1:16" x14ac:dyDescent="0.3">
      <c r="A8811" s="3">
        <v>0.23473190366791263</v>
      </c>
      <c r="B8811">
        <f t="shared" si="2144"/>
        <v>0</v>
      </c>
      <c r="C8811" s="1">
        <f t="shared" si="2151"/>
        <v>100</v>
      </c>
      <c r="D8811" s="1" t="str">
        <f t="shared" si="2145"/>
        <v>NO</v>
      </c>
      <c r="E8811">
        <f t="shared" si="2146"/>
        <v>37</v>
      </c>
      <c r="F8811">
        <f t="shared" si="2147"/>
        <v>18</v>
      </c>
      <c r="G8811" s="2">
        <f t="shared" si="2148"/>
        <v>0.48648648648648651</v>
      </c>
      <c r="H8811" s="1">
        <f t="shared" si="2139"/>
        <v>0</v>
      </c>
      <c r="I8811" s="1">
        <f t="shared" si="2140"/>
        <v>100</v>
      </c>
      <c r="J8811" s="1">
        <f t="shared" si="2141"/>
        <v>150</v>
      </c>
      <c r="K8811" s="1">
        <f t="shared" si="2142"/>
        <v>0</v>
      </c>
      <c r="L8811" s="1">
        <f t="shared" si="2143"/>
        <v>0</v>
      </c>
      <c r="M8811" s="1">
        <f t="shared" si="2152"/>
        <v>328256887002.5</v>
      </c>
      <c r="N8811" s="1">
        <f t="shared" si="2149"/>
        <v>0</v>
      </c>
      <c r="O8811" s="1">
        <f t="shared" si="2150"/>
        <v>0</v>
      </c>
      <c r="P8811" s="1">
        <f t="shared" si="2153"/>
        <v>2.7021597764222976E+18</v>
      </c>
    </row>
    <row r="8812" spans="1:16" x14ac:dyDescent="0.3">
      <c r="A8812" s="3">
        <v>0.37478771484748807</v>
      </c>
      <c r="B8812">
        <f t="shared" si="2144"/>
        <v>0</v>
      </c>
      <c r="C8812" s="1">
        <f t="shared" si="2151"/>
        <v>200</v>
      </c>
      <c r="D8812" s="1" t="str">
        <f t="shared" si="2145"/>
        <v>NO</v>
      </c>
      <c r="E8812">
        <f t="shared" si="2146"/>
        <v>38</v>
      </c>
      <c r="F8812">
        <f t="shared" si="2147"/>
        <v>18</v>
      </c>
      <c r="G8812" s="2">
        <f t="shared" si="2148"/>
        <v>0.47368421052631576</v>
      </c>
      <c r="H8812" s="1">
        <f t="shared" ref="H8812:H8875" si="2154">IF(B8812=1,C8812*0.7,0)</f>
        <v>0</v>
      </c>
      <c r="I8812" s="1">
        <f t="shared" ref="I8812:I8875" si="2155">IF(H8812=0,C8812,)</f>
        <v>200</v>
      </c>
      <c r="J8812" s="1">
        <f t="shared" ref="J8812:J8875" si="2156">IF(I8812=0,0,J8811+I8812)</f>
        <v>350</v>
      </c>
      <c r="K8812" s="1">
        <f t="shared" ref="K8812:K8875" si="2157">IF(H8812=0,,H8812)</f>
        <v>0</v>
      </c>
      <c r="L8812" s="1">
        <f t="shared" ref="L8812:L8875" si="2158">IF(K8812=0,0,L8811+K8812)</f>
        <v>0</v>
      </c>
      <c r="M8812" s="1">
        <f t="shared" si="2152"/>
        <v>328256886802.5</v>
      </c>
      <c r="N8812" s="1">
        <f t="shared" si="2149"/>
        <v>0</v>
      </c>
      <c r="O8812" s="1">
        <f t="shared" si="2150"/>
        <v>0</v>
      </c>
      <c r="P8812" s="1">
        <f t="shared" si="2153"/>
        <v>2.7021597764222976E+18</v>
      </c>
    </row>
    <row r="8813" spans="1:16" x14ac:dyDescent="0.3">
      <c r="A8813" s="3">
        <v>0.80867755737052405</v>
      </c>
      <c r="B8813">
        <f t="shared" si="2144"/>
        <v>1</v>
      </c>
      <c r="C8813" s="1">
        <f t="shared" si="2151"/>
        <v>400</v>
      </c>
      <c r="D8813" s="1" t="str">
        <f t="shared" si="2145"/>
        <v>NO</v>
      </c>
      <c r="E8813">
        <f t="shared" si="2146"/>
        <v>39</v>
      </c>
      <c r="F8813">
        <f t="shared" si="2147"/>
        <v>19</v>
      </c>
      <c r="G8813" s="2">
        <f t="shared" si="2148"/>
        <v>0.48717948717948717</v>
      </c>
      <c r="H8813" s="1">
        <f t="shared" si="2154"/>
        <v>280</v>
      </c>
      <c r="I8813" s="1">
        <f t="shared" si="2155"/>
        <v>0</v>
      </c>
      <c r="J8813" s="1">
        <f t="shared" si="2156"/>
        <v>0</v>
      </c>
      <c r="K8813" s="1">
        <f t="shared" si="2157"/>
        <v>280</v>
      </c>
      <c r="L8813" s="1">
        <f t="shared" si="2158"/>
        <v>280</v>
      </c>
      <c r="M8813" s="1">
        <f t="shared" si="2152"/>
        <v>328256887082.5</v>
      </c>
      <c r="N8813" s="1">
        <f t="shared" si="2149"/>
        <v>0</v>
      </c>
      <c r="O8813" s="1">
        <f t="shared" si="2150"/>
        <v>0</v>
      </c>
      <c r="P8813" s="1">
        <f t="shared" si="2153"/>
        <v>2.7021597764222976E+18</v>
      </c>
    </row>
    <row r="8814" spans="1:16" x14ac:dyDescent="0.3">
      <c r="A8814" s="3">
        <v>0.33786477924719671</v>
      </c>
      <c r="B8814">
        <f t="shared" si="2144"/>
        <v>0</v>
      </c>
      <c r="C8814" s="1">
        <f t="shared" si="2151"/>
        <v>200</v>
      </c>
      <c r="D8814" s="1" t="str">
        <f t="shared" si="2145"/>
        <v>NO</v>
      </c>
      <c r="E8814">
        <f t="shared" si="2146"/>
        <v>40</v>
      </c>
      <c r="F8814">
        <f t="shared" si="2147"/>
        <v>19</v>
      </c>
      <c r="G8814" s="2">
        <f t="shared" si="2148"/>
        <v>0.47499999999999998</v>
      </c>
      <c r="H8814" s="1">
        <f t="shared" si="2154"/>
        <v>0</v>
      </c>
      <c r="I8814" s="1">
        <f t="shared" si="2155"/>
        <v>200</v>
      </c>
      <c r="J8814" s="1">
        <f t="shared" si="2156"/>
        <v>200</v>
      </c>
      <c r="K8814" s="1">
        <f t="shared" si="2157"/>
        <v>0</v>
      </c>
      <c r="L8814" s="1">
        <f t="shared" si="2158"/>
        <v>0</v>
      </c>
      <c r="M8814" s="1">
        <f t="shared" si="2152"/>
        <v>328256886882.5</v>
      </c>
      <c r="N8814" s="1">
        <f t="shared" si="2149"/>
        <v>0</v>
      </c>
      <c r="O8814" s="1">
        <f t="shared" si="2150"/>
        <v>0</v>
      </c>
      <c r="P8814" s="1">
        <f t="shared" si="2153"/>
        <v>2.7021597764222976E+18</v>
      </c>
    </row>
    <row r="8815" spans="1:16" x14ac:dyDescent="0.3">
      <c r="A8815" s="3">
        <v>1.1939227147684917E-2</v>
      </c>
      <c r="B8815">
        <f t="shared" si="2144"/>
        <v>0</v>
      </c>
      <c r="C8815" s="1">
        <f t="shared" si="2151"/>
        <v>400</v>
      </c>
      <c r="D8815" s="1" t="str">
        <f t="shared" si="2145"/>
        <v>NO</v>
      </c>
      <c r="E8815">
        <f t="shared" si="2146"/>
        <v>41</v>
      </c>
      <c r="F8815">
        <f t="shared" si="2147"/>
        <v>19</v>
      </c>
      <c r="G8815" s="2">
        <f t="shared" si="2148"/>
        <v>0.46341463414634149</v>
      </c>
      <c r="H8815" s="1">
        <f t="shared" si="2154"/>
        <v>0</v>
      </c>
      <c r="I8815" s="1">
        <f t="shared" si="2155"/>
        <v>400</v>
      </c>
      <c r="J8815" s="1">
        <f t="shared" si="2156"/>
        <v>600</v>
      </c>
      <c r="K8815" s="1">
        <f t="shared" si="2157"/>
        <v>0</v>
      </c>
      <c r="L8815" s="1">
        <f t="shared" si="2158"/>
        <v>0</v>
      </c>
      <c r="M8815" s="1">
        <f t="shared" si="2152"/>
        <v>328256886482.5</v>
      </c>
      <c r="N8815" s="1">
        <f t="shared" si="2149"/>
        <v>0</v>
      </c>
      <c r="O8815" s="1">
        <f t="shared" si="2150"/>
        <v>0</v>
      </c>
      <c r="P8815" s="1">
        <f t="shared" si="2153"/>
        <v>2.7021597764222976E+18</v>
      </c>
    </row>
    <row r="8816" spans="1:16" x14ac:dyDescent="0.3">
      <c r="A8816" s="3">
        <v>0.94285970474818159</v>
      </c>
      <c r="B8816">
        <f t="shared" si="2144"/>
        <v>1</v>
      </c>
      <c r="C8816" s="1">
        <f t="shared" si="2151"/>
        <v>800</v>
      </c>
      <c r="D8816" s="1" t="str">
        <f t="shared" si="2145"/>
        <v>NO</v>
      </c>
      <c r="E8816">
        <f t="shared" si="2146"/>
        <v>42</v>
      </c>
      <c r="F8816">
        <f t="shared" si="2147"/>
        <v>20</v>
      </c>
      <c r="G8816" s="2">
        <f t="shared" si="2148"/>
        <v>0.47619047619047616</v>
      </c>
      <c r="H8816" s="1">
        <f t="shared" si="2154"/>
        <v>560</v>
      </c>
      <c r="I8816" s="1">
        <f t="shared" si="2155"/>
        <v>0</v>
      </c>
      <c r="J8816" s="1">
        <f t="shared" si="2156"/>
        <v>0</v>
      </c>
      <c r="K8816" s="1">
        <f t="shared" si="2157"/>
        <v>560</v>
      </c>
      <c r="L8816" s="1">
        <f t="shared" si="2158"/>
        <v>560</v>
      </c>
      <c r="M8816" s="1">
        <f t="shared" si="2152"/>
        <v>328256887042.5</v>
      </c>
      <c r="N8816" s="1">
        <f t="shared" si="2149"/>
        <v>0</v>
      </c>
      <c r="O8816" s="1">
        <f t="shared" si="2150"/>
        <v>0</v>
      </c>
      <c r="P8816" s="1">
        <f t="shared" si="2153"/>
        <v>2.7021597764222976E+18</v>
      </c>
    </row>
    <row r="8817" spans="1:16" x14ac:dyDescent="0.3">
      <c r="A8817" s="3">
        <v>0.19998128487197175</v>
      </c>
      <c r="B8817">
        <f t="shared" si="2144"/>
        <v>0</v>
      </c>
      <c r="C8817" s="1">
        <f t="shared" si="2151"/>
        <v>400</v>
      </c>
      <c r="D8817" s="1" t="str">
        <f t="shared" si="2145"/>
        <v>NO</v>
      </c>
      <c r="E8817">
        <f t="shared" si="2146"/>
        <v>43</v>
      </c>
      <c r="F8817">
        <f t="shared" si="2147"/>
        <v>20</v>
      </c>
      <c r="G8817" s="2">
        <f t="shared" si="2148"/>
        <v>0.46511627906976744</v>
      </c>
      <c r="H8817" s="1">
        <f t="shared" si="2154"/>
        <v>0</v>
      </c>
      <c r="I8817" s="1">
        <f t="shared" si="2155"/>
        <v>400</v>
      </c>
      <c r="J8817" s="1">
        <f t="shared" si="2156"/>
        <v>400</v>
      </c>
      <c r="K8817" s="1">
        <f t="shared" si="2157"/>
        <v>0</v>
      </c>
      <c r="L8817" s="1">
        <f t="shared" si="2158"/>
        <v>0</v>
      </c>
      <c r="M8817" s="1">
        <f t="shared" si="2152"/>
        <v>328256886642.5</v>
      </c>
      <c r="N8817" s="1">
        <f t="shared" si="2149"/>
        <v>0</v>
      </c>
      <c r="O8817" s="1">
        <f t="shared" si="2150"/>
        <v>0</v>
      </c>
      <c r="P8817" s="1">
        <f t="shared" si="2153"/>
        <v>2.7021597764222976E+18</v>
      </c>
    </row>
    <row r="8818" spans="1:16" x14ac:dyDescent="0.3">
      <c r="A8818" s="3">
        <v>0.7668803582878263</v>
      </c>
      <c r="B8818">
        <f t="shared" si="2144"/>
        <v>1</v>
      </c>
      <c r="C8818" s="1">
        <f t="shared" si="2151"/>
        <v>800</v>
      </c>
      <c r="D8818" s="1" t="str">
        <f t="shared" si="2145"/>
        <v>NO</v>
      </c>
      <c r="E8818">
        <f t="shared" si="2146"/>
        <v>44</v>
      </c>
      <c r="F8818">
        <f t="shared" si="2147"/>
        <v>21</v>
      </c>
      <c r="G8818" s="2">
        <f t="shared" si="2148"/>
        <v>0.47727272727272729</v>
      </c>
      <c r="H8818" s="1">
        <f t="shared" si="2154"/>
        <v>560</v>
      </c>
      <c r="I8818" s="1">
        <f t="shared" si="2155"/>
        <v>0</v>
      </c>
      <c r="J8818" s="1">
        <f t="shared" si="2156"/>
        <v>0</v>
      </c>
      <c r="K8818" s="1">
        <f t="shared" si="2157"/>
        <v>560</v>
      </c>
      <c r="L8818" s="1">
        <f t="shared" si="2158"/>
        <v>560</v>
      </c>
      <c r="M8818" s="1">
        <f t="shared" si="2152"/>
        <v>328256887202.5</v>
      </c>
      <c r="N8818" s="1">
        <f t="shared" si="2149"/>
        <v>0</v>
      </c>
      <c r="O8818" s="1">
        <f t="shared" si="2150"/>
        <v>0</v>
      </c>
      <c r="P8818" s="1">
        <f t="shared" si="2153"/>
        <v>2.7021597764222976E+18</v>
      </c>
    </row>
    <row r="8819" spans="1:16" x14ac:dyDescent="0.3">
      <c r="A8819" s="3">
        <v>0.65073857344722863</v>
      </c>
      <c r="B8819">
        <f t="shared" si="2144"/>
        <v>1</v>
      </c>
      <c r="C8819" s="1">
        <f t="shared" si="2151"/>
        <v>400</v>
      </c>
      <c r="D8819" s="1" t="str">
        <f t="shared" si="2145"/>
        <v>NO</v>
      </c>
      <c r="E8819">
        <f t="shared" si="2146"/>
        <v>45</v>
      </c>
      <c r="F8819">
        <f t="shared" si="2147"/>
        <v>22</v>
      </c>
      <c r="G8819" s="2">
        <f t="shared" si="2148"/>
        <v>0.48888888888888887</v>
      </c>
      <c r="H8819" s="1">
        <f t="shared" si="2154"/>
        <v>280</v>
      </c>
      <c r="I8819" s="1">
        <f t="shared" si="2155"/>
        <v>0</v>
      </c>
      <c r="J8819" s="1">
        <f t="shared" si="2156"/>
        <v>0</v>
      </c>
      <c r="K8819" s="1">
        <f t="shared" si="2157"/>
        <v>280</v>
      </c>
      <c r="L8819" s="1">
        <f t="shared" si="2158"/>
        <v>840</v>
      </c>
      <c r="M8819" s="1">
        <f t="shared" si="2152"/>
        <v>328256887482.5</v>
      </c>
      <c r="N8819" s="1">
        <f t="shared" si="2149"/>
        <v>0</v>
      </c>
      <c r="O8819" s="1">
        <f t="shared" si="2150"/>
        <v>0</v>
      </c>
      <c r="P8819" s="1">
        <f t="shared" si="2153"/>
        <v>2.7021597764222976E+18</v>
      </c>
    </row>
    <row r="8820" spans="1:16" x14ac:dyDescent="0.3">
      <c r="A8820" s="3">
        <v>0.74885039908818851</v>
      </c>
      <c r="B8820">
        <f t="shared" si="2144"/>
        <v>1</v>
      </c>
      <c r="C8820" s="1">
        <f t="shared" si="2151"/>
        <v>200</v>
      </c>
      <c r="D8820" s="1" t="str">
        <f t="shared" si="2145"/>
        <v>NO</v>
      </c>
      <c r="E8820">
        <f t="shared" si="2146"/>
        <v>46</v>
      </c>
      <c r="F8820">
        <f t="shared" si="2147"/>
        <v>23</v>
      </c>
      <c r="G8820" s="2">
        <f t="shared" si="2148"/>
        <v>0.5</v>
      </c>
      <c r="H8820" s="1">
        <f t="shared" si="2154"/>
        <v>140</v>
      </c>
      <c r="I8820" s="1">
        <f t="shared" si="2155"/>
        <v>0</v>
      </c>
      <c r="J8820" s="1">
        <f t="shared" si="2156"/>
        <v>0</v>
      </c>
      <c r="K8820" s="1">
        <f t="shared" si="2157"/>
        <v>140</v>
      </c>
      <c r="L8820" s="1">
        <f t="shared" si="2158"/>
        <v>980</v>
      </c>
      <c r="M8820" s="1">
        <f t="shared" si="2152"/>
        <v>328256887622.5</v>
      </c>
      <c r="N8820" s="1">
        <f t="shared" si="2149"/>
        <v>0</v>
      </c>
      <c r="O8820" s="1">
        <f t="shared" si="2150"/>
        <v>0</v>
      </c>
      <c r="P8820" s="1">
        <f t="shared" si="2153"/>
        <v>2.7021597764222976E+18</v>
      </c>
    </row>
    <row r="8821" spans="1:16" x14ac:dyDescent="0.3">
      <c r="A8821" s="3">
        <v>0.37021259501990089</v>
      </c>
      <c r="B8821">
        <f t="shared" si="2144"/>
        <v>0</v>
      </c>
      <c r="C8821" s="1">
        <f t="shared" si="2151"/>
        <v>100</v>
      </c>
      <c r="D8821" s="1" t="str">
        <f t="shared" si="2145"/>
        <v>NO</v>
      </c>
      <c r="E8821">
        <f t="shared" si="2146"/>
        <v>47</v>
      </c>
      <c r="F8821">
        <f t="shared" si="2147"/>
        <v>23</v>
      </c>
      <c r="G8821" s="2">
        <f t="shared" si="2148"/>
        <v>0.48936170212765956</v>
      </c>
      <c r="H8821" s="1">
        <f t="shared" si="2154"/>
        <v>0</v>
      </c>
      <c r="I8821" s="1">
        <f t="shared" si="2155"/>
        <v>100</v>
      </c>
      <c r="J8821" s="1">
        <f t="shared" si="2156"/>
        <v>100</v>
      </c>
      <c r="K8821" s="1">
        <f t="shared" si="2157"/>
        <v>0</v>
      </c>
      <c r="L8821" s="1">
        <f t="shared" si="2158"/>
        <v>0</v>
      </c>
      <c r="M8821" s="1">
        <f t="shared" si="2152"/>
        <v>328256887522.5</v>
      </c>
      <c r="N8821" s="1">
        <f t="shared" si="2149"/>
        <v>0</v>
      </c>
      <c r="O8821" s="1">
        <f t="shared" si="2150"/>
        <v>0</v>
      </c>
      <c r="P8821" s="1">
        <f t="shared" si="2153"/>
        <v>2.7021597764222976E+18</v>
      </c>
    </row>
    <row r="8822" spans="1:16" x14ac:dyDescent="0.3">
      <c r="A8822" s="3">
        <v>0.10196790612386386</v>
      </c>
      <c r="B8822">
        <f t="shared" si="2144"/>
        <v>0</v>
      </c>
      <c r="C8822" s="1">
        <f t="shared" si="2151"/>
        <v>200</v>
      </c>
      <c r="D8822" s="1" t="str">
        <f t="shared" si="2145"/>
        <v>NO</v>
      </c>
      <c r="E8822">
        <f t="shared" si="2146"/>
        <v>48</v>
      </c>
      <c r="F8822">
        <f t="shared" si="2147"/>
        <v>23</v>
      </c>
      <c r="G8822" s="2">
        <f t="shared" si="2148"/>
        <v>0.47916666666666669</v>
      </c>
      <c r="H8822" s="1">
        <f t="shared" si="2154"/>
        <v>0</v>
      </c>
      <c r="I8822" s="1">
        <f t="shared" si="2155"/>
        <v>200</v>
      </c>
      <c r="J8822" s="1">
        <f t="shared" si="2156"/>
        <v>300</v>
      </c>
      <c r="K8822" s="1">
        <f t="shared" si="2157"/>
        <v>0</v>
      </c>
      <c r="L8822" s="1">
        <f t="shared" si="2158"/>
        <v>0</v>
      </c>
      <c r="M8822" s="1">
        <f t="shared" si="2152"/>
        <v>328256887322.5</v>
      </c>
      <c r="N8822" s="1">
        <f t="shared" si="2149"/>
        <v>0</v>
      </c>
      <c r="O8822" s="1">
        <f t="shared" si="2150"/>
        <v>0</v>
      </c>
      <c r="P8822" s="1">
        <f t="shared" si="2153"/>
        <v>2.7021597764222976E+18</v>
      </c>
    </row>
    <row r="8823" spans="1:16" x14ac:dyDescent="0.3">
      <c r="A8823" s="3">
        <v>0.16185875326176269</v>
      </c>
      <c r="B8823">
        <f t="shared" si="2144"/>
        <v>0</v>
      </c>
      <c r="C8823" s="1">
        <f t="shared" si="2151"/>
        <v>400</v>
      </c>
      <c r="D8823" s="1" t="str">
        <f t="shared" si="2145"/>
        <v>NO</v>
      </c>
      <c r="E8823">
        <f t="shared" si="2146"/>
        <v>49</v>
      </c>
      <c r="F8823">
        <f t="shared" si="2147"/>
        <v>23</v>
      </c>
      <c r="G8823" s="2">
        <f t="shared" si="2148"/>
        <v>0.46938775510204084</v>
      </c>
      <c r="H8823" s="1">
        <f t="shared" si="2154"/>
        <v>0</v>
      </c>
      <c r="I8823" s="1">
        <f t="shared" si="2155"/>
        <v>400</v>
      </c>
      <c r="J8823" s="1">
        <f t="shared" si="2156"/>
        <v>700</v>
      </c>
      <c r="K8823" s="1">
        <f t="shared" si="2157"/>
        <v>0</v>
      </c>
      <c r="L8823" s="1">
        <f t="shared" si="2158"/>
        <v>0</v>
      </c>
      <c r="M8823" s="1">
        <f t="shared" si="2152"/>
        <v>328256886922.5</v>
      </c>
      <c r="N8823" s="1">
        <f t="shared" si="2149"/>
        <v>0</v>
      </c>
      <c r="O8823" s="1">
        <f t="shared" si="2150"/>
        <v>0</v>
      </c>
      <c r="P8823" s="1">
        <f t="shared" si="2153"/>
        <v>2.7021597764222976E+18</v>
      </c>
    </row>
    <row r="8824" spans="1:16" x14ac:dyDescent="0.3">
      <c r="A8824" s="3">
        <v>0.94892467156070148</v>
      </c>
      <c r="B8824">
        <f t="shared" si="2144"/>
        <v>1</v>
      </c>
      <c r="C8824" s="1">
        <f t="shared" si="2151"/>
        <v>800</v>
      </c>
      <c r="D8824" s="1" t="str">
        <f t="shared" si="2145"/>
        <v>NO</v>
      </c>
      <c r="E8824">
        <f t="shared" si="2146"/>
        <v>50</v>
      </c>
      <c r="F8824">
        <f t="shared" si="2147"/>
        <v>24</v>
      </c>
      <c r="G8824" s="2">
        <f t="shared" si="2148"/>
        <v>0.48</v>
      </c>
      <c r="H8824" s="1">
        <f t="shared" si="2154"/>
        <v>560</v>
      </c>
      <c r="I8824" s="1">
        <f t="shared" si="2155"/>
        <v>0</v>
      </c>
      <c r="J8824" s="1">
        <f t="shared" si="2156"/>
        <v>0</v>
      </c>
      <c r="K8824" s="1">
        <f t="shared" si="2157"/>
        <v>560</v>
      </c>
      <c r="L8824" s="1">
        <f t="shared" si="2158"/>
        <v>560</v>
      </c>
      <c r="M8824" s="1">
        <f t="shared" si="2152"/>
        <v>328256887482.5</v>
      </c>
      <c r="N8824" s="1">
        <f t="shared" si="2149"/>
        <v>0</v>
      </c>
      <c r="O8824" s="1">
        <f t="shared" si="2150"/>
        <v>0</v>
      </c>
      <c r="P8824" s="1">
        <f t="shared" si="2153"/>
        <v>2.7021597764222976E+18</v>
      </c>
    </row>
    <row r="8825" spans="1:16" x14ac:dyDescent="0.3">
      <c r="A8825" s="3">
        <v>5.4498483477075421E-2</v>
      </c>
      <c r="B8825">
        <f t="shared" si="2144"/>
        <v>0</v>
      </c>
      <c r="C8825" s="1">
        <f t="shared" si="2151"/>
        <v>400</v>
      </c>
      <c r="D8825" s="1" t="str">
        <f t="shared" si="2145"/>
        <v>NO</v>
      </c>
      <c r="E8825">
        <f t="shared" si="2146"/>
        <v>51</v>
      </c>
      <c r="F8825">
        <f t="shared" si="2147"/>
        <v>24</v>
      </c>
      <c r="G8825" s="2">
        <f t="shared" si="2148"/>
        <v>0.47058823529411764</v>
      </c>
      <c r="H8825" s="1">
        <f t="shared" si="2154"/>
        <v>0</v>
      </c>
      <c r="I8825" s="1">
        <f t="shared" si="2155"/>
        <v>400</v>
      </c>
      <c r="J8825" s="1">
        <f t="shared" si="2156"/>
        <v>400</v>
      </c>
      <c r="K8825" s="1">
        <f t="shared" si="2157"/>
        <v>0</v>
      </c>
      <c r="L8825" s="1">
        <f t="shared" si="2158"/>
        <v>0</v>
      </c>
      <c r="M8825" s="1">
        <f t="shared" si="2152"/>
        <v>328256887082.5</v>
      </c>
      <c r="N8825" s="1">
        <f t="shared" si="2149"/>
        <v>0</v>
      </c>
      <c r="O8825" s="1">
        <f t="shared" si="2150"/>
        <v>0</v>
      </c>
      <c r="P8825" s="1">
        <f t="shared" si="2153"/>
        <v>2.7021597764222976E+18</v>
      </c>
    </row>
    <row r="8826" spans="1:16" x14ac:dyDescent="0.3">
      <c r="A8826" s="3">
        <v>4.7007219019895463E-2</v>
      </c>
      <c r="B8826">
        <f t="shared" si="2144"/>
        <v>0</v>
      </c>
      <c r="C8826" s="1">
        <f t="shared" si="2151"/>
        <v>800</v>
      </c>
      <c r="D8826" s="1" t="str">
        <f t="shared" si="2145"/>
        <v>NO</v>
      </c>
      <c r="E8826">
        <f t="shared" si="2146"/>
        <v>52</v>
      </c>
      <c r="F8826">
        <f t="shared" si="2147"/>
        <v>24</v>
      </c>
      <c r="G8826" s="2">
        <f t="shared" si="2148"/>
        <v>0.46153846153846156</v>
      </c>
      <c r="H8826" s="1">
        <f t="shared" si="2154"/>
        <v>0</v>
      </c>
      <c r="I8826" s="1">
        <f t="shared" si="2155"/>
        <v>800</v>
      </c>
      <c r="J8826" s="1">
        <f t="shared" si="2156"/>
        <v>1200</v>
      </c>
      <c r="K8826" s="1">
        <f t="shared" si="2157"/>
        <v>0</v>
      </c>
      <c r="L8826" s="1">
        <f t="shared" si="2158"/>
        <v>0</v>
      </c>
      <c r="M8826" s="1">
        <f t="shared" si="2152"/>
        <v>328256886282.5</v>
      </c>
      <c r="N8826" s="1">
        <f t="shared" si="2149"/>
        <v>0</v>
      </c>
      <c r="O8826" s="1">
        <f t="shared" si="2150"/>
        <v>0</v>
      </c>
      <c r="P8826" s="1">
        <f t="shared" si="2153"/>
        <v>2.7021597764222976E+18</v>
      </c>
    </row>
    <row r="8827" spans="1:16" x14ac:dyDescent="0.3">
      <c r="A8827" s="3">
        <v>0.76179778128483144</v>
      </c>
      <c r="B8827">
        <f t="shared" si="2144"/>
        <v>1</v>
      </c>
      <c r="C8827" s="1">
        <f t="shared" si="2151"/>
        <v>1600</v>
      </c>
      <c r="D8827" s="1" t="str">
        <f t="shared" si="2145"/>
        <v>NO</v>
      </c>
      <c r="E8827">
        <f t="shared" si="2146"/>
        <v>53</v>
      </c>
      <c r="F8827">
        <f t="shared" si="2147"/>
        <v>25</v>
      </c>
      <c r="G8827" s="2">
        <f t="shared" si="2148"/>
        <v>0.47169811320754718</v>
      </c>
      <c r="H8827" s="1">
        <f t="shared" si="2154"/>
        <v>1120</v>
      </c>
      <c r="I8827" s="1">
        <f t="shared" si="2155"/>
        <v>0</v>
      </c>
      <c r="J8827" s="1">
        <f t="shared" si="2156"/>
        <v>0</v>
      </c>
      <c r="K8827" s="1">
        <f t="shared" si="2157"/>
        <v>1120</v>
      </c>
      <c r="L8827" s="1">
        <f t="shared" si="2158"/>
        <v>1120</v>
      </c>
      <c r="M8827" s="1">
        <f t="shared" si="2152"/>
        <v>328256887402.5</v>
      </c>
      <c r="N8827" s="1">
        <f t="shared" si="2149"/>
        <v>0</v>
      </c>
      <c r="O8827" s="1">
        <f t="shared" si="2150"/>
        <v>0</v>
      </c>
      <c r="P8827" s="1">
        <f t="shared" si="2153"/>
        <v>2.7021597764222976E+18</v>
      </c>
    </row>
    <row r="8828" spans="1:16" x14ac:dyDescent="0.3">
      <c r="A8828" s="3">
        <v>0.53081478217687983</v>
      </c>
      <c r="B8828">
        <f t="shared" si="2144"/>
        <v>1</v>
      </c>
      <c r="C8828" s="1">
        <f t="shared" si="2151"/>
        <v>800</v>
      </c>
      <c r="D8828" s="1" t="str">
        <f t="shared" si="2145"/>
        <v>NO</v>
      </c>
      <c r="E8828">
        <f t="shared" si="2146"/>
        <v>54</v>
      </c>
      <c r="F8828">
        <f t="shared" si="2147"/>
        <v>26</v>
      </c>
      <c r="G8828" s="2">
        <f t="shared" si="2148"/>
        <v>0.48148148148148145</v>
      </c>
      <c r="H8828" s="1">
        <f t="shared" si="2154"/>
        <v>560</v>
      </c>
      <c r="I8828" s="1">
        <f t="shared" si="2155"/>
        <v>0</v>
      </c>
      <c r="J8828" s="1">
        <f t="shared" si="2156"/>
        <v>0</v>
      </c>
      <c r="K8828" s="1">
        <f t="shared" si="2157"/>
        <v>560</v>
      </c>
      <c r="L8828" s="1">
        <f t="shared" si="2158"/>
        <v>1680</v>
      </c>
      <c r="M8828" s="1">
        <f t="shared" si="2152"/>
        <v>328256887962.5</v>
      </c>
      <c r="N8828" s="1">
        <f t="shared" si="2149"/>
        <v>0</v>
      </c>
      <c r="O8828" s="1">
        <f t="shared" si="2150"/>
        <v>0</v>
      </c>
      <c r="P8828" s="1">
        <f t="shared" si="2153"/>
        <v>2.7021597764222976E+18</v>
      </c>
    </row>
    <row r="8829" spans="1:16" x14ac:dyDescent="0.3">
      <c r="A8829" s="3">
        <v>0.13544500610637411</v>
      </c>
      <c r="B8829">
        <f t="shared" si="2144"/>
        <v>0</v>
      </c>
      <c r="C8829" s="1">
        <f t="shared" si="2151"/>
        <v>400</v>
      </c>
      <c r="D8829" s="1" t="str">
        <f t="shared" si="2145"/>
        <v>NO</v>
      </c>
      <c r="E8829">
        <f t="shared" si="2146"/>
        <v>55</v>
      </c>
      <c r="F8829">
        <f t="shared" si="2147"/>
        <v>26</v>
      </c>
      <c r="G8829" s="2">
        <f t="shared" si="2148"/>
        <v>0.47272727272727272</v>
      </c>
      <c r="H8829" s="1">
        <f t="shared" si="2154"/>
        <v>0</v>
      </c>
      <c r="I8829" s="1">
        <f t="shared" si="2155"/>
        <v>400</v>
      </c>
      <c r="J8829" s="1">
        <f t="shared" si="2156"/>
        <v>400</v>
      </c>
      <c r="K8829" s="1">
        <f t="shared" si="2157"/>
        <v>0</v>
      </c>
      <c r="L8829" s="1">
        <f t="shared" si="2158"/>
        <v>0</v>
      </c>
      <c r="M8829" s="1">
        <f t="shared" si="2152"/>
        <v>328256887562.5</v>
      </c>
      <c r="N8829" s="1">
        <f t="shared" si="2149"/>
        <v>0</v>
      </c>
      <c r="O8829" s="1">
        <f t="shared" si="2150"/>
        <v>0</v>
      </c>
      <c r="P8829" s="1">
        <f t="shared" si="2153"/>
        <v>2.7021597764222976E+18</v>
      </c>
    </row>
    <row r="8830" spans="1:16" x14ac:dyDescent="0.3">
      <c r="A8830" s="3">
        <v>6.9687863216044921E-2</v>
      </c>
      <c r="B8830">
        <f t="shared" si="2144"/>
        <v>0</v>
      </c>
      <c r="C8830" s="1">
        <f t="shared" si="2151"/>
        <v>800</v>
      </c>
      <c r="D8830" s="1" t="str">
        <f t="shared" si="2145"/>
        <v>NO</v>
      </c>
      <c r="E8830">
        <f t="shared" si="2146"/>
        <v>56</v>
      </c>
      <c r="F8830">
        <f t="shared" si="2147"/>
        <v>26</v>
      </c>
      <c r="G8830" s="2">
        <f t="shared" si="2148"/>
        <v>0.4642857142857143</v>
      </c>
      <c r="H8830" s="1">
        <f t="shared" si="2154"/>
        <v>0</v>
      </c>
      <c r="I8830" s="1">
        <f t="shared" si="2155"/>
        <v>800</v>
      </c>
      <c r="J8830" s="1">
        <f t="shared" si="2156"/>
        <v>1200</v>
      </c>
      <c r="K8830" s="1">
        <f t="shared" si="2157"/>
        <v>0</v>
      </c>
      <c r="L8830" s="1">
        <f t="shared" si="2158"/>
        <v>0</v>
      </c>
      <c r="M8830" s="1">
        <f t="shared" si="2152"/>
        <v>328256886762.5</v>
      </c>
      <c r="N8830" s="1">
        <f t="shared" si="2149"/>
        <v>0</v>
      </c>
      <c r="O8830" s="1">
        <f t="shared" si="2150"/>
        <v>0</v>
      </c>
      <c r="P8830" s="1">
        <f t="shared" si="2153"/>
        <v>2.7021597764222976E+18</v>
      </c>
    </row>
    <row r="8831" spans="1:16" x14ac:dyDescent="0.3">
      <c r="A8831" s="3">
        <v>6.0968257526838099E-2</v>
      </c>
      <c r="B8831">
        <f t="shared" si="2144"/>
        <v>0</v>
      </c>
      <c r="C8831" s="1">
        <f t="shared" si="2151"/>
        <v>1600</v>
      </c>
      <c r="D8831" s="1" t="str">
        <f t="shared" si="2145"/>
        <v>NO</v>
      </c>
      <c r="E8831">
        <f t="shared" si="2146"/>
        <v>57</v>
      </c>
      <c r="F8831">
        <f t="shared" si="2147"/>
        <v>26</v>
      </c>
      <c r="G8831" s="2">
        <f t="shared" si="2148"/>
        <v>0.45614035087719296</v>
      </c>
      <c r="H8831" s="1">
        <f t="shared" si="2154"/>
        <v>0</v>
      </c>
      <c r="I8831" s="1">
        <f t="shared" si="2155"/>
        <v>1600</v>
      </c>
      <c r="J8831" s="1">
        <f t="shared" si="2156"/>
        <v>2800</v>
      </c>
      <c r="K8831" s="1">
        <f t="shared" si="2157"/>
        <v>0</v>
      </c>
      <c r="L8831" s="1">
        <f t="shared" si="2158"/>
        <v>0</v>
      </c>
      <c r="M8831" s="1">
        <f t="shared" si="2152"/>
        <v>328256885162.5</v>
      </c>
      <c r="N8831" s="1">
        <f t="shared" si="2149"/>
        <v>0</v>
      </c>
      <c r="O8831" s="1">
        <f t="shared" si="2150"/>
        <v>0</v>
      </c>
      <c r="P8831" s="1">
        <f t="shared" si="2153"/>
        <v>2.7021597764222976E+18</v>
      </c>
    </row>
    <row r="8832" spans="1:16" x14ac:dyDescent="0.3">
      <c r="A8832" s="3">
        <v>0.91301964256272949</v>
      </c>
      <c r="B8832">
        <f t="shared" si="2144"/>
        <v>1</v>
      </c>
      <c r="C8832" s="1">
        <f t="shared" si="2151"/>
        <v>3200</v>
      </c>
      <c r="D8832" s="1" t="str">
        <f t="shared" si="2145"/>
        <v>NO</v>
      </c>
      <c r="E8832">
        <f t="shared" si="2146"/>
        <v>58</v>
      </c>
      <c r="F8832">
        <f t="shared" si="2147"/>
        <v>27</v>
      </c>
      <c r="G8832" s="2">
        <f t="shared" si="2148"/>
        <v>0.46551724137931033</v>
      </c>
      <c r="H8832" s="1">
        <f t="shared" si="2154"/>
        <v>2240</v>
      </c>
      <c r="I8832" s="1">
        <f t="shared" si="2155"/>
        <v>0</v>
      </c>
      <c r="J8832" s="1">
        <f t="shared" si="2156"/>
        <v>0</v>
      </c>
      <c r="K8832" s="1">
        <f t="shared" si="2157"/>
        <v>2240</v>
      </c>
      <c r="L8832" s="1">
        <f t="shared" si="2158"/>
        <v>2240</v>
      </c>
      <c r="M8832" s="1">
        <f t="shared" si="2152"/>
        <v>328256887402.5</v>
      </c>
      <c r="N8832" s="1">
        <f t="shared" si="2149"/>
        <v>0</v>
      </c>
      <c r="O8832" s="1">
        <f t="shared" si="2150"/>
        <v>0</v>
      </c>
      <c r="P8832" s="1">
        <f t="shared" si="2153"/>
        <v>2.7021597764222976E+18</v>
      </c>
    </row>
    <row r="8833" spans="1:16" x14ac:dyDescent="0.3">
      <c r="A8833" s="3">
        <v>0.89004805742267534</v>
      </c>
      <c r="B8833">
        <f t="shared" si="2144"/>
        <v>1</v>
      </c>
      <c r="C8833" s="1">
        <f t="shared" si="2151"/>
        <v>1600</v>
      </c>
      <c r="D8833" s="1" t="str">
        <f t="shared" si="2145"/>
        <v>NO</v>
      </c>
      <c r="E8833">
        <f t="shared" si="2146"/>
        <v>59</v>
      </c>
      <c r="F8833">
        <f t="shared" si="2147"/>
        <v>28</v>
      </c>
      <c r="G8833" s="2">
        <f t="shared" si="2148"/>
        <v>0.47457627118644069</v>
      </c>
      <c r="H8833" s="1">
        <f t="shared" si="2154"/>
        <v>1120</v>
      </c>
      <c r="I8833" s="1">
        <f t="shared" si="2155"/>
        <v>0</v>
      </c>
      <c r="J8833" s="1">
        <f t="shared" si="2156"/>
        <v>0</v>
      </c>
      <c r="K8833" s="1">
        <f t="shared" si="2157"/>
        <v>1120</v>
      </c>
      <c r="L8833" s="1">
        <f t="shared" si="2158"/>
        <v>3360</v>
      </c>
      <c r="M8833" s="1">
        <f t="shared" si="2152"/>
        <v>328256888522.5</v>
      </c>
      <c r="N8833" s="1">
        <f t="shared" si="2149"/>
        <v>0</v>
      </c>
      <c r="O8833" s="1">
        <f t="shared" si="2150"/>
        <v>0</v>
      </c>
      <c r="P8833" s="1">
        <f t="shared" si="2153"/>
        <v>2.7021597764222976E+18</v>
      </c>
    </row>
    <row r="8834" spans="1:16" x14ac:dyDescent="0.3">
      <c r="A8834" s="3">
        <v>0.18066685285004092</v>
      </c>
      <c r="B8834">
        <f t="shared" si="2144"/>
        <v>0</v>
      </c>
      <c r="C8834" s="1">
        <f t="shared" si="2151"/>
        <v>800</v>
      </c>
      <c r="D8834" s="1" t="str">
        <f t="shared" si="2145"/>
        <v>NO</v>
      </c>
      <c r="E8834">
        <f t="shared" si="2146"/>
        <v>60</v>
      </c>
      <c r="F8834">
        <f t="shared" si="2147"/>
        <v>28</v>
      </c>
      <c r="G8834" s="2">
        <f t="shared" si="2148"/>
        <v>0.46666666666666667</v>
      </c>
      <c r="H8834" s="1">
        <f t="shared" si="2154"/>
        <v>0</v>
      </c>
      <c r="I8834" s="1">
        <f t="shared" si="2155"/>
        <v>800</v>
      </c>
      <c r="J8834" s="1">
        <f t="shared" si="2156"/>
        <v>800</v>
      </c>
      <c r="K8834" s="1">
        <f t="shared" si="2157"/>
        <v>0</v>
      </c>
      <c r="L8834" s="1">
        <f t="shared" si="2158"/>
        <v>0</v>
      </c>
      <c r="M8834" s="1">
        <f t="shared" si="2152"/>
        <v>328256887722.5</v>
      </c>
      <c r="N8834" s="1">
        <f t="shared" si="2149"/>
        <v>0</v>
      </c>
      <c r="O8834" s="1">
        <f t="shared" si="2150"/>
        <v>0</v>
      </c>
      <c r="P8834" s="1">
        <f t="shared" si="2153"/>
        <v>2.7021597764222976E+18</v>
      </c>
    </row>
    <row r="8835" spans="1:16" x14ac:dyDescent="0.3">
      <c r="A8835" s="3">
        <v>0.62702953296480723</v>
      </c>
      <c r="B8835">
        <f t="shared" si="2144"/>
        <v>1</v>
      </c>
      <c r="C8835" s="1">
        <f t="shared" si="2151"/>
        <v>1600</v>
      </c>
      <c r="D8835" s="1" t="str">
        <f t="shared" si="2145"/>
        <v>NO</v>
      </c>
      <c r="E8835">
        <f t="shared" si="2146"/>
        <v>61</v>
      </c>
      <c r="F8835">
        <f t="shared" si="2147"/>
        <v>29</v>
      </c>
      <c r="G8835" s="2">
        <f t="shared" si="2148"/>
        <v>0.47540983606557374</v>
      </c>
      <c r="H8835" s="1">
        <f t="shared" si="2154"/>
        <v>1120</v>
      </c>
      <c r="I8835" s="1">
        <f t="shared" si="2155"/>
        <v>0</v>
      </c>
      <c r="J8835" s="1">
        <f t="shared" si="2156"/>
        <v>0</v>
      </c>
      <c r="K8835" s="1">
        <f t="shared" si="2157"/>
        <v>1120</v>
      </c>
      <c r="L8835" s="1">
        <f t="shared" si="2158"/>
        <v>1120</v>
      </c>
      <c r="M8835" s="1">
        <f t="shared" si="2152"/>
        <v>328256888842.5</v>
      </c>
      <c r="N8835" s="1">
        <f t="shared" si="2149"/>
        <v>0</v>
      </c>
      <c r="O8835" s="1">
        <f t="shared" si="2150"/>
        <v>0</v>
      </c>
      <c r="P8835" s="1">
        <f t="shared" si="2153"/>
        <v>2.7021597764222976E+18</v>
      </c>
    </row>
    <row r="8836" spans="1:16" x14ac:dyDescent="0.3">
      <c r="A8836" s="3">
        <v>0.44453035501072813</v>
      </c>
      <c r="B8836">
        <f t="shared" ref="B8836:B8899" si="2159">IF(A8836&lt;0.5,0,1)</f>
        <v>0</v>
      </c>
      <c r="C8836" s="1">
        <f t="shared" si="2151"/>
        <v>800</v>
      </c>
      <c r="D8836" s="1" t="str">
        <f t="shared" ref="D8836:D8899" si="2160">IF(M8836&gt;=P8836,"YES",IF(AND(B8836=1,C8836/2&lt;10),"YES","NO"))</f>
        <v>NO</v>
      </c>
      <c r="E8836">
        <f t="shared" ref="E8836:E8899" si="2161">IF(D8835="NO",E8835+1,1)</f>
        <v>62</v>
      </c>
      <c r="F8836">
        <f t="shared" ref="F8836:F8899" si="2162">IF(D8835="NO",F8835+B8836,B8836)</f>
        <v>29</v>
      </c>
      <c r="G8836" s="2">
        <f t="shared" ref="G8836:G8899" si="2163">IFERROR(F8836/E8836,"")</f>
        <v>0.46774193548387094</v>
      </c>
      <c r="H8836" s="1">
        <f t="shared" si="2154"/>
        <v>0</v>
      </c>
      <c r="I8836" s="1">
        <f t="shared" si="2155"/>
        <v>800</v>
      </c>
      <c r="J8836" s="1">
        <f t="shared" si="2156"/>
        <v>800</v>
      </c>
      <c r="K8836" s="1">
        <f t="shared" si="2157"/>
        <v>0</v>
      </c>
      <c r="L8836" s="1">
        <f t="shared" si="2158"/>
        <v>0</v>
      </c>
      <c r="M8836" s="1">
        <f t="shared" si="2152"/>
        <v>328256888042.5</v>
      </c>
      <c r="N8836" s="1">
        <f t="shared" ref="N8836:N8899" si="2164">IF(M8836&gt;P8836,P8836,)</f>
        <v>0</v>
      </c>
      <c r="O8836" s="1">
        <f t="shared" ref="O8836:O8899" si="2165">IF(M8836&gt;=P8836,M8836,0)</f>
        <v>0</v>
      </c>
      <c r="P8836" s="1">
        <f t="shared" si="2153"/>
        <v>2.7021597764222976E+18</v>
      </c>
    </row>
    <row r="8837" spans="1:16" x14ac:dyDescent="0.3">
      <c r="A8837" s="3">
        <v>0.20665614054996762</v>
      </c>
      <c r="B8837">
        <f t="shared" si="2159"/>
        <v>0</v>
      </c>
      <c r="C8837" s="1">
        <f t="shared" ref="C8837:C8900" si="2166">IF(N8836=0,IF(B8836=0,2*C8836,IF((C8836/2)&lt;10,100,0.5*C8836)),100)</f>
        <v>1600</v>
      </c>
      <c r="D8837" s="1" t="str">
        <f t="shared" si="2160"/>
        <v>NO</v>
      </c>
      <c r="E8837">
        <f t="shared" si="2161"/>
        <v>63</v>
      </c>
      <c r="F8837">
        <f t="shared" si="2162"/>
        <v>29</v>
      </c>
      <c r="G8837" s="2">
        <f t="shared" si="2163"/>
        <v>0.46031746031746029</v>
      </c>
      <c r="H8837" s="1">
        <f t="shared" si="2154"/>
        <v>0</v>
      </c>
      <c r="I8837" s="1">
        <f t="shared" si="2155"/>
        <v>1600</v>
      </c>
      <c r="J8837" s="1">
        <f t="shared" si="2156"/>
        <v>2400</v>
      </c>
      <c r="K8837" s="1">
        <f t="shared" si="2157"/>
        <v>0</v>
      </c>
      <c r="L8837" s="1">
        <f t="shared" si="2158"/>
        <v>0</v>
      </c>
      <c r="M8837" s="1">
        <f t="shared" ref="M8837:M8900" si="2167">M8836+K8837-I8837-O8836</f>
        <v>328256886442.5</v>
      </c>
      <c r="N8837" s="1">
        <f t="shared" si="2164"/>
        <v>0</v>
      </c>
      <c r="O8837" s="1">
        <f t="shared" si="2165"/>
        <v>0</v>
      </c>
      <c r="P8837" s="1">
        <f t="shared" si="2153"/>
        <v>2.7021597764222976E+18</v>
      </c>
    </row>
    <row r="8838" spans="1:16" x14ac:dyDescent="0.3">
      <c r="A8838" s="3">
        <v>0.25306924726791968</v>
      </c>
      <c r="B8838">
        <f t="shared" si="2159"/>
        <v>0</v>
      </c>
      <c r="C8838" s="1">
        <f t="shared" si="2166"/>
        <v>3200</v>
      </c>
      <c r="D8838" s="1" t="str">
        <f t="shared" si="2160"/>
        <v>NO</v>
      </c>
      <c r="E8838">
        <f t="shared" si="2161"/>
        <v>64</v>
      </c>
      <c r="F8838">
        <f t="shared" si="2162"/>
        <v>29</v>
      </c>
      <c r="G8838" s="2">
        <f t="shared" si="2163"/>
        <v>0.453125</v>
      </c>
      <c r="H8838" s="1">
        <f t="shared" si="2154"/>
        <v>0</v>
      </c>
      <c r="I8838" s="1">
        <f t="shared" si="2155"/>
        <v>3200</v>
      </c>
      <c r="J8838" s="1">
        <f t="shared" si="2156"/>
        <v>5600</v>
      </c>
      <c r="K8838" s="1">
        <f t="shared" si="2157"/>
        <v>0</v>
      </c>
      <c r="L8838" s="1">
        <f t="shared" si="2158"/>
        <v>0</v>
      </c>
      <c r="M8838" s="1">
        <f t="shared" si="2167"/>
        <v>328256883242.5</v>
      </c>
      <c r="N8838" s="1">
        <f t="shared" si="2164"/>
        <v>0</v>
      </c>
      <c r="O8838" s="1">
        <f t="shared" si="2165"/>
        <v>0</v>
      </c>
      <c r="P8838" s="1">
        <f t="shared" ref="P8838:P8901" si="2168">IF(C8838+C8837&lt;P8837,P8837,C8838+C8837)</f>
        <v>2.7021597764222976E+18</v>
      </c>
    </row>
    <row r="8839" spans="1:16" x14ac:dyDescent="0.3">
      <c r="A8839" s="3">
        <v>0.58809358655412958</v>
      </c>
      <c r="B8839">
        <f t="shared" si="2159"/>
        <v>1</v>
      </c>
      <c r="C8839" s="1">
        <f t="shared" si="2166"/>
        <v>6400</v>
      </c>
      <c r="D8839" s="1" t="str">
        <f t="shared" si="2160"/>
        <v>NO</v>
      </c>
      <c r="E8839">
        <f t="shared" si="2161"/>
        <v>65</v>
      </c>
      <c r="F8839">
        <f t="shared" si="2162"/>
        <v>30</v>
      </c>
      <c r="G8839" s="2">
        <f t="shared" si="2163"/>
        <v>0.46153846153846156</v>
      </c>
      <c r="H8839" s="1">
        <f t="shared" si="2154"/>
        <v>4480</v>
      </c>
      <c r="I8839" s="1">
        <f t="shared" si="2155"/>
        <v>0</v>
      </c>
      <c r="J8839" s="1">
        <f t="shared" si="2156"/>
        <v>0</v>
      </c>
      <c r="K8839" s="1">
        <f t="shared" si="2157"/>
        <v>4480</v>
      </c>
      <c r="L8839" s="1">
        <f t="shared" si="2158"/>
        <v>4480</v>
      </c>
      <c r="M8839" s="1">
        <f t="shared" si="2167"/>
        <v>328256887722.5</v>
      </c>
      <c r="N8839" s="1">
        <f t="shared" si="2164"/>
        <v>0</v>
      </c>
      <c r="O8839" s="1">
        <f t="shared" si="2165"/>
        <v>0</v>
      </c>
      <c r="P8839" s="1">
        <f t="shared" si="2168"/>
        <v>2.7021597764222976E+18</v>
      </c>
    </row>
    <row r="8840" spans="1:16" x14ac:dyDescent="0.3">
      <c r="A8840" s="3">
        <v>0.39310302094851735</v>
      </c>
      <c r="B8840">
        <f t="shared" si="2159"/>
        <v>0</v>
      </c>
      <c r="C8840" s="1">
        <f t="shared" si="2166"/>
        <v>3200</v>
      </c>
      <c r="D8840" s="1" t="str">
        <f t="shared" si="2160"/>
        <v>NO</v>
      </c>
      <c r="E8840">
        <f t="shared" si="2161"/>
        <v>66</v>
      </c>
      <c r="F8840">
        <f t="shared" si="2162"/>
        <v>30</v>
      </c>
      <c r="G8840" s="2">
        <f t="shared" si="2163"/>
        <v>0.45454545454545453</v>
      </c>
      <c r="H8840" s="1">
        <f t="shared" si="2154"/>
        <v>0</v>
      </c>
      <c r="I8840" s="1">
        <f t="shared" si="2155"/>
        <v>3200</v>
      </c>
      <c r="J8840" s="1">
        <f t="shared" si="2156"/>
        <v>3200</v>
      </c>
      <c r="K8840" s="1">
        <f t="shared" si="2157"/>
        <v>0</v>
      </c>
      <c r="L8840" s="1">
        <f t="shared" si="2158"/>
        <v>0</v>
      </c>
      <c r="M8840" s="1">
        <f t="shared" si="2167"/>
        <v>328256884522.5</v>
      </c>
      <c r="N8840" s="1">
        <f t="shared" si="2164"/>
        <v>0</v>
      </c>
      <c r="O8840" s="1">
        <f t="shared" si="2165"/>
        <v>0</v>
      </c>
      <c r="P8840" s="1">
        <f t="shared" si="2168"/>
        <v>2.7021597764222976E+18</v>
      </c>
    </row>
    <row r="8841" spans="1:16" x14ac:dyDescent="0.3">
      <c r="A8841" s="3">
        <v>0.19699209737103418</v>
      </c>
      <c r="B8841">
        <f t="shared" si="2159"/>
        <v>0</v>
      </c>
      <c r="C8841" s="1">
        <f t="shared" si="2166"/>
        <v>6400</v>
      </c>
      <c r="D8841" s="1" t="str">
        <f t="shared" si="2160"/>
        <v>NO</v>
      </c>
      <c r="E8841">
        <f t="shared" si="2161"/>
        <v>67</v>
      </c>
      <c r="F8841">
        <f t="shared" si="2162"/>
        <v>30</v>
      </c>
      <c r="G8841" s="2">
        <f t="shared" si="2163"/>
        <v>0.44776119402985076</v>
      </c>
      <c r="H8841" s="1">
        <f t="shared" si="2154"/>
        <v>0</v>
      </c>
      <c r="I8841" s="1">
        <f t="shared" si="2155"/>
        <v>6400</v>
      </c>
      <c r="J8841" s="1">
        <f t="shared" si="2156"/>
        <v>9600</v>
      </c>
      <c r="K8841" s="1">
        <f t="shared" si="2157"/>
        <v>0</v>
      </c>
      <c r="L8841" s="1">
        <f t="shared" si="2158"/>
        <v>0</v>
      </c>
      <c r="M8841" s="1">
        <f t="shared" si="2167"/>
        <v>328256878122.5</v>
      </c>
      <c r="N8841" s="1">
        <f t="shared" si="2164"/>
        <v>0</v>
      </c>
      <c r="O8841" s="1">
        <f t="shared" si="2165"/>
        <v>0</v>
      </c>
      <c r="P8841" s="1">
        <f t="shared" si="2168"/>
        <v>2.7021597764222976E+18</v>
      </c>
    </row>
    <row r="8842" spans="1:16" x14ac:dyDescent="0.3">
      <c r="A8842" s="3">
        <v>8.8666015725284986E-3</v>
      </c>
      <c r="B8842">
        <f t="shared" si="2159"/>
        <v>0</v>
      </c>
      <c r="C8842" s="1">
        <f t="shared" si="2166"/>
        <v>12800</v>
      </c>
      <c r="D8842" s="1" t="str">
        <f t="shared" si="2160"/>
        <v>NO</v>
      </c>
      <c r="E8842">
        <f t="shared" si="2161"/>
        <v>68</v>
      </c>
      <c r="F8842">
        <f t="shared" si="2162"/>
        <v>30</v>
      </c>
      <c r="G8842" s="2">
        <f t="shared" si="2163"/>
        <v>0.44117647058823528</v>
      </c>
      <c r="H8842" s="1">
        <f t="shared" si="2154"/>
        <v>0</v>
      </c>
      <c r="I8842" s="1">
        <f t="shared" si="2155"/>
        <v>12800</v>
      </c>
      <c r="J8842" s="1">
        <f t="shared" si="2156"/>
        <v>22400</v>
      </c>
      <c r="K8842" s="1">
        <f t="shared" si="2157"/>
        <v>0</v>
      </c>
      <c r="L8842" s="1">
        <f t="shared" si="2158"/>
        <v>0</v>
      </c>
      <c r="M8842" s="1">
        <f t="shared" si="2167"/>
        <v>328256865322.5</v>
      </c>
      <c r="N8842" s="1">
        <f t="shared" si="2164"/>
        <v>0</v>
      </c>
      <c r="O8842" s="1">
        <f t="shared" si="2165"/>
        <v>0</v>
      </c>
      <c r="P8842" s="1">
        <f t="shared" si="2168"/>
        <v>2.7021597764222976E+18</v>
      </c>
    </row>
    <row r="8843" spans="1:16" x14ac:dyDescent="0.3">
      <c r="A8843" s="3">
        <v>0.1451970183478587</v>
      </c>
      <c r="B8843">
        <f t="shared" si="2159"/>
        <v>0</v>
      </c>
      <c r="C8843" s="1">
        <f t="shared" si="2166"/>
        <v>25600</v>
      </c>
      <c r="D8843" s="1" t="str">
        <f t="shared" si="2160"/>
        <v>NO</v>
      </c>
      <c r="E8843">
        <f t="shared" si="2161"/>
        <v>69</v>
      </c>
      <c r="F8843">
        <f t="shared" si="2162"/>
        <v>30</v>
      </c>
      <c r="G8843" s="2">
        <f t="shared" si="2163"/>
        <v>0.43478260869565216</v>
      </c>
      <c r="H8843" s="1">
        <f t="shared" si="2154"/>
        <v>0</v>
      </c>
      <c r="I8843" s="1">
        <f t="shared" si="2155"/>
        <v>25600</v>
      </c>
      <c r="J8843" s="1">
        <f t="shared" si="2156"/>
        <v>48000</v>
      </c>
      <c r="K8843" s="1">
        <f t="shared" si="2157"/>
        <v>0</v>
      </c>
      <c r="L8843" s="1">
        <f t="shared" si="2158"/>
        <v>0</v>
      </c>
      <c r="M8843" s="1">
        <f t="shared" si="2167"/>
        <v>328256839722.5</v>
      </c>
      <c r="N8843" s="1">
        <f t="shared" si="2164"/>
        <v>0</v>
      </c>
      <c r="O8843" s="1">
        <f t="shared" si="2165"/>
        <v>0</v>
      </c>
      <c r="P8843" s="1">
        <f t="shared" si="2168"/>
        <v>2.7021597764222976E+18</v>
      </c>
    </row>
    <row r="8844" spans="1:16" x14ac:dyDescent="0.3">
      <c r="A8844" s="3">
        <v>9.1027674711353979E-2</v>
      </c>
      <c r="B8844">
        <f t="shared" si="2159"/>
        <v>0</v>
      </c>
      <c r="C8844" s="1">
        <f t="shared" si="2166"/>
        <v>51200</v>
      </c>
      <c r="D8844" s="1" t="str">
        <f t="shared" si="2160"/>
        <v>NO</v>
      </c>
      <c r="E8844">
        <f t="shared" si="2161"/>
        <v>70</v>
      </c>
      <c r="F8844">
        <f t="shared" si="2162"/>
        <v>30</v>
      </c>
      <c r="G8844" s="2">
        <f t="shared" si="2163"/>
        <v>0.42857142857142855</v>
      </c>
      <c r="H8844" s="1">
        <f t="shared" si="2154"/>
        <v>0</v>
      </c>
      <c r="I8844" s="1">
        <f t="shared" si="2155"/>
        <v>51200</v>
      </c>
      <c r="J8844" s="1">
        <f t="shared" si="2156"/>
        <v>99200</v>
      </c>
      <c r="K8844" s="1">
        <f t="shared" si="2157"/>
        <v>0</v>
      </c>
      <c r="L8844" s="1">
        <f t="shared" si="2158"/>
        <v>0</v>
      </c>
      <c r="M8844" s="1">
        <f t="shared" si="2167"/>
        <v>328256788522.5</v>
      </c>
      <c r="N8844" s="1">
        <f t="shared" si="2164"/>
        <v>0</v>
      </c>
      <c r="O8844" s="1">
        <f t="shared" si="2165"/>
        <v>0</v>
      </c>
      <c r="P8844" s="1">
        <f t="shared" si="2168"/>
        <v>2.7021597764222976E+18</v>
      </c>
    </row>
    <row r="8845" spans="1:16" x14ac:dyDescent="0.3">
      <c r="A8845" s="3">
        <v>0.63232269014653375</v>
      </c>
      <c r="B8845">
        <f t="shared" si="2159"/>
        <v>1</v>
      </c>
      <c r="C8845" s="1">
        <f t="shared" si="2166"/>
        <v>102400</v>
      </c>
      <c r="D8845" s="1" t="str">
        <f t="shared" si="2160"/>
        <v>NO</v>
      </c>
      <c r="E8845">
        <f t="shared" si="2161"/>
        <v>71</v>
      </c>
      <c r="F8845">
        <f t="shared" si="2162"/>
        <v>31</v>
      </c>
      <c r="G8845" s="2">
        <f t="shared" si="2163"/>
        <v>0.43661971830985913</v>
      </c>
      <c r="H8845" s="1">
        <f t="shared" si="2154"/>
        <v>71680</v>
      </c>
      <c r="I8845" s="1">
        <f t="shared" si="2155"/>
        <v>0</v>
      </c>
      <c r="J8845" s="1">
        <f t="shared" si="2156"/>
        <v>0</v>
      </c>
      <c r="K8845" s="1">
        <f t="shared" si="2157"/>
        <v>71680</v>
      </c>
      <c r="L8845" s="1">
        <f t="shared" si="2158"/>
        <v>71680</v>
      </c>
      <c r="M8845" s="1">
        <f t="shared" si="2167"/>
        <v>328256860202.5</v>
      </c>
      <c r="N8845" s="1">
        <f t="shared" si="2164"/>
        <v>0</v>
      </c>
      <c r="O8845" s="1">
        <f t="shared" si="2165"/>
        <v>0</v>
      </c>
      <c r="P8845" s="1">
        <f t="shared" si="2168"/>
        <v>2.7021597764222976E+18</v>
      </c>
    </row>
    <row r="8846" spans="1:16" x14ac:dyDescent="0.3">
      <c r="A8846" s="3">
        <v>8.8792900244086814E-2</v>
      </c>
      <c r="B8846">
        <f t="shared" si="2159"/>
        <v>0</v>
      </c>
      <c r="C8846" s="1">
        <f t="shared" si="2166"/>
        <v>51200</v>
      </c>
      <c r="D8846" s="1" t="str">
        <f t="shared" si="2160"/>
        <v>NO</v>
      </c>
      <c r="E8846">
        <f t="shared" si="2161"/>
        <v>72</v>
      </c>
      <c r="F8846">
        <f t="shared" si="2162"/>
        <v>31</v>
      </c>
      <c r="G8846" s="2">
        <f t="shared" si="2163"/>
        <v>0.43055555555555558</v>
      </c>
      <c r="H8846" s="1">
        <f t="shared" si="2154"/>
        <v>0</v>
      </c>
      <c r="I8846" s="1">
        <f t="shared" si="2155"/>
        <v>51200</v>
      </c>
      <c r="J8846" s="1">
        <f t="shared" si="2156"/>
        <v>51200</v>
      </c>
      <c r="K8846" s="1">
        <f t="shared" si="2157"/>
        <v>0</v>
      </c>
      <c r="L8846" s="1">
        <f t="shared" si="2158"/>
        <v>0</v>
      </c>
      <c r="M8846" s="1">
        <f t="shared" si="2167"/>
        <v>328256809002.5</v>
      </c>
      <c r="N8846" s="1">
        <f t="shared" si="2164"/>
        <v>0</v>
      </c>
      <c r="O8846" s="1">
        <f t="shared" si="2165"/>
        <v>0</v>
      </c>
      <c r="P8846" s="1">
        <f t="shared" si="2168"/>
        <v>2.7021597764222976E+18</v>
      </c>
    </row>
    <row r="8847" spans="1:16" x14ac:dyDescent="0.3">
      <c r="A8847" s="3">
        <v>0.72608656887468748</v>
      </c>
      <c r="B8847">
        <f t="shared" si="2159"/>
        <v>1</v>
      </c>
      <c r="C8847" s="1">
        <f t="shared" si="2166"/>
        <v>102400</v>
      </c>
      <c r="D8847" s="1" t="str">
        <f t="shared" si="2160"/>
        <v>NO</v>
      </c>
      <c r="E8847">
        <f t="shared" si="2161"/>
        <v>73</v>
      </c>
      <c r="F8847">
        <f t="shared" si="2162"/>
        <v>32</v>
      </c>
      <c r="G8847" s="2">
        <f t="shared" si="2163"/>
        <v>0.43835616438356162</v>
      </c>
      <c r="H8847" s="1">
        <f t="shared" si="2154"/>
        <v>71680</v>
      </c>
      <c r="I8847" s="1">
        <f t="shared" si="2155"/>
        <v>0</v>
      </c>
      <c r="J8847" s="1">
        <f t="shared" si="2156"/>
        <v>0</v>
      </c>
      <c r="K8847" s="1">
        <f t="shared" si="2157"/>
        <v>71680</v>
      </c>
      <c r="L8847" s="1">
        <f t="shared" si="2158"/>
        <v>71680</v>
      </c>
      <c r="M8847" s="1">
        <f t="shared" si="2167"/>
        <v>328256880682.5</v>
      </c>
      <c r="N8847" s="1">
        <f t="shared" si="2164"/>
        <v>0</v>
      </c>
      <c r="O8847" s="1">
        <f t="shared" si="2165"/>
        <v>0</v>
      </c>
      <c r="P8847" s="1">
        <f t="shared" si="2168"/>
        <v>2.7021597764222976E+18</v>
      </c>
    </row>
    <row r="8848" spans="1:16" x14ac:dyDescent="0.3">
      <c r="A8848" s="3">
        <v>0.93705232068001332</v>
      </c>
      <c r="B8848">
        <f t="shared" si="2159"/>
        <v>1</v>
      </c>
      <c r="C8848" s="1">
        <f t="shared" si="2166"/>
        <v>51200</v>
      </c>
      <c r="D8848" s="1" t="str">
        <f t="shared" si="2160"/>
        <v>NO</v>
      </c>
      <c r="E8848">
        <f t="shared" si="2161"/>
        <v>74</v>
      </c>
      <c r="F8848">
        <f t="shared" si="2162"/>
        <v>33</v>
      </c>
      <c r="G8848" s="2">
        <f t="shared" si="2163"/>
        <v>0.44594594594594594</v>
      </c>
      <c r="H8848" s="1">
        <f t="shared" si="2154"/>
        <v>35840</v>
      </c>
      <c r="I8848" s="1">
        <f t="shared" si="2155"/>
        <v>0</v>
      </c>
      <c r="J8848" s="1">
        <f t="shared" si="2156"/>
        <v>0</v>
      </c>
      <c r="K8848" s="1">
        <f t="shared" si="2157"/>
        <v>35840</v>
      </c>
      <c r="L8848" s="1">
        <f t="shared" si="2158"/>
        <v>107520</v>
      </c>
      <c r="M8848" s="1">
        <f t="shared" si="2167"/>
        <v>328256916522.5</v>
      </c>
      <c r="N8848" s="1">
        <f t="shared" si="2164"/>
        <v>0</v>
      </c>
      <c r="O8848" s="1">
        <f t="shared" si="2165"/>
        <v>0</v>
      </c>
      <c r="P8848" s="1">
        <f t="shared" si="2168"/>
        <v>2.7021597764222976E+18</v>
      </c>
    </row>
    <row r="8849" spans="1:16" x14ac:dyDescent="0.3">
      <c r="A8849" s="3">
        <v>0.24320768366230228</v>
      </c>
      <c r="B8849">
        <f t="shared" si="2159"/>
        <v>0</v>
      </c>
      <c r="C8849" s="1">
        <f t="shared" si="2166"/>
        <v>25600</v>
      </c>
      <c r="D8849" s="1" t="str">
        <f t="shared" si="2160"/>
        <v>NO</v>
      </c>
      <c r="E8849">
        <f t="shared" si="2161"/>
        <v>75</v>
      </c>
      <c r="F8849">
        <f t="shared" si="2162"/>
        <v>33</v>
      </c>
      <c r="G8849" s="2">
        <f t="shared" si="2163"/>
        <v>0.44</v>
      </c>
      <c r="H8849" s="1">
        <f t="shared" si="2154"/>
        <v>0</v>
      </c>
      <c r="I8849" s="1">
        <f t="shared" si="2155"/>
        <v>25600</v>
      </c>
      <c r="J8849" s="1">
        <f t="shared" si="2156"/>
        <v>25600</v>
      </c>
      <c r="K8849" s="1">
        <f t="shared" si="2157"/>
        <v>0</v>
      </c>
      <c r="L8849" s="1">
        <f t="shared" si="2158"/>
        <v>0</v>
      </c>
      <c r="M8849" s="1">
        <f t="shared" si="2167"/>
        <v>328256890922.5</v>
      </c>
      <c r="N8849" s="1">
        <f t="shared" si="2164"/>
        <v>0</v>
      </c>
      <c r="O8849" s="1">
        <f t="shared" si="2165"/>
        <v>0</v>
      </c>
      <c r="P8849" s="1">
        <f t="shared" si="2168"/>
        <v>2.7021597764222976E+18</v>
      </c>
    </row>
    <row r="8850" spans="1:16" x14ac:dyDescent="0.3">
      <c r="A8850" s="3">
        <v>0.69690655845214877</v>
      </c>
      <c r="B8850">
        <f t="shared" si="2159"/>
        <v>1</v>
      </c>
      <c r="C8850" s="1">
        <f t="shared" si="2166"/>
        <v>51200</v>
      </c>
      <c r="D8850" s="1" t="str">
        <f t="shared" si="2160"/>
        <v>NO</v>
      </c>
      <c r="E8850">
        <f t="shared" si="2161"/>
        <v>76</v>
      </c>
      <c r="F8850">
        <f t="shared" si="2162"/>
        <v>34</v>
      </c>
      <c r="G8850" s="2">
        <f t="shared" si="2163"/>
        <v>0.44736842105263158</v>
      </c>
      <c r="H8850" s="1">
        <f t="shared" si="2154"/>
        <v>35840</v>
      </c>
      <c r="I8850" s="1">
        <f t="shared" si="2155"/>
        <v>0</v>
      </c>
      <c r="J8850" s="1">
        <f t="shared" si="2156"/>
        <v>0</v>
      </c>
      <c r="K8850" s="1">
        <f t="shared" si="2157"/>
        <v>35840</v>
      </c>
      <c r="L8850" s="1">
        <f t="shared" si="2158"/>
        <v>35840</v>
      </c>
      <c r="M8850" s="1">
        <f t="shared" si="2167"/>
        <v>328256926762.5</v>
      </c>
      <c r="N8850" s="1">
        <f t="shared" si="2164"/>
        <v>0</v>
      </c>
      <c r="O8850" s="1">
        <f t="shared" si="2165"/>
        <v>0</v>
      </c>
      <c r="P8850" s="1">
        <f t="shared" si="2168"/>
        <v>2.7021597764222976E+18</v>
      </c>
    </row>
    <row r="8851" spans="1:16" x14ac:dyDescent="0.3">
      <c r="A8851" s="3">
        <v>1.196503015053807E-3</v>
      </c>
      <c r="B8851">
        <f t="shared" si="2159"/>
        <v>0</v>
      </c>
      <c r="C8851" s="1">
        <f t="shared" si="2166"/>
        <v>25600</v>
      </c>
      <c r="D8851" s="1" t="str">
        <f t="shared" si="2160"/>
        <v>NO</v>
      </c>
      <c r="E8851">
        <f t="shared" si="2161"/>
        <v>77</v>
      </c>
      <c r="F8851">
        <f t="shared" si="2162"/>
        <v>34</v>
      </c>
      <c r="G8851" s="2">
        <f t="shared" si="2163"/>
        <v>0.44155844155844154</v>
      </c>
      <c r="H8851" s="1">
        <f t="shared" si="2154"/>
        <v>0</v>
      </c>
      <c r="I8851" s="1">
        <f t="shared" si="2155"/>
        <v>25600</v>
      </c>
      <c r="J8851" s="1">
        <f t="shared" si="2156"/>
        <v>25600</v>
      </c>
      <c r="K8851" s="1">
        <f t="shared" si="2157"/>
        <v>0</v>
      </c>
      <c r="L8851" s="1">
        <f t="shared" si="2158"/>
        <v>0</v>
      </c>
      <c r="M8851" s="1">
        <f t="shared" si="2167"/>
        <v>328256901162.5</v>
      </c>
      <c r="N8851" s="1">
        <f t="shared" si="2164"/>
        <v>0</v>
      </c>
      <c r="O8851" s="1">
        <f t="shared" si="2165"/>
        <v>0</v>
      </c>
      <c r="P8851" s="1">
        <f t="shared" si="2168"/>
        <v>2.7021597764222976E+18</v>
      </c>
    </row>
    <row r="8852" spans="1:16" x14ac:dyDescent="0.3">
      <c r="A8852" s="3">
        <v>0.17310687408333969</v>
      </c>
      <c r="B8852">
        <f t="shared" si="2159"/>
        <v>0</v>
      </c>
      <c r="C8852" s="1">
        <f t="shared" si="2166"/>
        <v>51200</v>
      </c>
      <c r="D8852" s="1" t="str">
        <f t="shared" si="2160"/>
        <v>NO</v>
      </c>
      <c r="E8852">
        <f t="shared" si="2161"/>
        <v>78</v>
      </c>
      <c r="F8852">
        <f t="shared" si="2162"/>
        <v>34</v>
      </c>
      <c r="G8852" s="2">
        <f t="shared" si="2163"/>
        <v>0.4358974358974359</v>
      </c>
      <c r="H8852" s="1">
        <f t="shared" si="2154"/>
        <v>0</v>
      </c>
      <c r="I8852" s="1">
        <f t="shared" si="2155"/>
        <v>51200</v>
      </c>
      <c r="J8852" s="1">
        <f t="shared" si="2156"/>
        <v>76800</v>
      </c>
      <c r="K8852" s="1">
        <f t="shared" si="2157"/>
        <v>0</v>
      </c>
      <c r="L8852" s="1">
        <f t="shared" si="2158"/>
        <v>0</v>
      </c>
      <c r="M8852" s="1">
        <f t="shared" si="2167"/>
        <v>328256849962.5</v>
      </c>
      <c r="N8852" s="1">
        <f t="shared" si="2164"/>
        <v>0</v>
      </c>
      <c r="O8852" s="1">
        <f t="shared" si="2165"/>
        <v>0</v>
      </c>
      <c r="P8852" s="1">
        <f t="shared" si="2168"/>
        <v>2.7021597764222976E+18</v>
      </c>
    </row>
    <row r="8853" spans="1:16" x14ac:dyDescent="0.3">
      <c r="A8853" s="3">
        <v>0.68111907648259407</v>
      </c>
      <c r="B8853">
        <f t="shared" si="2159"/>
        <v>1</v>
      </c>
      <c r="C8853" s="1">
        <f t="shared" si="2166"/>
        <v>102400</v>
      </c>
      <c r="D8853" s="1" t="str">
        <f t="shared" si="2160"/>
        <v>NO</v>
      </c>
      <c r="E8853">
        <f t="shared" si="2161"/>
        <v>79</v>
      </c>
      <c r="F8853">
        <f t="shared" si="2162"/>
        <v>35</v>
      </c>
      <c r="G8853" s="2">
        <f t="shared" si="2163"/>
        <v>0.44303797468354428</v>
      </c>
      <c r="H8853" s="1">
        <f t="shared" si="2154"/>
        <v>71680</v>
      </c>
      <c r="I8853" s="1">
        <f t="shared" si="2155"/>
        <v>0</v>
      </c>
      <c r="J8853" s="1">
        <f t="shared" si="2156"/>
        <v>0</v>
      </c>
      <c r="K8853" s="1">
        <f t="shared" si="2157"/>
        <v>71680</v>
      </c>
      <c r="L8853" s="1">
        <f t="shared" si="2158"/>
        <v>71680</v>
      </c>
      <c r="M8853" s="1">
        <f t="shared" si="2167"/>
        <v>328256921642.5</v>
      </c>
      <c r="N8853" s="1">
        <f t="shared" si="2164"/>
        <v>0</v>
      </c>
      <c r="O8853" s="1">
        <f t="shared" si="2165"/>
        <v>0</v>
      </c>
      <c r="P8853" s="1">
        <f t="shared" si="2168"/>
        <v>2.7021597764222976E+18</v>
      </c>
    </row>
    <row r="8854" spans="1:16" x14ac:dyDescent="0.3">
      <c r="A8854" s="3">
        <v>0.13981247300863209</v>
      </c>
      <c r="B8854">
        <f t="shared" si="2159"/>
        <v>0</v>
      </c>
      <c r="C8854" s="1">
        <f t="shared" si="2166"/>
        <v>51200</v>
      </c>
      <c r="D8854" s="1" t="str">
        <f t="shared" si="2160"/>
        <v>NO</v>
      </c>
      <c r="E8854">
        <f t="shared" si="2161"/>
        <v>80</v>
      </c>
      <c r="F8854">
        <f t="shared" si="2162"/>
        <v>35</v>
      </c>
      <c r="G8854" s="2">
        <f t="shared" si="2163"/>
        <v>0.4375</v>
      </c>
      <c r="H8854" s="1">
        <f t="shared" si="2154"/>
        <v>0</v>
      </c>
      <c r="I8854" s="1">
        <f t="shared" si="2155"/>
        <v>51200</v>
      </c>
      <c r="J8854" s="1">
        <f t="shared" si="2156"/>
        <v>51200</v>
      </c>
      <c r="K8854" s="1">
        <f t="shared" si="2157"/>
        <v>0</v>
      </c>
      <c r="L8854" s="1">
        <f t="shared" si="2158"/>
        <v>0</v>
      </c>
      <c r="M8854" s="1">
        <f t="shared" si="2167"/>
        <v>328256870442.5</v>
      </c>
      <c r="N8854" s="1">
        <f t="shared" si="2164"/>
        <v>0</v>
      </c>
      <c r="O8854" s="1">
        <f t="shared" si="2165"/>
        <v>0</v>
      </c>
      <c r="P8854" s="1">
        <f t="shared" si="2168"/>
        <v>2.7021597764222976E+18</v>
      </c>
    </row>
    <row r="8855" spans="1:16" x14ac:dyDescent="0.3">
      <c r="A8855" s="3">
        <v>0.25610812250647763</v>
      </c>
      <c r="B8855">
        <f t="shared" si="2159"/>
        <v>0</v>
      </c>
      <c r="C8855" s="1">
        <f t="shared" si="2166"/>
        <v>102400</v>
      </c>
      <c r="D8855" s="1" t="str">
        <f t="shared" si="2160"/>
        <v>NO</v>
      </c>
      <c r="E8855">
        <f t="shared" si="2161"/>
        <v>81</v>
      </c>
      <c r="F8855">
        <f t="shared" si="2162"/>
        <v>35</v>
      </c>
      <c r="G8855" s="2">
        <f t="shared" si="2163"/>
        <v>0.43209876543209874</v>
      </c>
      <c r="H8855" s="1">
        <f t="shared" si="2154"/>
        <v>0</v>
      </c>
      <c r="I8855" s="1">
        <f t="shared" si="2155"/>
        <v>102400</v>
      </c>
      <c r="J8855" s="1">
        <f t="shared" si="2156"/>
        <v>153600</v>
      </c>
      <c r="K8855" s="1">
        <f t="shared" si="2157"/>
        <v>0</v>
      </c>
      <c r="L8855" s="1">
        <f t="shared" si="2158"/>
        <v>0</v>
      </c>
      <c r="M8855" s="1">
        <f t="shared" si="2167"/>
        <v>328256768042.5</v>
      </c>
      <c r="N8855" s="1">
        <f t="shared" si="2164"/>
        <v>0</v>
      </c>
      <c r="O8855" s="1">
        <f t="shared" si="2165"/>
        <v>0</v>
      </c>
      <c r="P8855" s="1">
        <f t="shared" si="2168"/>
        <v>2.7021597764222976E+18</v>
      </c>
    </row>
    <row r="8856" spans="1:16" x14ac:dyDescent="0.3">
      <c r="A8856" s="3">
        <v>0.32866434373010278</v>
      </c>
      <c r="B8856">
        <f t="shared" si="2159"/>
        <v>0</v>
      </c>
      <c r="C8856" s="1">
        <f t="shared" si="2166"/>
        <v>204800</v>
      </c>
      <c r="D8856" s="1" t="str">
        <f t="shared" si="2160"/>
        <v>NO</v>
      </c>
      <c r="E8856">
        <f t="shared" si="2161"/>
        <v>82</v>
      </c>
      <c r="F8856">
        <f t="shared" si="2162"/>
        <v>35</v>
      </c>
      <c r="G8856" s="2">
        <f t="shared" si="2163"/>
        <v>0.42682926829268292</v>
      </c>
      <c r="H8856" s="1">
        <f t="shared" si="2154"/>
        <v>0</v>
      </c>
      <c r="I8856" s="1">
        <f t="shared" si="2155"/>
        <v>204800</v>
      </c>
      <c r="J8856" s="1">
        <f t="shared" si="2156"/>
        <v>358400</v>
      </c>
      <c r="K8856" s="1">
        <f t="shared" si="2157"/>
        <v>0</v>
      </c>
      <c r="L8856" s="1">
        <f t="shared" si="2158"/>
        <v>0</v>
      </c>
      <c r="M8856" s="1">
        <f t="shared" si="2167"/>
        <v>328256563242.5</v>
      </c>
      <c r="N8856" s="1">
        <f t="shared" si="2164"/>
        <v>0</v>
      </c>
      <c r="O8856" s="1">
        <f t="shared" si="2165"/>
        <v>0</v>
      </c>
      <c r="P8856" s="1">
        <f t="shared" si="2168"/>
        <v>2.7021597764222976E+18</v>
      </c>
    </row>
    <row r="8857" spans="1:16" x14ac:dyDescent="0.3">
      <c r="A8857" s="3">
        <v>0.17300790755856765</v>
      </c>
      <c r="B8857">
        <f t="shared" si="2159"/>
        <v>0</v>
      </c>
      <c r="C8857" s="1">
        <f t="shared" si="2166"/>
        <v>409600</v>
      </c>
      <c r="D8857" s="1" t="str">
        <f t="shared" si="2160"/>
        <v>NO</v>
      </c>
      <c r="E8857">
        <f t="shared" si="2161"/>
        <v>83</v>
      </c>
      <c r="F8857">
        <f t="shared" si="2162"/>
        <v>35</v>
      </c>
      <c r="G8857" s="2">
        <f t="shared" si="2163"/>
        <v>0.42168674698795183</v>
      </c>
      <c r="H8857" s="1">
        <f t="shared" si="2154"/>
        <v>0</v>
      </c>
      <c r="I8857" s="1">
        <f t="shared" si="2155"/>
        <v>409600</v>
      </c>
      <c r="J8857" s="1">
        <f t="shared" si="2156"/>
        <v>768000</v>
      </c>
      <c r="K8857" s="1">
        <f t="shared" si="2157"/>
        <v>0</v>
      </c>
      <c r="L8857" s="1">
        <f t="shared" si="2158"/>
        <v>0</v>
      </c>
      <c r="M8857" s="1">
        <f t="shared" si="2167"/>
        <v>328256153642.5</v>
      </c>
      <c r="N8857" s="1">
        <f t="shared" si="2164"/>
        <v>0</v>
      </c>
      <c r="O8857" s="1">
        <f t="shared" si="2165"/>
        <v>0</v>
      </c>
      <c r="P8857" s="1">
        <f t="shared" si="2168"/>
        <v>2.7021597764222976E+18</v>
      </c>
    </row>
    <row r="8858" spans="1:16" x14ac:dyDescent="0.3">
      <c r="A8858" s="3">
        <v>0.97917099140713704</v>
      </c>
      <c r="B8858">
        <f t="shared" si="2159"/>
        <v>1</v>
      </c>
      <c r="C8858" s="1">
        <f t="shared" si="2166"/>
        <v>819200</v>
      </c>
      <c r="D8858" s="1" t="str">
        <f t="shared" si="2160"/>
        <v>NO</v>
      </c>
      <c r="E8858">
        <f t="shared" si="2161"/>
        <v>84</v>
      </c>
      <c r="F8858">
        <f t="shared" si="2162"/>
        <v>36</v>
      </c>
      <c r="G8858" s="2">
        <f t="shared" si="2163"/>
        <v>0.42857142857142855</v>
      </c>
      <c r="H8858" s="1">
        <f t="shared" si="2154"/>
        <v>573440</v>
      </c>
      <c r="I8858" s="1">
        <f t="shared" si="2155"/>
        <v>0</v>
      </c>
      <c r="J8858" s="1">
        <f t="shared" si="2156"/>
        <v>0</v>
      </c>
      <c r="K8858" s="1">
        <f t="shared" si="2157"/>
        <v>573440</v>
      </c>
      <c r="L8858" s="1">
        <f t="shared" si="2158"/>
        <v>573440</v>
      </c>
      <c r="M8858" s="1">
        <f t="shared" si="2167"/>
        <v>328256727082.5</v>
      </c>
      <c r="N8858" s="1">
        <f t="shared" si="2164"/>
        <v>0</v>
      </c>
      <c r="O8858" s="1">
        <f t="shared" si="2165"/>
        <v>0</v>
      </c>
      <c r="P8858" s="1">
        <f t="shared" si="2168"/>
        <v>2.7021597764222976E+18</v>
      </c>
    </row>
    <row r="8859" spans="1:16" x14ac:dyDescent="0.3">
      <c r="A8859" s="3">
        <v>4.3451481272658965E-2</v>
      </c>
      <c r="B8859">
        <f t="shared" si="2159"/>
        <v>0</v>
      </c>
      <c r="C8859" s="1">
        <f t="shared" si="2166"/>
        <v>409600</v>
      </c>
      <c r="D8859" s="1" t="str">
        <f t="shared" si="2160"/>
        <v>NO</v>
      </c>
      <c r="E8859">
        <f t="shared" si="2161"/>
        <v>85</v>
      </c>
      <c r="F8859">
        <f t="shared" si="2162"/>
        <v>36</v>
      </c>
      <c r="G8859" s="2">
        <f t="shared" si="2163"/>
        <v>0.42352941176470588</v>
      </c>
      <c r="H8859" s="1">
        <f t="shared" si="2154"/>
        <v>0</v>
      </c>
      <c r="I8859" s="1">
        <f t="shared" si="2155"/>
        <v>409600</v>
      </c>
      <c r="J8859" s="1">
        <f t="shared" si="2156"/>
        <v>409600</v>
      </c>
      <c r="K8859" s="1">
        <f t="shared" si="2157"/>
        <v>0</v>
      </c>
      <c r="L8859" s="1">
        <f t="shared" si="2158"/>
        <v>0</v>
      </c>
      <c r="M8859" s="1">
        <f t="shared" si="2167"/>
        <v>328256317482.5</v>
      </c>
      <c r="N8859" s="1">
        <f t="shared" si="2164"/>
        <v>0</v>
      </c>
      <c r="O8859" s="1">
        <f t="shared" si="2165"/>
        <v>0</v>
      </c>
      <c r="P8859" s="1">
        <f t="shared" si="2168"/>
        <v>2.7021597764222976E+18</v>
      </c>
    </row>
    <row r="8860" spans="1:16" x14ac:dyDescent="0.3">
      <c r="A8860" s="3">
        <v>0.61953533961203155</v>
      </c>
      <c r="B8860">
        <f t="shared" si="2159"/>
        <v>1</v>
      </c>
      <c r="C8860" s="1">
        <f t="shared" si="2166"/>
        <v>819200</v>
      </c>
      <c r="D8860" s="1" t="str">
        <f t="shared" si="2160"/>
        <v>NO</v>
      </c>
      <c r="E8860">
        <f t="shared" si="2161"/>
        <v>86</v>
      </c>
      <c r="F8860">
        <f t="shared" si="2162"/>
        <v>37</v>
      </c>
      <c r="G8860" s="2">
        <f t="shared" si="2163"/>
        <v>0.43023255813953487</v>
      </c>
      <c r="H8860" s="1">
        <f t="shared" si="2154"/>
        <v>573440</v>
      </c>
      <c r="I8860" s="1">
        <f t="shared" si="2155"/>
        <v>0</v>
      </c>
      <c r="J8860" s="1">
        <f t="shared" si="2156"/>
        <v>0</v>
      </c>
      <c r="K8860" s="1">
        <f t="shared" si="2157"/>
        <v>573440</v>
      </c>
      <c r="L8860" s="1">
        <f t="shared" si="2158"/>
        <v>573440</v>
      </c>
      <c r="M8860" s="1">
        <f t="shared" si="2167"/>
        <v>328256890922.5</v>
      </c>
      <c r="N8860" s="1">
        <f t="shared" si="2164"/>
        <v>0</v>
      </c>
      <c r="O8860" s="1">
        <f t="shared" si="2165"/>
        <v>0</v>
      </c>
      <c r="P8860" s="1">
        <f t="shared" si="2168"/>
        <v>2.7021597764222976E+18</v>
      </c>
    </row>
    <row r="8861" spans="1:16" x14ac:dyDescent="0.3">
      <c r="A8861" s="3">
        <v>0.23546460870927477</v>
      </c>
      <c r="B8861">
        <f t="shared" si="2159"/>
        <v>0</v>
      </c>
      <c r="C8861" s="1">
        <f t="shared" si="2166"/>
        <v>409600</v>
      </c>
      <c r="D8861" s="1" t="str">
        <f t="shared" si="2160"/>
        <v>NO</v>
      </c>
      <c r="E8861">
        <f t="shared" si="2161"/>
        <v>87</v>
      </c>
      <c r="F8861">
        <f t="shared" si="2162"/>
        <v>37</v>
      </c>
      <c r="G8861" s="2">
        <f t="shared" si="2163"/>
        <v>0.42528735632183906</v>
      </c>
      <c r="H8861" s="1">
        <f t="shared" si="2154"/>
        <v>0</v>
      </c>
      <c r="I8861" s="1">
        <f t="shared" si="2155"/>
        <v>409600</v>
      </c>
      <c r="J8861" s="1">
        <f t="shared" si="2156"/>
        <v>409600</v>
      </c>
      <c r="K8861" s="1">
        <f t="shared" si="2157"/>
        <v>0</v>
      </c>
      <c r="L8861" s="1">
        <f t="shared" si="2158"/>
        <v>0</v>
      </c>
      <c r="M8861" s="1">
        <f t="shared" si="2167"/>
        <v>328256481322.5</v>
      </c>
      <c r="N8861" s="1">
        <f t="shared" si="2164"/>
        <v>0</v>
      </c>
      <c r="O8861" s="1">
        <f t="shared" si="2165"/>
        <v>0</v>
      </c>
      <c r="P8861" s="1">
        <f t="shared" si="2168"/>
        <v>2.7021597764222976E+18</v>
      </c>
    </row>
    <row r="8862" spans="1:16" x14ac:dyDescent="0.3">
      <c r="A8862" s="3">
        <v>0.43314388809793825</v>
      </c>
      <c r="B8862">
        <f t="shared" si="2159"/>
        <v>0</v>
      </c>
      <c r="C8862" s="1">
        <f t="shared" si="2166"/>
        <v>819200</v>
      </c>
      <c r="D8862" s="1" t="str">
        <f t="shared" si="2160"/>
        <v>NO</v>
      </c>
      <c r="E8862">
        <f t="shared" si="2161"/>
        <v>88</v>
      </c>
      <c r="F8862">
        <f t="shared" si="2162"/>
        <v>37</v>
      </c>
      <c r="G8862" s="2">
        <f t="shared" si="2163"/>
        <v>0.42045454545454547</v>
      </c>
      <c r="H8862" s="1">
        <f t="shared" si="2154"/>
        <v>0</v>
      </c>
      <c r="I8862" s="1">
        <f t="shared" si="2155"/>
        <v>819200</v>
      </c>
      <c r="J8862" s="1">
        <f t="shared" si="2156"/>
        <v>1228800</v>
      </c>
      <c r="K8862" s="1">
        <f t="shared" si="2157"/>
        <v>0</v>
      </c>
      <c r="L8862" s="1">
        <f t="shared" si="2158"/>
        <v>0</v>
      </c>
      <c r="M8862" s="1">
        <f t="shared" si="2167"/>
        <v>328255662122.5</v>
      </c>
      <c r="N8862" s="1">
        <f t="shared" si="2164"/>
        <v>0</v>
      </c>
      <c r="O8862" s="1">
        <f t="shared" si="2165"/>
        <v>0</v>
      </c>
      <c r="P8862" s="1">
        <f t="shared" si="2168"/>
        <v>2.7021597764222976E+18</v>
      </c>
    </row>
    <row r="8863" spans="1:16" x14ac:dyDescent="0.3">
      <c r="A8863" s="3">
        <v>0.29144852671624843</v>
      </c>
      <c r="B8863">
        <f t="shared" si="2159"/>
        <v>0</v>
      </c>
      <c r="C8863" s="1">
        <f t="shared" si="2166"/>
        <v>1638400</v>
      </c>
      <c r="D8863" s="1" t="str">
        <f t="shared" si="2160"/>
        <v>NO</v>
      </c>
      <c r="E8863">
        <f t="shared" si="2161"/>
        <v>89</v>
      </c>
      <c r="F8863">
        <f t="shared" si="2162"/>
        <v>37</v>
      </c>
      <c r="G8863" s="2">
        <f t="shared" si="2163"/>
        <v>0.4157303370786517</v>
      </c>
      <c r="H8863" s="1">
        <f t="shared" si="2154"/>
        <v>0</v>
      </c>
      <c r="I8863" s="1">
        <f t="shared" si="2155"/>
        <v>1638400</v>
      </c>
      <c r="J8863" s="1">
        <f t="shared" si="2156"/>
        <v>2867200</v>
      </c>
      <c r="K8863" s="1">
        <f t="shared" si="2157"/>
        <v>0</v>
      </c>
      <c r="L8863" s="1">
        <f t="shared" si="2158"/>
        <v>0</v>
      </c>
      <c r="M8863" s="1">
        <f t="shared" si="2167"/>
        <v>328254023722.5</v>
      </c>
      <c r="N8863" s="1">
        <f t="shared" si="2164"/>
        <v>0</v>
      </c>
      <c r="O8863" s="1">
        <f t="shared" si="2165"/>
        <v>0</v>
      </c>
      <c r="P8863" s="1">
        <f t="shared" si="2168"/>
        <v>2.7021597764222976E+18</v>
      </c>
    </row>
    <row r="8864" spans="1:16" x14ac:dyDescent="0.3">
      <c r="A8864" s="3">
        <v>0.93398421609537441</v>
      </c>
      <c r="B8864">
        <f t="shared" si="2159"/>
        <v>1</v>
      </c>
      <c r="C8864" s="1">
        <f t="shared" si="2166"/>
        <v>3276800</v>
      </c>
      <c r="D8864" s="1" t="str">
        <f t="shared" si="2160"/>
        <v>NO</v>
      </c>
      <c r="E8864">
        <f t="shared" si="2161"/>
        <v>90</v>
      </c>
      <c r="F8864">
        <f t="shared" si="2162"/>
        <v>38</v>
      </c>
      <c r="G8864" s="2">
        <f t="shared" si="2163"/>
        <v>0.42222222222222222</v>
      </c>
      <c r="H8864" s="1">
        <f t="shared" si="2154"/>
        <v>2293760</v>
      </c>
      <c r="I8864" s="1">
        <f t="shared" si="2155"/>
        <v>0</v>
      </c>
      <c r="J8864" s="1">
        <f t="shared" si="2156"/>
        <v>0</v>
      </c>
      <c r="K8864" s="1">
        <f t="shared" si="2157"/>
        <v>2293760</v>
      </c>
      <c r="L8864" s="1">
        <f t="shared" si="2158"/>
        <v>2293760</v>
      </c>
      <c r="M8864" s="1">
        <f t="shared" si="2167"/>
        <v>328256317482.5</v>
      </c>
      <c r="N8864" s="1">
        <f t="shared" si="2164"/>
        <v>0</v>
      </c>
      <c r="O8864" s="1">
        <f t="shared" si="2165"/>
        <v>0</v>
      </c>
      <c r="P8864" s="1">
        <f t="shared" si="2168"/>
        <v>2.7021597764222976E+18</v>
      </c>
    </row>
    <row r="8865" spans="1:16" x14ac:dyDescent="0.3">
      <c r="A8865" s="3">
        <v>0.19843542906865785</v>
      </c>
      <c r="B8865">
        <f t="shared" si="2159"/>
        <v>0</v>
      </c>
      <c r="C8865" s="1">
        <f t="shared" si="2166"/>
        <v>1638400</v>
      </c>
      <c r="D8865" s="1" t="str">
        <f t="shared" si="2160"/>
        <v>NO</v>
      </c>
      <c r="E8865">
        <f t="shared" si="2161"/>
        <v>91</v>
      </c>
      <c r="F8865">
        <f t="shared" si="2162"/>
        <v>38</v>
      </c>
      <c r="G8865" s="2">
        <f t="shared" si="2163"/>
        <v>0.4175824175824176</v>
      </c>
      <c r="H8865" s="1">
        <f t="shared" si="2154"/>
        <v>0</v>
      </c>
      <c r="I8865" s="1">
        <f t="shared" si="2155"/>
        <v>1638400</v>
      </c>
      <c r="J8865" s="1">
        <f t="shared" si="2156"/>
        <v>1638400</v>
      </c>
      <c r="K8865" s="1">
        <f t="shared" si="2157"/>
        <v>0</v>
      </c>
      <c r="L8865" s="1">
        <f t="shared" si="2158"/>
        <v>0</v>
      </c>
      <c r="M8865" s="1">
        <f t="shared" si="2167"/>
        <v>328254679082.5</v>
      </c>
      <c r="N8865" s="1">
        <f t="shared" si="2164"/>
        <v>0</v>
      </c>
      <c r="O8865" s="1">
        <f t="shared" si="2165"/>
        <v>0</v>
      </c>
      <c r="P8865" s="1">
        <f t="shared" si="2168"/>
        <v>2.7021597764222976E+18</v>
      </c>
    </row>
    <row r="8866" spans="1:16" x14ac:dyDescent="0.3">
      <c r="A8866" s="3">
        <v>0.33245022399341861</v>
      </c>
      <c r="B8866">
        <f t="shared" si="2159"/>
        <v>0</v>
      </c>
      <c r="C8866" s="1">
        <f t="shared" si="2166"/>
        <v>3276800</v>
      </c>
      <c r="D8866" s="1" t="str">
        <f t="shared" si="2160"/>
        <v>NO</v>
      </c>
      <c r="E8866">
        <f t="shared" si="2161"/>
        <v>92</v>
      </c>
      <c r="F8866">
        <f t="shared" si="2162"/>
        <v>38</v>
      </c>
      <c r="G8866" s="2">
        <f t="shared" si="2163"/>
        <v>0.41304347826086957</v>
      </c>
      <c r="H8866" s="1">
        <f t="shared" si="2154"/>
        <v>0</v>
      </c>
      <c r="I8866" s="1">
        <f t="shared" si="2155"/>
        <v>3276800</v>
      </c>
      <c r="J8866" s="1">
        <f t="shared" si="2156"/>
        <v>4915200</v>
      </c>
      <c r="K8866" s="1">
        <f t="shared" si="2157"/>
        <v>0</v>
      </c>
      <c r="L8866" s="1">
        <f t="shared" si="2158"/>
        <v>0</v>
      </c>
      <c r="M8866" s="1">
        <f t="shared" si="2167"/>
        <v>328251402282.5</v>
      </c>
      <c r="N8866" s="1">
        <f t="shared" si="2164"/>
        <v>0</v>
      </c>
      <c r="O8866" s="1">
        <f t="shared" si="2165"/>
        <v>0</v>
      </c>
      <c r="P8866" s="1">
        <f t="shared" si="2168"/>
        <v>2.7021597764222976E+18</v>
      </c>
    </row>
    <row r="8867" spans="1:16" x14ac:dyDescent="0.3">
      <c r="A8867" s="3">
        <v>0.47591649726807617</v>
      </c>
      <c r="B8867">
        <f t="shared" si="2159"/>
        <v>0</v>
      </c>
      <c r="C8867" s="1">
        <f t="shared" si="2166"/>
        <v>6553600</v>
      </c>
      <c r="D8867" s="1" t="str">
        <f t="shared" si="2160"/>
        <v>NO</v>
      </c>
      <c r="E8867">
        <f t="shared" si="2161"/>
        <v>93</v>
      </c>
      <c r="F8867">
        <f t="shared" si="2162"/>
        <v>38</v>
      </c>
      <c r="G8867" s="2">
        <f t="shared" si="2163"/>
        <v>0.40860215053763443</v>
      </c>
      <c r="H8867" s="1">
        <f t="shared" si="2154"/>
        <v>0</v>
      </c>
      <c r="I8867" s="1">
        <f t="shared" si="2155"/>
        <v>6553600</v>
      </c>
      <c r="J8867" s="1">
        <f t="shared" si="2156"/>
        <v>11468800</v>
      </c>
      <c r="K8867" s="1">
        <f t="shared" si="2157"/>
        <v>0</v>
      </c>
      <c r="L8867" s="1">
        <f t="shared" si="2158"/>
        <v>0</v>
      </c>
      <c r="M8867" s="1">
        <f t="shared" si="2167"/>
        <v>328244848682.5</v>
      </c>
      <c r="N8867" s="1">
        <f t="shared" si="2164"/>
        <v>0</v>
      </c>
      <c r="O8867" s="1">
        <f t="shared" si="2165"/>
        <v>0</v>
      </c>
      <c r="P8867" s="1">
        <f t="shared" si="2168"/>
        <v>2.7021597764222976E+18</v>
      </c>
    </row>
    <row r="8868" spans="1:16" x14ac:dyDescent="0.3">
      <c r="A8868" s="3">
        <v>4.8512176267737295E-2</v>
      </c>
      <c r="B8868">
        <f t="shared" si="2159"/>
        <v>0</v>
      </c>
      <c r="C8868" s="1">
        <f t="shared" si="2166"/>
        <v>13107200</v>
      </c>
      <c r="D8868" s="1" t="str">
        <f t="shared" si="2160"/>
        <v>NO</v>
      </c>
      <c r="E8868">
        <f t="shared" si="2161"/>
        <v>94</v>
      </c>
      <c r="F8868">
        <f t="shared" si="2162"/>
        <v>38</v>
      </c>
      <c r="G8868" s="2">
        <f t="shared" si="2163"/>
        <v>0.40425531914893614</v>
      </c>
      <c r="H8868" s="1">
        <f t="shared" si="2154"/>
        <v>0</v>
      </c>
      <c r="I8868" s="1">
        <f t="shared" si="2155"/>
        <v>13107200</v>
      </c>
      <c r="J8868" s="1">
        <f t="shared" si="2156"/>
        <v>24576000</v>
      </c>
      <c r="K8868" s="1">
        <f t="shared" si="2157"/>
        <v>0</v>
      </c>
      <c r="L8868" s="1">
        <f t="shared" si="2158"/>
        <v>0</v>
      </c>
      <c r="M8868" s="1">
        <f t="shared" si="2167"/>
        <v>328231741482.5</v>
      </c>
      <c r="N8868" s="1">
        <f t="shared" si="2164"/>
        <v>0</v>
      </c>
      <c r="O8868" s="1">
        <f t="shared" si="2165"/>
        <v>0</v>
      </c>
      <c r="P8868" s="1">
        <f t="shared" si="2168"/>
        <v>2.7021597764222976E+18</v>
      </c>
    </row>
    <row r="8869" spans="1:16" x14ac:dyDescent="0.3">
      <c r="A8869" s="3">
        <v>0.57282838697078609</v>
      </c>
      <c r="B8869">
        <f t="shared" si="2159"/>
        <v>1</v>
      </c>
      <c r="C8869" s="1">
        <f t="shared" si="2166"/>
        <v>26214400</v>
      </c>
      <c r="D8869" s="1" t="str">
        <f t="shared" si="2160"/>
        <v>NO</v>
      </c>
      <c r="E8869">
        <f t="shared" si="2161"/>
        <v>95</v>
      </c>
      <c r="F8869">
        <f t="shared" si="2162"/>
        <v>39</v>
      </c>
      <c r="G8869" s="2">
        <f t="shared" si="2163"/>
        <v>0.41052631578947368</v>
      </c>
      <c r="H8869" s="1">
        <f t="shared" si="2154"/>
        <v>18350080</v>
      </c>
      <c r="I8869" s="1">
        <f t="shared" si="2155"/>
        <v>0</v>
      </c>
      <c r="J8869" s="1">
        <f t="shared" si="2156"/>
        <v>0</v>
      </c>
      <c r="K8869" s="1">
        <f t="shared" si="2157"/>
        <v>18350080</v>
      </c>
      <c r="L8869" s="1">
        <f t="shared" si="2158"/>
        <v>18350080</v>
      </c>
      <c r="M8869" s="1">
        <f t="shared" si="2167"/>
        <v>328250091562.5</v>
      </c>
      <c r="N8869" s="1">
        <f t="shared" si="2164"/>
        <v>0</v>
      </c>
      <c r="O8869" s="1">
        <f t="shared" si="2165"/>
        <v>0</v>
      </c>
      <c r="P8869" s="1">
        <f t="shared" si="2168"/>
        <v>2.7021597764222976E+18</v>
      </c>
    </row>
    <row r="8870" spans="1:16" x14ac:dyDescent="0.3">
      <c r="A8870" s="3">
        <v>0.95055802549293034</v>
      </c>
      <c r="B8870">
        <f t="shared" si="2159"/>
        <v>1</v>
      </c>
      <c r="C8870" s="1">
        <f t="shared" si="2166"/>
        <v>13107200</v>
      </c>
      <c r="D8870" s="1" t="str">
        <f t="shared" si="2160"/>
        <v>NO</v>
      </c>
      <c r="E8870">
        <f t="shared" si="2161"/>
        <v>96</v>
      </c>
      <c r="F8870">
        <f t="shared" si="2162"/>
        <v>40</v>
      </c>
      <c r="G8870" s="2">
        <f t="shared" si="2163"/>
        <v>0.41666666666666669</v>
      </c>
      <c r="H8870" s="1">
        <f t="shared" si="2154"/>
        <v>9175040</v>
      </c>
      <c r="I8870" s="1">
        <f t="shared" si="2155"/>
        <v>0</v>
      </c>
      <c r="J8870" s="1">
        <f t="shared" si="2156"/>
        <v>0</v>
      </c>
      <c r="K8870" s="1">
        <f t="shared" si="2157"/>
        <v>9175040</v>
      </c>
      <c r="L8870" s="1">
        <f t="shared" si="2158"/>
        <v>27525120</v>
      </c>
      <c r="M8870" s="1">
        <f t="shared" si="2167"/>
        <v>328259266602.5</v>
      </c>
      <c r="N8870" s="1">
        <f t="shared" si="2164"/>
        <v>0</v>
      </c>
      <c r="O8870" s="1">
        <f t="shared" si="2165"/>
        <v>0</v>
      </c>
      <c r="P8870" s="1">
        <f t="shared" si="2168"/>
        <v>2.7021597764222976E+18</v>
      </c>
    </row>
    <row r="8871" spans="1:16" x14ac:dyDescent="0.3">
      <c r="A8871" s="3">
        <v>0.66319564152054167</v>
      </c>
      <c r="B8871">
        <f t="shared" si="2159"/>
        <v>1</v>
      </c>
      <c r="C8871" s="1">
        <f t="shared" si="2166"/>
        <v>6553600</v>
      </c>
      <c r="D8871" s="1" t="str">
        <f t="shared" si="2160"/>
        <v>NO</v>
      </c>
      <c r="E8871">
        <f t="shared" si="2161"/>
        <v>97</v>
      </c>
      <c r="F8871">
        <f t="shared" si="2162"/>
        <v>41</v>
      </c>
      <c r="G8871" s="2">
        <f t="shared" si="2163"/>
        <v>0.42268041237113402</v>
      </c>
      <c r="H8871" s="1">
        <f t="shared" si="2154"/>
        <v>4587520</v>
      </c>
      <c r="I8871" s="1">
        <f t="shared" si="2155"/>
        <v>0</v>
      </c>
      <c r="J8871" s="1">
        <f t="shared" si="2156"/>
        <v>0</v>
      </c>
      <c r="K8871" s="1">
        <f t="shared" si="2157"/>
        <v>4587520</v>
      </c>
      <c r="L8871" s="1">
        <f t="shared" si="2158"/>
        <v>32112640</v>
      </c>
      <c r="M8871" s="1">
        <f t="shared" si="2167"/>
        <v>328263854122.5</v>
      </c>
      <c r="N8871" s="1">
        <f t="shared" si="2164"/>
        <v>0</v>
      </c>
      <c r="O8871" s="1">
        <f t="shared" si="2165"/>
        <v>0</v>
      </c>
      <c r="P8871" s="1">
        <f t="shared" si="2168"/>
        <v>2.7021597764222976E+18</v>
      </c>
    </row>
    <row r="8872" spans="1:16" x14ac:dyDescent="0.3">
      <c r="A8872" s="3">
        <v>0.6184181526066086</v>
      </c>
      <c r="B8872">
        <f t="shared" si="2159"/>
        <v>1</v>
      </c>
      <c r="C8872" s="1">
        <f t="shared" si="2166"/>
        <v>3276800</v>
      </c>
      <c r="D8872" s="1" t="str">
        <f t="shared" si="2160"/>
        <v>NO</v>
      </c>
      <c r="E8872">
        <f t="shared" si="2161"/>
        <v>98</v>
      </c>
      <c r="F8872">
        <f t="shared" si="2162"/>
        <v>42</v>
      </c>
      <c r="G8872" s="2">
        <f t="shared" si="2163"/>
        <v>0.42857142857142855</v>
      </c>
      <c r="H8872" s="1">
        <f t="shared" si="2154"/>
        <v>2293760</v>
      </c>
      <c r="I8872" s="1">
        <f t="shared" si="2155"/>
        <v>0</v>
      </c>
      <c r="J8872" s="1">
        <f t="shared" si="2156"/>
        <v>0</v>
      </c>
      <c r="K8872" s="1">
        <f t="shared" si="2157"/>
        <v>2293760</v>
      </c>
      <c r="L8872" s="1">
        <f t="shared" si="2158"/>
        <v>34406400</v>
      </c>
      <c r="M8872" s="1">
        <f t="shared" si="2167"/>
        <v>328266147882.5</v>
      </c>
      <c r="N8872" s="1">
        <f t="shared" si="2164"/>
        <v>0</v>
      </c>
      <c r="O8872" s="1">
        <f t="shared" si="2165"/>
        <v>0</v>
      </c>
      <c r="P8872" s="1">
        <f t="shared" si="2168"/>
        <v>2.7021597764222976E+18</v>
      </c>
    </row>
    <row r="8873" spans="1:16" x14ac:dyDescent="0.3">
      <c r="A8873" s="3">
        <v>0.43199777730013167</v>
      </c>
      <c r="B8873">
        <f t="shared" si="2159"/>
        <v>0</v>
      </c>
      <c r="C8873" s="1">
        <f t="shared" si="2166"/>
        <v>1638400</v>
      </c>
      <c r="D8873" s="1" t="str">
        <f t="shared" si="2160"/>
        <v>NO</v>
      </c>
      <c r="E8873">
        <f t="shared" si="2161"/>
        <v>99</v>
      </c>
      <c r="F8873">
        <f t="shared" si="2162"/>
        <v>42</v>
      </c>
      <c r="G8873" s="2">
        <f t="shared" si="2163"/>
        <v>0.42424242424242425</v>
      </c>
      <c r="H8873" s="1">
        <f t="shared" si="2154"/>
        <v>0</v>
      </c>
      <c r="I8873" s="1">
        <f t="shared" si="2155"/>
        <v>1638400</v>
      </c>
      <c r="J8873" s="1">
        <f t="shared" si="2156"/>
        <v>1638400</v>
      </c>
      <c r="K8873" s="1">
        <f t="shared" si="2157"/>
        <v>0</v>
      </c>
      <c r="L8873" s="1">
        <f t="shared" si="2158"/>
        <v>0</v>
      </c>
      <c r="M8873" s="1">
        <f t="shared" si="2167"/>
        <v>328264509482.5</v>
      </c>
      <c r="N8873" s="1">
        <f t="shared" si="2164"/>
        <v>0</v>
      </c>
      <c r="O8873" s="1">
        <f t="shared" si="2165"/>
        <v>0</v>
      </c>
      <c r="P8873" s="1">
        <f t="shared" si="2168"/>
        <v>2.7021597764222976E+18</v>
      </c>
    </row>
    <row r="8874" spans="1:16" x14ac:dyDescent="0.3">
      <c r="A8874" s="3">
        <v>0.23683850554071773</v>
      </c>
      <c r="B8874">
        <f t="shared" si="2159"/>
        <v>0</v>
      </c>
      <c r="C8874" s="1">
        <f t="shared" si="2166"/>
        <v>3276800</v>
      </c>
      <c r="D8874" s="1" t="str">
        <f t="shared" si="2160"/>
        <v>NO</v>
      </c>
      <c r="E8874">
        <f t="shared" si="2161"/>
        <v>100</v>
      </c>
      <c r="F8874">
        <f t="shared" si="2162"/>
        <v>42</v>
      </c>
      <c r="G8874" s="2">
        <f t="shared" si="2163"/>
        <v>0.42</v>
      </c>
      <c r="H8874" s="1">
        <f t="shared" si="2154"/>
        <v>0</v>
      </c>
      <c r="I8874" s="1">
        <f t="shared" si="2155"/>
        <v>3276800</v>
      </c>
      <c r="J8874" s="1">
        <f t="shared" si="2156"/>
        <v>4915200</v>
      </c>
      <c r="K8874" s="1">
        <f t="shared" si="2157"/>
        <v>0</v>
      </c>
      <c r="L8874" s="1">
        <f t="shared" si="2158"/>
        <v>0</v>
      </c>
      <c r="M8874" s="1">
        <f t="shared" si="2167"/>
        <v>328261232682.5</v>
      </c>
      <c r="N8874" s="1">
        <f t="shared" si="2164"/>
        <v>0</v>
      </c>
      <c r="O8874" s="1">
        <f t="shared" si="2165"/>
        <v>0</v>
      </c>
      <c r="P8874" s="1">
        <f t="shared" si="2168"/>
        <v>2.7021597764222976E+18</v>
      </c>
    </row>
    <row r="8875" spans="1:16" x14ac:dyDescent="0.3">
      <c r="A8875" s="3">
        <v>0.11431431422155824</v>
      </c>
      <c r="B8875">
        <f t="shared" si="2159"/>
        <v>0</v>
      </c>
      <c r="C8875" s="1">
        <f t="shared" si="2166"/>
        <v>6553600</v>
      </c>
      <c r="D8875" s="1" t="str">
        <f t="shared" si="2160"/>
        <v>NO</v>
      </c>
      <c r="E8875">
        <f t="shared" si="2161"/>
        <v>101</v>
      </c>
      <c r="F8875">
        <f t="shared" si="2162"/>
        <v>42</v>
      </c>
      <c r="G8875" s="2">
        <f t="shared" si="2163"/>
        <v>0.41584158415841582</v>
      </c>
      <c r="H8875" s="1">
        <f t="shared" si="2154"/>
        <v>0</v>
      </c>
      <c r="I8875" s="1">
        <f t="shared" si="2155"/>
        <v>6553600</v>
      </c>
      <c r="J8875" s="1">
        <f t="shared" si="2156"/>
        <v>11468800</v>
      </c>
      <c r="K8875" s="1">
        <f t="shared" si="2157"/>
        <v>0</v>
      </c>
      <c r="L8875" s="1">
        <f t="shared" si="2158"/>
        <v>0</v>
      </c>
      <c r="M8875" s="1">
        <f t="shared" si="2167"/>
        <v>328254679082.5</v>
      </c>
      <c r="N8875" s="1">
        <f t="shared" si="2164"/>
        <v>0</v>
      </c>
      <c r="O8875" s="1">
        <f t="shared" si="2165"/>
        <v>0</v>
      </c>
      <c r="P8875" s="1">
        <f t="shared" si="2168"/>
        <v>2.7021597764222976E+18</v>
      </c>
    </row>
    <row r="8876" spans="1:16" x14ac:dyDescent="0.3">
      <c r="A8876" s="3">
        <v>0.84907758888840246</v>
      </c>
      <c r="B8876">
        <f t="shared" si="2159"/>
        <v>1</v>
      </c>
      <c r="C8876" s="1">
        <f t="shared" si="2166"/>
        <v>13107200</v>
      </c>
      <c r="D8876" s="1" t="str">
        <f t="shared" si="2160"/>
        <v>NO</v>
      </c>
      <c r="E8876">
        <f t="shared" si="2161"/>
        <v>102</v>
      </c>
      <c r="F8876">
        <f t="shared" si="2162"/>
        <v>43</v>
      </c>
      <c r="G8876" s="2">
        <f t="shared" si="2163"/>
        <v>0.42156862745098039</v>
      </c>
      <c r="H8876" s="1">
        <f t="shared" ref="H8876:H8939" si="2169">IF(B8876=1,C8876*0.7,0)</f>
        <v>9175040</v>
      </c>
      <c r="I8876" s="1">
        <f t="shared" ref="I8876:I8939" si="2170">IF(H8876=0,C8876,)</f>
        <v>0</v>
      </c>
      <c r="J8876" s="1">
        <f t="shared" ref="J8876:J8939" si="2171">IF(I8876=0,0,J8875+I8876)</f>
        <v>0</v>
      </c>
      <c r="K8876" s="1">
        <f t="shared" ref="K8876:K8939" si="2172">IF(H8876=0,,H8876)</f>
        <v>9175040</v>
      </c>
      <c r="L8876" s="1">
        <f t="shared" ref="L8876:L8939" si="2173">IF(K8876=0,0,L8875+K8876)</f>
        <v>9175040</v>
      </c>
      <c r="M8876" s="1">
        <f t="shared" si="2167"/>
        <v>328263854122.5</v>
      </c>
      <c r="N8876" s="1">
        <f t="shared" si="2164"/>
        <v>0</v>
      </c>
      <c r="O8876" s="1">
        <f t="shared" si="2165"/>
        <v>0</v>
      </c>
      <c r="P8876" s="1">
        <f t="shared" si="2168"/>
        <v>2.7021597764222976E+18</v>
      </c>
    </row>
    <row r="8877" spans="1:16" x14ac:dyDescent="0.3">
      <c r="A8877" s="3">
        <v>0.90424072262222854</v>
      </c>
      <c r="B8877">
        <f t="shared" si="2159"/>
        <v>1</v>
      </c>
      <c r="C8877" s="1">
        <f t="shared" si="2166"/>
        <v>6553600</v>
      </c>
      <c r="D8877" s="1" t="str">
        <f t="shared" si="2160"/>
        <v>NO</v>
      </c>
      <c r="E8877">
        <f t="shared" si="2161"/>
        <v>103</v>
      </c>
      <c r="F8877">
        <f t="shared" si="2162"/>
        <v>44</v>
      </c>
      <c r="G8877" s="2">
        <f t="shared" si="2163"/>
        <v>0.42718446601941745</v>
      </c>
      <c r="H8877" s="1">
        <f t="shared" si="2169"/>
        <v>4587520</v>
      </c>
      <c r="I8877" s="1">
        <f t="shared" si="2170"/>
        <v>0</v>
      </c>
      <c r="J8877" s="1">
        <f t="shared" si="2171"/>
        <v>0</v>
      </c>
      <c r="K8877" s="1">
        <f t="shared" si="2172"/>
        <v>4587520</v>
      </c>
      <c r="L8877" s="1">
        <f t="shared" si="2173"/>
        <v>13762560</v>
      </c>
      <c r="M8877" s="1">
        <f t="shared" si="2167"/>
        <v>328268441642.5</v>
      </c>
      <c r="N8877" s="1">
        <f t="shared" si="2164"/>
        <v>0</v>
      </c>
      <c r="O8877" s="1">
        <f t="shared" si="2165"/>
        <v>0</v>
      </c>
      <c r="P8877" s="1">
        <f t="shared" si="2168"/>
        <v>2.7021597764222976E+18</v>
      </c>
    </row>
    <row r="8878" spans="1:16" x14ac:dyDescent="0.3">
      <c r="A8878" s="3">
        <v>0.28172362850364152</v>
      </c>
      <c r="B8878">
        <f t="shared" si="2159"/>
        <v>0</v>
      </c>
      <c r="C8878" s="1">
        <f t="shared" si="2166"/>
        <v>3276800</v>
      </c>
      <c r="D8878" s="1" t="str">
        <f t="shared" si="2160"/>
        <v>NO</v>
      </c>
      <c r="E8878">
        <f t="shared" si="2161"/>
        <v>104</v>
      </c>
      <c r="F8878">
        <f t="shared" si="2162"/>
        <v>44</v>
      </c>
      <c r="G8878" s="2">
        <f t="shared" si="2163"/>
        <v>0.42307692307692307</v>
      </c>
      <c r="H8878" s="1">
        <f t="shared" si="2169"/>
        <v>0</v>
      </c>
      <c r="I8878" s="1">
        <f t="shared" si="2170"/>
        <v>3276800</v>
      </c>
      <c r="J8878" s="1">
        <f t="shared" si="2171"/>
        <v>3276800</v>
      </c>
      <c r="K8878" s="1">
        <f t="shared" si="2172"/>
        <v>0</v>
      </c>
      <c r="L8878" s="1">
        <f t="shared" si="2173"/>
        <v>0</v>
      </c>
      <c r="M8878" s="1">
        <f t="shared" si="2167"/>
        <v>328265164842.5</v>
      </c>
      <c r="N8878" s="1">
        <f t="shared" si="2164"/>
        <v>0</v>
      </c>
      <c r="O8878" s="1">
        <f t="shared" si="2165"/>
        <v>0</v>
      </c>
      <c r="P8878" s="1">
        <f t="shared" si="2168"/>
        <v>2.7021597764222976E+18</v>
      </c>
    </row>
    <row r="8879" spans="1:16" x14ac:dyDescent="0.3">
      <c r="A8879" s="3">
        <v>0.37462848437648943</v>
      </c>
      <c r="B8879">
        <f t="shared" si="2159"/>
        <v>0</v>
      </c>
      <c r="C8879" s="1">
        <f t="shared" si="2166"/>
        <v>6553600</v>
      </c>
      <c r="D8879" s="1" t="str">
        <f t="shared" si="2160"/>
        <v>NO</v>
      </c>
      <c r="E8879">
        <f t="shared" si="2161"/>
        <v>105</v>
      </c>
      <c r="F8879">
        <f t="shared" si="2162"/>
        <v>44</v>
      </c>
      <c r="G8879" s="2">
        <f t="shared" si="2163"/>
        <v>0.41904761904761906</v>
      </c>
      <c r="H8879" s="1">
        <f t="shared" si="2169"/>
        <v>0</v>
      </c>
      <c r="I8879" s="1">
        <f t="shared" si="2170"/>
        <v>6553600</v>
      </c>
      <c r="J8879" s="1">
        <f t="shared" si="2171"/>
        <v>9830400</v>
      </c>
      <c r="K8879" s="1">
        <f t="shared" si="2172"/>
        <v>0</v>
      </c>
      <c r="L8879" s="1">
        <f t="shared" si="2173"/>
        <v>0</v>
      </c>
      <c r="M8879" s="1">
        <f t="shared" si="2167"/>
        <v>328258611242.5</v>
      </c>
      <c r="N8879" s="1">
        <f t="shared" si="2164"/>
        <v>0</v>
      </c>
      <c r="O8879" s="1">
        <f t="shared" si="2165"/>
        <v>0</v>
      </c>
      <c r="P8879" s="1">
        <f t="shared" si="2168"/>
        <v>2.7021597764222976E+18</v>
      </c>
    </row>
    <row r="8880" spans="1:16" x14ac:dyDescent="0.3">
      <c r="A8880" s="3">
        <v>0.14481850172255373</v>
      </c>
      <c r="B8880">
        <f t="shared" si="2159"/>
        <v>0</v>
      </c>
      <c r="C8880" s="1">
        <f t="shared" si="2166"/>
        <v>13107200</v>
      </c>
      <c r="D8880" s="1" t="str">
        <f t="shared" si="2160"/>
        <v>NO</v>
      </c>
      <c r="E8880">
        <f t="shared" si="2161"/>
        <v>106</v>
      </c>
      <c r="F8880">
        <f t="shared" si="2162"/>
        <v>44</v>
      </c>
      <c r="G8880" s="2">
        <f t="shared" si="2163"/>
        <v>0.41509433962264153</v>
      </c>
      <c r="H8880" s="1">
        <f t="shared" si="2169"/>
        <v>0</v>
      </c>
      <c r="I8880" s="1">
        <f t="shared" si="2170"/>
        <v>13107200</v>
      </c>
      <c r="J8880" s="1">
        <f t="shared" si="2171"/>
        <v>22937600</v>
      </c>
      <c r="K8880" s="1">
        <f t="shared" si="2172"/>
        <v>0</v>
      </c>
      <c r="L8880" s="1">
        <f t="shared" si="2173"/>
        <v>0</v>
      </c>
      <c r="M8880" s="1">
        <f t="shared" si="2167"/>
        <v>328245504042.5</v>
      </c>
      <c r="N8880" s="1">
        <f t="shared" si="2164"/>
        <v>0</v>
      </c>
      <c r="O8880" s="1">
        <f t="shared" si="2165"/>
        <v>0</v>
      </c>
      <c r="P8880" s="1">
        <f t="shared" si="2168"/>
        <v>2.7021597764222976E+18</v>
      </c>
    </row>
    <row r="8881" spans="1:16" x14ac:dyDescent="0.3">
      <c r="A8881" s="3">
        <v>0.45053005254848932</v>
      </c>
      <c r="B8881">
        <f t="shared" si="2159"/>
        <v>0</v>
      </c>
      <c r="C8881" s="1">
        <f t="shared" si="2166"/>
        <v>26214400</v>
      </c>
      <c r="D8881" s="1" t="str">
        <f t="shared" si="2160"/>
        <v>NO</v>
      </c>
      <c r="E8881">
        <f t="shared" si="2161"/>
        <v>107</v>
      </c>
      <c r="F8881">
        <f t="shared" si="2162"/>
        <v>44</v>
      </c>
      <c r="G8881" s="2">
        <f t="shared" si="2163"/>
        <v>0.41121495327102803</v>
      </c>
      <c r="H8881" s="1">
        <f t="shared" si="2169"/>
        <v>0</v>
      </c>
      <c r="I8881" s="1">
        <f t="shared" si="2170"/>
        <v>26214400</v>
      </c>
      <c r="J8881" s="1">
        <f t="shared" si="2171"/>
        <v>49152000</v>
      </c>
      <c r="K8881" s="1">
        <f t="shared" si="2172"/>
        <v>0</v>
      </c>
      <c r="L8881" s="1">
        <f t="shared" si="2173"/>
        <v>0</v>
      </c>
      <c r="M8881" s="1">
        <f t="shared" si="2167"/>
        <v>328219289642.5</v>
      </c>
      <c r="N8881" s="1">
        <f t="shared" si="2164"/>
        <v>0</v>
      </c>
      <c r="O8881" s="1">
        <f t="shared" si="2165"/>
        <v>0</v>
      </c>
      <c r="P8881" s="1">
        <f t="shared" si="2168"/>
        <v>2.7021597764222976E+18</v>
      </c>
    </row>
    <row r="8882" spans="1:16" x14ac:dyDescent="0.3">
      <c r="A8882" s="3">
        <v>0.25922991568950871</v>
      </c>
      <c r="B8882">
        <f t="shared" si="2159"/>
        <v>0</v>
      </c>
      <c r="C8882" s="1">
        <f t="shared" si="2166"/>
        <v>52428800</v>
      </c>
      <c r="D8882" s="1" t="str">
        <f t="shared" si="2160"/>
        <v>NO</v>
      </c>
      <c r="E8882">
        <f t="shared" si="2161"/>
        <v>108</v>
      </c>
      <c r="F8882">
        <f t="shared" si="2162"/>
        <v>44</v>
      </c>
      <c r="G8882" s="2">
        <f t="shared" si="2163"/>
        <v>0.40740740740740738</v>
      </c>
      <c r="H8882" s="1">
        <f t="shared" si="2169"/>
        <v>0</v>
      </c>
      <c r="I8882" s="1">
        <f t="shared" si="2170"/>
        <v>52428800</v>
      </c>
      <c r="J8882" s="1">
        <f t="shared" si="2171"/>
        <v>101580800</v>
      </c>
      <c r="K8882" s="1">
        <f t="shared" si="2172"/>
        <v>0</v>
      </c>
      <c r="L8882" s="1">
        <f t="shared" si="2173"/>
        <v>0</v>
      </c>
      <c r="M8882" s="1">
        <f t="shared" si="2167"/>
        <v>328166860842.5</v>
      </c>
      <c r="N8882" s="1">
        <f t="shared" si="2164"/>
        <v>0</v>
      </c>
      <c r="O8882" s="1">
        <f t="shared" si="2165"/>
        <v>0</v>
      </c>
      <c r="P8882" s="1">
        <f t="shared" si="2168"/>
        <v>2.7021597764222976E+18</v>
      </c>
    </row>
    <row r="8883" spans="1:16" x14ac:dyDescent="0.3">
      <c r="A8883" s="3">
        <v>0.58775212670099231</v>
      </c>
      <c r="B8883">
        <f t="shared" si="2159"/>
        <v>1</v>
      </c>
      <c r="C8883" s="1">
        <f t="shared" si="2166"/>
        <v>104857600</v>
      </c>
      <c r="D8883" s="1" t="str">
        <f t="shared" si="2160"/>
        <v>NO</v>
      </c>
      <c r="E8883">
        <f t="shared" si="2161"/>
        <v>109</v>
      </c>
      <c r="F8883">
        <f t="shared" si="2162"/>
        <v>45</v>
      </c>
      <c r="G8883" s="2">
        <f t="shared" si="2163"/>
        <v>0.41284403669724773</v>
      </c>
      <c r="H8883" s="1">
        <f t="shared" si="2169"/>
        <v>73400320</v>
      </c>
      <c r="I8883" s="1">
        <f t="shared" si="2170"/>
        <v>0</v>
      </c>
      <c r="J8883" s="1">
        <f t="shared" si="2171"/>
        <v>0</v>
      </c>
      <c r="K8883" s="1">
        <f t="shared" si="2172"/>
        <v>73400320</v>
      </c>
      <c r="L8883" s="1">
        <f t="shared" si="2173"/>
        <v>73400320</v>
      </c>
      <c r="M8883" s="1">
        <f t="shared" si="2167"/>
        <v>328240261162.5</v>
      </c>
      <c r="N8883" s="1">
        <f t="shared" si="2164"/>
        <v>0</v>
      </c>
      <c r="O8883" s="1">
        <f t="shared" si="2165"/>
        <v>0</v>
      </c>
      <c r="P8883" s="1">
        <f t="shared" si="2168"/>
        <v>2.7021597764222976E+18</v>
      </c>
    </row>
    <row r="8884" spans="1:16" x14ac:dyDescent="0.3">
      <c r="A8884" s="3">
        <v>0.23297438218168254</v>
      </c>
      <c r="B8884">
        <f t="shared" si="2159"/>
        <v>0</v>
      </c>
      <c r="C8884" s="1">
        <f t="shared" si="2166"/>
        <v>52428800</v>
      </c>
      <c r="D8884" s="1" t="str">
        <f t="shared" si="2160"/>
        <v>NO</v>
      </c>
      <c r="E8884">
        <f t="shared" si="2161"/>
        <v>110</v>
      </c>
      <c r="F8884">
        <f t="shared" si="2162"/>
        <v>45</v>
      </c>
      <c r="G8884" s="2">
        <f t="shared" si="2163"/>
        <v>0.40909090909090912</v>
      </c>
      <c r="H8884" s="1">
        <f t="shared" si="2169"/>
        <v>0</v>
      </c>
      <c r="I8884" s="1">
        <f t="shared" si="2170"/>
        <v>52428800</v>
      </c>
      <c r="J8884" s="1">
        <f t="shared" si="2171"/>
        <v>52428800</v>
      </c>
      <c r="K8884" s="1">
        <f t="shared" si="2172"/>
        <v>0</v>
      </c>
      <c r="L8884" s="1">
        <f t="shared" si="2173"/>
        <v>0</v>
      </c>
      <c r="M8884" s="1">
        <f t="shared" si="2167"/>
        <v>328187832362.5</v>
      </c>
      <c r="N8884" s="1">
        <f t="shared" si="2164"/>
        <v>0</v>
      </c>
      <c r="O8884" s="1">
        <f t="shared" si="2165"/>
        <v>0</v>
      </c>
      <c r="P8884" s="1">
        <f t="shared" si="2168"/>
        <v>2.7021597764222976E+18</v>
      </c>
    </row>
    <row r="8885" spans="1:16" x14ac:dyDescent="0.3">
      <c r="A8885" s="3">
        <v>0.1315182351477413</v>
      </c>
      <c r="B8885">
        <f t="shared" si="2159"/>
        <v>0</v>
      </c>
      <c r="C8885" s="1">
        <f t="shared" si="2166"/>
        <v>104857600</v>
      </c>
      <c r="D8885" s="1" t="str">
        <f t="shared" si="2160"/>
        <v>NO</v>
      </c>
      <c r="E8885">
        <f t="shared" si="2161"/>
        <v>111</v>
      </c>
      <c r="F8885">
        <f t="shared" si="2162"/>
        <v>45</v>
      </c>
      <c r="G8885" s="2">
        <f t="shared" si="2163"/>
        <v>0.40540540540540543</v>
      </c>
      <c r="H8885" s="1">
        <f t="shared" si="2169"/>
        <v>0</v>
      </c>
      <c r="I8885" s="1">
        <f t="shared" si="2170"/>
        <v>104857600</v>
      </c>
      <c r="J8885" s="1">
        <f t="shared" si="2171"/>
        <v>157286400</v>
      </c>
      <c r="K8885" s="1">
        <f t="shared" si="2172"/>
        <v>0</v>
      </c>
      <c r="L8885" s="1">
        <f t="shared" si="2173"/>
        <v>0</v>
      </c>
      <c r="M8885" s="1">
        <f t="shared" si="2167"/>
        <v>328082974762.5</v>
      </c>
      <c r="N8885" s="1">
        <f t="shared" si="2164"/>
        <v>0</v>
      </c>
      <c r="O8885" s="1">
        <f t="shared" si="2165"/>
        <v>0</v>
      </c>
      <c r="P8885" s="1">
        <f t="shared" si="2168"/>
        <v>2.7021597764222976E+18</v>
      </c>
    </row>
    <row r="8886" spans="1:16" x14ac:dyDescent="0.3">
      <c r="A8886" s="3">
        <v>7.5378036325141728E-2</v>
      </c>
      <c r="B8886">
        <f t="shared" si="2159"/>
        <v>0</v>
      </c>
      <c r="C8886" s="1">
        <f t="shared" si="2166"/>
        <v>209715200</v>
      </c>
      <c r="D8886" s="1" t="str">
        <f t="shared" si="2160"/>
        <v>NO</v>
      </c>
      <c r="E8886">
        <f t="shared" si="2161"/>
        <v>112</v>
      </c>
      <c r="F8886">
        <f t="shared" si="2162"/>
        <v>45</v>
      </c>
      <c r="G8886" s="2">
        <f t="shared" si="2163"/>
        <v>0.4017857142857143</v>
      </c>
      <c r="H8886" s="1">
        <f t="shared" si="2169"/>
        <v>0</v>
      </c>
      <c r="I8886" s="1">
        <f t="shared" si="2170"/>
        <v>209715200</v>
      </c>
      <c r="J8886" s="1">
        <f t="shared" si="2171"/>
        <v>367001600</v>
      </c>
      <c r="K8886" s="1">
        <f t="shared" si="2172"/>
        <v>0</v>
      </c>
      <c r="L8886" s="1">
        <f t="shared" si="2173"/>
        <v>0</v>
      </c>
      <c r="M8886" s="1">
        <f t="shared" si="2167"/>
        <v>327873259562.5</v>
      </c>
      <c r="N8886" s="1">
        <f t="shared" si="2164"/>
        <v>0</v>
      </c>
      <c r="O8886" s="1">
        <f t="shared" si="2165"/>
        <v>0</v>
      </c>
      <c r="P8886" s="1">
        <f t="shared" si="2168"/>
        <v>2.7021597764222976E+18</v>
      </c>
    </row>
    <row r="8887" spans="1:16" x14ac:dyDescent="0.3">
      <c r="A8887" s="3">
        <v>0.97684183808366709</v>
      </c>
      <c r="B8887">
        <f t="shared" si="2159"/>
        <v>1</v>
      </c>
      <c r="C8887" s="1">
        <f t="shared" si="2166"/>
        <v>419430400</v>
      </c>
      <c r="D8887" s="1" t="str">
        <f t="shared" si="2160"/>
        <v>NO</v>
      </c>
      <c r="E8887">
        <f t="shared" si="2161"/>
        <v>113</v>
      </c>
      <c r="F8887">
        <f t="shared" si="2162"/>
        <v>46</v>
      </c>
      <c r="G8887" s="2">
        <f t="shared" si="2163"/>
        <v>0.40707964601769914</v>
      </c>
      <c r="H8887" s="1">
        <f t="shared" si="2169"/>
        <v>293601280</v>
      </c>
      <c r="I8887" s="1">
        <f t="shared" si="2170"/>
        <v>0</v>
      </c>
      <c r="J8887" s="1">
        <f t="shared" si="2171"/>
        <v>0</v>
      </c>
      <c r="K8887" s="1">
        <f t="shared" si="2172"/>
        <v>293601280</v>
      </c>
      <c r="L8887" s="1">
        <f t="shared" si="2173"/>
        <v>293601280</v>
      </c>
      <c r="M8887" s="1">
        <f t="shared" si="2167"/>
        <v>328166860842.5</v>
      </c>
      <c r="N8887" s="1">
        <f t="shared" si="2164"/>
        <v>0</v>
      </c>
      <c r="O8887" s="1">
        <f t="shared" si="2165"/>
        <v>0</v>
      </c>
      <c r="P8887" s="1">
        <f t="shared" si="2168"/>
        <v>2.7021597764222976E+18</v>
      </c>
    </row>
    <row r="8888" spans="1:16" x14ac:dyDescent="0.3">
      <c r="A8888" s="3">
        <v>0.5391869483018904</v>
      </c>
      <c r="B8888">
        <f t="shared" si="2159"/>
        <v>1</v>
      </c>
      <c r="C8888" s="1">
        <f t="shared" si="2166"/>
        <v>209715200</v>
      </c>
      <c r="D8888" s="1" t="str">
        <f t="shared" si="2160"/>
        <v>NO</v>
      </c>
      <c r="E8888">
        <f t="shared" si="2161"/>
        <v>114</v>
      </c>
      <c r="F8888">
        <f t="shared" si="2162"/>
        <v>47</v>
      </c>
      <c r="G8888" s="2">
        <f t="shared" si="2163"/>
        <v>0.41228070175438597</v>
      </c>
      <c r="H8888" s="1">
        <f t="shared" si="2169"/>
        <v>146800640</v>
      </c>
      <c r="I8888" s="1">
        <f t="shared" si="2170"/>
        <v>0</v>
      </c>
      <c r="J8888" s="1">
        <f t="shared" si="2171"/>
        <v>0</v>
      </c>
      <c r="K8888" s="1">
        <f t="shared" si="2172"/>
        <v>146800640</v>
      </c>
      <c r="L8888" s="1">
        <f t="shared" si="2173"/>
        <v>440401920</v>
      </c>
      <c r="M8888" s="1">
        <f t="shared" si="2167"/>
        <v>328313661482.5</v>
      </c>
      <c r="N8888" s="1">
        <f t="shared" si="2164"/>
        <v>0</v>
      </c>
      <c r="O8888" s="1">
        <f t="shared" si="2165"/>
        <v>0</v>
      </c>
      <c r="P8888" s="1">
        <f t="shared" si="2168"/>
        <v>2.7021597764222976E+18</v>
      </c>
    </row>
    <row r="8889" spans="1:16" x14ac:dyDescent="0.3">
      <c r="A8889" s="3">
        <v>0.96156964886334018</v>
      </c>
      <c r="B8889">
        <f t="shared" si="2159"/>
        <v>1</v>
      </c>
      <c r="C8889" s="1">
        <f t="shared" si="2166"/>
        <v>104857600</v>
      </c>
      <c r="D8889" s="1" t="str">
        <f t="shared" si="2160"/>
        <v>NO</v>
      </c>
      <c r="E8889">
        <f t="shared" si="2161"/>
        <v>115</v>
      </c>
      <c r="F8889">
        <f t="shared" si="2162"/>
        <v>48</v>
      </c>
      <c r="G8889" s="2">
        <f t="shared" si="2163"/>
        <v>0.41739130434782606</v>
      </c>
      <c r="H8889" s="1">
        <f t="shared" si="2169"/>
        <v>73400320</v>
      </c>
      <c r="I8889" s="1">
        <f t="shared" si="2170"/>
        <v>0</v>
      </c>
      <c r="J8889" s="1">
        <f t="shared" si="2171"/>
        <v>0</v>
      </c>
      <c r="K8889" s="1">
        <f t="shared" si="2172"/>
        <v>73400320</v>
      </c>
      <c r="L8889" s="1">
        <f t="shared" si="2173"/>
        <v>513802240</v>
      </c>
      <c r="M8889" s="1">
        <f t="shared" si="2167"/>
        <v>328387061802.5</v>
      </c>
      <c r="N8889" s="1">
        <f t="shared" si="2164"/>
        <v>0</v>
      </c>
      <c r="O8889" s="1">
        <f t="shared" si="2165"/>
        <v>0</v>
      </c>
      <c r="P8889" s="1">
        <f t="shared" si="2168"/>
        <v>2.7021597764222976E+18</v>
      </c>
    </row>
    <row r="8890" spans="1:16" x14ac:dyDescent="0.3">
      <c r="A8890" s="3">
        <v>0.5725236559356307</v>
      </c>
      <c r="B8890">
        <f t="shared" si="2159"/>
        <v>1</v>
      </c>
      <c r="C8890" s="1">
        <f t="shared" si="2166"/>
        <v>52428800</v>
      </c>
      <c r="D8890" s="1" t="str">
        <f t="shared" si="2160"/>
        <v>NO</v>
      </c>
      <c r="E8890">
        <f t="shared" si="2161"/>
        <v>116</v>
      </c>
      <c r="F8890">
        <f t="shared" si="2162"/>
        <v>49</v>
      </c>
      <c r="G8890" s="2">
        <f t="shared" si="2163"/>
        <v>0.42241379310344829</v>
      </c>
      <c r="H8890" s="1">
        <f t="shared" si="2169"/>
        <v>36700160</v>
      </c>
      <c r="I8890" s="1">
        <f t="shared" si="2170"/>
        <v>0</v>
      </c>
      <c r="J8890" s="1">
        <f t="shared" si="2171"/>
        <v>0</v>
      </c>
      <c r="K8890" s="1">
        <f t="shared" si="2172"/>
        <v>36700160</v>
      </c>
      <c r="L8890" s="1">
        <f t="shared" si="2173"/>
        <v>550502400</v>
      </c>
      <c r="M8890" s="1">
        <f t="shared" si="2167"/>
        <v>328423761962.5</v>
      </c>
      <c r="N8890" s="1">
        <f t="shared" si="2164"/>
        <v>0</v>
      </c>
      <c r="O8890" s="1">
        <f t="shared" si="2165"/>
        <v>0</v>
      </c>
      <c r="P8890" s="1">
        <f t="shared" si="2168"/>
        <v>2.7021597764222976E+18</v>
      </c>
    </row>
    <row r="8891" spans="1:16" x14ac:dyDescent="0.3">
      <c r="A8891" s="3">
        <v>0.42660865447565666</v>
      </c>
      <c r="B8891">
        <f t="shared" si="2159"/>
        <v>0</v>
      </c>
      <c r="C8891" s="1">
        <f t="shared" si="2166"/>
        <v>26214400</v>
      </c>
      <c r="D8891" s="1" t="str">
        <f t="shared" si="2160"/>
        <v>NO</v>
      </c>
      <c r="E8891">
        <f t="shared" si="2161"/>
        <v>117</v>
      </c>
      <c r="F8891">
        <f t="shared" si="2162"/>
        <v>49</v>
      </c>
      <c r="G8891" s="2">
        <f t="shared" si="2163"/>
        <v>0.41880341880341881</v>
      </c>
      <c r="H8891" s="1">
        <f t="shared" si="2169"/>
        <v>0</v>
      </c>
      <c r="I8891" s="1">
        <f t="shared" si="2170"/>
        <v>26214400</v>
      </c>
      <c r="J8891" s="1">
        <f t="shared" si="2171"/>
        <v>26214400</v>
      </c>
      <c r="K8891" s="1">
        <f t="shared" si="2172"/>
        <v>0</v>
      </c>
      <c r="L8891" s="1">
        <f t="shared" si="2173"/>
        <v>0</v>
      </c>
      <c r="M8891" s="1">
        <f t="shared" si="2167"/>
        <v>328397547562.5</v>
      </c>
      <c r="N8891" s="1">
        <f t="shared" si="2164"/>
        <v>0</v>
      </c>
      <c r="O8891" s="1">
        <f t="shared" si="2165"/>
        <v>0</v>
      </c>
      <c r="P8891" s="1">
        <f t="shared" si="2168"/>
        <v>2.7021597764222976E+18</v>
      </c>
    </row>
    <row r="8892" spans="1:16" x14ac:dyDescent="0.3">
      <c r="A8892" s="3">
        <v>0.38412845105950244</v>
      </c>
      <c r="B8892">
        <f t="shared" si="2159"/>
        <v>0</v>
      </c>
      <c r="C8892" s="1">
        <f t="shared" si="2166"/>
        <v>52428800</v>
      </c>
      <c r="D8892" s="1" t="str">
        <f t="shared" si="2160"/>
        <v>NO</v>
      </c>
      <c r="E8892">
        <f t="shared" si="2161"/>
        <v>118</v>
      </c>
      <c r="F8892">
        <f t="shared" si="2162"/>
        <v>49</v>
      </c>
      <c r="G8892" s="2">
        <f t="shared" si="2163"/>
        <v>0.4152542372881356</v>
      </c>
      <c r="H8892" s="1">
        <f t="shared" si="2169"/>
        <v>0</v>
      </c>
      <c r="I8892" s="1">
        <f t="shared" si="2170"/>
        <v>52428800</v>
      </c>
      <c r="J8892" s="1">
        <f t="shared" si="2171"/>
        <v>78643200</v>
      </c>
      <c r="K8892" s="1">
        <f t="shared" si="2172"/>
        <v>0</v>
      </c>
      <c r="L8892" s="1">
        <f t="shared" si="2173"/>
        <v>0</v>
      </c>
      <c r="M8892" s="1">
        <f t="shared" si="2167"/>
        <v>328345118762.5</v>
      </c>
      <c r="N8892" s="1">
        <f t="shared" si="2164"/>
        <v>0</v>
      </c>
      <c r="O8892" s="1">
        <f t="shared" si="2165"/>
        <v>0</v>
      </c>
      <c r="P8892" s="1">
        <f t="shared" si="2168"/>
        <v>2.7021597764222976E+18</v>
      </c>
    </row>
    <row r="8893" spans="1:16" x14ac:dyDescent="0.3">
      <c r="A8893" s="3">
        <v>0.49034389519273802</v>
      </c>
      <c r="B8893">
        <f t="shared" si="2159"/>
        <v>0</v>
      </c>
      <c r="C8893" s="1">
        <f t="shared" si="2166"/>
        <v>104857600</v>
      </c>
      <c r="D8893" s="1" t="str">
        <f t="shared" si="2160"/>
        <v>NO</v>
      </c>
      <c r="E8893">
        <f t="shared" si="2161"/>
        <v>119</v>
      </c>
      <c r="F8893">
        <f t="shared" si="2162"/>
        <v>49</v>
      </c>
      <c r="G8893" s="2">
        <f t="shared" si="2163"/>
        <v>0.41176470588235292</v>
      </c>
      <c r="H8893" s="1">
        <f t="shared" si="2169"/>
        <v>0</v>
      </c>
      <c r="I8893" s="1">
        <f t="shared" si="2170"/>
        <v>104857600</v>
      </c>
      <c r="J8893" s="1">
        <f t="shared" si="2171"/>
        <v>183500800</v>
      </c>
      <c r="K8893" s="1">
        <f t="shared" si="2172"/>
        <v>0</v>
      </c>
      <c r="L8893" s="1">
        <f t="shared" si="2173"/>
        <v>0</v>
      </c>
      <c r="M8893" s="1">
        <f t="shared" si="2167"/>
        <v>328240261162.5</v>
      </c>
      <c r="N8893" s="1">
        <f t="shared" si="2164"/>
        <v>0</v>
      </c>
      <c r="O8893" s="1">
        <f t="shared" si="2165"/>
        <v>0</v>
      </c>
      <c r="P8893" s="1">
        <f t="shared" si="2168"/>
        <v>2.7021597764222976E+18</v>
      </c>
    </row>
    <row r="8894" spans="1:16" x14ac:dyDescent="0.3">
      <c r="A8894" s="3">
        <v>0.63255801769066888</v>
      </c>
      <c r="B8894">
        <f t="shared" si="2159"/>
        <v>1</v>
      </c>
      <c r="C8894" s="1">
        <f t="shared" si="2166"/>
        <v>209715200</v>
      </c>
      <c r="D8894" s="1" t="str">
        <f t="shared" si="2160"/>
        <v>NO</v>
      </c>
      <c r="E8894">
        <f t="shared" si="2161"/>
        <v>120</v>
      </c>
      <c r="F8894">
        <f t="shared" si="2162"/>
        <v>50</v>
      </c>
      <c r="G8894" s="2">
        <f t="shared" si="2163"/>
        <v>0.41666666666666669</v>
      </c>
      <c r="H8894" s="1">
        <f t="shared" si="2169"/>
        <v>146800640</v>
      </c>
      <c r="I8894" s="1">
        <f t="shared" si="2170"/>
        <v>0</v>
      </c>
      <c r="J8894" s="1">
        <f t="shared" si="2171"/>
        <v>0</v>
      </c>
      <c r="K8894" s="1">
        <f t="shared" si="2172"/>
        <v>146800640</v>
      </c>
      <c r="L8894" s="1">
        <f t="shared" si="2173"/>
        <v>146800640</v>
      </c>
      <c r="M8894" s="1">
        <f t="shared" si="2167"/>
        <v>328387061802.5</v>
      </c>
      <c r="N8894" s="1">
        <f t="shared" si="2164"/>
        <v>0</v>
      </c>
      <c r="O8894" s="1">
        <f t="shared" si="2165"/>
        <v>0</v>
      </c>
      <c r="P8894" s="1">
        <f t="shared" si="2168"/>
        <v>2.7021597764222976E+18</v>
      </c>
    </row>
    <row r="8895" spans="1:16" x14ac:dyDescent="0.3">
      <c r="A8895" s="3">
        <v>0.76084619157680922</v>
      </c>
      <c r="B8895">
        <f t="shared" si="2159"/>
        <v>1</v>
      </c>
      <c r="C8895" s="1">
        <f t="shared" si="2166"/>
        <v>104857600</v>
      </c>
      <c r="D8895" s="1" t="str">
        <f t="shared" si="2160"/>
        <v>NO</v>
      </c>
      <c r="E8895">
        <f t="shared" si="2161"/>
        <v>121</v>
      </c>
      <c r="F8895">
        <f t="shared" si="2162"/>
        <v>51</v>
      </c>
      <c r="G8895" s="2">
        <f t="shared" si="2163"/>
        <v>0.42148760330578511</v>
      </c>
      <c r="H8895" s="1">
        <f t="shared" si="2169"/>
        <v>73400320</v>
      </c>
      <c r="I8895" s="1">
        <f t="shared" si="2170"/>
        <v>0</v>
      </c>
      <c r="J8895" s="1">
        <f t="shared" si="2171"/>
        <v>0</v>
      </c>
      <c r="K8895" s="1">
        <f t="shared" si="2172"/>
        <v>73400320</v>
      </c>
      <c r="L8895" s="1">
        <f t="shared" si="2173"/>
        <v>220200960</v>
      </c>
      <c r="M8895" s="1">
        <f t="shared" si="2167"/>
        <v>328460462122.5</v>
      </c>
      <c r="N8895" s="1">
        <f t="shared" si="2164"/>
        <v>0</v>
      </c>
      <c r="O8895" s="1">
        <f t="shared" si="2165"/>
        <v>0</v>
      </c>
      <c r="P8895" s="1">
        <f t="shared" si="2168"/>
        <v>2.7021597764222976E+18</v>
      </c>
    </row>
    <row r="8896" spans="1:16" x14ac:dyDescent="0.3">
      <c r="A8896" s="3">
        <v>0.67359539368916421</v>
      </c>
      <c r="B8896">
        <f t="shared" si="2159"/>
        <v>1</v>
      </c>
      <c r="C8896" s="1">
        <f t="shared" si="2166"/>
        <v>52428800</v>
      </c>
      <c r="D8896" s="1" t="str">
        <f t="shared" si="2160"/>
        <v>NO</v>
      </c>
      <c r="E8896">
        <f t="shared" si="2161"/>
        <v>122</v>
      </c>
      <c r="F8896">
        <f t="shared" si="2162"/>
        <v>52</v>
      </c>
      <c r="G8896" s="2">
        <f t="shared" si="2163"/>
        <v>0.42622950819672129</v>
      </c>
      <c r="H8896" s="1">
        <f t="shared" si="2169"/>
        <v>36700160</v>
      </c>
      <c r="I8896" s="1">
        <f t="shared" si="2170"/>
        <v>0</v>
      </c>
      <c r="J8896" s="1">
        <f t="shared" si="2171"/>
        <v>0</v>
      </c>
      <c r="K8896" s="1">
        <f t="shared" si="2172"/>
        <v>36700160</v>
      </c>
      <c r="L8896" s="1">
        <f t="shared" si="2173"/>
        <v>256901120</v>
      </c>
      <c r="M8896" s="1">
        <f t="shared" si="2167"/>
        <v>328497162282.5</v>
      </c>
      <c r="N8896" s="1">
        <f t="shared" si="2164"/>
        <v>0</v>
      </c>
      <c r="O8896" s="1">
        <f t="shared" si="2165"/>
        <v>0</v>
      </c>
      <c r="P8896" s="1">
        <f t="shared" si="2168"/>
        <v>2.7021597764222976E+18</v>
      </c>
    </row>
    <row r="8897" spans="1:16" x14ac:dyDescent="0.3">
      <c r="A8897" s="3">
        <v>0.30030167213639458</v>
      </c>
      <c r="B8897">
        <f t="shared" si="2159"/>
        <v>0</v>
      </c>
      <c r="C8897" s="1">
        <f t="shared" si="2166"/>
        <v>26214400</v>
      </c>
      <c r="D8897" s="1" t="str">
        <f t="shared" si="2160"/>
        <v>NO</v>
      </c>
      <c r="E8897">
        <f t="shared" si="2161"/>
        <v>123</v>
      </c>
      <c r="F8897">
        <f t="shared" si="2162"/>
        <v>52</v>
      </c>
      <c r="G8897" s="2">
        <f t="shared" si="2163"/>
        <v>0.42276422764227645</v>
      </c>
      <c r="H8897" s="1">
        <f t="shared" si="2169"/>
        <v>0</v>
      </c>
      <c r="I8897" s="1">
        <f t="shared" si="2170"/>
        <v>26214400</v>
      </c>
      <c r="J8897" s="1">
        <f t="shared" si="2171"/>
        <v>26214400</v>
      </c>
      <c r="K8897" s="1">
        <f t="shared" si="2172"/>
        <v>0</v>
      </c>
      <c r="L8897" s="1">
        <f t="shared" si="2173"/>
        <v>0</v>
      </c>
      <c r="M8897" s="1">
        <f t="shared" si="2167"/>
        <v>328470947882.5</v>
      </c>
      <c r="N8897" s="1">
        <f t="shared" si="2164"/>
        <v>0</v>
      </c>
      <c r="O8897" s="1">
        <f t="shared" si="2165"/>
        <v>0</v>
      </c>
      <c r="P8897" s="1">
        <f t="shared" si="2168"/>
        <v>2.7021597764222976E+18</v>
      </c>
    </row>
    <row r="8898" spans="1:16" x14ac:dyDescent="0.3">
      <c r="A8898" s="3">
        <v>0.93636996340500278</v>
      </c>
      <c r="B8898">
        <f t="shared" si="2159"/>
        <v>1</v>
      </c>
      <c r="C8898" s="1">
        <f t="shared" si="2166"/>
        <v>52428800</v>
      </c>
      <c r="D8898" s="1" t="str">
        <f t="shared" si="2160"/>
        <v>NO</v>
      </c>
      <c r="E8898">
        <f t="shared" si="2161"/>
        <v>124</v>
      </c>
      <c r="F8898">
        <f t="shared" si="2162"/>
        <v>53</v>
      </c>
      <c r="G8898" s="2">
        <f t="shared" si="2163"/>
        <v>0.42741935483870969</v>
      </c>
      <c r="H8898" s="1">
        <f t="shared" si="2169"/>
        <v>36700160</v>
      </c>
      <c r="I8898" s="1">
        <f t="shared" si="2170"/>
        <v>0</v>
      </c>
      <c r="J8898" s="1">
        <f t="shared" si="2171"/>
        <v>0</v>
      </c>
      <c r="K8898" s="1">
        <f t="shared" si="2172"/>
        <v>36700160</v>
      </c>
      <c r="L8898" s="1">
        <f t="shared" si="2173"/>
        <v>36700160</v>
      </c>
      <c r="M8898" s="1">
        <f t="shared" si="2167"/>
        <v>328507648042.5</v>
      </c>
      <c r="N8898" s="1">
        <f t="shared" si="2164"/>
        <v>0</v>
      </c>
      <c r="O8898" s="1">
        <f t="shared" si="2165"/>
        <v>0</v>
      </c>
      <c r="P8898" s="1">
        <f t="shared" si="2168"/>
        <v>2.7021597764222976E+18</v>
      </c>
    </row>
    <row r="8899" spans="1:16" x14ac:dyDescent="0.3">
      <c r="A8899" s="3">
        <v>0.23851674325590855</v>
      </c>
      <c r="B8899">
        <f t="shared" si="2159"/>
        <v>0</v>
      </c>
      <c r="C8899" s="1">
        <f t="shared" si="2166"/>
        <v>26214400</v>
      </c>
      <c r="D8899" s="1" t="str">
        <f t="shared" si="2160"/>
        <v>NO</v>
      </c>
      <c r="E8899">
        <f t="shared" si="2161"/>
        <v>125</v>
      </c>
      <c r="F8899">
        <f t="shared" si="2162"/>
        <v>53</v>
      </c>
      <c r="G8899" s="2">
        <f t="shared" si="2163"/>
        <v>0.42399999999999999</v>
      </c>
      <c r="H8899" s="1">
        <f t="shared" si="2169"/>
        <v>0</v>
      </c>
      <c r="I8899" s="1">
        <f t="shared" si="2170"/>
        <v>26214400</v>
      </c>
      <c r="J8899" s="1">
        <f t="shared" si="2171"/>
        <v>26214400</v>
      </c>
      <c r="K8899" s="1">
        <f t="shared" si="2172"/>
        <v>0</v>
      </c>
      <c r="L8899" s="1">
        <f t="shared" si="2173"/>
        <v>0</v>
      </c>
      <c r="M8899" s="1">
        <f t="shared" si="2167"/>
        <v>328481433642.5</v>
      </c>
      <c r="N8899" s="1">
        <f t="shared" si="2164"/>
        <v>0</v>
      </c>
      <c r="O8899" s="1">
        <f t="shared" si="2165"/>
        <v>0</v>
      </c>
      <c r="P8899" s="1">
        <f t="shared" si="2168"/>
        <v>2.7021597764222976E+18</v>
      </c>
    </row>
    <row r="8900" spans="1:16" x14ac:dyDescent="0.3">
      <c r="A8900" s="3">
        <v>0.94291852685469035</v>
      </c>
      <c r="B8900">
        <f t="shared" ref="B8900:B8963" si="2174">IF(A8900&lt;0.5,0,1)</f>
        <v>1</v>
      </c>
      <c r="C8900" s="1">
        <f t="shared" si="2166"/>
        <v>52428800</v>
      </c>
      <c r="D8900" s="1" t="str">
        <f t="shared" ref="D8900:D8963" si="2175">IF(M8900&gt;=P8900,"YES",IF(AND(B8900=1,C8900/2&lt;10),"YES","NO"))</f>
        <v>NO</v>
      </c>
      <c r="E8900">
        <f t="shared" ref="E8900:E8963" si="2176">IF(D8899="NO",E8899+1,1)</f>
        <v>126</v>
      </c>
      <c r="F8900">
        <f t="shared" ref="F8900:F8963" si="2177">IF(D8899="NO",F8899+B8900,B8900)</f>
        <v>54</v>
      </c>
      <c r="G8900" s="2">
        <f t="shared" ref="G8900:G8963" si="2178">IFERROR(F8900/E8900,"")</f>
        <v>0.42857142857142855</v>
      </c>
      <c r="H8900" s="1">
        <f t="shared" si="2169"/>
        <v>36700160</v>
      </c>
      <c r="I8900" s="1">
        <f t="shared" si="2170"/>
        <v>0</v>
      </c>
      <c r="J8900" s="1">
        <f t="shared" si="2171"/>
        <v>0</v>
      </c>
      <c r="K8900" s="1">
        <f t="shared" si="2172"/>
        <v>36700160</v>
      </c>
      <c r="L8900" s="1">
        <f t="shared" si="2173"/>
        <v>36700160</v>
      </c>
      <c r="M8900" s="1">
        <f t="shared" si="2167"/>
        <v>328518133802.5</v>
      </c>
      <c r="N8900" s="1">
        <f t="shared" ref="N8900:N8963" si="2179">IF(M8900&gt;P8900,P8900,)</f>
        <v>0</v>
      </c>
      <c r="O8900" s="1">
        <f t="shared" ref="O8900:O8963" si="2180">IF(M8900&gt;=P8900,M8900,0)</f>
        <v>0</v>
      </c>
      <c r="P8900" s="1">
        <f t="shared" si="2168"/>
        <v>2.7021597764222976E+18</v>
      </c>
    </row>
    <row r="8901" spans="1:16" x14ac:dyDescent="0.3">
      <c r="A8901" s="3">
        <v>0.28573570947741944</v>
      </c>
      <c r="B8901">
        <f t="shared" si="2174"/>
        <v>0</v>
      </c>
      <c r="C8901" s="1">
        <f t="shared" ref="C8901:C8964" si="2181">IF(N8900=0,IF(B8900=0,2*C8900,IF((C8900/2)&lt;10,100,0.5*C8900)),100)</f>
        <v>26214400</v>
      </c>
      <c r="D8901" s="1" t="str">
        <f t="shared" si="2175"/>
        <v>NO</v>
      </c>
      <c r="E8901">
        <f t="shared" si="2176"/>
        <v>127</v>
      </c>
      <c r="F8901">
        <f t="shared" si="2177"/>
        <v>54</v>
      </c>
      <c r="G8901" s="2">
        <f t="shared" si="2178"/>
        <v>0.42519685039370081</v>
      </c>
      <c r="H8901" s="1">
        <f t="shared" si="2169"/>
        <v>0</v>
      </c>
      <c r="I8901" s="1">
        <f t="shared" si="2170"/>
        <v>26214400</v>
      </c>
      <c r="J8901" s="1">
        <f t="shared" si="2171"/>
        <v>26214400</v>
      </c>
      <c r="K8901" s="1">
        <f t="shared" si="2172"/>
        <v>0</v>
      </c>
      <c r="L8901" s="1">
        <f t="shared" si="2173"/>
        <v>0</v>
      </c>
      <c r="M8901" s="1">
        <f t="shared" ref="M8901:M8964" si="2182">M8900+K8901-I8901-O8900</f>
        <v>328491919402.5</v>
      </c>
      <c r="N8901" s="1">
        <f t="shared" si="2179"/>
        <v>0</v>
      </c>
      <c r="O8901" s="1">
        <f t="shared" si="2180"/>
        <v>0</v>
      </c>
      <c r="P8901" s="1">
        <f t="shared" si="2168"/>
        <v>2.7021597764222976E+18</v>
      </c>
    </row>
    <row r="8902" spans="1:16" x14ac:dyDescent="0.3">
      <c r="A8902" s="3">
        <v>0.79258364160386297</v>
      </c>
      <c r="B8902">
        <f t="shared" si="2174"/>
        <v>1</v>
      </c>
      <c r="C8902" s="1">
        <f t="shared" si="2181"/>
        <v>52428800</v>
      </c>
      <c r="D8902" s="1" t="str">
        <f t="shared" si="2175"/>
        <v>NO</v>
      </c>
      <c r="E8902">
        <f t="shared" si="2176"/>
        <v>128</v>
      </c>
      <c r="F8902">
        <f t="shared" si="2177"/>
        <v>55</v>
      </c>
      <c r="G8902" s="2">
        <f t="shared" si="2178"/>
        <v>0.4296875</v>
      </c>
      <c r="H8902" s="1">
        <f t="shared" si="2169"/>
        <v>36700160</v>
      </c>
      <c r="I8902" s="1">
        <f t="shared" si="2170"/>
        <v>0</v>
      </c>
      <c r="J8902" s="1">
        <f t="shared" si="2171"/>
        <v>0</v>
      </c>
      <c r="K8902" s="1">
        <f t="shared" si="2172"/>
        <v>36700160</v>
      </c>
      <c r="L8902" s="1">
        <f t="shared" si="2173"/>
        <v>36700160</v>
      </c>
      <c r="M8902" s="1">
        <f t="shared" si="2182"/>
        <v>328528619562.5</v>
      </c>
      <c r="N8902" s="1">
        <f t="shared" si="2179"/>
        <v>0</v>
      </c>
      <c r="O8902" s="1">
        <f t="shared" si="2180"/>
        <v>0</v>
      </c>
      <c r="P8902" s="1">
        <f t="shared" ref="P8902:P8965" si="2183">IF(C8902+C8901&lt;P8901,P8901,C8902+C8901)</f>
        <v>2.7021597764222976E+18</v>
      </c>
    </row>
    <row r="8903" spans="1:16" x14ac:dyDescent="0.3">
      <c r="A8903" s="3">
        <v>0.12754837075053649</v>
      </c>
      <c r="B8903">
        <f t="shared" si="2174"/>
        <v>0</v>
      </c>
      <c r="C8903" s="1">
        <f t="shared" si="2181"/>
        <v>26214400</v>
      </c>
      <c r="D8903" s="1" t="str">
        <f t="shared" si="2175"/>
        <v>NO</v>
      </c>
      <c r="E8903">
        <f t="shared" si="2176"/>
        <v>129</v>
      </c>
      <c r="F8903">
        <f t="shared" si="2177"/>
        <v>55</v>
      </c>
      <c r="G8903" s="2">
        <f t="shared" si="2178"/>
        <v>0.4263565891472868</v>
      </c>
      <c r="H8903" s="1">
        <f t="shared" si="2169"/>
        <v>0</v>
      </c>
      <c r="I8903" s="1">
        <f t="shared" si="2170"/>
        <v>26214400</v>
      </c>
      <c r="J8903" s="1">
        <f t="shared" si="2171"/>
        <v>26214400</v>
      </c>
      <c r="K8903" s="1">
        <f t="shared" si="2172"/>
        <v>0</v>
      </c>
      <c r="L8903" s="1">
        <f t="shared" si="2173"/>
        <v>0</v>
      </c>
      <c r="M8903" s="1">
        <f t="shared" si="2182"/>
        <v>328502405162.5</v>
      </c>
      <c r="N8903" s="1">
        <f t="shared" si="2179"/>
        <v>0</v>
      </c>
      <c r="O8903" s="1">
        <f t="shared" si="2180"/>
        <v>0</v>
      </c>
      <c r="P8903" s="1">
        <f t="shared" si="2183"/>
        <v>2.7021597764222976E+18</v>
      </c>
    </row>
    <row r="8904" spans="1:16" x14ac:dyDescent="0.3">
      <c r="A8904" s="3">
        <v>0.51912048787813148</v>
      </c>
      <c r="B8904">
        <f t="shared" si="2174"/>
        <v>1</v>
      </c>
      <c r="C8904" s="1">
        <f t="shared" si="2181"/>
        <v>52428800</v>
      </c>
      <c r="D8904" s="1" t="str">
        <f t="shared" si="2175"/>
        <v>NO</v>
      </c>
      <c r="E8904">
        <f t="shared" si="2176"/>
        <v>130</v>
      </c>
      <c r="F8904">
        <f t="shared" si="2177"/>
        <v>56</v>
      </c>
      <c r="G8904" s="2">
        <f t="shared" si="2178"/>
        <v>0.43076923076923079</v>
      </c>
      <c r="H8904" s="1">
        <f t="shared" si="2169"/>
        <v>36700160</v>
      </c>
      <c r="I8904" s="1">
        <f t="shared" si="2170"/>
        <v>0</v>
      </c>
      <c r="J8904" s="1">
        <f t="shared" si="2171"/>
        <v>0</v>
      </c>
      <c r="K8904" s="1">
        <f t="shared" si="2172"/>
        <v>36700160</v>
      </c>
      <c r="L8904" s="1">
        <f t="shared" si="2173"/>
        <v>36700160</v>
      </c>
      <c r="M8904" s="1">
        <f t="shared" si="2182"/>
        <v>328539105322.5</v>
      </c>
      <c r="N8904" s="1">
        <f t="shared" si="2179"/>
        <v>0</v>
      </c>
      <c r="O8904" s="1">
        <f t="shared" si="2180"/>
        <v>0</v>
      </c>
      <c r="P8904" s="1">
        <f t="shared" si="2183"/>
        <v>2.7021597764222976E+18</v>
      </c>
    </row>
    <row r="8905" spans="1:16" x14ac:dyDescent="0.3">
      <c r="A8905" s="3">
        <v>0.65604961851295041</v>
      </c>
      <c r="B8905">
        <f t="shared" si="2174"/>
        <v>1</v>
      </c>
      <c r="C8905" s="1">
        <f t="shared" si="2181"/>
        <v>26214400</v>
      </c>
      <c r="D8905" s="1" t="str">
        <f t="shared" si="2175"/>
        <v>NO</v>
      </c>
      <c r="E8905">
        <f t="shared" si="2176"/>
        <v>131</v>
      </c>
      <c r="F8905">
        <f t="shared" si="2177"/>
        <v>57</v>
      </c>
      <c r="G8905" s="2">
        <f t="shared" si="2178"/>
        <v>0.4351145038167939</v>
      </c>
      <c r="H8905" s="1">
        <f t="shared" si="2169"/>
        <v>18350080</v>
      </c>
      <c r="I8905" s="1">
        <f t="shared" si="2170"/>
        <v>0</v>
      </c>
      <c r="J8905" s="1">
        <f t="shared" si="2171"/>
        <v>0</v>
      </c>
      <c r="K8905" s="1">
        <f t="shared" si="2172"/>
        <v>18350080</v>
      </c>
      <c r="L8905" s="1">
        <f t="shared" si="2173"/>
        <v>55050240</v>
      </c>
      <c r="M8905" s="1">
        <f t="shared" si="2182"/>
        <v>328557455402.5</v>
      </c>
      <c r="N8905" s="1">
        <f t="shared" si="2179"/>
        <v>0</v>
      </c>
      <c r="O8905" s="1">
        <f t="shared" si="2180"/>
        <v>0</v>
      </c>
      <c r="P8905" s="1">
        <f t="shared" si="2183"/>
        <v>2.7021597764222976E+18</v>
      </c>
    </row>
    <row r="8906" spans="1:16" x14ac:dyDescent="0.3">
      <c r="A8906" s="3">
        <v>0.7722076498267304</v>
      </c>
      <c r="B8906">
        <f t="shared" si="2174"/>
        <v>1</v>
      </c>
      <c r="C8906" s="1">
        <f t="shared" si="2181"/>
        <v>13107200</v>
      </c>
      <c r="D8906" s="1" t="str">
        <f t="shared" si="2175"/>
        <v>NO</v>
      </c>
      <c r="E8906">
        <f t="shared" si="2176"/>
        <v>132</v>
      </c>
      <c r="F8906">
        <f t="shared" si="2177"/>
        <v>58</v>
      </c>
      <c r="G8906" s="2">
        <f t="shared" si="2178"/>
        <v>0.43939393939393939</v>
      </c>
      <c r="H8906" s="1">
        <f t="shared" si="2169"/>
        <v>9175040</v>
      </c>
      <c r="I8906" s="1">
        <f t="shared" si="2170"/>
        <v>0</v>
      </c>
      <c r="J8906" s="1">
        <f t="shared" si="2171"/>
        <v>0</v>
      </c>
      <c r="K8906" s="1">
        <f t="shared" si="2172"/>
        <v>9175040</v>
      </c>
      <c r="L8906" s="1">
        <f t="shared" si="2173"/>
        <v>64225280</v>
      </c>
      <c r="M8906" s="1">
        <f t="shared" si="2182"/>
        <v>328566630442.5</v>
      </c>
      <c r="N8906" s="1">
        <f t="shared" si="2179"/>
        <v>0</v>
      </c>
      <c r="O8906" s="1">
        <f t="shared" si="2180"/>
        <v>0</v>
      </c>
      <c r="P8906" s="1">
        <f t="shared" si="2183"/>
        <v>2.7021597764222976E+18</v>
      </c>
    </row>
    <row r="8907" spans="1:16" x14ac:dyDescent="0.3">
      <c r="A8907" s="3">
        <v>0.67586929189028144</v>
      </c>
      <c r="B8907">
        <f t="shared" si="2174"/>
        <v>1</v>
      </c>
      <c r="C8907" s="1">
        <f t="shared" si="2181"/>
        <v>6553600</v>
      </c>
      <c r="D8907" s="1" t="str">
        <f t="shared" si="2175"/>
        <v>NO</v>
      </c>
      <c r="E8907">
        <f t="shared" si="2176"/>
        <v>133</v>
      </c>
      <c r="F8907">
        <f t="shared" si="2177"/>
        <v>59</v>
      </c>
      <c r="G8907" s="2">
        <f t="shared" si="2178"/>
        <v>0.44360902255639095</v>
      </c>
      <c r="H8907" s="1">
        <f t="shared" si="2169"/>
        <v>4587520</v>
      </c>
      <c r="I8907" s="1">
        <f t="shared" si="2170"/>
        <v>0</v>
      </c>
      <c r="J8907" s="1">
        <f t="shared" si="2171"/>
        <v>0</v>
      </c>
      <c r="K8907" s="1">
        <f t="shared" si="2172"/>
        <v>4587520</v>
      </c>
      <c r="L8907" s="1">
        <f t="shared" si="2173"/>
        <v>68812800</v>
      </c>
      <c r="M8907" s="1">
        <f t="shared" si="2182"/>
        <v>328571217962.5</v>
      </c>
      <c r="N8907" s="1">
        <f t="shared" si="2179"/>
        <v>0</v>
      </c>
      <c r="O8907" s="1">
        <f t="shared" si="2180"/>
        <v>0</v>
      </c>
      <c r="P8907" s="1">
        <f t="shared" si="2183"/>
        <v>2.7021597764222976E+18</v>
      </c>
    </row>
    <row r="8908" spans="1:16" x14ac:dyDescent="0.3">
      <c r="A8908" s="3">
        <v>0.75454503501424497</v>
      </c>
      <c r="B8908">
        <f t="shared" si="2174"/>
        <v>1</v>
      </c>
      <c r="C8908" s="1">
        <f t="shared" si="2181"/>
        <v>3276800</v>
      </c>
      <c r="D8908" s="1" t="str">
        <f t="shared" si="2175"/>
        <v>NO</v>
      </c>
      <c r="E8908">
        <f t="shared" si="2176"/>
        <v>134</v>
      </c>
      <c r="F8908">
        <f t="shared" si="2177"/>
        <v>60</v>
      </c>
      <c r="G8908" s="2">
        <f t="shared" si="2178"/>
        <v>0.44776119402985076</v>
      </c>
      <c r="H8908" s="1">
        <f t="shared" si="2169"/>
        <v>2293760</v>
      </c>
      <c r="I8908" s="1">
        <f t="shared" si="2170"/>
        <v>0</v>
      </c>
      <c r="J8908" s="1">
        <f t="shared" si="2171"/>
        <v>0</v>
      </c>
      <c r="K8908" s="1">
        <f t="shared" si="2172"/>
        <v>2293760</v>
      </c>
      <c r="L8908" s="1">
        <f t="shared" si="2173"/>
        <v>71106560</v>
      </c>
      <c r="M8908" s="1">
        <f t="shared" si="2182"/>
        <v>328573511722.5</v>
      </c>
      <c r="N8908" s="1">
        <f t="shared" si="2179"/>
        <v>0</v>
      </c>
      <c r="O8908" s="1">
        <f t="shared" si="2180"/>
        <v>0</v>
      </c>
      <c r="P8908" s="1">
        <f t="shared" si="2183"/>
        <v>2.7021597764222976E+18</v>
      </c>
    </row>
    <row r="8909" spans="1:16" x14ac:dyDescent="0.3">
      <c r="A8909" s="3">
        <v>0.17408392997179312</v>
      </c>
      <c r="B8909">
        <f t="shared" si="2174"/>
        <v>0</v>
      </c>
      <c r="C8909" s="1">
        <f t="shared" si="2181"/>
        <v>1638400</v>
      </c>
      <c r="D8909" s="1" t="str">
        <f t="shared" si="2175"/>
        <v>NO</v>
      </c>
      <c r="E8909">
        <f t="shared" si="2176"/>
        <v>135</v>
      </c>
      <c r="F8909">
        <f t="shared" si="2177"/>
        <v>60</v>
      </c>
      <c r="G8909" s="2">
        <f t="shared" si="2178"/>
        <v>0.44444444444444442</v>
      </c>
      <c r="H8909" s="1">
        <f t="shared" si="2169"/>
        <v>0</v>
      </c>
      <c r="I8909" s="1">
        <f t="shared" si="2170"/>
        <v>1638400</v>
      </c>
      <c r="J8909" s="1">
        <f t="shared" si="2171"/>
        <v>1638400</v>
      </c>
      <c r="K8909" s="1">
        <f t="shared" si="2172"/>
        <v>0</v>
      </c>
      <c r="L8909" s="1">
        <f t="shared" si="2173"/>
        <v>0</v>
      </c>
      <c r="M8909" s="1">
        <f t="shared" si="2182"/>
        <v>328571873322.5</v>
      </c>
      <c r="N8909" s="1">
        <f t="shared" si="2179"/>
        <v>0</v>
      </c>
      <c r="O8909" s="1">
        <f t="shared" si="2180"/>
        <v>0</v>
      </c>
      <c r="P8909" s="1">
        <f t="shared" si="2183"/>
        <v>2.7021597764222976E+18</v>
      </c>
    </row>
    <row r="8910" spans="1:16" x14ac:dyDescent="0.3">
      <c r="A8910" s="3">
        <v>0.12863448898247065</v>
      </c>
      <c r="B8910">
        <f t="shared" si="2174"/>
        <v>0</v>
      </c>
      <c r="C8910" s="1">
        <f t="shared" si="2181"/>
        <v>3276800</v>
      </c>
      <c r="D8910" s="1" t="str">
        <f t="shared" si="2175"/>
        <v>NO</v>
      </c>
      <c r="E8910">
        <f t="shared" si="2176"/>
        <v>136</v>
      </c>
      <c r="F8910">
        <f t="shared" si="2177"/>
        <v>60</v>
      </c>
      <c r="G8910" s="2">
        <f t="shared" si="2178"/>
        <v>0.44117647058823528</v>
      </c>
      <c r="H8910" s="1">
        <f t="shared" si="2169"/>
        <v>0</v>
      </c>
      <c r="I8910" s="1">
        <f t="shared" si="2170"/>
        <v>3276800</v>
      </c>
      <c r="J8910" s="1">
        <f t="shared" si="2171"/>
        <v>4915200</v>
      </c>
      <c r="K8910" s="1">
        <f t="shared" si="2172"/>
        <v>0</v>
      </c>
      <c r="L8910" s="1">
        <f t="shared" si="2173"/>
        <v>0</v>
      </c>
      <c r="M8910" s="1">
        <f t="shared" si="2182"/>
        <v>328568596522.5</v>
      </c>
      <c r="N8910" s="1">
        <f t="shared" si="2179"/>
        <v>0</v>
      </c>
      <c r="O8910" s="1">
        <f t="shared" si="2180"/>
        <v>0</v>
      </c>
      <c r="P8910" s="1">
        <f t="shared" si="2183"/>
        <v>2.7021597764222976E+18</v>
      </c>
    </row>
    <row r="8911" spans="1:16" x14ac:dyDescent="0.3">
      <c r="A8911" s="3">
        <v>0.97883348302672835</v>
      </c>
      <c r="B8911">
        <f t="shared" si="2174"/>
        <v>1</v>
      </c>
      <c r="C8911" s="1">
        <f t="shared" si="2181"/>
        <v>6553600</v>
      </c>
      <c r="D8911" s="1" t="str">
        <f t="shared" si="2175"/>
        <v>NO</v>
      </c>
      <c r="E8911">
        <f t="shared" si="2176"/>
        <v>137</v>
      </c>
      <c r="F8911">
        <f t="shared" si="2177"/>
        <v>61</v>
      </c>
      <c r="G8911" s="2">
        <f t="shared" si="2178"/>
        <v>0.44525547445255476</v>
      </c>
      <c r="H8911" s="1">
        <f t="shared" si="2169"/>
        <v>4587520</v>
      </c>
      <c r="I8911" s="1">
        <f t="shared" si="2170"/>
        <v>0</v>
      </c>
      <c r="J8911" s="1">
        <f t="shared" si="2171"/>
        <v>0</v>
      </c>
      <c r="K8911" s="1">
        <f t="shared" si="2172"/>
        <v>4587520</v>
      </c>
      <c r="L8911" s="1">
        <f t="shared" si="2173"/>
        <v>4587520</v>
      </c>
      <c r="M8911" s="1">
        <f t="shared" si="2182"/>
        <v>328573184042.5</v>
      </c>
      <c r="N8911" s="1">
        <f t="shared" si="2179"/>
        <v>0</v>
      </c>
      <c r="O8911" s="1">
        <f t="shared" si="2180"/>
        <v>0</v>
      </c>
      <c r="P8911" s="1">
        <f t="shared" si="2183"/>
        <v>2.7021597764222976E+18</v>
      </c>
    </row>
    <row r="8912" spans="1:16" x14ac:dyDescent="0.3">
      <c r="A8912" s="3">
        <v>0.44219842499161677</v>
      </c>
      <c r="B8912">
        <f t="shared" si="2174"/>
        <v>0</v>
      </c>
      <c r="C8912" s="1">
        <f t="shared" si="2181"/>
        <v>3276800</v>
      </c>
      <c r="D8912" s="1" t="str">
        <f t="shared" si="2175"/>
        <v>NO</v>
      </c>
      <c r="E8912">
        <f t="shared" si="2176"/>
        <v>138</v>
      </c>
      <c r="F8912">
        <f t="shared" si="2177"/>
        <v>61</v>
      </c>
      <c r="G8912" s="2">
        <f t="shared" si="2178"/>
        <v>0.4420289855072464</v>
      </c>
      <c r="H8912" s="1">
        <f t="shared" si="2169"/>
        <v>0</v>
      </c>
      <c r="I8912" s="1">
        <f t="shared" si="2170"/>
        <v>3276800</v>
      </c>
      <c r="J8912" s="1">
        <f t="shared" si="2171"/>
        <v>3276800</v>
      </c>
      <c r="K8912" s="1">
        <f t="shared" si="2172"/>
        <v>0</v>
      </c>
      <c r="L8912" s="1">
        <f t="shared" si="2173"/>
        <v>0</v>
      </c>
      <c r="M8912" s="1">
        <f t="shared" si="2182"/>
        <v>328569907242.5</v>
      </c>
      <c r="N8912" s="1">
        <f t="shared" si="2179"/>
        <v>0</v>
      </c>
      <c r="O8912" s="1">
        <f t="shared" si="2180"/>
        <v>0</v>
      </c>
      <c r="P8912" s="1">
        <f t="shared" si="2183"/>
        <v>2.7021597764222976E+18</v>
      </c>
    </row>
    <row r="8913" spans="1:16" x14ac:dyDescent="0.3">
      <c r="A8913" s="3">
        <v>0.81603440434507546</v>
      </c>
      <c r="B8913">
        <f t="shared" si="2174"/>
        <v>1</v>
      </c>
      <c r="C8913" s="1">
        <f t="shared" si="2181"/>
        <v>6553600</v>
      </c>
      <c r="D8913" s="1" t="str">
        <f t="shared" si="2175"/>
        <v>NO</v>
      </c>
      <c r="E8913">
        <f t="shared" si="2176"/>
        <v>139</v>
      </c>
      <c r="F8913">
        <f t="shared" si="2177"/>
        <v>62</v>
      </c>
      <c r="G8913" s="2">
        <f t="shared" si="2178"/>
        <v>0.4460431654676259</v>
      </c>
      <c r="H8913" s="1">
        <f t="shared" si="2169"/>
        <v>4587520</v>
      </c>
      <c r="I8913" s="1">
        <f t="shared" si="2170"/>
        <v>0</v>
      </c>
      <c r="J8913" s="1">
        <f t="shared" si="2171"/>
        <v>0</v>
      </c>
      <c r="K8913" s="1">
        <f t="shared" si="2172"/>
        <v>4587520</v>
      </c>
      <c r="L8913" s="1">
        <f t="shared" si="2173"/>
        <v>4587520</v>
      </c>
      <c r="M8913" s="1">
        <f t="shared" si="2182"/>
        <v>328574494762.5</v>
      </c>
      <c r="N8913" s="1">
        <f t="shared" si="2179"/>
        <v>0</v>
      </c>
      <c r="O8913" s="1">
        <f t="shared" si="2180"/>
        <v>0</v>
      </c>
      <c r="P8913" s="1">
        <f t="shared" si="2183"/>
        <v>2.7021597764222976E+18</v>
      </c>
    </row>
    <row r="8914" spans="1:16" x14ac:dyDescent="0.3">
      <c r="A8914" s="3">
        <v>7.163854629318045E-2</v>
      </c>
      <c r="B8914">
        <f t="shared" si="2174"/>
        <v>0</v>
      </c>
      <c r="C8914" s="1">
        <f t="shared" si="2181"/>
        <v>3276800</v>
      </c>
      <c r="D8914" s="1" t="str">
        <f t="shared" si="2175"/>
        <v>NO</v>
      </c>
      <c r="E8914">
        <f t="shared" si="2176"/>
        <v>140</v>
      </c>
      <c r="F8914">
        <f t="shared" si="2177"/>
        <v>62</v>
      </c>
      <c r="G8914" s="2">
        <f t="shared" si="2178"/>
        <v>0.44285714285714284</v>
      </c>
      <c r="H8914" s="1">
        <f t="shared" si="2169"/>
        <v>0</v>
      </c>
      <c r="I8914" s="1">
        <f t="shared" si="2170"/>
        <v>3276800</v>
      </c>
      <c r="J8914" s="1">
        <f t="shared" si="2171"/>
        <v>3276800</v>
      </c>
      <c r="K8914" s="1">
        <f t="shared" si="2172"/>
        <v>0</v>
      </c>
      <c r="L8914" s="1">
        <f t="shared" si="2173"/>
        <v>0</v>
      </c>
      <c r="M8914" s="1">
        <f t="shared" si="2182"/>
        <v>328571217962.5</v>
      </c>
      <c r="N8914" s="1">
        <f t="shared" si="2179"/>
        <v>0</v>
      </c>
      <c r="O8914" s="1">
        <f t="shared" si="2180"/>
        <v>0</v>
      </c>
      <c r="P8914" s="1">
        <f t="shared" si="2183"/>
        <v>2.7021597764222976E+18</v>
      </c>
    </row>
    <row r="8915" spans="1:16" x14ac:dyDescent="0.3">
      <c r="A8915" s="3">
        <v>0.40954936092625138</v>
      </c>
      <c r="B8915">
        <f t="shared" si="2174"/>
        <v>0</v>
      </c>
      <c r="C8915" s="1">
        <f t="shared" si="2181"/>
        <v>6553600</v>
      </c>
      <c r="D8915" s="1" t="str">
        <f t="shared" si="2175"/>
        <v>NO</v>
      </c>
      <c r="E8915">
        <f t="shared" si="2176"/>
        <v>141</v>
      </c>
      <c r="F8915">
        <f t="shared" si="2177"/>
        <v>62</v>
      </c>
      <c r="G8915" s="2">
        <f t="shared" si="2178"/>
        <v>0.43971631205673761</v>
      </c>
      <c r="H8915" s="1">
        <f t="shared" si="2169"/>
        <v>0</v>
      </c>
      <c r="I8915" s="1">
        <f t="shared" si="2170"/>
        <v>6553600</v>
      </c>
      <c r="J8915" s="1">
        <f t="shared" si="2171"/>
        <v>9830400</v>
      </c>
      <c r="K8915" s="1">
        <f t="shared" si="2172"/>
        <v>0</v>
      </c>
      <c r="L8915" s="1">
        <f t="shared" si="2173"/>
        <v>0</v>
      </c>
      <c r="M8915" s="1">
        <f t="shared" si="2182"/>
        <v>328564664362.5</v>
      </c>
      <c r="N8915" s="1">
        <f t="shared" si="2179"/>
        <v>0</v>
      </c>
      <c r="O8915" s="1">
        <f t="shared" si="2180"/>
        <v>0</v>
      </c>
      <c r="P8915" s="1">
        <f t="shared" si="2183"/>
        <v>2.7021597764222976E+18</v>
      </c>
    </row>
    <row r="8916" spans="1:16" x14ac:dyDescent="0.3">
      <c r="A8916" s="3">
        <v>0.27930780995397386</v>
      </c>
      <c r="B8916">
        <f t="shared" si="2174"/>
        <v>0</v>
      </c>
      <c r="C8916" s="1">
        <f t="shared" si="2181"/>
        <v>13107200</v>
      </c>
      <c r="D8916" s="1" t="str">
        <f t="shared" si="2175"/>
        <v>NO</v>
      </c>
      <c r="E8916">
        <f t="shared" si="2176"/>
        <v>142</v>
      </c>
      <c r="F8916">
        <f t="shared" si="2177"/>
        <v>62</v>
      </c>
      <c r="G8916" s="2">
        <f t="shared" si="2178"/>
        <v>0.43661971830985913</v>
      </c>
      <c r="H8916" s="1">
        <f t="shared" si="2169"/>
        <v>0</v>
      </c>
      <c r="I8916" s="1">
        <f t="shared" si="2170"/>
        <v>13107200</v>
      </c>
      <c r="J8916" s="1">
        <f t="shared" si="2171"/>
        <v>22937600</v>
      </c>
      <c r="K8916" s="1">
        <f t="shared" si="2172"/>
        <v>0</v>
      </c>
      <c r="L8916" s="1">
        <f t="shared" si="2173"/>
        <v>0</v>
      </c>
      <c r="M8916" s="1">
        <f t="shared" si="2182"/>
        <v>328551557162.5</v>
      </c>
      <c r="N8916" s="1">
        <f t="shared" si="2179"/>
        <v>0</v>
      </c>
      <c r="O8916" s="1">
        <f t="shared" si="2180"/>
        <v>0</v>
      </c>
      <c r="P8916" s="1">
        <f t="shared" si="2183"/>
        <v>2.7021597764222976E+18</v>
      </c>
    </row>
    <row r="8917" spans="1:16" x14ac:dyDescent="0.3">
      <c r="A8917" s="3">
        <v>0.56184959209668983</v>
      </c>
      <c r="B8917">
        <f t="shared" si="2174"/>
        <v>1</v>
      </c>
      <c r="C8917" s="1">
        <f t="shared" si="2181"/>
        <v>26214400</v>
      </c>
      <c r="D8917" s="1" t="str">
        <f t="shared" si="2175"/>
        <v>NO</v>
      </c>
      <c r="E8917">
        <f t="shared" si="2176"/>
        <v>143</v>
      </c>
      <c r="F8917">
        <f t="shared" si="2177"/>
        <v>63</v>
      </c>
      <c r="G8917" s="2">
        <f t="shared" si="2178"/>
        <v>0.44055944055944057</v>
      </c>
      <c r="H8917" s="1">
        <f t="shared" si="2169"/>
        <v>18350080</v>
      </c>
      <c r="I8917" s="1">
        <f t="shared" si="2170"/>
        <v>0</v>
      </c>
      <c r="J8917" s="1">
        <f t="shared" si="2171"/>
        <v>0</v>
      </c>
      <c r="K8917" s="1">
        <f t="shared" si="2172"/>
        <v>18350080</v>
      </c>
      <c r="L8917" s="1">
        <f t="shared" si="2173"/>
        <v>18350080</v>
      </c>
      <c r="M8917" s="1">
        <f t="shared" si="2182"/>
        <v>328569907242.5</v>
      </c>
      <c r="N8917" s="1">
        <f t="shared" si="2179"/>
        <v>0</v>
      </c>
      <c r="O8917" s="1">
        <f t="shared" si="2180"/>
        <v>0</v>
      </c>
      <c r="P8917" s="1">
        <f t="shared" si="2183"/>
        <v>2.7021597764222976E+18</v>
      </c>
    </row>
    <row r="8918" spans="1:16" x14ac:dyDescent="0.3">
      <c r="A8918" s="3">
        <v>0.8817780134537675</v>
      </c>
      <c r="B8918">
        <f t="shared" si="2174"/>
        <v>1</v>
      </c>
      <c r="C8918" s="1">
        <f t="shared" si="2181"/>
        <v>13107200</v>
      </c>
      <c r="D8918" s="1" t="str">
        <f t="shared" si="2175"/>
        <v>NO</v>
      </c>
      <c r="E8918">
        <f t="shared" si="2176"/>
        <v>144</v>
      </c>
      <c r="F8918">
        <f t="shared" si="2177"/>
        <v>64</v>
      </c>
      <c r="G8918" s="2">
        <f t="shared" si="2178"/>
        <v>0.44444444444444442</v>
      </c>
      <c r="H8918" s="1">
        <f t="shared" si="2169"/>
        <v>9175040</v>
      </c>
      <c r="I8918" s="1">
        <f t="shared" si="2170"/>
        <v>0</v>
      </c>
      <c r="J8918" s="1">
        <f t="shared" si="2171"/>
        <v>0</v>
      </c>
      <c r="K8918" s="1">
        <f t="shared" si="2172"/>
        <v>9175040</v>
      </c>
      <c r="L8918" s="1">
        <f t="shared" si="2173"/>
        <v>27525120</v>
      </c>
      <c r="M8918" s="1">
        <f t="shared" si="2182"/>
        <v>328579082282.5</v>
      </c>
      <c r="N8918" s="1">
        <f t="shared" si="2179"/>
        <v>0</v>
      </c>
      <c r="O8918" s="1">
        <f t="shared" si="2180"/>
        <v>0</v>
      </c>
      <c r="P8918" s="1">
        <f t="shared" si="2183"/>
        <v>2.7021597764222976E+18</v>
      </c>
    </row>
    <row r="8919" spans="1:16" x14ac:dyDescent="0.3">
      <c r="A8919" s="3">
        <v>0.29363352794118891</v>
      </c>
      <c r="B8919">
        <f t="shared" si="2174"/>
        <v>0</v>
      </c>
      <c r="C8919" s="1">
        <f t="shared" si="2181"/>
        <v>6553600</v>
      </c>
      <c r="D8919" s="1" t="str">
        <f t="shared" si="2175"/>
        <v>NO</v>
      </c>
      <c r="E8919">
        <f t="shared" si="2176"/>
        <v>145</v>
      </c>
      <c r="F8919">
        <f t="shared" si="2177"/>
        <v>64</v>
      </c>
      <c r="G8919" s="2">
        <f t="shared" si="2178"/>
        <v>0.44137931034482758</v>
      </c>
      <c r="H8919" s="1">
        <f t="shared" si="2169"/>
        <v>0</v>
      </c>
      <c r="I8919" s="1">
        <f t="shared" si="2170"/>
        <v>6553600</v>
      </c>
      <c r="J8919" s="1">
        <f t="shared" si="2171"/>
        <v>6553600</v>
      </c>
      <c r="K8919" s="1">
        <f t="shared" si="2172"/>
        <v>0</v>
      </c>
      <c r="L8919" s="1">
        <f t="shared" si="2173"/>
        <v>0</v>
      </c>
      <c r="M8919" s="1">
        <f t="shared" si="2182"/>
        <v>328572528682.5</v>
      </c>
      <c r="N8919" s="1">
        <f t="shared" si="2179"/>
        <v>0</v>
      </c>
      <c r="O8919" s="1">
        <f t="shared" si="2180"/>
        <v>0</v>
      </c>
      <c r="P8919" s="1">
        <f t="shared" si="2183"/>
        <v>2.7021597764222976E+18</v>
      </c>
    </row>
    <row r="8920" spans="1:16" x14ac:dyDescent="0.3">
      <c r="A8920" s="3">
        <v>0.90691951650272951</v>
      </c>
      <c r="B8920">
        <f t="shared" si="2174"/>
        <v>1</v>
      </c>
      <c r="C8920" s="1">
        <f t="shared" si="2181"/>
        <v>13107200</v>
      </c>
      <c r="D8920" s="1" t="str">
        <f t="shared" si="2175"/>
        <v>NO</v>
      </c>
      <c r="E8920">
        <f t="shared" si="2176"/>
        <v>146</v>
      </c>
      <c r="F8920">
        <f t="shared" si="2177"/>
        <v>65</v>
      </c>
      <c r="G8920" s="2">
        <f t="shared" si="2178"/>
        <v>0.4452054794520548</v>
      </c>
      <c r="H8920" s="1">
        <f t="shared" si="2169"/>
        <v>9175040</v>
      </c>
      <c r="I8920" s="1">
        <f t="shared" si="2170"/>
        <v>0</v>
      </c>
      <c r="J8920" s="1">
        <f t="shared" si="2171"/>
        <v>0</v>
      </c>
      <c r="K8920" s="1">
        <f t="shared" si="2172"/>
        <v>9175040</v>
      </c>
      <c r="L8920" s="1">
        <f t="shared" si="2173"/>
        <v>9175040</v>
      </c>
      <c r="M8920" s="1">
        <f t="shared" si="2182"/>
        <v>328581703722.5</v>
      </c>
      <c r="N8920" s="1">
        <f t="shared" si="2179"/>
        <v>0</v>
      </c>
      <c r="O8920" s="1">
        <f t="shared" si="2180"/>
        <v>0</v>
      </c>
      <c r="P8920" s="1">
        <f t="shared" si="2183"/>
        <v>2.7021597764222976E+18</v>
      </c>
    </row>
    <row r="8921" spans="1:16" x14ac:dyDescent="0.3">
      <c r="A8921" s="3">
        <v>0.63709010876793493</v>
      </c>
      <c r="B8921">
        <f t="shared" si="2174"/>
        <v>1</v>
      </c>
      <c r="C8921" s="1">
        <f t="shared" si="2181"/>
        <v>6553600</v>
      </c>
      <c r="D8921" s="1" t="str">
        <f t="shared" si="2175"/>
        <v>NO</v>
      </c>
      <c r="E8921">
        <f t="shared" si="2176"/>
        <v>147</v>
      </c>
      <c r="F8921">
        <f t="shared" si="2177"/>
        <v>66</v>
      </c>
      <c r="G8921" s="2">
        <f t="shared" si="2178"/>
        <v>0.44897959183673469</v>
      </c>
      <c r="H8921" s="1">
        <f t="shared" si="2169"/>
        <v>4587520</v>
      </c>
      <c r="I8921" s="1">
        <f t="shared" si="2170"/>
        <v>0</v>
      </c>
      <c r="J8921" s="1">
        <f t="shared" si="2171"/>
        <v>0</v>
      </c>
      <c r="K8921" s="1">
        <f t="shared" si="2172"/>
        <v>4587520</v>
      </c>
      <c r="L8921" s="1">
        <f t="shared" si="2173"/>
        <v>13762560</v>
      </c>
      <c r="M8921" s="1">
        <f t="shared" si="2182"/>
        <v>328586291242.5</v>
      </c>
      <c r="N8921" s="1">
        <f t="shared" si="2179"/>
        <v>0</v>
      </c>
      <c r="O8921" s="1">
        <f t="shared" si="2180"/>
        <v>0</v>
      </c>
      <c r="P8921" s="1">
        <f t="shared" si="2183"/>
        <v>2.7021597764222976E+18</v>
      </c>
    </row>
    <row r="8922" spans="1:16" x14ac:dyDescent="0.3">
      <c r="A8922" s="3">
        <v>0.94365570578064328</v>
      </c>
      <c r="B8922">
        <f t="shared" si="2174"/>
        <v>1</v>
      </c>
      <c r="C8922" s="1">
        <f t="shared" si="2181"/>
        <v>3276800</v>
      </c>
      <c r="D8922" s="1" t="str">
        <f t="shared" si="2175"/>
        <v>NO</v>
      </c>
      <c r="E8922">
        <f t="shared" si="2176"/>
        <v>148</v>
      </c>
      <c r="F8922">
        <f t="shared" si="2177"/>
        <v>67</v>
      </c>
      <c r="G8922" s="2">
        <f t="shared" si="2178"/>
        <v>0.45270270270270269</v>
      </c>
      <c r="H8922" s="1">
        <f t="shared" si="2169"/>
        <v>2293760</v>
      </c>
      <c r="I8922" s="1">
        <f t="shared" si="2170"/>
        <v>0</v>
      </c>
      <c r="J8922" s="1">
        <f t="shared" si="2171"/>
        <v>0</v>
      </c>
      <c r="K8922" s="1">
        <f t="shared" si="2172"/>
        <v>2293760</v>
      </c>
      <c r="L8922" s="1">
        <f t="shared" si="2173"/>
        <v>16056320</v>
      </c>
      <c r="M8922" s="1">
        <f t="shared" si="2182"/>
        <v>328588585002.5</v>
      </c>
      <c r="N8922" s="1">
        <f t="shared" si="2179"/>
        <v>0</v>
      </c>
      <c r="O8922" s="1">
        <f t="shared" si="2180"/>
        <v>0</v>
      </c>
      <c r="P8922" s="1">
        <f t="shared" si="2183"/>
        <v>2.7021597764222976E+18</v>
      </c>
    </row>
    <row r="8923" spans="1:16" x14ac:dyDescent="0.3">
      <c r="A8923" s="3">
        <v>0.56333775315381773</v>
      </c>
      <c r="B8923">
        <f t="shared" si="2174"/>
        <v>1</v>
      </c>
      <c r="C8923" s="1">
        <f t="shared" si="2181"/>
        <v>1638400</v>
      </c>
      <c r="D8923" s="1" t="str">
        <f t="shared" si="2175"/>
        <v>NO</v>
      </c>
      <c r="E8923">
        <f t="shared" si="2176"/>
        <v>149</v>
      </c>
      <c r="F8923">
        <f t="shared" si="2177"/>
        <v>68</v>
      </c>
      <c r="G8923" s="2">
        <f t="shared" si="2178"/>
        <v>0.4563758389261745</v>
      </c>
      <c r="H8923" s="1">
        <f t="shared" si="2169"/>
        <v>1146880</v>
      </c>
      <c r="I8923" s="1">
        <f t="shared" si="2170"/>
        <v>0</v>
      </c>
      <c r="J8923" s="1">
        <f t="shared" si="2171"/>
        <v>0</v>
      </c>
      <c r="K8923" s="1">
        <f t="shared" si="2172"/>
        <v>1146880</v>
      </c>
      <c r="L8923" s="1">
        <f t="shared" si="2173"/>
        <v>17203200</v>
      </c>
      <c r="M8923" s="1">
        <f t="shared" si="2182"/>
        <v>328589731882.5</v>
      </c>
      <c r="N8923" s="1">
        <f t="shared" si="2179"/>
        <v>0</v>
      </c>
      <c r="O8923" s="1">
        <f t="shared" si="2180"/>
        <v>0</v>
      </c>
      <c r="P8923" s="1">
        <f t="shared" si="2183"/>
        <v>2.7021597764222976E+18</v>
      </c>
    </row>
    <row r="8924" spans="1:16" x14ac:dyDescent="0.3">
      <c r="A8924" s="3">
        <v>0.70574412226350303</v>
      </c>
      <c r="B8924">
        <f t="shared" si="2174"/>
        <v>1</v>
      </c>
      <c r="C8924" s="1">
        <f t="shared" si="2181"/>
        <v>819200</v>
      </c>
      <c r="D8924" s="1" t="str">
        <f t="shared" si="2175"/>
        <v>NO</v>
      </c>
      <c r="E8924">
        <f t="shared" si="2176"/>
        <v>150</v>
      </c>
      <c r="F8924">
        <f t="shared" si="2177"/>
        <v>69</v>
      </c>
      <c r="G8924" s="2">
        <f t="shared" si="2178"/>
        <v>0.46</v>
      </c>
      <c r="H8924" s="1">
        <f t="shared" si="2169"/>
        <v>573440</v>
      </c>
      <c r="I8924" s="1">
        <f t="shared" si="2170"/>
        <v>0</v>
      </c>
      <c r="J8924" s="1">
        <f t="shared" si="2171"/>
        <v>0</v>
      </c>
      <c r="K8924" s="1">
        <f t="shared" si="2172"/>
        <v>573440</v>
      </c>
      <c r="L8924" s="1">
        <f t="shared" si="2173"/>
        <v>17776640</v>
      </c>
      <c r="M8924" s="1">
        <f t="shared" si="2182"/>
        <v>328590305322.5</v>
      </c>
      <c r="N8924" s="1">
        <f t="shared" si="2179"/>
        <v>0</v>
      </c>
      <c r="O8924" s="1">
        <f t="shared" si="2180"/>
        <v>0</v>
      </c>
      <c r="P8924" s="1">
        <f t="shared" si="2183"/>
        <v>2.7021597764222976E+18</v>
      </c>
    </row>
    <row r="8925" spans="1:16" x14ac:dyDescent="0.3">
      <c r="A8925" s="3">
        <v>0.95013772401829899</v>
      </c>
      <c r="B8925">
        <f t="shared" si="2174"/>
        <v>1</v>
      </c>
      <c r="C8925" s="1">
        <f t="shared" si="2181"/>
        <v>409600</v>
      </c>
      <c r="D8925" s="1" t="str">
        <f t="shared" si="2175"/>
        <v>NO</v>
      </c>
      <c r="E8925">
        <f t="shared" si="2176"/>
        <v>151</v>
      </c>
      <c r="F8925">
        <f t="shared" si="2177"/>
        <v>70</v>
      </c>
      <c r="G8925" s="2">
        <f t="shared" si="2178"/>
        <v>0.46357615894039733</v>
      </c>
      <c r="H8925" s="1">
        <f t="shared" si="2169"/>
        <v>286720</v>
      </c>
      <c r="I8925" s="1">
        <f t="shared" si="2170"/>
        <v>0</v>
      </c>
      <c r="J8925" s="1">
        <f t="shared" si="2171"/>
        <v>0</v>
      </c>
      <c r="K8925" s="1">
        <f t="shared" si="2172"/>
        <v>286720</v>
      </c>
      <c r="L8925" s="1">
        <f t="shared" si="2173"/>
        <v>18063360</v>
      </c>
      <c r="M8925" s="1">
        <f t="shared" si="2182"/>
        <v>328590592042.5</v>
      </c>
      <c r="N8925" s="1">
        <f t="shared" si="2179"/>
        <v>0</v>
      </c>
      <c r="O8925" s="1">
        <f t="shared" si="2180"/>
        <v>0</v>
      </c>
      <c r="P8925" s="1">
        <f t="shared" si="2183"/>
        <v>2.7021597764222976E+18</v>
      </c>
    </row>
    <row r="8926" spans="1:16" x14ac:dyDescent="0.3">
      <c r="A8926" s="3">
        <v>0.55156725661034067</v>
      </c>
      <c r="B8926">
        <f t="shared" si="2174"/>
        <v>1</v>
      </c>
      <c r="C8926" s="1">
        <f t="shared" si="2181"/>
        <v>204800</v>
      </c>
      <c r="D8926" s="1" t="str">
        <f t="shared" si="2175"/>
        <v>NO</v>
      </c>
      <c r="E8926">
        <f t="shared" si="2176"/>
        <v>152</v>
      </c>
      <c r="F8926">
        <f t="shared" si="2177"/>
        <v>71</v>
      </c>
      <c r="G8926" s="2">
        <f t="shared" si="2178"/>
        <v>0.46710526315789475</v>
      </c>
      <c r="H8926" s="1">
        <f t="shared" si="2169"/>
        <v>143360</v>
      </c>
      <c r="I8926" s="1">
        <f t="shared" si="2170"/>
        <v>0</v>
      </c>
      <c r="J8926" s="1">
        <f t="shared" si="2171"/>
        <v>0</v>
      </c>
      <c r="K8926" s="1">
        <f t="shared" si="2172"/>
        <v>143360</v>
      </c>
      <c r="L8926" s="1">
        <f t="shared" si="2173"/>
        <v>18206720</v>
      </c>
      <c r="M8926" s="1">
        <f t="shared" si="2182"/>
        <v>328590735402.5</v>
      </c>
      <c r="N8926" s="1">
        <f t="shared" si="2179"/>
        <v>0</v>
      </c>
      <c r="O8926" s="1">
        <f t="shared" si="2180"/>
        <v>0</v>
      </c>
      <c r="P8926" s="1">
        <f t="shared" si="2183"/>
        <v>2.7021597764222976E+18</v>
      </c>
    </row>
    <row r="8927" spans="1:16" x14ac:dyDescent="0.3">
      <c r="A8927" s="3">
        <v>0.16333792630199595</v>
      </c>
      <c r="B8927">
        <f t="shared" si="2174"/>
        <v>0</v>
      </c>
      <c r="C8927" s="1">
        <f t="shared" si="2181"/>
        <v>102400</v>
      </c>
      <c r="D8927" s="1" t="str">
        <f t="shared" si="2175"/>
        <v>NO</v>
      </c>
      <c r="E8927">
        <f t="shared" si="2176"/>
        <v>153</v>
      </c>
      <c r="F8927">
        <f t="shared" si="2177"/>
        <v>71</v>
      </c>
      <c r="G8927" s="2">
        <f t="shared" si="2178"/>
        <v>0.46405228758169936</v>
      </c>
      <c r="H8927" s="1">
        <f t="shared" si="2169"/>
        <v>0</v>
      </c>
      <c r="I8927" s="1">
        <f t="shared" si="2170"/>
        <v>102400</v>
      </c>
      <c r="J8927" s="1">
        <f t="shared" si="2171"/>
        <v>102400</v>
      </c>
      <c r="K8927" s="1">
        <f t="shared" si="2172"/>
        <v>0</v>
      </c>
      <c r="L8927" s="1">
        <f t="shared" si="2173"/>
        <v>0</v>
      </c>
      <c r="M8927" s="1">
        <f t="shared" si="2182"/>
        <v>328590633002.5</v>
      </c>
      <c r="N8927" s="1">
        <f t="shared" si="2179"/>
        <v>0</v>
      </c>
      <c r="O8927" s="1">
        <f t="shared" si="2180"/>
        <v>0</v>
      </c>
      <c r="P8927" s="1">
        <f t="shared" si="2183"/>
        <v>2.7021597764222976E+18</v>
      </c>
    </row>
    <row r="8928" spans="1:16" x14ac:dyDescent="0.3">
      <c r="A8928" s="3">
        <v>3.7306981027731112E-2</v>
      </c>
      <c r="B8928">
        <f t="shared" si="2174"/>
        <v>0</v>
      </c>
      <c r="C8928" s="1">
        <f t="shared" si="2181"/>
        <v>204800</v>
      </c>
      <c r="D8928" s="1" t="str">
        <f t="shared" si="2175"/>
        <v>NO</v>
      </c>
      <c r="E8928">
        <f t="shared" si="2176"/>
        <v>154</v>
      </c>
      <c r="F8928">
        <f t="shared" si="2177"/>
        <v>71</v>
      </c>
      <c r="G8928" s="2">
        <f t="shared" si="2178"/>
        <v>0.46103896103896103</v>
      </c>
      <c r="H8928" s="1">
        <f t="shared" si="2169"/>
        <v>0</v>
      </c>
      <c r="I8928" s="1">
        <f t="shared" si="2170"/>
        <v>204800</v>
      </c>
      <c r="J8928" s="1">
        <f t="shared" si="2171"/>
        <v>307200</v>
      </c>
      <c r="K8928" s="1">
        <f t="shared" si="2172"/>
        <v>0</v>
      </c>
      <c r="L8928" s="1">
        <f t="shared" si="2173"/>
        <v>0</v>
      </c>
      <c r="M8928" s="1">
        <f t="shared" si="2182"/>
        <v>328590428202.5</v>
      </c>
      <c r="N8928" s="1">
        <f t="shared" si="2179"/>
        <v>0</v>
      </c>
      <c r="O8928" s="1">
        <f t="shared" si="2180"/>
        <v>0</v>
      </c>
      <c r="P8928" s="1">
        <f t="shared" si="2183"/>
        <v>2.7021597764222976E+18</v>
      </c>
    </row>
    <row r="8929" spans="1:16" x14ac:dyDescent="0.3">
      <c r="A8929" s="3">
        <v>0.21210382578834674</v>
      </c>
      <c r="B8929">
        <f t="shared" si="2174"/>
        <v>0</v>
      </c>
      <c r="C8929" s="1">
        <f t="shared" si="2181"/>
        <v>409600</v>
      </c>
      <c r="D8929" s="1" t="str">
        <f t="shared" si="2175"/>
        <v>NO</v>
      </c>
      <c r="E8929">
        <f t="shared" si="2176"/>
        <v>155</v>
      </c>
      <c r="F8929">
        <f t="shared" si="2177"/>
        <v>71</v>
      </c>
      <c r="G8929" s="2">
        <f t="shared" si="2178"/>
        <v>0.45806451612903226</v>
      </c>
      <c r="H8929" s="1">
        <f t="shared" si="2169"/>
        <v>0</v>
      </c>
      <c r="I8929" s="1">
        <f t="shared" si="2170"/>
        <v>409600</v>
      </c>
      <c r="J8929" s="1">
        <f t="shared" si="2171"/>
        <v>716800</v>
      </c>
      <c r="K8929" s="1">
        <f t="shared" si="2172"/>
        <v>0</v>
      </c>
      <c r="L8929" s="1">
        <f t="shared" si="2173"/>
        <v>0</v>
      </c>
      <c r="M8929" s="1">
        <f t="shared" si="2182"/>
        <v>328590018602.5</v>
      </c>
      <c r="N8929" s="1">
        <f t="shared" si="2179"/>
        <v>0</v>
      </c>
      <c r="O8929" s="1">
        <f t="shared" si="2180"/>
        <v>0</v>
      </c>
      <c r="P8929" s="1">
        <f t="shared" si="2183"/>
        <v>2.7021597764222976E+18</v>
      </c>
    </row>
    <row r="8930" spans="1:16" x14ac:dyDescent="0.3">
      <c r="A8930" s="3">
        <v>0.17158669094900247</v>
      </c>
      <c r="B8930">
        <f t="shared" si="2174"/>
        <v>0</v>
      </c>
      <c r="C8930" s="1">
        <f t="shared" si="2181"/>
        <v>819200</v>
      </c>
      <c r="D8930" s="1" t="str">
        <f t="shared" si="2175"/>
        <v>NO</v>
      </c>
      <c r="E8930">
        <f t="shared" si="2176"/>
        <v>156</v>
      </c>
      <c r="F8930">
        <f t="shared" si="2177"/>
        <v>71</v>
      </c>
      <c r="G8930" s="2">
        <f t="shared" si="2178"/>
        <v>0.45512820512820512</v>
      </c>
      <c r="H8930" s="1">
        <f t="shared" si="2169"/>
        <v>0</v>
      </c>
      <c r="I8930" s="1">
        <f t="shared" si="2170"/>
        <v>819200</v>
      </c>
      <c r="J8930" s="1">
        <f t="shared" si="2171"/>
        <v>1536000</v>
      </c>
      <c r="K8930" s="1">
        <f t="shared" si="2172"/>
        <v>0</v>
      </c>
      <c r="L8930" s="1">
        <f t="shared" si="2173"/>
        <v>0</v>
      </c>
      <c r="M8930" s="1">
        <f t="shared" si="2182"/>
        <v>328589199402.5</v>
      </c>
      <c r="N8930" s="1">
        <f t="shared" si="2179"/>
        <v>0</v>
      </c>
      <c r="O8930" s="1">
        <f t="shared" si="2180"/>
        <v>0</v>
      </c>
      <c r="P8930" s="1">
        <f t="shared" si="2183"/>
        <v>2.7021597764222976E+18</v>
      </c>
    </row>
    <row r="8931" spans="1:16" x14ac:dyDescent="0.3">
      <c r="A8931" s="3">
        <v>0.27922545472707627</v>
      </c>
      <c r="B8931">
        <f t="shared" si="2174"/>
        <v>0</v>
      </c>
      <c r="C8931" s="1">
        <f t="shared" si="2181"/>
        <v>1638400</v>
      </c>
      <c r="D8931" s="1" t="str">
        <f t="shared" si="2175"/>
        <v>NO</v>
      </c>
      <c r="E8931">
        <f t="shared" si="2176"/>
        <v>157</v>
      </c>
      <c r="F8931">
        <f t="shared" si="2177"/>
        <v>71</v>
      </c>
      <c r="G8931" s="2">
        <f t="shared" si="2178"/>
        <v>0.45222929936305734</v>
      </c>
      <c r="H8931" s="1">
        <f t="shared" si="2169"/>
        <v>0</v>
      </c>
      <c r="I8931" s="1">
        <f t="shared" si="2170"/>
        <v>1638400</v>
      </c>
      <c r="J8931" s="1">
        <f t="shared" si="2171"/>
        <v>3174400</v>
      </c>
      <c r="K8931" s="1">
        <f t="shared" si="2172"/>
        <v>0</v>
      </c>
      <c r="L8931" s="1">
        <f t="shared" si="2173"/>
        <v>0</v>
      </c>
      <c r="M8931" s="1">
        <f t="shared" si="2182"/>
        <v>328587561002.5</v>
      </c>
      <c r="N8931" s="1">
        <f t="shared" si="2179"/>
        <v>0</v>
      </c>
      <c r="O8931" s="1">
        <f t="shared" si="2180"/>
        <v>0</v>
      </c>
      <c r="P8931" s="1">
        <f t="shared" si="2183"/>
        <v>2.7021597764222976E+18</v>
      </c>
    </row>
    <row r="8932" spans="1:16" x14ac:dyDescent="0.3">
      <c r="A8932" s="3">
        <v>0.16934985279062897</v>
      </c>
      <c r="B8932">
        <f t="shared" si="2174"/>
        <v>0</v>
      </c>
      <c r="C8932" s="1">
        <f t="shared" si="2181"/>
        <v>3276800</v>
      </c>
      <c r="D8932" s="1" t="str">
        <f t="shared" si="2175"/>
        <v>NO</v>
      </c>
      <c r="E8932">
        <f t="shared" si="2176"/>
        <v>158</v>
      </c>
      <c r="F8932">
        <f t="shared" si="2177"/>
        <v>71</v>
      </c>
      <c r="G8932" s="2">
        <f t="shared" si="2178"/>
        <v>0.44936708860759494</v>
      </c>
      <c r="H8932" s="1">
        <f t="shared" si="2169"/>
        <v>0</v>
      </c>
      <c r="I8932" s="1">
        <f t="shared" si="2170"/>
        <v>3276800</v>
      </c>
      <c r="J8932" s="1">
        <f t="shared" si="2171"/>
        <v>6451200</v>
      </c>
      <c r="K8932" s="1">
        <f t="shared" si="2172"/>
        <v>0</v>
      </c>
      <c r="L8932" s="1">
        <f t="shared" si="2173"/>
        <v>0</v>
      </c>
      <c r="M8932" s="1">
        <f t="shared" si="2182"/>
        <v>328584284202.5</v>
      </c>
      <c r="N8932" s="1">
        <f t="shared" si="2179"/>
        <v>0</v>
      </c>
      <c r="O8932" s="1">
        <f t="shared" si="2180"/>
        <v>0</v>
      </c>
      <c r="P8932" s="1">
        <f t="shared" si="2183"/>
        <v>2.7021597764222976E+18</v>
      </c>
    </row>
    <row r="8933" spans="1:16" x14ac:dyDescent="0.3">
      <c r="A8933" s="3">
        <v>0.3492216279178264</v>
      </c>
      <c r="B8933">
        <f t="shared" si="2174"/>
        <v>0</v>
      </c>
      <c r="C8933" s="1">
        <f t="shared" si="2181"/>
        <v>6553600</v>
      </c>
      <c r="D8933" s="1" t="str">
        <f t="shared" si="2175"/>
        <v>NO</v>
      </c>
      <c r="E8933">
        <f t="shared" si="2176"/>
        <v>159</v>
      </c>
      <c r="F8933">
        <f t="shared" si="2177"/>
        <v>71</v>
      </c>
      <c r="G8933" s="2">
        <f t="shared" si="2178"/>
        <v>0.44654088050314467</v>
      </c>
      <c r="H8933" s="1">
        <f t="shared" si="2169"/>
        <v>0</v>
      </c>
      <c r="I8933" s="1">
        <f t="shared" si="2170"/>
        <v>6553600</v>
      </c>
      <c r="J8933" s="1">
        <f t="shared" si="2171"/>
        <v>13004800</v>
      </c>
      <c r="K8933" s="1">
        <f t="shared" si="2172"/>
        <v>0</v>
      </c>
      <c r="L8933" s="1">
        <f t="shared" si="2173"/>
        <v>0</v>
      </c>
      <c r="M8933" s="1">
        <f t="shared" si="2182"/>
        <v>328577730602.5</v>
      </c>
      <c r="N8933" s="1">
        <f t="shared" si="2179"/>
        <v>0</v>
      </c>
      <c r="O8933" s="1">
        <f t="shared" si="2180"/>
        <v>0</v>
      </c>
      <c r="P8933" s="1">
        <f t="shared" si="2183"/>
        <v>2.7021597764222976E+18</v>
      </c>
    </row>
    <row r="8934" spans="1:16" x14ac:dyDescent="0.3">
      <c r="A8934" s="3">
        <v>0.1771010994914235</v>
      </c>
      <c r="B8934">
        <f t="shared" si="2174"/>
        <v>0</v>
      </c>
      <c r="C8934" s="1">
        <f t="shared" si="2181"/>
        <v>13107200</v>
      </c>
      <c r="D8934" s="1" t="str">
        <f t="shared" si="2175"/>
        <v>NO</v>
      </c>
      <c r="E8934">
        <f t="shared" si="2176"/>
        <v>160</v>
      </c>
      <c r="F8934">
        <f t="shared" si="2177"/>
        <v>71</v>
      </c>
      <c r="G8934" s="2">
        <f t="shared" si="2178"/>
        <v>0.44374999999999998</v>
      </c>
      <c r="H8934" s="1">
        <f t="shared" si="2169"/>
        <v>0</v>
      </c>
      <c r="I8934" s="1">
        <f t="shared" si="2170"/>
        <v>13107200</v>
      </c>
      <c r="J8934" s="1">
        <f t="shared" si="2171"/>
        <v>26112000</v>
      </c>
      <c r="K8934" s="1">
        <f t="shared" si="2172"/>
        <v>0</v>
      </c>
      <c r="L8934" s="1">
        <f t="shared" si="2173"/>
        <v>0</v>
      </c>
      <c r="M8934" s="1">
        <f t="shared" si="2182"/>
        <v>328564623402.5</v>
      </c>
      <c r="N8934" s="1">
        <f t="shared" si="2179"/>
        <v>0</v>
      </c>
      <c r="O8934" s="1">
        <f t="shared" si="2180"/>
        <v>0</v>
      </c>
      <c r="P8934" s="1">
        <f t="shared" si="2183"/>
        <v>2.7021597764222976E+18</v>
      </c>
    </row>
    <row r="8935" spans="1:16" x14ac:dyDescent="0.3">
      <c r="A8935" s="3">
        <v>0.2472934745136437</v>
      </c>
      <c r="B8935">
        <f t="shared" si="2174"/>
        <v>0</v>
      </c>
      <c r="C8935" s="1">
        <f t="shared" si="2181"/>
        <v>26214400</v>
      </c>
      <c r="D8935" s="1" t="str">
        <f t="shared" si="2175"/>
        <v>NO</v>
      </c>
      <c r="E8935">
        <f t="shared" si="2176"/>
        <v>161</v>
      </c>
      <c r="F8935">
        <f t="shared" si="2177"/>
        <v>71</v>
      </c>
      <c r="G8935" s="2">
        <f t="shared" si="2178"/>
        <v>0.44099378881987578</v>
      </c>
      <c r="H8935" s="1">
        <f t="shared" si="2169"/>
        <v>0</v>
      </c>
      <c r="I8935" s="1">
        <f t="shared" si="2170"/>
        <v>26214400</v>
      </c>
      <c r="J8935" s="1">
        <f t="shared" si="2171"/>
        <v>52326400</v>
      </c>
      <c r="K8935" s="1">
        <f t="shared" si="2172"/>
        <v>0</v>
      </c>
      <c r="L8935" s="1">
        <f t="shared" si="2173"/>
        <v>0</v>
      </c>
      <c r="M8935" s="1">
        <f t="shared" si="2182"/>
        <v>328538409002.5</v>
      </c>
      <c r="N8935" s="1">
        <f t="shared" si="2179"/>
        <v>0</v>
      </c>
      <c r="O8935" s="1">
        <f t="shared" si="2180"/>
        <v>0</v>
      </c>
      <c r="P8935" s="1">
        <f t="shared" si="2183"/>
        <v>2.7021597764222976E+18</v>
      </c>
    </row>
    <row r="8936" spans="1:16" x14ac:dyDescent="0.3">
      <c r="A8936" s="3">
        <v>0.76733126841201571</v>
      </c>
      <c r="B8936">
        <f t="shared" si="2174"/>
        <v>1</v>
      </c>
      <c r="C8936" s="1">
        <f t="shared" si="2181"/>
        <v>52428800</v>
      </c>
      <c r="D8936" s="1" t="str">
        <f t="shared" si="2175"/>
        <v>NO</v>
      </c>
      <c r="E8936">
        <f t="shared" si="2176"/>
        <v>162</v>
      </c>
      <c r="F8936">
        <f t="shared" si="2177"/>
        <v>72</v>
      </c>
      <c r="G8936" s="2">
        <f t="shared" si="2178"/>
        <v>0.44444444444444442</v>
      </c>
      <c r="H8936" s="1">
        <f t="shared" si="2169"/>
        <v>36700160</v>
      </c>
      <c r="I8936" s="1">
        <f t="shared" si="2170"/>
        <v>0</v>
      </c>
      <c r="J8936" s="1">
        <f t="shared" si="2171"/>
        <v>0</v>
      </c>
      <c r="K8936" s="1">
        <f t="shared" si="2172"/>
        <v>36700160</v>
      </c>
      <c r="L8936" s="1">
        <f t="shared" si="2173"/>
        <v>36700160</v>
      </c>
      <c r="M8936" s="1">
        <f t="shared" si="2182"/>
        <v>328575109162.5</v>
      </c>
      <c r="N8936" s="1">
        <f t="shared" si="2179"/>
        <v>0</v>
      </c>
      <c r="O8936" s="1">
        <f t="shared" si="2180"/>
        <v>0</v>
      </c>
      <c r="P8936" s="1">
        <f t="shared" si="2183"/>
        <v>2.7021597764222976E+18</v>
      </c>
    </row>
    <row r="8937" spans="1:16" x14ac:dyDescent="0.3">
      <c r="A8937" s="3">
        <v>0.94565464886224526</v>
      </c>
      <c r="B8937">
        <f t="shared" si="2174"/>
        <v>1</v>
      </c>
      <c r="C8937" s="1">
        <f t="shared" si="2181"/>
        <v>26214400</v>
      </c>
      <c r="D8937" s="1" t="str">
        <f t="shared" si="2175"/>
        <v>NO</v>
      </c>
      <c r="E8937">
        <f t="shared" si="2176"/>
        <v>163</v>
      </c>
      <c r="F8937">
        <f t="shared" si="2177"/>
        <v>73</v>
      </c>
      <c r="G8937" s="2">
        <f t="shared" si="2178"/>
        <v>0.44785276073619634</v>
      </c>
      <c r="H8937" s="1">
        <f t="shared" si="2169"/>
        <v>18350080</v>
      </c>
      <c r="I8937" s="1">
        <f t="shared" si="2170"/>
        <v>0</v>
      </c>
      <c r="J8937" s="1">
        <f t="shared" si="2171"/>
        <v>0</v>
      </c>
      <c r="K8937" s="1">
        <f t="shared" si="2172"/>
        <v>18350080</v>
      </c>
      <c r="L8937" s="1">
        <f t="shared" si="2173"/>
        <v>55050240</v>
      </c>
      <c r="M8937" s="1">
        <f t="shared" si="2182"/>
        <v>328593459242.5</v>
      </c>
      <c r="N8937" s="1">
        <f t="shared" si="2179"/>
        <v>0</v>
      </c>
      <c r="O8937" s="1">
        <f t="shared" si="2180"/>
        <v>0</v>
      </c>
      <c r="P8937" s="1">
        <f t="shared" si="2183"/>
        <v>2.7021597764222976E+18</v>
      </c>
    </row>
    <row r="8938" spans="1:16" x14ac:dyDescent="0.3">
      <c r="A8938" s="3">
        <v>9.0306312651203813E-2</v>
      </c>
      <c r="B8938">
        <f t="shared" si="2174"/>
        <v>0</v>
      </c>
      <c r="C8938" s="1">
        <f t="shared" si="2181"/>
        <v>13107200</v>
      </c>
      <c r="D8938" s="1" t="str">
        <f t="shared" si="2175"/>
        <v>NO</v>
      </c>
      <c r="E8938">
        <f t="shared" si="2176"/>
        <v>164</v>
      </c>
      <c r="F8938">
        <f t="shared" si="2177"/>
        <v>73</v>
      </c>
      <c r="G8938" s="2">
        <f t="shared" si="2178"/>
        <v>0.4451219512195122</v>
      </c>
      <c r="H8938" s="1">
        <f t="shared" si="2169"/>
        <v>0</v>
      </c>
      <c r="I8938" s="1">
        <f t="shared" si="2170"/>
        <v>13107200</v>
      </c>
      <c r="J8938" s="1">
        <f t="shared" si="2171"/>
        <v>13107200</v>
      </c>
      <c r="K8938" s="1">
        <f t="shared" si="2172"/>
        <v>0</v>
      </c>
      <c r="L8938" s="1">
        <f t="shared" si="2173"/>
        <v>0</v>
      </c>
      <c r="M8938" s="1">
        <f t="shared" si="2182"/>
        <v>328580352042.5</v>
      </c>
      <c r="N8938" s="1">
        <f t="shared" si="2179"/>
        <v>0</v>
      </c>
      <c r="O8938" s="1">
        <f t="shared" si="2180"/>
        <v>0</v>
      </c>
      <c r="P8938" s="1">
        <f t="shared" si="2183"/>
        <v>2.7021597764222976E+18</v>
      </c>
    </row>
    <row r="8939" spans="1:16" x14ac:dyDescent="0.3">
      <c r="A8939" s="3">
        <v>6.0389820780101244E-3</v>
      </c>
      <c r="B8939">
        <f t="shared" si="2174"/>
        <v>0</v>
      </c>
      <c r="C8939" s="1">
        <f t="shared" si="2181"/>
        <v>26214400</v>
      </c>
      <c r="D8939" s="1" t="str">
        <f t="shared" si="2175"/>
        <v>NO</v>
      </c>
      <c r="E8939">
        <f t="shared" si="2176"/>
        <v>165</v>
      </c>
      <c r="F8939">
        <f t="shared" si="2177"/>
        <v>73</v>
      </c>
      <c r="G8939" s="2">
        <f t="shared" si="2178"/>
        <v>0.44242424242424244</v>
      </c>
      <c r="H8939" s="1">
        <f t="shared" si="2169"/>
        <v>0</v>
      </c>
      <c r="I8939" s="1">
        <f t="shared" si="2170"/>
        <v>26214400</v>
      </c>
      <c r="J8939" s="1">
        <f t="shared" si="2171"/>
        <v>39321600</v>
      </c>
      <c r="K8939" s="1">
        <f t="shared" si="2172"/>
        <v>0</v>
      </c>
      <c r="L8939" s="1">
        <f t="shared" si="2173"/>
        <v>0</v>
      </c>
      <c r="M8939" s="1">
        <f t="shared" si="2182"/>
        <v>328554137642.5</v>
      </c>
      <c r="N8939" s="1">
        <f t="shared" si="2179"/>
        <v>0</v>
      </c>
      <c r="O8939" s="1">
        <f t="shared" si="2180"/>
        <v>0</v>
      </c>
      <c r="P8939" s="1">
        <f t="shared" si="2183"/>
        <v>2.7021597764222976E+18</v>
      </c>
    </row>
    <row r="8940" spans="1:16" x14ac:dyDescent="0.3">
      <c r="A8940" s="3">
        <v>0.25275418079667911</v>
      </c>
      <c r="B8940">
        <f t="shared" si="2174"/>
        <v>0</v>
      </c>
      <c r="C8940" s="1">
        <f t="shared" si="2181"/>
        <v>52428800</v>
      </c>
      <c r="D8940" s="1" t="str">
        <f t="shared" si="2175"/>
        <v>NO</v>
      </c>
      <c r="E8940">
        <f t="shared" si="2176"/>
        <v>166</v>
      </c>
      <c r="F8940">
        <f t="shared" si="2177"/>
        <v>73</v>
      </c>
      <c r="G8940" s="2">
        <f t="shared" si="2178"/>
        <v>0.43975903614457829</v>
      </c>
      <c r="H8940" s="1">
        <f t="shared" ref="H8940:H9003" si="2184">IF(B8940=1,C8940*0.7,0)</f>
        <v>0</v>
      </c>
      <c r="I8940" s="1">
        <f t="shared" ref="I8940:I9003" si="2185">IF(H8940=0,C8940,)</f>
        <v>52428800</v>
      </c>
      <c r="J8940" s="1">
        <f t="shared" ref="J8940:J9003" si="2186">IF(I8940=0,0,J8939+I8940)</f>
        <v>91750400</v>
      </c>
      <c r="K8940" s="1">
        <f t="shared" ref="K8940:K9003" si="2187">IF(H8940=0,,H8940)</f>
        <v>0</v>
      </c>
      <c r="L8940" s="1">
        <f t="shared" ref="L8940:L9003" si="2188">IF(K8940=0,0,L8939+K8940)</f>
        <v>0</v>
      </c>
      <c r="M8940" s="1">
        <f t="shared" si="2182"/>
        <v>328501708842.5</v>
      </c>
      <c r="N8940" s="1">
        <f t="shared" si="2179"/>
        <v>0</v>
      </c>
      <c r="O8940" s="1">
        <f t="shared" si="2180"/>
        <v>0</v>
      </c>
      <c r="P8940" s="1">
        <f t="shared" si="2183"/>
        <v>2.7021597764222976E+18</v>
      </c>
    </row>
    <row r="8941" spans="1:16" x14ac:dyDescent="0.3">
      <c r="A8941" s="3">
        <v>0.7126428301949812</v>
      </c>
      <c r="B8941">
        <f t="shared" si="2174"/>
        <v>1</v>
      </c>
      <c r="C8941" s="1">
        <f t="shared" si="2181"/>
        <v>104857600</v>
      </c>
      <c r="D8941" s="1" t="str">
        <f t="shared" si="2175"/>
        <v>NO</v>
      </c>
      <c r="E8941">
        <f t="shared" si="2176"/>
        <v>167</v>
      </c>
      <c r="F8941">
        <f t="shared" si="2177"/>
        <v>74</v>
      </c>
      <c r="G8941" s="2">
        <f t="shared" si="2178"/>
        <v>0.44311377245508982</v>
      </c>
      <c r="H8941" s="1">
        <f t="shared" si="2184"/>
        <v>73400320</v>
      </c>
      <c r="I8941" s="1">
        <f t="shared" si="2185"/>
        <v>0</v>
      </c>
      <c r="J8941" s="1">
        <f t="shared" si="2186"/>
        <v>0</v>
      </c>
      <c r="K8941" s="1">
        <f t="shared" si="2187"/>
        <v>73400320</v>
      </c>
      <c r="L8941" s="1">
        <f t="shared" si="2188"/>
        <v>73400320</v>
      </c>
      <c r="M8941" s="1">
        <f t="shared" si="2182"/>
        <v>328575109162.5</v>
      </c>
      <c r="N8941" s="1">
        <f t="shared" si="2179"/>
        <v>0</v>
      </c>
      <c r="O8941" s="1">
        <f t="shared" si="2180"/>
        <v>0</v>
      </c>
      <c r="P8941" s="1">
        <f t="shared" si="2183"/>
        <v>2.7021597764222976E+18</v>
      </c>
    </row>
    <row r="8942" spans="1:16" x14ac:dyDescent="0.3">
      <c r="A8942" s="3">
        <v>0.1682219059457285</v>
      </c>
      <c r="B8942">
        <f t="shared" si="2174"/>
        <v>0</v>
      </c>
      <c r="C8942" s="1">
        <f t="shared" si="2181"/>
        <v>52428800</v>
      </c>
      <c r="D8942" s="1" t="str">
        <f t="shared" si="2175"/>
        <v>NO</v>
      </c>
      <c r="E8942">
        <f t="shared" si="2176"/>
        <v>168</v>
      </c>
      <c r="F8942">
        <f t="shared" si="2177"/>
        <v>74</v>
      </c>
      <c r="G8942" s="2">
        <f t="shared" si="2178"/>
        <v>0.44047619047619047</v>
      </c>
      <c r="H8942" s="1">
        <f t="shared" si="2184"/>
        <v>0</v>
      </c>
      <c r="I8942" s="1">
        <f t="shared" si="2185"/>
        <v>52428800</v>
      </c>
      <c r="J8942" s="1">
        <f t="shared" si="2186"/>
        <v>52428800</v>
      </c>
      <c r="K8942" s="1">
        <f t="shared" si="2187"/>
        <v>0</v>
      </c>
      <c r="L8942" s="1">
        <f t="shared" si="2188"/>
        <v>0</v>
      </c>
      <c r="M8942" s="1">
        <f t="shared" si="2182"/>
        <v>328522680362.5</v>
      </c>
      <c r="N8942" s="1">
        <f t="shared" si="2179"/>
        <v>0</v>
      </c>
      <c r="O8942" s="1">
        <f t="shared" si="2180"/>
        <v>0</v>
      </c>
      <c r="P8942" s="1">
        <f t="shared" si="2183"/>
        <v>2.7021597764222976E+18</v>
      </c>
    </row>
    <row r="8943" spans="1:16" x14ac:dyDescent="0.3">
      <c r="A8943" s="3">
        <v>0.96130613501226114</v>
      </c>
      <c r="B8943">
        <f t="shared" si="2174"/>
        <v>1</v>
      </c>
      <c r="C8943" s="1">
        <f t="shared" si="2181"/>
        <v>104857600</v>
      </c>
      <c r="D8943" s="1" t="str">
        <f t="shared" si="2175"/>
        <v>NO</v>
      </c>
      <c r="E8943">
        <f t="shared" si="2176"/>
        <v>169</v>
      </c>
      <c r="F8943">
        <f t="shared" si="2177"/>
        <v>75</v>
      </c>
      <c r="G8943" s="2">
        <f t="shared" si="2178"/>
        <v>0.4437869822485207</v>
      </c>
      <c r="H8943" s="1">
        <f t="shared" si="2184"/>
        <v>73400320</v>
      </c>
      <c r="I8943" s="1">
        <f t="shared" si="2185"/>
        <v>0</v>
      </c>
      <c r="J8943" s="1">
        <f t="shared" si="2186"/>
        <v>0</v>
      </c>
      <c r="K8943" s="1">
        <f t="shared" si="2187"/>
        <v>73400320</v>
      </c>
      <c r="L8943" s="1">
        <f t="shared" si="2188"/>
        <v>73400320</v>
      </c>
      <c r="M8943" s="1">
        <f t="shared" si="2182"/>
        <v>328596080682.5</v>
      </c>
      <c r="N8943" s="1">
        <f t="shared" si="2179"/>
        <v>0</v>
      </c>
      <c r="O8943" s="1">
        <f t="shared" si="2180"/>
        <v>0</v>
      </c>
      <c r="P8943" s="1">
        <f t="shared" si="2183"/>
        <v>2.7021597764222976E+18</v>
      </c>
    </row>
    <row r="8944" spans="1:16" x14ac:dyDescent="0.3">
      <c r="A8944" s="3">
        <v>0.90523399525308379</v>
      </c>
      <c r="B8944">
        <f t="shared" si="2174"/>
        <v>1</v>
      </c>
      <c r="C8944" s="1">
        <f t="shared" si="2181"/>
        <v>52428800</v>
      </c>
      <c r="D8944" s="1" t="str">
        <f t="shared" si="2175"/>
        <v>NO</v>
      </c>
      <c r="E8944">
        <f t="shared" si="2176"/>
        <v>170</v>
      </c>
      <c r="F8944">
        <f t="shared" si="2177"/>
        <v>76</v>
      </c>
      <c r="G8944" s="2">
        <f t="shared" si="2178"/>
        <v>0.44705882352941179</v>
      </c>
      <c r="H8944" s="1">
        <f t="shared" si="2184"/>
        <v>36700160</v>
      </c>
      <c r="I8944" s="1">
        <f t="shared" si="2185"/>
        <v>0</v>
      </c>
      <c r="J8944" s="1">
        <f t="shared" si="2186"/>
        <v>0</v>
      </c>
      <c r="K8944" s="1">
        <f t="shared" si="2187"/>
        <v>36700160</v>
      </c>
      <c r="L8944" s="1">
        <f t="shared" si="2188"/>
        <v>110100480</v>
      </c>
      <c r="M8944" s="1">
        <f t="shared" si="2182"/>
        <v>328632780842.5</v>
      </c>
      <c r="N8944" s="1">
        <f t="shared" si="2179"/>
        <v>0</v>
      </c>
      <c r="O8944" s="1">
        <f t="shared" si="2180"/>
        <v>0</v>
      </c>
      <c r="P8944" s="1">
        <f t="shared" si="2183"/>
        <v>2.7021597764222976E+18</v>
      </c>
    </row>
    <row r="8945" spans="1:16" x14ac:dyDescent="0.3">
      <c r="A8945" s="3">
        <v>0.7418606828658435</v>
      </c>
      <c r="B8945">
        <f t="shared" si="2174"/>
        <v>1</v>
      </c>
      <c r="C8945" s="1">
        <f t="shared" si="2181"/>
        <v>26214400</v>
      </c>
      <c r="D8945" s="1" t="str">
        <f t="shared" si="2175"/>
        <v>NO</v>
      </c>
      <c r="E8945">
        <f t="shared" si="2176"/>
        <v>171</v>
      </c>
      <c r="F8945">
        <f t="shared" si="2177"/>
        <v>77</v>
      </c>
      <c r="G8945" s="2">
        <f t="shared" si="2178"/>
        <v>0.45029239766081869</v>
      </c>
      <c r="H8945" s="1">
        <f t="shared" si="2184"/>
        <v>18350080</v>
      </c>
      <c r="I8945" s="1">
        <f t="shared" si="2185"/>
        <v>0</v>
      </c>
      <c r="J8945" s="1">
        <f t="shared" si="2186"/>
        <v>0</v>
      </c>
      <c r="K8945" s="1">
        <f t="shared" si="2187"/>
        <v>18350080</v>
      </c>
      <c r="L8945" s="1">
        <f t="shared" si="2188"/>
        <v>128450560</v>
      </c>
      <c r="M8945" s="1">
        <f t="shared" si="2182"/>
        <v>328651130922.5</v>
      </c>
      <c r="N8945" s="1">
        <f t="shared" si="2179"/>
        <v>0</v>
      </c>
      <c r="O8945" s="1">
        <f t="shared" si="2180"/>
        <v>0</v>
      </c>
      <c r="P8945" s="1">
        <f t="shared" si="2183"/>
        <v>2.7021597764222976E+18</v>
      </c>
    </row>
    <row r="8946" spans="1:16" x14ac:dyDescent="0.3">
      <c r="A8946" s="3">
        <v>0.24695026506749163</v>
      </c>
      <c r="B8946">
        <f t="shared" si="2174"/>
        <v>0</v>
      </c>
      <c r="C8946" s="1">
        <f t="shared" si="2181"/>
        <v>13107200</v>
      </c>
      <c r="D8946" s="1" t="str">
        <f t="shared" si="2175"/>
        <v>NO</v>
      </c>
      <c r="E8946">
        <f t="shared" si="2176"/>
        <v>172</v>
      </c>
      <c r="F8946">
        <f t="shared" si="2177"/>
        <v>77</v>
      </c>
      <c r="G8946" s="2">
        <f t="shared" si="2178"/>
        <v>0.44767441860465118</v>
      </c>
      <c r="H8946" s="1">
        <f t="shared" si="2184"/>
        <v>0</v>
      </c>
      <c r="I8946" s="1">
        <f t="shared" si="2185"/>
        <v>13107200</v>
      </c>
      <c r="J8946" s="1">
        <f t="shared" si="2186"/>
        <v>13107200</v>
      </c>
      <c r="K8946" s="1">
        <f t="shared" si="2187"/>
        <v>0</v>
      </c>
      <c r="L8946" s="1">
        <f t="shared" si="2188"/>
        <v>0</v>
      </c>
      <c r="M8946" s="1">
        <f t="shared" si="2182"/>
        <v>328638023722.5</v>
      </c>
      <c r="N8946" s="1">
        <f t="shared" si="2179"/>
        <v>0</v>
      </c>
      <c r="O8946" s="1">
        <f t="shared" si="2180"/>
        <v>0</v>
      </c>
      <c r="P8946" s="1">
        <f t="shared" si="2183"/>
        <v>2.7021597764222976E+18</v>
      </c>
    </row>
    <row r="8947" spans="1:16" x14ac:dyDescent="0.3">
      <c r="A8947" s="3">
        <v>0.54844253584824942</v>
      </c>
      <c r="B8947">
        <f t="shared" si="2174"/>
        <v>1</v>
      </c>
      <c r="C8947" s="1">
        <f t="shared" si="2181"/>
        <v>26214400</v>
      </c>
      <c r="D8947" s="1" t="str">
        <f t="shared" si="2175"/>
        <v>NO</v>
      </c>
      <c r="E8947">
        <f t="shared" si="2176"/>
        <v>173</v>
      </c>
      <c r="F8947">
        <f t="shared" si="2177"/>
        <v>78</v>
      </c>
      <c r="G8947" s="2">
        <f t="shared" si="2178"/>
        <v>0.45086705202312138</v>
      </c>
      <c r="H8947" s="1">
        <f t="shared" si="2184"/>
        <v>18350080</v>
      </c>
      <c r="I8947" s="1">
        <f t="shared" si="2185"/>
        <v>0</v>
      </c>
      <c r="J8947" s="1">
        <f t="shared" si="2186"/>
        <v>0</v>
      </c>
      <c r="K8947" s="1">
        <f t="shared" si="2187"/>
        <v>18350080</v>
      </c>
      <c r="L8947" s="1">
        <f t="shared" si="2188"/>
        <v>18350080</v>
      </c>
      <c r="M8947" s="1">
        <f t="shared" si="2182"/>
        <v>328656373802.5</v>
      </c>
      <c r="N8947" s="1">
        <f t="shared" si="2179"/>
        <v>0</v>
      </c>
      <c r="O8947" s="1">
        <f t="shared" si="2180"/>
        <v>0</v>
      </c>
      <c r="P8947" s="1">
        <f t="shared" si="2183"/>
        <v>2.7021597764222976E+18</v>
      </c>
    </row>
    <row r="8948" spans="1:16" x14ac:dyDescent="0.3">
      <c r="A8948" s="3">
        <v>0.53938381002425162</v>
      </c>
      <c r="B8948">
        <f t="shared" si="2174"/>
        <v>1</v>
      </c>
      <c r="C8948" s="1">
        <f t="shared" si="2181"/>
        <v>13107200</v>
      </c>
      <c r="D8948" s="1" t="str">
        <f t="shared" si="2175"/>
        <v>NO</v>
      </c>
      <c r="E8948">
        <f t="shared" si="2176"/>
        <v>174</v>
      </c>
      <c r="F8948">
        <f t="shared" si="2177"/>
        <v>79</v>
      </c>
      <c r="G8948" s="2">
        <f t="shared" si="2178"/>
        <v>0.45402298850574713</v>
      </c>
      <c r="H8948" s="1">
        <f t="shared" si="2184"/>
        <v>9175040</v>
      </c>
      <c r="I8948" s="1">
        <f t="shared" si="2185"/>
        <v>0</v>
      </c>
      <c r="J8948" s="1">
        <f t="shared" si="2186"/>
        <v>0</v>
      </c>
      <c r="K8948" s="1">
        <f t="shared" si="2187"/>
        <v>9175040</v>
      </c>
      <c r="L8948" s="1">
        <f t="shared" si="2188"/>
        <v>27525120</v>
      </c>
      <c r="M8948" s="1">
        <f t="shared" si="2182"/>
        <v>328665548842.5</v>
      </c>
      <c r="N8948" s="1">
        <f t="shared" si="2179"/>
        <v>0</v>
      </c>
      <c r="O8948" s="1">
        <f t="shared" si="2180"/>
        <v>0</v>
      </c>
      <c r="P8948" s="1">
        <f t="shared" si="2183"/>
        <v>2.7021597764222976E+18</v>
      </c>
    </row>
    <row r="8949" spans="1:16" x14ac:dyDescent="0.3">
      <c r="A8949" s="3">
        <v>0.28362044044593693</v>
      </c>
      <c r="B8949">
        <f t="shared" si="2174"/>
        <v>0</v>
      </c>
      <c r="C8949" s="1">
        <f t="shared" si="2181"/>
        <v>6553600</v>
      </c>
      <c r="D8949" s="1" t="str">
        <f t="shared" si="2175"/>
        <v>NO</v>
      </c>
      <c r="E8949">
        <f t="shared" si="2176"/>
        <v>175</v>
      </c>
      <c r="F8949">
        <f t="shared" si="2177"/>
        <v>79</v>
      </c>
      <c r="G8949" s="2">
        <f t="shared" si="2178"/>
        <v>0.4514285714285714</v>
      </c>
      <c r="H8949" s="1">
        <f t="shared" si="2184"/>
        <v>0</v>
      </c>
      <c r="I8949" s="1">
        <f t="shared" si="2185"/>
        <v>6553600</v>
      </c>
      <c r="J8949" s="1">
        <f t="shared" si="2186"/>
        <v>6553600</v>
      </c>
      <c r="K8949" s="1">
        <f t="shared" si="2187"/>
        <v>0</v>
      </c>
      <c r="L8949" s="1">
        <f t="shared" si="2188"/>
        <v>0</v>
      </c>
      <c r="M8949" s="1">
        <f t="shared" si="2182"/>
        <v>328658995242.5</v>
      </c>
      <c r="N8949" s="1">
        <f t="shared" si="2179"/>
        <v>0</v>
      </c>
      <c r="O8949" s="1">
        <f t="shared" si="2180"/>
        <v>0</v>
      </c>
      <c r="P8949" s="1">
        <f t="shared" si="2183"/>
        <v>2.7021597764222976E+18</v>
      </c>
    </row>
    <row r="8950" spans="1:16" x14ac:dyDescent="0.3">
      <c r="A8950" s="3">
        <v>0.81216145133157236</v>
      </c>
      <c r="B8950">
        <f t="shared" si="2174"/>
        <v>1</v>
      </c>
      <c r="C8950" s="1">
        <f t="shared" si="2181"/>
        <v>13107200</v>
      </c>
      <c r="D8950" s="1" t="str">
        <f t="shared" si="2175"/>
        <v>NO</v>
      </c>
      <c r="E8950">
        <f t="shared" si="2176"/>
        <v>176</v>
      </c>
      <c r="F8950">
        <f t="shared" si="2177"/>
        <v>80</v>
      </c>
      <c r="G8950" s="2">
        <f t="shared" si="2178"/>
        <v>0.45454545454545453</v>
      </c>
      <c r="H8950" s="1">
        <f t="shared" si="2184"/>
        <v>9175040</v>
      </c>
      <c r="I8950" s="1">
        <f t="shared" si="2185"/>
        <v>0</v>
      </c>
      <c r="J8950" s="1">
        <f t="shared" si="2186"/>
        <v>0</v>
      </c>
      <c r="K8950" s="1">
        <f t="shared" si="2187"/>
        <v>9175040</v>
      </c>
      <c r="L8950" s="1">
        <f t="shared" si="2188"/>
        <v>9175040</v>
      </c>
      <c r="M8950" s="1">
        <f t="shared" si="2182"/>
        <v>328668170282.5</v>
      </c>
      <c r="N8950" s="1">
        <f t="shared" si="2179"/>
        <v>0</v>
      </c>
      <c r="O8950" s="1">
        <f t="shared" si="2180"/>
        <v>0</v>
      </c>
      <c r="P8950" s="1">
        <f t="shared" si="2183"/>
        <v>2.7021597764222976E+18</v>
      </c>
    </row>
    <row r="8951" spans="1:16" x14ac:dyDescent="0.3">
      <c r="A8951" s="3">
        <v>0.2103678133264959</v>
      </c>
      <c r="B8951">
        <f t="shared" si="2174"/>
        <v>0</v>
      </c>
      <c r="C8951" s="1">
        <f t="shared" si="2181"/>
        <v>6553600</v>
      </c>
      <c r="D8951" s="1" t="str">
        <f t="shared" si="2175"/>
        <v>NO</v>
      </c>
      <c r="E8951">
        <f t="shared" si="2176"/>
        <v>177</v>
      </c>
      <c r="F8951">
        <f t="shared" si="2177"/>
        <v>80</v>
      </c>
      <c r="G8951" s="2">
        <f t="shared" si="2178"/>
        <v>0.4519774011299435</v>
      </c>
      <c r="H8951" s="1">
        <f t="shared" si="2184"/>
        <v>0</v>
      </c>
      <c r="I8951" s="1">
        <f t="shared" si="2185"/>
        <v>6553600</v>
      </c>
      <c r="J8951" s="1">
        <f t="shared" si="2186"/>
        <v>6553600</v>
      </c>
      <c r="K8951" s="1">
        <f t="shared" si="2187"/>
        <v>0</v>
      </c>
      <c r="L8951" s="1">
        <f t="shared" si="2188"/>
        <v>0</v>
      </c>
      <c r="M8951" s="1">
        <f t="shared" si="2182"/>
        <v>328661616682.5</v>
      </c>
      <c r="N8951" s="1">
        <f t="shared" si="2179"/>
        <v>0</v>
      </c>
      <c r="O8951" s="1">
        <f t="shared" si="2180"/>
        <v>0</v>
      </c>
      <c r="P8951" s="1">
        <f t="shared" si="2183"/>
        <v>2.7021597764222976E+18</v>
      </c>
    </row>
    <row r="8952" spans="1:16" x14ac:dyDescent="0.3">
      <c r="A8952" s="3">
        <v>0.52475976502898047</v>
      </c>
      <c r="B8952">
        <f t="shared" si="2174"/>
        <v>1</v>
      </c>
      <c r="C8952" s="1">
        <f t="shared" si="2181"/>
        <v>13107200</v>
      </c>
      <c r="D8952" s="1" t="str">
        <f t="shared" si="2175"/>
        <v>NO</v>
      </c>
      <c r="E8952">
        <f t="shared" si="2176"/>
        <v>178</v>
      </c>
      <c r="F8952">
        <f t="shared" si="2177"/>
        <v>81</v>
      </c>
      <c r="G8952" s="2">
        <f t="shared" si="2178"/>
        <v>0.4550561797752809</v>
      </c>
      <c r="H8952" s="1">
        <f t="shared" si="2184"/>
        <v>9175040</v>
      </c>
      <c r="I8952" s="1">
        <f t="shared" si="2185"/>
        <v>0</v>
      </c>
      <c r="J8952" s="1">
        <f t="shared" si="2186"/>
        <v>0</v>
      </c>
      <c r="K8952" s="1">
        <f t="shared" si="2187"/>
        <v>9175040</v>
      </c>
      <c r="L8952" s="1">
        <f t="shared" si="2188"/>
        <v>9175040</v>
      </c>
      <c r="M8952" s="1">
        <f t="shared" si="2182"/>
        <v>328670791722.5</v>
      </c>
      <c r="N8952" s="1">
        <f t="shared" si="2179"/>
        <v>0</v>
      </c>
      <c r="O8952" s="1">
        <f t="shared" si="2180"/>
        <v>0</v>
      </c>
      <c r="P8952" s="1">
        <f t="shared" si="2183"/>
        <v>2.7021597764222976E+18</v>
      </c>
    </row>
    <row r="8953" spans="1:16" x14ac:dyDescent="0.3">
      <c r="A8953" s="3">
        <v>0.61649432015534977</v>
      </c>
      <c r="B8953">
        <f t="shared" si="2174"/>
        <v>1</v>
      </c>
      <c r="C8953" s="1">
        <f t="shared" si="2181"/>
        <v>6553600</v>
      </c>
      <c r="D8953" s="1" t="str">
        <f t="shared" si="2175"/>
        <v>NO</v>
      </c>
      <c r="E8953">
        <f t="shared" si="2176"/>
        <v>179</v>
      </c>
      <c r="F8953">
        <f t="shared" si="2177"/>
        <v>82</v>
      </c>
      <c r="G8953" s="2">
        <f t="shared" si="2178"/>
        <v>0.45810055865921789</v>
      </c>
      <c r="H8953" s="1">
        <f t="shared" si="2184"/>
        <v>4587520</v>
      </c>
      <c r="I8953" s="1">
        <f t="shared" si="2185"/>
        <v>0</v>
      </c>
      <c r="J8953" s="1">
        <f t="shared" si="2186"/>
        <v>0</v>
      </c>
      <c r="K8953" s="1">
        <f t="shared" si="2187"/>
        <v>4587520</v>
      </c>
      <c r="L8953" s="1">
        <f t="shared" si="2188"/>
        <v>13762560</v>
      </c>
      <c r="M8953" s="1">
        <f t="shared" si="2182"/>
        <v>328675379242.5</v>
      </c>
      <c r="N8953" s="1">
        <f t="shared" si="2179"/>
        <v>0</v>
      </c>
      <c r="O8953" s="1">
        <f t="shared" si="2180"/>
        <v>0</v>
      </c>
      <c r="P8953" s="1">
        <f t="shared" si="2183"/>
        <v>2.7021597764222976E+18</v>
      </c>
    </row>
    <row r="8954" spans="1:16" x14ac:dyDescent="0.3">
      <c r="A8954" s="3">
        <v>0.49500402070851579</v>
      </c>
      <c r="B8954">
        <f t="shared" si="2174"/>
        <v>0</v>
      </c>
      <c r="C8954" s="1">
        <f t="shared" si="2181"/>
        <v>3276800</v>
      </c>
      <c r="D8954" s="1" t="str">
        <f t="shared" si="2175"/>
        <v>NO</v>
      </c>
      <c r="E8954">
        <f t="shared" si="2176"/>
        <v>180</v>
      </c>
      <c r="F8954">
        <f t="shared" si="2177"/>
        <v>82</v>
      </c>
      <c r="G8954" s="2">
        <f t="shared" si="2178"/>
        <v>0.45555555555555555</v>
      </c>
      <c r="H8954" s="1">
        <f t="shared" si="2184"/>
        <v>0</v>
      </c>
      <c r="I8954" s="1">
        <f t="shared" si="2185"/>
        <v>3276800</v>
      </c>
      <c r="J8954" s="1">
        <f t="shared" si="2186"/>
        <v>3276800</v>
      </c>
      <c r="K8954" s="1">
        <f t="shared" si="2187"/>
        <v>0</v>
      </c>
      <c r="L8954" s="1">
        <f t="shared" si="2188"/>
        <v>0</v>
      </c>
      <c r="M8954" s="1">
        <f t="shared" si="2182"/>
        <v>328672102442.5</v>
      </c>
      <c r="N8954" s="1">
        <f t="shared" si="2179"/>
        <v>0</v>
      </c>
      <c r="O8954" s="1">
        <f t="shared" si="2180"/>
        <v>0</v>
      </c>
      <c r="P8954" s="1">
        <f t="shared" si="2183"/>
        <v>2.7021597764222976E+18</v>
      </c>
    </row>
    <row r="8955" spans="1:16" x14ac:dyDescent="0.3">
      <c r="A8955" s="3">
        <v>0.88772457896401824</v>
      </c>
      <c r="B8955">
        <f t="shared" si="2174"/>
        <v>1</v>
      </c>
      <c r="C8955" s="1">
        <f t="shared" si="2181"/>
        <v>6553600</v>
      </c>
      <c r="D8955" s="1" t="str">
        <f t="shared" si="2175"/>
        <v>NO</v>
      </c>
      <c r="E8955">
        <f t="shared" si="2176"/>
        <v>181</v>
      </c>
      <c r="F8955">
        <f t="shared" si="2177"/>
        <v>83</v>
      </c>
      <c r="G8955" s="2">
        <f t="shared" si="2178"/>
        <v>0.4585635359116022</v>
      </c>
      <c r="H8955" s="1">
        <f t="shared" si="2184"/>
        <v>4587520</v>
      </c>
      <c r="I8955" s="1">
        <f t="shared" si="2185"/>
        <v>0</v>
      </c>
      <c r="J8955" s="1">
        <f t="shared" si="2186"/>
        <v>0</v>
      </c>
      <c r="K8955" s="1">
        <f t="shared" si="2187"/>
        <v>4587520</v>
      </c>
      <c r="L8955" s="1">
        <f t="shared" si="2188"/>
        <v>4587520</v>
      </c>
      <c r="M8955" s="1">
        <f t="shared" si="2182"/>
        <v>328676689962.5</v>
      </c>
      <c r="N8955" s="1">
        <f t="shared" si="2179"/>
        <v>0</v>
      </c>
      <c r="O8955" s="1">
        <f t="shared" si="2180"/>
        <v>0</v>
      </c>
      <c r="P8955" s="1">
        <f t="shared" si="2183"/>
        <v>2.7021597764222976E+18</v>
      </c>
    </row>
    <row r="8956" spans="1:16" x14ac:dyDescent="0.3">
      <c r="A8956" s="3">
        <v>0.25758945349353013</v>
      </c>
      <c r="B8956">
        <f t="shared" si="2174"/>
        <v>0</v>
      </c>
      <c r="C8956" s="1">
        <f t="shared" si="2181"/>
        <v>3276800</v>
      </c>
      <c r="D8956" s="1" t="str">
        <f t="shared" si="2175"/>
        <v>NO</v>
      </c>
      <c r="E8956">
        <f t="shared" si="2176"/>
        <v>182</v>
      </c>
      <c r="F8956">
        <f t="shared" si="2177"/>
        <v>83</v>
      </c>
      <c r="G8956" s="2">
        <f t="shared" si="2178"/>
        <v>0.45604395604395603</v>
      </c>
      <c r="H8956" s="1">
        <f t="shared" si="2184"/>
        <v>0</v>
      </c>
      <c r="I8956" s="1">
        <f t="shared" si="2185"/>
        <v>3276800</v>
      </c>
      <c r="J8956" s="1">
        <f t="shared" si="2186"/>
        <v>3276800</v>
      </c>
      <c r="K8956" s="1">
        <f t="shared" si="2187"/>
        <v>0</v>
      </c>
      <c r="L8956" s="1">
        <f t="shared" si="2188"/>
        <v>0</v>
      </c>
      <c r="M8956" s="1">
        <f t="shared" si="2182"/>
        <v>328673413162.5</v>
      </c>
      <c r="N8956" s="1">
        <f t="shared" si="2179"/>
        <v>0</v>
      </c>
      <c r="O8956" s="1">
        <f t="shared" si="2180"/>
        <v>0</v>
      </c>
      <c r="P8956" s="1">
        <f t="shared" si="2183"/>
        <v>2.7021597764222976E+18</v>
      </c>
    </row>
    <row r="8957" spans="1:16" x14ac:dyDescent="0.3">
      <c r="A8957" s="3">
        <v>0.32274617800774552</v>
      </c>
      <c r="B8957">
        <f t="shared" si="2174"/>
        <v>0</v>
      </c>
      <c r="C8957" s="1">
        <f t="shared" si="2181"/>
        <v>6553600</v>
      </c>
      <c r="D8957" s="1" t="str">
        <f t="shared" si="2175"/>
        <v>NO</v>
      </c>
      <c r="E8957">
        <f t="shared" si="2176"/>
        <v>183</v>
      </c>
      <c r="F8957">
        <f t="shared" si="2177"/>
        <v>83</v>
      </c>
      <c r="G8957" s="2">
        <f t="shared" si="2178"/>
        <v>0.45355191256830601</v>
      </c>
      <c r="H8957" s="1">
        <f t="shared" si="2184"/>
        <v>0</v>
      </c>
      <c r="I8957" s="1">
        <f t="shared" si="2185"/>
        <v>6553600</v>
      </c>
      <c r="J8957" s="1">
        <f t="shared" si="2186"/>
        <v>9830400</v>
      </c>
      <c r="K8957" s="1">
        <f t="shared" si="2187"/>
        <v>0</v>
      </c>
      <c r="L8957" s="1">
        <f t="shared" si="2188"/>
        <v>0</v>
      </c>
      <c r="M8957" s="1">
        <f t="shared" si="2182"/>
        <v>328666859562.5</v>
      </c>
      <c r="N8957" s="1">
        <f t="shared" si="2179"/>
        <v>0</v>
      </c>
      <c r="O8957" s="1">
        <f t="shared" si="2180"/>
        <v>0</v>
      </c>
      <c r="P8957" s="1">
        <f t="shared" si="2183"/>
        <v>2.7021597764222976E+18</v>
      </c>
    </row>
    <row r="8958" spans="1:16" x14ac:dyDescent="0.3">
      <c r="A8958" s="3">
        <v>0.25484391682953023</v>
      </c>
      <c r="B8958">
        <f t="shared" si="2174"/>
        <v>0</v>
      </c>
      <c r="C8958" s="1">
        <f t="shared" si="2181"/>
        <v>13107200</v>
      </c>
      <c r="D8958" s="1" t="str">
        <f t="shared" si="2175"/>
        <v>NO</v>
      </c>
      <c r="E8958">
        <f t="shared" si="2176"/>
        <v>184</v>
      </c>
      <c r="F8958">
        <f t="shared" si="2177"/>
        <v>83</v>
      </c>
      <c r="G8958" s="2">
        <f t="shared" si="2178"/>
        <v>0.45108695652173914</v>
      </c>
      <c r="H8958" s="1">
        <f t="shared" si="2184"/>
        <v>0</v>
      </c>
      <c r="I8958" s="1">
        <f t="shared" si="2185"/>
        <v>13107200</v>
      </c>
      <c r="J8958" s="1">
        <f t="shared" si="2186"/>
        <v>22937600</v>
      </c>
      <c r="K8958" s="1">
        <f t="shared" si="2187"/>
        <v>0</v>
      </c>
      <c r="L8958" s="1">
        <f t="shared" si="2188"/>
        <v>0</v>
      </c>
      <c r="M8958" s="1">
        <f t="shared" si="2182"/>
        <v>328653752362.5</v>
      </c>
      <c r="N8958" s="1">
        <f t="shared" si="2179"/>
        <v>0</v>
      </c>
      <c r="O8958" s="1">
        <f t="shared" si="2180"/>
        <v>0</v>
      </c>
      <c r="P8958" s="1">
        <f t="shared" si="2183"/>
        <v>2.7021597764222976E+18</v>
      </c>
    </row>
    <row r="8959" spans="1:16" x14ac:dyDescent="0.3">
      <c r="A8959" s="3">
        <v>0.67874065201122069</v>
      </c>
      <c r="B8959">
        <f t="shared" si="2174"/>
        <v>1</v>
      </c>
      <c r="C8959" s="1">
        <f t="shared" si="2181"/>
        <v>26214400</v>
      </c>
      <c r="D8959" s="1" t="str">
        <f t="shared" si="2175"/>
        <v>NO</v>
      </c>
      <c r="E8959">
        <f t="shared" si="2176"/>
        <v>185</v>
      </c>
      <c r="F8959">
        <f t="shared" si="2177"/>
        <v>84</v>
      </c>
      <c r="G8959" s="2">
        <f t="shared" si="2178"/>
        <v>0.45405405405405408</v>
      </c>
      <c r="H8959" s="1">
        <f t="shared" si="2184"/>
        <v>18350080</v>
      </c>
      <c r="I8959" s="1">
        <f t="shared" si="2185"/>
        <v>0</v>
      </c>
      <c r="J8959" s="1">
        <f t="shared" si="2186"/>
        <v>0</v>
      </c>
      <c r="K8959" s="1">
        <f t="shared" si="2187"/>
        <v>18350080</v>
      </c>
      <c r="L8959" s="1">
        <f t="shared" si="2188"/>
        <v>18350080</v>
      </c>
      <c r="M8959" s="1">
        <f t="shared" si="2182"/>
        <v>328672102442.5</v>
      </c>
      <c r="N8959" s="1">
        <f t="shared" si="2179"/>
        <v>0</v>
      </c>
      <c r="O8959" s="1">
        <f t="shared" si="2180"/>
        <v>0</v>
      </c>
      <c r="P8959" s="1">
        <f t="shared" si="2183"/>
        <v>2.7021597764222976E+18</v>
      </c>
    </row>
    <row r="8960" spans="1:16" x14ac:dyDescent="0.3">
      <c r="A8960" s="3">
        <v>0.80794832058578636</v>
      </c>
      <c r="B8960">
        <f t="shared" si="2174"/>
        <v>1</v>
      </c>
      <c r="C8960" s="1">
        <f t="shared" si="2181"/>
        <v>13107200</v>
      </c>
      <c r="D8960" s="1" t="str">
        <f t="shared" si="2175"/>
        <v>NO</v>
      </c>
      <c r="E8960">
        <f t="shared" si="2176"/>
        <v>186</v>
      </c>
      <c r="F8960">
        <f t="shared" si="2177"/>
        <v>85</v>
      </c>
      <c r="G8960" s="2">
        <f t="shared" si="2178"/>
        <v>0.45698924731182794</v>
      </c>
      <c r="H8960" s="1">
        <f t="shared" si="2184"/>
        <v>9175040</v>
      </c>
      <c r="I8960" s="1">
        <f t="shared" si="2185"/>
        <v>0</v>
      </c>
      <c r="J8960" s="1">
        <f t="shared" si="2186"/>
        <v>0</v>
      </c>
      <c r="K8960" s="1">
        <f t="shared" si="2187"/>
        <v>9175040</v>
      </c>
      <c r="L8960" s="1">
        <f t="shared" si="2188"/>
        <v>27525120</v>
      </c>
      <c r="M8960" s="1">
        <f t="shared" si="2182"/>
        <v>328681277482.5</v>
      </c>
      <c r="N8960" s="1">
        <f t="shared" si="2179"/>
        <v>0</v>
      </c>
      <c r="O8960" s="1">
        <f t="shared" si="2180"/>
        <v>0</v>
      </c>
      <c r="P8960" s="1">
        <f t="shared" si="2183"/>
        <v>2.7021597764222976E+18</v>
      </c>
    </row>
    <row r="8961" spans="1:16" x14ac:dyDescent="0.3">
      <c r="A8961" s="3">
        <v>0.70014644803904114</v>
      </c>
      <c r="B8961">
        <f t="shared" si="2174"/>
        <v>1</v>
      </c>
      <c r="C8961" s="1">
        <f t="shared" si="2181"/>
        <v>6553600</v>
      </c>
      <c r="D8961" s="1" t="str">
        <f t="shared" si="2175"/>
        <v>NO</v>
      </c>
      <c r="E8961">
        <f t="shared" si="2176"/>
        <v>187</v>
      </c>
      <c r="F8961">
        <f t="shared" si="2177"/>
        <v>86</v>
      </c>
      <c r="G8961" s="2">
        <f t="shared" si="2178"/>
        <v>0.45989304812834225</v>
      </c>
      <c r="H8961" s="1">
        <f t="shared" si="2184"/>
        <v>4587520</v>
      </c>
      <c r="I8961" s="1">
        <f t="shared" si="2185"/>
        <v>0</v>
      </c>
      <c r="J8961" s="1">
        <f t="shared" si="2186"/>
        <v>0</v>
      </c>
      <c r="K8961" s="1">
        <f t="shared" si="2187"/>
        <v>4587520</v>
      </c>
      <c r="L8961" s="1">
        <f t="shared" si="2188"/>
        <v>32112640</v>
      </c>
      <c r="M8961" s="1">
        <f t="shared" si="2182"/>
        <v>328685865002.5</v>
      </c>
      <c r="N8961" s="1">
        <f t="shared" si="2179"/>
        <v>0</v>
      </c>
      <c r="O8961" s="1">
        <f t="shared" si="2180"/>
        <v>0</v>
      </c>
      <c r="P8961" s="1">
        <f t="shared" si="2183"/>
        <v>2.7021597764222976E+18</v>
      </c>
    </row>
    <row r="8962" spans="1:16" x14ac:dyDescent="0.3">
      <c r="A8962" s="3">
        <v>0.7926721461030044</v>
      </c>
      <c r="B8962">
        <f t="shared" si="2174"/>
        <v>1</v>
      </c>
      <c r="C8962" s="1">
        <f t="shared" si="2181"/>
        <v>3276800</v>
      </c>
      <c r="D8962" s="1" t="str">
        <f t="shared" si="2175"/>
        <v>NO</v>
      </c>
      <c r="E8962">
        <f t="shared" si="2176"/>
        <v>188</v>
      </c>
      <c r="F8962">
        <f t="shared" si="2177"/>
        <v>87</v>
      </c>
      <c r="G8962" s="2">
        <f t="shared" si="2178"/>
        <v>0.46276595744680848</v>
      </c>
      <c r="H8962" s="1">
        <f t="shared" si="2184"/>
        <v>2293760</v>
      </c>
      <c r="I8962" s="1">
        <f t="shared" si="2185"/>
        <v>0</v>
      </c>
      <c r="J8962" s="1">
        <f t="shared" si="2186"/>
        <v>0</v>
      </c>
      <c r="K8962" s="1">
        <f t="shared" si="2187"/>
        <v>2293760</v>
      </c>
      <c r="L8962" s="1">
        <f t="shared" si="2188"/>
        <v>34406400</v>
      </c>
      <c r="M8962" s="1">
        <f t="shared" si="2182"/>
        <v>328688158762.5</v>
      </c>
      <c r="N8962" s="1">
        <f t="shared" si="2179"/>
        <v>0</v>
      </c>
      <c r="O8962" s="1">
        <f t="shared" si="2180"/>
        <v>0</v>
      </c>
      <c r="P8962" s="1">
        <f t="shared" si="2183"/>
        <v>2.7021597764222976E+18</v>
      </c>
    </row>
    <row r="8963" spans="1:16" x14ac:dyDescent="0.3">
      <c r="A8963" s="3">
        <v>0.36420198200097242</v>
      </c>
      <c r="B8963">
        <f t="shared" si="2174"/>
        <v>0</v>
      </c>
      <c r="C8963" s="1">
        <f t="shared" si="2181"/>
        <v>1638400</v>
      </c>
      <c r="D8963" s="1" t="str">
        <f t="shared" si="2175"/>
        <v>NO</v>
      </c>
      <c r="E8963">
        <f t="shared" si="2176"/>
        <v>189</v>
      </c>
      <c r="F8963">
        <f t="shared" si="2177"/>
        <v>87</v>
      </c>
      <c r="G8963" s="2">
        <f t="shared" si="2178"/>
        <v>0.46031746031746029</v>
      </c>
      <c r="H8963" s="1">
        <f t="shared" si="2184"/>
        <v>0</v>
      </c>
      <c r="I8963" s="1">
        <f t="shared" si="2185"/>
        <v>1638400</v>
      </c>
      <c r="J8963" s="1">
        <f t="shared" si="2186"/>
        <v>1638400</v>
      </c>
      <c r="K8963" s="1">
        <f t="shared" si="2187"/>
        <v>0</v>
      </c>
      <c r="L8963" s="1">
        <f t="shared" si="2188"/>
        <v>0</v>
      </c>
      <c r="M8963" s="1">
        <f t="shared" si="2182"/>
        <v>328686520362.5</v>
      </c>
      <c r="N8963" s="1">
        <f t="shared" si="2179"/>
        <v>0</v>
      </c>
      <c r="O8963" s="1">
        <f t="shared" si="2180"/>
        <v>0</v>
      </c>
      <c r="P8963" s="1">
        <f t="shared" si="2183"/>
        <v>2.7021597764222976E+18</v>
      </c>
    </row>
    <row r="8964" spans="1:16" x14ac:dyDescent="0.3">
      <c r="A8964" s="3">
        <v>0.40275925567696369</v>
      </c>
      <c r="B8964">
        <f t="shared" ref="B8964:B9027" si="2189">IF(A8964&lt;0.5,0,1)</f>
        <v>0</v>
      </c>
      <c r="C8964" s="1">
        <f t="shared" si="2181"/>
        <v>3276800</v>
      </c>
      <c r="D8964" s="1" t="str">
        <f t="shared" ref="D8964:D9027" si="2190">IF(M8964&gt;=P8964,"YES",IF(AND(B8964=1,C8964/2&lt;10),"YES","NO"))</f>
        <v>NO</v>
      </c>
      <c r="E8964">
        <f t="shared" ref="E8964:E9027" si="2191">IF(D8963="NO",E8963+1,1)</f>
        <v>190</v>
      </c>
      <c r="F8964">
        <f t="shared" ref="F8964:F9027" si="2192">IF(D8963="NO",F8963+B8964,B8964)</f>
        <v>87</v>
      </c>
      <c r="G8964" s="2">
        <f t="shared" ref="G8964:G9027" si="2193">IFERROR(F8964/E8964,"")</f>
        <v>0.45789473684210524</v>
      </c>
      <c r="H8964" s="1">
        <f t="shared" si="2184"/>
        <v>0</v>
      </c>
      <c r="I8964" s="1">
        <f t="shared" si="2185"/>
        <v>3276800</v>
      </c>
      <c r="J8964" s="1">
        <f t="shared" si="2186"/>
        <v>4915200</v>
      </c>
      <c r="K8964" s="1">
        <f t="shared" si="2187"/>
        <v>0</v>
      </c>
      <c r="L8964" s="1">
        <f t="shared" si="2188"/>
        <v>0</v>
      </c>
      <c r="M8964" s="1">
        <f t="shared" si="2182"/>
        <v>328683243562.5</v>
      </c>
      <c r="N8964" s="1">
        <f t="shared" ref="N8964:N9027" si="2194">IF(M8964&gt;P8964,P8964,)</f>
        <v>0</v>
      </c>
      <c r="O8964" s="1">
        <f t="shared" ref="O8964:O9027" si="2195">IF(M8964&gt;=P8964,M8964,0)</f>
        <v>0</v>
      </c>
      <c r="P8964" s="1">
        <f t="shared" si="2183"/>
        <v>2.7021597764222976E+18</v>
      </c>
    </row>
    <row r="8965" spans="1:16" x14ac:dyDescent="0.3">
      <c r="A8965" s="3">
        <v>0.78281289776965701</v>
      </c>
      <c r="B8965">
        <f t="shared" si="2189"/>
        <v>1</v>
      </c>
      <c r="C8965" s="1">
        <f t="shared" ref="C8965:C9028" si="2196">IF(N8964=0,IF(B8964=0,2*C8964,IF((C8964/2)&lt;10,100,0.5*C8964)),100)</f>
        <v>6553600</v>
      </c>
      <c r="D8965" s="1" t="str">
        <f t="shared" si="2190"/>
        <v>NO</v>
      </c>
      <c r="E8965">
        <f t="shared" si="2191"/>
        <v>191</v>
      </c>
      <c r="F8965">
        <f t="shared" si="2192"/>
        <v>88</v>
      </c>
      <c r="G8965" s="2">
        <f t="shared" si="2193"/>
        <v>0.4607329842931937</v>
      </c>
      <c r="H8965" s="1">
        <f t="shared" si="2184"/>
        <v>4587520</v>
      </c>
      <c r="I8965" s="1">
        <f t="shared" si="2185"/>
        <v>0</v>
      </c>
      <c r="J8965" s="1">
        <f t="shared" si="2186"/>
        <v>0</v>
      </c>
      <c r="K8965" s="1">
        <f t="shared" si="2187"/>
        <v>4587520</v>
      </c>
      <c r="L8965" s="1">
        <f t="shared" si="2188"/>
        <v>4587520</v>
      </c>
      <c r="M8965" s="1">
        <f t="shared" ref="M8965:M9028" si="2197">M8964+K8965-I8965-O8964</f>
        <v>328687831082.5</v>
      </c>
      <c r="N8965" s="1">
        <f t="shared" si="2194"/>
        <v>0</v>
      </c>
      <c r="O8965" s="1">
        <f t="shared" si="2195"/>
        <v>0</v>
      </c>
      <c r="P8965" s="1">
        <f t="shared" si="2183"/>
        <v>2.7021597764222976E+18</v>
      </c>
    </row>
    <row r="8966" spans="1:16" x14ac:dyDescent="0.3">
      <c r="A8966" s="3">
        <v>0.85613738851129151</v>
      </c>
      <c r="B8966">
        <f t="shared" si="2189"/>
        <v>1</v>
      </c>
      <c r="C8966" s="1">
        <f t="shared" si="2196"/>
        <v>3276800</v>
      </c>
      <c r="D8966" s="1" t="str">
        <f t="shared" si="2190"/>
        <v>NO</v>
      </c>
      <c r="E8966">
        <f t="shared" si="2191"/>
        <v>192</v>
      </c>
      <c r="F8966">
        <f t="shared" si="2192"/>
        <v>89</v>
      </c>
      <c r="G8966" s="2">
        <f t="shared" si="2193"/>
        <v>0.46354166666666669</v>
      </c>
      <c r="H8966" s="1">
        <f t="shared" si="2184"/>
        <v>2293760</v>
      </c>
      <c r="I8966" s="1">
        <f t="shared" si="2185"/>
        <v>0</v>
      </c>
      <c r="J8966" s="1">
        <f t="shared" si="2186"/>
        <v>0</v>
      </c>
      <c r="K8966" s="1">
        <f t="shared" si="2187"/>
        <v>2293760</v>
      </c>
      <c r="L8966" s="1">
        <f t="shared" si="2188"/>
        <v>6881280</v>
      </c>
      <c r="M8966" s="1">
        <f t="shared" si="2197"/>
        <v>328690124842.5</v>
      </c>
      <c r="N8966" s="1">
        <f t="shared" si="2194"/>
        <v>0</v>
      </c>
      <c r="O8966" s="1">
        <f t="shared" si="2195"/>
        <v>0</v>
      </c>
      <c r="P8966" s="1">
        <f t="shared" ref="P8966:P9029" si="2198">IF(C8966+C8965&lt;P8965,P8965,C8966+C8965)</f>
        <v>2.7021597764222976E+18</v>
      </c>
    </row>
    <row r="8967" spans="1:16" x14ac:dyDescent="0.3">
      <c r="A8967" s="3">
        <v>0.27500960671835162</v>
      </c>
      <c r="B8967">
        <f t="shared" si="2189"/>
        <v>0</v>
      </c>
      <c r="C8967" s="1">
        <f t="shared" si="2196"/>
        <v>1638400</v>
      </c>
      <c r="D8967" s="1" t="str">
        <f t="shared" si="2190"/>
        <v>NO</v>
      </c>
      <c r="E8967">
        <f t="shared" si="2191"/>
        <v>193</v>
      </c>
      <c r="F8967">
        <f t="shared" si="2192"/>
        <v>89</v>
      </c>
      <c r="G8967" s="2">
        <f t="shared" si="2193"/>
        <v>0.46113989637305697</v>
      </c>
      <c r="H8967" s="1">
        <f t="shared" si="2184"/>
        <v>0</v>
      </c>
      <c r="I8967" s="1">
        <f t="shared" si="2185"/>
        <v>1638400</v>
      </c>
      <c r="J8967" s="1">
        <f t="shared" si="2186"/>
        <v>1638400</v>
      </c>
      <c r="K8967" s="1">
        <f t="shared" si="2187"/>
        <v>0</v>
      </c>
      <c r="L8967" s="1">
        <f t="shared" si="2188"/>
        <v>0</v>
      </c>
      <c r="M8967" s="1">
        <f t="shared" si="2197"/>
        <v>328688486442.5</v>
      </c>
      <c r="N8967" s="1">
        <f t="shared" si="2194"/>
        <v>0</v>
      </c>
      <c r="O8967" s="1">
        <f t="shared" si="2195"/>
        <v>0</v>
      </c>
      <c r="P8967" s="1">
        <f t="shared" si="2198"/>
        <v>2.7021597764222976E+18</v>
      </c>
    </row>
    <row r="8968" spans="1:16" x14ac:dyDescent="0.3">
      <c r="A8968" s="3">
        <v>0.69713400311777929</v>
      </c>
      <c r="B8968">
        <f t="shared" si="2189"/>
        <v>1</v>
      </c>
      <c r="C8968" s="1">
        <f t="shared" si="2196"/>
        <v>3276800</v>
      </c>
      <c r="D8968" s="1" t="str">
        <f t="shared" si="2190"/>
        <v>NO</v>
      </c>
      <c r="E8968">
        <f t="shared" si="2191"/>
        <v>194</v>
      </c>
      <c r="F8968">
        <f t="shared" si="2192"/>
        <v>90</v>
      </c>
      <c r="G8968" s="2">
        <f t="shared" si="2193"/>
        <v>0.46391752577319589</v>
      </c>
      <c r="H8968" s="1">
        <f t="shared" si="2184"/>
        <v>2293760</v>
      </c>
      <c r="I8968" s="1">
        <f t="shared" si="2185"/>
        <v>0</v>
      </c>
      <c r="J8968" s="1">
        <f t="shared" si="2186"/>
        <v>0</v>
      </c>
      <c r="K8968" s="1">
        <f t="shared" si="2187"/>
        <v>2293760</v>
      </c>
      <c r="L8968" s="1">
        <f t="shared" si="2188"/>
        <v>2293760</v>
      </c>
      <c r="M8968" s="1">
        <f t="shared" si="2197"/>
        <v>328690780202.5</v>
      </c>
      <c r="N8968" s="1">
        <f t="shared" si="2194"/>
        <v>0</v>
      </c>
      <c r="O8968" s="1">
        <f t="shared" si="2195"/>
        <v>0</v>
      </c>
      <c r="P8968" s="1">
        <f t="shared" si="2198"/>
        <v>2.7021597764222976E+18</v>
      </c>
    </row>
    <row r="8969" spans="1:16" x14ac:dyDescent="0.3">
      <c r="A8969" s="3">
        <v>0.78712202560383004</v>
      </c>
      <c r="B8969">
        <f t="shared" si="2189"/>
        <v>1</v>
      </c>
      <c r="C8969" s="1">
        <f t="shared" si="2196"/>
        <v>1638400</v>
      </c>
      <c r="D8969" s="1" t="str">
        <f t="shared" si="2190"/>
        <v>NO</v>
      </c>
      <c r="E8969">
        <f t="shared" si="2191"/>
        <v>195</v>
      </c>
      <c r="F8969">
        <f t="shared" si="2192"/>
        <v>91</v>
      </c>
      <c r="G8969" s="2">
        <f t="shared" si="2193"/>
        <v>0.46666666666666667</v>
      </c>
      <c r="H8969" s="1">
        <f t="shared" si="2184"/>
        <v>1146880</v>
      </c>
      <c r="I8969" s="1">
        <f t="shared" si="2185"/>
        <v>0</v>
      </c>
      <c r="J8969" s="1">
        <f t="shared" si="2186"/>
        <v>0</v>
      </c>
      <c r="K8969" s="1">
        <f t="shared" si="2187"/>
        <v>1146880</v>
      </c>
      <c r="L8969" s="1">
        <f t="shared" si="2188"/>
        <v>3440640</v>
      </c>
      <c r="M8969" s="1">
        <f t="shared" si="2197"/>
        <v>328691927082.5</v>
      </c>
      <c r="N8969" s="1">
        <f t="shared" si="2194"/>
        <v>0</v>
      </c>
      <c r="O8969" s="1">
        <f t="shared" si="2195"/>
        <v>0</v>
      </c>
      <c r="P8969" s="1">
        <f t="shared" si="2198"/>
        <v>2.7021597764222976E+18</v>
      </c>
    </row>
    <row r="8970" spans="1:16" x14ac:dyDescent="0.3">
      <c r="A8970" s="3">
        <v>0.40687620384157963</v>
      </c>
      <c r="B8970">
        <f t="shared" si="2189"/>
        <v>0</v>
      </c>
      <c r="C8970" s="1">
        <f t="shared" si="2196"/>
        <v>819200</v>
      </c>
      <c r="D8970" s="1" t="str">
        <f t="shared" si="2190"/>
        <v>NO</v>
      </c>
      <c r="E8970">
        <f t="shared" si="2191"/>
        <v>196</v>
      </c>
      <c r="F8970">
        <f t="shared" si="2192"/>
        <v>91</v>
      </c>
      <c r="G8970" s="2">
        <f t="shared" si="2193"/>
        <v>0.4642857142857143</v>
      </c>
      <c r="H8970" s="1">
        <f t="shared" si="2184"/>
        <v>0</v>
      </c>
      <c r="I8970" s="1">
        <f t="shared" si="2185"/>
        <v>819200</v>
      </c>
      <c r="J8970" s="1">
        <f t="shared" si="2186"/>
        <v>819200</v>
      </c>
      <c r="K8970" s="1">
        <f t="shared" si="2187"/>
        <v>0</v>
      </c>
      <c r="L8970" s="1">
        <f t="shared" si="2188"/>
        <v>0</v>
      </c>
      <c r="M8970" s="1">
        <f t="shared" si="2197"/>
        <v>328691107882.5</v>
      </c>
      <c r="N8970" s="1">
        <f t="shared" si="2194"/>
        <v>0</v>
      </c>
      <c r="O8970" s="1">
        <f t="shared" si="2195"/>
        <v>0</v>
      </c>
      <c r="P8970" s="1">
        <f t="shared" si="2198"/>
        <v>2.7021597764222976E+18</v>
      </c>
    </row>
    <row r="8971" spans="1:16" x14ac:dyDescent="0.3">
      <c r="A8971" s="3">
        <v>0.50220286157567584</v>
      </c>
      <c r="B8971">
        <f t="shared" si="2189"/>
        <v>1</v>
      </c>
      <c r="C8971" s="1">
        <f t="shared" si="2196"/>
        <v>1638400</v>
      </c>
      <c r="D8971" s="1" t="str">
        <f t="shared" si="2190"/>
        <v>NO</v>
      </c>
      <c r="E8971">
        <f t="shared" si="2191"/>
        <v>197</v>
      </c>
      <c r="F8971">
        <f t="shared" si="2192"/>
        <v>92</v>
      </c>
      <c r="G8971" s="2">
        <f t="shared" si="2193"/>
        <v>0.46700507614213199</v>
      </c>
      <c r="H8971" s="1">
        <f t="shared" si="2184"/>
        <v>1146880</v>
      </c>
      <c r="I8971" s="1">
        <f t="shared" si="2185"/>
        <v>0</v>
      </c>
      <c r="J8971" s="1">
        <f t="shared" si="2186"/>
        <v>0</v>
      </c>
      <c r="K8971" s="1">
        <f t="shared" si="2187"/>
        <v>1146880</v>
      </c>
      <c r="L8971" s="1">
        <f t="shared" si="2188"/>
        <v>1146880</v>
      </c>
      <c r="M8971" s="1">
        <f t="shared" si="2197"/>
        <v>328692254762.5</v>
      </c>
      <c r="N8971" s="1">
        <f t="shared" si="2194"/>
        <v>0</v>
      </c>
      <c r="O8971" s="1">
        <f t="shared" si="2195"/>
        <v>0</v>
      </c>
      <c r="P8971" s="1">
        <f t="shared" si="2198"/>
        <v>2.7021597764222976E+18</v>
      </c>
    </row>
    <row r="8972" spans="1:16" x14ac:dyDescent="0.3">
      <c r="A8972" s="3">
        <v>0.81525121223922126</v>
      </c>
      <c r="B8972">
        <f t="shared" si="2189"/>
        <v>1</v>
      </c>
      <c r="C8972" s="1">
        <f t="shared" si="2196"/>
        <v>819200</v>
      </c>
      <c r="D8972" s="1" t="str">
        <f t="shared" si="2190"/>
        <v>NO</v>
      </c>
      <c r="E8972">
        <f t="shared" si="2191"/>
        <v>198</v>
      </c>
      <c r="F8972">
        <f t="shared" si="2192"/>
        <v>93</v>
      </c>
      <c r="G8972" s="2">
        <f t="shared" si="2193"/>
        <v>0.46969696969696972</v>
      </c>
      <c r="H8972" s="1">
        <f t="shared" si="2184"/>
        <v>573440</v>
      </c>
      <c r="I8972" s="1">
        <f t="shared" si="2185"/>
        <v>0</v>
      </c>
      <c r="J8972" s="1">
        <f t="shared" si="2186"/>
        <v>0</v>
      </c>
      <c r="K8972" s="1">
        <f t="shared" si="2187"/>
        <v>573440</v>
      </c>
      <c r="L8972" s="1">
        <f t="shared" si="2188"/>
        <v>1720320</v>
      </c>
      <c r="M8972" s="1">
        <f t="shared" si="2197"/>
        <v>328692828202.5</v>
      </c>
      <c r="N8972" s="1">
        <f t="shared" si="2194"/>
        <v>0</v>
      </c>
      <c r="O8972" s="1">
        <f t="shared" si="2195"/>
        <v>0</v>
      </c>
      <c r="P8972" s="1">
        <f t="shared" si="2198"/>
        <v>2.7021597764222976E+18</v>
      </c>
    </row>
    <row r="8973" spans="1:16" x14ac:dyDescent="0.3">
      <c r="A8973" s="3">
        <v>0.71033061695767497</v>
      </c>
      <c r="B8973">
        <f t="shared" si="2189"/>
        <v>1</v>
      </c>
      <c r="C8973" s="1">
        <f t="shared" si="2196"/>
        <v>409600</v>
      </c>
      <c r="D8973" s="1" t="str">
        <f t="shared" si="2190"/>
        <v>NO</v>
      </c>
      <c r="E8973">
        <f t="shared" si="2191"/>
        <v>199</v>
      </c>
      <c r="F8973">
        <f t="shared" si="2192"/>
        <v>94</v>
      </c>
      <c r="G8973" s="2">
        <f t="shared" si="2193"/>
        <v>0.47236180904522612</v>
      </c>
      <c r="H8973" s="1">
        <f t="shared" si="2184"/>
        <v>286720</v>
      </c>
      <c r="I8973" s="1">
        <f t="shared" si="2185"/>
        <v>0</v>
      </c>
      <c r="J8973" s="1">
        <f t="shared" si="2186"/>
        <v>0</v>
      </c>
      <c r="K8973" s="1">
        <f t="shared" si="2187"/>
        <v>286720</v>
      </c>
      <c r="L8973" s="1">
        <f t="shared" si="2188"/>
        <v>2007040</v>
      </c>
      <c r="M8973" s="1">
        <f t="shared" si="2197"/>
        <v>328693114922.5</v>
      </c>
      <c r="N8973" s="1">
        <f t="shared" si="2194"/>
        <v>0</v>
      </c>
      <c r="O8973" s="1">
        <f t="shared" si="2195"/>
        <v>0</v>
      </c>
      <c r="P8973" s="1">
        <f t="shared" si="2198"/>
        <v>2.7021597764222976E+18</v>
      </c>
    </row>
    <row r="8974" spans="1:16" x14ac:dyDescent="0.3">
      <c r="A8974" s="3">
        <v>0.90955025468273587</v>
      </c>
      <c r="B8974">
        <f t="shared" si="2189"/>
        <v>1</v>
      </c>
      <c r="C8974" s="1">
        <f t="shared" si="2196"/>
        <v>204800</v>
      </c>
      <c r="D8974" s="1" t="str">
        <f t="shared" si="2190"/>
        <v>NO</v>
      </c>
      <c r="E8974">
        <f t="shared" si="2191"/>
        <v>200</v>
      </c>
      <c r="F8974">
        <f t="shared" si="2192"/>
        <v>95</v>
      </c>
      <c r="G8974" s="2">
        <f t="shared" si="2193"/>
        <v>0.47499999999999998</v>
      </c>
      <c r="H8974" s="1">
        <f t="shared" si="2184"/>
        <v>143360</v>
      </c>
      <c r="I8974" s="1">
        <f t="shared" si="2185"/>
        <v>0</v>
      </c>
      <c r="J8974" s="1">
        <f t="shared" si="2186"/>
        <v>0</v>
      </c>
      <c r="K8974" s="1">
        <f t="shared" si="2187"/>
        <v>143360</v>
      </c>
      <c r="L8974" s="1">
        <f t="shared" si="2188"/>
        <v>2150400</v>
      </c>
      <c r="M8974" s="1">
        <f t="shared" si="2197"/>
        <v>328693258282.5</v>
      </c>
      <c r="N8974" s="1">
        <f t="shared" si="2194"/>
        <v>0</v>
      </c>
      <c r="O8974" s="1">
        <f t="shared" si="2195"/>
        <v>0</v>
      </c>
      <c r="P8974" s="1">
        <f t="shared" si="2198"/>
        <v>2.7021597764222976E+18</v>
      </c>
    </row>
    <row r="8975" spans="1:16" x14ac:dyDescent="0.3">
      <c r="A8975" s="3">
        <v>0.51704298839732077</v>
      </c>
      <c r="B8975">
        <f t="shared" si="2189"/>
        <v>1</v>
      </c>
      <c r="C8975" s="1">
        <f t="shared" si="2196"/>
        <v>102400</v>
      </c>
      <c r="D8975" s="1" t="str">
        <f t="shared" si="2190"/>
        <v>NO</v>
      </c>
      <c r="E8975">
        <f t="shared" si="2191"/>
        <v>201</v>
      </c>
      <c r="F8975">
        <f t="shared" si="2192"/>
        <v>96</v>
      </c>
      <c r="G8975" s="2">
        <f t="shared" si="2193"/>
        <v>0.47761194029850745</v>
      </c>
      <c r="H8975" s="1">
        <f t="shared" si="2184"/>
        <v>71680</v>
      </c>
      <c r="I8975" s="1">
        <f t="shared" si="2185"/>
        <v>0</v>
      </c>
      <c r="J8975" s="1">
        <f t="shared" si="2186"/>
        <v>0</v>
      </c>
      <c r="K8975" s="1">
        <f t="shared" si="2187"/>
        <v>71680</v>
      </c>
      <c r="L8975" s="1">
        <f t="shared" si="2188"/>
        <v>2222080</v>
      </c>
      <c r="M8975" s="1">
        <f t="shared" si="2197"/>
        <v>328693329962.5</v>
      </c>
      <c r="N8975" s="1">
        <f t="shared" si="2194"/>
        <v>0</v>
      </c>
      <c r="O8975" s="1">
        <f t="shared" si="2195"/>
        <v>0</v>
      </c>
      <c r="P8975" s="1">
        <f t="shared" si="2198"/>
        <v>2.7021597764222976E+18</v>
      </c>
    </row>
    <row r="8976" spans="1:16" x14ac:dyDescent="0.3">
      <c r="A8976" s="3">
        <v>5.0571230972670467E-2</v>
      </c>
      <c r="B8976">
        <f t="shared" si="2189"/>
        <v>0</v>
      </c>
      <c r="C8976" s="1">
        <f t="shared" si="2196"/>
        <v>51200</v>
      </c>
      <c r="D8976" s="1" t="str">
        <f t="shared" si="2190"/>
        <v>NO</v>
      </c>
      <c r="E8976">
        <f t="shared" si="2191"/>
        <v>202</v>
      </c>
      <c r="F8976">
        <f t="shared" si="2192"/>
        <v>96</v>
      </c>
      <c r="G8976" s="2">
        <f t="shared" si="2193"/>
        <v>0.47524752475247523</v>
      </c>
      <c r="H8976" s="1">
        <f t="shared" si="2184"/>
        <v>0</v>
      </c>
      <c r="I8976" s="1">
        <f t="shared" si="2185"/>
        <v>51200</v>
      </c>
      <c r="J8976" s="1">
        <f t="shared" si="2186"/>
        <v>51200</v>
      </c>
      <c r="K8976" s="1">
        <f t="shared" si="2187"/>
        <v>0</v>
      </c>
      <c r="L8976" s="1">
        <f t="shared" si="2188"/>
        <v>0</v>
      </c>
      <c r="M8976" s="1">
        <f t="shared" si="2197"/>
        <v>328693278762.5</v>
      </c>
      <c r="N8976" s="1">
        <f t="shared" si="2194"/>
        <v>0</v>
      </c>
      <c r="O8976" s="1">
        <f t="shared" si="2195"/>
        <v>0</v>
      </c>
      <c r="P8976" s="1">
        <f t="shared" si="2198"/>
        <v>2.7021597764222976E+18</v>
      </c>
    </row>
    <row r="8977" spans="1:16" x14ac:dyDescent="0.3">
      <c r="A8977" s="3">
        <v>0.82696313231400098</v>
      </c>
      <c r="B8977">
        <f t="shared" si="2189"/>
        <v>1</v>
      </c>
      <c r="C8977" s="1">
        <f t="shared" si="2196"/>
        <v>102400</v>
      </c>
      <c r="D8977" s="1" t="str">
        <f t="shared" si="2190"/>
        <v>NO</v>
      </c>
      <c r="E8977">
        <f t="shared" si="2191"/>
        <v>203</v>
      </c>
      <c r="F8977">
        <f t="shared" si="2192"/>
        <v>97</v>
      </c>
      <c r="G8977" s="2">
        <f t="shared" si="2193"/>
        <v>0.47783251231527096</v>
      </c>
      <c r="H8977" s="1">
        <f t="shared" si="2184"/>
        <v>71680</v>
      </c>
      <c r="I8977" s="1">
        <f t="shared" si="2185"/>
        <v>0</v>
      </c>
      <c r="J8977" s="1">
        <f t="shared" si="2186"/>
        <v>0</v>
      </c>
      <c r="K8977" s="1">
        <f t="shared" si="2187"/>
        <v>71680</v>
      </c>
      <c r="L8977" s="1">
        <f t="shared" si="2188"/>
        <v>71680</v>
      </c>
      <c r="M8977" s="1">
        <f t="shared" si="2197"/>
        <v>328693350442.5</v>
      </c>
      <c r="N8977" s="1">
        <f t="shared" si="2194"/>
        <v>0</v>
      </c>
      <c r="O8977" s="1">
        <f t="shared" si="2195"/>
        <v>0</v>
      </c>
      <c r="P8977" s="1">
        <f t="shared" si="2198"/>
        <v>2.7021597764222976E+18</v>
      </c>
    </row>
    <row r="8978" spans="1:16" x14ac:dyDescent="0.3">
      <c r="A8978" s="3">
        <v>0.89316674025941634</v>
      </c>
      <c r="B8978">
        <f t="shared" si="2189"/>
        <v>1</v>
      </c>
      <c r="C8978" s="1">
        <f t="shared" si="2196"/>
        <v>51200</v>
      </c>
      <c r="D8978" s="1" t="str">
        <f t="shared" si="2190"/>
        <v>NO</v>
      </c>
      <c r="E8978">
        <f t="shared" si="2191"/>
        <v>204</v>
      </c>
      <c r="F8978">
        <f t="shared" si="2192"/>
        <v>98</v>
      </c>
      <c r="G8978" s="2">
        <f t="shared" si="2193"/>
        <v>0.48039215686274511</v>
      </c>
      <c r="H8978" s="1">
        <f t="shared" si="2184"/>
        <v>35840</v>
      </c>
      <c r="I8978" s="1">
        <f t="shared" si="2185"/>
        <v>0</v>
      </c>
      <c r="J8978" s="1">
        <f t="shared" si="2186"/>
        <v>0</v>
      </c>
      <c r="K8978" s="1">
        <f t="shared" si="2187"/>
        <v>35840</v>
      </c>
      <c r="L8978" s="1">
        <f t="shared" si="2188"/>
        <v>107520</v>
      </c>
      <c r="M8978" s="1">
        <f t="shared" si="2197"/>
        <v>328693386282.5</v>
      </c>
      <c r="N8978" s="1">
        <f t="shared" si="2194"/>
        <v>0</v>
      </c>
      <c r="O8978" s="1">
        <f t="shared" si="2195"/>
        <v>0</v>
      </c>
      <c r="P8978" s="1">
        <f t="shared" si="2198"/>
        <v>2.7021597764222976E+18</v>
      </c>
    </row>
    <row r="8979" spans="1:16" x14ac:dyDescent="0.3">
      <c r="A8979" s="3">
        <v>0.63444344132356079</v>
      </c>
      <c r="B8979">
        <f t="shared" si="2189"/>
        <v>1</v>
      </c>
      <c r="C8979" s="1">
        <f t="shared" si="2196"/>
        <v>25600</v>
      </c>
      <c r="D8979" s="1" t="str">
        <f t="shared" si="2190"/>
        <v>NO</v>
      </c>
      <c r="E8979">
        <f t="shared" si="2191"/>
        <v>205</v>
      </c>
      <c r="F8979">
        <f t="shared" si="2192"/>
        <v>99</v>
      </c>
      <c r="G8979" s="2">
        <f t="shared" si="2193"/>
        <v>0.48292682926829267</v>
      </c>
      <c r="H8979" s="1">
        <f t="shared" si="2184"/>
        <v>17920</v>
      </c>
      <c r="I8979" s="1">
        <f t="shared" si="2185"/>
        <v>0</v>
      </c>
      <c r="J8979" s="1">
        <f t="shared" si="2186"/>
        <v>0</v>
      </c>
      <c r="K8979" s="1">
        <f t="shared" si="2187"/>
        <v>17920</v>
      </c>
      <c r="L8979" s="1">
        <f t="shared" si="2188"/>
        <v>125440</v>
      </c>
      <c r="M8979" s="1">
        <f t="shared" si="2197"/>
        <v>328693404202.5</v>
      </c>
      <c r="N8979" s="1">
        <f t="shared" si="2194"/>
        <v>0</v>
      </c>
      <c r="O8979" s="1">
        <f t="shared" si="2195"/>
        <v>0</v>
      </c>
      <c r="P8979" s="1">
        <f t="shared" si="2198"/>
        <v>2.7021597764222976E+18</v>
      </c>
    </row>
    <row r="8980" spans="1:16" x14ac:dyDescent="0.3">
      <c r="A8980" s="3">
        <v>0.54102474281193125</v>
      </c>
      <c r="B8980">
        <f t="shared" si="2189"/>
        <v>1</v>
      </c>
      <c r="C8980" s="1">
        <f t="shared" si="2196"/>
        <v>12800</v>
      </c>
      <c r="D8980" s="1" t="str">
        <f t="shared" si="2190"/>
        <v>NO</v>
      </c>
      <c r="E8980">
        <f t="shared" si="2191"/>
        <v>206</v>
      </c>
      <c r="F8980">
        <f t="shared" si="2192"/>
        <v>100</v>
      </c>
      <c r="G8980" s="2">
        <f t="shared" si="2193"/>
        <v>0.4854368932038835</v>
      </c>
      <c r="H8980" s="1">
        <f t="shared" si="2184"/>
        <v>8960</v>
      </c>
      <c r="I8980" s="1">
        <f t="shared" si="2185"/>
        <v>0</v>
      </c>
      <c r="J8980" s="1">
        <f t="shared" si="2186"/>
        <v>0</v>
      </c>
      <c r="K8980" s="1">
        <f t="shared" si="2187"/>
        <v>8960</v>
      </c>
      <c r="L8980" s="1">
        <f t="shared" si="2188"/>
        <v>134400</v>
      </c>
      <c r="M8980" s="1">
        <f t="shared" si="2197"/>
        <v>328693413162.5</v>
      </c>
      <c r="N8980" s="1">
        <f t="shared" si="2194"/>
        <v>0</v>
      </c>
      <c r="O8980" s="1">
        <f t="shared" si="2195"/>
        <v>0</v>
      </c>
      <c r="P8980" s="1">
        <f t="shared" si="2198"/>
        <v>2.7021597764222976E+18</v>
      </c>
    </row>
    <row r="8981" spans="1:16" x14ac:dyDescent="0.3">
      <c r="A8981" s="3">
        <v>0.31700945695192673</v>
      </c>
      <c r="B8981">
        <f t="shared" si="2189"/>
        <v>0</v>
      </c>
      <c r="C8981" s="1">
        <f t="shared" si="2196"/>
        <v>6400</v>
      </c>
      <c r="D8981" s="1" t="str">
        <f t="shared" si="2190"/>
        <v>NO</v>
      </c>
      <c r="E8981">
        <f t="shared" si="2191"/>
        <v>207</v>
      </c>
      <c r="F8981">
        <f t="shared" si="2192"/>
        <v>100</v>
      </c>
      <c r="G8981" s="2">
        <f t="shared" si="2193"/>
        <v>0.48309178743961351</v>
      </c>
      <c r="H8981" s="1">
        <f t="shared" si="2184"/>
        <v>0</v>
      </c>
      <c r="I8981" s="1">
        <f t="shared" si="2185"/>
        <v>6400</v>
      </c>
      <c r="J8981" s="1">
        <f t="shared" si="2186"/>
        <v>6400</v>
      </c>
      <c r="K8981" s="1">
        <f t="shared" si="2187"/>
        <v>0</v>
      </c>
      <c r="L8981" s="1">
        <f t="shared" si="2188"/>
        <v>0</v>
      </c>
      <c r="M8981" s="1">
        <f t="shared" si="2197"/>
        <v>328693406762.5</v>
      </c>
      <c r="N8981" s="1">
        <f t="shared" si="2194"/>
        <v>0</v>
      </c>
      <c r="O8981" s="1">
        <f t="shared" si="2195"/>
        <v>0</v>
      </c>
      <c r="P8981" s="1">
        <f t="shared" si="2198"/>
        <v>2.7021597764222976E+18</v>
      </c>
    </row>
    <row r="8982" spans="1:16" x14ac:dyDescent="0.3">
      <c r="A8982" s="3">
        <v>0.76758347271171956</v>
      </c>
      <c r="B8982">
        <f t="shared" si="2189"/>
        <v>1</v>
      </c>
      <c r="C8982" s="1">
        <f t="shared" si="2196"/>
        <v>12800</v>
      </c>
      <c r="D8982" s="1" t="str">
        <f t="shared" si="2190"/>
        <v>NO</v>
      </c>
      <c r="E8982">
        <f t="shared" si="2191"/>
        <v>208</v>
      </c>
      <c r="F8982">
        <f t="shared" si="2192"/>
        <v>101</v>
      </c>
      <c r="G8982" s="2">
        <f t="shared" si="2193"/>
        <v>0.48557692307692307</v>
      </c>
      <c r="H8982" s="1">
        <f t="shared" si="2184"/>
        <v>8960</v>
      </c>
      <c r="I8982" s="1">
        <f t="shared" si="2185"/>
        <v>0</v>
      </c>
      <c r="J8982" s="1">
        <f t="shared" si="2186"/>
        <v>0</v>
      </c>
      <c r="K8982" s="1">
        <f t="shared" si="2187"/>
        <v>8960</v>
      </c>
      <c r="L8982" s="1">
        <f t="shared" si="2188"/>
        <v>8960</v>
      </c>
      <c r="M8982" s="1">
        <f t="shared" si="2197"/>
        <v>328693415722.5</v>
      </c>
      <c r="N8982" s="1">
        <f t="shared" si="2194"/>
        <v>0</v>
      </c>
      <c r="O8982" s="1">
        <f t="shared" si="2195"/>
        <v>0</v>
      </c>
      <c r="P8982" s="1">
        <f t="shared" si="2198"/>
        <v>2.7021597764222976E+18</v>
      </c>
    </row>
    <row r="8983" spans="1:16" x14ac:dyDescent="0.3">
      <c r="A8983" s="3">
        <v>0.93233691994078216</v>
      </c>
      <c r="B8983">
        <f t="shared" si="2189"/>
        <v>1</v>
      </c>
      <c r="C8983" s="1">
        <f t="shared" si="2196"/>
        <v>6400</v>
      </c>
      <c r="D8983" s="1" t="str">
        <f t="shared" si="2190"/>
        <v>NO</v>
      </c>
      <c r="E8983">
        <f t="shared" si="2191"/>
        <v>209</v>
      </c>
      <c r="F8983">
        <f t="shared" si="2192"/>
        <v>102</v>
      </c>
      <c r="G8983" s="2">
        <f t="shared" si="2193"/>
        <v>0.48803827751196172</v>
      </c>
      <c r="H8983" s="1">
        <f t="shared" si="2184"/>
        <v>4480</v>
      </c>
      <c r="I8983" s="1">
        <f t="shared" si="2185"/>
        <v>0</v>
      </c>
      <c r="J8983" s="1">
        <f t="shared" si="2186"/>
        <v>0</v>
      </c>
      <c r="K8983" s="1">
        <f t="shared" si="2187"/>
        <v>4480</v>
      </c>
      <c r="L8983" s="1">
        <f t="shared" si="2188"/>
        <v>13440</v>
      </c>
      <c r="M8983" s="1">
        <f t="shared" si="2197"/>
        <v>328693420202.5</v>
      </c>
      <c r="N8983" s="1">
        <f t="shared" si="2194"/>
        <v>0</v>
      </c>
      <c r="O8983" s="1">
        <f t="shared" si="2195"/>
        <v>0</v>
      </c>
      <c r="P8983" s="1">
        <f t="shared" si="2198"/>
        <v>2.7021597764222976E+18</v>
      </c>
    </row>
    <row r="8984" spans="1:16" x14ac:dyDescent="0.3">
      <c r="A8984" s="3">
        <v>0.85333050422395906</v>
      </c>
      <c r="B8984">
        <f t="shared" si="2189"/>
        <v>1</v>
      </c>
      <c r="C8984" s="1">
        <f t="shared" si="2196"/>
        <v>3200</v>
      </c>
      <c r="D8984" s="1" t="str">
        <f t="shared" si="2190"/>
        <v>NO</v>
      </c>
      <c r="E8984">
        <f t="shared" si="2191"/>
        <v>210</v>
      </c>
      <c r="F8984">
        <f t="shared" si="2192"/>
        <v>103</v>
      </c>
      <c r="G8984" s="2">
        <f t="shared" si="2193"/>
        <v>0.49047619047619045</v>
      </c>
      <c r="H8984" s="1">
        <f t="shared" si="2184"/>
        <v>2240</v>
      </c>
      <c r="I8984" s="1">
        <f t="shared" si="2185"/>
        <v>0</v>
      </c>
      <c r="J8984" s="1">
        <f t="shared" si="2186"/>
        <v>0</v>
      </c>
      <c r="K8984" s="1">
        <f t="shared" si="2187"/>
        <v>2240</v>
      </c>
      <c r="L8984" s="1">
        <f t="shared" si="2188"/>
        <v>15680</v>
      </c>
      <c r="M8984" s="1">
        <f t="shared" si="2197"/>
        <v>328693422442.5</v>
      </c>
      <c r="N8984" s="1">
        <f t="shared" si="2194"/>
        <v>0</v>
      </c>
      <c r="O8984" s="1">
        <f t="shared" si="2195"/>
        <v>0</v>
      </c>
      <c r="P8984" s="1">
        <f t="shared" si="2198"/>
        <v>2.7021597764222976E+18</v>
      </c>
    </row>
    <row r="8985" spans="1:16" x14ac:dyDescent="0.3">
      <c r="A8985" s="3">
        <v>0.97685596471468261</v>
      </c>
      <c r="B8985">
        <f t="shared" si="2189"/>
        <v>1</v>
      </c>
      <c r="C8985" s="1">
        <f t="shared" si="2196"/>
        <v>1600</v>
      </c>
      <c r="D8985" s="1" t="str">
        <f t="shared" si="2190"/>
        <v>NO</v>
      </c>
      <c r="E8985">
        <f t="shared" si="2191"/>
        <v>211</v>
      </c>
      <c r="F8985">
        <f t="shared" si="2192"/>
        <v>104</v>
      </c>
      <c r="G8985" s="2">
        <f t="shared" si="2193"/>
        <v>0.49289099526066349</v>
      </c>
      <c r="H8985" s="1">
        <f t="shared" si="2184"/>
        <v>1120</v>
      </c>
      <c r="I8985" s="1">
        <f t="shared" si="2185"/>
        <v>0</v>
      </c>
      <c r="J8985" s="1">
        <f t="shared" si="2186"/>
        <v>0</v>
      </c>
      <c r="K8985" s="1">
        <f t="shared" si="2187"/>
        <v>1120</v>
      </c>
      <c r="L8985" s="1">
        <f t="shared" si="2188"/>
        <v>16800</v>
      </c>
      <c r="M8985" s="1">
        <f t="shared" si="2197"/>
        <v>328693423562.5</v>
      </c>
      <c r="N8985" s="1">
        <f t="shared" si="2194"/>
        <v>0</v>
      </c>
      <c r="O8985" s="1">
        <f t="shared" si="2195"/>
        <v>0</v>
      </c>
      <c r="P8985" s="1">
        <f t="shared" si="2198"/>
        <v>2.7021597764222976E+18</v>
      </c>
    </row>
    <row r="8986" spans="1:16" x14ac:dyDescent="0.3">
      <c r="A8986" s="3">
        <v>0.57411810110526706</v>
      </c>
      <c r="B8986">
        <f t="shared" si="2189"/>
        <v>1</v>
      </c>
      <c r="C8986" s="1">
        <f t="shared" si="2196"/>
        <v>800</v>
      </c>
      <c r="D8986" s="1" t="str">
        <f t="shared" si="2190"/>
        <v>NO</v>
      </c>
      <c r="E8986">
        <f t="shared" si="2191"/>
        <v>212</v>
      </c>
      <c r="F8986">
        <f t="shared" si="2192"/>
        <v>105</v>
      </c>
      <c r="G8986" s="2">
        <f t="shared" si="2193"/>
        <v>0.49528301886792453</v>
      </c>
      <c r="H8986" s="1">
        <f t="shared" si="2184"/>
        <v>560</v>
      </c>
      <c r="I8986" s="1">
        <f t="shared" si="2185"/>
        <v>0</v>
      </c>
      <c r="J8986" s="1">
        <f t="shared" si="2186"/>
        <v>0</v>
      </c>
      <c r="K8986" s="1">
        <f t="shared" si="2187"/>
        <v>560</v>
      </c>
      <c r="L8986" s="1">
        <f t="shared" si="2188"/>
        <v>17360</v>
      </c>
      <c r="M8986" s="1">
        <f t="shared" si="2197"/>
        <v>328693424122.5</v>
      </c>
      <c r="N8986" s="1">
        <f t="shared" si="2194"/>
        <v>0</v>
      </c>
      <c r="O8986" s="1">
        <f t="shared" si="2195"/>
        <v>0</v>
      </c>
      <c r="P8986" s="1">
        <f t="shared" si="2198"/>
        <v>2.7021597764222976E+18</v>
      </c>
    </row>
    <row r="8987" spans="1:16" x14ac:dyDescent="0.3">
      <c r="A8987" s="3">
        <v>0.29385134750818565</v>
      </c>
      <c r="B8987">
        <f t="shared" si="2189"/>
        <v>0</v>
      </c>
      <c r="C8987" s="1">
        <f t="shared" si="2196"/>
        <v>400</v>
      </c>
      <c r="D8987" s="1" t="str">
        <f t="shared" si="2190"/>
        <v>NO</v>
      </c>
      <c r="E8987">
        <f t="shared" si="2191"/>
        <v>213</v>
      </c>
      <c r="F8987">
        <f t="shared" si="2192"/>
        <v>105</v>
      </c>
      <c r="G8987" s="2">
        <f t="shared" si="2193"/>
        <v>0.49295774647887325</v>
      </c>
      <c r="H8987" s="1">
        <f t="shared" si="2184"/>
        <v>0</v>
      </c>
      <c r="I8987" s="1">
        <f t="shared" si="2185"/>
        <v>400</v>
      </c>
      <c r="J8987" s="1">
        <f t="shared" si="2186"/>
        <v>400</v>
      </c>
      <c r="K8987" s="1">
        <f t="shared" si="2187"/>
        <v>0</v>
      </c>
      <c r="L8987" s="1">
        <f t="shared" si="2188"/>
        <v>0</v>
      </c>
      <c r="M8987" s="1">
        <f t="shared" si="2197"/>
        <v>328693423722.5</v>
      </c>
      <c r="N8987" s="1">
        <f t="shared" si="2194"/>
        <v>0</v>
      </c>
      <c r="O8987" s="1">
        <f t="shared" si="2195"/>
        <v>0</v>
      </c>
      <c r="P8987" s="1">
        <f t="shared" si="2198"/>
        <v>2.7021597764222976E+18</v>
      </c>
    </row>
    <row r="8988" spans="1:16" x14ac:dyDescent="0.3">
      <c r="A8988" s="3">
        <v>0.1774297513130606</v>
      </c>
      <c r="B8988">
        <f t="shared" si="2189"/>
        <v>0</v>
      </c>
      <c r="C8988" s="1">
        <f t="shared" si="2196"/>
        <v>800</v>
      </c>
      <c r="D8988" s="1" t="str">
        <f t="shared" si="2190"/>
        <v>NO</v>
      </c>
      <c r="E8988">
        <f t="shared" si="2191"/>
        <v>214</v>
      </c>
      <c r="F8988">
        <f t="shared" si="2192"/>
        <v>105</v>
      </c>
      <c r="G8988" s="2">
        <f t="shared" si="2193"/>
        <v>0.49065420560747663</v>
      </c>
      <c r="H8988" s="1">
        <f t="shared" si="2184"/>
        <v>0</v>
      </c>
      <c r="I8988" s="1">
        <f t="shared" si="2185"/>
        <v>800</v>
      </c>
      <c r="J8988" s="1">
        <f t="shared" si="2186"/>
        <v>1200</v>
      </c>
      <c r="K8988" s="1">
        <f t="shared" si="2187"/>
        <v>0</v>
      </c>
      <c r="L8988" s="1">
        <f t="shared" si="2188"/>
        <v>0</v>
      </c>
      <c r="M8988" s="1">
        <f t="shared" si="2197"/>
        <v>328693422922.5</v>
      </c>
      <c r="N8988" s="1">
        <f t="shared" si="2194"/>
        <v>0</v>
      </c>
      <c r="O8988" s="1">
        <f t="shared" si="2195"/>
        <v>0</v>
      </c>
      <c r="P8988" s="1">
        <f t="shared" si="2198"/>
        <v>2.7021597764222976E+18</v>
      </c>
    </row>
    <row r="8989" spans="1:16" x14ac:dyDescent="0.3">
      <c r="A8989" s="3">
        <v>0.5448716926427053</v>
      </c>
      <c r="B8989">
        <f t="shared" si="2189"/>
        <v>1</v>
      </c>
      <c r="C8989" s="1">
        <f t="shared" si="2196"/>
        <v>1600</v>
      </c>
      <c r="D8989" s="1" t="str">
        <f t="shared" si="2190"/>
        <v>NO</v>
      </c>
      <c r="E8989">
        <f t="shared" si="2191"/>
        <v>215</v>
      </c>
      <c r="F8989">
        <f t="shared" si="2192"/>
        <v>106</v>
      </c>
      <c r="G8989" s="2">
        <f t="shared" si="2193"/>
        <v>0.49302325581395351</v>
      </c>
      <c r="H8989" s="1">
        <f t="shared" si="2184"/>
        <v>1120</v>
      </c>
      <c r="I8989" s="1">
        <f t="shared" si="2185"/>
        <v>0</v>
      </c>
      <c r="J8989" s="1">
        <f t="shared" si="2186"/>
        <v>0</v>
      </c>
      <c r="K8989" s="1">
        <f t="shared" si="2187"/>
        <v>1120</v>
      </c>
      <c r="L8989" s="1">
        <f t="shared" si="2188"/>
        <v>1120</v>
      </c>
      <c r="M8989" s="1">
        <f t="shared" si="2197"/>
        <v>328693424042.5</v>
      </c>
      <c r="N8989" s="1">
        <f t="shared" si="2194"/>
        <v>0</v>
      </c>
      <c r="O8989" s="1">
        <f t="shared" si="2195"/>
        <v>0</v>
      </c>
      <c r="P8989" s="1">
        <f t="shared" si="2198"/>
        <v>2.7021597764222976E+18</v>
      </c>
    </row>
    <row r="8990" spans="1:16" x14ac:dyDescent="0.3">
      <c r="A8990" s="3">
        <v>0.18856597911199702</v>
      </c>
      <c r="B8990">
        <f t="shared" si="2189"/>
        <v>0</v>
      </c>
      <c r="C8990" s="1">
        <f t="shared" si="2196"/>
        <v>800</v>
      </c>
      <c r="D8990" s="1" t="str">
        <f t="shared" si="2190"/>
        <v>NO</v>
      </c>
      <c r="E8990">
        <f t="shared" si="2191"/>
        <v>216</v>
      </c>
      <c r="F8990">
        <f t="shared" si="2192"/>
        <v>106</v>
      </c>
      <c r="G8990" s="2">
        <f t="shared" si="2193"/>
        <v>0.49074074074074076</v>
      </c>
      <c r="H8990" s="1">
        <f t="shared" si="2184"/>
        <v>0</v>
      </c>
      <c r="I8990" s="1">
        <f t="shared" si="2185"/>
        <v>800</v>
      </c>
      <c r="J8990" s="1">
        <f t="shared" si="2186"/>
        <v>800</v>
      </c>
      <c r="K8990" s="1">
        <f t="shared" si="2187"/>
        <v>0</v>
      </c>
      <c r="L8990" s="1">
        <f t="shared" si="2188"/>
        <v>0</v>
      </c>
      <c r="M8990" s="1">
        <f t="shared" si="2197"/>
        <v>328693423242.5</v>
      </c>
      <c r="N8990" s="1">
        <f t="shared" si="2194"/>
        <v>0</v>
      </c>
      <c r="O8990" s="1">
        <f t="shared" si="2195"/>
        <v>0</v>
      </c>
      <c r="P8990" s="1">
        <f t="shared" si="2198"/>
        <v>2.7021597764222976E+18</v>
      </c>
    </row>
    <row r="8991" spans="1:16" x14ac:dyDescent="0.3">
      <c r="A8991" s="3">
        <v>0.24889736055599676</v>
      </c>
      <c r="B8991">
        <f t="shared" si="2189"/>
        <v>0</v>
      </c>
      <c r="C8991" s="1">
        <f t="shared" si="2196"/>
        <v>1600</v>
      </c>
      <c r="D8991" s="1" t="str">
        <f t="shared" si="2190"/>
        <v>NO</v>
      </c>
      <c r="E8991">
        <f t="shared" si="2191"/>
        <v>217</v>
      </c>
      <c r="F8991">
        <f t="shared" si="2192"/>
        <v>106</v>
      </c>
      <c r="G8991" s="2">
        <f t="shared" si="2193"/>
        <v>0.48847926267281105</v>
      </c>
      <c r="H8991" s="1">
        <f t="shared" si="2184"/>
        <v>0</v>
      </c>
      <c r="I8991" s="1">
        <f t="shared" si="2185"/>
        <v>1600</v>
      </c>
      <c r="J8991" s="1">
        <f t="shared" si="2186"/>
        <v>2400</v>
      </c>
      <c r="K8991" s="1">
        <f t="shared" si="2187"/>
        <v>0</v>
      </c>
      <c r="L8991" s="1">
        <f t="shared" si="2188"/>
        <v>0</v>
      </c>
      <c r="M8991" s="1">
        <f t="shared" si="2197"/>
        <v>328693421642.5</v>
      </c>
      <c r="N8991" s="1">
        <f t="shared" si="2194"/>
        <v>0</v>
      </c>
      <c r="O8991" s="1">
        <f t="shared" si="2195"/>
        <v>0</v>
      </c>
      <c r="P8991" s="1">
        <f t="shared" si="2198"/>
        <v>2.7021597764222976E+18</v>
      </c>
    </row>
    <row r="8992" spans="1:16" x14ac:dyDescent="0.3">
      <c r="A8992" s="3">
        <v>0.1228880051676241</v>
      </c>
      <c r="B8992">
        <f t="shared" si="2189"/>
        <v>0</v>
      </c>
      <c r="C8992" s="1">
        <f t="shared" si="2196"/>
        <v>3200</v>
      </c>
      <c r="D8992" s="1" t="str">
        <f t="shared" si="2190"/>
        <v>NO</v>
      </c>
      <c r="E8992">
        <f t="shared" si="2191"/>
        <v>218</v>
      </c>
      <c r="F8992">
        <f t="shared" si="2192"/>
        <v>106</v>
      </c>
      <c r="G8992" s="2">
        <f t="shared" si="2193"/>
        <v>0.48623853211009177</v>
      </c>
      <c r="H8992" s="1">
        <f t="shared" si="2184"/>
        <v>0</v>
      </c>
      <c r="I8992" s="1">
        <f t="shared" si="2185"/>
        <v>3200</v>
      </c>
      <c r="J8992" s="1">
        <f t="shared" si="2186"/>
        <v>5600</v>
      </c>
      <c r="K8992" s="1">
        <f t="shared" si="2187"/>
        <v>0</v>
      </c>
      <c r="L8992" s="1">
        <f t="shared" si="2188"/>
        <v>0</v>
      </c>
      <c r="M8992" s="1">
        <f t="shared" si="2197"/>
        <v>328693418442.5</v>
      </c>
      <c r="N8992" s="1">
        <f t="shared" si="2194"/>
        <v>0</v>
      </c>
      <c r="O8992" s="1">
        <f t="shared" si="2195"/>
        <v>0</v>
      </c>
      <c r="P8992" s="1">
        <f t="shared" si="2198"/>
        <v>2.7021597764222976E+18</v>
      </c>
    </row>
    <row r="8993" spans="1:16" x14ac:dyDescent="0.3">
      <c r="A8993" s="3">
        <v>0.34682905557758403</v>
      </c>
      <c r="B8993">
        <f t="shared" si="2189"/>
        <v>0</v>
      </c>
      <c r="C8993" s="1">
        <f t="shared" si="2196"/>
        <v>6400</v>
      </c>
      <c r="D8993" s="1" t="str">
        <f t="shared" si="2190"/>
        <v>NO</v>
      </c>
      <c r="E8993">
        <f t="shared" si="2191"/>
        <v>219</v>
      </c>
      <c r="F8993">
        <f t="shared" si="2192"/>
        <v>106</v>
      </c>
      <c r="G8993" s="2">
        <f t="shared" si="2193"/>
        <v>0.48401826484018262</v>
      </c>
      <c r="H8993" s="1">
        <f t="shared" si="2184"/>
        <v>0</v>
      </c>
      <c r="I8993" s="1">
        <f t="shared" si="2185"/>
        <v>6400</v>
      </c>
      <c r="J8993" s="1">
        <f t="shared" si="2186"/>
        <v>12000</v>
      </c>
      <c r="K8993" s="1">
        <f t="shared" si="2187"/>
        <v>0</v>
      </c>
      <c r="L8993" s="1">
        <f t="shared" si="2188"/>
        <v>0</v>
      </c>
      <c r="M8993" s="1">
        <f t="shared" si="2197"/>
        <v>328693412042.5</v>
      </c>
      <c r="N8993" s="1">
        <f t="shared" si="2194"/>
        <v>0</v>
      </c>
      <c r="O8993" s="1">
        <f t="shared" si="2195"/>
        <v>0</v>
      </c>
      <c r="P8993" s="1">
        <f t="shared" si="2198"/>
        <v>2.7021597764222976E+18</v>
      </c>
    </row>
    <row r="8994" spans="1:16" x14ac:dyDescent="0.3">
      <c r="A8994" s="3">
        <v>0.30865969322012321</v>
      </c>
      <c r="B8994">
        <f t="shared" si="2189"/>
        <v>0</v>
      </c>
      <c r="C8994" s="1">
        <f t="shared" si="2196"/>
        <v>12800</v>
      </c>
      <c r="D8994" s="1" t="str">
        <f t="shared" si="2190"/>
        <v>NO</v>
      </c>
      <c r="E8994">
        <f t="shared" si="2191"/>
        <v>220</v>
      </c>
      <c r="F8994">
        <f t="shared" si="2192"/>
        <v>106</v>
      </c>
      <c r="G8994" s="2">
        <f t="shared" si="2193"/>
        <v>0.48181818181818181</v>
      </c>
      <c r="H8994" s="1">
        <f t="shared" si="2184"/>
        <v>0</v>
      </c>
      <c r="I8994" s="1">
        <f t="shared" si="2185"/>
        <v>12800</v>
      </c>
      <c r="J8994" s="1">
        <f t="shared" si="2186"/>
        <v>24800</v>
      </c>
      <c r="K8994" s="1">
        <f t="shared" si="2187"/>
        <v>0</v>
      </c>
      <c r="L8994" s="1">
        <f t="shared" si="2188"/>
        <v>0</v>
      </c>
      <c r="M8994" s="1">
        <f t="shared" si="2197"/>
        <v>328693399242.5</v>
      </c>
      <c r="N8994" s="1">
        <f t="shared" si="2194"/>
        <v>0</v>
      </c>
      <c r="O8994" s="1">
        <f t="shared" si="2195"/>
        <v>0</v>
      </c>
      <c r="P8994" s="1">
        <f t="shared" si="2198"/>
        <v>2.7021597764222976E+18</v>
      </c>
    </row>
    <row r="8995" spans="1:16" x14ac:dyDescent="0.3">
      <c r="A8995" s="3">
        <v>0.16898920459295552</v>
      </c>
      <c r="B8995">
        <f t="shared" si="2189"/>
        <v>0</v>
      </c>
      <c r="C8995" s="1">
        <f t="shared" si="2196"/>
        <v>25600</v>
      </c>
      <c r="D8995" s="1" t="str">
        <f t="shared" si="2190"/>
        <v>NO</v>
      </c>
      <c r="E8995">
        <f t="shared" si="2191"/>
        <v>221</v>
      </c>
      <c r="F8995">
        <f t="shared" si="2192"/>
        <v>106</v>
      </c>
      <c r="G8995" s="2">
        <f t="shared" si="2193"/>
        <v>0.47963800904977377</v>
      </c>
      <c r="H8995" s="1">
        <f t="shared" si="2184"/>
        <v>0</v>
      </c>
      <c r="I8995" s="1">
        <f t="shared" si="2185"/>
        <v>25600</v>
      </c>
      <c r="J8995" s="1">
        <f t="shared" si="2186"/>
        <v>50400</v>
      </c>
      <c r="K8995" s="1">
        <f t="shared" si="2187"/>
        <v>0</v>
      </c>
      <c r="L8995" s="1">
        <f t="shared" si="2188"/>
        <v>0</v>
      </c>
      <c r="M8995" s="1">
        <f t="shared" si="2197"/>
        <v>328693373642.5</v>
      </c>
      <c r="N8995" s="1">
        <f t="shared" si="2194"/>
        <v>0</v>
      </c>
      <c r="O8995" s="1">
        <f t="shared" si="2195"/>
        <v>0</v>
      </c>
      <c r="P8995" s="1">
        <f t="shared" si="2198"/>
        <v>2.7021597764222976E+18</v>
      </c>
    </row>
    <row r="8996" spans="1:16" x14ac:dyDescent="0.3">
      <c r="A8996" s="3">
        <v>0.32901620577074786</v>
      </c>
      <c r="B8996">
        <f t="shared" si="2189"/>
        <v>0</v>
      </c>
      <c r="C8996" s="1">
        <f t="shared" si="2196"/>
        <v>51200</v>
      </c>
      <c r="D8996" s="1" t="str">
        <f t="shared" si="2190"/>
        <v>NO</v>
      </c>
      <c r="E8996">
        <f t="shared" si="2191"/>
        <v>222</v>
      </c>
      <c r="F8996">
        <f t="shared" si="2192"/>
        <v>106</v>
      </c>
      <c r="G8996" s="2">
        <f t="shared" si="2193"/>
        <v>0.47747747747747749</v>
      </c>
      <c r="H8996" s="1">
        <f t="shared" si="2184"/>
        <v>0</v>
      </c>
      <c r="I8996" s="1">
        <f t="shared" si="2185"/>
        <v>51200</v>
      </c>
      <c r="J8996" s="1">
        <f t="shared" si="2186"/>
        <v>101600</v>
      </c>
      <c r="K8996" s="1">
        <f t="shared" si="2187"/>
        <v>0</v>
      </c>
      <c r="L8996" s="1">
        <f t="shared" si="2188"/>
        <v>0</v>
      </c>
      <c r="M8996" s="1">
        <f t="shared" si="2197"/>
        <v>328693322442.5</v>
      </c>
      <c r="N8996" s="1">
        <f t="shared" si="2194"/>
        <v>0</v>
      </c>
      <c r="O8996" s="1">
        <f t="shared" si="2195"/>
        <v>0</v>
      </c>
      <c r="P8996" s="1">
        <f t="shared" si="2198"/>
        <v>2.7021597764222976E+18</v>
      </c>
    </row>
    <row r="8997" spans="1:16" x14ac:dyDescent="0.3">
      <c r="A8997" s="3">
        <v>0.40782849974613367</v>
      </c>
      <c r="B8997">
        <f t="shared" si="2189"/>
        <v>0</v>
      </c>
      <c r="C8997" s="1">
        <f t="shared" si="2196"/>
        <v>102400</v>
      </c>
      <c r="D8997" s="1" t="str">
        <f t="shared" si="2190"/>
        <v>NO</v>
      </c>
      <c r="E8997">
        <f t="shared" si="2191"/>
        <v>223</v>
      </c>
      <c r="F8997">
        <f t="shared" si="2192"/>
        <v>106</v>
      </c>
      <c r="G8997" s="2">
        <f t="shared" si="2193"/>
        <v>0.47533632286995514</v>
      </c>
      <c r="H8997" s="1">
        <f t="shared" si="2184"/>
        <v>0</v>
      </c>
      <c r="I8997" s="1">
        <f t="shared" si="2185"/>
        <v>102400</v>
      </c>
      <c r="J8997" s="1">
        <f t="shared" si="2186"/>
        <v>204000</v>
      </c>
      <c r="K8997" s="1">
        <f t="shared" si="2187"/>
        <v>0</v>
      </c>
      <c r="L8997" s="1">
        <f t="shared" si="2188"/>
        <v>0</v>
      </c>
      <c r="M8997" s="1">
        <f t="shared" si="2197"/>
        <v>328693220042.5</v>
      </c>
      <c r="N8997" s="1">
        <f t="shared" si="2194"/>
        <v>0</v>
      </c>
      <c r="O8997" s="1">
        <f t="shared" si="2195"/>
        <v>0</v>
      </c>
      <c r="P8997" s="1">
        <f t="shared" si="2198"/>
        <v>2.7021597764222976E+18</v>
      </c>
    </row>
    <row r="8998" spans="1:16" x14ac:dyDescent="0.3">
      <c r="A8998" s="3">
        <v>0.93054791706610385</v>
      </c>
      <c r="B8998">
        <f t="shared" si="2189"/>
        <v>1</v>
      </c>
      <c r="C8998" s="1">
        <f t="shared" si="2196"/>
        <v>204800</v>
      </c>
      <c r="D8998" s="1" t="str">
        <f t="shared" si="2190"/>
        <v>NO</v>
      </c>
      <c r="E8998">
        <f t="shared" si="2191"/>
        <v>224</v>
      </c>
      <c r="F8998">
        <f t="shared" si="2192"/>
        <v>107</v>
      </c>
      <c r="G8998" s="2">
        <f t="shared" si="2193"/>
        <v>0.47767857142857145</v>
      </c>
      <c r="H8998" s="1">
        <f t="shared" si="2184"/>
        <v>143360</v>
      </c>
      <c r="I8998" s="1">
        <f t="shared" si="2185"/>
        <v>0</v>
      </c>
      <c r="J8998" s="1">
        <f t="shared" si="2186"/>
        <v>0</v>
      </c>
      <c r="K8998" s="1">
        <f t="shared" si="2187"/>
        <v>143360</v>
      </c>
      <c r="L8998" s="1">
        <f t="shared" si="2188"/>
        <v>143360</v>
      </c>
      <c r="M8998" s="1">
        <f t="shared" si="2197"/>
        <v>328693363402.5</v>
      </c>
      <c r="N8998" s="1">
        <f t="shared" si="2194"/>
        <v>0</v>
      </c>
      <c r="O8998" s="1">
        <f t="shared" si="2195"/>
        <v>0</v>
      </c>
      <c r="P8998" s="1">
        <f t="shared" si="2198"/>
        <v>2.7021597764222976E+18</v>
      </c>
    </row>
    <row r="8999" spans="1:16" x14ac:dyDescent="0.3">
      <c r="A8999" s="3">
        <v>0.82690977710512437</v>
      </c>
      <c r="B8999">
        <f t="shared" si="2189"/>
        <v>1</v>
      </c>
      <c r="C8999" s="1">
        <f t="shared" si="2196"/>
        <v>102400</v>
      </c>
      <c r="D8999" s="1" t="str">
        <f t="shared" si="2190"/>
        <v>NO</v>
      </c>
      <c r="E8999">
        <f t="shared" si="2191"/>
        <v>225</v>
      </c>
      <c r="F8999">
        <f t="shared" si="2192"/>
        <v>108</v>
      </c>
      <c r="G8999" s="2">
        <f t="shared" si="2193"/>
        <v>0.48</v>
      </c>
      <c r="H8999" s="1">
        <f t="shared" si="2184"/>
        <v>71680</v>
      </c>
      <c r="I8999" s="1">
        <f t="shared" si="2185"/>
        <v>0</v>
      </c>
      <c r="J8999" s="1">
        <f t="shared" si="2186"/>
        <v>0</v>
      </c>
      <c r="K8999" s="1">
        <f t="shared" si="2187"/>
        <v>71680</v>
      </c>
      <c r="L8999" s="1">
        <f t="shared" si="2188"/>
        <v>215040</v>
      </c>
      <c r="M8999" s="1">
        <f t="shared" si="2197"/>
        <v>328693435082.5</v>
      </c>
      <c r="N8999" s="1">
        <f t="shared" si="2194"/>
        <v>0</v>
      </c>
      <c r="O8999" s="1">
        <f t="shared" si="2195"/>
        <v>0</v>
      </c>
      <c r="P8999" s="1">
        <f t="shared" si="2198"/>
        <v>2.7021597764222976E+18</v>
      </c>
    </row>
    <row r="9000" spans="1:16" x14ac:dyDescent="0.3">
      <c r="A9000" s="3">
        <v>0.96904713957380118</v>
      </c>
      <c r="B9000">
        <f t="shared" si="2189"/>
        <v>1</v>
      </c>
      <c r="C9000" s="1">
        <f t="shared" si="2196"/>
        <v>51200</v>
      </c>
      <c r="D9000" s="1" t="str">
        <f t="shared" si="2190"/>
        <v>NO</v>
      </c>
      <c r="E9000">
        <f t="shared" si="2191"/>
        <v>226</v>
      </c>
      <c r="F9000">
        <f t="shared" si="2192"/>
        <v>109</v>
      </c>
      <c r="G9000" s="2">
        <f t="shared" si="2193"/>
        <v>0.48230088495575218</v>
      </c>
      <c r="H9000" s="1">
        <f t="shared" si="2184"/>
        <v>35840</v>
      </c>
      <c r="I9000" s="1">
        <f t="shared" si="2185"/>
        <v>0</v>
      </c>
      <c r="J9000" s="1">
        <f t="shared" si="2186"/>
        <v>0</v>
      </c>
      <c r="K9000" s="1">
        <f t="shared" si="2187"/>
        <v>35840</v>
      </c>
      <c r="L9000" s="1">
        <f t="shared" si="2188"/>
        <v>250880</v>
      </c>
      <c r="M9000" s="1">
        <f t="shared" si="2197"/>
        <v>328693470922.5</v>
      </c>
      <c r="N9000" s="1">
        <f t="shared" si="2194"/>
        <v>0</v>
      </c>
      <c r="O9000" s="1">
        <f t="shared" si="2195"/>
        <v>0</v>
      </c>
      <c r="P9000" s="1">
        <f t="shared" si="2198"/>
        <v>2.7021597764222976E+18</v>
      </c>
    </row>
    <row r="9001" spans="1:16" x14ac:dyDescent="0.3">
      <c r="A9001" s="3">
        <v>0.25607143425930501</v>
      </c>
      <c r="B9001">
        <f t="shared" si="2189"/>
        <v>0</v>
      </c>
      <c r="C9001" s="1">
        <f t="shared" si="2196"/>
        <v>25600</v>
      </c>
      <c r="D9001" s="1" t="str">
        <f t="shared" si="2190"/>
        <v>NO</v>
      </c>
      <c r="E9001">
        <f t="shared" si="2191"/>
        <v>227</v>
      </c>
      <c r="F9001">
        <f t="shared" si="2192"/>
        <v>109</v>
      </c>
      <c r="G9001" s="2">
        <f t="shared" si="2193"/>
        <v>0.48017621145374451</v>
      </c>
      <c r="H9001" s="1">
        <f t="shared" si="2184"/>
        <v>0</v>
      </c>
      <c r="I9001" s="1">
        <f t="shared" si="2185"/>
        <v>25600</v>
      </c>
      <c r="J9001" s="1">
        <f t="shared" si="2186"/>
        <v>25600</v>
      </c>
      <c r="K9001" s="1">
        <f t="shared" si="2187"/>
        <v>0</v>
      </c>
      <c r="L9001" s="1">
        <f t="shared" si="2188"/>
        <v>0</v>
      </c>
      <c r="M9001" s="1">
        <f t="shared" si="2197"/>
        <v>328693445322.5</v>
      </c>
      <c r="N9001" s="1">
        <f t="shared" si="2194"/>
        <v>0</v>
      </c>
      <c r="O9001" s="1">
        <f t="shared" si="2195"/>
        <v>0</v>
      </c>
      <c r="P9001" s="1">
        <f t="shared" si="2198"/>
        <v>2.7021597764222976E+18</v>
      </c>
    </row>
    <row r="9002" spans="1:16" x14ac:dyDescent="0.3">
      <c r="A9002" s="3">
        <v>0.89278467499694569</v>
      </c>
      <c r="B9002">
        <f t="shared" si="2189"/>
        <v>1</v>
      </c>
      <c r="C9002" s="1">
        <f t="shared" si="2196"/>
        <v>51200</v>
      </c>
      <c r="D9002" s="1" t="str">
        <f t="shared" si="2190"/>
        <v>NO</v>
      </c>
      <c r="E9002">
        <f t="shared" si="2191"/>
        <v>228</v>
      </c>
      <c r="F9002">
        <f t="shared" si="2192"/>
        <v>110</v>
      </c>
      <c r="G9002" s="2">
        <f t="shared" si="2193"/>
        <v>0.48245614035087719</v>
      </c>
      <c r="H9002" s="1">
        <f t="shared" si="2184"/>
        <v>35840</v>
      </c>
      <c r="I9002" s="1">
        <f t="shared" si="2185"/>
        <v>0</v>
      </c>
      <c r="J9002" s="1">
        <f t="shared" si="2186"/>
        <v>0</v>
      </c>
      <c r="K9002" s="1">
        <f t="shared" si="2187"/>
        <v>35840</v>
      </c>
      <c r="L9002" s="1">
        <f t="shared" si="2188"/>
        <v>35840</v>
      </c>
      <c r="M9002" s="1">
        <f t="shared" si="2197"/>
        <v>328693481162.5</v>
      </c>
      <c r="N9002" s="1">
        <f t="shared" si="2194"/>
        <v>0</v>
      </c>
      <c r="O9002" s="1">
        <f t="shared" si="2195"/>
        <v>0</v>
      </c>
      <c r="P9002" s="1">
        <f t="shared" si="2198"/>
        <v>2.7021597764222976E+18</v>
      </c>
    </row>
    <row r="9003" spans="1:16" x14ac:dyDescent="0.3">
      <c r="A9003" s="3">
        <v>0.87446035637792852</v>
      </c>
      <c r="B9003">
        <f t="shared" si="2189"/>
        <v>1</v>
      </c>
      <c r="C9003" s="1">
        <f t="shared" si="2196"/>
        <v>25600</v>
      </c>
      <c r="D9003" s="1" t="str">
        <f t="shared" si="2190"/>
        <v>NO</v>
      </c>
      <c r="E9003">
        <f t="shared" si="2191"/>
        <v>229</v>
      </c>
      <c r="F9003">
        <f t="shared" si="2192"/>
        <v>111</v>
      </c>
      <c r="G9003" s="2">
        <f t="shared" si="2193"/>
        <v>0.48471615720524019</v>
      </c>
      <c r="H9003" s="1">
        <f t="shared" si="2184"/>
        <v>17920</v>
      </c>
      <c r="I9003" s="1">
        <f t="shared" si="2185"/>
        <v>0</v>
      </c>
      <c r="J9003" s="1">
        <f t="shared" si="2186"/>
        <v>0</v>
      </c>
      <c r="K9003" s="1">
        <f t="shared" si="2187"/>
        <v>17920</v>
      </c>
      <c r="L9003" s="1">
        <f t="shared" si="2188"/>
        <v>53760</v>
      </c>
      <c r="M9003" s="1">
        <f t="shared" si="2197"/>
        <v>328693499082.5</v>
      </c>
      <c r="N9003" s="1">
        <f t="shared" si="2194"/>
        <v>0</v>
      </c>
      <c r="O9003" s="1">
        <f t="shared" si="2195"/>
        <v>0</v>
      </c>
      <c r="P9003" s="1">
        <f t="shared" si="2198"/>
        <v>2.7021597764222976E+18</v>
      </c>
    </row>
    <row r="9004" spans="1:16" x14ac:dyDescent="0.3">
      <c r="A9004" s="3">
        <v>0.86015865227543631</v>
      </c>
      <c r="B9004">
        <f t="shared" si="2189"/>
        <v>1</v>
      </c>
      <c r="C9004" s="1">
        <f t="shared" si="2196"/>
        <v>12800</v>
      </c>
      <c r="D9004" s="1" t="str">
        <f t="shared" si="2190"/>
        <v>NO</v>
      </c>
      <c r="E9004">
        <f t="shared" si="2191"/>
        <v>230</v>
      </c>
      <c r="F9004">
        <f t="shared" si="2192"/>
        <v>112</v>
      </c>
      <c r="G9004" s="2">
        <f t="shared" si="2193"/>
        <v>0.48695652173913045</v>
      </c>
      <c r="H9004" s="1">
        <f t="shared" ref="H9004:H9067" si="2199">IF(B9004=1,C9004*0.7,0)</f>
        <v>8960</v>
      </c>
      <c r="I9004" s="1">
        <f t="shared" ref="I9004:I9067" si="2200">IF(H9004=0,C9004,)</f>
        <v>0</v>
      </c>
      <c r="J9004" s="1">
        <f t="shared" ref="J9004:J9067" si="2201">IF(I9004=0,0,J9003+I9004)</f>
        <v>0</v>
      </c>
      <c r="K9004" s="1">
        <f t="shared" ref="K9004:K9067" si="2202">IF(H9004=0,,H9004)</f>
        <v>8960</v>
      </c>
      <c r="L9004" s="1">
        <f t="shared" ref="L9004:L9067" si="2203">IF(K9004=0,0,L9003+K9004)</f>
        <v>62720</v>
      </c>
      <c r="M9004" s="1">
        <f t="shared" si="2197"/>
        <v>328693508042.5</v>
      </c>
      <c r="N9004" s="1">
        <f t="shared" si="2194"/>
        <v>0</v>
      </c>
      <c r="O9004" s="1">
        <f t="shared" si="2195"/>
        <v>0</v>
      </c>
      <c r="P9004" s="1">
        <f t="shared" si="2198"/>
        <v>2.7021597764222976E+18</v>
      </c>
    </row>
    <row r="9005" spans="1:16" x14ac:dyDescent="0.3">
      <c r="A9005" s="3">
        <v>0.94880808324383459</v>
      </c>
      <c r="B9005">
        <f t="shared" si="2189"/>
        <v>1</v>
      </c>
      <c r="C9005" s="1">
        <f t="shared" si="2196"/>
        <v>6400</v>
      </c>
      <c r="D9005" s="1" t="str">
        <f t="shared" si="2190"/>
        <v>NO</v>
      </c>
      <c r="E9005">
        <f t="shared" si="2191"/>
        <v>231</v>
      </c>
      <c r="F9005">
        <f t="shared" si="2192"/>
        <v>113</v>
      </c>
      <c r="G9005" s="2">
        <f t="shared" si="2193"/>
        <v>0.48917748917748916</v>
      </c>
      <c r="H9005" s="1">
        <f t="shared" si="2199"/>
        <v>4480</v>
      </c>
      <c r="I9005" s="1">
        <f t="shared" si="2200"/>
        <v>0</v>
      </c>
      <c r="J9005" s="1">
        <f t="shared" si="2201"/>
        <v>0</v>
      </c>
      <c r="K9005" s="1">
        <f t="shared" si="2202"/>
        <v>4480</v>
      </c>
      <c r="L9005" s="1">
        <f t="shared" si="2203"/>
        <v>67200</v>
      </c>
      <c r="M9005" s="1">
        <f t="shared" si="2197"/>
        <v>328693512522.5</v>
      </c>
      <c r="N9005" s="1">
        <f t="shared" si="2194"/>
        <v>0</v>
      </c>
      <c r="O9005" s="1">
        <f t="shared" si="2195"/>
        <v>0</v>
      </c>
      <c r="P9005" s="1">
        <f t="shared" si="2198"/>
        <v>2.7021597764222976E+18</v>
      </c>
    </row>
    <row r="9006" spans="1:16" x14ac:dyDescent="0.3">
      <c r="A9006" s="3">
        <v>0.76269952384654882</v>
      </c>
      <c r="B9006">
        <f t="shared" si="2189"/>
        <v>1</v>
      </c>
      <c r="C9006" s="1">
        <f t="shared" si="2196"/>
        <v>3200</v>
      </c>
      <c r="D9006" s="1" t="str">
        <f t="shared" si="2190"/>
        <v>NO</v>
      </c>
      <c r="E9006">
        <f t="shared" si="2191"/>
        <v>232</v>
      </c>
      <c r="F9006">
        <f t="shared" si="2192"/>
        <v>114</v>
      </c>
      <c r="G9006" s="2">
        <f t="shared" si="2193"/>
        <v>0.49137931034482757</v>
      </c>
      <c r="H9006" s="1">
        <f t="shared" si="2199"/>
        <v>2240</v>
      </c>
      <c r="I9006" s="1">
        <f t="shared" si="2200"/>
        <v>0</v>
      </c>
      <c r="J9006" s="1">
        <f t="shared" si="2201"/>
        <v>0</v>
      </c>
      <c r="K9006" s="1">
        <f t="shared" si="2202"/>
        <v>2240</v>
      </c>
      <c r="L9006" s="1">
        <f t="shared" si="2203"/>
        <v>69440</v>
      </c>
      <c r="M9006" s="1">
        <f t="shared" si="2197"/>
        <v>328693514762.5</v>
      </c>
      <c r="N9006" s="1">
        <f t="shared" si="2194"/>
        <v>0</v>
      </c>
      <c r="O9006" s="1">
        <f t="shared" si="2195"/>
        <v>0</v>
      </c>
      <c r="P9006" s="1">
        <f t="shared" si="2198"/>
        <v>2.7021597764222976E+18</v>
      </c>
    </row>
    <row r="9007" spans="1:16" x14ac:dyDescent="0.3">
      <c r="A9007" s="3">
        <v>0.75195558401746587</v>
      </c>
      <c r="B9007">
        <f t="shared" si="2189"/>
        <v>1</v>
      </c>
      <c r="C9007" s="1">
        <f t="shared" si="2196"/>
        <v>1600</v>
      </c>
      <c r="D9007" s="1" t="str">
        <f t="shared" si="2190"/>
        <v>NO</v>
      </c>
      <c r="E9007">
        <f t="shared" si="2191"/>
        <v>233</v>
      </c>
      <c r="F9007">
        <f t="shared" si="2192"/>
        <v>115</v>
      </c>
      <c r="G9007" s="2">
        <f t="shared" si="2193"/>
        <v>0.49356223175965663</v>
      </c>
      <c r="H9007" s="1">
        <f t="shared" si="2199"/>
        <v>1120</v>
      </c>
      <c r="I9007" s="1">
        <f t="shared" si="2200"/>
        <v>0</v>
      </c>
      <c r="J9007" s="1">
        <f t="shared" si="2201"/>
        <v>0</v>
      </c>
      <c r="K9007" s="1">
        <f t="shared" si="2202"/>
        <v>1120</v>
      </c>
      <c r="L9007" s="1">
        <f t="shared" si="2203"/>
        <v>70560</v>
      </c>
      <c r="M9007" s="1">
        <f t="shared" si="2197"/>
        <v>328693515882.5</v>
      </c>
      <c r="N9007" s="1">
        <f t="shared" si="2194"/>
        <v>0</v>
      </c>
      <c r="O9007" s="1">
        <f t="shared" si="2195"/>
        <v>0</v>
      </c>
      <c r="P9007" s="1">
        <f t="shared" si="2198"/>
        <v>2.7021597764222976E+18</v>
      </c>
    </row>
    <row r="9008" spans="1:16" x14ac:dyDescent="0.3">
      <c r="A9008" s="3">
        <v>0.11835881190917497</v>
      </c>
      <c r="B9008">
        <f t="shared" si="2189"/>
        <v>0</v>
      </c>
      <c r="C9008" s="1">
        <f t="shared" si="2196"/>
        <v>800</v>
      </c>
      <c r="D9008" s="1" t="str">
        <f t="shared" si="2190"/>
        <v>NO</v>
      </c>
      <c r="E9008">
        <f t="shared" si="2191"/>
        <v>234</v>
      </c>
      <c r="F9008">
        <f t="shared" si="2192"/>
        <v>115</v>
      </c>
      <c r="G9008" s="2">
        <f t="shared" si="2193"/>
        <v>0.49145299145299143</v>
      </c>
      <c r="H9008" s="1">
        <f t="shared" si="2199"/>
        <v>0</v>
      </c>
      <c r="I9008" s="1">
        <f t="shared" si="2200"/>
        <v>800</v>
      </c>
      <c r="J9008" s="1">
        <f t="shared" si="2201"/>
        <v>800</v>
      </c>
      <c r="K9008" s="1">
        <f t="shared" si="2202"/>
        <v>0</v>
      </c>
      <c r="L9008" s="1">
        <f t="shared" si="2203"/>
        <v>0</v>
      </c>
      <c r="M9008" s="1">
        <f t="shared" si="2197"/>
        <v>328693515082.5</v>
      </c>
      <c r="N9008" s="1">
        <f t="shared" si="2194"/>
        <v>0</v>
      </c>
      <c r="O9008" s="1">
        <f t="shared" si="2195"/>
        <v>0</v>
      </c>
      <c r="P9008" s="1">
        <f t="shared" si="2198"/>
        <v>2.7021597764222976E+18</v>
      </c>
    </row>
    <row r="9009" spans="1:16" x14ac:dyDescent="0.3">
      <c r="A9009" s="3">
        <v>0.8788322401233436</v>
      </c>
      <c r="B9009">
        <f t="shared" si="2189"/>
        <v>1</v>
      </c>
      <c r="C9009" s="1">
        <f t="shared" si="2196"/>
        <v>1600</v>
      </c>
      <c r="D9009" s="1" t="str">
        <f t="shared" si="2190"/>
        <v>NO</v>
      </c>
      <c r="E9009">
        <f t="shared" si="2191"/>
        <v>235</v>
      </c>
      <c r="F9009">
        <f t="shared" si="2192"/>
        <v>116</v>
      </c>
      <c r="G9009" s="2">
        <f t="shared" si="2193"/>
        <v>0.49361702127659574</v>
      </c>
      <c r="H9009" s="1">
        <f t="shared" si="2199"/>
        <v>1120</v>
      </c>
      <c r="I9009" s="1">
        <f t="shared" si="2200"/>
        <v>0</v>
      </c>
      <c r="J9009" s="1">
        <f t="shared" si="2201"/>
        <v>0</v>
      </c>
      <c r="K9009" s="1">
        <f t="shared" si="2202"/>
        <v>1120</v>
      </c>
      <c r="L9009" s="1">
        <f t="shared" si="2203"/>
        <v>1120</v>
      </c>
      <c r="M9009" s="1">
        <f t="shared" si="2197"/>
        <v>328693516202.5</v>
      </c>
      <c r="N9009" s="1">
        <f t="shared" si="2194"/>
        <v>0</v>
      </c>
      <c r="O9009" s="1">
        <f t="shared" si="2195"/>
        <v>0</v>
      </c>
      <c r="P9009" s="1">
        <f t="shared" si="2198"/>
        <v>2.7021597764222976E+18</v>
      </c>
    </row>
    <row r="9010" spans="1:16" x14ac:dyDescent="0.3">
      <c r="A9010" s="3">
        <v>0.93993091423380393</v>
      </c>
      <c r="B9010">
        <f t="shared" si="2189"/>
        <v>1</v>
      </c>
      <c r="C9010" s="1">
        <f t="shared" si="2196"/>
        <v>800</v>
      </c>
      <c r="D9010" s="1" t="str">
        <f t="shared" si="2190"/>
        <v>NO</v>
      </c>
      <c r="E9010">
        <f t="shared" si="2191"/>
        <v>236</v>
      </c>
      <c r="F9010">
        <f t="shared" si="2192"/>
        <v>117</v>
      </c>
      <c r="G9010" s="2">
        <f t="shared" si="2193"/>
        <v>0.49576271186440679</v>
      </c>
      <c r="H9010" s="1">
        <f t="shared" si="2199"/>
        <v>560</v>
      </c>
      <c r="I9010" s="1">
        <f t="shared" si="2200"/>
        <v>0</v>
      </c>
      <c r="J9010" s="1">
        <f t="shared" si="2201"/>
        <v>0</v>
      </c>
      <c r="K9010" s="1">
        <f t="shared" si="2202"/>
        <v>560</v>
      </c>
      <c r="L9010" s="1">
        <f t="shared" si="2203"/>
        <v>1680</v>
      </c>
      <c r="M9010" s="1">
        <f t="shared" si="2197"/>
        <v>328693516762.5</v>
      </c>
      <c r="N9010" s="1">
        <f t="shared" si="2194"/>
        <v>0</v>
      </c>
      <c r="O9010" s="1">
        <f t="shared" si="2195"/>
        <v>0</v>
      </c>
      <c r="P9010" s="1">
        <f t="shared" si="2198"/>
        <v>2.7021597764222976E+18</v>
      </c>
    </row>
    <row r="9011" spans="1:16" x14ac:dyDescent="0.3">
      <c r="A9011" s="3">
        <v>0.5090679713109415</v>
      </c>
      <c r="B9011">
        <f t="shared" si="2189"/>
        <v>1</v>
      </c>
      <c r="C9011" s="1">
        <f t="shared" si="2196"/>
        <v>400</v>
      </c>
      <c r="D9011" s="1" t="str">
        <f t="shared" si="2190"/>
        <v>NO</v>
      </c>
      <c r="E9011">
        <f t="shared" si="2191"/>
        <v>237</v>
      </c>
      <c r="F9011">
        <f t="shared" si="2192"/>
        <v>118</v>
      </c>
      <c r="G9011" s="2">
        <f t="shared" si="2193"/>
        <v>0.49789029535864981</v>
      </c>
      <c r="H9011" s="1">
        <f t="shared" si="2199"/>
        <v>280</v>
      </c>
      <c r="I9011" s="1">
        <f t="shared" si="2200"/>
        <v>0</v>
      </c>
      <c r="J9011" s="1">
        <f t="shared" si="2201"/>
        <v>0</v>
      </c>
      <c r="K9011" s="1">
        <f t="shared" si="2202"/>
        <v>280</v>
      </c>
      <c r="L9011" s="1">
        <f t="shared" si="2203"/>
        <v>1960</v>
      </c>
      <c r="M9011" s="1">
        <f t="shared" si="2197"/>
        <v>328693517042.5</v>
      </c>
      <c r="N9011" s="1">
        <f t="shared" si="2194"/>
        <v>0</v>
      </c>
      <c r="O9011" s="1">
        <f t="shared" si="2195"/>
        <v>0</v>
      </c>
      <c r="P9011" s="1">
        <f t="shared" si="2198"/>
        <v>2.7021597764222976E+18</v>
      </c>
    </row>
    <row r="9012" spans="1:16" x14ac:dyDescent="0.3">
      <c r="A9012" s="3">
        <v>0.82491010771452145</v>
      </c>
      <c r="B9012">
        <f t="shared" si="2189"/>
        <v>1</v>
      </c>
      <c r="C9012" s="1">
        <f t="shared" si="2196"/>
        <v>200</v>
      </c>
      <c r="D9012" s="1" t="str">
        <f t="shared" si="2190"/>
        <v>NO</v>
      </c>
      <c r="E9012">
        <f t="shared" si="2191"/>
        <v>238</v>
      </c>
      <c r="F9012">
        <f t="shared" si="2192"/>
        <v>119</v>
      </c>
      <c r="G9012" s="2">
        <f t="shared" si="2193"/>
        <v>0.5</v>
      </c>
      <c r="H9012" s="1">
        <f t="shared" si="2199"/>
        <v>140</v>
      </c>
      <c r="I9012" s="1">
        <f t="shared" si="2200"/>
        <v>0</v>
      </c>
      <c r="J9012" s="1">
        <f t="shared" si="2201"/>
        <v>0</v>
      </c>
      <c r="K9012" s="1">
        <f t="shared" si="2202"/>
        <v>140</v>
      </c>
      <c r="L9012" s="1">
        <f t="shared" si="2203"/>
        <v>2100</v>
      </c>
      <c r="M9012" s="1">
        <f t="shared" si="2197"/>
        <v>328693517182.5</v>
      </c>
      <c r="N9012" s="1">
        <f t="shared" si="2194"/>
        <v>0</v>
      </c>
      <c r="O9012" s="1">
        <f t="shared" si="2195"/>
        <v>0</v>
      </c>
      <c r="P9012" s="1">
        <f t="shared" si="2198"/>
        <v>2.7021597764222976E+18</v>
      </c>
    </row>
    <row r="9013" spans="1:16" x14ac:dyDescent="0.3">
      <c r="A9013" s="3">
        <v>0.13495937424973381</v>
      </c>
      <c r="B9013">
        <f t="shared" si="2189"/>
        <v>0</v>
      </c>
      <c r="C9013" s="1">
        <f t="shared" si="2196"/>
        <v>100</v>
      </c>
      <c r="D9013" s="1" t="str">
        <f t="shared" si="2190"/>
        <v>NO</v>
      </c>
      <c r="E9013">
        <f t="shared" si="2191"/>
        <v>239</v>
      </c>
      <c r="F9013">
        <f t="shared" si="2192"/>
        <v>119</v>
      </c>
      <c r="G9013" s="2">
        <f t="shared" si="2193"/>
        <v>0.497907949790795</v>
      </c>
      <c r="H9013" s="1">
        <f t="shared" si="2199"/>
        <v>0</v>
      </c>
      <c r="I9013" s="1">
        <f t="shared" si="2200"/>
        <v>100</v>
      </c>
      <c r="J9013" s="1">
        <f t="shared" si="2201"/>
        <v>100</v>
      </c>
      <c r="K9013" s="1">
        <f t="shared" si="2202"/>
        <v>0</v>
      </c>
      <c r="L9013" s="1">
        <f t="shared" si="2203"/>
        <v>0</v>
      </c>
      <c r="M9013" s="1">
        <f t="shared" si="2197"/>
        <v>328693517082.5</v>
      </c>
      <c r="N9013" s="1">
        <f t="shared" si="2194"/>
        <v>0</v>
      </c>
      <c r="O9013" s="1">
        <f t="shared" si="2195"/>
        <v>0</v>
      </c>
      <c r="P9013" s="1">
        <f t="shared" si="2198"/>
        <v>2.7021597764222976E+18</v>
      </c>
    </row>
    <row r="9014" spans="1:16" x14ac:dyDescent="0.3">
      <c r="A9014" s="3">
        <v>0.49990511847512087</v>
      </c>
      <c r="B9014">
        <f t="shared" si="2189"/>
        <v>0</v>
      </c>
      <c r="C9014" s="1">
        <f t="shared" si="2196"/>
        <v>200</v>
      </c>
      <c r="D9014" s="1" t="str">
        <f t="shared" si="2190"/>
        <v>NO</v>
      </c>
      <c r="E9014">
        <f t="shared" si="2191"/>
        <v>240</v>
      </c>
      <c r="F9014">
        <f t="shared" si="2192"/>
        <v>119</v>
      </c>
      <c r="G9014" s="2">
        <f t="shared" si="2193"/>
        <v>0.49583333333333335</v>
      </c>
      <c r="H9014" s="1">
        <f t="shared" si="2199"/>
        <v>0</v>
      </c>
      <c r="I9014" s="1">
        <f t="shared" si="2200"/>
        <v>200</v>
      </c>
      <c r="J9014" s="1">
        <f t="shared" si="2201"/>
        <v>300</v>
      </c>
      <c r="K9014" s="1">
        <f t="shared" si="2202"/>
        <v>0</v>
      </c>
      <c r="L9014" s="1">
        <f t="shared" si="2203"/>
        <v>0</v>
      </c>
      <c r="M9014" s="1">
        <f t="shared" si="2197"/>
        <v>328693516882.5</v>
      </c>
      <c r="N9014" s="1">
        <f t="shared" si="2194"/>
        <v>0</v>
      </c>
      <c r="O9014" s="1">
        <f t="shared" si="2195"/>
        <v>0</v>
      </c>
      <c r="P9014" s="1">
        <f t="shared" si="2198"/>
        <v>2.7021597764222976E+18</v>
      </c>
    </row>
    <row r="9015" spans="1:16" x14ac:dyDescent="0.3">
      <c r="A9015" s="3">
        <v>0.3284758271748448</v>
      </c>
      <c r="B9015">
        <f t="shared" si="2189"/>
        <v>0</v>
      </c>
      <c r="C9015" s="1">
        <f t="shared" si="2196"/>
        <v>400</v>
      </c>
      <c r="D9015" s="1" t="str">
        <f t="shared" si="2190"/>
        <v>NO</v>
      </c>
      <c r="E9015">
        <f t="shared" si="2191"/>
        <v>241</v>
      </c>
      <c r="F9015">
        <f t="shared" si="2192"/>
        <v>119</v>
      </c>
      <c r="G9015" s="2">
        <f t="shared" si="2193"/>
        <v>0.49377593360995853</v>
      </c>
      <c r="H9015" s="1">
        <f t="shared" si="2199"/>
        <v>0</v>
      </c>
      <c r="I9015" s="1">
        <f t="shared" si="2200"/>
        <v>400</v>
      </c>
      <c r="J9015" s="1">
        <f t="shared" si="2201"/>
        <v>700</v>
      </c>
      <c r="K9015" s="1">
        <f t="shared" si="2202"/>
        <v>0</v>
      </c>
      <c r="L9015" s="1">
        <f t="shared" si="2203"/>
        <v>0</v>
      </c>
      <c r="M9015" s="1">
        <f t="shared" si="2197"/>
        <v>328693516482.5</v>
      </c>
      <c r="N9015" s="1">
        <f t="shared" si="2194"/>
        <v>0</v>
      </c>
      <c r="O9015" s="1">
        <f t="shared" si="2195"/>
        <v>0</v>
      </c>
      <c r="P9015" s="1">
        <f t="shared" si="2198"/>
        <v>2.7021597764222976E+18</v>
      </c>
    </row>
    <row r="9016" spans="1:16" x14ac:dyDescent="0.3">
      <c r="A9016" s="3">
        <v>0.48495528419433642</v>
      </c>
      <c r="B9016">
        <f t="shared" si="2189"/>
        <v>0</v>
      </c>
      <c r="C9016" s="1">
        <f t="shared" si="2196"/>
        <v>800</v>
      </c>
      <c r="D9016" s="1" t="str">
        <f t="shared" si="2190"/>
        <v>NO</v>
      </c>
      <c r="E9016">
        <f t="shared" si="2191"/>
        <v>242</v>
      </c>
      <c r="F9016">
        <f t="shared" si="2192"/>
        <v>119</v>
      </c>
      <c r="G9016" s="2">
        <f t="shared" si="2193"/>
        <v>0.49173553719008267</v>
      </c>
      <c r="H9016" s="1">
        <f t="shared" si="2199"/>
        <v>0</v>
      </c>
      <c r="I9016" s="1">
        <f t="shared" si="2200"/>
        <v>800</v>
      </c>
      <c r="J9016" s="1">
        <f t="shared" si="2201"/>
        <v>1500</v>
      </c>
      <c r="K9016" s="1">
        <f t="shared" si="2202"/>
        <v>0</v>
      </c>
      <c r="L9016" s="1">
        <f t="shared" si="2203"/>
        <v>0</v>
      </c>
      <c r="M9016" s="1">
        <f t="shared" si="2197"/>
        <v>328693515682.5</v>
      </c>
      <c r="N9016" s="1">
        <f t="shared" si="2194"/>
        <v>0</v>
      </c>
      <c r="O9016" s="1">
        <f t="shared" si="2195"/>
        <v>0</v>
      </c>
      <c r="P9016" s="1">
        <f t="shared" si="2198"/>
        <v>2.7021597764222976E+18</v>
      </c>
    </row>
    <row r="9017" spans="1:16" x14ac:dyDescent="0.3">
      <c r="A9017" s="3">
        <v>0.92461260158490455</v>
      </c>
      <c r="B9017">
        <f t="shared" si="2189"/>
        <v>1</v>
      </c>
      <c r="C9017" s="1">
        <f t="shared" si="2196"/>
        <v>1600</v>
      </c>
      <c r="D9017" s="1" t="str">
        <f t="shared" si="2190"/>
        <v>NO</v>
      </c>
      <c r="E9017">
        <f t="shared" si="2191"/>
        <v>243</v>
      </c>
      <c r="F9017">
        <f t="shared" si="2192"/>
        <v>120</v>
      </c>
      <c r="G9017" s="2">
        <f t="shared" si="2193"/>
        <v>0.49382716049382713</v>
      </c>
      <c r="H9017" s="1">
        <f t="shared" si="2199"/>
        <v>1120</v>
      </c>
      <c r="I9017" s="1">
        <f t="shared" si="2200"/>
        <v>0</v>
      </c>
      <c r="J9017" s="1">
        <f t="shared" si="2201"/>
        <v>0</v>
      </c>
      <c r="K9017" s="1">
        <f t="shared" si="2202"/>
        <v>1120</v>
      </c>
      <c r="L9017" s="1">
        <f t="shared" si="2203"/>
        <v>1120</v>
      </c>
      <c r="M9017" s="1">
        <f t="shared" si="2197"/>
        <v>328693516802.5</v>
      </c>
      <c r="N9017" s="1">
        <f t="shared" si="2194"/>
        <v>0</v>
      </c>
      <c r="O9017" s="1">
        <f t="shared" si="2195"/>
        <v>0</v>
      </c>
      <c r="P9017" s="1">
        <f t="shared" si="2198"/>
        <v>2.7021597764222976E+18</v>
      </c>
    </row>
    <row r="9018" spans="1:16" x14ac:dyDescent="0.3">
      <c r="A9018" s="3">
        <v>0.90482040618144677</v>
      </c>
      <c r="B9018">
        <f t="shared" si="2189"/>
        <v>1</v>
      </c>
      <c r="C9018" s="1">
        <f t="shared" si="2196"/>
        <v>800</v>
      </c>
      <c r="D9018" s="1" t="str">
        <f t="shared" si="2190"/>
        <v>NO</v>
      </c>
      <c r="E9018">
        <f t="shared" si="2191"/>
        <v>244</v>
      </c>
      <c r="F9018">
        <f t="shared" si="2192"/>
        <v>121</v>
      </c>
      <c r="G9018" s="2">
        <f t="shared" si="2193"/>
        <v>0.49590163934426229</v>
      </c>
      <c r="H9018" s="1">
        <f t="shared" si="2199"/>
        <v>560</v>
      </c>
      <c r="I9018" s="1">
        <f t="shared" si="2200"/>
        <v>0</v>
      </c>
      <c r="J9018" s="1">
        <f t="shared" si="2201"/>
        <v>0</v>
      </c>
      <c r="K9018" s="1">
        <f t="shared" si="2202"/>
        <v>560</v>
      </c>
      <c r="L9018" s="1">
        <f t="shared" si="2203"/>
        <v>1680</v>
      </c>
      <c r="M9018" s="1">
        <f t="shared" si="2197"/>
        <v>328693517362.5</v>
      </c>
      <c r="N9018" s="1">
        <f t="shared" si="2194"/>
        <v>0</v>
      </c>
      <c r="O9018" s="1">
        <f t="shared" si="2195"/>
        <v>0</v>
      </c>
      <c r="P9018" s="1">
        <f t="shared" si="2198"/>
        <v>2.7021597764222976E+18</v>
      </c>
    </row>
    <row r="9019" spans="1:16" x14ac:dyDescent="0.3">
      <c r="A9019" s="3">
        <v>0.93516976202084912</v>
      </c>
      <c r="B9019">
        <f t="shared" si="2189"/>
        <v>1</v>
      </c>
      <c r="C9019" s="1">
        <f t="shared" si="2196"/>
        <v>400</v>
      </c>
      <c r="D9019" s="1" t="str">
        <f t="shared" si="2190"/>
        <v>NO</v>
      </c>
      <c r="E9019">
        <f t="shared" si="2191"/>
        <v>245</v>
      </c>
      <c r="F9019">
        <f t="shared" si="2192"/>
        <v>122</v>
      </c>
      <c r="G9019" s="2">
        <f t="shared" si="2193"/>
        <v>0.49795918367346936</v>
      </c>
      <c r="H9019" s="1">
        <f t="shared" si="2199"/>
        <v>280</v>
      </c>
      <c r="I9019" s="1">
        <f t="shared" si="2200"/>
        <v>0</v>
      </c>
      <c r="J9019" s="1">
        <f t="shared" si="2201"/>
        <v>0</v>
      </c>
      <c r="K9019" s="1">
        <f t="shared" si="2202"/>
        <v>280</v>
      </c>
      <c r="L9019" s="1">
        <f t="shared" si="2203"/>
        <v>1960</v>
      </c>
      <c r="M9019" s="1">
        <f t="shared" si="2197"/>
        <v>328693517642.5</v>
      </c>
      <c r="N9019" s="1">
        <f t="shared" si="2194"/>
        <v>0</v>
      </c>
      <c r="O9019" s="1">
        <f t="shared" si="2195"/>
        <v>0</v>
      </c>
      <c r="P9019" s="1">
        <f t="shared" si="2198"/>
        <v>2.7021597764222976E+18</v>
      </c>
    </row>
    <row r="9020" spans="1:16" x14ac:dyDescent="0.3">
      <c r="A9020" s="3">
        <v>0.90988691146940015</v>
      </c>
      <c r="B9020">
        <f t="shared" si="2189"/>
        <v>1</v>
      </c>
      <c r="C9020" s="1">
        <f t="shared" si="2196"/>
        <v>200</v>
      </c>
      <c r="D9020" s="1" t="str">
        <f t="shared" si="2190"/>
        <v>NO</v>
      </c>
      <c r="E9020">
        <f t="shared" si="2191"/>
        <v>246</v>
      </c>
      <c r="F9020">
        <f t="shared" si="2192"/>
        <v>123</v>
      </c>
      <c r="G9020" s="2">
        <f t="shared" si="2193"/>
        <v>0.5</v>
      </c>
      <c r="H9020" s="1">
        <f t="shared" si="2199"/>
        <v>140</v>
      </c>
      <c r="I9020" s="1">
        <f t="shared" si="2200"/>
        <v>0</v>
      </c>
      <c r="J9020" s="1">
        <f t="shared" si="2201"/>
        <v>0</v>
      </c>
      <c r="K9020" s="1">
        <f t="shared" si="2202"/>
        <v>140</v>
      </c>
      <c r="L9020" s="1">
        <f t="shared" si="2203"/>
        <v>2100</v>
      </c>
      <c r="M9020" s="1">
        <f t="shared" si="2197"/>
        <v>328693517782.5</v>
      </c>
      <c r="N9020" s="1">
        <f t="shared" si="2194"/>
        <v>0</v>
      </c>
      <c r="O9020" s="1">
        <f t="shared" si="2195"/>
        <v>0</v>
      </c>
      <c r="P9020" s="1">
        <f t="shared" si="2198"/>
        <v>2.7021597764222976E+18</v>
      </c>
    </row>
    <row r="9021" spans="1:16" x14ac:dyDescent="0.3">
      <c r="A9021" s="3">
        <v>0.82251502624224948</v>
      </c>
      <c r="B9021">
        <f t="shared" si="2189"/>
        <v>1</v>
      </c>
      <c r="C9021" s="1">
        <f t="shared" si="2196"/>
        <v>100</v>
      </c>
      <c r="D9021" s="1" t="str">
        <f t="shared" si="2190"/>
        <v>NO</v>
      </c>
      <c r="E9021">
        <f t="shared" si="2191"/>
        <v>247</v>
      </c>
      <c r="F9021">
        <f t="shared" si="2192"/>
        <v>124</v>
      </c>
      <c r="G9021" s="2">
        <f t="shared" si="2193"/>
        <v>0.50202429149797567</v>
      </c>
      <c r="H9021" s="1">
        <f t="shared" si="2199"/>
        <v>70</v>
      </c>
      <c r="I9021" s="1">
        <f t="shared" si="2200"/>
        <v>0</v>
      </c>
      <c r="J9021" s="1">
        <f t="shared" si="2201"/>
        <v>0</v>
      </c>
      <c r="K9021" s="1">
        <f t="shared" si="2202"/>
        <v>70</v>
      </c>
      <c r="L9021" s="1">
        <f t="shared" si="2203"/>
        <v>2170</v>
      </c>
      <c r="M9021" s="1">
        <f t="shared" si="2197"/>
        <v>328693517852.5</v>
      </c>
      <c r="N9021" s="1">
        <f t="shared" si="2194"/>
        <v>0</v>
      </c>
      <c r="O9021" s="1">
        <f t="shared" si="2195"/>
        <v>0</v>
      </c>
      <c r="P9021" s="1">
        <f t="shared" si="2198"/>
        <v>2.7021597764222976E+18</v>
      </c>
    </row>
    <row r="9022" spans="1:16" x14ac:dyDescent="0.3">
      <c r="A9022" s="3">
        <v>0.61343928909049805</v>
      </c>
      <c r="B9022">
        <f t="shared" si="2189"/>
        <v>1</v>
      </c>
      <c r="C9022" s="1">
        <f t="shared" si="2196"/>
        <v>50</v>
      </c>
      <c r="D9022" s="1" t="str">
        <f t="shared" si="2190"/>
        <v>NO</v>
      </c>
      <c r="E9022">
        <f t="shared" si="2191"/>
        <v>248</v>
      </c>
      <c r="F9022">
        <f t="shared" si="2192"/>
        <v>125</v>
      </c>
      <c r="G9022" s="2">
        <f t="shared" si="2193"/>
        <v>0.50403225806451613</v>
      </c>
      <c r="H9022" s="1">
        <f t="shared" si="2199"/>
        <v>35</v>
      </c>
      <c r="I9022" s="1">
        <f t="shared" si="2200"/>
        <v>0</v>
      </c>
      <c r="J9022" s="1">
        <f t="shared" si="2201"/>
        <v>0</v>
      </c>
      <c r="K9022" s="1">
        <f t="shared" si="2202"/>
        <v>35</v>
      </c>
      <c r="L9022" s="1">
        <f t="shared" si="2203"/>
        <v>2205</v>
      </c>
      <c r="M9022" s="1">
        <f t="shared" si="2197"/>
        <v>328693517887.5</v>
      </c>
      <c r="N9022" s="1">
        <f t="shared" si="2194"/>
        <v>0</v>
      </c>
      <c r="O9022" s="1">
        <f t="shared" si="2195"/>
        <v>0</v>
      </c>
      <c r="P9022" s="1">
        <f t="shared" si="2198"/>
        <v>2.7021597764222976E+18</v>
      </c>
    </row>
    <row r="9023" spans="1:16" x14ac:dyDescent="0.3">
      <c r="A9023" s="3">
        <v>0.82206329688722801</v>
      </c>
      <c r="B9023">
        <f t="shared" si="2189"/>
        <v>1</v>
      </c>
      <c r="C9023" s="1">
        <f t="shared" si="2196"/>
        <v>25</v>
      </c>
      <c r="D9023" s="1" t="str">
        <f t="shared" si="2190"/>
        <v>NO</v>
      </c>
      <c r="E9023">
        <f t="shared" si="2191"/>
        <v>249</v>
      </c>
      <c r="F9023">
        <f t="shared" si="2192"/>
        <v>126</v>
      </c>
      <c r="G9023" s="2">
        <f t="shared" si="2193"/>
        <v>0.50602409638554213</v>
      </c>
      <c r="H9023" s="1">
        <f t="shared" si="2199"/>
        <v>17.5</v>
      </c>
      <c r="I9023" s="1">
        <f t="shared" si="2200"/>
        <v>0</v>
      </c>
      <c r="J9023" s="1">
        <f t="shared" si="2201"/>
        <v>0</v>
      </c>
      <c r="K9023" s="1">
        <f t="shared" si="2202"/>
        <v>17.5</v>
      </c>
      <c r="L9023" s="1">
        <f t="shared" si="2203"/>
        <v>2222.5</v>
      </c>
      <c r="M9023" s="1">
        <f t="shared" si="2197"/>
        <v>328693517905</v>
      </c>
      <c r="N9023" s="1">
        <f t="shared" si="2194"/>
        <v>0</v>
      </c>
      <c r="O9023" s="1">
        <f t="shared" si="2195"/>
        <v>0</v>
      </c>
      <c r="P9023" s="1">
        <f t="shared" si="2198"/>
        <v>2.7021597764222976E+18</v>
      </c>
    </row>
    <row r="9024" spans="1:16" x14ac:dyDescent="0.3">
      <c r="A9024" s="3">
        <v>8.0864531992676847E-2</v>
      </c>
      <c r="B9024">
        <f t="shared" si="2189"/>
        <v>0</v>
      </c>
      <c r="C9024" s="1">
        <f t="shared" si="2196"/>
        <v>12.5</v>
      </c>
      <c r="D9024" s="1" t="str">
        <f t="shared" si="2190"/>
        <v>NO</v>
      </c>
      <c r="E9024">
        <f t="shared" si="2191"/>
        <v>250</v>
      </c>
      <c r="F9024">
        <f t="shared" si="2192"/>
        <v>126</v>
      </c>
      <c r="G9024" s="2">
        <f t="shared" si="2193"/>
        <v>0.504</v>
      </c>
      <c r="H9024" s="1">
        <f t="shared" si="2199"/>
        <v>0</v>
      </c>
      <c r="I9024" s="1">
        <f t="shared" si="2200"/>
        <v>12.5</v>
      </c>
      <c r="J9024" s="1">
        <f t="shared" si="2201"/>
        <v>12.5</v>
      </c>
      <c r="K9024" s="1">
        <f t="shared" si="2202"/>
        <v>0</v>
      </c>
      <c r="L9024" s="1">
        <f t="shared" si="2203"/>
        <v>0</v>
      </c>
      <c r="M9024" s="1">
        <f t="shared" si="2197"/>
        <v>328693517892.5</v>
      </c>
      <c r="N9024" s="1">
        <f t="shared" si="2194"/>
        <v>0</v>
      </c>
      <c r="O9024" s="1">
        <f t="shared" si="2195"/>
        <v>0</v>
      </c>
      <c r="P9024" s="1">
        <f t="shared" si="2198"/>
        <v>2.7021597764222976E+18</v>
      </c>
    </row>
    <row r="9025" spans="1:16" x14ac:dyDescent="0.3">
      <c r="A9025" s="3">
        <v>0.86952372811433698</v>
      </c>
      <c r="B9025">
        <f t="shared" si="2189"/>
        <v>1</v>
      </c>
      <c r="C9025" s="1">
        <f t="shared" si="2196"/>
        <v>25</v>
      </c>
      <c r="D9025" s="1" t="str">
        <f t="shared" si="2190"/>
        <v>NO</v>
      </c>
      <c r="E9025">
        <f t="shared" si="2191"/>
        <v>251</v>
      </c>
      <c r="F9025">
        <f t="shared" si="2192"/>
        <v>127</v>
      </c>
      <c r="G9025" s="2">
        <f t="shared" si="2193"/>
        <v>0.50597609561752988</v>
      </c>
      <c r="H9025" s="1">
        <f t="shared" si="2199"/>
        <v>17.5</v>
      </c>
      <c r="I9025" s="1">
        <f t="shared" si="2200"/>
        <v>0</v>
      </c>
      <c r="J9025" s="1">
        <f t="shared" si="2201"/>
        <v>0</v>
      </c>
      <c r="K9025" s="1">
        <f t="shared" si="2202"/>
        <v>17.5</v>
      </c>
      <c r="L9025" s="1">
        <f t="shared" si="2203"/>
        <v>17.5</v>
      </c>
      <c r="M9025" s="1">
        <f t="shared" si="2197"/>
        <v>328693517910</v>
      </c>
      <c r="N9025" s="1">
        <f t="shared" si="2194"/>
        <v>0</v>
      </c>
      <c r="O9025" s="1">
        <f t="shared" si="2195"/>
        <v>0</v>
      </c>
      <c r="P9025" s="1">
        <f t="shared" si="2198"/>
        <v>2.7021597764222976E+18</v>
      </c>
    </row>
    <row r="9026" spans="1:16" x14ac:dyDescent="0.3">
      <c r="A9026" s="3">
        <v>0.31725407319770682</v>
      </c>
      <c r="B9026">
        <f t="shared" si="2189"/>
        <v>0</v>
      </c>
      <c r="C9026" s="1">
        <f t="shared" si="2196"/>
        <v>12.5</v>
      </c>
      <c r="D9026" s="1" t="str">
        <f t="shared" si="2190"/>
        <v>NO</v>
      </c>
      <c r="E9026">
        <f t="shared" si="2191"/>
        <v>252</v>
      </c>
      <c r="F9026">
        <f t="shared" si="2192"/>
        <v>127</v>
      </c>
      <c r="G9026" s="2">
        <f t="shared" si="2193"/>
        <v>0.50396825396825395</v>
      </c>
      <c r="H9026" s="1">
        <f t="shared" si="2199"/>
        <v>0</v>
      </c>
      <c r="I9026" s="1">
        <f t="shared" si="2200"/>
        <v>12.5</v>
      </c>
      <c r="J9026" s="1">
        <f t="shared" si="2201"/>
        <v>12.5</v>
      </c>
      <c r="K9026" s="1">
        <f t="shared" si="2202"/>
        <v>0</v>
      </c>
      <c r="L9026" s="1">
        <f t="shared" si="2203"/>
        <v>0</v>
      </c>
      <c r="M9026" s="1">
        <f t="shared" si="2197"/>
        <v>328693517897.5</v>
      </c>
      <c r="N9026" s="1">
        <f t="shared" si="2194"/>
        <v>0</v>
      </c>
      <c r="O9026" s="1">
        <f t="shared" si="2195"/>
        <v>0</v>
      </c>
      <c r="P9026" s="1">
        <f t="shared" si="2198"/>
        <v>2.7021597764222976E+18</v>
      </c>
    </row>
    <row r="9027" spans="1:16" x14ac:dyDescent="0.3">
      <c r="A9027" s="3">
        <v>0.91940136158576602</v>
      </c>
      <c r="B9027">
        <f t="shared" si="2189"/>
        <v>1</v>
      </c>
      <c r="C9027" s="1">
        <f t="shared" si="2196"/>
        <v>25</v>
      </c>
      <c r="D9027" s="1" t="str">
        <f t="shared" si="2190"/>
        <v>NO</v>
      </c>
      <c r="E9027">
        <f t="shared" si="2191"/>
        <v>253</v>
      </c>
      <c r="F9027">
        <f t="shared" si="2192"/>
        <v>128</v>
      </c>
      <c r="G9027" s="2">
        <f t="shared" si="2193"/>
        <v>0.50592885375494068</v>
      </c>
      <c r="H9027" s="1">
        <f t="shared" si="2199"/>
        <v>17.5</v>
      </c>
      <c r="I9027" s="1">
        <f t="shared" si="2200"/>
        <v>0</v>
      </c>
      <c r="J9027" s="1">
        <f t="shared" si="2201"/>
        <v>0</v>
      </c>
      <c r="K9027" s="1">
        <f t="shared" si="2202"/>
        <v>17.5</v>
      </c>
      <c r="L9027" s="1">
        <f t="shared" si="2203"/>
        <v>17.5</v>
      </c>
      <c r="M9027" s="1">
        <f t="shared" si="2197"/>
        <v>328693517915</v>
      </c>
      <c r="N9027" s="1">
        <f t="shared" si="2194"/>
        <v>0</v>
      </c>
      <c r="O9027" s="1">
        <f t="shared" si="2195"/>
        <v>0</v>
      </c>
      <c r="P9027" s="1">
        <f t="shared" si="2198"/>
        <v>2.7021597764222976E+18</v>
      </c>
    </row>
    <row r="9028" spans="1:16" x14ac:dyDescent="0.3">
      <c r="A9028" s="3">
        <v>0.29937935953959827</v>
      </c>
      <c r="B9028">
        <f t="shared" ref="B9028:B9091" si="2204">IF(A9028&lt;0.5,0,1)</f>
        <v>0</v>
      </c>
      <c r="C9028" s="1">
        <f t="shared" si="2196"/>
        <v>12.5</v>
      </c>
      <c r="D9028" s="1" t="str">
        <f t="shared" ref="D9028:D9091" si="2205">IF(M9028&gt;=P9028,"YES",IF(AND(B9028=1,C9028/2&lt;10),"YES","NO"))</f>
        <v>NO</v>
      </c>
      <c r="E9028">
        <f t="shared" ref="E9028:E9091" si="2206">IF(D9027="NO",E9027+1,1)</f>
        <v>254</v>
      </c>
      <c r="F9028">
        <f t="shared" ref="F9028:F9091" si="2207">IF(D9027="NO",F9027+B9028,B9028)</f>
        <v>128</v>
      </c>
      <c r="G9028" s="2">
        <f t="shared" ref="G9028:G9091" si="2208">IFERROR(F9028/E9028,"")</f>
        <v>0.50393700787401574</v>
      </c>
      <c r="H9028" s="1">
        <f t="shared" si="2199"/>
        <v>0</v>
      </c>
      <c r="I9028" s="1">
        <f t="shared" si="2200"/>
        <v>12.5</v>
      </c>
      <c r="J9028" s="1">
        <f t="shared" si="2201"/>
        <v>12.5</v>
      </c>
      <c r="K9028" s="1">
        <f t="shared" si="2202"/>
        <v>0</v>
      </c>
      <c r="L9028" s="1">
        <f t="shared" si="2203"/>
        <v>0</v>
      </c>
      <c r="M9028" s="1">
        <f t="shared" si="2197"/>
        <v>328693517902.5</v>
      </c>
      <c r="N9028" s="1">
        <f t="shared" ref="N9028:N9091" si="2209">IF(M9028&gt;P9028,P9028,)</f>
        <v>0</v>
      </c>
      <c r="O9028" s="1">
        <f t="shared" ref="O9028:O9091" si="2210">IF(M9028&gt;=P9028,M9028,0)</f>
        <v>0</v>
      </c>
      <c r="P9028" s="1">
        <f t="shared" si="2198"/>
        <v>2.7021597764222976E+18</v>
      </c>
    </row>
    <row r="9029" spans="1:16" x14ac:dyDescent="0.3">
      <c r="A9029" s="3">
        <v>0.39116415147612993</v>
      </c>
      <c r="B9029">
        <f t="shared" si="2204"/>
        <v>0</v>
      </c>
      <c r="C9029" s="1">
        <f t="shared" ref="C9029:C9092" si="2211">IF(N9028=0,IF(B9028=0,2*C9028,IF((C9028/2)&lt;10,100,0.5*C9028)),100)</f>
        <v>25</v>
      </c>
      <c r="D9029" s="1" t="str">
        <f t="shared" si="2205"/>
        <v>NO</v>
      </c>
      <c r="E9029">
        <f t="shared" si="2206"/>
        <v>255</v>
      </c>
      <c r="F9029">
        <f t="shared" si="2207"/>
        <v>128</v>
      </c>
      <c r="G9029" s="2">
        <f t="shared" si="2208"/>
        <v>0.50196078431372548</v>
      </c>
      <c r="H9029" s="1">
        <f t="shared" si="2199"/>
        <v>0</v>
      </c>
      <c r="I9029" s="1">
        <f t="shared" si="2200"/>
        <v>25</v>
      </c>
      <c r="J9029" s="1">
        <f t="shared" si="2201"/>
        <v>37.5</v>
      </c>
      <c r="K9029" s="1">
        <f t="shared" si="2202"/>
        <v>0</v>
      </c>
      <c r="L9029" s="1">
        <f t="shared" si="2203"/>
        <v>0</v>
      </c>
      <c r="M9029" s="1">
        <f t="shared" ref="M9029:M9092" si="2212">M9028+K9029-I9029-O9028</f>
        <v>328693517877.5</v>
      </c>
      <c r="N9029" s="1">
        <f t="shared" si="2209"/>
        <v>0</v>
      </c>
      <c r="O9029" s="1">
        <f t="shared" si="2210"/>
        <v>0</v>
      </c>
      <c r="P9029" s="1">
        <f t="shared" si="2198"/>
        <v>2.7021597764222976E+18</v>
      </c>
    </row>
    <row r="9030" spans="1:16" x14ac:dyDescent="0.3">
      <c r="A9030" s="3">
        <v>0.97736252746005636</v>
      </c>
      <c r="B9030">
        <f t="shared" si="2204"/>
        <v>1</v>
      </c>
      <c r="C9030" s="1">
        <f t="shared" si="2211"/>
        <v>50</v>
      </c>
      <c r="D9030" s="1" t="str">
        <f t="shared" si="2205"/>
        <v>NO</v>
      </c>
      <c r="E9030">
        <f t="shared" si="2206"/>
        <v>256</v>
      </c>
      <c r="F9030">
        <f t="shared" si="2207"/>
        <v>129</v>
      </c>
      <c r="G9030" s="2">
        <f t="shared" si="2208"/>
        <v>0.50390625</v>
      </c>
      <c r="H9030" s="1">
        <f t="shared" si="2199"/>
        <v>35</v>
      </c>
      <c r="I9030" s="1">
        <f t="shared" si="2200"/>
        <v>0</v>
      </c>
      <c r="J9030" s="1">
        <f t="shared" si="2201"/>
        <v>0</v>
      </c>
      <c r="K9030" s="1">
        <f t="shared" si="2202"/>
        <v>35</v>
      </c>
      <c r="L9030" s="1">
        <f t="shared" si="2203"/>
        <v>35</v>
      </c>
      <c r="M9030" s="1">
        <f t="shared" si="2212"/>
        <v>328693517912.5</v>
      </c>
      <c r="N9030" s="1">
        <f t="shared" si="2209"/>
        <v>0</v>
      </c>
      <c r="O9030" s="1">
        <f t="shared" si="2210"/>
        <v>0</v>
      </c>
      <c r="P9030" s="1">
        <f t="shared" ref="P9030:P9093" si="2213">IF(C9030+C9029&lt;P9029,P9029,C9030+C9029)</f>
        <v>2.7021597764222976E+18</v>
      </c>
    </row>
    <row r="9031" spans="1:16" x14ac:dyDescent="0.3">
      <c r="A9031" s="3">
        <v>8.2531977359054154E-2</v>
      </c>
      <c r="B9031">
        <f t="shared" si="2204"/>
        <v>0</v>
      </c>
      <c r="C9031" s="1">
        <f t="shared" si="2211"/>
        <v>25</v>
      </c>
      <c r="D9031" s="1" t="str">
        <f t="shared" si="2205"/>
        <v>NO</v>
      </c>
      <c r="E9031">
        <f t="shared" si="2206"/>
        <v>257</v>
      </c>
      <c r="F9031">
        <f t="shared" si="2207"/>
        <v>129</v>
      </c>
      <c r="G9031" s="2">
        <f t="shared" si="2208"/>
        <v>0.50194552529182879</v>
      </c>
      <c r="H9031" s="1">
        <f t="shared" si="2199"/>
        <v>0</v>
      </c>
      <c r="I9031" s="1">
        <f t="shared" si="2200"/>
        <v>25</v>
      </c>
      <c r="J9031" s="1">
        <f t="shared" si="2201"/>
        <v>25</v>
      </c>
      <c r="K9031" s="1">
        <f t="shared" si="2202"/>
        <v>0</v>
      </c>
      <c r="L9031" s="1">
        <f t="shared" si="2203"/>
        <v>0</v>
      </c>
      <c r="M9031" s="1">
        <f t="shared" si="2212"/>
        <v>328693517887.5</v>
      </c>
      <c r="N9031" s="1">
        <f t="shared" si="2209"/>
        <v>0</v>
      </c>
      <c r="O9031" s="1">
        <f t="shared" si="2210"/>
        <v>0</v>
      </c>
      <c r="P9031" s="1">
        <f t="shared" si="2213"/>
        <v>2.7021597764222976E+18</v>
      </c>
    </row>
    <row r="9032" spans="1:16" x14ac:dyDescent="0.3">
      <c r="A9032" s="3">
        <v>0.96474600982225722</v>
      </c>
      <c r="B9032">
        <f t="shared" si="2204"/>
        <v>1</v>
      </c>
      <c r="C9032" s="1">
        <f t="shared" si="2211"/>
        <v>50</v>
      </c>
      <c r="D9032" s="1" t="str">
        <f t="shared" si="2205"/>
        <v>NO</v>
      </c>
      <c r="E9032">
        <f t="shared" si="2206"/>
        <v>258</v>
      </c>
      <c r="F9032">
        <f t="shared" si="2207"/>
        <v>130</v>
      </c>
      <c r="G9032" s="2">
        <f t="shared" si="2208"/>
        <v>0.50387596899224807</v>
      </c>
      <c r="H9032" s="1">
        <f t="shared" si="2199"/>
        <v>35</v>
      </c>
      <c r="I9032" s="1">
        <f t="shared" si="2200"/>
        <v>0</v>
      </c>
      <c r="J9032" s="1">
        <f t="shared" si="2201"/>
        <v>0</v>
      </c>
      <c r="K9032" s="1">
        <f t="shared" si="2202"/>
        <v>35</v>
      </c>
      <c r="L9032" s="1">
        <f t="shared" si="2203"/>
        <v>35</v>
      </c>
      <c r="M9032" s="1">
        <f t="shared" si="2212"/>
        <v>328693517922.5</v>
      </c>
      <c r="N9032" s="1">
        <f t="shared" si="2209"/>
        <v>0</v>
      </c>
      <c r="O9032" s="1">
        <f t="shared" si="2210"/>
        <v>0</v>
      </c>
      <c r="P9032" s="1">
        <f t="shared" si="2213"/>
        <v>2.7021597764222976E+18</v>
      </c>
    </row>
    <row r="9033" spans="1:16" x14ac:dyDescent="0.3">
      <c r="A9033" s="3">
        <v>0.26465455340165189</v>
      </c>
      <c r="B9033">
        <f t="shared" si="2204"/>
        <v>0</v>
      </c>
      <c r="C9033" s="1">
        <f t="shared" si="2211"/>
        <v>25</v>
      </c>
      <c r="D9033" s="1" t="str">
        <f t="shared" si="2205"/>
        <v>NO</v>
      </c>
      <c r="E9033">
        <f t="shared" si="2206"/>
        <v>259</v>
      </c>
      <c r="F9033">
        <f t="shared" si="2207"/>
        <v>130</v>
      </c>
      <c r="G9033" s="2">
        <f t="shared" si="2208"/>
        <v>0.50193050193050193</v>
      </c>
      <c r="H9033" s="1">
        <f t="shared" si="2199"/>
        <v>0</v>
      </c>
      <c r="I9033" s="1">
        <f t="shared" si="2200"/>
        <v>25</v>
      </c>
      <c r="J9033" s="1">
        <f t="shared" si="2201"/>
        <v>25</v>
      </c>
      <c r="K9033" s="1">
        <f t="shared" si="2202"/>
        <v>0</v>
      </c>
      <c r="L9033" s="1">
        <f t="shared" si="2203"/>
        <v>0</v>
      </c>
      <c r="M9033" s="1">
        <f t="shared" si="2212"/>
        <v>328693517897.5</v>
      </c>
      <c r="N9033" s="1">
        <f t="shared" si="2209"/>
        <v>0</v>
      </c>
      <c r="O9033" s="1">
        <f t="shared" si="2210"/>
        <v>0</v>
      </c>
      <c r="P9033" s="1">
        <f t="shared" si="2213"/>
        <v>2.7021597764222976E+18</v>
      </c>
    </row>
    <row r="9034" spans="1:16" x14ac:dyDescent="0.3">
      <c r="A9034" s="3">
        <v>0.83347004922813162</v>
      </c>
      <c r="B9034">
        <f t="shared" si="2204"/>
        <v>1</v>
      </c>
      <c r="C9034" s="1">
        <f t="shared" si="2211"/>
        <v>50</v>
      </c>
      <c r="D9034" s="1" t="str">
        <f t="shared" si="2205"/>
        <v>NO</v>
      </c>
      <c r="E9034">
        <f t="shared" si="2206"/>
        <v>260</v>
      </c>
      <c r="F9034">
        <f t="shared" si="2207"/>
        <v>131</v>
      </c>
      <c r="G9034" s="2">
        <f t="shared" si="2208"/>
        <v>0.50384615384615383</v>
      </c>
      <c r="H9034" s="1">
        <f t="shared" si="2199"/>
        <v>35</v>
      </c>
      <c r="I9034" s="1">
        <f t="shared" si="2200"/>
        <v>0</v>
      </c>
      <c r="J9034" s="1">
        <f t="shared" si="2201"/>
        <v>0</v>
      </c>
      <c r="K9034" s="1">
        <f t="shared" si="2202"/>
        <v>35</v>
      </c>
      <c r="L9034" s="1">
        <f t="shared" si="2203"/>
        <v>35</v>
      </c>
      <c r="M9034" s="1">
        <f t="shared" si="2212"/>
        <v>328693517932.5</v>
      </c>
      <c r="N9034" s="1">
        <f t="shared" si="2209"/>
        <v>0</v>
      </c>
      <c r="O9034" s="1">
        <f t="shared" si="2210"/>
        <v>0</v>
      </c>
      <c r="P9034" s="1">
        <f t="shared" si="2213"/>
        <v>2.7021597764222976E+18</v>
      </c>
    </row>
    <row r="9035" spans="1:16" x14ac:dyDescent="0.3">
      <c r="A9035" s="3">
        <v>0.84080600737195943</v>
      </c>
      <c r="B9035">
        <f t="shared" si="2204"/>
        <v>1</v>
      </c>
      <c r="C9035" s="1">
        <f t="shared" si="2211"/>
        <v>25</v>
      </c>
      <c r="D9035" s="1" t="str">
        <f t="shared" si="2205"/>
        <v>NO</v>
      </c>
      <c r="E9035">
        <f t="shared" si="2206"/>
        <v>261</v>
      </c>
      <c r="F9035">
        <f t="shared" si="2207"/>
        <v>132</v>
      </c>
      <c r="G9035" s="2">
        <f t="shared" si="2208"/>
        <v>0.50574712643678166</v>
      </c>
      <c r="H9035" s="1">
        <f t="shared" si="2199"/>
        <v>17.5</v>
      </c>
      <c r="I9035" s="1">
        <f t="shared" si="2200"/>
        <v>0</v>
      </c>
      <c r="J9035" s="1">
        <f t="shared" si="2201"/>
        <v>0</v>
      </c>
      <c r="K9035" s="1">
        <f t="shared" si="2202"/>
        <v>17.5</v>
      </c>
      <c r="L9035" s="1">
        <f t="shared" si="2203"/>
        <v>52.5</v>
      </c>
      <c r="M9035" s="1">
        <f t="shared" si="2212"/>
        <v>328693517950</v>
      </c>
      <c r="N9035" s="1">
        <f t="shared" si="2209"/>
        <v>0</v>
      </c>
      <c r="O9035" s="1">
        <f t="shared" si="2210"/>
        <v>0</v>
      </c>
      <c r="P9035" s="1">
        <f t="shared" si="2213"/>
        <v>2.7021597764222976E+18</v>
      </c>
    </row>
    <row r="9036" spans="1:16" x14ac:dyDescent="0.3">
      <c r="A9036" s="3">
        <v>0.41834868829142435</v>
      </c>
      <c r="B9036">
        <f t="shared" si="2204"/>
        <v>0</v>
      </c>
      <c r="C9036" s="1">
        <f t="shared" si="2211"/>
        <v>12.5</v>
      </c>
      <c r="D9036" s="1" t="str">
        <f t="shared" si="2205"/>
        <v>NO</v>
      </c>
      <c r="E9036">
        <f t="shared" si="2206"/>
        <v>262</v>
      </c>
      <c r="F9036">
        <f t="shared" si="2207"/>
        <v>132</v>
      </c>
      <c r="G9036" s="2">
        <f t="shared" si="2208"/>
        <v>0.50381679389312972</v>
      </c>
      <c r="H9036" s="1">
        <f t="shared" si="2199"/>
        <v>0</v>
      </c>
      <c r="I9036" s="1">
        <f t="shared" si="2200"/>
        <v>12.5</v>
      </c>
      <c r="J9036" s="1">
        <f t="shared" si="2201"/>
        <v>12.5</v>
      </c>
      <c r="K9036" s="1">
        <f t="shared" si="2202"/>
        <v>0</v>
      </c>
      <c r="L9036" s="1">
        <f t="shared" si="2203"/>
        <v>0</v>
      </c>
      <c r="M9036" s="1">
        <f t="shared" si="2212"/>
        <v>328693517937.5</v>
      </c>
      <c r="N9036" s="1">
        <f t="shared" si="2209"/>
        <v>0</v>
      </c>
      <c r="O9036" s="1">
        <f t="shared" si="2210"/>
        <v>0</v>
      </c>
      <c r="P9036" s="1">
        <f t="shared" si="2213"/>
        <v>2.7021597764222976E+18</v>
      </c>
    </row>
    <row r="9037" spans="1:16" x14ac:dyDescent="0.3">
      <c r="A9037" s="3">
        <v>0.31692189478250155</v>
      </c>
      <c r="B9037">
        <f t="shared" si="2204"/>
        <v>0</v>
      </c>
      <c r="C9037" s="1">
        <f t="shared" si="2211"/>
        <v>25</v>
      </c>
      <c r="D9037" s="1" t="str">
        <f t="shared" si="2205"/>
        <v>NO</v>
      </c>
      <c r="E9037">
        <f t="shared" si="2206"/>
        <v>263</v>
      </c>
      <c r="F9037">
        <f t="shared" si="2207"/>
        <v>132</v>
      </c>
      <c r="G9037" s="2">
        <f t="shared" si="2208"/>
        <v>0.50190114068441061</v>
      </c>
      <c r="H9037" s="1">
        <f t="shared" si="2199"/>
        <v>0</v>
      </c>
      <c r="I9037" s="1">
        <f t="shared" si="2200"/>
        <v>25</v>
      </c>
      <c r="J9037" s="1">
        <f t="shared" si="2201"/>
        <v>37.5</v>
      </c>
      <c r="K9037" s="1">
        <f t="shared" si="2202"/>
        <v>0</v>
      </c>
      <c r="L9037" s="1">
        <f t="shared" si="2203"/>
        <v>0</v>
      </c>
      <c r="M9037" s="1">
        <f t="shared" si="2212"/>
        <v>328693517912.5</v>
      </c>
      <c r="N9037" s="1">
        <f t="shared" si="2209"/>
        <v>0</v>
      </c>
      <c r="O9037" s="1">
        <f t="shared" si="2210"/>
        <v>0</v>
      </c>
      <c r="P9037" s="1">
        <f t="shared" si="2213"/>
        <v>2.7021597764222976E+18</v>
      </c>
    </row>
    <row r="9038" spans="1:16" x14ac:dyDescent="0.3">
      <c r="A9038" s="3">
        <v>8.1634788899694999E-2</v>
      </c>
      <c r="B9038">
        <f t="shared" si="2204"/>
        <v>0</v>
      </c>
      <c r="C9038" s="1">
        <f t="shared" si="2211"/>
        <v>50</v>
      </c>
      <c r="D9038" s="1" t="str">
        <f t="shared" si="2205"/>
        <v>NO</v>
      </c>
      <c r="E9038">
        <f t="shared" si="2206"/>
        <v>264</v>
      </c>
      <c r="F9038">
        <f t="shared" si="2207"/>
        <v>132</v>
      </c>
      <c r="G9038" s="2">
        <f t="shared" si="2208"/>
        <v>0.5</v>
      </c>
      <c r="H9038" s="1">
        <f t="shared" si="2199"/>
        <v>0</v>
      </c>
      <c r="I9038" s="1">
        <f t="shared" si="2200"/>
        <v>50</v>
      </c>
      <c r="J9038" s="1">
        <f t="shared" si="2201"/>
        <v>87.5</v>
      </c>
      <c r="K9038" s="1">
        <f t="shared" si="2202"/>
        <v>0</v>
      </c>
      <c r="L9038" s="1">
        <f t="shared" si="2203"/>
        <v>0</v>
      </c>
      <c r="M9038" s="1">
        <f t="shared" si="2212"/>
        <v>328693517862.5</v>
      </c>
      <c r="N9038" s="1">
        <f t="shared" si="2209"/>
        <v>0</v>
      </c>
      <c r="O9038" s="1">
        <f t="shared" si="2210"/>
        <v>0</v>
      </c>
      <c r="P9038" s="1">
        <f t="shared" si="2213"/>
        <v>2.7021597764222976E+18</v>
      </c>
    </row>
    <row r="9039" spans="1:16" x14ac:dyDescent="0.3">
      <c r="A9039" s="3">
        <v>0.28673742405957925</v>
      </c>
      <c r="B9039">
        <f t="shared" si="2204"/>
        <v>0</v>
      </c>
      <c r="C9039" s="1">
        <f t="shared" si="2211"/>
        <v>100</v>
      </c>
      <c r="D9039" s="1" t="str">
        <f t="shared" si="2205"/>
        <v>NO</v>
      </c>
      <c r="E9039">
        <f t="shared" si="2206"/>
        <v>265</v>
      </c>
      <c r="F9039">
        <f t="shared" si="2207"/>
        <v>132</v>
      </c>
      <c r="G9039" s="2">
        <f t="shared" si="2208"/>
        <v>0.49811320754716981</v>
      </c>
      <c r="H9039" s="1">
        <f t="shared" si="2199"/>
        <v>0</v>
      </c>
      <c r="I9039" s="1">
        <f t="shared" si="2200"/>
        <v>100</v>
      </c>
      <c r="J9039" s="1">
        <f t="shared" si="2201"/>
        <v>187.5</v>
      </c>
      <c r="K9039" s="1">
        <f t="shared" si="2202"/>
        <v>0</v>
      </c>
      <c r="L9039" s="1">
        <f t="shared" si="2203"/>
        <v>0</v>
      </c>
      <c r="M9039" s="1">
        <f t="shared" si="2212"/>
        <v>328693517762.5</v>
      </c>
      <c r="N9039" s="1">
        <f t="shared" si="2209"/>
        <v>0</v>
      </c>
      <c r="O9039" s="1">
        <f t="shared" si="2210"/>
        <v>0</v>
      </c>
      <c r="P9039" s="1">
        <f t="shared" si="2213"/>
        <v>2.7021597764222976E+18</v>
      </c>
    </row>
    <row r="9040" spans="1:16" x14ac:dyDescent="0.3">
      <c r="A9040" s="3">
        <v>0.49914512723890114</v>
      </c>
      <c r="B9040">
        <f t="shared" si="2204"/>
        <v>0</v>
      </c>
      <c r="C9040" s="1">
        <f t="shared" si="2211"/>
        <v>200</v>
      </c>
      <c r="D9040" s="1" t="str">
        <f t="shared" si="2205"/>
        <v>NO</v>
      </c>
      <c r="E9040">
        <f t="shared" si="2206"/>
        <v>266</v>
      </c>
      <c r="F9040">
        <f t="shared" si="2207"/>
        <v>132</v>
      </c>
      <c r="G9040" s="2">
        <f t="shared" si="2208"/>
        <v>0.49624060150375937</v>
      </c>
      <c r="H9040" s="1">
        <f t="shared" si="2199"/>
        <v>0</v>
      </c>
      <c r="I9040" s="1">
        <f t="shared" si="2200"/>
        <v>200</v>
      </c>
      <c r="J9040" s="1">
        <f t="shared" si="2201"/>
        <v>387.5</v>
      </c>
      <c r="K9040" s="1">
        <f t="shared" si="2202"/>
        <v>0</v>
      </c>
      <c r="L9040" s="1">
        <f t="shared" si="2203"/>
        <v>0</v>
      </c>
      <c r="M9040" s="1">
        <f t="shared" si="2212"/>
        <v>328693517562.5</v>
      </c>
      <c r="N9040" s="1">
        <f t="shared" si="2209"/>
        <v>0</v>
      </c>
      <c r="O9040" s="1">
        <f t="shared" si="2210"/>
        <v>0</v>
      </c>
      <c r="P9040" s="1">
        <f t="shared" si="2213"/>
        <v>2.7021597764222976E+18</v>
      </c>
    </row>
    <row r="9041" spans="1:16" x14ac:dyDescent="0.3">
      <c r="A9041" s="3">
        <v>0.23544109111000111</v>
      </c>
      <c r="B9041">
        <f t="shared" si="2204"/>
        <v>0</v>
      </c>
      <c r="C9041" s="1">
        <f t="shared" si="2211"/>
        <v>400</v>
      </c>
      <c r="D9041" s="1" t="str">
        <f t="shared" si="2205"/>
        <v>NO</v>
      </c>
      <c r="E9041">
        <f t="shared" si="2206"/>
        <v>267</v>
      </c>
      <c r="F9041">
        <f t="shared" si="2207"/>
        <v>132</v>
      </c>
      <c r="G9041" s="2">
        <f t="shared" si="2208"/>
        <v>0.4943820224719101</v>
      </c>
      <c r="H9041" s="1">
        <f t="shared" si="2199"/>
        <v>0</v>
      </c>
      <c r="I9041" s="1">
        <f t="shared" si="2200"/>
        <v>400</v>
      </c>
      <c r="J9041" s="1">
        <f t="shared" si="2201"/>
        <v>787.5</v>
      </c>
      <c r="K9041" s="1">
        <f t="shared" si="2202"/>
        <v>0</v>
      </c>
      <c r="L9041" s="1">
        <f t="shared" si="2203"/>
        <v>0</v>
      </c>
      <c r="M9041" s="1">
        <f t="shared" si="2212"/>
        <v>328693517162.5</v>
      </c>
      <c r="N9041" s="1">
        <f t="shared" si="2209"/>
        <v>0</v>
      </c>
      <c r="O9041" s="1">
        <f t="shared" si="2210"/>
        <v>0</v>
      </c>
      <c r="P9041" s="1">
        <f t="shared" si="2213"/>
        <v>2.7021597764222976E+18</v>
      </c>
    </row>
    <row r="9042" spans="1:16" x14ac:dyDescent="0.3">
      <c r="A9042" s="3">
        <v>0.34409762735583105</v>
      </c>
      <c r="B9042">
        <f t="shared" si="2204"/>
        <v>0</v>
      </c>
      <c r="C9042" s="1">
        <f t="shared" si="2211"/>
        <v>800</v>
      </c>
      <c r="D9042" s="1" t="str">
        <f t="shared" si="2205"/>
        <v>NO</v>
      </c>
      <c r="E9042">
        <f t="shared" si="2206"/>
        <v>268</v>
      </c>
      <c r="F9042">
        <f t="shared" si="2207"/>
        <v>132</v>
      </c>
      <c r="G9042" s="2">
        <f t="shared" si="2208"/>
        <v>0.4925373134328358</v>
      </c>
      <c r="H9042" s="1">
        <f t="shared" si="2199"/>
        <v>0</v>
      </c>
      <c r="I9042" s="1">
        <f t="shared" si="2200"/>
        <v>800</v>
      </c>
      <c r="J9042" s="1">
        <f t="shared" si="2201"/>
        <v>1587.5</v>
      </c>
      <c r="K9042" s="1">
        <f t="shared" si="2202"/>
        <v>0</v>
      </c>
      <c r="L9042" s="1">
        <f t="shared" si="2203"/>
        <v>0</v>
      </c>
      <c r="M9042" s="1">
        <f t="shared" si="2212"/>
        <v>328693516362.5</v>
      </c>
      <c r="N9042" s="1">
        <f t="shared" si="2209"/>
        <v>0</v>
      </c>
      <c r="O9042" s="1">
        <f t="shared" si="2210"/>
        <v>0</v>
      </c>
      <c r="P9042" s="1">
        <f t="shared" si="2213"/>
        <v>2.7021597764222976E+18</v>
      </c>
    </row>
    <row r="9043" spans="1:16" x14ac:dyDescent="0.3">
      <c r="A9043" s="3">
        <v>0.85394016351609892</v>
      </c>
      <c r="B9043">
        <f t="shared" si="2204"/>
        <v>1</v>
      </c>
      <c r="C9043" s="1">
        <f t="shared" si="2211"/>
        <v>1600</v>
      </c>
      <c r="D9043" s="1" t="str">
        <f t="shared" si="2205"/>
        <v>NO</v>
      </c>
      <c r="E9043">
        <f t="shared" si="2206"/>
        <v>269</v>
      </c>
      <c r="F9043">
        <f t="shared" si="2207"/>
        <v>133</v>
      </c>
      <c r="G9043" s="2">
        <f t="shared" si="2208"/>
        <v>0.49442379182156132</v>
      </c>
      <c r="H9043" s="1">
        <f t="shared" si="2199"/>
        <v>1120</v>
      </c>
      <c r="I9043" s="1">
        <f t="shared" si="2200"/>
        <v>0</v>
      </c>
      <c r="J9043" s="1">
        <f t="shared" si="2201"/>
        <v>0</v>
      </c>
      <c r="K9043" s="1">
        <f t="shared" si="2202"/>
        <v>1120</v>
      </c>
      <c r="L9043" s="1">
        <f t="shared" si="2203"/>
        <v>1120</v>
      </c>
      <c r="M9043" s="1">
        <f t="shared" si="2212"/>
        <v>328693517482.5</v>
      </c>
      <c r="N9043" s="1">
        <f t="shared" si="2209"/>
        <v>0</v>
      </c>
      <c r="O9043" s="1">
        <f t="shared" si="2210"/>
        <v>0</v>
      </c>
      <c r="P9043" s="1">
        <f t="shared" si="2213"/>
        <v>2.7021597764222976E+18</v>
      </c>
    </row>
    <row r="9044" spans="1:16" x14ac:dyDescent="0.3">
      <c r="A9044" s="3">
        <v>0.1898545647277543</v>
      </c>
      <c r="B9044">
        <f t="shared" si="2204"/>
        <v>0</v>
      </c>
      <c r="C9044" s="1">
        <f t="shared" si="2211"/>
        <v>800</v>
      </c>
      <c r="D9044" s="1" t="str">
        <f t="shared" si="2205"/>
        <v>NO</v>
      </c>
      <c r="E9044">
        <f t="shared" si="2206"/>
        <v>270</v>
      </c>
      <c r="F9044">
        <f t="shared" si="2207"/>
        <v>133</v>
      </c>
      <c r="G9044" s="2">
        <f t="shared" si="2208"/>
        <v>0.49259259259259258</v>
      </c>
      <c r="H9044" s="1">
        <f t="shared" si="2199"/>
        <v>0</v>
      </c>
      <c r="I9044" s="1">
        <f t="shared" si="2200"/>
        <v>800</v>
      </c>
      <c r="J9044" s="1">
        <f t="shared" si="2201"/>
        <v>800</v>
      </c>
      <c r="K9044" s="1">
        <f t="shared" si="2202"/>
        <v>0</v>
      </c>
      <c r="L9044" s="1">
        <f t="shared" si="2203"/>
        <v>0</v>
      </c>
      <c r="M9044" s="1">
        <f t="shared" si="2212"/>
        <v>328693516682.5</v>
      </c>
      <c r="N9044" s="1">
        <f t="shared" si="2209"/>
        <v>0</v>
      </c>
      <c r="O9044" s="1">
        <f t="shared" si="2210"/>
        <v>0</v>
      </c>
      <c r="P9044" s="1">
        <f t="shared" si="2213"/>
        <v>2.7021597764222976E+18</v>
      </c>
    </row>
    <row r="9045" spans="1:16" x14ac:dyDescent="0.3">
      <c r="A9045" s="3">
        <v>0.38654448647985673</v>
      </c>
      <c r="B9045">
        <f t="shared" si="2204"/>
        <v>0</v>
      </c>
      <c r="C9045" s="1">
        <f t="shared" si="2211"/>
        <v>1600</v>
      </c>
      <c r="D9045" s="1" t="str">
        <f t="shared" si="2205"/>
        <v>NO</v>
      </c>
      <c r="E9045">
        <f t="shared" si="2206"/>
        <v>271</v>
      </c>
      <c r="F9045">
        <f t="shared" si="2207"/>
        <v>133</v>
      </c>
      <c r="G9045" s="2">
        <f t="shared" si="2208"/>
        <v>0.4907749077490775</v>
      </c>
      <c r="H9045" s="1">
        <f t="shared" si="2199"/>
        <v>0</v>
      </c>
      <c r="I9045" s="1">
        <f t="shared" si="2200"/>
        <v>1600</v>
      </c>
      <c r="J9045" s="1">
        <f t="shared" si="2201"/>
        <v>2400</v>
      </c>
      <c r="K9045" s="1">
        <f t="shared" si="2202"/>
        <v>0</v>
      </c>
      <c r="L9045" s="1">
        <f t="shared" si="2203"/>
        <v>0</v>
      </c>
      <c r="M9045" s="1">
        <f t="shared" si="2212"/>
        <v>328693515082.5</v>
      </c>
      <c r="N9045" s="1">
        <f t="shared" si="2209"/>
        <v>0</v>
      </c>
      <c r="O9045" s="1">
        <f t="shared" si="2210"/>
        <v>0</v>
      </c>
      <c r="P9045" s="1">
        <f t="shared" si="2213"/>
        <v>2.7021597764222976E+18</v>
      </c>
    </row>
    <row r="9046" spans="1:16" x14ac:dyDescent="0.3">
      <c r="A9046" s="3">
        <v>0.97023399719091874</v>
      </c>
      <c r="B9046">
        <f t="shared" si="2204"/>
        <v>1</v>
      </c>
      <c r="C9046" s="1">
        <f t="shared" si="2211"/>
        <v>3200</v>
      </c>
      <c r="D9046" s="1" t="str">
        <f t="shared" si="2205"/>
        <v>NO</v>
      </c>
      <c r="E9046">
        <f t="shared" si="2206"/>
        <v>272</v>
      </c>
      <c r="F9046">
        <f t="shared" si="2207"/>
        <v>134</v>
      </c>
      <c r="G9046" s="2">
        <f t="shared" si="2208"/>
        <v>0.49264705882352944</v>
      </c>
      <c r="H9046" s="1">
        <f t="shared" si="2199"/>
        <v>2240</v>
      </c>
      <c r="I9046" s="1">
        <f t="shared" si="2200"/>
        <v>0</v>
      </c>
      <c r="J9046" s="1">
        <f t="shared" si="2201"/>
        <v>0</v>
      </c>
      <c r="K9046" s="1">
        <f t="shared" si="2202"/>
        <v>2240</v>
      </c>
      <c r="L9046" s="1">
        <f t="shared" si="2203"/>
        <v>2240</v>
      </c>
      <c r="M9046" s="1">
        <f t="shared" si="2212"/>
        <v>328693517322.5</v>
      </c>
      <c r="N9046" s="1">
        <f t="shared" si="2209"/>
        <v>0</v>
      </c>
      <c r="O9046" s="1">
        <f t="shared" si="2210"/>
        <v>0</v>
      </c>
      <c r="P9046" s="1">
        <f t="shared" si="2213"/>
        <v>2.7021597764222976E+18</v>
      </c>
    </row>
    <row r="9047" spans="1:16" x14ac:dyDescent="0.3">
      <c r="A9047" s="3">
        <v>0.57907732970097869</v>
      </c>
      <c r="B9047">
        <f t="shared" si="2204"/>
        <v>1</v>
      </c>
      <c r="C9047" s="1">
        <f t="shared" si="2211"/>
        <v>1600</v>
      </c>
      <c r="D9047" s="1" t="str">
        <f t="shared" si="2205"/>
        <v>NO</v>
      </c>
      <c r="E9047">
        <f t="shared" si="2206"/>
        <v>273</v>
      </c>
      <c r="F9047">
        <f t="shared" si="2207"/>
        <v>135</v>
      </c>
      <c r="G9047" s="2">
        <f t="shared" si="2208"/>
        <v>0.49450549450549453</v>
      </c>
      <c r="H9047" s="1">
        <f t="shared" si="2199"/>
        <v>1120</v>
      </c>
      <c r="I9047" s="1">
        <f t="shared" si="2200"/>
        <v>0</v>
      </c>
      <c r="J9047" s="1">
        <f t="shared" si="2201"/>
        <v>0</v>
      </c>
      <c r="K9047" s="1">
        <f t="shared" si="2202"/>
        <v>1120</v>
      </c>
      <c r="L9047" s="1">
        <f t="shared" si="2203"/>
        <v>3360</v>
      </c>
      <c r="M9047" s="1">
        <f t="shared" si="2212"/>
        <v>328693518442.5</v>
      </c>
      <c r="N9047" s="1">
        <f t="shared" si="2209"/>
        <v>0</v>
      </c>
      <c r="O9047" s="1">
        <f t="shared" si="2210"/>
        <v>0</v>
      </c>
      <c r="P9047" s="1">
        <f t="shared" si="2213"/>
        <v>2.7021597764222976E+18</v>
      </c>
    </row>
    <row r="9048" spans="1:16" x14ac:dyDescent="0.3">
      <c r="A9048" s="3">
        <v>0.61983940732258636</v>
      </c>
      <c r="B9048">
        <f t="shared" si="2204"/>
        <v>1</v>
      </c>
      <c r="C9048" s="1">
        <f t="shared" si="2211"/>
        <v>800</v>
      </c>
      <c r="D9048" s="1" t="str">
        <f t="shared" si="2205"/>
        <v>NO</v>
      </c>
      <c r="E9048">
        <f t="shared" si="2206"/>
        <v>274</v>
      </c>
      <c r="F9048">
        <f t="shared" si="2207"/>
        <v>136</v>
      </c>
      <c r="G9048" s="2">
        <f t="shared" si="2208"/>
        <v>0.49635036496350365</v>
      </c>
      <c r="H9048" s="1">
        <f t="shared" si="2199"/>
        <v>560</v>
      </c>
      <c r="I9048" s="1">
        <f t="shared" si="2200"/>
        <v>0</v>
      </c>
      <c r="J9048" s="1">
        <f t="shared" si="2201"/>
        <v>0</v>
      </c>
      <c r="K9048" s="1">
        <f t="shared" si="2202"/>
        <v>560</v>
      </c>
      <c r="L9048" s="1">
        <f t="shared" si="2203"/>
        <v>3920</v>
      </c>
      <c r="M9048" s="1">
        <f t="shared" si="2212"/>
        <v>328693519002.5</v>
      </c>
      <c r="N9048" s="1">
        <f t="shared" si="2209"/>
        <v>0</v>
      </c>
      <c r="O9048" s="1">
        <f t="shared" si="2210"/>
        <v>0</v>
      </c>
      <c r="P9048" s="1">
        <f t="shared" si="2213"/>
        <v>2.7021597764222976E+18</v>
      </c>
    </row>
    <row r="9049" spans="1:16" x14ac:dyDescent="0.3">
      <c r="A9049" s="3">
        <v>0.98958580079159408</v>
      </c>
      <c r="B9049">
        <f t="shared" si="2204"/>
        <v>1</v>
      </c>
      <c r="C9049" s="1">
        <f t="shared" si="2211"/>
        <v>400</v>
      </c>
      <c r="D9049" s="1" t="str">
        <f t="shared" si="2205"/>
        <v>NO</v>
      </c>
      <c r="E9049">
        <f t="shared" si="2206"/>
        <v>275</v>
      </c>
      <c r="F9049">
        <f t="shared" si="2207"/>
        <v>137</v>
      </c>
      <c r="G9049" s="2">
        <f t="shared" si="2208"/>
        <v>0.49818181818181817</v>
      </c>
      <c r="H9049" s="1">
        <f t="shared" si="2199"/>
        <v>280</v>
      </c>
      <c r="I9049" s="1">
        <f t="shared" si="2200"/>
        <v>0</v>
      </c>
      <c r="J9049" s="1">
        <f t="shared" si="2201"/>
        <v>0</v>
      </c>
      <c r="K9049" s="1">
        <f t="shared" si="2202"/>
        <v>280</v>
      </c>
      <c r="L9049" s="1">
        <f t="shared" si="2203"/>
        <v>4200</v>
      </c>
      <c r="M9049" s="1">
        <f t="shared" si="2212"/>
        <v>328693519282.5</v>
      </c>
      <c r="N9049" s="1">
        <f t="shared" si="2209"/>
        <v>0</v>
      </c>
      <c r="O9049" s="1">
        <f t="shared" si="2210"/>
        <v>0</v>
      </c>
      <c r="P9049" s="1">
        <f t="shared" si="2213"/>
        <v>2.7021597764222976E+18</v>
      </c>
    </row>
    <row r="9050" spans="1:16" x14ac:dyDescent="0.3">
      <c r="A9050" s="3">
        <v>0.3047399229861919</v>
      </c>
      <c r="B9050">
        <f t="shared" si="2204"/>
        <v>0</v>
      </c>
      <c r="C9050" s="1">
        <f t="shared" si="2211"/>
        <v>200</v>
      </c>
      <c r="D9050" s="1" t="str">
        <f t="shared" si="2205"/>
        <v>NO</v>
      </c>
      <c r="E9050">
        <f t="shared" si="2206"/>
        <v>276</v>
      </c>
      <c r="F9050">
        <f t="shared" si="2207"/>
        <v>137</v>
      </c>
      <c r="G9050" s="2">
        <f t="shared" si="2208"/>
        <v>0.49637681159420288</v>
      </c>
      <c r="H9050" s="1">
        <f t="shared" si="2199"/>
        <v>0</v>
      </c>
      <c r="I9050" s="1">
        <f t="shared" si="2200"/>
        <v>200</v>
      </c>
      <c r="J9050" s="1">
        <f t="shared" si="2201"/>
        <v>200</v>
      </c>
      <c r="K9050" s="1">
        <f t="shared" si="2202"/>
        <v>0</v>
      </c>
      <c r="L9050" s="1">
        <f t="shared" si="2203"/>
        <v>0</v>
      </c>
      <c r="M9050" s="1">
        <f t="shared" si="2212"/>
        <v>328693519082.5</v>
      </c>
      <c r="N9050" s="1">
        <f t="shared" si="2209"/>
        <v>0</v>
      </c>
      <c r="O9050" s="1">
        <f t="shared" si="2210"/>
        <v>0</v>
      </c>
      <c r="P9050" s="1">
        <f t="shared" si="2213"/>
        <v>2.7021597764222976E+18</v>
      </c>
    </row>
    <row r="9051" spans="1:16" x14ac:dyDescent="0.3">
      <c r="A9051" s="3">
        <v>0.28968981646635295</v>
      </c>
      <c r="B9051">
        <f t="shared" si="2204"/>
        <v>0</v>
      </c>
      <c r="C9051" s="1">
        <f t="shared" si="2211"/>
        <v>400</v>
      </c>
      <c r="D9051" s="1" t="str">
        <f t="shared" si="2205"/>
        <v>NO</v>
      </c>
      <c r="E9051">
        <f t="shared" si="2206"/>
        <v>277</v>
      </c>
      <c r="F9051">
        <f t="shared" si="2207"/>
        <v>137</v>
      </c>
      <c r="G9051" s="2">
        <f t="shared" si="2208"/>
        <v>0.49458483754512633</v>
      </c>
      <c r="H9051" s="1">
        <f t="shared" si="2199"/>
        <v>0</v>
      </c>
      <c r="I9051" s="1">
        <f t="shared" si="2200"/>
        <v>400</v>
      </c>
      <c r="J9051" s="1">
        <f t="shared" si="2201"/>
        <v>600</v>
      </c>
      <c r="K9051" s="1">
        <f t="shared" si="2202"/>
        <v>0</v>
      </c>
      <c r="L9051" s="1">
        <f t="shared" si="2203"/>
        <v>0</v>
      </c>
      <c r="M9051" s="1">
        <f t="shared" si="2212"/>
        <v>328693518682.5</v>
      </c>
      <c r="N9051" s="1">
        <f t="shared" si="2209"/>
        <v>0</v>
      </c>
      <c r="O9051" s="1">
        <f t="shared" si="2210"/>
        <v>0</v>
      </c>
      <c r="P9051" s="1">
        <f t="shared" si="2213"/>
        <v>2.7021597764222976E+18</v>
      </c>
    </row>
    <row r="9052" spans="1:16" x14ac:dyDescent="0.3">
      <c r="A9052" s="3">
        <v>0.3588053163418593</v>
      </c>
      <c r="B9052">
        <f t="shared" si="2204"/>
        <v>0</v>
      </c>
      <c r="C9052" s="1">
        <f t="shared" si="2211"/>
        <v>800</v>
      </c>
      <c r="D9052" s="1" t="str">
        <f t="shared" si="2205"/>
        <v>NO</v>
      </c>
      <c r="E9052">
        <f t="shared" si="2206"/>
        <v>278</v>
      </c>
      <c r="F9052">
        <f t="shared" si="2207"/>
        <v>137</v>
      </c>
      <c r="G9052" s="2">
        <f t="shared" si="2208"/>
        <v>0.49280575539568344</v>
      </c>
      <c r="H9052" s="1">
        <f t="shared" si="2199"/>
        <v>0</v>
      </c>
      <c r="I9052" s="1">
        <f t="shared" si="2200"/>
        <v>800</v>
      </c>
      <c r="J9052" s="1">
        <f t="shared" si="2201"/>
        <v>1400</v>
      </c>
      <c r="K9052" s="1">
        <f t="shared" si="2202"/>
        <v>0</v>
      </c>
      <c r="L9052" s="1">
        <f t="shared" si="2203"/>
        <v>0</v>
      </c>
      <c r="M9052" s="1">
        <f t="shared" si="2212"/>
        <v>328693517882.5</v>
      </c>
      <c r="N9052" s="1">
        <f t="shared" si="2209"/>
        <v>0</v>
      </c>
      <c r="O9052" s="1">
        <f t="shared" si="2210"/>
        <v>0</v>
      </c>
      <c r="P9052" s="1">
        <f t="shared" si="2213"/>
        <v>2.7021597764222976E+18</v>
      </c>
    </row>
    <row r="9053" spans="1:16" x14ac:dyDescent="0.3">
      <c r="A9053" s="3">
        <v>0.76073154265785548</v>
      </c>
      <c r="B9053">
        <f t="shared" si="2204"/>
        <v>1</v>
      </c>
      <c r="C9053" s="1">
        <f t="shared" si="2211"/>
        <v>1600</v>
      </c>
      <c r="D9053" s="1" t="str">
        <f t="shared" si="2205"/>
        <v>NO</v>
      </c>
      <c r="E9053">
        <f t="shared" si="2206"/>
        <v>279</v>
      </c>
      <c r="F9053">
        <f t="shared" si="2207"/>
        <v>138</v>
      </c>
      <c r="G9053" s="2">
        <f t="shared" si="2208"/>
        <v>0.4946236559139785</v>
      </c>
      <c r="H9053" s="1">
        <f t="shared" si="2199"/>
        <v>1120</v>
      </c>
      <c r="I9053" s="1">
        <f t="shared" si="2200"/>
        <v>0</v>
      </c>
      <c r="J9053" s="1">
        <f t="shared" si="2201"/>
        <v>0</v>
      </c>
      <c r="K9053" s="1">
        <f t="shared" si="2202"/>
        <v>1120</v>
      </c>
      <c r="L9053" s="1">
        <f t="shared" si="2203"/>
        <v>1120</v>
      </c>
      <c r="M9053" s="1">
        <f t="shared" si="2212"/>
        <v>328693519002.5</v>
      </c>
      <c r="N9053" s="1">
        <f t="shared" si="2209"/>
        <v>0</v>
      </c>
      <c r="O9053" s="1">
        <f t="shared" si="2210"/>
        <v>0</v>
      </c>
      <c r="P9053" s="1">
        <f t="shared" si="2213"/>
        <v>2.7021597764222976E+18</v>
      </c>
    </row>
    <row r="9054" spans="1:16" x14ac:dyDescent="0.3">
      <c r="A9054" s="3">
        <v>0.63274958175953933</v>
      </c>
      <c r="B9054">
        <f t="shared" si="2204"/>
        <v>1</v>
      </c>
      <c r="C9054" s="1">
        <f t="shared" si="2211"/>
        <v>800</v>
      </c>
      <c r="D9054" s="1" t="str">
        <f t="shared" si="2205"/>
        <v>NO</v>
      </c>
      <c r="E9054">
        <f t="shared" si="2206"/>
        <v>280</v>
      </c>
      <c r="F9054">
        <f t="shared" si="2207"/>
        <v>139</v>
      </c>
      <c r="G9054" s="2">
        <f t="shared" si="2208"/>
        <v>0.49642857142857144</v>
      </c>
      <c r="H9054" s="1">
        <f t="shared" si="2199"/>
        <v>560</v>
      </c>
      <c r="I9054" s="1">
        <f t="shared" si="2200"/>
        <v>0</v>
      </c>
      <c r="J9054" s="1">
        <f t="shared" si="2201"/>
        <v>0</v>
      </c>
      <c r="K9054" s="1">
        <f t="shared" si="2202"/>
        <v>560</v>
      </c>
      <c r="L9054" s="1">
        <f t="shared" si="2203"/>
        <v>1680</v>
      </c>
      <c r="M9054" s="1">
        <f t="shared" si="2212"/>
        <v>328693519562.5</v>
      </c>
      <c r="N9054" s="1">
        <f t="shared" si="2209"/>
        <v>0</v>
      </c>
      <c r="O9054" s="1">
        <f t="shared" si="2210"/>
        <v>0</v>
      </c>
      <c r="P9054" s="1">
        <f t="shared" si="2213"/>
        <v>2.7021597764222976E+18</v>
      </c>
    </row>
    <row r="9055" spans="1:16" x14ac:dyDescent="0.3">
      <c r="A9055" s="3">
        <v>0.37005644886952804</v>
      </c>
      <c r="B9055">
        <f t="shared" si="2204"/>
        <v>0</v>
      </c>
      <c r="C9055" s="1">
        <f t="shared" si="2211"/>
        <v>400</v>
      </c>
      <c r="D9055" s="1" t="str">
        <f t="shared" si="2205"/>
        <v>NO</v>
      </c>
      <c r="E9055">
        <f t="shared" si="2206"/>
        <v>281</v>
      </c>
      <c r="F9055">
        <f t="shared" si="2207"/>
        <v>139</v>
      </c>
      <c r="G9055" s="2">
        <f t="shared" si="2208"/>
        <v>0.49466192170818507</v>
      </c>
      <c r="H9055" s="1">
        <f t="shared" si="2199"/>
        <v>0</v>
      </c>
      <c r="I9055" s="1">
        <f t="shared" si="2200"/>
        <v>400</v>
      </c>
      <c r="J9055" s="1">
        <f t="shared" si="2201"/>
        <v>400</v>
      </c>
      <c r="K9055" s="1">
        <f t="shared" si="2202"/>
        <v>0</v>
      </c>
      <c r="L9055" s="1">
        <f t="shared" si="2203"/>
        <v>0</v>
      </c>
      <c r="M9055" s="1">
        <f t="shared" si="2212"/>
        <v>328693519162.5</v>
      </c>
      <c r="N9055" s="1">
        <f t="shared" si="2209"/>
        <v>0</v>
      </c>
      <c r="O9055" s="1">
        <f t="shared" si="2210"/>
        <v>0</v>
      </c>
      <c r="P9055" s="1">
        <f t="shared" si="2213"/>
        <v>2.7021597764222976E+18</v>
      </c>
    </row>
    <row r="9056" spans="1:16" x14ac:dyDescent="0.3">
      <c r="A9056" s="3">
        <v>0.81185465485048103</v>
      </c>
      <c r="B9056">
        <f t="shared" si="2204"/>
        <v>1</v>
      </c>
      <c r="C9056" s="1">
        <f t="shared" si="2211"/>
        <v>800</v>
      </c>
      <c r="D9056" s="1" t="str">
        <f t="shared" si="2205"/>
        <v>NO</v>
      </c>
      <c r="E9056">
        <f t="shared" si="2206"/>
        <v>282</v>
      </c>
      <c r="F9056">
        <f t="shared" si="2207"/>
        <v>140</v>
      </c>
      <c r="G9056" s="2">
        <f t="shared" si="2208"/>
        <v>0.49645390070921985</v>
      </c>
      <c r="H9056" s="1">
        <f t="shared" si="2199"/>
        <v>560</v>
      </c>
      <c r="I9056" s="1">
        <f t="shared" si="2200"/>
        <v>0</v>
      </c>
      <c r="J9056" s="1">
        <f t="shared" si="2201"/>
        <v>0</v>
      </c>
      <c r="K9056" s="1">
        <f t="shared" si="2202"/>
        <v>560</v>
      </c>
      <c r="L9056" s="1">
        <f t="shared" si="2203"/>
        <v>560</v>
      </c>
      <c r="M9056" s="1">
        <f t="shared" si="2212"/>
        <v>328693519722.5</v>
      </c>
      <c r="N9056" s="1">
        <f t="shared" si="2209"/>
        <v>0</v>
      </c>
      <c r="O9056" s="1">
        <f t="shared" si="2210"/>
        <v>0</v>
      </c>
      <c r="P9056" s="1">
        <f t="shared" si="2213"/>
        <v>2.7021597764222976E+18</v>
      </c>
    </row>
    <row r="9057" spans="1:16" x14ac:dyDescent="0.3">
      <c r="A9057" s="3">
        <v>0.77189100890370843</v>
      </c>
      <c r="B9057">
        <f t="shared" si="2204"/>
        <v>1</v>
      </c>
      <c r="C9057" s="1">
        <f t="shared" si="2211"/>
        <v>400</v>
      </c>
      <c r="D9057" s="1" t="str">
        <f t="shared" si="2205"/>
        <v>NO</v>
      </c>
      <c r="E9057">
        <f t="shared" si="2206"/>
        <v>283</v>
      </c>
      <c r="F9057">
        <f t="shared" si="2207"/>
        <v>141</v>
      </c>
      <c r="G9057" s="2">
        <f t="shared" si="2208"/>
        <v>0.49823321554770317</v>
      </c>
      <c r="H9057" s="1">
        <f t="shared" si="2199"/>
        <v>280</v>
      </c>
      <c r="I9057" s="1">
        <f t="shared" si="2200"/>
        <v>0</v>
      </c>
      <c r="J9057" s="1">
        <f t="shared" si="2201"/>
        <v>0</v>
      </c>
      <c r="K9057" s="1">
        <f t="shared" si="2202"/>
        <v>280</v>
      </c>
      <c r="L9057" s="1">
        <f t="shared" si="2203"/>
        <v>840</v>
      </c>
      <c r="M9057" s="1">
        <f t="shared" si="2212"/>
        <v>328693520002.5</v>
      </c>
      <c r="N9057" s="1">
        <f t="shared" si="2209"/>
        <v>0</v>
      </c>
      <c r="O9057" s="1">
        <f t="shared" si="2210"/>
        <v>0</v>
      </c>
      <c r="P9057" s="1">
        <f t="shared" si="2213"/>
        <v>2.7021597764222976E+18</v>
      </c>
    </row>
    <row r="9058" spans="1:16" x14ac:dyDescent="0.3">
      <c r="A9058" s="3">
        <v>0.24509857329674289</v>
      </c>
      <c r="B9058">
        <f t="shared" si="2204"/>
        <v>0</v>
      </c>
      <c r="C9058" s="1">
        <f t="shared" si="2211"/>
        <v>200</v>
      </c>
      <c r="D9058" s="1" t="str">
        <f t="shared" si="2205"/>
        <v>NO</v>
      </c>
      <c r="E9058">
        <f t="shared" si="2206"/>
        <v>284</v>
      </c>
      <c r="F9058">
        <f t="shared" si="2207"/>
        <v>141</v>
      </c>
      <c r="G9058" s="2">
        <f t="shared" si="2208"/>
        <v>0.49647887323943662</v>
      </c>
      <c r="H9058" s="1">
        <f t="shared" si="2199"/>
        <v>0</v>
      </c>
      <c r="I9058" s="1">
        <f t="shared" si="2200"/>
        <v>200</v>
      </c>
      <c r="J9058" s="1">
        <f t="shared" si="2201"/>
        <v>200</v>
      </c>
      <c r="K9058" s="1">
        <f t="shared" si="2202"/>
        <v>0</v>
      </c>
      <c r="L9058" s="1">
        <f t="shared" si="2203"/>
        <v>0</v>
      </c>
      <c r="M9058" s="1">
        <f t="shared" si="2212"/>
        <v>328693519802.5</v>
      </c>
      <c r="N9058" s="1">
        <f t="shared" si="2209"/>
        <v>0</v>
      </c>
      <c r="O9058" s="1">
        <f t="shared" si="2210"/>
        <v>0</v>
      </c>
      <c r="P9058" s="1">
        <f t="shared" si="2213"/>
        <v>2.7021597764222976E+18</v>
      </c>
    </row>
    <row r="9059" spans="1:16" x14ac:dyDescent="0.3">
      <c r="A9059" s="3">
        <v>0.39258556936642752</v>
      </c>
      <c r="B9059">
        <f t="shared" si="2204"/>
        <v>0</v>
      </c>
      <c r="C9059" s="1">
        <f t="shared" si="2211"/>
        <v>400</v>
      </c>
      <c r="D9059" s="1" t="str">
        <f t="shared" si="2205"/>
        <v>NO</v>
      </c>
      <c r="E9059">
        <f t="shared" si="2206"/>
        <v>285</v>
      </c>
      <c r="F9059">
        <f t="shared" si="2207"/>
        <v>141</v>
      </c>
      <c r="G9059" s="2">
        <f t="shared" si="2208"/>
        <v>0.49473684210526314</v>
      </c>
      <c r="H9059" s="1">
        <f t="shared" si="2199"/>
        <v>0</v>
      </c>
      <c r="I9059" s="1">
        <f t="shared" si="2200"/>
        <v>400</v>
      </c>
      <c r="J9059" s="1">
        <f t="shared" si="2201"/>
        <v>600</v>
      </c>
      <c r="K9059" s="1">
        <f t="shared" si="2202"/>
        <v>0</v>
      </c>
      <c r="L9059" s="1">
        <f t="shared" si="2203"/>
        <v>0</v>
      </c>
      <c r="M9059" s="1">
        <f t="shared" si="2212"/>
        <v>328693519402.5</v>
      </c>
      <c r="N9059" s="1">
        <f t="shared" si="2209"/>
        <v>0</v>
      </c>
      <c r="O9059" s="1">
        <f t="shared" si="2210"/>
        <v>0</v>
      </c>
      <c r="P9059" s="1">
        <f t="shared" si="2213"/>
        <v>2.7021597764222976E+18</v>
      </c>
    </row>
    <row r="9060" spans="1:16" x14ac:dyDescent="0.3">
      <c r="A9060" s="3">
        <v>0.39704911623021488</v>
      </c>
      <c r="B9060">
        <f t="shared" si="2204"/>
        <v>0</v>
      </c>
      <c r="C9060" s="1">
        <f t="shared" si="2211"/>
        <v>800</v>
      </c>
      <c r="D9060" s="1" t="str">
        <f t="shared" si="2205"/>
        <v>NO</v>
      </c>
      <c r="E9060">
        <f t="shared" si="2206"/>
        <v>286</v>
      </c>
      <c r="F9060">
        <f t="shared" si="2207"/>
        <v>141</v>
      </c>
      <c r="G9060" s="2">
        <f t="shared" si="2208"/>
        <v>0.49300699300699302</v>
      </c>
      <c r="H9060" s="1">
        <f t="shared" si="2199"/>
        <v>0</v>
      </c>
      <c r="I9060" s="1">
        <f t="shared" si="2200"/>
        <v>800</v>
      </c>
      <c r="J9060" s="1">
        <f t="shared" si="2201"/>
        <v>1400</v>
      </c>
      <c r="K9060" s="1">
        <f t="shared" si="2202"/>
        <v>0</v>
      </c>
      <c r="L9060" s="1">
        <f t="shared" si="2203"/>
        <v>0</v>
      </c>
      <c r="M9060" s="1">
        <f t="shared" si="2212"/>
        <v>328693518602.5</v>
      </c>
      <c r="N9060" s="1">
        <f t="shared" si="2209"/>
        <v>0</v>
      </c>
      <c r="O9060" s="1">
        <f t="shared" si="2210"/>
        <v>0</v>
      </c>
      <c r="P9060" s="1">
        <f t="shared" si="2213"/>
        <v>2.7021597764222976E+18</v>
      </c>
    </row>
    <row r="9061" spans="1:16" x14ac:dyDescent="0.3">
      <c r="A9061" s="3">
        <v>0.45332679130246112</v>
      </c>
      <c r="B9061">
        <f t="shared" si="2204"/>
        <v>0</v>
      </c>
      <c r="C9061" s="1">
        <f t="shared" si="2211"/>
        <v>1600</v>
      </c>
      <c r="D9061" s="1" t="str">
        <f t="shared" si="2205"/>
        <v>NO</v>
      </c>
      <c r="E9061">
        <f t="shared" si="2206"/>
        <v>287</v>
      </c>
      <c r="F9061">
        <f t="shared" si="2207"/>
        <v>141</v>
      </c>
      <c r="G9061" s="2">
        <f t="shared" si="2208"/>
        <v>0.49128919860627179</v>
      </c>
      <c r="H9061" s="1">
        <f t="shared" si="2199"/>
        <v>0</v>
      </c>
      <c r="I9061" s="1">
        <f t="shared" si="2200"/>
        <v>1600</v>
      </c>
      <c r="J9061" s="1">
        <f t="shared" si="2201"/>
        <v>3000</v>
      </c>
      <c r="K9061" s="1">
        <f t="shared" si="2202"/>
        <v>0</v>
      </c>
      <c r="L9061" s="1">
        <f t="shared" si="2203"/>
        <v>0</v>
      </c>
      <c r="M9061" s="1">
        <f t="shared" si="2212"/>
        <v>328693517002.5</v>
      </c>
      <c r="N9061" s="1">
        <f t="shared" si="2209"/>
        <v>0</v>
      </c>
      <c r="O9061" s="1">
        <f t="shared" si="2210"/>
        <v>0</v>
      </c>
      <c r="P9061" s="1">
        <f t="shared" si="2213"/>
        <v>2.7021597764222976E+18</v>
      </c>
    </row>
    <row r="9062" spans="1:16" x14ac:dyDescent="0.3">
      <c r="A9062" s="3">
        <v>0.94243347451423509</v>
      </c>
      <c r="B9062">
        <f t="shared" si="2204"/>
        <v>1</v>
      </c>
      <c r="C9062" s="1">
        <f t="shared" si="2211"/>
        <v>3200</v>
      </c>
      <c r="D9062" s="1" t="str">
        <f t="shared" si="2205"/>
        <v>NO</v>
      </c>
      <c r="E9062">
        <f t="shared" si="2206"/>
        <v>288</v>
      </c>
      <c r="F9062">
        <f t="shared" si="2207"/>
        <v>142</v>
      </c>
      <c r="G9062" s="2">
        <f t="shared" si="2208"/>
        <v>0.49305555555555558</v>
      </c>
      <c r="H9062" s="1">
        <f t="shared" si="2199"/>
        <v>2240</v>
      </c>
      <c r="I9062" s="1">
        <f t="shared" si="2200"/>
        <v>0</v>
      </c>
      <c r="J9062" s="1">
        <f t="shared" si="2201"/>
        <v>0</v>
      </c>
      <c r="K9062" s="1">
        <f t="shared" si="2202"/>
        <v>2240</v>
      </c>
      <c r="L9062" s="1">
        <f t="shared" si="2203"/>
        <v>2240</v>
      </c>
      <c r="M9062" s="1">
        <f t="shared" si="2212"/>
        <v>328693519242.5</v>
      </c>
      <c r="N9062" s="1">
        <f t="shared" si="2209"/>
        <v>0</v>
      </c>
      <c r="O9062" s="1">
        <f t="shared" si="2210"/>
        <v>0</v>
      </c>
      <c r="P9062" s="1">
        <f t="shared" si="2213"/>
        <v>2.7021597764222976E+18</v>
      </c>
    </row>
    <row r="9063" spans="1:16" x14ac:dyDescent="0.3">
      <c r="A9063" s="3">
        <v>0.16906828829920972</v>
      </c>
      <c r="B9063">
        <f t="shared" si="2204"/>
        <v>0</v>
      </c>
      <c r="C9063" s="1">
        <f t="shared" si="2211"/>
        <v>1600</v>
      </c>
      <c r="D9063" s="1" t="str">
        <f t="shared" si="2205"/>
        <v>NO</v>
      </c>
      <c r="E9063">
        <f t="shared" si="2206"/>
        <v>289</v>
      </c>
      <c r="F9063">
        <f t="shared" si="2207"/>
        <v>142</v>
      </c>
      <c r="G9063" s="2">
        <f t="shared" si="2208"/>
        <v>0.49134948096885811</v>
      </c>
      <c r="H9063" s="1">
        <f t="shared" si="2199"/>
        <v>0</v>
      </c>
      <c r="I9063" s="1">
        <f t="shared" si="2200"/>
        <v>1600</v>
      </c>
      <c r="J9063" s="1">
        <f t="shared" si="2201"/>
        <v>1600</v>
      </c>
      <c r="K9063" s="1">
        <f t="shared" si="2202"/>
        <v>0</v>
      </c>
      <c r="L9063" s="1">
        <f t="shared" si="2203"/>
        <v>0</v>
      </c>
      <c r="M9063" s="1">
        <f t="shared" si="2212"/>
        <v>328693517642.5</v>
      </c>
      <c r="N9063" s="1">
        <f t="shared" si="2209"/>
        <v>0</v>
      </c>
      <c r="O9063" s="1">
        <f t="shared" si="2210"/>
        <v>0</v>
      </c>
      <c r="P9063" s="1">
        <f t="shared" si="2213"/>
        <v>2.7021597764222976E+18</v>
      </c>
    </row>
    <row r="9064" spans="1:16" x14ac:dyDescent="0.3">
      <c r="A9064" s="3">
        <v>0.97691499802308046</v>
      </c>
      <c r="B9064">
        <f t="shared" si="2204"/>
        <v>1</v>
      </c>
      <c r="C9064" s="1">
        <f t="shared" si="2211"/>
        <v>3200</v>
      </c>
      <c r="D9064" s="1" t="str">
        <f t="shared" si="2205"/>
        <v>NO</v>
      </c>
      <c r="E9064">
        <f t="shared" si="2206"/>
        <v>290</v>
      </c>
      <c r="F9064">
        <f t="shared" si="2207"/>
        <v>143</v>
      </c>
      <c r="G9064" s="2">
        <f t="shared" si="2208"/>
        <v>0.49310344827586206</v>
      </c>
      <c r="H9064" s="1">
        <f t="shared" si="2199"/>
        <v>2240</v>
      </c>
      <c r="I9064" s="1">
        <f t="shared" si="2200"/>
        <v>0</v>
      </c>
      <c r="J9064" s="1">
        <f t="shared" si="2201"/>
        <v>0</v>
      </c>
      <c r="K9064" s="1">
        <f t="shared" si="2202"/>
        <v>2240</v>
      </c>
      <c r="L9064" s="1">
        <f t="shared" si="2203"/>
        <v>2240</v>
      </c>
      <c r="M9064" s="1">
        <f t="shared" si="2212"/>
        <v>328693519882.5</v>
      </c>
      <c r="N9064" s="1">
        <f t="shared" si="2209"/>
        <v>0</v>
      </c>
      <c r="O9064" s="1">
        <f t="shared" si="2210"/>
        <v>0</v>
      </c>
      <c r="P9064" s="1">
        <f t="shared" si="2213"/>
        <v>2.7021597764222976E+18</v>
      </c>
    </row>
    <row r="9065" spans="1:16" x14ac:dyDescent="0.3">
      <c r="A9065" s="3">
        <v>0.32593272917729355</v>
      </c>
      <c r="B9065">
        <f t="shared" si="2204"/>
        <v>0</v>
      </c>
      <c r="C9065" s="1">
        <f t="shared" si="2211"/>
        <v>1600</v>
      </c>
      <c r="D9065" s="1" t="str">
        <f t="shared" si="2205"/>
        <v>NO</v>
      </c>
      <c r="E9065">
        <f t="shared" si="2206"/>
        <v>291</v>
      </c>
      <c r="F9065">
        <f t="shared" si="2207"/>
        <v>143</v>
      </c>
      <c r="G9065" s="2">
        <f t="shared" si="2208"/>
        <v>0.49140893470790376</v>
      </c>
      <c r="H9065" s="1">
        <f t="shared" si="2199"/>
        <v>0</v>
      </c>
      <c r="I9065" s="1">
        <f t="shared" si="2200"/>
        <v>1600</v>
      </c>
      <c r="J9065" s="1">
        <f t="shared" si="2201"/>
        <v>1600</v>
      </c>
      <c r="K9065" s="1">
        <f t="shared" si="2202"/>
        <v>0</v>
      </c>
      <c r="L9065" s="1">
        <f t="shared" si="2203"/>
        <v>0</v>
      </c>
      <c r="M9065" s="1">
        <f t="shared" si="2212"/>
        <v>328693518282.5</v>
      </c>
      <c r="N9065" s="1">
        <f t="shared" si="2209"/>
        <v>0</v>
      </c>
      <c r="O9065" s="1">
        <f t="shared" si="2210"/>
        <v>0</v>
      </c>
      <c r="P9065" s="1">
        <f t="shared" si="2213"/>
        <v>2.7021597764222976E+18</v>
      </c>
    </row>
    <row r="9066" spans="1:16" x14ac:dyDescent="0.3">
      <c r="A9066" s="3">
        <v>0.43719181633272763</v>
      </c>
      <c r="B9066">
        <f t="shared" si="2204"/>
        <v>0</v>
      </c>
      <c r="C9066" s="1">
        <f t="shared" si="2211"/>
        <v>3200</v>
      </c>
      <c r="D9066" s="1" t="str">
        <f t="shared" si="2205"/>
        <v>NO</v>
      </c>
      <c r="E9066">
        <f t="shared" si="2206"/>
        <v>292</v>
      </c>
      <c r="F9066">
        <f t="shared" si="2207"/>
        <v>143</v>
      </c>
      <c r="G9066" s="2">
        <f t="shared" si="2208"/>
        <v>0.48972602739726029</v>
      </c>
      <c r="H9066" s="1">
        <f t="shared" si="2199"/>
        <v>0</v>
      </c>
      <c r="I9066" s="1">
        <f t="shared" si="2200"/>
        <v>3200</v>
      </c>
      <c r="J9066" s="1">
        <f t="shared" si="2201"/>
        <v>4800</v>
      </c>
      <c r="K9066" s="1">
        <f t="shared" si="2202"/>
        <v>0</v>
      </c>
      <c r="L9066" s="1">
        <f t="shared" si="2203"/>
        <v>0</v>
      </c>
      <c r="M9066" s="1">
        <f t="shared" si="2212"/>
        <v>328693515082.5</v>
      </c>
      <c r="N9066" s="1">
        <f t="shared" si="2209"/>
        <v>0</v>
      </c>
      <c r="O9066" s="1">
        <f t="shared" si="2210"/>
        <v>0</v>
      </c>
      <c r="P9066" s="1">
        <f t="shared" si="2213"/>
        <v>2.7021597764222976E+18</v>
      </c>
    </row>
    <row r="9067" spans="1:16" x14ac:dyDescent="0.3">
      <c r="A9067" s="3">
        <v>0.44533545012312359</v>
      </c>
      <c r="B9067">
        <f t="shared" si="2204"/>
        <v>0</v>
      </c>
      <c r="C9067" s="1">
        <f t="shared" si="2211"/>
        <v>6400</v>
      </c>
      <c r="D9067" s="1" t="str">
        <f t="shared" si="2205"/>
        <v>NO</v>
      </c>
      <c r="E9067">
        <f t="shared" si="2206"/>
        <v>293</v>
      </c>
      <c r="F9067">
        <f t="shared" si="2207"/>
        <v>143</v>
      </c>
      <c r="G9067" s="2">
        <f t="shared" si="2208"/>
        <v>0.48805460750853241</v>
      </c>
      <c r="H9067" s="1">
        <f t="shared" si="2199"/>
        <v>0</v>
      </c>
      <c r="I9067" s="1">
        <f t="shared" si="2200"/>
        <v>6400</v>
      </c>
      <c r="J9067" s="1">
        <f t="shared" si="2201"/>
        <v>11200</v>
      </c>
      <c r="K9067" s="1">
        <f t="shared" si="2202"/>
        <v>0</v>
      </c>
      <c r="L9067" s="1">
        <f t="shared" si="2203"/>
        <v>0</v>
      </c>
      <c r="M9067" s="1">
        <f t="shared" si="2212"/>
        <v>328693508682.5</v>
      </c>
      <c r="N9067" s="1">
        <f t="shared" si="2209"/>
        <v>0</v>
      </c>
      <c r="O9067" s="1">
        <f t="shared" si="2210"/>
        <v>0</v>
      </c>
      <c r="P9067" s="1">
        <f t="shared" si="2213"/>
        <v>2.7021597764222976E+18</v>
      </c>
    </row>
    <row r="9068" spans="1:16" x14ac:dyDescent="0.3">
      <c r="A9068" s="3">
        <v>0.25645142186504133</v>
      </c>
      <c r="B9068">
        <f t="shared" si="2204"/>
        <v>0</v>
      </c>
      <c r="C9068" s="1">
        <f t="shared" si="2211"/>
        <v>12800</v>
      </c>
      <c r="D9068" s="1" t="str">
        <f t="shared" si="2205"/>
        <v>NO</v>
      </c>
      <c r="E9068">
        <f t="shared" si="2206"/>
        <v>294</v>
      </c>
      <c r="F9068">
        <f t="shared" si="2207"/>
        <v>143</v>
      </c>
      <c r="G9068" s="2">
        <f t="shared" si="2208"/>
        <v>0.48639455782312924</v>
      </c>
      <c r="H9068" s="1">
        <f t="shared" ref="H9068:H9131" si="2214">IF(B9068=1,C9068*0.7,0)</f>
        <v>0</v>
      </c>
      <c r="I9068" s="1">
        <f t="shared" ref="I9068:I9131" si="2215">IF(H9068=0,C9068,)</f>
        <v>12800</v>
      </c>
      <c r="J9068" s="1">
        <f t="shared" ref="J9068:J9131" si="2216">IF(I9068=0,0,J9067+I9068)</f>
        <v>24000</v>
      </c>
      <c r="K9068" s="1">
        <f t="shared" ref="K9068:K9131" si="2217">IF(H9068=0,,H9068)</f>
        <v>0</v>
      </c>
      <c r="L9068" s="1">
        <f t="shared" ref="L9068:L9131" si="2218">IF(K9068=0,0,L9067+K9068)</f>
        <v>0</v>
      </c>
      <c r="M9068" s="1">
        <f t="shared" si="2212"/>
        <v>328693495882.5</v>
      </c>
      <c r="N9068" s="1">
        <f t="shared" si="2209"/>
        <v>0</v>
      </c>
      <c r="O9068" s="1">
        <f t="shared" si="2210"/>
        <v>0</v>
      </c>
      <c r="P9068" s="1">
        <f t="shared" si="2213"/>
        <v>2.7021597764222976E+18</v>
      </c>
    </row>
    <row r="9069" spans="1:16" x14ac:dyDescent="0.3">
      <c r="A9069" s="3">
        <v>0.99025195772902674</v>
      </c>
      <c r="B9069">
        <f t="shared" si="2204"/>
        <v>1</v>
      </c>
      <c r="C9069" s="1">
        <f t="shared" si="2211"/>
        <v>25600</v>
      </c>
      <c r="D9069" s="1" t="str">
        <f t="shared" si="2205"/>
        <v>NO</v>
      </c>
      <c r="E9069">
        <f t="shared" si="2206"/>
        <v>295</v>
      </c>
      <c r="F9069">
        <f t="shared" si="2207"/>
        <v>144</v>
      </c>
      <c r="G9069" s="2">
        <f t="shared" si="2208"/>
        <v>0.488135593220339</v>
      </c>
      <c r="H9069" s="1">
        <f t="shared" si="2214"/>
        <v>17920</v>
      </c>
      <c r="I9069" s="1">
        <f t="shared" si="2215"/>
        <v>0</v>
      </c>
      <c r="J9069" s="1">
        <f t="shared" si="2216"/>
        <v>0</v>
      </c>
      <c r="K9069" s="1">
        <f t="shared" si="2217"/>
        <v>17920</v>
      </c>
      <c r="L9069" s="1">
        <f t="shared" si="2218"/>
        <v>17920</v>
      </c>
      <c r="M9069" s="1">
        <f t="shared" si="2212"/>
        <v>328693513802.5</v>
      </c>
      <c r="N9069" s="1">
        <f t="shared" si="2209"/>
        <v>0</v>
      </c>
      <c r="O9069" s="1">
        <f t="shared" si="2210"/>
        <v>0</v>
      </c>
      <c r="P9069" s="1">
        <f t="shared" si="2213"/>
        <v>2.7021597764222976E+18</v>
      </c>
    </row>
    <row r="9070" spans="1:16" x14ac:dyDescent="0.3">
      <c r="A9070" s="3">
        <v>0.27115037739638459</v>
      </c>
      <c r="B9070">
        <f t="shared" si="2204"/>
        <v>0</v>
      </c>
      <c r="C9070" s="1">
        <f t="shared" si="2211"/>
        <v>12800</v>
      </c>
      <c r="D9070" s="1" t="str">
        <f t="shared" si="2205"/>
        <v>NO</v>
      </c>
      <c r="E9070">
        <f t="shared" si="2206"/>
        <v>296</v>
      </c>
      <c r="F9070">
        <f t="shared" si="2207"/>
        <v>144</v>
      </c>
      <c r="G9070" s="2">
        <f t="shared" si="2208"/>
        <v>0.48648648648648651</v>
      </c>
      <c r="H9070" s="1">
        <f t="shared" si="2214"/>
        <v>0</v>
      </c>
      <c r="I9070" s="1">
        <f t="shared" si="2215"/>
        <v>12800</v>
      </c>
      <c r="J9070" s="1">
        <f t="shared" si="2216"/>
        <v>12800</v>
      </c>
      <c r="K9070" s="1">
        <f t="shared" si="2217"/>
        <v>0</v>
      </c>
      <c r="L9070" s="1">
        <f t="shared" si="2218"/>
        <v>0</v>
      </c>
      <c r="M9070" s="1">
        <f t="shared" si="2212"/>
        <v>328693501002.5</v>
      </c>
      <c r="N9070" s="1">
        <f t="shared" si="2209"/>
        <v>0</v>
      </c>
      <c r="O9070" s="1">
        <f t="shared" si="2210"/>
        <v>0</v>
      </c>
      <c r="P9070" s="1">
        <f t="shared" si="2213"/>
        <v>2.7021597764222976E+18</v>
      </c>
    </row>
    <row r="9071" spans="1:16" x14ac:dyDescent="0.3">
      <c r="A9071" s="3">
        <v>0.18432122189650157</v>
      </c>
      <c r="B9071">
        <f t="shared" si="2204"/>
        <v>0</v>
      </c>
      <c r="C9071" s="1">
        <f t="shared" si="2211"/>
        <v>25600</v>
      </c>
      <c r="D9071" s="1" t="str">
        <f t="shared" si="2205"/>
        <v>NO</v>
      </c>
      <c r="E9071">
        <f t="shared" si="2206"/>
        <v>297</v>
      </c>
      <c r="F9071">
        <f t="shared" si="2207"/>
        <v>144</v>
      </c>
      <c r="G9071" s="2">
        <f t="shared" si="2208"/>
        <v>0.48484848484848486</v>
      </c>
      <c r="H9071" s="1">
        <f t="shared" si="2214"/>
        <v>0</v>
      </c>
      <c r="I9071" s="1">
        <f t="shared" si="2215"/>
        <v>25600</v>
      </c>
      <c r="J9071" s="1">
        <f t="shared" si="2216"/>
        <v>38400</v>
      </c>
      <c r="K9071" s="1">
        <f t="shared" si="2217"/>
        <v>0</v>
      </c>
      <c r="L9071" s="1">
        <f t="shared" si="2218"/>
        <v>0</v>
      </c>
      <c r="M9071" s="1">
        <f t="shared" si="2212"/>
        <v>328693475402.5</v>
      </c>
      <c r="N9071" s="1">
        <f t="shared" si="2209"/>
        <v>0</v>
      </c>
      <c r="O9071" s="1">
        <f t="shared" si="2210"/>
        <v>0</v>
      </c>
      <c r="P9071" s="1">
        <f t="shared" si="2213"/>
        <v>2.7021597764222976E+18</v>
      </c>
    </row>
    <row r="9072" spans="1:16" x14ac:dyDescent="0.3">
      <c r="A9072" s="3">
        <v>0.30080005066315751</v>
      </c>
      <c r="B9072">
        <f t="shared" si="2204"/>
        <v>0</v>
      </c>
      <c r="C9072" s="1">
        <f t="shared" si="2211"/>
        <v>51200</v>
      </c>
      <c r="D9072" s="1" t="str">
        <f t="shared" si="2205"/>
        <v>NO</v>
      </c>
      <c r="E9072">
        <f t="shared" si="2206"/>
        <v>298</v>
      </c>
      <c r="F9072">
        <f t="shared" si="2207"/>
        <v>144</v>
      </c>
      <c r="G9072" s="2">
        <f t="shared" si="2208"/>
        <v>0.48322147651006714</v>
      </c>
      <c r="H9072" s="1">
        <f t="shared" si="2214"/>
        <v>0</v>
      </c>
      <c r="I9072" s="1">
        <f t="shared" si="2215"/>
        <v>51200</v>
      </c>
      <c r="J9072" s="1">
        <f t="shared" si="2216"/>
        <v>89600</v>
      </c>
      <c r="K9072" s="1">
        <f t="shared" si="2217"/>
        <v>0</v>
      </c>
      <c r="L9072" s="1">
        <f t="shared" si="2218"/>
        <v>0</v>
      </c>
      <c r="M9072" s="1">
        <f t="shared" si="2212"/>
        <v>328693424202.5</v>
      </c>
      <c r="N9072" s="1">
        <f t="shared" si="2209"/>
        <v>0</v>
      </c>
      <c r="O9072" s="1">
        <f t="shared" si="2210"/>
        <v>0</v>
      </c>
      <c r="P9072" s="1">
        <f t="shared" si="2213"/>
        <v>2.7021597764222976E+18</v>
      </c>
    </row>
    <row r="9073" spans="1:16" x14ac:dyDescent="0.3">
      <c r="A9073" s="3">
        <v>0.32633403255154025</v>
      </c>
      <c r="B9073">
        <f t="shared" si="2204"/>
        <v>0</v>
      </c>
      <c r="C9073" s="1">
        <f t="shared" si="2211"/>
        <v>102400</v>
      </c>
      <c r="D9073" s="1" t="str">
        <f t="shared" si="2205"/>
        <v>NO</v>
      </c>
      <c r="E9073">
        <f t="shared" si="2206"/>
        <v>299</v>
      </c>
      <c r="F9073">
        <f t="shared" si="2207"/>
        <v>144</v>
      </c>
      <c r="G9073" s="2">
        <f t="shared" si="2208"/>
        <v>0.48160535117056857</v>
      </c>
      <c r="H9073" s="1">
        <f t="shared" si="2214"/>
        <v>0</v>
      </c>
      <c r="I9073" s="1">
        <f t="shared" si="2215"/>
        <v>102400</v>
      </c>
      <c r="J9073" s="1">
        <f t="shared" si="2216"/>
        <v>192000</v>
      </c>
      <c r="K9073" s="1">
        <f t="shared" si="2217"/>
        <v>0</v>
      </c>
      <c r="L9073" s="1">
        <f t="shared" si="2218"/>
        <v>0</v>
      </c>
      <c r="M9073" s="1">
        <f t="shared" si="2212"/>
        <v>328693321802.5</v>
      </c>
      <c r="N9073" s="1">
        <f t="shared" si="2209"/>
        <v>0</v>
      </c>
      <c r="O9073" s="1">
        <f t="shared" si="2210"/>
        <v>0</v>
      </c>
      <c r="P9073" s="1">
        <f t="shared" si="2213"/>
        <v>2.7021597764222976E+18</v>
      </c>
    </row>
    <row r="9074" spans="1:16" x14ac:dyDescent="0.3">
      <c r="A9074" s="3">
        <v>0.75013933460975668</v>
      </c>
      <c r="B9074">
        <f t="shared" si="2204"/>
        <v>1</v>
      </c>
      <c r="C9074" s="1">
        <f t="shared" si="2211"/>
        <v>204800</v>
      </c>
      <c r="D9074" s="1" t="str">
        <f t="shared" si="2205"/>
        <v>NO</v>
      </c>
      <c r="E9074">
        <f t="shared" si="2206"/>
        <v>300</v>
      </c>
      <c r="F9074">
        <f t="shared" si="2207"/>
        <v>145</v>
      </c>
      <c r="G9074" s="2">
        <f t="shared" si="2208"/>
        <v>0.48333333333333334</v>
      </c>
      <c r="H9074" s="1">
        <f t="shared" si="2214"/>
        <v>143360</v>
      </c>
      <c r="I9074" s="1">
        <f t="shared" si="2215"/>
        <v>0</v>
      </c>
      <c r="J9074" s="1">
        <f t="shared" si="2216"/>
        <v>0</v>
      </c>
      <c r="K9074" s="1">
        <f t="shared" si="2217"/>
        <v>143360</v>
      </c>
      <c r="L9074" s="1">
        <f t="shared" si="2218"/>
        <v>143360</v>
      </c>
      <c r="M9074" s="1">
        <f t="shared" si="2212"/>
        <v>328693465162.5</v>
      </c>
      <c r="N9074" s="1">
        <f t="shared" si="2209"/>
        <v>0</v>
      </c>
      <c r="O9074" s="1">
        <f t="shared" si="2210"/>
        <v>0</v>
      </c>
      <c r="P9074" s="1">
        <f t="shared" si="2213"/>
        <v>2.7021597764222976E+18</v>
      </c>
    </row>
    <row r="9075" spans="1:16" x14ac:dyDescent="0.3">
      <c r="A9075" s="3">
        <v>0.8920011926377569</v>
      </c>
      <c r="B9075">
        <f t="shared" si="2204"/>
        <v>1</v>
      </c>
      <c r="C9075" s="1">
        <f t="shared" si="2211"/>
        <v>102400</v>
      </c>
      <c r="D9075" s="1" t="str">
        <f t="shared" si="2205"/>
        <v>NO</v>
      </c>
      <c r="E9075">
        <f t="shared" si="2206"/>
        <v>301</v>
      </c>
      <c r="F9075">
        <f t="shared" si="2207"/>
        <v>146</v>
      </c>
      <c r="G9075" s="2">
        <f t="shared" si="2208"/>
        <v>0.4850498338870432</v>
      </c>
      <c r="H9075" s="1">
        <f t="shared" si="2214"/>
        <v>71680</v>
      </c>
      <c r="I9075" s="1">
        <f t="shared" si="2215"/>
        <v>0</v>
      </c>
      <c r="J9075" s="1">
        <f t="shared" si="2216"/>
        <v>0</v>
      </c>
      <c r="K9075" s="1">
        <f t="shared" si="2217"/>
        <v>71680</v>
      </c>
      <c r="L9075" s="1">
        <f t="shared" si="2218"/>
        <v>215040</v>
      </c>
      <c r="M9075" s="1">
        <f t="shared" si="2212"/>
        <v>328693536842.5</v>
      </c>
      <c r="N9075" s="1">
        <f t="shared" si="2209"/>
        <v>0</v>
      </c>
      <c r="O9075" s="1">
        <f t="shared" si="2210"/>
        <v>0</v>
      </c>
      <c r="P9075" s="1">
        <f t="shared" si="2213"/>
        <v>2.7021597764222976E+18</v>
      </c>
    </row>
    <row r="9076" spans="1:16" x14ac:dyDescent="0.3">
      <c r="A9076" s="3">
        <v>0.62375077399518108</v>
      </c>
      <c r="B9076">
        <f t="shared" si="2204"/>
        <v>1</v>
      </c>
      <c r="C9076" s="1">
        <f t="shared" si="2211"/>
        <v>51200</v>
      </c>
      <c r="D9076" s="1" t="str">
        <f t="shared" si="2205"/>
        <v>NO</v>
      </c>
      <c r="E9076">
        <f t="shared" si="2206"/>
        <v>302</v>
      </c>
      <c r="F9076">
        <f t="shared" si="2207"/>
        <v>147</v>
      </c>
      <c r="G9076" s="2">
        <f t="shared" si="2208"/>
        <v>0.48675496688741721</v>
      </c>
      <c r="H9076" s="1">
        <f t="shared" si="2214"/>
        <v>35840</v>
      </c>
      <c r="I9076" s="1">
        <f t="shared" si="2215"/>
        <v>0</v>
      </c>
      <c r="J9076" s="1">
        <f t="shared" si="2216"/>
        <v>0</v>
      </c>
      <c r="K9076" s="1">
        <f t="shared" si="2217"/>
        <v>35840</v>
      </c>
      <c r="L9076" s="1">
        <f t="shared" si="2218"/>
        <v>250880</v>
      </c>
      <c r="M9076" s="1">
        <f t="shared" si="2212"/>
        <v>328693572682.5</v>
      </c>
      <c r="N9076" s="1">
        <f t="shared" si="2209"/>
        <v>0</v>
      </c>
      <c r="O9076" s="1">
        <f t="shared" si="2210"/>
        <v>0</v>
      </c>
      <c r="P9076" s="1">
        <f t="shared" si="2213"/>
        <v>2.7021597764222976E+18</v>
      </c>
    </row>
    <row r="9077" spans="1:16" x14ac:dyDescent="0.3">
      <c r="A9077" s="3">
        <v>0.31866389843823117</v>
      </c>
      <c r="B9077">
        <f t="shared" si="2204"/>
        <v>0</v>
      </c>
      <c r="C9077" s="1">
        <f t="shared" si="2211"/>
        <v>25600</v>
      </c>
      <c r="D9077" s="1" t="str">
        <f t="shared" si="2205"/>
        <v>NO</v>
      </c>
      <c r="E9077">
        <f t="shared" si="2206"/>
        <v>303</v>
      </c>
      <c r="F9077">
        <f t="shared" si="2207"/>
        <v>147</v>
      </c>
      <c r="G9077" s="2">
        <f t="shared" si="2208"/>
        <v>0.48514851485148514</v>
      </c>
      <c r="H9077" s="1">
        <f t="shared" si="2214"/>
        <v>0</v>
      </c>
      <c r="I9077" s="1">
        <f t="shared" si="2215"/>
        <v>25600</v>
      </c>
      <c r="J9077" s="1">
        <f t="shared" si="2216"/>
        <v>25600</v>
      </c>
      <c r="K9077" s="1">
        <f t="shared" si="2217"/>
        <v>0</v>
      </c>
      <c r="L9077" s="1">
        <f t="shared" si="2218"/>
        <v>0</v>
      </c>
      <c r="M9077" s="1">
        <f t="shared" si="2212"/>
        <v>328693547082.5</v>
      </c>
      <c r="N9077" s="1">
        <f t="shared" si="2209"/>
        <v>0</v>
      </c>
      <c r="O9077" s="1">
        <f t="shared" si="2210"/>
        <v>0</v>
      </c>
      <c r="P9077" s="1">
        <f t="shared" si="2213"/>
        <v>2.7021597764222976E+18</v>
      </c>
    </row>
    <row r="9078" spans="1:16" x14ac:dyDescent="0.3">
      <c r="A9078" s="3">
        <v>1.7121522344837659E-2</v>
      </c>
      <c r="B9078">
        <f t="shared" si="2204"/>
        <v>0</v>
      </c>
      <c r="C9078" s="1">
        <f t="shared" si="2211"/>
        <v>51200</v>
      </c>
      <c r="D9078" s="1" t="str">
        <f t="shared" si="2205"/>
        <v>NO</v>
      </c>
      <c r="E9078">
        <f t="shared" si="2206"/>
        <v>304</v>
      </c>
      <c r="F9078">
        <f t="shared" si="2207"/>
        <v>147</v>
      </c>
      <c r="G9078" s="2">
        <f t="shared" si="2208"/>
        <v>0.48355263157894735</v>
      </c>
      <c r="H9078" s="1">
        <f t="shared" si="2214"/>
        <v>0</v>
      </c>
      <c r="I9078" s="1">
        <f t="shared" si="2215"/>
        <v>51200</v>
      </c>
      <c r="J9078" s="1">
        <f t="shared" si="2216"/>
        <v>76800</v>
      </c>
      <c r="K9078" s="1">
        <f t="shared" si="2217"/>
        <v>0</v>
      </c>
      <c r="L9078" s="1">
        <f t="shared" si="2218"/>
        <v>0</v>
      </c>
      <c r="M9078" s="1">
        <f t="shared" si="2212"/>
        <v>328693495882.5</v>
      </c>
      <c r="N9078" s="1">
        <f t="shared" si="2209"/>
        <v>0</v>
      </c>
      <c r="O9078" s="1">
        <f t="shared" si="2210"/>
        <v>0</v>
      </c>
      <c r="P9078" s="1">
        <f t="shared" si="2213"/>
        <v>2.7021597764222976E+18</v>
      </c>
    </row>
    <row r="9079" spans="1:16" x14ac:dyDescent="0.3">
      <c r="A9079" s="3">
        <v>0.7489211425870429</v>
      </c>
      <c r="B9079">
        <f t="shared" si="2204"/>
        <v>1</v>
      </c>
      <c r="C9079" s="1">
        <f t="shared" si="2211"/>
        <v>102400</v>
      </c>
      <c r="D9079" s="1" t="str">
        <f t="shared" si="2205"/>
        <v>NO</v>
      </c>
      <c r="E9079">
        <f t="shared" si="2206"/>
        <v>305</v>
      </c>
      <c r="F9079">
        <f t="shared" si="2207"/>
        <v>148</v>
      </c>
      <c r="G9079" s="2">
        <f t="shared" si="2208"/>
        <v>0.48524590163934428</v>
      </c>
      <c r="H9079" s="1">
        <f t="shared" si="2214"/>
        <v>71680</v>
      </c>
      <c r="I9079" s="1">
        <f t="shared" si="2215"/>
        <v>0</v>
      </c>
      <c r="J9079" s="1">
        <f t="shared" si="2216"/>
        <v>0</v>
      </c>
      <c r="K9079" s="1">
        <f t="shared" si="2217"/>
        <v>71680</v>
      </c>
      <c r="L9079" s="1">
        <f t="shared" si="2218"/>
        <v>71680</v>
      </c>
      <c r="M9079" s="1">
        <f t="shared" si="2212"/>
        <v>328693567562.5</v>
      </c>
      <c r="N9079" s="1">
        <f t="shared" si="2209"/>
        <v>0</v>
      </c>
      <c r="O9079" s="1">
        <f t="shared" si="2210"/>
        <v>0</v>
      </c>
      <c r="P9079" s="1">
        <f t="shared" si="2213"/>
        <v>2.7021597764222976E+18</v>
      </c>
    </row>
    <row r="9080" spans="1:16" x14ac:dyDescent="0.3">
      <c r="A9080" s="3">
        <v>4.800844499909096E-2</v>
      </c>
      <c r="B9080">
        <f t="shared" si="2204"/>
        <v>0</v>
      </c>
      <c r="C9080" s="1">
        <f t="shared" si="2211"/>
        <v>51200</v>
      </c>
      <c r="D9080" s="1" t="str">
        <f t="shared" si="2205"/>
        <v>NO</v>
      </c>
      <c r="E9080">
        <f t="shared" si="2206"/>
        <v>306</v>
      </c>
      <c r="F9080">
        <f t="shared" si="2207"/>
        <v>148</v>
      </c>
      <c r="G9080" s="2">
        <f t="shared" si="2208"/>
        <v>0.48366013071895425</v>
      </c>
      <c r="H9080" s="1">
        <f t="shared" si="2214"/>
        <v>0</v>
      </c>
      <c r="I9080" s="1">
        <f t="shared" si="2215"/>
        <v>51200</v>
      </c>
      <c r="J9080" s="1">
        <f t="shared" si="2216"/>
        <v>51200</v>
      </c>
      <c r="K9080" s="1">
        <f t="shared" si="2217"/>
        <v>0</v>
      </c>
      <c r="L9080" s="1">
        <f t="shared" si="2218"/>
        <v>0</v>
      </c>
      <c r="M9080" s="1">
        <f t="shared" si="2212"/>
        <v>328693516362.5</v>
      </c>
      <c r="N9080" s="1">
        <f t="shared" si="2209"/>
        <v>0</v>
      </c>
      <c r="O9080" s="1">
        <f t="shared" si="2210"/>
        <v>0</v>
      </c>
      <c r="P9080" s="1">
        <f t="shared" si="2213"/>
        <v>2.7021597764222976E+18</v>
      </c>
    </row>
    <row r="9081" spans="1:16" x14ac:dyDescent="0.3">
      <c r="A9081" s="3">
        <v>0.73581307005698537</v>
      </c>
      <c r="B9081">
        <f t="shared" si="2204"/>
        <v>1</v>
      </c>
      <c r="C9081" s="1">
        <f t="shared" si="2211"/>
        <v>102400</v>
      </c>
      <c r="D9081" s="1" t="str">
        <f t="shared" si="2205"/>
        <v>NO</v>
      </c>
      <c r="E9081">
        <f t="shared" si="2206"/>
        <v>307</v>
      </c>
      <c r="F9081">
        <f t="shared" si="2207"/>
        <v>149</v>
      </c>
      <c r="G9081" s="2">
        <f t="shared" si="2208"/>
        <v>0.48534201954397393</v>
      </c>
      <c r="H9081" s="1">
        <f t="shared" si="2214"/>
        <v>71680</v>
      </c>
      <c r="I9081" s="1">
        <f t="shared" si="2215"/>
        <v>0</v>
      </c>
      <c r="J9081" s="1">
        <f t="shared" si="2216"/>
        <v>0</v>
      </c>
      <c r="K9081" s="1">
        <f t="shared" si="2217"/>
        <v>71680</v>
      </c>
      <c r="L9081" s="1">
        <f t="shared" si="2218"/>
        <v>71680</v>
      </c>
      <c r="M9081" s="1">
        <f t="shared" si="2212"/>
        <v>328693588042.5</v>
      </c>
      <c r="N9081" s="1">
        <f t="shared" si="2209"/>
        <v>0</v>
      </c>
      <c r="O9081" s="1">
        <f t="shared" si="2210"/>
        <v>0</v>
      </c>
      <c r="P9081" s="1">
        <f t="shared" si="2213"/>
        <v>2.7021597764222976E+18</v>
      </c>
    </row>
    <row r="9082" spans="1:16" x14ac:dyDescent="0.3">
      <c r="A9082" s="3">
        <v>0.55243485133166825</v>
      </c>
      <c r="B9082">
        <f t="shared" si="2204"/>
        <v>1</v>
      </c>
      <c r="C9082" s="1">
        <f t="shared" si="2211"/>
        <v>51200</v>
      </c>
      <c r="D9082" s="1" t="str">
        <f t="shared" si="2205"/>
        <v>NO</v>
      </c>
      <c r="E9082">
        <f t="shared" si="2206"/>
        <v>308</v>
      </c>
      <c r="F9082">
        <f t="shared" si="2207"/>
        <v>150</v>
      </c>
      <c r="G9082" s="2">
        <f t="shared" si="2208"/>
        <v>0.48701298701298701</v>
      </c>
      <c r="H9082" s="1">
        <f t="shared" si="2214"/>
        <v>35840</v>
      </c>
      <c r="I9082" s="1">
        <f t="shared" si="2215"/>
        <v>0</v>
      </c>
      <c r="J9082" s="1">
        <f t="shared" si="2216"/>
        <v>0</v>
      </c>
      <c r="K9082" s="1">
        <f t="shared" si="2217"/>
        <v>35840</v>
      </c>
      <c r="L9082" s="1">
        <f t="shared" si="2218"/>
        <v>107520</v>
      </c>
      <c r="M9082" s="1">
        <f t="shared" si="2212"/>
        <v>328693623882.5</v>
      </c>
      <c r="N9082" s="1">
        <f t="shared" si="2209"/>
        <v>0</v>
      </c>
      <c r="O9082" s="1">
        <f t="shared" si="2210"/>
        <v>0</v>
      </c>
      <c r="P9082" s="1">
        <f t="shared" si="2213"/>
        <v>2.7021597764222976E+18</v>
      </c>
    </row>
    <row r="9083" spans="1:16" x14ac:dyDescent="0.3">
      <c r="A9083" s="3">
        <v>0.161268725078895</v>
      </c>
      <c r="B9083">
        <f t="shared" si="2204"/>
        <v>0</v>
      </c>
      <c r="C9083" s="1">
        <f t="shared" si="2211"/>
        <v>25600</v>
      </c>
      <c r="D9083" s="1" t="str">
        <f t="shared" si="2205"/>
        <v>NO</v>
      </c>
      <c r="E9083">
        <f t="shared" si="2206"/>
        <v>309</v>
      </c>
      <c r="F9083">
        <f t="shared" si="2207"/>
        <v>150</v>
      </c>
      <c r="G9083" s="2">
        <f t="shared" si="2208"/>
        <v>0.4854368932038835</v>
      </c>
      <c r="H9083" s="1">
        <f t="shared" si="2214"/>
        <v>0</v>
      </c>
      <c r="I9083" s="1">
        <f t="shared" si="2215"/>
        <v>25600</v>
      </c>
      <c r="J9083" s="1">
        <f t="shared" si="2216"/>
        <v>25600</v>
      </c>
      <c r="K9083" s="1">
        <f t="shared" si="2217"/>
        <v>0</v>
      </c>
      <c r="L9083" s="1">
        <f t="shared" si="2218"/>
        <v>0</v>
      </c>
      <c r="M9083" s="1">
        <f t="shared" si="2212"/>
        <v>328693598282.5</v>
      </c>
      <c r="N9083" s="1">
        <f t="shared" si="2209"/>
        <v>0</v>
      </c>
      <c r="O9083" s="1">
        <f t="shared" si="2210"/>
        <v>0</v>
      </c>
      <c r="P9083" s="1">
        <f t="shared" si="2213"/>
        <v>2.7021597764222976E+18</v>
      </c>
    </row>
    <row r="9084" spans="1:16" x14ac:dyDescent="0.3">
      <c r="A9084" s="3">
        <v>0.1876568434112047</v>
      </c>
      <c r="B9084">
        <f t="shared" si="2204"/>
        <v>0</v>
      </c>
      <c r="C9084" s="1">
        <f t="shared" si="2211"/>
        <v>51200</v>
      </c>
      <c r="D9084" s="1" t="str">
        <f t="shared" si="2205"/>
        <v>NO</v>
      </c>
      <c r="E9084">
        <f t="shared" si="2206"/>
        <v>310</v>
      </c>
      <c r="F9084">
        <f t="shared" si="2207"/>
        <v>150</v>
      </c>
      <c r="G9084" s="2">
        <f t="shared" si="2208"/>
        <v>0.4838709677419355</v>
      </c>
      <c r="H9084" s="1">
        <f t="shared" si="2214"/>
        <v>0</v>
      </c>
      <c r="I9084" s="1">
        <f t="shared" si="2215"/>
        <v>51200</v>
      </c>
      <c r="J9084" s="1">
        <f t="shared" si="2216"/>
        <v>76800</v>
      </c>
      <c r="K9084" s="1">
        <f t="shared" si="2217"/>
        <v>0</v>
      </c>
      <c r="L9084" s="1">
        <f t="shared" si="2218"/>
        <v>0</v>
      </c>
      <c r="M9084" s="1">
        <f t="shared" si="2212"/>
        <v>328693547082.5</v>
      </c>
      <c r="N9084" s="1">
        <f t="shared" si="2209"/>
        <v>0</v>
      </c>
      <c r="O9084" s="1">
        <f t="shared" si="2210"/>
        <v>0</v>
      </c>
      <c r="P9084" s="1">
        <f t="shared" si="2213"/>
        <v>2.7021597764222976E+18</v>
      </c>
    </row>
    <row r="9085" spans="1:16" x14ac:dyDescent="0.3">
      <c r="A9085" s="3">
        <v>9.2041857513927239E-2</v>
      </c>
      <c r="B9085">
        <f t="shared" si="2204"/>
        <v>0</v>
      </c>
      <c r="C9085" s="1">
        <f t="shared" si="2211"/>
        <v>102400</v>
      </c>
      <c r="D9085" s="1" t="str">
        <f t="shared" si="2205"/>
        <v>NO</v>
      </c>
      <c r="E9085">
        <f t="shared" si="2206"/>
        <v>311</v>
      </c>
      <c r="F9085">
        <f t="shared" si="2207"/>
        <v>150</v>
      </c>
      <c r="G9085" s="2">
        <f t="shared" si="2208"/>
        <v>0.48231511254019294</v>
      </c>
      <c r="H9085" s="1">
        <f t="shared" si="2214"/>
        <v>0</v>
      </c>
      <c r="I9085" s="1">
        <f t="shared" si="2215"/>
        <v>102400</v>
      </c>
      <c r="J9085" s="1">
        <f t="shared" si="2216"/>
        <v>179200</v>
      </c>
      <c r="K9085" s="1">
        <f t="shared" si="2217"/>
        <v>0</v>
      </c>
      <c r="L9085" s="1">
        <f t="shared" si="2218"/>
        <v>0</v>
      </c>
      <c r="M9085" s="1">
        <f t="shared" si="2212"/>
        <v>328693444682.5</v>
      </c>
      <c r="N9085" s="1">
        <f t="shared" si="2209"/>
        <v>0</v>
      </c>
      <c r="O9085" s="1">
        <f t="shared" si="2210"/>
        <v>0</v>
      </c>
      <c r="P9085" s="1">
        <f t="shared" si="2213"/>
        <v>2.7021597764222976E+18</v>
      </c>
    </row>
    <row r="9086" spans="1:16" x14ac:dyDescent="0.3">
      <c r="A9086" s="3">
        <v>0.79376277240460935</v>
      </c>
      <c r="B9086">
        <f t="shared" si="2204"/>
        <v>1</v>
      </c>
      <c r="C9086" s="1">
        <f t="shared" si="2211"/>
        <v>204800</v>
      </c>
      <c r="D9086" s="1" t="str">
        <f t="shared" si="2205"/>
        <v>NO</v>
      </c>
      <c r="E9086">
        <f t="shared" si="2206"/>
        <v>312</v>
      </c>
      <c r="F9086">
        <f t="shared" si="2207"/>
        <v>151</v>
      </c>
      <c r="G9086" s="2">
        <f t="shared" si="2208"/>
        <v>0.48397435897435898</v>
      </c>
      <c r="H9086" s="1">
        <f t="shared" si="2214"/>
        <v>143360</v>
      </c>
      <c r="I9086" s="1">
        <f t="shared" si="2215"/>
        <v>0</v>
      </c>
      <c r="J9086" s="1">
        <f t="shared" si="2216"/>
        <v>0</v>
      </c>
      <c r="K9086" s="1">
        <f t="shared" si="2217"/>
        <v>143360</v>
      </c>
      <c r="L9086" s="1">
        <f t="shared" si="2218"/>
        <v>143360</v>
      </c>
      <c r="M9086" s="1">
        <f t="shared" si="2212"/>
        <v>328693588042.5</v>
      </c>
      <c r="N9086" s="1">
        <f t="shared" si="2209"/>
        <v>0</v>
      </c>
      <c r="O9086" s="1">
        <f t="shared" si="2210"/>
        <v>0</v>
      </c>
      <c r="P9086" s="1">
        <f t="shared" si="2213"/>
        <v>2.7021597764222976E+18</v>
      </c>
    </row>
    <row r="9087" spans="1:16" x14ac:dyDescent="0.3">
      <c r="A9087" s="3">
        <v>0.93790925726285257</v>
      </c>
      <c r="B9087">
        <f t="shared" si="2204"/>
        <v>1</v>
      </c>
      <c r="C9087" s="1">
        <f t="shared" si="2211"/>
        <v>102400</v>
      </c>
      <c r="D9087" s="1" t="str">
        <f t="shared" si="2205"/>
        <v>NO</v>
      </c>
      <c r="E9087">
        <f t="shared" si="2206"/>
        <v>313</v>
      </c>
      <c r="F9087">
        <f t="shared" si="2207"/>
        <v>152</v>
      </c>
      <c r="G9087" s="2">
        <f t="shared" si="2208"/>
        <v>0.48562300319488816</v>
      </c>
      <c r="H9087" s="1">
        <f t="shared" si="2214"/>
        <v>71680</v>
      </c>
      <c r="I9087" s="1">
        <f t="shared" si="2215"/>
        <v>0</v>
      </c>
      <c r="J9087" s="1">
        <f t="shared" si="2216"/>
        <v>0</v>
      </c>
      <c r="K9087" s="1">
        <f t="shared" si="2217"/>
        <v>71680</v>
      </c>
      <c r="L9087" s="1">
        <f t="shared" si="2218"/>
        <v>215040</v>
      </c>
      <c r="M9087" s="1">
        <f t="shared" si="2212"/>
        <v>328693659722.5</v>
      </c>
      <c r="N9087" s="1">
        <f t="shared" si="2209"/>
        <v>0</v>
      </c>
      <c r="O9087" s="1">
        <f t="shared" si="2210"/>
        <v>0</v>
      </c>
      <c r="P9087" s="1">
        <f t="shared" si="2213"/>
        <v>2.7021597764222976E+18</v>
      </c>
    </row>
    <row r="9088" spans="1:16" x14ac:dyDescent="0.3">
      <c r="A9088" s="3">
        <v>0.30585452693890802</v>
      </c>
      <c r="B9088">
        <f t="shared" si="2204"/>
        <v>0</v>
      </c>
      <c r="C9088" s="1">
        <f t="shared" si="2211"/>
        <v>51200</v>
      </c>
      <c r="D9088" s="1" t="str">
        <f t="shared" si="2205"/>
        <v>NO</v>
      </c>
      <c r="E9088">
        <f t="shared" si="2206"/>
        <v>314</v>
      </c>
      <c r="F9088">
        <f t="shared" si="2207"/>
        <v>152</v>
      </c>
      <c r="G9088" s="2">
        <f t="shared" si="2208"/>
        <v>0.48407643312101911</v>
      </c>
      <c r="H9088" s="1">
        <f t="shared" si="2214"/>
        <v>0</v>
      </c>
      <c r="I9088" s="1">
        <f t="shared" si="2215"/>
        <v>51200</v>
      </c>
      <c r="J9088" s="1">
        <f t="shared" si="2216"/>
        <v>51200</v>
      </c>
      <c r="K9088" s="1">
        <f t="shared" si="2217"/>
        <v>0</v>
      </c>
      <c r="L9088" s="1">
        <f t="shared" si="2218"/>
        <v>0</v>
      </c>
      <c r="M9088" s="1">
        <f t="shared" si="2212"/>
        <v>328693608522.5</v>
      </c>
      <c r="N9088" s="1">
        <f t="shared" si="2209"/>
        <v>0</v>
      </c>
      <c r="O9088" s="1">
        <f t="shared" si="2210"/>
        <v>0</v>
      </c>
      <c r="P9088" s="1">
        <f t="shared" si="2213"/>
        <v>2.7021597764222976E+18</v>
      </c>
    </row>
    <row r="9089" spans="1:16" x14ac:dyDescent="0.3">
      <c r="A9089" s="3">
        <v>0.809086012153307</v>
      </c>
      <c r="B9089">
        <f t="shared" si="2204"/>
        <v>1</v>
      </c>
      <c r="C9089" s="1">
        <f t="shared" si="2211"/>
        <v>102400</v>
      </c>
      <c r="D9089" s="1" t="str">
        <f t="shared" si="2205"/>
        <v>NO</v>
      </c>
      <c r="E9089">
        <f t="shared" si="2206"/>
        <v>315</v>
      </c>
      <c r="F9089">
        <f t="shared" si="2207"/>
        <v>153</v>
      </c>
      <c r="G9089" s="2">
        <f t="shared" si="2208"/>
        <v>0.48571428571428571</v>
      </c>
      <c r="H9089" s="1">
        <f t="shared" si="2214"/>
        <v>71680</v>
      </c>
      <c r="I9089" s="1">
        <f t="shared" si="2215"/>
        <v>0</v>
      </c>
      <c r="J9089" s="1">
        <f t="shared" si="2216"/>
        <v>0</v>
      </c>
      <c r="K9089" s="1">
        <f t="shared" si="2217"/>
        <v>71680</v>
      </c>
      <c r="L9089" s="1">
        <f t="shared" si="2218"/>
        <v>71680</v>
      </c>
      <c r="M9089" s="1">
        <f t="shared" si="2212"/>
        <v>328693680202.5</v>
      </c>
      <c r="N9089" s="1">
        <f t="shared" si="2209"/>
        <v>0</v>
      </c>
      <c r="O9089" s="1">
        <f t="shared" si="2210"/>
        <v>0</v>
      </c>
      <c r="P9089" s="1">
        <f t="shared" si="2213"/>
        <v>2.7021597764222976E+18</v>
      </c>
    </row>
    <row r="9090" spans="1:16" x14ac:dyDescent="0.3">
      <c r="A9090" s="3">
        <v>0.5477357057613963</v>
      </c>
      <c r="B9090">
        <f t="shared" si="2204"/>
        <v>1</v>
      </c>
      <c r="C9090" s="1">
        <f t="shared" si="2211"/>
        <v>51200</v>
      </c>
      <c r="D9090" s="1" t="str">
        <f t="shared" si="2205"/>
        <v>NO</v>
      </c>
      <c r="E9090">
        <f t="shared" si="2206"/>
        <v>316</v>
      </c>
      <c r="F9090">
        <f t="shared" si="2207"/>
        <v>154</v>
      </c>
      <c r="G9090" s="2">
        <f t="shared" si="2208"/>
        <v>0.48734177215189872</v>
      </c>
      <c r="H9090" s="1">
        <f t="shared" si="2214"/>
        <v>35840</v>
      </c>
      <c r="I9090" s="1">
        <f t="shared" si="2215"/>
        <v>0</v>
      </c>
      <c r="J9090" s="1">
        <f t="shared" si="2216"/>
        <v>0</v>
      </c>
      <c r="K9090" s="1">
        <f t="shared" si="2217"/>
        <v>35840</v>
      </c>
      <c r="L9090" s="1">
        <f t="shared" si="2218"/>
        <v>107520</v>
      </c>
      <c r="M9090" s="1">
        <f t="shared" si="2212"/>
        <v>328693716042.5</v>
      </c>
      <c r="N9090" s="1">
        <f t="shared" si="2209"/>
        <v>0</v>
      </c>
      <c r="O9090" s="1">
        <f t="shared" si="2210"/>
        <v>0</v>
      </c>
      <c r="P9090" s="1">
        <f t="shared" si="2213"/>
        <v>2.7021597764222976E+18</v>
      </c>
    </row>
    <row r="9091" spans="1:16" x14ac:dyDescent="0.3">
      <c r="A9091" s="3">
        <v>0.6268699265001727</v>
      </c>
      <c r="B9091">
        <f t="shared" si="2204"/>
        <v>1</v>
      </c>
      <c r="C9091" s="1">
        <f t="shared" si="2211"/>
        <v>25600</v>
      </c>
      <c r="D9091" s="1" t="str">
        <f t="shared" si="2205"/>
        <v>NO</v>
      </c>
      <c r="E9091">
        <f t="shared" si="2206"/>
        <v>317</v>
      </c>
      <c r="F9091">
        <f t="shared" si="2207"/>
        <v>155</v>
      </c>
      <c r="G9091" s="2">
        <f t="shared" si="2208"/>
        <v>0.48895899053627762</v>
      </c>
      <c r="H9091" s="1">
        <f t="shared" si="2214"/>
        <v>17920</v>
      </c>
      <c r="I9091" s="1">
        <f t="shared" si="2215"/>
        <v>0</v>
      </c>
      <c r="J9091" s="1">
        <f t="shared" si="2216"/>
        <v>0</v>
      </c>
      <c r="K9091" s="1">
        <f t="shared" si="2217"/>
        <v>17920</v>
      </c>
      <c r="L9091" s="1">
        <f t="shared" si="2218"/>
        <v>125440</v>
      </c>
      <c r="M9091" s="1">
        <f t="shared" si="2212"/>
        <v>328693733962.5</v>
      </c>
      <c r="N9091" s="1">
        <f t="shared" si="2209"/>
        <v>0</v>
      </c>
      <c r="O9091" s="1">
        <f t="shared" si="2210"/>
        <v>0</v>
      </c>
      <c r="P9091" s="1">
        <f t="shared" si="2213"/>
        <v>2.7021597764222976E+18</v>
      </c>
    </row>
    <row r="9092" spans="1:16" x14ac:dyDescent="0.3">
      <c r="A9092" s="3">
        <v>8.2306120758777301E-2</v>
      </c>
      <c r="B9092">
        <f t="shared" ref="B9092:B9155" si="2219">IF(A9092&lt;0.5,0,1)</f>
        <v>0</v>
      </c>
      <c r="C9092" s="1">
        <f t="shared" si="2211"/>
        <v>12800</v>
      </c>
      <c r="D9092" s="1" t="str">
        <f t="shared" ref="D9092:D9155" si="2220">IF(M9092&gt;=P9092,"YES",IF(AND(B9092=1,C9092/2&lt;10),"YES","NO"))</f>
        <v>NO</v>
      </c>
      <c r="E9092">
        <f t="shared" ref="E9092:E9155" si="2221">IF(D9091="NO",E9091+1,1)</f>
        <v>318</v>
      </c>
      <c r="F9092">
        <f t="shared" ref="F9092:F9155" si="2222">IF(D9091="NO",F9091+B9092,B9092)</f>
        <v>155</v>
      </c>
      <c r="G9092" s="2">
        <f t="shared" ref="G9092:G9155" si="2223">IFERROR(F9092/E9092,"")</f>
        <v>0.48742138364779874</v>
      </c>
      <c r="H9092" s="1">
        <f t="shared" si="2214"/>
        <v>0</v>
      </c>
      <c r="I9092" s="1">
        <f t="shared" si="2215"/>
        <v>12800</v>
      </c>
      <c r="J9092" s="1">
        <f t="shared" si="2216"/>
        <v>12800</v>
      </c>
      <c r="K9092" s="1">
        <f t="shared" si="2217"/>
        <v>0</v>
      </c>
      <c r="L9092" s="1">
        <f t="shared" si="2218"/>
        <v>0</v>
      </c>
      <c r="M9092" s="1">
        <f t="shared" si="2212"/>
        <v>328693721162.5</v>
      </c>
      <c r="N9092" s="1">
        <f t="shared" ref="N9092:N9155" si="2224">IF(M9092&gt;P9092,P9092,)</f>
        <v>0</v>
      </c>
      <c r="O9092" s="1">
        <f t="shared" ref="O9092:O9155" si="2225">IF(M9092&gt;=P9092,M9092,0)</f>
        <v>0</v>
      </c>
      <c r="P9092" s="1">
        <f t="shared" si="2213"/>
        <v>2.7021597764222976E+18</v>
      </c>
    </row>
    <row r="9093" spans="1:16" x14ac:dyDescent="0.3">
      <c r="A9093" s="3">
        <v>5.144466073191245E-2</v>
      </c>
      <c r="B9093">
        <f t="shared" si="2219"/>
        <v>0</v>
      </c>
      <c r="C9093" s="1">
        <f t="shared" ref="C9093:C9156" si="2226">IF(N9092=0,IF(B9092=0,2*C9092,IF((C9092/2)&lt;10,100,0.5*C9092)),100)</f>
        <v>25600</v>
      </c>
      <c r="D9093" s="1" t="str">
        <f t="shared" si="2220"/>
        <v>NO</v>
      </c>
      <c r="E9093">
        <f t="shared" si="2221"/>
        <v>319</v>
      </c>
      <c r="F9093">
        <f t="shared" si="2222"/>
        <v>155</v>
      </c>
      <c r="G9093" s="2">
        <f t="shared" si="2223"/>
        <v>0.48589341692789967</v>
      </c>
      <c r="H9093" s="1">
        <f t="shared" si="2214"/>
        <v>0</v>
      </c>
      <c r="I9093" s="1">
        <f t="shared" si="2215"/>
        <v>25600</v>
      </c>
      <c r="J9093" s="1">
        <f t="shared" si="2216"/>
        <v>38400</v>
      </c>
      <c r="K9093" s="1">
        <f t="shared" si="2217"/>
        <v>0</v>
      </c>
      <c r="L9093" s="1">
        <f t="shared" si="2218"/>
        <v>0</v>
      </c>
      <c r="M9093" s="1">
        <f t="shared" ref="M9093:M9156" si="2227">M9092+K9093-I9093-O9092</f>
        <v>328693695562.5</v>
      </c>
      <c r="N9093" s="1">
        <f t="shared" si="2224"/>
        <v>0</v>
      </c>
      <c r="O9093" s="1">
        <f t="shared" si="2225"/>
        <v>0</v>
      </c>
      <c r="P9093" s="1">
        <f t="shared" si="2213"/>
        <v>2.7021597764222976E+18</v>
      </c>
    </row>
    <row r="9094" spans="1:16" x14ac:dyDescent="0.3">
      <c r="A9094" s="3">
        <v>0.72970935288778205</v>
      </c>
      <c r="B9094">
        <f t="shared" si="2219"/>
        <v>1</v>
      </c>
      <c r="C9094" s="1">
        <f t="shared" si="2226"/>
        <v>51200</v>
      </c>
      <c r="D9094" s="1" t="str">
        <f t="shared" si="2220"/>
        <v>NO</v>
      </c>
      <c r="E9094">
        <f t="shared" si="2221"/>
        <v>320</v>
      </c>
      <c r="F9094">
        <f t="shared" si="2222"/>
        <v>156</v>
      </c>
      <c r="G9094" s="2">
        <f t="shared" si="2223"/>
        <v>0.48749999999999999</v>
      </c>
      <c r="H9094" s="1">
        <f t="shared" si="2214"/>
        <v>35840</v>
      </c>
      <c r="I9094" s="1">
        <f t="shared" si="2215"/>
        <v>0</v>
      </c>
      <c r="J9094" s="1">
        <f t="shared" si="2216"/>
        <v>0</v>
      </c>
      <c r="K9094" s="1">
        <f t="shared" si="2217"/>
        <v>35840</v>
      </c>
      <c r="L9094" s="1">
        <f t="shared" si="2218"/>
        <v>35840</v>
      </c>
      <c r="M9094" s="1">
        <f t="shared" si="2227"/>
        <v>328693731402.5</v>
      </c>
      <c r="N9094" s="1">
        <f t="shared" si="2224"/>
        <v>0</v>
      </c>
      <c r="O9094" s="1">
        <f t="shared" si="2225"/>
        <v>0</v>
      </c>
      <c r="P9094" s="1">
        <f t="shared" ref="P9094:P9157" si="2228">IF(C9094+C9093&lt;P9093,P9093,C9094+C9093)</f>
        <v>2.7021597764222976E+18</v>
      </c>
    </row>
    <row r="9095" spans="1:16" x14ac:dyDescent="0.3">
      <c r="A9095" s="3">
        <v>0.49541989587968516</v>
      </c>
      <c r="B9095">
        <f t="shared" si="2219"/>
        <v>0</v>
      </c>
      <c r="C9095" s="1">
        <f t="shared" si="2226"/>
        <v>25600</v>
      </c>
      <c r="D9095" s="1" t="str">
        <f t="shared" si="2220"/>
        <v>NO</v>
      </c>
      <c r="E9095">
        <f t="shared" si="2221"/>
        <v>321</v>
      </c>
      <c r="F9095">
        <f t="shared" si="2222"/>
        <v>156</v>
      </c>
      <c r="G9095" s="2">
        <f t="shared" si="2223"/>
        <v>0.48598130841121495</v>
      </c>
      <c r="H9095" s="1">
        <f t="shared" si="2214"/>
        <v>0</v>
      </c>
      <c r="I9095" s="1">
        <f t="shared" si="2215"/>
        <v>25600</v>
      </c>
      <c r="J9095" s="1">
        <f t="shared" si="2216"/>
        <v>25600</v>
      </c>
      <c r="K9095" s="1">
        <f t="shared" si="2217"/>
        <v>0</v>
      </c>
      <c r="L9095" s="1">
        <f t="shared" si="2218"/>
        <v>0</v>
      </c>
      <c r="M9095" s="1">
        <f t="shared" si="2227"/>
        <v>328693705802.5</v>
      </c>
      <c r="N9095" s="1">
        <f t="shared" si="2224"/>
        <v>0</v>
      </c>
      <c r="O9095" s="1">
        <f t="shared" si="2225"/>
        <v>0</v>
      </c>
      <c r="P9095" s="1">
        <f t="shared" si="2228"/>
        <v>2.7021597764222976E+18</v>
      </c>
    </row>
    <row r="9096" spans="1:16" x14ac:dyDescent="0.3">
      <c r="A9096" s="3">
        <v>0.15234002018281823</v>
      </c>
      <c r="B9096">
        <f t="shared" si="2219"/>
        <v>0</v>
      </c>
      <c r="C9096" s="1">
        <f t="shared" si="2226"/>
        <v>51200</v>
      </c>
      <c r="D9096" s="1" t="str">
        <f t="shared" si="2220"/>
        <v>NO</v>
      </c>
      <c r="E9096">
        <f t="shared" si="2221"/>
        <v>322</v>
      </c>
      <c r="F9096">
        <f t="shared" si="2222"/>
        <v>156</v>
      </c>
      <c r="G9096" s="2">
        <f t="shared" si="2223"/>
        <v>0.48447204968944102</v>
      </c>
      <c r="H9096" s="1">
        <f t="shared" si="2214"/>
        <v>0</v>
      </c>
      <c r="I9096" s="1">
        <f t="shared" si="2215"/>
        <v>51200</v>
      </c>
      <c r="J9096" s="1">
        <f t="shared" si="2216"/>
        <v>76800</v>
      </c>
      <c r="K9096" s="1">
        <f t="shared" si="2217"/>
        <v>0</v>
      </c>
      <c r="L9096" s="1">
        <f t="shared" si="2218"/>
        <v>0</v>
      </c>
      <c r="M9096" s="1">
        <f t="shared" si="2227"/>
        <v>328693654602.5</v>
      </c>
      <c r="N9096" s="1">
        <f t="shared" si="2224"/>
        <v>0</v>
      </c>
      <c r="O9096" s="1">
        <f t="shared" si="2225"/>
        <v>0</v>
      </c>
      <c r="P9096" s="1">
        <f t="shared" si="2228"/>
        <v>2.7021597764222976E+18</v>
      </c>
    </row>
    <row r="9097" spans="1:16" x14ac:dyDescent="0.3">
      <c r="A9097" s="3">
        <v>9.4083113013188613E-2</v>
      </c>
      <c r="B9097">
        <f t="shared" si="2219"/>
        <v>0</v>
      </c>
      <c r="C9097" s="1">
        <f t="shared" si="2226"/>
        <v>102400</v>
      </c>
      <c r="D9097" s="1" t="str">
        <f t="shared" si="2220"/>
        <v>NO</v>
      </c>
      <c r="E9097">
        <f t="shared" si="2221"/>
        <v>323</v>
      </c>
      <c r="F9097">
        <f t="shared" si="2222"/>
        <v>156</v>
      </c>
      <c r="G9097" s="2">
        <f t="shared" si="2223"/>
        <v>0.48297213622291024</v>
      </c>
      <c r="H9097" s="1">
        <f t="shared" si="2214"/>
        <v>0</v>
      </c>
      <c r="I9097" s="1">
        <f t="shared" si="2215"/>
        <v>102400</v>
      </c>
      <c r="J9097" s="1">
        <f t="shared" si="2216"/>
        <v>179200</v>
      </c>
      <c r="K9097" s="1">
        <f t="shared" si="2217"/>
        <v>0</v>
      </c>
      <c r="L9097" s="1">
        <f t="shared" si="2218"/>
        <v>0</v>
      </c>
      <c r="M9097" s="1">
        <f t="shared" si="2227"/>
        <v>328693552202.5</v>
      </c>
      <c r="N9097" s="1">
        <f t="shared" si="2224"/>
        <v>0</v>
      </c>
      <c r="O9097" s="1">
        <f t="shared" si="2225"/>
        <v>0</v>
      </c>
      <c r="P9097" s="1">
        <f t="shared" si="2228"/>
        <v>2.7021597764222976E+18</v>
      </c>
    </row>
    <row r="9098" spans="1:16" x14ac:dyDescent="0.3">
      <c r="A9098" s="3">
        <v>0.61014584416329432</v>
      </c>
      <c r="B9098">
        <f t="shared" si="2219"/>
        <v>1</v>
      </c>
      <c r="C9098" s="1">
        <f t="shared" si="2226"/>
        <v>204800</v>
      </c>
      <c r="D9098" s="1" t="str">
        <f t="shared" si="2220"/>
        <v>NO</v>
      </c>
      <c r="E9098">
        <f t="shared" si="2221"/>
        <v>324</v>
      </c>
      <c r="F9098">
        <f t="shared" si="2222"/>
        <v>157</v>
      </c>
      <c r="G9098" s="2">
        <f t="shared" si="2223"/>
        <v>0.48456790123456789</v>
      </c>
      <c r="H9098" s="1">
        <f t="shared" si="2214"/>
        <v>143360</v>
      </c>
      <c r="I9098" s="1">
        <f t="shared" si="2215"/>
        <v>0</v>
      </c>
      <c r="J9098" s="1">
        <f t="shared" si="2216"/>
        <v>0</v>
      </c>
      <c r="K9098" s="1">
        <f t="shared" si="2217"/>
        <v>143360</v>
      </c>
      <c r="L9098" s="1">
        <f t="shared" si="2218"/>
        <v>143360</v>
      </c>
      <c r="M9098" s="1">
        <f t="shared" si="2227"/>
        <v>328693695562.5</v>
      </c>
      <c r="N9098" s="1">
        <f t="shared" si="2224"/>
        <v>0</v>
      </c>
      <c r="O9098" s="1">
        <f t="shared" si="2225"/>
        <v>0</v>
      </c>
      <c r="P9098" s="1">
        <f t="shared" si="2228"/>
        <v>2.7021597764222976E+18</v>
      </c>
    </row>
    <row r="9099" spans="1:16" x14ac:dyDescent="0.3">
      <c r="A9099" s="3">
        <v>0.23666598335491584</v>
      </c>
      <c r="B9099">
        <f t="shared" si="2219"/>
        <v>0</v>
      </c>
      <c r="C9099" s="1">
        <f t="shared" si="2226"/>
        <v>102400</v>
      </c>
      <c r="D9099" s="1" t="str">
        <f t="shared" si="2220"/>
        <v>NO</v>
      </c>
      <c r="E9099">
        <f t="shared" si="2221"/>
        <v>325</v>
      </c>
      <c r="F9099">
        <f t="shared" si="2222"/>
        <v>157</v>
      </c>
      <c r="G9099" s="2">
        <f t="shared" si="2223"/>
        <v>0.48307692307692307</v>
      </c>
      <c r="H9099" s="1">
        <f t="shared" si="2214"/>
        <v>0</v>
      </c>
      <c r="I9099" s="1">
        <f t="shared" si="2215"/>
        <v>102400</v>
      </c>
      <c r="J9099" s="1">
        <f t="shared" si="2216"/>
        <v>102400</v>
      </c>
      <c r="K9099" s="1">
        <f t="shared" si="2217"/>
        <v>0</v>
      </c>
      <c r="L9099" s="1">
        <f t="shared" si="2218"/>
        <v>0</v>
      </c>
      <c r="M9099" s="1">
        <f t="shared" si="2227"/>
        <v>328693593162.5</v>
      </c>
      <c r="N9099" s="1">
        <f t="shared" si="2224"/>
        <v>0</v>
      </c>
      <c r="O9099" s="1">
        <f t="shared" si="2225"/>
        <v>0</v>
      </c>
      <c r="P9099" s="1">
        <f t="shared" si="2228"/>
        <v>2.7021597764222976E+18</v>
      </c>
    </row>
    <row r="9100" spans="1:16" x14ac:dyDescent="0.3">
      <c r="A9100" s="3">
        <v>0.8063522243991067</v>
      </c>
      <c r="B9100">
        <f t="shared" si="2219"/>
        <v>1</v>
      </c>
      <c r="C9100" s="1">
        <f t="shared" si="2226"/>
        <v>204800</v>
      </c>
      <c r="D9100" s="1" t="str">
        <f t="shared" si="2220"/>
        <v>NO</v>
      </c>
      <c r="E9100">
        <f t="shared" si="2221"/>
        <v>326</v>
      </c>
      <c r="F9100">
        <f t="shared" si="2222"/>
        <v>158</v>
      </c>
      <c r="G9100" s="2">
        <f t="shared" si="2223"/>
        <v>0.48466257668711654</v>
      </c>
      <c r="H9100" s="1">
        <f t="shared" si="2214"/>
        <v>143360</v>
      </c>
      <c r="I9100" s="1">
        <f t="shared" si="2215"/>
        <v>0</v>
      </c>
      <c r="J9100" s="1">
        <f t="shared" si="2216"/>
        <v>0</v>
      </c>
      <c r="K9100" s="1">
        <f t="shared" si="2217"/>
        <v>143360</v>
      </c>
      <c r="L9100" s="1">
        <f t="shared" si="2218"/>
        <v>143360</v>
      </c>
      <c r="M9100" s="1">
        <f t="shared" si="2227"/>
        <v>328693736522.5</v>
      </c>
      <c r="N9100" s="1">
        <f t="shared" si="2224"/>
        <v>0</v>
      </c>
      <c r="O9100" s="1">
        <f t="shared" si="2225"/>
        <v>0</v>
      </c>
      <c r="P9100" s="1">
        <f t="shared" si="2228"/>
        <v>2.7021597764222976E+18</v>
      </c>
    </row>
    <row r="9101" spans="1:16" x14ac:dyDescent="0.3">
      <c r="A9101" s="3">
        <v>0.1157624855363647</v>
      </c>
      <c r="B9101">
        <f t="shared" si="2219"/>
        <v>0</v>
      </c>
      <c r="C9101" s="1">
        <f t="shared" si="2226"/>
        <v>102400</v>
      </c>
      <c r="D9101" s="1" t="str">
        <f t="shared" si="2220"/>
        <v>NO</v>
      </c>
      <c r="E9101">
        <f t="shared" si="2221"/>
        <v>327</v>
      </c>
      <c r="F9101">
        <f t="shared" si="2222"/>
        <v>158</v>
      </c>
      <c r="G9101" s="2">
        <f t="shared" si="2223"/>
        <v>0.48318042813455658</v>
      </c>
      <c r="H9101" s="1">
        <f t="shared" si="2214"/>
        <v>0</v>
      </c>
      <c r="I9101" s="1">
        <f t="shared" si="2215"/>
        <v>102400</v>
      </c>
      <c r="J9101" s="1">
        <f t="shared" si="2216"/>
        <v>102400</v>
      </c>
      <c r="K9101" s="1">
        <f t="shared" si="2217"/>
        <v>0</v>
      </c>
      <c r="L9101" s="1">
        <f t="shared" si="2218"/>
        <v>0</v>
      </c>
      <c r="M9101" s="1">
        <f t="shared" si="2227"/>
        <v>328693634122.5</v>
      </c>
      <c r="N9101" s="1">
        <f t="shared" si="2224"/>
        <v>0</v>
      </c>
      <c r="O9101" s="1">
        <f t="shared" si="2225"/>
        <v>0</v>
      </c>
      <c r="P9101" s="1">
        <f t="shared" si="2228"/>
        <v>2.7021597764222976E+18</v>
      </c>
    </row>
    <row r="9102" spans="1:16" x14ac:dyDescent="0.3">
      <c r="A9102" s="3">
        <v>0.99306822940754891</v>
      </c>
      <c r="B9102">
        <f t="shared" si="2219"/>
        <v>1</v>
      </c>
      <c r="C9102" s="1">
        <f t="shared" si="2226"/>
        <v>204800</v>
      </c>
      <c r="D9102" s="1" t="str">
        <f t="shared" si="2220"/>
        <v>NO</v>
      </c>
      <c r="E9102">
        <f t="shared" si="2221"/>
        <v>328</v>
      </c>
      <c r="F9102">
        <f t="shared" si="2222"/>
        <v>159</v>
      </c>
      <c r="G9102" s="2">
        <f t="shared" si="2223"/>
        <v>0.4847560975609756</v>
      </c>
      <c r="H9102" s="1">
        <f t="shared" si="2214"/>
        <v>143360</v>
      </c>
      <c r="I9102" s="1">
        <f t="shared" si="2215"/>
        <v>0</v>
      </c>
      <c r="J9102" s="1">
        <f t="shared" si="2216"/>
        <v>0</v>
      </c>
      <c r="K9102" s="1">
        <f t="shared" si="2217"/>
        <v>143360</v>
      </c>
      <c r="L9102" s="1">
        <f t="shared" si="2218"/>
        <v>143360</v>
      </c>
      <c r="M9102" s="1">
        <f t="shared" si="2227"/>
        <v>328693777482.5</v>
      </c>
      <c r="N9102" s="1">
        <f t="shared" si="2224"/>
        <v>0</v>
      </c>
      <c r="O9102" s="1">
        <f t="shared" si="2225"/>
        <v>0</v>
      </c>
      <c r="P9102" s="1">
        <f t="shared" si="2228"/>
        <v>2.7021597764222976E+18</v>
      </c>
    </row>
    <row r="9103" spans="1:16" x14ac:dyDescent="0.3">
      <c r="A9103" s="3">
        <v>0.95299393097832019</v>
      </c>
      <c r="B9103">
        <f t="shared" si="2219"/>
        <v>1</v>
      </c>
      <c r="C9103" s="1">
        <f t="shared" si="2226"/>
        <v>102400</v>
      </c>
      <c r="D9103" s="1" t="str">
        <f t="shared" si="2220"/>
        <v>NO</v>
      </c>
      <c r="E9103">
        <f t="shared" si="2221"/>
        <v>329</v>
      </c>
      <c r="F9103">
        <f t="shared" si="2222"/>
        <v>160</v>
      </c>
      <c r="G9103" s="2">
        <f t="shared" si="2223"/>
        <v>0.48632218844984804</v>
      </c>
      <c r="H9103" s="1">
        <f t="shared" si="2214"/>
        <v>71680</v>
      </c>
      <c r="I9103" s="1">
        <f t="shared" si="2215"/>
        <v>0</v>
      </c>
      <c r="J9103" s="1">
        <f t="shared" si="2216"/>
        <v>0</v>
      </c>
      <c r="K9103" s="1">
        <f t="shared" si="2217"/>
        <v>71680</v>
      </c>
      <c r="L9103" s="1">
        <f t="shared" si="2218"/>
        <v>215040</v>
      </c>
      <c r="M9103" s="1">
        <f t="shared" si="2227"/>
        <v>328693849162.5</v>
      </c>
      <c r="N9103" s="1">
        <f t="shared" si="2224"/>
        <v>0</v>
      </c>
      <c r="O9103" s="1">
        <f t="shared" si="2225"/>
        <v>0</v>
      </c>
      <c r="P9103" s="1">
        <f t="shared" si="2228"/>
        <v>2.7021597764222976E+18</v>
      </c>
    </row>
    <row r="9104" spans="1:16" x14ac:dyDescent="0.3">
      <c r="A9104" s="3">
        <v>0.96293926662908691</v>
      </c>
      <c r="B9104">
        <f t="shared" si="2219"/>
        <v>1</v>
      </c>
      <c r="C9104" s="1">
        <f t="shared" si="2226"/>
        <v>51200</v>
      </c>
      <c r="D9104" s="1" t="str">
        <f t="shared" si="2220"/>
        <v>NO</v>
      </c>
      <c r="E9104">
        <f t="shared" si="2221"/>
        <v>330</v>
      </c>
      <c r="F9104">
        <f t="shared" si="2222"/>
        <v>161</v>
      </c>
      <c r="G9104" s="2">
        <f t="shared" si="2223"/>
        <v>0.48787878787878786</v>
      </c>
      <c r="H9104" s="1">
        <f t="shared" si="2214"/>
        <v>35840</v>
      </c>
      <c r="I9104" s="1">
        <f t="shared" si="2215"/>
        <v>0</v>
      </c>
      <c r="J9104" s="1">
        <f t="shared" si="2216"/>
        <v>0</v>
      </c>
      <c r="K9104" s="1">
        <f t="shared" si="2217"/>
        <v>35840</v>
      </c>
      <c r="L9104" s="1">
        <f t="shared" si="2218"/>
        <v>250880</v>
      </c>
      <c r="M9104" s="1">
        <f t="shared" si="2227"/>
        <v>328693885002.5</v>
      </c>
      <c r="N9104" s="1">
        <f t="shared" si="2224"/>
        <v>0</v>
      </c>
      <c r="O9104" s="1">
        <f t="shared" si="2225"/>
        <v>0</v>
      </c>
      <c r="P9104" s="1">
        <f t="shared" si="2228"/>
        <v>2.7021597764222976E+18</v>
      </c>
    </row>
    <row r="9105" spans="1:16" x14ac:dyDescent="0.3">
      <c r="A9105" s="3">
        <v>0.12999002331897969</v>
      </c>
      <c r="B9105">
        <f t="shared" si="2219"/>
        <v>0</v>
      </c>
      <c r="C9105" s="1">
        <f t="shared" si="2226"/>
        <v>25600</v>
      </c>
      <c r="D9105" s="1" t="str">
        <f t="shared" si="2220"/>
        <v>NO</v>
      </c>
      <c r="E9105">
        <f t="shared" si="2221"/>
        <v>331</v>
      </c>
      <c r="F9105">
        <f t="shared" si="2222"/>
        <v>161</v>
      </c>
      <c r="G9105" s="2">
        <f t="shared" si="2223"/>
        <v>0.48640483383685801</v>
      </c>
      <c r="H9105" s="1">
        <f t="shared" si="2214"/>
        <v>0</v>
      </c>
      <c r="I9105" s="1">
        <f t="shared" si="2215"/>
        <v>25600</v>
      </c>
      <c r="J9105" s="1">
        <f t="shared" si="2216"/>
        <v>25600</v>
      </c>
      <c r="K9105" s="1">
        <f t="shared" si="2217"/>
        <v>0</v>
      </c>
      <c r="L9105" s="1">
        <f t="shared" si="2218"/>
        <v>0</v>
      </c>
      <c r="M9105" s="1">
        <f t="shared" si="2227"/>
        <v>328693859402.5</v>
      </c>
      <c r="N9105" s="1">
        <f t="shared" si="2224"/>
        <v>0</v>
      </c>
      <c r="O9105" s="1">
        <f t="shared" si="2225"/>
        <v>0</v>
      </c>
      <c r="P9105" s="1">
        <f t="shared" si="2228"/>
        <v>2.7021597764222976E+18</v>
      </c>
    </row>
    <row r="9106" spans="1:16" x14ac:dyDescent="0.3">
      <c r="A9106" s="3">
        <v>0.13524460825752693</v>
      </c>
      <c r="B9106">
        <f t="shared" si="2219"/>
        <v>0</v>
      </c>
      <c r="C9106" s="1">
        <f t="shared" si="2226"/>
        <v>51200</v>
      </c>
      <c r="D9106" s="1" t="str">
        <f t="shared" si="2220"/>
        <v>NO</v>
      </c>
      <c r="E9106">
        <f t="shared" si="2221"/>
        <v>332</v>
      </c>
      <c r="F9106">
        <f t="shared" si="2222"/>
        <v>161</v>
      </c>
      <c r="G9106" s="2">
        <f t="shared" si="2223"/>
        <v>0.48493975903614456</v>
      </c>
      <c r="H9106" s="1">
        <f t="shared" si="2214"/>
        <v>0</v>
      </c>
      <c r="I9106" s="1">
        <f t="shared" si="2215"/>
        <v>51200</v>
      </c>
      <c r="J9106" s="1">
        <f t="shared" si="2216"/>
        <v>76800</v>
      </c>
      <c r="K9106" s="1">
        <f t="shared" si="2217"/>
        <v>0</v>
      </c>
      <c r="L9106" s="1">
        <f t="shared" si="2218"/>
        <v>0</v>
      </c>
      <c r="M9106" s="1">
        <f t="shared" si="2227"/>
        <v>328693808202.5</v>
      </c>
      <c r="N9106" s="1">
        <f t="shared" si="2224"/>
        <v>0</v>
      </c>
      <c r="O9106" s="1">
        <f t="shared" si="2225"/>
        <v>0</v>
      </c>
      <c r="P9106" s="1">
        <f t="shared" si="2228"/>
        <v>2.7021597764222976E+18</v>
      </c>
    </row>
    <row r="9107" spans="1:16" x14ac:dyDescent="0.3">
      <c r="A9107" s="3">
        <v>0.48977318128428715</v>
      </c>
      <c r="B9107">
        <f t="shared" si="2219"/>
        <v>0</v>
      </c>
      <c r="C9107" s="1">
        <f t="shared" si="2226"/>
        <v>102400</v>
      </c>
      <c r="D9107" s="1" t="str">
        <f t="shared" si="2220"/>
        <v>NO</v>
      </c>
      <c r="E9107">
        <f t="shared" si="2221"/>
        <v>333</v>
      </c>
      <c r="F9107">
        <f t="shared" si="2222"/>
        <v>161</v>
      </c>
      <c r="G9107" s="2">
        <f t="shared" si="2223"/>
        <v>0.48348348348348347</v>
      </c>
      <c r="H9107" s="1">
        <f t="shared" si="2214"/>
        <v>0</v>
      </c>
      <c r="I9107" s="1">
        <f t="shared" si="2215"/>
        <v>102400</v>
      </c>
      <c r="J9107" s="1">
        <f t="shared" si="2216"/>
        <v>179200</v>
      </c>
      <c r="K9107" s="1">
        <f t="shared" si="2217"/>
        <v>0</v>
      </c>
      <c r="L9107" s="1">
        <f t="shared" si="2218"/>
        <v>0</v>
      </c>
      <c r="M9107" s="1">
        <f t="shared" si="2227"/>
        <v>328693705802.5</v>
      </c>
      <c r="N9107" s="1">
        <f t="shared" si="2224"/>
        <v>0</v>
      </c>
      <c r="O9107" s="1">
        <f t="shared" si="2225"/>
        <v>0</v>
      </c>
      <c r="P9107" s="1">
        <f t="shared" si="2228"/>
        <v>2.7021597764222976E+18</v>
      </c>
    </row>
    <row r="9108" spans="1:16" x14ac:dyDescent="0.3">
      <c r="A9108" s="3">
        <v>0.56175633341819298</v>
      </c>
      <c r="B9108">
        <f t="shared" si="2219"/>
        <v>1</v>
      </c>
      <c r="C9108" s="1">
        <f t="shared" si="2226"/>
        <v>204800</v>
      </c>
      <c r="D9108" s="1" t="str">
        <f t="shared" si="2220"/>
        <v>NO</v>
      </c>
      <c r="E9108">
        <f t="shared" si="2221"/>
        <v>334</v>
      </c>
      <c r="F9108">
        <f t="shared" si="2222"/>
        <v>162</v>
      </c>
      <c r="G9108" s="2">
        <f t="shared" si="2223"/>
        <v>0.48502994011976047</v>
      </c>
      <c r="H9108" s="1">
        <f t="shared" si="2214"/>
        <v>143360</v>
      </c>
      <c r="I9108" s="1">
        <f t="shared" si="2215"/>
        <v>0</v>
      </c>
      <c r="J9108" s="1">
        <f t="shared" si="2216"/>
        <v>0</v>
      </c>
      <c r="K9108" s="1">
        <f t="shared" si="2217"/>
        <v>143360</v>
      </c>
      <c r="L9108" s="1">
        <f t="shared" si="2218"/>
        <v>143360</v>
      </c>
      <c r="M9108" s="1">
        <f t="shared" si="2227"/>
        <v>328693849162.5</v>
      </c>
      <c r="N9108" s="1">
        <f t="shared" si="2224"/>
        <v>0</v>
      </c>
      <c r="O9108" s="1">
        <f t="shared" si="2225"/>
        <v>0</v>
      </c>
      <c r="P9108" s="1">
        <f t="shared" si="2228"/>
        <v>2.7021597764222976E+18</v>
      </c>
    </row>
    <row r="9109" spans="1:16" x14ac:dyDescent="0.3">
      <c r="A9109" s="3">
        <v>0.66384078606923314</v>
      </c>
      <c r="B9109">
        <f t="shared" si="2219"/>
        <v>1</v>
      </c>
      <c r="C9109" s="1">
        <f t="shared" si="2226"/>
        <v>102400</v>
      </c>
      <c r="D9109" s="1" t="str">
        <f t="shared" si="2220"/>
        <v>NO</v>
      </c>
      <c r="E9109">
        <f t="shared" si="2221"/>
        <v>335</v>
      </c>
      <c r="F9109">
        <f t="shared" si="2222"/>
        <v>163</v>
      </c>
      <c r="G9109" s="2">
        <f t="shared" si="2223"/>
        <v>0.48656716417910445</v>
      </c>
      <c r="H9109" s="1">
        <f t="shared" si="2214"/>
        <v>71680</v>
      </c>
      <c r="I9109" s="1">
        <f t="shared" si="2215"/>
        <v>0</v>
      </c>
      <c r="J9109" s="1">
        <f t="shared" si="2216"/>
        <v>0</v>
      </c>
      <c r="K9109" s="1">
        <f t="shared" si="2217"/>
        <v>71680</v>
      </c>
      <c r="L9109" s="1">
        <f t="shared" si="2218"/>
        <v>215040</v>
      </c>
      <c r="M9109" s="1">
        <f t="shared" si="2227"/>
        <v>328693920842.5</v>
      </c>
      <c r="N9109" s="1">
        <f t="shared" si="2224"/>
        <v>0</v>
      </c>
      <c r="O9109" s="1">
        <f t="shared" si="2225"/>
        <v>0</v>
      </c>
      <c r="P9109" s="1">
        <f t="shared" si="2228"/>
        <v>2.7021597764222976E+18</v>
      </c>
    </row>
    <row r="9110" spans="1:16" x14ac:dyDescent="0.3">
      <c r="A9110" s="3">
        <v>0.40956407272222128</v>
      </c>
      <c r="B9110">
        <f t="shared" si="2219"/>
        <v>0</v>
      </c>
      <c r="C9110" s="1">
        <f t="shared" si="2226"/>
        <v>51200</v>
      </c>
      <c r="D9110" s="1" t="str">
        <f t="shared" si="2220"/>
        <v>NO</v>
      </c>
      <c r="E9110">
        <f t="shared" si="2221"/>
        <v>336</v>
      </c>
      <c r="F9110">
        <f t="shared" si="2222"/>
        <v>163</v>
      </c>
      <c r="G9110" s="2">
        <f t="shared" si="2223"/>
        <v>0.48511904761904762</v>
      </c>
      <c r="H9110" s="1">
        <f t="shared" si="2214"/>
        <v>0</v>
      </c>
      <c r="I9110" s="1">
        <f t="shared" si="2215"/>
        <v>51200</v>
      </c>
      <c r="J9110" s="1">
        <f t="shared" si="2216"/>
        <v>51200</v>
      </c>
      <c r="K9110" s="1">
        <f t="shared" si="2217"/>
        <v>0</v>
      </c>
      <c r="L9110" s="1">
        <f t="shared" si="2218"/>
        <v>0</v>
      </c>
      <c r="M9110" s="1">
        <f t="shared" si="2227"/>
        <v>328693869642.5</v>
      </c>
      <c r="N9110" s="1">
        <f t="shared" si="2224"/>
        <v>0</v>
      </c>
      <c r="O9110" s="1">
        <f t="shared" si="2225"/>
        <v>0</v>
      </c>
      <c r="P9110" s="1">
        <f t="shared" si="2228"/>
        <v>2.7021597764222976E+18</v>
      </c>
    </row>
    <row r="9111" spans="1:16" x14ac:dyDescent="0.3">
      <c r="A9111" s="3">
        <v>0.95474572171553374</v>
      </c>
      <c r="B9111">
        <f t="shared" si="2219"/>
        <v>1</v>
      </c>
      <c r="C9111" s="1">
        <f t="shared" si="2226"/>
        <v>102400</v>
      </c>
      <c r="D9111" s="1" t="str">
        <f t="shared" si="2220"/>
        <v>NO</v>
      </c>
      <c r="E9111">
        <f t="shared" si="2221"/>
        <v>337</v>
      </c>
      <c r="F9111">
        <f t="shared" si="2222"/>
        <v>164</v>
      </c>
      <c r="G9111" s="2">
        <f t="shared" si="2223"/>
        <v>0.48664688427299702</v>
      </c>
      <c r="H9111" s="1">
        <f t="shared" si="2214"/>
        <v>71680</v>
      </c>
      <c r="I9111" s="1">
        <f t="shared" si="2215"/>
        <v>0</v>
      </c>
      <c r="J9111" s="1">
        <f t="shared" si="2216"/>
        <v>0</v>
      </c>
      <c r="K9111" s="1">
        <f t="shared" si="2217"/>
        <v>71680</v>
      </c>
      <c r="L9111" s="1">
        <f t="shared" si="2218"/>
        <v>71680</v>
      </c>
      <c r="M9111" s="1">
        <f t="shared" si="2227"/>
        <v>328693941322.5</v>
      </c>
      <c r="N9111" s="1">
        <f t="shared" si="2224"/>
        <v>0</v>
      </c>
      <c r="O9111" s="1">
        <f t="shared" si="2225"/>
        <v>0</v>
      </c>
      <c r="P9111" s="1">
        <f t="shared" si="2228"/>
        <v>2.7021597764222976E+18</v>
      </c>
    </row>
    <row r="9112" spans="1:16" x14ac:dyDescent="0.3">
      <c r="A9112" s="3">
        <v>0.85110833803219266</v>
      </c>
      <c r="B9112">
        <f t="shared" si="2219"/>
        <v>1</v>
      </c>
      <c r="C9112" s="1">
        <f t="shared" si="2226"/>
        <v>51200</v>
      </c>
      <c r="D9112" s="1" t="str">
        <f t="shared" si="2220"/>
        <v>NO</v>
      </c>
      <c r="E9112">
        <f t="shared" si="2221"/>
        <v>338</v>
      </c>
      <c r="F9112">
        <f t="shared" si="2222"/>
        <v>165</v>
      </c>
      <c r="G9112" s="2">
        <f t="shared" si="2223"/>
        <v>0.48816568047337278</v>
      </c>
      <c r="H9112" s="1">
        <f t="shared" si="2214"/>
        <v>35840</v>
      </c>
      <c r="I9112" s="1">
        <f t="shared" si="2215"/>
        <v>0</v>
      </c>
      <c r="J9112" s="1">
        <f t="shared" si="2216"/>
        <v>0</v>
      </c>
      <c r="K9112" s="1">
        <f t="shared" si="2217"/>
        <v>35840</v>
      </c>
      <c r="L9112" s="1">
        <f t="shared" si="2218"/>
        <v>107520</v>
      </c>
      <c r="M9112" s="1">
        <f t="shared" si="2227"/>
        <v>328693977162.5</v>
      </c>
      <c r="N9112" s="1">
        <f t="shared" si="2224"/>
        <v>0</v>
      </c>
      <c r="O9112" s="1">
        <f t="shared" si="2225"/>
        <v>0</v>
      </c>
      <c r="P9112" s="1">
        <f t="shared" si="2228"/>
        <v>2.7021597764222976E+18</v>
      </c>
    </row>
    <row r="9113" spans="1:16" x14ac:dyDescent="0.3">
      <c r="A9113" s="3">
        <v>0.81899236876356851</v>
      </c>
      <c r="B9113">
        <f t="shared" si="2219"/>
        <v>1</v>
      </c>
      <c r="C9113" s="1">
        <f t="shared" si="2226"/>
        <v>25600</v>
      </c>
      <c r="D9113" s="1" t="str">
        <f t="shared" si="2220"/>
        <v>NO</v>
      </c>
      <c r="E9113">
        <f t="shared" si="2221"/>
        <v>339</v>
      </c>
      <c r="F9113">
        <f t="shared" si="2222"/>
        <v>166</v>
      </c>
      <c r="G9113" s="2">
        <f t="shared" si="2223"/>
        <v>0.48967551622418881</v>
      </c>
      <c r="H9113" s="1">
        <f t="shared" si="2214"/>
        <v>17920</v>
      </c>
      <c r="I9113" s="1">
        <f t="shared" si="2215"/>
        <v>0</v>
      </c>
      <c r="J9113" s="1">
        <f t="shared" si="2216"/>
        <v>0</v>
      </c>
      <c r="K9113" s="1">
        <f t="shared" si="2217"/>
        <v>17920</v>
      </c>
      <c r="L9113" s="1">
        <f t="shared" si="2218"/>
        <v>125440</v>
      </c>
      <c r="M9113" s="1">
        <f t="shared" si="2227"/>
        <v>328693995082.5</v>
      </c>
      <c r="N9113" s="1">
        <f t="shared" si="2224"/>
        <v>0</v>
      </c>
      <c r="O9113" s="1">
        <f t="shared" si="2225"/>
        <v>0</v>
      </c>
      <c r="P9113" s="1">
        <f t="shared" si="2228"/>
        <v>2.7021597764222976E+18</v>
      </c>
    </row>
    <row r="9114" spans="1:16" x14ac:dyDescent="0.3">
      <c r="A9114" s="3">
        <v>0.33849084164531318</v>
      </c>
      <c r="B9114">
        <f t="shared" si="2219"/>
        <v>0</v>
      </c>
      <c r="C9114" s="1">
        <f t="shared" si="2226"/>
        <v>12800</v>
      </c>
      <c r="D9114" s="1" t="str">
        <f t="shared" si="2220"/>
        <v>NO</v>
      </c>
      <c r="E9114">
        <f t="shared" si="2221"/>
        <v>340</v>
      </c>
      <c r="F9114">
        <f t="shared" si="2222"/>
        <v>166</v>
      </c>
      <c r="G9114" s="2">
        <f t="shared" si="2223"/>
        <v>0.48823529411764705</v>
      </c>
      <c r="H9114" s="1">
        <f t="shared" si="2214"/>
        <v>0</v>
      </c>
      <c r="I9114" s="1">
        <f t="shared" si="2215"/>
        <v>12800</v>
      </c>
      <c r="J9114" s="1">
        <f t="shared" si="2216"/>
        <v>12800</v>
      </c>
      <c r="K9114" s="1">
        <f t="shared" si="2217"/>
        <v>0</v>
      </c>
      <c r="L9114" s="1">
        <f t="shared" si="2218"/>
        <v>0</v>
      </c>
      <c r="M9114" s="1">
        <f t="shared" si="2227"/>
        <v>328693982282.5</v>
      </c>
      <c r="N9114" s="1">
        <f t="shared" si="2224"/>
        <v>0</v>
      </c>
      <c r="O9114" s="1">
        <f t="shared" si="2225"/>
        <v>0</v>
      </c>
      <c r="P9114" s="1">
        <f t="shared" si="2228"/>
        <v>2.7021597764222976E+18</v>
      </c>
    </row>
    <row r="9115" spans="1:16" x14ac:dyDescent="0.3">
      <c r="A9115" s="3">
        <v>0.65560178138043912</v>
      </c>
      <c r="B9115">
        <f t="shared" si="2219"/>
        <v>1</v>
      </c>
      <c r="C9115" s="1">
        <f t="shared" si="2226"/>
        <v>25600</v>
      </c>
      <c r="D9115" s="1" t="str">
        <f t="shared" si="2220"/>
        <v>NO</v>
      </c>
      <c r="E9115">
        <f t="shared" si="2221"/>
        <v>341</v>
      </c>
      <c r="F9115">
        <f t="shared" si="2222"/>
        <v>167</v>
      </c>
      <c r="G9115" s="2">
        <f t="shared" si="2223"/>
        <v>0.48973607038123168</v>
      </c>
      <c r="H9115" s="1">
        <f t="shared" si="2214"/>
        <v>17920</v>
      </c>
      <c r="I9115" s="1">
        <f t="shared" si="2215"/>
        <v>0</v>
      </c>
      <c r="J9115" s="1">
        <f t="shared" si="2216"/>
        <v>0</v>
      </c>
      <c r="K9115" s="1">
        <f t="shared" si="2217"/>
        <v>17920</v>
      </c>
      <c r="L9115" s="1">
        <f t="shared" si="2218"/>
        <v>17920</v>
      </c>
      <c r="M9115" s="1">
        <f t="shared" si="2227"/>
        <v>328694000202.5</v>
      </c>
      <c r="N9115" s="1">
        <f t="shared" si="2224"/>
        <v>0</v>
      </c>
      <c r="O9115" s="1">
        <f t="shared" si="2225"/>
        <v>0</v>
      </c>
      <c r="P9115" s="1">
        <f t="shared" si="2228"/>
        <v>2.7021597764222976E+18</v>
      </c>
    </row>
    <row r="9116" spans="1:16" x14ac:dyDescent="0.3">
      <c r="A9116" s="3">
        <v>0.54437968153598848</v>
      </c>
      <c r="B9116">
        <f t="shared" si="2219"/>
        <v>1</v>
      </c>
      <c r="C9116" s="1">
        <f t="shared" si="2226"/>
        <v>12800</v>
      </c>
      <c r="D9116" s="1" t="str">
        <f t="shared" si="2220"/>
        <v>NO</v>
      </c>
      <c r="E9116">
        <f t="shared" si="2221"/>
        <v>342</v>
      </c>
      <c r="F9116">
        <f t="shared" si="2222"/>
        <v>168</v>
      </c>
      <c r="G9116" s="2">
        <f t="shared" si="2223"/>
        <v>0.49122807017543857</v>
      </c>
      <c r="H9116" s="1">
        <f t="shared" si="2214"/>
        <v>8960</v>
      </c>
      <c r="I9116" s="1">
        <f t="shared" si="2215"/>
        <v>0</v>
      </c>
      <c r="J9116" s="1">
        <f t="shared" si="2216"/>
        <v>0</v>
      </c>
      <c r="K9116" s="1">
        <f t="shared" si="2217"/>
        <v>8960</v>
      </c>
      <c r="L9116" s="1">
        <f t="shared" si="2218"/>
        <v>26880</v>
      </c>
      <c r="M9116" s="1">
        <f t="shared" si="2227"/>
        <v>328694009162.5</v>
      </c>
      <c r="N9116" s="1">
        <f t="shared" si="2224"/>
        <v>0</v>
      </c>
      <c r="O9116" s="1">
        <f t="shared" si="2225"/>
        <v>0</v>
      </c>
      <c r="P9116" s="1">
        <f t="shared" si="2228"/>
        <v>2.7021597764222976E+18</v>
      </c>
    </row>
    <row r="9117" spans="1:16" x14ac:dyDescent="0.3">
      <c r="A9117" s="3">
        <v>0.42395170769353308</v>
      </c>
      <c r="B9117">
        <f t="shared" si="2219"/>
        <v>0</v>
      </c>
      <c r="C9117" s="1">
        <f t="shared" si="2226"/>
        <v>6400</v>
      </c>
      <c r="D9117" s="1" t="str">
        <f t="shared" si="2220"/>
        <v>NO</v>
      </c>
      <c r="E9117">
        <f t="shared" si="2221"/>
        <v>343</v>
      </c>
      <c r="F9117">
        <f t="shared" si="2222"/>
        <v>168</v>
      </c>
      <c r="G9117" s="2">
        <f t="shared" si="2223"/>
        <v>0.48979591836734693</v>
      </c>
      <c r="H9117" s="1">
        <f t="shared" si="2214"/>
        <v>0</v>
      </c>
      <c r="I9117" s="1">
        <f t="shared" si="2215"/>
        <v>6400</v>
      </c>
      <c r="J9117" s="1">
        <f t="shared" si="2216"/>
        <v>6400</v>
      </c>
      <c r="K9117" s="1">
        <f t="shared" si="2217"/>
        <v>0</v>
      </c>
      <c r="L9117" s="1">
        <f t="shared" si="2218"/>
        <v>0</v>
      </c>
      <c r="M9117" s="1">
        <f t="shared" si="2227"/>
        <v>328694002762.5</v>
      </c>
      <c r="N9117" s="1">
        <f t="shared" si="2224"/>
        <v>0</v>
      </c>
      <c r="O9117" s="1">
        <f t="shared" si="2225"/>
        <v>0</v>
      </c>
      <c r="P9117" s="1">
        <f t="shared" si="2228"/>
        <v>2.7021597764222976E+18</v>
      </c>
    </row>
    <row r="9118" spans="1:16" x14ac:dyDescent="0.3">
      <c r="A9118" s="3">
        <v>0.26215460984411765</v>
      </c>
      <c r="B9118">
        <f t="shared" si="2219"/>
        <v>0</v>
      </c>
      <c r="C9118" s="1">
        <f t="shared" si="2226"/>
        <v>12800</v>
      </c>
      <c r="D9118" s="1" t="str">
        <f t="shared" si="2220"/>
        <v>NO</v>
      </c>
      <c r="E9118">
        <f t="shared" si="2221"/>
        <v>344</v>
      </c>
      <c r="F9118">
        <f t="shared" si="2222"/>
        <v>168</v>
      </c>
      <c r="G9118" s="2">
        <f t="shared" si="2223"/>
        <v>0.48837209302325579</v>
      </c>
      <c r="H9118" s="1">
        <f t="shared" si="2214"/>
        <v>0</v>
      </c>
      <c r="I9118" s="1">
        <f t="shared" si="2215"/>
        <v>12800</v>
      </c>
      <c r="J9118" s="1">
        <f t="shared" si="2216"/>
        <v>19200</v>
      </c>
      <c r="K9118" s="1">
        <f t="shared" si="2217"/>
        <v>0</v>
      </c>
      <c r="L9118" s="1">
        <f t="shared" si="2218"/>
        <v>0</v>
      </c>
      <c r="M9118" s="1">
        <f t="shared" si="2227"/>
        <v>328693989962.5</v>
      </c>
      <c r="N9118" s="1">
        <f t="shared" si="2224"/>
        <v>0</v>
      </c>
      <c r="O9118" s="1">
        <f t="shared" si="2225"/>
        <v>0</v>
      </c>
      <c r="P9118" s="1">
        <f t="shared" si="2228"/>
        <v>2.7021597764222976E+18</v>
      </c>
    </row>
    <row r="9119" spans="1:16" x14ac:dyDescent="0.3">
      <c r="A9119" s="3">
        <v>0.69314154143187012</v>
      </c>
      <c r="B9119">
        <f t="shared" si="2219"/>
        <v>1</v>
      </c>
      <c r="C9119" s="1">
        <f t="shared" si="2226"/>
        <v>25600</v>
      </c>
      <c r="D9119" s="1" t="str">
        <f t="shared" si="2220"/>
        <v>NO</v>
      </c>
      <c r="E9119">
        <f t="shared" si="2221"/>
        <v>345</v>
      </c>
      <c r="F9119">
        <f t="shared" si="2222"/>
        <v>169</v>
      </c>
      <c r="G9119" s="2">
        <f t="shared" si="2223"/>
        <v>0.48985507246376814</v>
      </c>
      <c r="H9119" s="1">
        <f t="shared" si="2214"/>
        <v>17920</v>
      </c>
      <c r="I9119" s="1">
        <f t="shared" si="2215"/>
        <v>0</v>
      </c>
      <c r="J9119" s="1">
        <f t="shared" si="2216"/>
        <v>0</v>
      </c>
      <c r="K9119" s="1">
        <f t="shared" si="2217"/>
        <v>17920</v>
      </c>
      <c r="L9119" s="1">
        <f t="shared" si="2218"/>
        <v>17920</v>
      </c>
      <c r="M9119" s="1">
        <f t="shared" si="2227"/>
        <v>328694007882.5</v>
      </c>
      <c r="N9119" s="1">
        <f t="shared" si="2224"/>
        <v>0</v>
      </c>
      <c r="O9119" s="1">
        <f t="shared" si="2225"/>
        <v>0</v>
      </c>
      <c r="P9119" s="1">
        <f t="shared" si="2228"/>
        <v>2.7021597764222976E+18</v>
      </c>
    </row>
    <row r="9120" spans="1:16" x14ac:dyDescent="0.3">
      <c r="A9120" s="3">
        <v>0.90579138770925616</v>
      </c>
      <c r="B9120">
        <f t="shared" si="2219"/>
        <v>1</v>
      </c>
      <c r="C9120" s="1">
        <f t="shared" si="2226"/>
        <v>12800</v>
      </c>
      <c r="D9120" s="1" t="str">
        <f t="shared" si="2220"/>
        <v>NO</v>
      </c>
      <c r="E9120">
        <f t="shared" si="2221"/>
        <v>346</v>
      </c>
      <c r="F9120">
        <f t="shared" si="2222"/>
        <v>170</v>
      </c>
      <c r="G9120" s="2">
        <f t="shared" si="2223"/>
        <v>0.4913294797687861</v>
      </c>
      <c r="H9120" s="1">
        <f t="shared" si="2214"/>
        <v>8960</v>
      </c>
      <c r="I9120" s="1">
        <f t="shared" si="2215"/>
        <v>0</v>
      </c>
      <c r="J9120" s="1">
        <f t="shared" si="2216"/>
        <v>0</v>
      </c>
      <c r="K9120" s="1">
        <f t="shared" si="2217"/>
        <v>8960</v>
      </c>
      <c r="L9120" s="1">
        <f t="shared" si="2218"/>
        <v>26880</v>
      </c>
      <c r="M9120" s="1">
        <f t="shared" si="2227"/>
        <v>328694016842.5</v>
      </c>
      <c r="N9120" s="1">
        <f t="shared" si="2224"/>
        <v>0</v>
      </c>
      <c r="O9120" s="1">
        <f t="shared" si="2225"/>
        <v>0</v>
      </c>
      <c r="P9120" s="1">
        <f t="shared" si="2228"/>
        <v>2.7021597764222976E+18</v>
      </c>
    </row>
    <row r="9121" spans="1:16" x14ac:dyDescent="0.3">
      <c r="A9121" s="3">
        <v>0.38200439106488759</v>
      </c>
      <c r="B9121">
        <f t="shared" si="2219"/>
        <v>0</v>
      </c>
      <c r="C9121" s="1">
        <f t="shared" si="2226"/>
        <v>6400</v>
      </c>
      <c r="D9121" s="1" t="str">
        <f t="shared" si="2220"/>
        <v>NO</v>
      </c>
      <c r="E9121">
        <f t="shared" si="2221"/>
        <v>347</v>
      </c>
      <c r="F9121">
        <f t="shared" si="2222"/>
        <v>170</v>
      </c>
      <c r="G9121" s="2">
        <f t="shared" si="2223"/>
        <v>0.48991354466858789</v>
      </c>
      <c r="H9121" s="1">
        <f t="shared" si="2214"/>
        <v>0</v>
      </c>
      <c r="I9121" s="1">
        <f t="shared" si="2215"/>
        <v>6400</v>
      </c>
      <c r="J9121" s="1">
        <f t="shared" si="2216"/>
        <v>6400</v>
      </c>
      <c r="K9121" s="1">
        <f t="shared" si="2217"/>
        <v>0</v>
      </c>
      <c r="L9121" s="1">
        <f t="shared" si="2218"/>
        <v>0</v>
      </c>
      <c r="M9121" s="1">
        <f t="shared" si="2227"/>
        <v>328694010442.5</v>
      </c>
      <c r="N9121" s="1">
        <f t="shared" si="2224"/>
        <v>0</v>
      </c>
      <c r="O9121" s="1">
        <f t="shared" si="2225"/>
        <v>0</v>
      </c>
      <c r="P9121" s="1">
        <f t="shared" si="2228"/>
        <v>2.7021597764222976E+18</v>
      </c>
    </row>
    <row r="9122" spans="1:16" x14ac:dyDescent="0.3">
      <c r="A9122" s="3">
        <v>0.11470999742789634</v>
      </c>
      <c r="B9122">
        <f t="shared" si="2219"/>
        <v>0</v>
      </c>
      <c r="C9122" s="1">
        <f t="shared" si="2226"/>
        <v>12800</v>
      </c>
      <c r="D9122" s="1" t="str">
        <f t="shared" si="2220"/>
        <v>NO</v>
      </c>
      <c r="E9122">
        <f t="shared" si="2221"/>
        <v>348</v>
      </c>
      <c r="F9122">
        <f t="shared" si="2222"/>
        <v>170</v>
      </c>
      <c r="G9122" s="2">
        <f t="shared" si="2223"/>
        <v>0.4885057471264368</v>
      </c>
      <c r="H9122" s="1">
        <f t="shared" si="2214"/>
        <v>0</v>
      </c>
      <c r="I9122" s="1">
        <f t="shared" si="2215"/>
        <v>12800</v>
      </c>
      <c r="J9122" s="1">
        <f t="shared" si="2216"/>
        <v>19200</v>
      </c>
      <c r="K9122" s="1">
        <f t="shared" si="2217"/>
        <v>0</v>
      </c>
      <c r="L9122" s="1">
        <f t="shared" si="2218"/>
        <v>0</v>
      </c>
      <c r="M9122" s="1">
        <f t="shared" si="2227"/>
        <v>328693997642.5</v>
      </c>
      <c r="N9122" s="1">
        <f t="shared" si="2224"/>
        <v>0</v>
      </c>
      <c r="O9122" s="1">
        <f t="shared" si="2225"/>
        <v>0</v>
      </c>
      <c r="P9122" s="1">
        <f t="shared" si="2228"/>
        <v>2.7021597764222976E+18</v>
      </c>
    </row>
    <row r="9123" spans="1:16" x14ac:dyDescent="0.3">
      <c r="A9123" s="3">
        <v>0.65587357832895188</v>
      </c>
      <c r="B9123">
        <f t="shared" si="2219"/>
        <v>1</v>
      </c>
      <c r="C9123" s="1">
        <f t="shared" si="2226"/>
        <v>25600</v>
      </c>
      <c r="D9123" s="1" t="str">
        <f t="shared" si="2220"/>
        <v>NO</v>
      </c>
      <c r="E9123">
        <f t="shared" si="2221"/>
        <v>349</v>
      </c>
      <c r="F9123">
        <f t="shared" si="2222"/>
        <v>171</v>
      </c>
      <c r="G9123" s="2">
        <f t="shared" si="2223"/>
        <v>0.48997134670487108</v>
      </c>
      <c r="H9123" s="1">
        <f t="shared" si="2214"/>
        <v>17920</v>
      </c>
      <c r="I9123" s="1">
        <f t="shared" si="2215"/>
        <v>0</v>
      </c>
      <c r="J9123" s="1">
        <f t="shared" si="2216"/>
        <v>0</v>
      </c>
      <c r="K9123" s="1">
        <f t="shared" si="2217"/>
        <v>17920</v>
      </c>
      <c r="L9123" s="1">
        <f t="shared" si="2218"/>
        <v>17920</v>
      </c>
      <c r="M9123" s="1">
        <f t="shared" si="2227"/>
        <v>328694015562.5</v>
      </c>
      <c r="N9123" s="1">
        <f t="shared" si="2224"/>
        <v>0</v>
      </c>
      <c r="O9123" s="1">
        <f t="shared" si="2225"/>
        <v>0</v>
      </c>
      <c r="P9123" s="1">
        <f t="shared" si="2228"/>
        <v>2.7021597764222976E+18</v>
      </c>
    </row>
    <row r="9124" spans="1:16" x14ac:dyDescent="0.3">
      <c r="A9124" s="3">
        <v>0.86654758520427266</v>
      </c>
      <c r="B9124">
        <f t="shared" si="2219"/>
        <v>1</v>
      </c>
      <c r="C9124" s="1">
        <f t="shared" si="2226"/>
        <v>12800</v>
      </c>
      <c r="D9124" s="1" t="str">
        <f t="shared" si="2220"/>
        <v>NO</v>
      </c>
      <c r="E9124">
        <f t="shared" si="2221"/>
        <v>350</v>
      </c>
      <c r="F9124">
        <f t="shared" si="2222"/>
        <v>172</v>
      </c>
      <c r="G9124" s="2">
        <f t="shared" si="2223"/>
        <v>0.49142857142857144</v>
      </c>
      <c r="H9124" s="1">
        <f t="shared" si="2214"/>
        <v>8960</v>
      </c>
      <c r="I9124" s="1">
        <f t="shared" si="2215"/>
        <v>0</v>
      </c>
      <c r="J9124" s="1">
        <f t="shared" si="2216"/>
        <v>0</v>
      </c>
      <c r="K9124" s="1">
        <f t="shared" si="2217"/>
        <v>8960</v>
      </c>
      <c r="L9124" s="1">
        <f t="shared" si="2218"/>
        <v>26880</v>
      </c>
      <c r="M9124" s="1">
        <f t="shared" si="2227"/>
        <v>328694024522.5</v>
      </c>
      <c r="N9124" s="1">
        <f t="shared" si="2224"/>
        <v>0</v>
      </c>
      <c r="O9124" s="1">
        <f t="shared" si="2225"/>
        <v>0</v>
      </c>
      <c r="P9124" s="1">
        <f t="shared" si="2228"/>
        <v>2.7021597764222976E+18</v>
      </c>
    </row>
    <row r="9125" spans="1:16" x14ac:dyDescent="0.3">
      <c r="A9125" s="3">
        <v>0.77964005790838442</v>
      </c>
      <c r="B9125">
        <f t="shared" si="2219"/>
        <v>1</v>
      </c>
      <c r="C9125" s="1">
        <f t="shared" si="2226"/>
        <v>6400</v>
      </c>
      <c r="D9125" s="1" t="str">
        <f t="shared" si="2220"/>
        <v>NO</v>
      </c>
      <c r="E9125">
        <f t="shared" si="2221"/>
        <v>351</v>
      </c>
      <c r="F9125">
        <f t="shared" si="2222"/>
        <v>173</v>
      </c>
      <c r="G9125" s="2">
        <f t="shared" si="2223"/>
        <v>0.49287749287749288</v>
      </c>
      <c r="H9125" s="1">
        <f t="shared" si="2214"/>
        <v>4480</v>
      </c>
      <c r="I9125" s="1">
        <f t="shared" si="2215"/>
        <v>0</v>
      </c>
      <c r="J9125" s="1">
        <f t="shared" si="2216"/>
        <v>0</v>
      </c>
      <c r="K9125" s="1">
        <f t="shared" si="2217"/>
        <v>4480</v>
      </c>
      <c r="L9125" s="1">
        <f t="shared" si="2218"/>
        <v>31360</v>
      </c>
      <c r="M9125" s="1">
        <f t="shared" si="2227"/>
        <v>328694029002.5</v>
      </c>
      <c r="N9125" s="1">
        <f t="shared" si="2224"/>
        <v>0</v>
      </c>
      <c r="O9125" s="1">
        <f t="shared" si="2225"/>
        <v>0</v>
      </c>
      <c r="P9125" s="1">
        <f t="shared" si="2228"/>
        <v>2.7021597764222976E+18</v>
      </c>
    </row>
    <row r="9126" spans="1:16" x14ac:dyDescent="0.3">
      <c r="A9126" s="3">
        <v>0.92802423205954843</v>
      </c>
      <c r="B9126">
        <f t="shared" si="2219"/>
        <v>1</v>
      </c>
      <c r="C9126" s="1">
        <f t="shared" si="2226"/>
        <v>3200</v>
      </c>
      <c r="D9126" s="1" t="str">
        <f t="shared" si="2220"/>
        <v>NO</v>
      </c>
      <c r="E9126">
        <f t="shared" si="2221"/>
        <v>352</v>
      </c>
      <c r="F9126">
        <f t="shared" si="2222"/>
        <v>174</v>
      </c>
      <c r="G9126" s="2">
        <f t="shared" si="2223"/>
        <v>0.49431818181818182</v>
      </c>
      <c r="H9126" s="1">
        <f t="shared" si="2214"/>
        <v>2240</v>
      </c>
      <c r="I9126" s="1">
        <f t="shared" si="2215"/>
        <v>0</v>
      </c>
      <c r="J9126" s="1">
        <f t="shared" si="2216"/>
        <v>0</v>
      </c>
      <c r="K9126" s="1">
        <f t="shared" si="2217"/>
        <v>2240</v>
      </c>
      <c r="L9126" s="1">
        <f t="shared" si="2218"/>
        <v>33600</v>
      </c>
      <c r="M9126" s="1">
        <f t="shared" si="2227"/>
        <v>328694031242.5</v>
      </c>
      <c r="N9126" s="1">
        <f t="shared" si="2224"/>
        <v>0</v>
      </c>
      <c r="O9126" s="1">
        <f t="shared" si="2225"/>
        <v>0</v>
      </c>
      <c r="P9126" s="1">
        <f t="shared" si="2228"/>
        <v>2.7021597764222976E+18</v>
      </c>
    </row>
    <row r="9127" spans="1:16" x14ac:dyDescent="0.3">
      <c r="A9127" s="3">
        <v>5.936885178483442E-2</v>
      </c>
      <c r="B9127">
        <f t="shared" si="2219"/>
        <v>0</v>
      </c>
      <c r="C9127" s="1">
        <f t="shared" si="2226"/>
        <v>1600</v>
      </c>
      <c r="D9127" s="1" t="str">
        <f t="shared" si="2220"/>
        <v>NO</v>
      </c>
      <c r="E9127">
        <f t="shared" si="2221"/>
        <v>353</v>
      </c>
      <c r="F9127">
        <f t="shared" si="2222"/>
        <v>174</v>
      </c>
      <c r="G9127" s="2">
        <f t="shared" si="2223"/>
        <v>0.49291784702549574</v>
      </c>
      <c r="H9127" s="1">
        <f t="shared" si="2214"/>
        <v>0</v>
      </c>
      <c r="I9127" s="1">
        <f t="shared" si="2215"/>
        <v>1600</v>
      </c>
      <c r="J9127" s="1">
        <f t="shared" si="2216"/>
        <v>1600</v>
      </c>
      <c r="K9127" s="1">
        <f t="shared" si="2217"/>
        <v>0</v>
      </c>
      <c r="L9127" s="1">
        <f t="shared" si="2218"/>
        <v>0</v>
      </c>
      <c r="M9127" s="1">
        <f t="shared" si="2227"/>
        <v>328694029642.5</v>
      </c>
      <c r="N9127" s="1">
        <f t="shared" si="2224"/>
        <v>0</v>
      </c>
      <c r="O9127" s="1">
        <f t="shared" si="2225"/>
        <v>0</v>
      </c>
      <c r="P9127" s="1">
        <f t="shared" si="2228"/>
        <v>2.7021597764222976E+18</v>
      </c>
    </row>
    <row r="9128" spans="1:16" x14ac:dyDescent="0.3">
      <c r="A9128" s="3">
        <v>0.5288566082803634</v>
      </c>
      <c r="B9128">
        <f t="shared" si="2219"/>
        <v>1</v>
      </c>
      <c r="C9128" s="1">
        <f t="shared" si="2226"/>
        <v>3200</v>
      </c>
      <c r="D9128" s="1" t="str">
        <f t="shared" si="2220"/>
        <v>NO</v>
      </c>
      <c r="E9128">
        <f t="shared" si="2221"/>
        <v>354</v>
      </c>
      <c r="F9128">
        <f t="shared" si="2222"/>
        <v>175</v>
      </c>
      <c r="G9128" s="2">
        <f t="shared" si="2223"/>
        <v>0.4943502824858757</v>
      </c>
      <c r="H9128" s="1">
        <f t="shared" si="2214"/>
        <v>2240</v>
      </c>
      <c r="I9128" s="1">
        <f t="shared" si="2215"/>
        <v>0</v>
      </c>
      <c r="J9128" s="1">
        <f t="shared" si="2216"/>
        <v>0</v>
      </c>
      <c r="K9128" s="1">
        <f t="shared" si="2217"/>
        <v>2240</v>
      </c>
      <c r="L9128" s="1">
        <f t="shared" si="2218"/>
        <v>2240</v>
      </c>
      <c r="M9128" s="1">
        <f t="shared" si="2227"/>
        <v>328694031882.5</v>
      </c>
      <c r="N9128" s="1">
        <f t="shared" si="2224"/>
        <v>0</v>
      </c>
      <c r="O9128" s="1">
        <f t="shared" si="2225"/>
        <v>0</v>
      </c>
      <c r="P9128" s="1">
        <f t="shared" si="2228"/>
        <v>2.7021597764222976E+18</v>
      </c>
    </row>
    <row r="9129" spans="1:16" x14ac:dyDescent="0.3">
      <c r="A9129" s="3">
        <v>0.25873834396019424</v>
      </c>
      <c r="B9129">
        <f t="shared" si="2219"/>
        <v>0</v>
      </c>
      <c r="C9129" s="1">
        <f t="shared" si="2226"/>
        <v>1600</v>
      </c>
      <c r="D9129" s="1" t="str">
        <f t="shared" si="2220"/>
        <v>NO</v>
      </c>
      <c r="E9129">
        <f t="shared" si="2221"/>
        <v>355</v>
      </c>
      <c r="F9129">
        <f t="shared" si="2222"/>
        <v>175</v>
      </c>
      <c r="G9129" s="2">
        <f t="shared" si="2223"/>
        <v>0.49295774647887325</v>
      </c>
      <c r="H9129" s="1">
        <f t="shared" si="2214"/>
        <v>0</v>
      </c>
      <c r="I9129" s="1">
        <f t="shared" si="2215"/>
        <v>1600</v>
      </c>
      <c r="J9129" s="1">
        <f t="shared" si="2216"/>
        <v>1600</v>
      </c>
      <c r="K9129" s="1">
        <f t="shared" si="2217"/>
        <v>0</v>
      </c>
      <c r="L9129" s="1">
        <f t="shared" si="2218"/>
        <v>0</v>
      </c>
      <c r="M9129" s="1">
        <f t="shared" si="2227"/>
        <v>328694030282.5</v>
      </c>
      <c r="N9129" s="1">
        <f t="shared" si="2224"/>
        <v>0</v>
      </c>
      <c r="O9129" s="1">
        <f t="shared" si="2225"/>
        <v>0</v>
      </c>
      <c r="P9129" s="1">
        <f t="shared" si="2228"/>
        <v>2.7021597764222976E+18</v>
      </c>
    </row>
    <row r="9130" spans="1:16" x14ac:dyDescent="0.3">
      <c r="A9130" s="3">
        <v>0.97385701183300077</v>
      </c>
      <c r="B9130">
        <f t="shared" si="2219"/>
        <v>1</v>
      </c>
      <c r="C9130" s="1">
        <f t="shared" si="2226"/>
        <v>3200</v>
      </c>
      <c r="D9130" s="1" t="str">
        <f t="shared" si="2220"/>
        <v>NO</v>
      </c>
      <c r="E9130">
        <f t="shared" si="2221"/>
        <v>356</v>
      </c>
      <c r="F9130">
        <f t="shared" si="2222"/>
        <v>176</v>
      </c>
      <c r="G9130" s="2">
        <f t="shared" si="2223"/>
        <v>0.4943820224719101</v>
      </c>
      <c r="H9130" s="1">
        <f t="shared" si="2214"/>
        <v>2240</v>
      </c>
      <c r="I9130" s="1">
        <f t="shared" si="2215"/>
        <v>0</v>
      </c>
      <c r="J9130" s="1">
        <f t="shared" si="2216"/>
        <v>0</v>
      </c>
      <c r="K9130" s="1">
        <f t="shared" si="2217"/>
        <v>2240</v>
      </c>
      <c r="L9130" s="1">
        <f t="shared" si="2218"/>
        <v>2240</v>
      </c>
      <c r="M9130" s="1">
        <f t="shared" si="2227"/>
        <v>328694032522.5</v>
      </c>
      <c r="N9130" s="1">
        <f t="shared" si="2224"/>
        <v>0</v>
      </c>
      <c r="O9130" s="1">
        <f t="shared" si="2225"/>
        <v>0</v>
      </c>
      <c r="P9130" s="1">
        <f t="shared" si="2228"/>
        <v>2.7021597764222976E+18</v>
      </c>
    </row>
    <row r="9131" spans="1:16" x14ac:dyDescent="0.3">
      <c r="A9131" s="3">
        <v>0.77220756127318135</v>
      </c>
      <c r="B9131">
        <f t="shared" si="2219"/>
        <v>1</v>
      </c>
      <c r="C9131" s="1">
        <f t="shared" si="2226"/>
        <v>1600</v>
      </c>
      <c r="D9131" s="1" t="str">
        <f t="shared" si="2220"/>
        <v>NO</v>
      </c>
      <c r="E9131">
        <f t="shared" si="2221"/>
        <v>357</v>
      </c>
      <c r="F9131">
        <f t="shared" si="2222"/>
        <v>177</v>
      </c>
      <c r="G9131" s="2">
        <f t="shared" si="2223"/>
        <v>0.49579831932773111</v>
      </c>
      <c r="H9131" s="1">
        <f t="shared" si="2214"/>
        <v>1120</v>
      </c>
      <c r="I9131" s="1">
        <f t="shared" si="2215"/>
        <v>0</v>
      </c>
      <c r="J9131" s="1">
        <f t="shared" si="2216"/>
        <v>0</v>
      </c>
      <c r="K9131" s="1">
        <f t="shared" si="2217"/>
        <v>1120</v>
      </c>
      <c r="L9131" s="1">
        <f t="shared" si="2218"/>
        <v>3360</v>
      </c>
      <c r="M9131" s="1">
        <f t="shared" si="2227"/>
        <v>328694033642.5</v>
      </c>
      <c r="N9131" s="1">
        <f t="shared" si="2224"/>
        <v>0</v>
      </c>
      <c r="O9131" s="1">
        <f t="shared" si="2225"/>
        <v>0</v>
      </c>
      <c r="P9131" s="1">
        <f t="shared" si="2228"/>
        <v>2.7021597764222976E+18</v>
      </c>
    </row>
    <row r="9132" spans="1:16" x14ac:dyDescent="0.3">
      <c r="A9132" s="3">
        <v>5.0547868212986846E-2</v>
      </c>
      <c r="B9132">
        <f t="shared" si="2219"/>
        <v>0</v>
      </c>
      <c r="C9132" s="1">
        <f t="shared" si="2226"/>
        <v>800</v>
      </c>
      <c r="D9132" s="1" t="str">
        <f t="shared" si="2220"/>
        <v>NO</v>
      </c>
      <c r="E9132">
        <f t="shared" si="2221"/>
        <v>358</v>
      </c>
      <c r="F9132">
        <f t="shared" si="2222"/>
        <v>177</v>
      </c>
      <c r="G9132" s="2">
        <f t="shared" si="2223"/>
        <v>0.49441340782122906</v>
      </c>
      <c r="H9132" s="1">
        <f t="shared" ref="H9132:H9195" si="2229">IF(B9132=1,C9132*0.7,0)</f>
        <v>0</v>
      </c>
      <c r="I9132" s="1">
        <f t="shared" ref="I9132:I9195" si="2230">IF(H9132=0,C9132,)</f>
        <v>800</v>
      </c>
      <c r="J9132" s="1">
        <f t="shared" ref="J9132:J9195" si="2231">IF(I9132=0,0,J9131+I9132)</f>
        <v>800</v>
      </c>
      <c r="K9132" s="1">
        <f t="shared" ref="K9132:K9195" si="2232">IF(H9132=0,,H9132)</f>
        <v>0</v>
      </c>
      <c r="L9132" s="1">
        <f t="shared" ref="L9132:L9195" si="2233">IF(K9132=0,0,L9131+K9132)</f>
        <v>0</v>
      </c>
      <c r="M9132" s="1">
        <f t="shared" si="2227"/>
        <v>328694032842.5</v>
      </c>
      <c r="N9132" s="1">
        <f t="shared" si="2224"/>
        <v>0</v>
      </c>
      <c r="O9132" s="1">
        <f t="shared" si="2225"/>
        <v>0</v>
      </c>
      <c r="P9132" s="1">
        <f t="shared" si="2228"/>
        <v>2.7021597764222976E+18</v>
      </c>
    </row>
    <row r="9133" spans="1:16" x14ac:dyDescent="0.3">
      <c r="A9133" s="3">
        <v>0.94723556744804116</v>
      </c>
      <c r="B9133">
        <f t="shared" si="2219"/>
        <v>1</v>
      </c>
      <c r="C9133" s="1">
        <f t="shared" si="2226"/>
        <v>1600</v>
      </c>
      <c r="D9133" s="1" t="str">
        <f t="shared" si="2220"/>
        <v>NO</v>
      </c>
      <c r="E9133">
        <f t="shared" si="2221"/>
        <v>359</v>
      </c>
      <c r="F9133">
        <f t="shared" si="2222"/>
        <v>178</v>
      </c>
      <c r="G9133" s="2">
        <f t="shared" si="2223"/>
        <v>0.49582172701949861</v>
      </c>
      <c r="H9133" s="1">
        <f t="shared" si="2229"/>
        <v>1120</v>
      </c>
      <c r="I9133" s="1">
        <f t="shared" si="2230"/>
        <v>0</v>
      </c>
      <c r="J9133" s="1">
        <f t="shared" si="2231"/>
        <v>0</v>
      </c>
      <c r="K9133" s="1">
        <f t="shared" si="2232"/>
        <v>1120</v>
      </c>
      <c r="L9133" s="1">
        <f t="shared" si="2233"/>
        <v>1120</v>
      </c>
      <c r="M9133" s="1">
        <f t="shared" si="2227"/>
        <v>328694033962.5</v>
      </c>
      <c r="N9133" s="1">
        <f t="shared" si="2224"/>
        <v>0</v>
      </c>
      <c r="O9133" s="1">
        <f t="shared" si="2225"/>
        <v>0</v>
      </c>
      <c r="P9133" s="1">
        <f t="shared" si="2228"/>
        <v>2.7021597764222976E+18</v>
      </c>
    </row>
    <row r="9134" spans="1:16" x14ac:dyDescent="0.3">
      <c r="A9134" s="3">
        <v>0.12608564182803716</v>
      </c>
      <c r="B9134">
        <f t="shared" si="2219"/>
        <v>0</v>
      </c>
      <c r="C9134" s="1">
        <f t="shared" si="2226"/>
        <v>800</v>
      </c>
      <c r="D9134" s="1" t="str">
        <f t="shared" si="2220"/>
        <v>NO</v>
      </c>
      <c r="E9134">
        <f t="shared" si="2221"/>
        <v>360</v>
      </c>
      <c r="F9134">
        <f t="shared" si="2222"/>
        <v>178</v>
      </c>
      <c r="G9134" s="2">
        <f t="shared" si="2223"/>
        <v>0.49444444444444446</v>
      </c>
      <c r="H9134" s="1">
        <f t="shared" si="2229"/>
        <v>0</v>
      </c>
      <c r="I9134" s="1">
        <f t="shared" si="2230"/>
        <v>800</v>
      </c>
      <c r="J9134" s="1">
        <f t="shared" si="2231"/>
        <v>800</v>
      </c>
      <c r="K9134" s="1">
        <f t="shared" si="2232"/>
        <v>0</v>
      </c>
      <c r="L9134" s="1">
        <f t="shared" si="2233"/>
        <v>0</v>
      </c>
      <c r="M9134" s="1">
        <f t="shared" si="2227"/>
        <v>328694033162.5</v>
      </c>
      <c r="N9134" s="1">
        <f t="shared" si="2224"/>
        <v>0</v>
      </c>
      <c r="O9134" s="1">
        <f t="shared" si="2225"/>
        <v>0</v>
      </c>
      <c r="P9134" s="1">
        <f t="shared" si="2228"/>
        <v>2.7021597764222976E+18</v>
      </c>
    </row>
    <row r="9135" spans="1:16" x14ac:dyDescent="0.3">
      <c r="A9135" s="3">
        <v>0.50241560448235956</v>
      </c>
      <c r="B9135">
        <f t="shared" si="2219"/>
        <v>1</v>
      </c>
      <c r="C9135" s="1">
        <f t="shared" si="2226"/>
        <v>1600</v>
      </c>
      <c r="D9135" s="1" t="str">
        <f t="shared" si="2220"/>
        <v>NO</v>
      </c>
      <c r="E9135">
        <f t="shared" si="2221"/>
        <v>361</v>
      </c>
      <c r="F9135">
        <f t="shared" si="2222"/>
        <v>179</v>
      </c>
      <c r="G9135" s="2">
        <f t="shared" si="2223"/>
        <v>0.49584487534626037</v>
      </c>
      <c r="H9135" s="1">
        <f t="shared" si="2229"/>
        <v>1120</v>
      </c>
      <c r="I9135" s="1">
        <f t="shared" si="2230"/>
        <v>0</v>
      </c>
      <c r="J9135" s="1">
        <f t="shared" si="2231"/>
        <v>0</v>
      </c>
      <c r="K9135" s="1">
        <f t="shared" si="2232"/>
        <v>1120</v>
      </c>
      <c r="L9135" s="1">
        <f t="shared" si="2233"/>
        <v>1120</v>
      </c>
      <c r="M9135" s="1">
        <f t="shared" si="2227"/>
        <v>328694034282.5</v>
      </c>
      <c r="N9135" s="1">
        <f t="shared" si="2224"/>
        <v>0</v>
      </c>
      <c r="O9135" s="1">
        <f t="shared" si="2225"/>
        <v>0</v>
      </c>
      <c r="P9135" s="1">
        <f t="shared" si="2228"/>
        <v>2.7021597764222976E+18</v>
      </c>
    </row>
    <row r="9136" spans="1:16" x14ac:dyDescent="0.3">
      <c r="A9136" s="3">
        <v>0.13072085426002311</v>
      </c>
      <c r="B9136">
        <f t="shared" si="2219"/>
        <v>0</v>
      </c>
      <c r="C9136" s="1">
        <f t="shared" si="2226"/>
        <v>800</v>
      </c>
      <c r="D9136" s="1" t="str">
        <f t="shared" si="2220"/>
        <v>NO</v>
      </c>
      <c r="E9136">
        <f t="shared" si="2221"/>
        <v>362</v>
      </c>
      <c r="F9136">
        <f t="shared" si="2222"/>
        <v>179</v>
      </c>
      <c r="G9136" s="2">
        <f t="shared" si="2223"/>
        <v>0.49447513812154698</v>
      </c>
      <c r="H9136" s="1">
        <f t="shared" si="2229"/>
        <v>0</v>
      </c>
      <c r="I9136" s="1">
        <f t="shared" si="2230"/>
        <v>800</v>
      </c>
      <c r="J9136" s="1">
        <f t="shared" si="2231"/>
        <v>800</v>
      </c>
      <c r="K9136" s="1">
        <f t="shared" si="2232"/>
        <v>0</v>
      </c>
      <c r="L9136" s="1">
        <f t="shared" si="2233"/>
        <v>0</v>
      </c>
      <c r="M9136" s="1">
        <f t="shared" si="2227"/>
        <v>328694033482.5</v>
      </c>
      <c r="N9136" s="1">
        <f t="shared" si="2224"/>
        <v>0</v>
      </c>
      <c r="O9136" s="1">
        <f t="shared" si="2225"/>
        <v>0</v>
      </c>
      <c r="P9136" s="1">
        <f t="shared" si="2228"/>
        <v>2.7021597764222976E+18</v>
      </c>
    </row>
    <row r="9137" spans="1:16" x14ac:dyDescent="0.3">
      <c r="A9137" s="3">
        <v>0.22310351239660875</v>
      </c>
      <c r="B9137">
        <f t="shared" si="2219"/>
        <v>0</v>
      </c>
      <c r="C9137" s="1">
        <f t="shared" si="2226"/>
        <v>1600</v>
      </c>
      <c r="D9137" s="1" t="str">
        <f t="shared" si="2220"/>
        <v>NO</v>
      </c>
      <c r="E9137">
        <f t="shared" si="2221"/>
        <v>363</v>
      </c>
      <c r="F9137">
        <f t="shared" si="2222"/>
        <v>179</v>
      </c>
      <c r="G9137" s="2">
        <f t="shared" si="2223"/>
        <v>0.49311294765840219</v>
      </c>
      <c r="H9137" s="1">
        <f t="shared" si="2229"/>
        <v>0</v>
      </c>
      <c r="I9137" s="1">
        <f t="shared" si="2230"/>
        <v>1600</v>
      </c>
      <c r="J9137" s="1">
        <f t="shared" si="2231"/>
        <v>2400</v>
      </c>
      <c r="K9137" s="1">
        <f t="shared" si="2232"/>
        <v>0</v>
      </c>
      <c r="L9137" s="1">
        <f t="shared" si="2233"/>
        <v>0</v>
      </c>
      <c r="M9137" s="1">
        <f t="shared" si="2227"/>
        <v>328694031882.5</v>
      </c>
      <c r="N9137" s="1">
        <f t="shared" si="2224"/>
        <v>0</v>
      </c>
      <c r="O9137" s="1">
        <f t="shared" si="2225"/>
        <v>0</v>
      </c>
      <c r="P9137" s="1">
        <f t="shared" si="2228"/>
        <v>2.7021597764222976E+18</v>
      </c>
    </row>
    <row r="9138" spans="1:16" x14ac:dyDescent="0.3">
      <c r="A9138" s="3">
        <v>0.23632298090446635</v>
      </c>
      <c r="B9138">
        <f t="shared" si="2219"/>
        <v>0</v>
      </c>
      <c r="C9138" s="1">
        <f t="shared" si="2226"/>
        <v>3200</v>
      </c>
      <c r="D9138" s="1" t="str">
        <f t="shared" si="2220"/>
        <v>NO</v>
      </c>
      <c r="E9138">
        <f t="shared" si="2221"/>
        <v>364</v>
      </c>
      <c r="F9138">
        <f t="shared" si="2222"/>
        <v>179</v>
      </c>
      <c r="G9138" s="2">
        <f t="shared" si="2223"/>
        <v>0.49175824175824173</v>
      </c>
      <c r="H9138" s="1">
        <f t="shared" si="2229"/>
        <v>0</v>
      </c>
      <c r="I9138" s="1">
        <f t="shared" si="2230"/>
        <v>3200</v>
      </c>
      <c r="J9138" s="1">
        <f t="shared" si="2231"/>
        <v>5600</v>
      </c>
      <c r="K9138" s="1">
        <f t="shared" si="2232"/>
        <v>0</v>
      </c>
      <c r="L9138" s="1">
        <f t="shared" si="2233"/>
        <v>0</v>
      </c>
      <c r="M9138" s="1">
        <f t="shared" si="2227"/>
        <v>328694028682.5</v>
      </c>
      <c r="N9138" s="1">
        <f t="shared" si="2224"/>
        <v>0</v>
      </c>
      <c r="O9138" s="1">
        <f t="shared" si="2225"/>
        <v>0</v>
      </c>
      <c r="P9138" s="1">
        <f t="shared" si="2228"/>
        <v>2.7021597764222976E+18</v>
      </c>
    </row>
    <row r="9139" spans="1:16" x14ac:dyDescent="0.3">
      <c r="A9139" s="3">
        <v>0.72747013097699353</v>
      </c>
      <c r="B9139">
        <f t="shared" si="2219"/>
        <v>1</v>
      </c>
      <c r="C9139" s="1">
        <f t="shared" si="2226"/>
        <v>6400</v>
      </c>
      <c r="D9139" s="1" t="str">
        <f t="shared" si="2220"/>
        <v>NO</v>
      </c>
      <c r="E9139">
        <f t="shared" si="2221"/>
        <v>365</v>
      </c>
      <c r="F9139">
        <f t="shared" si="2222"/>
        <v>180</v>
      </c>
      <c r="G9139" s="2">
        <f t="shared" si="2223"/>
        <v>0.49315068493150682</v>
      </c>
      <c r="H9139" s="1">
        <f t="shared" si="2229"/>
        <v>4480</v>
      </c>
      <c r="I9139" s="1">
        <f t="shared" si="2230"/>
        <v>0</v>
      </c>
      <c r="J9139" s="1">
        <f t="shared" si="2231"/>
        <v>0</v>
      </c>
      <c r="K9139" s="1">
        <f t="shared" si="2232"/>
        <v>4480</v>
      </c>
      <c r="L9139" s="1">
        <f t="shared" si="2233"/>
        <v>4480</v>
      </c>
      <c r="M9139" s="1">
        <f t="shared" si="2227"/>
        <v>328694033162.5</v>
      </c>
      <c r="N9139" s="1">
        <f t="shared" si="2224"/>
        <v>0</v>
      </c>
      <c r="O9139" s="1">
        <f t="shared" si="2225"/>
        <v>0</v>
      </c>
      <c r="P9139" s="1">
        <f t="shared" si="2228"/>
        <v>2.7021597764222976E+18</v>
      </c>
    </row>
    <row r="9140" spans="1:16" x14ac:dyDescent="0.3">
      <c r="A9140" s="3">
        <v>0.24351234637004471</v>
      </c>
      <c r="B9140">
        <f t="shared" si="2219"/>
        <v>0</v>
      </c>
      <c r="C9140" s="1">
        <f t="shared" si="2226"/>
        <v>3200</v>
      </c>
      <c r="D9140" s="1" t="str">
        <f t="shared" si="2220"/>
        <v>NO</v>
      </c>
      <c r="E9140">
        <f t="shared" si="2221"/>
        <v>366</v>
      </c>
      <c r="F9140">
        <f t="shared" si="2222"/>
        <v>180</v>
      </c>
      <c r="G9140" s="2">
        <f t="shared" si="2223"/>
        <v>0.49180327868852458</v>
      </c>
      <c r="H9140" s="1">
        <f t="shared" si="2229"/>
        <v>0</v>
      </c>
      <c r="I9140" s="1">
        <f t="shared" si="2230"/>
        <v>3200</v>
      </c>
      <c r="J9140" s="1">
        <f t="shared" si="2231"/>
        <v>3200</v>
      </c>
      <c r="K9140" s="1">
        <f t="shared" si="2232"/>
        <v>0</v>
      </c>
      <c r="L9140" s="1">
        <f t="shared" si="2233"/>
        <v>0</v>
      </c>
      <c r="M9140" s="1">
        <f t="shared" si="2227"/>
        <v>328694029962.5</v>
      </c>
      <c r="N9140" s="1">
        <f t="shared" si="2224"/>
        <v>0</v>
      </c>
      <c r="O9140" s="1">
        <f t="shared" si="2225"/>
        <v>0</v>
      </c>
      <c r="P9140" s="1">
        <f t="shared" si="2228"/>
        <v>2.7021597764222976E+18</v>
      </c>
    </row>
    <row r="9141" spans="1:16" x14ac:dyDescent="0.3">
      <c r="A9141" s="3">
        <v>0.4298646924471935</v>
      </c>
      <c r="B9141">
        <f t="shared" si="2219"/>
        <v>0</v>
      </c>
      <c r="C9141" s="1">
        <f t="shared" si="2226"/>
        <v>6400</v>
      </c>
      <c r="D9141" s="1" t="str">
        <f t="shared" si="2220"/>
        <v>NO</v>
      </c>
      <c r="E9141">
        <f t="shared" si="2221"/>
        <v>367</v>
      </c>
      <c r="F9141">
        <f t="shared" si="2222"/>
        <v>180</v>
      </c>
      <c r="G9141" s="2">
        <f t="shared" si="2223"/>
        <v>0.49046321525885561</v>
      </c>
      <c r="H9141" s="1">
        <f t="shared" si="2229"/>
        <v>0</v>
      </c>
      <c r="I9141" s="1">
        <f t="shared" si="2230"/>
        <v>6400</v>
      </c>
      <c r="J9141" s="1">
        <f t="shared" si="2231"/>
        <v>9600</v>
      </c>
      <c r="K9141" s="1">
        <f t="shared" si="2232"/>
        <v>0</v>
      </c>
      <c r="L9141" s="1">
        <f t="shared" si="2233"/>
        <v>0</v>
      </c>
      <c r="M9141" s="1">
        <f t="shared" si="2227"/>
        <v>328694023562.5</v>
      </c>
      <c r="N9141" s="1">
        <f t="shared" si="2224"/>
        <v>0</v>
      </c>
      <c r="O9141" s="1">
        <f t="shared" si="2225"/>
        <v>0</v>
      </c>
      <c r="P9141" s="1">
        <f t="shared" si="2228"/>
        <v>2.7021597764222976E+18</v>
      </c>
    </row>
    <row r="9142" spans="1:16" x14ac:dyDescent="0.3">
      <c r="A9142" s="3">
        <v>0.60737619380733188</v>
      </c>
      <c r="B9142">
        <f t="shared" si="2219"/>
        <v>1</v>
      </c>
      <c r="C9142" s="1">
        <f t="shared" si="2226"/>
        <v>12800</v>
      </c>
      <c r="D9142" s="1" t="str">
        <f t="shared" si="2220"/>
        <v>NO</v>
      </c>
      <c r="E9142">
        <f t="shared" si="2221"/>
        <v>368</v>
      </c>
      <c r="F9142">
        <f t="shared" si="2222"/>
        <v>181</v>
      </c>
      <c r="G9142" s="2">
        <f t="shared" si="2223"/>
        <v>0.49184782608695654</v>
      </c>
      <c r="H9142" s="1">
        <f t="shared" si="2229"/>
        <v>8960</v>
      </c>
      <c r="I9142" s="1">
        <f t="shared" si="2230"/>
        <v>0</v>
      </c>
      <c r="J9142" s="1">
        <f t="shared" si="2231"/>
        <v>0</v>
      </c>
      <c r="K9142" s="1">
        <f t="shared" si="2232"/>
        <v>8960</v>
      </c>
      <c r="L9142" s="1">
        <f t="shared" si="2233"/>
        <v>8960</v>
      </c>
      <c r="M9142" s="1">
        <f t="shared" si="2227"/>
        <v>328694032522.5</v>
      </c>
      <c r="N9142" s="1">
        <f t="shared" si="2224"/>
        <v>0</v>
      </c>
      <c r="O9142" s="1">
        <f t="shared" si="2225"/>
        <v>0</v>
      </c>
      <c r="P9142" s="1">
        <f t="shared" si="2228"/>
        <v>2.7021597764222976E+18</v>
      </c>
    </row>
    <row r="9143" spans="1:16" x14ac:dyDescent="0.3">
      <c r="A9143" s="3">
        <v>3.1910485597450466E-2</v>
      </c>
      <c r="B9143">
        <f t="shared" si="2219"/>
        <v>0</v>
      </c>
      <c r="C9143" s="1">
        <f t="shared" si="2226"/>
        <v>6400</v>
      </c>
      <c r="D9143" s="1" t="str">
        <f t="shared" si="2220"/>
        <v>NO</v>
      </c>
      <c r="E9143">
        <f t="shared" si="2221"/>
        <v>369</v>
      </c>
      <c r="F9143">
        <f t="shared" si="2222"/>
        <v>181</v>
      </c>
      <c r="G9143" s="2">
        <f t="shared" si="2223"/>
        <v>0.49051490514905149</v>
      </c>
      <c r="H9143" s="1">
        <f t="shared" si="2229"/>
        <v>0</v>
      </c>
      <c r="I9143" s="1">
        <f t="shared" si="2230"/>
        <v>6400</v>
      </c>
      <c r="J9143" s="1">
        <f t="shared" si="2231"/>
        <v>6400</v>
      </c>
      <c r="K9143" s="1">
        <f t="shared" si="2232"/>
        <v>0</v>
      </c>
      <c r="L9143" s="1">
        <f t="shared" si="2233"/>
        <v>0</v>
      </c>
      <c r="M9143" s="1">
        <f t="shared" si="2227"/>
        <v>328694026122.5</v>
      </c>
      <c r="N9143" s="1">
        <f t="shared" si="2224"/>
        <v>0</v>
      </c>
      <c r="O9143" s="1">
        <f t="shared" si="2225"/>
        <v>0</v>
      </c>
      <c r="P9143" s="1">
        <f t="shared" si="2228"/>
        <v>2.7021597764222976E+18</v>
      </c>
    </row>
    <row r="9144" spans="1:16" x14ac:dyDescent="0.3">
      <c r="A9144" s="3">
        <v>0.92504216283222374</v>
      </c>
      <c r="B9144">
        <f t="shared" si="2219"/>
        <v>1</v>
      </c>
      <c r="C9144" s="1">
        <f t="shared" si="2226"/>
        <v>12800</v>
      </c>
      <c r="D9144" s="1" t="str">
        <f t="shared" si="2220"/>
        <v>NO</v>
      </c>
      <c r="E9144">
        <f t="shared" si="2221"/>
        <v>370</v>
      </c>
      <c r="F9144">
        <f t="shared" si="2222"/>
        <v>182</v>
      </c>
      <c r="G9144" s="2">
        <f t="shared" si="2223"/>
        <v>0.49189189189189192</v>
      </c>
      <c r="H9144" s="1">
        <f t="shared" si="2229"/>
        <v>8960</v>
      </c>
      <c r="I9144" s="1">
        <f t="shared" si="2230"/>
        <v>0</v>
      </c>
      <c r="J9144" s="1">
        <f t="shared" si="2231"/>
        <v>0</v>
      </c>
      <c r="K9144" s="1">
        <f t="shared" si="2232"/>
        <v>8960</v>
      </c>
      <c r="L9144" s="1">
        <f t="shared" si="2233"/>
        <v>8960</v>
      </c>
      <c r="M9144" s="1">
        <f t="shared" si="2227"/>
        <v>328694035082.5</v>
      </c>
      <c r="N9144" s="1">
        <f t="shared" si="2224"/>
        <v>0</v>
      </c>
      <c r="O9144" s="1">
        <f t="shared" si="2225"/>
        <v>0</v>
      </c>
      <c r="P9144" s="1">
        <f t="shared" si="2228"/>
        <v>2.7021597764222976E+18</v>
      </c>
    </row>
    <row r="9145" spans="1:16" x14ac:dyDescent="0.3">
      <c r="A9145" s="3">
        <v>0.10799541346535779</v>
      </c>
      <c r="B9145">
        <f t="shared" si="2219"/>
        <v>0</v>
      </c>
      <c r="C9145" s="1">
        <f t="shared" si="2226"/>
        <v>6400</v>
      </c>
      <c r="D9145" s="1" t="str">
        <f t="shared" si="2220"/>
        <v>NO</v>
      </c>
      <c r="E9145">
        <f t="shared" si="2221"/>
        <v>371</v>
      </c>
      <c r="F9145">
        <f t="shared" si="2222"/>
        <v>182</v>
      </c>
      <c r="G9145" s="2">
        <f t="shared" si="2223"/>
        <v>0.49056603773584906</v>
      </c>
      <c r="H9145" s="1">
        <f t="shared" si="2229"/>
        <v>0</v>
      </c>
      <c r="I9145" s="1">
        <f t="shared" si="2230"/>
        <v>6400</v>
      </c>
      <c r="J9145" s="1">
        <f t="shared" si="2231"/>
        <v>6400</v>
      </c>
      <c r="K9145" s="1">
        <f t="shared" si="2232"/>
        <v>0</v>
      </c>
      <c r="L9145" s="1">
        <f t="shared" si="2233"/>
        <v>0</v>
      </c>
      <c r="M9145" s="1">
        <f t="shared" si="2227"/>
        <v>328694028682.5</v>
      </c>
      <c r="N9145" s="1">
        <f t="shared" si="2224"/>
        <v>0</v>
      </c>
      <c r="O9145" s="1">
        <f t="shared" si="2225"/>
        <v>0</v>
      </c>
      <c r="P9145" s="1">
        <f t="shared" si="2228"/>
        <v>2.7021597764222976E+18</v>
      </c>
    </row>
    <row r="9146" spans="1:16" x14ac:dyDescent="0.3">
      <c r="A9146" s="3">
        <v>3.2419083269296212E-2</v>
      </c>
      <c r="B9146">
        <f t="shared" si="2219"/>
        <v>0</v>
      </c>
      <c r="C9146" s="1">
        <f t="shared" si="2226"/>
        <v>12800</v>
      </c>
      <c r="D9146" s="1" t="str">
        <f t="shared" si="2220"/>
        <v>NO</v>
      </c>
      <c r="E9146">
        <f t="shared" si="2221"/>
        <v>372</v>
      </c>
      <c r="F9146">
        <f t="shared" si="2222"/>
        <v>182</v>
      </c>
      <c r="G9146" s="2">
        <f t="shared" si="2223"/>
        <v>0.489247311827957</v>
      </c>
      <c r="H9146" s="1">
        <f t="shared" si="2229"/>
        <v>0</v>
      </c>
      <c r="I9146" s="1">
        <f t="shared" si="2230"/>
        <v>12800</v>
      </c>
      <c r="J9146" s="1">
        <f t="shared" si="2231"/>
        <v>19200</v>
      </c>
      <c r="K9146" s="1">
        <f t="shared" si="2232"/>
        <v>0</v>
      </c>
      <c r="L9146" s="1">
        <f t="shared" si="2233"/>
        <v>0</v>
      </c>
      <c r="M9146" s="1">
        <f t="shared" si="2227"/>
        <v>328694015882.5</v>
      </c>
      <c r="N9146" s="1">
        <f t="shared" si="2224"/>
        <v>0</v>
      </c>
      <c r="O9146" s="1">
        <f t="shared" si="2225"/>
        <v>0</v>
      </c>
      <c r="P9146" s="1">
        <f t="shared" si="2228"/>
        <v>2.7021597764222976E+18</v>
      </c>
    </row>
    <row r="9147" spans="1:16" x14ac:dyDescent="0.3">
      <c r="A9147" s="3">
        <v>0.53519097798138726</v>
      </c>
      <c r="B9147">
        <f t="shared" si="2219"/>
        <v>1</v>
      </c>
      <c r="C9147" s="1">
        <f t="shared" si="2226"/>
        <v>25600</v>
      </c>
      <c r="D9147" s="1" t="str">
        <f t="shared" si="2220"/>
        <v>NO</v>
      </c>
      <c r="E9147">
        <f t="shared" si="2221"/>
        <v>373</v>
      </c>
      <c r="F9147">
        <f t="shared" si="2222"/>
        <v>183</v>
      </c>
      <c r="G9147" s="2">
        <f t="shared" si="2223"/>
        <v>0.4906166219839142</v>
      </c>
      <c r="H9147" s="1">
        <f t="shared" si="2229"/>
        <v>17920</v>
      </c>
      <c r="I9147" s="1">
        <f t="shared" si="2230"/>
        <v>0</v>
      </c>
      <c r="J9147" s="1">
        <f t="shared" si="2231"/>
        <v>0</v>
      </c>
      <c r="K9147" s="1">
        <f t="shared" si="2232"/>
        <v>17920</v>
      </c>
      <c r="L9147" s="1">
        <f t="shared" si="2233"/>
        <v>17920</v>
      </c>
      <c r="M9147" s="1">
        <f t="shared" si="2227"/>
        <v>328694033802.5</v>
      </c>
      <c r="N9147" s="1">
        <f t="shared" si="2224"/>
        <v>0</v>
      </c>
      <c r="O9147" s="1">
        <f t="shared" si="2225"/>
        <v>0</v>
      </c>
      <c r="P9147" s="1">
        <f t="shared" si="2228"/>
        <v>2.7021597764222976E+18</v>
      </c>
    </row>
    <row r="9148" spans="1:16" x14ac:dyDescent="0.3">
      <c r="A9148" s="3">
        <v>0.12063417535885201</v>
      </c>
      <c r="B9148">
        <f t="shared" si="2219"/>
        <v>0</v>
      </c>
      <c r="C9148" s="1">
        <f t="shared" si="2226"/>
        <v>12800</v>
      </c>
      <c r="D9148" s="1" t="str">
        <f t="shared" si="2220"/>
        <v>NO</v>
      </c>
      <c r="E9148">
        <f t="shared" si="2221"/>
        <v>374</v>
      </c>
      <c r="F9148">
        <f t="shared" si="2222"/>
        <v>183</v>
      </c>
      <c r="G9148" s="2">
        <f t="shared" si="2223"/>
        <v>0.48930481283422461</v>
      </c>
      <c r="H9148" s="1">
        <f t="shared" si="2229"/>
        <v>0</v>
      </c>
      <c r="I9148" s="1">
        <f t="shared" si="2230"/>
        <v>12800</v>
      </c>
      <c r="J9148" s="1">
        <f t="shared" si="2231"/>
        <v>12800</v>
      </c>
      <c r="K9148" s="1">
        <f t="shared" si="2232"/>
        <v>0</v>
      </c>
      <c r="L9148" s="1">
        <f t="shared" si="2233"/>
        <v>0</v>
      </c>
      <c r="M9148" s="1">
        <f t="shared" si="2227"/>
        <v>328694021002.5</v>
      </c>
      <c r="N9148" s="1">
        <f t="shared" si="2224"/>
        <v>0</v>
      </c>
      <c r="O9148" s="1">
        <f t="shared" si="2225"/>
        <v>0</v>
      </c>
      <c r="P9148" s="1">
        <f t="shared" si="2228"/>
        <v>2.7021597764222976E+18</v>
      </c>
    </row>
    <row r="9149" spans="1:16" x14ac:dyDescent="0.3">
      <c r="A9149" s="3">
        <v>0.62082002889022792</v>
      </c>
      <c r="B9149">
        <f t="shared" si="2219"/>
        <v>1</v>
      </c>
      <c r="C9149" s="1">
        <f t="shared" si="2226"/>
        <v>25600</v>
      </c>
      <c r="D9149" s="1" t="str">
        <f t="shared" si="2220"/>
        <v>NO</v>
      </c>
      <c r="E9149">
        <f t="shared" si="2221"/>
        <v>375</v>
      </c>
      <c r="F9149">
        <f t="shared" si="2222"/>
        <v>184</v>
      </c>
      <c r="G9149" s="2">
        <f t="shared" si="2223"/>
        <v>0.49066666666666664</v>
      </c>
      <c r="H9149" s="1">
        <f t="shared" si="2229"/>
        <v>17920</v>
      </c>
      <c r="I9149" s="1">
        <f t="shared" si="2230"/>
        <v>0</v>
      </c>
      <c r="J9149" s="1">
        <f t="shared" si="2231"/>
        <v>0</v>
      </c>
      <c r="K9149" s="1">
        <f t="shared" si="2232"/>
        <v>17920</v>
      </c>
      <c r="L9149" s="1">
        <f t="shared" si="2233"/>
        <v>17920</v>
      </c>
      <c r="M9149" s="1">
        <f t="shared" si="2227"/>
        <v>328694038922.5</v>
      </c>
      <c r="N9149" s="1">
        <f t="shared" si="2224"/>
        <v>0</v>
      </c>
      <c r="O9149" s="1">
        <f t="shared" si="2225"/>
        <v>0</v>
      </c>
      <c r="P9149" s="1">
        <f t="shared" si="2228"/>
        <v>2.7021597764222976E+18</v>
      </c>
    </row>
    <row r="9150" spans="1:16" x14ac:dyDescent="0.3">
      <c r="A9150" s="3">
        <v>6.869558482137228E-2</v>
      </c>
      <c r="B9150">
        <f t="shared" si="2219"/>
        <v>0</v>
      </c>
      <c r="C9150" s="1">
        <f t="shared" si="2226"/>
        <v>12800</v>
      </c>
      <c r="D9150" s="1" t="str">
        <f t="shared" si="2220"/>
        <v>NO</v>
      </c>
      <c r="E9150">
        <f t="shared" si="2221"/>
        <v>376</v>
      </c>
      <c r="F9150">
        <f t="shared" si="2222"/>
        <v>184</v>
      </c>
      <c r="G9150" s="2">
        <f t="shared" si="2223"/>
        <v>0.48936170212765956</v>
      </c>
      <c r="H9150" s="1">
        <f t="shared" si="2229"/>
        <v>0</v>
      </c>
      <c r="I9150" s="1">
        <f t="shared" si="2230"/>
        <v>12800</v>
      </c>
      <c r="J9150" s="1">
        <f t="shared" si="2231"/>
        <v>12800</v>
      </c>
      <c r="K9150" s="1">
        <f t="shared" si="2232"/>
        <v>0</v>
      </c>
      <c r="L9150" s="1">
        <f t="shared" si="2233"/>
        <v>0</v>
      </c>
      <c r="M9150" s="1">
        <f t="shared" si="2227"/>
        <v>328694026122.5</v>
      </c>
      <c r="N9150" s="1">
        <f t="shared" si="2224"/>
        <v>0</v>
      </c>
      <c r="O9150" s="1">
        <f t="shared" si="2225"/>
        <v>0</v>
      </c>
      <c r="P9150" s="1">
        <f t="shared" si="2228"/>
        <v>2.7021597764222976E+18</v>
      </c>
    </row>
    <row r="9151" spans="1:16" x14ac:dyDescent="0.3">
      <c r="A9151" s="3">
        <v>0.91269640107447936</v>
      </c>
      <c r="B9151">
        <f t="shared" si="2219"/>
        <v>1</v>
      </c>
      <c r="C9151" s="1">
        <f t="shared" si="2226"/>
        <v>25600</v>
      </c>
      <c r="D9151" s="1" t="str">
        <f t="shared" si="2220"/>
        <v>NO</v>
      </c>
      <c r="E9151">
        <f t="shared" si="2221"/>
        <v>377</v>
      </c>
      <c r="F9151">
        <f t="shared" si="2222"/>
        <v>185</v>
      </c>
      <c r="G9151" s="2">
        <f t="shared" si="2223"/>
        <v>0.49071618037135278</v>
      </c>
      <c r="H9151" s="1">
        <f t="shared" si="2229"/>
        <v>17920</v>
      </c>
      <c r="I9151" s="1">
        <f t="shared" si="2230"/>
        <v>0</v>
      </c>
      <c r="J9151" s="1">
        <f t="shared" si="2231"/>
        <v>0</v>
      </c>
      <c r="K9151" s="1">
        <f t="shared" si="2232"/>
        <v>17920</v>
      </c>
      <c r="L9151" s="1">
        <f t="shared" si="2233"/>
        <v>17920</v>
      </c>
      <c r="M9151" s="1">
        <f t="shared" si="2227"/>
        <v>328694044042.5</v>
      </c>
      <c r="N9151" s="1">
        <f t="shared" si="2224"/>
        <v>0</v>
      </c>
      <c r="O9151" s="1">
        <f t="shared" si="2225"/>
        <v>0</v>
      </c>
      <c r="P9151" s="1">
        <f t="shared" si="2228"/>
        <v>2.7021597764222976E+18</v>
      </c>
    </row>
    <row r="9152" spans="1:16" x14ac:dyDescent="0.3">
      <c r="A9152" s="3">
        <v>0.67341074134021028</v>
      </c>
      <c r="B9152">
        <f t="shared" si="2219"/>
        <v>1</v>
      </c>
      <c r="C9152" s="1">
        <f t="shared" si="2226"/>
        <v>12800</v>
      </c>
      <c r="D9152" s="1" t="str">
        <f t="shared" si="2220"/>
        <v>NO</v>
      </c>
      <c r="E9152">
        <f t="shared" si="2221"/>
        <v>378</v>
      </c>
      <c r="F9152">
        <f t="shared" si="2222"/>
        <v>186</v>
      </c>
      <c r="G9152" s="2">
        <f t="shared" si="2223"/>
        <v>0.49206349206349204</v>
      </c>
      <c r="H9152" s="1">
        <f t="shared" si="2229"/>
        <v>8960</v>
      </c>
      <c r="I9152" s="1">
        <f t="shared" si="2230"/>
        <v>0</v>
      </c>
      <c r="J9152" s="1">
        <f t="shared" si="2231"/>
        <v>0</v>
      </c>
      <c r="K9152" s="1">
        <f t="shared" si="2232"/>
        <v>8960</v>
      </c>
      <c r="L9152" s="1">
        <f t="shared" si="2233"/>
        <v>26880</v>
      </c>
      <c r="M9152" s="1">
        <f t="shared" si="2227"/>
        <v>328694053002.5</v>
      </c>
      <c r="N9152" s="1">
        <f t="shared" si="2224"/>
        <v>0</v>
      </c>
      <c r="O9152" s="1">
        <f t="shared" si="2225"/>
        <v>0</v>
      </c>
      <c r="P9152" s="1">
        <f t="shared" si="2228"/>
        <v>2.7021597764222976E+18</v>
      </c>
    </row>
    <row r="9153" spans="1:16" x14ac:dyDescent="0.3">
      <c r="A9153" s="3">
        <v>0.95712632884391158</v>
      </c>
      <c r="B9153">
        <f t="shared" si="2219"/>
        <v>1</v>
      </c>
      <c r="C9153" s="1">
        <f t="shared" si="2226"/>
        <v>6400</v>
      </c>
      <c r="D9153" s="1" t="str">
        <f t="shared" si="2220"/>
        <v>NO</v>
      </c>
      <c r="E9153">
        <f t="shared" si="2221"/>
        <v>379</v>
      </c>
      <c r="F9153">
        <f t="shared" si="2222"/>
        <v>187</v>
      </c>
      <c r="G9153" s="2">
        <f t="shared" si="2223"/>
        <v>0.49340369393139843</v>
      </c>
      <c r="H9153" s="1">
        <f t="shared" si="2229"/>
        <v>4480</v>
      </c>
      <c r="I9153" s="1">
        <f t="shared" si="2230"/>
        <v>0</v>
      </c>
      <c r="J9153" s="1">
        <f t="shared" si="2231"/>
        <v>0</v>
      </c>
      <c r="K9153" s="1">
        <f t="shared" si="2232"/>
        <v>4480</v>
      </c>
      <c r="L9153" s="1">
        <f t="shared" si="2233"/>
        <v>31360</v>
      </c>
      <c r="M9153" s="1">
        <f t="shared" si="2227"/>
        <v>328694057482.5</v>
      </c>
      <c r="N9153" s="1">
        <f t="shared" si="2224"/>
        <v>0</v>
      </c>
      <c r="O9153" s="1">
        <f t="shared" si="2225"/>
        <v>0</v>
      </c>
      <c r="P9153" s="1">
        <f t="shared" si="2228"/>
        <v>2.7021597764222976E+18</v>
      </c>
    </row>
    <row r="9154" spans="1:16" x14ac:dyDescent="0.3">
      <c r="A9154" s="3">
        <v>0.38229037007321409</v>
      </c>
      <c r="B9154">
        <f t="shared" si="2219"/>
        <v>0</v>
      </c>
      <c r="C9154" s="1">
        <f t="shared" si="2226"/>
        <v>3200</v>
      </c>
      <c r="D9154" s="1" t="str">
        <f t="shared" si="2220"/>
        <v>NO</v>
      </c>
      <c r="E9154">
        <f t="shared" si="2221"/>
        <v>380</v>
      </c>
      <c r="F9154">
        <f t="shared" si="2222"/>
        <v>187</v>
      </c>
      <c r="G9154" s="2">
        <f t="shared" si="2223"/>
        <v>0.49210526315789471</v>
      </c>
      <c r="H9154" s="1">
        <f t="shared" si="2229"/>
        <v>0</v>
      </c>
      <c r="I9154" s="1">
        <f t="shared" si="2230"/>
        <v>3200</v>
      </c>
      <c r="J9154" s="1">
        <f t="shared" si="2231"/>
        <v>3200</v>
      </c>
      <c r="K9154" s="1">
        <f t="shared" si="2232"/>
        <v>0</v>
      </c>
      <c r="L9154" s="1">
        <f t="shared" si="2233"/>
        <v>0</v>
      </c>
      <c r="M9154" s="1">
        <f t="shared" si="2227"/>
        <v>328694054282.5</v>
      </c>
      <c r="N9154" s="1">
        <f t="shared" si="2224"/>
        <v>0</v>
      </c>
      <c r="O9154" s="1">
        <f t="shared" si="2225"/>
        <v>0</v>
      </c>
      <c r="P9154" s="1">
        <f t="shared" si="2228"/>
        <v>2.7021597764222976E+18</v>
      </c>
    </row>
    <row r="9155" spans="1:16" x14ac:dyDescent="0.3">
      <c r="A9155" s="3">
        <v>0.55825878931521744</v>
      </c>
      <c r="B9155">
        <f t="shared" si="2219"/>
        <v>1</v>
      </c>
      <c r="C9155" s="1">
        <f t="shared" si="2226"/>
        <v>6400</v>
      </c>
      <c r="D9155" s="1" t="str">
        <f t="shared" si="2220"/>
        <v>NO</v>
      </c>
      <c r="E9155">
        <f t="shared" si="2221"/>
        <v>381</v>
      </c>
      <c r="F9155">
        <f t="shared" si="2222"/>
        <v>188</v>
      </c>
      <c r="G9155" s="2">
        <f t="shared" si="2223"/>
        <v>0.49343832020997375</v>
      </c>
      <c r="H9155" s="1">
        <f t="shared" si="2229"/>
        <v>4480</v>
      </c>
      <c r="I9155" s="1">
        <f t="shared" si="2230"/>
        <v>0</v>
      </c>
      <c r="J9155" s="1">
        <f t="shared" si="2231"/>
        <v>0</v>
      </c>
      <c r="K9155" s="1">
        <f t="shared" si="2232"/>
        <v>4480</v>
      </c>
      <c r="L9155" s="1">
        <f t="shared" si="2233"/>
        <v>4480</v>
      </c>
      <c r="M9155" s="1">
        <f t="shared" si="2227"/>
        <v>328694058762.5</v>
      </c>
      <c r="N9155" s="1">
        <f t="shared" si="2224"/>
        <v>0</v>
      </c>
      <c r="O9155" s="1">
        <f t="shared" si="2225"/>
        <v>0</v>
      </c>
      <c r="P9155" s="1">
        <f t="shared" si="2228"/>
        <v>2.7021597764222976E+18</v>
      </c>
    </row>
    <row r="9156" spans="1:16" x14ac:dyDescent="0.3">
      <c r="A9156" s="3">
        <v>0.39509279250149143</v>
      </c>
      <c r="B9156">
        <f t="shared" ref="B9156:B9219" si="2234">IF(A9156&lt;0.5,0,1)</f>
        <v>0</v>
      </c>
      <c r="C9156" s="1">
        <f t="shared" si="2226"/>
        <v>3200</v>
      </c>
      <c r="D9156" s="1" t="str">
        <f t="shared" ref="D9156:D9219" si="2235">IF(M9156&gt;=P9156,"YES",IF(AND(B9156=1,C9156/2&lt;10),"YES","NO"))</f>
        <v>NO</v>
      </c>
      <c r="E9156">
        <f t="shared" ref="E9156:E9219" si="2236">IF(D9155="NO",E9155+1,1)</f>
        <v>382</v>
      </c>
      <c r="F9156">
        <f t="shared" ref="F9156:F9219" si="2237">IF(D9155="NO",F9155+B9156,B9156)</f>
        <v>188</v>
      </c>
      <c r="G9156" s="2">
        <f t="shared" ref="G9156:G9219" si="2238">IFERROR(F9156/E9156,"")</f>
        <v>0.49214659685863876</v>
      </c>
      <c r="H9156" s="1">
        <f t="shared" si="2229"/>
        <v>0</v>
      </c>
      <c r="I9156" s="1">
        <f t="shared" si="2230"/>
        <v>3200</v>
      </c>
      <c r="J9156" s="1">
        <f t="shared" si="2231"/>
        <v>3200</v>
      </c>
      <c r="K9156" s="1">
        <f t="shared" si="2232"/>
        <v>0</v>
      </c>
      <c r="L9156" s="1">
        <f t="shared" si="2233"/>
        <v>0</v>
      </c>
      <c r="M9156" s="1">
        <f t="shared" si="2227"/>
        <v>328694055562.5</v>
      </c>
      <c r="N9156" s="1">
        <f t="shared" ref="N9156:N9219" si="2239">IF(M9156&gt;P9156,P9156,)</f>
        <v>0</v>
      </c>
      <c r="O9156" s="1">
        <f t="shared" ref="O9156:O9219" si="2240">IF(M9156&gt;=P9156,M9156,0)</f>
        <v>0</v>
      </c>
      <c r="P9156" s="1">
        <f t="shared" si="2228"/>
        <v>2.7021597764222976E+18</v>
      </c>
    </row>
    <row r="9157" spans="1:16" x14ac:dyDescent="0.3">
      <c r="A9157" s="3">
        <v>0.89138214327940291</v>
      </c>
      <c r="B9157">
        <f t="shared" si="2234"/>
        <v>1</v>
      </c>
      <c r="C9157" s="1">
        <f t="shared" ref="C9157:C9220" si="2241">IF(N9156=0,IF(B9156=0,2*C9156,IF((C9156/2)&lt;10,100,0.5*C9156)),100)</f>
        <v>6400</v>
      </c>
      <c r="D9157" s="1" t="str">
        <f t="shared" si="2235"/>
        <v>NO</v>
      </c>
      <c r="E9157">
        <f t="shared" si="2236"/>
        <v>383</v>
      </c>
      <c r="F9157">
        <f t="shared" si="2237"/>
        <v>189</v>
      </c>
      <c r="G9157" s="2">
        <f t="shared" si="2238"/>
        <v>0.49347258485639689</v>
      </c>
      <c r="H9157" s="1">
        <f t="shared" si="2229"/>
        <v>4480</v>
      </c>
      <c r="I9157" s="1">
        <f t="shared" si="2230"/>
        <v>0</v>
      </c>
      <c r="J9157" s="1">
        <f t="shared" si="2231"/>
        <v>0</v>
      </c>
      <c r="K9157" s="1">
        <f t="shared" si="2232"/>
        <v>4480</v>
      </c>
      <c r="L9157" s="1">
        <f t="shared" si="2233"/>
        <v>4480</v>
      </c>
      <c r="M9157" s="1">
        <f t="shared" ref="M9157:M9220" si="2242">M9156+K9157-I9157-O9156</f>
        <v>328694060042.5</v>
      </c>
      <c r="N9157" s="1">
        <f t="shared" si="2239"/>
        <v>0</v>
      </c>
      <c r="O9157" s="1">
        <f t="shared" si="2240"/>
        <v>0</v>
      </c>
      <c r="P9157" s="1">
        <f t="shared" si="2228"/>
        <v>2.7021597764222976E+18</v>
      </c>
    </row>
    <row r="9158" spans="1:16" x14ac:dyDescent="0.3">
      <c r="A9158" s="3">
        <v>0.76656547826056043</v>
      </c>
      <c r="B9158">
        <f t="shared" si="2234"/>
        <v>1</v>
      </c>
      <c r="C9158" s="1">
        <f t="shared" si="2241"/>
        <v>3200</v>
      </c>
      <c r="D9158" s="1" t="str">
        <f t="shared" si="2235"/>
        <v>NO</v>
      </c>
      <c r="E9158">
        <f t="shared" si="2236"/>
        <v>384</v>
      </c>
      <c r="F9158">
        <f t="shared" si="2237"/>
        <v>190</v>
      </c>
      <c r="G9158" s="2">
        <f t="shared" si="2238"/>
        <v>0.49479166666666669</v>
      </c>
      <c r="H9158" s="1">
        <f t="shared" si="2229"/>
        <v>2240</v>
      </c>
      <c r="I9158" s="1">
        <f t="shared" si="2230"/>
        <v>0</v>
      </c>
      <c r="J9158" s="1">
        <f t="shared" si="2231"/>
        <v>0</v>
      </c>
      <c r="K9158" s="1">
        <f t="shared" si="2232"/>
        <v>2240</v>
      </c>
      <c r="L9158" s="1">
        <f t="shared" si="2233"/>
        <v>6720</v>
      </c>
      <c r="M9158" s="1">
        <f t="shared" si="2242"/>
        <v>328694062282.5</v>
      </c>
      <c r="N9158" s="1">
        <f t="shared" si="2239"/>
        <v>0</v>
      </c>
      <c r="O9158" s="1">
        <f t="shared" si="2240"/>
        <v>0</v>
      </c>
      <c r="P9158" s="1">
        <f t="shared" ref="P9158:P9221" si="2243">IF(C9158+C9157&lt;P9157,P9157,C9158+C9157)</f>
        <v>2.7021597764222976E+18</v>
      </c>
    </row>
    <row r="9159" spans="1:16" x14ac:dyDescent="0.3">
      <c r="A9159" s="3">
        <v>0.89792294184694887</v>
      </c>
      <c r="B9159">
        <f t="shared" si="2234"/>
        <v>1</v>
      </c>
      <c r="C9159" s="1">
        <f t="shared" si="2241"/>
        <v>1600</v>
      </c>
      <c r="D9159" s="1" t="str">
        <f t="shared" si="2235"/>
        <v>NO</v>
      </c>
      <c r="E9159">
        <f t="shared" si="2236"/>
        <v>385</v>
      </c>
      <c r="F9159">
        <f t="shared" si="2237"/>
        <v>191</v>
      </c>
      <c r="G9159" s="2">
        <f t="shared" si="2238"/>
        <v>0.4961038961038961</v>
      </c>
      <c r="H9159" s="1">
        <f t="shared" si="2229"/>
        <v>1120</v>
      </c>
      <c r="I9159" s="1">
        <f t="shared" si="2230"/>
        <v>0</v>
      </c>
      <c r="J9159" s="1">
        <f t="shared" si="2231"/>
        <v>0</v>
      </c>
      <c r="K9159" s="1">
        <f t="shared" si="2232"/>
        <v>1120</v>
      </c>
      <c r="L9159" s="1">
        <f t="shared" si="2233"/>
        <v>7840</v>
      </c>
      <c r="M9159" s="1">
        <f t="shared" si="2242"/>
        <v>328694063402.5</v>
      </c>
      <c r="N9159" s="1">
        <f t="shared" si="2239"/>
        <v>0</v>
      </c>
      <c r="O9159" s="1">
        <f t="shared" si="2240"/>
        <v>0</v>
      </c>
      <c r="P9159" s="1">
        <f t="shared" si="2243"/>
        <v>2.7021597764222976E+18</v>
      </c>
    </row>
    <row r="9160" spans="1:16" x14ac:dyDescent="0.3">
      <c r="A9160" s="3">
        <v>0.13878326102364091</v>
      </c>
      <c r="B9160">
        <f t="shared" si="2234"/>
        <v>0</v>
      </c>
      <c r="C9160" s="1">
        <f t="shared" si="2241"/>
        <v>800</v>
      </c>
      <c r="D9160" s="1" t="str">
        <f t="shared" si="2235"/>
        <v>NO</v>
      </c>
      <c r="E9160">
        <f t="shared" si="2236"/>
        <v>386</v>
      </c>
      <c r="F9160">
        <f t="shared" si="2237"/>
        <v>191</v>
      </c>
      <c r="G9160" s="2">
        <f t="shared" si="2238"/>
        <v>0.49481865284974091</v>
      </c>
      <c r="H9160" s="1">
        <f t="shared" si="2229"/>
        <v>0</v>
      </c>
      <c r="I9160" s="1">
        <f t="shared" si="2230"/>
        <v>800</v>
      </c>
      <c r="J9160" s="1">
        <f t="shared" si="2231"/>
        <v>800</v>
      </c>
      <c r="K9160" s="1">
        <f t="shared" si="2232"/>
        <v>0</v>
      </c>
      <c r="L9160" s="1">
        <f t="shared" si="2233"/>
        <v>0</v>
      </c>
      <c r="M9160" s="1">
        <f t="shared" si="2242"/>
        <v>328694062602.5</v>
      </c>
      <c r="N9160" s="1">
        <f t="shared" si="2239"/>
        <v>0</v>
      </c>
      <c r="O9160" s="1">
        <f t="shared" si="2240"/>
        <v>0</v>
      </c>
      <c r="P9160" s="1">
        <f t="shared" si="2243"/>
        <v>2.7021597764222976E+18</v>
      </c>
    </row>
    <row r="9161" spans="1:16" x14ac:dyDescent="0.3">
      <c r="A9161" s="3">
        <v>0.91480039289215742</v>
      </c>
      <c r="B9161">
        <f t="shared" si="2234"/>
        <v>1</v>
      </c>
      <c r="C9161" s="1">
        <f t="shared" si="2241"/>
        <v>1600</v>
      </c>
      <c r="D9161" s="1" t="str">
        <f t="shared" si="2235"/>
        <v>NO</v>
      </c>
      <c r="E9161">
        <f t="shared" si="2236"/>
        <v>387</v>
      </c>
      <c r="F9161">
        <f t="shared" si="2237"/>
        <v>192</v>
      </c>
      <c r="G9161" s="2">
        <f t="shared" si="2238"/>
        <v>0.49612403100775193</v>
      </c>
      <c r="H9161" s="1">
        <f t="shared" si="2229"/>
        <v>1120</v>
      </c>
      <c r="I9161" s="1">
        <f t="shared" si="2230"/>
        <v>0</v>
      </c>
      <c r="J9161" s="1">
        <f t="shared" si="2231"/>
        <v>0</v>
      </c>
      <c r="K9161" s="1">
        <f t="shared" si="2232"/>
        <v>1120</v>
      </c>
      <c r="L9161" s="1">
        <f t="shared" si="2233"/>
        <v>1120</v>
      </c>
      <c r="M9161" s="1">
        <f t="shared" si="2242"/>
        <v>328694063722.5</v>
      </c>
      <c r="N9161" s="1">
        <f t="shared" si="2239"/>
        <v>0</v>
      </c>
      <c r="O9161" s="1">
        <f t="shared" si="2240"/>
        <v>0</v>
      </c>
      <c r="P9161" s="1">
        <f t="shared" si="2243"/>
        <v>2.7021597764222976E+18</v>
      </c>
    </row>
    <row r="9162" spans="1:16" x14ac:dyDescent="0.3">
      <c r="A9162" s="3">
        <v>0.17411702311508848</v>
      </c>
      <c r="B9162">
        <f t="shared" si="2234"/>
        <v>0</v>
      </c>
      <c r="C9162" s="1">
        <f t="shared" si="2241"/>
        <v>800</v>
      </c>
      <c r="D9162" s="1" t="str">
        <f t="shared" si="2235"/>
        <v>NO</v>
      </c>
      <c r="E9162">
        <f t="shared" si="2236"/>
        <v>388</v>
      </c>
      <c r="F9162">
        <f t="shared" si="2237"/>
        <v>192</v>
      </c>
      <c r="G9162" s="2">
        <f t="shared" si="2238"/>
        <v>0.49484536082474229</v>
      </c>
      <c r="H9162" s="1">
        <f t="shared" si="2229"/>
        <v>0</v>
      </c>
      <c r="I9162" s="1">
        <f t="shared" si="2230"/>
        <v>800</v>
      </c>
      <c r="J9162" s="1">
        <f t="shared" si="2231"/>
        <v>800</v>
      </c>
      <c r="K9162" s="1">
        <f t="shared" si="2232"/>
        <v>0</v>
      </c>
      <c r="L9162" s="1">
        <f t="shared" si="2233"/>
        <v>0</v>
      </c>
      <c r="M9162" s="1">
        <f t="shared" si="2242"/>
        <v>328694062922.5</v>
      </c>
      <c r="N9162" s="1">
        <f t="shared" si="2239"/>
        <v>0</v>
      </c>
      <c r="O9162" s="1">
        <f t="shared" si="2240"/>
        <v>0</v>
      </c>
      <c r="P9162" s="1">
        <f t="shared" si="2243"/>
        <v>2.7021597764222976E+18</v>
      </c>
    </row>
    <row r="9163" spans="1:16" x14ac:dyDescent="0.3">
      <c r="A9163" s="3">
        <v>0.98942142236170283</v>
      </c>
      <c r="B9163">
        <f t="shared" si="2234"/>
        <v>1</v>
      </c>
      <c r="C9163" s="1">
        <f t="shared" si="2241"/>
        <v>1600</v>
      </c>
      <c r="D9163" s="1" t="str">
        <f t="shared" si="2235"/>
        <v>NO</v>
      </c>
      <c r="E9163">
        <f t="shared" si="2236"/>
        <v>389</v>
      </c>
      <c r="F9163">
        <f t="shared" si="2237"/>
        <v>193</v>
      </c>
      <c r="G9163" s="2">
        <f t="shared" si="2238"/>
        <v>0.49614395886889462</v>
      </c>
      <c r="H9163" s="1">
        <f t="shared" si="2229"/>
        <v>1120</v>
      </c>
      <c r="I9163" s="1">
        <f t="shared" si="2230"/>
        <v>0</v>
      </c>
      <c r="J9163" s="1">
        <f t="shared" si="2231"/>
        <v>0</v>
      </c>
      <c r="K9163" s="1">
        <f t="shared" si="2232"/>
        <v>1120</v>
      </c>
      <c r="L9163" s="1">
        <f t="shared" si="2233"/>
        <v>1120</v>
      </c>
      <c r="M9163" s="1">
        <f t="shared" si="2242"/>
        <v>328694064042.5</v>
      </c>
      <c r="N9163" s="1">
        <f t="shared" si="2239"/>
        <v>0</v>
      </c>
      <c r="O9163" s="1">
        <f t="shared" si="2240"/>
        <v>0</v>
      </c>
      <c r="P9163" s="1">
        <f t="shared" si="2243"/>
        <v>2.7021597764222976E+18</v>
      </c>
    </row>
    <row r="9164" spans="1:16" x14ac:dyDescent="0.3">
      <c r="A9164" s="3">
        <v>0.9134119875655311</v>
      </c>
      <c r="B9164">
        <f t="shared" si="2234"/>
        <v>1</v>
      </c>
      <c r="C9164" s="1">
        <f t="shared" si="2241"/>
        <v>800</v>
      </c>
      <c r="D9164" s="1" t="str">
        <f t="shared" si="2235"/>
        <v>NO</v>
      </c>
      <c r="E9164">
        <f t="shared" si="2236"/>
        <v>390</v>
      </c>
      <c r="F9164">
        <f t="shared" si="2237"/>
        <v>194</v>
      </c>
      <c r="G9164" s="2">
        <f t="shared" si="2238"/>
        <v>0.49743589743589745</v>
      </c>
      <c r="H9164" s="1">
        <f t="shared" si="2229"/>
        <v>560</v>
      </c>
      <c r="I9164" s="1">
        <f t="shared" si="2230"/>
        <v>0</v>
      </c>
      <c r="J9164" s="1">
        <f t="shared" si="2231"/>
        <v>0</v>
      </c>
      <c r="K9164" s="1">
        <f t="shared" si="2232"/>
        <v>560</v>
      </c>
      <c r="L9164" s="1">
        <f t="shared" si="2233"/>
        <v>1680</v>
      </c>
      <c r="M9164" s="1">
        <f t="shared" si="2242"/>
        <v>328694064602.5</v>
      </c>
      <c r="N9164" s="1">
        <f t="shared" si="2239"/>
        <v>0</v>
      </c>
      <c r="O9164" s="1">
        <f t="shared" si="2240"/>
        <v>0</v>
      </c>
      <c r="P9164" s="1">
        <f t="shared" si="2243"/>
        <v>2.7021597764222976E+18</v>
      </c>
    </row>
    <row r="9165" spans="1:16" x14ac:dyDescent="0.3">
      <c r="A9165" s="3">
        <v>0.59724636022338329</v>
      </c>
      <c r="B9165">
        <f t="shared" si="2234"/>
        <v>1</v>
      </c>
      <c r="C9165" s="1">
        <f t="shared" si="2241"/>
        <v>400</v>
      </c>
      <c r="D9165" s="1" t="str">
        <f t="shared" si="2235"/>
        <v>NO</v>
      </c>
      <c r="E9165">
        <f t="shared" si="2236"/>
        <v>391</v>
      </c>
      <c r="F9165">
        <f t="shared" si="2237"/>
        <v>195</v>
      </c>
      <c r="G9165" s="2">
        <f t="shared" si="2238"/>
        <v>0.49872122762148335</v>
      </c>
      <c r="H9165" s="1">
        <f t="shared" si="2229"/>
        <v>280</v>
      </c>
      <c r="I9165" s="1">
        <f t="shared" si="2230"/>
        <v>0</v>
      </c>
      <c r="J9165" s="1">
        <f t="shared" si="2231"/>
        <v>0</v>
      </c>
      <c r="K9165" s="1">
        <f t="shared" si="2232"/>
        <v>280</v>
      </c>
      <c r="L9165" s="1">
        <f t="shared" si="2233"/>
        <v>1960</v>
      </c>
      <c r="M9165" s="1">
        <f t="shared" si="2242"/>
        <v>328694064882.5</v>
      </c>
      <c r="N9165" s="1">
        <f t="shared" si="2239"/>
        <v>0</v>
      </c>
      <c r="O9165" s="1">
        <f t="shared" si="2240"/>
        <v>0</v>
      </c>
      <c r="P9165" s="1">
        <f t="shared" si="2243"/>
        <v>2.7021597764222976E+18</v>
      </c>
    </row>
    <row r="9166" spans="1:16" x14ac:dyDescent="0.3">
      <c r="A9166" s="3">
        <v>0.67412310535714204</v>
      </c>
      <c r="B9166">
        <f t="shared" si="2234"/>
        <v>1</v>
      </c>
      <c r="C9166" s="1">
        <f t="shared" si="2241"/>
        <v>200</v>
      </c>
      <c r="D9166" s="1" t="str">
        <f t="shared" si="2235"/>
        <v>NO</v>
      </c>
      <c r="E9166">
        <f t="shared" si="2236"/>
        <v>392</v>
      </c>
      <c r="F9166">
        <f t="shared" si="2237"/>
        <v>196</v>
      </c>
      <c r="G9166" s="2">
        <f t="shared" si="2238"/>
        <v>0.5</v>
      </c>
      <c r="H9166" s="1">
        <f t="shared" si="2229"/>
        <v>140</v>
      </c>
      <c r="I9166" s="1">
        <f t="shared" si="2230"/>
        <v>0</v>
      </c>
      <c r="J9166" s="1">
        <f t="shared" si="2231"/>
        <v>0</v>
      </c>
      <c r="K9166" s="1">
        <f t="shared" si="2232"/>
        <v>140</v>
      </c>
      <c r="L9166" s="1">
        <f t="shared" si="2233"/>
        <v>2100</v>
      </c>
      <c r="M9166" s="1">
        <f t="shared" si="2242"/>
        <v>328694065022.5</v>
      </c>
      <c r="N9166" s="1">
        <f t="shared" si="2239"/>
        <v>0</v>
      </c>
      <c r="O9166" s="1">
        <f t="shared" si="2240"/>
        <v>0</v>
      </c>
      <c r="P9166" s="1">
        <f t="shared" si="2243"/>
        <v>2.7021597764222976E+18</v>
      </c>
    </row>
    <row r="9167" spans="1:16" x14ac:dyDescent="0.3">
      <c r="A9167" s="3">
        <v>0.15220497024102264</v>
      </c>
      <c r="B9167">
        <f t="shared" si="2234"/>
        <v>0</v>
      </c>
      <c r="C9167" s="1">
        <f t="shared" si="2241"/>
        <v>100</v>
      </c>
      <c r="D9167" s="1" t="str">
        <f t="shared" si="2235"/>
        <v>NO</v>
      </c>
      <c r="E9167">
        <f t="shared" si="2236"/>
        <v>393</v>
      </c>
      <c r="F9167">
        <f t="shared" si="2237"/>
        <v>196</v>
      </c>
      <c r="G9167" s="2">
        <f t="shared" si="2238"/>
        <v>0.49872773536895676</v>
      </c>
      <c r="H9167" s="1">
        <f t="shared" si="2229"/>
        <v>0</v>
      </c>
      <c r="I9167" s="1">
        <f t="shared" si="2230"/>
        <v>100</v>
      </c>
      <c r="J9167" s="1">
        <f t="shared" si="2231"/>
        <v>100</v>
      </c>
      <c r="K9167" s="1">
        <f t="shared" si="2232"/>
        <v>0</v>
      </c>
      <c r="L9167" s="1">
        <f t="shared" si="2233"/>
        <v>0</v>
      </c>
      <c r="M9167" s="1">
        <f t="shared" si="2242"/>
        <v>328694064922.5</v>
      </c>
      <c r="N9167" s="1">
        <f t="shared" si="2239"/>
        <v>0</v>
      </c>
      <c r="O9167" s="1">
        <f t="shared" si="2240"/>
        <v>0</v>
      </c>
      <c r="P9167" s="1">
        <f t="shared" si="2243"/>
        <v>2.7021597764222976E+18</v>
      </c>
    </row>
    <row r="9168" spans="1:16" x14ac:dyDescent="0.3">
      <c r="A9168" s="3">
        <v>0.52500739249744532</v>
      </c>
      <c r="B9168">
        <f t="shared" si="2234"/>
        <v>1</v>
      </c>
      <c r="C9168" s="1">
        <f t="shared" si="2241"/>
        <v>200</v>
      </c>
      <c r="D9168" s="1" t="str">
        <f t="shared" si="2235"/>
        <v>NO</v>
      </c>
      <c r="E9168">
        <f t="shared" si="2236"/>
        <v>394</v>
      </c>
      <c r="F9168">
        <f t="shared" si="2237"/>
        <v>197</v>
      </c>
      <c r="G9168" s="2">
        <f t="shared" si="2238"/>
        <v>0.5</v>
      </c>
      <c r="H9168" s="1">
        <f t="shared" si="2229"/>
        <v>140</v>
      </c>
      <c r="I9168" s="1">
        <f t="shared" si="2230"/>
        <v>0</v>
      </c>
      <c r="J9168" s="1">
        <f t="shared" si="2231"/>
        <v>0</v>
      </c>
      <c r="K9168" s="1">
        <f t="shared" si="2232"/>
        <v>140</v>
      </c>
      <c r="L9168" s="1">
        <f t="shared" si="2233"/>
        <v>140</v>
      </c>
      <c r="M9168" s="1">
        <f t="shared" si="2242"/>
        <v>328694065062.5</v>
      </c>
      <c r="N9168" s="1">
        <f t="shared" si="2239"/>
        <v>0</v>
      </c>
      <c r="O9168" s="1">
        <f t="shared" si="2240"/>
        <v>0</v>
      </c>
      <c r="P9168" s="1">
        <f t="shared" si="2243"/>
        <v>2.7021597764222976E+18</v>
      </c>
    </row>
    <row r="9169" spans="1:16" x14ac:dyDescent="0.3">
      <c r="A9169" s="3">
        <v>0.4262356694286995</v>
      </c>
      <c r="B9169">
        <f t="shared" si="2234"/>
        <v>0</v>
      </c>
      <c r="C9169" s="1">
        <f t="shared" si="2241"/>
        <v>100</v>
      </c>
      <c r="D9169" s="1" t="str">
        <f t="shared" si="2235"/>
        <v>NO</v>
      </c>
      <c r="E9169">
        <f t="shared" si="2236"/>
        <v>395</v>
      </c>
      <c r="F9169">
        <f t="shared" si="2237"/>
        <v>197</v>
      </c>
      <c r="G9169" s="2">
        <f t="shared" si="2238"/>
        <v>0.49873417721518987</v>
      </c>
      <c r="H9169" s="1">
        <f t="shared" si="2229"/>
        <v>0</v>
      </c>
      <c r="I9169" s="1">
        <f t="shared" si="2230"/>
        <v>100</v>
      </c>
      <c r="J9169" s="1">
        <f t="shared" si="2231"/>
        <v>100</v>
      </c>
      <c r="K9169" s="1">
        <f t="shared" si="2232"/>
        <v>0</v>
      </c>
      <c r="L9169" s="1">
        <f t="shared" si="2233"/>
        <v>0</v>
      </c>
      <c r="M9169" s="1">
        <f t="shared" si="2242"/>
        <v>328694064962.5</v>
      </c>
      <c r="N9169" s="1">
        <f t="shared" si="2239"/>
        <v>0</v>
      </c>
      <c r="O9169" s="1">
        <f t="shared" si="2240"/>
        <v>0</v>
      </c>
      <c r="P9169" s="1">
        <f t="shared" si="2243"/>
        <v>2.7021597764222976E+18</v>
      </c>
    </row>
    <row r="9170" spans="1:16" x14ac:dyDescent="0.3">
      <c r="A9170" s="3">
        <v>0.48938826404970737</v>
      </c>
      <c r="B9170">
        <f t="shared" si="2234"/>
        <v>0</v>
      </c>
      <c r="C9170" s="1">
        <f t="shared" si="2241"/>
        <v>200</v>
      </c>
      <c r="D9170" s="1" t="str">
        <f t="shared" si="2235"/>
        <v>NO</v>
      </c>
      <c r="E9170">
        <f t="shared" si="2236"/>
        <v>396</v>
      </c>
      <c r="F9170">
        <f t="shared" si="2237"/>
        <v>197</v>
      </c>
      <c r="G9170" s="2">
        <f t="shared" si="2238"/>
        <v>0.49747474747474746</v>
      </c>
      <c r="H9170" s="1">
        <f t="shared" si="2229"/>
        <v>0</v>
      </c>
      <c r="I9170" s="1">
        <f t="shared" si="2230"/>
        <v>200</v>
      </c>
      <c r="J9170" s="1">
        <f t="shared" si="2231"/>
        <v>300</v>
      </c>
      <c r="K9170" s="1">
        <f t="shared" si="2232"/>
        <v>0</v>
      </c>
      <c r="L9170" s="1">
        <f t="shared" si="2233"/>
        <v>0</v>
      </c>
      <c r="M9170" s="1">
        <f t="shared" si="2242"/>
        <v>328694064762.5</v>
      </c>
      <c r="N9170" s="1">
        <f t="shared" si="2239"/>
        <v>0</v>
      </c>
      <c r="O9170" s="1">
        <f t="shared" si="2240"/>
        <v>0</v>
      </c>
      <c r="P9170" s="1">
        <f t="shared" si="2243"/>
        <v>2.7021597764222976E+18</v>
      </c>
    </row>
    <row r="9171" spans="1:16" x14ac:dyDescent="0.3">
      <c r="A9171" s="3">
        <v>0.15549262869406733</v>
      </c>
      <c r="B9171">
        <f t="shared" si="2234"/>
        <v>0</v>
      </c>
      <c r="C9171" s="1">
        <f t="shared" si="2241"/>
        <v>400</v>
      </c>
      <c r="D9171" s="1" t="str">
        <f t="shared" si="2235"/>
        <v>NO</v>
      </c>
      <c r="E9171">
        <f t="shared" si="2236"/>
        <v>397</v>
      </c>
      <c r="F9171">
        <f t="shared" si="2237"/>
        <v>197</v>
      </c>
      <c r="G9171" s="2">
        <f t="shared" si="2238"/>
        <v>0.49622166246851385</v>
      </c>
      <c r="H9171" s="1">
        <f t="shared" si="2229"/>
        <v>0</v>
      </c>
      <c r="I9171" s="1">
        <f t="shared" si="2230"/>
        <v>400</v>
      </c>
      <c r="J9171" s="1">
        <f t="shared" si="2231"/>
        <v>700</v>
      </c>
      <c r="K9171" s="1">
        <f t="shared" si="2232"/>
        <v>0</v>
      </c>
      <c r="L9171" s="1">
        <f t="shared" si="2233"/>
        <v>0</v>
      </c>
      <c r="M9171" s="1">
        <f t="shared" si="2242"/>
        <v>328694064362.5</v>
      </c>
      <c r="N9171" s="1">
        <f t="shared" si="2239"/>
        <v>0</v>
      </c>
      <c r="O9171" s="1">
        <f t="shared" si="2240"/>
        <v>0</v>
      </c>
      <c r="P9171" s="1">
        <f t="shared" si="2243"/>
        <v>2.7021597764222976E+18</v>
      </c>
    </row>
    <row r="9172" spans="1:16" x14ac:dyDescent="0.3">
      <c r="A9172" s="3">
        <v>0.4509294610892598</v>
      </c>
      <c r="B9172">
        <f t="shared" si="2234"/>
        <v>0</v>
      </c>
      <c r="C9172" s="1">
        <f t="shared" si="2241"/>
        <v>800</v>
      </c>
      <c r="D9172" s="1" t="str">
        <f t="shared" si="2235"/>
        <v>NO</v>
      </c>
      <c r="E9172">
        <f t="shared" si="2236"/>
        <v>398</v>
      </c>
      <c r="F9172">
        <f t="shared" si="2237"/>
        <v>197</v>
      </c>
      <c r="G9172" s="2">
        <f t="shared" si="2238"/>
        <v>0.49497487437185927</v>
      </c>
      <c r="H9172" s="1">
        <f t="shared" si="2229"/>
        <v>0</v>
      </c>
      <c r="I9172" s="1">
        <f t="shared" si="2230"/>
        <v>800</v>
      </c>
      <c r="J9172" s="1">
        <f t="shared" si="2231"/>
        <v>1500</v>
      </c>
      <c r="K9172" s="1">
        <f t="shared" si="2232"/>
        <v>0</v>
      </c>
      <c r="L9172" s="1">
        <f t="shared" si="2233"/>
        <v>0</v>
      </c>
      <c r="M9172" s="1">
        <f t="shared" si="2242"/>
        <v>328694063562.5</v>
      </c>
      <c r="N9172" s="1">
        <f t="shared" si="2239"/>
        <v>0</v>
      </c>
      <c r="O9172" s="1">
        <f t="shared" si="2240"/>
        <v>0</v>
      </c>
      <c r="P9172" s="1">
        <f t="shared" si="2243"/>
        <v>2.7021597764222976E+18</v>
      </c>
    </row>
    <row r="9173" spans="1:16" x14ac:dyDescent="0.3">
      <c r="A9173" s="3">
        <v>0.11564167345743537</v>
      </c>
      <c r="B9173">
        <f t="shared" si="2234"/>
        <v>0</v>
      </c>
      <c r="C9173" s="1">
        <f t="shared" si="2241"/>
        <v>1600</v>
      </c>
      <c r="D9173" s="1" t="str">
        <f t="shared" si="2235"/>
        <v>NO</v>
      </c>
      <c r="E9173">
        <f t="shared" si="2236"/>
        <v>399</v>
      </c>
      <c r="F9173">
        <f t="shared" si="2237"/>
        <v>197</v>
      </c>
      <c r="G9173" s="2">
        <f t="shared" si="2238"/>
        <v>0.49373433583959897</v>
      </c>
      <c r="H9173" s="1">
        <f t="shared" si="2229"/>
        <v>0</v>
      </c>
      <c r="I9173" s="1">
        <f t="shared" si="2230"/>
        <v>1600</v>
      </c>
      <c r="J9173" s="1">
        <f t="shared" si="2231"/>
        <v>3100</v>
      </c>
      <c r="K9173" s="1">
        <f t="shared" si="2232"/>
        <v>0</v>
      </c>
      <c r="L9173" s="1">
        <f t="shared" si="2233"/>
        <v>0</v>
      </c>
      <c r="M9173" s="1">
        <f t="shared" si="2242"/>
        <v>328694061962.5</v>
      </c>
      <c r="N9173" s="1">
        <f t="shared" si="2239"/>
        <v>0</v>
      </c>
      <c r="O9173" s="1">
        <f t="shared" si="2240"/>
        <v>0</v>
      </c>
      <c r="P9173" s="1">
        <f t="shared" si="2243"/>
        <v>2.7021597764222976E+18</v>
      </c>
    </row>
    <row r="9174" spans="1:16" x14ac:dyDescent="0.3">
      <c r="A9174" s="3">
        <v>0.85551575928692714</v>
      </c>
      <c r="B9174">
        <f t="shared" si="2234"/>
        <v>1</v>
      </c>
      <c r="C9174" s="1">
        <f t="shared" si="2241"/>
        <v>3200</v>
      </c>
      <c r="D9174" s="1" t="str">
        <f t="shared" si="2235"/>
        <v>NO</v>
      </c>
      <c r="E9174">
        <f t="shared" si="2236"/>
        <v>400</v>
      </c>
      <c r="F9174">
        <f t="shared" si="2237"/>
        <v>198</v>
      </c>
      <c r="G9174" s="2">
        <f t="shared" si="2238"/>
        <v>0.495</v>
      </c>
      <c r="H9174" s="1">
        <f t="shared" si="2229"/>
        <v>2240</v>
      </c>
      <c r="I9174" s="1">
        <f t="shared" si="2230"/>
        <v>0</v>
      </c>
      <c r="J9174" s="1">
        <f t="shared" si="2231"/>
        <v>0</v>
      </c>
      <c r="K9174" s="1">
        <f t="shared" si="2232"/>
        <v>2240</v>
      </c>
      <c r="L9174" s="1">
        <f t="shared" si="2233"/>
        <v>2240</v>
      </c>
      <c r="M9174" s="1">
        <f t="shared" si="2242"/>
        <v>328694064202.5</v>
      </c>
      <c r="N9174" s="1">
        <f t="shared" si="2239"/>
        <v>0</v>
      </c>
      <c r="O9174" s="1">
        <f t="shared" si="2240"/>
        <v>0</v>
      </c>
      <c r="P9174" s="1">
        <f t="shared" si="2243"/>
        <v>2.7021597764222976E+18</v>
      </c>
    </row>
    <row r="9175" spans="1:16" x14ac:dyDescent="0.3">
      <c r="A9175" s="3">
        <v>0.42347033080992413</v>
      </c>
      <c r="B9175">
        <f t="shared" si="2234"/>
        <v>0</v>
      </c>
      <c r="C9175" s="1">
        <f t="shared" si="2241"/>
        <v>1600</v>
      </c>
      <c r="D9175" s="1" t="str">
        <f t="shared" si="2235"/>
        <v>NO</v>
      </c>
      <c r="E9175">
        <f t="shared" si="2236"/>
        <v>401</v>
      </c>
      <c r="F9175">
        <f t="shared" si="2237"/>
        <v>198</v>
      </c>
      <c r="G9175" s="2">
        <f t="shared" si="2238"/>
        <v>0.49376558603491272</v>
      </c>
      <c r="H9175" s="1">
        <f t="shared" si="2229"/>
        <v>0</v>
      </c>
      <c r="I9175" s="1">
        <f t="shared" si="2230"/>
        <v>1600</v>
      </c>
      <c r="J9175" s="1">
        <f t="shared" si="2231"/>
        <v>1600</v>
      </c>
      <c r="K9175" s="1">
        <f t="shared" si="2232"/>
        <v>0</v>
      </c>
      <c r="L9175" s="1">
        <f t="shared" si="2233"/>
        <v>0</v>
      </c>
      <c r="M9175" s="1">
        <f t="shared" si="2242"/>
        <v>328694062602.5</v>
      </c>
      <c r="N9175" s="1">
        <f t="shared" si="2239"/>
        <v>0</v>
      </c>
      <c r="O9175" s="1">
        <f t="shared" si="2240"/>
        <v>0</v>
      </c>
      <c r="P9175" s="1">
        <f t="shared" si="2243"/>
        <v>2.7021597764222976E+18</v>
      </c>
    </row>
    <row r="9176" spans="1:16" x14ac:dyDescent="0.3">
      <c r="A9176" s="3">
        <v>0.41192257792570741</v>
      </c>
      <c r="B9176">
        <f t="shared" si="2234"/>
        <v>0</v>
      </c>
      <c r="C9176" s="1">
        <f t="shared" si="2241"/>
        <v>3200</v>
      </c>
      <c r="D9176" s="1" t="str">
        <f t="shared" si="2235"/>
        <v>NO</v>
      </c>
      <c r="E9176">
        <f t="shared" si="2236"/>
        <v>402</v>
      </c>
      <c r="F9176">
        <f t="shared" si="2237"/>
        <v>198</v>
      </c>
      <c r="G9176" s="2">
        <f t="shared" si="2238"/>
        <v>0.4925373134328358</v>
      </c>
      <c r="H9176" s="1">
        <f t="shared" si="2229"/>
        <v>0</v>
      </c>
      <c r="I9176" s="1">
        <f t="shared" si="2230"/>
        <v>3200</v>
      </c>
      <c r="J9176" s="1">
        <f t="shared" si="2231"/>
        <v>4800</v>
      </c>
      <c r="K9176" s="1">
        <f t="shared" si="2232"/>
        <v>0</v>
      </c>
      <c r="L9176" s="1">
        <f t="shared" si="2233"/>
        <v>0</v>
      </c>
      <c r="M9176" s="1">
        <f t="shared" si="2242"/>
        <v>328694059402.5</v>
      </c>
      <c r="N9176" s="1">
        <f t="shared" si="2239"/>
        <v>0</v>
      </c>
      <c r="O9176" s="1">
        <f t="shared" si="2240"/>
        <v>0</v>
      </c>
      <c r="P9176" s="1">
        <f t="shared" si="2243"/>
        <v>2.7021597764222976E+18</v>
      </c>
    </row>
    <row r="9177" spans="1:16" x14ac:dyDescent="0.3">
      <c r="A9177" s="3">
        <v>0.41082698419550645</v>
      </c>
      <c r="B9177">
        <f t="shared" si="2234"/>
        <v>0</v>
      </c>
      <c r="C9177" s="1">
        <f t="shared" si="2241"/>
        <v>6400</v>
      </c>
      <c r="D9177" s="1" t="str">
        <f t="shared" si="2235"/>
        <v>NO</v>
      </c>
      <c r="E9177">
        <f t="shared" si="2236"/>
        <v>403</v>
      </c>
      <c r="F9177">
        <f t="shared" si="2237"/>
        <v>198</v>
      </c>
      <c r="G9177" s="2">
        <f t="shared" si="2238"/>
        <v>0.49131513647642677</v>
      </c>
      <c r="H9177" s="1">
        <f t="shared" si="2229"/>
        <v>0</v>
      </c>
      <c r="I9177" s="1">
        <f t="shared" si="2230"/>
        <v>6400</v>
      </c>
      <c r="J9177" s="1">
        <f t="shared" si="2231"/>
        <v>11200</v>
      </c>
      <c r="K9177" s="1">
        <f t="shared" si="2232"/>
        <v>0</v>
      </c>
      <c r="L9177" s="1">
        <f t="shared" si="2233"/>
        <v>0</v>
      </c>
      <c r="M9177" s="1">
        <f t="shared" si="2242"/>
        <v>328694053002.5</v>
      </c>
      <c r="N9177" s="1">
        <f t="shared" si="2239"/>
        <v>0</v>
      </c>
      <c r="O9177" s="1">
        <f t="shared" si="2240"/>
        <v>0</v>
      </c>
      <c r="P9177" s="1">
        <f t="shared" si="2243"/>
        <v>2.7021597764222976E+18</v>
      </c>
    </row>
    <row r="9178" spans="1:16" x14ac:dyDescent="0.3">
      <c r="A9178" s="3">
        <v>0.49339959254773014</v>
      </c>
      <c r="B9178">
        <f t="shared" si="2234"/>
        <v>0</v>
      </c>
      <c r="C9178" s="1">
        <f t="shared" si="2241"/>
        <v>12800</v>
      </c>
      <c r="D9178" s="1" t="str">
        <f t="shared" si="2235"/>
        <v>NO</v>
      </c>
      <c r="E9178">
        <f t="shared" si="2236"/>
        <v>404</v>
      </c>
      <c r="F9178">
        <f t="shared" si="2237"/>
        <v>198</v>
      </c>
      <c r="G9178" s="2">
        <f t="shared" si="2238"/>
        <v>0.49009900990099009</v>
      </c>
      <c r="H9178" s="1">
        <f t="shared" si="2229"/>
        <v>0</v>
      </c>
      <c r="I9178" s="1">
        <f t="shared" si="2230"/>
        <v>12800</v>
      </c>
      <c r="J9178" s="1">
        <f t="shared" si="2231"/>
        <v>24000</v>
      </c>
      <c r="K9178" s="1">
        <f t="shared" si="2232"/>
        <v>0</v>
      </c>
      <c r="L9178" s="1">
        <f t="shared" si="2233"/>
        <v>0</v>
      </c>
      <c r="M9178" s="1">
        <f t="shared" si="2242"/>
        <v>328694040202.5</v>
      </c>
      <c r="N9178" s="1">
        <f t="shared" si="2239"/>
        <v>0</v>
      </c>
      <c r="O9178" s="1">
        <f t="shared" si="2240"/>
        <v>0</v>
      </c>
      <c r="P9178" s="1">
        <f t="shared" si="2243"/>
        <v>2.7021597764222976E+18</v>
      </c>
    </row>
    <row r="9179" spans="1:16" x14ac:dyDescent="0.3">
      <c r="A9179" s="3">
        <v>0.83612606175431914</v>
      </c>
      <c r="B9179">
        <f t="shared" si="2234"/>
        <v>1</v>
      </c>
      <c r="C9179" s="1">
        <f t="shared" si="2241"/>
        <v>25600</v>
      </c>
      <c r="D9179" s="1" t="str">
        <f t="shared" si="2235"/>
        <v>NO</v>
      </c>
      <c r="E9179">
        <f t="shared" si="2236"/>
        <v>405</v>
      </c>
      <c r="F9179">
        <f t="shared" si="2237"/>
        <v>199</v>
      </c>
      <c r="G9179" s="2">
        <f t="shared" si="2238"/>
        <v>0.49135802469135803</v>
      </c>
      <c r="H9179" s="1">
        <f t="shared" si="2229"/>
        <v>17920</v>
      </c>
      <c r="I9179" s="1">
        <f t="shared" si="2230"/>
        <v>0</v>
      </c>
      <c r="J9179" s="1">
        <f t="shared" si="2231"/>
        <v>0</v>
      </c>
      <c r="K9179" s="1">
        <f t="shared" si="2232"/>
        <v>17920</v>
      </c>
      <c r="L9179" s="1">
        <f t="shared" si="2233"/>
        <v>17920</v>
      </c>
      <c r="M9179" s="1">
        <f t="shared" si="2242"/>
        <v>328694058122.5</v>
      </c>
      <c r="N9179" s="1">
        <f t="shared" si="2239"/>
        <v>0</v>
      </c>
      <c r="O9179" s="1">
        <f t="shared" si="2240"/>
        <v>0</v>
      </c>
      <c r="P9179" s="1">
        <f t="shared" si="2243"/>
        <v>2.7021597764222976E+18</v>
      </c>
    </row>
    <row r="9180" spans="1:16" x14ac:dyDescent="0.3">
      <c r="A9180" s="3">
        <v>0.79156671082505203</v>
      </c>
      <c r="B9180">
        <f t="shared" si="2234"/>
        <v>1</v>
      </c>
      <c r="C9180" s="1">
        <f t="shared" si="2241"/>
        <v>12800</v>
      </c>
      <c r="D9180" s="1" t="str">
        <f t="shared" si="2235"/>
        <v>NO</v>
      </c>
      <c r="E9180">
        <f t="shared" si="2236"/>
        <v>406</v>
      </c>
      <c r="F9180">
        <f t="shared" si="2237"/>
        <v>200</v>
      </c>
      <c r="G9180" s="2">
        <f t="shared" si="2238"/>
        <v>0.49261083743842365</v>
      </c>
      <c r="H9180" s="1">
        <f t="shared" si="2229"/>
        <v>8960</v>
      </c>
      <c r="I9180" s="1">
        <f t="shared" si="2230"/>
        <v>0</v>
      </c>
      <c r="J9180" s="1">
        <f t="shared" si="2231"/>
        <v>0</v>
      </c>
      <c r="K9180" s="1">
        <f t="shared" si="2232"/>
        <v>8960</v>
      </c>
      <c r="L9180" s="1">
        <f t="shared" si="2233"/>
        <v>26880</v>
      </c>
      <c r="M9180" s="1">
        <f t="shared" si="2242"/>
        <v>328694067082.5</v>
      </c>
      <c r="N9180" s="1">
        <f t="shared" si="2239"/>
        <v>0</v>
      </c>
      <c r="O9180" s="1">
        <f t="shared" si="2240"/>
        <v>0</v>
      </c>
      <c r="P9180" s="1">
        <f t="shared" si="2243"/>
        <v>2.7021597764222976E+18</v>
      </c>
    </row>
    <row r="9181" spans="1:16" x14ac:dyDescent="0.3">
      <c r="A9181" s="3">
        <v>0.44765398481819108</v>
      </c>
      <c r="B9181">
        <f t="shared" si="2234"/>
        <v>0</v>
      </c>
      <c r="C9181" s="1">
        <f t="shared" si="2241"/>
        <v>6400</v>
      </c>
      <c r="D9181" s="1" t="str">
        <f t="shared" si="2235"/>
        <v>NO</v>
      </c>
      <c r="E9181">
        <f t="shared" si="2236"/>
        <v>407</v>
      </c>
      <c r="F9181">
        <f t="shared" si="2237"/>
        <v>200</v>
      </c>
      <c r="G9181" s="2">
        <f t="shared" si="2238"/>
        <v>0.49140049140049141</v>
      </c>
      <c r="H9181" s="1">
        <f t="shared" si="2229"/>
        <v>0</v>
      </c>
      <c r="I9181" s="1">
        <f t="shared" si="2230"/>
        <v>6400</v>
      </c>
      <c r="J9181" s="1">
        <f t="shared" si="2231"/>
        <v>6400</v>
      </c>
      <c r="K9181" s="1">
        <f t="shared" si="2232"/>
        <v>0</v>
      </c>
      <c r="L9181" s="1">
        <f t="shared" si="2233"/>
        <v>0</v>
      </c>
      <c r="M9181" s="1">
        <f t="shared" si="2242"/>
        <v>328694060682.5</v>
      </c>
      <c r="N9181" s="1">
        <f t="shared" si="2239"/>
        <v>0</v>
      </c>
      <c r="O9181" s="1">
        <f t="shared" si="2240"/>
        <v>0</v>
      </c>
      <c r="P9181" s="1">
        <f t="shared" si="2243"/>
        <v>2.7021597764222976E+18</v>
      </c>
    </row>
    <row r="9182" spans="1:16" x14ac:dyDescent="0.3">
      <c r="A9182" s="3">
        <v>0.75153653164162681</v>
      </c>
      <c r="B9182">
        <f t="shared" si="2234"/>
        <v>1</v>
      </c>
      <c r="C9182" s="1">
        <f t="shared" si="2241"/>
        <v>12800</v>
      </c>
      <c r="D9182" s="1" t="str">
        <f t="shared" si="2235"/>
        <v>NO</v>
      </c>
      <c r="E9182">
        <f t="shared" si="2236"/>
        <v>408</v>
      </c>
      <c r="F9182">
        <f t="shared" si="2237"/>
        <v>201</v>
      </c>
      <c r="G9182" s="2">
        <f t="shared" si="2238"/>
        <v>0.49264705882352944</v>
      </c>
      <c r="H9182" s="1">
        <f t="shared" si="2229"/>
        <v>8960</v>
      </c>
      <c r="I9182" s="1">
        <f t="shared" si="2230"/>
        <v>0</v>
      </c>
      <c r="J9182" s="1">
        <f t="shared" si="2231"/>
        <v>0</v>
      </c>
      <c r="K9182" s="1">
        <f t="shared" si="2232"/>
        <v>8960</v>
      </c>
      <c r="L9182" s="1">
        <f t="shared" si="2233"/>
        <v>8960</v>
      </c>
      <c r="M9182" s="1">
        <f t="shared" si="2242"/>
        <v>328694069642.5</v>
      </c>
      <c r="N9182" s="1">
        <f t="shared" si="2239"/>
        <v>0</v>
      </c>
      <c r="O9182" s="1">
        <f t="shared" si="2240"/>
        <v>0</v>
      </c>
      <c r="P9182" s="1">
        <f t="shared" si="2243"/>
        <v>2.7021597764222976E+18</v>
      </c>
    </row>
    <row r="9183" spans="1:16" x14ac:dyDescent="0.3">
      <c r="A9183" s="3">
        <v>0.23655480540309615</v>
      </c>
      <c r="B9183">
        <f t="shared" si="2234"/>
        <v>0</v>
      </c>
      <c r="C9183" s="1">
        <f t="shared" si="2241"/>
        <v>6400</v>
      </c>
      <c r="D9183" s="1" t="str">
        <f t="shared" si="2235"/>
        <v>NO</v>
      </c>
      <c r="E9183">
        <f t="shared" si="2236"/>
        <v>409</v>
      </c>
      <c r="F9183">
        <f t="shared" si="2237"/>
        <v>201</v>
      </c>
      <c r="G9183" s="2">
        <f t="shared" si="2238"/>
        <v>0.49144254278728605</v>
      </c>
      <c r="H9183" s="1">
        <f t="shared" si="2229"/>
        <v>0</v>
      </c>
      <c r="I9183" s="1">
        <f t="shared" si="2230"/>
        <v>6400</v>
      </c>
      <c r="J9183" s="1">
        <f t="shared" si="2231"/>
        <v>6400</v>
      </c>
      <c r="K9183" s="1">
        <f t="shared" si="2232"/>
        <v>0</v>
      </c>
      <c r="L9183" s="1">
        <f t="shared" si="2233"/>
        <v>0</v>
      </c>
      <c r="M9183" s="1">
        <f t="shared" si="2242"/>
        <v>328694063242.5</v>
      </c>
      <c r="N9183" s="1">
        <f t="shared" si="2239"/>
        <v>0</v>
      </c>
      <c r="O9183" s="1">
        <f t="shared" si="2240"/>
        <v>0</v>
      </c>
      <c r="P9183" s="1">
        <f t="shared" si="2243"/>
        <v>2.7021597764222976E+18</v>
      </c>
    </row>
    <row r="9184" spans="1:16" x14ac:dyDescent="0.3">
      <c r="A9184" s="3">
        <v>0.42444471649095383</v>
      </c>
      <c r="B9184">
        <f t="shared" si="2234"/>
        <v>0</v>
      </c>
      <c r="C9184" s="1">
        <f t="shared" si="2241"/>
        <v>12800</v>
      </c>
      <c r="D9184" s="1" t="str">
        <f t="shared" si="2235"/>
        <v>NO</v>
      </c>
      <c r="E9184">
        <f t="shared" si="2236"/>
        <v>410</v>
      </c>
      <c r="F9184">
        <f t="shared" si="2237"/>
        <v>201</v>
      </c>
      <c r="G9184" s="2">
        <f t="shared" si="2238"/>
        <v>0.49024390243902438</v>
      </c>
      <c r="H9184" s="1">
        <f t="shared" si="2229"/>
        <v>0</v>
      </c>
      <c r="I9184" s="1">
        <f t="shared" si="2230"/>
        <v>12800</v>
      </c>
      <c r="J9184" s="1">
        <f t="shared" si="2231"/>
        <v>19200</v>
      </c>
      <c r="K9184" s="1">
        <f t="shared" si="2232"/>
        <v>0</v>
      </c>
      <c r="L9184" s="1">
        <f t="shared" si="2233"/>
        <v>0</v>
      </c>
      <c r="M9184" s="1">
        <f t="shared" si="2242"/>
        <v>328694050442.5</v>
      </c>
      <c r="N9184" s="1">
        <f t="shared" si="2239"/>
        <v>0</v>
      </c>
      <c r="O9184" s="1">
        <f t="shared" si="2240"/>
        <v>0</v>
      </c>
      <c r="P9184" s="1">
        <f t="shared" si="2243"/>
        <v>2.7021597764222976E+18</v>
      </c>
    </row>
    <row r="9185" spans="1:16" x14ac:dyDescent="0.3">
      <c r="A9185" s="3">
        <v>0.72792695248919526</v>
      </c>
      <c r="B9185">
        <f t="shared" si="2234"/>
        <v>1</v>
      </c>
      <c r="C9185" s="1">
        <f t="shared" si="2241"/>
        <v>25600</v>
      </c>
      <c r="D9185" s="1" t="str">
        <f t="shared" si="2235"/>
        <v>NO</v>
      </c>
      <c r="E9185">
        <f t="shared" si="2236"/>
        <v>411</v>
      </c>
      <c r="F9185">
        <f t="shared" si="2237"/>
        <v>202</v>
      </c>
      <c r="G9185" s="2">
        <f t="shared" si="2238"/>
        <v>0.49148418491484186</v>
      </c>
      <c r="H9185" s="1">
        <f t="shared" si="2229"/>
        <v>17920</v>
      </c>
      <c r="I9185" s="1">
        <f t="shared" si="2230"/>
        <v>0</v>
      </c>
      <c r="J9185" s="1">
        <f t="shared" si="2231"/>
        <v>0</v>
      </c>
      <c r="K9185" s="1">
        <f t="shared" si="2232"/>
        <v>17920</v>
      </c>
      <c r="L9185" s="1">
        <f t="shared" si="2233"/>
        <v>17920</v>
      </c>
      <c r="M9185" s="1">
        <f t="shared" si="2242"/>
        <v>328694068362.5</v>
      </c>
      <c r="N9185" s="1">
        <f t="shared" si="2239"/>
        <v>0</v>
      </c>
      <c r="O9185" s="1">
        <f t="shared" si="2240"/>
        <v>0</v>
      </c>
      <c r="P9185" s="1">
        <f t="shared" si="2243"/>
        <v>2.7021597764222976E+18</v>
      </c>
    </row>
    <row r="9186" spans="1:16" x14ac:dyDescent="0.3">
      <c r="A9186" s="3">
        <v>0.65248700725309849</v>
      </c>
      <c r="B9186">
        <f t="shared" si="2234"/>
        <v>1</v>
      </c>
      <c r="C9186" s="1">
        <f t="shared" si="2241"/>
        <v>12800</v>
      </c>
      <c r="D9186" s="1" t="str">
        <f t="shared" si="2235"/>
        <v>NO</v>
      </c>
      <c r="E9186">
        <f t="shared" si="2236"/>
        <v>412</v>
      </c>
      <c r="F9186">
        <f t="shared" si="2237"/>
        <v>203</v>
      </c>
      <c r="G9186" s="2">
        <f t="shared" si="2238"/>
        <v>0.49271844660194175</v>
      </c>
      <c r="H9186" s="1">
        <f t="shared" si="2229"/>
        <v>8960</v>
      </c>
      <c r="I9186" s="1">
        <f t="shared" si="2230"/>
        <v>0</v>
      </c>
      <c r="J9186" s="1">
        <f t="shared" si="2231"/>
        <v>0</v>
      </c>
      <c r="K9186" s="1">
        <f t="shared" si="2232"/>
        <v>8960</v>
      </c>
      <c r="L9186" s="1">
        <f t="shared" si="2233"/>
        <v>26880</v>
      </c>
      <c r="M9186" s="1">
        <f t="shared" si="2242"/>
        <v>328694077322.5</v>
      </c>
      <c r="N9186" s="1">
        <f t="shared" si="2239"/>
        <v>0</v>
      </c>
      <c r="O9186" s="1">
        <f t="shared" si="2240"/>
        <v>0</v>
      </c>
      <c r="P9186" s="1">
        <f t="shared" si="2243"/>
        <v>2.7021597764222976E+18</v>
      </c>
    </row>
    <row r="9187" spans="1:16" x14ac:dyDescent="0.3">
      <c r="A9187" s="3">
        <v>4.8261015668479068E-2</v>
      </c>
      <c r="B9187">
        <f t="shared" si="2234"/>
        <v>0</v>
      </c>
      <c r="C9187" s="1">
        <f t="shared" si="2241"/>
        <v>6400</v>
      </c>
      <c r="D9187" s="1" t="str">
        <f t="shared" si="2235"/>
        <v>NO</v>
      </c>
      <c r="E9187">
        <f t="shared" si="2236"/>
        <v>413</v>
      </c>
      <c r="F9187">
        <f t="shared" si="2237"/>
        <v>203</v>
      </c>
      <c r="G9187" s="2">
        <f t="shared" si="2238"/>
        <v>0.49152542372881358</v>
      </c>
      <c r="H9187" s="1">
        <f t="shared" si="2229"/>
        <v>0</v>
      </c>
      <c r="I9187" s="1">
        <f t="shared" si="2230"/>
        <v>6400</v>
      </c>
      <c r="J9187" s="1">
        <f t="shared" si="2231"/>
        <v>6400</v>
      </c>
      <c r="K9187" s="1">
        <f t="shared" si="2232"/>
        <v>0</v>
      </c>
      <c r="L9187" s="1">
        <f t="shared" si="2233"/>
        <v>0</v>
      </c>
      <c r="M9187" s="1">
        <f t="shared" si="2242"/>
        <v>328694070922.5</v>
      </c>
      <c r="N9187" s="1">
        <f t="shared" si="2239"/>
        <v>0</v>
      </c>
      <c r="O9187" s="1">
        <f t="shared" si="2240"/>
        <v>0</v>
      </c>
      <c r="P9187" s="1">
        <f t="shared" si="2243"/>
        <v>2.7021597764222976E+18</v>
      </c>
    </row>
    <row r="9188" spans="1:16" x14ac:dyDescent="0.3">
      <c r="A9188" s="3">
        <v>0.52261845084518477</v>
      </c>
      <c r="B9188">
        <f t="shared" si="2234"/>
        <v>1</v>
      </c>
      <c r="C9188" s="1">
        <f t="shared" si="2241"/>
        <v>12800</v>
      </c>
      <c r="D9188" s="1" t="str">
        <f t="shared" si="2235"/>
        <v>NO</v>
      </c>
      <c r="E9188">
        <f t="shared" si="2236"/>
        <v>414</v>
      </c>
      <c r="F9188">
        <f t="shared" si="2237"/>
        <v>204</v>
      </c>
      <c r="G9188" s="2">
        <f t="shared" si="2238"/>
        <v>0.49275362318840582</v>
      </c>
      <c r="H9188" s="1">
        <f t="shared" si="2229"/>
        <v>8960</v>
      </c>
      <c r="I9188" s="1">
        <f t="shared" si="2230"/>
        <v>0</v>
      </c>
      <c r="J9188" s="1">
        <f t="shared" si="2231"/>
        <v>0</v>
      </c>
      <c r="K9188" s="1">
        <f t="shared" si="2232"/>
        <v>8960</v>
      </c>
      <c r="L9188" s="1">
        <f t="shared" si="2233"/>
        <v>8960</v>
      </c>
      <c r="M9188" s="1">
        <f t="shared" si="2242"/>
        <v>328694079882.5</v>
      </c>
      <c r="N9188" s="1">
        <f t="shared" si="2239"/>
        <v>0</v>
      </c>
      <c r="O9188" s="1">
        <f t="shared" si="2240"/>
        <v>0</v>
      </c>
      <c r="P9188" s="1">
        <f t="shared" si="2243"/>
        <v>2.7021597764222976E+18</v>
      </c>
    </row>
    <row r="9189" spans="1:16" x14ac:dyDescent="0.3">
      <c r="A9189" s="3">
        <v>1.1972909985513924E-2</v>
      </c>
      <c r="B9189">
        <f t="shared" si="2234"/>
        <v>0</v>
      </c>
      <c r="C9189" s="1">
        <f t="shared" si="2241"/>
        <v>6400</v>
      </c>
      <c r="D9189" s="1" t="str">
        <f t="shared" si="2235"/>
        <v>NO</v>
      </c>
      <c r="E9189">
        <f t="shared" si="2236"/>
        <v>415</v>
      </c>
      <c r="F9189">
        <f t="shared" si="2237"/>
        <v>204</v>
      </c>
      <c r="G9189" s="2">
        <f t="shared" si="2238"/>
        <v>0.49156626506024098</v>
      </c>
      <c r="H9189" s="1">
        <f t="shared" si="2229"/>
        <v>0</v>
      </c>
      <c r="I9189" s="1">
        <f t="shared" si="2230"/>
        <v>6400</v>
      </c>
      <c r="J9189" s="1">
        <f t="shared" si="2231"/>
        <v>6400</v>
      </c>
      <c r="K9189" s="1">
        <f t="shared" si="2232"/>
        <v>0</v>
      </c>
      <c r="L9189" s="1">
        <f t="shared" si="2233"/>
        <v>0</v>
      </c>
      <c r="M9189" s="1">
        <f t="shared" si="2242"/>
        <v>328694073482.5</v>
      </c>
      <c r="N9189" s="1">
        <f t="shared" si="2239"/>
        <v>0</v>
      </c>
      <c r="O9189" s="1">
        <f t="shared" si="2240"/>
        <v>0</v>
      </c>
      <c r="P9189" s="1">
        <f t="shared" si="2243"/>
        <v>2.7021597764222976E+18</v>
      </c>
    </row>
    <row r="9190" spans="1:16" x14ac:dyDescent="0.3">
      <c r="A9190" s="3">
        <v>0.40436548785603488</v>
      </c>
      <c r="B9190">
        <f t="shared" si="2234"/>
        <v>0</v>
      </c>
      <c r="C9190" s="1">
        <f t="shared" si="2241"/>
        <v>12800</v>
      </c>
      <c r="D9190" s="1" t="str">
        <f t="shared" si="2235"/>
        <v>NO</v>
      </c>
      <c r="E9190">
        <f t="shared" si="2236"/>
        <v>416</v>
      </c>
      <c r="F9190">
        <f t="shared" si="2237"/>
        <v>204</v>
      </c>
      <c r="G9190" s="2">
        <f t="shared" si="2238"/>
        <v>0.49038461538461536</v>
      </c>
      <c r="H9190" s="1">
        <f t="shared" si="2229"/>
        <v>0</v>
      </c>
      <c r="I9190" s="1">
        <f t="shared" si="2230"/>
        <v>12800</v>
      </c>
      <c r="J9190" s="1">
        <f t="shared" si="2231"/>
        <v>19200</v>
      </c>
      <c r="K9190" s="1">
        <f t="shared" si="2232"/>
        <v>0</v>
      </c>
      <c r="L9190" s="1">
        <f t="shared" si="2233"/>
        <v>0</v>
      </c>
      <c r="M9190" s="1">
        <f t="shared" si="2242"/>
        <v>328694060682.5</v>
      </c>
      <c r="N9190" s="1">
        <f t="shared" si="2239"/>
        <v>0</v>
      </c>
      <c r="O9190" s="1">
        <f t="shared" si="2240"/>
        <v>0</v>
      </c>
      <c r="P9190" s="1">
        <f t="shared" si="2243"/>
        <v>2.7021597764222976E+18</v>
      </c>
    </row>
    <row r="9191" spans="1:16" x14ac:dyDescent="0.3">
      <c r="A9191" s="3">
        <v>0.24146118836094221</v>
      </c>
      <c r="B9191">
        <f t="shared" si="2234"/>
        <v>0</v>
      </c>
      <c r="C9191" s="1">
        <f t="shared" si="2241"/>
        <v>25600</v>
      </c>
      <c r="D9191" s="1" t="str">
        <f t="shared" si="2235"/>
        <v>NO</v>
      </c>
      <c r="E9191">
        <f t="shared" si="2236"/>
        <v>417</v>
      </c>
      <c r="F9191">
        <f t="shared" si="2237"/>
        <v>204</v>
      </c>
      <c r="G9191" s="2">
        <f t="shared" si="2238"/>
        <v>0.48920863309352519</v>
      </c>
      <c r="H9191" s="1">
        <f t="shared" si="2229"/>
        <v>0</v>
      </c>
      <c r="I9191" s="1">
        <f t="shared" si="2230"/>
        <v>25600</v>
      </c>
      <c r="J9191" s="1">
        <f t="shared" si="2231"/>
        <v>44800</v>
      </c>
      <c r="K9191" s="1">
        <f t="shared" si="2232"/>
        <v>0</v>
      </c>
      <c r="L9191" s="1">
        <f t="shared" si="2233"/>
        <v>0</v>
      </c>
      <c r="M9191" s="1">
        <f t="shared" si="2242"/>
        <v>328694035082.5</v>
      </c>
      <c r="N9191" s="1">
        <f t="shared" si="2239"/>
        <v>0</v>
      </c>
      <c r="O9191" s="1">
        <f t="shared" si="2240"/>
        <v>0</v>
      </c>
      <c r="P9191" s="1">
        <f t="shared" si="2243"/>
        <v>2.7021597764222976E+18</v>
      </c>
    </row>
    <row r="9192" spans="1:16" x14ac:dyDescent="0.3">
      <c r="A9192" s="3">
        <v>0.44706094367092342</v>
      </c>
      <c r="B9192">
        <f t="shared" si="2234"/>
        <v>0</v>
      </c>
      <c r="C9192" s="1">
        <f t="shared" si="2241"/>
        <v>51200</v>
      </c>
      <c r="D9192" s="1" t="str">
        <f t="shared" si="2235"/>
        <v>NO</v>
      </c>
      <c r="E9192">
        <f t="shared" si="2236"/>
        <v>418</v>
      </c>
      <c r="F9192">
        <f t="shared" si="2237"/>
        <v>204</v>
      </c>
      <c r="G9192" s="2">
        <f t="shared" si="2238"/>
        <v>0.48803827751196172</v>
      </c>
      <c r="H9192" s="1">
        <f t="shared" si="2229"/>
        <v>0</v>
      </c>
      <c r="I9192" s="1">
        <f t="shared" si="2230"/>
        <v>51200</v>
      </c>
      <c r="J9192" s="1">
        <f t="shared" si="2231"/>
        <v>96000</v>
      </c>
      <c r="K9192" s="1">
        <f t="shared" si="2232"/>
        <v>0</v>
      </c>
      <c r="L9192" s="1">
        <f t="shared" si="2233"/>
        <v>0</v>
      </c>
      <c r="M9192" s="1">
        <f t="shared" si="2242"/>
        <v>328693983882.5</v>
      </c>
      <c r="N9192" s="1">
        <f t="shared" si="2239"/>
        <v>0</v>
      </c>
      <c r="O9192" s="1">
        <f t="shared" si="2240"/>
        <v>0</v>
      </c>
      <c r="P9192" s="1">
        <f t="shared" si="2243"/>
        <v>2.7021597764222976E+18</v>
      </c>
    </row>
    <row r="9193" spans="1:16" x14ac:dyDescent="0.3">
      <c r="A9193" s="3">
        <v>8.7519642580650814E-2</v>
      </c>
      <c r="B9193">
        <f t="shared" si="2234"/>
        <v>0</v>
      </c>
      <c r="C9193" s="1">
        <f t="shared" si="2241"/>
        <v>102400</v>
      </c>
      <c r="D9193" s="1" t="str">
        <f t="shared" si="2235"/>
        <v>NO</v>
      </c>
      <c r="E9193">
        <f t="shared" si="2236"/>
        <v>419</v>
      </c>
      <c r="F9193">
        <f t="shared" si="2237"/>
        <v>204</v>
      </c>
      <c r="G9193" s="2">
        <f t="shared" si="2238"/>
        <v>0.48687350835322196</v>
      </c>
      <c r="H9193" s="1">
        <f t="shared" si="2229"/>
        <v>0</v>
      </c>
      <c r="I9193" s="1">
        <f t="shared" si="2230"/>
        <v>102400</v>
      </c>
      <c r="J9193" s="1">
        <f t="shared" si="2231"/>
        <v>198400</v>
      </c>
      <c r="K9193" s="1">
        <f t="shared" si="2232"/>
        <v>0</v>
      </c>
      <c r="L9193" s="1">
        <f t="shared" si="2233"/>
        <v>0</v>
      </c>
      <c r="M9193" s="1">
        <f t="shared" si="2242"/>
        <v>328693881482.5</v>
      </c>
      <c r="N9193" s="1">
        <f t="shared" si="2239"/>
        <v>0</v>
      </c>
      <c r="O9193" s="1">
        <f t="shared" si="2240"/>
        <v>0</v>
      </c>
      <c r="P9193" s="1">
        <f t="shared" si="2243"/>
        <v>2.7021597764222976E+18</v>
      </c>
    </row>
    <row r="9194" spans="1:16" x14ac:dyDescent="0.3">
      <c r="A9194" s="3">
        <v>0.84531558562424802</v>
      </c>
      <c r="B9194">
        <f t="shared" si="2234"/>
        <v>1</v>
      </c>
      <c r="C9194" s="1">
        <f t="shared" si="2241"/>
        <v>204800</v>
      </c>
      <c r="D9194" s="1" t="str">
        <f t="shared" si="2235"/>
        <v>NO</v>
      </c>
      <c r="E9194">
        <f t="shared" si="2236"/>
        <v>420</v>
      </c>
      <c r="F9194">
        <f t="shared" si="2237"/>
        <v>205</v>
      </c>
      <c r="G9194" s="2">
        <f t="shared" si="2238"/>
        <v>0.48809523809523808</v>
      </c>
      <c r="H9194" s="1">
        <f t="shared" si="2229"/>
        <v>143360</v>
      </c>
      <c r="I9194" s="1">
        <f t="shared" si="2230"/>
        <v>0</v>
      </c>
      <c r="J9194" s="1">
        <f t="shared" si="2231"/>
        <v>0</v>
      </c>
      <c r="K9194" s="1">
        <f t="shared" si="2232"/>
        <v>143360</v>
      </c>
      <c r="L9194" s="1">
        <f t="shared" si="2233"/>
        <v>143360</v>
      </c>
      <c r="M9194" s="1">
        <f t="shared" si="2242"/>
        <v>328694024842.5</v>
      </c>
      <c r="N9194" s="1">
        <f t="shared" si="2239"/>
        <v>0</v>
      </c>
      <c r="O9194" s="1">
        <f t="shared" si="2240"/>
        <v>0</v>
      </c>
      <c r="P9194" s="1">
        <f t="shared" si="2243"/>
        <v>2.7021597764222976E+18</v>
      </c>
    </row>
    <row r="9195" spans="1:16" x14ac:dyDescent="0.3">
      <c r="A9195" s="3">
        <v>0.88314448814523416</v>
      </c>
      <c r="B9195">
        <f t="shared" si="2234"/>
        <v>1</v>
      </c>
      <c r="C9195" s="1">
        <f t="shared" si="2241"/>
        <v>102400</v>
      </c>
      <c r="D9195" s="1" t="str">
        <f t="shared" si="2235"/>
        <v>NO</v>
      </c>
      <c r="E9195">
        <f t="shared" si="2236"/>
        <v>421</v>
      </c>
      <c r="F9195">
        <f t="shared" si="2237"/>
        <v>206</v>
      </c>
      <c r="G9195" s="2">
        <f t="shared" si="2238"/>
        <v>0.48931116389548696</v>
      </c>
      <c r="H9195" s="1">
        <f t="shared" si="2229"/>
        <v>71680</v>
      </c>
      <c r="I9195" s="1">
        <f t="shared" si="2230"/>
        <v>0</v>
      </c>
      <c r="J9195" s="1">
        <f t="shared" si="2231"/>
        <v>0</v>
      </c>
      <c r="K9195" s="1">
        <f t="shared" si="2232"/>
        <v>71680</v>
      </c>
      <c r="L9195" s="1">
        <f t="shared" si="2233"/>
        <v>215040</v>
      </c>
      <c r="M9195" s="1">
        <f t="shared" si="2242"/>
        <v>328694096522.5</v>
      </c>
      <c r="N9195" s="1">
        <f t="shared" si="2239"/>
        <v>0</v>
      </c>
      <c r="O9195" s="1">
        <f t="shared" si="2240"/>
        <v>0</v>
      </c>
      <c r="P9195" s="1">
        <f t="shared" si="2243"/>
        <v>2.7021597764222976E+18</v>
      </c>
    </row>
    <row r="9196" spans="1:16" x14ac:dyDescent="0.3">
      <c r="A9196" s="3">
        <v>0.28007535694179642</v>
      </c>
      <c r="B9196">
        <f t="shared" si="2234"/>
        <v>0</v>
      </c>
      <c r="C9196" s="1">
        <f t="shared" si="2241"/>
        <v>51200</v>
      </c>
      <c r="D9196" s="1" t="str">
        <f t="shared" si="2235"/>
        <v>NO</v>
      </c>
      <c r="E9196">
        <f t="shared" si="2236"/>
        <v>422</v>
      </c>
      <c r="F9196">
        <f t="shared" si="2237"/>
        <v>206</v>
      </c>
      <c r="G9196" s="2">
        <f t="shared" si="2238"/>
        <v>0.4881516587677725</v>
      </c>
      <c r="H9196" s="1">
        <f t="shared" ref="H9196:H9259" si="2244">IF(B9196=1,C9196*0.7,0)</f>
        <v>0</v>
      </c>
      <c r="I9196" s="1">
        <f t="shared" ref="I9196:I9259" si="2245">IF(H9196=0,C9196,)</f>
        <v>51200</v>
      </c>
      <c r="J9196" s="1">
        <f t="shared" ref="J9196:J9259" si="2246">IF(I9196=0,0,J9195+I9196)</f>
        <v>51200</v>
      </c>
      <c r="K9196" s="1">
        <f t="shared" ref="K9196:K9259" si="2247">IF(H9196=0,,H9196)</f>
        <v>0</v>
      </c>
      <c r="L9196" s="1">
        <f t="shared" ref="L9196:L9259" si="2248">IF(K9196=0,0,L9195+K9196)</f>
        <v>0</v>
      </c>
      <c r="M9196" s="1">
        <f t="shared" si="2242"/>
        <v>328694045322.5</v>
      </c>
      <c r="N9196" s="1">
        <f t="shared" si="2239"/>
        <v>0</v>
      </c>
      <c r="O9196" s="1">
        <f t="shared" si="2240"/>
        <v>0</v>
      </c>
      <c r="P9196" s="1">
        <f t="shared" si="2243"/>
        <v>2.7021597764222976E+18</v>
      </c>
    </row>
    <row r="9197" spans="1:16" x14ac:dyDescent="0.3">
      <c r="A9197" s="3">
        <v>0.71709584153953054</v>
      </c>
      <c r="B9197">
        <f t="shared" si="2234"/>
        <v>1</v>
      </c>
      <c r="C9197" s="1">
        <f t="shared" si="2241"/>
        <v>102400</v>
      </c>
      <c r="D9197" s="1" t="str">
        <f t="shared" si="2235"/>
        <v>NO</v>
      </c>
      <c r="E9197">
        <f t="shared" si="2236"/>
        <v>423</v>
      </c>
      <c r="F9197">
        <f t="shared" si="2237"/>
        <v>207</v>
      </c>
      <c r="G9197" s="2">
        <f t="shared" si="2238"/>
        <v>0.48936170212765956</v>
      </c>
      <c r="H9197" s="1">
        <f t="shared" si="2244"/>
        <v>71680</v>
      </c>
      <c r="I9197" s="1">
        <f t="shared" si="2245"/>
        <v>0</v>
      </c>
      <c r="J9197" s="1">
        <f t="shared" si="2246"/>
        <v>0</v>
      </c>
      <c r="K9197" s="1">
        <f t="shared" si="2247"/>
        <v>71680</v>
      </c>
      <c r="L9197" s="1">
        <f t="shared" si="2248"/>
        <v>71680</v>
      </c>
      <c r="M9197" s="1">
        <f t="shared" si="2242"/>
        <v>328694117002.5</v>
      </c>
      <c r="N9197" s="1">
        <f t="shared" si="2239"/>
        <v>0</v>
      </c>
      <c r="O9197" s="1">
        <f t="shared" si="2240"/>
        <v>0</v>
      </c>
      <c r="P9197" s="1">
        <f t="shared" si="2243"/>
        <v>2.7021597764222976E+18</v>
      </c>
    </row>
    <row r="9198" spans="1:16" x14ac:dyDescent="0.3">
      <c r="A9198" s="3">
        <v>0.12243161419914483</v>
      </c>
      <c r="B9198">
        <f t="shared" si="2234"/>
        <v>0</v>
      </c>
      <c r="C9198" s="1">
        <f t="shared" si="2241"/>
        <v>51200</v>
      </c>
      <c r="D9198" s="1" t="str">
        <f t="shared" si="2235"/>
        <v>NO</v>
      </c>
      <c r="E9198">
        <f t="shared" si="2236"/>
        <v>424</v>
      </c>
      <c r="F9198">
        <f t="shared" si="2237"/>
        <v>207</v>
      </c>
      <c r="G9198" s="2">
        <f t="shared" si="2238"/>
        <v>0.4882075471698113</v>
      </c>
      <c r="H9198" s="1">
        <f t="shared" si="2244"/>
        <v>0</v>
      </c>
      <c r="I9198" s="1">
        <f t="shared" si="2245"/>
        <v>51200</v>
      </c>
      <c r="J9198" s="1">
        <f t="shared" si="2246"/>
        <v>51200</v>
      </c>
      <c r="K9198" s="1">
        <f t="shared" si="2247"/>
        <v>0</v>
      </c>
      <c r="L9198" s="1">
        <f t="shared" si="2248"/>
        <v>0</v>
      </c>
      <c r="M9198" s="1">
        <f t="shared" si="2242"/>
        <v>328694065802.5</v>
      </c>
      <c r="N9198" s="1">
        <f t="shared" si="2239"/>
        <v>0</v>
      </c>
      <c r="O9198" s="1">
        <f t="shared" si="2240"/>
        <v>0</v>
      </c>
      <c r="P9198" s="1">
        <f t="shared" si="2243"/>
        <v>2.7021597764222976E+18</v>
      </c>
    </row>
    <row r="9199" spans="1:16" x14ac:dyDescent="0.3">
      <c r="A9199" s="3">
        <v>0.63235009134161013</v>
      </c>
      <c r="B9199">
        <f t="shared" si="2234"/>
        <v>1</v>
      </c>
      <c r="C9199" s="1">
        <f t="shared" si="2241"/>
        <v>102400</v>
      </c>
      <c r="D9199" s="1" t="str">
        <f t="shared" si="2235"/>
        <v>NO</v>
      </c>
      <c r="E9199">
        <f t="shared" si="2236"/>
        <v>425</v>
      </c>
      <c r="F9199">
        <f t="shared" si="2237"/>
        <v>208</v>
      </c>
      <c r="G9199" s="2">
        <f t="shared" si="2238"/>
        <v>0.48941176470588238</v>
      </c>
      <c r="H9199" s="1">
        <f t="shared" si="2244"/>
        <v>71680</v>
      </c>
      <c r="I9199" s="1">
        <f t="shared" si="2245"/>
        <v>0</v>
      </c>
      <c r="J9199" s="1">
        <f t="shared" si="2246"/>
        <v>0</v>
      </c>
      <c r="K9199" s="1">
        <f t="shared" si="2247"/>
        <v>71680</v>
      </c>
      <c r="L9199" s="1">
        <f t="shared" si="2248"/>
        <v>71680</v>
      </c>
      <c r="M9199" s="1">
        <f t="shared" si="2242"/>
        <v>328694137482.5</v>
      </c>
      <c r="N9199" s="1">
        <f t="shared" si="2239"/>
        <v>0</v>
      </c>
      <c r="O9199" s="1">
        <f t="shared" si="2240"/>
        <v>0</v>
      </c>
      <c r="P9199" s="1">
        <f t="shared" si="2243"/>
        <v>2.7021597764222976E+18</v>
      </c>
    </row>
    <row r="9200" spans="1:16" x14ac:dyDescent="0.3">
      <c r="A9200" s="3">
        <v>8.6965690670670281E-2</v>
      </c>
      <c r="B9200">
        <f t="shared" si="2234"/>
        <v>0</v>
      </c>
      <c r="C9200" s="1">
        <f t="shared" si="2241"/>
        <v>51200</v>
      </c>
      <c r="D9200" s="1" t="str">
        <f t="shared" si="2235"/>
        <v>NO</v>
      </c>
      <c r="E9200">
        <f t="shared" si="2236"/>
        <v>426</v>
      </c>
      <c r="F9200">
        <f t="shared" si="2237"/>
        <v>208</v>
      </c>
      <c r="G9200" s="2">
        <f t="shared" si="2238"/>
        <v>0.48826291079812206</v>
      </c>
      <c r="H9200" s="1">
        <f t="shared" si="2244"/>
        <v>0</v>
      </c>
      <c r="I9200" s="1">
        <f t="shared" si="2245"/>
        <v>51200</v>
      </c>
      <c r="J9200" s="1">
        <f t="shared" si="2246"/>
        <v>51200</v>
      </c>
      <c r="K9200" s="1">
        <f t="shared" si="2247"/>
        <v>0</v>
      </c>
      <c r="L9200" s="1">
        <f t="shared" si="2248"/>
        <v>0</v>
      </c>
      <c r="M9200" s="1">
        <f t="shared" si="2242"/>
        <v>328694086282.5</v>
      </c>
      <c r="N9200" s="1">
        <f t="shared" si="2239"/>
        <v>0</v>
      </c>
      <c r="O9200" s="1">
        <f t="shared" si="2240"/>
        <v>0</v>
      </c>
      <c r="P9200" s="1">
        <f t="shared" si="2243"/>
        <v>2.7021597764222976E+18</v>
      </c>
    </row>
    <row r="9201" spans="1:16" x14ac:dyDescent="0.3">
      <c r="A9201" s="3">
        <v>0.90744328777296757</v>
      </c>
      <c r="B9201">
        <f t="shared" si="2234"/>
        <v>1</v>
      </c>
      <c r="C9201" s="1">
        <f t="shared" si="2241"/>
        <v>102400</v>
      </c>
      <c r="D9201" s="1" t="str">
        <f t="shared" si="2235"/>
        <v>NO</v>
      </c>
      <c r="E9201">
        <f t="shared" si="2236"/>
        <v>427</v>
      </c>
      <c r="F9201">
        <f t="shared" si="2237"/>
        <v>209</v>
      </c>
      <c r="G9201" s="2">
        <f t="shared" si="2238"/>
        <v>0.48946135831381732</v>
      </c>
      <c r="H9201" s="1">
        <f t="shared" si="2244"/>
        <v>71680</v>
      </c>
      <c r="I9201" s="1">
        <f t="shared" si="2245"/>
        <v>0</v>
      </c>
      <c r="J9201" s="1">
        <f t="shared" si="2246"/>
        <v>0</v>
      </c>
      <c r="K9201" s="1">
        <f t="shared" si="2247"/>
        <v>71680</v>
      </c>
      <c r="L9201" s="1">
        <f t="shared" si="2248"/>
        <v>71680</v>
      </c>
      <c r="M9201" s="1">
        <f t="shared" si="2242"/>
        <v>328694157962.5</v>
      </c>
      <c r="N9201" s="1">
        <f t="shared" si="2239"/>
        <v>0</v>
      </c>
      <c r="O9201" s="1">
        <f t="shared" si="2240"/>
        <v>0</v>
      </c>
      <c r="P9201" s="1">
        <f t="shared" si="2243"/>
        <v>2.7021597764222976E+18</v>
      </c>
    </row>
    <row r="9202" spans="1:16" x14ac:dyDescent="0.3">
      <c r="A9202" s="3">
        <v>0.36688640766345071</v>
      </c>
      <c r="B9202">
        <f t="shared" si="2234"/>
        <v>0</v>
      </c>
      <c r="C9202" s="1">
        <f t="shared" si="2241"/>
        <v>51200</v>
      </c>
      <c r="D9202" s="1" t="str">
        <f t="shared" si="2235"/>
        <v>NO</v>
      </c>
      <c r="E9202">
        <f t="shared" si="2236"/>
        <v>428</v>
      </c>
      <c r="F9202">
        <f t="shared" si="2237"/>
        <v>209</v>
      </c>
      <c r="G9202" s="2">
        <f t="shared" si="2238"/>
        <v>0.48831775700934582</v>
      </c>
      <c r="H9202" s="1">
        <f t="shared" si="2244"/>
        <v>0</v>
      </c>
      <c r="I9202" s="1">
        <f t="shared" si="2245"/>
        <v>51200</v>
      </c>
      <c r="J9202" s="1">
        <f t="shared" si="2246"/>
        <v>51200</v>
      </c>
      <c r="K9202" s="1">
        <f t="shared" si="2247"/>
        <v>0</v>
      </c>
      <c r="L9202" s="1">
        <f t="shared" si="2248"/>
        <v>0</v>
      </c>
      <c r="M9202" s="1">
        <f t="shared" si="2242"/>
        <v>328694106762.5</v>
      </c>
      <c r="N9202" s="1">
        <f t="shared" si="2239"/>
        <v>0</v>
      </c>
      <c r="O9202" s="1">
        <f t="shared" si="2240"/>
        <v>0</v>
      </c>
      <c r="P9202" s="1">
        <f t="shared" si="2243"/>
        <v>2.7021597764222976E+18</v>
      </c>
    </row>
    <row r="9203" spans="1:16" x14ac:dyDescent="0.3">
      <c r="A9203" s="3">
        <v>0.63705022012382395</v>
      </c>
      <c r="B9203">
        <f t="shared" si="2234"/>
        <v>1</v>
      </c>
      <c r="C9203" s="1">
        <f t="shared" si="2241"/>
        <v>102400</v>
      </c>
      <c r="D9203" s="1" t="str">
        <f t="shared" si="2235"/>
        <v>NO</v>
      </c>
      <c r="E9203">
        <f t="shared" si="2236"/>
        <v>429</v>
      </c>
      <c r="F9203">
        <f t="shared" si="2237"/>
        <v>210</v>
      </c>
      <c r="G9203" s="2">
        <f t="shared" si="2238"/>
        <v>0.48951048951048953</v>
      </c>
      <c r="H9203" s="1">
        <f t="shared" si="2244"/>
        <v>71680</v>
      </c>
      <c r="I9203" s="1">
        <f t="shared" si="2245"/>
        <v>0</v>
      </c>
      <c r="J9203" s="1">
        <f t="shared" si="2246"/>
        <v>0</v>
      </c>
      <c r="K9203" s="1">
        <f t="shared" si="2247"/>
        <v>71680</v>
      </c>
      <c r="L9203" s="1">
        <f t="shared" si="2248"/>
        <v>71680</v>
      </c>
      <c r="M9203" s="1">
        <f t="shared" si="2242"/>
        <v>328694178442.5</v>
      </c>
      <c r="N9203" s="1">
        <f t="shared" si="2239"/>
        <v>0</v>
      </c>
      <c r="O9203" s="1">
        <f t="shared" si="2240"/>
        <v>0</v>
      </c>
      <c r="P9203" s="1">
        <f t="shared" si="2243"/>
        <v>2.7021597764222976E+18</v>
      </c>
    </row>
    <row r="9204" spans="1:16" x14ac:dyDescent="0.3">
      <c r="A9204" s="3">
        <v>0.44583620700455884</v>
      </c>
      <c r="B9204">
        <f t="shared" si="2234"/>
        <v>0</v>
      </c>
      <c r="C9204" s="1">
        <f t="shared" si="2241"/>
        <v>51200</v>
      </c>
      <c r="D9204" s="1" t="str">
        <f t="shared" si="2235"/>
        <v>NO</v>
      </c>
      <c r="E9204">
        <f t="shared" si="2236"/>
        <v>430</v>
      </c>
      <c r="F9204">
        <f t="shared" si="2237"/>
        <v>210</v>
      </c>
      <c r="G9204" s="2">
        <f t="shared" si="2238"/>
        <v>0.48837209302325579</v>
      </c>
      <c r="H9204" s="1">
        <f t="shared" si="2244"/>
        <v>0</v>
      </c>
      <c r="I9204" s="1">
        <f t="shared" si="2245"/>
        <v>51200</v>
      </c>
      <c r="J9204" s="1">
        <f t="shared" si="2246"/>
        <v>51200</v>
      </c>
      <c r="K9204" s="1">
        <f t="shared" si="2247"/>
        <v>0</v>
      </c>
      <c r="L9204" s="1">
        <f t="shared" si="2248"/>
        <v>0</v>
      </c>
      <c r="M9204" s="1">
        <f t="shared" si="2242"/>
        <v>328694127242.5</v>
      </c>
      <c r="N9204" s="1">
        <f t="shared" si="2239"/>
        <v>0</v>
      </c>
      <c r="O9204" s="1">
        <f t="shared" si="2240"/>
        <v>0</v>
      </c>
      <c r="P9204" s="1">
        <f t="shared" si="2243"/>
        <v>2.7021597764222976E+18</v>
      </c>
    </row>
    <row r="9205" spans="1:16" x14ac:dyDescent="0.3">
      <c r="A9205" s="3">
        <v>0.74997941156575165</v>
      </c>
      <c r="B9205">
        <f t="shared" si="2234"/>
        <v>1</v>
      </c>
      <c r="C9205" s="1">
        <f t="shared" si="2241"/>
        <v>102400</v>
      </c>
      <c r="D9205" s="1" t="str">
        <f t="shared" si="2235"/>
        <v>NO</v>
      </c>
      <c r="E9205">
        <f t="shared" si="2236"/>
        <v>431</v>
      </c>
      <c r="F9205">
        <f t="shared" si="2237"/>
        <v>211</v>
      </c>
      <c r="G9205" s="2">
        <f t="shared" si="2238"/>
        <v>0.48955916473317868</v>
      </c>
      <c r="H9205" s="1">
        <f t="shared" si="2244"/>
        <v>71680</v>
      </c>
      <c r="I9205" s="1">
        <f t="shared" si="2245"/>
        <v>0</v>
      </c>
      <c r="J9205" s="1">
        <f t="shared" si="2246"/>
        <v>0</v>
      </c>
      <c r="K9205" s="1">
        <f t="shared" si="2247"/>
        <v>71680</v>
      </c>
      <c r="L9205" s="1">
        <f t="shared" si="2248"/>
        <v>71680</v>
      </c>
      <c r="M9205" s="1">
        <f t="shared" si="2242"/>
        <v>328694198922.5</v>
      </c>
      <c r="N9205" s="1">
        <f t="shared" si="2239"/>
        <v>0</v>
      </c>
      <c r="O9205" s="1">
        <f t="shared" si="2240"/>
        <v>0</v>
      </c>
      <c r="P9205" s="1">
        <f t="shared" si="2243"/>
        <v>2.7021597764222976E+18</v>
      </c>
    </row>
    <row r="9206" spans="1:16" x14ac:dyDescent="0.3">
      <c r="A9206" s="3">
        <v>5.328735295522935E-2</v>
      </c>
      <c r="B9206">
        <f t="shared" si="2234"/>
        <v>0</v>
      </c>
      <c r="C9206" s="1">
        <f t="shared" si="2241"/>
        <v>51200</v>
      </c>
      <c r="D9206" s="1" t="str">
        <f t="shared" si="2235"/>
        <v>NO</v>
      </c>
      <c r="E9206">
        <f t="shared" si="2236"/>
        <v>432</v>
      </c>
      <c r="F9206">
        <f t="shared" si="2237"/>
        <v>211</v>
      </c>
      <c r="G9206" s="2">
        <f t="shared" si="2238"/>
        <v>0.48842592592592593</v>
      </c>
      <c r="H9206" s="1">
        <f t="shared" si="2244"/>
        <v>0</v>
      </c>
      <c r="I9206" s="1">
        <f t="shared" si="2245"/>
        <v>51200</v>
      </c>
      <c r="J9206" s="1">
        <f t="shared" si="2246"/>
        <v>51200</v>
      </c>
      <c r="K9206" s="1">
        <f t="shared" si="2247"/>
        <v>0</v>
      </c>
      <c r="L9206" s="1">
        <f t="shared" si="2248"/>
        <v>0</v>
      </c>
      <c r="M9206" s="1">
        <f t="shared" si="2242"/>
        <v>328694147722.5</v>
      </c>
      <c r="N9206" s="1">
        <f t="shared" si="2239"/>
        <v>0</v>
      </c>
      <c r="O9206" s="1">
        <f t="shared" si="2240"/>
        <v>0</v>
      </c>
      <c r="P9206" s="1">
        <f t="shared" si="2243"/>
        <v>2.7021597764222976E+18</v>
      </c>
    </row>
    <row r="9207" spans="1:16" x14ac:dyDescent="0.3">
      <c r="A9207" s="3">
        <v>3.6386327755968506E-2</v>
      </c>
      <c r="B9207">
        <f t="shared" si="2234"/>
        <v>0</v>
      </c>
      <c r="C9207" s="1">
        <f t="shared" si="2241"/>
        <v>102400</v>
      </c>
      <c r="D9207" s="1" t="str">
        <f t="shared" si="2235"/>
        <v>NO</v>
      </c>
      <c r="E9207">
        <f t="shared" si="2236"/>
        <v>433</v>
      </c>
      <c r="F9207">
        <f t="shared" si="2237"/>
        <v>211</v>
      </c>
      <c r="G9207" s="2">
        <f t="shared" si="2238"/>
        <v>0.48729792147806006</v>
      </c>
      <c r="H9207" s="1">
        <f t="shared" si="2244"/>
        <v>0</v>
      </c>
      <c r="I9207" s="1">
        <f t="shared" si="2245"/>
        <v>102400</v>
      </c>
      <c r="J9207" s="1">
        <f t="shared" si="2246"/>
        <v>153600</v>
      </c>
      <c r="K9207" s="1">
        <f t="shared" si="2247"/>
        <v>0</v>
      </c>
      <c r="L9207" s="1">
        <f t="shared" si="2248"/>
        <v>0</v>
      </c>
      <c r="M9207" s="1">
        <f t="shared" si="2242"/>
        <v>328694045322.5</v>
      </c>
      <c r="N9207" s="1">
        <f t="shared" si="2239"/>
        <v>0</v>
      </c>
      <c r="O9207" s="1">
        <f t="shared" si="2240"/>
        <v>0</v>
      </c>
      <c r="P9207" s="1">
        <f t="shared" si="2243"/>
        <v>2.7021597764222976E+18</v>
      </c>
    </row>
    <row r="9208" spans="1:16" x14ac:dyDescent="0.3">
      <c r="A9208" s="3">
        <v>0.103769208801051</v>
      </c>
      <c r="B9208">
        <f t="shared" si="2234"/>
        <v>0</v>
      </c>
      <c r="C9208" s="1">
        <f t="shared" si="2241"/>
        <v>204800</v>
      </c>
      <c r="D9208" s="1" t="str">
        <f t="shared" si="2235"/>
        <v>NO</v>
      </c>
      <c r="E9208">
        <f t="shared" si="2236"/>
        <v>434</v>
      </c>
      <c r="F9208">
        <f t="shared" si="2237"/>
        <v>211</v>
      </c>
      <c r="G9208" s="2">
        <f t="shared" si="2238"/>
        <v>0.48617511520737328</v>
      </c>
      <c r="H9208" s="1">
        <f t="shared" si="2244"/>
        <v>0</v>
      </c>
      <c r="I9208" s="1">
        <f t="shared" si="2245"/>
        <v>204800</v>
      </c>
      <c r="J9208" s="1">
        <f t="shared" si="2246"/>
        <v>358400</v>
      </c>
      <c r="K9208" s="1">
        <f t="shared" si="2247"/>
        <v>0</v>
      </c>
      <c r="L9208" s="1">
        <f t="shared" si="2248"/>
        <v>0</v>
      </c>
      <c r="M9208" s="1">
        <f t="shared" si="2242"/>
        <v>328693840522.5</v>
      </c>
      <c r="N9208" s="1">
        <f t="shared" si="2239"/>
        <v>0</v>
      </c>
      <c r="O9208" s="1">
        <f t="shared" si="2240"/>
        <v>0</v>
      </c>
      <c r="P9208" s="1">
        <f t="shared" si="2243"/>
        <v>2.7021597764222976E+18</v>
      </c>
    </row>
    <row r="9209" spans="1:16" x14ac:dyDescent="0.3">
      <c r="A9209" s="3">
        <v>0.12357549155383352</v>
      </c>
      <c r="B9209">
        <f t="shared" si="2234"/>
        <v>0</v>
      </c>
      <c r="C9209" s="1">
        <f t="shared" si="2241"/>
        <v>409600</v>
      </c>
      <c r="D9209" s="1" t="str">
        <f t="shared" si="2235"/>
        <v>NO</v>
      </c>
      <c r="E9209">
        <f t="shared" si="2236"/>
        <v>435</v>
      </c>
      <c r="F9209">
        <f t="shared" si="2237"/>
        <v>211</v>
      </c>
      <c r="G9209" s="2">
        <f t="shared" si="2238"/>
        <v>0.48505747126436782</v>
      </c>
      <c r="H9209" s="1">
        <f t="shared" si="2244"/>
        <v>0</v>
      </c>
      <c r="I9209" s="1">
        <f t="shared" si="2245"/>
        <v>409600</v>
      </c>
      <c r="J9209" s="1">
        <f t="shared" si="2246"/>
        <v>768000</v>
      </c>
      <c r="K9209" s="1">
        <f t="shared" si="2247"/>
        <v>0</v>
      </c>
      <c r="L9209" s="1">
        <f t="shared" si="2248"/>
        <v>0</v>
      </c>
      <c r="M9209" s="1">
        <f t="shared" si="2242"/>
        <v>328693430922.5</v>
      </c>
      <c r="N9209" s="1">
        <f t="shared" si="2239"/>
        <v>0</v>
      </c>
      <c r="O9209" s="1">
        <f t="shared" si="2240"/>
        <v>0</v>
      </c>
      <c r="P9209" s="1">
        <f t="shared" si="2243"/>
        <v>2.7021597764222976E+18</v>
      </c>
    </row>
    <row r="9210" spans="1:16" x14ac:dyDescent="0.3">
      <c r="A9210" s="3">
        <v>0.67416210835427604</v>
      </c>
      <c r="B9210">
        <f t="shared" si="2234"/>
        <v>1</v>
      </c>
      <c r="C9210" s="1">
        <f t="shared" si="2241"/>
        <v>819200</v>
      </c>
      <c r="D9210" s="1" t="str">
        <f t="shared" si="2235"/>
        <v>NO</v>
      </c>
      <c r="E9210">
        <f t="shared" si="2236"/>
        <v>436</v>
      </c>
      <c r="F9210">
        <f t="shared" si="2237"/>
        <v>212</v>
      </c>
      <c r="G9210" s="2">
        <f t="shared" si="2238"/>
        <v>0.48623853211009177</v>
      </c>
      <c r="H9210" s="1">
        <f t="shared" si="2244"/>
        <v>573440</v>
      </c>
      <c r="I9210" s="1">
        <f t="shared" si="2245"/>
        <v>0</v>
      </c>
      <c r="J9210" s="1">
        <f t="shared" si="2246"/>
        <v>0</v>
      </c>
      <c r="K9210" s="1">
        <f t="shared" si="2247"/>
        <v>573440</v>
      </c>
      <c r="L9210" s="1">
        <f t="shared" si="2248"/>
        <v>573440</v>
      </c>
      <c r="M9210" s="1">
        <f t="shared" si="2242"/>
        <v>328694004362.5</v>
      </c>
      <c r="N9210" s="1">
        <f t="shared" si="2239"/>
        <v>0</v>
      </c>
      <c r="O9210" s="1">
        <f t="shared" si="2240"/>
        <v>0</v>
      </c>
      <c r="P9210" s="1">
        <f t="shared" si="2243"/>
        <v>2.7021597764222976E+18</v>
      </c>
    </row>
    <row r="9211" spans="1:16" x14ac:dyDescent="0.3">
      <c r="A9211" s="3">
        <v>0.37647580878465137</v>
      </c>
      <c r="B9211">
        <f t="shared" si="2234"/>
        <v>0</v>
      </c>
      <c r="C9211" s="1">
        <f t="shared" si="2241"/>
        <v>409600</v>
      </c>
      <c r="D9211" s="1" t="str">
        <f t="shared" si="2235"/>
        <v>NO</v>
      </c>
      <c r="E9211">
        <f t="shared" si="2236"/>
        <v>437</v>
      </c>
      <c r="F9211">
        <f t="shared" si="2237"/>
        <v>212</v>
      </c>
      <c r="G9211" s="2">
        <f t="shared" si="2238"/>
        <v>0.48512585812356979</v>
      </c>
      <c r="H9211" s="1">
        <f t="shared" si="2244"/>
        <v>0</v>
      </c>
      <c r="I9211" s="1">
        <f t="shared" si="2245"/>
        <v>409600</v>
      </c>
      <c r="J9211" s="1">
        <f t="shared" si="2246"/>
        <v>409600</v>
      </c>
      <c r="K9211" s="1">
        <f t="shared" si="2247"/>
        <v>0</v>
      </c>
      <c r="L9211" s="1">
        <f t="shared" si="2248"/>
        <v>0</v>
      </c>
      <c r="M9211" s="1">
        <f t="shared" si="2242"/>
        <v>328693594762.5</v>
      </c>
      <c r="N9211" s="1">
        <f t="shared" si="2239"/>
        <v>0</v>
      </c>
      <c r="O9211" s="1">
        <f t="shared" si="2240"/>
        <v>0</v>
      </c>
      <c r="P9211" s="1">
        <f t="shared" si="2243"/>
        <v>2.7021597764222976E+18</v>
      </c>
    </row>
    <row r="9212" spans="1:16" x14ac:dyDescent="0.3">
      <c r="A9212" s="3">
        <v>7.6496664152948979E-2</v>
      </c>
      <c r="B9212">
        <f t="shared" si="2234"/>
        <v>0</v>
      </c>
      <c r="C9212" s="1">
        <f t="shared" si="2241"/>
        <v>819200</v>
      </c>
      <c r="D9212" s="1" t="str">
        <f t="shared" si="2235"/>
        <v>NO</v>
      </c>
      <c r="E9212">
        <f t="shared" si="2236"/>
        <v>438</v>
      </c>
      <c r="F9212">
        <f t="shared" si="2237"/>
        <v>212</v>
      </c>
      <c r="G9212" s="2">
        <f t="shared" si="2238"/>
        <v>0.48401826484018262</v>
      </c>
      <c r="H9212" s="1">
        <f t="shared" si="2244"/>
        <v>0</v>
      </c>
      <c r="I9212" s="1">
        <f t="shared" si="2245"/>
        <v>819200</v>
      </c>
      <c r="J9212" s="1">
        <f t="shared" si="2246"/>
        <v>1228800</v>
      </c>
      <c r="K9212" s="1">
        <f t="shared" si="2247"/>
        <v>0</v>
      </c>
      <c r="L9212" s="1">
        <f t="shared" si="2248"/>
        <v>0</v>
      </c>
      <c r="M9212" s="1">
        <f t="shared" si="2242"/>
        <v>328692775562.5</v>
      </c>
      <c r="N9212" s="1">
        <f t="shared" si="2239"/>
        <v>0</v>
      </c>
      <c r="O9212" s="1">
        <f t="shared" si="2240"/>
        <v>0</v>
      </c>
      <c r="P9212" s="1">
        <f t="shared" si="2243"/>
        <v>2.7021597764222976E+18</v>
      </c>
    </row>
    <row r="9213" spans="1:16" x14ac:dyDescent="0.3">
      <c r="A9213" s="3">
        <v>0.53399515720457258</v>
      </c>
      <c r="B9213">
        <f t="shared" si="2234"/>
        <v>1</v>
      </c>
      <c r="C9213" s="1">
        <f t="shared" si="2241"/>
        <v>1638400</v>
      </c>
      <c r="D9213" s="1" t="str">
        <f t="shared" si="2235"/>
        <v>NO</v>
      </c>
      <c r="E9213">
        <f t="shared" si="2236"/>
        <v>439</v>
      </c>
      <c r="F9213">
        <f t="shared" si="2237"/>
        <v>213</v>
      </c>
      <c r="G9213" s="2">
        <f t="shared" si="2238"/>
        <v>0.48519362186788156</v>
      </c>
      <c r="H9213" s="1">
        <f t="shared" si="2244"/>
        <v>1146880</v>
      </c>
      <c r="I9213" s="1">
        <f t="shared" si="2245"/>
        <v>0</v>
      </c>
      <c r="J9213" s="1">
        <f t="shared" si="2246"/>
        <v>0</v>
      </c>
      <c r="K9213" s="1">
        <f t="shared" si="2247"/>
        <v>1146880</v>
      </c>
      <c r="L9213" s="1">
        <f t="shared" si="2248"/>
        <v>1146880</v>
      </c>
      <c r="M9213" s="1">
        <f t="shared" si="2242"/>
        <v>328693922442.5</v>
      </c>
      <c r="N9213" s="1">
        <f t="shared" si="2239"/>
        <v>0</v>
      </c>
      <c r="O9213" s="1">
        <f t="shared" si="2240"/>
        <v>0</v>
      </c>
      <c r="P9213" s="1">
        <f t="shared" si="2243"/>
        <v>2.7021597764222976E+18</v>
      </c>
    </row>
    <row r="9214" spans="1:16" x14ac:dyDescent="0.3">
      <c r="A9214" s="3">
        <v>0.46558854196316102</v>
      </c>
      <c r="B9214">
        <f t="shared" si="2234"/>
        <v>0</v>
      </c>
      <c r="C9214" s="1">
        <f t="shared" si="2241"/>
        <v>819200</v>
      </c>
      <c r="D9214" s="1" t="str">
        <f t="shared" si="2235"/>
        <v>NO</v>
      </c>
      <c r="E9214">
        <f t="shared" si="2236"/>
        <v>440</v>
      </c>
      <c r="F9214">
        <f t="shared" si="2237"/>
        <v>213</v>
      </c>
      <c r="G9214" s="2">
        <f t="shared" si="2238"/>
        <v>0.48409090909090907</v>
      </c>
      <c r="H9214" s="1">
        <f t="shared" si="2244"/>
        <v>0</v>
      </c>
      <c r="I9214" s="1">
        <f t="shared" si="2245"/>
        <v>819200</v>
      </c>
      <c r="J9214" s="1">
        <f t="shared" si="2246"/>
        <v>819200</v>
      </c>
      <c r="K9214" s="1">
        <f t="shared" si="2247"/>
        <v>0</v>
      </c>
      <c r="L9214" s="1">
        <f t="shared" si="2248"/>
        <v>0</v>
      </c>
      <c r="M9214" s="1">
        <f t="shared" si="2242"/>
        <v>328693103242.5</v>
      </c>
      <c r="N9214" s="1">
        <f t="shared" si="2239"/>
        <v>0</v>
      </c>
      <c r="O9214" s="1">
        <f t="shared" si="2240"/>
        <v>0</v>
      </c>
      <c r="P9214" s="1">
        <f t="shared" si="2243"/>
        <v>2.7021597764222976E+18</v>
      </c>
    </row>
    <row r="9215" spans="1:16" x14ac:dyDescent="0.3">
      <c r="A9215" s="3">
        <v>0.66402692859313039</v>
      </c>
      <c r="B9215">
        <f t="shared" si="2234"/>
        <v>1</v>
      </c>
      <c r="C9215" s="1">
        <f t="shared" si="2241"/>
        <v>1638400</v>
      </c>
      <c r="D9215" s="1" t="str">
        <f t="shared" si="2235"/>
        <v>NO</v>
      </c>
      <c r="E9215">
        <f t="shared" si="2236"/>
        <v>441</v>
      </c>
      <c r="F9215">
        <f t="shared" si="2237"/>
        <v>214</v>
      </c>
      <c r="G9215" s="2">
        <f t="shared" si="2238"/>
        <v>0.48526077097505671</v>
      </c>
      <c r="H9215" s="1">
        <f t="shared" si="2244"/>
        <v>1146880</v>
      </c>
      <c r="I9215" s="1">
        <f t="shared" si="2245"/>
        <v>0</v>
      </c>
      <c r="J9215" s="1">
        <f t="shared" si="2246"/>
        <v>0</v>
      </c>
      <c r="K9215" s="1">
        <f t="shared" si="2247"/>
        <v>1146880</v>
      </c>
      <c r="L9215" s="1">
        <f t="shared" si="2248"/>
        <v>1146880</v>
      </c>
      <c r="M9215" s="1">
        <f t="shared" si="2242"/>
        <v>328694250122.5</v>
      </c>
      <c r="N9215" s="1">
        <f t="shared" si="2239"/>
        <v>0</v>
      </c>
      <c r="O9215" s="1">
        <f t="shared" si="2240"/>
        <v>0</v>
      </c>
      <c r="P9215" s="1">
        <f t="shared" si="2243"/>
        <v>2.7021597764222976E+18</v>
      </c>
    </row>
    <row r="9216" spans="1:16" x14ac:dyDescent="0.3">
      <c r="A9216" s="3">
        <v>0.68012251206388852</v>
      </c>
      <c r="B9216">
        <f t="shared" si="2234"/>
        <v>1</v>
      </c>
      <c r="C9216" s="1">
        <f t="shared" si="2241"/>
        <v>819200</v>
      </c>
      <c r="D9216" s="1" t="str">
        <f t="shared" si="2235"/>
        <v>NO</v>
      </c>
      <c r="E9216">
        <f t="shared" si="2236"/>
        <v>442</v>
      </c>
      <c r="F9216">
        <f t="shared" si="2237"/>
        <v>215</v>
      </c>
      <c r="G9216" s="2">
        <f t="shared" si="2238"/>
        <v>0.48642533936651583</v>
      </c>
      <c r="H9216" s="1">
        <f t="shared" si="2244"/>
        <v>573440</v>
      </c>
      <c r="I9216" s="1">
        <f t="shared" si="2245"/>
        <v>0</v>
      </c>
      <c r="J9216" s="1">
        <f t="shared" si="2246"/>
        <v>0</v>
      </c>
      <c r="K9216" s="1">
        <f t="shared" si="2247"/>
        <v>573440</v>
      </c>
      <c r="L9216" s="1">
        <f t="shared" si="2248"/>
        <v>1720320</v>
      </c>
      <c r="M9216" s="1">
        <f t="shared" si="2242"/>
        <v>328694823562.5</v>
      </c>
      <c r="N9216" s="1">
        <f t="shared" si="2239"/>
        <v>0</v>
      </c>
      <c r="O9216" s="1">
        <f t="shared" si="2240"/>
        <v>0</v>
      </c>
      <c r="P9216" s="1">
        <f t="shared" si="2243"/>
        <v>2.7021597764222976E+18</v>
      </c>
    </row>
    <row r="9217" spans="1:16" x14ac:dyDescent="0.3">
      <c r="A9217" s="3">
        <v>0.91903676988287264</v>
      </c>
      <c r="B9217">
        <f t="shared" si="2234"/>
        <v>1</v>
      </c>
      <c r="C9217" s="1">
        <f t="shared" si="2241"/>
        <v>409600</v>
      </c>
      <c r="D9217" s="1" t="str">
        <f t="shared" si="2235"/>
        <v>NO</v>
      </c>
      <c r="E9217">
        <f t="shared" si="2236"/>
        <v>443</v>
      </c>
      <c r="F9217">
        <f t="shared" si="2237"/>
        <v>216</v>
      </c>
      <c r="G9217" s="2">
        <f t="shared" si="2238"/>
        <v>0.48758465011286684</v>
      </c>
      <c r="H9217" s="1">
        <f t="shared" si="2244"/>
        <v>286720</v>
      </c>
      <c r="I9217" s="1">
        <f t="shared" si="2245"/>
        <v>0</v>
      </c>
      <c r="J9217" s="1">
        <f t="shared" si="2246"/>
        <v>0</v>
      </c>
      <c r="K9217" s="1">
        <f t="shared" si="2247"/>
        <v>286720</v>
      </c>
      <c r="L9217" s="1">
        <f t="shared" si="2248"/>
        <v>2007040</v>
      </c>
      <c r="M9217" s="1">
        <f t="shared" si="2242"/>
        <v>328695110282.5</v>
      </c>
      <c r="N9217" s="1">
        <f t="shared" si="2239"/>
        <v>0</v>
      </c>
      <c r="O9217" s="1">
        <f t="shared" si="2240"/>
        <v>0</v>
      </c>
      <c r="P9217" s="1">
        <f t="shared" si="2243"/>
        <v>2.7021597764222976E+18</v>
      </c>
    </row>
    <row r="9218" spans="1:16" x14ac:dyDescent="0.3">
      <c r="A9218" s="3">
        <v>0.54130969713784505</v>
      </c>
      <c r="B9218">
        <f t="shared" si="2234"/>
        <v>1</v>
      </c>
      <c r="C9218" s="1">
        <f t="shared" si="2241"/>
        <v>204800</v>
      </c>
      <c r="D9218" s="1" t="str">
        <f t="shared" si="2235"/>
        <v>NO</v>
      </c>
      <c r="E9218">
        <f t="shared" si="2236"/>
        <v>444</v>
      </c>
      <c r="F9218">
        <f t="shared" si="2237"/>
        <v>217</v>
      </c>
      <c r="G9218" s="2">
        <f t="shared" si="2238"/>
        <v>0.48873873873873874</v>
      </c>
      <c r="H9218" s="1">
        <f t="shared" si="2244"/>
        <v>143360</v>
      </c>
      <c r="I9218" s="1">
        <f t="shared" si="2245"/>
        <v>0</v>
      </c>
      <c r="J9218" s="1">
        <f t="shared" si="2246"/>
        <v>0</v>
      </c>
      <c r="K9218" s="1">
        <f t="shared" si="2247"/>
        <v>143360</v>
      </c>
      <c r="L9218" s="1">
        <f t="shared" si="2248"/>
        <v>2150400</v>
      </c>
      <c r="M9218" s="1">
        <f t="shared" si="2242"/>
        <v>328695253642.5</v>
      </c>
      <c r="N9218" s="1">
        <f t="shared" si="2239"/>
        <v>0</v>
      </c>
      <c r="O9218" s="1">
        <f t="shared" si="2240"/>
        <v>0</v>
      </c>
      <c r="P9218" s="1">
        <f t="shared" si="2243"/>
        <v>2.7021597764222976E+18</v>
      </c>
    </row>
    <row r="9219" spans="1:16" x14ac:dyDescent="0.3">
      <c r="A9219" s="3">
        <v>0.22437384016934225</v>
      </c>
      <c r="B9219">
        <f t="shared" si="2234"/>
        <v>0</v>
      </c>
      <c r="C9219" s="1">
        <f t="shared" si="2241"/>
        <v>102400</v>
      </c>
      <c r="D9219" s="1" t="str">
        <f t="shared" si="2235"/>
        <v>NO</v>
      </c>
      <c r="E9219">
        <f t="shared" si="2236"/>
        <v>445</v>
      </c>
      <c r="F9219">
        <f t="shared" si="2237"/>
        <v>217</v>
      </c>
      <c r="G9219" s="2">
        <f t="shared" si="2238"/>
        <v>0.48764044943820223</v>
      </c>
      <c r="H9219" s="1">
        <f t="shared" si="2244"/>
        <v>0</v>
      </c>
      <c r="I9219" s="1">
        <f t="shared" si="2245"/>
        <v>102400</v>
      </c>
      <c r="J9219" s="1">
        <f t="shared" si="2246"/>
        <v>102400</v>
      </c>
      <c r="K9219" s="1">
        <f t="shared" si="2247"/>
        <v>0</v>
      </c>
      <c r="L9219" s="1">
        <f t="shared" si="2248"/>
        <v>0</v>
      </c>
      <c r="M9219" s="1">
        <f t="shared" si="2242"/>
        <v>328695151242.5</v>
      </c>
      <c r="N9219" s="1">
        <f t="shared" si="2239"/>
        <v>0</v>
      </c>
      <c r="O9219" s="1">
        <f t="shared" si="2240"/>
        <v>0</v>
      </c>
      <c r="P9219" s="1">
        <f t="shared" si="2243"/>
        <v>2.7021597764222976E+18</v>
      </c>
    </row>
    <row r="9220" spans="1:16" x14ac:dyDescent="0.3">
      <c r="A9220" s="3">
        <v>0.82512602103260091</v>
      </c>
      <c r="B9220">
        <f t="shared" ref="B9220:B9283" si="2249">IF(A9220&lt;0.5,0,1)</f>
        <v>1</v>
      </c>
      <c r="C9220" s="1">
        <f t="shared" si="2241"/>
        <v>204800</v>
      </c>
      <c r="D9220" s="1" t="str">
        <f t="shared" ref="D9220:D9283" si="2250">IF(M9220&gt;=P9220,"YES",IF(AND(B9220=1,C9220/2&lt;10),"YES","NO"))</f>
        <v>NO</v>
      </c>
      <c r="E9220">
        <f t="shared" ref="E9220:E9283" si="2251">IF(D9219="NO",E9219+1,1)</f>
        <v>446</v>
      </c>
      <c r="F9220">
        <f t="shared" ref="F9220:F9283" si="2252">IF(D9219="NO",F9219+B9220,B9220)</f>
        <v>218</v>
      </c>
      <c r="G9220" s="2">
        <f t="shared" ref="G9220:G9283" si="2253">IFERROR(F9220/E9220,"")</f>
        <v>0.48878923766816146</v>
      </c>
      <c r="H9220" s="1">
        <f t="shared" si="2244"/>
        <v>143360</v>
      </c>
      <c r="I9220" s="1">
        <f t="shared" si="2245"/>
        <v>0</v>
      </c>
      <c r="J9220" s="1">
        <f t="shared" si="2246"/>
        <v>0</v>
      </c>
      <c r="K9220" s="1">
        <f t="shared" si="2247"/>
        <v>143360</v>
      </c>
      <c r="L9220" s="1">
        <f t="shared" si="2248"/>
        <v>143360</v>
      </c>
      <c r="M9220" s="1">
        <f t="shared" si="2242"/>
        <v>328695294602.5</v>
      </c>
      <c r="N9220" s="1">
        <f t="shared" ref="N9220:N9283" si="2254">IF(M9220&gt;P9220,P9220,)</f>
        <v>0</v>
      </c>
      <c r="O9220" s="1">
        <f t="shared" ref="O9220:O9283" si="2255">IF(M9220&gt;=P9220,M9220,0)</f>
        <v>0</v>
      </c>
      <c r="P9220" s="1">
        <f t="shared" si="2243"/>
        <v>2.7021597764222976E+18</v>
      </c>
    </row>
    <row r="9221" spans="1:16" x14ac:dyDescent="0.3">
      <c r="A9221" s="3">
        <v>0.30522875971080243</v>
      </c>
      <c r="B9221">
        <f t="shared" si="2249"/>
        <v>0</v>
      </c>
      <c r="C9221" s="1">
        <f t="shared" ref="C9221:C9284" si="2256">IF(N9220=0,IF(B9220=0,2*C9220,IF((C9220/2)&lt;10,100,0.5*C9220)),100)</f>
        <v>102400</v>
      </c>
      <c r="D9221" s="1" t="str">
        <f t="shared" si="2250"/>
        <v>NO</v>
      </c>
      <c r="E9221">
        <f t="shared" si="2251"/>
        <v>447</v>
      </c>
      <c r="F9221">
        <f t="shared" si="2252"/>
        <v>218</v>
      </c>
      <c r="G9221" s="2">
        <f t="shared" si="2253"/>
        <v>0.48769574944071586</v>
      </c>
      <c r="H9221" s="1">
        <f t="shared" si="2244"/>
        <v>0</v>
      </c>
      <c r="I9221" s="1">
        <f t="shared" si="2245"/>
        <v>102400</v>
      </c>
      <c r="J9221" s="1">
        <f t="shared" si="2246"/>
        <v>102400</v>
      </c>
      <c r="K9221" s="1">
        <f t="shared" si="2247"/>
        <v>0</v>
      </c>
      <c r="L9221" s="1">
        <f t="shared" si="2248"/>
        <v>0</v>
      </c>
      <c r="M9221" s="1">
        <f t="shared" ref="M9221:M9284" si="2257">M9220+K9221-I9221-O9220</f>
        <v>328695192202.5</v>
      </c>
      <c r="N9221" s="1">
        <f t="shared" si="2254"/>
        <v>0</v>
      </c>
      <c r="O9221" s="1">
        <f t="shared" si="2255"/>
        <v>0</v>
      </c>
      <c r="P9221" s="1">
        <f t="shared" si="2243"/>
        <v>2.7021597764222976E+18</v>
      </c>
    </row>
    <row r="9222" spans="1:16" x14ac:dyDescent="0.3">
      <c r="A9222" s="3">
        <v>0.930618559065996</v>
      </c>
      <c r="B9222">
        <f t="shared" si="2249"/>
        <v>1</v>
      </c>
      <c r="C9222" s="1">
        <f t="shared" si="2256"/>
        <v>204800</v>
      </c>
      <c r="D9222" s="1" t="str">
        <f t="shared" si="2250"/>
        <v>NO</v>
      </c>
      <c r="E9222">
        <f t="shared" si="2251"/>
        <v>448</v>
      </c>
      <c r="F9222">
        <f t="shared" si="2252"/>
        <v>219</v>
      </c>
      <c r="G9222" s="2">
        <f t="shared" si="2253"/>
        <v>0.4888392857142857</v>
      </c>
      <c r="H9222" s="1">
        <f t="shared" si="2244"/>
        <v>143360</v>
      </c>
      <c r="I9222" s="1">
        <f t="shared" si="2245"/>
        <v>0</v>
      </c>
      <c r="J9222" s="1">
        <f t="shared" si="2246"/>
        <v>0</v>
      </c>
      <c r="K9222" s="1">
        <f t="shared" si="2247"/>
        <v>143360</v>
      </c>
      <c r="L9222" s="1">
        <f t="shared" si="2248"/>
        <v>143360</v>
      </c>
      <c r="M9222" s="1">
        <f t="shared" si="2257"/>
        <v>328695335562.5</v>
      </c>
      <c r="N9222" s="1">
        <f t="shared" si="2254"/>
        <v>0</v>
      </c>
      <c r="O9222" s="1">
        <f t="shared" si="2255"/>
        <v>0</v>
      </c>
      <c r="P9222" s="1">
        <f t="shared" ref="P9222:P9285" si="2258">IF(C9222+C9221&lt;P9221,P9221,C9222+C9221)</f>
        <v>2.7021597764222976E+18</v>
      </c>
    </row>
    <row r="9223" spans="1:16" x14ac:dyDescent="0.3">
      <c r="A9223" s="3">
        <v>0.85121851053498032</v>
      </c>
      <c r="B9223">
        <f t="shared" si="2249"/>
        <v>1</v>
      </c>
      <c r="C9223" s="1">
        <f t="shared" si="2256"/>
        <v>102400</v>
      </c>
      <c r="D9223" s="1" t="str">
        <f t="shared" si="2250"/>
        <v>NO</v>
      </c>
      <c r="E9223">
        <f t="shared" si="2251"/>
        <v>449</v>
      </c>
      <c r="F9223">
        <f t="shared" si="2252"/>
        <v>220</v>
      </c>
      <c r="G9223" s="2">
        <f t="shared" si="2253"/>
        <v>0.48997772828507796</v>
      </c>
      <c r="H9223" s="1">
        <f t="shared" si="2244"/>
        <v>71680</v>
      </c>
      <c r="I9223" s="1">
        <f t="shared" si="2245"/>
        <v>0</v>
      </c>
      <c r="J9223" s="1">
        <f t="shared" si="2246"/>
        <v>0</v>
      </c>
      <c r="K9223" s="1">
        <f t="shared" si="2247"/>
        <v>71680</v>
      </c>
      <c r="L9223" s="1">
        <f t="shared" si="2248"/>
        <v>215040</v>
      </c>
      <c r="M9223" s="1">
        <f t="shared" si="2257"/>
        <v>328695407242.5</v>
      </c>
      <c r="N9223" s="1">
        <f t="shared" si="2254"/>
        <v>0</v>
      </c>
      <c r="O9223" s="1">
        <f t="shared" si="2255"/>
        <v>0</v>
      </c>
      <c r="P9223" s="1">
        <f t="shared" si="2258"/>
        <v>2.7021597764222976E+18</v>
      </c>
    </row>
    <row r="9224" spans="1:16" x14ac:dyDescent="0.3">
      <c r="A9224" s="3">
        <v>0.59460752994627353</v>
      </c>
      <c r="B9224">
        <f t="shared" si="2249"/>
        <v>1</v>
      </c>
      <c r="C9224" s="1">
        <f t="shared" si="2256"/>
        <v>51200</v>
      </c>
      <c r="D9224" s="1" t="str">
        <f t="shared" si="2250"/>
        <v>NO</v>
      </c>
      <c r="E9224">
        <f t="shared" si="2251"/>
        <v>450</v>
      </c>
      <c r="F9224">
        <f t="shared" si="2252"/>
        <v>221</v>
      </c>
      <c r="G9224" s="2">
        <f t="shared" si="2253"/>
        <v>0.49111111111111111</v>
      </c>
      <c r="H9224" s="1">
        <f t="shared" si="2244"/>
        <v>35840</v>
      </c>
      <c r="I9224" s="1">
        <f t="shared" si="2245"/>
        <v>0</v>
      </c>
      <c r="J9224" s="1">
        <f t="shared" si="2246"/>
        <v>0</v>
      </c>
      <c r="K9224" s="1">
        <f t="shared" si="2247"/>
        <v>35840</v>
      </c>
      <c r="L9224" s="1">
        <f t="shared" si="2248"/>
        <v>250880</v>
      </c>
      <c r="M9224" s="1">
        <f t="shared" si="2257"/>
        <v>328695443082.5</v>
      </c>
      <c r="N9224" s="1">
        <f t="shared" si="2254"/>
        <v>0</v>
      </c>
      <c r="O9224" s="1">
        <f t="shared" si="2255"/>
        <v>0</v>
      </c>
      <c r="P9224" s="1">
        <f t="shared" si="2258"/>
        <v>2.7021597764222976E+18</v>
      </c>
    </row>
    <row r="9225" spans="1:16" x14ac:dyDescent="0.3">
      <c r="A9225" s="3">
        <v>0.31507401783638278</v>
      </c>
      <c r="B9225">
        <f t="shared" si="2249"/>
        <v>0</v>
      </c>
      <c r="C9225" s="1">
        <f t="shared" si="2256"/>
        <v>25600</v>
      </c>
      <c r="D9225" s="1" t="str">
        <f t="shared" si="2250"/>
        <v>NO</v>
      </c>
      <c r="E9225">
        <f t="shared" si="2251"/>
        <v>451</v>
      </c>
      <c r="F9225">
        <f t="shared" si="2252"/>
        <v>221</v>
      </c>
      <c r="G9225" s="2">
        <f t="shared" si="2253"/>
        <v>0.49002217294900224</v>
      </c>
      <c r="H9225" s="1">
        <f t="shared" si="2244"/>
        <v>0</v>
      </c>
      <c r="I9225" s="1">
        <f t="shared" si="2245"/>
        <v>25600</v>
      </c>
      <c r="J9225" s="1">
        <f t="shared" si="2246"/>
        <v>25600</v>
      </c>
      <c r="K9225" s="1">
        <f t="shared" si="2247"/>
        <v>0</v>
      </c>
      <c r="L9225" s="1">
        <f t="shared" si="2248"/>
        <v>0</v>
      </c>
      <c r="M9225" s="1">
        <f t="shared" si="2257"/>
        <v>328695417482.5</v>
      </c>
      <c r="N9225" s="1">
        <f t="shared" si="2254"/>
        <v>0</v>
      </c>
      <c r="O9225" s="1">
        <f t="shared" si="2255"/>
        <v>0</v>
      </c>
      <c r="P9225" s="1">
        <f t="shared" si="2258"/>
        <v>2.7021597764222976E+18</v>
      </c>
    </row>
    <row r="9226" spans="1:16" x14ac:dyDescent="0.3">
      <c r="A9226" s="3">
        <v>0.64019626418280628</v>
      </c>
      <c r="B9226">
        <f t="shared" si="2249"/>
        <v>1</v>
      </c>
      <c r="C9226" s="1">
        <f t="shared" si="2256"/>
        <v>51200</v>
      </c>
      <c r="D9226" s="1" t="str">
        <f t="shared" si="2250"/>
        <v>NO</v>
      </c>
      <c r="E9226">
        <f t="shared" si="2251"/>
        <v>452</v>
      </c>
      <c r="F9226">
        <f t="shared" si="2252"/>
        <v>222</v>
      </c>
      <c r="G9226" s="2">
        <f t="shared" si="2253"/>
        <v>0.49115044247787609</v>
      </c>
      <c r="H9226" s="1">
        <f t="shared" si="2244"/>
        <v>35840</v>
      </c>
      <c r="I9226" s="1">
        <f t="shared" si="2245"/>
        <v>0</v>
      </c>
      <c r="J9226" s="1">
        <f t="shared" si="2246"/>
        <v>0</v>
      </c>
      <c r="K9226" s="1">
        <f t="shared" si="2247"/>
        <v>35840</v>
      </c>
      <c r="L9226" s="1">
        <f t="shared" si="2248"/>
        <v>35840</v>
      </c>
      <c r="M9226" s="1">
        <f t="shared" si="2257"/>
        <v>328695453322.5</v>
      </c>
      <c r="N9226" s="1">
        <f t="shared" si="2254"/>
        <v>0</v>
      </c>
      <c r="O9226" s="1">
        <f t="shared" si="2255"/>
        <v>0</v>
      </c>
      <c r="P9226" s="1">
        <f t="shared" si="2258"/>
        <v>2.7021597764222976E+18</v>
      </c>
    </row>
    <row r="9227" spans="1:16" x14ac:dyDescent="0.3">
      <c r="A9227" s="3">
        <v>8.2115176118983779E-2</v>
      </c>
      <c r="B9227">
        <f t="shared" si="2249"/>
        <v>0</v>
      </c>
      <c r="C9227" s="1">
        <f t="shared" si="2256"/>
        <v>25600</v>
      </c>
      <c r="D9227" s="1" t="str">
        <f t="shared" si="2250"/>
        <v>NO</v>
      </c>
      <c r="E9227">
        <f t="shared" si="2251"/>
        <v>453</v>
      </c>
      <c r="F9227">
        <f t="shared" si="2252"/>
        <v>222</v>
      </c>
      <c r="G9227" s="2">
        <f t="shared" si="2253"/>
        <v>0.49006622516556292</v>
      </c>
      <c r="H9227" s="1">
        <f t="shared" si="2244"/>
        <v>0</v>
      </c>
      <c r="I9227" s="1">
        <f t="shared" si="2245"/>
        <v>25600</v>
      </c>
      <c r="J9227" s="1">
        <f t="shared" si="2246"/>
        <v>25600</v>
      </c>
      <c r="K9227" s="1">
        <f t="shared" si="2247"/>
        <v>0</v>
      </c>
      <c r="L9227" s="1">
        <f t="shared" si="2248"/>
        <v>0</v>
      </c>
      <c r="M9227" s="1">
        <f t="shared" si="2257"/>
        <v>328695427722.5</v>
      </c>
      <c r="N9227" s="1">
        <f t="shared" si="2254"/>
        <v>0</v>
      </c>
      <c r="O9227" s="1">
        <f t="shared" si="2255"/>
        <v>0</v>
      </c>
      <c r="P9227" s="1">
        <f t="shared" si="2258"/>
        <v>2.7021597764222976E+18</v>
      </c>
    </row>
    <row r="9228" spans="1:16" x14ac:dyDescent="0.3">
      <c r="A9228" s="3">
        <v>0.50171066351792881</v>
      </c>
      <c r="B9228">
        <f t="shared" si="2249"/>
        <v>1</v>
      </c>
      <c r="C9228" s="1">
        <f t="shared" si="2256"/>
        <v>51200</v>
      </c>
      <c r="D9228" s="1" t="str">
        <f t="shared" si="2250"/>
        <v>NO</v>
      </c>
      <c r="E9228">
        <f t="shared" si="2251"/>
        <v>454</v>
      </c>
      <c r="F9228">
        <f t="shared" si="2252"/>
        <v>223</v>
      </c>
      <c r="G9228" s="2">
        <f t="shared" si="2253"/>
        <v>0.49118942731277532</v>
      </c>
      <c r="H9228" s="1">
        <f t="shared" si="2244"/>
        <v>35840</v>
      </c>
      <c r="I9228" s="1">
        <f t="shared" si="2245"/>
        <v>0</v>
      </c>
      <c r="J9228" s="1">
        <f t="shared" si="2246"/>
        <v>0</v>
      </c>
      <c r="K9228" s="1">
        <f t="shared" si="2247"/>
        <v>35840</v>
      </c>
      <c r="L9228" s="1">
        <f t="shared" si="2248"/>
        <v>35840</v>
      </c>
      <c r="M9228" s="1">
        <f t="shared" si="2257"/>
        <v>328695463562.5</v>
      </c>
      <c r="N9228" s="1">
        <f t="shared" si="2254"/>
        <v>0</v>
      </c>
      <c r="O9228" s="1">
        <f t="shared" si="2255"/>
        <v>0</v>
      </c>
      <c r="P9228" s="1">
        <f t="shared" si="2258"/>
        <v>2.7021597764222976E+18</v>
      </c>
    </row>
    <row r="9229" spans="1:16" x14ac:dyDescent="0.3">
      <c r="A9229" s="3">
        <v>0.43537732246310024</v>
      </c>
      <c r="B9229">
        <f t="shared" si="2249"/>
        <v>0</v>
      </c>
      <c r="C9229" s="1">
        <f t="shared" si="2256"/>
        <v>25600</v>
      </c>
      <c r="D9229" s="1" t="str">
        <f t="shared" si="2250"/>
        <v>NO</v>
      </c>
      <c r="E9229">
        <f t="shared" si="2251"/>
        <v>455</v>
      </c>
      <c r="F9229">
        <f t="shared" si="2252"/>
        <v>223</v>
      </c>
      <c r="G9229" s="2">
        <f t="shared" si="2253"/>
        <v>0.49010989010989009</v>
      </c>
      <c r="H9229" s="1">
        <f t="shared" si="2244"/>
        <v>0</v>
      </c>
      <c r="I9229" s="1">
        <f t="shared" si="2245"/>
        <v>25600</v>
      </c>
      <c r="J9229" s="1">
        <f t="shared" si="2246"/>
        <v>25600</v>
      </c>
      <c r="K9229" s="1">
        <f t="shared" si="2247"/>
        <v>0</v>
      </c>
      <c r="L9229" s="1">
        <f t="shared" si="2248"/>
        <v>0</v>
      </c>
      <c r="M9229" s="1">
        <f t="shared" si="2257"/>
        <v>328695437962.5</v>
      </c>
      <c r="N9229" s="1">
        <f t="shared" si="2254"/>
        <v>0</v>
      </c>
      <c r="O9229" s="1">
        <f t="shared" si="2255"/>
        <v>0</v>
      </c>
      <c r="P9229" s="1">
        <f t="shared" si="2258"/>
        <v>2.7021597764222976E+18</v>
      </c>
    </row>
    <row r="9230" spans="1:16" x14ac:dyDescent="0.3">
      <c r="A9230" s="3">
        <v>0.99311630357783165</v>
      </c>
      <c r="B9230">
        <f t="shared" si="2249"/>
        <v>1</v>
      </c>
      <c r="C9230" s="1">
        <f t="shared" si="2256"/>
        <v>51200</v>
      </c>
      <c r="D9230" s="1" t="str">
        <f t="shared" si="2250"/>
        <v>NO</v>
      </c>
      <c r="E9230">
        <f t="shared" si="2251"/>
        <v>456</v>
      </c>
      <c r="F9230">
        <f t="shared" si="2252"/>
        <v>224</v>
      </c>
      <c r="G9230" s="2">
        <f t="shared" si="2253"/>
        <v>0.49122807017543857</v>
      </c>
      <c r="H9230" s="1">
        <f t="shared" si="2244"/>
        <v>35840</v>
      </c>
      <c r="I9230" s="1">
        <f t="shared" si="2245"/>
        <v>0</v>
      </c>
      <c r="J9230" s="1">
        <f t="shared" si="2246"/>
        <v>0</v>
      </c>
      <c r="K9230" s="1">
        <f t="shared" si="2247"/>
        <v>35840</v>
      </c>
      <c r="L9230" s="1">
        <f t="shared" si="2248"/>
        <v>35840</v>
      </c>
      <c r="M9230" s="1">
        <f t="shared" si="2257"/>
        <v>328695473802.5</v>
      </c>
      <c r="N9230" s="1">
        <f t="shared" si="2254"/>
        <v>0</v>
      </c>
      <c r="O9230" s="1">
        <f t="shared" si="2255"/>
        <v>0</v>
      </c>
      <c r="P9230" s="1">
        <f t="shared" si="2258"/>
        <v>2.7021597764222976E+18</v>
      </c>
    </row>
    <row r="9231" spans="1:16" x14ac:dyDescent="0.3">
      <c r="A9231" s="3">
        <v>9.2321418249331488E-3</v>
      </c>
      <c r="B9231">
        <f t="shared" si="2249"/>
        <v>0</v>
      </c>
      <c r="C9231" s="1">
        <f t="shared" si="2256"/>
        <v>25600</v>
      </c>
      <c r="D9231" s="1" t="str">
        <f t="shared" si="2250"/>
        <v>NO</v>
      </c>
      <c r="E9231">
        <f t="shared" si="2251"/>
        <v>457</v>
      </c>
      <c r="F9231">
        <f t="shared" si="2252"/>
        <v>224</v>
      </c>
      <c r="G9231" s="2">
        <f t="shared" si="2253"/>
        <v>0.49015317286652077</v>
      </c>
      <c r="H9231" s="1">
        <f t="shared" si="2244"/>
        <v>0</v>
      </c>
      <c r="I9231" s="1">
        <f t="shared" si="2245"/>
        <v>25600</v>
      </c>
      <c r="J9231" s="1">
        <f t="shared" si="2246"/>
        <v>25600</v>
      </c>
      <c r="K9231" s="1">
        <f t="shared" si="2247"/>
        <v>0</v>
      </c>
      <c r="L9231" s="1">
        <f t="shared" si="2248"/>
        <v>0</v>
      </c>
      <c r="M9231" s="1">
        <f t="shared" si="2257"/>
        <v>328695448202.5</v>
      </c>
      <c r="N9231" s="1">
        <f t="shared" si="2254"/>
        <v>0</v>
      </c>
      <c r="O9231" s="1">
        <f t="shared" si="2255"/>
        <v>0</v>
      </c>
      <c r="P9231" s="1">
        <f t="shared" si="2258"/>
        <v>2.7021597764222976E+18</v>
      </c>
    </row>
    <row r="9232" spans="1:16" x14ac:dyDescent="0.3">
      <c r="A9232" s="3">
        <v>0.18041740110705862</v>
      </c>
      <c r="B9232">
        <f t="shared" si="2249"/>
        <v>0</v>
      </c>
      <c r="C9232" s="1">
        <f t="shared" si="2256"/>
        <v>51200</v>
      </c>
      <c r="D9232" s="1" t="str">
        <f t="shared" si="2250"/>
        <v>NO</v>
      </c>
      <c r="E9232">
        <f t="shared" si="2251"/>
        <v>458</v>
      </c>
      <c r="F9232">
        <f t="shared" si="2252"/>
        <v>224</v>
      </c>
      <c r="G9232" s="2">
        <f t="shared" si="2253"/>
        <v>0.48908296943231439</v>
      </c>
      <c r="H9232" s="1">
        <f t="shared" si="2244"/>
        <v>0</v>
      </c>
      <c r="I9232" s="1">
        <f t="shared" si="2245"/>
        <v>51200</v>
      </c>
      <c r="J9232" s="1">
        <f t="shared" si="2246"/>
        <v>76800</v>
      </c>
      <c r="K9232" s="1">
        <f t="shared" si="2247"/>
        <v>0</v>
      </c>
      <c r="L9232" s="1">
        <f t="shared" si="2248"/>
        <v>0</v>
      </c>
      <c r="M9232" s="1">
        <f t="shared" si="2257"/>
        <v>328695397002.5</v>
      </c>
      <c r="N9232" s="1">
        <f t="shared" si="2254"/>
        <v>0</v>
      </c>
      <c r="O9232" s="1">
        <f t="shared" si="2255"/>
        <v>0</v>
      </c>
      <c r="P9232" s="1">
        <f t="shared" si="2258"/>
        <v>2.7021597764222976E+18</v>
      </c>
    </row>
    <row r="9233" spans="1:16" x14ac:dyDescent="0.3">
      <c r="A9233" s="3">
        <v>5.7700695547494574E-2</v>
      </c>
      <c r="B9233">
        <f t="shared" si="2249"/>
        <v>0</v>
      </c>
      <c r="C9233" s="1">
        <f t="shared" si="2256"/>
        <v>102400</v>
      </c>
      <c r="D9233" s="1" t="str">
        <f t="shared" si="2250"/>
        <v>NO</v>
      </c>
      <c r="E9233">
        <f t="shared" si="2251"/>
        <v>459</v>
      </c>
      <c r="F9233">
        <f t="shared" si="2252"/>
        <v>224</v>
      </c>
      <c r="G9233" s="2">
        <f t="shared" si="2253"/>
        <v>0.48801742919389979</v>
      </c>
      <c r="H9233" s="1">
        <f t="shared" si="2244"/>
        <v>0</v>
      </c>
      <c r="I9233" s="1">
        <f t="shared" si="2245"/>
        <v>102400</v>
      </c>
      <c r="J9233" s="1">
        <f t="shared" si="2246"/>
        <v>179200</v>
      </c>
      <c r="K9233" s="1">
        <f t="shared" si="2247"/>
        <v>0</v>
      </c>
      <c r="L9233" s="1">
        <f t="shared" si="2248"/>
        <v>0</v>
      </c>
      <c r="M9233" s="1">
        <f t="shared" si="2257"/>
        <v>328695294602.5</v>
      </c>
      <c r="N9233" s="1">
        <f t="shared" si="2254"/>
        <v>0</v>
      </c>
      <c r="O9233" s="1">
        <f t="shared" si="2255"/>
        <v>0</v>
      </c>
      <c r="P9233" s="1">
        <f t="shared" si="2258"/>
        <v>2.7021597764222976E+18</v>
      </c>
    </row>
    <row r="9234" spans="1:16" x14ac:dyDescent="0.3">
      <c r="A9234" s="3">
        <v>0.7283015199114774</v>
      </c>
      <c r="B9234">
        <f t="shared" si="2249"/>
        <v>1</v>
      </c>
      <c r="C9234" s="1">
        <f t="shared" si="2256"/>
        <v>204800</v>
      </c>
      <c r="D9234" s="1" t="str">
        <f t="shared" si="2250"/>
        <v>NO</v>
      </c>
      <c r="E9234">
        <f t="shared" si="2251"/>
        <v>460</v>
      </c>
      <c r="F9234">
        <f t="shared" si="2252"/>
        <v>225</v>
      </c>
      <c r="G9234" s="2">
        <f t="shared" si="2253"/>
        <v>0.4891304347826087</v>
      </c>
      <c r="H9234" s="1">
        <f t="shared" si="2244"/>
        <v>143360</v>
      </c>
      <c r="I9234" s="1">
        <f t="shared" si="2245"/>
        <v>0</v>
      </c>
      <c r="J9234" s="1">
        <f t="shared" si="2246"/>
        <v>0</v>
      </c>
      <c r="K9234" s="1">
        <f t="shared" si="2247"/>
        <v>143360</v>
      </c>
      <c r="L9234" s="1">
        <f t="shared" si="2248"/>
        <v>143360</v>
      </c>
      <c r="M9234" s="1">
        <f t="shared" si="2257"/>
        <v>328695437962.5</v>
      </c>
      <c r="N9234" s="1">
        <f t="shared" si="2254"/>
        <v>0</v>
      </c>
      <c r="O9234" s="1">
        <f t="shared" si="2255"/>
        <v>0</v>
      </c>
      <c r="P9234" s="1">
        <f t="shared" si="2258"/>
        <v>2.7021597764222976E+18</v>
      </c>
    </row>
    <row r="9235" spans="1:16" x14ac:dyDescent="0.3">
      <c r="A9235" s="3">
        <v>0.40199729805838347</v>
      </c>
      <c r="B9235">
        <f t="shared" si="2249"/>
        <v>0</v>
      </c>
      <c r="C9235" s="1">
        <f t="shared" si="2256"/>
        <v>102400</v>
      </c>
      <c r="D9235" s="1" t="str">
        <f t="shared" si="2250"/>
        <v>NO</v>
      </c>
      <c r="E9235">
        <f t="shared" si="2251"/>
        <v>461</v>
      </c>
      <c r="F9235">
        <f t="shared" si="2252"/>
        <v>225</v>
      </c>
      <c r="G9235" s="2">
        <f t="shared" si="2253"/>
        <v>0.48806941431670281</v>
      </c>
      <c r="H9235" s="1">
        <f t="shared" si="2244"/>
        <v>0</v>
      </c>
      <c r="I9235" s="1">
        <f t="shared" si="2245"/>
        <v>102400</v>
      </c>
      <c r="J9235" s="1">
        <f t="shared" si="2246"/>
        <v>102400</v>
      </c>
      <c r="K9235" s="1">
        <f t="shared" si="2247"/>
        <v>0</v>
      </c>
      <c r="L9235" s="1">
        <f t="shared" si="2248"/>
        <v>0</v>
      </c>
      <c r="M9235" s="1">
        <f t="shared" si="2257"/>
        <v>328695335562.5</v>
      </c>
      <c r="N9235" s="1">
        <f t="shared" si="2254"/>
        <v>0</v>
      </c>
      <c r="O9235" s="1">
        <f t="shared" si="2255"/>
        <v>0</v>
      </c>
      <c r="P9235" s="1">
        <f t="shared" si="2258"/>
        <v>2.7021597764222976E+18</v>
      </c>
    </row>
    <row r="9236" spans="1:16" x14ac:dyDescent="0.3">
      <c r="A9236" s="3">
        <v>0.12775427468409262</v>
      </c>
      <c r="B9236">
        <f t="shared" si="2249"/>
        <v>0</v>
      </c>
      <c r="C9236" s="1">
        <f t="shared" si="2256"/>
        <v>204800</v>
      </c>
      <c r="D9236" s="1" t="str">
        <f t="shared" si="2250"/>
        <v>NO</v>
      </c>
      <c r="E9236">
        <f t="shared" si="2251"/>
        <v>462</v>
      </c>
      <c r="F9236">
        <f t="shared" si="2252"/>
        <v>225</v>
      </c>
      <c r="G9236" s="2">
        <f t="shared" si="2253"/>
        <v>0.48701298701298701</v>
      </c>
      <c r="H9236" s="1">
        <f t="shared" si="2244"/>
        <v>0</v>
      </c>
      <c r="I9236" s="1">
        <f t="shared" si="2245"/>
        <v>204800</v>
      </c>
      <c r="J9236" s="1">
        <f t="shared" si="2246"/>
        <v>307200</v>
      </c>
      <c r="K9236" s="1">
        <f t="shared" si="2247"/>
        <v>0</v>
      </c>
      <c r="L9236" s="1">
        <f t="shared" si="2248"/>
        <v>0</v>
      </c>
      <c r="M9236" s="1">
        <f t="shared" si="2257"/>
        <v>328695130762.5</v>
      </c>
      <c r="N9236" s="1">
        <f t="shared" si="2254"/>
        <v>0</v>
      </c>
      <c r="O9236" s="1">
        <f t="shared" si="2255"/>
        <v>0</v>
      </c>
      <c r="P9236" s="1">
        <f t="shared" si="2258"/>
        <v>2.7021597764222976E+18</v>
      </c>
    </row>
    <row r="9237" spans="1:16" x14ac:dyDescent="0.3">
      <c r="A9237" s="3">
        <v>0.50711018780451644</v>
      </c>
      <c r="B9237">
        <f t="shared" si="2249"/>
        <v>1</v>
      </c>
      <c r="C9237" s="1">
        <f t="shared" si="2256"/>
        <v>409600</v>
      </c>
      <c r="D9237" s="1" t="str">
        <f t="shared" si="2250"/>
        <v>NO</v>
      </c>
      <c r="E9237">
        <f t="shared" si="2251"/>
        <v>463</v>
      </c>
      <c r="F9237">
        <f t="shared" si="2252"/>
        <v>226</v>
      </c>
      <c r="G9237" s="2">
        <f t="shared" si="2253"/>
        <v>0.48812095032397407</v>
      </c>
      <c r="H9237" s="1">
        <f t="shared" si="2244"/>
        <v>286720</v>
      </c>
      <c r="I9237" s="1">
        <f t="shared" si="2245"/>
        <v>0</v>
      </c>
      <c r="J9237" s="1">
        <f t="shared" si="2246"/>
        <v>0</v>
      </c>
      <c r="K9237" s="1">
        <f t="shared" si="2247"/>
        <v>286720</v>
      </c>
      <c r="L9237" s="1">
        <f t="shared" si="2248"/>
        <v>286720</v>
      </c>
      <c r="M9237" s="1">
        <f t="shared" si="2257"/>
        <v>328695417482.5</v>
      </c>
      <c r="N9237" s="1">
        <f t="shared" si="2254"/>
        <v>0</v>
      </c>
      <c r="O9237" s="1">
        <f t="shared" si="2255"/>
        <v>0</v>
      </c>
      <c r="P9237" s="1">
        <f t="shared" si="2258"/>
        <v>2.7021597764222976E+18</v>
      </c>
    </row>
    <row r="9238" spans="1:16" x14ac:dyDescent="0.3">
      <c r="A9238" s="3">
        <v>0.68918687814773982</v>
      </c>
      <c r="B9238">
        <f t="shared" si="2249"/>
        <v>1</v>
      </c>
      <c r="C9238" s="1">
        <f t="shared" si="2256"/>
        <v>204800</v>
      </c>
      <c r="D9238" s="1" t="str">
        <f t="shared" si="2250"/>
        <v>NO</v>
      </c>
      <c r="E9238">
        <f t="shared" si="2251"/>
        <v>464</v>
      </c>
      <c r="F9238">
        <f t="shared" si="2252"/>
        <v>227</v>
      </c>
      <c r="G9238" s="2">
        <f t="shared" si="2253"/>
        <v>0.48922413793103448</v>
      </c>
      <c r="H9238" s="1">
        <f t="shared" si="2244"/>
        <v>143360</v>
      </c>
      <c r="I9238" s="1">
        <f t="shared" si="2245"/>
        <v>0</v>
      </c>
      <c r="J9238" s="1">
        <f t="shared" si="2246"/>
        <v>0</v>
      </c>
      <c r="K9238" s="1">
        <f t="shared" si="2247"/>
        <v>143360</v>
      </c>
      <c r="L9238" s="1">
        <f t="shared" si="2248"/>
        <v>430080</v>
      </c>
      <c r="M9238" s="1">
        <f t="shared" si="2257"/>
        <v>328695560842.5</v>
      </c>
      <c r="N9238" s="1">
        <f t="shared" si="2254"/>
        <v>0</v>
      </c>
      <c r="O9238" s="1">
        <f t="shared" si="2255"/>
        <v>0</v>
      </c>
      <c r="P9238" s="1">
        <f t="shared" si="2258"/>
        <v>2.7021597764222976E+18</v>
      </c>
    </row>
    <row r="9239" spans="1:16" x14ac:dyDescent="0.3">
      <c r="A9239" s="3">
        <v>0.96216548758435183</v>
      </c>
      <c r="B9239">
        <f t="shared" si="2249"/>
        <v>1</v>
      </c>
      <c r="C9239" s="1">
        <f t="shared" si="2256"/>
        <v>102400</v>
      </c>
      <c r="D9239" s="1" t="str">
        <f t="shared" si="2250"/>
        <v>NO</v>
      </c>
      <c r="E9239">
        <f t="shared" si="2251"/>
        <v>465</v>
      </c>
      <c r="F9239">
        <f t="shared" si="2252"/>
        <v>228</v>
      </c>
      <c r="G9239" s="2">
        <f t="shared" si="2253"/>
        <v>0.49032258064516127</v>
      </c>
      <c r="H9239" s="1">
        <f t="shared" si="2244"/>
        <v>71680</v>
      </c>
      <c r="I9239" s="1">
        <f t="shared" si="2245"/>
        <v>0</v>
      </c>
      <c r="J9239" s="1">
        <f t="shared" si="2246"/>
        <v>0</v>
      </c>
      <c r="K9239" s="1">
        <f t="shared" si="2247"/>
        <v>71680</v>
      </c>
      <c r="L9239" s="1">
        <f t="shared" si="2248"/>
        <v>501760</v>
      </c>
      <c r="M9239" s="1">
        <f t="shared" si="2257"/>
        <v>328695632522.5</v>
      </c>
      <c r="N9239" s="1">
        <f t="shared" si="2254"/>
        <v>0</v>
      </c>
      <c r="O9239" s="1">
        <f t="shared" si="2255"/>
        <v>0</v>
      </c>
      <c r="P9239" s="1">
        <f t="shared" si="2258"/>
        <v>2.7021597764222976E+18</v>
      </c>
    </row>
    <row r="9240" spans="1:16" x14ac:dyDescent="0.3">
      <c r="A9240" s="3">
        <v>0.11650573458555646</v>
      </c>
      <c r="B9240">
        <f t="shared" si="2249"/>
        <v>0</v>
      </c>
      <c r="C9240" s="1">
        <f t="shared" si="2256"/>
        <v>51200</v>
      </c>
      <c r="D9240" s="1" t="str">
        <f t="shared" si="2250"/>
        <v>NO</v>
      </c>
      <c r="E9240">
        <f t="shared" si="2251"/>
        <v>466</v>
      </c>
      <c r="F9240">
        <f t="shared" si="2252"/>
        <v>228</v>
      </c>
      <c r="G9240" s="2">
        <f t="shared" si="2253"/>
        <v>0.48927038626609443</v>
      </c>
      <c r="H9240" s="1">
        <f t="shared" si="2244"/>
        <v>0</v>
      </c>
      <c r="I9240" s="1">
        <f t="shared" si="2245"/>
        <v>51200</v>
      </c>
      <c r="J9240" s="1">
        <f t="shared" si="2246"/>
        <v>51200</v>
      </c>
      <c r="K9240" s="1">
        <f t="shared" si="2247"/>
        <v>0</v>
      </c>
      <c r="L9240" s="1">
        <f t="shared" si="2248"/>
        <v>0</v>
      </c>
      <c r="M9240" s="1">
        <f t="shared" si="2257"/>
        <v>328695581322.5</v>
      </c>
      <c r="N9240" s="1">
        <f t="shared" si="2254"/>
        <v>0</v>
      </c>
      <c r="O9240" s="1">
        <f t="shared" si="2255"/>
        <v>0</v>
      </c>
      <c r="P9240" s="1">
        <f t="shared" si="2258"/>
        <v>2.7021597764222976E+18</v>
      </c>
    </row>
    <row r="9241" spans="1:16" x14ac:dyDescent="0.3">
      <c r="A9241" s="3">
        <v>0.57205763238517149</v>
      </c>
      <c r="B9241">
        <f t="shared" si="2249"/>
        <v>1</v>
      </c>
      <c r="C9241" s="1">
        <f t="shared" si="2256"/>
        <v>102400</v>
      </c>
      <c r="D9241" s="1" t="str">
        <f t="shared" si="2250"/>
        <v>NO</v>
      </c>
      <c r="E9241">
        <f t="shared" si="2251"/>
        <v>467</v>
      </c>
      <c r="F9241">
        <f t="shared" si="2252"/>
        <v>229</v>
      </c>
      <c r="G9241" s="2">
        <f t="shared" si="2253"/>
        <v>0.49036402569593146</v>
      </c>
      <c r="H9241" s="1">
        <f t="shared" si="2244"/>
        <v>71680</v>
      </c>
      <c r="I9241" s="1">
        <f t="shared" si="2245"/>
        <v>0</v>
      </c>
      <c r="J9241" s="1">
        <f t="shared" si="2246"/>
        <v>0</v>
      </c>
      <c r="K9241" s="1">
        <f t="shared" si="2247"/>
        <v>71680</v>
      </c>
      <c r="L9241" s="1">
        <f t="shared" si="2248"/>
        <v>71680</v>
      </c>
      <c r="M9241" s="1">
        <f t="shared" si="2257"/>
        <v>328695653002.5</v>
      </c>
      <c r="N9241" s="1">
        <f t="shared" si="2254"/>
        <v>0</v>
      </c>
      <c r="O9241" s="1">
        <f t="shared" si="2255"/>
        <v>0</v>
      </c>
      <c r="P9241" s="1">
        <f t="shared" si="2258"/>
        <v>2.7021597764222976E+18</v>
      </c>
    </row>
    <row r="9242" spans="1:16" x14ac:dyDescent="0.3">
      <c r="A9242" s="3">
        <v>0.43517398645259198</v>
      </c>
      <c r="B9242">
        <f t="shared" si="2249"/>
        <v>0</v>
      </c>
      <c r="C9242" s="1">
        <f t="shared" si="2256"/>
        <v>51200</v>
      </c>
      <c r="D9242" s="1" t="str">
        <f t="shared" si="2250"/>
        <v>NO</v>
      </c>
      <c r="E9242">
        <f t="shared" si="2251"/>
        <v>468</v>
      </c>
      <c r="F9242">
        <f t="shared" si="2252"/>
        <v>229</v>
      </c>
      <c r="G9242" s="2">
        <f t="shared" si="2253"/>
        <v>0.4893162393162393</v>
      </c>
      <c r="H9242" s="1">
        <f t="shared" si="2244"/>
        <v>0</v>
      </c>
      <c r="I9242" s="1">
        <f t="shared" si="2245"/>
        <v>51200</v>
      </c>
      <c r="J9242" s="1">
        <f t="shared" si="2246"/>
        <v>51200</v>
      </c>
      <c r="K9242" s="1">
        <f t="shared" si="2247"/>
        <v>0</v>
      </c>
      <c r="L9242" s="1">
        <f t="shared" si="2248"/>
        <v>0</v>
      </c>
      <c r="M9242" s="1">
        <f t="shared" si="2257"/>
        <v>328695601802.5</v>
      </c>
      <c r="N9242" s="1">
        <f t="shared" si="2254"/>
        <v>0</v>
      </c>
      <c r="O9242" s="1">
        <f t="shared" si="2255"/>
        <v>0</v>
      </c>
      <c r="P9242" s="1">
        <f t="shared" si="2258"/>
        <v>2.7021597764222976E+18</v>
      </c>
    </row>
    <row r="9243" spans="1:16" x14ac:dyDescent="0.3">
      <c r="A9243" s="3">
        <v>0.86940302706616002</v>
      </c>
      <c r="B9243">
        <f t="shared" si="2249"/>
        <v>1</v>
      </c>
      <c r="C9243" s="1">
        <f t="shared" si="2256"/>
        <v>102400</v>
      </c>
      <c r="D9243" s="1" t="str">
        <f t="shared" si="2250"/>
        <v>NO</v>
      </c>
      <c r="E9243">
        <f t="shared" si="2251"/>
        <v>469</v>
      </c>
      <c r="F9243">
        <f t="shared" si="2252"/>
        <v>230</v>
      </c>
      <c r="G9243" s="2">
        <f t="shared" si="2253"/>
        <v>0.49040511727078889</v>
      </c>
      <c r="H9243" s="1">
        <f t="shared" si="2244"/>
        <v>71680</v>
      </c>
      <c r="I9243" s="1">
        <f t="shared" si="2245"/>
        <v>0</v>
      </c>
      <c r="J9243" s="1">
        <f t="shared" si="2246"/>
        <v>0</v>
      </c>
      <c r="K9243" s="1">
        <f t="shared" si="2247"/>
        <v>71680</v>
      </c>
      <c r="L9243" s="1">
        <f t="shared" si="2248"/>
        <v>71680</v>
      </c>
      <c r="M9243" s="1">
        <f t="shared" si="2257"/>
        <v>328695673482.5</v>
      </c>
      <c r="N9243" s="1">
        <f t="shared" si="2254"/>
        <v>0</v>
      </c>
      <c r="O9243" s="1">
        <f t="shared" si="2255"/>
        <v>0</v>
      </c>
      <c r="P9243" s="1">
        <f t="shared" si="2258"/>
        <v>2.7021597764222976E+18</v>
      </c>
    </row>
    <row r="9244" spans="1:16" x14ac:dyDescent="0.3">
      <c r="A9244" s="3">
        <v>0.95002967368852165</v>
      </c>
      <c r="B9244">
        <f t="shared" si="2249"/>
        <v>1</v>
      </c>
      <c r="C9244" s="1">
        <f t="shared" si="2256"/>
        <v>51200</v>
      </c>
      <c r="D9244" s="1" t="str">
        <f t="shared" si="2250"/>
        <v>NO</v>
      </c>
      <c r="E9244">
        <f t="shared" si="2251"/>
        <v>470</v>
      </c>
      <c r="F9244">
        <f t="shared" si="2252"/>
        <v>231</v>
      </c>
      <c r="G9244" s="2">
        <f t="shared" si="2253"/>
        <v>0.49148936170212765</v>
      </c>
      <c r="H9244" s="1">
        <f t="shared" si="2244"/>
        <v>35840</v>
      </c>
      <c r="I9244" s="1">
        <f t="shared" si="2245"/>
        <v>0</v>
      </c>
      <c r="J9244" s="1">
        <f t="shared" si="2246"/>
        <v>0</v>
      </c>
      <c r="K9244" s="1">
        <f t="shared" si="2247"/>
        <v>35840</v>
      </c>
      <c r="L9244" s="1">
        <f t="shared" si="2248"/>
        <v>107520</v>
      </c>
      <c r="M9244" s="1">
        <f t="shared" si="2257"/>
        <v>328695709322.5</v>
      </c>
      <c r="N9244" s="1">
        <f t="shared" si="2254"/>
        <v>0</v>
      </c>
      <c r="O9244" s="1">
        <f t="shared" si="2255"/>
        <v>0</v>
      </c>
      <c r="P9244" s="1">
        <f t="shared" si="2258"/>
        <v>2.7021597764222976E+18</v>
      </c>
    </row>
    <row r="9245" spans="1:16" x14ac:dyDescent="0.3">
      <c r="A9245" s="3">
        <v>0.41874215190525998</v>
      </c>
      <c r="B9245">
        <f t="shared" si="2249"/>
        <v>0</v>
      </c>
      <c r="C9245" s="1">
        <f t="shared" si="2256"/>
        <v>25600</v>
      </c>
      <c r="D9245" s="1" t="str">
        <f t="shared" si="2250"/>
        <v>NO</v>
      </c>
      <c r="E9245">
        <f t="shared" si="2251"/>
        <v>471</v>
      </c>
      <c r="F9245">
        <f t="shared" si="2252"/>
        <v>231</v>
      </c>
      <c r="G9245" s="2">
        <f t="shared" si="2253"/>
        <v>0.49044585987261147</v>
      </c>
      <c r="H9245" s="1">
        <f t="shared" si="2244"/>
        <v>0</v>
      </c>
      <c r="I9245" s="1">
        <f t="shared" si="2245"/>
        <v>25600</v>
      </c>
      <c r="J9245" s="1">
        <f t="shared" si="2246"/>
        <v>25600</v>
      </c>
      <c r="K9245" s="1">
        <f t="shared" si="2247"/>
        <v>0</v>
      </c>
      <c r="L9245" s="1">
        <f t="shared" si="2248"/>
        <v>0</v>
      </c>
      <c r="M9245" s="1">
        <f t="shared" si="2257"/>
        <v>328695683722.5</v>
      </c>
      <c r="N9245" s="1">
        <f t="shared" si="2254"/>
        <v>0</v>
      </c>
      <c r="O9245" s="1">
        <f t="shared" si="2255"/>
        <v>0</v>
      </c>
      <c r="P9245" s="1">
        <f t="shared" si="2258"/>
        <v>2.7021597764222976E+18</v>
      </c>
    </row>
    <row r="9246" spans="1:16" x14ac:dyDescent="0.3">
      <c r="A9246" s="3">
        <v>0.48446959638655707</v>
      </c>
      <c r="B9246">
        <f t="shared" si="2249"/>
        <v>0</v>
      </c>
      <c r="C9246" s="1">
        <f t="shared" si="2256"/>
        <v>51200</v>
      </c>
      <c r="D9246" s="1" t="str">
        <f t="shared" si="2250"/>
        <v>NO</v>
      </c>
      <c r="E9246">
        <f t="shared" si="2251"/>
        <v>472</v>
      </c>
      <c r="F9246">
        <f t="shared" si="2252"/>
        <v>231</v>
      </c>
      <c r="G9246" s="2">
        <f t="shared" si="2253"/>
        <v>0.48940677966101692</v>
      </c>
      <c r="H9246" s="1">
        <f t="shared" si="2244"/>
        <v>0</v>
      </c>
      <c r="I9246" s="1">
        <f t="shared" si="2245"/>
        <v>51200</v>
      </c>
      <c r="J9246" s="1">
        <f t="shared" si="2246"/>
        <v>76800</v>
      </c>
      <c r="K9246" s="1">
        <f t="shared" si="2247"/>
        <v>0</v>
      </c>
      <c r="L9246" s="1">
        <f t="shared" si="2248"/>
        <v>0</v>
      </c>
      <c r="M9246" s="1">
        <f t="shared" si="2257"/>
        <v>328695632522.5</v>
      </c>
      <c r="N9246" s="1">
        <f t="shared" si="2254"/>
        <v>0</v>
      </c>
      <c r="O9246" s="1">
        <f t="shared" si="2255"/>
        <v>0</v>
      </c>
      <c r="P9246" s="1">
        <f t="shared" si="2258"/>
        <v>2.7021597764222976E+18</v>
      </c>
    </row>
    <row r="9247" spans="1:16" x14ac:dyDescent="0.3">
      <c r="A9247" s="3">
        <v>0.29977726208346767</v>
      </c>
      <c r="B9247">
        <f t="shared" si="2249"/>
        <v>0</v>
      </c>
      <c r="C9247" s="1">
        <f t="shared" si="2256"/>
        <v>102400</v>
      </c>
      <c r="D9247" s="1" t="str">
        <f t="shared" si="2250"/>
        <v>NO</v>
      </c>
      <c r="E9247">
        <f t="shared" si="2251"/>
        <v>473</v>
      </c>
      <c r="F9247">
        <f t="shared" si="2252"/>
        <v>231</v>
      </c>
      <c r="G9247" s="2">
        <f t="shared" si="2253"/>
        <v>0.48837209302325579</v>
      </c>
      <c r="H9247" s="1">
        <f t="shared" si="2244"/>
        <v>0</v>
      </c>
      <c r="I9247" s="1">
        <f t="shared" si="2245"/>
        <v>102400</v>
      </c>
      <c r="J9247" s="1">
        <f t="shared" si="2246"/>
        <v>179200</v>
      </c>
      <c r="K9247" s="1">
        <f t="shared" si="2247"/>
        <v>0</v>
      </c>
      <c r="L9247" s="1">
        <f t="shared" si="2248"/>
        <v>0</v>
      </c>
      <c r="M9247" s="1">
        <f t="shared" si="2257"/>
        <v>328695530122.5</v>
      </c>
      <c r="N9247" s="1">
        <f t="shared" si="2254"/>
        <v>0</v>
      </c>
      <c r="O9247" s="1">
        <f t="shared" si="2255"/>
        <v>0</v>
      </c>
      <c r="P9247" s="1">
        <f t="shared" si="2258"/>
        <v>2.7021597764222976E+18</v>
      </c>
    </row>
    <row r="9248" spans="1:16" x14ac:dyDescent="0.3">
      <c r="A9248" s="3">
        <v>0.90194699033206016</v>
      </c>
      <c r="B9248">
        <f t="shared" si="2249"/>
        <v>1</v>
      </c>
      <c r="C9248" s="1">
        <f t="shared" si="2256"/>
        <v>204800</v>
      </c>
      <c r="D9248" s="1" t="str">
        <f t="shared" si="2250"/>
        <v>NO</v>
      </c>
      <c r="E9248">
        <f t="shared" si="2251"/>
        <v>474</v>
      </c>
      <c r="F9248">
        <f t="shared" si="2252"/>
        <v>232</v>
      </c>
      <c r="G9248" s="2">
        <f t="shared" si="2253"/>
        <v>0.48945147679324896</v>
      </c>
      <c r="H9248" s="1">
        <f t="shared" si="2244"/>
        <v>143360</v>
      </c>
      <c r="I9248" s="1">
        <f t="shared" si="2245"/>
        <v>0</v>
      </c>
      <c r="J9248" s="1">
        <f t="shared" si="2246"/>
        <v>0</v>
      </c>
      <c r="K9248" s="1">
        <f t="shared" si="2247"/>
        <v>143360</v>
      </c>
      <c r="L9248" s="1">
        <f t="shared" si="2248"/>
        <v>143360</v>
      </c>
      <c r="M9248" s="1">
        <f t="shared" si="2257"/>
        <v>328695673482.5</v>
      </c>
      <c r="N9248" s="1">
        <f t="shared" si="2254"/>
        <v>0</v>
      </c>
      <c r="O9248" s="1">
        <f t="shared" si="2255"/>
        <v>0</v>
      </c>
      <c r="P9248" s="1">
        <f t="shared" si="2258"/>
        <v>2.7021597764222976E+18</v>
      </c>
    </row>
    <row r="9249" spans="1:16" x14ac:dyDescent="0.3">
      <c r="A9249" s="3">
        <v>0.55579664973226839</v>
      </c>
      <c r="B9249">
        <f t="shared" si="2249"/>
        <v>1</v>
      </c>
      <c r="C9249" s="1">
        <f t="shared" si="2256"/>
        <v>102400</v>
      </c>
      <c r="D9249" s="1" t="str">
        <f t="shared" si="2250"/>
        <v>NO</v>
      </c>
      <c r="E9249">
        <f t="shared" si="2251"/>
        <v>475</v>
      </c>
      <c r="F9249">
        <f t="shared" si="2252"/>
        <v>233</v>
      </c>
      <c r="G9249" s="2">
        <f t="shared" si="2253"/>
        <v>0.4905263157894737</v>
      </c>
      <c r="H9249" s="1">
        <f t="shared" si="2244"/>
        <v>71680</v>
      </c>
      <c r="I9249" s="1">
        <f t="shared" si="2245"/>
        <v>0</v>
      </c>
      <c r="J9249" s="1">
        <f t="shared" si="2246"/>
        <v>0</v>
      </c>
      <c r="K9249" s="1">
        <f t="shared" si="2247"/>
        <v>71680</v>
      </c>
      <c r="L9249" s="1">
        <f t="shared" si="2248"/>
        <v>215040</v>
      </c>
      <c r="M9249" s="1">
        <f t="shared" si="2257"/>
        <v>328695745162.5</v>
      </c>
      <c r="N9249" s="1">
        <f t="shared" si="2254"/>
        <v>0</v>
      </c>
      <c r="O9249" s="1">
        <f t="shared" si="2255"/>
        <v>0</v>
      </c>
      <c r="P9249" s="1">
        <f t="shared" si="2258"/>
        <v>2.7021597764222976E+18</v>
      </c>
    </row>
    <row r="9250" spans="1:16" x14ac:dyDescent="0.3">
      <c r="A9250" s="3">
        <v>0.72036149974336772</v>
      </c>
      <c r="B9250">
        <f t="shared" si="2249"/>
        <v>1</v>
      </c>
      <c r="C9250" s="1">
        <f t="shared" si="2256"/>
        <v>51200</v>
      </c>
      <c r="D9250" s="1" t="str">
        <f t="shared" si="2250"/>
        <v>NO</v>
      </c>
      <c r="E9250">
        <f t="shared" si="2251"/>
        <v>476</v>
      </c>
      <c r="F9250">
        <f t="shared" si="2252"/>
        <v>234</v>
      </c>
      <c r="G9250" s="2">
        <f t="shared" si="2253"/>
        <v>0.49159663865546216</v>
      </c>
      <c r="H9250" s="1">
        <f t="shared" si="2244"/>
        <v>35840</v>
      </c>
      <c r="I9250" s="1">
        <f t="shared" si="2245"/>
        <v>0</v>
      </c>
      <c r="J9250" s="1">
        <f t="shared" si="2246"/>
        <v>0</v>
      </c>
      <c r="K9250" s="1">
        <f t="shared" si="2247"/>
        <v>35840</v>
      </c>
      <c r="L9250" s="1">
        <f t="shared" si="2248"/>
        <v>250880</v>
      </c>
      <c r="M9250" s="1">
        <f t="shared" si="2257"/>
        <v>328695781002.5</v>
      </c>
      <c r="N9250" s="1">
        <f t="shared" si="2254"/>
        <v>0</v>
      </c>
      <c r="O9250" s="1">
        <f t="shared" si="2255"/>
        <v>0</v>
      </c>
      <c r="P9250" s="1">
        <f t="shared" si="2258"/>
        <v>2.7021597764222976E+18</v>
      </c>
    </row>
    <row r="9251" spans="1:16" x14ac:dyDescent="0.3">
      <c r="A9251" s="3">
        <v>2.2406392490633475E-2</v>
      </c>
      <c r="B9251">
        <f t="shared" si="2249"/>
        <v>0</v>
      </c>
      <c r="C9251" s="1">
        <f t="shared" si="2256"/>
        <v>25600</v>
      </c>
      <c r="D9251" s="1" t="str">
        <f t="shared" si="2250"/>
        <v>NO</v>
      </c>
      <c r="E9251">
        <f t="shared" si="2251"/>
        <v>477</v>
      </c>
      <c r="F9251">
        <f t="shared" si="2252"/>
        <v>234</v>
      </c>
      <c r="G9251" s="2">
        <f t="shared" si="2253"/>
        <v>0.49056603773584906</v>
      </c>
      <c r="H9251" s="1">
        <f t="shared" si="2244"/>
        <v>0</v>
      </c>
      <c r="I9251" s="1">
        <f t="shared" si="2245"/>
        <v>25600</v>
      </c>
      <c r="J9251" s="1">
        <f t="shared" si="2246"/>
        <v>25600</v>
      </c>
      <c r="K9251" s="1">
        <f t="shared" si="2247"/>
        <v>0</v>
      </c>
      <c r="L9251" s="1">
        <f t="shared" si="2248"/>
        <v>0</v>
      </c>
      <c r="M9251" s="1">
        <f t="shared" si="2257"/>
        <v>328695755402.5</v>
      </c>
      <c r="N9251" s="1">
        <f t="shared" si="2254"/>
        <v>0</v>
      </c>
      <c r="O9251" s="1">
        <f t="shared" si="2255"/>
        <v>0</v>
      </c>
      <c r="P9251" s="1">
        <f t="shared" si="2258"/>
        <v>2.7021597764222976E+18</v>
      </c>
    </row>
    <row r="9252" spans="1:16" x14ac:dyDescent="0.3">
      <c r="A9252" s="3">
        <v>0.51601832114058865</v>
      </c>
      <c r="B9252">
        <f t="shared" si="2249"/>
        <v>1</v>
      </c>
      <c r="C9252" s="1">
        <f t="shared" si="2256"/>
        <v>51200</v>
      </c>
      <c r="D9252" s="1" t="str">
        <f t="shared" si="2250"/>
        <v>NO</v>
      </c>
      <c r="E9252">
        <f t="shared" si="2251"/>
        <v>478</v>
      </c>
      <c r="F9252">
        <f t="shared" si="2252"/>
        <v>235</v>
      </c>
      <c r="G9252" s="2">
        <f t="shared" si="2253"/>
        <v>0.49163179916317989</v>
      </c>
      <c r="H9252" s="1">
        <f t="shared" si="2244"/>
        <v>35840</v>
      </c>
      <c r="I9252" s="1">
        <f t="shared" si="2245"/>
        <v>0</v>
      </c>
      <c r="J9252" s="1">
        <f t="shared" si="2246"/>
        <v>0</v>
      </c>
      <c r="K9252" s="1">
        <f t="shared" si="2247"/>
        <v>35840</v>
      </c>
      <c r="L9252" s="1">
        <f t="shared" si="2248"/>
        <v>35840</v>
      </c>
      <c r="M9252" s="1">
        <f t="shared" si="2257"/>
        <v>328695791242.5</v>
      </c>
      <c r="N9252" s="1">
        <f t="shared" si="2254"/>
        <v>0</v>
      </c>
      <c r="O9252" s="1">
        <f t="shared" si="2255"/>
        <v>0</v>
      </c>
      <c r="P9252" s="1">
        <f t="shared" si="2258"/>
        <v>2.7021597764222976E+18</v>
      </c>
    </row>
    <row r="9253" spans="1:16" x14ac:dyDescent="0.3">
      <c r="A9253" s="3">
        <v>0.71548448164495604</v>
      </c>
      <c r="B9253">
        <f t="shared" si="2249"/>
        <v>1</v>
      </c>
      <c r="C9253" s="1">
        <f t="shared" si="2256"/>
        <v>25600</v>
      </c>
      <c r="D9253" s="1" t="str">
        <f t="shared" si="2250"/>
        <v>NO</v>
      </c>
      <c r="E9253">
        <f t="shared" si="2251"/>
        <v>479</v>
      </c>
      <c r="F9253">
        <f t="shared" si="2252"/>
        <v>236</v>
      </c>
      <c r="G9253" s="2">
        <f t="shared" si="2253"/>
        <v>0.49269311064718163</v>
      </c>
      <c r="H9253" s="1">
        <f t="shared" si="2244"/>
        <v>17920</v>
      </c>
      <c r="I9253" s="1">
        <f t="shared" si="2245"/>
        <v>0</v>
      </c>
      <c r="J9253" s="1">
        <f t="shared" si="2246"/>
        <v>0</v>
      </c>
      <c r="K9253" s="1">
        <f t="shared" si="2247"/>
        <v>17920</v>
      </c>
      <c r="L9253" s="1">
        <f t="shared" si="2248"/>
        <v>53760</v>
      </c>
      <c r="M9253" s="1">
        <f t="shared" si="2257"/>
        <v>328695809162.5</v>
      </c>
      <c r="N9253" s="1">
        <f t="shared" si="2254"/>
        <v>0</v>
      </c>
      <c r="O9253" s="1">
        <f t="shared" si="2255"/>
        <v>0</v>
      </c>
      <c r="P9253" s="1">
        <f t="shared" si="2258"/>
        <v>2.7021597764222976E+18</v>
      </c>
    </row>
    <row r="9254" spans="1:16" x14ac:dyDescent="0.3">
      <c r="A9254" s="3">
        <v>0.96540489961310316</v>
      </c>
      <c r="B9254">
        <f t="shared" si="2249"/>
        <v>1</v>
      </c>
      <c r="C9254" s="1">
        <f t="shared" si="2256"/>
        <v>12800</v>
      </c>
      <c r="D9254" s="1" t="str">
        <f t="shared" si="2250"/>
        <v>NO</v>
      </c>
      <c r="E9254">
        <f t="shared" si="2251"/>
        <v>480</v>
      </c>
      <c r="F9254">
        <f t="shared" si="2252"/>
        <v>237</v>
      </c>
      <c r="G9254" s="2">
        <f t="shared" si="2253"/>
        <v>0.49375000000000002</v>
      </c>
      <c r="H9254" s="1">
        <f t="shared" si="2244"/>
        <v>8960</v>
      </c>
      <c r="I9254" s="1">
        <f t="shared" si="2245"/>
        <v>0</v>
      </c>
      <c r="J9254" s="1">
        <f t="shared" si="2246"/>
        <v>0</v>
      </c>
      <c r="K9254" s="1">
        <f t="shared" si="2247"/>
        <v>8960</v>
      </c>
      <c r="L9254" s="1">
        <f t="shared" si="2248"/>
        <v>62720</v>
      </c>
      <c r="M9254" s="1">
        <f t="shared" si="2257"/>
        <v>328695818122.5</v>
      </c>
      <c r="N9254" s="1">
        <f t="shared" si="2254"/>
        <v>0</v>
      </c>
      <c r="O9254" s="1">
        <f t="shared" si="2255"/>
        <v>0</v>
      </c>
      <c r="P9254" s="1">
        <f t="shared" si="2258"/>
        <v>2.7021597764222976E+18</v>
      </c>
    </row>
    <row r="9255" spans="1:16" x14ac:dyDescent="0.3">
      <c r="A9255" s="3">
        <v>0.70946884926523501</v>
      </c>
      <c r="B9255">
        <f t="shared" si="2249"/>
        <v>1</v>
      </c>
      <c r="C9255" s="1">
        <f t="shared" si="2256"/>
        <v>6400</v>
      </c>
      <c r="D9255" s="1" t="str">
        <f t="shared" si="2250"/>
        <v>NO</v>
      </c>
      <c r="E9255">
        <f t="shared" si="2251"/>
        <v>481</v>
      </c>
      <c r="F9255">
        <f t="shared" si="2252"/>
        <v>238</v>
      </c>
      <c r="G9255" s="2">
        <f t="shared" si="2253"/>
        <v>0.49480249480249483</v>
      </c>
      <c r="H9255" s="1">
        <f t="shared" si="2244"/>
        <v>4480</v>
      </c>
      <c r="I9255" s="1">
        <f t="shared" si="2245"/>
        <v>0</v>
      </c>
      <c r="J9255" s="1">
        <f t="shared" si="2246"/>
        <v>0</v>
      </c>
      <c r="K9255" s="1">
        <f t="shared" si="2247"/>
        <v>4480</v>
      </c>
      <c r="L9255" s="1">
        <f t="shared" si="2248"/>
        <v>67200</v>
      </c>
      <c r="M9255" s="1">
        <f t="shared" si="2257"/>
        <v>328695822602.5</v>
      </c>
      <c r="N9255" s="1">
        <f t="shared" si="2254"/>
        <v>0</v>
      </c>
      <c r="O9255" s="1">
        <f t="shared" si="2255"/>
        <v>0</v>
      </c>
      <c r="P9255" s="1">
        <f t="shared" si="2258"/>
        <v>2.7021597764222976E+18</v>
      </c>
    </row>
    <row r="9256" spans="1:16" x14ac:dyDescent="0.3">
      <c r="A9256" s="3">
        <v>0.35220941069374312</v>
      </c>
      <c r="B9256">
        <f t="shared" si="2249"/>
        <v>0</v>
      </c>
      <c r="C9256" s="1">
        <f t="shared" si="2256"/>
        <v>3200</v>
      </c>
      <c r="D9256" s="1" t="str">
        <f t="shared" si="2250"/>
        <v>NO</v>
      </c>
      <c r="E9256">
        <f t="shared" si="2251"/>
        <v>482</v>
      </c>
      <c r="F9256">
        <f t="shared" si="2252"/>
        <v>238</v>
      </c>
      <c r="G9256" s="2">
        <f t="shared" si="2253"/>
        <v>0.49377593360995853</v>
      </c>
      <c r="H9256" s="1">
        <f t="shared" si="2244"/>
        <v>0</v>
      </c>
      <c r="I9256" s="1">
        <f t="shared" si="2245"/>
        <v>3200</v>
      </c>
      <c r="J9256" s="1">
        <f t="shared" si="2246"/>
        <v>3200</v>
      </c>
      <c r="K9256" s="1">
        <f t="shared" si="2247"/>
        <v>0</v>
      </c>
      <c r="L9256" s="1">
        <f t="shared" si="2248"/>
        <v>0</v>
      </c>
      <c r="M9256" s="1">
        <f t="shared" si="2257"/>
        <v>328695819402.5</v>
      </c>
      <c r="N9256" s="1">
        <f t="shared" si="2254"/>
        <v>0</v>
      </c>
      <c r="O9256" s="1">
        <f t="shared" si="2255"/>
        <v>0</v>
      </c>
      <c r="P9256" s="1">
        <f t="shared" si="2258"/>
        <v>2.7021597764222976E+18</v>
      </c>
    </row>
    <row r="9257" spans="1:16" x14ac:dyDescent="0.3">
      <c r="A9257" s="3">
        <v>0.80102690703873436</v>
      </c>
      <c r="B9257">
        <f t="shared" si="2249"/>
        <v>1</v>
      </c>
      <c r="C9257" s="1">
        <f t="shared" si="2256"/>
        <v>6400</v>
      </c>
      <c r="D9257" s="1" t="str">
        <f t="shared" si="2250"/>
        <v>NO</v>
      </c>
      <c r="E9257">
        <f t="shared" si="2251"/>
        <v>483</v>
      </c>
      <c r="F9257">
        <f t="shared" si="2252"/>
        <v>239</v>
      </c>
      <c r="G9257" s="2">
        <f t="shared" si="2253"/>
        <v>0.49482401656314701</v>
      </c>
      <c r="H9257" s="1">
        <f t="shared" si="2244"/>
        <v>4480</v>
      </c>
      <c r="I9257" s="1">
        <f t="shared" si="2245"/>
        <v>0</v>
      </c>
      <c r="J9257" s="1">
        <f t="shared" si="2246"/>
        <v>0</v>
      </c>
      <c r="K9257" s="1">
        <f t="shared" si="2247"/>
        <v>4480</v>
      </c>
      <c r="L9257" s="1">
        <f t="shared" si="2248"/>
        <v>4480</v>
      </c>
      <c r="M9257" s="1">
        <f t="shared" si="2257"/>
        <v>328695823882.5</v>
      </c>
      <c r="N9257" s="1">
        <f t="shared" si="2254"/>
        <v>0</v>
      </c>
      <c r="O9257" s="1">
        <f t="shared" si="2255"/>
        <v>0</v>
      </c>
      <c r="P9257" s="1">
        <f t="shared" si="2258"/>
        <v>2.7021597764222976E+18</v>
      </c>
    </row>
    <row r="9258" spans="1:16" x14ac:dyDescent="0.3">
      <c r="A9258" s="3">
        <v>0.69369603206340436</v>
      </c>
      <c r="B9258">
        <f t="shared" si="2249"/>
        <v>1</v>
      </c>
      <c r="C9258" s="1">
        <f t="shared" si="2256"/>
        <v>3200</v>
      </c>
      <c r="D9258" s="1" t="str">
        <f t="shared" si="2250"/>
        <v>NO</v>
      </c>
      <c r="E9258">
        <f t="shared" si="2251"/>
        <v>484</v>
      </c>
      <c r="F9258">
        <f t="shared" si="2252"/>
        <v>240</v>
      </c>
      <c r="G9258" s="2">
        <f t="shared" si="2253"/>
        <v>0.49586776859504134</v>
      </c>
      <c r="H9258" s="1">
        <f t="shared" si="2244"/>
        <v>2240</v>
      </c>
      <c r="I9258" s="1">
        <f t="shared" si="2245"/>
        <v>0</v>
      </c>
      <c r="J9258" s="1">
        <f t="shared" si="2246"/>
        <v>0</v>
      </c>
      <c r="K9258" s="1">
        <f t="shared" si="2247"/>
        <v>2240</v>
      </c>
      <c r="L9258" s="1">
        <f t="shared" si="2248"/>
        <v>6720</v>
      </c>
      <c r="M9258" s="1">
        <f t="shared" si="2257"/>
        <v>328695826122.5</v>
      </c>
      <c r="N9258" s="1">
        <f t="shared" si="2254"/>
        <v>0</v>
      </c>
      <c r="O9258" s="1">
        <f t="shared" si="2255"/>
        <v>0</v>
      </c>
      <c r="P9258" s="1">
        <f t="shared" si="2258"/>
        <v>2.7021597764222976E+18</v>
      </c>
    </row>
    <row r="9259" spans="1:16" x14ac:dyDescent="0.3">
      <c r="A9259" s="3">
        <v>0.15014270192849632</v>
      </c>
      <c r="B9259">
        <f t="shared" si="2249"/>
        <v>0</v>
      </c>
      <c r="C9259" s="1">
        <f t="shared" si="2256"/>
        <v>1600</v>
      </c>
      <c r="D9259" s="1" t="str">
        <f t="shared" si="2250"/>
        <v>NO</v>
      </c>
      <c r="E9259">
        <f t="shared" si="2251"/>
        <v>485</v>
      </c>
      <c r="F9259">
        <f t="shared" si="2252"/>
        <v>240</v>
      </c>
      <c r="G9259" s="2">
        <f t="shared" si="2253"/>
        <v>0.49484536082474229</v>
      </c>
      <c r="H9259" s="1">
        <f t="shared" si="2244"/>
        <v>0</v>
      </c>
      <c r="I9259" s="1">
        <f t="shared" si="2245"/>
        <v>1600</v>
      </c>
      <c r="J9259" s="1">
        <f t="shared" si="2246"/>
        <v>1600</v>
      </c>
      <c r="K9259" s="1">
        <f t="shared" si="2247"/>
        <v>0</v>
      </c>
      <c r="L9259" s="1">
        <f t="shared" si="2248"/>
        <v>0</v>
      </c>
      <c r="M9259" s="1">
        <f t="shared" si="2257"/>
        <v>328695824522.5</v>
      </c>
      <c r="N9259" s="1">
        <f t="shared" si="2254"/>
        <v>0</v>
      </c>
      <c r="O9259" s="1">
        <f t="shared" si="2255"/>
        <v>0</v>
      </c>
      <c r="P9259" s="1">
        <f t="shared" si="2258"/>
        <v>2.7021597764222976E+18</v>
      </c>
    </row>
    <row r="9260" spans="1:16" x14ac:dyDescent="0.3">
      <c r="A9260" s="3">
        <v>0.55396324051271295</v>
      </c>
      <c r="B9260">
        <f t="shared" si="2249"/>
        <v>1</v>
      </c>
      <c r="C9260" s="1">
        <f t="shared" si="2256"/>
        <v>3200</v>
      </c>
      <c r="D9260" s="1" t="str">
        <f t="shared" si="2250"/>
        <v>NO</v>
      </c>
      <c r="E9260">
        <f t="shared" si="2251"/>
        <v>486</v>
      </c>
      <c r="F9260">
        <f t="shared" si="2252"/>
        <v>241</v>
      </c>
      <c r="G9260" s="2">
        <f t="shared" si="2253"/>
        <v>0.49588477366255146</v>
      </c>
      <c r="H9260" s="1">
        <f t="shared" ref="H9260:H9323" si="2259">IF(B9260=1,C9260*0.7,0)</f>
        <v>2240</v>
      </c>
      <c r="I9260" s="1">
        <f t="shared" ref="I9260:I9323" si="2260">IF(H9260=0,C9260,)</f>
        <v>0</v>
      </c>
      <c r="J9260" s="1">
        <f t="shared" ref="J9260:J9323" si="2261">IF(I9260=0,0,J9259+I9260)</f>
        <v>0</v>
      </c>
      <c r="K9260" s="1">
        <f t="shared" ref="K9260:K9323" si="2262">IF(H9260=0,,H9260)</f>
        <v>2240</v>
      </c>
      <c r="L9260" s="1">
        <f t="shared" ref="L9260:L9323" si="2263">IF(K9260=0,0,L9259+K9260)</f>
        <v>2240</v>
      </c>
      <c r="M9260" s="1">
        <f t="shared" si="2257"/>
        <v>328695826762.5</v>
      </c>
      <c r="N9260" s="1">
        <f t="shared" si="2254"/>
        <v>0</v>
      </c>
      <c r="O9260" s="1">
        <f t="shared" si="2255"/>
        <v>0</v>
      </c>
      <c r="P9260" s="1">
        <f t="shared" si="2258"/>
        <v>2.7021597764222976E+18</v>
      </c>
    </row>
    <row r="9261" spans="1:16" x14ac:dyDescent="0.3">
      <c r="A9261" s="3">
        <v>3.5035714606932333E-2</v>
      </c>
      <c r="B9261">
        <f t="shared" si="2249"/>
        <v>0</v>
      </c>
      <c r="C9261" s="1">
        <f t="shared" si="2256"/>
        <v>1600</v>
      </c>
      <c r="D9261" s="1" t="str">
        <f t="shared" si="2250"/>
        <v>NO</v>
      </c>
      <c r="E9261">
        <f t="shared" si="2251"/>
        <v>487</v>
      </c>
      <c r="F9261">
        <f t="shared" si="2252"/>
        <v>241</v>
      </c>
      <c r="G9261" s="2">
        <f t="shared" si="2253"/>
        <v>0.49486652977412732</v>
      </c>
      <c r="H9261" s="1">
        <f t="shared" si="2259"/>
        <v>0</v>
      </c>
      <c r="I9261" s="1">
        <f t="shared" si="2260"/>
        <v>1600</v>
      </c>
      <c r="J9261" s="1">
        <f t="shared" si="2261"/>
        <v>1600</v>
      </c>
      <c r="K9261" s="1">
        <f t="shared" si="2262"/>
        <v>0</v>
      </c>
      <c r="L9261" s="1">
        <f t="shared" si="2263"/>
        <v>0</v>
      </c>
      <c r="M9261" s="1">
        <f t="shared" si="2257"/>
        <v>328695825162.5</v>
      </c>
      <c r="N9261" s="1">
        <f t="shared" si="2254"/>
        <v>0</v>
      </c>
      <c r="O9261" s="1">
        <f t="shared" si="2255"/>
        <v>0</v>
      </c>
      <c r="P9261" s="1">
        <f t="shared" si="2258"/>
        <v>2.7021597764222976E+18</v>
      </c>
    </row>
    <row r="9262" spans="1:16" x14ac:dyDescent="0.3">
      <c r="A9262" s="3">
        <v>0.48512485608659861</v>
      </c>
      <c r="B9262">
        <f t="shared" si="2249"/>
        <v>0</v>
      </c>
      <c r="C9262" s="1">
        <f t="shared" si="2256"/>
        <v>3200</v>
      </c>
      <c r="D9262" s="1" t="str">
        <f t="shared" si="2250"/>
        <v>NO</v>
      </c>
      <c r="E9262">
        <f t="shared" si="2251"/>
        <v>488</v>
      </c>
      <c r="F9262">
        <f t="shared" si="2252"/>
        <v>241</v>
      </c>
      <c r="G9262" s="2">
        <f t="shared" si="2253"/>
        <v>0.49385245901639346</v>
      </c>
      <c r="H9262" s="1">
        <f t="shared" si="2259"/>
        <v>0</v>
      </c>
      <c r="I9262" s="1">
        <f t="shared" si="2260"/>
        <v>3200</v>
      </c>
      <c r="J9262" s="1">
        <f t="shared" si="2261"/>
        <v>4800</v>
      </c>
      <c r="K9262" s="1">
        <f t="shared" si="2262"/>
        <v>0</v>
      </c>
      <c r="L9262" s="1">
        <f t="shared" si="2263"/>
        <v>0</v>
      </c>
      <c r="M9262" s="1">
        <f t="shared" si="2257"/>
        <v>328695821962.5</v>
      </c>
      <c r="N9262" s="1">
        <f t="shared" si="2254"/>
        <v>0</v>
      </c>
      <c r="O9262" s="1">
        <f t="shared" si="2255"/>
        <v>0</v>
      </c>
      <c r="P9262" s="1">
        <f t="shared" si="2258"/>
        <v>2.7021597764222976E+18</v>
      </c>
    </row>
    <row r="9263" spans="1:16" x14ac:dyDescent="0.3">
      <c r="A9263" s="3">
        <v>8.2980999267402655E-2</v>
      </c>
      <c r="B9263">
        <f t="shared" si="2249"/>
        <v>0</v>
      </c>
      <c r="C9263" s="1">
        <f t="shared" si="2256"/>
        <v>6400</v>
      </c>
      <c r="D9263" s="1" t="str">
        <f t="shared" si="2250"/>
        <v>NO</v>
      </c>
      <c r="E9263">
        <f t="shared" si="2251"/>
        <v>489</v>
      </c>
      <c r="F9263">
        <f t="shared" si="2252"/>
        <v>241</v>
      </c>
      <c r="G9263" s="2">
        <f t="shared" si="2253"/>
        <v>0.49284253578732107</v>
      </c>
      <c r="H9263" s="1">
        <f t="shared" si="2259"/>
        <v>0</v>
      </c>
      <c r="I9263" s="1">
        <f t="shared" si="2260"/>
        <v>6400</v>
      </c>
      <c r="J9263" s="1">
        <f t="shared" si="2261"/>
        <v>11200</v>
      </c>
      <c r="K9263" s="1">
        <f t="shared" si="2262"/>
        <v>0</v>
      </c>
      <c r="L9263" s="1">
        <f t="shared" si="2263"/>
        <v>0</v>
      </c>
      <c r="M9263" s="1">
        <f t="shared" si="2257"/>
        <v>328695815562.5</v>
      </c>
      <c r="N9263" s="1">
        <f t="shared" si="2254"/>
        <v>0</v>
      </c>
      <c r="O9263" s="1">
        <f t="shared" si="2255"/>
        <v>0</v>
      </c>
      <c r="P9263" s="1">
        <f t="shared" si="2258"/>
        <v>2.7021597764222976E+18</v>
      </c>
    </row>
    <row r="9264" spans="1:16" x14ac:dyDescent="0.3">
      <c r="A9264" s="3">
        <v>0.96666690667685018</v>
      </c>
      <c r="B9264">
        <f t="shared" si="2249"/>
        <v>1</v>
      </c>
      <c r="C9264" s="1">
        <f t="shared" si="2256"/>
        <v>12800</v>
      </c>
      <c r="D9264" s="1" t="str">
        <f t="shared" si="2250"/>
        <v>NO</v>
      </c>
      <c r="E9264">
        <f t="shared" si="2251"/>
        <v>490</v>
      </c>
      <c r="F9264">
        <f t="shared" si="2252"/>
        <v>242</v>
      </c>
      <c r="G9264" s="2">
        <f t="shared" si="2253"/>
        <v>0.49387755102040815</v>
      </c>
      <c r="H9264" s="1">
        <f t="shared" si="2259"/>
        <v>8960</v>
      </c>
      <c r="I9264" s="1">
        <f t="shared" si="2260"/>
        <v>0</v>
      </c>
      <c r="J9264" s="1">
        <f t="shared" si="2261"/>
        <v>0</v>
      </c>
      <c r="K9264" s="1">
        <f t="shared" si="2262"/>
        <v>8960</v>
      </c>
      <c r="L9264" s="1">
        <f t="shared" si="2263"/>
        <v>8960</v>
      </c>
      <c r="M9264" s="1">
        <f t="shared" si="2257"/>
        <v>328695824522.5</v>
      </c>
      <c r="N9264" s="1">
        <f t="shared" si="2254"/>
        <v>0</v>
      </c>
      <c r="O9264" s="1">
        <f t="shared" si="2255"/>
        <v>0</v>
      </c>
      <c r="P9264" s="1">
        <f t="shared" si="2258"/>
        <v>2.7021597764222976E+18</v>
      </c>
    </row>
    <row r="9265" spans="1:16" x14ac:dyDescent="0.3">
      <c r="A9265" s="3">
        <v>0.20573994138887064</v>
      </c>
      <c r="B9265">
        <f t="shared" si="2249"/>
        <v>0</v>
      </c>
      <c r="C9265" s="1">
        <f t="shared" si="2256"/>
        <v>6400</v>
      </c>
      <c r="D9265" s="1" t="str">
        <f t="shared" si="2250"/>
        <v>NO</v>
      </c>
      <c r="E9265">
        <f t="shared" si="2251"/>
        <v>491</v>
      </c>
      <c r="F9265">
        <f t="shared" si="2252"/>
        <v>242</v>
      </c>
      <c r="G9265" s="2">
        <f t="shared" si="2253"/>
        <v>0.49287169042769857</v>
      </c>
      <c r="H9265" s="1">
        <f t="shared" si="2259"/>
        <v>0</v>
      </c>
      <c r="I9265" s="1">
        <f t="shared" si="2260"/>
        <v>6400</v>
      </c>
      <c r="J9265" s="1">
        <f t="shared" si="2261"/>
        <v>6400</v>
      </c>
      <c r="K9265" s="1">
        <f t="shared" si="2262"/>
        <v>0</v>
      </c>
      <c r="L9265" s="1">
        <f t="shared" si="2263"/>
        <v>0</v>
      </c>
      <c r="M9265" s="1">
        <f t="shared" si="2257"/>
        <v>328695818122.5</v>
      </c>
      <c r="N9265" s="1">
        <f t="shared" si="2254"/>
        <v>0</v>
      </c>
      <c r="O9265" s="1">
        <f t="shared" si="2255"/>
        <v>0</v>
      </c>
      <c r="P9265" s="1">
        <f t="shared" si="2258"/>
        <v>2.7021597764222976E+18</v>
      </c>
    </row>
    <row r="9266" spans="1:16" x14ac:dyDescent="0.3">
      <c r="A9266" s="3">
        <v>0.67673538993119398</v>
      </c>
      <c r="B9266">
        <f t="shared" si="2249"/>
        <v>1</v>
      </c>
      <c r="C9266" s="1">
        <f t="shared" si="2256"/>
        <v>12800</v>
      </c>
      <c r="D9266" s="1" t="str">
        <f t="shared" si="2250"/>
        <v>NO</v>
      </c>
      <c r="E9266">
        <f t="shared" si="2251"/>
        <v>492</v>
      </c>
      <c r="F9266">
        <f t="shared" si="2252"/>
        <v>243</v>
      </c>
      <c r="G9266" s="2">
        <f t="shared" si="2253"/>
        <v>0.49390243902439024</v>
      </c>
      <c r="H9266" s="1">
        <f t="shared" si="2259"/>
        <v>8960</v>
      </c>
      <c r="I9266" s="1">
        <f t="shared" si="2260"/>
        <v>0</v>
      </c>
      <c r="J9266" s="1">
        <f t="shared" si="2261"/>
        <v>0</v>
      </c>
      <c r="K9266" s="1">
        <f t="shared" si="2262"/>
        <v>8960</v>
      </c>
      <c r="L9266" s="1">
        <f t="shared" si="2263"/>
        <v>8960</v>
      </c>
      <c r="M9266" s="1">
        <f t="shared" si="2257"/>
        <v>328695827082.5</v>
      </c>
      <c r="N9266" s="1">
        <f t="shared" si="2254"/>
        <v>0</v>
      </c>
      <c r="O9266" s="1">
        <f t="shared" si="2255"/>
        <v>0</v>
      </c>
      <c r="P9266" s="1">
        <f t="shared" si="2258"/>
        <v>2.7021597764222976E+18</v>
      </c>
    </row>
    <row r="9267" spans="1:16" x14ac:dyDescent="0.3">
      <c r="A9267" s="3">
        <v>0.49276905238540292</v>
      </c>
      <c r="B9267">
        <f t="shared" si="2249"/>
        <v>0</v>
      </c>
      <c r="C9267" s="1">
        <f t="shared" si="2256"/>
        <v>6400</v>
      </c>
      <c r="D9267" s="1" t="str">
        <f t="shared" si="2250"/>
        <v>NO</v>
      </c>
      <c r="E9267">
        <f t="shared" si="2251"/>
        <v>493</v>
      </c>
      <c r="F9267">
        <f t="shared" si="2252"/>
        <v>243</v>
      </c>
      <c r="G9267" s="2">
        <f t="shared" si="2253"/>
        <v>0.49290060851926976</v>
      </c>
      <c r="H9267" s="1">
        <f t="shared" si="2259"/>
        <v>0</v>
      </c>
      <c r="I9267" s="1">
        <f t="shared" si="2260"/>
        <v>6400</v>
      </c>
      <c r="J9267" s="1">
        <f t="shared" si="2261"/>
        <v>6400</v>
      </c>
      <c r="K9267" s="1">
        <f t="shared" si="2262"/>
        <v>0</v>
      </c>
      <c r="L9267" s="1">
        <f t="shared" si="2263"/>
        <v>0</v>
      </c>
      <c r="M9267" s="1">
        <f t="shared" si="2257"/>
        <v>328695820682.5</v>
      </c>
      <c r="N9267" s="1">
        <f t="shared" si="2254"/>
        <v>0</v>
      </c>
      <c r="O9267" s="1">
        <f t="shared" si="2255"/>
        <v>0</v>
      </c>
      <c r="P9267" s="1">
        <f t="shared" si="2258"/>
        <v>2.7021597764222976E+18</v>
      </c>
    </row>
    <row r="9268" spans="1:16" x14ac:dyDescent="0.3">
      <c r="A9268" s="3">
        <v>3.5624219291649051E-2</v>
      </c>
      <c r="B9268">
        <f t="shared" si="2249"/>
        <v>0</v>
      </c>
      <c r="C9268" s="1">
        <f t="shared" si="2256"/>
        <v>12800</v>
      </c>
      <c r="D9268" s="1" t="str">
        <f t="shared" si="2250"/>
        <v>NO</v>
      </c>
      <c r="E9268">
        <f t="shared" si="2251"/>
        <v>494</v>
      </c>
      <c r="F9268">
        <f t="shared" si="2252"/>
        <v>243</v>
      </c>
      <c r="G9268" s="2">
        <f t="shared" si="2253"/>
        <v>0.49190283400809715</v>
      </c>
      <c r="H9268" s="1">
        <f t="shared" si="2259"/>
        <v>0</v>
      </c>
      <c r="I9268" s="1">
        <f t="shared" si="2260"/>
        <v>12800</v>
      </c>
      <c r="J9268" s="1">
        <f t="shared" si="2261"/>
        <v>19200</v>
      </c>
      <c r="K9268" s="1">
        <f t="shared" si="2262"/>
        <v>0</v>
      </c>
      <c r="L9268" s="1">
        <f t="shared" si="2263"/>
        <v>0</v>
      </c>
      <c r="M9268" s="1">
        <f t="shared" si="2257"/>
        <v>328695807882.5</v>
      </c>
      <c r="N9268" s="1">
        <f t="shared" si="2254"/>
        <v>0</v>
      </c>
      <c r="O9268" s="1">
        <f t="shared" si="2255"/>
        <v>0</v>
      </c>
      <c r="P9268" s="1">
        <f t="shared" si="2258"/>
        <v>2.7021597764222976E+18</v>
      </c>
    </row>
    <row r="9269" spans="1:16" x14ac:dyDescent="0.3">
      <c r="A9269" s="3">
        <v>0.22860800566726858</v>
      </c>
      <c r="B9269">
        <f t="shared" si="2249"/>
        <v>0</v>
      </c>
      <c r="C9269" s="1">
        <f t="shared" si="2256"/>
        <v>25600</v>
      </c>
      <c r="D9269" s="1" t="str">
        <f t="shared" si="2250"/>
        <v>NO</v>
      </c>
      <c r="E9269">
        <f t="shared" si="2251"/>
        <v>495</v>
      </c>
      <c r="F9269">
        <f t="shared" si="2252"/>
        <v>243</v>
      </c>
      <c r="G9269" s="2">
        <f t="shared" si="2253"/>
        <v>0.49090909090909091</v>
      </c>
      <c r="H9269" s="1">
        <f t="shared" si="2259"/>
        <v>0</v>
      </c>
      <c r="I9269" s="1">
        <f t="shared" si="2260"/>
        <v>25600</v>
      </c>
      <c r="J9269" s="1">
        <f t="shared" si="2261"/>
        <v>44800</v>
      </c>
      <c r="K9269" s="1">
        <f t="shared" si="2262"/>
        <v>0</v>
      </c>
      <c r="L9269" s="1">
        <f t="shared" si="2263"/>
        <v>0</v>
      </c>
      <c r="M9269" s="1">
        <f t="shared" si="2257"/>
        <v>328695782282.5</v>
      </c>
      <c r="N9269" s="1">
        <f t="shared" si="2254"/>
        <v>0</v>
      </c>
      <c r="O9269" s="1">
        <f t="shared" si="2255"/>
        <v>0</v>
      </c>
      <c r="P9269" s="1">
        <f t="shared" si="2258"/>
        <v>2.7021597764222976E+18</v>
      </c>
    </row>
    <row r="9270" spans="1:16" x14ac:dyDescent="0.3">
      <c r="A9270" s="3">
        <v>0.14893147201647994</v>
      </c>
      <c r="B9270">
        <f t="shared" si="2249"/>
        <v>0</v>
      </c>
      <c r="C9270" s="1">
        <f t="shared" si="2256"/>
        <v>51200</v>
      </c>
      <c r="D9270" s="1" t="str">
        <f t="shared" si="2250"/>
        <v>NO</v>
      </c>
      <c r="E9270">
        <f t="shared" si="2251"/>
        <v>496</v>
      </c>
      <c r="F9270">
        <f t="shared" si="2252"/>
        <v>243</v>
      </c>
      <c r="G9270" s="2">
        <f t="shared" si="2253"/>
        <v>0.48991935483870969</v>
      </c>
      <c r="H9270" s="1">
        <f t="shared" si="2259"/>
        <v>0</v>
      </c>
      <c r="I9270" s="1">
        <f t="shared" si="2260"/>
        <v>51200</v>
      </c>
      <c r="J9270" s="1">
        <f t="shared" si="2261"/>
        <v>96000</v>
      </c>
      <c r="K9270" s="1">
        <f t="shared" si="2262"/>
        <v>0</v>
      </c>
      <c r="L9270" s="1">
        <f t="shared" si="2263"/>
        <v>0</v>
      </c>
      <c r="M9270" s="1">
        <f t="shared" si="2257"/>
        <v>328695731082.5</v>
      </c>
      <c r="N9270" s="1">
        <f t="shared" si="2254"/>
        <v>0</v>
      </c>
      <c r="O9270" s="1">
        <f t="shared" si="2255"/>
        <v>0</v>
      </c>
      <c r="P9270" s="1">
        <f t="shared" si="2258"/>
        <v>2.7021597764222976E+18</v>
      </c>
    </row>
    <row r="9271" spans="1:16" x14ac:dyDescent="0.3">
      <c r="A9271" s="3">
        <v>0.78306636587112421</v>
      </c>
      <c r="B9271">
        <f t="shared" si="2249"/>
        <v>1</v>
      </c>
      <c r="C9271" s="1">
        <f t="shared" si="2256"/>
        <v>102400</v>
      </c>
      <c r="D9271" s="1" t="str">
        <f t="shared" si="2250"/>
        <v>NO</v>
      </c>
      <c r="E9271">
        <f t="shared" si="2251"/>
        <v>497</v>
      </c>
      <c r="F9271">
        <f t="shared" si="2252"/>
        <v>244</v>
      </c>
      <c r="G9271" s="2">
        <f t="shared" si="2253"/>
        <v>0.49094567404426559</v>
      </c>
      <c r="H9271" s="1">
        <f t="shared" si="2259"/>
        <v>71680</v>
      </c>
      <c r="I9271" s="1">
        <f t="shared" si="2260"/>
        <v>0</v>
      </c>
      <c r="J9271" s="1">
        <f t="shared" si="2261"/>
        <v>0</v>
      </c>
      <c r="K9271" s="1">
        <f t="shared" si="2262"/>
        <v>71680</v>
      </c>
      <c r="L9271" s="1">
        <f t="shared" si="2263"/>
        <v>71680</v>
      </c>
      <c r="M9271" s="1">
        <f t="shared" si="2257"/>
        <v>328695802762.5</v>
      </c>
      <c r="N9271" s="1">
        <f t="shared" si="2254"/>
        <v>0</v>
      </c>
      <c r="O9271" s="1">
        <f t="shared" si="2255"/>
        <v>0</v>
      </c>
      <c r="P9271" s="1">
        <f t="shared" si="2258"/>
        <v>2.7021597764222976E+18</v>
      </c>
    </row>
    <row r="9272" spans="1:16" x14ac:dyDescent="0.3">
      <c r="A9272" s="3">
        <v>0.55144742351836817</v>
      </c>
      <c r="B9272">
        <f t="shared" si="2249"/>
        <v>1</v>
      </c>
      <c r="C9272" s="1">
        <f t="shared" si="2256"/>
        <v>51200</v>
      </c>
      <c r="D9272" s="1" t="str">
        <f t="shared" si="2250"/>
        <v>NO</v>
      </c>
      <c r="E9272">
        <f t="shared" si="2251"/>
        <v>498</v>
      </c>
      <c r="F9272">
        <f t="shared" si="2252"/>
        <v>245</v>
      </c>
      <c r="G9272" s="2">
        <f t="shared" si="2253"/>
        <v>0.49196787148594379</v>
      </c>
      <c r="H9272" s="1">
        <f t="shared" si="2259"/>
        <v>35840</v>
      </c>
      <c r="I9272" s="1">
        <f t="shared" si="2260"/>
        <v>0</v>
      </c>
      <c r="J9272" s="1">
        <f t="shared" si="2261"/>
        <v>0</v>
      </c>
      <c r="K9272" s="1">
        <f t="shared" si="2262"/>
        <v>35840</v>
      </c>
      <c r="L9272" s="1">
        <f t="shared" si="2263"/>
        <v>107520</v>
      </c>
      <c r="M9272" s="1">
        <f t="shared" si="2257"/>
        <v>328695838602.5</v>
      </c>
      <c r="N9272" s="1">
        <f t="shared" si="2254"/>
        <v>0</v>
      </c>
      <c r="O9272" s="1">
        <f t="shared" si="2255"/>
        <v>0</v>
      </c>
      <c r="P9272" s="1">
        <f t="shared" si="2258"/>
        <v>2.7021597764222976E+18</v>
      </c>
    </row>
    <row r="9273" spans="1:16" x14ac:dyDescent="0.3">
      <c r="A9273" s="3">
        <v>0.3148125548128986</v>
      </c>
      <c r="B9273">
        <f t="shared" si="2249"/>
        <v>0</v>
      </c>
      <c r="C9273" s="1">
        <f t="shared" si="2256"/>
        <v>25600</v>
      </c>
      <c r="D9273" s="1" t="str">
        <f t="shared" si="2250"/>
        <v>NO</v>
      </c>
      <c r="E9273">
        <f t="shared" si="2251"/>
        <v>499</v>
      </c>
      <c r="F9273">
        <f t="shared" si="2252"/>
        <v>245</v>
      </c>
      <c r="G9273" s="2">
        <f t="shared" si="2253"/>
        <v>0.4909819639278557</v>
      </c>
      <c r="H9273" s="1">
        <f t="shared" si="2259"/>
        <v>0</v>
      </c>
      <c r="I9273" s="1">
        <f t="shared" si="2260"/>
        <v>25600</v>
      </c>
      <c r="J9273" s="1">
        <f t="shared" si="2261"/>
        <v>25600</v>
      </c>
      <c r="K9273" s="1">
        <f t="shared" si="2262"/>
        <v>0</v>
      </c>
      <c r="L9273" s="1">
        <f t="shared" si="2263"/>
        <v>0</v>
      </c>
      <c r="M9273" s="1">
        <f t="shared" si="2257"/>
        <v>328695813002.5</v>
      </c>
      <c r="N9273" s="1">
        <f t="shared" si="2254"/>
        <v>0</v>
      </c>
      <c r="O9273" s="1">
        <f t="shared" si="2255"/>
        <v>0</v>
      </c>
      <c r="P9273" s="1">
        <f t="shared" si="2258"/>
        <v>2.7021597764222976E+18</v>
      </c>
    </row>
    <row r="9274" spans="1:16" x14ac:dyDescent="0.3">
      <c r="A9274" s="3">
        <v>0.56581672788581505</v>
      </c>
      <c r="B9274">
        <f t="shared" si="2249"/>
        <v>1</v>
      </c>
      <c r="C9274" s="1">
        <f t="shared" si="2256"/>
        <v>51200</v>
      </c>
      <c r="D9274" s="1" t="str">
        <f t="shared" si="2250"/>
        <v>NO</v>
      </c>
      <c r="E9274">
        <f t="shared" si="2251"/>
        <v>500</v>
      </c>
      <c r="F9274">
        <f t="shared" si="2252"/>
        <v>246</v>
      </c>
      <c r="G9274" s="2">
        <f t="shared" si="2253"/>
        <v>0.49199999999999999</v>
      </c>
      <c r="H9274" s="1">
        <f t="shared" si="2259"/>
        <v>35840</v>
      </c>
      <c r="I9274" s="1">
        <f t="shared" si="2260"/>
        <v>0</v>
      </c>
      <c r="J9274" s="1">
        <f t="shared" si="2261"/>
        <v>0</v>
      </c>
      <c r="K9274" s="1">
        <f t="shared" si="2262"/>
        <v>35840</v>
      </c>
      <c r="L9274" s="1">
        <f t="shared" si="2263"/>
        <v>35840</v>
      </c>
      <c r="M9274" s="1">
        <f t="shared" si="2257"/>
        <v>328695848842.5</v>
      </c>
      <c r="N9274" s="1">
        <f t="shared" si="2254"/>
        <v>0</v>
      </c>
      <c r="O9274" s="1">
        <f t="shared" si="2255"/>
        <v>0</v>
      </c>
      <c r="P9274" s="1">
        <f t="shared" si="2258"/>
        <v>2.7021597764222976E+18</v>
      </c>
    </row>
    <row r="9275" spans="1:16" x14ac:dyDescent="0.3">
      <c r="A9275" s="3">
        <v>0.16480988776311678</v>
      </c>
      <c r="B9275">
        <f t="shared" si="2249"/>
        <v>0</v>
      </c>
      <c r="C9275" s="1">
        <f t="shared" si="2256"/>
        <v>25600</v>
      </c>
      <c r="D9275" s="1" t="str">
        <f t="shared" si="2250"/>
        <v>NO</v>
      </c>
      <c r="E9275">
        <f t="shared" si="2251"/>
        <v>501</v>
      </c>
      <c r="F9275">
        <f t="shared" si="2252"/>
        <v>246</v>
      </c>
      <c r="G9275" s="2">
        <f t="shared" si="2253"/>
        <v>0.49101796407185627</v>
      </c>
      <c r="H9275" s="1">
        <f t="shared" si="2259"/>
        <v>0</v>
      </c>
      <c r="I9275" s="1">
        <f t="shared" si="2260"/>
        <v>25600</v>
      </c>
      <c r="J9275" s="1">
        <f t="shared" si="2261"/>
        <v>25600</v>
      </c>
      <c r="K9275" s="1">
        <f t="shared" si="2262"/>
        <v>0</v>
      </c>
      <c r="L9275" s="1">
        <f t="shared" si="2263"/>
        <v>0</v>
      </c>
      <c r="M9275" s="1">
        <f t="shared" si="2257"/>
        <v>328695823242.5</v>
      </c>
      <c r="N9275" s="1">
        <f t="shared" si="2254"/>
        <v>0</v>
      </c>
      <c r="O9275" s="1">
        <f t="shared" si="2255"/>
        <v>0</v>
      </c>
      <c r="P9275" s="1">
        <f t="shared" si="2258"/>
        <v>2.7021597764222976E+18</v>
      </c>
    </row>
    <row r="9276" spans="1:16" x14ac:dyDescent="0.3">
      <c r="A9276" s="3">
        <v>0.31788404482565391</v>
      </c>
      <c r="B9276">
        <f t="shared" si="2249"/>
        <v>0</v>
      </c>
      <c r="C9276" s="1">
        <f t="shared" si="2256"/>
        <v>51200</v>
      </c>
      <c r="D9276" s="1" t="str">
        <f t="shared" si="2250"/>
        <v>NO</v>
      </c>
      <c r="E9276">
        <f t="shared" si="2251"/>
        <v>502</v>
      </c>
      <c r="F9276">
        <f t="shared" si="2252"/>
        <v>246</v>
      </c>
      <c r="G9276" s="2">
        <f t="shared" si="2253"/>
        <v>0.49003984063745021</v>
      </c>
      <c r="H9276" s="1">
        <f t="shared" si="2259"/>
        <v>0</v>
      </c>
      <c r="I9276" s="1">
        <f t="shared" si="2260"/>
        <v>51200</v>
      </c>
      <c r="J9276" s="1">
        <f t="shared" si="2261"/>
        <v>76800</v>
      </c>
      <c r="K9276" s="1">
        <f t="shared" si="2262"/>
        <v>0</v>
      </c>
      <c r="L9276" s="1">
        <f t="shared" si="2263"/>
        <v>0</v>
      </c>
      <c r="M9276" s="1">
        <f t="shared" si="2257"/>
        <v>328695772042.5</v>
      </c>
      <c r="N9276" s="1">
        <f t="shared" si="2254"/>
        <v>0</v>
      </c>
      <c r="O9276" s="1">
        <f t="shared" si="2255"/>
        <v>0</v>
      </c>
      <c r="P9276" s="1">
        <f t="shared" si="2258"/>
        <v>2.7021597764222976E+18</v>
      </c>
    </row>
    <row r="9277" spans="1:16" x14ac:dyDescent="0.3">
      <c r="A9277" s="3">
        <v>0.10626391768853571</v>
      </c>
      <c r="B9277">
        <f t="shared" si="2249"/>
        <v>0</v>
      </c>
      <c r="C9277" s="1">
        <f t="shared" si="2256"/>
        <v>102400</v>
      </c>
      <c r="D9277" s="1" t="str">
        <f t="shared" si="2250"/>
        <v>NO</v>
      </c>
      <c r="E9277">
        <f t="shared" si="2251"/>
        <v>503</v>
      </c>
      <c r="F9277">
        <f t="shared" si="2252"/>
        <v>246</v>
      </c>
      <c r="G9277" s="2">
        <f t="shared" si="2253"/>
        <v>0.48906560636182905</v>
      </c>
      <c r="H9277" s="1">
        <f t="shared" si="2259"/>
        <v>0</v>
      </c>
      <c r="I9277" s="1">
        <f t="shared" si="2260"/>
        <v>102400</v>
      </c>
      <c r="J9277" s="1">
        <f t="shared" si="2261"/>
        <v>179200</v>
      </c>
      <c r="K9277" s="1">
        <f t="shared" si="2262"/>
        <v>0</v>
      </c>
      <c r="L9277" s="1">
        <f t="shared" si="2263"/>
        <v>0</v>
      </c>
      <c r="M9277" s="1">
        <f t="shared" si="2257"/>
        <v>328695669642.5</v>
      </c>
      <c r="N9277" s="1">
        <f t="shared" si="2254"/>
        <v>0</v>
      </c>
      <c r="O9277" s="1">
        <f t="shared" si="2255"/>
        <v>0</v>
      </c>
      <c r="P9277" s="1">
        <f t="shared" si="2258"/>
        <v>2.7021597764222976E+18</v>
      </c>
    </row>
    <row r="9278" spans="1:16" x14ac:dyDescent="0.3">
      <c r="A9278" s="3">
        <v>0.29840457817990851</v>
      </c>
      <c r="B9278">
        <f t="shared" si="2249"/>
        <v>0</v>
      </c>
      <c r="C9278" s="1">
        <f t="shared" si="2256"/>
        <v>204800</v>
      </c>
      <c r="D9278" s="1" t="str">
        <f t="shared" si="2250"/>
        <v>NO</v>
      </c>
      <c r="E9278">
        <f t="shared" si="2251"/>
        <v>504</v>
      </c>
      <c r="F9278">
        <f t="shared" si="2252"/>
        <v>246</v>
      </c>
      <c r="G9278" s="2">
        <f t="shared" si="2253"/>
        <v>0.48809523809523808</v>
      </c>
      <c r="H9278" s="1">
        <f t="shared" si="2259"/>
        <v>0</v>
      </c>
      <c r="I9278" s="1">
        <f t="shared" si="2260"/>
        <v>204800</v>
      </c>
      <c r="J9278" s="1">
        <f t="shared" si="2261"/>
        <v>384000</v>
      </c>
      <c r="K9278" s="1">
        <f t="shared" si="2262"/>
        <v>0</v>
      </c>
      <c r="L9278" s="1">
        <f t="shared" si="2263"/>
        <v>0</v>
      </c>
      <c r="M9278" s="1">
        <f t="shared" si="2257"/>
        <v>328695464842.5</v>
      </c>
      <c r="N9278" s="1">
        <f t="shared" si="2254"/>
        <v>0</v>
      </c>
      <c r="O9278" s="1">
        <f t="shared" si="2255"/>
        <v>0</v>
      </c>
      <c r="P9278" s="1">
        <f t="shared" si="2258"/>
        <v>2.7021597764222976E+18</v>
      </c>
    </row>
    <row r="9279" spans="1:16" x14ac:dyDescent="0.3">
      <c r="A9279" s="3">
        <v>0.17109956052563602</v>
      </c>
      <c r="B9279">
        <f t="shared" si="2249"/>
        <v>0</v>
      </c>
      <c r="C9279" s="1">
        <f t="shared" si="2256"/>
        <v>409600</v>
      </c>
      <c r="D9279" s="1" t="str">
        <f t="shared" si="2250"/>
        <v>NO</v>
      </c>
      <c r="E9279">
        <f t="shared" si="2251"/>
        <v>505</v>
      </c>
      <c r="F9279">
        <f t="shared" si="2252"/>
        <v>246</v>
      </c>
      <c r="G9279" s="2">
        <f t="shared" si="2253"/>
        <v>0.48712871287128712</v>
      </c>
      <c r="H9279" s="1">
        <f t="shared" si="2259"/>
        <v>0</v>
      </c>
      <c r="I9279" s="1">
        <f t="shared" si="2260"/>
        <v>409600</v>
      </c>
      <c r="J9279" s="1">
        <f t="shared" si="2261"/>
        <v>793600</v>
      </c>
      <c r="K9279" s="1">
        <f t="shared" si="2262"/>
        <v>0</v>
      </c>
      <c r="L9279" s="1">
        <f t="shared" si="2263"/>
        <v>0</v>
      </c>
      <c r="M9279" s="1">
        <f t="shared" si="2257"/>
        <v>328695055242.5</v>
      </c>
      <c r="N9279" s="1">
        <f t="shared" si="2254"/>
        <v>0</v>
      </c>
      <c r="O9279" s="1">
        <f t="shared" si="2255"/>
        <v>0</v>
      </c>
      <c r="P9279" s="1">
        <f t="shared" si="2258"/>
        <v>2.7021597764222976E+18</v>
      </c>
    </row>
    <row r="9280" spans="1:16" x14ac:dyDescent="0.3">
      <c r="A9280" s="3">
        <v>0.63944182127762217</v>
      </c>
      <c r="B9280">
        <f t="shared" si="2249"/>
        <v>1</v>
      </c>
      <c r="C9280" s="1">
        <f t="shared" si="2256"/>
        <v>819200</v>
      </c>
      <c r="D9280" s="1" t="str">
        <f t="shared" si="2250"/>
        <v>NO</v>
      </c>
      <c r="E9280">
        <f t="shared" si="2251"/>
        <v>506</v>
      </c>
      <c r="F9280">
        <f t="shared" si="2252"/>
        <v>247</v>
      </c>
      <c r="G9280" s="2">
        <f t="shared" si="2253"/>
        <v>0.48814229249011859</v>
      </c>
      <c r="H9280" s="1">
        <f t="shared" si="2259"/>
        <v>573440</v>
      </c>
      <c r="I9280" s="1">
        <f t="shared" si="2260"/>
        <v>0</v>
      </c>
      <c r="J9280" s="1">
        <f t="shared" si="2261"/>
        <v>0</v>
      </c>
      <c r="K9280" s="1">
        <f t="shared" si="2262"/>
        <v>573440</v>
      </c>
      <c r="L9280" s="1">
        <f t="shared" si="2263"/>
        <v>573440</v>
      </c>
      <c r="M9280" s="1">
        <f t="shared" si="2257"/>
        <v>328695628682.5</v>
      </c>
      <c r="N9280" s="1">
        <f t="shared" si="2254"/>
        <v>0</v>
      </c>
      <c r="O9280" s="1">
        <f t="shared" si="2255"/>
        <v>0</v>
      </c>
      <c r="P9280" s="1">
        <f t="shared" si="2258"/>
        <v>2.7021597764222976E+18</v>
      </c>
    </row>
    <row r="9281" spans="1:16" x14ac:dyDescent="0.3">
      <c r="A9281" s="3">
        <v>0.35633330087071446</v>
      </c>
      <c r="B9281">
        <f t="shared" si="2249"/>
        <v>0</v>
      </c>
      <c r="C9281" s="1">
        <f t="shared" si="2256"/>
        <v>409600</v>
      </c>
      <c r="D9281" s="1" t="str">
        <f t="shared" si="2250"/>
        <v>NO</v>
      </c>
      <c r="E9281">
        <f t="shared" si="2251"/>
        <v>507</v>
      </c>
      <c r="F9281">
        <f t="shared" si="2252"/>
        <v>247</v>
      </c>
      <c r="G9281" s="2">
        <f t="shared" si="2253"/>
        <v>0.48717948717948717</v>
      </c>
      <c r="H9281" s="1">
        <f t="shared" si="2259"/>
        <v>0</v>
      </c>
      <c r="I9281" s="1">
        <f t="shared" si="2260"/>
        <v>409600</v>
      </c>
      <c r="J9281" s="1">
        <f t="shared" si="2261"/>
        <v>409600</v>
      </c>
      <c r="K9281" s="1">
        <f t="shared" si="2262"/>
        <v>0</v>
      </c>
      <c r="L9281" s="1">
        <f t="shared" si="2263"/>
        <v>0</v>
      </c>
      <c r="M9281" s="1">
        <f t="shared" si="2257"/>
        <v>328695219082.5</v>
      </c>
      <c r="N9281" s="1">
        <f t="shared" si="2254"/>
        <v>0</v>
      </c>
      <c r="O9281" s="1">
        <f t="shared" si="2255"/>
        <v>0</v>
      </c>
      <c r="P9281" s="1">
        <f t="shared" si="2258"/>
        <v>2.7021597764222976E+18</v>
      </c>
    </row>
    <row r="9282" spans="1:16" x14ac:dyDescent="0.3">
      <c r="A9282" s="3">
        <v>0.4869735539730049</v>
      </c>
      <c r="B9282">
        <f t="shared" si="2249"/>
        <v>0</v>
      </c>
      <c r="C9282" s="1">
        <f t="shared" si="2256"/>
        <v>819200</v>
      </c>
      <c r="D9282" s="1" t="str">
        <f t="shared" si="2250"/>
        <v>NO</v>
      </c>
      <c r="E9282">
        <f t="shared" si="2251"/>
        <v>508</v>
      </c>
      <c r="F9282">
        <f t="shared" si="2252"/>
        <v>247</v>
      </c>
      <c r="G9282" s="2">
        <f t="shared" si="2253"/>
        <v>0.48622047244094491</v>
      </c>
      <c r="H9282" s="1">
        <f t="shared" si="2259"/>
        <v>0</v>
      </c>
      <c r="I9282" s="1">
        <f t="shared" si="2260"/>
        <v>819200</v>
      </c>
      <c r="J9282" s="1">
        <f t="shared" si="2261"/>
        <v>1228800</v>
      </c>
      <c r="K9282" s="1">
        <f t="shared" si="2262"/>
        <v>0</v>
      </c>
      <c r="L9282" s="1">
        <f t="shared" si="2263"/>
        <v>0</v>
      </c>
      <c r="M9282" s="1">
        <f t="shared" si="2257"/>
        <v>328694399882.5</v>
      </c>
      <c r="N9282" s="1">
        <f t="shared" si="2254"/>
        <v>0</v>
      </c>
      <c r="O9282" s="1">
        <f t="shared" si="2255"/>
        <v>0</v>
      </c>
      <c r="P9282" s="1">
        <f t="shared" si="2258"/>
        <v>2.7021597764222976E+18</v>
      </c>
    </row>
    <row r="9283" spans="1:16" x14ac:dyDescent="0.3">
      <c r="A9283" s="3">
        <v>0.28211796100462894</v>
      </c>
      <c r="B9283">
        <f t="shared" si="2249"/>
        <v>0</v>
      </c>
      <c r="C9283" s="1">
        <f t="shared" si="2256"/>
        <v>1638400</v>
      </c>
      <c r="D9283" s="1" t="str">
        <f t="shared" si="2250"/>
        <v>NO</v>
      </c>
      <c r="E9283">
        <f t="shared" si="2251"/>
        <v>509</v>
      </c>
      <c r="F9283">
        <f t="shared" si="2252"/>
        <v>247</v>
      </c>
      <c r="G9283" s="2">
        <f t="shared" si="2253"/>
        <v>0.48526522593320237</v>
      </c>
      <c r="H9283" s="1">
        <f t="shared" si="2259"/>
        <v>0</v>
      </c>
      <c r="I9283" s="1">
        <f t="shared" si="2260"/>
        <v>1638400</v>
      </c>
      <c r="J9283" s="1">
        <f t="shared" si="2261"/>
        <v>2867200</v>
      </c>
      <c r="K9283" s="1">
        <f t="shared" si="2262"/>
        <v>0</v>
      </c>
      <c r="L9283" s="1">
        <f t="shared" si="2263"/>
        <v>0</v>
      </c>
      <c r="M9283" s="1">
        <f t="shared" si="2257"/>
        <v>328692761482.5</v>
      </c>
      <c r="N9283" s="1">
        <f t="shared" si="2254"/>
        <v>0</v>
      </c>
      <c r="O9283" s="1">
        <f t="shared" si="2255"/>
        <v>0</v>
      </c>
      <c r="P9283" s="1">
        <f t="shared" si="2258"/>
        <v>2.7021597764222976E+18</v>
      </c>
    </row>
    <row r="9284" spans="1:16" x14ac:dyDescent="0.3">
      <c r="A9284" s="3">
        <v>0.96627505990276441</v>
      </c>
      <c r="B9284">
        <f t="shared" ref="B9284:B9347" si="2264">IF(A9284&lt;0.5,0,1)</f>
        <v>1</v>
      </c>
      <c r="C9284" s="1">
        <f t="shared" si="2256"/>
        <v>3276800</v>
      </c>
      <c r="D9284" s="1" t="str">
        <f t="shared" ref="D9284:D9347" si="2265">IF(M9284&gt;=P9284,"YES",IF(AND(B9284=1,C9284/2&lt;10),"YES","NO"))</f>
        <v>NO</v>
      </c>
      <c r="E9284">
        <f t="shared" ref="E9284:E9347" si="2266">IF(D9283="NO",E9283+1,1)</f>
        <v>510</v>
      </c>
      <c r="F9284">
        <f t="shared" ref="F9284:F9347" si="2267">IF(D9283="NO",F9283+B9284,B9284)</f>
        <v>248</v>
      </c>
      <c r="G9284" s="2">
        <f t="shared" ref="G9284:G9347" si="2268">IFERROR(F9284/E9284,"")</f>
        <v>0.48627450980392156</v>
      </c>
      <c r="H9284" s="1">
        <f t="shared" si="2259"/>
        <v>2293760</v>
      </c>
      <c r="I9284" s="1">
        <f t="shared" si="2260"/>
        <v>0</v>
      </c>
      <c r="J9284" s="1">
        <f t="shared" si="2261"/>
        <v>0</v>
      </c>
      <c r="K9284" s="1">
        <f t="shared" si="2262"/>
        <v>2293760</v>
      </c>
      <c r="L9284" s="1">
        <f t="shared" si="2263"/>
        <v>2293760</v>
      </c>
      <c r="M9284" s="1">
        <f t="shared" si="2257"/>
        <v>328695055242.5</v>
      </c>
      <c r="N9284" s="1">
        <f t="shared" ref="N9284:N9347" si="2269">IF(M9284&gt;P9284,P9284,)</f>
        <v>0</v>
      </c>
      <c r="O9284" s="1">
        <f t="shared" ref="O9284:O9347" si="2270">IF(M9284&gt;=P9284,M9284,0)</f>
        <v>0</v>
      </c>
      <c r="P9284" s="1">
        <f t="shared" si="2258"/>
        <v>2.7021597764222976E+18</v>
      </c>
    </row>
    <row r="9285" spans="1:16" x14ac:dyDescent="0.3">
      <c r="A9285" s="3">
        <v>0.18965549096031165</v>
      </c>
      <c r="B9285">
        <f t="shared" si="2264"/>
        <v>0</v>
      </c>
      <c r="C9285" s="1">
        <f t="shared" ref="C9285:C9348" si="2271">IF(N9284=0,IF(B9284=0,2*C9284,IF((C9284/2)&lt;10,100,0.5*C9284)),100)</f>
        <v>1638400</v>
      </c>
      <c r="D9285" s="1" t="str">
        <f t="shared" si="2265"/>
        <v>NO</v>
      </c>
      <c r="E9285">
        <f t="shared" si="2266"/>
        <v>511</v>
      </c>
      <c r="F9285">
        <f t="shared" si="2267"/>
        <v>248</v>
      </c>
      <c r="G9285" s="2">
        <f t="shared" si="2268"/>
        <v>0.48532289628180036</v>
      </c>
      <c r="H9285" s="1">
        <f t="shared" si="2259"/>
        <v>0</v>
      </c>
      <c r="I9285" s="1">
        <f t="shared" si="2260"/>
        <v>1638400</v>
      </c>
      <c r="J9285" s="1">
        <f t="shared" si="2261"/>
        <v>1638400</v>
      </c>
      <c r="K9285" s="1">
        <f t="shared" si="2262"/>
        <v>0</v>
      </c>
      <c r="L9285" s="1">
        <f t="shared" si="2263"/>
        <v>0</v>
      </c>
      <c r="M9285" s="1">
        <f t="shared" ref="M9285:M9348" si="2272">M9284+K9285-I9285-O9284</f>
        <v>328693416842.5</v>
      </c>
      <c r="N9285" s="1">
        <f t="shared" si="2269"/>
        <v>0</v>
      </c>
      <c r="O9285" s="1">
        <f t="shared" si="2270"/>
        <v>0</v>
      </c>
      <c r="P9285" s="1">
        <f t="shared" si="2258"/>
        <v>2.7021597764222976E+18</v>
      </c>
    </row>
    <row r="9286" spans="1:16" x14ac:dyDescent="0.3">
      <c r="A9286" s="3">
        <v>0.91271411973998795</v>
      </c>
      <c r="B9286">
        <f t="shared" si="2264"/>
        <v>1</v>
      </c>
      <c r="C9286" s="1">
        <f t="shared" si="2271"/>
        <v>3276800</v>
      </c>
      <c r="D9286" s="1" t="str">
        <f t="shared" si="2265"/>
        <v>NO</v>
      </c>
      <c r="E9286">
        <f t="shared" si="2266"/>
        <v>512</v>
      </c>
      <c r="F9286">
        <f t="shared" si="2267"/>
        <v>249</v>
      </c>
      <c r="G9286" s="2">
        <f t="shared" si="2268"/>
        <v>0.486328125</v>
      </c>
      <c r="H9286" s="1">
        <f t="shared" si="2259"/>
        <v>2293760</v>
      </c>
      <c r="I9286" s="1">
        <f t="shared" si="2260"/>
        <v>0</v>
      </c>
      <c r="J9286" s="1">
        <f t="shared" si="2261"/>
        <v>0</v>
      </c>
      <c r="K9286" s="1">
        <f t="shared" si="2262"/>
        <v>2293760</v>
      </c>
      <c r="L9286" s="1">
        <f t="shared" si="2263"/>
        <v>2293760</v>
      </c>
      <c r="M9286" s="1">
        <f t="shared" si="2272"/>
        <v>328695710602.5</v>
      </c>
      <c r="N9286" s="1">
        <f t="shared" si="2269"/>
        <v>0</v>
      </c>
      <c r="O9286" s="1">
        <f t="shared" si="2270"/>
        <v>0</v>
      </c>
      <c r="P9286" s="1">
        <f t="shared" ref="P9286:P9349" si="2273">IF(C9286+C9285&lt;P9285,P9285,C9286+C9285)</f>
        <v>2.7021597764222976E+18</v>
      </c>
    </row>
    <row r="9287" spans="1:16" x14ac:dyDescent="0.3">
      <c r="A9287" s="3">
        <v>0.75861132196287873</v>
      </c>
      <c r="B9287">
        <f t="shared" si="2264"/>
        <v>1</v>
      </c>
      <c r="C9287" s="1">
        <f t="shared" si="2271"/>
        <v>1638400</v>
      </c>
      <c r="D9287" s="1" t="str">
        <f t="shared" si="2265"/>
        <v>NO</v>
      </c>
      <c r="E9287">
        <f t="shared" si="2266"/>
        <v>513</v>
      </c>
      <c r="F9287">
        <f t="shared" si="2267"/>
        <v>250</v>
      </c>
      <c r="G9287" s="2">
        <f t="shared" si="2268"/>
        <v>0.48732943469785572</v>
      </c>
      <c r="H9287" s="1">
        <f t="shared" si="2259"/>
        <v>1146880</v>
      </c>
      <c r="I9287" s="1">
        <f t="shared" si="2260"/>
        <v>0</v>
      </c>
      <c r="J9287" s="1">
        <f t="shared" si="2261"/>
        <v>0</v>
      </c>
      <c r="K9287" s="1">
        <f t="shared" si="2262"/>
        <v>1146880</v>
      </c>
      <c r="L9287" s="1">
        <f t="shared" si="2263"/>
        <v>3440640</v>
      </c>
      <c r="M9287" s="1">
        <f t="shared" si="2272"/>
        <v>328696857482.5</v>
      </c>
      <c r="N9287" s="1">
        <f t="shared" si="2269"/>
        <v>0</v>
      </c>
      <c r="O9287" s="1">
        <f t="shared" si="2270"/>
        <v>0</v>
      </c>
      <c r="P9287" s="1">
        <f t="shared" si="2273"/>
        <v>2.7021597764222976E+18</v>
      </c>
    </row>
    <row r="9288" spans="1:16" x14ac:dyDescent="0.3">
      <c r="A9288" s="3">
        <v>0.23099688052815215</v>
      </c>
      <c r="B9288">
        <f t="shared" si="2264"/>
        <v>0</v>
      </c>
      <c r="C9288" s="1">
        <f t="shared" si="2271"/>
        <v>819200</v>
      </c>
      <c r="D9288" s="1" t="str">
        <f t="shared" si="2265"/>
        <v>NO</v>
      </c>
      <c r="E9288">
        <f t="shared" si="2266"/>
        <v>514</v>
      </c>
      <c r="F9288">
        <f t="shared" si="2267"/>
        <v>250</v>
      </c>
      <c r="G9288" s="2">
        <f t="shared" si="2268"/>
        <v>0.48638132295719844</v>
      </c>
      <c r="H9288" s="1">
        <f t="shared" si="2259"/>
        <v>0</v>
      </c>
      <c r="I9288" s="1">
        <f t="shared" si="2260"/>
        <v>819200</v>
      </c>
      <c r="J9288" s="1">
        <f t="shared" si="2261"/>
        <v>819200</v>
      </c>
      <c r="K9288" s="1">
        <f t="shared" si="2262"/>
        <v>0</v>
      </c>
      <c r="L9288" s="1">
        <f t="shared" si="2263"/>
        <v>0</v>
      </c>
      <c r="M9288" s="1">
        <f t="shared" si="2272"/>
        <v>328696038282.5</v>
      </c>
      <c r="N9288" s="1">
        <f t="shared" si="2269"/>
        <v>0</v>
      </c>
      <c r="O9288" s="1">
        <f t="shared" si="2270"/>
        <v>0</v>
      </c>
      <c r="P9288" s="1">
        <f t="shared" si="2273"/>
        <v>2.7021597764222976E+18</v>
      </c>
    </row>
    <row r="9289" spans="1:16" x14ac:dyDescent="0.3">
      <c r="A9289" s="3">
        <v>0.41287197336372339</v>
      </c>
      <c r="B9289">
        <f t="shared" si="2264"/>
        <v>0</v>
      </c>
      <c r="C9289" s="1">
        <f t="shared" si="2271"/>
        <v>1638400</v>
      </c>
      <c r="D9289" s="1" t="str">
        <f t="shared" si="2265"/>
        <v>NO</v>
      </c>
      <c r="E9289">
        <f t="shared" si="2266"/>
        <v>515</v>
      </c>
      <c r="F9289">
        <f t="shared" si="2267"/>
        <v>250</v>
      </c>
      <c r="G9289" s="2">
        <f t="shared" si="2268"/>
        <v>0.4854368932038835</v>
      </c>
      <c r="H9289" s="1">
        <f t="shared" si="2259"/>
        <v>0</v>
      </c>
      <c r="I9289" s="1">
        <f t="shared" si="2260"/>
        <v>1638400</v>
      </c>
      <c r="J9289" s="1">
        <f t="shared" si="2261"/>
        <v>2457600</v>
      </c>
      <c r="K9289" s="1">
        <f t="shared" si="2262"/>
        <v>0</v>
      </c>
      <c r="L9289" s="1">
        <f t="shared" si="2263"/>
        <v>0</v>
      </c>
      <c r="M9289" s="1">
        <f t="shared" si="2272"/>
        <v>328694399882.5</v>
      </c>
      <c r="N9289" s="1">
        <f t="shared" si="2269"/>
        <v>0</v>
      </c>
      <c r="O9289" s="1">
        <f t="shared" si="2270"/>
        <v>0</v>
      </c>
      <c r="P9289" s="1">
        <f t="shared" si="2273"/>
        <v>2.7021597764222976E+18</v>
      </c>
    </row>
    <row r="9290" spans="1:16" x14ac:dyDescent="0.3">
      <c r="A9290" s="3">
        <v>0.32072818907518474</v>
      </c>
      <c r="B9290">
        <f t="shared" si="2264"/>
        <v>0</v>
      </c>
      <c r="C9290" s="1">
        <f t="shared" si="2271"/>
        <v>3276800</v>
      </c>
      <c r="D9290" s="1" t="str">
        <f t="shared" si="2265"/>
        <v>NO</v>
      </c>
      <c r="E9290">
        <f t="shared" si="2266"/>
        <v>516</v>
      </c>
      <c r="F9290">
        <f t="shared" si="2267"/>
        <v>250</v>
      </c>
      <c r="G9290" s="2">
        <f t="shared" si="2268"/>
        <v>0.48449612403100772</v>
      </c>
      <c r="H9290" s="1">
        <f t="shared" si="2259"/>
        <v>0</v>
      </c>
      <c r="I9290" s="1">
        <f t="shared" si="2260"/>
        <v>3276800</v>
      </c>
      <c r="J9290" s="1">
        <f t="shared" si="2261"/>
        <v>5734400</v>
      </c>
      <c r="K9290" s="1">
        <f t="shared" si="2262"/>
        <v>0</v>
      </c>
      <c r="L9290" s="1">
        <f t="shared" si="2263"/>
        <v>0</v>
      </c>
      <c r="M9290" s="1">
        <f t="shared" si="2272"/>
        <v>328691123082.5</v>
      </c>
      <c r="N9290" s="1">
        <f t="shared" si="2269"/>
        <v>0</v>
      </c>
      <c r="O9290" s="1">
        <f t="shared" si="2270"/>
        <v>0</v>
      </c>
      <c r="P9290" s="1">
        <f t="shared" si="2273"/>
        <v>2.7021597764222976E+18</v>
      </c>
    </row>
    <row r="9291" spans="1:16" x14ac:dyDescent="0.3">
      <c r="A9291" s="3">
        <v>5.4489144249196264E-2</v>
      </c>
      <c r="B9291">
        <f t="shared" si="2264"/>
        <v>0</v>
      </c>
      <c r="C9291" s="1">
        <f t="shared" si="2271"/>
        <v>6553600</v>
      </c>
      <c r="D9291" s="1" t="str">
        <f t="shared" si="2265"/>
        <v>NO</v>
      </c>
      <c r="E9291">
        <f t="shared" si="2266"/>
        <v>517</v>
      </c>
      <c r="F9291">
        <f t="shared" si="2267"/>
        <v>250</v>
      </c>
      <c r="G9291" s="2">
        <f t="shared" si="2268"/>
        <v>0.48355899419729209</v>
      </c>
      <c r="H9291" s="1">
        <f t="shared" si="2259"/>
        <v>0</v>
      </c>
      <c r="I9291" s="1">
        <f t="shared" si="2260"/>
        <v>6553600</v>
      </c>
      <c r="J9291" s="1">
        <f t="shared" si="2261"/>
        <v>12288000</v>
      </c>
      <c r="K9291" s="1">
        <f t="shared" si="2262"/>
        <v>0</v>
      </c>
      <c r="L9291" s="1">
        <f t="shared" si="2263"/>
        <v>0</v>
      </c>
      <c r="M9291" s="1">
        <f t="shared" si="2272"/>
        <v>328684569482.5</v>
      </c>
      <c r="N9291" s="1">
        <f t="shared" si="2269"/>
        <v>0</v>
      </c>
      <c r="O9291" s="1">
        <f t="shared" si="2270"/>
        <v>0</v>
      </c>
      <c r="P9291" s="1">
        <f t="shared" si="2273"/>
        <v>2.7021597764222976E+18</v>
      </c>
    </row>
    <row r="9292" spans="1:16" x14ac:dyDescent="0.3">
      <c r="A9292" s="3">
        <v>0.72784545010315227</v>
      </c>
      <c r="B9292">
        <f t="shared" si="2264"/>
        <v>1</v>
      </c>
      <c r="C9292" s="1">
        <f t="shared" si="2271"/>
        <v>13107200</v>
      </c>
      <c r="D9292" s="1" t="str">
        <f t="shared" si="2265"/>
        <v>NO</v>
      </c>
      <c r="E9292">
        <f t="shared" si="2266"/>
        <v>518</v>
      </c>
      <c r="F9292">
        <f t="shared" si="2267"/>
        <v>251</v>
      </c>
      <c r="G9292" s="2">
        <f t="shared" si="2268"/>
        <v>0.48455598455598453</v>
      </c>
      <c r="H9292" s="1">
        <f t="shared" si="2259"/>
        <v>9175040</v>
      </c>
      <c r="I9292" s="1">
        <f t="shared" si="2260"/>
        <v>0</v>
      </c>
      <c r="J9292" s="1">
        <f t="shared" si="2261"/>
        <v>0</v>
      </c>
      <c r="K9292" s="1">
        <f t="shared" si="2262"/>
        <v>9175040</v>
      </c>
      <c r="L9292" s="1">
        <f t="shared" si="2263"/>
        <v>9175040</v>
      </c>
      <c r="M9292" s="1">
        <f t="shared" si="2272"/>
        <v>328693744522.5</v>
      </c>
      <c r="N9292" s="1">
        <f t="shared" si="2269"/>
        <v>0</v>
      </c>
      <c r="O9292" s="1">
        <f t="shared" si="2270"/>
        <v>0</v>
      </c>
      <c r="P9292" s="1">
        <f t="shared" si="2273"/>
        <v>2.7021597764222976E+18</v>
      </c>
    </row>
    <row r="9293" spans="1:16" x14ac:dyDescent="0.3">
      <c r="A9293" s="3">
        <v>0.91862933168202376</v>
      </c>
      <c r="B9293">
        <f t="shared" si="2264"/>
        <v>1</v>
      </c>
      <c r="C9293" s="1">
        <f t="shared" si="2271"/>
        <v>6553600</v>
      </c>
      <c r="D9293" s="1" t="str">
        <f t="shared" si="2265"/>
        <v>NO</v>
      </c>
      <c r="E9293">
        <f t="shared" si="2266"/>
        <v>519</v>
      </c>
      <c r="F9293">
        <f t="shared" si="2267"/>
        <v>252</v>
      </c>
      <c r="G9293" s="2">
        <f t="shared" si="2268"/>
        <v>0.48554913294797686</v>
      </c>
      <c r="H9293" s="1">
        <f t="shared" si="2259"/>
        <v>4587520</v>
      </c>
      <c r="I9293" s="1">
        <f t="shared" si="2260"/>
        <v>0</v>
      </c>
      <c r="J9293" s="1">
        <f t="shared" si="2261"/>
        <v>0</v>
      </c>
      <c r="K9293" s="1">
        <f t="shared" si="2262"/>
        <v>4587520</v>
      </c>
      <c r="L9293" s="1">
        <f t="shared" si="2263"/>
        <v>13762560</v>
      </c>
      <c r="M9293" s="1">
        <f t="shared" si="2272"/>
        <v>328698332042.5</v>
      </c>
      <c r="N9293" s="1">
        <f t="shared" si="2269"/>
        <v>0</v>
      </c>
      <c r="O9293" s="1">
        <f t="shared" si="2270"/>
        <v>0</v>
      </c>
      <c r="P9293" s="1">
        <f t="shared" si="2273"/>
        <v>2.7021597764222976E+18</v>
      </c>
    </row>
    <row r="9294" spans="1:16" x14ac:dyDescent="0.3">
      <c r="A9294" s="3">
        <v>0.50285836729720812</v>
      </c>
      <c r="B9294">
        <f t="shared" si="2264"/>
        <v>1</v>
      </c>
      <c r="C9294" s="1">
        <f t="shared" si="2271"/>
        <v>3276800</v>
      </c>
      <c r="D9294" s="1" t="str">
        <f t="shared" si="2265"/>
        <v>NO</v>
      </c>
      <c r="E9294">
        <f t="shared" si="2266"/>
        <v>520</v>
      </c>
      <c r="F9294">
        <f t="shared" si="2267"/>
        <v>253</v>
      </c>
      <c r="G9294" s="2">
        <f t="shared" si="2268"/>
        <v>0.48653846153846153</v>
      </c>
      <c r="H9294" s="1">
        <f t="shared" si="2259"/>
        <v>2293760</v>
      </c>
      <c r="I9294" s="1">
        <f t="shared" si="2260"/>
        <v>0</v>
      </c>
      <c r="J9294" s="1">
        <f t="shared" si="2261"/>
        <v>0</v>
      </c>
      <c r="K9294" s="1">
        <f t="shared" si="2262"/>
        <v>2293760</v>
      </c>
      <c r="L9294" s="1">
        <f t="shared" si="2263"/>
        <v>16056320</v>
      </c>
      <c r="M9294" s="1">
        <f t="shared" si="2272"/>
        <v>328700625802.5</v>
      </c>
      <c r="N9294" s="1">
        <f t="shared" si="2269"/>
        <v>0</v>
      </c>
      <c r="O9294" s="1">
        <f t="shared" si="2270"/>
        <v>0</v>
      </c>
      <c r="P9294" s="1">
        <f t="shared" si="2273"/>
        <v>2.7021597764222976E+18</v>
      </c>
    </row>
    <row r="9295" spans="1:16" x14ac:dyDescent="0.3">
      <c r="A9295" s="3">
        <v>0.99685673145082321</v>
      </c>
      <c r="B9295">
        <f t="shared" si="2264"/>
        <v>1</v>
      </c>
      <c r="C9295" s="1">
        <f t="shared" si="2271"/>
        <v>1638400</v>
      </c>
      <c r="D9295" s="1" t="str">
        <f t="shared" si="2265"/>
        <v>NO</v>
      </c>
      <c r="E9295">
        <f t="shared" si="2266"/>
        <v>521</v>
      </c>
      <c r="F9295">
        <f t="shared" si="2267"/>
        <v>254</v>
      </c>
      <c r="G9295" s="2">
        <f t="shared" si="2268"/>
        <v>0.4875239923224568</v>
      </c>
      <c r="H9295" s="1">
        <f t="shared" si="2259"/>
        <v>1146880</v>
      </c>
      <c r="I9295" s="1">
        <f t="shared" si="2260"/>
        <v>0</v>
      </c>
      <c r="J9295" s="1">
        <f t="shared" si="2261"/>
        <v>0</v>
      </c>
      <c r="K9295" s="1">
        <f t="shared" si="2262"/>
        <v>1146880</v>
      </c>
      <c r="L9295" s="1">
        <f t="shared" si="2263"/>
        <v>17203200</v>
      </c>
      <c r="M9295" s="1">
        <f t="shared" si="2272"/>
        <v>328701772682.5</v>
      </c>
      <c r="N9295" s="1">
        <f t="shared" si="2269"/>
        <v>0</v>
      </c>
      <c r="O9295" s="1">
        <f t="shared" si="2270"/>
        <v>0</v>
      </c>
      <c r="P9295" s="1">
        <f t="shared" si="2273"/>
        <v>2.7021597764222976E+18</v>
      </c>
    </row>
    <row r="9296" spans="1:16" x14ac:dyDescent="0.3">
      <c r="A9296" s="3">
        <v>0.9373788682666524</v>
      </c>
      <c r="B9296">
        <f t="shared" si="2264"/>
        <v>1</v>
      </c>
      <c r="C9296" s="1">
        <f t="shared" si="2271"/>
        <v>819200</v>
      </c>
      <c r="D9296" s="1" t="str">
        <f t="shared" si="2265"/>
        <v>NO</v>
      </c>
      <c r="E9296">
        <f t="shared" si="2266"/>
        <v>522</v>
      </c>
      <c r="F9296">
        <f t="shared" si="2267"/>
        <v>255</v>
      </c>
      <c r="G9296" s="2">
        <f t="shared" si="2268"/>
        <v>0.4885057471264368</v>
      </c>
      <c r="H9296" s="1">
        <f t="shared" si="2259"/>
        <v>573440</v>
      </c>
      <c r="I9296" s="1">
        <f t="shared" si="2260"/>
        <v>0</v>
      </c>
      <c r="J9296" s="1">
        <f t="shared" si="2261"/>
        <v>0</v>
      </c>
      <c r="K9296" s="1">
        <f t="shared" si="2262"/>
        <v>573440</v>
      </c>
      <c r="L9296" s="1">
        <f t="shared" si="2263"/>
        <v>17776640</v>
      </c>
      <c r="M9296" s="1">
        <f t="shared" si="2272"/>
        <v>328702346122.5</v>
      </c>
      <c r="N9296" s="1">
        <f t="shared" si="2269"/>
        <v>0</v>
      </c>
      <c r="O9296" s="1">
        <f t="shared" si="2270"/>
        <v>0</v>
      </c>
      <c r="P9296" s="1">
        <f t="shared" si="2273"/>
        <v>2.7021597764222976E+18</v>
      </c>
    </row>
    <row r="9297" spans="1:16" x14ac:dyDescent="0.3">
      <c r="A9297" s="3">
        <v>2.3853625200517037E-2</v>
      </c>
      <c r="B9297">
        <f t="shared" si="2264"/>
        <v>0</v>
      </c>
      <c r="C9297" s="1">
        <f t="shared" si="2271"/>
        <v>409600</v>
      </c>
      <c r="D9297" s="1" t="str">
        <f t="shared" si="2265"/>
        <v>NO</v>
      </c>
      <c r="E9297">
        <f t="shared" si="2266"/>
        <v>523</v>
      </c>
      <c r="F9297">
        <f t="shared" si="2267"/>
        <v>255</v>
      </c>
      <c r="G9297" s="2">
        <f t="shared" si="2268"/>
        <v>0.4875717017208413</v>
      </c>
      <c r="H9297" s="1">
        <f t="shared" si="2259"/>
        <v>0</v>
      </c>
      <c r="I9297" s="1">
        <f t="shared" si="2260"/>
        <v>409600</v>
      </c>
      <c r="J9297" s="1">
        <f t="shared" si="2261"/>
        <v>409600</v>
      </c>
      <c r="K9297" s="1">
        <f t="shared" si="2262"/>
        <v>0</v>
      </c>
      <c r="L9297" s="1">
        <f t="shared" si="2263"/>
        <v>0</v>
      </c>
      <c r="M9297" s="1">
        <f t="shared" si="2272"/>
        <v>328701936522.5</v>
      </c>
      <c r="N9297" s="1">
        <f t="shared" si="2269"/>
        <v>0</v>
      </c>
      <c r="O9297" s="1">
        <f t="shared" si="2270"/>
        <v>0</v>
      </c>
      <c r="P9297" s="1">
        <f t="shared" si="2273"/>
        <v>2.7021597764222976E+18</v>
      </c>
    </row>
    <row r="9298" spans="1:16" x14ac:dyDescent="0.3">
      <c r="A9298" s="3">
        <v>0.5856258775181844</v>
      </c>
      <c r="B9298">
        <f t="shared" si="2264"/>
        <v>1</v>
      </c>
      <c r="C9298" s="1">
        <f t="shared" si="2271"/>
        <v>819200</v>
      </c>
      <c r="D9298" s="1" t="str">
        <f t="shared" si="2265"/>
        <v>NO</v>
      </c>
      <c r="E9298">
        <f t="shared" si="2266"/>
        <v>524</v>
      </c>
      <c r="F9298">
        <f t="shared" si="2267"/>
        <v>256</v>
      </c>
      <c r="G9298" s="2">
        <f t="shared" si="2268"/>
        <v>0.48854961832061067</v>
      </c>
      <c r="H9298" s="1">
        <f t="shared" si="2259"/>
        <v>573440</v>
      </c>
      <c r="I9298" s="1">
        <f t="shared" si="2260"/>
        <v>0</v>
      </c>
      <c r="J9298" s="1">
        <f t="shared" si="2261"/>
        <v>0</v>
      </c>
      <c r="K9298" s="1">
        <f t="shared" si="2262"/>
        <v>573440</v>
      </c>
      <c r="L9298" s="1">
        <f t="shared" si="2263"/>
        <v>573440</v>
      </c>
      <c r="M9298" s="1">
        <f t="shared" si="2272"/>
        <v>328702509962.5</v>
      </c>
      <c r="N9298" s="1">
        <f t="shared" si="2269"/>
        <v>0</v>
      </c>
      <c r="O9298" s="1">
        <f t="shared" si="2270"/>
        <v>0</v>
      </c>
      <c r="P9298" s="1">
        <f t="shared" si="2273"/>
        <v>2.7021597764222976E+18</v>
      </c>
    </row>
    <row r="9299" spans="1:16" x14ac:dyDescent="0.3">
      <c r="A9299" s="3">
        <v>0.35438340192886353</v>
      </c>
      <c r="B9299">
        <f t="shared" si="2264"/>
        <v>0</v>
      </c>
      <c r="C9299" s="1">
        <f t="shared" si="2271"/>
        <v>409600</v>
      </c>
      <c r="D9299" s="1" t="str">
        <f t="shared" si="2265"/>
        <v>NO</v>
      </c>
      <c r="E9299">
        <f t="shared" si="2266"/>
        <v>525</v>
      </c>
      <c r="F9299">
        <f t="shared" si="2267"/>
        <v>256</v>
      </c>
      <c r="G9299" s="2">
        <f t="shared" si="2268"/>
        <v>0.48761904761904762</v>
      </c>
      <c r="H9299" s="1">
        <f t="shared" si="2259"/>
        <v>0</v>
      </c>
      <c r="I9299" s="1">
        <f t="shared" si="2260"/>
        <v>409600</v>
      </c>
      <c r="J9299" s="1">
        <f t="shared" si="2261"/>
        <v>409600</v>
      </c>
      <c r="K9299" s="1">
        <f t="shared" si="2262"/>
        <v>0</v>
      </c>
      <c r="L9299" s="1">
        <f t="shared" si="2263"/>
        <v>0</v>
      </c>
      <c r="M9299" s="1">
        <f t="shared" si="2272"/>
        <v>328702100362.5</v>
      </c>
      <c r="N9299" s="1">
        <f t="shared" si="2269"/>
        <v>0</v>
      </c>
      <c r="O9299" s="1">
        <f t="shared" si="2270"/>
        <v>0</v>
      </c>
      <c r="P9299" s="1">
        <f t="shared" si="2273"/>
        <v>2.7021597764222976E+18</v>
      </c>
    </row>
    <row r="9300" spans="1:16" x14ac:dyDescent="0.3">
      <c r="A9300" s="3">
        <v>0.2788961543595212</v>
      </c>
      <c r="B9300">
        <f t="shared" si="2264"/>
        <v>0</v>
      </c>
      <c r="C9300" s="1">
        <f t="shared" si="2271"/>
        <v>819200</v>
      </c>
      <c r="D9300" s="1" t="str">
        <f t="shared" si="2265"/>
        <v>NO</v>
      </c>
      <c r="E9300">
        <f t="shared" si="2266"/>
        <v>526</v>
      </c>
      <c r="F9300">
        <f t="shared" si="2267"/>
        <v>256</v>
      </c>
      <c r="G9300" s="2">
        <f t="shared" si="2268"/>
        <v>0.48669201520912547</v>
      </c>
      <c r="H9300" s="1">
        <f t="shared" si="2259"/>
        <v>0</v>
      </c>
      <c r="I9300" s="1">
        <f t="shared" si="2260"/>
        <v>819200</v>
      </c>
      <c r="J9300" s="1">
        <f t="shared" si="2261"/>
        <v>1228800</v>
      </c>
      <c r="K9300" s="1">
        <f t="shared" si="2262"/>
        <v>0</v>
      </c>
      <c r="L9300" s="1">
        <f t="shared" si="2263"/>
        <v>0</v>
      </c>
      <c r="M9300" s="1">
        <f t="shared" si="2272"/>
        <v>328701281162.5</v>
      </c>
      <c r="N9300" s="1">
        <f t="shared" si="2269"/>
        <v>0</v>
      </c>
      <c r="O9300" s="1">
        <f t="shared" si="2270"/>
        <v>0</v>
      </c>
      <c r="P9300" s="1">
        <f t="shared" si="2273"/>
        <v>2.7021597764222976E+18</v>
      </c>
    </row>
    <row r="9301" spans="1:16" x14ac:dyDescent="0.3">
      <c r="A9301" s="3">
        <v>0.16420313732834446</v>
      </c>
      <c r="B9301">
        <f t="shared" si="2264"/>
        <v>0</v>
      </c>
      <c r="C9301" s="1">
        <f t="shared" si="2271"/>
        <v>1638400</v>
      </c>
      <c r="D9301" s="1" t="str">
        <f t="shared" si="2265"/>
        <v>NO</v>
      </c>
      <c r="E9301">
        <f t="shared" si="2266"/>
        <v>527</v>
      </c>
      <c r="F9301">
        <f t="shared" si="2267"/>
        <v>256</v>
      </c>
      <c r="G9301" s="2">
        <f t="shared" si="2268"/>
        <v>0.48576850094876661</v>
      </c>
      <c r="H9301" s="1">
        <f t="shared" si="2259"/>
        <v>0</v>
      </c>
      <c r="I9301" s="1">
        <f t="shared" si="2260"/>
        <v>1638400</v>
      </c>
      <c r="J9301" s="1">
        <f t="shared" si="2261"/>
        <v>2867200</v>
      </c>
      <c r="K9301" s="1">
        <f t="shared" si="2262"/>
        <v>0</v>
      </c>
      <c r="L9301" s="1">
        <f t="shared" si="2263"/>
        <v>0</v>
      </c>
      <c r="M9301" s="1">
        <f t="shared" si="2272"/>
        <v>328699642762.5</v>
      </c>
      <c r="N9301" s="1">
        <f t="shared" si="2269"/>
        <v>0</v>
      </c>
      <c r="O9301" s="1">
        <f t="shared" si="2270"/>
        <v>0</v>
      </c>
      <c r="P9301" s="1">
        <f t="shared" si="2273"/>
        <v>2.7021597764222976E+18</v>
      </c>
    </row>
    <row r="9302" spans="1:16" x14ac:dyDescent="0.3">
      <c r="A9302" s="3">
        <v>0.12992586660392624</v>
      </c>
      <c r="B9302">
        <f t="shared" si="2264"/>
        <v>0</v>
      </c>
      <c r="C9302" s="1">
        <f t="shared" si="2271"/>
        <v>3276800</v>
      </c>
      <c r="D9302" s="1" t="str">
        <f t="shared" si="2265"/>
        <v>NO</v>
      </c>
      <c r="E9302">
        <f t="shared" si="2266"/>
        <v>528</v>
      </c>
      <c r="F9302">
        <f t="shared" si="2267"/>
        <v>256</v>
      </c>
      <c r="G9302" s="2">
        <f t="shared" si="2268"/>
        <v>0.48484848484848486</v>
      </c>
      <c r="H9302" s="1">
        <f t="shared" si="2259"/>
        <v>0</v>
      </c>
      <c r="I9302" s="1">
        <f t="shared" si="2260"/>
        <v>3276800</v>
      </c>
      <c r="J9302" s="1">
        <f t="shared" si="2261"/>
        <v>6144000</v>
      </c>
      <c r="K9302" s="1">
        <f t="shared" si="2262"/>
        <v>0</v>
      </c>
      <c r="L9302" s="1">
        <f t="shared" si="2263"/>
        <v>0</v>
      </c>
      <c r="M9302" s="1">
        <f t="shared" si="2272"/>
        <v>328696365962.5</v>
      </c>
      <c r="N9302" s="1">
        <f t="shared" si="2269"/>
        <v>0</v>
      </c>
      <c r="O9302" s="1">
        <f t="shared" si="2270"/>
        <v>0</v>
      </c>
      <c r="P9302" s="1">
        <f t="shared" si="2273"/>
        <v>2.7021597764222976E+18</v>
      </c>
    </row>
    <row r="9303" spans="1:16" x14ac:dyDescent="0.3">
      <c r="A9303" s="3">
        <v>0.97299038389129755</v>
      </c>
      <c r="B9303">
        <f t="shared" si="2264"/>
        <v>1</v>
      </c>
      <c r="C9303" s="1">
        <f t="shared" si="2271"/>
        <v>6553600</v>
      </c>
      <c r="D9303" s="1" t="str">
        <f t="shared" si="2265"/>
        <v>NO</v>
      </c>
      <c r="E9303">
        <f t="shared" si="2266"/>
        <v>529</v>
      </c>
      <c r="F9303">
        <f t="shared" si="2267"/>
        <v>257</v>
      </c>
      <c r="G9303" s="2">
        <f t="shared" si="2268"/>
        <v>0.48582230623818523</v>
      </c>
      <c r="H9303" s="1">
        <f t="shared" si="2259"/>
        <v>4587520</v>
      </c>
      <c r="I9303" s="1">
        <f t="shared" si="2260"/>
        <v>0</v>
      </c>
      <c r="J9303" s="1">
        <f t="shared" si="2261"/>
        <v>0</v>
      </c>
      <c r="K9303" s="1">
        <f t="shared" si="2262"/>
        <v>4587520</v>
      </c>
      <c r="L9303" s="1">
        <f t="shared" si="2263"/>
        <v>4587520</v>
      </c>
      <c r="M9303" s="1">
        <f t="shared" si="2272"/>
        <v>328700953482.5</v>
      </c>
      <c r="N9303" s="1">
        <f t="shared" si="2269"/>
        <v>0</v>
      </c>
      <c r="O9303" s="1">
        <f t="shared" si="2270"/>
        <v>0</v>
      </c>
      <c r="P9303" s="1">
        <f t="shared" si="2273"/>
        <v>2.7021597764222976E+18</v>
      </c>
    </row>
    <row r="9304" spans="1:16" x14ac:dyDescent="0.3">
      <c r="A9304" s="3">
        <v>0.38866263814513791</v>
      </c>
      <c r="B9304">
        <f t="shared" si="2264"/>
        <v>0</v>
      </c>
      <c r="C9304" s="1">
        <f t="shared" si="2271"/>
        <v>3276800</v>
      </c>
      <c r="D9304" s="1" t="str">
        <f t="shared" si="2265"/>
        <v>NO</v>
      </c>
      <c r="E9304">
        <f t="shared" si="2266"/>
        <v>530</v>
      </c>
      <c r="F9304">
        <f t="shared" si="2267"/>
        <v>257</v>
      </c>
      <c r="G9304" s="2">
        <f t="shared" si="2268"/>
        <v>0.48490566037735849</v>
      </c>
      <c r="H9304" s="1">
        <f t="shared" si="2259"/>
        <v>0</v>
      </c>
      <c r="I9304" s="1">
        <f t="shared" si="2260"/>
        <v>3276800</v>
      </c>
      <c r="J9304" s="1">
        <f t="shared" si="2261"/>
        <v>3276800</v>
      </c>
      <c r="K9304" s="1">
        <f t="shared" si="2262"/>
        <v>0</v>
      </c>
      <c r="L9304" s="1">
        <f t="shared" si="2263"/>
        <v>0</v>
      </c>
      <c r="M9304" s="1">
        <f t="shared" si="2272"/>
        <v>328697676682.5</v>
      </c>
      <c r="N9304" s="1">
        <f t="shared" si="2269"/>
        <v>0</v>
      </c>
      <c r="O9304" s="1">
        <f t="shared" si="2270"/>
        <v>0</v>
      </c>
      <c r="P9304" s="1">
        <f t="shared" si="2273"/>
        <v>2.7021597764222976E+18</v>
      </c>
    </row>
    <row r="9305" spans="1:16" x14ac:dyDescent="0.3">
      <c r="A9305" s="3">
        <v>0.1444598382535236</v>
      </c>
      <c r="B9305">
        <f t="shared" si="2264"/>
        <v>0</v>
      </c>
      <c r="C9305" s="1">
        <f t="shared" si="2271"/>
        <v>6553600</v>
      </c>
      <c r="D9305" s="1" t="str">
        <f t="shared" si="2265"/>
        <v>NO</v>
      </c>
      <c r="E9305">
        <f t="shared" si="2266"/>
        <v>531</v>
      </c>
      <c r="F9305">
        <f t="shared" si="2267"/>
        <v>257</v>
      </c>
      <c r="G9305" s="2">
        <f t="shared" si="2268"/>
        <v>0.4839924670433145</v>
      </c>
      <c r="H9305" s="1">
        <f t="shared" si="2259"/>
        <v>0</v>
      </c>
      <c r="I9305" s="1">
        <f t="shared" si="2260"/>
        <v>6553600</v>
      </c>
      <c r="J9305" s="1">
        <f t="shared" si="2261"/>
        <v>9830400</v>
      </c>
      <c r="K9305" s="1">
        <f t="shared" si="2262"/>
        <v>0</v>
      </c>
      <c r="L9305" s="1">
        <f t="shared" si="2263"/>
        <v>0</v>
      </c>
      <c r="M9305" s="1">
        <f t="shared" si="2272"/>
        <v>328691123082.5</v>
      </c>
      <c r="N9305" s="1">
        <f t="shared" si="2269"/>
        <v>0</v>
      </c>
      <c r="O9305" s="1">
        <f t="shared" si="2270"/>
        <v>0</v>
      </c>
      <c r="P9305" s="1">
        <f t="shared" si="2273"/>
        <v>2.7021597764222976E+18</v>
      </c>
    </row>
    <row r="9306" spans="1:16" x14ac:dyDescent="0.3">
      <c r="A9306" s="3">
        <v>0.7971899483317717</v>
      </c>
      <c r="B9306">
        <f t="shared" si="2264"/>
        <v>1</v>
      </c>
      <c r="C9306" s="1">
        <f t="shared" si="2271"/>
        <v>13107200</v>
      </c>
      <c r="D9306" s="1" t="str">
        <f t="shared" si="2265"/>
        <v>NO</v>
      </c>
      <c r="E9306">
        <f t="shared" si="2266"/>
        <v>532</v>
      </c>
      <c r="F9306">
        <f t="shared" si="2267"/>
        <v>258</v>
      </c>
      <c r="G9306" s="2">
        <f t="shared" si="2268"/>
        <v>0.48496240601503759</v>
      </c>
      <c r="H9306" s="1">
        <f t="shared" si="2259"/>
        <v>9175040</v>
      </c>
      <c r="I9306" s="1">
        <f t="shared" si="2260"/>
        <v>0</v>
      </c>
      <c r="J9306" s="1">
        <f t="shared" si="2261"/>
        <v>0</v>
      </c>
      <c r="K9306" s="1">
        <f t="shared" si="2262"/>
        <v>9175040</v>
      </c>
      <c r="L9306" s="1">
        <f t="shared" si="2263"/>
        <v>9175040</v>
      </c>
      <c r="M9306" s="1">
        <f t="shared" si="2272"/>
        <v>328700298122.5</v>
      </c>
      <c r="N9306" s="1">
        <f t="shared" si="2269"/>
        <v>0</v>
      </c>
      <c r="O9306" s="1">
        <f t="shared" si="2270"/>
        <v>0</v>
      </c>
      <c r="P9306" s="1">
        <f t="shared" si="2273"/>
        <v>2.7021597764222976E+18</v>
      </c>
    </row>
    <row r="9307" spans="1:16" x14ac:dyDescent="0.3">
      <c r="A9307" s="3">
        <v>6.8751839717053009E-2</v>
      </c>
      <c r="B9307">
        <f t="shared" si="2264"/>
        <v>0</v>
      </c>
      <c r="C9307" s="1">
        <f t="shared" si="2271"/>
        <v>6553600</v>
      </c>
      <c r="D9307" s="1" t="str">
        <f t="shared" si="2265"/>
        <v>NO</v>
      </c>
      <c r="E9307">
        <f t="shared" si="2266"/>
        <v>533</v>
      </c>
      <c r="F9307">
        <f t="shared" si="2267"/>
        <v>258</v>
      </c>
      <c r="G9307" s="2">
        <f t="shared" si="2268"/>
        <v>0.48405253283302063</v>
      </c>
      <c r="H9307" s="1">
        <f t="shared" si="2259"/>
        <v>0</v>
      </c>
      <c r="I9307" s="1">
        <f t="shared" si="2260"/>
        <v>6553600</v>
      </c>
      <c r="J9307" s="1">
        <f t="shared" si="2261"/>
        <v>6553600</v>
      </c>
      <c r="K9307" s="1">
        <f t="shared" si="2262"/>
        <v>0</v>
      </c>
      <c r="L9307" s="1">
        <f t="shared" si="2263"/>
        <v>0</v>
      </c>
      <c r="M9307" s="1">
        <f t="shared" si="2272"/>
        <v>328693744522.5</v>
      </c>
      <c r="N9307" s="1">
        <f t="shared" si="2269"/>
        <v>0</v>
      </c>
      <c r="O9307" s="1">
        <f t="shared" si="2270"/>
        <v>0</v>
      </c>
      <c r="P9307" s="1">
        <f t="shared" si="2273"/>
        <v>2.7021597764222976E+18</v>
      </c>
    </row>
    <row r="9308" spans="1:16" x14ac:dyDescent="0.3">
      <c r="A9308" s="3">
        <v>0.34910381748321695</v>
      </c>
      <c r="B9308">
        <f t="shared" si="2264"/>
        <v>0</v>
      </c>
      <c r="C9308" s="1">
        <f t="shared" si="2271"/>
        <v>13107200</v>
      </c>
      <c r="D9308" s="1" t="str">
        <f t="shared" si="2265"/>
        <v>NO</v>
      </c>
      <c r="E9308">
        <f t="shared" si="2266"/>
        <v>534</v>
      </c>
      <c r="F9308">
        <f t="shared" si="2267"/>
        <v>258</v>
      </c>
      <c r="G9308" s="2">
        <f t="shared" si="2268"/>
        <v>0.48314606741573035</v>
      </c>
      <c r="H9308" s="1">
        <f t="shared" si="2259"/>
        <v>0</v>
      </c>
      <c r="I9308" s="1">
        <f t="shared" si="2260"/>
        <v>13107200</v>
      </c>
      <c r="J9308" s="1">
        <f t="shared" si="2261"/>
        <v>19660800</v>
      </c>
      <c r="K9308" s="1">
        <f t="shared" si="2262"/>
        <v>0</v>
      </c>
      <c r="L9308" s="1">
        <f t="shared" si="2263"/>
        <v>0</v>
      </c>
      <c r="M9308" s="1">
        <f t="shared" si="2272"/>
        <v>328680637322.5</v>
      </c>
      <c r="N9308" s="1">
        <f t="shared" si="2269"/>
        <v>0</v>
      </c>
      <c r="O9308" s="1">
        <f t="shared" si="2270"/>
        <v>0</v>
      </c>
      <c r="P9308" s="1">
        <f t="shared" si="2273"/>
        <v>2.7021597764222976E+18</v>
      </c>
    </row>
    <row r="9309" spans="1:16" x14ac:dyDescent="0.3">
      <c r="A9309" s="3">
        <v>0.79932646659551798</v>
      </c>
      <c r="B9309">
        <f t="shared" si="2264"/>
        <v>1</v>
      </c>
      <c r="C9309" s="1">
        <f t="shared" si="2271"/>
        <v>26214400</v>
      </c>
      <c r="D9309" s="1" t="str">
        <f t="shared" si="2265"/>
        <v>NO</v>
      </c>
      <c r="E9309">
        <f t="shared" si="2266"/>
        <v>535</v>
      </c>
      <c r="F9309">
        <f t="shared" si="2267"/>
        <v>259</v>
      </c>
      <c r="G9309" s="2">
        <f t="shared" si="2268"/>
        <v>0.48411214953271026</v>
      </c>
      <c r="H9309" s="1">
        <f t="shared" si="2259"/>
        <v>18350080</v>
      </c>
      <c r="I9309" s="1">
        <f t="shared" si="2260"/>
        <v>0</v>
      </c>
      <c r="J9309" s="1">
        <f t="shared" si="2261"/>
        <v>0</v>
      </c>
      <c r="K9309" s="1">
        <f t="shared" si="2262"/>
        <v>18350080</v>
      </c>
      <c r="L9309" s="1">
        <f t="shared" si="2263"/>
        <v>18350080</v>
      </c>
      <c r="M9309" s="1">
        <f t="shared" si="2272"/>
        <v>328698987402.5</v>
      </c>
      <c r="N9309" s="1">
        <f t="shared" si="2269"/>
        <v>0</v>
      </c>
      <c r="O9309" s="1">
        <f t="shared" si="2270"/>
        <v>0</v>
      </c>
      <c r="P9309" s="1">
        <f t="shared" si="2273"/>
        <v>2.7021597764222976E+18</v>
      </c>
    </row>
    <row r="9310" spans="1:16" x14ac:dyDescent="0.3">
      <c r="A9310" s="3">
        <v>0.60732761092418985</v>
      </c>
      <c r="B9310">
        <f t="shared" si="2264"/>
        <v>1</v>
      </c>
      <c r="C9310" s="1">
        <f t="shared" si="2271"/>
        <v>13107200</v>
      </c>
      <c r="D9310" s="1" t="str">
        <f t="shared" si="2265"/>
        <v>NO</v>
      </c>
      <c r="E9310">
        <f t="shared" si="2266"/>
        <v>536</v>
      </c>
      <c r="F9310">
        <f t="shared" si="2267"/>
        <v>260</v>
      </c>
      <c r="G9310" s="2">
        <f t="shared" si="2268"/>
        <v>0.48507462686567165</v>
      </c>
      <c r="H9310" s="1">
        <f t="shared" si="2259"/>
        <v>9175040</v>
      </c>
      <c r="I9310" s="1">
        <f t="shared" si="2260"/>
        <v>0</v>
      </c>
      <c r="J9310" s="1">
        <f t="shared" si="2261"/>
        <v>0</v>
      </c>
      <c r="K9310" s="1">
        <f t="shared" si="2262"/>
        <v>9175040</v>
      </c>
      <c r="L9310" s="1">
        <f t="shared" si="2263"/>
        <v>27525120</v>
      </c>
      <c r="M9310" s="1">
        <f t="shared" si="2272"/>
        <v>328708162442.5</v>
      </c>
      <c r="N9310" s="1">
        <f t="shared" si="2269"/>
        <v>0</v>
      </c>
      <c r="O9310" s="1">
        <f t="shared" si="2270"/>
        <v>0</v>
      </c>
      <c r="P9310" s="1">
        <f t="shared" si="2273"/>
        <v>2.7021597764222976E+18</v>
      </c>
    </row>
    <row r="9311" spans="1:16" x14ac:dyDescent="0.3">
      <c r="A9311" s="3">
        <v>0.68661918364686747</v>
      </c>
      <c r="B9311">
        <f t="shared" si="2264"/>
        <v>1</v>
      </c>
      <c r="C9311" s="1">
        <f t="shared" si="2271"/>
        <v>6553600</v>
      </c>
      <c r="D9311" s="1" t="str">
        <f t="shared" si="2265"/>
        <v>NO</v>
      </c>
      <c r="E9311">
        <f t="shared" si="2266"/>
        <v>537</v>
      </c>
      <c r="F9311">
        <f t="shared" si="2267"/>
        <v>261</v>
      </c>
      <c r="G9311" s="2">
        <f t="shared" si="2268"/>
        <v>0.48603351955307261</v>
      </c>
      <c r="H9311" s="1">
        <f t="shared" si="2259"/>
        <v>4587520</v>
      </c>
      <c r="I9311" s="1">
        <f t="shared" si="2260"/>
        <v>0</v>
      </c>
      <c r="J9311" s="1">
        <f t="shared" si="2261"/>
        <v>0</v>
      </c>
      <c r="K9311" s="1">
        <f t="shared" si="2262"/>
        <v>4587520</v>
      </c>
      <c r="L9311" s="1">
        <f t="shared" si="2263"/>
        <v>32112640</v>
      </c>
      <c r="M9311" s="1">
        <f t="shared" si="2272"/>
        <v>328712749962.5</v>
      </c>
      <c r="N9311" s="1">
        <f t="shared" si="2269"/>
        <v>0</v>
      </c>
      <c r="O9311" s="1">
        <f t="shared" si="2270"/>
        <v>0</v>
      </c>
      <c r="P9311" s="1">
        <f t="shared" si="2273"/>
        <v>2.7021597764222976E+18</v>
      </c>
    </row>
    <row r="9312" spans="1:16" x14ac:dyDescent="0.3">
      <c r="A9312" s="3">
        <v>0.13656814931083405</v>
      </c>
      <c r="B9312">
        <f t="shared" si="2264"/>
        <v>0</v>
      </c>
      <c r="C9312" s="1">
        <f t="shared" si="2271"/>
        <v>3276800</v>
      </c>
      <c r="D9312" s="1" t="str">
        <f t="shared" si="2265"/>
        <v>NO</v>
      </c>
      <c r="E9312">
        <f t="shared" si="2266"/>
        <v>538</v>
      </c>
      <c r="F9312">
        <f t="shared" si="2267"/>
        <v>261</v>
      </c>
      <c r="G9312" s="2">
        <f t="shared" si="2268"/>
        <v>0.48513011152416358</v>
      </c>
      <c r="H9312" s="1">
        <f t="shared" si="2259"/>
        <v>0</v>
      </c>
      <c r="I9312" s="1">
        <f t="shared" si="2260"/>
        <v>3276800</v>
      </c>
      <c r="J9312" s="1">
        <f t="shared" si="2261"/>
        <v>3276800</v>
      </c>
      <c r="K9312" s="1">
        <f t="shared" si="2262"/>
        <v>0</v>
      </c>
      <c r="L9312" s="1">
        <f t="shared" si="2263"/>
        <v>0</v>
      </c>
      <c r="M9312" s="1">
        <f t="shared" si="2272"/>
        <v>328709473162.5</v>
      </c>
      <c r="N9312" s="1">
        <f t="shared" si="2269"/>
        <v>0</v>
      </c>
      <c r="O9312" s="1">
        <f t="shared" si="2270"/>
        <v>0</v>
      </c>
      <c r="P9312" s="1">
        <f t="shared" si="2273"/>
        <v>2.7021597764222976E+18</v>
      </c>
    </row>
    <row r="9313" spans="1:16" x14ac:dyDescent="0.3">
      <c r="A9313" s="3">
        <v>0.47620331319706755</v>
      </c>
      <c r="B9313">
        <f t="shared" si="2264"/>
        <v>0</v>
      </c>
      <c r="C9313" s="1">
        <f t="shared" si="2271"/>
        <v>6553600</v>
      </c>
      <c r="D9313" s="1" t="str">
        <f t="shared" si="2265"/>
        <v>NO</v>
      </c>
      <c r="E9313">
        <f t="shared" si="2266"/>
        <v>539</v>
      </c>
      <c r="F9313">
        <f t="shared" si="2267"/>
        <v>261</v>
      </c>
      <c r="G9313" s="2">
        <f t="shared" si="2268"/>
        <v>0.48423005565862709</v>
      </c>
      <c r="H9313" s="1">
        <f t="shared" si="2259"/>
        <v>0</v>
      </c>
      <c r="I9313" s="1">
        <f t="shared" si="2260"/>
        <v>6553600</v>
      </c>
      <c r="J9313" s="1">
        <f t="shared" si="2261"/>
        <v>9830400</v>
      </c>
      <c r="K9313" s="1">
        <f t="shared" si="2262"/>
        <v>0</v>
      </c>
      <c r="L9313" s="1">
        <f t="shared" si="2263"/>
        <v>0</v>
      </c>
      <c r="M9313" s="1">
        <f t="shared" si="2272"/>
        <v>328702919562.5</v>
      </c>
      <c r="N9313" s="1">
        <f t="shared" si="2269"/>
        <v>0</v>
      </c>
      <c r="O9313" s="1">
        <f t="shared" si="2270"/>
        <v>0</v>
      </c>
      <c r="P9313" s="1">
        <f t="shared" si="2273"/>
        <v>2.7021597764222976E+18</v>
      </c>
    </row>
    <row r="9314" spans="1:16" x14ac:dyDescent="0.3">
      <c r="A9314" s="3">
        <v>0.4292996472764945</v>
      </c>
      <c r="B9314">
        <f t="shared" si="2264"/>
        <v>0</v>
      </c>
      <c r="C9314" s="1">
        <f t="shared" si="2271"/>
        <v>13107200</v>
      </c>
      <c r="D9314" s="1" t="str">
        <f t="shared" si="2265"/>
        <v>NO</v>
      </c>
      <c r="E9314">
        <f t="shared" si="2266"/>
        <v>540</v>
      </c>
      <c r="F9314">
        <f t="shared" si="2267"/>
        <v>261</v>
      </c>
      <c r="G9314" s="2">
        <f t="shared" si="2268"/>
        <v>0.48333333333333334</v>
      </c>
      <c r="H9314" s="1">
        <f t="shared" si="2259"/>
        <v>0</v>
      </c>
      <c r="I9314" s="1">
        <f t="shared" si="2260"/>
        <v>13107200</v>
      </c>
      <c r="J9314" s="1">
        <f t="shared" si="2261"/>
        <v>22937600</v>
      </c>
      <c r="K9314" s="1">
        <f t="shared" si="2262"/>
        <v>0</v>
      </c>
      <c r="L9314" s="1">
        <f t="shared" si="2263"/>
        <v>0</v>
      </c>
      <c r="M9314" s="1">
        <f t="shared" si="2272"/>
        <v>328689812362.5</v>
      </c>
      <c r="N9314" s="1">
        <f t="shared" si="2269"/>
        <v>0</v>
      </c>
      <c r="O9314" s="1">
        <f t="shared" si="2270"/>
        <v>0</v>
      </c>
      <c r="P9314" s="1">
        <f t="shared" si="2273"/>
        <v>2.7021597764222976E+18</v>
      </c>
    </row>
    <row r="9315" spans="1:16" x14ac:dyDescent="0.3">
      <c r="A9315" s="3">
        <v>0.76626223940436233</v>
      </c>
      <c r="B9315">
        <f t="shared" si="2264"/>
        <v>1</v>
      </c>
      <c r="C9315" s="1">
        <f t="shared" si="2271"/>
        <v>26214400</v>
      </c>
      <c r="D9315" s="1" t="str">
        <f t="shared" si="2265"/>
        <v>NO</v>
      </c>
      <c r="E9315">
        <f t="shared" si="2266"/>
        <v>541</v>
      </c>
      <c r="F9315">
        <f t="shared" si="2267"/>
        <v>262</v>
      </c>
      <c r="G9315" s="2">
        <f t="shared" si="2268"/>
        <v>0.48428835489833644</v>
      </c>
      <c r="H9315" s="1">
        <f t="shared" si="2259"/>
        <v>18350080</v>
      </c>
      <c r="I9315" s="1">
        <f t="shared" si="2260"/>
        <v>0</v>
      </c>
      <c r="J9315" s="1">
        <f t="shared" si="2261"/>
        <v>0</v>
      </c>
      <c r="K9315" s="1">
        <f t="shared" si="2262"/>
        <v>18350080</v>
      </c>
      <c r="L9315" s="1">
        <f t="shared" si="2263"/>
        <v>18350080</v>
      </c>
      <c r="M9315" s="1">
        <f t="shared" si="2272"/>
        <v>328708162442.5</v>
      </c>
      <c r="N9315" s="1">
        <f t="shared" si="2269"/>
        <v>0</v>
      </c>
      <c r="O9315" s="1">
        <f t="shared" si="2270"/>
        <v>0</v>
      </c>
      <c r="P9315" s="1">
        <f t="shared" si="2273"/>
        <v>2.7021597764222976E+18</v>
      </c>
    </row>
    <row r="9316" spans="1:16" x14ac:dyDescent="0.3">
      <c r="A9316" s="3">
        <v>0.27232753727468828</v>
      </c>
      <c r="B9316">
        <f t="shared" si="2264"/>
        <v>0</v>
      </c>
      <c r="C9316" s="1">
        <f t="shared" si="2271"/>
        <v>13107200</v>
      </c>
      <c r="D9316" s="1" t="str">
        <f t="shared" si="2265"/>
        <v>NO</v>
      </c>
      <c r="E9316">
        <f t="shared" si="2266"/>
        <v>542</v>
      </c>
      <c r="F9316">
        <f t="shared" si="2267"/>
        <v>262</v>
      </c>
      <c r="G9316" s="2">
        <f t="shared" si="2268"/>
        <v>0.48339483394833949</v>
      </c>
      <c r="H9316" s="1">
        <f t="shared" si="2259"/>
        <v>0</v>
      </c>
      <c r="I9316" s="1">
        <f t="shared" si="2260"/>
        <v>13107200</v>
      </c>
      <c r="J9316" s="1">
        <f t="shared" si="2261"/>
        <v>13107200</v>
      </c>
      <c r="K9316" s="1">
        <f t="shared" si="2262"/>
        <v>0</v>
      </c>
      <c r="L9316" s="1">
        <f t="shared" si="2263"/>
        <v>0</v>
      </c>
      <c r="M9316" s="1">
        <f t="shared" si="2272"/>
        <v>328695055242.5</v>
      </c>
      <c r="N9316" s="1">
        <f t="shared" si="2269"/>
        <v>0</v>
      </c>
      <c r="O9316" s="1">
        <f t="shared" si="2270"/>
        <v>0</v>
      </c>
      <c r="P9316" s="1">
        <f t="shared" si="2273"/>
        <v>2.7021597764222976E+18</v>
      </c>
    </row>
    <row r="9317" spans="1:16" x14ac:dyDescent="0.3">
      <c r="A9317" s="3">
        <v>0.56174445340943491</v>
      </c>
      <c r="B9317">
        <f t="shared" si="2264"/>
        <v>1</v>
      </c>
      <c r="C9317" s="1">
        <f t="shared" si="2271"/>
        <v>26214400</v>
      </c>
      <c r="D9317" s="1" t="str">
        <f t="shared" si="2265"/>
        <v>NO</v>
      </c>
      <c r="E9317">
        <f t="shared" si="2266"/>
        <v>543</v>
      </c>
      <c r="F9317">
        <f t="shared" si="2267"/>
        <v>263</v>
      </c>
      <c r="G9317" s="2">
        <f t="shared" si="2268"/>
        <v>0.48434622467771637</v>
      </c>
      <c r="H9317" s="1">
        <f t="shared" si="2259"/>
        <v>18350080</v>
      </c>
      <c r="I9317" s="1">
        <f t="shared" si="2260"/>
        <v>0</v>
      </c>
      <c r="J9317" s="1">
        <f t="shared" si="2261"/>
        <v>0</v>
      </c>
      <c r="K9317" s="1">
        <f t="shared" si="2262"/>
        <v>18350080</v>
      </c>
      <c r="L9317" s="1">
        <f t="shared" si="2263"/>
        <v>18350080</v>
      </c>
      <c r="M9317" s="1">
        <f t="shared" si="2272"/>
        <v>328713405322.5</v>
      </c>
      <c r="N9317" s="1">
        <f t="shared" si="2269"/>
        <v>0</v>
      </c>
      <c r="O9317" s="1">
        <f t="shared" si="2270"/>
        <v>0</v>
      </c>
      <c r="P9317" s="1">
        <f t="shared" si="2273"/>
        <v>2.7021597764222976E+18</v>
      </c>
    </row>
    <row r="9318" spans="1:16" x14ac:dyDescent="0.3">
      <c r="A9318" s="3">
        <v>2.12924274741908E-2</v>
      </c>
      <c r="B9318">
        <f t="shared" si="2264"/>
        <v>0</v>
      </c>
      <c r="C9318" s="1">
        <f t="shared" si="2271"/>
        <v>13107200</v>
      </c>
      <c r="D9318" s="1" t="str">
        <f t="shared" si="2265"/>
        <v>NO</v>
      </c>
      <c r="E9318">
        <f t="shared" si="2266"/>
        <v>544</v>
      </c>
      <c r="F9318">
        <f t="shared" si="2267"/>
        <v>263</v>
      </c>
      <c r="G9318" s="2">
        <f t="shared" si="2268"/>
        <v>0.48345588235294118</v>
      </c>
      <c r="H9318" s="1">
        <f t="shared" si="2259"/>
        <v>0</v>
      </c>
      <c r="I9318" s="1">
        <f t="shared" si="2260"/>
        <v>13107200</v>
      </c>
      <c r="J9318" s="1">
        <f t="shared" si="2261"/>
        <v>13107200</v>
      </c>
      <c r="K9318" s="1">
        <f t="shared" si="2262"/>
        <v>0</v>
      </c>
      <c r="L9318" s="1">
        <f t="shared" si="2263"/>
        <v>0</v>
      </c>
      <c r="M9318" s="1">
        <f t="shared" si="2272"/>
        <v>328700298122.5</v>
      </c>
      <c r="N9318" s="1">
        <f t="shared" si="2269"/>
        <v>0</v>
      </c>
      <c r="O9318" s="1">
        <f t="shared" si="2270"/>
        <v>0</v>
      </c>
      <c r="P9318" s="1">
        <f t="shared" si="2273"/>
        <v>2.7021597764222976E+18</v>
      </c>
    </row>
    <row r="9319" spans="1:16" x14ac:dyDescent="0.3">
      <c r="A9319" s="3">
        <v>0.62274325707116851</v>
      </c>
      <c r="B9319">
        <f t="shared" si="2264"/>
        <v>1</v>
      </c>
      <c r="C9319" s="1">
        <f t="shared" si="2271"/>
        <v>26214400</v>
      </c>
      <c r="D9319" s="1" t="str">
        <f t="shared" si="2265"/>
        <v>NO</v>
      </c>
      <c r="E9319">
        <f t="shared" si="2266"/>
        <v>545</v>
      </c>
      <c r="F9319">
        <f t="shared" si="2267"/>
        <v>264</v>
      </c>
      <c r="G9319" s="2">
        <f t="shared" si="2268"/>
        <v>0.48440366972477067</v>
      </c>
      <c r="H9319" s="1">
        <f t="shared" si="2259"/>
        <v>18350080</v>
      </c>
      <c r="I9319" s="1">
        <f t="shared" si="2260"/>
        <v>0</v>
      </c>
      <c r="J9319" s="1">
        <f t="shared" si="2261"/>
        <v>0</v>
      </c>
      <c r="K9319" s="1">
        <f t="shared" si="2262"/>
        <v>18350080</v>
      </c>
      <c r="L9319" s="1">
        <f t="shared" si="2263"/>
        <v>18350080</v>
      </c>
      <c r="M9319" s="1">
        <f t="shared" si="2272"/>
        <v>328718648202.5</v>
      </c>
      <c r="N9319" s="1">
        <f t="shared" si="2269"/>
        <v>0</v>
      </c>
      <c r="O9319" s="1">
        <f t="shared" si="2270"/>
        <v>0</v>
      </c>
      <c r="P9319" s="1">
        <f t="shared" si="2273"/>
        <v>2.7021597764222976E+18</v>
      </c>
    </row>
    <row r="9320" spans="1:16" x14ac:dyDescent="0.3">
      <c r="A9320" s="3">
        <v>0.75260231880551676</v>
      </c>
      <c r="B9320">
        <f t="shared" si="2264"/>
        <v>1</v>
      </c>
      <c r="C9320" s="1">
        <f t="shared" si="2271"/>
        <v>13107200</v>
      </c>
      <c r="D9320" s="1" t="str">
        <f t="shared" si="2265"/>
        <v>NO</v>
      </c>
      <c r="E9320">
        <f t="shared" si="2266"/>
        <v>546</v>
      </c>
      <c r="F9320">
        <f t="shared" si="2267"/>
        <v>265</v>
      </c>
      <c r="G9320" s="2">
        <f t="shared" si="2268"/>
        <v>0.48534798534798534</v>
      </c>
      <c r="H9320" s="1">
        <f t="shared" si="2259"/>
        <v>9175040</v>
      </c>
      <c r="I9320" s="1">
        <f t="shared" si="2260"/>
        <v>0</v>
      </c>
      <c r="J9320" s="1">
        <f t="shared" si="2261"/>
        <v>0</v>
      </c>
      <c r="K9320" s="1">
        <f t="shared" si="2262"/>
        <v>9175040</v>
      </c>
      <c r="L9320" s="1">
        <f t="shared" si="2263"/>
        <v>27525120</v>
      </c>
      <c r="M9320" s="1">
        <f t="shared" si="2272"/>
        <v>328727823242.5</v>
      </c>
      <c r="N9320" s="1">
        <f t="shared" si="2269"/>
        <v>0</v>
      </c>
      <c r="O9320" s="1">
        <f t="shared" si="2270"/>
        <v>0</v>
      </c>
      <c r="P9320" s="1">
        <f t="shared" si="2273"/>
        <v>2.7021597764222976E+18</v>
      </c>
    </row>
    <row r="9321" spans="1:16" x14ac:dyDescent="0.3">
      <c r="A9321" s="3">
        <v>0.1178687233803779</v>
      </c>
      <c r="B9321">
        <f t="shared" si="2264"/>
        <v>0</v>
      </c>
      <c r="C9321" s="1">
        <f t="shared" si="2271"/>
        <v>6553600</v>
      </c>
      <c r="D9321" s="1" t="str">
        <f t="shared" si="2265"/>
        <v>NO</v>
      </c>
      <c r="E9321">
        <f t="shared" si="2266"/>
        <v>547</v>
      </c>
      <c r="F9321">
        <f t="shared" si="2267"/>
        <v>265</v>
      </c>
      <c r="G9321" s="2">
        <f t="shared" si="2268"/>
        <v>0.48446069469835468</v>
      </c>
      <c r="H9321" s="1">
        <f t="shared" si="2259"/>
        <v>0</v>
      </c>
      <c r="I9321" s="1">
        <f t="shared" si="2260"/>
        <v>6553600</v>
      </c>
      <c r="J9321" s="1">
        <f t="shared" si="2261"/>
        <v>6553600</v>
      </c>
      <c r="K9321" s="1">
        <f t="shared" si="2262"/>
        <v>0</v>
      </c>
      <c r="L9321" s="1">
        <f t="shared" si="2263"/>
        <v>0</v>
      </c>
      <c r="M9321" s="1">
        <f t="shared" si="2272"/>
        <v>328721269642.5</v>
      </c>
      <c r="N9321" s="1">
        <f t="shared" si="2269"/>
        <v>0</v>
      </c>
      <c r="O9321" s="1">
        <f t="shared" si="2270"/>
        <v>0</v>
      </c>
      <c r="P9321" s="1">
        <f t="shared" si="2273"/>
        <v>2.7021597764222976E+18</v>
      </c>
    </row>
    <row r="9322" spans="1:16" x14ac:dyDescent="0.3">
      <c r="A9322" s="3">
        <v>0.23930851432574607</v>
      </c>
      <c r="B9322">
        <f t="shared" si="2264"/>
        <v>0</v>
      </c>
      <c r="C9322" s="1">
        <f t="shared" si="2271"/>
        <v>13107200</v>
      </c>
      <c r="D9322" s="1" t="str">
        <f t="shared" si="2265"/>
        <v>NO</v>
      </c>
      <c r="E9322">
        <f t="shared" si="2266"/>
        <v>548</v>
      </c>
      <c r="F9322">
        <f t="shared" si="2267"/>
        <v>265</v>
      </c>
      <c r="G9322" s="2">
        <f t="shared" si="2268"/>
        <v>0.48357664233576642</v>
      </c>
      <c r="H9322" s="1">
        <f t="shared" si="2259"/>
        <v>0</v>
      </c>
      <c r="I9322" s="1">
        <f t="shared" si="2260"/>
        <v>13107200</v>
      </c>
      <c r="J9322" s="1">
        <f t="shared" si="2261"/>
        <v>19660800</v>
      </c>
      <c r="K9322" s="1">
        <f t="shared" si="2262"/>
        <v>0</v>
      </c>
      <c r="L9322" s="1">
        <f t="shared" si="2263"/>
        <v>0</v>
      </c>
      <c r="M9322" s="1">
        <f t="shared" si="2272"/>
        <v>328708162442.5</v>
      </c>
      <c r="N9322" s="1">
        <f t="shared" si="2269"/>
        <v>0</v>
      </c>
      <c r="O9322" s="1">
        <f t="shared" si="2270"/>
        <v>0</v>
      </c>
      <c r="P9322" s="1">
        <f t="shared" si="2273"/>
        <v>2.7021597764222976E+18</v>
      </c>
    </row>
    <row r="9323" spans="1:16" x14ac:dyDescent="0.3">
      <c r="A9323" s="3">
        <v>0.49531629608444649</v>
      </c>
      <c r="B9323">
        <f t="shared" si="2264"/>
        <v>0</v>
      </c>
      <c r="C9323" s="1">
        <f t="shared" si="2271"/>
        <v>26214400</v>
      </c>
      <c r="D9323" s="1" t="str">
        <f t="shared" si="2265"/>
        <v>NO</v>
      </c>
      <c r="E9323">
        <f t="shared" si="2266"/>
        <v>549</v>
      </c>
      <c r="F9323">
        <f t="shared" si="2267"/>
        <v>265</v>
      </c>
      <c r="G9323" s="2">
        <f t="shared" si="2268"/>
        <v>0.48269581056466304</v>
      </c>
      <c r="H9323" s="1">
        <f t="shared" si="2259"/>
        <v>0</v>
      </c>
      <c r="I9323" s="1">
        <f t="shared" si="2260"/>
        <v>26214400</v>
      </c>
      <c r="J9323" s="1">
        <f t="shared" si="2261"/>
        <v>45875200</v>
      </c>
      <c r="K9323" s="1">
        <f t="shared" si="2262"/>
        <v>0</v>
      </c>
      <c r="L9323" s="1">
        <f t="shared" si="2263"/>
        <v>0</v>
      </c>
      <c r="M9323" s="1">
        <f t="shared" si="2272"/>
        <v>328681948042.5</v>
      </c>
      <c r="N9323" s="1">
        <f t="shared" si="2269"/>
        <v>0</v>
      </c>
      <c r="O9323" s="1">
        <f t="shared" si="2270"/>
        <v>0</v>
      </c>
      <c r="P9323" s="1">
        <f t="shared" si="2273"/>
        <v>2.7021597764222976E+18</v>
      </c>
    </row>
    <row r="9324" spans="1:16" x14ac:dyDescent="0.3">
      <c r="A9324" s="3">
        <v>0.54413158783516624</v>
      </c>
      <c r="B9324">
        <f t="shared" si="2264"/>
        <v>1</v>
      </c>
      <c r="C9324" s="1">
        <f t="shared" si="2271"/>
        <v>52428800</v>
      </c>
      <c r="D9324" s="1" t="str">
        <f t="shared" si="2265"/>
        <v>NO</v>
      </c>
      <c r="E9324">
        <f t="shared" si="2266"/>
        <v>550</v>
      </c>
      <c r="F9324">
        <f t="shared" si="2267"/>
        <v>266</v>
      </c>
      <c r="G9324" s="2">
        <f t="shared" si="2268"/>
        <v>0.48363636363636364</v>
      </c>
      <c r="H9324" s="1">
        <f t="shared" ref="H9324:H9387" si="2274">IF(B9324=1,C9324*0.7,0)</f>
        <v>36700160</v>
      </c>
      <c r="I9324" s="1">
        <f t="shared" ref="I9324:I9387" si="2275">IF(H9324=0,C9324,)</f>
        <v>0</v>
      </c>
      <c r="J9324" s="1">
        <f t="shared" ref="J9324:J9387" si="2276">IF(I9324=0,0,J9323+I9324)</f>
        <v>0</v>
      </c>
      <c r="K9324" s="1">
        <f t="shared" ref="K9324:K9387" si="2277">IF(H9324=0,,H9324)</f>
        <v>36700160</v>
      </c>
      <c r="L9324" s="1">
        <f t="shared" ref="L9324:L9387" si="2278">IF(K9324=0,0,L9323+K9324)</f>
        <v>36700160</v>
      </c>
      <c r="M9324" s="1">
        <f t="shared" si="2272"/>
        <v>328718648202.5</v>
      </c>
      <c r="N9324" s="1">
        <f t="shared" si="2269"/>
        <v>0</v>
      </c>
      <c r="O9324" s="1">
        <f t="shared" si="2270"/>
        <v>0</v>
      </c>
      <c r="P9324" s="1">
        <f t="shared" si="2273"/>
        <v>2.7021597764222976E+18</v>
      </c>
    </row>
    <row r="9325" spans="1:16" x14ac:dyDescent="0.3">
      <c r="A9325" s="3">
        <v>0.11215474132720993</v>
      </c>
      <c r="B9325">
        <f t="shared" si="2264"/>
        <v>0</v>
      </c>
      <c r="C9325" s="1">
        <f t="shared" si="2271"/>
        <v>26214400</v>
      </c>
      <c r="D9325" s="1" t="str">
        <f t="shared" si="2265"/>
        <v>NO</v>
      </c>
      <c r="E9325">
        <f t="shared" si="2266"/>
        <v>551</v>
      </c>
      <c r="F9325">
        <f t="shared" si="2267"/>
        <v>266</v>
      </c>
      <c r="G9325" s="2">
        <f t="shared" si="2268"/>
        <v>0.48275862068965519</v>
      </c>
      <c r="H9325" s="1">
        <f t="shared" si="2274"/>
        <v>0</v>
      </c>
      <c r="I9325" s="1">
        <f t="shared" si="2275"/>
        <v>26214400</v>
      </c>
      <c r="J9325" s="1">
        <f t="shared" si="2276"/>
        <v>26214400</v>
      </c>
      <c r="K9325" s="1">
        <f t="shared" si="2277"/>
        <v>0</v>
      </c>
      <c r="L9325" s="1">
        <f t="shared" si="2278"/>
        <v>0</v>
      </c>
      <c r="M9325" s="1">
        <f t="shared" si="2272"/>
        <v>328692433802.5</v>
      </c>
      <c r="N9325" s="1">
        <f t="shared" si="2269"/>
        <v>0</v>
      </c>
      <c r="O9325" s="1">
        <f t="shared" si="2270"/>
        <v>0</v>
      </c>
      <c r="P9325" s="1">
        <f t="shared" si="2273"/>
        <v>2.7021597764222976E+18</v>
      </c>
    </row>
    <row r="9326" spans="1:16" x14ac:dyDescent="0.3">
      <c r="A9326" s="3">
        <v>0.57809275041567698</v>
      </c>
      <c r="B9326">
        <f t="shared" si="2264"/>
        <v>1</v>
      </c>
      <c r="C9326" s="1">
        <f t="shared" si="2271"/>
        <v>52428800</v>
      </c>
      <c r="D9326" s="1" t="str">
        <f t="shared" si="2265"/>
        <v>NO</v>
      </c>
      <c r="E9326">
        <f t="shared" si="2266"/>
        <v>552</v>
      </c>
      <c r="F9326">
        <f t="shared" si="2267"/>
        <v>267</v>
      </c>
      <c r="G9326" s="2">
        <f t="shared" si="2268"/>
        <v>0.48369565217391303</v>
      </c>
      <c r="H9326" s="1">
        <f t="shared" si="2274"/>
        <v>36700160</v>
      </c>
      <c r="I9326" s="1">
        <f t="shared" si="2275"/>
        <v>0</v>
      </c>
      <c r="J9326" s="1">
        <f t="shared" si="2276"/>
        <v>0</v>
      </c>
      <c r="K9326" s="1">
        <f t="shared" si="2277"/>
        <v>36700160</v>
      </c>
      <c r="L9326" s="1">
        <f t="shared" si="2278"/>
        <v>36700160</v>
      </c>
      <c r="M9326" s="1">
        <f t="shared" si="2272"/>
        <v>328729133962.5</v>
      </c>
      <c r="N9326" s="1">
        <f t="shared" si="2269"/>
        <v>0</v>
      </c>
      <c r="O9326" s="1">
        <f t="shared" si="2270"/>
        <v>0</v>
      </c>
      <c r="P9326" s="1">
        <f t="shared" si="2273"/>
        <v>2.7021597764222976E+18</v>
      </c>
    </row>
    <row r="9327" spans="1:16" x14ac:dyDescent="0.3">
      <c r="A9327" s="3">
        <v>0.34667423879818404</v>
      </c>
      <c r="B9327">
        <f t="shared" si="2264"/>
        <v>0</v>
      </c>
      <c r="C9327" s="1">
        <f t="shared" si="2271"/>
        <v>26214400</v>
      </c>
      <c r="D9327" s="1" t="str">
        <f t="shared" si="2265"/>
        <v>NO</v>
      </c>
      <c r="E9327">
        <f t="shared" si="2266"/>
        <v>553</v>
      </c>
      <c r="F9327">
        <f t="shared" si="2267"/>
        <v>267</v>
      </c>
      <c r="G9327" s="2">
        <f t="shared" si="2268"/>
        <v>0.48282097649186256</v>
      </c>
      <c r="H9327" s="1">
        <f t="shared" si="2274"/>
        <v>0</v>
      </c>
      <c r="I9327" s="1">
        <f t="shared" si="2275"/>
        <v>26214400</v>
      </c>
      <c r="J9327" s="1">
        <f t="shared" si="2276"/>
        <v>26214400</v>
      </c>
      <c r="K9327" s="1">
        <f t="shared" si="2277"/>
        <v>0</v>
      </c>
      <c r="L9327" s="1">
        <f t="shared" si="2278"/>
        <v>0</v>
      </c>
      <c r="M9327" s="1">
        <f t="shared" si="2272"/>
        <v>328702919562.5</v>
      </c>
      <c r="N9327" s="1">
        <f t="shared" si="2269"/>
        <v>0</v>
      </c>
      <c r="O9327" s="1">
        <f t="shared" si="2270"/>
        <v>0</v>
      </c>
      <c r="P9327" s="1">
        <f t="shared" si="2273"/>
        <v>2.7021597764222976E+18</v>
      </c>
    </row>
    <row r="9328" spans="1:16" x14ac:dyDescent="0.3">
      <c r="A9328" s="3">
        <v>0.67743197012234802</v>
      </c>
      <c r="B9328">
        <f t="shared" si="2264"/>
        <v>1</v>
      </c>
      <c r="C9328" s="1">
        <f t="shared" si="2271"/>
        <v>52428800</v>
      </c>
      <c r="D9328" s="1" t="str">
        <f t="shared" si="2265"/>
        <v>NO</v>
      </c>
      <c r="E9328">
        <f t="shared" si="2266"/>
        <v>554</v>
      </c>
      <c r="F9328">
        <f t="shared" si="2267"/>
        <v>268</v>
      </c>
      <c r="G9328" s="2">
        <f t="shared" si="2268"/>
        <v>0.48375451263537905</v>
      </c>
      <c r="H9328" s="1">
        <f t="shared" si="2274"/>
        <v>36700160</v>
      </c>
      <c r="I9328" s="1">
        <f t="shared" si="2275"/>
        <v>0</v>
      </c>
      <c r="J9328" s="1">
        <f t="shared" si="2276"/>
        <v>0</v>
      </c>
      <c r="K9328" s="1">
        <f t="shared" si="2277"/>
        <v>36700160</v>
      </c>
      <c r="L9328" s="1">
        <f t="shared" si="2278"/>
        <v>36700160</v>
      </c>
      <c r="M9328" s="1">
        <f t="shared" si="2272"/>
        <v>328739619722.5</v>
      </c>
      <c r="N9328" s="1">
        <f t="shared" si="2269"/>
        <v>0</v>
      </c>
      <c r="O9328" s="1">
        <f t="shared" si="2270"/>
        <v>0</v>
      </c>
      <c r="P9328" s="1">
        <f t="shared" si="2273"/>
        <v>2.7021597764222976E+18</v>
      </c>
    </row>
    <row r="9329" spans="1:16" x14ac:dyDescent="0.3">
      <c r="A9329" s="3">
        <v>0.4268310668466071</v>
      </c>
      <c r="B9329">
        <f t="shared" si="2264"/>
        <v>0</v>
      </c>
      <c r="C9329" s="1">
        <f t="shared" si="2271"/>
        <v>26214400</v>
      </c>
      <c r="D9329" s="1" t="str">
        <f t="shared" si="2265"/>
        <v>NO</v>
      </c>
      <c r="E9329">
        <f t="shared" si="2266"/>
        <v>555</v>
      </c>
      <c r="F9329">
        <f t="shared" si="2267"/>
        <v>268</v>
      </c>
      <c r="G9329" s="2">
        <f t="shared" si="2268"/>
        <v>0.48288288288288289</v>
      </c>
      <c r="H9329" s="1">
        <f t="shared" si="2274"/>
        <v>0</v>
      </c>
      <c r="I9329" s="1">
        <f t="shared" si="2275"/>
        <v>26214400</v>
      </c>
      <c r="J9329" s="1">
        <f t="shared" si="2276"/>
        <v>26214400</v>
      </c>
      <c r="K9329" s="1">
        <f t="shared" si="2277"/>
        <v>0</v>
      </c>
      <c r="L9329" s="1">
        <f t="shared" si="2278"/>
        <v>0</v>
      </c>
      <c r="M9329" s="1">
        <f t="shared" si="2272"/>
        <v>328713405322.5</v>
      </c>
      <c r="N9329" s="1">
        <f t="shared" si="2269"/>
        <v>0</v>
      </c>
      <c r="O9329" s="1">
        <f t="shared" si="2270"/>
        <v>0</v>
      </c>
      <c r="P9329" s="1">
        <f t="shared" si="2273"/>
        <v>2.7021597764222976E+18</v>
      </c>
    </row>
    <row r="9330" spans="1:16" x14ac:dyDescent="0.3">
      <c r="A9330" s="3">
        <v>0.57888136815257063</v>
      </c>
      <c r="B9330">
        <f t="shared" si="2264"/>
        <v>1</v>
      </c>
      <c r="C9330" s="1">
        <f t="shared" si="2271"/>
        <v>52428800</v>
      </c>
      <c r="D9330" s="1" t="str">
        <f t="shared" si="2265"/>
        <v>NO</v>
      </c>
      <c r="E9330">
        <f t="shared" si="2266"/>
        <v>556</v>
      </c>
      <c r="F9330">
        <f t="shared" si="2267"/>
        <v>269</v>
      </c>
      <c r="G9330" s="2">
        <f t="shared" si="2268"/>
        <v>0.48381294964028776</v>
      </c>
      <c r="H9330" s="1">
        <f t="shared" si="2274"/>
        <v>36700160</v>
      </c>
      <c r="I9330" s="1">
        <f t="shared" si="2275"/>
        <v>0</v>
      </c>
      <c r="J9330" s="1">
        <f t="shared" si="2276"/>
        <v>0</v>
      </c>
      <c r="K9330" s="1">
        <f t="shared" si="2277"/>
        <v>36700160</v>
      </c>
      <c r="L9330" s="1">
        <f t="shared" si="2278"/>
        <v>36700160</v>
      </c>
      <c r="M9330" s="1">
        <f t="shared" si="2272"/>
        <v>328750105482.5</v>
      </c>
      <c r="N9330" s="1">
        <f t="shared" si="2269"/>
        <v>0</v>
      </c>
      <c r="O9330" s="1">
        <f t="shared" si="2270"/>
        <v>0</v>
      </c>
      <c r="P9330" s="1">
        <f t="shared" si="2273"/>
        <v>2.7021597764222976E+18</v>
      </c>
    </row>
    <row r="9331" spans="1:16" x14ac:dyDescent="0.3">
      <c r="A9331" s="3">
        <v>6.1504356080912648E-2</v>
      </c>
      <c r="B9331">
        <f t="shared" si="2264"/>
        <v>0</v>
      </c>
      <c r="C9331" s="1">
        <f t="shared" si="2271"/>
        <v>26214400</v>
      </c>
      <c r="D9331" s="1" t="str">
        <f t="shared" si="2265"/>
        <v>NO</v>
      </c>
      <c r="E9331">
        <f t="shared" si="2266"/>
        <v>557</v>
      </c>
      <c r="F9331">
        <f t="shared" si="2267"/>
        <v>269</v>
      </c>
      <c r="G9331" s="2">
        <f t="shared" si="2268"/>
        <v>0.48294434470377018</v>
      </c>
      <c r="H9331" s="1">
        <f t="shared" si="2274"/>
        <v>0</v>
      </c>
      <c r="I9331" s="1">
        <f t="shared" si="2275"/>
        <v>26214400</v>
      </c>
      <c r="J9331" s="1">
        <f t="shared" si="2276"/>
        <v>26214400</v>
      </c>
      <c r="K9331" s="1">
        <f t="shared" si="2277"/>
        <v>0</v>
      </c>
      <c r="L9331" s="1">
        <f t="shared" si="2278"/>
        <v>0</v>
      </c>
      <c r="M9331" s="1">
        <f t="shared" si="2272"/>
        <v>328723891082.5</v>
      </c>
      <c r="N9331" s="1">
        <f t="shared" si="2269"/>
        <v>0</v>
      </c>
      <c r="O9331" s="1">
        <f t="shared" si="2270"/>
        <v>0</v>
      </c>
      <c r="P9331" s="1">
        <f t="shared" si="2273"/>
        <v>2.7021597764222976E+18</v>
      </c>
    </row>
    <row r="9332" spans="1:16" x14ac:dyDescent="0.3">
      <c r="A9332" s="3">
        <v>0.5248489778476807</v>
      </c>
      <c r="B9332">
        <f t="shared" si="2264"/>
        <v>1</v>
      </c>
      <c r="C9332" s="1">
        <f t="shared" si="2271"/>
        <v>52428800</v>
      </c>
      <c r="D9332" s="1" t="str">
        <f t="shared" si="2265"/>
        <v>NO</v>
      </c>
      <c r="E9332">
        <f t="shared" si="2266"/>
        <v>558</v>
      </c>
      <c r="F9332">
        <f t="shared" si="2267"/>
        <v>270</v>
      </c>
      <c r="G9332" s="2">
        <f t="shared" si="2268"/>
        <v>0.4838709677419355</v>
      </c>
      <c r="H9332" s="1">
        <f t="shared" si="2274"/>
        <v>36700160</v>
      </c>
      <c r="I9332" s="1">
        <f t="shared" si="2275"/>
        <v>0</v>
      </c>
      <c r="J9332" s="1">
        <f t="shared" si="2276"/>
        <v>0</v>
      </c>
      <c r="K9332" s="1">
        <f t="shared" si="2277"/>
        <v>36700160</v>
      </c>
      <c r="L9332" s="1">
        <f t="shared" si="2278"/>
        <v>36700160</v>
      </c>
      <c r="M9332" s="1">
        <f t="shared" si="2272"/>
        <v>328760591242.5</v>
      </c>
      <c r="N9332" s="1">
        <f t="shared" si="2269"/>
        <v>0</v>
      </c>
      <c r="O9332" s="1">
        <f t="shared" si="2270"/>
        <v>0</v>
      </c>
      <c r="P9332" s="1">
        <f t="shared" si="2273"/>
        <v>2.7021597764222976E+18</v>
      </c>
    </row>
    <row r="9333" spans="1:16" x14ac:dyDescent="0.3">
      <c r="A9333" s="3">
        <v>0.616240186467093</v>
      </c>
      <c r="B9333">
        <f t="shared" si="2264"/>
        <v>1</v>
      </c>
      <c r="C9333" s="1">
        <f t="shared" si="2271"/>
        <v>26214400</v>
      </c>
      <c r="D9333" s="1" t="str">
        <f t="shared" si="2265"/>
        <v>NO</v>
      </c>
      <c r="E9333">
        <f t="shared" si="2266"/>
        <v>559</v>
      </c>
      <c r="F9333">
        <f t="shared" si="2267"/>
        <v>271</v>
      </c>
      <c r="G9333" s="2">
        <f t="shared" si="2268"/>
        <v>0.48479427549194992</v>
      </c>
      <c r="H9333" s="1">
        <f t="shared" si="2274"/>
        <v>18350080</v>
      </c>
      <c r="I9333" s="1">
        <f t="shared" si="2275"/>
        <v>0</v>
      </c>
      <c r="J9333" s="1">
        <f t="shared" si="2276"/>
        <v>0</v>
      </c>
      <c r="K9333" s="1">
        <f t="shared" si="2277"/>
        <v>18350080</v>
      </c>
      <c r="L9333" s="1">
        <f t="shared" si="2278"/>
        <v>55050240</v>
      </c>
      <c r="M9333" s="1">
        <f t="shared" si="2272"/>
        <v>328778941322.5</v>
      </c>
      <c r="N9333" s="1">
        <f t="shared" si="2269"/>
        <v>0</v>
      </c>
      <c r="O9333" s="1">
        <f t="shared" si="2270"/>
        <v>0</v>
      </c>
      <c r="P9333" s="1">
        <f t="shared" si="2273"/>
        <v>2.7021597764222976E+18</v>
      </c>
    </row>
    <row r="9334" spans="1:16" x14ac:dyDescent="0.3">
      <c r="A9334" s="3">
        <v>0.43148257881293528</v>
      </c>
      <c r="B9334">
        <f t="shared" si="2264"/>
        <v>0</v>
      </c>
      <c r="C9334" s="1">
        <f t="shared" si="2271"/>
        <v>13107200</v>
      </c>
      <c r="D9334" s="1" t="str">
        <f t="shared" si="2265"/>
        <v>NO</v>
      </c>
      <c r="E9334">
        <f t="shared" si="2266"/>
        <v>560</v>
      </c>
      <c r="F9334">
        <f t="shared" si="2267"/>
        <v>271</v>
      </c>
      <c r="G9334" s="2">
        <f t="shared" si="2268"/>
        <v>0.48392857142857143</v>
      </c>
      <c r="H9334" s="1">
        <f t="shared" si="2274"/>
        <v>0</v>
      </c>
      <c r="I9334" s="1">
        <f t="shared" si="2275"/>
        <v>13107200</v>
      </c>
      <c r="J9334" s="1">
        <f t="shared" si="2276"/>
        <v>13107200</v>
      </c>
      <c r="K9334" s="1">
        <f t="shared" si="2277"/>
        <v>0</v>
      </c>
      <c r="L9334" s="1">
        <f t="shared" si="2278"/>
        <v>0</v>
      </c>
      <c r="M9334" s="1">
        <f t="shared" si="2272"/>
        <v>328765834122.5</v>
      </c>
      <c r="N9334" s="1">
        <f t="shared" si="2269"/>
        <v>0</v>
      </c>
      <c r="O9334" s="1">
        <f t="shared" si="2270"/>
        <v>0</v>
      </c>
      <c r="P9334" s="1">
        <f t="shared" si="2273"/>
        <v>2.7021597764222976E+18</v>
      </c>
    </row>
    <row r="9335" spans="1:16" x14ac:dyDescent="0.3">
      <c r="A9335" s="3">
        <v>0.82326013305563484</v>
      </c>
      <c r="B9335">
        <f t="shared" si="2264"/>
        <v>1</v>
      </c>
      <c r="C9335" s="1">
        <f t="shared" si="2271"/>
        <v>26214400</v>
      </c>
      <c r="D9335" s="1" t="str">
        <f t="shared" si="2265"/>
        <v>NO</v>
      </c>
      <c r="E9335">
        <f t="shared" si="2266"/>
        <v>561</v>
      </c>
      <c r="F9335">
        <f t="shared" si="2267"/>
        <v>272</v>
      </c>
      <c r="G9335" s="2">
        <f t="shared" si="2268"/>
        <v>0.48484848484848486</v>
      </c>
      <c r="H9335" s="1">
        <f t="shared" si="2274"/>
        <v>18350080</v>
      </c>
      <c r="I9335" s="1">
        <f t="shared" si="2275"/>
        <v>0</v>
      </c>
      <c r="J9335" s="1">
        <f t="shared" si="2276"/>
        <v>0</v>
      </c>
      <c r="K9335" s="1">
        <f t="shared" si="2277"/>
        <v>18350080</v>
      </c>
      <c r="L9335" s="1">
        <f t="shared" si="2278"/>
        <v>18350080</v>
      </c>
      <c r="M9335" s="1">
        <f t="shared" si="2272"/>
        <v>328784184202.5</v>
      </c>
      <c r="N9335" s="1">
        <f t="shared" si="2269"/>
        <v>0</v>
      </c>
      <c r="O9335" s="1">
        <f t="shared" si="2270"/>
        <v>0</v>
      </c>
      <c r="P9335" s="1">
        <f t="shared" si="2273"/>
        <v>2.7021597764222976E+18</v>
      </c>
    </row>
    <row r="9336" spans="1:16" x14ac:dyDescent="0.3">
      <c r="A9336" s="3">
        <v>7.546498809293356E-2</v>
      </c>
      <c r="B9336">
        <f t="shared" si="2264"/>
        <v>0</v>
      </c>
      <c r="C9336" s="1">
        <f t="shared" si="2271"/>
        <v>13107200</v>
      </c>
      <c r="D9336" s="1" t="str">
        <f t="shared" si="2265"/>
        <v>NO</v>
      </c>
      <c r="E9336">
        <f t="shared" si="2266"/>
        <v>562</v>
      </c>
      <c r="F9336">
        <f t="shared" si="2267"/>
        <v>272</v>
      </c>
      <c r="G9336" s="2">
        <f t="shared" si="2268"/>
        <v>0.48398576512455516</v>
      </c>
      <c r="H9336" s="1">
        <f t="shared" si="2274"/>
        <v>0</v>
      </c>
      <c r="I9336" s="1">
        <f t="shared" si="2275"/>
        <v>13107200</v>
      </c>
      <c r="J9336" s="1">
        <f t="shared" si="2276"/>
        <v>13107200</v>
      </c>
      <c r="K9336" s="1">
        <f t="shared" si="2277"/>
        <v>0</v>
      </c>
      <c r="L9336" s="1">
        <f t="shared" si="2278"/>
        <v>0</v>
      </c>
      <c r="M9336" s="1">
        <f t="shared" si="2272"/>
        <v>328771077002.5</v>
      </c>
      <c r="N9336" s="1">
        <f t="shared" si="2269"/>
        <v>0</v>
      </c>
      <c r="O9336" s="1">
        <f t="shared" si="2270"/>
        <v>0</v>
      </c>
      <c r="P9336" s="1">
        <f t="shared" si="2273"/>
        <v>2.7021597764222976E+18</v>
      </c>
    </row>
    <row r="9337" spans="1:16" x14ac:dyDescent="0.3">
      <c r="A9337" s="3">
        <v>0.39149057361419448</v>
      </c>
      <c r="B9337">
        <f t="shared" si="2264"/>
        <v>0</v>
      </c>
      <c r="C9337" s="1">
        <f t="shared" si="2271"/>
        <v>26214400</v>
      </c>
      <c r="D9337" s="1" t="str">
        <f t="shared" si="2265"/>
        <v>NO</v>
      </c>
      <c r="E9337">
        <f t="shared" si="2266"/>
        <v>563</v>
      </c>
      <c r="F9337">
        <f t="shared" si="2267"/>
        <v>272</v>
      </c>
      <c r="G9337" s="2">
        <f t="shared" si="2268"/>
        <v>0.48312611012433393</v>
      </c>
      <c r="H9337" s="1">
        <f t="shared" si="2274"/>
        <v>0</v>
      </c>
      <c r="I9337" s="1">
        <f t="shared" si="2275"/>
        <v>26214400</v>
      </c>
      <c r="J9337" s="1">
        <f t="shared" si="2276"/>
        <v>39321600</v>
      </c>
      <c r="K9337" s="1">
        <f t="shared" si="2277"/>
        <v>0</v>
      </c>
      <c r="L9337" s="1">
        <f t="shared" si="2278"/>
        <v>0</v>
      </c>
      <c r="M9337" s="1">
        <f t="shared" si="2272"/>
        <v>328744862602.5</v>
      </c>
      <c r="N9337" s="1">
        <f t="shared" si="2269"/>
        <v>0</v>
      </c>
      <c r="O9337" s="1">
        <f t="shared" si="2270"/>
        <v>0</v>
      </c>
      <c r="P9337" s="1">
        <f t="shared" si="2273"/>
        <v>2.7021597764222976E+18</v>
      </c>
    </row>
    <row r="9338" spans="1:16" x14ac:dyDescent="0.3">
      <c r="A9338" s="3">
        <v>0.148295868524561</v>
      </c>
      <c r="B9338">
        <f t="shared" si="2264"/>
        <v>0</v>
      </c>
      <c r="C9338" s="1">
        <f t="shared" si="2271"/>
        <v>52428800</v>
      </c>
      <c r="D9338" s="1" t="str">
        <f t="shared" si="2265"/>
        <v>NO</v>
      </c>
      <c r="E9338">
        <f t="shared" si="2266"/>
        <v>564</v>
      </c>
      <c r="F9338">
        <f t="shared" si="2267"/>
        <v>272</v>
      </c>
      <c r="G9338" s="2">
        <f t="shared" si="2268"/>
        <v>0.48226950354609927</v>
      </c>
      <c r="H9338" s="1">
        <f t="shared" si="2274"/>
        <v>0</v>
      </c>
      <c r="I9338" s="1">
        <f t="shared" si="2275"/>
        <v>52428800</v>
      </c>
      <c r="J9338" s="1">
        <f t="shared" si="2276"/>
        <v>91750400</v>
      </c>
      <c r="K9338" s="1">
        <f t="shared" si="2277"/>
        <v>0</v>
      </c>
      <c r="L9338" s="1">
        <f t="shared" si="2278"/>
        <v>0</v>
      </c>
      <c r="M9338" s="1">
        <f t="shared" si="2272"/>
        <v>328692433802.5</v>
      </c>
      <c r="N9338" s="1">
        <f t="shared" si="2269"/>
        <v>0</v>
      </c>
      <c r="O9338" s="1">
        <f t="shared" si="2270"/>
        <v>0</v>
      </c>
      <c r="P9338" s="1">
        <f t="shared" si="2273"/>
        <v>2.7021597764222976E+18</v>
      </c>
    </row>
    <row r="9339" spans="1:16" x14ac:dyDescent="0.3">
      <c r="A9339" s="3">
        <v>0.24953695306922208</v>
      </c>
      <c r="B9339">
        <f t="shared" si="2264"/>
        <v>0</v>
      </c>
      <c r="C9339" s="1">
        <f t="shared" si="2271"/>
        <v>104857600</v>
      </c>
      <c r="D9339" s="1" t="str">
        <f t="shared" si="2265"/>
        <v>NO</v>
      </c>
      <c r="E9339">
        <f t="shared" si="2266"/>
        <v>565</v>
      </c>
      <c r="F9339">
        <f t="shared" si="2267"/>
        <v>272</v>
      </c>
      <c r="G9339" s="2">
        <f t="shared" si="2268"/>
        <v>0.48141592920353982</v>
      </c>
      <c r="H9339" s="1">
        <f t="shared" si="2274"/>
        <v>0</v>
      </c>
      <c r="I9339" s="1">
        <f t="shared" si="2275"/>
        <v>104857600</v>
      </c>
      <c r="J9339" s="1">
        <f t="shared" si="2276"/>
        <v>196608000</v>
      </c>
      <c r="K9339" s="1">
        <f t="shared" si="2277"/>
        <v>0</v>
      </c>
      <c r="L9339" s="1">
        <f t="shared" si="2278"/>
        <v>0</v>
      </c>
      <c r="M9339" s="1">
        <f t="shared" si="2272"/>
        <v>328587576202.5</v>
      </c>
      <c r="N9339" s="1">
        <f t="shared" si="2269"/>
        <v>0</v>
      </c>
      <c r="O9339" s="1">
        <f t="shared" si="2270"/>
        <v>0</v>
      </c>
      <c r="P9339" s="1">
        <f t="shared" si="2273"/>
        <v>2.7021597764222976E+18</v>
      </c>
    </row>
    <row r="9340" spans="1:16" x14ac:dyDescent="0.3">
      <c r="A9340" s="3">
        <v>8.9844323471440557E-2</v>
      </c>
      <c r="B9340">
        <f t="shared" si="2264"/>
        <v>0</v>
      </c>
      <c r="C9340" s="1">
        <f t="shared" si="2271"/>
        <v>209715200</v>
      </c>
      <c r="D9340" s="1" t="str">
        <f t="shared" si="2265"/>
        <v>NO</v>
      </c>
      <c r="E9340">
        <f t="shared" si="2266"/>
        <v>566</v>
      </c>
      <c r="F9340">
        <f t="shared" si="2267"/>
        <v>272</v>
      </c>
      <c r="G9340" s="2">
        <f t="shared" si="2268"/>
        <v>0.48056537102473496</v>
      </c>
      <c r="H9340" s="1">
        <f t="shared" si="2274"/>
        <v>0</v>
      </c>
      <c r="I9340" s="1">
        <f t="shared" si="2275"/>
        <v>209715200</v>
      </c>
      <c r="J9340" s="1">
        <f t="shared" si="2276"/>
        <v>406323200</v>
      </c>
      <c r="K9340" s="1">
        <f t="shared" si="2277"/>
        <v>0</v>
      </c>
      <c r="L9340" s="1">
        <f t="shared" si="2278"/>
        <v>0</v>
      </c>
      <c r="M9340" s="1">
        <f t="shared" si="2272"/>
        <v>328377861002.5</v>
      </c>
      <c r="N9340" s="1">
        <f t="shared" si="2269"/>
        <v>0</v>
      </c>
      <c r="O9340" s="1">
        <f t="shared" si="2270"/>
        <v>0</v>
      </c>
      <c r="P9340" s="1">
        <f t="shared" si="2273"/>
        <v>2.7021597764222976E+18</v>
      </c>
    </row>
    <row r="9341" spans="1:16" x14ac:dyDescent="0.3">
      <c r="A9341" s="3">
        <v>9.9898205454382882E-3</v>
      </c>
      <c r="B9341">
        <f t="shared" si="2264"/>
        <v>0</v>
      </c>
      <c r="C9341" s="1">
        <f t="shared" si="2271"/>
        <v>419430400</v>
      </c>
      <c r="D9341" s="1" t="str">
        <f t="shared" si="2265"/>
        <v>NO</v>
      </c>
      <c r="E9341">
        <f t="shared" si="2266"/>
        <v>567</v>
      </c>
      <c r="F9341">
        <f t="shared" si="2267"/>
        <v>272</v>
      </c>
      <c r="G9341" s="2">
        <f t="shared" si="2268"/>
        <v>0.47971781305114636</v>
      </c>
      <c r="H9341" s="1">
        <f t="shared" si="2274"/>
        <v>0</v>
      </c>
      <c r="I9341" s="1">
        <f t="shared" si="2275"/>
        <v>419430400</v>
      </c>
      <c r="J9341" s="1">
        <f t="shared" si="2276"/>
        <v>825753600</v>
      </c>
      <c r="K9341" s="1">
        <f t="shared" si="2277"/>
        <v>0</v>
      </c>
      <c r="L9341" s="1">
        <f t="shared" si="2278"/>
        <v>0</v>
      </c>
      <c r="M9341" s="1">
        <f t="shared" si="2272"/>
        <v>327958430602.5</v>
      </c>
      <c r="N9341" s="1">
        <f t="shared" si="2269"/>
        <v>0</v>
      </c>
      <c r="O9341" s="1">
        <f t="shared" si="2270"/>
        <v>0</v>
      </c>
      <c r="P9341" s="1">
        <f t="shared" si="2273"/>
        <v>2.7021597764222976E+18</v>
      </c>
    </row>
    <row r="9342" spans="1:16" x14ac:dyDescent="0.3">
      <c r="A9342" s="3">
        <v>0.6227767116695947</v>
      </c>
      <c r="B9342">
        <f t="shared" si="2264"/>
        <v>1</v>
      </c>
      <c r="C9342" s="1">
        <f t="shared" si="2271"/>
        <v>838860800</v>
      </c>
      <c r="D9342" s="1" t="str">
        <f t="shared" si="2265"/>
        <v>NO</v>
      </c>
      <c r="E9342">
        <f t="shared" si="2266"/>
        <v>568</v>
      </c>
      <c r="F9342">
        <f t="shared" si="2267"/>
        <v>273</v>
      </c>
      <c r="G9342" s="2">
        <f t="shared" si="2268"/>
        <v>0.48063380281690143</v>
      </c>
      <c r="H9342" s="1">
        <f t="shared" si="2274"/>
        <v>587202560</v>
      </c>
      <c r="I9342" s="1">
        <f t="shared" si="2275"/>
        <v>0</v>
      </c>
      <c r="J9342" s="1">
        <f t="shared" si="2276"/>
        <v>0</v>
      </c>
      <c r="K9342" s="1">
        <f t="shared" si="2277"/>
        <v>587202560</v>
      </c>
      <c r="L9342" s="1">
        <f t="shared" si="2278"/>
        <v>587202560</v>
      </c>
      <c r="M9342" s="1">
        <f t="shared" si="2272"/>
        <v>328545633162.5</v>
      </c>
      <c r="N9342" s="1">
        <f t="shared" si="2269"/>
        <v>0</v>
      </c>
      <c r="O9342" s="1">
        <f t="shared" si="2270"/>
        <v>0</v>
      </c>
      <c r="P9342" s="1">
        <f t="shared" si="2273"/>
        <v>2.7021597764222976E+18</v>
      </c>
    </row>
    <row r="9343" spans="1:16" x14ac:dyDescent="0.3">
      <c r="A9343" s="3">
        <v>0.12654006329684531</v>
      </c>
      <c r="B9343">
        <f t="shared" si="2264"/>
        <v>0</v>
      </c>
      <c r="C9343" s="1">
        <f t="shared" si="2271"/>
        <v>419430400</v>
      </c>
      <c r="D9343" s="1" t="str">
        <f t="shared" si="2265"/>
        <v>NO</v>
      </c>
      <c r="E9343">
        <f t="shared" si="2266"/>
        <v>569</v>
      </c>
      <c r="F9343">
        <f t="shared" si="2267"/>
        <v>273</v>
      </c>
      <c r="G9343" s="2">
        <f t="shared" si="2268"/>
        <v>0.47978910369068539</v>
      </c>
      <c r="H9343" s="1">
        <f t="shared" si="2274"/>
        <v>0</v>
      </c>
      <c r="I9343" s="1">
        <f t="shared" si="2275"/>
        <v>419430400</v>
      </c>
      <c r="J9343" s="1">
        <f t="shared" si="2276"/>
        <v>419430400</v>
      </c>
      <c r="K9343" s="1">
        <f t="shared" si="2277"/>
        <v>0</v>
      </c>
      <c r="L9343" s="1">
        <f t="shared" si="2278"/>
        <v>0</v>
      </c>
      <c r="M9343" s="1">
        <f t="shared" si="2272"/>
        <v>328126202762.5</v>
      </c>
      <c r="N9343" s="1">
        <f t="shared" si="2269"/>
        <v>0</v>
      </c>
      <c r="O9343" s="1">
        <f t="shared" si="2270"/>
        <v>0</v>
      </c>
      <c r="P9343" s="1">
        <f t="shared" si="2273"/>
        <v>2.7021597764222976E+18</v>
      </c>
    </row>
    <row r="9344" spans="1:16" x14ac:dyDescent="0.3">
      <c r="A9344" s="3">
        <v>0.77105806944884281</v>
      </c>
      <c r="B9344">
        <f t="shared" si="2264"/>
        <v>1</v>
      </c>
      <c r="C9344" s="1">
        <f t="shared" si="2271"/>
        <v>838860800</v>
      </c>
      <c r="D9344" s="1" t="str">
        <f t="shared" si="2265"/>
        <v>NO</v>
      </c>
      <c r="E9344">
        <f t="shared" si="2266"/>
        <v>570</v>
      </c>
      <c r="F9344">
        <f t="shared" si="2267"/>
        <v>274</v>
      </c>
      <c r="G9344" s="2">
        <f t="shared" si="2268"/>
        <v>0.48070175438596491</v>
      </c>
      <c r="H9344" s="1">
        <f t="shared" si="2274"/>
        <v>587202560</v>
      </c>
      <c r="I9344" s="1">
        <f t="shared" si="2275"/>
        <v>0</v>
      </c>
      <c r="J9344" s="1">
        <f t="shared" si="2276"/>
        <v>0</v>
      </c>
      <c r="K9344" s="1">
        <f t="shared" si="2277"/>
        <v>587202560</v>
      </c>
      <c r="L9344" s="1">
        <f t="shared" si="2278"/>
        <v>587202560</v>
      </c>
      <c r="M9344" s="1">
        <f t="shared" si="2272"/>
        <v>328713405322.5</v>
      </c>
      <c r="N9344" s="1">
        <f t="shared" si="2269"/>
        <v>0</v>
      </c>
      <c r="O9344" s="1">
        <f t="shared" si="2270"/>
        <v>0</v>
      </c>
      <c r="P9344" s="1">
        <f t="shared" si="2273"/>
        <v>2.7021597764222976E+18</v>
      </c>
    </row>
    <row r="9345" spans="1:16" x14ac:dyDescent="0.3">
      <c r="A9345" s="3">
        <v>0.21072129901369474</v>
      </c>
      <c r="B9345">
        <f t="shared" si="2264"/>
        <v>0</v>
      </c>
      <c r="C9345" s="1">
        <f t="shared" si="2271"/>
        <v>419430400</v>
      </c>
      <c r="D9345" s="1" t="str">
        <f t="shared" si="2265"/>
        <v>NO</v>
      </c>
      <c r="E9345">
        <f t="shared" si="2266"/>
        <v>571</v>
      </c>
      <c r="F9345">
        <f t="shared" si="2267"/>
        <v>274</v>
      </c>
      <c r="G9345" s="2">
        <f t="shared" si="2268"/>
        <v>0.47985989492119091</v>
      </c>
      <c r="H9345" s="1">
        <f t="shared" si="2274"/>
        <v>0</v>
      </c>
      <c r="I9345" s="1">
        <f t="shared" si="2275"/>
        <v>419430400</v>
      </c>
      <c r="J9345" s="1">
        <f t="shared" si="2276"/>
        <v>419430400</v>
      </c>
      <c r="K9345" s="1">
        <f t="shared" si="2277"/>
        <v>0</v>
      </c>
      <c r="L9345" s="1">
        <f t="shared" si="2278"/>
        <v>0</v>
      </c>
      <c r="M9345" s="1">
        <f t="shared" si="2272"/>
        <v>328293974922.5</v>
      </c>
      <c r="N9345" s="1">
        <f t="shared" si="2269"/>
        <v>0</v>
      </c>
      <c r="O9345" s="1">
        <f t="shared" si="2270"/>
        <v>0</v>
      </c>
      <c r="P9345" s="1">
        <f t="shared" si="2273"/>
        <v>2.7021597764222976E+18</v>
      </c>
    </row>
    <row r="9346" spans="1:16" x14ac:dyDescent="0.3">
      <c r="A9346" s="3">
        <v>0.98834287639306906</v>
      </c>
      <c r="B9346">
        <f t="shared" si="2264"/>
        <v>1</v>
      </c>
      <c r="C9346" s="1">
        <f t="shared" si="2271"/>
        <v>838860800</v>
      </c>
      <c r="D9346" s="1" t="str">
        <f t="shared" si="2265"/>
        <v>NO</v>
      </c>
      <c r="E9346">
        <f t="shared" si="2266"/>
        <v>572</v>
      </c>
      <c r="F9346">
        <f t="shared" si="2267"/>
        <v>275</v>
      </c>
      <c r="G9346" s="2">
        <f t="shared" si="2268"/>
        <v>0.48076923076923078</v>
      </c>
      <c r="H9346" s="1">
        <f t="shared" si="2274"/>
        <v>587202560</v>
      </c>
      <c r="I9346" s="1">
        <f t="shared" si="2275"/>
        <v>0</v>
      </c>
      <c r="J9346" s="1">
        <f t="shared" si="2276"/>
        <v>0</v>
      </c>
      <c r="K9346" s="1">
        <f t="shared" si="2277"/>
        <v>587202560</v>
      </c>
      <c r="L9346" s="1">
        <f t="shared" si="2278"/>
        <v>587202560</v>
      </c>
      <c r="M9346" s="1">
        <f t="shared" si="2272"/>
        <v>328881177482.5</v>
      </c>
      <c r="N9346" s="1">
        <f t="shared" si="2269"/>
        <v>0</v>
      </c>
      <c r="O9346" s="1">
        <f t="shared" si="2270"/>
        <v>0</v>
      </c>
      <c r="P9346" s="1">
        <f t="shared" si="2273"/>
        <v>2.7021597764222976E+18</v>
      </c>
    </row>
    <row r="9347" spans="1:16" x14ac:dyDescent="0.3">
      <c r="A9347" s="3">
        <v>0.94499943155671473</v>
      </c>
      <c r="B9347">
        <f t="shared" si="2264"/>
        <v>1</v>
      </c>
      <c r="C9347" s="1">
        <f t="shared" si="2271"/>
        <v>419430400</v>
      </c>
      <c r="D9347" s="1" t="str">
        <f t="shared" si="2265"/>
        <v>NO</v>
      </c>
      <c r="E9347">
        <f t="shared" si="2266"/>
        <v>573</v>
      </c>
      <c r="F9347">
        <f t="shared" si="2267"/>
        <v>276</v>
      </c>
      <c r="G9347" s="2">
        <f t="shared" si="2268"/>
        <v>0.48167539267015708</v>
      </c>
      <c r="H9347" s="1">
        <f t="shared" si="2274"/>
        <v>293601280</v>
      </c>
      <c r="I9347" s="1">
        <f t="shared" si="2275"/>
        <v>0</v>
      </c>
      <c r="J9347" s="1">
        <f t="shared" si="2276"/>
        <v>0</v>
      </c>
      <c r="K9347" s="1">
        <f t="shared" si="2277"/>
        <v>293601280</v>
      </c>
      <c r="L9347" s="1">
        <f t="shared" si="2278"/>
        <v>880803840</v>
      </c>
      <c r="M9347" s="1">
        <f t="shared" si="2272"/>
        <v>329174778762.5</v>
      </c>
      <c r="N9347" s="1">
        <f t="shared" si="2269"/>
        <v>0</v>
      </c>
      <c r="O9347" s="1">
        <f t="shared" si="2270"/>
        <v>0</v>
      </c>
      <c r="P9347" s="1">
        <f t="shared" si="2273"/>
        <v>2.7021597764222976E+18</v>
      </c>
    </row>
    <row r="9348" spans="1:16" x14ac:dyDescent="0.3">
      <c r="A9348" s="3">
        <v>0.12734225547900202</v>
      </c>
      <c r="B9348">
        <f t="shared" ref="B9348:B9411" si="2279">IF(A9348&lt;0.5,0,1)</f>
        <v>0</v>
      </c>
      <c r="C9348" s="1">
        <f t="shared" si="2271"/>
        <v>209715200</v>
      </c>
      <c r="D9348" s="1" t="str">
        <f t="shared" ref="D9348:D9411" si="2280">IF(M9348&gt;=P9348,"YES",IF(AND(B9348=1,C9348/2&lt;10),"YES","NO"))</f>
        <v>NO</v>
      </c>
      <c r="E9348">
        <f t="shared" ref="E9348:E9411" si="2281">IF(D9347="NO",E9347+1,1)</f>
        <v>574</v>
      </c>
      <c r="F9348">
        <f t="shared" ref="F9348:F9411" si="2282">IF(D9347="NO",F9347+B9348,B9348)</f>
        <v>276</v>
      </c>
      <c r="G9348" s="2">
        <f t="shared" ref="G9348:G9411" si="2283">IFERROR(F9348/E9348,"")</f>
        <v>0.4808362369337979</v>
      </c>
      <c r="H9348" s="1">
        <f t="shared" si="2274"/>
        <v>0</v>
      </c>
      <c r="I9348" s="1">
        <f t="shared" si="2275"/>
        <v>209715200</v>
      </c>
      <c r="J9348" s="1">
        <f t="shared" si="2276"/>
        <v>209715200</v>
      </c>
      <c r="K9348" s="1">
        <f t="shared" si="2277"/>
        <v>0</v>
      </c>
      <c r="L9348" s="1">
        <f t="shared" si="2278"/>
        <v>0</v>
      </c>
      <c r="M9348" s="1">
        <f t="shared" si="2272"/>
        <v>328965063562.5</v>
      </c>
      <c r="N9348" s="1">
        <f t="shared" ref="N9348:N9411" si="2284">IF(M9348&gt;P9348,P9348,)</f>
        <v>0</v>
      </c>
      <c r="O9348" s="1">
        <f t="shared" ref="O9348:O9411" si="2285">IF(M9348&gt;=P9348,M9348,0)</f>
        <v>0</v>
      </c>
      <c r="P9348" s="1">
        <f t="shared" si="2273"/>
        <v>2.7021597764222976E+18</v>
      </c>
    </row>
    <row r="9349" spans="1:16" x14ac:dyDescent="0.3">
      <c r="A9349" s="3">
        <v>0.7835310175153789</v>
      </c>
      <c r="B9349">
        <f t="shared" si="2279"/>
        <v>1</v>
      </c>
      <c r="C9349" s="1">
        <f t="shared" ref="C9349:C9412" si="2286">IF(N9348=0,IF(B9348=0,2*C9348,IF((C9348/2)&lt;10,100,0.5*C9348)),100)</f>
        <v>419430400</v>
      </c>
      <c r="D9349" s="1" t="str">
        <f t="shared" si="2280"/>
        <v>NO</v>
      </c>
      <c r="E9349">
        <f t="shared" si="2281"/>
        <v>575</v>
      </c>
      <c r="F9349">
        <f t="shared" si="2282"/>
        <v>277</v>
      </c>
      <c r="G9349" s="2">
        <f t="shared" si="2283"/>
        <v>0.48173913043478261</v>
      </c>
      <c r="H9349" s="1">
        <f t="shared" si="2274"/>
        <v>293601280</v>
      </c>
      <c r="I9349" s="1">
        <f t="shared" si="2275"/>
        <v>0</v>
      </c>
      <c r="J9349" s="1">
        <f t="shared" si="2276"/>
        <v>0</v>
      </c>
      <c r="K9349" s="1">
        <f t="shared" si="2277"/>
        <v>293601280</v>
      </c>
      <c r="L9349" s="1">
        <f t="shared" si="2278"/>
        <v>293601280</v>
      </c>
      <c r="M9349" s="1">
        <f t="shared" ref="M9349:M9412" si="2287">M9348+K9349-I9349-O9348</f>
        <v>329258664842.5</v>
      </c>
      <c r="N9349" s="1">
        <f t="shared" si="2284"/>
        <v>0</v>
      </c>
      <c r="O9349" s="1">
        <f t="shared" si="2285"/>
        <v>0</v>
      </c>
      <c r="P9349" s="1">
        <f t="shared" si="2273"/>
        <v>2.7021597764222976E+18</v>
      </c>
    </row>
    <row r="9350" spans="1:16" x14ac:dyDescent="0.3">
      <c r="A9350" s="3">
        <v>0.59611371877316266</v>
      </c>
      <c r="B9350">
        <f t="shared" si="2279"/>
        <v>1</v>
      </c>
      <c r="C9350" s="1">
        <f t="shared" si="2286"/>
        <v>209715200</v>
      </c>
      <c r="D9350" s="1" t="str">
        <f t="shared" si="2280"/>
        <v>NO</v>
      </c>
      <c r="E9350">
        <f t="shared" si="2281"/>
        <v>576</v>
      </c>
      <c r="F9350">
        <f t="shared" si="2282"/>
        <v>278</v>
      </c>
      <c r="G9350" s="2">
        <f t="shared" si="2283"/>
        <v>0.4826388888888889</v>
      </c>
      <c r="H9350" s="1">
        <f t="shared" si="2274"/>
        <v>146800640</v>
      </c>
      <c r="I9350" s="1">
        <f t="shared" si="2275"/>
        <v>0</v>
      </c>
      <c r="J9350" s="1">
        <f t="shared" si="2276"/>
        <v>0</v>
      </c>
      <c r="K9350" s="1">
        <f t="shared" si="2277"/>
        <v>146800640</v>
      </c>
      <c r="L9350" s="1">
        <f t="shared" si="2278"/>
        <v>440401920</v>
      </c>
      <c r="M9350" s="1">
        <f t="shared" si="2287"/>
        <v>329405465482.5</v>
      </c>
      <c r="N9350" s="1">
        <f t="shared" si="2284"/>
        <v>0</v>
      </c>
      <c r="O9350" s="1">
        <f t="shared" si="2285"/>
        <v>0</v>
      </c>
      <c r="P9350" s="1">
        <f t="shared" ref="P9350:P9413" si="2288">IF(C9350+C9349&lt;P9349,P9349,C9350+C9349)</f>
        <v>2.7021597764222976E+18</v>
      </c>
    </row>
    <row r="9351" spans="1:16" x14ac:dyDescent="0.3">
      <c r="A9351" s="3">
        <v>0.56138610608361905</v>
      </c>
      <c r="B9351">
        <f t="shared" si="2279"/>
        <v>1</v>
      </c>
      <c r="C9351" s="1">
        <f t="shared" si="2286"/>
        <v>104857600</v>
      </c>
      <c r="D9351" s="1" t="str">
        <f t="shared" si="2280"/>
        <v>NO</v>
      </c>
      <c r="E9351">
        <f t="shared" si="2281"/>
        <v>577</v>
      </c>
      <c r="F9351">
        <f t="shared" si="2282"/>
        <v>279</v>
      </c>
      <c r="G9351" s="2">
        <f t="shared" si="2283"/>
        <v>0.48353552859618715</v>
      </c>
      <c r="H9351" s="1">
        <f t="shared" si="2274"/>
        <v>73400320</v>
      </c>
      <c r="I9351" s="1">
        <f t="shared" si="2275"/>
        <v>0</v>
      </c>
      <c r="J9351" s="1">
        <f t="shared" si="2276"/>
        <v>0</v>
      </c>
      <c r="K9351" s="1">
        <f t="shared" si="2277"/>
        <v>73400320</v>
      </c>
      <c r="L9351" s="1">
        <f t="shared" si="2278"/>
        <v>513802240</v>
      </c>
      <c r="M9351" s="1">
        <f t="shared" si="2287"/>
        <v>329478865802.5</v>
      </c>
      <c r="N9351" s="1">
        <f t="shared" si="2284"/>
        <v>0</v>
      </c>
      <c r="O9351" s="1">
        <f t="shared" si="2285"/>
        <v>0</v>
      </c>
      <c r="P9351" s="1">
        <f t="shared" si="2288"/>
        <v>2.7021597764222976E+18</v>
      </c>
    </row>
    <row r="9352" spans="1:16" x14ac:dyDescent="0.3">
      <c r="A9352" s="3">
        <v>0.75940386234006485</v>
      </c>
      <c r="B9352">
        <f t="shared" si="2279"/>
        <v>1</v>
      </c>
      <c r="C9352" s="1">
        <f t="shared" si="2286"/>
        <v>52428800</v>
      </c>
      <c r="D9352" s="1" t="str">
        <f t="shared" si="2280"/>
        <v>NO</v>
      </c>
      <c r="E9352">
        <f t="shared" si="2281"/>
        <v>578</v>
      </c>
      <c r="F9352">
        <f t="shared" si="2282"/>
        <v>280</v>
      </c>
      <c r="G9352" s="2">
        <f t="shared" si="2283"/>
        <v>0.48442906574394462</v>
      </c>
      <c r="H9352" s="1">
        <f t="shared" si="2274"/>
        <v>36700160</v>
      </c>
      <c r="I9352" s="1">
        <f t="shared" si="2275"/>
        <v>0</v>
      </c>
      <c r="J9352" s="1">
        <f t="shared" si="2276"/>
        <v>0</v>
      </c>
      <c r="K9352" s="1">
        <f t="shared" si="2277"/>
        <v>36700160</v>
      </c>
      <c r="L9352" s="1">
        <f t="shared" si="2278"/>
        <v>550502400</v>
      </c>
      <c r="M9352" s="1">
        <f t="shared" si="2287"/>
        <v>329515565962.5</v>
      </c>
      <c r="N9352" s="1">
        <f t="shared" si="2284"/>
        <v>0</v>
      </c>
      <c r="O9352" s="1">
        <f t="shared" si="2285"/>
        <v>0</v>
      </c>
      <c r="P9352" s="1">
        <f t="shared" si="2288"/>
        <v>2.7021597764222976E+18</v>
      </c>
    </row>
    <row r="9353" spans="1:16" x14ac:dyDescent="0.3">
      <c r="A9353" s="3">
        <v>0.99154930097132898</v>
      </c>
      <c r="B9353">
        <f t="shared" si="2279"/>
        <v>1</v>
      </c>
      <c r="C9353" s="1">
        <f t="shared" si="2286"/>
        <v>26214400</v>
      </c>
      <c r="D9353" s="1" t="str">
        <f t="shared" si="2280"/>
        <v>NO</v>
      </c>
      <c r="E9353">
        <f t="shared" si="2281"/>
        <v>579</v>
      </c>
      <c r="F9353">
        <f t="shared" si="2282"/>
        <v>281</v>
      </c>
      <c r="G9353" s="2">
        <f t="shared" si="2283"/>
        <v>0.48531951640759929</v>
      </c>
      <c r="H9353" s="1">
        <f t="shared" si="2274"/>
        <v>18350080</v>
      </c>
      <c r="I9353" s="1">
        <f t="shared" si="2275"/>
        <v>0</v>
      </c>
      <c r="J9353" s="1">
        <f t="shared" si="2276"/>
        <v>0</v>
      </c>
      <c r="K9353" s="1">
        <f t="shared" si="2277"/>
        <v>18350080</v>
      </c>
      <c r="L9353" s="1">
        <f t="shared" si="2278"/>
        <v>568852480</v>
      </c>
      <c r="M9353" s="1">
        <f t="shared" si="2287"/>
        <v>329533916042.5</v>
      </c>
      <c r="N9353" s="1">
        <f t="shared" si="2284"/>
        <v>0</v>
      </c>
      <c r="O9353" s="1">
        <f t="shared" si="2285"/>
        <v>0</v>
      </c>
      <c r="P9353" s="1">
        <f t="shared" si="2288"/>
        <v>2.7021597764222976E+18</v>
      </c>
    </row>
    <row r="9354" spans="1:16" x14ac:dyDescent="0.3">
      <c r="A9354" s="3">
        <v>0.83138209612014502</v>
      </c>
      <c r="B9354">
        <f t="shared" si="2279"/>
        <v>1</v>
      </c>
      <c r="C9354" s="1">
        <f t="shared" si="2286"/>
        <v>13107200</v>
      </c>
      <c r="D9354" s="1" t="str">
        <f t="shared" si="2280"/>
        <v>NO</v>
      </c>
      <c r="E9354">
        <f t="shared" si="2281"/>
        <v>580</v>
      </c>
      <c r="F9354">
        <f t="shared" si="2282"/>
        <v>282</v>
      </c>
      <c r="G9354" s="2">
        <f t="shared" si="2283"/>
        <v>0.48620689655172411</v>
      </c>
      <c r="H9354" s="1">
        <f t="shared" si="2274"/>
        <v>9175040</v>
      </c>
      <c r="I9354" s="1">
        <f t="shared" si="2275"/>
        <v>0</v>
      </c>
      <c r="J9354" s="1">
        <f t="shared" si="2276"/>
        <v>0</v>
      </c>
      <c r="K9354" s="1">
        <f t="shared" si="2277"/>
        <v>9175040</v>
      </c>
      <c r="L9354" s="1">
        <f t="shared" si="2278"/>
        <v>578027520</v>
      </c>
      <c r="M9354" s="1">
        <f t="shared" si="2287"/>
        <v>329543091082.5</v>
      </c>
      <c r="N9354" s="1">
        <f t="shared" si="2284"/>
        <v>0</v>
      </c>
      <c r="O9354" s="1">
        <f t="shared" si="2285"/>
        <v>0</v>
      </c>
      <c r="P9354" s="1">
        <f t="shared" si="2288"/>
        <v>2.7021597764222976E+18</v>
      </c>
    </row>
    <row r="9355" spans="1:16" x14ac:dyDescent="0.3">
      <c r="A9355" s="3">
        <v>5.1810646536021965E-2</v>
      </c>
      <c r="B9355">
        <f t="shared" si="2279"/>
        <v>0</v>
      </c>
      <c r="C9355" s="1">
        <f t="shared" si="2286"/>
        <v>6553600</v>
      </c>
      <c r="D9355" s="1" t="str">
        <f t="shared" si="2280"/>
        <v>NO</v>
      </c>
      <c r="E9355">
        <f t="shared" si="2281"/>
        <v>581</v>
      </c>
      <c r="F9355">
        <f t="shared" si="2282"/>
        <v>282</v>
      </c>
      <c r="G9355" s="2">
        <f t="shared" si="2283"/>
        <v>0.48537005163511188</v>
      </c>
      <c r="H9355" s="1">
        <f t="shared" si="2274"/>
        <v>0</v>
      </c>
      <c r="I9355" s="1">
        <f t="shared" si="2275"/>
        <v>6553600</v>
      </c>
      <c r="J9355" s="1">
        <f t="shared" si="2276"/>
        <v>6553600</v>
      </c>
      <c r="K9355" s="1">
        <f t="shared" si="2277"/>
        <v>0</v>
      </c>
      <c r="L9355" s="1">
        <f t="shared" si="2278"/>
        <v>0</v>
      </c>
      <c r="M9355" s="1">
        <f t="shared" si="2287"/>
        <v>329536537482.5</v>
      </c>
      <c r="N9355" s="1">
        <f t="shared" si="2284"/>
        <v>0</v>
      </c>
      <c r="O9355" s="1">
        <f t="shared" si="2285"/>
        <v>0</v>
      </c>
      <c r="P9355" s="1">
        <f t="shared" si="2288"/>
        <v>2.7021597764222976E+18</v>
      </c>
    </row>
    <row r="9356" spans="1:16" x14ac:dyDescent="0.3">
      <c r="A9356" s="3">
        <v>0.97189350795924978</v>
      </c>
      <c r="B9356">
        <f t="shared" si="2279"/>
        <v>1</v>
      </c>
      <c r="C9356" s="1">
        <f t="shared" si="2286"/>
        <v>13107200</v>
      </c>
      <c r="D9356" s="1" t="str">
        <f t="shared" si="2280"/>
        <v>NO</v>
      </c>
      <c r="E9356">
        <f t="shared" si="2281"/>
        <v>582</v>
      </c>
      <c r="F9356">
        <f t="shared" si="2282"/>
        <v>283</v>
      </c>
      <c r="G9356" s="2">
        <f t="shared" si="2283"/>
        <v>0.48625429553264604</v>
      </c>
      <c r="H9356" s="1">
        <f t="shared" si="2274"/>
        <v>9175040</v>
      </c>
      <c r="I9356" s="1">
        <f t="shared" si="2275"/>
        <v>0</v>
      </c>
      <c r="J9356" s="1">
        <f t="shared" si="2276"/>
        <v>0</v>
      </c>
      <c r="K9356" s="1">
        <f t="shared" si="2277"/>
        <v>9175040</v>
      </c>
      <c r="L9356" s="1">
        <f t="shared" si="2278"/>
        <v>9175040</v>
      </c>
      <c r="M9356" s="1">
        <f t="shared" si="2287"/>
        <v>329545712522.5</v>
      </c>
      <c r="N9356" s="1">
        <f t="shared" si="2284"/>
        <v>0</v>
      </c>
      <c r="O9356" s="1">
        <f t="shared" si="2285"/>
        <v>0</v>
      </c>
      <c r="P9356" s="1">
        <f t="shared" si="2288"/>
        <v>2.7021597764222976E+18</v>
      </c>
    </row>
    <row r="9357" spans="1:16" x14ac:dyDescent="0.3">
      <c r="A9357" s="3">
        <v>0.99984388716511974</v>
      </c>
      <c r="B9357">
        <f t="shared" si="2279"/>
        <v>1</v>
      </c>
      <c r="C9357" s="1">
        <f t="shared" si="2286"/>
        <v>6553600</v>
      </c>
      <c r="D9357" s="1" t="str">
        <f t="shared" si="2280"/>
        <v>NO</v>
      </c>
      <c r="E9357">
        <f t="shared" si="2281"/>
        <v>583</v>
      </c>
      <c r="F9357">
        <f t="shared" si="2282"/>
        <v>284</v>
      </c>
      <c r="G9357" s="2">
        <f t="shared" si="2283"/>
        <v>0.48713550600343053</v>
      </c>
      <c r="H9357" s="1">
        <f t="shared" si="2274"/>
        <v>4587520</v>
      </c>
      <c r="I9357" s="1">
        <f t="shared" si="2275"/>
        <v>0</v>
      </c>
      <c r="J9357" s="1">
        <f t="shared" si="2276"/>
        <v>0</v>
      </c>
      <c r="K9357" s="1">
        <f t="shared" si="2277"/>
        <v>4587520</v>
      </c>
      <c r="L9357" s="1">
        <f t="shared" si="2278"/>
        <v>13762560</v>
      </c>
      <c r="M9357" s="1">
        <f t="shared" si="2287"/>
        <v>329550300042.5</v>
      </c>
      <c r="N9357" s="1">
        <f t="shared" si="2284"/>
        <v>0</v>
      </c>
      <c r="O9357" s="1">
        <f t="shared" si="2285"/>
        <v>0</v>
      </c>
      <c r="P9357" s="1">
        <f t="shared" si="2288"/>
        <v>2.7021597764222976E+18</v>
      </c>
    </row>
    <row r="9358" spans="1:16" x14ac:dyDescent="0.3">
      <c r="A9358" s="3">
        <v>0.15395185711275372</v>
      </c>
      <c r="B9358">
        <f t="shared" si="2279"/>
        <v>0</v>
      </c>
      <c r="C9358" s="1">
        <f t="shared" si="2286"/>
        <v>3276800</v>
      </c>
      <c r="D9358" s="1" t="str">
        <f t="shared" si="2280"/>
        <v>NO</v>
      </c>
      <c r="E9358">
        <f t="shared" si="2281"/>
        <v>584</v>
      </c>
      <c r="F9358">
        <f t="shared" si="2282"/>
        <v>284</v>
      </c>
      <c r="G9358" s="2">
        <f t="shared" si="2283"/>
        <v>0.4863013698630137</v>
      </c>
      <c r="H9358" s="1">
        <f t="shared" si="2274"/>
        <v>0</v>
      </c>
      <c r="I9358" s="1">
        <f t="shared" si="2275"/>
        <v>3276800</v>
      </c>
      <c r="J9358" s="1">
        <f t="shared" si="2276"/>
        <v>3276800</v>
      </c>
      <c r="K9358" s="1">
        <f t="shared" si="2277"/>
        <v>0</v>
      </c>
      <c r="L9358" s="1">
        <f t="shared" si="2278"/>
        <v>0</v>
      </c>
      <c r="M9358" s="1">
        <f t="shared" si="2287"/>
        <v>329547023242.5</v>
      </c>
      <c r="N9358" s="1">
        <f t="shared" si="2284"/>
        <v>0</v>
      </c>
      <c r="O9358" s="1">
        <f t="shared" si="2285"/>
        <v>0</v>
      </c>
      <c r="P9358" s="1">
        <f t="shared" si="2288"/>
        <v>2.7021597764222976E+18</v>
      </c>
    </row>
    <row r="9359" spans="1:16" x14ac:dyDescent="0.3">
      <c r="A9359" s="3">
        <v>0.8193994446266526</v>
      </c>
      <c r="B9359">
        <f t="shared" si="2279"/>
        <v>1</v>
      </c>
      <c r="C9359" s="1">
        <f t="shared" si="2286"/>
        <v>6553600</v>
      </c>
      <c r="D9359" s="1" t="str">
        <f t="shared" si="2280"/>
        <v>NO</v>
      </c>
      <c r="E9359">
        <f t="shared" si="2281"/>
        <v>585</v>
      </c>
      <c r="F9359">
        <f t="shared" si="2282"/>
        <v>285</v>
      </c>
      <c r="G9359" s="2">
        <f t="shared" si="2283"/>
        <v>0.48717948717948717</v>
      </c>
      <c r="H9359" s="1">
        <f t="shared" si="2274"/>
        <v>4587520</v>
      </c>
      <c r="I9359" s="1">
        <f t="shared" si="2275"/>
        <v>0</v>
      </c>
      <c r="J9359" s="1">
        <f t="shared" si="2276"/>
        <v>0</v>
      </c>
      <c r="K9359" s="1">
        <f t="shared" si="2277"/>
        <v>4587520</v>
      </c>
      <c r="L9359" s="1">
        <f t="shared" si="2278"/>
        <v>4587520</v>
      </c>
      <c r="M9359" s="1">
        <f t="shared" si="2287"/>
        <v>329551610762.5</v>
      </c>
      <c r="N9359" s="1">
        <f t="shared" si="2284"/>
        <v>0</v>
      </c>
      <c r="O9359" s="1">
        <f t="shared" si="2285"/>
        <v>0</v>
      </c>
      <c r="P9359" s="1">
        <f t="shared" si="2288"/>
        <v>2.7021597764222976E+18</v>
      </c>
    </row>
    <row r="9360" spans="1:16" x14ac:dyDescent="0.3">
      <c r="A9360" s="3">
        <v>0.92531260139402938</v>
      </c>
      <c r="B9360">
        <f t="shared" si="2279"/>
        <v>1</v>
      </c>
      <c r="C9360" s="1">
        <f t="shared" si="2286"/>
        <v>3276800</v>
      </c>
      <c r="D9360" s="1" t="str">
        <f t="shared" si="2280"/>
        <v>NO</v>
      </c>
      <c r="E9360">
        <f t="shared" si="2281"/>
        <v>586</v>
      </c>
      <c r="F9360">
        <f t="shared" si="2282"/>
        <v>286</v>
      </c>
      <c r="G9360" s="2">
        <f t="shared" si="2283"/>
        <v>0.48805460750853241</v>
      </c>
      <c r="H9360" s="1">
        <f t="shared" si="2274"/>
        <v>2293760</v>
      </c>
      <c r="I9360" s="1">
        <f t="shared" si="2275"/>
        <v>0</v>
      </c>
      <c r="J9360" s="1">
        <f t="shared" si="2276"/>
        <v>0</v>
      </c>
      <c r="K9360" s="1">
        <f t="shared" si="2277"/>
        <v>2293760</v>
      </c>
      <c r="L9360" s="1">
        <f t="shared" si="2278"/>
        <v>6881280</v>
      </c>
      <c r="M9360" s="1">
        <f t="shared" si="2287"/>
        <v>329553904522.5</v>
      </c>
      <c r="N9360" s="1">
        <f t="shared" si="2284"/>
        <v>0</v>
      </c>
      <c r="O9360" s="1">
        <f t="shared" si="2285"/>
        <v>0</v>
      </c>
      <c r="P9360" s="1">
        <f t="shared" si="2288"/>
        <v>2.7021597764222976E+18</v>
      </c>
    </row>
    <row r="9361" spans="1:16" x14ac:dyDescent="0.3">
      <c r="A9361" s="3">
        <v>0.39394667093309532</v>
      </c>
      <c r="B9361">
        <f t="shared" si="2279"/>
        <v>0</v>
      </c>
      <c r="C9361" s="1">
        <f t="shared" si="2286"/>
        <v>1638400</v>
      </c>
      <c r="D9361" s="1" t="str">
        <f t="shared" si="2280"/>
        <v>NO</v>
      </c>
      <c r="E9361">
        <f t="shared" si="2281"/>
        <v>587</v>
      </c>
      <c r="F9361">
        <f t="shared" si="2282"/>
        <v>286</v>
      </c>
      <c r="G9361" s="2">
        <f t="shared" si="2283"/>
        <v>0.48722316865417375</v>
      </c>
      <c r="H9361" s="1">
        <f t="shared" si="2274"/>
        <v>0</v>
      </c>
      <c r="I9361" s="1">
        <f t="shared" si="2275"/>
        <v>1638400</v>
      </c>
      <c r="J9361" s="1">
        <f t="shared" si="2276"/>
        <v>1638400</v>
      </c>
      <c r="K9361" s="1">
        <f t="shared" si="2277"/>
        <v>0</v>
      </c>
      <c r="L9361" s="1">
        <f t="shared" si="2278"/>
        <v>0</v>
      </c>
      <c r="M9361" s="1">
        <f t="shared" si="2287"/>
        <v>329552266122.5</v>
      </c>
      <c r="N9361" s="1">
        <f t="shared" si="2284"/>
        <v>0</v>
      </c>
      <c r="O9361" s="1">
        <f t="shared" si="2285"/>
        <v>0</v>
      </c>
      <c r="P9361" s="1">
        <f t="shared" si="2288"/>
        <v>2.7021597764222976E+18</v>
      </c>
    </row>
    <row r="9362" spans="1:16" x14ac:dyDescent="0.3">
      <c r="A9362" s="3">
        <v>0.87639162353737132</v>
      </c>
      <c r="B9362">
        <f t="shared" si="2279"/>
        <v>1</v>
      </c>
      <c r="C9362" s="1">
        <f t="shared" si="2286"/>
        <v>3276800</v>
      </c>
      <c r="D9362" s="1" t="str">
        <f t="shared" si="2280"/>
        <v>NO</v>
      </c>
      <c r="E9362">
        <f t="shared" si="2281"/>
        <v>588</v>
      </c>
      <c r="F9362">
        <f t="shared" si="2282"/>
        <v>287</v>
      </c>
      <c r="G9362" s="2">
        <f t="shared" si="2283"/>
        <v>0.48809523809523808</v>
      </c>
      <c r="H9362" s="1">
        <f t="shared" si="2274"/>
        <v>2293760</v>
      </c>
      <c r="I9362" s="1">
        <f t="shared" si="2275"/>
        <v>0</v>
      </c>
      <c r="J9362" s="1">
        <f t="shared" si="2276"/>
        <v>0</v>
      </c>
      <c r="K9362" s="1">
        <f t="shared" si="2277"/>
        <v>2293760</v>
      </c>
      <c r="L9362" s="1">
        <f t="shared" si="2278"/>
        <v>2293760</v>
      </c>
      <c r="M9362" s="1">
        <f t="shared" si="2287"/>
        <v>329554559882.5</v>
      </c>
      <c r="N9362" s="1">
        <f t="shared" si="2284"/>
        <v>0</v>
      </c>
      <c r="O9362" s="1">
        <f t="shared" si="2285"/>
        <v>0</v>
      </c>
      <c r="P9362" s="1">
        <f t="shared" si="2288"/>
        <v>2.7021597764222976E+18</v>
      </c>
    </row>
    <row r="9363" spans="1:16" x14ac:dyDescent="0.3">
      <c r="A9363" s="3">
        <v>0.50849130231165607</v>
      </c>
      <c r="B9363">
        <f t="shared" si="2279"/>
        <v>1</v>
      </c>
      <c r="C9363" s="1">
        <f t="shared" si="2286"/>
        <v>1638400</v>
      </c>
      <c r="D9363" s="1" t="str">
        <f t="shared" si="2280"/>
        <v>NO</v>
      </c>
      <c r="E9363">
        <f t="shared" si="2281"/>
        <v>589</v>
      </c>
      <c r="F9363">
        <f t="shared" si="2282"/>
        <v>288</v>
      </c>
      <c r="G9363" s="2">
        <f t="shared" si="2283"/>
        <v>0.48896434634974534</v>
      </c>
      <c r="H9363" s="1">
        <f t="shared" si="2274"/>
        <v>1146880</v>
      </c>
      <c r="I9363" s="1">
        <f t="shared" si="2275"/>
        <v>0</v>
      </c>
      <c r="J9363" s="1">
        <f t="shared" si="2276"/>
        <v>0</v>
      </c>
      <c r="K9363" s="1">
        <f t="shared" si="2277"/>
        <v>1146880</v>
      </c>
      <c r="L9363" s="1">
        <f t="shared" si="2278"/>
        <v>3440640</v>
      </c>
      <c r="M9363" s="1">
        <f t="shared" si="2287"/>
        <v>329555706762.5</v>
      </c>
      <c r="N9363" s="1">
        <f t="shared" si="2284"/>
        <v>0</v>
      </c>
      <c r="O9363" s="1">
        <f t="shared" si="2285"/>
        <v>0</v>
      </c>
      <c r="P9363" s="1">
        <f t="shared" si="2288"/>
        <v>2.7021597764222976E+18</v>
      </c>
    </row>
    <row r="9364" spans="1:16" x14ac:dyDescent="0.3">
      <c r="A9364" s="3">
        <v>0.90660377403235681</v>
      </c>
      <c r="B9364">
        <f t="shared" si="2279"/>
        <v>1</v>
      </c>
      <c r="C9364" s="1">
        <f t="shared" si="2286"/>
        <v>819200</v>
      </c>
      <c r="D9364" s="1" t="str">
        <f t="shared" si="2280"/>
        <v>NO</v>
      </c>
      <c r="E9364">
        <f t="shared" si="2281"/>
        <v>590</v>
      </c>
      <c r="F9364">
        <f t="shared" si="2282"/>
        <v>289</v>
      </c>
      <c r="G9364" s="2">
        <f t="shared" si="2283"/>
        <v>0.48983050847457626</v>
      </c>
      <c r="H9364" s="1">
        <f t="shared" si="2274"/>
        <v>573440</v>
      </c>
      <c r="I9364" s="1">
        <f t="shared" si="2275"/>
        <v>0</v>
      </c>
      <c r="J9364" s="1">
        <f t="shared" si="2276"/>
        <v>0</v>
      </c>
      <c r="K9364" s="1">
        <f t="shared" si="2277"/>
        <v>573440</v>
      </c>
      <c r="L9364" s="1">
        <f t="shared" si="2278"/>
        <v>4014080</v>
      </c>
      <c r="M9364" s="1">
        <f t="shared" si="2287"/>
        <v>329556280202.5</v>
      </c>
      <c r="N9364" s="1">
        <f t="shared" si="2284"/>
        <v>0</v>
      </c>
      <c r="O9364" s="1">
        <f t="shared" si="2285"/>
        <v>0</v>
      </c>
      <c r="P9364" s="1">
        <f t="shared" si="2288"/>
        <v>2.7021597764222976E+18</v>
      </c>
    </row>
    <row r="9365" spans="1:16" x14ac:dyDescent="0.3">
      <c r="A9365" s="3">
        <v>0.40485295664776577</v>
      </c>
      <c r="B9365">
        <f t="shared" si="2279"/>
        <v>0</v>
      </c>
      <c r="C9365" s="1">
        <f t="shared" si="2286"/>
        <v>409600</v>
      </c>
      <c r="D9365" s="1" t="str">
        <f t="shared" si="2280"/>
        <v>NO</v>
      </c>
      <c r="E9365">
        <f t="shared" si="2281"/>
        <v>591</v>
      </c>
      <c r="F9365">
        <f t="shared" si="2282"/>
        <v>289</v>
      </c>
      <c r="G9365" s="2">
        <f t="shared" si="2283"/>
        <v>0.48900169204737731</v>
      </c>
      <c r="H9365" s="1">
        <f t="shared" si="2274"/>
        <v>0</v>
      </c>
      <c r="I9365" s="1">
        <f t="shared" si="2275"/>
        <v>409600</v>
      </c>
      <c r="J9365" s="1">
        <f t="shared" si="2276"/>
        <v>409600</v>
      </c>
      <c r="K9365" s="1">
        <f t="shared" si="2277"/>
        <v>0</v>
      </c>
      <c r="L9365" s="1">
        <f t="shared" si="2278"/>
        <v>0</v>
      </c>
      <c r="M9365" s="1">
        <f t="shared" si="2287"/>
        <v>329555870602.5</v>
      </c>
      <c r="N9365" s="1">
        <f t="shared" si="2284"/>
        <v>0</v>
      </c>
      <c r="O9365" s="1">
        <f t="shared" si="2285"/>
        <v>0</v>
      </c>
      <c r="P9365" s="1">
        <f t="shared" si="2288"/>
        <v>2.7021597764222976E+18</v>
      </c>
    </row>
    <row r="9366" spans="1:16" x14ac:dyDescent="0.3">
      <c r="A9366" s="3">
        <v>0.61291089599539972</v>
      </c>
      <c r="B9366">
        <f t="shared" si="2279"/>
        <v>1</v>
      </c>
      <c r="C9366" s="1">
        <f t="shared" si="2286"/>
        <v>819200</v>
      </c>
      <c r="D9366" s="1" t="str">
        <f t="shared" si="2280"/>
        <v>NO</v>
      </c>
      <c r="E9366">
        <f t="shared" si="2281"/>
        <v>592</v>
      </c>
      <c r="F9366">
        <f t="shared" si="2282"/>
        <v>290</v>
      </c>
      <c r="G9366" s="2">
        <f t="shared" si="2283"/>
        <v>0.48986486486486486</v>
      </c>
      <c r="H9366" s="1">
        <f t="shared" si="2274"/>
        <v>573440</v>
      </c>
      <c r="I9366" s="1">
        <f t="shared" si="2275"/>
        <v>0</v>
      </c>
      <c r="J9366" s="1">
        <f t="shared" si="2276"/>
        <v>0</v>
      </c>
      <c r="K9366" s="1">
        <f t="shared" si="2277"/>
        <v>573440</v>
      </c>
      <c r="L9366" s="1">
        <f t="shared" si="2278"/>
        <v>573440</v>
      </c>
      <c r="M9366" s="1">
        <f t="shared" si="2287"/>
        <v>329556444042.5</v>
      </c>
      <c r="N9366" s="1">
        <f t="shared" si="2284"/>
        <v>0</v>
      </c>
      <c r="O9366" s="1">
        <f t="shared" si="2285"/>
        <v>0</v>
      </c>
      <c r="P9366" s="1">
        <f t="shared" si="2288"/>
        <v>2.7021597764222976E+18</v>
      </c>
    </row>
    <row r="9367" spans="1:16" x14ac:dyDescent="0.3">
      <c r="A9367" s="3">
        <v>0.69574983262945511</v>
      </c>
      <c r="B9367">
        <f t="shared" si="2279"/>
        <v>1</v>
      </c>
      <c r="C9367" s="1">
        <f t="shared" si="2286"/>
        <v>409600</v>
      </c>
      <c r="D9367" s="1" t="str">
        <f t="shared" si="2280"/>
        <v>NO</v>
      </c>
      <c r="E9367">
        <f t="shared" si="2281"/>
        <v>593</v>
      </c>
      <c r="F9367">
        <f t="shared" si="2282"/>
        <v>291</v>
      </c>
      <c r="G9367" s="2">
        <f t="shared" si="2283"/>
        <v>0.49072512647554806</v>
      </c>
      <c r="H9367" s="1">
        <f t="shared" si="2274"/>
        <v>286720</v>
      </c>
      <c r="I9367" s="1">
        <f t="shared" si="2275"/>
        <v>0</v>
      </c>
      <c r="J9367" s="1">
        <f t="shared" si="2276"/>
        <v>0</v>
      </c>
      <c r="K9367" s="1">
        <f t="shared" si="2277"/>
        <v>286720</v>
      </c>
      <c r="L9367" s="1">
        <f t="shared" si="2278"/>
        <v>860160</v>
      </c>
      <c r="M9367" s="1">
        <f t="shared" si="2287"/>
        <v>329556730762.5</v>
      </c>
      <c r="N9367" s="1">
        <f t="shared" si="2284"/>
        <v>0</v>
      </c>
      <c r="O9367" s="1">
        <f t="shared" si="2285"/>
        <v>0</v>
      </c>
      <c r="P9367" s="1">
        <f t="shared" si="2288"/>
        <v>2.7021597764222976E+18</v>
      </c>
    </row>
    <row r="9368" spans="1:16" x14ac:dyDescent="0.3">
      <c r="A9368" s="3">
        <v>0.22892578515873852</v>
      </c>
      <c r="B9368">
        <f t="shared" si="2279"/>
        <v>0</v>
      </c>
      <c r="C9368" s="1">
        <f t="shared" si="2286"/>
        <v>204800</v>
      </c>
      <c r="D9368" s="1" t="str">
        <f t="shared" si="2280"/>
        <v>NO</v>
      </c>
      <c r="E9368">
        <f t="shared" si="2281"/>
        <v>594</v>
      </c>
      <c r="F9368">
        <f t="shared" si="2282"/>
        <v>291</v>
      </c>
      <c r="G9368" s="2">
        <f t="shared" si="2283"/>
        <v>0.48989898989898989</v>
      </c>
      <c r="H9368" s="1">
        <f t="shared" si="2274"/>
        <v>0</v>
      </c>
      <c r="I9368" s="1">
        <f t="shared" si="2275"/>
        <v>204800</v>
      </c>
      <c r="J9368" s="1">
        <f t="shared" si="2276"/>
        <v>204800</v>
      </c>
      <c r="K9368" s="1">
        <f t="shared" si="2277"/>
        <v>0</v>
      </c>
      <c r="L9368" s="1">
        <f t="shared" si="2278"/>
        <v>0</v>
      </c>
      <c r="M9368" s="1">
        <f t="shared" si="2287"/>
        <v>329556525962.5</v>
      </c>
      <c r="N9368" s="1">
        <f t="shared" si="2284"/>
        <v>0</v>
      </c>
      <c r="O9368" s="1">
        <f t="shared" si="2285"/>
        <v>0</v>
      </c>
      <c r="P9368" s="1">
        <f t="shared" si="2288"/>
        <v>2.7021597764222976E+18</v>
      </c>
    </row>
    <row r="9369" spans="1:16" x14ac:dyDescent="0.3">
      <c r="A9369" s="3">
        <v>0.54213395756909077</v>
      </c>
      <c r="B9369">
        <f t="shared" si="2279"/>
        <v>1</v>
      </c>
      <c r="C9369" s="1">
        <f t="shared" si="2286"/>
        <v>409600</v>
      </c>
      <c r="D9369" s="1" t="str">
        <f t="shared" si="2280"/>
        <v>NO</v>
      </c>
      <c r="E9369">
        <f t="shared" si="2281"/>
        <v>595</v>
      </c>
      <c r="F9369">
        <f t="shared" si="2282"/>
        <v>292</v>
      </c>
      <c r="G9369" s="2">
        <f t="shared" si="2283"/>
        <v>0.49075630252100838</v>
      </c>
      <c r="H9369" s="1">
        <f t="shared" si="2274"/>
        <v>286720</v>
      </c>
      <c r="I9369" s="1">
        <f t="shared" si="2275"/>
        <v>0</v>
      </c>
      <c r="J9369" s="1">
        <f t="shared" si="2276"/>
        <v>0</v>
      </c>
      <c r="K9369" s="1">
        <f t="shared" si="2277"/>
        <v>286720</v>
      </c>
      <c r="L9369" s="1">
        <f t="shared" si="2278"/>
        <v>286720</v>
      </c>
      <c r="M9369" s="1">
        <f t="shared" si="2287"/>
        <v>329556812682.5</v>
      </c>
      <c r="N9369" s="1">
        <f t="shared" si="2284"/>
        <v>0</v>
      </c>
      <c r="O9369" s="1">
        <f t="shared" si="2285"/>
        <v>0</v>
      </c>
      <c r="P9369" s="1">
        <f t="shared" si="2288"/>
        <v>2.7021597764222976E+18</v>
      </c>
    </row>
    <row r="9370" spans="1:16" x14ac:dyDescent="0.3">
      <c r="A9370" s="3">
        <v>0.64203186810556034</v>
      </c>
      <c r="B9370">
        <f t="shared" si="2279"/>
        <v>1</v>
      </c>
      <c r="C9370" s="1">
        <f t="shared" si="2286"/>
        <v>204800</v>
      </c>
      <c r="D9370" s="1" t="str">
        <f t="shared" si="2280"/>
        <v>NO</v>
      </c>
      <c r="E9370">
        <f t="shared" si="2281"/>
        <v>596</v>
      </c>
      <c r="F9370">
        <f t="shared" si="2282"/>
        <v>293</v>
      </c>
      <c r="G9370" s="2">
        <f t="shared" si="2283"/>
        <v>0.49161073825503354</v>
      </c>
      <c r="H9370" s="1">
        <f t="shared" si="2274"/>
        <v>143360</v>
      </c>
      <c r="I9370" s="1">
        <f t="shared" si="2275"/>
        <v>0</v>
      </c>
      <c r="J9370" s="1">
        <f t="shared" si="2276"/>
        <v>0</v>
      </c>
      <c r="K9370" s="1">
        <f t="shared" si="2277"/>
        <v>143360</v>
      </c>
      <c r="L9370" s="1">
        <f t="shared" si="2278"/>
        <v>430080</v>
      </c>
      <c r="M9370" s="1">
        <f t="shared" si="2287"/>
        <v>329556956042.5</v>
      </c>
      <c r="N9370" s="1">
        <f t="shared" si="2284"/>
        <v>0</v>
      </c>
      <c r="O9370" s="1">
        <f t="shared" si="2285"/>
        <v>0</v>
      </c>
      <c r="P9370" s="1">
        <f t="shared" si="2288"/>
        <v>2.7021597764222976E+18</v>
      </c>
    </row>
    <row r="9371" spans="1:16" x14ac:dyDescent="0.3">
      <c r="A9371" s="3">
        <v>0.27018138141520642</v>
      </c>
      <c r="B9371">
        <f t="shared" si="2279"/>
        <v>0</v>
      </c>
      <c r="C9371" s="1">
        <f t="shared" si="2286"/>
        <v>102400</v>
      </c>
      <c r="D9371" s="1" t="str">
        <f t="shared" si="2280"/>
        <v>NO</v>
      </c>
      <c r="E9371">
        <f t="shared" si="2281"/>
        <v>597</v>
      </c>
      <c r="F9371">
        <f t="shared" si="2282"/>
        <v>293</v>
      </c>
      <c r="G9371" s="2">
        <f t="shared" si="2283"/>
        <v>0.49078726968174202</v>
      </c>
      <c r="H9371" s="1">
        <f t="shared" si="2274"/>
        <v>0</v>
      </c>
      <c r="I9371" s="1">
        <f t="shared" si="2275"/>
        <v>102400</v>
      </c>
      <c r="J9371" s="1">
        <f t="shared" si="2276"/>
        <v>102400</v>
      </c>
      <c r="K9371" s="1">
        <f t="shared" si="2277"/>
        <v>0</v>
      </c>
      <c r="L9371" s="1">
        <f t="shared" si="2278"/>
        <v>0</v>
      </c>
      <c r="M9371" s="1">
        <f t="shared" si="2287"/>
        <v>329556853642.5</v>
      </c>
      <c r="N9371" s="1">
        <f t="shared" si="2284"/>
        <v>0</v>
      </c>
      <c r="O9371" s="1">
        <f t="shared" si="2285"/>
        <v>0</v>
      </c>
      <c r="P9371" s="1">
        <f t="shared" si="2288"/>
        <v>2.7021597764222976E+18</v>
      </c>
    </row>
    <row r="9372" spans="1:16" x14ac:dyDescent="0.3">
      <c r="A9372" s="3">
        <v>0.15141961269761073</v>
      </c>
      <c r="B9372">
        <f t="shared" si="2279"/>
        <v>0</v>
      </c>
      <c r="C9372" s="1">
        <f t="shared" si="2286"/>
        <v>204800</v>
      </c>
      <c r="D9372" s="1" t="str">
        <f t="shared" si="2280"/>
        <v>NO</v>
      </c>
      <c r="E9372">
        <f t="shared" si="2281"/>
        <v>598</v>
      </c>
      <c r="F9372">
        <f t="shared" si="2282"/>
        <v>293</v>
      </c>
      <c r="G9372" s="2">
        <f t="shared" si="2283"/>
        <v>0.48996655518394649</v>
      </c>
      <c r="H9372" s="1">
        <f t="shared" si="2274"/>
        <v>0</v>
      </c>
      <c r="I9372" s="1">
        <f t="shared" si="2275"/>
        <v>204800</v>
      </c>
      <c r="J9372" s="1">
        <f t="shared" si="2276"/>
        <v>307200</v>
      </c>
      <c r="K9372" s="1">
        <f t="shared" si="2277"/>
        <v>0</v>
      </c>
      <c r="L9372" s="1">
        <f t="shared" si="2278"/>
        <v>0</v>
      </c>
      <c r="M9372" s="1">
        <f t="shared" si="2287"/>
        <v>329556648842.5</v>
      </c>
      <c r="N9372" s="1">
        <f t="shared" si="2284"/>
        <v>0</v>
      </c>
      <c r="O9372" s="1">
        <f t="shared" si="2285"/>
        <v>0</v>
      </c>
      <c r="P9372" s="1">
        <f t="shared" si="2288"/>
        <v>2.7021597764222976E+18</v>
      </c>
    </row>
    <row r="9373" spans="1:16" x14ac:dyDescent="0.3">
      <c r="A9373" s="3">
        <v>0.28576596864301929</v>
      </c>
      <c r="B9373">
        <f t="shared" si="2279"/>
        <v>0</v>
      </c>
      <c r="C9373" s="1">
        <f t="shared" si="2286"/>
        <v>409600</v>
      </c>
      <c r="D9373" s="1" t="str">
        <f t="shared" si="2280"/>
        <v>NO</v>
      </c>
      <c r="E9373">
        <f t="shared" si="2281"/>
        <v>599</v>
      </c>
      <c r="F9373">
        <f t="shared" si="2282"/>
        <v>293</v>
      </c>
      <c r="G9373" s="2">
        <f t="shared" si="2283"/>
        <v>0.48914858096828046</v>
      </c>
      <c r="H9373" s="1">
        <f t="shared" si="2274"/>
        <v>0</v>
      </c>
      <c r="I9373" s="1">
        <f t="shared" si="2275"/>
        <v>409600</v>
      </c>
      <c r="J9373" s="1">
        <f t="shared" si="2276"/>
        <v>716800</v>
      </c>
      <c r="K9373" s="1">
        <f t="shared" si="2277"/>
        <v>0</v>
      </c>
      <c r="L9373" s="1">
        <f t="shared" si="2278"/>
        <v>0</v>
      </c>
      <c r="M9373" s="1">
        <f t="shared" si="2287"/>
        <v>329556239242.5</v>
      </c>
      <c r="N9373" s="1">
        <f t="shared" si="2284"/>
        <v>0</v>
      </c>
      <c r="O9373" s="1">
        <f t="shared" si="2285"/>
        <v>0</v>
      </c>
      <c r="P9373" s="1">
        <f t="shared" si="2288"/>
        <v>2.7021597764222976E+18</v>
      </c>
    </row>
    <row r="9374" spans="1:16" x14ac:dyDescent="0.3">
      <c r="A9374" s="3">
        <v>0.32327413267981953</v>
      </c>
      <c r="B9374">
        <f t="shared" si="2279"/>
        <v>0</v>
      </c>
      <c r="C9374" s="1">
        <f t="shared" si="2286"/>
        <v>819200</v>
      </c>
      <c r="D9374" s="1" t="str">
        <f t="shared" si="2280"/>
        <v>NO</v>
      </c>
      <c r="E9374">
        <f t="shared" si="2281"/>
        <v>600</v>
      </c>
      <c r="F9374">
        <f t="shared" si="2282"/>
        <v>293</v>
      </c>
      <c r="G9374" s="2">
        <f t="shared" si="2283"/>
        <v>0.48833333333333334</v>
      </c>
      <c r="H9374" s="1">
        <f t="shared" si="2274"/>
        <v>0</v>
      </c>
      <c r="I9374" s="1">
        <f t="shared" si="2275"/>
        <v>819200</v>
      </c>
      <c r="J9374" s="1">
        <f t="shared" si="2276"/>
        <v>1536000</v>
      </c>
      <c r="K9374" s="1">
        <f t="shared" si="2277"/>
        <v>0</v>
      </c>
      <c r="L9374" s="1">
        <f t="shared" si="2278"/>
        <v>0</v>
      </c>
      <c r="M9374" s="1">
        <f t="shared" si="2287"/>
        <v>329555420042.5</v>
      </c>
      <c r="N9374" s="1">
        <f t="shared" si="2284"/>
        <v>0</v>
      </c>
      <c r="O9374" s="1">
        <f t="shared" si="2285"/>
        <v>0</v>
      </c>
      <c r="P9374" s="1">
        <f t="shared" si="2288"/>
        <v>2.7021597764222976E+18</v>
      </c>
    </row>
    <row r="9375" spans="1:16" x14ac:dyDescent="0.3">
      <c r="A9375" s="3">
        <v>0.54136652205042279</v>
      </c>
      <c r="B9375">
        <f t="shared" si="2279"/>
        <v>1</v>
      </c>
      <c r="C9375" s="1">
        <f t="shared" si="2286"/>
        <v>1638400</v>
      </c>
      <c r="D9375" s="1" t="str">
        <f t="shared" si="2280"/>
        <v>NO</v>
      </c>
      <c r="E9375">
        <f t="shared" si="2281"/>
        <v>601</v>
      </c>
      <c r="F9375">
        <f t="shared" si="2282"/>
        <v>294</v>
      </c>
      <c r="G9375" s="2">
        <f t="shared" si="2283"/>
        <v>0.48918469217970051</v>
      </c>
      <c r="H9375" s="1">
        <f t="shared" si="2274"/>
        <v>1146880</v>
      </c>
      <c r="I9375" s="1">
        <f t="shared" si="2275"/>
        <v>0</v>
      </c>
      <c r="J9375" s="1">
        <f t="shared" si="2276"/>
        <v>0</v>
      </c>
      <c r="K9375" s="1">
        <f t="shared" si="2277"/>
        <v>1146880</v>
      </c>
      <c r="L9375" s="1">
        <f t="shared" si="2278"/>
        <v>1146880</v>
      </c>
      <c r="M9375" s="1">
        <f t="shared" si="2287"/>
        <v>329556566922.5</v>
      </c>
      <c r="N9375" s="1">
        <f t="shared" si="2284"/>
        <v>0</v>
      </c>
      <c r="O9375" s="1">
        <f t="shared" si="2285"/>
        <v>0</v>
      </c>
      <c r="P9375" s="1">
        <f t="shared" si="2288"/>
        <v>2.7021597764222976E+18</v>
      </c>
    </row>
    <row r="9376" spans="1:16" x14ac:dyDescent="0.3">
      <c r="A9376" s="3">
        <v>0.83233836652870141</v>
      </c>
      <c r="B9376">
        <f t="shared" si="2279"/>
        <v>1</v>
      </c>
      <c r="C9376" s="1">
        <f t="shared" si="2286"/>
        <v>819200</v>
      </c>
      <c r="D9376" s="1" t="str">
        <f t="shared" si="2280"/>
        <v>NO</v>
      </c>
      <c r="E9376">
        <f t="shared" si="2281"/>
        <v>602</v>
      </c>
      <c r="F9376">
        <f t="shared" si="2282"/>
        <v>295</v>
      </c>
      <c r="G9376" s="2">
        <f t="shared" si="2283"/>
        <v>0.49003322259136212</v>
      </c>
      <c r="H9376" s="1">
        <f t="shared" si="2274"/>
        <v>573440</v>
      </c>
      <c r="I9376" s="1">
        <f t="shared" si="2275"/>
        <v>0</v>
      </c>
      <c r="J9376" s="1">
        <f t="shared" si="2276"/>
        <v>0</v>
      </c>
      <c r="K9376" s="1">
        <f t="shared" si="2277"/>
        <v>573440</v>
      </c>
      <c r="L9376" s="1">
        <f t="shared" si="2278"/>
        <v>1720320</v>
      </c>
      <c r="M9376" s="1">
        <f t="shared" si="2287"/>
        <v>329557140362.5</v>
      </c>
      <c r="N9376" s="1">
        <f t="shared" si="2284"/>
        <v>0</v>
      </c>
      <c r="O9376" s="1">
        <f t="shared" si="2285"/>
        <v>0</v>
      </c>
      <c r="P9376" s="1">
        <f t="shared" si="2288"/>
        <v>2.7021597764222976E+18</v>
      </c>
    </row>
    <row r="9377" spans="1:16" x14ac:dyDescent="0.3">
      <c r="A9377" s="3">
        <v>0.53103323266917035</v>
      </c>
      <c r="B9377">
        <f t="shared" si="2279"/>
        <v>1</v>
      </c>
      <c r="C9377" s="1">
        <f t="shared" si="2286"/>
        <v>409600</v>
      </c>
      <c r="D9377" s="1" t="str">
        <f t="shared" si="2280"/>
        <v>NO</v>
      </c>
      <c r="E9377">
        <f t="shared" si="2281"/>
        <v>603</v>
      </c>
      <c r="F9377">
        <f t="shared" si="2282"/>
        <v>296</v>
      </c>
      <c r="G9377" s="2">
        <f t="shared" si="2283"/>
        <v>0.49087893864013266</v>
      </c>
      <c r="H9377" s="1">
        <f t="shared" si="2274"/>
        <v>286720</v>
      </c>
      <c r="I9377" s="1">
        <f t="shared" si="2275"/>
        <v>0</v>
      </c>
      <c r="J9377" s="1">
        <f t="shared" si="2276"/>
        <v>0</v>
      </c>
      <c r="K9377" s="1">
        <f t="shared" si="2277"/>
        <v>286720</v>
      </c>
      <c r="L9377" s="1">
        <f t="shared" si="2278"/>
        <v>2007040</v>
      </c>
      <c r="M9377" s="1">
        <f t="shared" si="2287"/>
        <v>329557427082.5</v>
      </c>
      <c r="N9377" s="1">
        <f t="shared" si="2284"/>
        <v>0</v>
      </c>
      <c r="O9377" s="1">
        <f t="shared" si="2285"/>
        <v>0</v>
      </c>
      <c r="P9377" s="1">
        <f t="shared" si="2288"/>
        <v>2.7021597764222976E+18</v>
      </c>
    </row>
    <row r="9378" spans="1:16" x14ac:dyDescent="0.3">
      <c r="A9378" s="3">
        <v>0.83224287845381228</v>
      </c>
      <c r="B9378">
        <f t="shared" si="2279"/>
        <v>1</v>
      </c>
      <c r="C9378" s="1">
        <f t="shared" si="2286"/>
        <v>204800</v>
      </c>
      <c r="D9378" s="1" t="str">
        <f t="shared" si="2280"/>
        <v>NO</v>
      </c>
      <c r="E9378">
        <f t="shared" si="2281"/>
        <v>604</v>
      </c>
      <c r="F9378">
        <f t="shared" si="2282"/>
        <v>297</v>
      </c>
      <c r="G9378" s="2">
        <f t="shared" si="2283"/>
        <v>0.49172185430463577</v>
      </c>
      <c r="H9378" s="1">
        <f t="shared" si="2274"/>
        <v>143360</v>
      </c>
      <c r="I9378" s="1">
        <f t="shared" si="2275"/>
        <v>0</v>
      </c>
      <c r="J9378" s="1">
        <f t="shared" si="2276"/>
        <v>0</v>
      </c>
      <c r="K9378" s="1">
        <f t="shared" si="2277"/>
        <v>143360</v>
      </c>
      <c r="L9378" s="1">
        <f t="shared" si="2278"/>
        <v>2150400</v>
      </c>
      <c r="M9378" s="1">
        <f t="shared" si="2287"/>
        <v>329557570442.5</v>
      </c>
      <c r="N9378" s="1">
        <f t="shared" si="2284"/>
        <v>0</v>
      </c>
      <c r="O9378" s="1">
        <f t="shared" si="2285"/>
        <v>0</v>
      </c>
      <c r="P9378" s="1">
        <f t="shared" si="2288"/>
        <v>2.7021597764222976E+18</v>
      </c>
    </row>
    <row r="9379" spans="1:16" x14ac:dyDescent="0.3">
      <c r="A9379" s="3">
        <v>0.50501574160000995</v>
      </c>
      <c r="B9379">
        <f t="shared" si="2279"/>
        <v>1</v>
      </c>
      <c r="C9379" s="1">
        <f t="shared" si="2286"/>
        <v>102400</v>
      </c>
      <c r="D9379" s="1" t="str">
        <f t="shared" si="2280"/>
        <v>NO</v>
      </c>
      <c r="E9379">
        <f t="shared" si="2281"/>
        <v>605</v>
      </c>
      <c r="F9379">
        <f t="shared" si="2282"/>
        <v>298</v>
      </c>
      <c r="G9379" s="2">
        <f t="shared" si="2283"/>
        <v>0.49256198347107438</v>
      </c>
      <c r="H9379" s="1">
        <f t="shared" si="2274"/>
        <v>71680</v>
      </c>
      <c r="I9379" s="1">
        <f t="shared" si="2275"/>
        <v>0</v>
      </c>
      <c r="J9379" s="1">
        <f t="shared" si="2276"/>
        <v>0</v>
      </c>
      <c r="K9379" s="1">
        <f t="shared" si="2277"/>
        <v>71680</v>
      </c>
      <c r="L9379" s="1">
        <f t="shared" si="2278"/>
        <v>2222080</v>
      </c>
      <c r="M9379" s="1">
        <f t="shared" si="2287"/>
        <v>329557642122.5</v>
      </c>
      <c r="N9379" s="1">
        <f t="shared" si="2284"/>
        <v>0</v>
      </c>
      <c r="O9379" s="1">
        <f t="shared" si="2285"/>
        <v>0</v>
      </c>
      <c r="P9379" s="1">
        <f t="shared" si="2288"/>
        <v>2.7021597764222976E+18</v>
      </c>
    </row>
    <row r="9380" spans="1:16" x14ac:dyDescent="0.3">
      <c r="A9380" s="3">
        <v>0.64012739768321469</v>
      </c>
      <c r="B9380">
        <f t="shared" si="2279"/>
        <v>1</v>
      </c>
      <c r="C9380" s="1">
        <f t="shared" si="2286"/>
        <v>51200</v>
      </c>
      <c r="D9380" s="1" t="str">
        <f t="shared" si="2280"/>
        <v>NO</v>
      </c>
      <c r="E9380">
        <f t="shared" si="2281"/>
        <v>606</v>
      </c>
      <c r="F9380">
        <f t="shared" si="2282"/>
        <v>299</v>
      </c>
      <c r="G9380" s="2">
        <f t="shared" si="2283"/>
        <v>0.49339933993399337</v>
      </c>
      <c r="H9380" s="1">
        <f t="shared" si="2274"/>
        <v>35840</v>
      </c>
      <c r="I9380" s="1">
        <f t="shared" si="2275"/>
        <v>0</v>
      </c>
      <c r="J9380" s="1">
        <f t="shared" si="2276"/>
        <v>0</v>
      </c>
      <c r="K9380" s="1">
        <f t="shared" si="2277"/>
        <v>35840</v>
      </c>
      <c r="L9380" s="1">
        <f t="shared" si="2278"/>
        <v>2257920</v>
      </c>
      <c r="M9380" s="1">
        <f t="shared" si="2287"/>
        <v>329557677962.5</v>
      </c>
      <c r="N9380" s="1">
        <f t="shared" si="2284"/>
        <v>0</v>
      </c>
      <c r="O9380" s="1">
        <f t="shared" si="2285"/>
        <v>0</v>
      </c>
      <c r="P9380" s="1">
        <f t="shared" si="2288"/>
        <v>2.7021597764222976E+18</v>
      </c>
    </row>
    <row r="9381" spans="1:16" x14ac:dyDescent="0.3">
      <c r="A9381" s="3">
        <v>0.70214505393176663</v>
      </c>
      <c r="B9381">
        <f t="shared" si="2279"/>
        <v>1</v>
      </c>
      <c r="C9381" s="1">
        <f t="shared" si="2286"/>
        <v>25600</v>
      </c>
      <c r="D9381" s="1" t="str">
        <f t="shared" si="2280"/>
        <v>NO</v>
      </c>
      <c r="E9381">
        <f t="shared" si="2281"/>
        <v>607</v>
      </c>
      <c r="F9381">
        <f t="shared" si="2282"/>
        <v>300</v>
      </c>
      <c r="G9381" s="2">
        <f t="shared" si="2283"/>
        <v>0.49423393739703458</v>
      </c>
      <c r="H9381" s="1">
        <f t="shared" si="2274"/>
        <v>17920</v>
      </c>
      <c r="I9381" s="1">
        <f t="shared" si="2275"/>
        <v>0</v>
      </c>
      <c r="J9381" s="1">
        <f t="shared" si="2276"/>
        <v>0</v>
      </c>
      <c r="K9381" s="1">
        <f t="shared" si="2277"/>
        <v>17920</v>
      </c>
      <c r="L9381" s="1">
        <f t="shared" si="2278"/>
        <v>2275840</v>
      </c>
      <c r="M9381" s="1">
        <f t="shared" si="2287"/>
        <v>329557695882.5</v>
      </c>
      <c r="N9381" s="1">
        <f t="shared" si="2284"/>
        <v>0</v>
      </c>
      <c r="O9381" s="1">
        <f t="shared" si="2285"/>
        <v>0</v>
      </c>
      <c r="P9381" s="1">
        <f t="shared" si="2288"/>
        <v>2.7021597764222976E+18</v>
      </c>
    </row>
    <row r="9382" spans="1:16" x14ac:dyDescent="0.3">
      <c r="A9382" s="3">
        <v>0.2087173645494248</v>
      </c>
      <c r="B9382">
        <f t="shared" si="2279"/>
        <v>0</v>
      </c>
      <c r="C9382" s="1">
        <f t="shared" si="2286"/>
        <v>12800</v>
      </c>
      <c r="D9382" s="1" t="str">
        <f t="shared" si="2280"/>
        <v>NO</v>
      </c>
      <c r="E9382">
        <f t="shared" si="2281"/>
        <v>608</v>
      </c>
      <c r="F9382">
        <f t="shared" si="2282"/>
        <v>300</v>
      </c>
      <c r="G9382" s="2">
        <f t="shared" si="2283"/>
        <v>0.49342105263157893</v>
      </c>
      <c r="H9382" s="1">
        <f t="shared" si="2274"/>
        <v>0</v>
      </c>
      <c r="I9382" s="1">
        <f t="shared" si="2275"/>
        <v>12800</v>
      </c>
      <c r="J9382" s="1">
        <f t="shared" si="2276"/>
        <v>12800</v>
      </c>
      <c r="K9382" s="1">
        <f t="shared" si="2277"/>
        <v>0</v>
      </c>
      <c r="L9382" s="1">
        <f t="shared" si="2278"/>
        <v>0</v>
      </c>
      <c r="M9382" s="1">
        <f t="shared" si="2287"/>
        <v>329557683082.5</v>
      </c>
      <c r="N9382" s="1">
        <f t="shared" si="2284"/>
        <v>0</v>
      </c>
      <c r="O9382" s="1">
        <f t="shared" si="2285"/>
        <v>0</v>
      </c>
      <c r="P9382" s="1">
        <f t="shared" si="2288"/>
        <v>2.7021597764222976E+18</v>
      </c>
    </row>
    <row r="9383" spans="1:16" x14ac:dyDescent="0.3">
      <c r="A9383" s="3">
        <v>0.62673085228201508</v>
      </c>
      <c r="B9383">
        <f t="shared" si="2279"/>
        <v>1</v>
      </c>
      <c r="C9383" s="1">
        <f t="shared" si="2286"/>
        <v>25600</v>
      </c>
      <c r="D9383" s="1" t="str">
        <f t="shared" si="2280"/>
        <v>NO</v>
      </c>
      <c r="E9383">
        <f t="shared" si="2281"/>
        <v>609</v>
      </c>
      <c r="F9383">
        <f t="shared" si="2282"/>
        <v>301</v>
      </c>
      <c r="G9383" s="2">
        <f t="shared" si="2283"/>
        <v>0.4942528735632184</v>
      </c>
      <c r="H9383" s="1">
        <f t="shared" si="2274"/>
        <v>17920</v>
      </c>
      <c r="I9383" s="1">
        <f t="shared" si="2275"/>
        <v>0</v>
      </c>
      <c r="J9383" s="1">
        <f t="shared" si="2276"/>
        <v>0</v>
      </c>
      <c r="K9383" s="1">
        <f t="shared" si="2277"/>
        <v>17920</v>
      </c>
      <c r="L9383" s="1">
        <f t="shared" si="2278"/>
        <v>17920</v>
      </c>
      <c r="M9383" s="1">
        <f t="shared" si="2287"/>
        <v>329557701002.5</v>
      </c>
      <c r="N9383" s="1">
        <f t="shared" si="2284"/>
        <v>0</v>
      </c>
      <c r="O9383" s="1">
        <f t="shared" si="2285"/>
        <v>0</v>
      </c>
      <c r="P9383" s="1">
        <f t="shared" si="2288"/>
        <v>2.7021597764222976E+18</v>
      </c>
    </row>
    <row r="9384" spans="1:16" x14ac:dyDescent="0.3">
      <c r="A9384" s="3">
        <v>6.9424367558339695E-2</v>
      </c>
      <c r="B9384">
        <f t="shared" si="2279"/>
        <v>0</v>
      </c>
      <c r="C9384" s="1">
        <f t="shared" si="2286"/>
        <v>12800</v>
      </c>
      <c r="D9384" s="1" t="str">
        <f t="shared" si="2280"/>
        <v>NO</v>
      </c>
      <c r="E9384">
        <f t="shared" si="2281"/>
        <v>610</v>
      </c>
      <c r="F9384">
        <f t="shared" si="2282"/>
        <v>301</v>
      </c>
      <c r="G9384" s="2">
        <f t="shared" si="2283"/>
        <v>0.4934426229508197</v>
      </c>
      <c r="H9384" s="1">
        <f t="shared" si="2274"/>
        <v>0</v>
      </c>
      <c r="I9384" s="1">
        <f t="shared" si="2275"/>
        <v>12800</v>
      </c>
      <c r="J9384" s="1">
        <f t="shared" si="2276"/>
        <v>12800</v>
      </c>
      <c r="K9384" s="1">
        <f t="shared" si="2277"/>
        <v>0</v>
      </c>
      <c r="L9384" s="1">
        <f t="shared" si="2278"/>
        <v>0</v>
      </c>
      <c r="M9384" s="1">
        <f t="shared" si="2287"/>
        <v>329557688202.5</v>
      </c>
      <c r="N9384" s="1">
        <f t="shared" si="2284"/>
        <v>0</v>
      </c>
      <c r="O9384" s="1">
        <f t="shared" si="2285"/>
        <v>0</v>
      </c>
      <c r="P9384" s="1">
        <f t="shared" si="2288"/>
        <v>2.7021597764222976E+18</v>
      </c>
    </row>
    <row r="9385" spans="1:16" x14ac:dyDescent="0.3">
      <c r="A9385" s="3">
        <v>0.92703139949159252</v>
      </c>
      <c r="B9385">
        <f t="shared" si="2279"/>
        <v>1</v>
      </c>
      <c r="C9385" s="1">
        <f t="shared" si="2286"/>
        <v>25600</v>
      </c>
      <c r="D9385" s="1" t="str">
        <f t="shared" si="2280"/>
        <v>NO</v>
      </c>
      <c r="E9385">
        <f t="shared" si="2281"/>
        <v>611</v>
      </c>
      <c r="F9385">
        <f t="shared" si="2282"/>
        <v>302</v>
      </c>
      <c r="G9385" s="2">
        <f t="shared" si="2283"/>
        <v>0.49427168576104746</v>
      </c>
      <c r="H9385" s="1">
        <f t="shared" si="2274"/>
        <v>17920</v>
      </c>
      <c r="I9385" s="1">
        <f t="shared" si="2275"/>
        <v>0</v>
      </c>
      <c r="J9385" s="1">
        <f t="shared" si="2276"/>
        <v>0</v>
      </c>
      <c r="K9385" s="1">
        <f t="shared" si="2277"/>
        <v>17920</v>
      </c>
      <c r="L9385" s="1">
        <f t="shared" si="2278"/>
        <v>17920</v>
      </c>
      <c r="M9385" s="1">
        <f t="shared" si="2287"/>
        <v>329557706122.5</v>
      </c>
      <c r="N9385" s="1">
        <f t="shared" si="2284"/>
        <v>0</v>
      </c>
      <c r="O9385" s="1">
        <f t="shared" si="2285"/>
        <v>0</v>
      </c>
      <c r="P9385" s="1">
        <f t="shared" si="2288"/>
        <v>2.7021597764222976E+18</v>
      </c>
    </row>
    <row r="9386" spans="1:16" x14ac:dyDescent="0.3">
      <c r="A9386" s="3">
        <v>0.93518425635497815</v>
      </c>
      <c r="B9386">
        <f t="shared" si="2279"/>
        <v>1</v>
      </c>
      <c r="C9386" s="1">
        <f t="shared" si="2286"/>
        <v>12800</v>
      </c>
      <c r="D9386" s="1" t="str">
        <f t="shared" si="2280"/>
        <v>NO</v>
      </c>
      <c r="E9386">
        <f t="shared" si="2281"/>
        <v>612</v>
      </c>
      <c r="F9386">
        <f t="shared" si="2282"/>
        <v>303</v>
      </c>
      <c r="G9386" s="2">
        <f t="shared" si="2283"/>
        <v>0.49509803921568629</v>
      </c>
      <c r="H9386" s="1">
        <f t="shared" si="2274"/>
        <v>8960</v>
      </c>
      <c r="I9386" s="1">
        <f t="shared" si="2275"/>
        <v>0</v>
      </c>
      <c r="J9386" s="1">
        <f t="shared" si="2276"/>
        <v>0</v>
      </c>
      <c r="K9386" s="1">
        <f t="shared" si="2277"/>
        <v>8960</v>
      </c>
      <c r="L9386" s="1">
        <f t="shared" si="2278"/>
        <v>26880</v>
      </c>
      <c r="M9386" s="1">
        <f t="shared" si="2287"/>
        <v>329557715082.5</v>
      </c>
      <c r="N9386" s="1">
        <f t="shared" si="2284"/>
        <v>0</v>
      </c>
      <c r="O9386" s="1">
        <f t="shared" si="2285"/>
        <v>0</v>
      </c>
      <c r="P9386" s="1">
        <f t="shared" si="2288"/>
        <v>2.7021597764222976E+18</v>
      </c>
    </row>
    <row r="9387" spans="1:16" x14ac:dyDescent="0.3">
      <c r="A9387" s="3">
        <v>0.23120157866189694</v>
      </c>
      <c r="B9387">
        <f t="shared" si="2279"/>
        <v>0</v>
      </c>
      <c r="C9387" s="1">
        <f t="shared" si="2286"/>
        <v>6400</v>
      </c>
      <c r="D9387" s="1" t="str">
        <f t="shared" si="2280"/>
        <v>NO</v>
      </c>
      <c r="E9387">
        <f t="shared" si="2281"/>
        <v>613</v>
      </c>
      <c r="F9387">
        <f t="shared" si="2282"/>
        <v>303</v>
      </c>
      <c r="G9387" s="2">
        <f t="shared" si="2283"/>
        <v>0.49429037520391517</v>
      </c>
      <c r="H9387" s="1">
        <f t="shared" si="2274"/>
        <v>0</v>
      </c>
      <c r="I9387" s="1">
        <f t="shared" si="2275"/>
        <v>6400</v>
      </c>
      <c r="J9387" s="1">
        <f t="shared" si="2276"/>
        <v>6400</v>
      </c>
      <c r="K9387" s="1">
        <f t="shared" si="2277"/>
        <v>0</v>
      </c>
      <c r="L9387" s="1">
        <f t="shared" si="2278"/>
        <v>0</v>
      </c>
      <c r="M9387" s="1">
        <f t="shared" si="2287"/>
        <v>329557708682.5</v>
      </c>
      <c r="N9387" s="1">
        <f t="shared" si="2284"/>
        <v>0</v>
      </c>
      <c r="O9387" s="1">
        <f t="shared" si="2285"/>
        <v>0</v>
      </c>
      <c r="P9387" s="1">
        <f t="shared" si="2288"/>
        <v>2.7021597764222976E+18</v>
      </c>
    </row>
    <row r="9388" spans="1:16" x14ac:dyDescent="0.3">
      <c r="A9388" s="3">
        <v>0.3354825351545877</v>
      </c>
      <c r="B9388">
        <f t="shared" si="2279"/>
        <v>0</v>
      </c>
      <c r="C9388" s="1">
        <f t="shared" si="2286"/>
        <v>12800</v>
      </c>
      <c r="D9388" s="1" t="str">
        <f t="shared" si="2280"/>
        <v>NO</v>
      </c>
      <c r="E9388">
        <f t="shared" si="2281"/>
        <v>614</v>
      </c>
      <c r="F9388">
        <f t="shared" si="2282"/>
        <v>303</v>
      </c>
      <c r="G9388" s="2">
        <f t="shared" si="2283"/>
        <v>0.49348534201954397</v>
      </c>
      <c r="H9388" s="1">
        <f t="shared" ref="H9388:H9451" si="2289">IF(B9388=1,C9388*0.7,0)</f>
        <v>0</v>
      </c>
      <c r="I9388" s="1">
        <f t="shared" ref="I9388:I9451" si="2290">IF(H9388=0,C9388,)</f>
        <v>12800</v>
      </c>
      <c r="J9388" s="1">
        <f t="shared" ref="J9388:J9451" si="2291">IF(I9388=0,0,J9387+I9388)</f>
        <v>19200</v>
      </c>
      <c r="K9388" s="1">
        <f t="shared" ref="K9388:K9451" si="2292">IF(H9388=0,,H9388)</f>
        <v>0</v>
      </c>
      <c r="L9388" s="1">
        <f t="shared" ref="L9388:L9451" si="2293">IF(K9388=0,0,L9387+K9388)</f>
        <v>0</v>
      </c>
      <c r="M9388" s="1">
        <f t="shared" si="2287"/>
        <v>329557695882.5</v>
      </c>
      <c r="N9388" s="1">
        <f t="shared" si="2284"/>
        <v>0</v>
      </c>
      <c r="O9388" s="1">
        <f t="shared" si="2285"/>
        <v>0</v>
      </c>
      <c r="P9388" s="1">
        <f t="shared" si="2288"/>
        <v>2.7021597764222976E+18</v>
      </c>
    </row>
    <row r="9389" spans="1:16" x14ac:dyDescent="0.3">
      <c r="A9389" s="3">
        <v>0.41993634090154053</v>
      </c>
      <c r="B9389">
        <f t="shared" si="2279"/>
        <v>0</v>
      </c>
      <c r="C9389" s="1">
        <f t="shared" si="2286"/>
        <v>25600</v>
      </c>
      <c r="D9389" s="1" t="str">
        <f t="shared" si="2280"/>
        <v>NO</v>
      </c>
      <c r="E9389">
        <f t="shared" si="2281"/>
        <v>615</v>
      </c>
      <c r="F9389">
        <f t="shared" si="2282"/>
        <v>303</v>
      </c>
      <c r="G9389" s="2">
        <f t="shared" si="2283"/>
        <v>0.49268292682926829</v>
      </c>
      <c r="H9389" s="1">
        <f t="shared" si="2289"/>
        <v>0</v>
      </c>
      <c r="I9389" s="1">
        <f t="shared" si="2290"/>
        <v>25600</v>
      </c>
      <c r="J9389" s="1">
        <f t="shared" si="2291"/>
        <v>44800</v>
      </c>
      <c r="K9389" s="1">
        <f t="shared" si="2292"/>
        <v>0</v>
      </c>
      <c r="L9389" s="1">
        <f t="shared" si="2293"/>
        <v>0</v>
      </c>
      <c r="M9389" s="1">
        <f t="shared" si="2287"/>
        <v>329557670282.5</v>
      </c>
      <c r="N9389" s="1">
        <f t="shared" si="2284"/>
        <v>0</v>
      </c>
      <c r="O9389" s="1">
        <f t="shared" si="2285"/>
        <v>0</v>
      </c>
      <c r="P9389" s="1">
        <f t="shared" si="2288"/>
        <v>2.7021597764222976E+18</v>
      </c>
    </row>
    <row r="9390" spans="1:16" x14ac:dyDescent="0.3">
      <c r="A9390" s="3">
        <v>0.23004119693573655</v>
      </c>
      <c r="B9390">
        <f t="shared" si="2279"/>
        <v>0</v>
      </c>
      <c r="C9390" s="1">
        <f t="shared" si="2286"/>
        <v>51200</v>
      </c>
      <c r="D9390" s="1" t="str">
        <f t="shared" si="2280"/>
        <v>NO</v>
      </c>
      <c r="E9390">
        <f t="shared" si="2281"/>
        <v>616</v>
      </c>
      <c r="F9390">
        <f t="shared" si="2282"/>
        <v>303</v>
      </c>
      <c r="G9390" s="2">
        <f t="shared" si="2283"/>
        <v>0.49188311688311687</v>
      </c>
      <c r="H9390" s="1">
        <f t="shared" si="2289"/>
        <v>0</v>
      </c>
      <c r="I9390" s="1">
        <f t="shared" si="2290"/>
        <v>51200</v>
      </c>
      <c r="J9390" s="1">
        <f t="shared" si="2291"/>
        <v>96000</v>
      </c>
      <c r="K9390" s="1">
        <f t="shared" si="2292"/>
        <v>0</v>
      </c>
      <c r="L9390" s="1">
        <f t="shared" si="2293"/>
        <v>0</v>
      </c>
      <c r="M9390" s="1">
        <f t="shared" si="2287"/>
        <v>329557619082.5</v>
      </c>
      <c r="N9390" s="1">
        <f t="shared" si="2284"/>
        <v>0</v>
      </c>
      <c r="O9390" s="1">
        <f t="shared" si="2285"/>
        <v>0</v>
      </c>
      <c r="P9390" s="1">
        <f t="shared" si="2288"/>
        <v>2.7021597764222976E+18</v>
      </c>
    </row>
    <row r="9391" spans="1:16" x14ac:dyDescent="0.3">
      <c r="A9391" s="3">
        <v>0.37250690828030164</v>
      </c>
      <c r="B9391">
        <f t="shared" si="2279"/>
        <v>0</v>
      </c>
      <c r="C9391" s="1">
        <f t="shared" si="2286"/>
        <v>102400</v>
      </c>
      <c r="D9391" s="1" t="str">
        <f t="shared" si="2280"/>
        <v>NO</v>
      </c>
      <c r="E9391">
        <f t="shared" si="2281"/>
        <v>617</v>
      </c>
      <c r="F9391">
        <f t="shared" si="2282"/>
        <v>303</v>
      </c>
      <c r="G9391" s="2">
        <f t="shared" si="2283"/>
        <v>0.49108589951377635</v>
      </c>
      <c r="H9391" s="1">
        <f t="shared" si="2289"/>
        <v>0</v>
      </c>
      <c r="I9391" s="1">
        <f t="shared" si="2290"/>
        <v>102400</v>
      </c>
      <c r="J9391" s="1">
        <f t="shared" si="2291"/>
        <v>198400</v>
      </c>
      <c r="K9391" s="1">
        <f t="shared" si="2292"/>
        <v>0</v>
      </c>
      <c r="L9391" s="1">
        <f t="shared" si="2293"/>
        <v>0</v>
      </c>
      <c r="M9391" s="1">
        <f t="shared" si="2287"/>
        <v>329557516682.5</v>
      </c>
      <c r="N9391" s="1">
        <f t="shared" si="2284"/>
        <v>0</v>
      </c>
      <c r="O9391" s="1">
        <f t="shared" si="2285"/>
        <v>0</v>
      </c>
      <c r="P9391" s="1">
        <f t="shared" si="2288"/>
        <v>2.7021597764222976E+18</v>
      </c>
    </row>
    <row r="9392" spans="1:16" x14ac:dyDescent="0.3">
      <c r="A9392" s="3">
        <v>0.65213102988370197</v>
      </c>
      <c r="B9392">
        <f t="shared" si="2279"/>
        <v>1</v>
      </c>
      <c r="C9392" s="1">
        <f t="shared" si="2286"/>
        <v>204800</v>
      </c>
      <c r="D9392" s="1" t="str">
        <f t="shared" si="2280"/>
        <v>NO</v>
      </c>
      <c r="E9392">
        <f t="shared" si="2281"/>
        <v>618</v>
      </c>
      <c r="F9392">
        <f t="shared" si="2282"/>
        <v>304</v>
      </c>
      <c r="G9392" s="2">
        <f t="shared" si="2283"/>
        <v>0.49190938511326859</v>
      </c>
      <c r="H9392" s="1">
        <f t="shared" si="2289"/>
        <v>143360</v>
      </c>
      <c r="I9392" s="1">
        <f t="shared" si="2290"/>
        <v>0</v>
      </c>
      <c r="J9392" s="1">
        <f t="shared" si="2291"/>
        <v>0</v>
      </c>
      <c r="K9392" s="1">
        <f t="shared" si="2292"/>
        <v>143360</v>
      </c>
      <c r="L9392" s="1">
        <f t="shared" si="2293"/>
        <v>143360</v>
      </c>
      <c r="M9392" s="1">
        <f t="shared" si="2287"/>
        <v>329557660042.5</v>
      </c>
      <c r="N9392" s="1">
        <f t="shared" si="2284"/>
        <v>0</v>
      </c>
      <c r="O9392" s="1">
        <f t="shared" si="2285"/>
        <v>0</v>
      </c>
      <c r="P9392" s="1">
        <f t="shared" si="2288"/>
        <v>2.7021597764222976E+18</v>
      </c>
    </row>
    <row r="9393" spans="1:16" x14ac:dyDescent="0.3">
      <c r="A9393" s="3">
        <v>0.7242465811169877</v>
      </c>
      <c r="B9393">
        <f t="shared" si="2279"/>
        <v>1</v>
      </c>
      <c r="C9393" s="1">
        <f t="shared" si="2286"/>
        <v>102400</v>
      </c>
      <c r="D9393" s="1" t="str">
        <f t="shared" si="2280"/>
        <v>NO</v>
      </c>
      <c r="E9393">
        <f t="shared" si="2281"/>
        <v>619</v>
      </c>
      <c r="F9393">
        <f t="shared" si="2282"/>
        <v>305</v>
      </c>
      <c r="G9393" s="2">
        <f t="shared" si="2283"/>
        <v>0.49273021001615508</v>
      </c>
      <c r="H9393" s="1">
        <f t="shared" si="2289"/>
        <v>71680</v>
      </c>
      <c r="I9393" s="1">
        <f t="shared" si="2290"/>
        <v>0</v>
      </c>
      <c r="J9393" s="1">
        <f t="shared" si="2291"/>
        <v>0</v>
      </c>
      <c r="K9393" s="1">
        <f t="shared" si="2292"/>
        <v>71680</v>
      </c>
      <c r="L9393" s="1">
        <f t="shared" si="2293"/>
        <v>215040</v>
      </c>
      <c r="M9393" s="1">
        <f t="shared" si="2287"/>
        <v>329557731722.5</v>
      </c>
      <c r="N9393" s="1">
        <f t="shared" si="2284"/>
        <v>0</v>
      </c>
      <c r="O9393" s="1">
        <f t="shared" si="2285"/>
        <v>0</v>
      </c>
      <c r="P9393" s="1">
        <f t="shared" si="2288"/>
        <v>2.7021597764222976E+18</v>
      </c>
    </row>
    <row r="9394" spans="1:16" x14ac:dyDescent="0.3">
      <c r="A9394" s="3">
        <v>0.79133331688501807</v>
      </c>
      <c r="B9394">
        <f t="shared" si="2279"/>
        <v>1</v>
      </c>
      <c r="C9394" s="1">
        <f t="shared" si="2286"/>
        <v>51200</v>
      </c>
      <c r="D9394" s="1" t="str">
        <f t="shared" si="2280"/>
        <v>NO</v>
      </c>
      <c r="E9394">
        <f t="shared" si="2281"/>
        <v>620</v>
      </c>
      <c r="F9394">
        <f t="shared" si="2282"/>
        <v>306</v>
      </c>
      <c r="G9394" s="2">
        <f t="shared" si="2283"/>
        <v>0.49354838709677418</v>
      </c>
      <c r="H9394" s="1">
        <f t="shared" si="2289"/>
        <v>35840</v>
      </c>
      <c r="I9394" s="1">
        <f t="shared" si="2290"/>
        <v>0</v>
      </c>
      <c r="J9394" s="1">
        <f t="shared" si="2291"/>
        <v>0</v>
      </c>
      <c r="K9394" s="1">
        <f t="shared" si="2292"/>
        <v>35840</v>
      </c>
      <c r="L9394" s="1">
        <f t="shared" si="2293"/>
        <v>250880</v>
      </c>
      <c r="M9394" s="1">
        <f t="shared" si="2287"/>
        <v>329557767562.5</v>
      </c>
      <c r="N9394" s="1">
        <f t="shared" si="2284"/>
        <v>0</v>
      </c>
      <c r="O9394" s="1">
        <f t="shared" si="2285"/>
        <v>0</v>
      </c>
      <c r="P9394" s="1">
        <f t="shared" si="2288"/>
        <v>2.7021597764222976E+18</v>
      </c>
    </row>
    <row r="9395" spans="1:16" x14ac:dyDescent="0.3">
      <c r="A9395" s="3">
        <v>0.18602360728239231</v>
      </c>
      <c r="B9395">
        <f t="shared" si="2279"/>
        <v>0</v>
      </c>
      <c r="C9395" s="1">
        <f t="shared" si="2286"/>
        <v>25600</v>
      </c>
      <c r="D9395" s="1" t="str">
        <f t="shared" si="2280"/>
        <v>NO</v>
      </c>
      <c r="E9395">
        <f t="shared" si="2281"/>
        <v>621</v>
      </c>
      <c r="F9395">
        <f t="shared" si="2282"/>
        <v>306</v>
      </c>
      <c r="G9395" s="2">
        <f t="shared" si="2283"/>
        <v>0.49275362318840582</v>
      </c>
      <c r="H9395" s="1">
        <f t="shared" si="2289"/>
        <v>0</v>
      </c>
      <c r="I9395" s="1">
        <f t="shared" si="2290"/>
        <v>25600</v>
      </c>
      <c r="J9395" s="1">
        <f t="shared" si="2291"/>
        <v>25600</v>
      </c>
      <c r="K9395" s="1">
        <f t="shared" si="2292"/>
        <v>0</v>
      </c>
      <c r="L9395" s="1">
        <f t="shared" si="2293"/>
        <v>0</v>
      </c>
      <c r="M9395" s="1">
        <f t="shared" si="2287"/>
        <v>329557741962.5</v>
      </c>
      <c r="N9395" s="1">
        <f t="shared" si="2284"/>
        <v>0</v>
      </c>
      <c r="O9395" s="1">
        <f t="shared" si="2285"/>
        <v>0</v>
      </c>
      <c r="P9395" s="1">
        <f t="shared" si="2288"/>
        <v>2.7021597764222976E+18</v>
      </c>
    </row>
    <row r="9396" spans="1:16" x14ac:dyDescent="0.3">
      <c r="A9396" s="3">
        <v>0.18799927767364311</v>
      </c>
      <c r="B9396">
        <f t="shared" si="2279"/>
        <v>0</v>
      </c>
      <c r="C9396" s="1">
        <f t="shared" si="2286"/>
        <v>51200</v>
      </c>
      <c r="D9396" s="1" t="str">
        <f t="shared" si="2280"/>
        <v>NO</v>
      </c>
      <c r="E9396">
        <f t="shared" si="2281"/>
        <v>622</v>
      </c>
      <c r="F9396">
        <f t="shared" si="2282"/>
        <v>306</v>
      </c>
      <c r="G9396" s="2">
        <f t="shared" si="2283"/>
        <v>0.49196141479099681</v>
      </c>
      <c r="H9396" s="1">
        <f t="shared" si="2289"/>
        <v>0</v>
      </c>
      <c r="I9396" s="1">
        <f t="shared" si="2290"/>
        <v>51200</v>
      </c>
      <c r="J9396" s="1">
        <f t="shared" si="2291"/>
        <v>76800</v>
      </c>
      <c r="K9396" s="1">
        <f t="shared" si="2292"/>
        <v>0</v>
      </c>
      <c r="L9396" s="1">
        <f t="shared" si="2293"/>
        <v>0</v>
      </c>
      <c r="M9396" s="1">
        <f t="shared" si="2287"/>
        <v>329557690762.5</v>
      </c>
      <c r="N9396" s="1">
        <f t="shared" si="2284"/>
        <v>0</v>
      </c>
      <c r="O9396" s="1">
        <f t="shared" si="2285"/>
        <v>0</v>
      </c>
      <c r="P9396" s="1">
        <f t="shared" si="2288"/>
        <v>2.7021597764222976E+18</v>
      </c>
    </row>
    <row r="9397" spans="1:16" x14ac:dyDescent="0.3">
      <c r="A9397" s="3">
        <v>0.85855300170365023</v>
      </c>
      <c r="B9397">
        <f t="shared" si="2279"/>
        <v>1</v>
      </c>
      <c r="C9397" s="1">
        <f t="shared" si="2286"/>
        <v>102400</v>
      </c>
      <c r="D9397" s="1" t="str">
        <f t="shared" si="2280"/>
        <v>NO</v>
      </c>
      <c r="E9397">
        <f t="shared" si="2281"/>
        <v>623</v>
      </c>
      <c r="F9397">
        <f t="shared" si="2282"/>
        <v>307</v>
      </c>
      <c r="G9397" s="2">
        <f t="shared" si="2283"/>
        <v>0.492776886035313</v>
      </c>
      <c r="H9397" s="1">
        <f t="shared" si="2289"/>
        <v>71680</v>
      </c>
      <c r="I9397" s="1">
        <f t="shared" si="2290"/>
        <v>0</v>
      </c>
      <c r="J9397" s="1">
        <f t="shared" si="2291"/>
        <v>0</v>
      </c>
      <c r="K9397" s="1">
        <f t="shared" si="2292"/>
        <v>71680</v>
      </c>
      <c r="L9397" s="1">
        <f t="shared" si="2293"/>
        <v>71680</v>
      </c>
      <c r="M9397" s="1">
        <f t="shared" si="2287"/>
        <v>329557762442.5</v>
      </c>
      <c r="N9397" s="1">
        <f t="shared" si="2284"/>
        <v>0</v>
      </c>
      <c r="O9397" s="1">
        <f t="shared" si="2285"/>
        <v>0</v>
      </c>
      <c r="P9397" s="1">
        <f t="shared" si="2288"/>
        <v>2.7021597764222976E+18</v>
      </c>
    </row>
    <row r="9398" spans="1:16" x14ac:dyDescent="0.3">
      <c r="A9398" s="3">
        <v>0.7190781327043192</v>
      </c>
      <c r="B9398">
        <f t="shared" si="2279"/>
        <v>1</v>
      </c>
      <c r="C9398" s="1">
        <f t="shared" si="2286"/>
        <v>51200</v>
      </c>
      <c r="D9398" s="1" t="str">
        <f t="shared" si="2280"/>
        <v>NO</v>
      </c>
      <c r="E9398">
        <f t="shared" si="2281"/>
        <v>624</v>
      </c>
      <c r="F9398">
        <f t="shared" si="2282"/>
        <v>308</v>
      </c>
      <c r="G9398" s="2">
        <f t="shared" si="2283"/>
        <v>0.49358974358974361</v>
      </c>
      <c r="H9398" s="1">
        <f t="shared" si="2289"/>
        <v>35840</v>
      </c>
      <c r="I9398" s="1">
        <f t="shared" si="2290"/>
        <v>0</v>
      </c>
      <c r="J9398" s="1">
        <f t="shared" si="2291"/>
        <v>0</v>
      </c>
      <c r="K9398" s="1">
        <f t="shared" si="2292"/>
        <v>35840</v>
      </c>
      <c r="L9398" s="1">
        <f t="shared" si="2293"/>
        <v>107520</v>
      </c>
      <c r="M9398" s="1">
        <f t="shared" si="2287"/>
        <v>329557798282.5</v>
      </c>
      <c r="N9398" s="1">
        <f t="shared" si="2284"/>
        <v>0</v>
      </c>
      <c r="O9398" s="1">
        <f t="shared" si="2285"/>
        <v>0</v>
      </c>
      <c r="P9398" s="1">
        <f t="shared" si="2288"/>
        <v>2.7021597764222976E+18</v>
      </c>
    </row>
    <row r="9399" spans="1:16" x14ac:dyDescent="0.3">
      <c r="A9399" s="3">
        <v>0.46140303267264038</v>
      </c>
      <c r="B9399">
        <f t="shared" si="2279"/>
        <v>0</v>
      </c>
      <c r="C9399" s="1">
        <f t="shared" si="2286"/>
        <v>25600</v>
      </c>
      <c r="D9399" s="1" t="str">
        <f t="shared" si="2280"/>
        <v>NO</v>
      </c>
      <c r="E9399">
        <f t="shared" si="2281"/>
        <v>625</v>
      </c>
      <c r="F9399">
        <f t="shared" si="2282"/>
        <v>308</v>
      </c>
      <c r="G9399" s="2">
        <f t="shared" si="2283"/>
        <v>0.49280000000000002</v>
      </c>
      <c r="H9399" s="1">
        <f t="shared" si="2289"/>
        <v>0</v>
      </c>
      <c r="I9399" s="1">
        <f t="shared" si="2290"/>
        <v>25600</v>
      </c>
      <c r="J9399" s="1">
        <f t="shared" si="2291"/>
        <v>25600</v>
      </c>
      <c r="K9399" s="1">
        <f t="shared" si="2292"/>
        <v>0</v>
      </c>
      <c r="L9399" s="1">
        <f t="shared" si="2293"/>
        <v>0</v>
      </c>
      <c r="M9399" s="1">
        <f t="shared" si="2287"/>
        <v>329557772682.5</v>
      </c>
      <c r="N9399" s="1">
        <f t="shared" si="2284"/>
        <v>0</v>
      </c>
      <c r="O9399" s="1">
        <f t="shared" si="2285"/>
        <v>0</v>
      </c>
      <c r="P9399" s="1">
        <f t="shared" si="2288"/>
        <v>2.7021597764222976E+18</v>
      </c>
    </row>
    <row r="9400" spans="1:16" x14ac:dyDescent="0.3">
      <c r="A9400" s="3">
        <v>0.70166728080674157</v>
      </c>
      <c r="B9400">
        <f t="shared" si="2279"/>
        <v>1</v>
      </c>
      <c r="C9400" s="1">
        <f t="shared" si="2286"/>
        <v>51200</v>
      </c>
      <c r="D9400" s="1" t="str">
        <f t="shared" si="2280"/>
        <v>NO</v>
      </c>
      <c r="E9400">
        <f t="shared" si="2281"/>
        <v>626</v>
      </c>
      <c r="F9400">
        <f t="shared" si="2282"/>
        <v>309</v>
      </c>
      <c r="G9400" s="2">
        <f t="shared" si="2283"/>
        <v>0.4936102236421725</v>
      </c>
      <c r="H9400" s="1">
        <f t="shared" si="2289"/>
        <v>35840</v>
      </c>
      <c r="I9400" s="1">
        <f t="shared" si="2290"/>
        <v>0</v>
      </c>
      <c r="J9400" s="1">
        <f t="shared" si="2291"/>
        <v>0</v>
      </c>
      <c r="K9400" s="1">
        <f t="shared" si="2292"/>
        <v>35840</v>
      </c>
      <c r="L9400" s="1">
        <f t="shared" si="2293"/>
        <v>35840</v>
      </c>
      <c r="M9400" s="1">
        <f t="shared" si="2287"/>
        <v>329557808522.5</v>
      </c>
      <c r="N9400" s="1">
        <f t="shared" si="2284"/>
        <v>0</v>
      </c>
      <c r="O9400" s="1">
        <f t="shared" si="2285"/>
        <v>0</v>
      </c>
      <c r="P9400" s="1">
        <f t="shared" si="2288"/>
        <v>2.7021597764222976E+18</v>
      </c>
    </row>
    <row r="9401" spans="1:16" x14ac:dyDescent="0.3">
      <c r="A9401" s="3">
        <v>0.33892408207957891</v>
      </c>
      <c r="B9401">
        <f t="shared" si="2279"/>
        <v>0</v>
      </c>
      <c r="C9401" s="1">
        <f t="shared" si="2286"/>
        <v>25600</v>
      </c>
      <c r="D9401" s="1" t="str">
        <f t="shared" si="2280"/>
        <v>NO</v>
      </c>
      <c r="E9401">
        <f t="shared" si="2281"/>
        <v>627</v>
      </c>
      <c r="F9401">
        <f t="shared" si="2282"/>
        <v>309</v>
      </c>
      <c r="G9401" s="2">
        <f t="shared" si="2283"/>
        <v>0.49282296650717705</v>
      </c>
      <c r="H9401" s="1">
        <f t="shared" si="2289"/>
        <v>0</v>
      </c>
      <c r="I9401" s="1">
        <f t="shared" si="2290"/>
        <v>25600</v>
      </c>
      <c r="J9401" s="1">
        <f t="shared" si="2291"/>
        <v>25600</v>
      </c>
      <c r="K9401" s="1">
        <f t="shared" si="2292"/>
        <v>0</v>
      </c>
      <c r="L9401" s="1">
        <f t="shared" si="2293"/>
        <v>0</v>
      </c>
      <c r="M9401" s="1">
        <f t="shared" si="2287"/>
        <v>329557782922.5</v>
      </c>
      <c r="N9401" s="1">
        <f t="shared" si="2284"/>
        <v>0</v>
      </c>
      <c r="O9401" s="1">
        <f t="shared" si="2285"/>
        <v>0</v>
      </c>
      <c r="P9401" s="1">
        <f t="shared" si="2288"/>
        <v>2.7021597764222976E+18</v>
      </c>
    </row>
    <row r="9402" spans="1:16" x14ac:dyDescent="0.3">
      <c r="A9402" s="3">
        <v>0.36198236622573043</v>
      </c>
      <c r="B9402">
        <f t="shared" si="2279"/>
        <v>0</v>
      </c>
      <c r="C9402" s="1">
        <f t="shared" si="2286"/>
        <v>51200</v>
      </c>
      <c r="D9402" s="1" t="str">
        <f t="shared" si="2280"/>
        <v>NO</v>
      </c>
      <c r="E9402">
        <f t="shared" si="2281"/>
        <v>628</v>
      </c>
      <c r="F9402">
        <f t="shared" si="2282"/>
        <v>309</v>
      </c>
      <c r="G9402" s="2">
        <f t="shared" si="2283"/>
        <v>0.49203821656050956</v>
      </c>
      <c r="H9402" s="1">
        <f t="shared" si="2289"/>
        <v>0</v>
      </c>
      <c r="I9402" s="1">
        <f t="shared" si="2290"/>
        <v>51200</v>
      </c>
      <c r="J9402" s="1">
        <f t="shared" si="2291"/>
        <v>76800</v>
      </c>
      <c r="K9402" s="1">
        <f t="shared" si="2292"/>
        <v>0</v>
      </c>
      <c r="L9402" s="1">
        <f t="shared" si="2293"/>
        <v>0</v>
      </c>
      <c r="M9402" s="1">
        <f t="shared" si="2287"/>
        <v>329557731722.5</v>
      </c>
      <c r="N9402" s="1">
        <f t="shared" si="2284"/>
        <v>0</v>
      </c>
      <c r="O9402" s="1">
        <f t="shared" si="2285"/>
        <v>0</v>
      </c>
      <c r="P9402" s="1">
        <f t="shared" si="2288"/>
        <v>2.7021597764222976E+18</v>
      </c>
    </row>
    <row r="9403" spans="1:16" x14ac:dyDescent="0.3">
      <c r="A9403" s="3">
        <v>0.42132231079145266</v>
      </c>
      <c r="B9403">
        <f t="shared" si="2279"/>
        <v>0</v>
      </c>
      <c r="C9403" s="1">
        <f t="shared" si="2286"/>
        <v>102400</v>
      </c>
      <c r="D9403" s="1" t="str">
        <f t="shared" si="2280"/>
        <v>NO</v>
      </c>
      <c r="E9403">
        <f t="shared" si="2281"/>
        <v>629</v>
      </c>
      <c r="F9403">
        <f t="shared" si="2282"/>
        <v>309</v>
      </c>
      <c r="G9403" s="2">
        <f t="shared" si="2283"/>
        <v>0.49125596184419712</v>
      </c>
      <c r="H9403" s="1">
        <f t="shared" si="2289"/>
        <v>0</v>
      </c>
      <c r="I9403" s="1">
        <f t="shared" si="2290"/>
        <v>102400</v>
      </c>
      <c r="J9403" s="1">
        <f t="shared" si="2291"/>
        <v>179200</v>
      </c>
      <c r="K9403" s="1">
        <f t="shared" si="2292"/>
        <v>0</v>
      </c>
      <c r="L9403" s="1">
        <f t="shared" si="2293"/>
        <v>0</v>
      </c>
      <c r="M9403" s="1">
        <f t="shared" si="2287"/>
        <v>329557629322.5</v>
      </c>
      <c r="N9403" s="1">
        <f t="shared" si="2284"/>
        <v>0</v>
      </c>
      <c r="O9403" s="1">
        <f t="shared" si="2285"/>
        <v>0</v>
      </c>
      <c r="P9403" s="1">
        <f t="shared" si="2288"/>
        <v>2.7021597764222976E+18</v>
      </c>
    </row>
    <row r="9404" spans="1:16" x14ac:dyDescent="0.3">
      <c r="A9404" s="3">
        <v>0.27692346178569971</v>
      </c>
      <c r="B9404">
        <f t="shared" si="2279"/>
        <v>0</v>
      </c>
      <c r="C9404" s="1">
        <f t="shared" si="2286"/>
        <v>204800</v>
      </c>
      <c r="D9404" s="1" t="str">
        <f t="shared" si="2280"/>
        <v>NO</v>
      </c>
      <c r="E9404">
        <f t="shared" si="2281"/>
        <v>630</v>
      </c>
      <c r="F9404">
        <f t="shared" si="2282"/>
        <v>309</v>
      </c>
      <c r="G9404" s="2">
        <f t="shared" si="2283"/>
        <v>0.49047619047619045</v>
      </c>
      <c r="H9404" s="1">
        <f t="shared" si="2289"/>
        <v>0</v>
      </c>
      <c r="I9404" s="1">
        <f t="shared" si="2290"/>
        <v>204800</v>
      </c>
      <c r="J9404" s="1">
        <f t="shared" si="2291"/>
        <v>384000</v>
      </c>
      <c r="K9404" s="1">
        <f t="shared" si="2292"/>
        <v>0</v>
      </c>
      <c r="L9404" s="1">
        <f t="shared" si="2293"/>
        <v>0</v>
      </c>
      <c r="M9404" s="1">
        <f t="shared" si="2287"/>
        <v>329557424522.5</v>
      </c>
      <c r="N9404" s="1">
        <f t="shared" si="2284"/>
        <v>0</v>
      </c>
      <c r="O9404" s="1">
        <f t="shared" si="2285"/>
        <v>0</v>
      </c>
      <c r="P9404" s="1">
        <f t="shared" si="2288"/>
        <v>2.7021597764222976E+18</v>
      </c>
    </row>
    <row r="9405" spans="1:16" x14ac:dyDescent="0.3">
      <c r="A9405" s="3">
        <v>0.4753444326306826</v>
      </c>
      <c r="B9405">
        <f t="shared" si="2279"/>
        <v>0</v>
      </c>
      <c r="C9405" s="1">
        <f t="shared" si="2286"/>
        <v>409600</v>
      </c>
      <c r="D9405" s="1" t="str">
        <f t="shared" si="2280"/>
        <v>NO</v>
      </c>
      <c r="E9405">
        <f t="shared" si="2281"/>
        <v>631</v>
      </c>
      <c r="F9405">
        <f t="shared" si="2282"/>
        <v>309</v>
      </c>
      <c r="G9405" s="2">
        <f t="shared" si="2283"/>
        <v>0.4896988906497623</v>
      </c>
      <c r="H9405" s="1">
        <f t="shared" si="2289"/>
        <v>0</v>
      </c>
      <c r="I9405" s="1">
        <f t="shared" si="2290"/>
        <v>409600</v>
      </c>
      <c r="J9405" s="1">
        <f t="shared" si="2291"/>
        <v>793600</v>
      </c>
      <c r="K9405" s="1">
        <f t="shared" si="2292"/>
        <v>0</v>
      </c>
      <c r="L9405" s="1">
        <f t="shared" si="2293"/>
        <v>0</v>
      </c>
      <c r="M9405" s="1">
        <f t="shared" si="2287"/>
        <v>329557014922.5</v>
      </c>
      <c r="N9405" s="1">
        <f t="shared" si="2284"/>
        <v>0</v>
      </c>
      <c r="O9405" s="1">
        <f t="shared" si="2285"/>
        <v>0</v>
      </c>
      <c r="P9405" s="1">
        <f t="shared" si="2288"/>
        <v>2.7021597764222976E+18</v>
      </c>
    </row>
    <row r="9406" spans="1:16" x14ac:dyDescent="0.3">
      <c r="A9406" s="3">
        <v>0.66238663748973359</v>
      </c>
      <c r="B9406">
        <f t="shared" si="2279"/>
        <v>1</v>
      </c>
      <c r="C9406" s="1">
        <f t="shared" si="2286"/>
        <v>819200</v>
      </c>
      <c r="D9406" s="1" t="str">
        <f t="shared" si="2280"/>
        <v>NO</v>
      </c>
      <c r="E9406">
        <f t="shared" si="2281"/>
        <v>632</v>
      </c>
      <c r="F9406">
        <f t="shared" si="2282"/>
        <v>310</v>
      </c>
      <c r="G9406" s="2">
        <f t="shared" si="2283"/>
        <v>0.49050632911392406</v>
      </c>
      <c r="H9406" s="1">
        <f t="shared" si="2289"/>
        <v>573440</v>
      </c>
      <c r="I9406" s="1">
        <f t="shared" si="2290"/>
        <v>0</v>
      </c>
      <c r="J9406" s="1">
        <f t="shared" si="2291"/>
        <v>0</v>
      </c>
      <c r="K9406" s="1">
        <f t="shared" si="2292"/>
        <v>573440</v>
      </c>
      <c r="L9406" s="1">
        <f t="shared" si="2293"/>
        <v>573440</v>
      </c>
      <c r="M9406" s="1">
        <f t="shared" si="2287"/>
        <v>329557588362.5</v>
      </c>
      <c r="N9406" s="1">
        <f t="shared" si="2284"/>
        <v>0</v>
      </c>
      <c r="O9406" s="1">
        <f t="shared" si="2285"/>
        <v>0</v>
      </c>
      <c r="P9406" s="1">
        <f t="shared" si="2288"/>
        <v>2.7021597764222976E+18</v>
      </c>
    </row>
    <row r="9407" spans="1:16" x14ac:dyDescent="0.3">
      <c r="A9407" s="3">
        <v>0.36020567370399914</v>
      </c>
      <c r="B9407">
        <f t="shared" si="2279"/>
        <v>0</v>
      </c>
      <c r="C9407" s="1">
        <f t="shared" si="2286"/>
        <v>409600</v>
      </c>
      <c r="D9407" s="1" t="str">
        <f t="shared" si="2280"/>
        <v>NO</v>
      </c>
      <c r="E9407">
        <f t="shared" si="2281"/>
        <v>633</v>
      </c>
      <c r="F9407">
        <f t="shared" si="2282"/>
        <v>310</v>
      </c>
      <c r="G9407" s="2">
        <f t="shared" si="2283"/>
        <v>0.48973143759873616</v>
      </c>
      <c r="H9407" s="1">
        <f t="shared" si="2289"/>
        <v>0</v>
      </c>
      <c r="I9407" s="1">
        <f t="shared" si="2290"/>
        <v>409600</v>
      </c>
      <c r="J9407" s="1">
        <f t="shared" si="2291"/>
        <v>409600</v>
      </c>
      <c r="K9407" s="1">
        <f t="shared" si="2292"/>
        <v>0</v>
      </c>
      <c r="L9407" s="1">
        <f t="shared" si="2293"/>
        <v>0</v>
      </c>
      <c r="M9407" s="1">
        <f t="shared" si="2287"/>
        <v>329557178762.5</v>
      </c>
      <c r="N9407" s="1">
        <f t="shared" si="2284"/>
        <v>0</v>
      </c>
      <c r="O9407" s="1">
        <f t="shared" si="2285"/>
        <v>0</v>
      </c>
      <c r="P9407" s="1">
        <f t="shared" si="2288"/>
        <v>2.7021597764222976E+18</v>
      </c>
    </row>
    <row r="9408" spans="1:16" x14ac:dyDescent="0.3">
      <c r="A9408" s="3">
        <v>0.43440078219057576</v>
      </c>
      <c r="B9408">
        <f t="shared" si="2279"/>
        <v>0</v>
      </c>
      <c r="C9408" s="1">
        <f t="shared" si="2286"/>
        <v>819200</v>
      </c>
      <c r="D9408" s="1" t="str">
        <f t="shared" si="2280"/>
        <v>NO</v>
      </c>
      <c r="E9408">
        <f t="shared" si="2281"/>
        <v>634</v>
      </c>
      <c r="F9408">
        <f t="shared" si="2282"/>
        <v>310</v>
      </c>
      <c r="G9408" s="2">
        <f t="shared" si="2283"/>
        <v>0.48895899053627762</v>
      </c>
      <c r="H9408" s="1">
        <f t="shared" si="2289"/>
        <v>0</v>
      </c>
      <c r="I9408" s="1">
        <f t="shared" si="2290"/>
        <v>819200</v>
      </c>
      <c r="J9408" s="1">
        <f t="shared" si="2291"/>
        <v>1228800</v>
      </c>
      <c r="K9408" s="1">
        <f t="shared" si="2292"/>
        <v>0</v>
      </c>
      <c r="L9408" s="1">
        <f t="shared" si="2293"/>
        <v>0</v>
      </c>
      <c r="M9408" s="1">
        <f t="shared" si="2287"/>
        <v>329556359562.5</v>
      </c>
      <c r="N9408" s="1">
        <f t="shared" si="2284"/>
        <v>0</v>
      </c>
      <c r="O9408" s="1">
        <f t="shared" si="2285"/>
        <v>0</v>
      </c>
      <c r="P9408" s="1">
        <f t="shared" si="2288"/>
        <v>2.7021597764222976E+18</v>
      </c>
    </row>
    <row r="9409" spans="1:16" x14ac:dyDescent="0.3">
      <c r="A9409" s="3">
        <v>0.48723885146958879</v>
      </c>
      <c r="B9409">
        <f t="shared" si="2279"/>
        <v>0</v>
      </c>
      <c r="C9409" s="1">
        <f t="shared" si="2286"/>
        <v>1638400</v>
      </c>
      <c r="D9409" s="1" t="str">
        <f t="shared" si="2280"/>
        <v>NO</v>
      </c>
      <c r="E9409">
        <f t="shared" si="2281"/>
        <v>635</v>
      </c>
      <c r="F9409">
        <f t="shared" si="2282"/>
        <v>310</v>
      </c>
      <c r="G9409" s="2">
        <f t="shared" si="2283"/>
        <v>0.48818897637795278</v>
      </c>
      <c r="H9409" s="1">
        <f t="shared" si="2289"/>
        <v>0</v>
      </c>
      <c r="I9409" s="1">
        <f t="shared" si="2290"/>
        <v>1638400</v>
      </c>
      <c r="J9409" s="1">
        <f t="shared" si="2291"/>
        <v>2867200</v>
      </c>
      <c r="K9409" s="1">
        <f t="shared" si="2292"/>
        <v>0</v>
      </c>
      <c r="L9409" s="1">
        <f t="shared" si="2293"/>
        <v>0</v>
      </c>
      <c r="M9409" s="1">
        <f t="shared" si="2287"/>
        <v>329554721162.5</v>
      </c>
      <c r="N9409" s="1">
        <f t="shared" si="2284"/>
        <v>0</v>
      </c>
      <c r="O9409" s="1">
        <f t="shared" si="2285"/>
        <v>0</v>
      </c>
      <c r="P9409" s="1">
        <f t="shared" si="2288"/>
        <v>2.7021597764222976E+18</v>
      </c>
    </row>
    <row r="9410" spans="1:16" x14ac:dyDescent="0.3">
      <c r="A9410" s="3">
        <v>0.42051996189922924</v>
      </c>
      <c r="B9410">
        <f t="shared" si="2279"/>
        <v>0</v>
      </c>
      <c r="C9410" s="1">
        <f t="shared" si="2286"/>
        <v>3276800</v>
      </c>
      <c r="D9410" s="1" t="str">
        <f t="shared" si="2280"/>
        <v>NO</v>
      </c>
      <c r="E9410">
        <f t="shared" si="2281"/>
        <v>636</v>
      </c>
      <c r="F9410">
        <f t="shared" si="2282"/>
        <v>310</v>
      </c>
      <c r="G9410" s="2">
        <f t="shared" si="2283"/>
        <v>0.48742138364779874</v>
      </c>
      <c r="H9410" s="1">
        <f t="shared" si="2289"/>
        <v>0</v>
      </c>
      <c r="I9410" s="1">
        <f t="shared" si="2290"/>
        <v>3276800</v>
      </c>
      <c r="J9410" s="1">
        <f t="shared" si="2291"/>
        <v>6144000</v>
      </c>
      <c r="K9410" s="1">
        <f t="shared" si="2292"/>
        <v>0</v>
      </c>
      <c r="L9410" s="1">
        <f t="shared" si="2293"/>
        <v>0</v>
      </c>
      <c r="M9410" s="1">
        <f t="shared" si="2287"/>
        <v>329551444362.5</v>
      </c>
      <c r="N9410" s="1">
        <f t="shared" si="2284"/>
        <v>0</v>
      </c>
      <c r="O9410" s="1">
        <f t="shared" si="2285"/>
        <v>0</v>
      </c>
      <c r="P9410" s="1">
        <f t="shared" si="2288"/>
        <v>2.7021597764222976E+18</v>
      </c>
    </row>
    <row r="9411" spans="1:16" x14ac:dyDescent="0.3">
      <c r="A9411" s="3">
        <v>0.22293616303158159</v>
      </c>
      <c r="B9411">
        <f t="shared" si="2279"/>
        <v>0</v>
      </c>
      <c r="C9411" s="1">
        <f t="shared" si="2286"/>
        <v>6553600</v>
      </c>
      <c r="D9411" s="1" t="str">
        <f t="shared" si="2280"/>
        <v>NO</v>
      </c>
      <c r="E9411">
        <f t="shared" si="2281"/>
        <v>637</v>
      </c>
      <c r="F9411">
        <f t="shared" si="2282"/>
        <v>310</v>
      </c>
      <c r="G9411" s="2">
        <f t="shared" si="2283"/>
        <v>0.48665620094191525</v>
      </c>
      <c r="H9411" s="1">
        <f t="shared" si="2289"/>
        <v>0</v>
      </c>
      <c r="I9411" s="1">
        <f t="shared" si="2290"/>
        <v>6553600</v>
      </c>
      <c r="J9411" s="1">
        <f t="shared" si="2291"/>
        <v>12697600</v>
      </c>
      <c r="K9411" s="1">
        <f t="shared" si="2292"/>
        <v>0</v>
      </c>
      <c r="L9411" s="1">
        <f t="shared" si="2293"/>
        <v>0</v>
      </c>
      <c r="M9411" s="1">
        <f t="shared" si="2287"/>
        <v>329544890762.5</v>
      </c>
      <c r="N9411" s="1">
        <f t="shared" si="2284"/>
        <v>0</v>
      </c>
      <c r="O9411" s="1">
        <f t="shared" si="2285"/>
        <v>0</v>
      </c>
      <c r="P9411" s="1">
        <f t="shared" si="2288"/>
        <v>2.7021597764222976E+18</v>
      </c>
    </row>
    <row r="9412" spans="1:16" x14ac:dyDescent="0.3">
      <c r="A9412" s="3">
        <v>0.9124474496356334</v>
      </c>
      <c r="B9412">
        <f t="shared" ref="B9412:B9475" si="2294">IF(A9412&lt;0.5,0,1)</f>
        <v>1</v>
      </c>
      <c r="C9412" s="1">
        <f t="shared" si="2286"/>
        <v>13107200</v>
      </c>
      <c r="D9412" s="1" t="str">
        <f t="shared" ref="D9412:D9475" si="2295">IF(M9412&gt;=P9412,"YES",IF(AND(B9412=1,C9412/2&lt;10),"YES","NO"))</f>
        <v>NO</v>
      </c>
      <c r="E9412">
        <f t="shared" ref="E9412:E9475" si="2296">IF(D9411="NO",E9411+1,1)</f>
        <v>638</v>
      </c>
      <c r="F9412">
        <f t="shared" ref="F9412:F9475" si="2297">IF(D9411="NO",F9411+B9412,B9412)</f>
        <v>311</v>
      </c>
      <c r="G9412" s="2">
        <f t="shared" ref="G9412:G9475" si="2298">IFERROR(F9412/E9412,"")</f>
        <v>0.48746081504702193</v>
      </c>
      <c r="H9412" s="1">
        <f t="shared" si="2289"/>
        <v>9175040</v>
      </c>
      <c r="I9412" s="1">
        <f t="shared" si="2290"/>
        <v>0</v>
      </c>
      <c r="J9412" s="1">
        <f t="shared" si="2291"/>
        <v>0</v>
      </c>
      <c r="K9412" s="1">
        <f t="shared" si="2292"/>
        <v>9175040</v>
      </c>
      <c r="L9412" s="1">
        <f t="shared" si="2293"/>
        <v>9175040</v>
      </c>
      <c r="M9412" s="1">
        <f t="shared" si="2287"/>
        <v>329554065802.5</v>
      </c>
      <c r="N9412" s="1">
        <f t="shared" ref="N9412:N9475" si="2299">IF(M9412&gt;P9412,P9412,)</f>
        <v>0</v>
      </c>
      <c r="O9412" s="1">
        <f t="shared" ref="O9412:O9475" si="2300">IF(M9412&gt;=P9412,M9412,0)</f>
        <v>0</v>
      </c>
      <c r="P9412" s="1">
        <f t="shared" si="2288"/>
        <v>2.7021597764222976E+18</v>
      </c>
    </row>
    <row r="9413" spans="1:16" x14ac:dyDescent="0.3">
      <c r="A9413" s="3">
        <v>0.76616545491299459</v>
      </c>
      <c r="B9413">
        <f t="shared" si="2294"/>
        <v>1</v>
      </c>
      <c r="C9413" s="1">
        <f t="shared" ref="C9413:C9476" si="2301">IF(N9412=0,IF(B9412=0,2*C9412,IF((C9412/2)&lt;10,100,0.5*C9412)),100)</f>
        <v>6553600</v>
      </c>
      <c r="D9413" s="1" t="str">
        <f t="shared" si="2295"/>
        <v>NO</v>
      </c>
      <c r="E9413">
        <f t="shared" si="2296"/>
        <v>639</v>
      </c>
      <c r="F9413">
        <f t="shared" si="2297"/>
        <v>312</v>
      </c>
      <c r="G9413" s="2">
        <f t="shared" si="2298"/>
        <v>0.48826291079812206</v>
      </c>
      <c r="H9413" s="1">
        <f t="shared" si="2289"/>
        <v>4587520</v>
      </c>
      <c r="I9413" s="1">
        <f t="shared" si="2290"/>
        <v>0</v>
      </c>
      <c r="J9413" s="1">
        <f t="shared" si="2291"/>
        <v>0</v>
      </c>
      <c r="K9413" s="1">
        <f t="shared" si="2292"/>
        <v>4587520</v>
      </c>
      <c r="L9413" s="1">
        <f t="shared" si="2293"/>
        <v>13762560</v>
      </c>
      <c r="M9413" s="1">
        <f t="shared" ref="M9413:M9476" si="2302">M9412+K9413-I9413-O9412</f>
        <v>329558653322.5</v>
      </c>
      <c r="N9413" s="1">
        <f t="shared" si="2299"/>
        <v>0</v>
      </c>
      <c r="O9413" s="1">
        <f t="shared" si="2300"/>
        <v>0</v>
      </c>
      <c r="P9413" s="1">
        <f t="shared" si="2288"/>
        <v>2.7021597764222976E+18</v>
      </c>
    </row>
    <row r="9414" spans="1:16" x14ac:dyDescent="0.3">
      <c r="A9414" s="3">
        <v>0.5532379387088735</v>
      </c>
      <c r="B9414">
        <f t="shared" si="2294"/>
        <v>1</v>
      </c>
      <c r="C9414" s="1">
        <f t="shared" si="2301"/>
        <v>3276800</v>
      </c>
      <c r="D9414" s="1" t="str">
        <f t="shared" si="2295"/>
        <v>NO</v>
      </c>
      <c r="E9414">
        <f t="shared" si="2296"/>
        <v>640</v>
      </c>
      <c r="F9414">
        <f t="shared" si="2297"/>
        <v>313</v>
      </c>
      <c r="G9414" s="2">
        <f t="shared" si="2298"/>
        <v>0.48906250000000001</v>
      </c>
      <c r="H9414" s="1">
        <f t="shared" si="2289"/>
        <v>2293760</v>
      </c>
      <c r="I9414" s="1">
        <f t="shared" si="2290"/>
        <v>0</v>
      </c>
      <c r="J9414" s="1">
        <f t="shared" si="2291"/>
        <v>0</v>
      </c>
      <c r="K9414" s="1">
        <f t="shared" si="2292"/>
        <v>2293760</v>
      </c>
      <c r="L9414" s="1">
        <f t="shared" si="2293"/>
        <v>16056320</v>
      </c>
      <c r="M9414" s="1">
        <f t="shared" si="2302"/>
        <v>329560947082.5</v>
      </c>
      <c r="N9414" s="1">
        <f t="shared" si="2299"/>
        <v>0</v>
      </c>
      <c r="O9414" s="1">
        <f t="shared" si="2300"/>
        <v>0</v>
      </c>
      <c r="P9414" s="1">
        <f t="shared" ref="P9414:P9477" si="2303">IF(C9414+C9413&lt;P9413,P9413,C9414+C9413)</f>
        <v>2.7021597764222976E+18</v>
      </c>
    </row>
    <row r="9415" spans="1:16" x14ac:dyDescent="0.3">
      <c r="A9415" s="3">
        <v>0.2512915113385914</v>
      </c>
      <c r="B9415">
        <f t="shared" si="2294"/>
        <v>0</v>
      </c>
      <c r="C9415" s="1">
        <f t="shared" si="2301"/>
        <v>1638400</v>
      </c>
      <c r="D9415" s="1" t="str">
        <f t="shared" si="2295"/>
        <v>NO</v>
      </c>
      <c r="E9415">
        <f t="shared" si="2296"/>
        <v>641</v>
      </c>
      <c r="F9415">
        <f t="shared" si="2297"/>
        <v>313</v>
      </c>
      <c r="G9415" s="2">
        <f t="shared" si="2298"/>
        <v>0.48829953198127923</v>
      </c>
      <c r="H9415" s="1">
        <f t="shared" si="2289"/>
        <v>0</v>
      </c>
      <c r="I9415" s="1">
        <f t="shared" si="2290"/>
        <v>1638400</v>
      </c>
      <c r="J9415" s="1">
        <f t="shared" si="2291"/>
        <v>1638400</v>
      </c>
      <c r="K9415" s="1">
        <f t="shared" si="2292"/>
        <v>0</v>
      </c>
      <c r="L9415" s="1">
        <f t="shared" si="2293"/>
        <v>0</v>
      </c>
      <c r="M9415" s="1">
        <f t="shared" si="2302"/>
        <v>329559308682.5</v>
      </c>
      <c r="N9415" s="1">
        <f t="shared" si="2299"/>
        <v>0</v>
      </c>
      <c r="O9415" s="1">
        <f t="shared" si="2300"/>
        <v>0</v>
      </c>
      <c r="P9415" s="1">
        <f t="shared" si="2303"/>
        <v>2.7021597764222976E+18</v>
      </c>
    </row>
    <row r="9416" spans="1:16" x14ac:dyDescent="0.3">
      <c r="A9416" s="3">
        <v>7.659426118346957E-2</v>
      </c>
      <c r="B9416">
        <f t="shared" si="2294"/>
        <v>0</v>
      </c>
      <c r="C9416" s="1">
        <f t="shared" si="2301"/>
        <v>3276800</v>
      </c>
      <c r="D9416" s="1" t="str">
        <f t="shared" si="2295"/>
        <v>NO</v>
      </c>
      <c r="E9416">
        <f t="shared" si="2296"/>
        <v>642</v>
      </c>
      <c r="F9416">
        <f t="shared" si="2297"/>
        <v>313</v>
      </c>
      <c r="G9416" s="2">
        <f t="shared" si="2298"/>
        <v>0.48753894080996885</v>
      </c>
      <c r="H9416" s="1">
        <f t="shared" si="2289"/>
        <v>0</v>
      </c>
      <c r="I9416" s="1">
        <f t="shared" si="2290"/>
        <v>3276800</v>
      </c>
      <c r="J9416" s="1">
        <f t="shared" si="2291"/>
        <v>4915200</v>
      </c>
      <c r="K9416" s="1">
        <f t="shared" si="2292"/>
        <v>0</v>
      </c>
      <c r="L9416" s="1">
        <f t="shared" si="2293"/>
        <v>0</v>
      </c>
      <c r="M9416" s="1">
        <f t="shared" si="2302"/>
        <v>329556031882.5</v>
      </c>
      <c r="N9416" s="1">
        <f t="shared" si="2299"/>
        <v>0</v>
      </c>
      <c r="O9416" s="1">
        <f t="shared" si="2300"/>
        <v>0</v>
      </c>
      <c r="P9416" s="1">
        <f t="shared" si="2303"/>
        <v>2.7021597764222976E+18</v>
      </c>
    </row>
    <row r="9417" spans="1:16" x14ac:dyDescent="0.3">
      <c r="A9417" s="3">
        <v>0.37379960569795501</v>
      </c>
      <c r="B9417">
        <f t="shared" si="2294"/>
        <v>0</v>
      </c>
      <c r="C9417" s="1">
        <f t="shared" si="2301"/>
        <v>6553600</v>
      </c>
      <c r="D9417" s="1" t="str">
        <f t="shared" si="2295"/>
        <v>NO</v>
      </c>
      <c r="E9417">
        <f t="shared" si="2296"/>
        <v>643</v>
      </c>
      <c r="F9417">
        <f t="shared" si="2297"/>
        <v>313</v>
      </c>
      <c r="G9417" s="2">
        <f t="shared" si="2298"/>
        <v>0.48678071539657852</v>
      </c>
      <c r="H9417" s="1">
        <f t="shared" si="2289"/>
        <v>0</v>
      </c>
      <c r="I9417" s="1">
        <f t="shared" si="2290"/>
        <v>6553600</v>
      </c>
      <c r="J9417" s="1">
        <f t="shared" si="2291"/>
        <v>11468800</v>
      </c>
      <c r="K9417" s="1">
        <f t="shared" si="2292"/>
        <v>0</v>
      </c>
      <c r="L9417" s="1">
        <f t="shared" si="2293"/>
        <v>0</v>
      </c>
      <c r="M9417" s="1">
        <f t="shared" si="2302"/>
        <v>329549478282.5</v>
      </c>
      <c r="N9417" s="1">
        <f t="shared" si="2299"/>
        <v>0</v>
      </c>
      <c r="O9417" s="1">
        <f t="shared" si="2300"/>
        <v>0</v>
      </c>
      <c r="P9417" s="1">
        <f t="shared" si="2303"/>
        <v>2.7021597764222976E+18</v>
      </c>
    </row>
    <row r="9418" spans="1:16" x14ac:dyDescent="0.3">
      <c r="A9418" s="3">
        <v>0.45506179490795262</v>
      </c>
      <c r="B9418">
        <f t="shared" si="2294"/>
        <v>0</v>
      </c>
      <c r="C9418" s="1">
        <f t="shared" si="2301"/>
        <v>13107200</v>
      </c>
      <c r="D9418" s="1" t="str">
        <f t="shared" si="2295"/>
        <v>NO</v>
      </c>
      <c r="E9418">
        <f t="shared" si="2296"/>
        <v>644</v>
      </c>
      <c r="F9418">
        <f t="shared" si="2297"/>
        <v>313</v>
      </c>
      <c r="G9418" s="2">
        <f t="shared" si="2298"/>
        <v>0.4860248447204969</v>
      </c>
      <c r="H9418" s="1">
        <f t="shared" si="2289"/>
        <v>0</v>
      </c>
      <c r="I9418" s="1">
        <f t="shared" si="2290"/>
        <v>13107200</v>
      </c>
      <c r="J9418" s="1">
        <f t="shared" si="2291"/>
        <v>24576000</v>
      </c>
      <c r="K9418" s="1">
        <f t="shared" si="2292"/>
        <v>0</v>
      </c>
      <c r="L9418" s="1">
        <f t="shared" si="2293"/>
        <v>0</v>
      </c>
      <c r="M9418" s="1">
        <f t="shared" si="2302"/>
        <v>329536371082.5</v>
      </c>
      <c r="N9418" s="1">
        <f t="shared" si="2299"/>
        <v>0</v>
      </c>
      <c r="O9418" s="1">
        <f t="shared" si="2300"/>
        <v>0</v>
      </c>
      <c r="P9418" s="1">
        <f t="shared" si="2303"/>
        <v>2.7021597764222976E+18</v>
      </c>
    </row>
    <row r="9419" spans="1:16" x14ac:dyDescent="0.3">
      <c r="A9419" s="3">
        <v>0.59457630122192906</v>
      </c>
      <c r="B9419">
        <f t="shared" si="2294"/>
        <v>1</v>
      </c>
      <c r="C9419" s="1">
        <f t="shared" si="2301"/>
        <v>26214400</v>
      </c>
      <c r="D9419" s="1" t="str">
        <f t="shared" si="2295"/>
        <v>NO</v>
      </c>
      <c r="E9419">
        <f t="shared" si="2296"/>
        <v>645</v>
      </c>
      <c r="F9419">
        <f t="shared" si="2297"/>
        <v>314</v>
      </c>
      <c r="G9419" s="2">
        <f t="shared" si="2298"/>
        <v>0.48682170542635661</v>
      </c>
      <c r="H9419" s="1">
        <f t="shared" si="2289"/>
        <v>18350080</v>
      </c>
      <c r="I9419" s="1">
        <f t="shared" si="2290"/>
        <v>0</v>
      </c>
      <c r="J9419" s="1">
        <f t="shared" si="2291"/>
        <v>0</v>
      </c>
      <c r="K9419" s="1">
        <f t="shared" si="2292"/>
        <v>18350080</v>
      </c>
      <c r="L9419" s="1">
        <f t="shared" si="2293"/>
        <v>18350080</v>
      </c>
      <c r="M9419" s="1">
        <f t="shared" si="2302"/>
        <v>329554721162.5</v>
      </c>
      <c r="N9419" s="1">
        <f t="shared" si="2299"/>
        <v>0</v>
      </c>
      <c r="O9419" s="1">
        <f t="shared" si="2300"/>
        <v>0</v>
      </c>
      <c r="P9419" s="1">
        <f t="shared" si="2303"/>
        <v>2.7021597764222976E+18</v>
      </c>
    </row>
    <row r="9420" spans="1:16" x14ac:dyDescent="0.3">
      <c r="A9420" s="3">
        <v>0.77212087130093643</v>
      </c>
      <c r="B9420">
        <f t="shared" si="2294"/>
        <v>1</v>
      </c>
      <c r="C9420" s="1">
        <f t="shared" si="2301"/>
        <v>13107200</v>
      </c>
      <c r="D9420" s="1" t="str">
        <f t="shared" si="2295"/>
        <v>NO</v>
      </c>
      <c r="E9420">
        <f t="shared" si="2296"/>
        <v>646</v>
      </c>
      <c r="F9420">
        <f t="shared" si="2297"/>
        <v>315</v>
      </c>
      <c r="G9420" s="2">
        <f t="shared" si="2298"/>
        <v>0.48761609907120745</v>
      </c>
      <c r="H9420" s="1">
        <f t="shared" si="2289"/>
        <v>9175040</v>
      </c>
      <c r="I9420" s="1">
        <f t="shared" si="2290"/>
        <v>0</v>
      </c>
      <c r="J9420" s="1">
        <f t="shared" si="2291"/>
        <v>0</v>
      </c>
      <c r="K9420" s="1">
        <f t="shared" si="2292"/>
        <v>9175040</v>
      </c>
      <c r="L9420" s="1">
        <f t="shared" si="2293"/>
        <v>27525120</v>
      </c>
      <c r="M9420" s="1">
        <f t="shared" si="2302"/>
        <v>329563896202.5</v>
      </c>
      <c r="N9420" s="1">
        <f t="shared" si="2299"/>
        <v>0</v>
      </c>
      <c r="O9420" s="1">
        <f t="shared" si="2300"/>
        <v>0</v>
      </c>
      <c r="P9420" s="1">
        <f t="shared" si="2303"/>
        <v>2.7021597764222976E+18</v>
      </c>
    </row>
    <row r="9421" spans="1:16" x14ac:dyDescent="0.3">
      <c r="A9421" s="3">
        <v>0.25186196017482088</v>
      </c>
      <c r="B9421">
        <f t="shared" si="2294"/>
        <v>0</v>
      </c>
      <c r="C9421" s="1">
        <f t="shared" si="2301"/>
        <v>6553600</v>
      </c>
      <c r="D9421" s="1" t="str">
        <f t="shared" si="2295"/>
        <v>NO</v>
      </c>
      <c r="E9421">
        <f t="shared" si="2296"/>
        <v>647</v>
      </c>
      <c r="F9421">
        <f t="shared" si="2297"/>
        <v>315</v>
      </c>
      <c r="G9421" s="2">
        <f t="shared" si="2298"/>
        <v>0.48686244204018547</v>
      </c>
      <c r="H9421" s="1">
        <f t="shared" si="2289"/>
        <v>0</v>
      </c>
      <c r="I9421" s="1">
        <f t="shared" si="2290"/>
        <v>6553600</v>
      </c>
      <c r="J9421" s="1">
        <f t="shared" si="2291"/>
        <v>6553600</v>
      </c>
      <c r="K9421" s="1">
        <f t="shared" si="2292"/>
        <v>0</v>
      </c>
      <c r="L9421" s="1">
        <f t="shared" si="2293"/>
        <v>0</v>
      </c>
      <c r="M9421" s="1">
        <f t="shared" si="2302"/>
        <v>329557342602.5</v>
      </c>
      <c r="N9421" s="1">
        <f t="shared" si="2299"/>
        <v>0</v>
      </c>
      <c r="O9421" s="1">
        <f t="shared" si="2300"/>
        <v>0</v>
      </c>
      <c r="P9421" s="1">
        <f t="shared" si="2303"/>
        <v>2.7021597764222976E+18</v>
      </c>
    </row>
    <row r="9422" spans="1:16" x14ac:dyDescent="0.3">
      <c r="A9422" s="3">
        <v>0.53135887644628255</v>
      </c>
      <c r="B9422">
        <f t="shared" si="2294"/>
        <v>1</v>
      </c>
      <c r="C9422" s="1">
        <f t="shared" si="2301"/>
        <v>13107200</v>
      </c>
      <c r="D9422" s="1" t="str">
        <f t="shared" si="2295"/>
        <v>NO</v>
      </c>
      <c r="E9422">
        <f t="shared" si="2296"/>
        <v>648</v>
      </c>
      <c r="F9422">
        <f t="shared" si="2297"/>
        <v>316</v>
      </c>
      <c r="G9422" s="2">
        <f t="shared" si="2298"/>
        <v>0.48765432098765432</v>
      </c>
      <c r="H9422" s="1">
        <f t="shared" si="2289"/>
        <v>9175040</v>
      </c>
      <c r="I9422" s="1">
        <f t="shared" si="2290"/>
        <v>0</v>
      </c>
      <c r="J9422" s="1">
        <f t="shared" si="2291"/>
        <v>0</v>
      </c>
      <c r="K9422" s="1">
        <f t="shared" si="2292"/>
        <v>9175040</v>
      </c>
      <c r="L9422" s="1">
        <f t="shared" si="2293"/>
        <v>9175040</v>
      </c>
      <c r="M9422" s="1">
        <f t="shared" si="2302"/>
        <v>329566517642.5</v>
      </c>
      <c r="N9422" s="1">
        <f t="shared" si="2299"/>
        <v>0</v>
      </c>
      <c r="O9422" s="1">
        <f t="shared" si="2300"/>
        <v>0</v>
      </c>
      <c r="P9422" s="1">
        <f t="shared" si="2303"/>
        <v>2.7021597764222976E+18</v>
      </c>
    </row>
    <row r="9423" spans="1:16" x14ac:dyDescent="0.3">
      <c r="A9423" s="3">
        <v>0.37400765333658281</v>
      </c>
      <c r="B9423">
        <f t="shared" si="2294"/>
        <v>0</v>
      </c>
      <c r="C9423" s="1">
        <f t="shared" si="2301"/>
        <v>6553600</v>
      </c>
      <c r="D9423" s="1" t="str">
        <f t="shared" si="2295"/>
        <v>NO</v>
      </c>
      <c r="E9423">
        <f t="shared" si="2296"/>
        <v>649</v>
      </c>
      <c r="F9423">
        <f t="shared" si="2297"/>
        <v>316</v>
      </c>
      <c r="G9423" s="2">
        <f t="shared" si="2298"/>
        <v>0.48690292758089371</v>
      </c>
      <c r="H9423" s="1">
        <f t="shared" si="2289"/>
        <v>0</v>
      </c>
      <c r="I9423" s="1">
        <f t="shared" si="2290"/>
        <v>6553600</v>
      </c>
      <c r="J9423" s="1">
        <f t="shared" si="2291"/>
        <v>6553600</v>
      </c>
      <c r="K9423" s="1">
        <f t="shared" si="2292"/>
        <v>0</v>
      </c>
      <c r="L9423" s="1">
        <f t="shared" si="2293"/>
        <v>0</v>
      </c>
      <c r="M9423" s="1">
        <f t="shared" si="2302"/>
        <v>329559964042.5</v>
      </c>
      <c r="N9423" s="1">
        <f t="shared" si="2299"/>
        <v>0</v>
      </c>
      <c r="O9423" s="1">
        <f t="shared" si="2300"/>
        <v>0</v>
      </c>
      <c r="P9423" s="1">
        <f t="shared" si="2303"/>
        <v>2.7021597764222976E+18</v>
      </c>
    </row>
    <row r="9424" spans="1:16" x14ac:dyDescent="0.3">
      <c r="A9424" s="3">
        <v>0.48952601671033946</v>
      </c>
      <c r="B9424">
        <f t="shared" si="2294"/>
        <v>0</v>
      </c>
      <c r="C9424" s="1">
        <f t="shared" si="2301"/>
        <v>13107200</v>
      </c>
      <c r="D9424" s="1" t="str">
        <f t="shared" si="2295"/>
        <v>NO</v>
      </c>
      <c r="E9424">
        <f t="shared" si="2296"/>
        <v>650</v>
      </c>
      <c r="F9424">
        <f t="shared" si="2297"/>
        <v>316</v>
      </c>
      <c r="G9424" s="2">
        <f t="shared" si="2298"/>
        <v>0.48615384615384616</v>
      </c>
      <c r="H9424" s="1">
        <f t="shared" si="2289"/>
        <v>0</v>
      </c>
      <c r="I9424" s="1">
        <f t="shared" si="2290"/>
        <v>13107200</v>
      </c>
      <c r="J9424" s="1">
        <f t="shared" si="2291"/>
        <v>19660800</v>
      </c>
      <c r="K9424" s="1">
        <f t="shared" si="2292"/>
        <v>0</v>
      </c>
      <c r="L9424" s="1">
        <f t="shared" si="2293"/>
        <v>0</v>
      </c>
      <c r="M9424" s="1">
        <f t="shared" si="2302"/>
        <v>329546856842.5</v>
      </c>
      <c r="N9424" s="1">
        <f t="shared" si="2299"/>
        <v>0</v>
      </c>
      <c r="O9424" s="1">
        <f t="shared" si="2300"/>
        <v>0</v>
      </c>
      <c r="P9424" s="1">
        <f t="shared" si="2303"/>
        <v>2.7021597764222976E+18</v>
      </c>
    </row>
    <row r="9425" spans="1:16" x14ac:dyDescent="0.3">
      <c r="A9425" s="3">
        <v>0.73162811388695592</v>
      </c>
      <c r="B9425">
        <f t="shared" si="2294"/>
        <v>1</v>
      </c>
      <c r="C9425" s="1">
        <f t="shared" si="2301"/>
        <v>26214400</v>
      </c>
      <c r="D9425" s="1" t="str">
        <f t="shared" si="2295"/>
        <v>NO</v>
      </c>
      <c r="E9425">
        <f t="shared" si="2296"/>
        <v>651</v>
      </c>
      <c r="F9425">
        <f t="shared" si="2297"/>
        <v>317</v>
      </c>
      <c r="G9425" s="2">
        <f t="shared" si="2298"/>
        <v>0.48694316436251922</v>
      </c>
      <c r="H9425" s="1">
        <f t="shared" si="2289"/>
        <v>18350080</v>
      </c>
      <c r="I9425" s="1">
        <f t="shared" si="2290"/>
        <v>0</v>
      </c>
      <c r="J9425" s="1">
        <f t="shared" si="2291"/>
        <v>0</v>
      </c>
      <c r="K9425" s="1">
        <f t="shared" si="2292"/>
        <v>18350080</v>
      </c>
      <c r="L9425" s="1">
        <f t="shared" si="2293"/>
        <v>18350080</v>
      </c>
      <c r="M9425" s="1">
        <f t="shared" si="2302"/>
        <v>329565206922.5</v>
      </c>
      <c r="N9425" s="1">
        <f t="shared" si="2299"/>
        <v>0</v>
      </c>
      <c r="O9425" s="1">
        <f t="shared" si="2300"/>
        <v>0</v>
      </c>
      <c r="P9425" s="1">
        <f t="shared" si="2303"/>
        <v>2.7021597764222976E+18</v>
      </c>
    </row>
    <row r="9426" spans="1:16" x14ac:dyDescent="0.3">
      <c r="A9426" s="3">
        <v>0.55568390662518563</v>
      </c>
      <c r="B9426">
        <f t="shared" si="2294"/>
        <v>1</v>
      </c>
      <c r="C9426" s="1">
        <f t="shared" si="2301"/>
        <v>13107200</v>
      </c>
      <c r="D9426" s="1" t="str">
        <f t="shared" si="2295"/>
        <v>NO</v>
      </c>
      <c r="E9426">
        <f t="shared" si="2296"/>
        <v>652</v>
      </c>
      <c r="F9426">
        <f t="shared" si="2297"/>
        <v>318</v>
      </c>
      <c r="G9426" s="2">
        <f t="shared" si="2298"/>
        <v>0.48773006134969327</v>
      </c>
      <c r="H9426" s="1">
        <f t="shared" si="2289"/>
        <v>9175040</v>
      </c>
      <c r="I9426" s="1">
        <f t="shared" si="2290"/>
        <v>0</v>
      </c>
      <c r="J9426" s="1">
        <f t="shared" si="2291"/>
        <v>0</v>
      </c>
      <c r="K9426" s="1">
        <f t="shared" si="2292"/>
        <v>9175040</v>
      </c>
      <c r="L9426" s="1">
        <f t="shared" si="2293"/>
        <v>27525120</v>
      </c>
      <c r="M9426" s="1">
        <f t="shared" si="2302"/>
        <v>329574381962.5</v>
      </c>
      <c r="N9426" s="1">
        <f t="shared" si="2299"/>
        <v>0</v>
      </c>
      <c r="O9426" s="1">
        <f t="shared" si="2300"/>
        <v>0</v>
      </c>
      <c r="P9426" s="1">
        <f t="shared" si="2303"/>
        <v>2.7021597764222976E+18</v>
      </c>
    </row>
    <row r="9427" spans="1:16" x14ac:dyDescent="0.3">
      <c r="A9427" s="3">
        <v>1.1199088045948935E-3</v>
      </c>
      <c r="B9427">
        <f t="shared" si="2294"/>
        <v>0</v>
      </c>
      <c r="C9427" s="1">
        <f t="shared" si="2301"/>
        <v>6553600</v>
      </c>
      <c r="D9427" s="1" t="str">
        <f t="shared" si="2295"/>
        <v>NO</v>
      </c>
      <c r="E9427">
        <f t="shared" si="2296"/>
        <v>653</v>
      </c>
      <c r="F9427">
        <f t="shared" si="2297"/>
        <v>318</v>
      </c>
      <c r="G9427" s="2">
        <f t="shared" si="2298"/>
        <v>0.48698315467075037</v>
      </c>
      <c r="H9427" s="1">
        <f t="shared" si="2289"/>
        <v>0</v>
      </c>
      <c r="I9427" s="1">
        <f t="shared" si="2290"/>
        <v>6553600</v>
      </c>
      <c r="J9427" s="1">
        <f t="shared" si="2291"/>
        <v>6553600</v>
      </c>
      <c r="K9427" s="1">
        <f t="shared" si="2292"/>
        <v>0</v>
      </c>
      <c r="L9427" s="1">
        <f t="shared" si="2293"/>
        <v>0</v>
      </c>
      <c r="M9427" s="1">
        <f t="shared" si="2302"/>
        <v>329567828362.5</v>
      </c>
      <c r="N9427" s="1">
        <f t="shared" si="2299"/>
        <v>0</v>
      </c>
      <c r="O9427" s="1">
        <f t="shared" si="2300"/>
        <v>0</v>
      </c>
      <c r="P9427" s="1">
        <f t="shared" si="2303"/>
        <v>2.7021597764222976E+18</v>
      </c>
    </row>
    <row r="9428" spans="1:16" x14ac:dyDescent="0.3">
      <c r="A9428" s="3">
        <v>0.21567216695874358</v>
      </c>
      <c r="B9428">
        <f t="shared" si="2294"/>
        <v>0</v>
      </c>
      <c r="C9428" s="1">
        <f t="shared" si="2301"/>
        <v>13107200</v>
      </c>
      <c r="D9428" s="1" t="str">
        <f t="shared" si="2295"/>
        <v>NO</v>
      </c>
      <c r="E9428">
        <f t="shared" si="2296"/>
        <v>654</v>
      </c>
      <c r="F9428">
        <f t="shared" si="2297"/>
        <v>318</v>
      </c>
      <c r="G9428" s="2">
        <f t="shared" si="2298"/>
        <v>0.48623853211009177</v>
      </c>
      <c r="H9428" s="1">
        <f t="shared" si="2289"/>
        <v>0</v>
      </c>
      <c r="I9428" s="1">
        <f t="shared" si="2290"/>
        <v>13107200</v>
      </c>
      <c r="J9428" s="1">
        <f t="shared" si="2291"/>
        <v>19660800</v>
      </c>
      <c r="K9428" s="1">
        <f t="shared" si="2292"/>
        <v>0</v>
      </c>
      <c r="L9428" s="1">
        <f t="shared" si="2293"/>
        <v>0</v>
      </c>
      <c r="M9428" s="1">
        <f t="shared" si="2302"/>
        <v>329554721162.5</v>
      </c>
      <c r="N9428" s="1">
        <f t="shared" si="2299"/>
        <v>0</v>
      </c>
      <c r="O9428" s="1">
        <f t="shared" si="2300"/>
        <v>0</v>
      </c>
      <c r="P9428" s="1">
        <f t="shared" si="2303"/>
        <v>2.7021597764222976E+18</v>
      </c>
    </row>
    <row r="9429" spans="1:16" x14ac:dyDescent="0.3">
      <c r="A9429" s="3">
        <v>0.97898769659696983</v>
      </c>
      <c r="B9429">
        <f t="shared" si="2294"/>
        <v>1</v>
      </c>
      <c r="C9429" s="1">
        <f t="shared" si="2301"/>
        <v>26214400</v>
      </c>
      <c r="D9429" s="1" t="str">
        <f t="shared" si="2295"/>
        <v>NO</v>
      </c>
      <c r="E9429">
        <f t="shared" si="2296"/>
        <v>655</v>
      </c>
      <c r="F9429">
        <f t="shared" si="2297"/>
        <v>319</v>
      </c>
      <c r="G9429" s="2">
        <f t="shared" si="2298"/>
        <v>0.4870229007633588</v>
      </c>
      <c r="H9429" s="1">
        <f t="shared" si="2289"/>
        <v>18350080</v>
      </c>
      <c r="I9429" s="1">
        <f t="shared" si="2290"/>
        <v>0</v>
      </c>
      <c r="J9429" s="1">
        <f t="shared" si="2291"/>
        <v>0</v>
      </c>
      <c r="K9429" s="1">
        <f t="shared" si="2292"/>
        <v>18350080</v>
      </c>
      <c r="L9429" s="1">
        <f t="shared" si="2293"/>
        <v>18350080</v>
      </c>
      <c r="M9429" s="1">
        <f t="shared" si="2302"/>
        <v>329573071242.5</v>
      </c>
      <c r="N9429" s="1">
        <f t="shared" si="2299"/>
        <v>0</v>
      </c>
      <c r="O9429" s="1">
        <f t="shared" si="2300"/>
        <v>0</v>
      </c>
      <c r="P9429" s="1">
        <f t="shared" si="2303"/>
        <v>2.7021597764222976E+18</v>
      </c>
    </row>
    <row r="9430" spans="1:16" x14ac:dyDescent="0.3">
      <c r="A9430" s="3">
        <v>0.72488575812939915</v>
      </c>
      <c r="B9430">
        <f t="shared" si="2294"/>
        <v>1</v>
      </c>
      <c r="C9430" s="1">
        <f t="shared" si="2301"/>
        <v>13107200</v>
      </c>
      <c r="D9430" s="1" t="str">
        <f t="shared" si="2295"/>
        <v>NO</v>
      </c>
      <c r="E9430">
        <f t="shared" si="2296"/>
        <v>656</v>
      </c>
      <c r="F9430">
        <f t="shared" si="2297"/>
        <v>320</v>
      </c>
      <c r="G9430" s="2">
        <f t="shared" si="2298"/>
        <v>0.48780487804878048</v>
      </c>
      <c r="H9430" s="1">
        <f t="shared" si="2289"/>
        <v>9175040</v>
      </c>
      <c r="I9430" s="1">
        <f t="shared" si="2290"/>
        <v>0</v>
      </c>
      <c r="J9430" s="1">
        <f t="shared" si="2291"/>
        <v>0</v>
      </c>
      <c r="K9430" s="1">
        <f t="shared" si="2292"/>
        <v>9175040</v>
      </c>
      <c r="L9430" s="1">
        <f t="shared" si="2293"/>
        <v>27525120</v>
      </c>
      <c r="M9430" s="1">
        <f t="shared" si="2302"/>
        <v>329582246282.5</v>
      </c>
      <c r="N9430" s="1">
        <f t="shared" si="2299"/>
        <v>0</v>
      </c>
      <c r="O9430" s="1">
        <f t="shared" si="2300"/>
        <v>0</v>
      </c>
      <c r="P9430" s="1">
        <f t="shared" si="2303"/>
        <v>2.7021597764222976E+18</v>
      </c>
    </row>
    <row r="9431" spans="1:16" x14ac:dyDescent="0.3">
      <c r="A9431" s="3">
        <v>0.20022371724302801</v>
      </c>
      <c r="B9431">
        <f t="shared" si="2294"/>
        <v>0</v>
      </c>
      <c r="C9431" s="1">
        <f t="shared" si="2301"/>
        <v>6553600</v>
      </c>
      <c r="D9431" s="1" t="str">
        <f t="shared" si="2295"/>
        <v>NO</v>
      </c>
      <c r="E9431">
        <f t="shared" si="2296"/>
        <v>657</v>
      </c>
      <c r="F9431">
        <f t="shared" si="2297"/>
        <v>320</v>
      </c>
      <c r="G9431" s="2">
        <f t="shared" si="2298"/>
        <v>0.48706240487062402</v>
      </c>
      <c r="H9431" s="1">
        <f t="shared" si="2289"/>
        <v>0</v>
      </c>
      <c r="I9431" s="1">
        <f t="shared" si="2290"/>
        <v>6553600</v>
      </c>
      <c r="J9431" s="1">
        <f t="shared" si="2291"/>
        <v>6553600</v>
      </c>
      <c r="K9431" s="1">
        <f t="shared" si="2292"/>
        <v>0</v>
      </c>
      <c r="L9431" s="1">
        <f t="shared" si="2293"/>
        <v>0</v>
      </c>
      <c r="M9431" s="1">
        <f t="shared" si="2302"/>
        <v>329575692682.5</v>
      </c>
      <c r="N9431" s="1">
        <f t="shared" si="2299"/>
        <v>0</v>
      </c>
      <c r="O9431" s="1">
        <f t="shared" si="2300"/>
        <v>0</v>
      </c>
      <c r="P9431" s="1">
        <f t="shared" si="2303"/>
        <v>2.7021597764222976E+18</v>
      </c>
    </row>
    <row r="9432" spans="1:16" x14ac:dyDescent="0.3">
      <c r="A9432" s="3">
        <v>0.56730862590773767</v>
      </c>
      <c r="B9432">
        <f t="shared" si="2294"/>
        <v>1</v>
      </c>
      <c r="C9432" s="1">
        <f t="shared" si="2301"/>
        <v>13107200</v>
      </c>
      <c r="D9432" s="1" t="str">
        <f t="shared" si="2295"/>
        <v>NO</v>
      </c>
      <c r="E9432">
        <f t="shared" si="2296"/>
        <v>658</v>
      </c>
      <c r="F9432">
        <f t="shared" si="2297"/>
        <v>321</v>
      </c>
      <c r="G9432" s="2">
        <f t="shared" si="2298"/>
        <v>0.4878419452887538</v>
      </c>
      <c r="H9432" s="1">
        <f t="shared" si="2289"/>
        <v>9175040</v>
      </c>
      <c r="I9432" s="1">
        <f t="shared" si="2290"/>
        <v>0</v>
      </c>
      <c r="J9432" s="1">
        <f t="shared" si="2291"/>
        <v>0</v>
      </c>
      <c r="K9432" s="1">
        <f t="shared" si="2292"/>
        <v>9175040</v>
      </c>
      <c r="L9432" s="1">
        <f t="shared" si="2293"/>
        <v>9175040</v>
      </c>
      <c r="M9432" s="1">
        <f t="shared" si="2302"/>
        <v>329584867722.5</v>
      </c>
      <c r="N9432" s="1">
        <f t="shared" si="2299"/>
        <v>0</v>
      </c>
      <c r="O9432" s="1">
        <f t="shared" si="2300"/>
        <v>0</v>
      </c>
      <c r="P9432" s="1">
        <f t="shared" si="2303"/>
        <v>2.7021597764222976E+18</v>
      </c>
    </row>
    <row r="9433" spans="1:16" x14ac:dyDescent="0.3">
      <c r="A9433" s="3">
        <v>0.76507821975565171</v>
      </c>
      <c r="B9433">
        <f t="shared" si="2294"/>
        <v>1</v>
      </c>
      <c r="C9433" s="1">
        <f t="shared" si="2301"/>
        <v>6553600</v>
      </c>
      <c r="D9433" s="1" t="str">
        <f t="shared" si="2295"/>
        <v>NO</v>
      </c>
      <c r="E9433">
        <f t="shared" si="2296"/>
        <v>659</v>
      </c>
      <c r="F9433">
        <f t="shared" si="2297"/>
        <v>322</v>
      </c>
      <c r="G9433" s="2">
        <f t="shared" si="2298"/>
        <v>0.48861911987860396</v>
      </c>
      <c r="H9433" s="1">
        <f t="shared" si="2289"/>
        <v>4587520</v>
      </c>
      <c r="I9433" s="1">
        <f t="shared" si="2290"/>
        <v>0</v>
      </c>
      <c r="J9433" s="1">
        <f t="shared" si="2291"/>
        <v>0</v>
      </c>
      <c r="K9433" s="1">
        <f t="shared" si="2292"/>
        <v>4587520</v>
      </c>
      <c r="L9433" s="1">
        <f t="shared" si="2293"/>
        <v>13762560</v>
      </c>
      <c r="M9433" s="1">
        <f t="shared" si="2302"/>
        <v>329589455242.5</v>
      </c>
      <c r="N9433" s="1">
        <f t="shared" si="2299"/>
        <v>0</v>
      </c>
      <c r="O9433" s="1">
        <f t="shared" si="2300"/>
        <v>0</v>
      </c>
      <c r="P9433" s="1">
        <f t="shared" si="2303"/>
        <v>2.7021597764222976E+18</v>
      </c>
    </row>
    <row r="9434" spans="1:16" x14ac:dyDescent="0.3">
      <c r="A9434" s="3">
        <v>0.46731979956573433</v>
      </c>
      <c r="B9434">
        <f t="shared" si="2294"/>
        <v>0</v>
      </c>
      <c r="C9434" s="1">
        <f t="shared" si="2301"/>
        <v>3276800</v>
      </c>
      <c r="D9434" s="1" t="str">
        <f t="shared" si="2295"/>
        <v>NO</v>
      </c>
      <c r="E9434">
        <f t="shared" si="2296"/>
        <v>660</v>
      </c>
      <c r="F9434">
        <f t="shared" si="2297"/>
        <v>322</v>
      </c>
      <c r="G9434" s="2">
        <f t="shared" si="2298"/>
        <v>0.48787878787878786</v>
      </c>
      <c r="H9434" s="1">
        <f t="shared" si="2289"/>
        <v>0</v>
      </c>
      <c r="I9434" s="1">
        <f t="shared" si="2290"/>
        <v>3276800</v>
      </c>
      <c r="J9434" s="1">
        <f t="shared" si="2291"/>
        <v>3276800</v>
      </c>
      <c r="K9434" s="1">
        <f t="shared" si="2292"/>
        <v>0</v>
      </c>
      <c r="L9434" s="1">
        <f t="shared" si="2293"/>
        <v>0</v>
      </c>
      <c r="M9434" s="1">
        <f t="shared" si="2302"/>
        <v>329586178442.5</v>
      </c>
      <c r="N9434" s="1">
        <f t="shared" si="2299"/>
        <v>0</v>
      </c>
      <c r="O9434" s="1">
        <f t="shared" si="2300"/>
        <v>0</v>
      </c>
      <c r="P9434" s="1">
        <f t="shared" si="2303"/>
        <v>2.7021597764222976E+18</v>
      </c>
    </row>
    <row r="9435" spans="1:16" x14ac:dyDescent="0.3">
      <c r="A9435" s="3">
        <v>0.60106670705369158</v>
      </c>
      <c r="B9435">
        <f t="shared" si="2294"/>
        <v>1</v>
      </c>
      <c r="C9435" s="1">
        <f t="shared" si="2301"/>
        <v>6553600</v>
      </c>
      <c r="D9435" s="1" t="str">
        <f t="shared" si="2295"/>
        <v>NO</v>
      </c>
      <c r="E9435">
        <f t="shared" si="2296"/>
        <v>661</v>
      </c>
      <c r="F9435">
        <f t="shared" si="2297"/>
        <v>323</v>
      </c>
      <c r="G9435" s="2">
        <f t="shared" si="2298"/>
        <v>0.4886535552193646</v>
      </c>
      <c r="H9435" s="1">
        <f t="shared" si="2289"/>
        <v>4587520</v>
      </c>
      <c r="I9435" s="1">
        <f t="shared" si="2290"/>
        <v>0</v>
      </c>
      <c r="J9435" s="1">
        <f t="shared" si="2291"/>
        <v>0</v>
      </c>
      <c r="K9435" s="1">
        <f t="shared" si="2292"/>
        <v>4587520</v>
      </c>
      <c r="L9435" s="1">
        <f t="shared" si="2293"/>
        <v>4587520</v>
      </c>
      <c r="M9435" s="1">
        <f t="shared" si="2302"/>
        <v>329590765962.5</v>
      </c>
      <c r="N9435" s="1">
        <f t="shared" si="2299"/>
        <v>0</v>
      </c>
      <c r="O9435" s="1">
        <f t="shared" si="2300"/>
        <v>0</v>
      </c>
      <c r="P9435" s="1">
        <f t="shared" si="2303"/>
        <v>2.7021597764222976E+18</v>
      </c>
    </row>
    <row r="9436" spans="1:16" x14ac:dyDescent="0.3">
      <c r="A9436" s="3">
        <v>0.8389609126479961</v>
      </c>
      <c r="B9436">
        <f t="shared" si="2294"/>
        <v>1</v>
      </c>
      <c r="C9436" s="1">
        <f t="shared" si="2301"/>
        <v>3276800</v>
      </c>
      <c r="D9436" s="1" t="str">
        <f t="shared" si="2295"/>
        <v>NO</v>
      </c>
      <c r="E9436">
        <f t="shared" si="2296"/>
        <v>662</v>
      </c>
      <c r="F9436">
        <f t="shared" si="2297"/>
        <v>324</v>
      </c>
      <c r="G9436" s="2">
        <f t="shared" si="2298"/>
        <v>0.48942598187311176</v>
      </c>
      <c r="H9436" s="1">
        <f t="shared" si="2289"/>
        <v>2293760</v>
      </c>
      <c r="I9436" s="1">
        <f t="shared" si="2290"/>
        <v>0</v>
      </c>
      <c r="J9436" s="1">
        <f t="shared" si="2291"/>
        <v>0</v>
      </c>
      <c r="K9436" s="1">
        <f t="shared" si="2292"/>
        <v>2293760</v>
      </c>
      <c r="L9436" s="1">
        <f t="shared" si="2293"/>
        <v>6881280</v>
      </c>
      <c r="M9436" s="1">
        <f t="shared" si="2302"/>
        <v>329593059722.5</v>
      </c>
      <c r="N9436" s="1">
        <f t="shared" si="2299"/>
        <v>0</v>
      </c>
      <c r="O9436" s="1">
        <f t="shared" si="2300"/>
        <v>0</v>
      </c>
      <c r="P9436" s="1">
        <f t="shared" si="2303"/>
        <v>2.7021597764222976E+18</v>
      </c>
    </row>
    <row r="9437" spans="1:16" x14ac:dyDescent="0.3">
      <c r="A9437" s="3">
        <v>4.8342553836964175E-3</v>
      </c>
      <c r="B9437">
        <f t="shared" si="2294"/>
        <v>0</v>
      </c>
      <c r="C9437" s="1">
        <f t="shared" si="2301"/>
        <v>1638400</v>
      </c>
      <c r="D9437" s="1" t="str">
        <f t="shared" si="2295"/>
        <v>NO</v>
      </c>
      <c r="E9437">
        <f t="shared" si="2296"/>
        <v>663</v>
      </c>
      <c r="F9437">
        <f t="shared" si="2297"/>
        <v>324</v>
      </c>
      <c r="G9437" s="2">
        <f t="shared" si="2298"/>
        <v>0.48868778280542985</v>
      </c>
      <c r="H9437" s="1">
        <f t="shared" si="2289"/>
        <v>0</v>
      </c>
      <c r="I9437" s="1">
        <f t="shared" si="2290"/>
        <v>1638400</v>
      </c>
      <c r="J9437" s="1">
        <f t="shared" si="2291"/>
        <v>1638400</v>
      </c>
      <c r="K9437" s="1">
        <f t="shared" si="2292"/>
        <v>0</v>
      </c>
      <c r="L9437" s="1">
        <f t="shared" si="2293"/>
        <v>0</v>
      </c>
      <c r="M9437" s="1">
        <f t="shared" si="2302"/>
        <v>329591421322.5</v>
      </c>
      <c r="N9437" s="1">
        <f t="shared" si="2299"/>
        <v>0</v>
      </c>
      <c r="O9437" s="1">
        <f t="shared" si="2300"/>
        <v>0</v>
      </c>
      <c r="P9437" s="1">
        <f t="shared" si="2303"/>
        <v>2.7021597764222976E+18</v>
      </c>
    </row>
    <row r="9438" spans="1:16" x14ac:dyDescent="0.3">
      <c r="A9438" s="3">
        <v>8.4896313397017531E-2</v>
      </c>
      <c r="B9438">
        <f t="shared" si="2294"/>
        <v>0</v>
      </c>
      <c r="C9438" s="1">
        <f t="shared" si="2301"/>
        <v>3276800</v>
      </c>
      <c r="D9438" s="1" t="str">
        <f t="shared" si="2295"/>
        <v>NO</v>
      </c>
      <c r="E9438">
        <f t="shared" si="2296"/>
        <v>664</v>
      </c>
      <c r="F9438">
        <f t="shared" si="2297"/>
        <v>324</v>
      </c>
      <c r="G9438" s="2">
        <f t="shared" si="2298"/>
        <v>0.48795180722891568</v>
      </c>
      <c r="H9438" s="1">
        <f t="shared" si="2289"/>
        <v>0</v>
      </c>
      <c r="I9438" s="1">
        <f t="shared" si="2290"/>
        <v>3276800</v>
      </c>
      <c r="J9438" s="1">
        <f t="shared" si="2291"/>
        <v>4915200</v>
      </c>
      <c r="K9438" s="1">
        <f t="shared" si="2292"/>
        <v>0</v>
      </c>
      <c r="L9438" s="1">
        <f t="shared" si="2293"/>
        <v>0</v>
      </c>
      <c r="M9438" s="1">
        <f t="shared" si="2302"/>
        <v>329588144522.5</v>
      </c>
      <c r="N9438" s="1">
        <f t="shared" si="2299"/>
        <v>0</v>
      </c>
      <c r="O9438" s="1">
        <f t="shared" si="2300"/>
        <v>0</v>
      </c>
      <c r="P9438" s="1">
        <f t="shared" si="2303"/>
        <v>2.7021597764222976E+18</v>
      </c>
    </row>
    <row r="9439" spans="1:16" x14ac:dyDescent="0.3">
      <c r="A9439" s="3">
        <v>0.35254824287116981</v>
      </c>
      <c r="B9439">
        <f t="shared" si="2294"/>
        <v>0</v>
      </c>
      <c r="C9439" s="1">
        <f t="shared" si="2301"/>
        <v>6553600</v>
      </c>
      <c r="D9439" s="1" t="str">
        <f t="shared" si="2295"/>
        <v>NO</v>
      </c>
      <c r="E9439">
        <f t="shared" si="2296"/>
        <v>665</v>
      </c>
      <c r="F9439">
        <f t="shared" si="2297"/>
        <v>324</v>
      </c>
      <c r="G9439" s="2">
        <f t="shared" si="2298"/>
        <v>0.48721804511278194</v>
      </c>
      <c r="H9439" s="1">
        <f t="shared" si="2289"/>
        <v>0</v>
      </c>
      <c r="I9439" s="1">
        <f t="shared" si="2290"/>
        <v>6553600</v>
      </c>
      <c r="J9439" s="1">
        <f t="shared" si="2291"/>
        <v>11468800</v>
      </c>
      <c r="K9439" s="1">
        <f t="shared" si="2292"/>
        <v>0</v>
      </c>
      <c r="L9439" s="1">
        <f t="shared" si="2293"/>
        <v>0</v>
      </c>
      <c r="M9439" s="1">
        <f t="shared" si="2302"/>
        <v>329581590922.5</v>
      </c>
      <c r="N9439" s="1">
        <f t="shared" si="2299"/>
        <v>0</v>
      </c>
      <c r="O9439" s="1">
        <f t="shared" si="2300"/>
        <v>0</v>
      </c>
      <c r="P9439" s="1">
        <f t="shared" si="2303"/>
        <v>2.7021597764222976E+18</v>
      </c>
    </row>
    <row r="9440" spans="1:16" x14ac:dyDescent="0.3">
      <c r="A9440" s="3">
        <v>0.51011997002599963</v>
      </c>
      <c r="B9440">
        <f t="shared" si="2294"/>
        <v>1</v>
      </c>
      <c r="C9440" s="1">
        <f t="shared" si="2301"/>
        <v>13107200</v>
      </c>
      <c r="D9440" s="1" t="str">
        <f t="shared" si="2295"/>
        <v>NO</v>
      </c>
      <c r="E9440">
        <f t="shared" si="2296"/>
        <v>666</v>
      </c>
      <c r="F9440">
        <f t="shared" si="2297"/>
        <v>325</v>
      </c>
      <c r="G9440" s="2">
        <f t="shared" si="2298"/>
        <v>0.48798798798798798</v>
      </c>
      <c r="H9440" s="1">
        <f t="shared" si="2289"/>
        <v>9175040</v>
      </c>
      <c r="I9440" s="1">
        <f t="shared" si="2290"/>
        <v>0</v>
      </c>
      <c r="J9440" s="1">
        <f t="shared" si="2291"/>
        <v>0</v>
      </c>
      <c r="K9440" s="1">
        <f t="shared" si="2292"/>
        <v>9175040</v>
      </c>
      <c r="L9440" s="1">
        <f t="shared" si="2293"/>
        <v>9175040</v>
      </c>
      <c r="M9440" s="1">
        <f t="shared" si="2302"/>
        <v>329590765962.5</v>
      </c>
      <c r="N9440" s="1">
        <f t="shared" si="2299"/>
        <v>0</v>
      </c>
      <c r="O9440" s="1">
        <f t="shared" si="2300"/>
        <v>0</v>
      </c>
      <c r="P9440" s="1">
        <f t="shared" si="2303"/>
        <v>2.7021597764222976E+18</v>
      </c>
    </row>
    <row r="9441" spans="1:16" x14ac:dyDescent="0.3">
      <c r="A9441" s="3">
        <v>4.3433506362849927E-3</v>
      </c>
      <c r="B9441">
        <f t="shared" si="2294"/>
        <v>0</v>
      </c>
      <c r="C9441" s="1">
        <f t="shared" si="2301"/>
        <v>6553600</v>
      </c>
      <c r="D9441" s="1" t="str">
        <f t="shared" si="2295"/>
        <v>NO</v>
      </c>
      <c r="E9441">
        <f t="shared" si="2296"/>
        <v>667</v>
      </c>
      <c r="F9441">
        <f t="shared" si="2297"/>
        <v>325</v>
      </c>
      <c r="G9441" s="2">
        <f t="shared" si="2298"/>
        <v>0.48725637181409298</v>
      </c>
      <c r="H9441" s="1">
        <f t="shared" si="2289"/>
        <v>0</v>
      </c>
      <c r="I9441" s="1">
        <f t="shared" si="2290"/>
        <v>6553600</v>
      </c>
      <c r="J9441" s="1">
        <f t="shared" si="2291"/>
        <v>6553600</v>
      </c>
      <c r="K9441" s="1">
        <f t="shared" si="2292"/>
        <v>0</v>
      </c>
      <c r="L9441" s="1">
        <f t="shared" si="2293"/>
        <v>0</v>
      </c>
      <c r="M9441" s="1">
        <f t="shared" si="2302"/>
        <v>329584212362.5</v>
      </c>
      <c r="N9441" s="1">
        <f t="shared" si="2299"/>
        <v>0</v>
      </c>
      <c r="O9441" s="1">
        <f t="shared" si="2300"/>
        <v>0</v>
      </c>
      <c r="P9441" s="1">
        <f t="shared" si="2303"/>
        <v>2.7021597764222976E+18</v>
      </c>
    </row>
    <row r="9442" spans="1:16" x14ac:dyDescent="0.3">
      <c r="A9442" s="3">
        <v>0.61012473657351896</v>
      </c>
      <c r="B9442">
        <f t="shared" si="2294"/>
        <v>1</v>
      </c>
      <c r="C9442" s="1">
        <f t="shared" si="2301"/>
        <v>13107200</v>
      </c>
      <c r="D9442" s="1" t="str">
        <f t="shared" si="2295"/>
        <v>NO</v>
      </c>
      <c r="E9442">
        <f t="shared" si="2296"/>
        <v>668</v>
      </c>
      <c r="F9442">
        <f t="shared" si="2297"/>
        <v>326</v>
      </c>
      <c r="G9442" s="2">
        <f t="shared" si="2298"/>
        <v>0.4880239520958084</v>
      </c>
      <c r="H9442" s="1">
        <f t="shared" si="2289"/>
        <v>9175040</v>
      </c>
      <c r="I9442" s="1">
        <f t="shared" si="2290"/>
        <v>0</v>
      </c>
      <c r="J9442" s="1">
        <f t="shared" si="2291"/>
        <v>0</v>
      </c>
      <c r="K9442" s="1">
        <f t="shared" si="2292"/>
        <v>9175040</v>
      </c>
      <c r="L9442" s="1">
        <f t="shared" si="2293"/>
        <v>9175040</v>
      </c>
      <c r="M9442" s="1">
        <f t="shared" si="2302"/>
        <v>329593387402.5</v>
      </c>
      <c r="N9442" s="1">
        <f t="shared" si="2299"/>
        <v>0</v>
      </c>
      <c r="O9442" s="1">
        <f t="shared" si="2300"/>
        <v>0</v>
      </c>
      <c r="P9442" s="1">
        <f t="shared" si="2303"/>
        <v>2.7021597764222976E+18</v>
      </c>
    </row>
    <row r="9443" spans="1:16" x14ac:dyDescent="0.3">
      <c r="A9443" s="3">
        <v>9.7470864343784713E-2</v>
      </c>
      <c r="B9443">
        <f t="shared" si="2294"/>
        <v>0</v>
      </c>
      <c r="C9443" s="1">
        <f t="shared" si="2301"/>
        <v>6553600</v>
      </c>
      <c r="D9443" s="1" t="str">
        <f t="shared" si="2295"/>
        <v>NO</v>
      </c>
      <c r="E9443">
        <f t="shared" si="2296"/>
        <v>669</v>
      </c>
      <c r="F9443">
        <f t="shared" si="2297"/>
        <v>326</v>
      </c>
      <c r="G9443" s="2">
        <f t="shared" si="2298"/>
        <v>0.48729446935724963</v>
      </c>
      <c r="H9443" s="1">
        <f t="shared" si="2289"/>
        <v>0</v>
      </c>
      <c r="I9443" s="1">
        <f t="shared" si="2290"/>
        <v>6553600</v>
      </c>
      <c r="J9443" s="1">
        <f t="shared" si="2291"/>
        <v>6553600</v>
      </c>
      <c r="K9443" s="1">
        <f t="shared" si="2292"/>
        <v>0</v>
      </c>
      <c r="L9443" s="1">
        <f t="shared" si="2293"/>
        <v>0</v>
      </c>
      <c r="M9443" s="1">
        <f t="shared" si="2302"/>
        <v>329586833802.5</v>
      </c>
      <c r="N9443" s="1">
        <f t="shared" si="2299"/>
        <v>0</v>
      </c>
      <c r="O9443" s="1">
        <f t="shared" si="2300"/>
        <v>0</v>
      </c>
      <c r="P9443" s="1">
        <f t="shared" si="2303"/>
        <v>2.7021597764222976E+18</v>
      </c>
    </row>
    <row r="9444" spans="1:16" x14ac:dyDescent="0.3">
      <c r="A9444" s="3">
        <v>0.14254396400488734</v>
      </c>
      <c r="B9444">
        <f t="shared" si="2294"/>
        <v>0</v>
      </c>
      <c r="C9444" s="1">
        <f t="shared" si="2301"/>
        <v>13107200</v>
      </c>
      <c r="D9444" s="1" t="str">
        <f t="shared" si="2295"/>
        <v>NO</v>
      </c>
      <c r="E9444">
        <f t="shared" si="2296"/>
        <v>670</v>
      </c>
      <c r="F9444">
        <f t="shared" si="2297"/>
        <v>326</v>
      </c>
      <c r="G9444" s="2">
        <f t="shared" si="2298"/>
        <v>0.48656716417910445</v>
      </c>
      <c r="H9444" s="1">
        <f t="shared" si="2289"/>
        <v>0</v>
      </c>
      <c r="I9444" s="1">
        <f t="shared" si="2290"/>
        <v>13107200</v>
      </c>
      <c r="J9444" s="1">
        <f t="shared" si="2291"/>
        <v>19660800</v>
      </c>
      <c r="K9444" s="1">
        <f t="shared" si="2292"/>
        <v>0</v>
      </c>
      <c r="L9444" s="1">
        <f t="shared" si="2293"/>
        <v>0</v>
      </c>
      <c r="M9444" s="1">
        <f t="shared" si="2302"/>
        <v>329573726602.5</v>
      </c>
      <c r="N9444" s="1">
        <f t="shared" si="2299"/>
        <v>0</v>
      </c>
      <c r="O9444" s="1">
        <f t="shared" si="2300"/>
        <v>0</v>
      </c>
      <c r="P9444" s="1">
        <f t="shared" si="2303"/>
        <v>2.7021597764222976E+18</v>
      </c>
    </row>
    <row r="9445" spans="1:16" x14ac:dyDescent="0.3">
      <c r="A9445" s="3">
        <v>8.6305603481640847E-2</v>
      </c>
      <c r="B9445">
        <f t="shared" si="2294"/>
        <v>0</v>
      </c>
      <c r="C9445" s="1">
        <f t="shared" si="2301"/>
        <v>26214400</v>
      </c>
      <c r="D9445" s="1" t="str">
        <f t="shared" si="2295"/>
        <v>NO</v>
      </c>
      <c r="E9445">
        <f t="shared" si="2296"/>
        <v>671</v>
      </c>
      <c r="F9445">
        <f t="shared" si="2297"/>
        <v>326</v>
      </c>
      <c r="G9445" s="2">
        <f t="shared" si="2298"/>
        <v>0.48584202682563338</v>
      </c>
      <c r="H9445" s="1">
        <f t="shared" si="2289"/>
        <v>0</v>
      </c>
      <c r="I9445" s="1">
        <f t="shared" si="2290"/>
        <v>26214400</v>
      </c>
      <c r="J9445" s="1">
        <f t="shared" si="2291"/>
        <v>45875200</v>
      </c>
      <c r="K9445" s="1">
        <f t="shared" si="2292"/>
        <v>0</v>
      </c>
      <c r="L9445" s="1">
        <f t="shared" si="2293"/>
        <v>0</v>
      </c>
      <c r="M9445" s="1">
        <f t="shared" si="2302"/>
        <v>329547512202.5</v>
      </c>
      <c r="N9445" s="1">
        <f t="shared" si="2299"/>
        <v>0</v>
      </c>
      <c r="O9445" s="1">
        <f t="shared" si="2300"/>
        <v>0</v>
      </c>
      <c r="P9445" s="1">
        <f t="shared" si="2303"/>
        <v>2.7021597764222976E+18</v>
      </c>
    </row>
    <row r="9446" spans="1:16" x14ac:dyDescent="0.3">
      <c r="A9446" s="3">
        <v>0.53867774155145709</v>
      </c>
      <c r="B9446">
        <f t="shared" si="2294"/>
        <v>1</v>
      </c>
      <c r="C9446" s="1">
        <f t="shared" si="2301"/>
        <v>52428800</v>
      </c>
      <c r="D9446" s="1" t="str">
        <f t="shared" si="2295"/>
        <v>NO</v>
      </c>
      <c r="E9446">
        <f t="shared" si="2296"/>
        <v>672</v>
      </c>
      <c r="F9446">
        <f t="shared" si="2297"/>
        <v>327</v>
      </c>
      <c r="G9446" s="2">
        <f t="shared" si="2298"/>
        <v>0.48660714285714285</v>
      </c>
      <c r="H9446" s="1">
        <f t="shared" si="2289"/>
        <v>36700160</v>
      </c>
      <c r="I9446" s="1">
        <f t="shared" si="2290"/>
        <v>0</v>
      </c>
      <c r="J9446" s="1">
        <f t="shared" si="2291"/>
        <v>0</v>
      </c>
      <c r="K9446" s="1">
        <f t="shared" si="2292"/>
        <v>36700160</v>
      </c>
      <c r="L9446" s="1">
        <f t="shared" si="2293"/>
        <v>36700160</v>
      </c>
      <c r="M9446" s="1">
        <f t="shared" si="2302"/>
        <v>329584212362.5</v>
      </c>
      <c r="N9446" s="1">
        <f t="shared" si="2299"/>
        <v>0</v>
      </c>
      <c r="O9446" s="1">
        <f t="shared" si="2300"/>
        <v>0</v>
      </c>
      <c r="P9446" s="1">
        <f t="shared" si="2303"/>
        <v>2.7021597764222976E+18</v>
      </c>
    </row>
    <row r="9447" spans="1:16" x14ac:dyDescent="0.3">
      <c r="A9447" s="3">
        <v>0.21123040646892044</v>
      </c>
      <c r="B9447">
        <f t="shared" si="2294"/>
        <v>0</v>
      </c>
      <c r="C9447" s="1">
        <f t="shared" si="2301"/>
        <v>26214400</v>
      </c>
      <c r="D9447" s="1" t="str">
        <f t="shared" si="2295"/>
        <v>NO</v>
      </c>
      <c r="E9447">
        <f t="shared" si="2296"/>
        <v>673</v>
      </c>
      <c r="F9447">
        <f t="shared" si="2297"/>
        <v>327</v>
      </c>
      <c r="G9447" s="2">
        <f t="shared" si="2298"/>
        <v>0.48588410104011887</v>
      </c>
      <c r="H9447" s="1">
        <f t="shared" si="2289"/>
        <v>0</v>
      </c>
      <c r="I9447" s="1">
        <f t="shared" si="2290"/>
        <v>26214400</v>
      </c>
      <c r="J9447" s="1">
        <f t="shared" si="2291"/>
        <v>26214400</v>
      </c>
      <c r="K9447" s="1">
        <f t="shared" si="2292"/>
        <v>0</v>
      </c>
      <c r="L9447" s="1">
        <f t="shared" si="2293"/>
        <v>0</v>
      </c>
      <c r="M9447" s="1">
        <f t="shared" si="2302"/>
        <v>329557997962.5</v>
      </c>
      <c r="N9447" s="1">
        <f t="shared" si="2299"/>
        <v>0</v>
      </c>
      <c r="O9447" s="1">
        <f t="shared" si="2300"/>
        <v>0</v>
      </c>
      <c r="P9447" s="1">
        <f t="shared" si="2303"/>
        <v>2.7021597764222976E+18</v>
      </c>
    </row>
    <row r="9448" spans="1:16" x14ac:dyDescent="0.3">
      <c r="A9448" s="3">
        <v>0.16317254790640068</v>
      </c>
      <c r="B9448">
        <f t="shared" si="2294"/>
        <v>0</v>
      </c>
      <c r="C9448" s="1">
        <f t="shared" si="2301"/>
        <v>52428800</v>
      </c>
      <c r="D9448" s="1" t="str">
        <f t="shared" si="2295"/>
        <v>NO</v>
      </c>
      <c r="E9448">
        <f t="shared" si="2296"/>
        <v>674</v>
      </c>
      <c r="F9448">
        <f t="shared" si="2297"/>
        <v>327</v>
      </c>
      <c r="G9448" s="2">
        <f t="shared" si="2298"/>
        <v>0.48516320474777447</v>
      </c>
      <c r="H9448" s="1">
        <f t="shared" si="2289"/>
        <v>0</v>
      </c>
      <c r="I9448" s="1">
        <f t="shared" si="2290"/>
        <v>52428800</v>
      </c>
      <c r="J9448" s="1">
        <f t="shared" si="2291"/>
        <v>78643200</v>
      </c>
      <c r="K9448" s="1">
        <f t="shared" si="2292"/>
        <v>0</v>
      </c>
      <c r="L9448" s="1">
        <f t="shared" si="2293"/>
        <v>0</v>
      </c>
      <c r="M9448" s="1">
        <f t="shared" si="2302"/>
        <v>329505569162.5</v>
      </c>
      <c r="N9448" s="1">
        <f t="shared" si="2299"/>
        <v>0</v>
      </c>
      <c r="O9448" s="1">
        <f t="shared" si="2300"/>
        <v>0</v>
      </c>
      <c r="P9448" s="1">
        <f t="shared" si="2303"/>
        <v>2.7021597764222976E+18</v>
      </c>
    </row>
    <row r="9449" spans="1:16" x14ac:dyDescent="0.3">
      <c r="A9449" s="3">
        <v>0.88786897259738329</v>
      </c>
      <c r="B9449">
        <f t="shared" si="2294"/>
        <v>1</v>
      </c>
      <c r="C9449" s="1">
        <f t="shared" si="2301"/>
        <v>104857600</v>
      </c>
      <c r="D9449" s="1" t="str">
        <f t="shared" si="2295"/>
        <v>NO</v>
      </c>
      <c r="E9449">
        <f t="shared" si="2296"/>
        <v>675</v>
      </c>
      <c r="F9449">
        <f t="shared" si="2297"/>
        <v>328</v>
      </c>
      <c r="G9449" s="2">
        <f t="shared" si="2298"/>
        <v>0.48592592592592593</v>
      </c>
      <c r="H9449" s="1">
        <f t="shared" si="2289"/>
        <v>73400320</v>
      </c>
      <c r="I9449" s="1">
        <f t="shared" si="2290"/>
        <v>0</v>
      </c>
      <c r="J9449" s="1">
        <f t="shared" si="2291"/>
        <v>0</v>
      </c>
      <c r="K9449" s="1">
        <f t="shared" si="2292"/>
        <v>73400320</v>
      </c>
      <c r="L9449" s="1">
        <f t="shared" si="2293"/>
        <v>73400320</v>
      </c>
      <c r="M9449" s="1">
        <f t="shared" si="2302"/>
        <v>329578969482.5</v>
      </c>
      <c r="N9449" s="1">
        <f t="shared" si="2299"/>
        <v>0</v>
      </c>
      <c r="O9449" s="1">
        <f t="shared" si="2300"/>
        <v>0</v>
      </c>
      <c r="P9449" s="1">
        <f t="shared" si="2303"/>
        <v>2.7021597764222976E+18</v>
      </c>
    </row>
    <row r="9450" spans="1:16" x14ac:dyDescent="0.3">
      <c r="A9450" s="3">
        <v>0.89432491773205391</v>
      </c>
      <c r="B9450">
        <f t="shared" si="2294"/>
        <v>1</v>
      </c>
      <c r="C9450" s="1">
        <f t="shared" si="2301"/>
        <v>52428800</v>
      </c>
      <c r="D9450" s="1" t="str">
        <f t="shared" si="2295"/>
        <v>NO</v>
      </c>
      <c r="E9450">
        <f t="shared" si="2296"/>
        <v>676</v>
      </c>
      <c r="F9450">
        <f t="shared" si="2297"/>
        <v>329</v>
      </c>
      <c r="G9450" s="2">
        <f t="shared" si="2298"/>
        <v>0.48668639053254437</v>
      </c>
      <c r="H9450" s="1">
        <f t="shared" si="2289"/>
        <v>36700160</v>
      </c>
      <c r="I9450" s="1">
        <f t="shared" si="2290"/>
        <v>0</v>
      </c>
      <c r="J9450" s="1">
        <f t="shared" si="2291"/>
        <v>0</v>
      </c>
      <c r="K9450" s="1">
        <f t="shared" si="2292"/>
        <v>36700160</v>
      </c>
      <c r="L9450" s="1">
        <f t="shared" si="2293"/>
        <v>110100480</v>
      </c>
      <c r="M9450" s="1">
        <f t="shared" si="2302"/>
        <v>329615669642.5</v>
      </c>
      <c r="N9450" s="1">
        <f t="shared" si="2299"/>
        <v>0</v>
      </c>
      <c r="O9450" s="1">
        <f t="shared" si="2300"/>
        <v>0</v>
      </c>
      <c r="P9450" s="1">
        <f t="shared" si="2303"/>
        <v>2.7021597764222976E+18</v>
      </c>
    </row>
    <row r="9451" spans="1:16" x14ac:dyDescent="0.3">
      <c r="A9451" s="3">
        <v>0.83193271077079678</v>
      </c>
      <c r="B9451">
        <f t="shared" si="2294"/>
        <v>1</v>
      </c>
      <c r="C9451" s="1">
        <f t="shared" si="2301"/>
        <v>26214400</v>
      </c>
      <c r="D9451" s="1" t="str">
        <f t="shared" si="2295"/>
        <v>NO</v>
      </c>
      <c r="E9451">
        <f t="shared" si="2296"/>
        <v>677</v>
      </c>
      <c r="F9451">
        <f t="shared" si="2297"/>
        <v>330</v>
      </c>
      <c r="G9451" s="2">
        <f t="shared" si="2298"/>
        <v>0.48744460856720828</v>
      </c>
      <c r="H9451" s="1">
        <f t="shared" si="2289"/>
        <v>18350080</v>
      </c>
      <c r="I9451" s="1">
        <f t="shared" si="2290"/>
        <v>0</v>
      </c>
      <c r="J9451" s="1">
        <f t="shared" si="2291"/>
        <v>0</v>
      </c>
      <c r="K9451" s="1">
        <f t="shared" si="2292"/>
        <v>18350080</v>
      </c>
      <c r="L9451" s="1">
        <f t="shared" si="2293"/>
        <v>128450560</v>
      </c>
      <c r="M9451" s="1">
        <f t="shared" si="2302"/>
        <v>329634019722.5</v>
      </c>
      <c r="N9451" s="1">
        <f t="shared" si="2299"/>
        <v>0</v>
      </c>
      <c r="O9451" s="1">
        <f t="shared" si="2300"/>
        <v>0</v>
      </c>
      <c r="P9451" s="1">
        <f t="shared" si="2303"/>
        <v>2.7021597764222976E+18</v>
      </c>
    </row>
    <row r="9452" spans="1:16" x14ac:dyDescent="0.3">
      <c r="A9452" s="3">
        <v>0.63751052202388403</v>
      </c>
      <c r="B9452">
        <f t="shared" si="2294"/>
        <v>1</v>
      </c>
      <c r="C9452" s="1">
        <f t="shared" si="2301"/>
        <v>13107200</v>
      </c>
      <c r="D9452" s="1" t="str">
        <f t="shared" si="2295"/>
        <v>NO</v>
      </c>
      <c r="E9452">
        <f t="shared" si="2296"/>
        <v>678</v>
      </c>
      <c r="F9452">
        <f t="shared" si="2297"/>
        <v>331</v>
      </c>
      <c r="G9452" s="2">
        <f t="shared" si="2298"/>
        <v>0.48820058997050148</v>
      </c>
      <c r="H9452" s="1">
        <f t="shared" ref="H9452:H9515" si="2304">IF(B9452=1,C9452*0.7,0)</f>
        <v>9175040</v>
      </c>
      <c r="I9452" s="1">
        <f t="shared" ref="I9452:I9515" si="2305">IF(H9452=0,C9452,)</f>
        <v>0</v>
      </c>
      <c r="J9452" s="1">
        <f t="shared" ref="J9452:J9515" si="2306">IF(I9452=0,0,J9451+I9452)</f>
        <v>0</v>
      </c>
      <c r="K9452" s="1">
        <f t="shared" ref="K9452:K9515" si="2307">IF(H9452=0,,H9452)</f>
        <v>9175040</v>
      </c>
      <c r="L9452" s="1">
        <f t="shared" ref="L9452:L9515" si="2308">IF(K9452=0,0,L9451+K9452)</f>
        <v>137625600</v>
      </c>
      <c r="M9452" s="1">
        <f t="shared" si="2302"/>
        <v>329643194762.5</v>
      </c>
      <c r="N9452" s="1">
        <f t="shared" si="2299"/>
        <v>0</v>
      </c>
      <c r="O9452" s="1">
        <f t="shared" si="2300"/>
        <v>0</v>
      </c>
      <c r="P9452" s="1">
        <f t="shared" si="2303"/>
        <v>2.7021597764222976E+18</v>
      </c>
    </row>
    <row r="9453" spans="1:16" x14ac:dyDescent="0.3">
      <c r="A9453" s="3">
        <v>7.0874613240388129E-3</v>
      </c>
      <c r="B9453">
        <f t="shared" si="2294"/>
        <v>0</v>
      </c>
      <c r="C9453" s="1">
        <f t="shared" si="2301"/>
        <v>6553600</v>
      </c>
      <c r="D9453" s="1" t="str">
        <f t="shared" si="2295"/>
        <v>NO</v>
      </c>
      <c r="E9453">
        <f t="shared" si="2296"/>
        <v>679</v>
      </c>
      <c r="F9453">
        <f t="shared" si="2297"/>
        <v>331</v>
      </c>
      <c r="G9453" s="2">
        <f t="shared" si="2298"/>
        <v>0.48748159057437407</v>
      </c>
      <c r="H9453" s="1">
        <f t="shared" si="2304"/>
        <v>0</v>
      </c>
      <c r="I9453" s="1">
        <f t="shared" si="2305"/>
        <v>6553600</v>
      </c>
      <c r="J9453" s="1">
        <f t="shared" si="2306"/>
        <v>6553600</v>
      </c>
      <c r="K9453" s="1">
        <f t="shared" si="2307"/>
        <v>0</v>
      </c>
      <c r="L9453" s="1">
        <f t="shared" si="2308"/>
        <v>0</v>
      </c>
      <c r="M9453" s="1">
        <f t="shared" si="2302"/>
        <v>329636641162.5</v>
      </c>
      <c r="N9453" s="1">
        <f t="shared" si="2299"/>
        <v>0</v>
      </c>
      <c r="O9453" s="1">
        <f t="shared" si="2300"/>
        <v>0</v>
      </c>
      <c r="P9453" s="1">
        <f t="shared" si="2303"/>
        <v>2.7021597764222976E+18</v>
      </c>
    </row>
    <row r="9454" spans="1:16" x14ac:dyDescent="0.3">
      <c r="A9454" s="3">
        <v>0.38520275601855813</v>
      </c>
      <c r="B9454">
        <f t="shared" si="2294"/>
        <v>0</v>
      </c>
      <c r="C9454" s="1">
        <f t="shared" si="2301"/>
        <v>13107200</v>
      </c>
      <c r="D9454" s="1" t="str">
        <f t="shared" si="2295"/>
        <v>NO</v>
      </c>
      <c r="E9454">
        <f t="shared" si="2296"/>
        <v>680</v>
      </c>
      <c r="F9454">
        <f t="shared" si="2297"/>
        <v>331</v>
      </c>
      <c r="G9454" s="2">
        <f t="shared" si="2298"/>
        <v>0.48676470588235293</v>
      </c>
      <c r="H9454" s="1">
        <f t="shared" si="2304"/>
        <v>0</v>
      </c>
      <c r="I9454" s="1">
        <f t="shared" si="2305"/>
        <v>13107200</v>
      </c>
      <c r="J9454" s="1">
        <f t="shared" si="2306"/>
        <v>19660800</v>
      </c>
      <c r="K9454" s="1">
        <f t="shared" si="2307"/>
        <v>0</v>
      </c>
      <c r="L9454" s="1">
        <f t="shared" si="2308"/>
        <v>0</v>
      </c>
      <c r="M9454" s="1">
        <f t="shared" si="2302"/>
        <v>329623533962.5</v>
      </c>
      <c r="N9454" s="1">
        <f t="shared" si="2299"/>
        <v>0</v>
      </c>
      <c r="O9454" s="1">
        <f t="shared" si="2300"/>
        <v>0</v>
      </c>
      <c r="P9454" s="1">
        <f t="shared" si="2303"/>
        <v>2.7021597764222976E+18</v>
      </c>
    </row>
    <row r="9455" spans="1:16" x14ac:dyDescent="0.3">
      <c r="A9455" s="3">
        <v>0.69935669513270282</v>
      </c>
      <c r="B9455">
        <f t="shared" si="2294"/>
        <v>1</v>
      </c>
      <c r="C9455" s="1">
        <f t="shared" si="2301"/>
        <v>26214400</v>
      </c>
      <c r="D9455" s="1" t="str">
        <f t="shared" si="2295"/>
        <v>NO</v>
      </c>
      <c r="E9455">
        <f t="shared" si="2296"/>
        <v>681</v>
      </c>
      <c r="F9455">
        <f t="shared" si="2297"/>
        <v>332</v>
      </c>
      <c r="G9455" s="2">
        <f t="shared" si="2298"/>
        <v>0.48751835535976507</v>
      </c>
      <c r="H9455" s="1">
        <f t="shared" si="2304"/>
        <v>18350080</v>
      </c>
      <c r="I9455" s="1">
        <f t="shared" si="2305"/>
        <v>0</v>
      </c>
      <c r="J9455" s="1">
        <f t="shared" si="2306"/>
        <v>0</v>
      </c>
      <c r="K9455" s="1">
        <f t="shared" si="2307"/>
        <v>18350080</v>
      </c>
      <c r="L9455" s="1">
        <f t="shared" si="2308"/>
        <v>18350080</v>
      </c>
      <c r="M9455" s="1">
        <f t="shared" si="2302"/>
        <v>329641884042.5</v>
      </c>
      <c r="N9455" s="1">
        <f t="shared" si="2299"/>
        <v>0</v>
      </c>
      <c r="O9455" s="1">
        <f t="shared" si="2300"/>
        <v>0</v>
      </c>
      <c r="P9455" s="1">
        <f t="shared" si="2303"/>
        <v>2.7021597764222976E+18</v>
      </c>
    </row>
    <row r="9456" spans="1:16" x14ac:dyDescent="0.3">
      <c r="A9456" s="3">
        <v>0.95331972108693996</v>
      </c>
      <c r="B9456">
        <f t="shared" si="2294"/>
        <v>1</v>
      </c>
      <c r="C9456" s="1">
        <f t="shared" si="2301"/>
        <v>13107200</v>
      </c>
      <c r="D9456" s="1" t="str">
        <f t="shared" si="2295"/>
        <v>NO</v>
      </c>
      <c r="E9456">
        <f t="shared" si="2296"/>
        <v>682</v>
      </c>
      <c r="F9456">
        <f t="shared" si="2297"/>
        <v>333</v>
      </c>
      <c r="G9456" s="2">
        <f t="shared" si="2298"/>
        <v>0.48826979472140764</v>
      </c>
      <c r="H9456" s="1">
        <f t="shared" si="2304"/>
        <v>9175040</v>
      </c>
      <c r="I9456" s="1">
        <f t="shared" si="2305"/>
        <v>0</v>
      </c>
      <c r="J9456" s="1">
        <f t="shared" si="2306"/>
        <v>0</v>
      </c>
      <c r="K9456" s="1">
        <f t="shared" si="2307"/>
        <v>9175040</v>
      </c>
      <c r="L9456" s="1">
        <f t="shared" si="2308"/>
        <v>27525120</v>
      </c>
      <c r="M9456" s="1">
        <f t="shared" si="2302"/>
        <v>329651059082.5</v>
      </c>
      <c r="N9456" s="1">
        <f t="shared" si="2299"/>
        <v>0</v>
      </c>
      <c r="O9456" s="1">
        <f t="shared" si="2300"/>
        <v>0</v>
      </c>
      <c r="P9456" s="1">
        <f t="shared" si="2303"/>
        <v>2.7021597764222976E+18</v>
      </c>
    </row>
    <row r="9457" spans="1:16" x14ac:dyDescent="0.3">
      <c r="A9457" s="3">
        <v>0.74515644522245783</v>
      </c>
      <c r="B9457">
        <f t="shared" si="2294"/>
        <v>1</v>
      </c>
      <c r="C9457" s="1">
        <f t="shared" si="2301"/>
        <v>6553600</v>
      </c>
      <c r="D9457" s="1" t="str">
        <f t="shared" si="2295"/>
        <v>NO</v>
      </c>
      <c r="E9457">
        <f t="shared" si="2296"/>
        <v>683</v>
      </c>
      <c r="F9457">
        <f t="shared" si="2297"/>
        <v>334</v>
      </c>
      <c r="G9457" s="2">
        <f t="shared" si="2298"/>
        <v>0.48901903367496341</v>
      </c>
      <c r="H9457" s="1">
        <f t="shared" si="2304"/>
        <v>4587520</v>
      </c>
      <c r="I9457" s="1">
        <f t="shared" si="2305"/>
        <v>0</v>
      </c>
      <c r="J9457" s="1">
        <f t="shared" si="2306"/>
        <v>0</v>
      </c>
      <c r="K9457" s="1">
        <f t="shared" si="2307"/>
        <v>4587520</v>
      </c>
      <c r="L9457" s="1">
        <f t="shared" si="2308"/>
        <v>32112640</v>
      </c>
      <c r="M9457" s="1">
        <f t="shared" si="2302"/>
        <v>329655646602.5</v>
      </c>
      <c r="N9457" s="1">
        <f t="shared" si="2299"/>
        <v>0</v>
      </c>
      <c r="O9457" s="1">
        <f t="shared" si="2300"/>
        <v>0</v>
      </c>
      <c r="P9457" s="1">
        <f t="shared" si="2303"/>
        <v>2.7021597764222976E+18</v>
      </c>
    </row>
    <row r="9458" spans="1:16" x14ac:dyDescent="0.3">
      <c r="A9458" s="3">
        <v>0.899515930285122</v>
      </c>
      <c r="B9458">
        <f t="shared" si="2294"/>
        <v>1</v>
      </c>
      <c r="C9458" s="1">
        <f t="shared" si="2301"/>
        <v>3276800</v>
      </c>
      <c r="D9458" s="1" t="str">
        <f t="shared" si="2295"/>
        <v>NO</v>
      </c>
      <c r="E9458">
        <f t="shared" si="2296"/>
        <v>684</v>
      </c>
      <c r="F9458">
        <f t="shared" si="2297"/>
        <v>335</v>
      </c>
      <c r="G9458" s="2">
        <f t="shared" si="2298"/>
        <v>0.48976608187134502</v>
      </c>
      <c r="H9458" s="1">
        <f t="shared" si="2304"/>
        <v>2293760</v>
      </c>
      <c r="I9458" s="1">
        <f t="shared" si="2305"/>
        <v>0</v>
      </c>
      <c r="J9458" s="1">
        <f t="shared" si="2306"/>
        <v>0</v>
      </c>
      <c r="K9458" s="1">
        <f t="shared" si="2307"/>
        <v>2293760</v>
      </c>
      <c r="L9458" s="1">
        <f t="shared" si="2308"/>
        <v>34406400</v>
      </c>
      <c r="M9458" s="1">
        <f t="shared" si="2302"/>
        <v>329657940362.5</v>
      </c>
      <c r="N9458" s="1">
        <f t="shared" si="2299"/>
        <v>0</v>
      </c>
      <c r="O9458" s="1">
        <f t="shared" si="2300"/>
        <v>0</v>
      </c>
      <c r="P9458" s="1">
        <f t="shared" si="2303"/>
        <v>2.7021597764222976E+18</v>
      </c>
    </row>
    <row r="9459" spans="1:16" x14ac:dyDescent="0.3">
      <c r="A9459" s="3">
        <v>0.6536080940390917</v>
      </c>
      <c r="B9459">
        <f t="shared" si="2294"/>
        <v>1</v>
      </c>
      <c r="C9459" s="1">
        <f t="shared" si="2301"/>
        <v>1638400</v>
      </c>
      <c r="D9459" s="1" t="str">
        <f t="shared" si="2295"/>
        <v>NO</v>
      </c>
      <c r="E9459">
        <f t="shared" si="2296"/>
        <v>685</v>
      </c>
      <c r="F9459">
        <f t="shared" si="2297"/>
        <v>336</v>
      </c>
      <c r="G9459" s="2">
        <f t="shared" si="2298"/>
        <v>0.49051094890510949</v>
      </c>
      <c r="H9459" s="1">
        <f t="shared" si="2304"/>
        <v>1146880</v>
      </c>
      <c r="I9459" s="1">
        <f t="shared" si="2305"/>
        <v>0</v>
      </c>
      <c r="J9459" s="1">
        <f t="shared" si="2306"/>
        <v>0</v>
      </c>
      <c r="K9459" s="1">
        <f t="shared" si="2307"/>
        <v>1146880</v>
      </c>
      <c r="L9459" s="1">
        <f t="shared" si="2308"/>
        <v>35553280</v>
      </c>
      <c r="M9459" s="1">
        <f t="shared" si="2302"/>
        <v>329659087242.5</v>
      </c>
      <c r="N9459" s="1">
        <f t="shared" si="2299"/>
        <v>0</v>
      </c>
      <c r="O9459" s="1">
        <f t="shared" si="2300"/>
        <v>0</v>
      </c>
      <c r="P9459" s="1">
        <f t="shared" si="2303"/>
        <v>2.7021597764222976E+18</v>
      </c>
    </row>
    <row r="9460" spans="1:16" x14ac:dyDescent="0.3">
      <c r="A9460" s="3">
        <v>0.75376464913870556</v>
      </c>
      <c r="B9460">
        <f t="shared" si="2294"/>
        <v>1</v>
      </c>
      <c r="C9460" s="1">
        <f t="shared" si="2301"/>
        <v>819200</v>
      </c>
      <c r="D9460" s="1" t="str">
        <f t="shared" si="2295"/>
        <v>NO</v>
      </c>
      <c r="E9460">
        <f t="shared" si="2296"/>
        <v>686</v>
      </c>
      <c r="F9460">
        <f t="shared" si="2297"/>
        <v>337</v>
      </c>
      <c r="G9460" s="2">
        <f t="shared" si="2298"/>
        <v>0.49125364431486879</v>
      </c>
      <c r="H9460" s="1">
        <f t="shared" si="2304"/>
        <v>573440</v>
      </c>
      <c r="I9460" s="1">
        <f t="shared" si="2305"/>
        <v>0</v>
      </c>
      <c r="J9460" s="1">
        <f t="shared" si="2306"/>
        <v>0</v>
      </c>
      <c r="K9460" s="1">
        <f t="shared" si="2307"/>
        <v>573440</v>
      </c>
      <c r="L9460" s="1">
        <f t="shared" si="2308"/>
        <v>36126720</v>
      </c>
      <c r="M9460" s="1">
        <f t="shared" si="2302"/>
        <v>329659660682.5</v>
      </c>
      <c r="N9460" s="1">
        <f t="shared" si="2299"/>
        <v>0</v>
      </c>
      <c r="O9460" s="1">
        <f t="shared" si="2300"/>
        <v>0</v>
      </c>
      <c r="P9460" s="1">
        <f t="shared" si="2303"/>
        <v>2.7021597764222976E+18</v>
      </c>
    </row>
    <row r="9461" spans="1:16" x14ac:dyDescent="0.3">
      <c r="A9461" s="3">
        <v>0.48374973444981539</v>
      </c>
      <c r="B9461">
        <f t="shared" si="2294"/>
        <v>0</v>
      </c>
      <c r="C9461" s="1">
        <f t="shared" si="2301"/>
        <v>409600</v>
      </c>
      <c r="D9461" s="1" t="str">
        <f t="shared" si="2295"/>
        <v>NO</v>
      </c>
      <c r="E9461">
        <f t="shared" si="2296"/>
        <v>687</v>
      </c>
      <c r="F9461">
        <f t="shared" si="2297"/>
        <v>337</v>
      </c>
      <c r="G9461" s="2">
        <f t="shared" si="2298"/>
        <v>0.49053857350800584</v>
      </c>
      <c r="H9461" s="1">
        <f t="shared" si="2304"/>
        <v>0</v>
      </c>
      <c r="I9461" s="1">
        <f t="shared" si="2305"/>
        <v>409600</v>
      </c>
      <c r="J9461" s="1">
        <f t="shared" si="2306"/>
        <v>409600</v>
      </c>
      <c r="K9461" s="1">
        <f t="shared" si="2307"/>
        <v>0</v>
      </c>
      <c r="L9461" s="1">
        <f t="shared" si="2308"/>
        <v>0</v>
      </c>
      <c r="M9461" s="1">
        <f t="shared" si="2302"/>
        <v>329659251082.5</v>
      </c>
      <c r="N9461" s="1">
        <f t="shared" si="2299"/>
        <v>0</v>
      </c>
      <c r="O9461" s="1">
        <f t="shared" si="2300"/>
        <v>0</v>
      </c>
      <c r="P9461" s="1">
        <f t="shared" si="2303"/>
        <v>2.7021597764222976E+18</v>
      </c>
    </row>
    <row r="9462" spans="1:16" x14ac:dyDescent="0.3">
      <c r="A9462" s="3">
        <v>0.82524364231548575</v>
      </c>
      <c r="B9462">
        <f t="shared" si="2294"/>
        <v>1</v>
      </c>
      <c r="C9462" s="1">
        <f t="shared" si="2301"/>
        <v>819200</v>
      </c>
      <c r="D9462" s="1" t="str">
        <f t="shared" si="2295"/>
        <v>NO</v>
      </c>
      <c r="E9462">
        <f t="shared" si="2296"/>
        <v>688</v>
      </c>
      <c r="F9462">
        <f t="shared" si="2297"/>
        <v>338</v>
      </c>
      <c r="G9462" s="2">
        <f t="shared" si="2298"/>
        <v>0.49127906976744184</v>
      </c>
      <c r="H9462" s="1">
        <f t="shared" si="2304"/>
        <v>573440</v>
      </c>
      <c r="I9462" s="1">
        <f t="shared" si="2305"/>
        <v>0</v>
      </c>
      <c r="J9462" s="1">
        <f t="shared" si="2306"/>
        <v>0</v>
      </c>
      <c r="K9462" s="1">
        <f t="shared" si="2307"/>
        <v>573440</v>
      </c>
      <c r="L9462" s="1">
        <f t="shared" si="2308"/>
        <v>573440</v>
      </c>
      <c r="M9462" s="1">
        <f t="shared" si="2302"/>
        <v>329659824522.5</v>
      </c>
      <c r="N9462" s="1">
        <f t="shared" si="2299"/>
        <v>0</v>
      </c>
      <c r="O9462" s="1">
        <f t="shared" si="2300"/>
        <v>0</v>
      </c>
      <c r="P9462" s="1">
        <f t="shared" si="2303"/>
        <v>2.7021597764222976E+18</v>
      </c>
    </row>
    <row r="9463" spans="1:16" x14ac:dyDescent="0.3">
      <c r="A9463" s="3">
        <v>0.59878691705697662</v>
      </c>
      <c r="B9463">
        <f t="shared" si="2294"/>
        <v>1</v>
      </c>
      <c r="C9463" s="1">
        <f t="shared" si="2301"/>
        <v>409600</v>
      </c>
      <c r="D9463" s="1" t="str">
        <f t="shared" si="2295"/>
        <v>NO</v>
      </c>
      <c r="E9463">
        <f t="shared" si="2296"/>
        <v>689</v>
      </c>
      <c r="F9463">
        <f t="shared" si="2297"/>
        <v>339</v>
      </c>
      <c r="G9463" s="2">
        <f t="shared" si="2298"/>
        <v>0.49201741654571846</v>
      </c>
      <c r="H9463" s="1">
        <f t="shared" si="2304"/>
        <v>286720</v>
      </c>
      <c r="I9463" s="1">
        <f t="shared" si="2305"/>
        <v>0</v>
      </c>
      <c r="J9463" s="1">
        <f t="shared" si="2306"/>
        <v>0</v>
      </c>
      <c r="K9463" s="1">
        <f t="shared" si="2307"/>
        <v>286720</v>
      </c>
      <c r="L9463" s="1">
        <f t="shared" si="2308"/>
        <v>860160</v>
      </c>
      <c r="M9463" s="1">
        <f t="shared" si="2302"/>
        <v>329660111242.5</v>
      </c>
      <c r="N9463" s="1">
        <f t="shared" si="2299"/>
        <v>0</v>
      </c>
      <c r="O9463" s="1">
        <f t="shared" si="2300"/>
        <v>0</v>
      </c>
      <c r="P9463" s="1">
        <f t="shared" si="2303"/>
        <v>2.7021597764222976E+18</v>
      </c>
    </row>
    <row r="9464" spans="1:16" x14ac:dyDescent="0.3">
      <c r="A9464" s="3">
        <v>0.96365565872269587</v>
      </c>
      <c r="B9464">
        <f t="shared" si="2294"/>
        <v>1</v>
      </c>
      <c r="C9464" s="1">
        <f t="shared" si="2301"/>
        <v>204800</v>
      </c>
      <c r="D9464" s="1" t="str">
        <f t="shared" si="2295"/>
        <v>NO</v>
      </c>
      <c r="E9464">
        <f t="shared" si="2296"/>
        <v>690</v>
      </c>
      <c r="F9464">
        <f t="shared" si="2297"/>
        <v>340</v>
      </c>
      <c r="G9464" s="2">
        <f t="shared" si="2298"/>
        <v>0.49275362318840582</v>
      </c>
      <c r="H9464" s="1">
        <f t="shared" si="2304"/>
        <v>143360</v>
      </c>
      <c r="I9464" s="1">
        <f t="shared" si="2305"/>
        <v>0</v>
      </c>
      <c r="J9464" s="1">
        <f t="shared" si="2306"/>
        <v>0</v>
      </c>
      <c r="K9464" s="1">
        <f t="shared" si="2307"/>
        <v>143360</v>
      </c>
      <c r="L9464" s="1">
        <f t="shared" si="2308"/>
        <v>1003520</v>
      </c>
      <c r="M9464" s="1">
        <f t="shared" si="2302"/>
        <v>329660254602.5</v>
      </c>
      <c r="N9464" s="1">
        <f t="shared" si="2299"/>
        <v>0</v>
      </c>
      <c r="O9464" s="1">
        <f t="shared" si="2300"/>
        <v>0</v>
      </c>
      <c r="P9464" s="1">
        <f t="shared" si="2303"/>
        <v>2.7021597764222976E+18</v>
      </c>
    </row>
    <row r="9465" spans="1:16" x14ac:dyDescent="0.3">
      <c r="A9465" s="3">
        <v>0.79973377205608231</v>
      </c>
      <c r="B9465">
        <f t="shared" si="2294"/>
        <v>1</v>
      </c>
      <c r="C9465" s="1">
        <f t="shared" si="2301"/>
        <v>102400</v>
      </c>
      <c r="D9465" s="1" t="str">
        <f t="shared" si="2295"/>
        <v>NO</v>
      </c>
      <c r="E9465">
        <f t="shared" si="2296"/>
        <v>691</v>
      </c>
      <c r="F9465">
        <f t="shared" si="2297"/>
        <v>341</v>
      </c>
      <c r="G9465" s="2">
        <f t="shared" si="2298"/>
        <v>0.49348769898697542</v>
      </c>
      <c r="H9465" s="1">
        <f t="shared" si="2304"/>
        <v>71680</v>
      </c>
      <c r="I9465" s="1">
        <f t="shared" si="2305"/>
        <v>0</v>
      </c>
      <c r="J9465" s="1">
        <f t="shared" si="2306"/>
        <v>0</v>
      </c>
      <c r="K9465" s="1">
        <f t="shared" si="2307"/>
        <v>71680</v>
      </c>
      <c r="L9465" s="1">
        <f t="shared" si="2308"/>
        <v>1075200</v>
      </c>
      <c r="M9465" s="1">
        <f t="shared" si="2302"/>
        <v>329660326282.5</v>
      </c>
      <c r="N9465" s="1">
        <f t="shared" si="2299"/>
        <v>0</v>
      </c>
      <c r="O9465" s="1">
        <f t="shared" si="2300"/>
        <v>0</v>
      </c>
      <c r="P9465" s="1">
        <f t="shared" si="2303"/>
        <v>2.7021597764222976E+18</v>
      </c>
    </row>
    <row r="9466" spans="1:16" x14ac:dyDescent="0.3">
      <c r="A9466" s="3">
        <v>5.5796163104430918E-2</v>
      </c>
      <c r="B9466">
        <f t="shared" si="2294"/>
        <v>0</v>
      </c>
      <c r="C9466" s="1">
        <f t="shared" si="2301"/>
        <v>51200</v>
      </c>
      <c r="D9466" s="1" t="str">
        <f t="shared" si="2295"/>
        <v>NO</v>
      </c>
      <c r="E9466">
        <f t="shared" si="2296"/>
        <v>692</v>
      </c>
      <c r="F9466">
        <f t="shared" si="2297"/>
        <v>341</v>
      </c>
      <c r="G9466" s="2">
        <f t="shared" si="2298"/>
        <v>0.49277456647398843</v>
      </c>
      <c r="H9466" s="1">
        <f t="shared" si="2304"/>
        <v>0</v>
      </c>
      <c r="I9466" s="1">
        <f t="shared" si="2305"/>
        <v>51200</v>
      </c>
      <c r="J9466" s="1">
        <f t="shared" si="2306"/>
        <v>51200</v>
      </c>
      <c r="K9466" s="1">
        <f t="shared" si="2307"/>
        <v>0</v>
      </c>
      <c r="L9466" s="1">
        <f t="shared" si="2308"/>
        <v>0</v>
      </c>
      <c r="M9466" s="1">
        <f t="shared" si="2302"/>
        <v>329660275082.5</v>
      </c>
      <c r="N9466" s="1">
        <f t="shared" si="2299"/>
        <v>0</v>
      </c>
      <c r="O9466" s="1">
        <f t="shared" si="2300"/>
        <v>0</v>
      </c>
      <c r="P9466" s="1">
        <f t="shared" si="2303"/>
        <v>2.7021597764222976E+18</v>
      </c>
    </row>
    <row r="9467" spans="1:16" x14ac:dyDescent="0.3">
      <c r="A9467" s="3">
        <v>0.22819011615106444</v>
      </c>
      <c r="B9467">
        <f t="shared" si="2294"/>
        <v>0</v>
      </c>
      <c r="C9467" s="1">
        <f t="shared" si="2301"/>
        <v>102400</v>
      </c>
      <c r="D9467" s="1" t="str">
        <f t="shared" si="2295"/>
        <v>NO</v>
      </c>
      <c r="E9467">
        <f t="shared" si="2296"/>
        <v>693</v>
      </c>
      <c r="F9467">
        <f t="shared" si="2297"/>
        <v>341</v>
      </c>
      <c r="G9467" s="2">
        <f t="shared" si="2298"/>
        <v>0.49206349206349204</v>
      </c>
      <c r="H9467" s="1">
        <f t="shared" si="2304"/>
        <v>0</v>
      </c>
      <c r="I9467" s="1">
        <f t="shared" si="2305"/>
        <v>102400</v>
      </c>
      <c r="J9467" s="1">
        <f t="shared" si="2306"/>
        <v>153600</v>
      </c>
      <c r="K9467" s="1">
        <f t="shared" si="2307"/>
        <v>0</v>
      </c>
      <c r="L9467" s="1">
        <f t="shared" si="2308"/>
        <v>0</v>
      </c>
      <c r="M9467" s="1">
        <f t="shared" si="2302"/>
        <v>329660172682.5</v>
      </c>
      <c r="N9467" s="1">
        <f t="shared" si="2299"/>
        <v>0</v>
      </c>
      <c r="O9467" s="1">
        <f t="shared" si="2300"/>
        <v>0</v>
      </c>
      <c r="P9467" s="1">
        <f t="shared" si="2303"/>
        <v>2.7021597764222976E+18</v>
      </c>
    </row>
    <row r="9468" spans="1:16" x14ac:dyDescent="0.3">
      <c r="A9468" s="3">
        <v>0.40004813732739786</v>
      </c>
      <c r="B9468">
        <f t="shared" si="2294"/>
        <v>0</v>
      </c>
      <c r="C9468" s="1">
        <f t="shared" si="2301"/>
        <v>204800</v>
      </c>
      <c r="D9468" s="1" t="str">
        <f t="shared" si="2295"/>
        <v>NO</v>
      </c>
      <c r="E9468">
        <f t="shared" si="2296"/>
        <v>694</v>
      </c>
      <c r="F9468">
        <f t="shared" si="2297"/>
        <v>341</v>
      </c>
      <c r="G9468" s="2">
        <f t="shared" si="2298"/>
        <v>0.49135446685878964</v>
      </c>
      <c r="H9468" s="1">
        <f t="shared" si="2304"/>
        <v>0</v>
      </c>
      <c r="I9468" s="1">
        <f t="shared" si="2305"/>
        <v>204800</v>
      </c>
      <c r="J9468" s="1">
        <f t="shared" si="2306"/>
        <v>358400</v>
      </c>
      <c r="K9468" s="1">
        <f t="shared" si="2307"/>
        <v>0</v>
      </c>
      <c r="L9468" s="1">
        <f t="shared" si="2308"/>
        <v>0</v>
      </c>
      <c r="M9468" s="1">
        <f t="shared" si="2302"/>
        <v>329659967882.5</v>
      </c>
      <c r="N9468" s="1">
        <f t="shared" si="2299"/>
        <v>0</v>
      </c>
      <c r="O9468" s="1">
        <f t="shared" si="2300"/>
        <v>0</v>
      </c>
      <c r="P9468" s="1">
        <f t="shared" si="2303"/>
        <v>2.7021597764222976E+18</v>
      </c>
    </row>
    <row r="9469" spans="1:16" x14ac:dyDescent="0.3">
      <c r="A9469" s="3">
        <v>0.63581851113390475</v>
      </c>
      <c r="B9469">
        <f t="shared" si="2294"/>
        <v>1</v>
      </c>
      <c r="C9469" s="1">
        <f t="shared" si="2301"/>
        <v>409600</v>
      </c>
      <c r="D9469" s="1" t="str">
        <f t="shared" si="2295"/>
        <v>NO</v>
      </c>
      <c r="E9469">
        <f t="shared" si="2296"/>
        <v>695</v>
      </c>
      <c r="F9469">
        <f t="shared" si="2297"/>
        <v>342</v>
      </c>
      <c r="G9469" s="2">
        <f t="shared" si="2298"/>
        <v>0.49208633093525178</v>
      </c>
      <c r="H9469" s="1">
        <f t="shared" si="2304"/>
        <v>286720</v>
      </c>
      <c r="I9469" s="1">
        <f t="shared" si="2305"/>
        <v>0</v>
      </c>
      <c r="J9469" s="1">
        <f t="shared" si="2306"/>
        <v>0</v>
      </c>
      <c r="K9469" s="1">
        <f t="shared" si="2307"/>
        <v>286720</v>
      </c>
      <c r="L9469" s="1">
        <f t="shared" si="2308"/>
        <v>286720</v>
      </c>
      <c r="M9469" s="1">
        <f t="shared" si="2302"/>
        <v>329660254602.5</v>
      </c>
      <c r="N9469" s="1">
        <f t="shared" si="2299"/>
        <v>0</v>
      </c>
      <c r="O9469" s="1">
        <f t="shared" si="2300"/>
        <v>0</v>
      </c>
      <c r="P9469" s="1">
        <f t="shared" si="2303"/>
        <v>2.7021597764222976E+18</v>
      </c>
    </row>
    <row r="9470" spans="1:16" x14ac:dyDescent="0.3">
      <c r="A9470" s="3">
        <v>0.84543213354933056</v>
      </c>
      <c r="B9470">
        <f t="shared" si="2294"/>
        <v>1</v>
      </c>
      <c r="C9470" s="1">
        <f t="shared" si="2301"/>
        <v>204800</v>
      </c>
      <c r="D9470" s="1" t="str">
        <f t="shared" si="2295"/>
        <v>NO</v>
      </c>
      <c r="E9470">
        <f t="shared" si="2296"/>
        <v>696</v>
      </c>
      <c r="F9470">
        <f t="shared" si="2297"/>
        <v>343</v>
      </c>
      <c r="G9470" s="2">
        <f t="shared" si="2298"/>
        <v>0.49281609195402298</v>
      </c>
      <c r="H9470" s="1">
        <f t="shared" si="2304"/>
        <v>143360</v>
      </c>
      <c r="I9470" s="1">
        <f t="shared" si="2305"/>
        <v>0</v>
      </c>
      <c r="J9470" s="1">
        <f t="shared" si="2306"/>
        <v>0</v>
      </c>
      <c r="K9470" s="1">
        <f t="shared" si="2307"/>
        <v>143360</v>
      </c>
      <c r="L9470" s="1">
        <f t="shared" si="2308"/>
        <v>430080</v>
      </c>
      <c r="M9470" s="1">
        <f t="shared" si="2302"/>
        <v>329660397962.5</v>
      </c>
      <c r="N9470" s="1">
        <f t="shared" si="2299"/>
        <v>0</v>
      </c>
      <c r="O9470" s="1">
        <f t="shared" si="2300"/>
        <v>0</v>
      </c>
      <c r="P9470" s="1">
        <f t="shared" si="2303"/>
        <v>2.7021597764222976E+18</v>
      </c>
    </row>
    <row r="9471" spans="1:16" x14ac:dyDescent="0.3">
      <c r="A9471" s="3">
        <v>0.33778637277994583</v>
      </c>
      <c r="B9471">
        <f t="shared" si="2294"/>
        <v>0</v>
      </c>
      <c r="C9471" s="1">
        <f t="shared" si="2301"/>
        <v>102400</v>
      </c>
      <c r="D9471" s="1" t="str">
        <f t="shared" si="2295"/>
        <v>NO</v>
      </c>
      <c r="E9471">
        <f t="shared" si="2296"/>
        <v>697</v>
      </c>
      <c r="F9471">
        <f t="shared" si="2297"/>
        <v>343</v>
      </c>
      <c r="G9471" s="2">
        <f t="shared" si="2298"/>
        <v>0.49210903873744621</v>
      </c>
      <c r="H9471" s="1">
        <f t="shared" si="2304"/>
        <v>0</v>
      </c>
      <c r="I9471" s="1">
        <f t="shared" si="2305"/>
        <v>102400</v>
      </c>
      <c r="J9471" s="1">
        <f t="shared" si="2306"/>
        <v>102400</v>
      </c>
      <c r="K9471" s="1">
        <f t="shared" si="2307"/>
        <v>0</v>
      </c>
      <c r="L9471" s="1">
        <f t="shared" si="2308"/>
        <v>0</v>
      </c>
      <c r="M9471" s="1">
        <f t="shared" si="2302"/>
        <v>329660295562.5</v>
      </c>
      <c r="N9471" s="1">
        <f t="shared" si="2299"/>
        <v>0</v>
      </c>
      <c r="O9471" s="1">
        <f t="shared" si="2300"/>
        <v>0</v>
      </c>
      <c r="P9471" s="1">
        <f t="shared" si="2303"/>
        <v>2.7021597764222976E+18</v>
      </c>
    </row>
    <row r="9472" spans="1:16" x14ac:dyDescent="0.3">
      <c r="A9472" s="3">
        <v>0.94276772830964317</v>
      </c>
      <c r="B9472">
        <f t="shared" si="2294"/>
        <v>1</v>
      </c>
      <c r="C9472" s="1">
        <f t="shared" si="2301"/>
        <v>204800</v>
      </c>
      <c r="D9472" s="1" t="str">
        <f t="shared" si="2295"/>
        <v>NO</v>
      </c>
      <c r="E9472">
        <f t="shared" si="2296"/>
        <v>698</v>
      </c>
      <c r="F9472">
        <f t="shared" si="2297"/>
        <v>344</v>
      </c>
      <c r="G9472" s="2">
        <f t="shared" si="2298"/>
        <v>0.49283667621776506</v>
      </c>
      <c r="H9472" s="1">
        <f t="shared" si="2304"/>
        <v>143360</v>
      </c>
      <c r="I9472" s="1">
        <f t="shared" si="2305"/>
        <v>0</v>
      </c>
      <c r="J9472" s="1">
        <f t="shared" si="2306"/>
        <v>0</v>
      </c>
      <c r="K9472" s="1">
        <f t="shared" si="2307"/>
        <v>143360</v>
      </c>
      <c r="L9472" s="1">
        <f t="shared" si="2308"/>
        <v>143360</v>
      </c>
      <c r="M9472" s="1">
        <f t="shared" si="2302"/>
        <v>329660438922.5</v>
      </c>
      <c r="N9472" s="1">
        <f t="shared" si="2299"/>
        <v>0</v>
      </c>
      <c r="O9472" s="1">
        <f t="shared" si="2300"/>
        <v>0</v>
      </c>
      <c r="P9472" s="1">
        <f t="shared" si="2303"/>
        <v>2.7021597764222976E+18</v>
      </c>
    </row>
    <row r="9473" spans="1:16" x14ac:dyDescent="0.3">
      <c r="A9473" s="3">
        <v>0.13714460636368142</v>
      </c>
      <c r="B9473">
        <f t="shared" si="2294"/>
        <v>0</v>
      </c>
      <c r="C9473" s="1">
        <f t="shared" si="2301"/>
        <v>102400</v>
      </c>
      <c r="D9473" s="1" t="str">
        <f t="shared" si="2295"/>
        <v>NO</v>
      </c>
      <c r="E9473">
        <f t="shared" si="2296"/>
        <v>699</v>
      </c>
      <c r="F9473">
        <f t="shared" si="2297"/>
        <v>344</v>
      </c>
      <c r="G9473" s="2">
        <f t="shared" si="2298"/>
        <v>0.49213161659513593</v>
      </c>
      <c r="H9473" s="1">
        <f t="shared" si="2304"/>
        <v>0</v>
      </c>
      <c r="I9473" s="1">
        <f t="shared" si="2305"/>
        <v>102400</v>
      </c>
      <c r="J9473" s="1">
        <f t="shared" si="2306"/>
        <v>102400</v>
      </c>
      <c r="K9473" s="1">
        <f t="shared" si="2307"/>
        <v>0</v>
      </c>
      <c r="L9473" s="1">
        <f t="shared" si="2308"/>
        <v>0</v>
      </c>
      <c r="M9473" s="1">
        <f t="shared" si="2302"/>
        <v>329660336522.5</v>
      </c>
      <c r="N9473" s="1">
        <f t="shared" si="2299"/>
        <v>0</v>
      </c>
      <c r="O9473" s="1">
        <f t="shared" si="2300"/>
        <v>0</v>
      </c>
      <c r="P9473" s="1">
        <f t="shared" si="2303"/>
        <v>2.7021597764222976E+18</v>
      </c>
    </row>
    <row r="9474" spans="1:16" x14ac:dyDescent="0.3">
      <c r="A9474" s="3">
        <v>0.84926434741718348</v>
      </c>
      <c r="B9474">
        <f t="shared" si="2294"/>
        <v>1</v>
      </c>
      <c r="C9474" s="1">
        <f t="shared" si="2301"/>
        <v>204800</v>
      </c>
      <c r="D9474" s="1" t="str">
        <f t="shared" si="2295"/>
        <v>NO</v>
      </c>
      <c r="E9474">
        <f t="shared" si="2296"/>
        <v>700</v>
      </c>
      <c r="F9474">
        <f t="shared" si="2297"/>
        <v>345</v>
      </c>
      <c r="G9474" s="2">
        <f t="shared" si="2298"/>
        <v>0.49285714285714288</v>
      </c>
      <c r="H9474" s="1">
        <f t="shared" si="2304"/>
        <v>143360</v>
      </c>
      <c r="I9474" s="1">
        <f t="shared" si="2305"/>
        <v>0</v>
      </c>
      <c r="J9474" s="1">
        <f t="shared" si="2306"/>
        <v>0</v>
      </c>
      <c r="K9474" s="1">
        <f t="shared" si="2307"/>
        <v>143360</v>
      </c>
      <c r="L9474" s="1">
        <f t="shared" si="2308"/>
        <v>143360</v>
      </c>
      <c r="M9474" s="1">
        <f t="shared" si="2302"/>
        <v>329660479882.5</v>
      </c>
      <c r="N9474" s="1">
        <f t="shared" si="2299"/>
        <v>0</v>
      </c>
      <c r="O9474" s="1">
        <f t="shared" si="2300"/>
        <v>0</v>
      </c>
      <c r="P9474" s="1">
        <f t="shared" si="2303"/>
        <v>2.7021597764222976E+18</v>
      </c>
    </row>
    <row r="9475" spans="1:16" x14ac:dyDescent="0.3">
      <c r="A9475" s="3">
        <v>0.70079942999852163</v>
      </c>
      <c r="B9475">
        <f t="shared" si="2294"/>
        <v>1</v>
      </c>
      <c r="C9475" s="1">
        <f t="shared" si="2301"/>
        <v>102400</v>
      </c>
      <c r="D9475" s="1" t="str">
        <f t="shared" si="2295"/>
        <v>NO</v>
      </c>
      <c r="E9475">
        <f t="shared" si="2296"/>
        <v>701</v>
      </c>
      <c r="F9475">
        <f t="shared" si="2297"/>
        <v>346</v>
      </c>
      <c r="G9475" s="2">
        <f t="shared" si="2298"/>
        <v>0.49358059914407987</v>
      </c>
      <c r="H9475" s="1">
        <f t="shared" si="2304"/>
        <v>71680</v>
      </c>
      <c r="I9475" s="1">
        <f t="shared" si="2305"/>
        <v>0</v>
      </c>
      <c r="J9475" s="1">
        <f t="shared" si="2306"/>
        <v>0</v>
      </c>
      <c r="K9475" s="1">
        <f t="shared" si="2307"/>
        <v>71680</v>
      </c>
      <c r="L9475" s="1">
        <f t="shared" si="2308"/>
        <v>215040</v>
      </c>
      <c r="M9475" s="1">
        <f t="shared" si="2302"/>
        <v>329660551562.5</v>
      </c>
      <c r="N9475" s="1">
        <f t="shared" si="2299"/>
        <v>0</v>
      </c>
      <c r="O9475" s="1">
        <f t="shared" si="2300"/>
        <v>0</v>
      </c>
      <c r="P9475" s="1">
        <f t="shared" si="2303"/>
        <v>2.7021597764222976E+18</v>
      </c>
    </row>
    <row r="9476" spans="1:16" x14ac:dyDescent="0.3">
      <c r="A9476" s="3">
        <v>0.8178510742266325</v>
      </c>
      <c r="B9476">
        <f t="shared" ref="B9476:B9539" si="2309">IF(A9476&lt;0.5,0,1)</f>
        <v>1</v>
      </c>
      <c r="C9476" s="1">
        <f t="shared" si="2301"/>
        <v>51200</v>
      </c>
      <c r="D9476" s="1" t="str">
        <f t="shared" ref="D9476:D9539" si="2310">IF(M9476&gt;=P9476,"YES",IF(AND(B9476=1,C9476/2&lt;10),"YES","NO"))</f>
        <v>NO</v>
      </c>
      <c r="E9476">
        <f t="shared" ref="E9476:E9539" si="2311">IF(D9475="NO",E9475+1,1)</f>
        <v>702</v>
      </c>
      <c r="F9476">
        <f t="shared" ref="F9476:F9539" si="2312">IF(D9475="NO",F9475+B9476,B9476)</f>
        <v>347</v>
      </c>
      <c r="G9476" s="2">
        <f t="shared" ref="G9476:G9539" si="2313">IFERROR(F9476/E9476,"")</f>
        <v>0.49430199430199429</v>
      </c>
      <c r="H9476" s="1">
        <f t="shared" si="2304"/>
        <v>35840</v>
      </c>
      <c r="I9476" s="1">
        <f t="shared" si="2305"/>
        <v>0</v>
      </c>
      <c r="J9476" s="1">
        <f t="shared" si="2306"/>
        <v>0</v>
      </c>
      <c r="K9476" s="1">
        <f t="shared" si="2307"/>
        <v>35840</v>
      </c>
      <c r="L9476" s="1">
        <f t="shared" si="2308"/>
        <v>250880</v>
      </c>
      <c r="M9476" s="1">
        <f t="shared" si="2302"/>
        <v>329660587402.5</v>
      </c>
      <c r="N9476" s="1">
        <f t="shared" ref="N9476:N9539" si="2314">IF(M9476&gt;P9476,P9476,)</f>
        <v>0</v>
      </c>
      <c r="O9476" s="1">
        <f t="shared" ref="O9476:O9539" si="2315">IF(M9476&gt;=P9476,M9476,0)</f>
        <v>0</v>
      </c>
      <c r="P9476" s="1">
        <f t="shared" si="2303"/>
        <v>2.7021597764222976E+18</v>
      </c>
    </row>
    <row r="9477" spans="1:16" x14ac:dyDescent="0.3">
      <c r="A9477" s="3">
        <v>0.26123973155517421</v>
      </c>
      <c r="B9477">
        <f t="shared" si="2309"/>
        <v>0</v>
      </c>
      <c r="C9477" s="1">
        <f t="shared" ref="C9477:C9540" si="2316">IF(N9476=0,IF(B9476=0,2*C9476,IF((C9476/2)&lt;10,100,0.5*C9476)),100)</f>
        <v>25600</v>
      </c>
      <c r="D9477" s="1" t="str">
        <f t="shared" si="2310"/>
        <v>NO</v>
      </c>
      <c r="E9477">
        <f t="shared" si="2311"/>
        <v>703</v>
      </c>
      <c r="F9477">
        <f t="shared" si="2312"/>
        <v>347</v>
      </c>
      <c r="G9477" s="2">
        <f t="shared" si="2313"/>
        <v>0.49359886201991465</v>
      </c>
      <c r="H9477" s="1">
        <f t="shared" si="2304"/>
        <v>0</v>
      </c>
      <c r="I9477" s="1">
        <f t="shared" si="2305"/>
        <v>25600</v>
      </c>
      <c r="J9477" s="1">
        <f t="shared" si="2306"/>
        <v>25600</v>
      </c>
      <c r="K9477" s="1">
        <f t="shared" si="2307"/>
        <v>0</v>
      </c>
      <c r="L9477" s="1">
        <f t="shared" si="2308"/>
        <v>0</v>
      </c>
      <c r="M9477" s="1">
        <f t="shared" ref="M9477:M9540" si="2317">M9476+K9477-I9477-O9476</f>
        <v>329660561802.5</v>
      </c>
      <c r="N9477" s="1">
        <f t="shared" si="2314"/>
        <v>0</v>
      </c>
      <c r="O9477" s="1">
        <f t="shared" si="2315"/>
        <v>0</v>
      </c>
      <c r="P9477" s="1">
        <f t="shared" si="2303"/>
        <v>2.7021597764222976E+18</v>
      </c>
    </row>
    <row r="9478" spans="1:16" x14ac:dyDescent="0.3">
      <c r="A9478" s="3">
        <v>0.13831251731731031</v>
      </c>
      <c r="B9478">
        <f t="shared" si="2309"/>
        <v>0</v>
      </c>
      <c r="C9478" s="1">
        <f t="shared" si="2316"/>
        <v>51200</v>
      </c>
      <c r="D9478" s="1" t="str">
        <f t="shared" si="2310"/>
        <v>NO</v>
      </c>
      <c r="E9478">
        <f t="shared" si="2311"/>
        <v>704</v>
      </c>
      <c r="F9478">
        <f t="shared" si="2312"/>
        <v>347</v>
      </c>
      <c r="G9478" s="2">
        <f t="shared" si="2313"/>
        <v>0.49289772727272729</v>
      </c>
      <c r="H9478" s="1">
        <f t="shared" si="2304"/>
        <v>0</v>
      </c>
      <c r="I9478" s="1">
        <f t="shared" si="2305"/>
        <v>51200</v>
      </c>
      <c r="J9478" s="1">
        <f t="shared" si="2306"/>
        <v>76800</v>
      </c>
      <c r="K9478" s="1">
        <f t="shared" si="2307"/>
        <v>0</v>
      </c>
      <c r="L9478" s="1">
        <f t="shared" si="2308"/>
        <v>0</v>
      </c>
      <c r="M9478" s="1">
        <f t="shared" si="2317"/>
        <v>329660510602.5</v>
      </c>
      <c r="N9478" s="1">
        <f t="shared" si="2314"/>
        <v>0</v>
      </c>
      <c r="O9478" s="1">
        <f t="shared" si="2315"/>
        <v>0</v>
      </c>
      <c r="P9478" s="1">
        <f t="shared" ref="P9478:P9541" si="2318">IF(C9478+C9477&lt;P9477,P9477,C9478+C9477)</f>
        <v>2.7021597764222976E+18</v>
      </c>
    </row>
    <row r="9479" spans="1:16" x14ac:dyDescent="0.3">
      <c r="A9479" s="3">
        <v>0.82144388571373173</v>
      </c>
      <c r="B9479">
        <f t="shared" si="2309"/>
        <v>1</v>
      </c>
      <c r="C9479" s="1">
        <f t="shared" si="2316"/>
        <v>102400</v>
      </c>
      <c r="D9479" s="1" t="str">
        <f t="shared" si="2310"/>
        <v>NO</v>
      </c>
      <c r="E9479">
        <f t="shared" si="2311"/>
        <v>705</v>
      </c>
      <c r="F9479">
        <f t="shared" si="2312"/>
        <v>348</v>
      </c>
      <c r="G9479" s="2">
        <f t="shared" si="2313"/>
        <v>0.49361702127659574</v>
      </c>
      <c r="H9479" s="1">
        <f t="shared" si="2304"/>
        <v>71680</v>
      </c>
      <c r="I9479" s="1">
        <f t="shared" si="2305"/>
        <v>0</v>
      </c>
      <c r="J9479" s="1">
        <f t="shared" si="2306"/>
        <v>0</v>
      </c>
      <c r="K9479" s="1">
        <f t="shared" si="2307"/>
        <v>71680</v>
      </c>
      <c r="L9479" s="1">
        <f t="shared" si="2308"/>
        <v>71680</v>
      </c>
      <c r="M9479" s="1">
        <f t="shared" si="2317"/>
        <v>329660582282.5</v>
      </c>
      <c r="N9479" s="1">
        <f t="shared" si="2314"/>
        <v>0</v>
      </c>
      <c r="O9479" s="1">
        <f t="shared" si="2315"/>
        <v>0</v>
      </c>
      <c r="P9479" s="1">
        <f t="shared" si="2318"/>
        <v>2.7021597764222976E+18</v>
      </c>
    </row>
    <row r="9480" spans="1:16" x14ac:dyDescent="0.3">
      <c r="A9480" s="3">
        <v>0.13678689711150138</v>
      </c>
      <c r="B9480">
        <f t="shared" si="2309"/>
        <v>0</v>
      </c>
      <c r="C9480" s="1">
        <f t="shared" si="2316"/>
        <v>51200</v>
      </c>
      <c r="D9480" s="1" t="str">
        <f t="shared" si="2310"/>
        <v>NO</v>
      </c>
      <c r="E9480">
        <f t="shared" si="2311"/>
        <v>706</v>
      </c>
      <c r="F9480">
        <f t="shared" si="2312"/>
        <v>348</v>
      </c>
      <c r="G9480" s="2">
        <f t="shared" si="2313"/>
        <v>0.49291784702549574</v>
      </c>
      <c r="H9480" s="1">
        <f t="shared" si="2304"/>
        <v>0</v>
      </c>
      <c r="I9480" s="1">
        <f t="shared" si="2305"/>
        <v>51200</v>
      </c>
      <c r="J9480" s="1">
        <f t="shared" si="2306"/>
        <v>51200</v>
      </c>
      <c r="K9480" s="1">
        <f t="shared" si="2307"/>
        <v>0</v>
      </c>
      <c r="L9480" s="1">
        <f t="shared" si="2308"/>
        <v>0</v>
      </c>
      <c r="M9480" s="1">
        <f t="shared" si="2317"/>
        <v>329660531082.5</v>
      </c>
      <c r="N9480" s="1">
        <f t="shared" si="2314"/>
        <v>0</v>
      </c>
      <c r="O9480" s="1">
        <f t="shared" si="2315"/>
        <v>0</v>
      </c>
      <c r="P9480" s="1">
        <f t="shared" si="2318"/>
        <v>2.7021597764222976E+18</v>
      </c>
    </row>
    <row r="9481" spans="1:16" x14ac:dyDescent="0.3">
      <c r="A9481" s="3">
        <v>0.37162496311048021</v>
      </c>
      <c r="B9481">
        <f t="shared" si="2309"/>
        <v>0</v>
      </c>
      <c r="C9481" s="1">
        <f t="shared" si="2316"/>
        <v>102400</v>
      </c>
      <c r="D9481" s="1" t="str">
        <f t="shared" si="2310"/>
        <v>NO</v>
      </c>
      <c r="E9481">
        <f t="shared" si="2311"/>
        <v>707</v>
      </c>
      <c r="F9481">
        <f t="shared" si="2312"/>
        <v>348</v>
      </c>
      <c r="G9481" s="2">
        <f t="shared" si="2313"/>
        <v>0.49222065063649223</v>
      </c>
      <c r="H9481" s="1">
        <f t="shared" si="2304"/>
        <v>0</v>
      </c>
      <c r="I9481" s="1">
        <f t="shared" si="2305"/>
        <v>102400</v>
      </c>
      <c r="J9481" s="1">
        <f t="shared" si="2306"/>
        <v>153600</v>
      </c>
      <c r="K9481" s="1">
        <f t="shared" si="2307"/>
        <v>0</v>
      </c>
      <c r="L9481" s="1">
        <f t="shared" si="2308"/>
        <v>0</v>
      </c>
      <c r="M9481" s="1">
        <f t="shared" si="2317"/>
        <v>329660428682.5</v>
      </c>
      <c r="N9481" s="1">
        <f t="shared" si="2314"/>
        <v>0</v>
      </c>
      <c r="O9481" s="1">
        <f t="shared" si="2315"/>
        <v>0</v>
      </c>
      <c r="P9481" s="1">
        <f t="shared" si="2318"/>
        <v>2.7021597764222976E+18</v>
      </c>
    </row>
    <row r="9482" spans="1:16" x14ac:dyDescent="0.3">
      <c r="A9482" s="3">
        <v>0.59091669676782077</v>
      </c>
      <c r="B9482">
        <f t="shared" si="2309"/>
        <v>1</v>
      </c>
      <c r="C9482" s="1">
        <f t="shared" si="2316"/>
        <v>204800</v>
      </c>
      <c r="D9482" s="1" t="str">
        <f t="shared" si="2310"/>
        <v>NO</v>
      </c>
      <c r="E9482">
        <f t="shared" si="2311"/>
        <v>708</v>
      </c>
      <c r="F9482">
        <f t="shared" si="2312"/>
        <v>349</v>
      </c>
      <c r="G9482" s="2">
        <f t="shared" si="2313"/>
        <v>0.49293785310734461</v>
      </c>
      <c r="H9482" s="1">
        <f t="shared" si="2304"/>
        <v>143360</v>
      </c>
      <c r="I9482" s="1">
        <f t="shared" si="2305"/>
        <v>0</v>
      </c>
      <c r="J9482" s="1">
        <f t="shared" si="2306"/>
        <v>0</v>
      </c>
      <c r="K9482" s="1">
        <f t="shared" si="2307"/>
        <v>143360</v>
      </c>
      <c r="L9482" s="1">
        <f t="shared" si="2308"/>
        <v>143360</v>
      </c>
      <c r="M9482" s="1">
        <f t="shared" si="2317"/>
        <v>329660572042.5</v>
      </c>
      <c r="N9482" s="1">
        <f t="shared" si="2314"/>
        <v>0</v>
      </c>
      <c r="O9482" s="1">
        <f t="shared" si="2315"/>
        <v>0</v>
      </c>
      <c r="P9482" s="1">
        <f t="shared" si="2318"/>
        <v>2.7021597764222976E+18</v>
      </c>
    </row>
    <row r="9483" spans="1:16" x14ac:dyDescent="0.3">
      <c r="A9483" s="3">
        <v>0.82656185923945646</v>
      </c>
      <c r="B9483">
        <f t="shared" si="2309"/>
        <v>1</v>
      </c>
      <c r="C9483" s="1">
        <f t="shared" si="2316"/>
        <v>102400</v>
      </c>
      <c r="D9483" s="1" t="str">
        <f t="shared" si="2310"/>
        <v>NO</v>
      </c>
      <c r="E9483">
        <f t="shared" si="2311"/>
        <v>709</v>
      </c>
      <c r="F9483">
        <f t="shared" si="2312"/>
        <v>350</v>
      </c>
      <c r="G9483" s="2">
        <f t="shared" si="2313"/>
        <v>0.49365303244005643</v>
      </c>
      <c r="H9483" s="1">
        <f t="shared" si="2304"/>
        <v>71680</v>
      </c>
      <c r="I9483" s="1">
        <f t="shared" si="2305"/>
        <v>0</v>
      </c>
      <c r="J9483" s="1">
        <f t="shared" si="2306"/>
        <v>0</v>
      </c>
      <c r="K9483" s="1">
        <f t="shared" si="2307"/>
        <v>71680</v>
      </c>
      <c r="L9483" s="1">
        <f t="shared" si="2308"/>
        <v>215040</v>
      </c>
      <c r="M9483" s="1">
        <f t="shared" si="2317"/>
        <v>329660643722.5</v>
      </c>
      <c r="N9483" s="1">
        <f t="shared" si="2314"/>
        <v>0</v>
      </c>
      <c r="O9483" s="1">
        <f t="shared" si="2315"/>
        <v>0</v>
      </c>
      <c r="P9483" s="1">
        <f t="shared" si="2318"/>
        <v>2.7021597764222976E+18</v>
      </c>
    </row>
    <row r="9484" spans="1:16" x14ac:dyDescent="0.3">
      <c r="A9484" s="3">
        <v>0.83735913146846008</v>
      </c>
      <c r="B9484">
        <f t="shared" si="2309"/>
        <v>1</v>
      </c>
      <c r="C9484" s="1">
        <f t="shared" si="2316"/>
        <v>51200</v>
      </c>
      <c r="D9484" s="1" t="str">
        <f t="shared" si="2310"/>
        <v>NO</v>
      </c>
      <c r="E9484">
        <f t="shared" si="2311"/>
        <v>710</v>
      </c>
      <c r="F9484">
        <f t="shared" si="2312"/>
        <v>351</v>
      </c>
      <c r="G9484" s="2">
        <f t="shared" si="2313"/>
        <v>0.4943661971830986</v>
      </c>
      <c r="H9484" s="1">
        <f t="shared" si="2304"/>
        <v>35840</v>
      </c>
      <c r="I9484" s="1">
        <f t="shared" si="2305"/>
        <v>0</v>
      </c>
      <c r="J9484" s="1">
        <f t="shared" si="2306"/>
        <v>0</v>
      </c>
      <c r="K9484" s="1">
        <f t="shared" si="2307"/>
        <v>35840</v>
      </c>
      <c r="L9484" s="1">
        <f t="shared" si="2308"/>
        <v>250880</v>
      </c>
      <c r="M9484" s="1">
        <f t="shared" si="2317"/>
        <v>329660679562.5</v>
      </c>
      <c r="N9484" s="1">
        <f t="shared" si="2314"/>
        <v>0</v>
      </c>
      <c r="O9484" s="1">
        <f t="shared" si="2315"/>
        <v>0</v>
      </c>
      <c r="P9484" s="1">
        <f t="shared" si="2318"/>
        <v>2.7021597764222976E+18</v>
      </c>
    </row>
    <row r="9485" spans="1:16" x14ac:dyDescent="0.3">
      <c r="A9485" s="3">
        <v>0.3541858726014383</v>
      </c>
      <c r="B9485">
        <f t="shared" si="2309"/>
        <v>0</v>
      </c>
      <c r="C9485" s="1">
        <f t="shared" si="2316"/>
        <v>25600</v>
      </c>
      <c r="D9485" s="1" t="str">
        <f t="shared" si="2310"/>
        <v>NO</v>
      </c>
      <c r="E9485">
        <f t="shared" si="2311"/>
        <v>711</v>
      </c>
      <c r="F9485">
        <f t="shared" si="2312"/>
        <v>351</v>
      </c>
      <c r="G9485" s="2">
        <f t="shared" si="2313"/>
        <v>0.49367088607594939</v>
      </c>
      <c r="H9485" s="1">
        <f t="shared" si="2304"/>
        <v>0</v>
      </c>
      <c r="I9485" s="1">
        <f t="shared" si="2305"/>
        <v>25600</v>
      </c>
      <c r="J9485" s="1">
        <f t="shared" si="2306"/>
        <v>25600</v>
      </c>
      <c r="K9485" s="1">
        <f t="shared" si="2307"/>
        <v>0</v>
      </c>
      <c r="L9485" s="1">
        <f t="shared" si="2308"/>
        <v>0</v>
      </c>
      <c r="M9485" s="1">
        <f t="shared" si="2317"/>
        <v>329660653962.5</v>
      </c>
      <c r="N9485" s="1">
        <f t="shared" si="2314"/>
        <v>0</v>
      </c>
      <c r="O9485" s="1">
        <f t="shared" si="2315"/>
        <v>0</v>
      </c>
      <c r="P9485" s="1">
        <f t="shared" si="2318"/>
        <v>2.7021597764222976E+18</v>
      </c>
    </row>
    <row r="9486" spans="1:16" x14ac:dyDescent="0.3">
      <c r="A9486" s="3">
        <v>0.8675048544981695</v>
      </c>
      <c r="B9486">
        <f t="shared" si="2309"/>
        <v>1</v>
      </c>
      <c r="C9486" s="1">
        <f t="shared" si="2316"/>
        <v>51200</v>
      </c>
      <c r="D9486" s="1" t="str">
        <f t="shared" si="2310"/>
        <v>NO</v>
      </c>
      <c r="E9486">
        <f t="shared" si="2311"/>
        <v>712</v>
      </c>
      <c r="F9486">
        <f t="shared" si="2312"/>
        <v>352</v>
      </c>
      <c r="G9486" s="2">
        <f t="shared" si="2313"/>
        <v>0.4943820224719101</v>
      </c>
      <c r="H9486" s="1">
        <f t="shared" si="2304"/>
        <v>35840</v>
      </c>
      <c r="I9486" s="1">
        <f t="shared" si="2305"/>
        <v>0</v>
      </c>
      <c r="J9486" s="1">
        <f t="shared" si="2306"/>
        <v>0</v>
      </c>
      <c r="K9486" s="1">
        <f t="shared" si="2307"/>
        <v>35840</v>
      </c>
      <c r="L9486" s="1">
        <f t="shared" si="2308"/>
        <v>35840</v>
      </c>
      <c r="M9486" s="1">
        <f t="shared" si="2317"/>
        <v>329660689802.5</v>
      </c>
      <c r="N9486" s="1">
        <f t="shared" si="2314"/>
        <v>0</v>
      </c>
      <c r="O9486" s="1">
        <f t="shared" si="2315"/>
        <v>0</v>
      </c>
      <c r="P9486" s="1">
        <f t="shared" si="2318"/>
        <v>2.7021597764222976E+18</v>
      </c>
    </row>
    <row r="9487" spans="1:16" x14ac:dyDescent="0.3">
      <c r="A9487" s="3">
        <v>0.75987392751133043</v>
      </c>
      <c r="B9487">
        <f t="shared" si="2309"/>
        <v>1</v>
      </c>
      <c r="C9487" s="1">
        <f t="shared" si="2316"/>
        <v>25600</v>
      </c>
      <c r="D9487" s="1" t="str">
        <f t="shared" si="2310"/>
        <v>NO</v>
      </c>
      <c r="E9487">
        <f t="shared" si="2311"/>
        <v>713</v>
      </c>
      <c r="F9487">
        <f t="shared" si="2312"/>
        <v>353</v>
      </c>
      <c r="G9487" s="2">
        <f t="shared" si="2313"/>
        <v>0.49509116409537168</v>
      </c>
      <c r="H9487" s="1">
        <f t="shared" si="2304"/>
        <v>17920</v>
      </c>
      <c r="I9487" s="1">
        <f t="shared" si="2305"/>
        <v>0</v>
      </c>
      <c r="J9487" s="1">
        <f t="shared" si="2306"/>
        <v>0</v>
      </c>
      <c r="K9487" s="1">
        <f t="shared" si="2307"/>
        <v>17920</v>
      </c>
      <c r="L9487" s="1">
        <f t="shared" si="2308"/>
        <v>53760</v>
      </c>
      <c r="M9487" s="1">
        <f t="shared" si="2317"/>
        <v>329660707722.5</v>
      </c>
      <c r="N9487" s="1">
        <f t="shared" si="2314"/>
        <v>0</v>
      </c>
      <c r="O9487" s="1">
        <f t="shared" si="2315"/>
        <v>0</v>
      </c>
      <c r="P9487" s="1">
        <f t="shared" si="2318"/>
        <v>2.7021597764222976E+18</v>
      </c>
    </row>
    <row r="9488" spans="1:16" x14ac:dyDescent="0.3">
      <c r="A9488" s="3">
        <v>0.87591083487987165</v>
      </c>
      <c r="B9488">
        <f t="shared" si="2309"/>
        <v>1</v>
      </c>
      <c r="C9488" s="1">
        <f t="shared" si="2316"/>
        <v>12800</v>
      </c>
      <c r="D9488" s="1" t="str">
        <f t="shared" si="2310"/>
        <v>NO</v>
      </c>
      <c r="E9488">
        <f t="shared" si="2311"/>
        <v>714</v>
      </c>
      <c r="F9488">
        <f t="shared" si="2312"/>
        <v>354</v>
      </c>
      <c r="G9488" s="2">
        <f t="shared" si="2313"/>
        <v>0.49579831932773111</v>
      </c>
      <c r="H9488" s="1">
        <f t="shared" si="2304"/>
        <v>8960</v>
      </c>
      <c r="I9488" s="1">
        <f t="shared" si="2305"/>
        <v>0</v>
      </c>
      <c r="J9488" s="1">
        <f t="shared" si="2306"/>
        <v>0</v>
      </c>
      <c r="K9488" s="1">
        <f t="shared" si="2307"/>
        <v>8960</v>
      </c>
      <c r="L9488" s="1">
        <f t="shared" si="2308"/>
        <v>62720</v>
      </c>
      <c r="M9488" s="1">
        <f t="shared" si="2317"/>
        <v>329660716682.5</v>
      </c>
      <c r="N9488" s="1">
        <f t="shared" si="2314"/>
        <v>0</v>
      </c>
      <c r="O9488" s="1">
        <f t="shared" si="2315"/>
        <v>0</v>
      </c>
      <c r="P9488" s="1">
        <f t="shared" si="2318"/>
        <v>2.7021597764222976E+18</v>
      </c>
    </row>
    <row r="9489" spans="1:16" x14ac:dyDescent="0.3">
      <c r="A9489" s="3">
        <v>0.15608509026043949</v>
      </c>
      <c r="B9489">
        <f t="shared" si="2309"/>
        <v>0</v>
      </c>
      <c r="C9489" s="1">
        <f t="shared" si="2316"/>
        <v>6400</v>
      </c>
      <c r="D9489" s="1" t="str">
        <f t="shared" si="2310"/>
        <v>NO</v>
      </c>
      <c r="E9489">
        <f t="shared" si="2311"/>
        <v>715</v>
      </c>
      <c r="F9489">
        <f t="shared" si="2312"/>
        <v>354</v>
      </c>
      <c r="G9489" s="2">
        <f t="shared" si="2313"/>
        <v>0.49510489510489508</v>
      </c>
      <c r="H9489" s="1">
        <f t="shared" si="2304"/>
        <v>0</v>
      </c>
      <c r="I9489" s="1">
        <f t="shared" si="2305"/>
        <v>6400</v>
      </c>
      <c r="J9489" s="1">
        <f t="shared" si="2306"/>
        <v>6400</v>
      </c>
      <c r="K9489" s="1">
        <f t="shared" si="2307"/>
        <v>0</v>
      </c>
      <c r="L9489" s="1">
        <f t="shared" si="2308"/>
        <v>0</v>
      </c>
      <c r="M9489" s="1">
        <f t="shared" si="2317"/>
        <v>329660710282.5</v>
      </c>
      <c r="N9489" s="1">
        <f t="shared" si="2314"/>
        <v>0</v>
      </c>
      <c r="O9489" s="1">
        <f t="shared" si="2315"/>
        <v>0</v>
      </c>
      <c r="P9489" s="1">
        <f t="shared" si="2318"/>
        <v>2.7021597764222976E+18</v>
      </c>
    </row>
    <row r="9490" spans="1:16" x14ac:dyDescent="0.3">
      <c r="A9490" s="3">
        <v>0.409518360682534</v>
      </c>
      <c r="B9490">
        <f t="shared" si="2309"/>
        <v>0</v>
      </c>
      <c r="C9490" s="1">
        <f t="shared" si="2316"/>
        <v>12800</v>
      </c>
      <c r="D9490" s="1" t="str">
        <f t="shared" si="2310"/>
        <v>NO</v>
      </c>
      <c r="E9490">
        <f t="shared" si="2311"/>
        <v>716</v>
      </c>
      <c r="F9490">
        <f t="shared" si="2312"/>
        <v>354</v>
      </c>
      <c r="G9490" s="2">
        <f t="shared" si="2313"/>
        <v>0.49441340782122906</v>
      </c>
      <c r="H9490" s="1">
        <f t="shared" si="2304"/>
        <v>0</v>
      </c>
      <c r="I9490" s="1">
        <f t="shared" si="2305"/>
        <v>12800</v>
      </c>
      <c r="J9490" s="1">
        <f t="shared" si="2306"/>
        <v>19200</v>
      </c>
      <c r="K9490" s="1">
        <f t="shared" si="2307"/>
        <v>0</v>
      </c>
      <c r="L9490" s="1">
        <f t="shared" si="2308"/>
        <v>0</v>
      </c>
      <c r="M9490" s="1">
        <f t="shared" si="2317"/>
        <v>329660697482.5</v>
      </c>
      <c r="N9490" s="1">
        <f t="shared" si="2314"/>
        <v>0</v>
      </c>
      <c r="O9490" s="1">
        <f t="shared" si="2315"/>
        <v>0</v>
      </c>
      <c r="P9490" s="1">
        <f t="shared" si="2318"/>
        <v>2.7021597764222976E+18</v>
      </c>
    </row>
    <row r="9491" spans="1:16" x14ac:dyDescent="0.3">
      <c r="A9491" s="3">
        <v>0.65067176278065864</v>
      </c>
      <c r="B9491">
        <f t="shared" si="2309"/>
        <v>1</v>
      </c>
      <c r="C9491" s="1">
        <f t="shared" si="2316"/>
        <v>25600</v>
      </c>
      <c r="D9491" s="1" t="str">
        <f t="shared" si="2310"/>
        <v>NO</v>
      </c>
      <c r="E9491">
        <f t="shared" si="2311"/>
        <v>717</v>
      </c>
      <c r="F9491">
        <f t="shared" si="2312"/>
        <v>355</v>
      </c>
      <c r="G9491" s="2">
        <f t="shared" si="2313"/>
        <v>0.49511854951185497</v>
      </c>
      <c r="H9491" s="1">
        <f t="shared" si="2304"/>
        <v>17920</v>
      </c>
      <c r="I9491" s="1">
        <f t="shared" si="2305"/>
        <v>0</v>
      </c>
      <c r="J9491" s="1">
        <f t="shared" si="2306"/>
        <v>0</v>
      </c>
      <c r="K9491" s="1">
        <f t="shared" si="2307"/>
        <v>17920</v>
      </c>
      <c r="L9491" s="1">
        <f t="shared" si="2308"/>
        <v>17920</v>
      </c>
      <c r="M9491" s="1">
        <f t="shared" si="2317"/>
        <v>329660715402.5</v>
      </c>
      <c r="N9491" s="1">
        <f t="shared" si="2314"/>
        <v>0</v>
      </c>
      <c r="O9491" s="1">
        <f t="shared" si="2315"/>
        <v>0</v>
      </c>
      <c r="P9491" s="1">
        <f t="shared" si="2318"/>
        <v>2.7021597764222976E+18</v>
      </c>
    </row>
    <row r="9492" spans="1:16" x14ac:dyDescent="0.3">
      <c r="A9492" s="3">
        <v>0.86851276133308486</v>
      </c>
      <c r="B9492">
        <f t="shared" si="2309"/>
        <v>1</v>
      </c>
      <c r="C9492" s="1">
        <f t="shared" si="2316"/>
        <v>12800</v>
      </c>
      <c r="D9492" s="1" t="str">
        <f t="shared" si="2310"/>
        <v>NO</v>
      </c>
      <c r="E9492">
        <f t="shared" si="2311"/>
        <v>718</v>
      </c>
      <c r="F9492">
        <f t="shared" si="2312"/>
        <v>356</v>
      </c>
      <c r="G9492" s="2">
        <f t="shared" si="2313"/>
        <v>0.49582172701949861</v>
      </c>
      <c r="H9492" s="1">
        <f t="shared" si="2304"/>
        <v>8960</v>
      </c>
      <c r="I9492" s="1">
        <f t="shared" si="2305"/>
        <v>0</v>
      </c>
      <c r="J9492" s="1">
        <f t="shared" si="2306"/>
        <v>0</v>
      </c>
      <c r="K9492" s="1">
        <f t="shared" si="2307"/>
        <v>8960</v>
      </c>
      <c r="L9492" s="1">
        <f t="shared" si="2308"/>
        <v>26880</v>
      </c>
      <c r="M9492" s="1">
        <f t="shared" si="2317"/>
        <v>329660724362.5</v>
      </c>
      <c r="N9492" s="1">
        <f t="shared" si="2314"/>
        <v>0</v>
      </c>
      <c r="O9492" s="1">
        <f t="shared" si="2315"/>
        <v>0</v>
      </c>
      <c r="P9492" s="1">
        <f t="shared" si="2318"/>
        <v>2.7021597764222976E+18</v>
      </c>
    </row>
    <row r="9493" spans="1:16" x14ac:dyDescent="0.3">
      <c r="A9493" s="3">
        <v>0.20418599424457884</v>
      </c>
      <c r="B9493">
        <f t="shared" si="2309"/>
        <v>0</v>
      </c>
      <c r="C9493" s="1">
        <f t="shared" si="2316"/>
        <v>6400</v>
      </c>
      <c r="D9493" s="1" t="str">
        <f t="shared" si="2310"/>
        <v>NO</v>
      </c>
      <c r="E9493">
        <f t="shared" si="2311"/>
        <v>719</v>
      </c>
      <c r="F9493">
        <f t="shared" si="2312"/>
        <v>356</v>
      </c>
      <c r="G9493" s="2">
        <f t="shared" si="2313"/>
        <v>0.49513212795549372</v>
      </c>
      <c r="H9493" s="1">
        <f t="shared" si="2304"/>
        <v>0</v>
      </c>
      <c r="I9493" s="1">
        <f t="shared" si="2305"/>
        <v>6400</v>
      </c>
      <c r="J9493" s="1">
        <f t="shared" si="2306"/>
        <v>6400</v>
      </c>
      <c r="K9493" s="1">
        <f t="shared" si="2307"/>
        <v>0</v>
      </c>
      <c r="L9493" s="1">
        <f t="shared" si="2308"/>
        <v>0</v>
      </c>
      <c r="M9493" s="1">
        <f t="shared" si="2317"/>
        <v>329660717962.5</v>
      </c>
      <c r="N9493" s="1">
        <f t="shared" si="2314"/>
        <v>0</v>
      </c>
      <c r="O9493" s="1">
        <f t="shared" si="2315"/>
        <v>0</v>
      </c>
      <c r="P9493" s="1">
        <f t="shared" si="2318"/>
        <v>2.7021597764222976E+18</v>
      </c>
    </row>
    <row r="9494" spans="1:16" x14ac:dyDescent="0.3">
      <c r="A9494" s="3">
        <v>0.51133051941980689</v>
      </c>
      <c r="B9494">
        <f t="shared" si="2309"/>
        <v>1</v>
      </c>
      <c r="C9494" s="1">
        <f t="shared" si="2316"/>
        <v>12800</v>
      </c>
      <c r="D9494" s="1" t="str">
        <f t="shared" si="2310"/>
        <v>NO</v>
      </c>
      <c r="E9494">
        <f t="shared" si="2311"/>
        <v>720</v>
      </c>
      <c r="F9494">
        <f t="shared" si="2312"/>
        <v>357</v>
      </c>
      <c r="G9494" s="2">
        <f t="shared" si="2313"/>
        <v>0.49583333333333335</v>
      </c>
      <c r="H9494" s="1">
        <f t="shared" si="2304"/>
        <v>8960</v>
      </c>
      <c r="I9494" s="1">
        <f t="shared" si="2305"/>
        <v>0</v>
      </c>
      <c r="J9494" s="1">
        <f t="shared" si="2306"/>
        <v>0</v>
      </c>
      <c r="K9494" s="1">
        <f t="shared" si="2307"/>
        <v>8960</v>
      </c>
      <c r="L9494" s="1">
        <f t="shared" si="2308"/>
        <v>8960</v>
      </c>
      <c r="M9494" s="1">
        <f t="shared" si="2317"/>
        <v>329660726922.5</v>
      </c>
      <c r="N9494" s="1">
        <f t="shared" si="2314"/>
        <v>0</v>
      </c>
      <c r="O9494" s="1">
        <f t="shared" si="2315"/>
        <v>0</v>
      </c>
      <c r="P9494" s="1">
        <f t="shared" si="2318"/>
        <v>2.7021597764222976E+18</v>
      </c>
    </row>
    <row r="9495" spans="1:16" x14ac:dyDescent="0.3">
      <c r="A9495" s="3">
        <v>0.9365167245097028</v>
      </c>
      <c r="B9495">
        <f t="shared" si="2309"/>
        <v>1</v>
      </c>
      <c r="C9495" s="1">
        <f t="shared" si="2316"/>
        <v>6400</v>
      </c>
      <c r="D9495" s="1" t="str">
        <f t="shared" si="2310"/>
        <v>NO</v>
      </c>
      <c r="E9495">
        <f t="shared" si="2311"/>
        <v>721</v>
      </c>
      <c r="F9495">
        <f t="shared" si="2312"/>
        <v>358</v>
      </c>
      <c r="G9495" s="2">
        <f t="shared" si="2313"/>
        <v>0.49653259361997226</v>
      </c>
      <c r="H9495" s="1">
        <f t="shared" si="2304"/>
        <v>4480</v>
      </c>
      <c r="I9495" s="1">
        <f t="shared" si="2305"/>
        <v>0</v>
      </c>
      <c r="J9495" s="1">
        <f t="shared" si="2306"/>
        <v>0</v>
      </c>
      <c r="K9495" s="1">
        <f t="shared" si="2307"/>
        <v>4480</v>
      </c>
      <c r="L9495" s="1">
        <f t="shared" si="2308"/>
        <v>13440</v>
      </c>
      <c r="M9495" s="1">
        <f t="shared" si="2317"/>
        <v>329660731402.5</v>
      </c>
      <c r="N9495" s="1">
        <f t="shared" si="2314"/>
        <v>0</v>
      </c>
      <c r="O9495" s="1">
        <f t="shared" si="2315"/>
        <v>0</v>
      </c>
      <c r="P9495" s="1">
        <f t="shared" si="2318"/>
        <v>2.7021597764222976E+18</v>
      </c>
    </row>
    <row r="9496" spans="1:16" x14ac:dyDescent="0.3">
      <c r="A9496" s="3">
        <v>0.78765743820525147</v>
      </c>
      <c r="B9496">
        <f t="shared" si="2309"/>
        <v>1</v>
      </c>
      <c r="C9496" s="1">
        <f t="shared" si="2316"/>
        <v>3200</v>
      </c>
      <c r="D9496" s="1" t="str">
        <f t="shared" si="2310"/>
        <v>NO</v>
      </c>
      <c r="E9496">
        <f t="shared" si="2311"/>
        <v>722</v>
      </c>
      <c r="F9496">
        <f t="shared" si="2312"/>
        <v>359</v>
      </c>
      <c r="G9496" s="2">
        <f t="shared" si="2313"/>
        <v>0.49722991689750695</v>
      </c>
      <c r="H9496" s="1">
        <f t="shared" si="2304"/>
        <v>2240</v>
      </c>
      <c r="I9496" s="1">
        <f t="shared" si="2305"/>
        <v>0</v>
      </c>
      <c r="J9496" s="1">
        <f t="shared" si="2306"/>
        <v>0</v>
      </c>
      <c r="K9496" s="1">
        <f t="shared" si="2307"/>
        <v>2240</v>
      </c>
      <c r="L9496" s="1">
        <f t="shared" si="2308"/>
        <v>15680</v>
      </c>
      <c r="M9496" s="1">
        <f t="shared" si="2317"/>
        <v>329660733642.5</v>
      </c>
      <c r="N9496" s="1">
        <f t="shared" si="2314"/>
        <v>0</v>
      </c>
      <c r="O9496" s="1">
        <f t="shared" si="2315"/>
        <v>0</v>
      </c>
      <c r="P9496" s="1">
        <f t="shared" si="2318"/>
        <v>2.7021597764222976E+18</v>
      </c>
    </row>
    <row r="9497" spans="1:16" x14ac:dyDescent="0.3">
      <c r="A9497" s="3">
        <v>0.12151757961248222</v>
      </c>
      <c r="B9497">
        <f t="shared" si="2309"/>
        <v>0</v>
      </c>
      <c r="C9497" s="1">
        <f t="shared" si="2316"/>
        <v>1600</v>
      </c>
      <c r="D9497" s="1" t="str">
        <f t="shared" si="2310"/>
        <v>NO</v>
      </c>
      <c r="E9497">
        <f t="shared" si="2311"/>
        <v>723</v>
      </c>
      <c r="F9497">
        <f t="shared" si="2312"/>
        <v>359</v>
      </c>
      <c r="G9497" s="2">
        <f t="shared" si="2313"/>
        <v>0.49654218533886585</v>
      </c>
      <c r="H9497" s="1">
        <f t="shared" si="2304"/>
        <v>0</v>
      </c>
      <c r="I9497" s="1">
        <f t="shared" si="2305"/>
        <v>1600</v>
      </c>
      <c r="J9497" s="1">
        <f t="shared" si="2306"/>
        <v>1600</v>
      </c>
      <c r="K9497" s="1">
        <f t="shared" si="2307"/>
        <v>0</v>
      </c>
      <c r="L9497" s="1">
        <f t="shared" si="2308"/>
        <v>0</v>
      </c>
      <c r="M9497" s="1">
        <f t="shared" si="2317"/>
        <v>329660732042.5</v>
      </c>
      <c r="N9497" s="1">
        <f t="shared" si="2314"/>
        <v>0</v>
      </c>
      <c r="O9497" s="1">
        <f t="shared" si="2315"/>
        <v>0</v>
      </c>
      <c r="P9497" s="1">
        <f t="shared" si="2318"/>
        <v>2.7021597764222976E+18</v>
      </c>
    </row>
    <row r="9498" spans="1:16" x14ac:dyDescent="0.3">
      <c r="A9498" s="3">
        <v>0.93055998487096303</v>
      </c>
      <c r="B9498">
        <f t="shared" si="2309"/>
        <v>1</v>
      </c>
      <c r="C9498" s="1">
        <f t="shared" si="2316"/>
        <v>3200</v>
      </c>
      <c r="D9498" s="1" t="str">
        <f t="shared" si="2310"/>
        <v>NO</v>
      </c>
      <c r="E9498">
        <f t="shared" si="2311"/>
        <v>724</v>
      </c>
      <c r="F9498">
        <f t="shared" si="2312"/>
        <v>360</v>
      </c>
      <c r="G9498" s="2">
        <f t="shared" si="2313"/>
        <v>0.49723756906077349</v>
      </c>
      <c r="H9498" s="1">
        <f t="shared" si="2304"/>
        <v>2240</v>
      </c>
      <c r="I9498" s="1">
        <f t="shared" si="2305"/>
        <v>0</v>
      </c>
      <c r="J9498" s="1">
        <f t="shared" si="2306"/>
        <v>0</v>
      </c>
      <c r="K9498" s="1">
        <f t="shared" si="2307"/>
        <v>2240</v>
      </c>
      <c r="L9498" s="1">
        <f t="shared" si="2308"/>
        <v>2240</v>
      </c>
      <c r="M9498" s="1">
        <f t="shared" si="2317"/>
        <v>329660734282.5</v>
      </c>
      <c r="N9498" s="1">
        <f t="shared" si="2314"/>
        <v>0</v>
      </c>
      <c r="O9498" s="1">
        <f t="shared" si="2315"/>
        <v>0</v>
      </c>
      <c r="P9498" s="1">
        <f t="shared" si="2318"/>
        <v>2.7021597764222976E+18</v>
      </c>
    </row>
    <row r="9499" spans="1:16" x14ac:dyDescent="0.3">
      <c r="A9499" s="3">
        <v>0.96726828118301089</v>
      </c>
      <c r="B9499">
        <f t="shared" si="2309"/>
        <v>1</v>
      </c>
      <c r="C9499" s="1">
        <f t="shared" si="2316"/>
        <v>1600</v>
      </c>
      <c r="D9499" s="1" t="str">
        <f t="shared" si="2310"/>
        <v>NO</v>
      </c>
      <c r="E9499">
        <f t="shared" si="2311"/>
        <v>725</v>
      </c>
      <c r="F9499">
        <f t="shared" si="2312"/>
        <v>361</v>
      </c>
      <c r="G9499" s="2">
        <f t="shared" si="2313"/>
        <v>0.49793103448275861</v>
      </c>
      <c r="H9499" s="1">
        <f t="shared" si="2304"/>
        <v>1120</v>
      </c>
      <c r="I9499" s="1">
        <f t="shared" si="2305"/>
        <v>0</v>
      </c>
      <c r="J9499" s="1">
        <f t="shared" si="2306"/>
        <v>0</v>
      </c>
      <c r="K9499" s="1">
        <f t="shared" si="2307"/>
        <v>1120</v>
      </c>
      <c r="L9499" s="1">
        <f t="shared" si="2308"/>
        <v>3360</v>
      </c>
      <c r="M9499" s="1">
        <f t="shared" si="2317"/>
        <v>329660735402.5</v>
      </c>
      <c r="N9499" s="1">
        <f t="shared" si="2314"/>
        <v>0</v>
      </c>
      <c r="O9499" s="1">
        <f t="shared" si="2315"/>
        <v>0</v>
      </c>
      <c r="P9499" s="1">
        <f t="shared" si="2318"/>
        <v>2.7021597764222976E+18</v>
      </c>
    </row>
    <row r="9500" spans="1:16" x14ac:dyDescent="0.3">
      <c r="A9500" s="3">
        <v>0.79257379134542294</v>
      </c>
      <c r="B9500">
        <f t="shared" si="2309"/>
        <v>1</v>
      </c>
      <c r="C9500" s="1">
        <f t="shared" si="2316"/>
        <v>800</v>
      </c>
      <c r="D9500" s="1" t="str">
        <f t="shared" si="2310"/>
        <v>NO</v>
      </c>
      <c r="E9500">
        <f t="shared" si="2311"/>
        <v>726</v>
      </c>
      <c r="F9500">
        <f t="shared" si="2312"/>
        <v>362</v>
      </c>
      <c r="G9500" s="2">
        <f t="shared" si="2313"/>
        <v>0.49862258953168043</v>
      </c>
      <c r="H9500" s="1">
        <f t="shared" si="2304"/>
        <v>560</v>
      </c>
      <c r="I9500" s="1">
        <f t="shared" si="2305"/>
        <v>0</v>
      </c>
      <c r="J9500" s="1">
        <f t="shared" si="2306"/>
        <v>0</v>
      </c>
      <c r="K9500" s="1">
        <f t="shared" si="2307"/>
        <v>560</v>
      </c>
      <c r="L9500" s="1">
        <f t="shared" si="2308"/>
        <v>3920</v>
      </c>
      <c r="M9500" s="1">
        <f t="shared" si="2317"/>
        <v>329660735962.5</v>
      </c>
      <c r="N9500" s="1">
        <f t="shared" si="2314"/>
        <v>0</v>
      </c>
      <c r="O9500" s="1">
        <f t="shared" si="2315"/>
        <v>0</v>
      </c>
      <c r="P9500" s="1">
        <f t="shared" si="2318"/>
        <v>2.7021597764222976E+18</v>
      </c>
    </row>
    <row r="9501" spans="1:16" x14ac:dyDescent="0.3">
      <c r="A9501" s="3">
        <v>0.84544609821507044</v>
      </c>
      <c r="B9501">
        <f t="shared" si="2309"/>
        <v>1</v>
      </c>
      <c r="C9501" s="1">
        <f t="shared" si="2316"/>
        <v>400</v>
      </c>
      <c r="D9501" s="1" t="str">
        <f t="shared" si="2310"/>
        <v>NO</v>
      </c>
      <c r="E9501">
        <f t="shared" si="2311"/>
        <v>727</v>
      </c>
      <c r="F9501">
        <f t="shared" si="2312"/>
        <v>363</v>
      </c>
      <c r="G9501" s="2">
        <f t="shared" si="2313"/>
        <v>0.49931224209078406</v>
      </c>
      <c r="H9501" s="1">
        <f t="shared" si="2304"/>
        <v>280</v>
      </c>
      <c r="I9501" s="1">
        <f t="shared" si="2305"/>
        <v>0</v>
      </c>
      <c r="J9501" s="1">
        <f t="shared" si="2306"/>
        <v>0</v>
      </c>
      <c r="K9501" s="1">
        <f t="shared" si="2307"/>
        <v>280</v>
      </c>
      <c r="L9501" s="1">
        <f t="shared" si="2308"/>
        <v>4200</v>
      </c>
      <c r="M9501" s="1">
        <f t="shared" si="2317"/>
        <v>329660736242.5</v>
      </c>
      <c r="N9501" s="1">
        <f t="shared" si="2314"/>
        <v>0</v>
      </c>
      <c r="O9501" s="1">
        <f t="shared" si="2315"/>
        <v>0</v>
      </c>
      <c r="P9501" s="1">
        <f t="shared" si="2318"/>
        <v>2.7021597764222976E+18</v>
      </c>
    </row>
    <row r="9502" spans="1:16" x14ac:dyDescent="0.3">
      <c r="A9502" s="3">
        <v>0.61685046052231263</v>
      </c>
      <c r="B9502">
        <f t="shared" si="2309"/>
        <v>1</v>
      </c>
      <c r="C9502" s="1">
        <f t="shared" si="2316"/>
        <v>200</v>
      </c>
      <c r="D9502" s="1" t="str">
        <f t="shared" si="2310"/>
        <v>NO</v>
      </c>
      <c r="E9502">
        <f t="shared" si="2311"/>
        <v>728</v>
      </c>
      <c r="F9502">
        <f t="shared" si="2312"/>
        <v>364</v>
      </c>
      <c r="G9502" s="2">
        <f t="shared" si="2313"/>
        <v>0.5</v>
      </c>
      <c r="H9502" s="1">
        <f t="shared" si="2304"/>
        <v>140</v>
      </c>
      <c r="I9502" s="1">
        <f t="shared" si="2305"/>
        <v>0</v>
      </c>
      <c r="J9502" s="1">
        <f t="shared" si="2306"/>
        <v>0</v>
      </c>
      <c r="K9502" s="1">
        <f t="shared" si="2307"/>
        <v>140</v>
      </c>
      <c r="L9502" s="1">
        <f t="shared" si="2308"/>
        <v>4340</v>
      </c>
      <c r="M9502" s="1">
        <f t="shared" si="2317"/>
        <v>329660736382.5</v>
      </c>
      <c r="N9502" s="1">
        <f t="shared" si="2314"/>
        <v>0</v>
      </c>
      <c r="O9502" s="1">
        <f t="shared" si="2315"/>
        <v>0</v>
      </c>
      <c r="P9502" s="1">
        <f t="shared" si="2318"/>
        <v>2.7021597764222976E+18</v>
      </c>
    </row>
    <row r="9503" spans="1:16" x14ac:dyDescent="0.3">
      <c r="A9503" s="3">
        <v>0.61323842659374594</v>
      </c>
      <c r="B9503">
        <f t="shared" si="2309"/>
        <v>1</v>
      </c>
      <c r="C9503" s="1">
        <f t="shared" si="2316"/>
        <v>100</v>
      </c>
      <c r="D9503" s="1" t="str">
        <f t="shared" si="2310"/>
        <v>NO</v>
      </c>
      <c r="E9503">
        <f t="shared" si="2311"/>
        <v>729</v>
      </c>
      <c r="F9503">
        <f t="shared" si="2312"/>
        <v>365</v>
      </c>
      <c r="G9503" s="2">
        <f t="shared" si="2313"/>
        <v>0.5006858710562414</v>
      </c>
      <c r="H9503" s="1">
        <f t="shared" si="2304"/>
        <v>70</v>
      </c>
      <c r="I9503" s="1">
        <f t="shared" si="2305"/>
        <v>0</v>
      </c>
      <c r="J9503" s="1">
        <f t="shared" si="2306"/>
        <v>0</v>
      </c>
      <c r="K9503" s="1">
        <f t="shared" si="2307"/>
        <v>70</v>
      </c>
      <c r="L9503" s="1">
        <f t="shared" si="2308"/>
        <v>4410</v>
      </c>
      <c r="M9503" s="1">
        <f t="shared" si="2317"/>
        <v>329660736452.5</v>
      </c>
      <c r="N9503" s="1">
        <f t="shared" si="2314"/>
        <v>0</v>
      </c>
      <c r="O9503" s="1">
        <f t="shared" si="2315"/>
        <v>0</v>
      </c>
      <c r="P9503" s="1">
        <f t="shared" si="2318"/>
        <v>2.7021597764222976E+18</v>
      </c>
    </row>
    <row r="9504" spans="1:16" x14ac:dyDescent="0.3">
      <c r="A9504" s="3">
        <v>0.39668179864940323</v>
      </c>
      <c r="B9504">
        <f t="shared" si="2309"/>
        <v>0</v>
      </c>
      <c r="C9504" s="1">
        <f t="shared" si="2316"/>
        <v>50</v>
      </c>
      <c r="D9504" s="1" t="str">
        <f t="shared" si="2310"/>
        <v>NO</v>
      </c>
      <c r="E9504">
        <f t="shared" si="2311"/>
        <v>730</v>
      </c>
      <c r="F9504">
        <f t="shared" si="2312"/>
        <v>365</v>
      </c>
      <c r="G9504" s="2">
        <f t="shared" si="2313"/>
        <v>0.5</v>
      </c>
      <c r="H9504" s="1">
        <f t="shared" si="2304"/>
        <v>0</v>
      </c>
      <c r="I9504" s="1">
        <f t="shared" si="2305"/>
        <v>50</v>
      </c>
      <c r="J9504" s="1">
        <f t="shared" si="2306"/>
        <v>50</v>
      </c>
      <c r="K9504" s="1">
        <f t="shared" si="2307"/>
        <v>0</v>
      </c>
      <c r="L9504" s="1">
        <f t="shared" si="2308"/>
        <v>0</v>
      </c>
      <c r="M9504" s="1">
        <f t="shared" si="2317"/>
        <v>329660736402.5</v>
      </c>
      <c r="N9504" s="1">
        <f t="shared" si="2314"/>
        <v>0</v>
      </c>
      <c r="O9504" s="1">
        <f t="shared" si="2315"/>
        <v>0</v>
      </c>
      <c r="P9504" s="1">
        <f t="shared" si="2318"/>
        <v>2.7021597764222976E+18</v>
      </c>
    </row>
    <row r="9505" spans="1:16" x14ac:dyDescent="0.3">
      <c r="A9505" s="3">
        <v>0.88543873991750455</v>
      </c>
      <c r="B9505">
        <f t="shared" si="2309"/>
        <v>1</v>
      </c>
      <c r="C9505" s="1">
        <f t="shared" si="2316"/>
        <v>100</v>
      </c>
      <c r="D9505" s="1" t="str">
        <f t="shared" si="2310"/>
        <v>NO</v>
      </c>
      <c r="E9505">
        <f t="shared" si="2311"/>
        <v>731</v>
      </c>
      <c r="F9505">
        <f t="shared" si="2312"/>
        <v>366</v>
      </c>
      <c r="G9505" s="2">
        <f t="shared" si="2313"/>
        <v>0.5006839945280438</v>
      </c>
      <c r="H9505" s="1">
        <f t="shared" si="2304"/>
        <v>70</v>
      </c>
      <c r="I9505" s="1">
        <f t="shared" si="2305"/>
        <v>0</v>
      </c>
      <c r="J9505" s="1">
        <f t="shared" si="2306"/>
        <v>0</v>
      </c>
      <c r="K9505" s="1">
        <f t="shared" si="2307"/>
        <v>70</v>
      </c>
      <c r="L9505" s="1">
        <f t="shared" si="2308"/>
        <v>70</v>
      </c>
      <c r="M9505" s="1">
        <f t="shared" si="2317"/>
        <v>329660736472.5</v>
      </c>
      <c r="N9505" s="1">
        <f t="shared" si="2314"/>
        <v>0</v>
      </c>
      <c r="O9505" s="1">
        <f t="shared" si="2315"/>
        <v>0</v>
      </c>
      <c r="P9505" s="1">
        <f t="shared" si="2318"/>
        <v>2.7021597764222976E+18</v>
      </c>
    </row>
    <row r="9506" spans="1:16" x14ac:dyDescent="0.3">
      <c r="A9506" s="3">
        <v>0.47918031347781043</v>
      </c>
      <c r="B9506">
        <f t="shared" si="2309"/>
        <v>0</v>
      </c>
      <c r="C9506" s="1">
        <f t="shared" si="2316"/>
        <v>50</v>
      </c>
      <c r="D9506" s="1" t="str">
        <f t="shared" si="2310"/>
        <v>NO</v>
      </c>
      <c r="E9506">
        <f t="shared" si="2311"/>
        <v>732</v>
      </c>
      <c r="F9506">
        <f t="shared" si="2312"/>
        <v>366</v>
      </c>
      <c r="G9506" s="2">
        <f t="shared" si="2313"/>
        <v>0.5</v>
      </c>
      <c r="H9506" s="1">
        <f t="shared" si="2304"/>
        <v>0</v>
      </c>
      <c r="I9506" s="1">
        <f t="shared" si="2305"/>
        <v>50</v>
      </c>
      <c r="J9506" s="1">
        <f t="shared" si="2306"/>
        <v>50</v>
      </c>
      <c r="K9506" s="1">
        <f t="shared" si="2307"/>
        <v>0</v>
      </c>
      <c r="L9506" s="1">
        <f t="shared" si="2308"/>
        <v>0</v>
      </c>
      <c r="M9506" s="1">
        <f t="shared" si="2317"/>
        <v>329660736422.5</v>
      </c>
      <c r="N9506" s="1">
        <f t="shared" si="2314"/>
        <v>0</v>
      </c>
      <c r="O9506" s="1">
        <f t="shared" si="2315"/>
        <v>0</v>
      </c>
      <c r="P9506" s="1">
        <f t="shared" si="2318"/>
        <v>2.7021597764222976E+18</v>
      </c>
    </row>
    <row r="9507" spans="1:16" x14ac:dyDescent="0.3">
      <c r="A9507" s="3">
        <v>0.73558291370995699</v>
      </c>
      <c r="B9507">
        <f t="shared" si="2309"/>
        <v>1</v>
      </c>
      <c r="C9507" s="1">
        <f t="shared" si="2316"/>
        <v>100</v>
      </c>
      <c r="D9507" s="1" t="str">
        <f t="shared" si="2310"/>
        <v>NO</v>
      </c>
      <c r="E9507">
        <f t="shared" si="2311"/>
        <v>733</v>
      </c>
      <c r="F9507">
        <f t="shared" si="2312"/>
        <v>367</v>
      </c>
      <c r="G9507" s="2">
        <f t="shared" si="2313"/>
        <v>0.50068212824010916</v>
      </c>
      <c r="H9507" s="1">
        <f t="shared" si="2304"/>
        <v>70</v>
      </c>
      <c r="I9507" s="1">
        <f t="shared" si="2305"/>
        <v>0</v>
      </c>
      <c r="J9507" s="1">
        <f t="shared" si="2306"/>
        <v>0</v>
      </c>
      <c r="K9507" s="1">
        <f t="shared" si="2307"/>
        <v>70</v>
      </c>
      <c r="L9507" s="1">
        <f t="shared" si="2308"/>
        <v>70</v>
      </c>
      <c r="M9507" s="1">
        <f t="shared" si="2317"/>
        <v>329660736492.5</v>
      </c>
      <c r="N9507" s="1">
        <f t="shared" si="2314"/>
        <v>0</v>
      </c>
      <c r="O9507" s="1">
        <f t="shared" si="2315"/>
        <v>0</v>
      </c>
      <c r="P9507" s="1">
        <f t="shared" si="2318"/>
        <v>2.7021597764222976E+18</v>
      </c>
    </row>
    <row r="9508" spans="1:16" x14ac:dyDescent="0.3">
      <c r="A9508" s="3">
        <v>0.80022800080554812</v>
      </c>
      <c r="B9508">
        <f t="shared" si="2309"/>
        <v>1</v>
      </c>
      <c r="C9508" s="1">
        <f t="shared" si="2316"/>
        <v>50</v>
      </c>
      <c r="D9508" s="1" t="str">
        <f t="shared" si="2310"/>
        <v>NO</v>
      </c>
      <c r="E9508">
        <f t="shared" si="2311"/>
        <v>734</v>
      </c>
      <c r="F9508">
        <f t="shared" si="2312"/>
        <v>368</v>
      </c>
      <c r="G9508" s="2">
        <f t="shared" si="2313"/>
        <v>0.50136239782016345</v>
      </c>
      <c r="H9508" s="1">
        <f t="shared" si="2304"/>
        <v>35</v>
      </c>
      <c r="I9508" s="1">
        <f t="shared" si="2305"/>
        <v>0</v>
      </c>
      <c r="J9508" s="1">
        <f t="shared" si="2306"/>
        <v>0</v>
      </c>
      <c r="K9508" s="1">
        <f t="shared" si="2307"/>
        <v>35</v>
      </c>
      <c r="L9508" s="1">
        <f t="shared" si="2308"/>
        <v>105</v>
      </c>
      <c r="M9508" s="1">
        <f t="shared" si="2317"/>
        <v>329660736527.5</v>
      </c>
      <c r="N9508" s="1">
        <f t="shared" si="2314"/>
        <v>0</v>
      </c>
      <c r="O9508" s="1">
        <f t="shared" si="2315"/>
        <v>0</v>
      </c>
      <c r="P9508" s="1">
        <f t="shared" si="2318"/>
        <v>2.7021597764222976E+18</v>
      </c>
    </row>
    <row r="9509" spans="1:16" x14ac:dyDescent="0.3">
      <c r="A9509" s="3">
        <v>9.2935019264556495E-2</v>
      </c>
      <c r="B9509">
        <f t="shared" si="2309"/>
        <v>0</v>
      </c>
      <c r="C9509" s="1">
        <f t="shared" si="2316"/>
        <v>25</v>
      </c>
      <c r="D9509" s="1" t="str">
        <f t="shared" si="2310"/>
        <v>NO</v>
      </c>
      <c r="E9509">
        <f t="shared" si="2311"/>
        <v>735</v>
      </c>
      <c r="F9509">
        <f t="shared" si="2312"/>
        <v>368</v>
      </c>
      <c r="G9509" s="2">
        <f t="shared" si="2313"/>
        <v>0.50068027210884358</v>
      </c>
      <c r="H9509" s="1">
        <f t="shared" si="2304"/>
        <v>0</v>
      </c>
      <c r="I9509" s="1">
        <f t="shared" si="2305"/>
        <v>25</v>
      </c>
      <c r="J9509" s="1">
        <f t="shared" si="2306"/>
        <v>25</v>
      </c>
      <c r="K9509" s="1">
        <f t="shared" si="2307"/>
        <v>0</v>
      </c>
      <c r="L9509" s="1">
        <f t="shared" si="2308"/>
        <v>0</v>
      </c>
      <c r="M9509" s="1">
        <f t="shared" si="2317"/>
        <v>329660736502.5</v>
      </c>
      <c r="N9509" s="1">
        <f t="shared" si="2314"/>
        <v>0</v>
      </c>
      <c r="O9509" s="1">
        <f t="shared" si="2315"/>
        <v>0</v>
      </c>
      <c r="P9509" s="1">
        <f t="shared" si="2318"/>
        <v>2.7021597764222976E+18</v>
      </c>
    </row>
    <row r="9510" spans="1:16" x14ac:dyDescent="0.3">
      <c r="A9510" s="3">
        <v>0.45247274546005689</v>
      </c>
      <c r="B9510">
        <f t="shared" si="2309"/>
        <v>0</v>
      </c>
      <c r="C9510" s="1">
        <f t="shared" si="2316"/>
        <v>50</v>
      </c>
      <c r="D9510" s="1" t="str">
        <f t="shared" si="2310"/>
        <v>NO</v>
      </c>
      <c r="E9510">
        <f t="shared" si="2311"/>
        <v>736</v>
      </c>
      <c r="F9510">
        <f t="shared" si="2312"/>
        <v>368</v>
      </c>
      <c r="G9510" s="2">
        <f t="shared" si="2313"/>
        <v>0.5</v>
      </c>
      <c r="H9510" s="1">
        <f t="shared" si="2304"/>
        <v>0</v>
      </c>
      <c r="I9510" s="1">
        <f t="shared" si="2305"/>
        <v>50</v>
      </c>
      <c r="J9510" s="1">
        <f t="shared" si="2306"/>
        <v>75</v>
      </c>
      <c r="K9510" s="1">
        <f t="shared" si="2307"/>
        <v>0</v>
      </c>
      <c r="L9510" s="1">
        <f t="shared" si="2308"/>
        <v>0</v>
      </c>
      <c r="M9510" s="1">
        <f t="shared" si="2317"/>
        <v>329660736452.5</v>
      </c>
      <c r="N9510" s="1">
        <f t="shared" si="2314"/>
        <v>0</v>
      </c>
      <c r="O9510" s="1">
        <f t="shared" si="2315"/>
        <v>0</v>
      </c>
      <c r="P9510" s="1">
        <f t="shared" si="2318"/>
        <v>2.7021597764222976E+18</v>
      </c>
    </row>
    <row r="9511" spans="1:16" x14ac:dyDescent="0.3">
      <c r="A9511" s="3">
        <v>0.47061930652176387</v>
      </c>
      <c r="B9511">
        <f t="shared" si="2309"/>
        <v>0</v>
      </c>
      <c r="C9511" s="1">
        <f t="shared" si="2316"/>
        <v>100</v>
      </c>
      <c r="D9511" s="1" t="str">
        <f t="shared" si="2310"/>
        <v>NO</v>
      </c>
      <c r="E9511">
        <f t="shared" si="2311"/>
        <v>737</v>
      </c>
      <c r="F9511">
        <f t="shared" si="2312"/>
        <v>368</v>
      </c>
      <c r="G9511" s="2">
        <f t="shared" si="2313"/>
        <v>0.49932157394843962</v>
      </c>
      <c r="H9511" s="1">
        <f t="shared" si="2304"/>
        <v>0</v>
      </c>
      <c r="I9511" s="1">
        <f t="shared" si="2305"/>
        <v>100</v>
      </c>
      <c r="J9511" s="1">
        <f t="shared" si="2306"/>
        <v>175</v>
      </c>
      <c r="K9511" s="1">
        <f t="shared" si="2307"/>
        <v>0</v>
      </c>
      <c r="L9511" s="1">
        <f t="shared" si="2308"/>
        <v>0</v>
      </c>
      <c r="M9511" s="1">
        <f t="shared" si="2317"/>
        <v>329660736352.5</v>
      </c>
      <c r="N9511" s="1">
        <f t="shared" si="2314"/>
        <v>0</v>
      </c>
      <c r="O9511" s="1">
        <f t="shared" si="2315"/>
        <v>0</v>
      </c>
      <c r="P9511" s="1">
        <f t="shared" si="2318"/>
        <v>2.7021597764222976E+18</v>
      </c>
    </row>
    <row r="9512" spans="1:16" x14ac:dyDescent="0.3">
      <c r="A9512" s="3">
        <v>0.74664958643323331</v>
      </c>
      <c r="B9512">
        <f t="shared" si="2309"/>
        <v>1</v>
      </c>
      <c r="C9512" s="1">
        <f t="shared" si="2316"/>
        <v>200</v>
      </c>
      <c r="D9512" s="1" t="str">
        <f t="shared" si="2310"/>
        <v>NO</v>
      </c>
      <c r="E9512">
        <f t="shared" si="2311"/>
        <v>738</v>
      </c>
      <c r="F9512">
        <f t="shared" si="2312"/>
        <v>369</v>
      </c>
      <c r="G9512" s="2">
        <f t="shared" si="2313"/>
        <v>0.5</v>
      </c>
      <c r="H9512" s="1">
        <f t="shared" si="2304"/>
        <v>140</v>
      </c>
      <c r="I9512" s="1">
        <f t="shared" si="2305"/>
        <v>0</v>
      </c>
      <c r="J9512" s="1">
        <f t="shared" si="2306"/>
        <v>0</v>
      </c>
      <c r="K9512" s="1">
        <f t="shared" si="2307"/>
        <v>140</v>
      </c>
      <c r="L9512" s="1">
        <f t="shared" si="2308"/>
        <v>140</v>
      </c>
      <c r="M9512" s="1">
        <f t="shared" si="2317"/>
        <v>329660736492.5</v>
      </c>
      <c r="N9512" s="1">
        <f t="shared" si="2314"/>
        <v>0</v>
      </c>
      <c r="O9512" s="1">
        <f t="shared" si="2315"/>
        <v>0</v>
      </c>
      <c r="P9512" s="1">
        <f t="shared" si="2318"/>
        <v>2.7021597764222976E+18</v>
      </c>
    </row>
    <row r="9513" spans="1:16" x14ac:dyDescent="0.3">
      <c r="A9513" s="3">
        <v>1.3760797075165088E-2</v>
      </c>
      <c r="B9513">
        <f t="shared" si="2309"/>
        <v>0</v>
      </c>
      <c r="C9513" s="1">
        <f t="shared" si="2316"/>
        <v>100</v>
      </c>
      <c r="D9513" s="1" t="str">
        <f t="shared" si="2310"/>
        <v>NO</v>
      </c>
      <c r="E9513">
        <f t="shared" si="2311"/>
        <v>739</v>
      </c>
      <c r="F9513">
        <f t="shared" si="2312"/>
        <v>369</v>
      </c>
      <c r="G9513" s="2">
        <f t="shared" si="2313"/>
        <v>0.49932341001353181</v>
      </c>
      <c r="H9513" s="1">
        <f t="shared" si="2304"/>
        <v>0</v>
      </c>
      <c r="I9513" s="1">
        <f t="shared" si="2305"/>
        <v>100</v>
      </c>
      <c r="J9513" s="1">
        <f t="shared" si="2306"/>
        <v>100</v>
      </c>
      <c r="K9513" s="1">
        <f t="shared" si="2307"/>
        <v>0</v>
      </c>
      <c r="L9513" s="1">
        <f t="shared" si="2308"/>
        <v>0</v>
      </c>
      <c r="M9513" s="1">
        <f t="shared" si="2317"/>
        <v>329660736392.5</v>
      </c>
      <c r="N9513" s="1">
        <f t="shared" si="2314"/>
        <v>0</v>
      </c>
      <c r="O9513" s="1">
        <f t="shared" si="2315"/>
        <v>0</v>
      </c>
      <c r="P9513" s="1">
        <f t="shared" si="2318"/>
        <v>2.7021597764222976E+18</v>
      </c>
    </row>
    <row r="9514" spans="1:16" x14ac:dyDescent="0.3">
      <c r="A9514" s="3">
        <v>0.65199877129304418</v>
      </c>
      <c r="B9514">
        <f t="shared" si="2309"/>
        <v>1</v>
      </c>
      <c r="C9514" s="1">
        <f t="shared" si="2316"/>
        <v>200</v>
      </c>
      <c r="D9514" s="1" t="str">
        <f t="shared" si="2310"/>
        <v>NO</v>
      </c>
      <c r="E9514">
        <f t="shared" si="2311"/>
        <v>740</v>
      </c>
      <c r="F9514">
        <f t="shared" si="2312"/>
        <v>370</v>
      </c>
      <c r="G9514" s="2">
        <f t="shared" si="2313"/>
        <v>0.5</v>
      </c>
      <c r="H9514" s="1">
        <f t="shared" si="2304"/>
        <v>140</v>
      </c>
      <c r="I9514" s="1">
        <f t="shared" si="2305"/>
        <v>0</v>
      </c>
      <c r="J9514" s="1">
        <f t="shared" si="2306"/>
        <v>0</v>
      </c>
      <c r="K9514" s="1">
        <f t="shared" si="2307"/>
        <v>140</v>
      </c>
      <c r="L9514" s="1">
        <f t="shared" si="2308"/>
        <v>140</v>
      </c>
      <c r="M9514" s="1">
        <f t="shared" si="2317"/>
        <v>329660736532.5</v>
      </c>
      <c r="N9514" s="1">
        <f t="shared" si="2314"/>
        <v>0</v>
      </c>
      <c r="O9514" s="1">
        <f t="shared" si="2315"/>
        <v>0</v>
      </c>
      <c r="P9514" s="1">
        <f t="shared" si="2318"/>
        <v>2.7021597764222976E+18</v>
      </c>
    </row>
    <row r="9515" spans="1:16" x14ac:dyDescent="0.3">
      <c r="A9515" s="3">
        <v>0.3688864397675965</v>
      </c>
      <c r="B9515">
        <f t="shared" si="2309"/>
        <v>0</v>
      </c>
      <c r="C9515" s="1">
        <f t="shared" si="2316"/>
        <v>100</v>
      </c>
      <c r="D9515" s="1" t="str">
        <f t="shared" si="2310"/>
        <v>NO</v>
      </c>
      <c r="E9515">
        <f t="shared" si="2311"/>
        <v>741</v>
      </c>
      <c r="F9515">
        <f t="shared" si="2312"/>
        <v>370</v>
      </c>
      <c r="G9515" s="2">
        <f t="shared" si="2313"/>
        <v>0.49932523616734142</v>
      </c>
      <c r="H9515" s="1">
        <f t="shared" si="2304"/>
        <v>0</v>
      </c>
      <c r="I9515" s="1">
        <f t="shared" si="2305"/>
        <v>100</v>
      </c>
      <c r="J9515" s="1">
        <f t="shared" si="2306"/>
        <v>100</v>
      </c>
      <c r="K9515" s="1">
        <f t="shared" si="2307"/>
        <v>0</v>
      </c>
      <c r="L9515" s="1">
        <f t="shared" si="2308"/>
        <v>0</v>
      </c>
      <c r="M9515" s="1">
        <f t="shared" si="2317"/>
        <v>329660736432.5</v>
      </c>
      <c r="N9515" s="1">
        <f t="shared" si="2314"/>
        <v>0</v>
      </c>
      <c r="O9515" s="1">
        <f t="shared" si="2315"/>
        <v>0</v>
      </c>
      <c r="P9515" s="1">
        <f t="shared" si="2318"/>
        <v>2.7021597764222976E+18</v>
      </c>
    </row>
    <row r="9516" spans="1:16" x14ac:dyDescent="0.3">
      <c r="A9516" s="3">
        <v>0.1820302306008269</v>
      </c>
      <c r="B9516">
        <f t="shared" si="2309"/>
        <v>0</v>
      </c>
      <c r="C9516" s="1">
        <f t="shared" si="2316"/>
        <v>200</v>
      </c>
      <c r="D9516" s="1" t="str">
        <f t="shared" si="2310"/>
        <v>NO</v>
      </c>
      <c r="E9516">
        <f t="shared" si="2311"/>
        <v>742</v>
      </c>
      <c r="F9516">
        <f t="shared" si="2312"/>
        <v>370</v>
      </c>
      <c r="G9516" s="2">
        <f t="shared" si="2313"/>
        <v>0.49865229110512127</v>
      </c>
      <c r="H9516" s="1">
        <f t="shared" ref="H9516:H9579" si="2319">IF(B9516=1,C9516*0.7,0)</f>
        <v>0</v>
      </c>
      <c r="I9516" s="1">
        <f t="shared" ref="I9516:I9579" si="2320">IF(H9516=0,C9516,)</f>
        <v>200</v>
      </c>
      <c r="J9516" s="1">
        <f t="shared" ref="J9516:J9579" si="2321">IF(I9516=0,0,J9515+I9516)</f>
        <v>300</v>
      </c>
      <c r="K9516" s="1">
        <f t="shared" ref="K9516:K9579" si="2322">IF(H9516=0,,H9516)</f>
        <v>0</v>
      </c>
      <c r="L9516" s="1">
        <f t="shared" ref="L9516:L9579" si="2323">IF(K9516=0,0,L9515+K9516)</f>
        <v>0</v>
      </c>
      <c r="M9516" s="1">
        <f t="shared" si="2317"/>
        <v>329660736232.5</v>
      </c>
      <c r="N9516" s="1">
        <f t="shared" si="2314"/>
        <v>0</v>
      </c>
      <c r="O9516" s="1">
        <f t="shared" si="2315"/>
        <v>0</v>
      </c>
      <c r="P9516" s="1">
        <f t="shared" si="2318"/>
        <v>2.7021597764222976E+18</v>
      </c>
    </row>
    <row r="9517" spans="1:16" x14ac:dyDescent="0.3">
      <c r="A9517" s="3">
        <v>0.37940351969368713</v>
      </c>
      <c r="B9517">
        <f t="shared" si="2309"/>
        <v>0</v>
      </c>
      <c r="C9517" s="1">
        <f t="shared" si="2316"/>
        <v>400</v>
      </c>
      <c r="D9517" s="1" t="str">
        <f t="shared" si="2310"/>
        <v>NO</v>
      </c>
      <c r="E9517">
        <f t="shared" si="2311"/>
        <v>743</v>
      </c>
      <c r="F9517">
        <f t="shared" si="2312"/>
        <v>370</v>
      </c>
      <c r="G9517" s="2">
        <f t="shared" si="2313"/>
        <v>0.49798115746971738</v>
      </c>
      <c r="H9517" s="1">
        <f t="shared" si="2319"/>
        <v>0</v>
      </c>
      <c r="I9517" s="1">
        <f t="shared" si="2320"/>
        <v>400</v>
      </c>
      <c r="J9517" s="1">
        <f t="shared" si="2321"/>
        <v>700</v>
      </c>
      <c r="K9517" s="1">
        <f t="shared" si="2322"/>
        <v>0</v>
      </c>
      <c r="L9517" s="1">
        <f t="shared" si="2323"/>
        <v>0</v>
      </c>
      <c r="M9517" s="1">
        <f t="shared" si="2317"/>
        <v>329660735832.5</v>
      </c>
      <c r="N9517" s="1">
        <f t="shared" si="2314"/>
        <v>0</v>
      </c>
      <c r="O9517" s="1">
        <f t="shared" si="2315"/>
        <v>0</v>
      </c>
      <c r="P9517" s="1">
        <f t="shared" si="2318"/>
        <v>2.7021597764222976E+18</v>
      </c>
    </row>
    <row r="9518" spans="1:16" x14ac:dyDescent="0.3">
      <c r="A9518" s="3">
        <v>0.83097078646801315</v>
      </c>
      <c r="B9518">
        <f t="shared" si="2309"/>
        <v>1</v>
      </c>
      <c r="C9518" s="1">
        <f t="shared" si="2316"/>
        <v>800</v>
      </c>
      <c r="D9518" s="1" t="str">
        <f t="shared" si="2310"/>
        <v>NO</v>
      </c>
      <c r="E9518">
        <f t="shared" si="2311"/>
        <v>744</v>
      </c>
      <c r="F9518">
        <f t="shared" si="2312"/>
        <v>371</v>
      </c>
      <c r="G9518" s="2">
        <f t="shared" si="2313"/>
        <v>0.49865591397849462</v>
      </c>
      <c r="H9518" s="1">
        <f t="shared" si="2319"/>
        <v>560</v>
      </c>
      <c r="I9518" s="1">
        <f t="shared" si="2320"/>
        <v>0</v>
      </c>
      <c r="J9518" s="1">
        <f t="shared" si="2321"/>
        <v>0</v>
      </c>
      <c r="K9518" s="1">
        <f t="shared" si="2322"/>
        <v>560</v>
      </c>
      <c r="L9518" s="1">
        <f t="shared" si="2323"/>
        <v>560</v>
      </c>
      <c r="M9518" s="1">
        <f t="shared" si="2317"/>
        <v>329660736392.5</v>
      </c>
      <c r="N9518" s="1">
        <f t="shared" si="2314"/>
        <v>0</v>
      </c>
      <c r="O9518" s="1">
        <f t="shared" si="2315"/>
        <v>0</v>
      </c>
      <c r="P9518" s="1">
        <f t="shared" si="2318"/>
        <v>2.7021597764222976E+18</v>
      </c>
    </row>
    <row r="9519" spans="1:16" x14ac:dyDescent="0.3">
      <c r="A9519" s="3">
        <v>7.2646900633115297E-2</v>
      </c>
      <c r="B9519">
        <f t="shared" si="2309"/>
        <v>0</v>
      </c>
      <c r="C9519" s="1">
        <f t="shared" si="2316"/>
        <v>400</v>
      </c>
      <c r="D9519" s="1" t="str">
        <f t="shared" si="2310"/>
        <v>NO</v>
      </c>
      <c r="E9519">
        <f t="shared" si="2311"/>
        <v>745</v>
      </c>
      <c r="F9519">
        <f t="shared" si="2312"/>
        <v>371</v>
      </c>
      <c r="G9519" s="2">
        <f t="shared" si="2313"/>
        <v>0.49798657718120803</v>
      </c>
      <c r="H9519" s="1">
        <f t="shared" si="2319"/>
        <v>0</v>
      </c>
      <c r="I9519" s="1">
        <f t="shared" si="2320"/>
        <v>400</v>
      </c>
      <c r="J9519" s="1">
        <f t="shared" si="2321"/>
        <v>400</v>
      </c>
      <c r="K9519" s="1">
        <f t="shared" si="2322"/>
        <v>0</v>
      </c>
      <c r="L9519" s="1">
        <f t="shared" si="2323"/>
        <v>0</v>
      </c>
      <c r="M9519" s="1">
        <f t="shared" si="2317"/>
        <v>329660735992.5</v>
      </c>
      <c r="N9519" s="1">
        <f t="shared" si="2314"/>
        <v>0</v>
      </c>
      <c r="O9519" s="1">
        <f t="shared" si="2315"/>
        <v>0</v>
      </c>
      <c r="P9519" s="1">
        <f t="shared" si="2318"/>
        <v>2.7021597764222976E+18</v>
      </c>
    </row>
    <row r="9520" spans="1:16" x14ac:dyDescent="0.3">
      <c r="A9520" s="3">
        <v>0.56716888703995927</v>
      </c>
      <c r="B9520">
        <f t="shared" si="2309"/>
        <v>1</v>
      </c>
      <c r="C9520" s="1">
        <f t="shared" si="2316"/>
        <v>800</v>
      </c>
      <c r="D9520" s="1" t="str">
        <f t="shared" si="2310"/>
        <v>NO</v>
      </c>
      <c r="E9520">
        <f t="shared" si="2311"/>
        <v>746</v>
      </c>
      <c r="F9520">
        <f t="shared" si="2312"/>
        <v>372</v>
      </c>
      <c r="G9520" s="2">
        <f t="shared" si="2313"/>
        <v>0.49865951742627346</v>
      </c>
      <c r="H9520" s="1">
        <f t="shared" si="2319"/>
        <v>560</v>
      </c>
      <c r="I9520" s="1">
        <f t="shared" si="2320"/>
        <v>0</v>
      </c>
      <c r="J9520" s="1">
        <f t="shared" si="2321"/>
        <v>0</v>
      </c>
      <c r="K9520" s="1">
        <f t="shared" si="2322"/>
        <v>560</v>
      </c>
      <c r="L9520" s="1">
        <f t="shared" si="2323"/>
        <v>560</v>
      </c>
      <c r="M9520" s="1">
        <f t="shared" si="2317"/>
        <v>329660736552.5</v>
      </c>
      <c r="N9520" s="1">
        <f t="shared" si="2314"/>
        <v>0</v>
      </c>
      <c r="O9520" s="1">
        <f t="shared" si="2315"/>
        <v>0</v>
      </c>
      <c r="P9520" s="1">
        <f t="shared" si="2318"/>
        <v>2.7021597764222976E+18</v>
      </c>
    </row>
    <row r="9521" spans="1:16" x14ac:dyDescent="0.3">
      <c r="A9521" s="3">
        <v>0.79043214595348266</v>
      </c>
      <c r="B9521">
        <f t="shared" si="2309"/>
        <v>1</v>
      </c>
      <c r="C9521" s="1">
        <f t="shared" si="2316"/>
        <v>400</v>
      </c>
      <c r="D9521" s="1" t="str">
        <f t="shared" si="2310"/>
        <v>NO</v>
      </c>
      <c r="E9521">
        <f t="shared" si="2311"/>
        <v>747</v>
      </c>
      <c r="F9521">
        <f t="shared" si="2312"/>
        <v>373</v>
      </c>
      <c r="G9521" s="2">
        <f t="shared" si="2313"/>
        <v>0.49933065595716197</v>
      </c>
      <c r="H9521" s="1">
        <f t="shared" si="2319"/>
        <v>280</v>
      </c>
      <c r="I9521" s="1">
        <f t="shared" si="2320"/>
        <v>0</v>
      </c>
      <c r="J9521" s="1">
        <f t="shared" si="2321"/>
        <v>0</v>
      </c>
      <c r="K9521" s="1">
        <f t="shared" si="2322"/>
        <v>280</v>
      </c>
      <c r="L9521" s="1">
        <f t="shared" si="2323"/>
        <v>840</v>
      </c>
      <c r="M9521" s="1">
        <f t="shared" si="2317"/>
        <v>329660736832.5</v>
      </c>
      <c r="N9521" s="1">
        <f t="shared" si="2314"/>
        <v>0</v>
      </c>
      <c r="O9521" s="1">
        <f t="shared" si="2315"/>
        <v>0</v>
      </c>
      <c r="P9521" s="1">
        <f t="shared" si="2318"/>
        <v>2.7021597764222976E+18</v>
      </c>
    </row>
    <row r="9522" spans="1:16" x14ac:dyDescent="0.3">
      <c r="A9522" s="3">
        <v>0.72483934908968017</v>
      </c>
      <c r="B9522">
        <f t="shared" si="2309"/>
        <v>1</v>
      </c>
      <c r="C9522" s="1">
        <f t="shared" si="2316"/>
        <v>200</v>
      </c>
      <c r="D9522" s="1" t="str">
        <f t="shared" si="2310"/>
        <v>NO</v>
      </c>
      <c r="E9522">
        <f t="shared" si="2311"/>
        <v>748</v>
      </c>
      <c r="F9522">
        <f t="shared" si="2312"/>
        <v>374</v>
      </c>
      <c r="G9522" s="2">
        <f t="shared" si="2313"/>
        <v>0.5</v>
      </c>
      <c r="H9522" s="1">
        <f t="shared" si="2319"/>
        <v>140</v>
      </c>
      <c r="I9522" s="1">
        <f t="shared" si="2320"/>
        <v>0</v>
      </c>
      <c r="J9522" s="1">
        <f t="shared" si="2321"/>
        <v>0</v>
      </c>
      <c r="K9522" s="1">
        <f t="shared" si="2322"/>
        <v>140</v>
      </c>
      <c r="L9522" s="1">
        <f t="shared" si="2323"/>
        <v>980</v>
      </c>
      <c r="M9522" s="1">
        <f t="shared" si="2317"/>
        <v>329660736972.5</v>
      </c>
      <c r="N9522" s="1">
        <f t="shared" si="2314"/>
        <v>0</v>
      </c>
      <c r="O9522" s="1">
        <f t="shared" si="2315"/>
        <v>0</v>
      </c>
      <c r="P9522" s="1">
        <f t="shared" si="2318"/>
        <v>2.7021597764222976E+18</v>
      </c>
    </row>
    <row r="9523" spans="1:16" x14ac:dyDescent="0.3">
      <c r="A9523" s="3">
        <v>0.13960595693532052</v>
      </c>
      <c r="B9523">
        <f t="shared" si="2309"/>
        <v>0</v>
      </c>
      <c r="C9523" s="1">
        <f t="shared" si="2316"/>
        <v>100</v>
      </c>
      <c r="D9523" s="1" t="str">
        <f t="shared" si="2310"/>
        <v>NO</v>
      </c>
      <c r="E9523">
        <f t="shared" si="2311"/>
        <v>749</v>
      </c>
      <c r="F9523">
        <f t="shared" si="2312"/>
        <v>374</v>
      </c>
      <c r="G9523" s="2">
        <f t="shared" si="2313"/>
        <v>0.49933244325767689</v>
      </c>
      <c r="H9523" s="1">
        <f t="shared" si="2319"/>
        <v>0</v>
      </c>
      <c r="I9523" s="1">
        <f t="shared" si="2320"/>
        <v>100</v>
      </c>
      <c r="J9523" s="1">
        <f t="shared" si="2321"/>
        <v>100</v>
      </c>
      <c r="K9523" s="1">
        <f t="shared" si="2322"/>
        <v>0</v>
      </c>
      <c r="L9523" s="1">
        <f t="shared" si="2323"/>
        <v>0</v>
      </c>
      <c r="M9523" s="1">
        <f t="shared" si="2317"/>
        <v>329660736872.5</v>
      </c>
      <c r="N9523" s="1">
        <f t="shared" si="2314"/>
        <v>0</v>
      </c>
      <c r="O9523" s="1">
        <f t="shared" si="2315"/>
        <v>0</v>
      </c>
      <c r="P9523" s="1">
        <f t="shared" si="2318"/>
        <v>2.7021597764222976E+18</v>
      </c>
    </row>
    <row r="9524" spans="1:16" x14ac:dyDescent="0.3">
      <c r="A9524" s="3">
        <v>0.71410381938837175</v>
      </c>
      <c r="B9524">
        <f t="shared" si="2309"/>
        <v>1</v>
      </c>
      <c r="C9524" s="1">
        <f t="shared" si="2316"/>
        <v>200</v>
      </c>
      <c r="D9524" s="1" t="str">
        <f t="shared" si="2310"/>
        <v>NO</v>
      </c>
      <c r="E9524">
        <f t="shared" si="2311"/>
        <v>750</v>
      </c>
      <c r="F9524">
        <f t="shared" si="2312"/>
        <v>375</v>
      </c>
      <c r="G9524" s="2">
        <f t="shared" si="2313"/>
        <v>0.5</v>
      </c>
      <c r="H9524" s="1">
        <f t="shared" si="2319"/>
        <v>140</v>
      </c>
      <c r="I9524" s="1">
        <f t="shared" si="2320"/>
        <v>0</v>
      </c>
      <c r="J9524" s="1">
        <f t="shared" si="2321"/>
        <v>0</v>
      </c>
      <c r="K9524" s="1">
        <f t="shared" si="2322"/>
        <v>140</v>
      </c>
      <c r="L9524" s="1">
        <f t="shared" si="2323"/>
        <v>140</v>
      </c>
      <c r="M9524" s="1">
        <f t="shared" si="2317"/>
        <v>329660737012.5</v>
      </c>
      <c r="N9524" s="1">
        <f t="shared" si="2314"/>
        <v>0</v>
      </c>
      <c r="O9524" s="1">
        <f t="shared" si="2315"/>
        <v>0</v>
      </c>
      <c r="P9524" s="1">
        <f t="shared" si="2318"/>
        <v>2.7021597764222976E+18</v>
      </c>
    </row>
    <row r="9525" spans="1:16" x14ac:dyDescent="0.3">
      <c r="A9525" s="3">
        <v>5.8721349136561574E-2</v>
      </c>
      <c r="B9525">
        <f t="shared" si="2309"/>
        <v>0</v>
      </c>
      <c r="C9525" s="1">
        <f t="shared" si="2316"/>
        <v>100</v>
      </c>
      <c r="D9525" s="1" t="str">
        <f t="shared" si="2310"/>
        <v>NO</v>
      </c>
      <c r="E9525">
        <f t="shared" si="2311"/>
        <v>751</v>
      </c>
      <c r="F9525">
        <f t="shared" si="2312"/>
        <v>375</v>
      </c>
      <c r="G9525" s="2">
        <f t="shared" si="2313"/>
        <v>0.49933422103861519</v>
      </c>
      <c r="H9525" s="1">
        <f t="shared" si="2319"/>
        <v>0</v>
      </c>
      <c r="I9525" s="1">
        <f t="shared" si="2320"/>
        <v>100</v>
      </c>
      <c r="J9525" s="1">
        <f t="shared" si="2321"/>
        <v>100</v>
      </c>
      <c r="K9525" s="1">
        <f t="shared" si="2322"/>
        <v>0</v>
      </c>
      <c r="L9525" s="1">
        <f t="shared" si="2323"/>
        <v>0</v>
      </c>
      <c r="M9525" s="1">
        <f t="shared" si="2317"/>
        <v>329660736912.5</v>
      </c>
      <c r="N9525" s="1">
        <f t="shared" si="2314"/>
        <v>0</v>
      </c>
      <c r="O9525" s="1">
        <f t="shared" si="2315"/>
        <v>0</v>
      </c>
      <c r="P9525" s="1">
        <f t="shared" si="2318"/>
        <v>2.7021597764222976E+18</v>
      </c>
    </row>
    <row r="9526" spans="1:16" x14ac:dyDescent="0.3">
      <c r="A9526" s="3">
        <v>0.79796278880047311</v>
      </c>
      <c r="B9526">
        <f t="shared" si="2309"/>
        <v>1</v>
      </c>
      <c r="C9526" s="1">
        <f t="shared" si="2316"/>
        <v>200</v>
      </c>
      <c r="D9526" s="1" t="str">
        <f t="shared" si="2310"/>
        <v>NO</v>
      </c>
      <c r="E9526">
        <f t="shared" si="2311"/>
        <v>752</v>
      </c>
      <c r="F9526">
        <f t="shared" si="2312"/>
        <v>376</v>
      </c>
      <c r="G9526" s="2">
        <f t="shared" si="2313"/>
        <v>0.5</v>
      </c>
      <c r="H9526" s="1">
        <f t="shared" si="2319"/>
        <v>140</v>
      </c>
      <c r="I9526" s="1">
        <f t="shared" si="2320"/>
        <v>0</v>
      </c>
      <c r="J9526" s="1">
        <f t="shared" si="2321"/>
        <v>0</v>
      </c>
      <c r="K9526" s="1">
        <f t="shared" si="2322"/>
        <v>140</v>
      </c>
      <c r="L9526" s="1">
        <f t="shared" si="2323"/>
        <v>140</v>
      </c>
      <c r="M9526" s="1">
        <f t="shared" si="2317"/>
        <v>329660737052.5</v>
      </c>
      <c r="N9526" s="1">
        <f t="shared" si="2314"/>
        <v>0</v>
      </c>
      <c r="O9526" s="1">
        <f t="shared" si="2315"/>
        <v>0</v>
      </c>
      <c r="P9526" s="1">
        <f t="shared" si="2318"/>
        <v>2.7021597764222976E+18</v>
      </c>
    </row>
    <row r="9527" spans="1:16" x14ac:dyDescent="0.3">
      <c r="A9527" s="3">
        <v>0.65376819679134324</v>
      </c>
      <c r="B9527">
        <f t="shared" si="2309"/>
        <v>1</v>
      </c>
      <c r="C9527" s="1">
        <f t="shared" si="2316"/>
        <v>100</v>
      </c>
      <c r="D9527" s="1" t="str">
        <f t="shared" si="2310"/>
        <v>NO</v>
      </c>
      <c r="E9527">
        <f t="shared" si="2311"/>
        <v>753</v>
      </c>
      <c r="F9527">
        <f t="shared" si="2312"/>
        <v>377</v>
      </c>
      <c r="G9527" s="2">
        <f t="shared" si="2313"/>
        <v>0.50066401062416999</v>
      </c>
      <c r="H9527" s="1">
        <f t="shared" si="2319"/>
        <v>70</v>
      </c>
      <c r="I9527" s="1">
        <f t="shared" si="2320"/>
        <v>0</v>
      </c>
      <c r="J9527" s="1">
        <f t="shared" si="2321"/>
        <v>0</v>
      </c>
      <c r="K9527" s="1">
        <f t="shared" si="2322"/>
        <v>70</v>
      </c>
      <c r="L9527" s="1">
        <f t="shared" si="2323"/>
        <v>210</v>
      </c>
      <c r="M9527" s="1">
        <f t="shared" si="2317"/>
        <v>329660737122.5</v>
      </c>
      <c r="N9527" s="1">
        <f t="shared" si="2314"/>
        <v>0</v>
      </c>
      <c r="O9527" s="1">
        <f t="shared" si="2315"/>
        <v>0</v>
      </c>
      <c r="P9527" s="1">
        <f t="shared" si="2318"/>
        <v>2.7021597764222976E+18</v>
      </c>
    </row>
    <row r="9528" spans="1:16" x14ac:dyDescent="0.3">
      <c r="A9528" s="3">
        <v>0.4765561220274882</v>
      </c>
      <c r="B9528">
        <f t="shared" si="2309"/>
        <v>0</v>
      </c>
      <c r="C9528" s="1">
        <f t="shared" si="2316"/>
        <v>50</v>
      </c>
      <c r="D9528" s="1" t="str">
        <f t="shared" si="2310"/>
        <v>NO</v>
      </c>
      <c r="E9528">
        <f t="shared" si="2311"/>
        <v>754</v>
      </c>
      <c r="F9528">
        <f t="shared" si="2312"/>
        <v>377</v>
      </c>
      <c r="G9528" s="2">
        <f t="shared" si="2313"/>
        <v>0.5</v>
      </c>
      <c r="H9528" s="1">
        <f t="shared" si="2319"/>
        <v>0</v>
      </c>
      <c r="I9528" s="1">
        <f t="shared" si="2320"/>
        <v>50</v>
      </c>
      <c r="J9528" s="1">
        <f t="shared" si="2321"/>
        <v>50</v>
      </c>
      <c r="K9528" s="1">
        <f t="shared" si="2322"/>
        <v>0</v>
      </c>
      <c r="L9528" s="1">
        <f t="shared" si="2323"/>
        <v>0</v>
      </c>
      <c r="M9528" s="1">
        <f t="shared" si="2317"/>
        <v>329660737072.5</v>
      </c>
      <c r="N9528" s="1">
        <f t="shared" si="2314"/>
        <v>0</v>
      </c>
      <c r="O9528" s="1">
        <f t="shared" si="2315"/>
        <v>0</v>
      </c>
      <c r="P9528" s="1">
        <f t="shared" si="2318"/>
        <v>2.7021597764222976E+18</v>
      </c>
    </row>
    <row r="9529" spans="1:16" x14ac:dyDescent="0.3">
      <c r="A9529" s="3">
        <v>0.47212702665624107</v>
      </c>
      <c r="B9529">
        <f t="shared" si="2309"/>
        <v>0</v>
      </c>
      <c r="C9529" s="1">
        <f t="shared" si="2316"/>
        <v>100</v>
      </c>
      <c r="D9529" s="1" t="str">
        <f t="shared" si="2310"/>
        <v>NO</v>
      </c>
      <c r="E9529">
        <f t="shared" si="2311"/>
        <v>755</v>
      </c>
      <c r="F9529">
        <f t="shared" si="2312"/>
        <v>377</v>
      </c>
      <c r="G9529" s="2">
        <f t="shared" si="2313"/>
        <v>0.49933774834437084</v>
      </c>
      <c r="H9529" s="1">
        <f t="shared" si="2319"/>
        <v>0</v>
      </c>
      <c r="I9529" s="1">
        <f t="shared" si="2320"/>
        <v>100</v>
      </c>
      <c r="J9529" s="1">
        <f t="shared" si="2321"/>
        <v>150</v>
      </c>
      <c r="K9529" s="1">
        <f t="shared" si="2322"/>
        <v>0</v>
      </c>
      <c r="L9529" s="1">
        <f t="shared" si="2323"/>
        <v>0</v>
      </c>
      <c r="M9529" s="1">
        <f t="shared" si="2317"/>
        <v>329660736972.5</v>
      </c>
      <c r="N9529" s="1">
        <f t="shared" si="2314"/>
        <v>0</v>
      </c>
      <c r="O9529" s="1">
        <f t="shared" si="2315"/>
        <v>0</v>
      </c>
      <c r="P9529" s="1">
        <f t="shared" si="2318"/>
        <v>2.7021597764222976E+18</v>
      </c>
    </row>
    <row r="9530" spans="1:16" x14ac:dyDescent="0.3">
      <c r="A9530" s="3">
        <v>0.92343086165450883</v>
      </c>
      <c r="B9530">
        <f t="shared" si="2309"/>
        <v>1</v>
      </c>
      <c r="C9530" s="1">
        <f t="shared" si="2316"/>
        <v>200</v>
      </c>
      <c r="D9530" s="1" t="str">
        <f t="shared" si="2310"/>
        <v>NO</v>
      </c>
      <c r="E9530">
        <f t="shared" si="2311"/>
        <v>756</v>
      </c>
      <c r="F9530">
        <f t="shared" si="2312"/>
        <v>378</v>
      </c>
      <c r="G9530" s="2">
        <f t="shared" si="2313"/>
        <v>0.5</v>
      </c>
      <c r="H9530" s="1">
        <f t="shared" si="2319"/>
        <v>140</v>
      </c>
      <c r="I9530" s="1">
        <f t="shared" si="2320"/>
        <v>0</v>
      </c>
      <c r="J9530" s="1">
        <f t="shared" si="2321"/>
        <v>0</v>
      </c>
      <c r="K9530" s="1">
        <f t="shared" si="2322"/>
        <v>140</v>
      </c>
      <c r="L9530" s="1">
        <f t="shared" si="2323"/>
        <v>140</v>
      </c>
      <c r="M9530" s="1">
        <f t="shared" si="2317"/>
        <v>329660737112.5</v>
      </c>
      <c r="N9530" s="1">
        <f t="shared" si="2314"/>
        <v>0</v>
      </c>
      <c r="O9530" s="1">
        <f t="shared" si="2315"/>
        <v>0</v>
      </c>
      <c r="P9530" s="1">
        <f t="shared" si="2318"/>
        <v>2.7021597764222976E+18</v>
      </c>
    </row>
    <row r="9531" spans="1:16" x14ac:dyDescent="0.3">
      <c r="A9531" s="3">
        <v>0.84119999573316939</v>
      </c>
      <c r="B9531">
        <f t="shared" si="2309"/>
        <v>1</v>
      </c>
      <c r="C9531" s="1">
        <f t="shared" si="2316"/>
        <v>100</v>
      </c>
      <c r="D9531" s="1" t="str">
        <f t="shared" si="2310"/>
        <v>NO</v>
      </c>
      <c r="E9531">
        <f t="shared" si="2311"/>
        <v>757</v>
      </c>
      <c r="F9531">
        <f t="shared" si="2312"/>
        <v>379</v>
      </c>
      <c r="G9531" s="2">
        <f t="shared" si="2313"/>
        <v>0.50066050198150591</v>
      </c>
      <c r="H9531" s="1">
        <f t="shared" si="2319"/>
        <v>70</v>
      </c>
      <c r="I9531" s="1">
        <f t="shared" si="2320"/>
        <v>0</v>
      </c>
      <c r="J9531" s="1">
        <f t="shared" si="2321"/>
        <v>0</v>
      </c>
      <c r="K9531" s="1">
        <f t="shared" si="2322"/>
        <v>70</v>
      </c>
      <c r="L9531" s="1">
        <f t="shared" si="2323"/>
        <v>210</v>
      </c>
      <c r="M9531" s="1">
        <f t="shared" si="2317"/>
        <v>329660737182.5</v>
      </c>
      <c r="N9531" s="1">
        <f t="shared" si="2314"/>
        <v>0</v>
      </c>
      <c r="O9531" s="1">
        <f t="shared" si="2315"/>
        <v>0</v>
      </c>
      <c r="P9531" s="1">
        <f t="shared" si="2318"/>
        <v>2.7021597764222976E+18</v>
      </c>
    </row>
    <row r="9532" spans="1:16" x14ac:dyDescent="0.3">
      <c r="A9532" s="3">
        <v>0.77499732437764535</v>
      </c>
      <c r="B9532">
        <f t="shared" si="2309"/>
        <v>1</v>
      </c>
      <c r="C9532" s="1">
        <f t="shared" si="2316"/>
        <v>50</v>
      </c>
      <c r="D9532" s="1" t="str">
        <f t="shared" si="2310"/>
        <v>NO</v>
      </c>
      <c r="E9532">
        <f t="shared" si="2311"/>
        <v>758</v>
      </c>
      <c r="F9532">
        <f t="shared" si="2312"/>
        <v>380</v>
      </c>
      <c r="G9532" s="2">
        <f t="shared" si="2313"/>
        <v>0.50131926121372028</v>
      </c>
      <c r="H9532" s="1">
        <f t="shared" si="2319"/>
        <v>35</v>
      </c>
      <c r="I9532" s="1">
        <f t="shared" si="2320"/>
        <v>0</v>
      </c>
      <c r="J9532" s="1">
        <f t="shared" si="2321"/>
        <v>0</v>
      </c>
      <c r="K9532" s="1">
        <f t="shared" si="2322"/>
        <v>35</v>
      </c>
      <c r="L9532" s="1">
        <f t="shared" si="2323"/>
        <v>245</v>
      </c>
      <c r="M9532" s="1">
        <f t="shared" si="2317"/>
        <v>329660737217.5</v>
      </c>
      <c r="N9532" s="1">
        <f t="shared" si="2314"/>
        <v>0</v>
      </c>
      <c r="O9532" s="1">
        <f t="shared" si="2315"/>
        <v>0</v>
      </c>
      <c r="P9532" s="1">
        <f t="shared" si="2318"/>
        <v>2.7021597764222976E+18</v>
      </c>
    </row>
    <row r="9533" spans="1:16" x14ac:dyDescent="0.3">
      <c r="A9533" s="3">
        <v>0.85498552802081718</v>
      </c>
      <c r="B9533">
        <f t="shared" si="2309"/>
        <v>1</v>
      </c>
      <c r="C9533" s="1">
        <f t="shared" si="2316"/>
        <v>25</v>
      </c>
      <c r="D9533" s="1" t="str">
        <f t="shared" si="2310"/>
        <v>NO</v>
      </c>
      <c r="E9533">
        <f t="shared" si="2311"/>
        <v>759</v>
      </c>
      <c r="F9533">
        <f t="shared" si="2312"/>
        <v>381</v>
      </c>
      <c r="G9533" s="2">
        <f t="shared" si="2313"/>
        <v>0.50197628458498023</v>
      </c>
      <c r="H9533" s="1">
        <f t="shared" si="2319"/>
        <v>17.5</v>
      </c>
      <c r="I9533" s="1">
        <f t="shared" si="2320"/>
        <v>0</v>
      </c>
      <c r="J9533" s="1">
        <f t="shared" si="2321"/>
        <v>0</v>
      </c>
      <c r="K9533" s="1">
        <f t="shared" si="2322"/>
        <v>17.5</v>
      </c>
      <c r="L9533" s="1">
        <f t="shared" si="2323"/>
        <v>262.5</v>
      </c>
      <c r="M9533" s="1">
        <f t="shared" si="2317"/>
        <v>329660737235</v>
      </c>
      <c r="N9533" s="1">
        <f t="shared" si="2314"/>
        <v>0</v>
      </c>
      <c r="O9533" s="1">
        <f t="shared" si="2315"/>
        <v>0</v>
      </c>
      <c r="P9533" s="1">
        <f t="shared" si="2318"/>
        <v>2.7021597764222976E+18</v>
      </c>
    </row>
    <row r="9534" spans="1:16" x14ac:dyDescent="0.3">
      <c r="A9534" s="3">
        <v>0.25398915547354428</v>
      </c>
      <c r="B9534">
        <f t="shared" si="2309"/>
        <v>0</v>
      </c>
      <c r="C9534" s="1">
        <f t="shared" si="2316"/>
        <v>12.5</v>
      </c>
      <c r="D9534" s="1" t="str">
        <f t="shared" si="2310"/>
        <v>NO</v>
      </c>
      <c r="E9534">
        <f t="shared" si="2311"/>
        <v>760</v>
      </c>
      <c r="F9534">
        <f t="shared" si="2312"/>
        <v>381</v>
      </c>
      <c r="G9534" s="2">
        <f t="shared" si="2313"/>
        <v>0.50131578947368416</v>
      </c>
      <c r="H9534" s="1">
        <f t="shared" si="2319"/>
        <v>0</v>
      </c>
      <c r="I9534" s="1">
        <f t="shared" si="2320"/>
        <v>12.5</v>
      </c>
      <c r="J9534" s="1">
        <f t="shared" si="2321"/>
        <v>12.5</v>
      </c>
      <c r="K9534" s="1">
        <f t="shared" si="2322"/>
        <v>0</v>
      </c>
      <c r="L9534" s="1">
        <f t="shared" si="2323"/>
        <v>0</v>
      </c>
      <c r="M9534" s="1">
        <f t="shared" si="2317"/>
        <v>329660737222.5</v>
      </c>
      <c r="N9534" s="1">
        <f t="shared" si="2314"/>
        <v>0</v>
      </c>
      <c r="O9534" s="1">
        <f t="shared" si="2315"/>
        <v>0</v>
      </c>
      <c r="P9534" s="1">
        <f t="shared" si="2318"/>
        <v>2.7021597764222976E+18</v>
      </c>
    </row>
    <row r="9535" spans="1:16" x14ac:dyDescent="0.3">
      <c r="A9535" s="3">
        <v>0.46668405190092732</v>
      </c>
      <c r="B9535">
        <f t="shared" si="2309"/>
        <v>0</v>
      </c>
      <c r="C9535" s="1">
        <f t="shared" si="2316"/>
        <v>25</v>
      </c>
      <c r="D9535" s="1" t="str">
        <f t="shared" si="2310"/>
        <v>NO</v>
      </c>
      <c r="E9535">
        <f t="shared" si="2311"/>
        <v>761</v>
      </c>
      <c r="F9535">
        <f t="shared" si="2312"/>
        <v>381</v>
      </c>
      <c r="G9535" s="2">
        <f t="shared" si="2313"/>
        <v>0.50065703022339025</v>
      </c>
      <c r="H9535" s="1">
        <f t="shared" si="2319"/>
        <v>0</v>
      </c>
      <c r="I9535" s="1">
        <f t="shared" si="2320"/>
        <v>25</v>
      </c>
      <c r="J9535" s="1">
        <f t="shared" si="2321"/>
        <v>37.5</v>
      </c>
      <c r="K9535" s="1">
        <f t="shared" si="2322"/>
        <v>0</v>
      </c>
      <c r="L9535" s="1">
        <f t="shared" si="2323"/>
        <v>0</v>
      </c>
      <c r="M9535" s="1">
        <f t="shared" si="2317"/>
        <v>329660737197.5</v>
      </c>
      <c r="N9535" s="1">
        <f t="shared" si="2314"/>
        <v>0</v>
      </c>
      <c r="O9535" s="1">
        <f t="shared" si="2315"/>
        <v>0</v>
      </c>
      <c r="P9535" s="1">
        <f t="shared" si="2318"/>
        <v>2.7021597764222976E+18</v>
      </c>
    </row>
    <row r="9536" spans="1:16" x14ac:dyDescent="0.3">
      <c r="A9536" s="3">
        <v>0.54255213042679673</v>
      </c>
      <c r="B9536">
        <f t="shared" si="2309"/>
        <v>1</v>
      </c>
      <c r="C9536" s="1">
        <f t="shared" si="2316"/>
        <v>50</v>
      </c>
      <c r="D9536" s="1" t="str">
        <f t="shared" si="2310"/>
        <v>NO</v>
      </c>
      <c r="E9536">
        <f t="shared" si="2311"/>
        <v>762</v>
      </c>
      <c r="F9536">
        <f t="shared" si="2312"/>
        <v>382</v>
      </c>
      <c r="G9536" s="2">
        <f t="shared" si="2313"/>
        <v>0.50131233595800528</v>
      </c>
      <c r="H9536" s="1">
        <f t="shared" si="2319"/>
        <v>35</v>
      </c>
      <c r="I9536" s="1">
        <f t="shared" si="2320"/>
        <v>0</v>
      </c>
      <c r="J9536" s="1">
        <f t="shared" si="2321"/>
        <v>0</v>
      </c>
      <c r="K9536" s="1">
        <f t="shared" si="2322"/>
        <v>35</v>
      </c>
      <c r="L9536" s="1">
        <f t="shared" si="2323"/>
        <v>35</v>
      </c>
      <c r="M9536" s="1">
        <f t="shared" si="2317"/>
        <v>329660737232.5</v>
      </c>
      <c r="N9536" s="1">
        <f t="shared" si="2314"/>
        <v>0</v>
      </c>
      <c r="O9536" s="1">
        <f t="shared" si="2315"/>
        <v>0</v>
      </c>
      <c r="P9536" s="1">
        <f t="shared" si="2318"/>
        <v>2.7021597764222976E+18</v>
      </c>
    </row>
    <row r="9537" spans="1:16" x14ac:dyDescent="0.3">
      <c r="A9537" s="3">
        <v>0.57831936606521495</v>
      </c>
      <c r="B9537">
        <f t="shared" si="2309"/>
        <v>1</v>
      </c>
      <c r="C9537" s="1">
        <f t="shared" si="2316"/>
        <v>25</v>
      </c>
      <c r="D9537" s="1" t="str">
        <f t="shared" si="2310"/>
        <v>NO</v>
      </c>
      <c r="E9537">
        <f t="shared" si="2311"/>
        <v>763</v>
      </c>
      <c r="F9537">
        <f t="shared" si="2312"/>
        <v>383</v>
      </c>
      <c r="G9537" s="2">
        <f t="shared" si="2313"/>
        <v>0.50196592398427264</v>
      </c>
      <c r="H9537" s="1">
        <f t="shared" si="2319"/>
        <v>17.5</v>
      </c>
      <c r="I9537" s="1">
        <f t="shared" si="2320"/>
        <v>0</v>
      </c>
      <c r="J9537" s="1">
        <f t="shared" si="2321"/>
        <v>0</v>
      </c>
      <c r="K9537" s="1">
        <f t="shared" si="2322"/>
        <v>17.5</v>
      </c>
      <c r="L9537" s="1">
        <f t="shared" si="2323"/>
        <v>52.5</v>
      </c>
      <c r="M9537" s="1">
        <f t="shared" si="2317"/>
        <v>329660737250</v>
      </c>
      <c r="N9537" s="1">
        <f t="shared" si="2314"/>
        <v>0</v>
      </c>
      <c r="O9537" s="1">
        <f t="shared" si="2315"/>
        <v>0</v>
      </c>
      <c r="P9537" s="1">
        <f t="shared" si="2318"/>
        <v>2.7021597764222976E+18</v>
      </c>
    </row>
    <row r="9538" spans="1:16" x14ac:dyDescent="0.3">
      <c r="A9538" s="3">
        <v>4.0466582446717747E-2</v>
      </c>
      <c r="B9538">
        <f t="shared" si="2309"/>
        <v>0</v>
      </c>
      <c r="C9538" s="1">
        <f t="shared" si="2316"/>
        <v>12.5</v>
      </c>
      <c r="D9538" s="1" t="str">
        <f t="shared" si="2310"/>
        <v>NO</v>
      </c>
      <c r="E9538">
        <f t="shared" si="2311"/>
        <v>764</v>
      </c>
      <c r="F9538">
        <f t="shared" si="2312"/>
        <v>383</v>
      </c>
      <c r="G9538" s="2">
        <f t="shared" si="2313"/>
        <v>0.50130890052356025</v>
      </c>
      <c r="H9538" s="1">
        <f t="shared" si="2319"/>
        <v>0</v>
      </c>
      <c r="I9538" s="1">
        <f t="shared" si="2320"/>
        <v>12.5</v>
      </c>
      <c r="J9538" s="1">
        <f t="shared" si="2321"/>
        <v>12.5</v>
      </c>
      <c r="K9538" s="1">
        <f t="shared" si="2322"/>
        <v>0</v>
      </c>
      <c r="L9538" s="1">
        <f t="shared" si="2323"/>
        <v>0</v>
      </c>
      <c r="M9538" s="1">
        <f t="shared" si="2317"/>
        <v>329660737237.5</v>
      </c>
      <c r="N9538" s="1">
        <f t="shared" si="2314"/>
        <v>0</v>
      </c>
      <c r="O9538" s="1">
        <f t="shared" si="2315"/>
        <v>0</v>
      </c>
      <c r="P9538" s="1">
        <f t="shared" si="2318"/>
        <v>2.7021597764222976E+18</v>
      </c>
    </row>
    <row r="9539" spans="1:16" x14ac:dyDescent="0.3">
      <c r="A9539" s="3">
        <v>7.7779897515906082E-4</v>
      </c>
      <c r="B9539">
        <f t="shared" si="2309"/>
        <v>0</v>
      </c>
      <c r="C9539" s="1">
        <f t="shared" si="2316"/>
        <v>25</v>
      </c>
      <c r="D9539" s="1" t="str">
        <f t="shared" si="2310"/>
        <v>NO</v>
      </c>
      <c r="E9539">
        <f t="shared" si="2311"/>
        <v>765</v>
      </c>
      <c r="F9539">
        <f t="shared" si="2312"/>
        <v>383</v>
      </c>
      <c r="G9539" s="2">
        <f t="shared" si="2313"/>
        <v>0.50065359477124183</v>
      </c>
      <c r="H9539" s="1">
        <f t="shared" si="2319"/>
        <v>0</v>
      </c>
      <c r="I9539" s="1">
        <f t="shared" si="2320"/>
        <v>25</v>
      </c>
      <c r="J9539" s="1">
        <f t="shared" si="2321"/>
        <v>37.5</v>
      </c>
      <c r="K9539" s="1">
        <f t="shared" si="2322"/>
        <v>0</v>
      </c>
      <c r="L9539" s="1">
        <f t="shared" si="2323"/>
        <v>0</v>
      </c>
      <c r="M9539" s="1">
        <f t="shared" si="2317"/>
        <v>329660737212.5</v>
      </c>
      <c r="N9539" s="1">
        <f t="shared" si="2314"/>
        <v>0</v>
      </c>
      <c r="O9539" s="1">
        <f t="shared" si="2315"/>
        <v>0</v>
      </c>
      <c r="P9539" s="1">
        <f t="shared" si="2318"/>
        <v>2.7021597764222976E+18</v>
      </c>
    </row>
    <row r="9540" spans="1:16" x14ac:dyDescent="0.3">
      <c r="A9540" s="3">
        <v>8.2274729370531707E-3</v>
      </c>
      <c r="B9540">
        <f t="shared" ref="B9540:B9603" si="2324">IF(A9540&lt;0.5,0,1)</f>
        <v>0</v>
      </c>
      <c r="C9540" s="1">
        <f t="shared" si="2316"/>
        <v>50</v>
      </c>
      <c r="D9540" s="1" t="str">
        <f t="shared" ref="D9540:D9603" si="2325">IF(M9540&gt;=P9540,"YES",IF(AND(B9540=1,C9540/2&lt;10),"YES","NO"))</f>
        <v>NO</v>
      </c>
      <c r="E9540">
        <f t="shared" ref="E9540:E9603" si="2326">IF(D9539="NO",E9539+1,1)</f>
        <v>766</v>
      </c>
      <c r="F9540">
        <f t="shared" ref="F9540:F9603" si="2327">IF(D9539="NO",F9539+B9540,B9540)</f>
        <v>383</v>
      </c>
      <c r="G9540" s="2">
        <f t="shared" ref="G9540:G9603" si="2328">IFERROR(F9540/E9540,"")</f>
        <v>0.5</v>
      </c>
      <c r="H9540" s="1">
        <f t="shared" si="2319"/>
        <v>0</v>
      </c>
      <c r="I9540" s="1">
        <f t="shared" si="2320"/>
        <v>50</v>
      </c>
      <c r="J9540" s="1">
        <f t="shared" si="2321"/>
        <v>87.5</v>
      </c>
      <c r="K9540" s="1">
        <f t="shared" si="2322"/>
        <v>0</v>
      </c>
      <c r="L9540" s="1">
        <f t="shared" si="2323"/>
        <v>0</v>
      </c>
      <c r="M9540" s="1">
        <f t="shared" si="2317"/>
        <v>329660737162.5</v>
      </c>
      <c r="N9540" s="1">
        <f t="shared" ref="N9540:N9603" si="2329">IF(M9540&gt;P9540,P9540,)</f>
        <v>0</v>
      </c>
      <c r="O9540" s="1">
        <f t="shared" ref="O9540:O9603" si="2330">IF(M9540&gt;=P9540,M9540,0)</f>
        <v>0</v>
      </c>
      <c r="P9540" s="1">
        <f t="shared" si="2318"/>
        <v>2.7021597764222976E+18</v>
      </c>
    </row>
    <row r="9541" spans="1:16" x14ac:dyDescent="0.3">
      <c r="A9541" s="3">
        <v>0.28775073354851899</v>
      </c>
      <c r="B9541">
        <f t="shared" si="2324"/>
        <v>0</v>
      </c>
      <c r="C9541" s="1">
        <f t="shared" ref="C9541:C9604" si="2331">IF(N9540=0,IF(B9540=0,2*C9540,IF((C9540/2)&lt;10,100,0.5*C9540)),100)</f>
        <v>100</v>
      </c>
      <c r="D9541" s="1" t="str">
        <f t="shared" si="2325"/>
        <v>NO</v>
      </c>
      <c r="E9541">
        <f t="shared" si="2326"/>
        <v>767</v>
      </c>
      <c r="F9541">
        <f t="shared" si="2327"/>
        <v>383</v>
      </c>
      <c r="G9541" s="2">
        <f t="shared" si="2328"/>
        <v>0.49934810951760106</v>
      </c>
      <c r="H9541" s="1">
        <f t="shared" si="2319"/>
        <v>0</v>
      </c>
      <c r="I9541" s="1">
        <f t="shared" si="2320"/>
        <v>100</v>
      </c>
      <c r="J9541" s="1">
        <f t="shared" si="2321"/>
        <v>187.5</v>
      </c>
      <c r="K9541" s="1">
        <f t="shared" si="2322"/>
        <v>0</v>
      </c>
      <c r="L9541" s="1">
        <f t="shared" si="2323"/>
        <v>0</v>
      </c>
      <c r="M9541" s="1">
        <f t="shared" ref="M9541:M9604" si="2332">M9540+K9541-I9541-O9540</f>
        <v>329660737062.5</v>
      </c>
      <c r="N9541" s="1">
        <f t="shared" si="2329"/>
        <v>0</v>
      </c>
      <c r="O9541" s="1">
        <f t="shared" si="2330"/>
        <v>0</v>
      </c>
      <c r="P9541" s="1">
        <f t="shared" si="2318"/>
        <v>2.7021597764222976E+18</v>
      </c>
    </row>
    <row r="9542" spans="1:16" x14ac:dyDescent="0.3">
      <c r="A9542" s="3">
        <v>0.98160360241543343</v>
      </c>
      <c r="B9542">
        <f t="shared" si="2324"/>
        <v>1</v>
      </c>
      <c r="C9542" s="1">
        <f t="shared" si="2331"/>
        <v>200</v>
      </c>
      <c r="D9542" s="1" t="str">
        <f t="shared" si="2325"/>
        <v>NO</v>
      </c>
      <c r="E9542">
        <f t="shared" si="2326"/>
        <v>768</v>
      </c>
      <c r="F9542">
        <f t="shared" si="2327"/>
        <v>384</v>
      </c>
      <c r="G9542" s="2">
        <f t="shared" si="2328"/>
        <v>0.5</v>
      </c>
      <c r="H9542" s="1">
        <f t="shared" si="2319"/>
        <v>140</v>
      </c>
      <c r="I9542" s="1">
        <f t="shared" si="2320"/>
        <v>0</v>
      </c>
      <c r="J9542" s="1">
        <f t="shared" si="2321"/>
        <v>0</v>
      </c>
      <c r="K9542" s="1">
        <f t="shared" si="2322"/>
        <v>140</v>
      </c>
      <c r="L9542" s="1">
        <f t="shared" si="2323"/>
        <v>140</v>
      </c>
      <c r="M9542" s="1">
        <f t="shared" si="2332"/>
        <v>329660737202.5</v>
      </c>
      <c r="N9542" s="1">
        <f t="shared" si="2329"/>
        <v>0</v>
      </c>
      <c r="O9542" s="1">
        <f t="shared" si="2330"/>
        <v>0</v>
      </c>
      <c r="P9542" s="1">
        <f t="shared" ref="P9542:P9605" si="2333">IF(C9542+C9541&lt;P9541,P9541,C9542+C9541)</f>
        <v>2.7021597764222976E+18</v>
      </c>
    </row>
    <row r="9543" spans="1:16" x14ac:dyDescent="0.3">
      <c r="A9543" s="3">
        <v>0.26255612996077138</v>
      </c>
      <c r="B9543">
        <f t="shared" si="2324"/>
        <v>0</v>
      </c>
      <c r="C9543" s="1">
        <f t="shared" si="2331"/>
        <v>100</v>
      </c>
      <c r="D9543" s="1" t="str">
        <f t="shared" si="2325"/>
        <v>NO</v>
      </c>
      <c r="E9543">
        <f t="shared" si="2326"/>
        <v>769</v>
      </c>
      <c r="F9543">
        <f t="shared" si="2327"/>
        <v>384</v>
      </c>
      <c r="G9543" s="2">
        <f t="shared" si="2328"/>
        <v>0.49934980494148246</v>
      </c>
      <c r="H9543" s="1">
        <f t="shared" si="2319"/>
        <v>0</v>
      </c>
      <c r="I9543" s="1">
        <f t="shared" si="2320"/>
        <v>100</v>
      </c>
      <c r="J9543" s="1">
        <f t="shared" si="2321"/>
        <v>100</v>
      </c>
      <c r="K9543" s="1">
        <f t="shared" si="2322"/>
        <v>0</v>
      </c>
      <c r="L9543" s="1">
        <f t="shared" si="2323"/>
        <v>0</v>
      </c>
      <c r="M9543" s="1">
        <f t="shared" si="2332"/>
        <v>329660737102.5</v>
      </c>
      <c r="N9543" s="1">
        <f t="shared" si="2329"/>
        <v>0</v>
      </c>
      <c r="O9543" s="1">
        <f t="shared" si="2330"/>
        <v>0</v>
      </c>
      <c r="P9543" s="1">
        <f t="shared" si="2333"/>
        <v>2.7021597764222976E+18</v>
      </c>
    </row>
    <row r="9544" spans="1:16" x14ac:dyDescent="0.3">
      <c r="A9544" s="3">
        <v>0.92332253853264901</v>
      </c>
      <c r="B9544">
        <f t="shared" si="2324"/>
        <v>1</v>
      </c>
      <c r="C9544" s="1">
        <f t="shared" si="2331"/>
        <v>200</v>
      </c>
      <c r="D9544" s="1" t="str">
        <f t="shared" si="2325"/>
        <v>NO</v>
      </c>
      <c r="E9544">
        <f t="shared" si="2326"/>
        <v>770</v>
      </c>
      <c r="F9544">
        <f t="shared" si="2327"/>
        <v>385</v>
      </c>
      <c r="G9544" s="2">
        <f t="shared" si="2328"/>
        <v>0.5</v>
      </c>
      <c r="H9544" s="1">
        <f t="shared" si="2319"/>
        <v>140</v>
      </c>
      <c r="I9544" s="1">
        <f t="shared" si="2320"/>
        <v>0</v>
      </c>
      <c r="J9544" s="1">
        <f t="shared" si="2321"/>
        <v>0</v>
      </c>
      <c r="K9544" s="1">
        <f t="shared" si="2322"/>
        <v>140</v>
      </c>
      <c r="L9544" s="1">
        <f t="shared" si="2323"/>
        <v>140</v>
      </c>
      <c r="M9544" s="1">
        <f t="shared" si="2332"/>
        <v>329660737242.5</v>
      </c>
      <c r="N9544" s="1">
        <f t="shared" si="2329"/>
        <v>0</v>
      </c>
      <c r="O9544" s="1">
        <f t="shared" si="2330"/>
        <v>0</v>
      </c>
      <c r="P9544" s="1">
        <f t="shared" si="2333"/>
        <v>2.7021597764222976E+18</v>
      </c>
    </row>
    <row r="9545" spans="1:16" x14ac:dyDescent="0.3">
      <c r="A9545" s="3">
        <v>0.51464187311612175</v>
      </c>
      <c r="B9545">
        <f t="shared" si="2324"/>
        <v>1</v>
      </c>
      <c r="C9545" s="1">
        <f t="shared" si="2331"/>
        <v>100</v>
      </c>
      <c r="D9545" s="1" t="str">
        <f t="shared" si="2325"/>
        <v>NO</v>
      </c>
      <c r="E9545">
        <f t="shared" si="2326"/>
        <v>771</v>
      </c>
      <c r="F9545">
        <f t="shared" si="2327"/>
        <v>386</v>
      </c>
      <c r="G9545" s="2">
        <f t="shared" si="2328"/>
        <v>0.5006485084306096</v>
      </c>
      <c r="H9545" s="1">
        <f t="shared" si="2319"/>
        <v>70</v>
      </c>
      <c r="I9545" s="1">
        <f t="shared" si="2320"/>
        <v>0</v>
      </c>
      <c r="J9545" s="1">
        <f t="shared" si="2321"/>
        <v>0</v>
      </c>
      <c r="K9545" s="1">
        <f t="shared" si="2322"/>
        <v>70</v>
      </c>
      <c r="L9545" s="1">
        <f t="shared" si="2323"/>
        <v>210</v>
      </c>
      <c r="M9545" s="1">
        <f t="shared" si="2332"/>
        <v>329660737312.5</v>
      </c>
      <c r="N9545" s="1">
        <f t="shared" si="2329"/>
        <v>0</v>
      </c>
      <c r="O9545" s="1">
        <f t="shared" si="2330"/>
        <v>0</v>
      </c>
      <c r="P9545" s="1">
        <f t="shared" si="2333"/>
        <v>2.7021597764222976E+18</v>
      </c>
    </row>
    <row r="9546" spans="1:16" x14ac:dyDescent="0.3">
      <c r="A9546" s="3">
        <v>0.93356070864181484</v>
      </c>
      <c r="B9546">
        <f t="shared" si="2324"/>
        <v>1</v>
      </c>
      <c r="C9546" s="1">
        <f t="shared" si="2331"/>
        <v>50</v>
      </c>
      <c r="D9546" s="1" t="str">
        <f t="shared" si="2325"/>
        <v>NO</v>
      </c>
      <c r="E9546">
        <f t="shared" si="2326"/>
        <v>772</v>
      </c>
      <c r="F9546">
        <f t="shared" si="2327"/>
        <v>387</v>
      </c>
      <c r="G9546" s="2">
        <f t="shared" si="2328"/>
        <v>0.50129533678756477</v>
      </c>
      <c r="H9546" s="1">
        <f t="shared" si="2319"/>
        <v>35</v>
      </c>
      <c r="I9546" s="1">
        <f t="shared" si="2320"/>
        <v>0</v>
      </c>
      <c r="J9546" s="1">
        <f t="shared" si="2321"/>
        <v>0</v>
      </c>
      <c r="K9546" s="1">
        <f t="shared" si="2322"/>
        <v>35</v>
      </c>
      <c r="L9546" s="1">
        <f t="shared" si="2323"/>
        <v>245</v>
      </c>
      <c r="M9546" s="1">
        <f t="shared" si="2332"/>
        <v>329660737347.5</v>
      </c>
      <c r="N9546" s="1">
        <f t="shared" si="2329"/>
        <v>0</v>
      </c>
      <c r="O9546" s="1">
        <f t="shared" si="2330"/>
        <v>0</v>
      </c>
      <c r="P9546" s="1">
        <f t="shared" si="2333"/>
        <v>2.7021597764222976E+18</v>
      </c>
    </row>
    <row r="9547" spans="1:16" x14ac:dyDescent="0.3">
      <c r="A9547" s="3">
        <v>3.4382767589840157E-2</v>
      </c>
      <c r="B9547">
        <f t="shared" si="2324"/>
        <v>0</v>
      </c>
      <c r="C9547" s="1">
        <f t="shared" si="2331"/>
        <v>25</v>
      </c>
      <c r="D9547" s="1" t="str">
        <f t="shared" si="2325"/>
        <v>NO</v>
      </c>
      <c r="E9547">
        <f t="shared" si="2326"/>
        <v>773</v>
      </c>
      <c r="F9547">
        <f t="shared" si="2327"/>
        <v>387</v>
      </c>
      <c r="G9547" s="2">
        <f t="shared" si="2328"/>
        <v>0.50064683053040104</v>
      </c>
      <c r="H9547" s="1">
        <f t="shared" si="2319"/>
        <v>0</v>
      </c>
      <c r="I9547" s="1">
        <f t="shared" si="2320"/>
        <v>25</v>
      </c>
      <c r="J9547" s="1">
        <f t="shared" si="2321"/>
        <v>25</v>
      </c>
      <c r="K9547" s="1">
        <f t="shared" si="2322"/>
        <v>0</v>
      </c>
      <c r="L9547" s="1">
        <f t="shared" si="2323"/>
        <v>0</v>
      </c>
      <c r="M9547" s="1">
        <f t="shared" si="2332"/>
        <v>329660737322.5</v>
      </c>
      <c r="N9547" s="1">
        <f t="shared" si="2329"/>
        <v>0</v>
      </c>
      <c r="O9547" s="1">
        <f t="shared" si="2330"/>
        <v>0</v>
      </c>
      <c r="P9547" s="1">
        <f t="shared" si="2333"/>
        <v>2.7021597764222976E+18</v>
      </c>
    </row>
    <row r="9548" spans="1:16" x14ac:dyDescent="0.3">
      <c r="A9548" s="3">
        <v>0.48471681451197468</v>
      </c>
      <c r="B9548">
        <f t="shared" si="2324"/>
        <v>0</v>
      </c>
      <c r="C9548" s="1">
        <f t="shared" si="2331"/>
        <v>50</v>
      </c>
      <c r="D9548" s="1" t="str">
        <f t="shared" si="2325"/>
        <v>NO</v>
      </c>
      <c r="E9548">
        <f t="shared" si="2326"/>
        <v>774</v>
      </c>
      <c r="F9548">
        <f t="shared" si="2327"/>
        <v>387</v>
      </c>
      <c r="G9548" s="2">
        <f t="shared" si="2328"/>
        <v>0.5</v>
      </c>
      <c r="H9548" s="1">
        <f t="shared" si="2319"/>
        <v>0</v>
      </c>
      <c r="I9548" s="1">
        <f t="shared" si="2320"/>
        <v>50</v>
      </c>
      <c r="J9548" s="1">
        <f t="shared" si="2321"/>
        <v>75</v>
      </c>
      <c r="K9548" s="1">
        <f t="shared" si="2322"/>
        <v>0</v>
      </c>
      <c r="L9548" s="1">
        <f t="shared" si="2323"/>
        <v>0</v>
      </c>
      <c r="M9548" s="1">
        <f t="shared" si="2332"/>
        <v>329660737272.5</v>
      </c>
      <c r="N9548" s="1">
        <f t="shared" si="2329"/>
        <v>0</v>
      </c>
      <c r="O9548" s="1">
        <f t="shared" si="2330"/>
        <v>0</v>
      </c>
      <c r="P9548" s="1">
        <f t="shared" si="2333"/>
        <v>2.7021597764222976E+18</v>
      </c>
    </row>
    <row r="9549" spans="1:16" x14ac:dyDescent="0.3">
      <c r="A9549" s="3">
        <v>0.78780275207853345</v>
      </c>
      <c r="B9549">
        <f t="shared" si="2324"/>
        <v>1</v>
      </c>
      <c r="C9549" s="1">
        <f t="shared" si="2331"/>
        <v>100</v>
      </c>
      <c r="D9549" s="1" t="str">
        <f t="shared" si="2325"/>
        <v>NO</v>
      </c>
      <c r="E9549">
        <f t="shared" si="2326"/>
        <v>775</v>
      </c>
      <c r="F9549">
        <f t="shared" si="2327"/>
        <v>388</v>
      </c>
      <c r="G9549" s="2">
        <f t="shared" si="2328"/>
        <v>0.50064516129032255</v>
      </c>
      <c r="H9549" s="1">
        <f t="shared" si="2319"/>
        <v>70</v>
      </c>
      <c r="I9549" s="1">
        <f t="shared" si="2320"/>
        <v>0</v>
      </c>
      <c r="J9549" s="1">
        <f t="shared" si="2321"/>
        <v>0</v>
      </c>
      <c r="K9549" s="1">
        <f t="shared" si="2322"/>
        <v>70</v>
      </c>
      <c r="L9549" s="1">
        <f t="shared" si="2323"/>
        <v>70</v>
      </c>
      <c r="M9549" s="1">
        <f t="shared" si="2332"/>
        <v>329660737342.5</v>
      </c>
      <c r="N9549" s="1">
        <f t="shared" si="2329"/>
        <v>0</v>
      </c>
      <c r="O9549" s="1">
        <f t="shared" si="2330"/>
        <v>0</v>
      </c>
      <c r="P9549" s="1">
        <f t="shared" si="2333"/>
        <v>2.7021597764222976E+18</v>
      </c>
    </row>
    <row r="9550" spans="1:16" x14ac:dyDescent="0.3">
      <c r="A9550" s="3">
        <v>0.70777138614987523</v>
      </c>
      <c r="B9550">
        <f t="shared" si="2324"/>
        <v>1</v>
      </c>
      <c r="C9550" s="1">
        <f t="shared" si="2331"/>
        <v>50</v>
      </c>
      <c r="D9550" s="1" t="str">
        <f t="shared" si="2325"/>
        <v>NO</v>
      </c>
      <c r="E9550">
        <f t="shared" si="2326"/>
        <v>776</v>
      </c>
      <c r="F9550">
        <f t="shared" si="2327"/>
        <v>389</v>
      </c>
      <c r="G9550" s="2">
        <f t="shared" si="2328"/>
        <v>0.50128865979381443</v>
      </c>
      <c r="H9550" s="1">
        <f t="shared" si="2319"/>
        <v>35</v>
      </c>
      <c r="I9550" s="1">
        <f t="shared" si="2320"/>
        <v>0</v>
      </c>
      <c r="J9550" s="1">
        <f t="shared" si="2321"/>
        <v>0</v>
      </c>
      <c r="K9550" s="1">
        <f t="shared" si="2322"/>
        <v>35</v>
      </c>
      <c r="L9550" s="1">
        <f t="shared" si="2323"/>
        <v>105</v>
      </c>
      <c r="M9550" s="1">
        <f t="shared" si="2332"/>
        <v>329660737377.5</v>
      </c>
      <c r="N9550" s="1">
        <f t="shared" si="2329"/>
        <v>0</v>
      </c>
      <c r="O9550" s="1">
        <f t="shared" si="2330"/>
        <v>0</v>
      </c>
      <c r="P9550" s="1">
        <f t="shared" si="2333"/>
        <v>2.7021597764222976E+18</v>
      </c>
    </row>
    <row r="9551" spans="1:16" x14ac:dyDescent="0.3">
      <c r="A9551" s="3">
        <v>0.65703456699597096</v>
      </c>
      <c r="B9551">
        <f t="shared" si="2324"/>
        <v>1</v>
      </c>
      <c r="C9551" s="1">
        <f t="shared" si="2331"/>
        <v>25</v>
      </c>
      <c r="D9551" s="1" t="str">
        <f t="shared" si="2325"/>
        <v>NO</v>
      </c>
      <c r="E9551">
        <f t="shared" si="2326"/>
        <v>777</v>
      </c>
      <c r="F9551">
        <f t="shared" si="2327"/>
        <v>390</v>
      </c>
      <c r="G9551" s="2">
        <f t="shared" si="2328"/>
        <v>0.50193050193050193</v>
      </c>
      <c r="H9551" s="1">
        <f t="shared" si="2319"/>
        <v>17.5</v>
      </c>
      <c r="I9551" s="1">
        <f t="shared" si="2320"/>
        <v>0</v>
      </c>
      <c r="J9551" s="1">
        <f t="shared" si="2321"/>
        <v>0</v>
      </c>
      <c r="K9551" s="1">
        <f t="shared" si="2322"/>
        <v>17.5</v>
      </c>
      <c r="L9551" s="1">
        <f t="shared" si="2323"/>
        <v>122.5</v>
      </c>
      <c r="M9551" s="1">
        <f t="shared" si="2332"/>
        <v>329660737395</v>
      </c>
      <c r="N9551" s="1">
        <f t="shared" si="2329"/>
        <v>0</v>
      </c>
      <c r="O9551" s="1">
        <f t="shared" si="2330"/>
        <v>0</v>
      </c>
      <c r="P9551" s="1">
        <f t="shared" si="2333"/>
        <v>2.7021597764222976E+18</v>
      </c>
    </row>
    <row r="9552" spans="1:16" x14ac:dyDescent="0.3">
      <c r="A9552" s="3">
        <v>0.6046649781812522</v>
      </c>
      <c r="B9552">
        <f t="shared" si="2324"/>
        <v>1</v>
      </c>
      <c r="C9552" s="1">
        <f t="shared" si="2331"/>
        <v>12.5</v>
      </c>
      <c r="D9552" s="1" t="str">
        <f t="shared" si="2325"/>
        <v>YES</v>
      </c>
      <c r="E9552">
        <f t="shared" si="2326"/>
        <v>778</v>
      </c>
      <c r="F9552">
        <f t="shared" si="2327"/>
        <v>391</v>
      </c>
      <c r="G9552" s="2">
        <f t="shared" si="2328"/>
        <v>0.50257069408740362</v>
      </c>
      <c r="H9552" s="1">
        <f t="shared" si="2319"/>
        <v>8.75</v>
      </c>
      <c r="I9552" s="1">
        <f t="shared" si="2320"/>
        <v>0</v>
      </c>
      <c r="J9552" s="1">
        <f t="shared" si="2321"/>
        <v>0</v>
      </c>
      <c r="K9552" s="1">
        <f t="shared" si="2322"/>
        <v>8.75</v>
      </c>
      <c r="L9552" s="1">
        <f t="shared" si="2323"/>
        <v>131.25</v>
      </c>
      <c r="M9552" s="1">
        <f t="shared" si="2332"/>
        <v>329660737403.75</v>
      </c>
      <c r="N9552" s="1">
        <f t="shared" si="2329"/>
        <v>0</v>
      </c>
      <c r="O9552" s="1">
        <f t="shared" si="2330"/>
        <v>0</v>
      </c>
      <c r="P9552" s="1">
        <f t="shared" si="2333"/>
        <v>2.7021597764222976E+18</v>
      </c>
    </row>
    <row r="9553" spans="1:16" x14ac:dyDescent="0.3">
      <c r="A9553" s="3">
        <v>6.9112918570327753E-2</v>
      </c>
      <c r="B9553">
        <f t="shared" si="2324"/>
        <v>0</v>
      </c>
      <c r="C9553" s="1">
        <f t="shared" si="2331"/>
        <v>100</v>
      </c>
      <c r="D9553" s="1" t="str">
        <f t="shared" si="2325"/>
        <v>NO</v>
      </c>
      <c r="E9553">
        <f t="shared" si="2326"/>
        <v>1</v>
      </c>
      <c r="F9553">
        <f t="shared" si="2327"/>
        <v>0</v>
      </c>
      <c r="G9553" s="2">
        <f t="shared" si="2328"/>
        <v>0</v>
      </c>
      <c r="H9553" s="1">
        <f t="shared" si="2319"/>
        <v>0</v>
      </c>
      <c r="I9553" s="1">
        <f t="shared" si="2320"/>
        <v>100</v>
      </c>
      <c r="J9553" s="1">
        <f t="shared" si="2321"/>
        <v>100</v>
      </c>
      <c r="K9553" s="1">
        <f t="shared" si="2322"/>
        <v>0</v>
      </c>
      <c r="L9553" s="1">
        <f t="shared" si="2323"/>
        <v>0</v>
      </c>
      <c r="M9553" s="1">
        <f t="shared" si="2332"/>
        <v>329660737303.75</v>
      </c>
      <c r="N9553" s="1">
        <f t="shared" si="2329"/>
        <v>0</v>
      </c>
      <c r="O9553" s="1">
        <f t="shared" si="2330"/>
        <v>0</v>
      </c>
      <c r="P9553" s="1">
        <f t="shared" si="2333"/>
        <v>2.7021597764222976E+18</v>
      </c>
    </row>
    <row r="9554" spans="1:16" x14ac:dyDescent="0.3">
      <c r="A9554" s="3">
        <v>0.66727322308540282</v>
      </c>
      <c r="B9554">
        <f t="shared" si="2324"/>
        <v>1</v>
      </c>
      <c r="C9554" s="1">
        <f t="shared" si="2331"/>
        <v>200</v>
      </c>
      <c r="D9554" s="1" t="str">
        <f t="shared" si="2325"/>
        <v>NO</v>
      </c>
      <c r="E9554">
        <f t="shared" si="2326"/>
        <v>2</v>
      </c>
      <c r="F9554">
        <f t="shared" si="2327"/>
        <v>1</v>
      </c>
      <c r="G9554" s="2">
        <f t="shared" si="2328"/>
        <v>0.5</v>
      </c>
      <c r="H9554" s="1">
        <f t="shared" si="2319"/>
        <v>140</v>
      </c>
      <c r="I9554" s="1">
        <f t="shared" si="2320"/>
        <v>0</v>
      </c>
      <c r="J9554" s="1">
        <f t="shared" si="2321"/>
        <v>0</v>
      </c>
      <c r="K9554" s="1">
        <f t="shared" si="2322"/>
        <v>140</v>
      </c>
      <c r="L9554" s="1">
        <f t="shared" si="2323"/>
        <v>140</v>
      </c>
      <c r="M9554" s="1">
        <f t="shared" si="2332"/>
        <v>329660737443.75</v>
      </c>
      <c r="N9554" s="1">
        <f t="shared" si="2329"/>
        <v>0</v>
      </c>
      <c r="O9554" s="1">
        <f t="shared" si="2330"/>
        <v>0</v>
      </c>
      <c r="P9554" s="1">
        <f t="shared" si="2333"/>
        <v>2.7021597764222976E+18</v>
      </c>
    </row>
    <row r="9555" spans="1:16" x14ac:dyDescent="0.3">
      <c r="A9555" s="3">
        <v>0.81725683530583781</v>
      </c>
      <c r="B9555">
        <f t="shared" si="2324"/>
        <v>1</v>
      </c>
      <c r="C9555" s="1">
        <f t="shared" si="2331"/>
        <v>100</v>
      </c>
      <c r="D9555" s="1" t="str">
        <f t="shared" si="2325"/>
        <v>NO</v>
      </c>
      <c r="E9555">
        <f t="shared" si="2326"/>
        <v>3</v>
      </c>
      <c r="F9555">
        <f t="shared" si="2327"/>
        <v>2</v>
      </c>
      <c r="G9555" s="2">
        <f t="shared" si="2328"/>
        <v>0.66666666666666663</v>
      </c>
      <c r="H9555" s="1">
        <f t="shared" si="2319"/>
        <v>70</v>
      </c>
      <c r="I9555" s="1">
        <f t="shared" si="2320"/>
        <v>0</v>
      </c>
      <c r="J9555" s="1">
        <f t="shared" si="2321"/>
        <v>0</v>
      </c>
      <c r="K9555" s="1">
        <f t="shared" si="2322"/>
        <v>70</v>
      </c>
      <c r="L9555" s="1">
        <f t="shared" si="2323"/>
        <v>210</v>
      </c>
      <c r="M9555" s="1">
        <f t="shared" si="2332"/>
        <v>329660737513.75</v>
      </c>
      <c r="N9555" s="1">
        <f t="shared" si="2329"/>
        <v>0</v>
      </c>
      <c r="O9555" s="1">
        <f t="shared" si="2330"/>
        <v>0</v>
      </c>
      <c r="P9555" s="1">
        <f t="shared" si="2333"/>
        <v>2.7021597764222976E+18</v>
      </c>
    </row>
    <row r="9556" spans="1:16" x14ac:dyDescent="0.3">
      <c r="A9556" s="3">
        <v>0.6840751655248184</v>
      </c>
      <c r="B9556">
        <f t="shared" si="2324"/>
        <v>1</v>
      </c>
      <c r="C9556" s="1">
        <f t="shared" si="2331"/>
        <v>50</v>
      </c>
      <c r="D9556" s="1" t="str">
        <f t="shared" si="2325"/>
        <v>NO</v>
      </c>
      <c r="E9556">
        <f t="shared" si="2326"/>
        <v>4</v>
      </c>
      <c r="F9556">
        <f t="shared" si="2327"/>
        <v>3</v>
      </c>
      <c r="G9556" s="2">
        <f t="shared" si="2328"/>
        <v>0.75</v>
      </c>
      <c r="H9556" s="1">
        <f t="shared" si="2319"/>
        <v>35</v>
      </c>
      <c r="I9556" s="1">
        <f t="shared" si="2320"/>
        <v>0</v>
      </c>
      <c r="J9556" s="1">
        <f t="shared" si="2321"/>
        <v>0</v>
      </c>
      <c r="K9556" s="1">
        <f t="shared" si="2322"/>
        <v>35</v>
      </c>
      <c r="L9556" s="1">
        <f t="shared" si="2323"/>
        <v>245</v>
      </c>
      <c r="M9556" s="1">
        <f t="shared" si="2332"/>
        <v>329660737548.75</v>
      </c>
      <c r="N9556" s="1">
        <f t="shared" si="2329"/>
        <v>0</v>
      </c>
      <c r="O9556" s="1">
        <f t="shared" si="2330"/>
        <v>0</v>
      </c>
      <c r="P9556" s="1">
        <f t="shared" si="2333"/>
        <v>2.7021597764222976E+18</v>
      </c>
    </row>
    <row r="9557" spans="1:16" x14ac:dyDescent="0.3">
      <c r="A9557" s="3">
        <v>0.40834728451870561</v>
      </c>
      <c r="B9557">
        <f t="shared" si="2324"/>
        <v>0</v>
      </c>
      <c r="C9557" s="1">
        <f t="shared" si="2331"/>
        <v>25</v>
      </c>
      <c r="D9557" s="1" t="str">
        <f t="shared" si="2325"/>
        <v>NO</v>
      </c>
      <c r="E9557">
        <f t="shared" si="2326"/>
        <v>5</v>
      </c>
      <c r="F9557">
        <f t="shared" si="2327"/>
        <v>3</v>
      </c>
      <c r="G9557" s="2">
        <f t="shared" si="2328"/>
        <v>0.6</v>
      </c>
      <c r="H9557" s="1">
        <f t="shared" si="2319"/>
        <v>0</v>
      </c>
      <c r="I9557" s="1">
        <f t="shared" si="2320"/>
        <v>25</v>
      </c>
      <c r="J9557" s="1">
        <f t="shared" si="2321"/>
        <v>25</v>
      </c>
      <c r="K9557" s="1">
        <f t="shared" si="2322"/>
        <v>0</v>
      </c>
      <c r="L9557" s="1">
        <f t="shared" si="2323"/>
        <v>0</v>
      </c>
      <c r="M9557" s="1">
        <f t="shared" si="2332"/>
        <v>329660737523.75</v>
      </c>
      <c r="N9557" s="1">
        <f t="shared" si="2329"/>
        <v>0</v>
      </c>
      <c r="O9557" s="1">
        <f t="shared" si="2330"/>
        <v>0</v>
      </c>
      <c r="P9557" s="1">
        <f t="shared" si="2333"/>
        <v>2.7021597764222976E+18</v>
      </c>
    </row>
    <row r="9558" spans="1:16" x14ac:dyDescent="0.3">
      <c r="A9558" s="3">
        <v>0.39436820267233552</v>
      </c>
      <c r="B9558">
        <f t="shared" si="2324"/>
        <v>0</v>
      </c>
      <c r="C9558" s="1">
        <f t="shared" si="2331"/>
        <v>50</v>
      </c>
      <c r="D9558" s="1" t="str">
        <f t="shared" si="2325"/>
        <v>NO</v>
      </c>
      <c r="E9558">
        <f t="shared" si="2326"/>
        <v>6</v>
      </c>
      <c r="F9558">
        <f t="shared" si="2327"/>
        <v>3</v>
      </c>
      <c r="G9558" s="2">
        <f t="shared" si="2328"/>
        <v>0.5</v>
      </c>
      <c r="H9558" s="1">
        <f t="shared" si="2319"/>
        <v>0</v>
      </c>
      <c r="I9558" s="1">
        <f t="shared" si="2320"/>
        <v>50</v>
      </c>
      <c r="J9558" s="1">
        <f t="shared" si="2321"/>
        <v>75</v>
      </c>
      <c r="K9558" s="1">
        <f t="shared" si="2322"/>
        <v>0</v>
      </c>
      <c r="L9558" s="1">
        <f t="shared" si="2323"/>
        <v>0</v>
      </c>
      <c r="M9558" s="1">
        <f t="shared" si="2332"/>
        <v>329660737473.75</v>
      </c>
      <c r="N9558" s="1">
        <f t="shared" si="2329"/>
        <v>0</v>
      </c>
      <c r="O9558" s="1">
        <f t="shared" si="2330"/>
        <v>0</v>
      </c>
      <c r="P9558" s="1">
        <f t="shared" si="2333"/>
        <v>2.7021597764222976E+18</v>
      </c>
    </row>
    <row r="9559" spans="1:16" x14ac:dyDescent="0.3">
      <c r="A9559" s="3">
        <v>0.34620330596854121</v>
      </c>
      <c r="B9559">
        <f t="shared" si="2324"/>
        <v>0</v>
      </c>
      <c r="C9559" s="1">
        <f t="shared" si="2331"/>
        <v>100</v>
      </c>
      <c r="D9559" s="1" t="str">
        <f t="shared" si="2325"/>
        <v>NO</v>
      </c>
      <c r="E9559">
        <f t="shared" si="2326"/>
        <v>7</v>
      </c>
      <c r="F9559">
        <f t="shared" si="2327"/>
        <v>3</v>
      </c>
      <c r="G9559" s="2">
        <f t="shared" si="2328"/>
        <v>0.42857142857142855</v>
      </c>
      <c r="H9559" s="1">
        <f t="shared" si="2319"/>
        <v>0</v>
      </c>
      <c r="I9559" s="1">
        <f t="shared" si="2320"/>
        <v>100</v>
      </c>
      <c r="J9559" s="1">
        <f t="shared" si="2321"/>
        <v>175</v>
      </c>
      <c r="K9559" s="1">
        <f t="shared" si="2322"/>
        <v>0</v>
      </c>
      <c r="L9559" s="1">
        <f t="shared" si="2323"/>
        <v>0</v>
      </c>
      <c r="M9559" s="1">
        <f t="shared" si="2332"/>
        <v>329660737373.75</v>
      </c>
      <c r="N9559" s="1">
        <f t="shared" si="2329"/>
        <v>0</v>
      </c>
      <c r="O9559" s="1">
        <f t="shared" si="2330"/>
        <v>0</v>
      </c>
      <c r="P9559" s="1">
        <f t="shared" si="2333"/>
        <v>2.7021597764222976E+18</v>
      </c>
    </row>
    <row r="9560" spans="1:16" x14ac:dyDescent="0.3">
      <c r="A9560" s="3">
        <v>0.6720624026363099</v>
      </c>
      <c r="B9560">
        <f t="shared" si="2324"/>
        <v>1</v>
      </c>
      <c r="C9560" s="1">
        <f t="shared" si="2331"/>
        <v>200</v>
      </c>
      <c r="D9560" s="1" t="str">
        <f t="shared" si="2325"/>
        <v>NO</v>
      </c>
      <c r="E9560">
        <f t="shared" si="2326"/>
        <v>8</v>
      </c>
      <c r="F9560">
        <f t="shared" si="2327"/>
        <v>4</v>
      </c>
      <c r="G9560" s="2">
        <f t="shared" si="2328"/>
        <v>0.5</v>
      </c>
      <c r="H9560" s="1">
        <f t="shared" si="2319"/>
        <v>140</v>
      </c>
      <c r="I9560" s="1">
        <f t="shared" si="2320"/>
        <v>0</v>
      </c>
      <c r="J9560" s="1">
        <f t="shared" si="2321"/>
        <v>0</v>
      </c>
      <c r="K9560" s="1">
        <f t="shared" si="2322"/>
        <v>140</v>
      </c>
      <c r="L9560" s="1">
        <f t="shared" si="2323"/>
        <v>140</v>
      </c>
      <c r="M9560" s="1">
        <f t="shared" si="2332"/>
        <v>329660737513.75</v>
      </c>
      <c r="N9560" s="1">
        <f t="shared" si="2329"/>
        <v>0</v>
      </c>
      <c r="O9560" s="1">
        <f t="shared" si="2330"/>
        <v>0</v>
      </c>
      <c r="P9560" s="1">
        <f t="shared" si="2333"/>
        <v>2.7021597764222976E+18</v>
      </c>
    </row>
    <row r="9561" spans="1:16" x14ac:dyDescent="0.3">
      <c r="A9561" s="3">
        <v>0.51347271532875927</v>
      </c>
      <c r="B9561">
        <f t="shared" si="2324"/>
        <v>1</v>
      </c>
      <c r="C9561" s="1">
        <f t="shared" si="2331"/>
        <v>100</v>
      </c>
      <c r="D9561" s="1" t="str">
        <f t="shared" si="2325"/>
        <v>NO</v>
      </c>
      <c r="E9561">
        <f t="shared" si="2326"/>
        <v>9</v>
      </c>
      <c r="F9561">
        <f t="shared" si="2327"/>
        <v>5</v>
      </c>
      <c r="G9561" s="2">
        <f t="shared" si="2328"/>
        <v>0.55555555555555558</v>
      </c>
      <c r="H9561" s="1">
        <f t="shared" si="2319"/>
        <v>70</v>
      </c>
      <c r="I9561" s="1">
        <f t="shared" si="2320"/>
        <v>0</v>
      </c>
      <c r="J9561" s="1">
        <f t="shared" si="2321"/>
        <v>0</v>
      </c>
      <c r="K9561" s="1">
        <f t="shared" si="2322"/>
        <v>70</v>
      </c>
      <c r="L9561" s="1">
        <f t="shared" si="2323"/>
        <v>210</v>
      </c>
      <c r="M9561" s="1">
        <f t="shared" si="2332"/>
        <v>329660737583.75</v>
      </c>
      <c r="N9561" s="1">
        <f t="shared" si="2329"/>
        <v>0</v>
      </c>
      <c r="O9561" s="1">
        <f t="shared" si="2330"/>
        <v>0</v>
      </c>
      <c r="P9561" s="1">
        <f t="shared" si="2333"/>
        <v>2.7021597764222976E+18</v>
      </c>
    </row>
    <row r="9562" spans="1:16" x14ac:dyDescent="0.3">
      <c r="A9562" s="3">
        <v>0.71836827411308157</v>
      </c>
      <c r="B9562">
        <f t="shared" si="2324"/>
        <v>1</v>
      </c>
      <c r="C9562" s="1">
        <f t="shared" si="2331"/>
        <v>50</v>
      </c>
      <c r="D9562" s="1" t="str">
        <f t="shared" si="2325"/>
        <v>NO</v>
      </c>
      <c r="E9562">
        <f t="shared" si="2326"/>
        <v>10</v>
      </c>
      <c r="F9562">
        <f t="shared" si="2327"/>
        <v>6</v>
      </c>
      <c r="G9562" s="2">
        <f t="shared" si="2328"/>
        <v>0.6</v>
      </c>
      <c r="H9562" s="1">
        <f t="shared" si="2319"/>
        <v>35</v>
      </c>
      <c r="I9562" s="1">
        <f t="shared" si="2320"/>
        <v>0</v>
      </c>
      <c r="J9562" s="1">
        <f t="shared" si="2321"/>
        <v>0</v>
      </c>
      <c r="K9562" s="1">
        <f t="shared" si="2322"/>
        <v>35</v>
      </c>
      <c r="L9562" s="1">
        <f t="shared" si="2323"/>
        <v>245</v>
      </c>
      <c r="M9562" s="1">
        <f t="shared" si="2332"/>
        <v>329660737618.75</v>
      </c>
      <c r="N9562" s="1">
        <f t="shared" si="2329"/>
        <v>0</v>
      </c>
      <c r="O9562" s="1">
        <f t="shared" si="2330"/>
        <v>0</v>
      </c>
      <c r="P9562" s="1">
        <f t="shared" si="2333"/>
        <v>2.7021597764222976E+18</v>
      </c>
    </row>
    <row r="9563" spans="1:16" x14ac:dyDescent="0.3">
      <c r="A9563" s="3">
        <v>0.91371015109973197</v>
      </c>
      <c r="B9563">
        <f t="shared" si="2324"/>
        <v>1</v>
      </c>
      <c r="C9563" s="1">
        <f t="shared" si="2331"/>
        <v>25</v>
      </c>
      <c r="D9563" s="1" t="str">
        <f t="shared" si="2325"/>
        <v>NO</v>
      </c>
      <c r="E9563">
        <f t="shared" si="2326"/>
        <v>11</v>
      </c>
      <c r="F9563">
        <f t="shared" si="2327"/>
        <v>7</v>
      </c>
      <c r="G9563" s="2">
        <f t="shared" si="2328"/>
        <v>0.63636363636363635</v>
      </c>
      <c r="H9563" s="1">
        <f t="shared" si="2319"/>
        <v>17.5</v>
      </c>
      <c r="I9563" s="1">
        <f t="shared" si="2320"/>
        <v>0</v>
      </c>
      <c r="J9563" s="1">
        <f t="shared" si="2321"/>
        <v>0</v>
      </c>
      <c r="K9563" s="1">
        <f t="shared" si="2322"/>
        <v>17.5</v>
      </c>
      <c r="L9563" s="1">
        <f t="shared" si="2323"/>
        <v>262.5</v>
      </c>
      <c r="M9563" s="1">
        <f t="shared" si="2332"/>
        <v>329660737636.25</v>
      </c>
      <c r="N9563" s="1">
        <f t="shared" si="2329"/>
        <v>0</v>
      </c>
      <c r="O9563" s="1">
        <f t="shared" si="2330"/>
        <v>0</v>
      </c>
      <c r="P9563" s="1">
        <f t="shared" si="2333"/>
        <v>2.7021597764222976E+18</v>
      </c>
    </row>
    <row r="9564" spans="1:16" x14ac:dyDescent="0.3">
      <c r="A9564" s="3">
        <v>0.61684455768745716</v>
      </c>
      <c r="B9564">
        <f t="shared" si="2324"/>
        <v>1</v>
      </c>
      <c r="C9564" s="1">
        <f t="shared" si="2331"/>
        <v>12.5</v>
      </c>
      <c r="D9564" s="1" t="str">
        <f t="shared" si="2325"/>
        <v>YES</v>
      </c>
      <c r="E9564">
        <f t="shared" si="2326"/>
        <v>12</v>
      </c>
      <c r="F9564">
        <f t="shared" si="2327"/>
        <v>8</v>
      </c>
      <c r="G9564" s="2">
        <f t="shared" si="2328"/>
        <v>0.66666666666666663</v>
      </c>
      <c r="H9564" s="1">
        <f t="shared" si="2319"/>
        <v>8.75</v>
      </c>
      <c r="I9564" s="1">
        <f t="shared" si="2320"/>
        <v>0</v>
      </c>
      <c r="J9564" s="1">
        <f t="shared" si="2321"/>
        <v>0</v>
      </c>
      <c r="K9564" s="1">
        <f t="shared" si="2322"/>
        <v>8.75</v>
      </c>
      <c r="L9564" s="1">
        <f t="shared" si="2323"/>
        <v>271.25</v>
      </c>
      <c r="M9564" s="1">
        <f t="shared" si="2332"/>
        <v>329660737645</v>
      </c>
      <c r="N9564" s="1">
        <f t="shared" si="2329"/>
        <v>0</v>
      </c>
      <c r="O9564" s="1">
        <f t="shared" si="2330"/>
        <v>0</v>
      </c>
      <c r="P9564" s="1">
        <f t="shared" si="2333"/>
        <v>2.7021597764222976E+18</v>
      </c>
    </row>
    <row r="9565" spans="1:16" x14ac:dyDescent="0.3">
      <c r="A9565" s="3">
        <v>0.940028489567727</v>
      </c>
      <c r="B9565">
        <f t="shared" si="2324"/>
        <v>1</v>
      </c>
      <c r="C9565" s="1">
        <f t="shared" si="2331"/>
        <v>100</v>
      </c>
      <c r="D9565" s="1" t="str">
        <f t="shared" si="2325"/>
        <v>NO</v>
      </c>
      <c r="E9565">
        <f t="shared" si="2326"/>
        <v>1</v>
      </c>
      <c r="F9565">
        <f t="shared" si="2327"/>
        <v>1</v>
      </c>
      <c r="G9565" s="2">
        <f t="shared" si="2328"/>
        <v>1</v>
      </c>
      <c r="H9565" s="1">
        <f t="shared" si="2319"/>
        <v>70</v>
      </c>
      <c r="I9565" s="1">
        <f t="shared" si="2320"/>
        <v>0</v>
      </c>
      <c r="J9565" s="1">
        <f t="shared" si="2321"/>
        <v>0</v>
      </c>
      <c r="K9565" s="1">
        <f t="shared" si="2322"/>
        <v>70</v>
      </c>
      <c r="L9565" s="1">
        <f t="shared" si="2323"/>
        <v>341.25</v>
      </c>
      <c r="M9565" s="1">
        <f t="shared" si="2332"/>
        <v>329660737715</v>
      </c>
      <c r="N9565" s="1">
        <f t="shared" si="2329"/>
        <v>0</v>
      </c>
      <c r="O9565" s="1">
        <f t="shared" si="2330"/>
        <v>0</v>
      </c>
      <c r="P9565" s="1">
        <f t="shared" si="2333"/>
        <v>2.7021597764222976E+18</v>
      </c>
    </row>
    <row r="9566" spans="1:16" x14ac:dyDescent="0.3">
      <c r="A9566" s="3">
        <v>0.34460453801842261</v>
      </c>
      <c r="B9566">
        <f t="shared" si="2324"/>
        <v>0</v>
      </c>
      <c r="C9566" s="1">
        <f t="shared" si="2331"/>
        <v>50</v>
      </c>
      <c r="D9566" s="1" t="str">
        <f t="shared" si="2325"/>
        <v>NO</v>
      </c>
      <c r="E9566">
        <f t="shared" si="2326"/>
        <v>2</v>
      </c>
      <c r="F9566">
        <f t="shared" si="2327"/>
        <v>1</v>
      </c>
      <c r="G9566" s="2">
        <f t="shared" si="2328"/>
        <v>0.5</v>
      </c>
      <c r="H9566" s="1">
        <f t="shared" si="2319"/>
        <v>0</v>
      </c>
      <c r="I9566" s="1">
        <f t="shared" si="2320"/>
        <v>50</v>
      </c>
      <c r="J9566" s="1">
        <f t="shared" si="2321"/>
        <v>50</v>
      </c>
      <c r="K9566" s="1">
        <f t="shared" si="2322"/>
        <v>0</v>
      </c>
      <c r="L9566" s="1">
        <f t="shared" si="2323"/>
        <v>0</v>
      </c>
      <c r="M9566" s="1">
        <f t="shared" si="2332"/>
        <v>329660737665</v>
      </c>
      <c r="N9566" s="1">
        <f t="shared" si="2329"/>
        <v>0</v>
      </c>
      <c r="O9566" s="1">
        <f t="shared" si="2330"/>
        <v>0</v>
      </c>
      <c r="P9566" s="1">
        <f t="shared" si="2333"/>
        <v>2.7021597764222976E+18</v>
      </c>
    </row>
    <row r="9567" spans="1:16" x14ac:dyDescent="0.3">
      <c r="A9567" s="3">
        <v>0.49189936081417984</v>
      </c>
      <c r="B9567">
        <f t="shared" si="2324"/>
        <v>0</v>
      </c>
      <c r="C9567" s="1">
        <f t="shared" si="2331"/>
        <v>100</v>
      </c>
      <c r="D9567" s="1" t="str">
        <f t="shared" si="2325"/>
        <v>NO</v>
      </c>
      <c r="E9567">
        <f t="shared" si="2326"/>
        <v>3</v>
      </c>
      <c r="F9567">
        <f t="shared" si="2327"/>
        <v>1</v>
      </c>
      <c r="G9567" s="2">
        <f t="shared" si="2328"/>
        <v>0.33333333333333331</v>
      </c>
      <c r="H9567" s="1">
        <f t="shared" si="2319"/>
        <v>0</v>
      </c>
      <c r="I9567" s="1">
        <f t="shared" si="2320"/>
        <v>100</v>
      </c>
      <c r="J9567" s="1">
        <f t="shared" si="2321"/>
        <v>150</v>
      </c>
      <c r="K9567" s="1">
        <f t="shared" si="2322"/>
        <v>0</v>
      </c>
      <c r="L9567" s="1">
        <f t="shared" si="2323"/>
        <v>0</v>
      </c>
      <c r="M9567" s="1">
        <f t="shared" si="2332"/>
        <v>329660737565</v>
      </c>
      <c r="N9567" s="1">
        <f t="shared" si="2329"/>
        <v>0</v>
      </c>
      <c r="O9567" s="1">
        <f t="shared" si="2330"/>
        <v>0</v>
      </c>
      <c r="P9567" s="1">
        <f t="shared" si="2333"/>
        <v>2.7021597764222976E+18</v>
      </c>
    </row>
    <row r="9568" spans="1:16" x14ac:dyDescent="0.3">
      <c r="A9568" s="3">
        <v>0.63219569746930837</v>
      </c>
      <c r="B9568">
        <f t="shared" si="2324"/>
        <v>1</v>
      </c>
      <c r="C9568" s="1">
        <f t="shared" si="2331"/>
        <v>200</v>
      </c>
      <c r="D9568" s="1" t="str">
        <f t="shared" si="2325"/>
        <v>NO</v>
      </c>
      <c r="E9568">
        <f t="shared" si="2326"/>
        <v>4</v>
      </c>
      <c r="F9568">
        <f t="shared" si="2327"/>
        <v>2</v>
      </c>
      <c r="G9568" s="2">
        <f t="shared" si="2328"/>
        <v>0.5</v>
      </c>
      <c r="H9568" s="1">
        <f t="shared" si="2319"/>
        <v>140</v>
      </c>
      <c r="I9568" s="1">
        <f t="shared" si="2320"/>
        <v>0</v>
      </c>
      <c r="J9568" s="1">
        <f t="shared" si="2321"/>
        <v>0</v>
      </c>
      <c r="K9568" s="1">
        <f t="shared" si="2322"/>
        <v>140</v>
      </c>
      <c r="L9568" s="1">
        <f t="shared" si="2323"/>
        <v>140</v>
      </c>
      <c r="M9568" s="1">
        <f t="shared" si="2332"/>
        <v>329660737705</v>
      </c>
      <c r="N9568" s="1">
        <f t="shared" si="2329"/>
        <v>0</v>
      </c>
      <c r="O9568" s="1">
        <f t="shared" si="2330"/>
        <v>0</v>
      </c>
      <c r="P9568" s="1">
        <f t="shared" si="2333"/>
        <v>2.7021597764222976E+18</v>
      </c>
    </row>
    <row r="9569" spans="1:16" x14ac:dyDescent="0.3">
      <c r="A9569" s="3">
        <v>0.98943898772577599</v>
      </c>
      <c r="B9569">
        <f t="shared" si="2324"/>
        <v>1</v>
      </c>
      <c r="C9569" s="1">
        <f t="shared" si="2331"/>
        <v>100</v>
      </c>
      <c r="D9569" s="1" t="str">
        <f t="shared" si="2325"/>
        <v>NO</v>
      </c>
      <c r="E9569">
        <f t="shared" si="2326"/>
        <v>5</v>
      </c>
      <c r="F9569">
        <f t="shared" si="2327"/>
        <v>3</v>
      </c>
      <c r="G9569" s="2">
        <f t="shared" si="2328"/>
        <v>0.6</v>
      </c>
      <c r="H9569" s="1">
        <f t="shared" si="2319"/>
        <v>70</v>
      </c>
      <c r="I9569" s="1">
        <f t="shared" si="2320"/>
        <v>0</v>
      </c>
      <c r="J9569" s="1">
        <f t="shared" si="2321"/>
        <v>0</v>
      </c>
      <c r="K9569" s="1">
        <f t="shared" si="2322"/>
        <v>70</v>
      </c>
      <c r="L9569" s="1">
        <f t="shared" si="2323"/>
        <v>210</v>
      </c>
      <c r="M9569" s="1">
        <f t="shared" si="2332"/>
        <v>329660737775</v>
      </c>
      <c r="N9569" s="1">
        <f t="shared" si="2329"/>
        <v>0</v>
      </c>
      <c r="O9569" s="1">
        <f t="shared" si="2330"/>
        <v>0</v>
      </c>
      <c r="P9569" s="1">
        <f t="shared" si="2333"/>
        <v>2.7021597764222976E+18</v>
      </c>
    </row>
    <row r="9570" spans="1:16" x14ac:dyDescent="0.3">
      <c r="A9570" s="3">
        <v>0.91077412299123217</v>
      </c>
      <c r="B9570">
        <f t="shared" si="2324"/>
        <v>1</v>
      </c>
      <c r="C9570" s="1">
        <f t="shared" si="2331"/>
        <v>50</v>
      </c>
      <c r="D9570" s="1" t="str">
        <f t="shared" si="2325"/>
        <v>NO</v>
      </c>
      <c r="E9570">
        <f t="shared" si="2326"/>
        <v>6</v>
      </c>
      <c r="F9570">
        <f t="shared" si="2327"/>
        <v>4</v>
      </c>
      <c r="G9570" s="2">
        <f t="shared" si="2328"/>
        <v>0.66666666666666663</v>
      </c>
      <c r="H9570" s="1">
        <f t="shared" si="2319"/>
        <v>35</v>
      </c>
      <c r="I9570" s="1">
        <f t="shared" si="2320"/>
        <v>0</v>
      </c>
      <c r="J9570" s="1">
        <f t="shared" si="2321"/>
        <v>0</v>
      </c>
      <c r="K9570" s="1">
        <f t="shared" si="2322"/>
        <v>35</v>
      </c>
      <c r="L9570" s="1">
        <f t="shared" si="2323"/>
        <v>245</v>
      </c>
      <c r="M9570" s="1">
        <f t="shared" si="2332"/>
        <v>329660737810</v>
      </c>
      <c r="N9570" s="1">
        <f t="shared" si="2329"/>
        <v>0</v>
      </c>
      <c r="O9570" s="1">
        <f t="shared" si="2330"/>
        <v>0</v>
      </c>
      <c r="P9570" s="1">
        <f t="shared" si="2333"/>
        <v>2.7021597764222976E+18</v>
      </c>
    </row>
    <row r="9571" spans="1:16" x14ac:dyDescent="0.3">
      <c r="A9571" s="3">
        <v>0.35537101071744936</v>
      </c>
      <c r="B9571">
        <f t="shared" si="2324"/>
        <v>0</v>
      </c>
      <c r="C9571" s="1">
        <f t="shared" si="2331"/>
        <v>25</v>
      </c>
      <c r="D9571" s="1" t="str">
        <f t="shared" si="2325"/>
        <v>NO</v>
      </c>
      <c r="E9571">
        <f t="shared" si="2326"/>
        <v>7</v>
      </c>
      <c r="F9571">
        <f t="shared" si="2327"/>
        <v>4</v>
      </c>
      <c r="G9571" s="2">
        <f t="shared" si="2328"/>
        <v>0.5714285714285714</v>
      </c>
      <c r="H9571" s="1">
        <f t="shared" si="2319"/>
        <v>0</v>
      </c>
      <c r="I9571" s="1">
        <f t="shared" si="2320"/>
        <v>25</v>
      </c>
      <c r="J9571" s="1">
        <f t="shared" si="2321"/>
        <v>25</v>
      </c>
      <c r="K9571" s="1">
        <f t="shared" si="2322"/>
        <v>0</v>
      </c>
      <c r="L9571" s="1">
        <f t="shared" si="2323"/>
        <v>0</v>
      </c>
      <c r="M9571" s="1">
        <f t="shared" si="2332"/>
        <v>329660737785</v>
      </c>
      <c r="N9571" s="1">
        <f t="shared" si="2329"/>
        <v>0</v>
      </c>
      <c r="O9571" s="1">
        <f t="shared" si="2330"/>
        <v>0</v>
      </c>
      <c r="P9571" s="1">
        <f t="shared" si="2333"/>
        <v>2.7021597764222976E+18</v>
      </c>
    </row>
    <row r="9572" spans="1:16" x14ac:dyDescent="0.3">
      <c r="A9572" s="3">
        <v>0.63731106101769608</v>
      </c>
      <c r="B9572">
        <f t="shared" si="2324"/>
        <v>1</v>
      </c>
      <c r="C9572" s="1">
        <f t="shared" si="2331"/>
        <v>50</v>
      </c>
      <c r="D9572" s="1" t="str">
        <f t="shared" si="2325"/>
        <v>NO</v>
      </c>
      <c r="E9572">
        <f t="shared" si="2326"/>
        <v>8</v>
      </c>
      <c r="F9572">
        <f t="shared" si="2327"/>
        <v>5</v>
      </c>
      <c r="G9572" s="2">
        <f t="shared" si="2328"/>
        <v>0.625</v>
      </c>
      <c r="H9572" s="1">
        <f t="shared" si="2319"/>
        <v>35</v>
      </c>
      <c r="I9572" s="1">
        <f t="shared" si="2320"/>
        <v>0</v>
      </c>
      <c r="J9572" s="1">
        <f t="shared" si="2321"/>
        <v>0</v>
      </c>
      <c r="K9572" s="1">
        <f t="shared" si="2322"/>
        <v>35</v>
      </c>
      <c r="L9572" s="1">
        <f t="shared" si="2323"/>
        <v>35</v>
      </c>
      <c r="M9572" s="1">
        <f t="shared" si="2332"/>
        <v>329660737820</v>
      </c>
      <c r="N9572" s="1">
        <f t="shared" si="2329"/>
        <v>0</v>
      </c>
      <c r="O9572" s="1">
        <f t="shared" si="2330"/>
        <v>0</v>
      </c>
      <c r="P9572" s="1">
        <f t="shared" si="2333"/>
        <v>2.7021597764222976E+18</v>
      </c>
    </row>
    <row r="9573" spans="1:16" x14ac:dyDescent="0.3">
      <c r="A9573" s="3">
        <v>0.91229406210409791</v>
      </c>
      <c r="B9573">
        <f t="shared" si="2324"/>
        <v>1</v>
      </c>
      <c r="C9573" s="1">
        <f t="shared" si="2331"/>
        <v>25</v>
      </c>
      <c r="D9573" s="1" t="str">
        <f t="shared" si="2325"/>
        <v>NO</v>
      </c>
      <c r="E9573">
        <f t="shared" si="2326"/>
        <v>9</v>
      </c>
      <c r="F9573">
        <f t="shared" si="2327"/>
        <v>6</v>
      </c>
      <c r="G9573" s="2">
        <f t="shared" si="2328"/>
        <v>0.66666666666666663</v>
      </c>
      <c r="H9573" s="1">
        <f t="shared" si="2319"/>
        <v>17.5</v>
      </c>
      <c r="I9573" s="1">
        <f t="shared" si="2320"/>
        <v>0</v>
      </c>
      <c r="J9573" s="1">
        <f t="shared" si="2321"/>
        <v>0</v>
      </c>
      <c r="K9573" s="1">
        <f t="shared" si="2322"/>
        <v>17.5</v>
      </c>
      <c r="L9573" s="1">
        <f t="shared" si="2323"/>
        <v>52.5</v>
      </c>
      <c r="M9573" s="1">
        <f t="shared" si="2332"/>
        <v>329660737837.5</v>
      </c>
      <c r="N9573" s="1">
        <f t="shared" si="2329"/>
        <v>0</v>
      </c>
      <c r="O9573" s="1">
        <f t="shared" si="2330"/>
        <v>0</v>
      </c>
      <c r="P9573" s="1">
        <f t="shared" si="2333"/>
        <v>2.7021597764222976E+18</v>
      </c>
    </row>
    <row r="9574" spans="1:16" x14ac:dyDescent="0.3">
      <c r="A9574" s="3">
        <v>0.46936817179704582</v>
      </c>
      <c r="B9574">
        <f t="shared" si="2324"/>
        <v>0</v>
      </c>
      <c r="C9574" s="1">
        <f t="shared" si="2331"/>
        <v>12.5</v>
      </c>
      <c r="D9574" s="1" t="str">
        <f t="shared" si="2325"/>
        <v>NO</v>
      </c>
      <c r="E9574">
        <f t="shared" si="2326"/>
        <v>10</v>
      </c>
      <c r="F9574">
        <f t="shared" si="2327"/>
        <v>6</v>
      </c>
      <c r="G9574" s="2">
        <f t="shared" si="2328"/>
        <v>0.6</v>
      </c>
      <c r="H9574" s="1">
        <f t="shared" si="2319"/>
        <v>0</v>
      </c>
      <c r="I9574" s="1">
        <f t="shared" si="2320"/>
        <v>12.5</v>
      </c>
      <c r="J9574" s="1">
        <f t="shared" si="2321"/>
        <v>12.5</v>
      </c>
      <c r="K9574" s="1">
        <f t="shared" si="2322"/>
        <v>0</v>
      </c>
      <c r="L9574" s="1">
        <f t="shared" si="2323"/>
        <v>0</v>
      </c>
      <c r="M9574" s="1">
        <f t="shared" si="2332"/>
        <v>329660737825</v>
      </c>
      <c r="N9574" s="1">
        <f t="shared" si="2329"/>
        <v>0</v>
      </c>
      <c r="O9574" s="1">
        <f t="shared" si="2330"/>
        <v>0</v>
      </c>
      <c r="P9574" s="1">
        <f t="shared" si="2333"/>
        <v>2.7021597764222976E+18</v>
      </c>
    </row>
    <row r="9575" spans="1:16" x14ac:dyDescent="0.3">
      <c r="A9575" s="3">
        <v>0.30533539039664537</v>
      </c>
      <c r="B9575">
        <f t="shared" si="2324"/>
        <v>0</v>
      </c>
      <c r="C9575" s="1">
        <f t="shared" si="2331"/>
        <v>25</v>
      </c>
      <c r="D9575" s="1" t="str">
        <f t="shared" si="2325"/>
        <v>NO</v>
      </c>
      <c r="E9575">
        <f t="shared" si="2326"/>
        <v>11</v>
      </c>
      <c r="F9575">
        <f t="shared" si="2327"/>
        <v>6</v>
      </c>
      <c r="G9575" s="2">
        <f t="shared" si="2328"/>
        <v>0.54545454545454541</v>
      </c>
      <c r="H9575" s="1">
        <f t="shared" si="2319"/>
        <v>0</v>
      </c>
      <c r="I9575" s="1">
        <f t="shared" si="2320"/>
        <v>25</v>
      </c>
      <c r="J9575" s="1">
        <f t="shared" si="2321"/>
        <v>37.5</v>
      </c>
      <c r="K9575" s="1">
        <f t="shared" si="2322"/>
        <v>0</v>
      </c>
      <c r="L9575" s="1">
        <f t="shared" si="2323"/>
        <v>0</v>
      </c>
      <c r="M9575" s="1">
        <f t="shared" si="2332"/>
        <v>329660737800</v>
      </c>
      <c r="N9575" s="1">
        <f t="shared" si="2329"/>
        <v>0</v>
      </c>
      <c r="O9575" s="1">
        <f t="shared" si="2330"/>
        <v>0</v>
      </c>
      <c r="P9575" s="1">
        <f t="shared" si="2333"/>
        <v>2.7021597764222976E+18</v>
      </c>
    </row>
    <row r="9576" spans="1:16" x14ac:dyDescent="0.3">
      <c r="A9576" s="3">
        <v>0.25042494022233064</v>
      </c>
      <c r="B9576">
        <f t="shared" si="2324"/>
        <v>0</v>
      </c>
      <c r="C9576" s="1">
        <f t="shared" si="2331"/>
        <v>50</v>
      </c>
      <c r="D9576" s="1" t="str">
        <f t="shared" si="2325"/>
        <v>NO</v>
      </c>
      <c r="E9576">
        <f t="shared" si="2326"/>
        <v>12</v>
      </c>
      <c r="F9576">
        <f t="shared" si="2327"/>
        <v>6</v>
      </c>
      <c r="G9576" s="2">
        <f t="shared" si="2328"/>
        <v>0.5</v>
      </c>
      <c r="H9576" s="1">
        <f t="shared" si="2319"/>
        <v>0</v>
      </c>
      <c r="I9576" s="1">
        <f t="shared" si="2320"/>
        <v>50</v>
      </c>
      <c r="J9576" s="1">
        <f t="shared" si="2321"/>
        <v>87.5</v>
      </c>
      <c r="K9576" s="1">
        <f t="shared" si="2322"/>
        <v>0</v>
      </c>
      <c r="L9576" s="1">
        <f t="shared" si="2323"/>
        <v>0</v>
      </c>
      <c r="M9576" s="1">
        <f t="shared" si="2332"/>
        <v>329660737750</v>
      </c>
      <c r="N9576" s="1">
        <f t="shared" si="2329"/>
        <v>0</v>
      </c>
      <c r="O9576" s="1">
        <f t="shared" si="2330"/>
        <v>0</v>
      </c>
      <c r="P9576" s="1">
        <f t="shared" si="2333"/>
        <v>2.7021597764222976E+18</v>
      </c>
    </row>
    <row r="9577" spans="1:16" x14ac:dyDescent="0.3">
      <c r="A9577" s="3">
        <v>0.46853570308965786</v>
      </c>
      <c r="B9577">
        <f t="shared" si="2324"/>
        <v>0</v>
      </c>
      <c r="C9577" s="1">
        <f t="shared" si="2331"/>
        <v>100</v>
      </c>
      <c r="D9577" s="1" t="str">
        <f t="shared" si="2325"/>
        <v>NO</v>
      </c>
      <c r="E9577">
        <f t="shared" si="2326"/>
        <v>13</v>
      </c>
      <c r="F9577">
        <f t="shared" si="2327"/>
        <v>6</v>
      </c>
      <c r="G9577" s="2">
        <f t="shared" si="2328"/>
        <v>0.46153846153846156</v>
      </c>
      <c r="H9577" s="1">
        <f t="shared" si="2319"/>
        <v>0</v>
      </c>
      <c r="I9577" s="1">
        <f t="shared" si="2320"/>
        <v>100</v>
      </c>
      <c r="J9577" s="1">
        <f t="shared" si="2321"/>
        <v>187.5</v>
      </c>
      <c r="K9577" s="1">
        <f t="shared" si="2322"/>
        <v>0</v>
      </c>
      <c r="L9577" s="1">
        <f t="shared" si="2323"/>
        <v>0</v>
      </c>
      <c r="M9577" s="1">
        <f t="shared" si="2332"/>
        <v>329660737650</v>
      </c>
      <c r="N9577" s="1">
        <f t="shared" si="2329"/>
        <v>0</v>
      </c>
      <c r="O9577" s="1">
        <f t="shared" si="2330"/>
        <v>0</v>
      </c>
      <c r="P9577" s="1">
        <f t="shared" si="2333"/>
        <v>2.7021597764222976E+18</v>
      </c>
    </row>
    <row r="9578" spans="1:16" x14ac:dyDescent="0.3">
      <c r="A9578" s="3">
        <v>0.91533481131327343</v>
      </c>
      <c r="B9578">
        <f t="shared" si="2324"/>
        <v>1</v>
      </c>
      <c r="C9578" s="1">
        <f t="shared" si="2331"/>
        <v>200</v>
      </c>
      <c r="D9578" s="1" t="str">
        <f t="shared" si="2325"/>
        <v>NO</v>
      </c>
      <c r="E9578">
        <f t="shared" si="2326"/>
        <v>14</v>
      </c>
      <c r="F9578">
        <f t="shared" si="2327"/>
        <v>7</v>
      </c>
      <c r="G9578" s="2">
        <f t="shared" si="2328"/>
        <v>0.5</v>
      </c>
      <c r="H9578" s="1">
        <f t="shared" si="2319"/>
        <v>140</v>
      </c>
      <c r="I9578" s="1">
        <f t="shared" si="2320"/>
        <v>0</v>
      </c>
      <c r="J9578" s="1">
        <f t="shared" si="2321"/>
        <v>0</v>
      </c>
      <c r="K9578" s="1">
        <f t="shared" si="2322"/>
        <v>140</v>
      </c>
      <c r="L9578" s="1">
        <f t="shared" si="2323"/>
        <v>140</v>
      </c>
      <c r="M9578" s="1">
        <f t="shared" si="2332"/>
        <v>329660737790</v>
      </c>
      <c r="N9578" s="1">
        <f t="shared" si="2329"/>
        <v>0</v>
      </c>
      <c r="O9578" s="1">
        <f t="shared" si="2330"/>
        <v>0</v>
      </c>
      <c r="P9578" s="1">
        <f t="shared" si="2333"/>
        <v>2.7021597764222976E+18</v>
      </c>
    </row>
    <row r="9579" spans="1:16" x14ac:dyDescent="0.3">
      <c r="A9579" s="3">
        <v>0.53552420594673822</v>
      </c>
      <c r="B9579">
        <f t="shared" si="2324"/>
        <v>1</v>
      </c>
      <c r="C9579" s="1">
        <f t="shared" si="2331"/>
        <v>100</v>
      </c>
      <c r="D9579" s="1" t="str">
        <f t="shared" si="2325"/>
        <v>NO</v>
      </c>
      <c r="E9579">
        <f t="shared" si="2326"/>
        <v>15</v>
      </c>
      <c r="F9579">
        <f t="shared" si="2327"/>
        <v>8</v>
      </c>
      <c r="G9579" s="2">
        <f t="shared" si="2328"/>
        <v>0.53333333333333333</v>
      </c>
      <c r="H9579" s="1">
        <f t="shared" si="2319"/>
        <v>70</v>
      </c>
      <c r="I9579" s="1">
        <f t="shared" si="2320"/>
        <v>0</v>
      </c>
      <c r="J9579" s="1">
        <f t="shared" si="2321"/>
        <v>0</v>
      </c>
      <c r="K9579" s="1">
        <f t="shared" si="2322"/>
        <v>70</v>
      </c>
      <c r="L9579" s="1">
        <f t="shared" si="2323"/>
        <v>210</v>
      </c>
      <c r="M9579" s="1">
        <f t="shared" si="2332"/>
        <v>329660737860</v>
      </c>
      <c r="N9579" s="1">
        <f t="shared" si="2329"/>
        <v>0</v>
      </c>
      <c r="O9579" s="1">
        <f t="shared" si="2330"/>
        <v>0</v>
      </c>
      <c r="P9579" s="1">
        <f t="shared" si="2333"/>
        <v>2.7021597764222976E+18</v>
      </c>
    </row>
    <row r="9580" spans="1:16" x14ac:dyDescent="0.3">
      <c r="A9580" s="3">
        <v>5.1153204859204493E-3</v>
      </c>
      <c r="B9580">
        <f t="shared" si="2324"/>
        <v>0</v>
      </c>
      <c r="C9580" s="1">
        <f t="shared" si="2331"/>
        <v>50</v>
      </c>
      <c r="D9580" s="1" t="str">
        <f t="shared" si="2325"/>
        <v>NO</v>
      </c>
      <c r="E9580">
        <f t="shared" si="2326"/>
        <v>16</v>
      </c>
      <c r="F9580">
        <f t="shared" si="2327"/>
        <v>8</v>
      </c>
      <c r="G9580" s="2">
        <f t="shared" si="2328"/>
        <v>0.5</v>
      </c>
      <c r="H9580" s="1">
        <f t="shared" ref="H9580:H9643" si="2334">IF(B9580=1,C9580*0.7,0)</f>
        <v>0</v>
      </c>
      <c r="I9580" s="1">
        <f t="shared" ref="I9580:I9643" si="2335">IF(H9580=0,C9580,)</f>
        <v>50</v>
      </c>
      <c r="J9580" s="1">
        <f t="shared" ref="J9580:J9643" si="2336">IF(I9580=0,0,J9579+I9580)</f>
        <v>50</v>
      </c>
      <c r="K9580" s="1">
        <f t="shared" ref="K9580:K9643" si="2337">IF(H9580=0,,H9580)</f>
        <v>0</v>
      </c>
      <c r="L9580" s="1">
        <f t="shared" ref="L9580:L9643" si="2338">IF(K9580=0,0,L9579+K9580)</f>
        <v>0</v>
      </c>
      <c r="M9580" s="1">
        <f t="shared" si="2332"/>
        <v>329660737810</v>
      </c>
      <c r="N9580" s="1">
        <f t="shared" si="2329"/>
        <v>0</v>
      </c>
      <c r="O9580" s="1">
        <f t="shared" si="2330"/>
        <v>0</v>
      </c>
      <c r="P9580" s="1">
        <f t="shared" si="2333"/>
        <v>2.7021597764222976E+18</v>
      </c>
    </row>
    <row r="9581" spans="1:16" x14ac:dyDescent="0.3">
      <c r="A9581" s="3">
        <v>0.64676531339117604</v>
      </c>
      <c r="B9581">
        <f t="shared" si="2324"/>
        <v>1</v>
      </c>
      <c r="C9581" s="1">
        <f t="shared" si="2331"/>
        <v>100</v>
      </c>
      <c r="D9581" s="1" t="str">
        <f t="shared" si="2325"/>
        <v>NO</v>
      </c>
      <c r="E9581">
        <f t="shared" si="2326"/>
        <v>17</v>
      </c>
      <c r="F9581">
        <f t="shared" si="2327"/>
        <v>9</v>
      </c>
      <c r="G9581" s="2">
        <f t="shared" si="2328"/>
        <v>0.52941176470588236</v>
      </c>
      <c r="H9581" s="1">
        <f t="shared" si="2334"/>
        <v>70</v>
      </c>
      <c r="I9581" s="1">
        <f t="shared" si="2335"/>
        <v>0</v>
      </c>
      <c r="J9581" s="1">
        <f t="shared" si="2336"/>
        <v>0</v>
      </c>
      <c r="K9581" s="1">
        <f t="shared" si="2337"/>
        <v>70</v>
      </c>
      <c r="L9581" s="1">
        <f t="shared" si="2338"/>
        <v>70</v>
      </c>
      <c r="M9581" s="1">
        <f t="shared" si="2332"/>
        <v>329660737880</v>
      </c>
      <c r="N9581" s="1">
        <f t="shared" si="2329"/>
        <v>0</v>
      </c>
      <c r="O9581" s="1">
        <f t="shared" si="2330"/>
        <v>0</v>
      </c>
      <c r="P9581" s="1">
        <f t="shared" si="2333"/>
        <v>2.7021597764222976E+18</v>
      </c>
    </row>
    <row r="9582" spans="1:16" x14ac:dyDescent="0.3">
      <c r="A9582" s="3">
        <v>0.68716401853108089</v>
      </c>
      <c r="B9582">
        <f t="shared" si="2324"/>
        <v>1</v>
      </c>
      <c r="C9582" s="1">
        <f t="shared" si="2331"/>
        <v>50</v>
      </c>
      <c r="D9582" s="1" t="str">
        <f t="shared" si="2325"/>
        <v>NO</v>
      </c>
      <c r="E9582">
        <f t="shared" si="2326"/>
        <v>18</v>
      </c>
      <c r="F9582">
        <f t="shared" si="2327"/>
        <v>10</v>
      </c>
      <c r="G9582" s="2">
        <f t="shared" si="2328"/>
        <v>0.55555555555555558</v>
      </c>
      <c r="H9582" s="1">
        <f t="shared" si="2334"/>
        <v>35</v>
      </c>
      <c r="I9582" s="1">
        <f t="shared" si="2335"/>
        <v>0</v>
      </c>
      <c r="J9582" s="1">
        <f t="shared" si="2336"/>
        <v>0</v>
      </c>
      <c r="K9582" s="1">
        <f t="shared" si="2337"/>
        <v>35</v>
      </c>
      <c r="L9582" s="1">
        <f t="shared" si="2338"/>
        <v>105</v>
      </c>
      <c r="M9582" s="1">
        <f t="shared" si="2332"/>
        <v>329660737915</v>
      </c>
      <c r="N9582" s="1">
        <f t="shared" si="2329"/>
        <v>0</v>
      </c>
      <c r="O9582" s="1">
        <f t="shared" si="2330"/>
        <v>0</v>
      </c>
      <c r="P9582" s="1">
        <f t="shared" si="2333"/>
        <v>2.7021597764222976E+18</v>
      </c>
    </row>
    <row r="9583" spans="1:16" x14ac:dyDescent="0.3">
      <c r="A9583" s="3">
        <v>0.15954597978548324</v>
      </c>
      <c r="B9583">
        <f t="shared" si="2324"/>
        <v>0</v>
      </c>
      <c r="C9583" s="1">
        <f t="shared" si="2331"/>
        <v>25</v>
      </c>
      <c r="D9583" s="1" t="str">
        <f t="shared" si="2325"/>
        <v>NO</v>
      </c>
      <c r="E9583">
        <f t="shared" si="2326"/>
        <v>19</v>
      </c>
      <c r="F9583">
        <f t="shared" si="2327"/>
        <v>10</v>
      </c>
      <c r="G9583" s="2">
        <f t="shared" si="2328"/>
        <v>0.52631578947368418</v>
      </c>
      <c r="H9583" s="1">
        <f t="shared" si="2334"/>
        <v>0</v>
      </c>
      <c r="I9583" s="1">
        <f t="shared" si="2335"/>
        <v>25</v>
      </c>
      <c r="J9583" s="1">
        <f t="shared" si="2336"/>
        <v>25</v>
      </c>
      <c r="K9583" s="1">
        <f t="shared" si="2337"/>
        <v>0</v>
      </c>
      <c r="L9583" s="1">
        <f t="shared" si="2338"/>
        <v>0</v>
      </c>
      <c r="M9583" s="1">
        <f t="shared" si="2332"/>
        <v>329660737890</v>
      </c>
      <c r="N9583" s="1">
        <f t="shared" si="2329"/>
        <v>0</v>
      </c>
      <c r="O9583" s="1">
        <f t="shared" si="2330"/>
        <v>0</v>
      </c>
      <c r="P9583" s="1">
        <f t="shared" si="2333"/>
        <v>2.7021597764222976E+18</v>
      </c>
    </row>
    <row r="9584" spans="1:16" x14ac:dyDescent="0.3">
      <c r="A9584" s="3">
        <v>0.92121305761348315</v>
      </c>
      <c r="B9584">
        <f t="shared" si="2324"/>
        <v>1</v>
      </c>
      <c r="C9584" s="1">
        <f t="shared" si="2331"/>
        <v>50</v>
      </c>
      <c r="D9584" s="1" t="str">
        <f t="shared" si="2325"/>
        <v>NO</v>
      </c>
      <c r="E9584">
        <f t="shared" si="2326"/>
        <v>20</v>
      </c>
      <c r="F9584">
        <f t="shared" si="2327"/>
        <v>11</v>
      </c>
      <c r="G9584" s="2">
        <f t="shared" si="2328"/>
        <v>0.55000000000000004</v>
      </c>
      <c r="H9584" s="1">
        <f t="shared" si="2334"/>
        <v>35</v>
      </c>
      <c r="I9584" s="1">
        <f t="shared" si="2335"/>
        <v>0</v>
      </c>
      <c r="J9584" s="1">
        <f t="shared" si="2336"/>
        <v>0</v>
      </c>
      <c r="K9584" s="1">
        <f t="shared" si="2337"/>
        <v>35</v>
      </c>
      <c r="L9584" s="1">
        <f t="shared" si="2338"/>
        <v>35</v>
      </c>
      <c r="M9584" s="1">
        <f t="shared" si="2332"/>
        <v>329660737925</v>
      </c>
      <c r="N9584" s="1">
        <f t="shared" si="2329"/>
        <v>0</v>
      </c>
      <c r="O9584" s="1">
        <f t="shared" si="2330"/>
        <v>0</v>
      </c>
      <c r="P9584" s="1">
        <f t="shared" si="2333"/>
        <v>2.7021597764222976E+18</v>
      </c>
    </row>
    <row r="9585" spans="1:16" x14ac:dyDescent="0.3">
      <c r="A9585" s="3">
        <v>0.29325067853450526</v>
      </c>
      <c r="B9585">
        <f t="shared" si="2324"/>
        <v>0</v>
      </c>
      <c r="C9585" s="1">
        <f t="shared" si="2331"/>
        <v>25</v>
      </c>
      <c r="D9585" s="1" t="str">
        <f t="shared" si="2325"/>
        <v>NO</v>
      </c>
      <c r="E9585">
        <f t="shared" si="2326"/>
        <v>21</v>
      </c>
      <c r="F9585">
        <f t="shared" si="2327"/>
        <v>11</v>
      </c>
      <c r="G9585" s="2">
        <f t="shared" si="2328"/>
        <v>0.52380952380952384</v>
      </c>
      <c r="H9585" s="1">
        <f t="shared" si="2334"/>
        <v>0</v>
      </c>
      <c r="I9585" s="1">
        <f t="shared" si="2335"/>
        <v>25</v>
      </c>
      <c r="J9585" s="1">
        <f t="shared" si="2336"/>
        <v>25</v>
      </c>
      <c r="K9585" s="1">
        <f t="shared" si="2337"/>
        <v>0</v>
      </c>
      <c r="L9585" s="1">
        <f t="shared" si="2338"/>
        <v>0</v>
      </c>
      <c r="M9585" s="1">
        <f t="shared" si="2332"/>
        <v>329660737900</v>
      </c>
      <c r="N9585" s="1">
        <f t="shared" si="2329"/>
        <v>0</v>
      </c>
      <c r="O9585" s="1">
        <f t="shared" si="2330"/>
        <v>0</v>
      </c>
      <c r="P9585" s="1">
        <f t="shared" si="2333"/>
        <v>2.7021597764222976E+18</v>
      </c>
    </row>
    <row r="9586" spans="1:16" x14ac:dyDescent="0.3">
      <c r="A9586" s="3">
        <v>0.47915991981238126</v>
      </c>
      <c r="B9586">
        <f t="shared" si="2324"/>
        <v>0</v>
      </c>
      <c r="C9586" s="1">
        <f t="shared" si="2331"/>
        <v>50</v>
      </c>
      <c r="D9586" s="1" t="str">
        <f t="shared" si="2325"/>
        <v>NO</v>
      </c>
      <c r="E9586">
        <f t="shared" si="2326"/>
        <v>22</v>
      </c>
      <c r="F9586">
        <f t="shared" si="2327"/>
        <v>11</v>
      </c>
      <c r="G9586" s="2">
        <f t="shared" si="2328"/>
        <v>0.5</v>
      </c>
      <c r="H9586" s="1">
        <f t="shared" si="2334"/>
        <v>0</v>
      </c>
      <c r="I9586" s="1">
        <f t="shared" si="2335"/>
        <v>50</v>
      </c>
      <c r="J9586" s="1">
        <f t="shared" si="2336"/>
        <v>75</v>
      </c>
      <c r="K9586" s="1">
        <f t="shared" si="2337"/>
        <v>0</v>
      </c>
      <c r="L9586" s="1">
        <f t="shared" si="2338"/>
        <v>0</v>
      </c>
      <c r="M9586" s="1">
        <f t="shared" si="2332"/>
        <v>329660737850</v>
      </c>
      <c r="N9586" s="1">
        <f t="shared" si="2329"/>
        <v>0</v>
      </c>
      <c r="O9586" s="1">
        <f t="shared" si="2330"/>
        <v>0</v>
      </c>
      <c r="P9586" s="1">
        <f t="shared" si="2333"/>
        <v>2.7021597764222976E+18</v>
      </c>
    </row>
    <row r="9587" spans="1:16" x14ac:dyDescent="0.3">
      <c r="A9587" s="3">
        <v>0.76161307759666796</v>
      </c>
      <c r="B9587">
        <f t="shared" si="2324"/>
        <v>1</v>
      </c>
      <c r="C9587" s="1">
        <f t="shared" si="2331"/>
        <v>100</v>
      </c>
      <c r="D9587" s="1" t="str">
        <f t="shared" si="2325"/>
        <v>NO</v>
      </c>
      <c r="E9587">
        <f t="shared" si="2326"/>
        <v>23</v>
      </c>
      <c r="F9587">
        <f t="shared" si="2327"/>
        <v>12</v>
      </c>
      <c r="G9587" s="2">
        <f t="shared" si="2328"/>
        <v>0.52173913043478259</v>
      </c>
      <c r="H9587" s="1">
        <f t="shared" si="2334"/>
        <v>70</v>
      </c>
      <c r="I9587" s="1">
        <f t="shared" si="2335"/>
        <v>0</v>
      </c>
      <c r="J9587" s="1">
        <f t="shared" si="2336"/>
        <v>0</v>
      </c>
      <c r="K9587" s="1">
        <f t="shared" si="2337"/>
        <v>70</v>
      </c>
      <c r="L9587" s="1">
        <f t="shared" si="2338"/>
        <v>70</v>
      </c>
      <c r="M9587" s="1">
        <f t="shared" si="2332"/>
        <v>329660737920</v>
      </c>
      <c r="N9587" s="1">
        <f t="shared" si="2329"/>
        <v>0</v>
      </c>
      <c r="O9587" s="1">
        <f t="shared" si="2330"/>
        <v>0</v>
      </c>
      <c r="P9587" s="1">
        <f t="shared" si="2333"/>
        <v>2.7021597764222976E+18</v>
      </c>
    </row>
    <row r="9588" spans="1:16" x14ac:dyDescent="0.3">
      <c r="A9588" s="3">
        <v>0.56629288706115866</v>
      </c>
      <c r="B9588">
        <f t="shared" si="2324"/>
        <v>1</v>
      </c>
      <c r="C9588" s="1">
        <f t="shared" si="2331"/>
        <v>50</v>
      </c>
      <c r="D9588" s="1" t="str">
        <f t="shared" si="2325"/>
        <v>NO</v>
      </c>
      <c r="E9588">
        <f t="shared" si="2326"/>
        <v>24</v>
      </c>
      <c r="F9588">
        <f t="shared" si="2327"/>
        <v>13</v>
      </c>
      <c r="G9588" s="2">
        <f t="shared" si="2328"/>
        <v>0.54166666666666663</v>
      </c>
      <c r="H9588" s="1">
        <f t="shared" si="2334"/>
        <v>35</v>
      </c>
      <c r="I9588" s="1">
        <f t="shared" si="2335"/>
        <v>0</v>
      </c>
      <c r="J9588" s="1">
        <f t="shared" si="2336"/>
        <v>0</v>
      </c>
      <c r="K9588" s="1">
        <f t="shared" si="2337"/>
        <v>35</v>
      </c>
      <c r="L9588" s="1">
        <f t="shared" si="2338"/>
        <v>105</v>
      </c>
      <c r="M9588" s="1">
        <f t="shared" si="2332"/>
        <v>329660737955</v>
      </c>
      <c r="N9588" s="1">
        <f t="shared" si="2329"/>
        <v>0</v>
      </c>
      <c r="O9588" s="1">
        <f t="shared" si="2330"/>
        <v>0</v>
      </c>
      <c r="P9588" s="1">
        <f t="shared" si="2333"/>
        <v>2.7021597764222976E+18</v>
      </c>
    </row>
    <row r="9589" spans="1:16" x14ac:dyDescent="0.3">
      <c r="A9589" s="3">
        <v>0.93220984165275911</v>
      </c>
      <c r="B9589">
        <f t="shared" si="2324"/>
        <v>1</v>
      </c>
      <c r="C9589" s="1">
        <f t="shared" si="2331"/>
        <v>25</v>
      </c>
      <c r="D9589" s="1" t="str">
        <f t="shared" si="2325"/>
        <v>NO</v>
      </c>
      <c r="E9589">
        <f t="shared" si="2326"/>
        <v>25</v>
      </c>
      <c r="F9589">
        <f t="shared" si="2327"/>
        <v>14</v>
      </c>
      <c r="G9589" s="2">
        <f t="shared" si="2328"/>
        <v>0.56000000000000005</v>
      </c>
      <c r="H9589" s="1">
        <f t="shared" si="2334"/>
        <v>17.5</v>
      </c>
      <c r="I9589" s="1">
        <f t="shared" si="2335"/>
        <v>0</v>
      </c>
      <c r="J9589" s="1">
        <f t="shared" si="2336"/>
        <v>0</v>
      </c>
      <c r="K9589" s="1">
        <f t="shared" si="2337"/>
        <v>17.5</v>
      </c>
      <c r="L9589" s="1">
        <f t="shared" si="2338"/>
        <v>122.5</v>
      </c>
      <c r="M9589" s="1">
        <f t="shared" si="2332"/>
        <v>329660737972.5</v>
      </c>
      <c r="N9589" s="1">
        <f t="shared" si="2329"/>
        <v>0</v>
      </c>
      <c r="O9589" s="1">
        <f t="shared" si="2330"/>
        <v>0</v>
      </c>
      <c r="P9589" s="1">
        <f t="shared" si="2333"/>
        <v>2.7021597764222976E+18</v>
      </c>
    </row>
    <row r="9590" spans="1:16" x14ac:dyDescent="0.3">
      <c r="A9590" s="3">
        <v>0.83156083976342166</v>
      </c>
      <c r="B9590">
        <f t="shared" si="2324"/>
        <v>1</v>
      </c>
      <c r="C9590" s="1">
        <f t="shared" si="2331"/>
        <v>12.5</v>
      </c>
      <c r="D9590" s="1" t="str">
        <f t="shared" si="2325"/>
        <v>YES</v>
      </c>
      <c r="E9590">
        <f t="shared" si="2326"/>
        <v>26</v>
      </c>
      <c r="F9590">
        <f t="shared" si="2327"/>
        <v>15</v>
      </c>
      <c r="G9590" s="2">
        <f t="shared" si="2328"/>
        <v>0.57692307692307687</v>
      </c>
      <c r="H9590" s="1">
        <f t="shared" si="2334"/>
        <v>8.75</v>
      </c>
      <c r="I9590" s="1">
        <f t="shared" si="2335"/>
        <v>0</v>
      </c>
      <c r="J9590" s="1">
        <f t="shared" si="2336"/>
        <v>0</v>
      </c>
      <c r="K9590" s="1">
        <f t="shared" si="2337"/>
        <v>8.75</v>
      </c>
      <c r="L9590" s="1">
        <f t="shared" si="2338"/>
        <v>131.25</v>
      </c>
      <c r="M9590" s="1">
        <f t="shared" si="2332"/>
        <v>329660737981.25</v>
      </c>
      <c r="N9590" s="1">
        <f t="shared" si="2329"/>
        <v>0</v>
      </c>
      <c r="O9590" s="1">
        <f t="shared" si="2330"/>
        <v>0</v>
      </c>
      <c r="P9590" s="1">
        <f t="shared" si="2333"/>
        <v>2.7021597764222976E+18</v>
      </c>
    </row>
    <row r="9591" spans="1:16" x14ac:dyDescent="0.3">
      <c r="A9591" s="3">
        <v>0.23386775434189733</v>
      </c>
      <c r="B9591">
        <f t="shared" si="2324"/>
        <v>0</v>
      </c>
      <c r="C9591" s="1">
        <f t="shared" si="2331"/>
        <v>100</v>
      </c>
      <c r="D9591" s="1" t="str">
        <f t="shared" si="2325"/>
        <v>NO</v>
      </c>
      <c r="E9591">
        <f t="shared" si="2326"/>
        <v>1</v>
      </c>
      <c r="F9591">
        <f t="shared" si="2327"/>
        <v>0</v>
      </c>
      <c r="G9591" s="2">
        <f t="shared" si="2328"/>
        <v>0</v>
      </c>
      <c r="H9591" s="1">
        <f t="shared" si="2334"/>
        <v>0</v>
      </c>
      <c r="I9591" s="1">
        <f t="shared" si="2335"/>
        <v>100</v>
      </c>
      <c r="J9591" s="1">
        <f t="shared" si="2336"/>
        <v>100</v>
      </c>
      <c r="K9591" s="1">
        <f t="shared" si="2337"/>
        <v>0</v>
      </c>
      <c r="L9591" s="1">
        <f t="shared" si="2338"/>
        <v>0</v>
      </c>
      <c r="M9591" s="1">
        <f t="shared" si="2332"/>
        <v>329660737881.25</v>
      </c>
      <c r="N9591" s="1">
        <f t="shared" si="2329"/>
        <v>0</v>
      </c>
      <c r="O9591" s="1">
        <f t="shared" si="2330"/>
        <v>0</v>
      </c>
      <c r="P9591" s="1">
        <f t="shared" si="2333"/>
        <v>2.7021597764222976E+18</v>
      </c>
    </row>
    <row r="9592" spans="1:16" x14ac:dyDescent="0.3">
      <c r="A9592" s="3">
        <v>0.74588078772638988</v>
      </c>
      <c r="B9592">
        <f t="shared" si="2324"/>
        <v>1</v>
      </c>
      <c r="C9592" s="1">
        <f t="shared" si="2331"/>
        <v>200</v>
      </c>
      <c r="D9592" s="1" t="str">
        <f t="shared" si="2325"/>
        <v>NO</v>
      </c>
      <c r="E9592">
        <f t="shared" si="2326"/>
        <v>2</v>
      </c>
      <c r="F9592">
        <f t="shared" si="2327"/>
        <v>1</v>
      </c>
      <c r="G9592" s="2">
        <f t="shared" si="2328"/>
        <v>0.5</v>
      </c>
      <c r="H9592" s="1">
        <f t="shared" si="2334"/>
        <v>140</v>
      </c>
      <c r="I9592" s="1">
        <f t="shared" si="2335"/>
        <v>0</v>
      </c>
      <c r="J9592" s="1">
        <f t="shared" si="2336"/>
        <v>0</v>
      </c>
      <c r="K9592" s="1">
        <f t="shared" si="2337"/>
        <v>140</v>
      </c>
      <c r="L9592" s="1">
        <f t="shared" si="2338"/>
        <v>140</v>
      </c>
      <c r="M9592" s="1">
        <f t="shared" si="2332"/>
        <v>329660738021.25</v>
      </c>
      <c r="N9592" s="1">
        <f t="shared" si="2329"/>
        <v>0</v>
      </c>
      <c r="O9592" s="1">
        <f t="shared" si="2330"/>
        <v>0</v>
      </c>
      <c r="P9592" s="1">
        <f t="shared" si="2333"/>
        <v>2.7021597764222976E+18</v>
      </c>
    </row>
    <row r="9593" spans="1:16" x14ac:dyDescent="0.3">
      <c r="A9593" s="3">
        <v>0.36040510415908544</v>
      </c>
      <c r="B9593">
        <f t="shared" si="2324"/>
        <v>0</v>
      </c>
      <c r="C9593" s="1">
        <f t="shared" si="2331"/>
        <v>100</v>
      </c>
      <c r="D9593" s="1" t="str">
        <f t="shared" si="2325"/>
        <v>NO</v>
      </c>
      <c r="E9593">
        <f t="shared" si="2326"/>
        <v>3</v>
      </c>
      <c r="F9593">
        <f t="shared" si="2327"/>
        <v>1</v>
      </c>
      <c r="G9593" s="2">
        <f t="shared" si="2328"/>
        <v>0.33333333333333331</v>
      </c>
      <c r="H9593" s="1">
        <f t="shared" si="2334"/>
        <v>0</v>
      </c>
      <c r="I9593" s="1">
        <f t="shared" si="2335"/>
        <v>100</v>
      </c>
      <c r="J9593" s="1">
        <f t="shared" si="2336"/>
        <v>100</v>
      </c>
      <c r="K9593" s="1">
        <f t="shared" si="2337"/>
        <v>0</v>
      </c>
      <c r="L9593" s="1">
        <f t="shared" si="2338"/>
        <v>0</v>
      </c>
      <c r="M9593" s="1">
        <f t="shared" si="2332"/>
        <v>329660737921.25</v>
      </c>
      <c r="N9593" s="1">
        <f t="shared" si="2329"/>
        <v>0</v>
      </c>
      <c r="O9593" s="1">
        <f t="shared" si="2330"/>
        <v>0</v>
      </c>
      <c r="P9593" s="1">
        <f t="shared" si="2333"/>
        <v>2.7021597764222976E+18</v>
      </c>
    </row>
    <row r="9594" spans="1:16" x14ac:dyDescent="0.3">
      <c r="A9594" s="3">
        <v>0.7600575722358569</v>
      </c>
      <c r="B9594">
        <f t="shared" si="2324"/>
        <v>1</v>
      </c>
      <c r="C9594" s="1">
        <f t="shared" si="2331"/>
        <v>200</v>
      </c>
      <c r="D9594" s="1" t="str">
        <f t="shared" si="2325"/>
        <v>NO</v>
      </c>
      <c r="E9594">
        <f t="shared" si="2326"/>
        <v>4</v>
      </c>
      <c r="F9594">
        <f t="shared" si="2327"/>
        <v>2</v>
      </c>
      <c r="G9594" s="2">
        <f t="shared" si="2328"/>
        <v>0.5</v>
      </c>
      <c r="H9594" s="1">
        <f t="shared" si="2334"/>
        <v>140</v>
      </c>
      <c r="I9594" s="1">
        <f t="shared" si="2335"/>
        <v>0</v>
      </c>
      <c r="J9594" s="1">
        <f t="shared" si="2336"/>
        <v>0</v>
      </c>
      <c r="K9594" s="1">
        <f t="shared" si="2337"/>
        <v>140</v>
      </c>
      <c r="L9594" s="1">
        <f t="shared" si="2338"/>
        <v>140</v>
      </c>
      <c r="M9594" s="1">
        <f t="shared" si="2332"/>
        <v>329660738061.25</v>
      </c>
      <c r="N9594" s="1">
        <f t="shared" si="2329"/>
        <v>0</v>
      </c>
      <c r="O9594" s="1">
        <f t="shared" si="2330"/>
        <v>0</v>
      </c>
      <c r="P9594" s="1">
        <f t="shared" si="2333"/>
        <v>2.7021597764222976E+18</v>
      </c>
    </row>
    <row r="9595" spans="1:16" x14ac:dyDescent="0.3">
      <c r="A9595" s="3">
        <v>0.75028743424371802</v>
      </c>
      <c r="B9595">
        <f t="shared" si="2324"/>
        <v>1</v>
      </c>
      <c r="C9595" s="1">
        <f t="shared" si="2331"/>
        <v>100</v>
      </c>
      <c r="D9595" s="1" t="str">
        <f t="shared" si="2325"/>
        <v>NO</v>
      </c>
      <c r="E9595">
        <f t="shared" si="2326"/>
        <v>5</v>
      </c>
      <c r="F9595">
        <f t="shared" si="2327"/>
        <v>3</v>
      </c>
      <c r="G9595" s="2">
        <f t="shared" si="2328"/>
        <v>0.6</v>
      </c>
      <c r="H9595" s="1">
        <f t="shared" si="2334"/>
        <v>70</v>
      </c>
      <c r="I9595" s="1">
        <f t="shared" si="2335"/>
        <v>0</v>
      </c>
      <c r="J9595" s="1">
        <f t="shared" si="2336"/>
        <v>0</v>
      </c>
      <c r="K9595" s="1">
        <f t="shared" si="2337"/>
        <v>70</v>
      </c>
      <c r="L9595" s="1">
        <f t="shared" si="2338"/>
        <v>210</v>
      </c>
      <c r="M9595" s="1">
        <f t="shared" si="2332"/>
        <v>329660738131.25</v>
      </c>
      <c r="N9595" s="1">
        <f t="shared" si="2329"/>
        <v>0</v>
      </c>
      <c r="O9595" s="1">
        <f t="shared" si="2330"/>
        <v>0</v>
      </c>
      <c r="P9595" s="1">
        <f t="shared" si="2333"/>
        <v>2.7021597764222976E+18</v>
      </c>
    </row>
    <row r="9596" spans="1:16" x14ac:dyDescent="0.3">
      <c r="A9596" s="3">
        <v>0.2147135664393679</v>
      </c>
      <c r="B9596">
        <f t="shared" si="2324"/>
        <v>0</v>
      </c>
      <c r="C9596" s="1">
        <f t="shared" si="2331"/>
        <v>50</v>
      </c>
      <c r="D9596" s="1" t="str">
        <f t="shared" si="2325"/>
        <v>NO</v>
      </c>
      <c r="E9596">
        <f t="shared" si="2326"/>
        <v>6</v>
      </c>
      <c r="F9596">
        <f t="shared" si="2327"/>
        <v>3</v>
      </c>
      <c r="G9596" s="2">
        <f t="shared" si="2328"/>
        <v>0.5</v>
      </c>
      <c r="H9596" s="1">
        <f t="shared" si="2334"/>
        <v>0</v>
      </c>
      <c r="I9596" s="1">
        <f t="shared" si="2335"/>
        <v>50</v>
      </c>
      <c r="J9596" s="1">
        <f t="shared" si="2336"/>
        <v>50</v>
      </c>
      <c r="K9596" s="1">
        <f t="shared" si="2337"/>
        <v>0</v>
      </c>
      <c r="L9596" s="1">
        <f t="shared" si="2338"/>
        <v>0</v>
      </c>
      <c r="M9596" s="1">
        <f t="shared" si="2332"/>
        <v>329660738081.25</v>
      </c>
      <c r="N9596" s="1">
        <f t="shared" si="2329"/>
        <v>0</v>
      </c>
      <c r="O9596" s="1">
        <f t="shared" si="2330"/>
        <v>0</v>
      </c>
      <c r="P9596" s="1">
        <f t="shared" si="2333"/>
        <v>2.7021597764222976E+18</v>
      </c>
    </row>
    <row r="9597" spans="1:16" x14ac:dyDescent="0.3">
      <c r="A9597" s="3">
        <v>0.83241979335713934</v>
      </c>
      <c r="B9597">
        <f t="shared" si="2324"/>
        <v>1</v>
      </c>
      <c r="C9597" s="1">
        <f t="shared" si="2331"/>
        <v>100</v>
      </c>
      <c r="D9597" s="1" t="str">
        <f t="shared" si="2325"/>
        <v>NO</v>
      </c>
      <c r="E9597">
        <f t="shared" si="2326"/>
        <v>7</v>
      </c>
      <c r="F9597">
        <f t="shared" si="2327"/>
        <v>4</v>
      </c>
      <c r="G9597" s="2">
        <f t="shared" si="2328"/>
        <v>0.5714285714285714</v>
      </c>
      <c r="H9597" s="1">
        <f t="shared" si="2334"/>
        <v>70</v>
      </c>
      <c r="I9597" s="1">
        <f t="shared" si="2335"/>
        <v>0</v>
      </c>
      <c r="J9597" s="1">
        <f t="shared" si="2336"/>
        <v>0</v>
      </c>
      <c r="K9597" s="1">
        <f t="shared" si="2337"/>
        <v>70</v>
      </c>
      <c r="L9597" s="1">
        <f t="shared" si="2338"/>
        <v>70</v>
      </c>
      <c r="M9597" s="1">
        <f t="shared" si="2332"/>
        <v>329660738151.25</v>
      </c>
      <c r="N9597" s="1">
        <f t="shared" si="2329"/>
        <v>0</v>
      </c>
      <c r="O9597" s="1">
        <f t="shared" si="2330"/>
        <v>0</v>
      </c>
      <c r="P9597" s="1">
        <f t="shared" si="2333"/>
        <v>2.7021597764222976E+18</v>
      </c>
    </row>
    <row r="9598" spans="1:16" x14ac:dyDescent="0.3">
      <c r="A9598" s="3">
        <v>0.37730873724434089</v>
      </c>
      <c r="B9598">
        <f t="shared" si="2324"/>
        <v>0</v>
      </c>
      <c r="C9598" s="1">
        <f t="shared" si="2331"/>
        <v>50</v>
      </c>
      <c r="D9598" s="1" t="str">
        <f t="shared" si="2325"/>
        <v>NO</v>
      </c>
      <c r="E9598">
        <f t="shared" si="2326"/>
        <v>8</v>
      </c>
      <c r="F9598">
        <f t="shared" si="2327"/>
        <v>4</v>
      </c>
      <c r="G9598" s="2">
        <f t="shared" si="2328"/>
        <v>0.5</v>
      </c>
      <c r="H9598" s="1">
        <f t="shared" si="2334"/>
        <v>0</v>
      </c>
      <c r="I9598" s="1">
        <f t="shared" si="2335"/>
        <v>50</v>
      </c>
      <c r="J9598" s="1">
        <f t="shared" si="2336"/>
        <v>50</v>
      </c>
      <c r="K9598" s="1">
        <f t="shared" si="2337"/>
        <v>0</v>
      </c>
      <c r="L9598" s="1">
        <f t="shared" si="2338"/>
        <v>0</v>
      </c>
      <c r="M9598" s="1">
        <f t="shared" si="2332"/>
        <v>329660738101.25</v>
      </c>
      <c r="N9598" s="1">
        <f t="shared" si="2329"/>
        <v>0</v>
      </c>
      <c r="O9598" s="1">
        <f t="shared" si="2330"/>
        <v>0</v>
      </c>
      <c r="P9598" s="1">
        <f t="shared" si="2333"/>
        <v>2.7021597764222976E+18</v>
      </c>
    </row>
    <row r="9599" spans="1:16" x14ac:dyDescent="0.3">
      <c r="A9599" s="3">
        <v>0.73141522719412899</v>
      </c>
      <c r="B9599">
        <f t="shared" si="2324"/>
        <v>1</v>
      </c>
      <c r="C9599" s="1">
        <f t="shared" si="2331"/>
        <v>100</v>
      </c>
      <c r="D9599" s="1" t="str">
        <f t="shared" si="2325"/>
        <v>NO</v>
      </c>
      <c r="E9599">
        <f t="shared" si="2326"/>
        <v>9</v>
      </c>
      <c r="F9599">
        <f t="shared" si="2327"/>
        <v>5</v>
      </c>
      <c r="G9599" s="2">
        <f t="shared" si="2328"/>
        <v>0.55555555555555558</v>
      </c>
      <c r="H9599" s="1">
        <f t="shared" si="2334"/>
        <v>70</v>
      </c>
      <c r="I9599" s="1">
        <f t="shared" si="2335"/>
        <v>0</v>
      </c>
      <c r="J9599" s="1">
        <f t="shared" si="2336"/>
        <v>0</v>
      </c>
      <c r="K9599" s="1">
        <f t="shared" si="2337"/>
        <v>70</v>
      </c>
      <c r="L9599" s="1">
        <f t="shared" si="2338"/>
        <v>70</v>
      </c>
      <c r="M9599" s="1">
        <f t="shared" si="2332"/>
        <v>329660738171.25</v>
      </c>
      <c r="N9599" s="1">
        <f t="shared" si="2329"/>
        <v>0</v>
      </c>
      <c r="O9599" s="1">
        <f t="shared" si="2330"/>
        <v>0</v>
      </c>
      <c r="P9599" s="1">
        <f t="shared" si="2333"/>
        <v>2.7021597764222976E+18</v>
      </c>
    </row>
    <row r="9600" spans="1:16" x14ac:dyDescent="0.3">
      <c r="A9600" s="3">
        <v>0.97812735032381459</v>
      </c>
      <c r="B9600">
        <f t="shared" si="2324"/>
        <v>1</v>
      </c>
      <c r="C9600" s="1">
        <f t="shared" si="2331"/>
        <v>50</v>
      </c>
      <c r="D9600" s="1" t="str">
        <f t="shared" si="2325"/>
        <v>NO</v>
      </c>
      <c r="E9600">
        <f t="shared" si="2326"/>
        <v>10</v>
      </c>
      <c r="F9600">
        <f t="shared" si="2327"/>
        <v>6</v>
      </c>
      <c r="G9600" s="2">
        <f t="shared" si="2328"/>
        <v>0.6</v>
      </c>
      <c r="H9600" s="1">
        <f t="shared" si="2334"/>
        <v>35</v>
      </c>
      <c r="I9600" s="1">
        <f t="shared" si="2335"/>
        <v>0</v>
      </c>
      <c r="J9600" s="1">
        <f t="shared" si="2336"/>
        <v>0</v>
      </c>
      <c r="K9600" s="1">
        <f t="shared" si="2337"/>
        <v>35</v>
      </c>
      <c r="L9600" s="1">
        <f t="shared" si="2338"/>
        <v>105</v>
      </c>
      <c r="M9600" s="1">
        <f t="shared" si="2332"/>
        <v>329660738206.25</v>
      </c>
      <c r="N9600" s="1">
        <f t="shared" si="2329"/>
        <v>0</v>
      </c>
      <c r="O9600" s="1">
        <f t="shared" si="2330"/>
        <v>0</v>
      </c>
      <c r="P9600" s="1">
        <f t="shared" si="2333"/>
        <v>2.7021597764222976E+18</v>
      </c>
    </row>
    <row r="9601" spans="1:16" x14ac:dyDescent="0.3">
      <c r="A9601" s="3">
        <v>0.77294041654720091</v>
      </c>
      <c r="B9601">
        <f t="shared" si="2324"/>
        <v>1</v>
      </c>
      <c r="C9601" s="1">
        <f t="shared" si="2331"/>
        <v>25</v>
      </c>
      <c r="D9601" s="1" t="str">
        <f t="shared" si="2325"/>
        <v>NO</v>
      </c>
      <c r="E9601">
        <f t="shared" si="2326"/>
        <v>11</v>
      </c>
      <c r="F9601">
        <f t="shared" si="2327"/>
        <v>7</v>
      </c>
      <c r="G9601" s="2">
        <f t="shared" si="2328"/>
        <v>0.63636363636363635</v>
      </c>
      <c r="H9601" s="1">
        <f t="shared" si="2334"/>
        <v>17.5</v>
      </c>
      <c r="I9601" s="1">
        <f t="shared" si="2335"/>
        <v>0</v>
      </c>
      <c r="J9601" s="1">
        <f t="shared" si="2336"/>
        <v>0</v>
      </c>
      <c r="K9601" s="1">
        <f t="shared" si="2337"/>
        <v>17.5</v>
      </c>
      <c r="L9601" s="1">
        <f t="shared" si="2338"/>
        <v>122.5</v>
      </c>
      <c r="M9601" s="1">
        <f t="shared" si="2332"/>
        <v>329660738223.75</v>
      </c>
      <c r="N9601" s="1">
        <f t="shared" si="2329"/>
        <v>0</v>
      </c>
      <c r="O9601" s="1">
        <f t="shared" si="2330"/>
        <v>0</v>
      </c>
      <c r="P9601" s="1">
        <f t="shared" si="2333"/>
        <v>2.7021597764222976E+18</v>
      </c>
    </row>
    <row r="9602" spans="1:16" x14ac:dyDescent="0.3">
      <c r="A9602" s="3">
        <v>0.27437735710131206</v>
      </c>
      <c r="B9602">
        <f t="shared" si="2324"/>
        <v>0</v>
      </c>
      <c r="C9602" s="1">
        <f t="shared" si="2331"/>
        <v>12.5</v>
      </c>
      <c r="D9602" s="1" t="str">
        <f t="shared" si="2325"/>
        <v>NO</v>
      </c>
      <c r="E9602">
        <f t="shared" si="2326"/>
        <v>12</v>
      </c>
      <c r="F9602">
        <f t="shared" si="2327"/>
        <v>7</v>
      </c>
      <c r="G9602" s="2">
        <f t="shared" si="2328"/>
        <v>0.58333333333333337</v>
      </c>
      <c r="H9602" s="1">
        <f t="shared" si="2334"/>
        <v>0</v>
      </c>
      <c r="I9602" s="1">
        <f t="shared" si="2335"/>
        <v>12.5</v>
      </c>
      <c r="J9602" s="1">
        <f t="shared" si="2336"/>
        <v>12.5</v>
      </c>
      <c r="K9602" s="1">
        <f t="shared" si="2337"/>
        <v>0</v>
      </c>
      <c r="L9602" s="1">
        <f t="shared" si="2338"/>
        <v>0</v>
      </c>
      <c r="M9602" s="1">
        <f t="shared" si="2332"/>
        <v>329660738211.25</v>
      </c>
      <c r="N9602" s="1">
        <f t="shared" si="2329"/>
        <v>0</v>
      </c>
      <c r="O9602" s="1">
        <f t="shared" si="2330"/>
        <v>0</v>
      </c>
      <c r="P9602" s="1">
        <f t="shared" si="2333"/>
        <v>2.7021597764222976E+18</v>
      </c>
    </row>
    <row r="9603" spans="1:16" x14ac:dyDescent="0.3">
      <c r="A9603" s="3">
        <v>0.54251426279369774</v>
      </c>
      <c r="B9603">
        <f t="shared" si="2324"/>
        <v>1</v>
      </c>
      <c r="C9603" s="1">
        <f t="shared" si="2331"/>
        <v>25</v>
      </c>
      <c r="D9603" s="1" t="str">
        <f t="shared" si="2325"/>
        <v>NO</v>
      </c>
      <c r="E9603">
        <f t="shared" si="2326"/>
        <v>13</v>
      </c>
      <c r="F9603">
        <f t="shared" si="2327"/>
        <v>8</v>
      </c>
      <c r="G9603" s="2">
        <f t="shared" si="2328"/>
        <v>0.61538461538461542</v>
      </c>
      <c r="H9603" s="1">
        <f t="shared" si="2334"/>
        <v>17.5</v>
      </c>
      <c r="I9603" s="1">
        <f t="shared" si="2335"/>
        <v>0</v>
      </c>
      <c r="J9603" s="1">
        <f t="shared" si="2336"/>
        <v>0</v>
      </c>
      <c r="K9603" s="1">
        <f t="shared" si="2337"/>
        <v>17.5</v>
      </c>
      <c r="L9603" s="1">
        <f t="shared" si="2338"/>
        <v>17.5</v>
      </c>
      <c r="M9603" s="1">
        <f t="shared" si="2332"/>
        <v>329660738228.75</v>
      </c>
      <c r="N9603" s="1">
        <f t="shared" si="2329"/>
        <v>0</v>
      </c>
      <c r="O9603" s="1">
        <f t="shared" si="2330"/>
        <v>0</v>
      </c>
      <c r="P9603" s="1">
        <f t="shared" si="2333"/>
        <v>2.7021597764222976E+18</v>
      </c>
    </row>
    <row r="9604" spans="1:16" x14ac:dyDescent="0.3">
      <c r="A9604" s="3">
        <v>0.1706627405329425</v>
      </c>
      <c r="B9604">
        <f t="shared" ref="B9604:B9667" si="2339">IF(A9604&lt;0.5,0,1)</f>
        <v>0</v>
      </c>
      <c r="C9604" s="1">
        <f t="shared" si="2331"/>
        <v>12.5</v>
      </c>
      <c r="D9604" s="1" t="str">
        <f t="shared" ref="D9604:D9667" si="2340">IF(M9604&gt;=P9604,"YES",IF(AND(B9604=1,C9604/2&lt;10),"YES","NO"))</f>
        <v>NO</v>
      </c>
      <c r="E9604">
        <f t="shared" ref="E9604:E9667" si="2341">IF(D9603="NO",E9603+1,1)</f>
        <v>14</v>
      </c>
      <c r="F9604">
        <f t="shared" ref="F9604:F9667" si="2342">IF(D9603="NO",F9603+B9604,B9604)</f>
        <v>8</v>
      </c>
      <c r="G9604" s="2">
        <f t="shared" ref="G9604:G9667" si="2343">IFERROR(F9604/E9604,"")</f>
        <v>0.5714285714285714</v>
      </c>
      <c r="H9604" s="1">
        <f t="shared" si="2334"/>
        <v>0</v>
      </c>
      <c r="I9604" s="1">
        <f t="shared" si="2335"/>
        <v>12.5</v>
      </c>
      <c r="J9604" s="1">
        <f t="shared" si="2336"/>
        <v>12.5</v>
      </c>
      <c r="K9604" s="1">
        <f t="shared" si="2337"/>
        <v>0</v>
      </c>
      <c r="L9604" s="1">
        <f t="shared" si="2338"/>
        <v>0</v>
      </c>
      <c r="M9604" s="1">
        <f t="shared" si="2332"/>
        <v>329660738216.25</v>
      </c>
      <c r="N9604" s="1">
        <f t="shared" ref="N9604:N9667" si="2344">IF(M9604&gt;P9604,P9604,)</f>
        <v>0</v>
      </c>
      <c r="O9604" s="1">
        <f t="shared" ref="O9604:O9667" si="2345">IF(M9604&gt;=P9604,M9604,0)</f>
        <v>0</v>
      </c>
      <c r="P9604" s="1">
        <f t="shared" si="2333"/>
        <v>2.7021597764222976E+18</v>
      </c>
    </row>
    <row r="9605" spans="1:16" x14ac:dyDescent="0.3">
      <c r="A9605" s="3">
        <v>0.10132119482060986</v>
      </c>
      <c r="B9605">
        <f t="shared" si="2339"/>
        <v>0</v>
      </c>
      <c r="C9605" s="1">
        <f t="shared" ref="C9605:C9668" si="2346">IF(N9604=0,IF(B9604=0,2*C9604,IF((C9604/2)&lt;10,100,0.5*C9604)),100)</f>
        <v>25</v>
      </c>
      <c r="D9605" s="1" t="str">
        <f t="shared" si="2340"/>
        <v>NO</v>
      </c>
      <c r="E9605">
        <f t="shared" si="2341"/>
        <v>15</v>
      </c>
      <c r="F9605">
        <f t="shared" si="2342"/>
        <v>8</v>
      </c>
      <c r="G9605" s="2">
        <f t="shared" si="2343"/>
        <v>0.53333333333333333</v>
      </c>
      <c r="H9605" s="1">
        <f t="shared" si="2334"/>
        <v>0</v>
      </c>
      <c r="I9605" s="1">
        <f t="shared" si="2335"/>
        <v>25</v>
      </c>
      <c r="J9605" s="1">
        <f t="shared" si="2336"/>
        <v>37.5</v>
      </c>
      <c r="K9605" s="1">
        <f t="shared" si="2337"/>
        <v>0</v>
      </c>
      <c r="L9605" s="1">
        <f t="shared" si="2338"/>
        <v>0</v>
      </c>
      <c r="M9605" s="1">
        <f t="shared" ref="M9605:M9668" si="2347">M9604+K9605-I9605-O9604</f>
        <v>329660738191.25</v>
      </c>
      <c r="N9605" s="1">
        <f t="shared" si="2344"/>
        <v>0</v>
      </c>
      <c r="O9605" s="1">
        <f t="shared" si="2345"/>
        <v>0</v>
      </c>
      <c r="P9605" s="1">
        <f t="shared" si="2333"/>
        <v>2.7021597764222976E+18</v>
      </c>
    </row>
    <row r="9606" spans="1:16" x14ac:dyDescent="0.3">
      <c r="A9606" s="3">
        <v>0.85790043601071164</v>
      </c>
      <c r="B9606">
        <f t="shared" si="2339"/>
        <v>1</v>
      </c>
      <c r="C9606" s="1">
        <f t="shared" si="2346"/>
        <v>50</v>
      </c>
      <c r="D9606" s="1" t="str">
        <f t="shared" si="2340"/>
        <v>NO</v>
      </c>
      <c r="E9606">
        <f t="shared" si="2341"/>
        <v>16</v>
      </c>
      <c r="F9606">
        <f t="shared" si="2342"/>
        <v>9</v>
      </c>
      <c r="G9606" s="2">
        <f t="shared" si="2343"/>
        <v>0.5625</v>
      </c>
      <c r="H9606" s="1">
        <f t="shared" si="2334"/>
        <v>35</v>
      </c>
      <c r="I9606" s="1">
        <f t="shared" si="2335"/>
        <v>0</v>
      </c>
      <c r="J9606" s="1">
        <f t="shared" si="2336"/>
        <v>0</v>
      </c>
      <c r="K9606" s="1">
        <f t="shared" si="2337"/>
        <v>35</v>
      </c>
      <c r="L9606" s="1">
        <f t="shared" si="2338"/>
        <v>35</v>
      </c>
      <c r="M9606" s="1">
        <f t="shared" si="2347"/>
        <v>329660738226.25</v>
      </c>
      <c r="N9606" s="1">
        <f t="shared" si="2344"/>
        <v>0</v>
      </c>
      <c r="O9606" s="1">
        <f t="shared" si="2345"/>
        <v>0</v>
      </c>
      <c r="P9606" s="1">
        <f t="shared" ref="P9606:P9669" si="2348">IF(C9606+C9605&lt;P9605,P9605,C9606+C9605)</f>
        <v>2.7021597764222976E+18</v>
      </c>
    </row>
    <row r="9607" spans="1:16" x14ac:dyDescent="0.3">
      <c r="A9607" s="3">
        <v>0.2301068477543865</v>
      </c>
      <c r="B9607">
        <f t="shared" si="2339"/>
        <v>0</v>
      </c>
      <c r="C9607" s="1">
        <f t="shared" si="2346"/>
        <v>25</v>
      </c>
      <c r="D9607" s="1" t="str">
        <f t="shared" si="2340"/>
        <v>NO</v>
      </c>
      <c r="E9607">
        <f t="shared" si="2341"/>
        <v>17</v>
      </c>
      <c r="F9607">
        <f t="shared" si="2342"/>
        <v>9</v>
      </c>
      <c r="G9607" s="2">
        <f t="shared" si="2343"/>
        <v>0.52941176470588236</v>
      </c>
      <c r="H9607" s="1">
        <f t="shared" si="2334"/>
        <v>0</v>
      </c>
      <c r="I9607" s="1">
        <f t="shared" si="2335"/>
        <v>25</v>
      </c>
      <c r="J9607" s="1">
        <f t="shared" si="2336"/>
        <v>25</v>
      </c>
      <c r="K9607" s="1">
        <f t="shared" si="2337"/>
        <v>0</v>
      </c>
      <c r="L9607" s="1">
        <f t="shared" si="2338"/>
        <v>0</v>
      </c>
      <c r="M9607" s="1">
        <f t="shared" si="2347"/>
        <v>329660738201.25</v>
      </c>
      <c r="N9607" s="1">
        <f t="shared" si="2344"/>
        <v>0</v>
      </c>
      <c r="O9607" s="1">
        <f t="shared" si="2345"/>
        <v>0</v>
      </c>
      <c r="P9607" s="1">
        <f t="shared" si="2348"/>
        <v>2.7021597764222976E+18</v>
      </c>
    </row>
    <row r="9608" spans="1:16" x14ac:dyDescent="0.3">
      <c r="A9608" s="3">
        <v>0.95436987858781597</v>
      </c>
      <c r="B9608">
        <f t="shared" si="2339"/>
        <v>1</v>
      </c>
      <c r="C9608" s="1">
        <f t="shared" si="2346"/>
        <v>50</v>
      </c>
      <c r="D9608" s="1" t="str">
        <f t="shared" si="2340"/>
        <v>NO</v>
      </c>
      <c r="E9608">
        <f t="shared" si="2341"/>
        <v>18</v>
      </c>
      <c r="F9608">
        <f t="shared" si="2342"/>
        <v>10</v>
      </c>
      <c r="G9608" s="2">
        <f t="shared" si="2343"/>
        <v>0.55555555555555558</v>
      </c>
      <c r="H9608" s="1">
        <f t="shared" si="2334"/>
        <v>35</v>
      </c>
      <c r="I9608" s="1">
        <f t="shared" si="2335"/>
        <v>0</v>
      </c>
      <c r="J9608" s="1">
        <f t="shared" si="2336"/>
        <v>0</v>
      </c>
      <c r="K9608" s="1">
        <f t="shared" si="2337"/>
        <v>35</v>
      </c>
      <c r="L9608" s="1">
        <f t="shared" si="2338"/>
        <v>35</v>
      </c>
      <c r="M9608" s="1">
        <f t="shared" si="2347"/>
        <v>329660738236.25</v>
      </c>
      <c r="N9608" s="1">
        <f t="shared" si="2344"/>
        <v>0</v>
      </c>
      <c r="O9608" s="1">
        <f t="shared" si="2345"/>
        <v>0</v>
      </c>
      <c r="P9608" s="1">
        <f t="shared" si="2348"/>
        <v>2.7021597764222976E+18</v>
      </c>
    </row>
    <row r="9609" spans="1:16" x14ac:dyDescent="0.3">
      <c r="A9609" s="3">
        <v>1.2353536714883373E-2</v>
      </c>
      <c r="B9609">
        <f t="shared" si="2339"/>
        <v>0</v>
      </c>
      <c r="C9609" s="1">
        <f t="shared" si="2346"/>
        <v>25</v>
      </c>
      <c r="D9609" s="1" t="str">
        <f t="shared" si="2340"/>
        <v>NO</v>
      </c>
      <c r="E9609">
        <f t="shared" si="2341"/>
        <v>19</v>
      </c>
      <c r="F9609">
        <f t="shared" si="2342"/>
        <v>10</v>
      </c>
      <c r="G9609" s="2">
        <f t="shared" si="2343"/>
        <v>0.52631578947368418</v>
      </c>
      <c r="H9609" s="1">
        <f t="shared" si="2334"/>
        <v>0</v>
      </c>
      <c r="I9609" s="1">
        <f t="shared" si="2335"/>
        <v>25</v>
      </c>
      <c r="J9609" s="1">
        <f t="shared" si="2336"/>
        <v>25</v>
      </c>
      <c r="K9609" s="1">
        <f t="shared" si="2337"/>
        <v>0</v>
      </c>
      <c r="L9609" s="1">
        <f t="shared" si="2338"/>
        <v>0</v>
      </c>
      <c r="M9609" s="1">
        <f t="shared" si="2347"/>
        <v>329660738211.25</v>
      </c>
      <c r="N9609" s="1">
        <f t="shared" si="2344"/>
        <v>0</v>
      </c>
      <c r="O9609" s="1">
        <f t="shared" si="2345"/>
        <v>0</v>
      </c>
      <c r="P9609" s="1">
        <f t="shared" si="2348"/>
        <v>2.7021597764222976E+18</v>
      </c>
    </row>
    <row r="9610" spans="1:16" x14ac:dyDescent="0.3">
      <c r="A9610" s="3">
        <v>5.7000784578964514E-2</v>
      </c>
      <c r="B9610">
        <f t="shared" si="2339"/>
        <v>0</v>
      </c>
      <c r="C9610" s="1">
        <f t="shared" si="2346"/>
        <v>50</v>
      </c>
      <c r="D9610" s="1" t="str">
        <f t="shared" si="2340"/>
        <v>NO</v>
      </c>
      <c r="E9610">
        <f t="shared" si="2341"/>
        <v>20</v>
      </c>
      <c r="F9610">
        <f t="shared" si="2342"/>
        <v>10</v>
      </c>
      <c r="G9610" s="2">
        <f t="shared" si="2343"/>
        <v>0.5</v>
      </c>
      <c r="H9610" s="1">
        <f t="shared" si="2334"/>
        <v>0</v>
      </c>
      <c r="I9610" s="1">
        <f t="shared" si="2335"/>
        <v>50</v>
      </c>
      <c r="J9610" s="1">
        <f t="shared" si="2336"/>
        <v>75</v>
      </c>
      <c r="K9610" s="1">
        <f t="shared" si="2337"/>
        <v>0</v>
      </c>
      <c r="L9610" s="1">
        <f t="shared" si="2338"/>
        <v>0</v>
      </c>
      <c r="M9610" s="1">
        <f t="shared" si="2347"/>
        <v>329660738161.25</v>
      </c>
      <c r="N9610" s="1">
        <f t="shared" si="2344"/>
        <v>0</v>
      </c>
      <c r="O9610" s="1">
        <f t="shared" si="2345"/>
        <v>0</v>
      </c>
      <c r="P9610" s="1">
        <f t="shared" si="2348"/>
        <v>2.7021597764222976E+18</v>
      </c>
    </row>
    <row r="9611" spans="1:16" x14ac:dyDescent="0.3">
      <c r="A9611" s="3">
        <v>0.20934232030644295</v>
      </c>
      <c r="B9611">
        <f t="shared" si="2339"/>
        <v>0</v>
      </c>
      <c r="C9611" s="1">
        <f t="shared" si="2346"/>
        <v>100</v>
      </c>
      <c r="D9611" s="1" t="str">
        <f t="shared" si="2340"/>
        <v>NO</v>
      </c>
      <c r="E9611">
        <f t="shared" si="2341"/>
        <v>21</v>
      </c>
      <c r="F9611">
        <f t="shared" si="2342"/>
        <v>10</v>
      </c>
      <c r="G9611" s="2">
        <f t="shared" si="2343"/>
        <v>0.47619047619047616</v>
      </c>
      <c r="H9611" s="1">
        <f t="shared" si="2334"/>
        <v>0</v>
      </c>
      <c r="I9611" s="1">
        <f t="shared" si="2335"/>
        <v>100</v>
      </c>
      <c r="J9611" s="1">
        <f t="shared" si="2336"/>
        <v>175</v>
      </c>
      <c r="K9611" s="1">
        <f t="shared" si="2337"/>
        <v>0</v>
      </c>
      <c r="L9611" s="1">
        <f t="shared" si="2338"/>
        <v>0</v>
      </c>
      <c r="M9611" s="1">
        <f t="shared" si="2347"/>
        <v>329660738061.25</v>
      </c>
      <c r="N9611" s="1">
        <f t="shared" si="2344"/>
        <v>0</v>
      </c>
      <c r="O9611" s="1">
        <f t="shared" si="2345"/>
        <v>0</v>
      </c>
      <c r="P9611" s="1">
        <f t="shared" si="2348"/>
        <v>2.7021597764222976E+18</v>
      </c>
    </row>
    <row r="9612" spans="1:16" x14ac:dyDescent="0.3">
      <c r="A9612" s="3">
        <v>0.87648888637619105</v>
      </c>
      <c r="B9612">
        <f t="shared" si="2339"/>
        <v>1</v>
      </c>
      <c r="C9612" s="1">
        <f t="shared" si="2346"/>
        <v>200</v>
      </c>
      <c r="D9612" s="1" t="str">
        <f t="shared" si="2340"/>
        <v>NO</v>
      </c>
      <c r="E9612">
        <f t="shared" si="2341"/>
        <v>22</v>
      </c>
      <c r="F9612">
        <f t="shared" si="2342"/>
        <v>11</v>
      </c>
      <c r="G9612" s="2">
        <f t="shared" si="2343"/>
        <v>0.5</v>
      </c>
      <c r="H9612" s="1">
        <f t="shared" si="2334"/>
        <v>140</v>
      </c>
      <c r="I9612" s="1">
        <f t="shared" si="2335"/>
        <v>0</v>
      </c>
      <c r="J9612" s="1">
        <f t="shared" si="2336"/>
        <v>0</v>
      </c>
      <c r="K9612" s="1">
        <f t="shared" si="2337"/>
        <v>140</v>
      </c>
      <c r="L9612" s="1">
        <f t="shared" si="2338"/>
        <v>140</v>
      </c>
      <c r="M9612" s="1">
        <f t="shared" si="2347"/>
        <v>329660738201.25</v>
      </c>
      <c r="N9612" s="1">
        <f t="shared" si="2344"/>
        <v>0</v>
      </c>
      <c r="O9612" s="1">
        <f t="shared" si="2345"/>
        <v>0</v>
      </c>
      <c r="P9612" s="1">
        <f t="shared" si="2348"/>
        <v>2.7021597764222976E+18</v>
      </c>
    </row>
    <row r="9613" spans="1:16" x14ac:dyDescent="0.3">
      <c r="A9613" s="3">
        <v>0.7977324330757517</v>
      </c>
      <c r="B9613">
        <f t="shared" si="2339"/>
        <v>1</v>
      </c>
      <c r="C9613" s="1">
        <f t="shared" si="2346"/>
        <v>100</v>
      </c>
      <c r="D9613" s="1" t="str">
        <f t="shared" si="2340"/>
        <v>NO</v>
      </c>
      <c r="E9613">
        <f t="shared" si="2341"/>
        <v>23</v>
      </c>
      <c r="F9613">
        <f t="shared" si="2342"/>
        <v>12</v>
      </c>
      <c r="G9613" s="2">
        <f t="shared" si="2343"/>
        <v>0.52173913043478259</v>
      </c>
      <c r="H9613" s="1">
        <f t="shared" si="2334"/>
        <v>70</v>
      </c>
      <c r="I9613" s="1">
        <f t="shared" si="2335"/>
        <v>0</v>
      </c>
      <c r="J9613" s="1">
        <f t="shared" si="2336"/>
        <v>0</v>
      </c>
      <c r="K9613" s="1">
        <f t="shared" si="2337"/>
        <v>70</v>
      </c>
      <c r="L9613" s="1">
        <f t="shared" si="2338"/>
        <v>210</v>
      </c>
      <c r="M9613" s="1">
        <f t="shared" si="2347"/>
        <v>329660738271.25</v>
      </c>
      <c r="N9613" s="1">
        <f t="shared" si="2344"/>
        <v>0</v>
      </c>
      <c r="O9613" s="1">
        <f t="shared" si="2345"/>
        <v>0</v>
      </c>
      <c r="P9613" s="1">
        <f t="shared" si="2348"/>
        <v>2.7021597764222976E+18</v>
      </c>
    </row>
    <row r="9614" spans="1:16" x14ac:dyDescent="0.3">
      <c r="A9614" s="3">
        <v>0.86919877152064984</v>
      </c>
      <c r="B9614">
        <f t="shared" si="2339"/>
        <v>1</v>
      </c>
      <c r="C9614" s="1">
        <f t="shared" si="2346"/>
        <v>50</v>
      </c>
      <c r="D9614" s="1" t="str">
        <f t="shared" si="2340"/>
        <v>NO</v>
      </c>
      <c r="E9614">
        <f t="shared" si="2341"/>
        <v>24</v>
      </c>
      <c r="F9614">
        <f t="shared" si="2342"/>
        <v>13</v>
      </c>
      <c r="G9614" s="2">
        <f t="shared" si="2343"/>
        <v>0.54166666666666663</v>
      </c>
      <c r="H9614" s="1">
        <f t="shared" si="2334"/>
        <v>35</v>
      </c>
      <c r="I9614" s="1">
        <f t="shared" si="2335"/>
        <v>0</v>
      </c>
      <c r="J9614" s="1">
        <f t="shared" si="2336"/>
        <v>0</v>
      </c>
      <c r="K9614" s="1">
        <f t="shared" si="2337"/>
        <v>35</v>
      </c>
      <c r="L9614" s="1">
        <f t="shared" si="2338"/>
        <v>245</v>
      </c>
      <c r="M9614" s="1">
        <f t="shared" si="2347"/>
        <v>329660738306.25</v>
      </c>
      <c r="N9614" s="1">
        <f t="shared" si="2344"/>
        <v>0</v>
      </c>
      <c r="O9614" s="1">
        <f t="shared" si="2345"/>
        <v>0</v>
      </c>
      <c r="P9614" s="1">
        <f t="shared" si="2348"/>
        <v>2.7021597764222976E+18</v>
      </c>
    </row>
    <row r="9615" spans="1:16" x14ac:dyDescent="0.3">
      <c r="A9615" s="3">
        <v>0.76877728018061153</v>
      </c>
      <c r="B9615">
        <f t="shared" si="2339"/>
        <v>1</v>
      </c>
      <c r="C9615" s="1">
        <f t="shared" si="2346"/>
        <v>25</v>
      </c>
      <c r="D9615" s="1" t="str">
        <f t="shared" si="2340"/>
        <v>NO</v>
      </c>
      <c r="E9615">
        <f t="shared" si="2341"/>
        <v>25</v>
      </c>
      <c r="F9615">
        <f t="shared" si="2342"/>
        <v>14</v>
      </c>
      <c r="G9615" s="2">
        <f t="shared" si="2343"/>
        <v>0.56000000000000005</v>
      </c>
      <c r="H9615" s="1">
        <f t="shared" si="2334"/>
        <v>17.5</v>
      </c>
      <c r="I9615" s="1">
        <f t="shared" si="2335"/>
        <v>0</v>
      </c>
      <c r="J9615" s="1">
        <f t="shared" si="2336"/>
        <v>0</v>
      </c>
      <c r="K9615" s="1">
        <f t="shared" si="2337"/>
        <v>17.5</v>
      </c>
      <c r="L9615" s="1">
        <f t="shared" si="2338"/>
        <v>262.5</v>
      </c>
      <c r="M9615" s="1">
        <f t="shared" si="2347"/>
        <v>329660738323.75</v>
      </c>
      <c r="N9615" s="1">
        <f t="shared" si="2344"/>
        <v>0</v>
      </c>
      <c r="O9615" s="1">
        <f t="shared" si="2345"/>
        <v>0</v>
      </c>
      <c r="P9615" s="1">
        <f t="shared" si="2348"/>
        <v>2.7021597764222976E+18</v>
      </c>
    </row>
    <row r="9616" spans="1:16" x14ac:dyDescent="0.3">
      <c r="A9616" s="3">
        <v>3.8410122758858245E-2</v>
      </c>
      <c r="B9616">
        <f t="shared" si="2339"/>
        <v>0</v>
      </c>
      <c r="C9616" s="1">
        <f t="shared" si="2346"/>
        <v>12.5</v>
      </c>
      <c r="D9616" s="1" t="str">
        <f t="shared" si="2340"/>
        <v>NO</v>
      </c>
      <c r="E9616">
        <f t="shared" si="2341"/>
        <v>26</v>
      </c>
      <c r="F9616">
        <f t="shared" si="2342"/>
        <v>14</v>
      </c>
      <c r="G9616" s="2">
        <f t="shared" si="2343"/>
        <v>0.53846153846153844</v>
      </c>
      <c r="H9616" s="1">
        <f t="shared" si="2334"/>
        <v>0</v>
      </c>
      <c r="I9616" s="1">
        <f t="shared" si="2335"/>
        <v>12.5</v>
      </c>
      <c r="J9616" s="1">
        <f t="shared" si="2336"/>
        <v>12.5</v>
      </c>
      <c r="K9616" s="1">
        <f t="shared" si="2337"/>
        <v>0</v>
      </c>
      <c r="L9616" s="1">
        <f t="shared" si="2338"/>
        <v>0</v>
      </c>
      <c r="M9616" s="1">
        <f t="shared" si="2347"/>
        <v>329660738311.25</v>
      </c>
      <c r="N9616" s="1">
        <f t="shared" si="2344"/>
        <v>0</v>
      </c>
      <c r="O9616" s="1">
        <f t="shared" si="2345"/>
        <v>0</v>
      </c>
      <c r="P9616" s="1">
        <f t="shared" si="2348"/>
        <v>2.7021597764222976E+18</v>
      </c>
    </row>
    <row r="9617" spans="1:16" x14ac:dyDescent="0.3">
      <c r="A9617" s="3">
        <v>0.20441820455190507</v>
      </c>
      <c r="B9617">
        <f t="shared" si="2339"/>
        <v>0</v>
      </c>
      <c r="C9617" s="1">
        <f t="shared" si="2346"/>
        <v>25</v>
      </c>
      <c r="D9617" s="1" t="str">
        <f t="shared" si="2340"/>
        <v>NO</v>
      </c>
      <c r="E9617">
        <f t="shared" si="2341"/>
        <v>27</v>
      </c>
      <c r="F9617">
        <f t="shared" si="2342"/>
        <v>14</v>
      </c>
      <c r="G9617" s="2">
        <f t="shared" si="2343"/>
        <v>0.51851851851851849</v>
      </c>
      <c r="H9617" s="1">
        <f t="shared" si="2334"/>
        <v>0</v>
      </c>
      <c r="I9617" s="1">
        <f t="shared" si="2335"/>
        <v>25</v>
      </c>
      <c r="J9617" s="1">
        <f t="shared" si="2336"/>
        <v>37.5</v>
      </c>
      <c r="K9617" s="1">
        <f t="shared" si="2337"/>
        <v>0</v>
      </c>
      <c r="L9617" s="1">
        <f t="shared" si="2338"/>
        <v>0</v>
      </c>
      <c r="M9617" s="1">
        <f t="shared" si="2347"/>
        <v>329660738286.25</v>
      </c>
      <c r="N9617" s="1">
        <f t="shared" si="2344"/>
        <v>0</v>
      </c>
      <c r="O9617" s="1">
        <f t="shared" si="2345"/>
        <v>0</v>
      </c>
      <c r="P9617" s="1">
        <f t="shared" si="2348"/>
        <v>2.7021597764222976E+18</v>
      </c>
    </row>
    <row r="9618" spans="1:16" x14ac:dyDescent="0.3">
      <c r="A9618" s="3">
        <v>0.77204777905656596</v>
      </c>
      <c r="B9618">
        <f t="shared" si="2339"/>
        <v>1</v>
      </c>
      <c r="C9618" s="1">
        <f t="shared" si="2346"/>
        <v>50</v>
      </c>
      <c r="D9618" s="1" t="str">
        <f t="shared" si="2340"/>
        <v>NO</v>
      </c>
      <c r="E9618">
        <f t="shared" si="2341"/>
        <v>28</v>
      </c>
      <c r="F9618">
        <f t="shared" si="2342"/>
        <v>15</v>
      </c>
      <c r="G9618" s="2">
        <f t="shared" si="2343"/>
        <v>0.5357142857142857</v>
      </c>
      <c r="H9618" s="1">
        <f t="shared" si="2334"/>
        <v>35</v>
      </c>
      <c r="I9618" s="1">
        <f t="shared" si="2335"/>
        <v>0</v>
      </c>
      <c r="J9618" s="1">
        <f t="shared" si="2336"/>
        <v>0</v>
      </c>
      <c r="K9618" s="1">
        <f t="shared" si="2337"/>
        <v>35</v>
      </c>
      <c r="L9618" s="1">
        <f t="shared" si="2338"/>
        <v>35</v>
      </c>
      <c r="M9618" s="1">
        <f t="shared" si="2347"/>
        <v>329660738321.25</v>
      </c>
      <c r="N9618" s="1">
        <f t="shared" si="2344"/>
        <v>0</v>
      </c>
      <c r="O9618" s="1">
        <f t="shared" si="2345"/>
        <v>0</v>
      </c>
      <c r="P9618" s="1">
        <f t="shared" si="2348"/>
        <v>2.7021597764222976E+18</v>
      </c>
    </row>
    <row r="9619" spans="1:16" x14ac:dyDescent="0.3">
      <c r="A9619" s="3">
        <v>0.27118916464979481</v>
      </c>
      <c r="B9619">
        <f t="shared" si="2339"/>
        <v>0</v>
      </c>
      <c r="C9619" s="1">
        <f t="shared" si="2346"/>
        <v>25</v>
      </c>
      <c r="D9619" s="1" t="str">
        <f t="shared" si="2340"/>
        <v>NO</v>
      </c>
      <c r="E9619">
        <f t="shared" si="2341"/>
        <v>29</v>
      </c>
      <c r="F9619">
        <f t="shared" si="2342"/>
        <v>15</v>
      </c>
      <c r="G9619" s="2">
        <f t="shared" si="2343"/>
        <v>0.51724137931034486</v>
      </c>
      <c r="H9619" s="1">
        <f t="shared" si="2334"/>
        <v>0</v>
      </c>
      <c r="I9619" s="1">
        <f t="shared" si="2335"/>
        <v>25</v>
      </c>
      <c r="J9619" s="1">
        <f t="shared" si="2336"/>
        <v>25</v>
      </c>
      <c r="K9619" s="1">
        <f t="shared" si="2337"/>
        <v>0</v>
      </c>
      <c r="L9619" s="1">
        <f t="shared" si="2338"/>
        <v>0</v>
      </c>
      <c r="M9619" s="1">
        <f t="shared" si="2347"/>
        <v>329660738296.25</v>
      </c>
      <c r="N9619" s="1">
        <f t="shared" si="2344"/>
        <v>0</v>
      </c>
      <c r="O9619" s="1">
        <f t="shared" si="2345"/>
        <v>0</v>
      </c>
      <c r="P9619" s="1">
        <f t="shared" si="2348"/>
        <v>2.7021597764222976E+18</v>
      </c>
    </row>
    <row r="9620" spans="1:16" x14ac:dyDescent="0.3">
      <c r="A9620" s="3">
        <v>0.58882708723706634</v>
      </c>
      <c r="B9620">
        <f t="shared" si="2339"/>
        <v>1</v>
      </c>
      <c r="C9620" s="1">
        <f t="shared" si="2346"/>
        <v>50</v>
      </c>
      <c r="D9620" s="1" t="str">
        <f t="shared" si="2340"/>
        <v>NO</v>
      </c>
      <c r="E9620">
        <f t="shared" si="2341"/>
        <v>30</v>
      </c>
      <c r="F9620">
        <f t="shared" si="2342"/>
        <v>16</v>
      </c>
      <c r="G9620" s="2">
        <f t="shared" si="2343"/>
        <v>0.53333333333333333</v>
      </c>
      <c r="H9620" s="1">
        <f t="shared" si="2334"/>
        <v>35</v>
      </c>
      <c r="I9620" s="1">
        <f t="shared" si="2335"/>
        <v>0</v>
      </c>
      <c r="J9620" s="1">
        <f t="shared" si="2336"/>
        <v>0</v>
      </c>
      <c r="K9620" s="1">
        <f t="shared" si="2337"/>
        <v>35</v>
      </c>
      <c r="L9620" s="1">
        <f t="shared" si="2338"/>
        <v>35</v>
      </c>
      <c r="M9620" s="1">
        <f t="shared" si="2347"/>
        <v>329660738331.25</v>
      </c>
      <c r="N9620" s="1">
        <f t="shared" si="2344"/>
        <v>0</v>
      </c>
      <c r="O9620" s="1">
        <f t="shared" si="2345"/>
        <v>0</v>
      </c>
      <c r="P9620" s="1">
        <f t="shared" si="2348"/>
        <v>2.7021597764222976E+18</v>
      </c>
    </row>
    <row r="9621" spans="1:16" x14ac:dyDescent="0.3">
      <c r="A9621" s="3">
        <v>0.58532985911424285</v>
      </c>
      <c r="B9621">
        <f t="shared" si="2339"/>
        <v>1</v>
      </c>
      <c r="C9621" s="1">
        <f t="shared" si="2346"/>
        <v>25</v>
      </c>
      <c r="D9621" s="1" t="str">
        <f t="shared" si="2340"/>
        <v>NO</v>
      </c>
      <c r="E9621">
        <f t="shared" si="2341"/>
        <v>31</v>
      </c>
      <c r="F9621">
        <f t="shared" si="2342"/>
        <v>17</v>
      </c>
      <c r="G9621" s="2">
        <f t="shared" si="2343"/>
        <v>0.54838709677419351</v>
      </c>
      <c r="H9621" s="1">
        <f t="shared" si="2334"/>
        <v>17.5</v>
      </c>
      <c r="I9621" s="1">
        <f t="shared" si="2335"/>
        <v>0</v>
      </c>
      <c r="J9621" s="1">
        <f t="shared" si="2336"/>
        <v>0</v>
      </c>
      <c r="K9621" s="1">
        <f t="shared" si="2337"/>
        <v>17.5</v>
      </c>
      <c r="L9621" s="1">
        <f t="shared" si="2338"/>
        <v>52.5</v>
      </c>
      <c r="M9621" s="1">
        <f t="shared" si="2347"/>
        <v>329660738348.75</v>
      </c>
      <c r="N9621" s="1">
        <f t="shared" si="2344"/>
        <v>0</v>
      </c>
      <c r="O9621" s="1">
        <f t="shared" si="2345"/>
        <v>0</v>
      </c>
      <c r="P9621" s="1">
        <f t="shared" si="2348"/>
        <v>2.7021597764222976E+18</v>
      </c>
    </row>
    <row r="9622" spans="1:16" x14ac:dyDescent="0.3">
      <c r="A9622" s="3">
        <v>0.51008493274606315</v>
      </c>
      <c r="B9622">
        <f t="shared" si="2339"/>
        <v>1</v>
      </c>
      <c r="C9622" s="1">
        <f t="shared" si="2346"/>
        <v>12.5</v>
      </c>
      <c r="D9622" s="1" t="str">
        <f t="shared" si="2340"/>
        <v>YES</v>
      </c>
      <c r="E9622">
        <f t="shared" si="2341"/>
        <v>32</v>
      </c>
      <c r="F9622">
        <f t="shared" si="2342"/>
        <v>18</v>
      </c>
      <c r="G9622" s="2">
        <f t="shared" si="2343"/>
        <v>0.5625</v>
      </c>
      <c r="H9622" s="1">
        <f t="shared" si="2334"/>
        <v>8.75</v>
      </c>
      <c r="I9622" s="1">
        <f t="shared" si="2335"/>
        <v>0</v>
      </c>
      <c r="J9622" s="1">
        <f t="shared" si="2336"/>
        <v>0</v>
      </c>
      <c r="K9622" s="1">
        <f t="shared" si="2337"/>
        <v>8.75</v>
      </c>
      <c r="L9622" s="1">
        <f t="shared" si="2338"/>
        <v>61.25</v>
      </c>
      <c r="M9622" s="1">
        <f t="shared" si="2347"/>
        <v>329660738357.5</v>
      </c>
      <c r="N9622" s="1">
        <f t="shared" si="2344"/>
        <v>0</v>
      </c>
      <c r="O9622" s="1">
        <f t="shared" si="2345"/>
        <v>0</v>
      </c>
      <c r="P9622" s="1">
        <f t="shared" si="2348"/>
        <v>2.7021597764222976E+18</v>
      </c>
    </row>
    <row r="9623" spans="1:16" x14ac:dyDescent="0.3">
      <c r="A9623" s="3">
        <v>0.42087820838235512</v>
      </c>
      <c r="B9623">
        <f t="shared" si="2339"/>
        <v>0</v>
      </c>
      <c r="C9623" s="1">
        <f t="shared" si="2346"/>
        <v>100</v>
      </c>
      <c r="D9623" s="1" t="str">
        <f t="shared" si="2340"/>
        <v>NO</v>
      </c>
      <c r="E9623">
        <f t="shared" si="2341"/>
        <v>1</v>
      </c>
      <c r="F9623">
        <f t="shared" si="2342"/>
        <v>0</v>
      </c>
      <c r="G9623" s="2">
        <f t="shared" si="2343"/>
        <v>0</v>
      </c>
      <c r="H9623" s="1">
        <f t="shared" si="2334"/>
        <v>0</v>
      </c>
      <c r="I9623" s="1">
        <f t="shared" si="2335"/>
        <v>100</v>
      </c>
      <c r="J9623" s="1">
        <f t="shared" si="2336"/>
        <v>100</v>
      </c>
      <c r="K9623" s="1">
        <f t="shared" si="2337"/>
        <v>0</v>
      </c>
      <c r="L9623" s="1">
        <f t="shared" si="2338"/>
        <v>0</v>
      </c>
      <c r="M9623" s="1">
        <f t="shared" si="2347"/>
        <v>329660738257.5</v>
      </c>
      <c r="N9623" s="1">
        <f t="shared" si="2344"/>
        <v>0</v>
      </c>
      <c r="O9623" s="1">
        <f t="shared" si="2345"/>
        <v>0</v>
      </c>
      <c r="P9623" s="1">
        <f t="shared" si="2348"/>
        <v>2.7021597764222976E+18</v>
      </c>
    </row>
    <row r="9624" spans="1:16" x14ac:dyDescent="0.3">
      <c r="A9624" s="3">
        <v>0.65975340453102138</v>
      </c>
      <c r="B9624">
        <f t="shared" si="2339"/>
        <v>1</v>
      </c>
      <c r="C9624" s="1">
        <f t="shared" si="2346"/>
        <v>200</v>
      </c>
      <c r="D9624" s="1" t="str">
        <f t="shared" si="2340"/>
        <v>NO</v>
      </c>
      <c r="E9624">
        <f t="shared" si="2341"/>
        <v>2</v>
      </c>
      <c r="F9624">
        <f t="shared" si="2342"/>
        <v>1</v>
      </c>
      <c r="G9624" s="2">
        <f t="shared" si="2343"/>
        <v>0.5</v>
      </c>
      <c r="H9624" s="1">
        <f t="shared" si="2334"/>
        <v>140</v>
      </c>
      <c r="I9624" s="1">
        <f t="shared" si="2335"/>
        <v>0</v>
      </c>
      <c r="J9624" s="1">
        <f t="shared" si="2336"/>
        <v>0</v>
      </c>
      <c r="K9624" s="1">
        <f t="shared" si="2337"/>
        <v>140</v>
      </c>
      <c r="L9624" s="1">
        <f t="shared" si="2338"/>
        <v>140</v>
      </c>
      <c r="M9624" s="1">
        <f t="shared" si="2347"/>
        <v>329660738397.5</v>
      </c>
      <c r="N9624" s="1">
        <f t="shared" si="2344"/>
        <v>0</v>
      </c>
      <c r="O9624" s="1">
        <f t="shared" si="2345"/>
        <v>0</v>
      </c>
      <c r="P9624" s="1">
        <f t="shared" si="2348"/>
        <v>2.7021597764222976E+18</v>
      </c>
    </row>
    <row r="9625" spans="1:16" x14ac:dyDescent="0.3">
      <c r="A9625" s="3">
        <v>0.28926242066213514</v>
      </c>
      <c r="B9625">
        <f t="shared" si="2339"/>
        <v>0</v>
      </c>
      <c r="C9625" s="1">
        <f t="shared" si="2346"/>
        <v>100</v>
      </c>
      <c r="D9625" s="1" t="str">
        <f t="shared" si="2340"/>
        <v>NO</v>
      </c>
      <c r="E9625">
        <f t="shared" si="2341"/>
        <v>3</v>
      </c>
      <c r="F9625">
        <f t="shared" si="2342"/>
        <v>1</v>
      </c>
      <c r="G9625" s="2">
        <f t="shared" si="2343"/>
        <v>0.33333333333333331</v>
      </c>
      <c r="H9625" s="1">
        <f t="shared" si="2334"/>
        <v>0</v>
      </c>
      <c r="I9625" s="1">
        <f t="shared" si="2335"/>
        <v>100</v>
      </c>
      <c r="J9625" s="1">
        <f t="shared" si="2336"/>
        <v>100</v>
      </c>
      <c r="K9625" s="1">
        <f t="shared" si="2337"/>
        <v>0</v>
      </c>
      <c r="L9625" s="1">
        <f t="shared" si="2338"/>
        <v>0</v>
      </c>
      <c r="M9625" s="1">
        <f t="shared" si="2347"/>
        <v>329660738297.5</v>
      </c>
      <c r="N9625" s="1">
        <f t="shared" si="2344"/>
        <v>0</v>
      </c>
      <c r="O9625" s="1">
        <f t="shared" si="2345"/>
        <v>0</v>
      </c>
      <c r="P9625" s="1">
        <f t="shared" si="2348"/>
        <v>2.7021597764222976E+18</v>
      </c>
    </row>
    <row r="9626" spans="1:16" x14ac:dyDescent="0.3">
      <c r="A9626" s="3">
        <v>0.14487444895389479</v>
      </c>
      <c r="B9626">
        <f t="shared" si="2339"/>
        <v>0</v>
      </c>
      <c r="C9626" s="1">
        <f t="shared" si="2346"/>
        <v>200</v>
      </c>
      <c r="D9626" s="1" t="str">
        <f t="shared" si="2340"/>
        <v>NO</v>
      </c>
      <c r="E9626">
        <f t="shared" si="2341"/>
        <v>4</v>
      </c>
      <c r="F9626">
        <f t="shared" si="2342"/>
        <v>1</v>
      </c>
      <c r="G9626" s="2">
        <f t="shared" si="2343"/>
        <v>0.25</v>
      </c>
      <c r="H9626" s="1">
        <f t="shared" si="2334"/>
        <v>0</v>
      </c>
      <c r="I9626" s="1">
        <f t="shared" si="2335"/>
        <v>200</v>
      </c>
      <c r="J9626" s="1">
        <f t="shared" si="2336"/>
        <v>300</v>
      </c>
      <c r="K9626" s="1">
        <f t="shared" si="2337"/>
        <v>0</v>
      </c>
      <c r="L9626" s="1">
        <f t="shared" si="2338"/>
        <v>0</v>
      </c>
      <c r="M9626" s="1">
        <f t="shared" si="2347"/>
        <v>329660738097.5</v>
      </c>
      <c r="N9626" s="1">
        <f t="shared" si="2344"/>
        <v>0</v>
      </c>
      <c r="O9626" s="1">
        <f t="shared" si="2345"/>
        <v>0</v>
      </c>
      <c r="P9626" s="1">
        <f t="shared" si="2348"/>
        <v>2.7021597764222976E+18</v>
      </c>
    </row>
    <row r="9627" spans="1:16" x14ac:dyDescent="0.3">
      <c r="A9627" s="3">
        <v>9.3320145259801701E-2</v>
      </c>
      <c r="B9627">
        <f t="shared" si="2339"/>
        <v>0</v>
      </c>
      <c r="C9627" s="1">
        <f t="shared" si="2346"/>
        <v>400</v>
      </c>
      <c r="D9627" s="1" t="str">
        <f t="shared" si="2340"/>
        <v>NO</v>
      </c>
      <c r="E9627">
        <f t="shared" si="2341"/>
        <v>5</v>
      </c>
      <c r="F9627">
        <f t="shared" si="2342"/>
        <v>1</v>
      </c>
      <c r="G9627" s="2">
        <f t="shared" si="2343"/>
        <v>0.2</v>
      </c>
      <c r="H9627" s="1">
        <f t="shared" si="2334"/>
        <v>0</v>
      </c>
      <c r="I9627" s="1">
        <f t="shared" si="2335"/>
        <v>400</v>
      </c>
      <c r="J9627" s="1">
        <f t="shared" si="2336"/>
        <v>700</v>
      </c>
      <c r="K9627" s="1">
        <f t="shared" si="2337"/>
        <v>0</v>
      </c>
      <c r="L9627" s="1">
        <f t="shared" si="2338"/>
        <v>0</v>
      </c>
      <c r="M9627" s="1">
        <f t="shared" si="2347"/>
        <v>329660737697.5</v>
      </c>
      <c r="N9627" s="1">
        <f t="shared" si="2344"/>
        <v>0</v>
      </c>
      <c r="O9627" s="1">
        <f t="shared" si="2345"/>
        <v>0</v>
      </c>
      <c r="P9627" s="1">
        <f t="shared" si="2348"/>
        <v>2.7021597764222976E+18</v>
      </c>
    </row>
    <row r="9628" spans="1:16" x14ac:dyDescent="0.3">
      <c r="A9628" s="3">
        <v>0.86813464269888618</v>
      </c>
      <c r="B9628">
        <f t="shared" si="2339"/>
        <v>1</v>
      </c>
      <c r="C9628" s="1">
        <f t="shared" si="2346"/>
        <v>800</v>
      </c>
      <c r="D9628" s="1" t="str">
        <f t="shared" si="2340"/>
        <v>NO</v>
      </c>
      <c r="E9628">
        <f t="shared" si="2341"/>
        <v>6</v>
      </c>
      <c r="F9628">
        <f t="shared" si="2342"/>
        <v>2</v>
      </c>
      <c r="G9628" s="2">
        <f t="shared" si="2343"/>
        <v>0.33333333333333331</v>
      </c>
      <c r="H9628" s="1">
        <f t="shared" si="2334"/>
        <v>560</v>
      </c>
      <c r="I9628" s="1">
        <f t="shared" si="2335"/>
        <v>0</v>
      </c>
      <c r="J9628" s="1">
        <f t="shared" si="2336"/>
        <v>0</v>
      </c>
      <c r="K9628" s="1">
        <f t="shared" si="2337"/>
        <v>560</v>
      </c>
      <c r="L9628" s="1">
        <f t="shared" si="2338"/>
        <v>560</v>
      </c>
      <c r="M9628" s="1">
        <f t="shared" si="2347"/>
        <v>329660738257.5</v>
      </c>
      <c r="N9628" s="1">
        <f t="shared" si="2344"/>
        <v>0</v>
      </c>
      <c r="O9628" s="1">
        <f t="shared" si="2345"/>
        <v>0</v>
      </c>
      <c r="P9628" s="1">
        <f t="shared" si="2348"/>
        <v>2.7021597764222976E+18</v>
      </c>
    </row>
    <row r="9629" spans="1:16" x14ac:dyDescent="0.3">
      <c r="A9629" s="3">
        <v>0.56979778317385332</v>
      </c>
      <c r="B9629">
        <f t="shared" si="2339"/>
        <v>1</v>
      </c>
      <c r="C9629" s="1">
        <f t="shared" si="2346"/>
        <v>400</v>
      </c>
      <c r="D9629" s="1" t="str">
        <f t="shared" si="2340"/>
        <v>NO</v>
      </c>
      <c r="E9629">
        <f t="shared" si="2341"/>
        <v>7</v>
      </c>
      <c r="F9629">
        <f t="shared" si="2342"/>
        <v>3</v>
      </c>
      <c r="G9629" s="2">
        <f t="shared" si="2343"/>
        <v>0.42857142857142855</v>
      </c>
      <c r="H9629" s="1">
        <f t="shared" si="2334"/>
        <v>280</v>
      </c>
      <c r="I9629" s="1">
        <f t="shared" si="2335"/>
        <v>0</v>
      </c>
      <c r="J9629" s="1">
        <f t="shared" si="2336"/>
        <v>0</v>
      </c>
      <c r="K9629" s="1">
        <f t="shared" si="2337"/>
        <v>280</v>
      </c>
      <c r="L9629" s="1">
        <f t="shared" si="2338"/>
        <v>840</v>
      </c>
      <c r="M9629" s="1">
        <f t="shared" si="2347"/>
        <v>329660738537.5</v>
      </c>
      <c r="N9629" s="1">
        <f t="shared" si="2344"/>
        <v>0</v>
      </c>
      <c r="O9629" s="1">
        <f t="shared" si="2345"/>
        <v>0</v>
      </c>
      <c r="P9629" s="1">
        <f t="shared" si="2348"/>
        <v>2.7021597764222976E+18</v>
      </c>
    </row>
    <row r="9630" spans="1:16" x14ac:dyDescent="0.3">
      <c r="A9630" s="3">
        <v>0.96562603847078055</v>
      </c>
      <c r="B9630">
        <f t="shared" si="2339"/>
        <v>1</v>
      </c>
      <c r="C9630" s="1">
        <f t="shared" si="2346"/>
        <v>200</v>
      </c>
      <c r="D9630" s="1" t="str">
        <f t="shared" si="2340"/>
        <v>NO</v>
      </c>
      <c r="E9630">
        <f t="shared" si="2341"/>
        <v>8</v>
      </c>
      <c r="F9630">
        <f t="shared" si="2342"/>
        <v>4</v>
      </c>
      <c r="G9630" s="2">
        <f t="shared" si="2343"/>
        <v>0.5</v>
      </c>
      <c r="H9630" s="1">
        <f t="shared" si="2334"/>
        <v>140</v>
      </c>
      <c r="I9630" s="1">
        <f t="shared" si="2335"/>
        <v>0</v>
      </c>
      <c r="J9630" s="1">
        <f t="shared" si="2336"/>
        <v>0</v>
      </c>
      <c r="K9630" s="1">
        <f t="shared" si="2337"/>
        <v>140</v>
      </c>
      <c r="L9630" s="1">
        <f t="shared" si="2338"/>
        <v>980</v>
      </c>
      <c r="M9630" s="1">
        <f t="shared" si="2347"/>
        <v>329660738677.5</v>
      </c>
      <c r="N9630" s="1">
        <f t="shared" si="2344"/>
        <v>0</v>
      </c>
      <c r="O9630" s="1">
        <f t="shared" si="2345"/>
        <v>0</v>
      </c>
      <c r="P9630" s="1">
        <f t="shared" si="2348"/>
        <v>2.7021597764222976E+18</v>
      </c>
    </row>
    <row r="9631" spans="1:16" x14ac:dyDescent="0.3">
      <c r="A9631" s="3">
        <v>0.55001253956158891</v>
      </c>
      <c r="B9631">
        <f t="shared" si="2339"/>
        <v>1</v>
      </c>
      <c r="C9631" s="1">
        <f t="shared" si="2346"/>
        <v>100</v>
      </c>
      <c r="D9631" s="1" t="str">
        <f t="shared" si="2340"/>
        <v>NO</v>
      </c>
      <c r="E9631">
        <f t="shared" si="2341"/>
        <v>9</v>
      </c>
      <c r="F9631">
        <f t="shared" si="2342"/>
        <v>5</v>
      </c>
      <c r="G9631" s="2">
        <f t="shared" si="2343"/>
        <v>0.55555555555555558</v>
      </c>
      <c r="H9631" s="1">
        <f t="shared" si="2334"/>
        <v>70</v>
      </c>
      <c r="I9631" s="1">
        <f t="shared" si="2335"/>
        <v>0</v>
      </c>
      <c r="J9631" s="1">
        <f t="shared" si="2336"/>
        <v>0</v>
      </c>
      <c r="K9631" s="1">
        <f t="shared" si="2337"/>
        <v>70</v>
      </c>
      <c r="L9631" s="1">
        <f t="shared" si="2338"/>
        <v>1050</v>
      </c>
      <c r="M9631" s="1">
        <f t="shared" si="2347"/>
        <v>329660738747.5</v>
      </c>
      <c r="N9631" s="1">
        <f t="shared" si="2344"/>
        <v>0</v>
      </c>
      <c r="O9631" s="1">
        <f t="shared" si="2345"/>
        <v>0</v>
      </c>
      <c r="P9631" s="1">
        <f t="shared" si="2348"/>
        <v>2.7021597764222976E+18</v>
      </c>
    </row>
    <row r="9632" spans="1:16" x14ac:dyDescent="0.3">
      <c r="A9632" s="3">
        <v>0.13272940167855707</v>
      </c>
      <c r="B9632">
        <f t="shared" si="2339"/>
        <v>0</v>
      </c>
      <c r="C9632" s="1">
        <f t="shared" si="2346"/>
        <v>50</v>
      </c>
      <c r="D9632" s="1" t="str">
        <f t="shared" si="2340"/>
        <v>NO</v>
      </c>
      <c r="E9632">
        <f t="shared" si="2341"/>
        <v>10</v>
      </c>
      <c r="F9632">
        <f t="shared" si="2342"/>
        <v>5</v>
      </c>
      <c r="G9632" s="2">
        <f t="shared" si="2343"/>
        <v>0.5</v>
      </c>
      <c r="H9632" s="1">
        <f t="shared" si="2334"/>
        <v>0</v>
      </c>
      <c r="I9632" s="1">
        <f t="shared" si="2335"/>
        <v>50</v>
      </c>
      <c r="J9632" s="1">
        <f t="shared" si="2336"/>
        <v>50</v>
      </c>
      <c r="K9632" s="1">
        <f t="shared" si="2337"/>
        <v>0</v>
      </c>
      <c r="L9632" s="1">
        <f t="shared" si="2338"/>
        <v>0</v>
      </c>
      <c r="M9632" s="1">
        <f t="shared" si="2347"/>
        <v>329660738697.5</v>
      </c>
      <c r="N9632" s="1">
        <f t="shared" si="2344"/>
        <v>0</v>
      </c>
      <c r="O9632" s="1">
        <f t="shared" si="2345"/>
        <v>0</v>
      </c>
      <c r="P9632" s="1">
        <f t="shared" si="2348"/>
        <v>2.7021597764222976E+18</v>
      </c>
    </row>
    <row r="9633" spans="1:16" x14ac:dyDescent="0.3">
      <c r="A9633" s="3">
        <v>9.9696505600818108E-3</v>
      </c>
      <c r="B9633">
        <f t="shared" si="2339"/>
        <v>0</v>
      </c>
      <c r="C9633" s="1">
        <f t="shared" si="2346"/>
        <v>100</v>
      </c>
      <c r="D9633" s="1" t="str">
        <f t="shared" si="2340"/>
        <v>NO</v>
      </c>
      <c r="E9633">
        <f t="shared" si="2341"/>
        <v>11</v>
      </c>
      <c r="F9633">
        <f t="shared" si="2342"/>
        <v>5</v>
      </c>
      <c r="G9633" s="2">
        <f t="shared" si="2343"/>
        <v>0.45454545454545453</v>
      </c>
      <c r="H9633" s="1">
        <f t="shared" si="2334"/>
        <v>0</v>
      </c>
      <c r="I9633" s="1">
        <f t="shared" si="2335"/>
        <v>100</v>
      </c>
      <c r="J9633" s="1">
        <f t="shared" si="2336"/>
        <v>150</v>
      </c>
      <c r="K9633" s="1">
        <f t="shared" si="2337"/>
        <v>0</v>
      </c>
      <c r="L9633" s="1">
        <f t="shared" si="2338"/>
        <v>0</v>
      </c>
      <c r="M9633" s="1">
        <f t="shared" si="2347"/>
        <v>329660738597.5</v>
      </c>
      <c r="N9633" s="1">
        <f t="shared" si="2344"/>
        <v>0</v>
      </c>
      <c r="O9633" s="1">
        <f t="shared" si="2345"/>
        <v>0</v>
      </c>
      <c r="P9633" s="1">
        <f t="shared" si="2348"/>
        <v>2.7021597764222976E+18</v>
      </c>
    </row>
    <row r="9634" spans="1:16" x14ac:dyDescent="0.3">
      <c r="A9634" s="3">
        <v>0.92172134856796906</v>
      </c>
      <c r="B9634">
        <f t="shared" si="2339"/>
        <v>1</v>
      </c>
      <c r="C9634" s="1">
        <f t="shared" si="2346"/>
        <v>200</v>
      </c>
      <c r="D9634" s="1" t="str">
        <f t="shared" si="2340"/>
        <v>NO</v>
      </c>
      <c r="E9634">
        <f t="shared" si="2341"/>
        <v>12</v>
      </c>
      <c r="F9634">
        <f t="shared" si="2342"/>
        <v>6</v>
      </c>
      <c r="G9634" s="2">
        <f t="shared" si="2343"/>
        <v>0.5</v>
      </c>
      <c r="H9634" s="1">
        <f t="shared" si="2334"/>
        <v>140</v>
      </c>
      <c r="I9634" s="1">
        <f t="shared" si="2335"/>
        <v>0</v>
      </c>
      <c r="J9634" s="1">
        <f t="shared" si="2336"/>
        <v>0</v>
      </c>
      <c r="K9634" s="1">
        <f t="shared" si="2337"/>
        <v>140</v>
      </c>
      <c r="L9634" s="1">
        <f t="shared" si="2338"/>
        <v>140</v>
      </c>
      <c r="M9634" s="1">
        <f t="shared" si="2347"/>
        <v>329660738737.5</v>
      </c>
      <c r="N9634" s="1">
        <f t="shared" si="2344"/>
        <v>0</v>
      </c>
      <c r="O9634" s="1">
        <f t="shared" si="2345"/>
        <v>0</v>
      </c>
      <c r="P9634" s="1">
        <f t="shared" si="2348"/>
        <v>2.7021597764222976E+18</v>
      </c>
    </row>
    <row r="9635" spans="1:16" x14ac:dyDescent="0.3">
      <c r="A9635" s="3">
        <v>0.39273497924114942</v>
      </c>
      <c r="B9635">
        <f t="shared" si="2339"/>
        <v>0</v>
      </c>
      <c r="C9635" s="1">
        <f t="shared" si="2346"/>
        <v>100</v>
      </c>
      <c r="D9635" s="1" t="str">
        <f t="shared" si="2340"/>
        <v>NO</v>
      </c>
      <c r="E9635">
        <f t="shared" si="2341"/>
        <v>13</v>
      </c>
      <c r="F9635">
        <f t="shared" si="2342"/>
        <v>6</v>
      </c>
      <c r="G9635" s="2">
        <f t="shared" si="2343"/>
        <v>0.46153846153846156</v>
      </c>
      <c r="H9635" s="1">
        <f t="shared" si="2334"/>
        <v>0</v>
      </c>
      <c r="I9635" s="1">
        <f t="shared" si="2335"/>
        <v>100</v>
      </c>
      <c r="J9635" s="1">
        <f t="shared" si="2336"/>
        <v>100</v>
      </c>
      <c r="K9635" s="1">
        <f t="shared" si="2337"/>
        <v>0</v>
      </c>
      <c r="L9635" s="1">
        <f t="shared" si="2338"/>
        <v>0</v>
      </c>
      <c r="M9635" s="1">
        <f t="shared" si="2347"/>
        <v>329660738637.5</v>
      </c>
      <c r="N9635" s="1">
        <f t="shared" si="2344"/>
        <v>0</v>
      </c>
      <c r="O9635" s="1">
        <f t="shared" si="2345"/>
        <v>0</v>
      </c>
      <c r="P9635" s="1">
        <f t="shared" si="2348"/>
        <v>2.7021597764222976E+18</v>
      </c>
    </row>
    <row r="9636" spans="1:16" x14ac:dyDescent="0.3">
      <c r="A9636" s="3">
        <v>0.32385049458343484</v>
      </c>
      <c r="B9636">
        <f t="shared" si="2339"/>
        <v>0</v>
      </c>
      <c r="C9636" s="1">
        <f t="shared" si="2346"/>
        <v>200</v>
      </c>
      <c r="D9636" s="1" t="str">
        <f t="shared" si="2340"/>
        <v>NO</v>
      </c>
      <c r="E9636">
        <f t="shared" si="2341"/>
        <v>14</v>
      </c>
      <c r="F9636">
        <f t="shared" si="2342"/>
        <v>6</v>
      </c>
      <c r="G9636" s="2">
        <f t="shared" si="2343"/>
        <v>0.42857142857142855</v>
      </c>
      <c r="H9636" s="1">
        <f t="shared" si="2334"/>
        <v>0</v>
      </c>
      <c r="I9636" s="1">
        <f t="shared" si="2335"/>
        <v>200</v>
      </c>
      <c r="J9636" s="1">
        <f t="shared" si="2336"/>
        <v>300</v>
      </c>
      <c r="K9636" s="1">
        <f t="shared" si="2337"/>
        <v>0</v>
      </c>
      <c r="L9636" s="1">
        <f t="shared" si="2338"/>
        <v>0</v>
      </c>
      <c r="M9636" s="1">
        <f t="shared" si="2347"/>
        <v>329660738437.5</v>
      </c>
      <c r="N9636" s="1">
        <f t="shared" si="2344"/>
        <v>0</v>
      </c>
      <c r="O9636" s="1">
        <f t="shared" si="2345"/>
        <v>0</v>
      </c>
      <c r="P9636" s="1">
        <f t="shared" si="2348"/>
        <v>2.7021597764222976E+18</v>
      </c>
    </row>
    <row r="9637" spans="1:16" x14ac:dyDescent="0.3">
      <c r="A9637" s="3">
        <v>0.67471910927534107</v>
      </c>
      <c r="B9637">
        <f t="shared" si="2339"/>
        <v>1</v>
      </c>
      <c r="C9637" s="1">
        <f t="shared" si="2346"/>
        <v>400</v>
      </c>
      <c r="D9637" s="1" t="str">
        <f t="shared" si="2340"/>
        <v>NO</v>
      </c>
      <c r="E9637">
        <f t="shared" si="2341"/>
        <v>15</v>
      </c>
      <c r="F9637">
        <f t="shared" si="2342"/>
        <v>7</v>
      </c>
      <c r="G9637" s="2">
        <f t="shared" si="2343"/>
        <v>0.46666666666666667</v>
      </c>
      <c r="H9637" s="1">
        <f t="shared" si="2334"/>
        <v>280</v>
      </c>
      <c r="I9637" s="1">
        <f t="shared" si="2335"/>
        <v>0</v>
      </c>
      <c r="J9637" s="1">
        <f t="shared" si="2336"/>
        <v>0</v>
      </c>
      <c r="K9637" s="1">
        <f t="shared" si="2337"/>
        <v>280</v>
      </c>
      <c r="L9637" s="1">
        <f t="shared" si="2338"/>
        <v>280</v>
      </c>
      <c r="M9637" s="1">
        <f t="shared" si="2347"/>
        <v>329660738717.5</v>
      </c>
      <c r="N9637" s="1">
        <f t="shared" si="2344"/>
        <v>0</v>
      </c>
      <c r="O9637" s="1">
        <f t="shared" si="2345"/>
        <v>0</v>
      </c>
      <c r="P9637" s="1">
        <f t="shared" si="2348"/>
        <v>2.7021597764222976E+18</v>
      </c>
    </row>
    <row r="9638" spans="1:16" x14ac:dyDescent="0.3">
      <c r="A9638" s="3">
        <v>0.81397276511451411</v>
      </c>
      <c r="B9638">
        <f t="shared" si="2339"/>
        <v>1</v>
      </c>
      <c r="C9638" s="1">
        <f t="shared" si="2346"/>
        <v>200</v>
      </c>
      <c r="D9638" s="1" t="str">
        <f t="shared" si="2340"/>
        <v>NO</v>
      </c>
      <c r="E9638">
        <f t="shared" si="2341"/>
        <v>16</v>
      </c>
      <c r="F9638">
        <f t="shared" si="2342"/>
        <v>8</v>
      </c>
      <c r="G9638" s="2">
        <f t="shared" si="2343"/>
        <v>0.5</v>
      </c>
      <c r="H9638" s="1">
        <f t="shared" si="2334"/>
        <v>140</v>
      </c>
      <c r="I9638" s="1">
        <f t="shared" si="2335"/>
        <v>0</v>
      </c>
      <c r="J9638" s="1">
        <f t="shared" si="2336"/>
        <v>0</v>
      </c>
      <c r="K9638" s="1">
        <f t="shared" si="2337"/>
        <v>140</v>
      </c>
      <c r="L9638" s="1">
        <f t="shared" si="2338"/>
        <v>420</v>
      </c>
      <c r="M9638" s="1">
        <f t="shared" si="2347"/>
        <v>329660738857.5</v>
      </c>
      <c r="N9638" s="1">
        <f t="shared" si="2344"/>
        <v>0</v>
      </c>
      <c r="O9638" s="1">
        <f t="shared" si="2345"/>
        <v>0</v>
      </c>
      <c r="P9638" s="1">
        <f t="shared" si="2348"/>
        <v>2.7021597764222976E+18</v>
      </c>
    </row>
    <row r="9639" spans="1:16" x14ac:dyDescent="0.3">
      <c r="A9639" s="3">
        <v>0.86616917821272776</v>
      </c>
      <c r="B9639">
        <f t="shared" si="2339"/>
        <v>1</v>
      </c>
      <c r="C9639" s="1">
        <f t="shared" si="2346"/>
        <v>100</v>
      </c>
      <c r="D9639" s="1" t="str">
        <f t="shared" si="2340"/>
        <v>NO</v>
      </c>
      <c r="E9639">
        <f t="shared" si="2341"/>
        <v>17</v>
      </c>
      <c r="F9639">
        <f t="shared" si="2342"/>
        <v>9</v>
      </c>
      <c r="G9639" s="2">
        <f t="shared" si="2343"/>
        <v>0.52941176470588236</v>
      </c>
      <c r="H9639" s="1">
        <f t="shared" si="2334"/>
        <v>70</v>
      </c>
      <c r="I9639" s="1">
        <f t="shared" si="2335"/>
        <v>0</v>
      </c>
      <c r="J9639" s="1">
        <f t="shared" si="2336"/>
        <v>0</v>
      </c>
      <c r="K9639" s="1">
        <f t="shared" si="2337"/>
        <v>70</v>
      </c>
      <c r="L9639" s="1">
        <f t="shared" si="2338"/>
        <v>490</v>
      </c>
      <c r="M9639" s="1">
        <f t="shared" si="2347"/>
        <v>329660738927.5</v>
      </c>
      <c r="N9639" s="1">
        <f t="shared" si="2344"/>
        <v>0</v>
      </c>
      <c r="O9639" s="1">
        <f t="shared" si="2345"/>
        <v>0</v>
      </c>
      <c r="P9639" s="1">
        <f t="shared" si="2348"/>
        <v>2.7021597764222976E+18</v>
      </c>
    </row>
    <row r="9640" spans="1:16" x14ac:dyDescent="0.3">
      <c r="A9640" s="3">
        <v>0.73190286132076243</v>
      </c>
      <c r="B9640">
        <f t="shared" si="2339"/>
        <v>1</v>
      </c>
      <c r="C9640" s="1">
        <f t="shared" si="2346"/>
        <v>50</v>
      </c>
      <c r="D9640" s="1" t="str">
        <f t="shared" si="2340"/>
        <v>NO</v>
      </c>
      <c r="E9640">
        <f t="shared" si="2341"/>
        <v>18</v>
      </c>
      <c r="F9640">
        <f t="shared" si="2342"/>
        <v>10</v>
      </c>
      <c r="G9640" s="2">
        <f t="shared" si="2343"/>
        <v>0.55555555555555558</v>
      </c>
      <c r="H9640" s="1">
        <f t="shared" si="2334"/>
        <v>35</v>
      </c>
      <c r="I9640" s="1">
        <f t="shared" si="2335"/>
        <v>0</v>
      </c>
      <c r="J9640" s="1">
        <f t="shared" si="2336"/>
        <v>0</v>
      </c>
      <c r="K9640" s="1">
        <f t="shared" si="2337"/>
        <v>35</v>
      </c>
      <c r="L9640" s="1">
        <f t="shared" si="2338"/>
        <v>525</v>
      </c>
      <c r="M9640" s="1">
        <f t="shared" si="2347"/>
        <v>329660738962.5</v>
      </c>
      <c r="N9640" s="1">
        <f t="shared" si="2344"/>
        <v>0</v>
      </c>
      <c r="O9640" s="1">
        <f t="shared" si="2345"/>
        <v>0</v>
      </c>
      <c r="P9640" s="1">
        <f t="shared" si="2348"/>
        <v>2.7021597764222976E+18</v>
      </c>
    </row>
    <row r="9641" spans="1:16" x14ac:dyDescent="0.3">
      <c r="A9641" s="3">
        <v>0.52053546498193859</v>
      </c>
      <c r="B9641">
        <f t="shared" si="2339"/>
        <v>1</v>
      </c>
      <c r="C9641" s="1">
        <f t="shared" si="2346"/>
        <v>25</v>
      </c>
      <c r="D9641" s="1" t="str">
        <f t="shared" si="2340"/>
        <v>NO</v>
      </c>
      <c r="E9641">
        <f t="shared" si="2341"/>
        <v>19</v>
      </c>
      <c r="F9641">
        <f t="shared" si="2342"/>
        <v>11</v>
      </c>
      <c r="G9641" s="2">
        <f t="shared" si="2343"/>
        <v>0.57894736842105265</v>
      </c>
      <c r="H9641" s="1">
        <f t="shared" si="2334"/>
        <v>17.5</v>
      </c>
      <c r="I9641" s="1">
        <f t="shared" si="2335"/>
        <v>0</v>
      </c>
      <c r="J9641" s="1">
        <f t="shared" si="2336"/>
        <v>0</v>
      </c>
      <c r="K9641" s="1">
        <f t="shared" si="2337"/>
        <v>17.5</v>
      </c>
      <c r="L9641" s="1">
        <f t="shared" si="2338"/>
        <v>542.5</v>
      </c>
      <c r="M9641" s="1">
        <f t="shared" si="2347"/>
        <v>329660738980</v>
      </c>
      <c r="N9641" s="1">
        <f t="shared" si="2344"/>
        <v>0</v>
      </c>
      <c r="O9641" s="1">
        <f t="shared" si="2345"/>
        <v>0</v>
      </c>
      <c r="P9641" s="1">
        <f t="shared" si="2348"/>
        <v>2.7021597764222976E+18</v>
      </c>
    </row>
    <row r="9642" spans="1:16" x14ac:dyDescent="0.3">
      <c r="A9642" s="3">
        <v>0.76345239503517937</v>
      </c>
      <c r="B9642">
        <f t="shared" si="2339"/>
        <v>1</v>
      </c>
      <c r="C9642" s="1">
        <f t="shared" si="2346"/>
        <v>12.5</v>
      </c>
      <c r="D9642" s="1" t="str">
        <f t="shared" si="2340"/>
        <v>YES</v>
      </c>
      <c r="E9642">
        <f t="shared" si="2341"/>
        <v>20</v>
      </c>
      <c r="F9642">
        <f t="shared" si="2342"/>
        <v>12</v>
      </c>
      <c r="G9642" s="2">
        <f t="shared" si="2343"/>
        <v>0.6</v>
      </c>
      <c r="H9642" s="1">
        <f t="shared" si="2334"/>
        <v>8.75</v>
      </c>
      <c r="I9642" s="1">
        <f t="shared" si="2335"/>
        <v>0</v>
      </c>
      <c r="J9642" s="1">
        <f t="shared" si="2336"/>
        <v>0</v>
      </c>
      <c r="K9642" s="1">
        <f t="shared" si="2337"/>
        <v>8.75</v>
      </c>
      <c r="L9642" s="1">
        <f t="shared" si="2338"/>
        <v>551.25</v>
      </c>
      <c r="M9642" s="1">
        <f t="shared" si="2347"/>
        <v>329660738988.75</v>
      </c>
      <c r="N9642" s="1">
        <f t="shared" si="2344"/>
        <v>0</v>
      </c>
      <c r="O9642" s="1">
        <f t="shared" si="2345"/>
        <v>0</v>
      </c>
      <c r="P9642" s="1">
        <f t="shared" si="2348"/>
        <v>2.7021597764222976E+18</v>
      </c>
    </row>
    <row r="9643" spans="1:16" x14ac:dyDescent="0.3">
      <c r="A9643" s="3">
        <v>0.3986077493269049</v>
      </c>
      <c r="B9643">
        <f t="shared" si="2339"/>
        <v>0</v>
      </c>
      <c r="C9643" s="1">
        <f t="shared" si="2346"/>
        <v>100</v>
      </c>
      <c r="D9643" s="1" t="str">
        <f t="shared" si="2340"/>
        <v>NO</v>
      </c>
      <c r="E9643">
        <f t="shared" si="2341"/>
        <v>1</v>
      </c>
      <c r="F9643">
        <f t="shared" si="2342"/>
        <v>0</v>
      </c>
      <c r="G9643" s="2">
        <f t="shared" si="2343"/>
        <v>0</v>
      </c>
      <c r="H9643" s="1">
        <f t="shared" si="2334"/>
        <v>0</v>
      </c>
      <c r="I9643" s="1">
        <f t="shared" si="2335"/>
        <v>100</v>
      </c>
      <c r="J9643" s="1">
        <f t="shared" si="2336"/>
        <v>100</v>
      </c>
      <c r="K9643" s="1">
        <f t="shared" si="2337"/>
        <v>0</v>
      </c>
      <c r="L9643" s="1">
        <f t="shared" si="2338"/>
        <v>0</v>
      </c>
      <c r="M9643" s="1">
        <f t="shared" si="2347"/>
        <v>329660738888.75</v>
      </c>
      <c r="N9643" s="1">
        <f t="shared" si="2344"/>
        <v>0</v>
      </c>
      <c r="O9643" s="1">
        <f t="shared" si="2345"/>
        <v>0</v>
      </c>
      <c r="P9643" s="1">
        <f t="shared" si="2348"/>
        <v>2.7021597764222976E+18</v>
      </c>
    </row>
    <row r="9644" spans="1:16" x14ac:dyDescent="0.3">
      <c r="A9644" s="3">
        <v>0.72473713036415932</v>
      </c>
      <c r="B9644">
        <f t="shared" si="2339"/>
        <v>1</v>
      </c>
      <c r="C9644" s="1">
        <f t="shared" si="2346"/>
        <v>200</v>
      </c>
      <c r="D9644" s="1" t="str">
        <f t="shared" si="2340"/>
        <v>NO</v>
      </c>
      <c r="E9644">
        <f t="shared" si="2341"/>
        <v>2</v>
      </c>
      <c r="F9644">
        <f t="shared" si="2342"/>
        <v>1</v>
      </c>
      <c r="G9644" s="2">
        <f t="shared" si="2343"/>
        <v>0.5</v>
      </c>
      <c r="H9644" s="1">
        <f t="shared" ref="H9644:H9707" si="2349">IF(B9644=1,C9644*0.7,0)</f>
        <v>140</v>
      </c>
      <c r="I9644" s="1">
        <f t="shared" ref="I9644:I9707" si="2350">IF(H9644=0,C9644,)</f>
        <v>0</v>
      </c>
      <c r="J9644" s="1">
        <f t="shared" ref="J9644:J9707" si="2351">IF(I9644=0,0,J9643+I9644)</f>
        <v>0</v>
      </c>
      <c r="K9644" s="1">
        <f t="shared" ref="K9644:K9707" si="2352">IF(H9644=0,,H9644)</f>
        <v>140</v>
      </c>
      <c r="L9644" s="1">
        <f t="shared" ref="L9644:L9707" si="2353">IF(K9644=0,0,L9643+K9644)</f>
        <v>140</v>
      </c>
      <c r="M9644" s="1">
        <f t="shared" si="2347"/>
        <v>329660739028.75</v>
      </c>
      <c r="N9644" s="1">
        <f t="shared" si="2344"/>
        <v>0</v>
      </c>
      <c r="O9644" s="1">
        <f t="shared" si="2345"/>
        <v>0</v>
      </c>
      <c r="P9644" s="1">
        <f t="shared" si="2348"/>
        <v>2.7021597764222976E+18</v>
      </c>
    </row>
    <row r="9645" spans="1:16" x14ac:dyDescent="0.3">
      <c r="A9645" s="3">
        <v>0.8109092530341302</v>
      </c>
      <c r="B9645">
        <f t="shared" si="2339"/>
        <v>1</v>
      </c>
      <c r="C9645" s="1">
        <f t="shared" si="2346"/>
        <v>100</v>
      </c>
      <c r="D9645" s="1" t="str">
        <f t="shared" si="2340"/>
        <v>NO</v>
      </c>
      <c r="E9645">
        <f t="shared" si="2341"/>
        <v>3</v>
      </c>
      <c r="F9645">
        <f t="shared" si="2342"/>
        <v>2</v>
      </c>
      <c r="G9645" s="2">
        <f t="shared" si="2343"/>
        <v>0.66666666666666663</v>
      </c>
      <c r="H9645" s="1">
        <f t="shared" si="2349"/>
        <v>70</v>
      </c>
      <c r="I9645" s="1">
        <f t="shared" si="2350"/>
        <v>0</v>
      </c>
      <c r="J9645" s="1">
        <f t="shared" si="2351"/>
        <v>0</v>
      </c>
      <c r="K9645" s="1">
        <f t="shared" si="2352"/>
        <v>70</v>
      </c>
      <c r="L9645" s="1">
        <f t="shared" si="2353"/>
        <v>210</v>
      </c>
      <c r="M9645" s="1">
        <f t="shared" si="2347"/>
        <v>329660739098.75</v>
      </c>
      <c r="N9645" s="1">
        <f t="shared" si="2344"/>
        <v>0</v>
      </c>
      <c r="O9645" s="1">
        <f t="shared" si="2345"/>
        <v>0</v>
      </c>
      <c r="P9645" s="1">
        <f t="shared" si="2348"/>
        <v>2.7021597764222976E+18</v>
      </c>
    </row>
    <row r="9646" spans="1:16" x14ac:dyDescent="0.3">
      <c r="A9646" s="3">
        <v>0.39383363563195106</v>
      </c>
      <c r="B9646">
        <f t="shared" si="2339"/>
        <v>0</v>
      </c>
      <c r="C9646" s="1">
        <f t="shared" si="2346"/>
        <v>50</v>
      </c>
      <c r="D9646" s="1" t="str">
        <f t="shared" si="2340"/>
        <v>NO</v>
      </c>
      <c r="E9646">
        <f t="shared" si="2341"/>
        <v>4</v>
      </c>
      <c r="F9646">
        <f t="shared" si="2342"/>
        <v>2</v>
      </c>
      <c r="G9646" s="2">
        <f t="shared" si="2343"/>
        <v>0.5</v>
      </c>
      <c r="H9646" s="1">
        <f t="shared" si="2349"/>
        <v>0</v>
      </c>
      <c r="I9646" s="1">
        <f t="shared" si="2350"/>
        <v>50</v>
      </c>
      <c r="J9646" s="1">
        <f t="shared" si="2351"/>
        <v>50</v>
      </c>
      <c r="K9646" s="1">
        <f t="shared" si="2352"/>
        <v>0</v>
      </c>
      <c r="L9646" s="1">
        <f t="shared" si="2353"/>
        <v>0</v>
      </c>
      <c r="M9646" s="1">
        <f t="shared" si="2347"/>
        <v>329660739048.75</v>
      </c>
      <c r="N9646" s="1">
        <f t="shared" si="2344"/>
        <v>0</v>
      </c>
      <c r="O9646" s="1">
        <f t="shared" si="2345"/>
        <v>0</v>
      </c>
      <c r="P9646" s="1">
        <f t="shared" si="2348"/>
        <v>2.7021597764222976E+18</v>
      </c>
    </row>
    <row r="9647" spans="1:16" x14ac:dyDescent="0.3">
      <c r="A9647" s="3">
        <v>0.92379935320747786</v>
      </c>
      <c r="B9647">
        <f t="shared" si="2339"/>
        <v>1</v>
      </c>
      <c r="C9647" s="1">
        <f t="shared" si="2346"/>
        <v>100</v>
      </c>
      <c r="D9647" s="1" t="str">
        <f t="shared" si="2340"/>
        <v>NO</v>
      </c>
      <c r="E9647">
        <f t="shared" si="2341"/>
        <v>5</v>
      </c>
      <c r="F9647">
        <f t="shared" si="2342"/>
        <v>3</v>
      </c>
      <c r="G9647" s="2">
        <f t="shared" si="2343"/>
        <v>0.6</v>
      </c>
      <c r="H9647" s="1">
        <f t="shared" si="2349"/>
        <v>70</v>
      </c>
      <c r="I9647" s="1">
        <f t="shared" si="2350"/>
        <v>0</v>
      </c>
      <c r="J9647" s="1">
        <f t="shared" si="2351"/>
        <v>0</v>
      </c>
      <c r="K9647" s="1">
        <f t="shared" si="2352"/>
        <v>70</v>
      </c>
      <c r="L9647" s="1">
        <f t="shared" si="2353"/>
        <v>70</v>
      </c>
      <c r="M9647" s="1">
        <f t="shared" si="2347"/>
        <v>329660739118.75</v>
      </c>
      <c r="N9647" s="1">
        <f t="shared" si="2344"/>
        <v>0</v>
      </c>
      <c r="O9647" s="1">
        <f t="shared" si="2345"/>
        <v>0</v>
      </c>
      <c r="P9647" s="1">
        <f t="shared" si="2348"/>
        <v>2.7021597764222976E+18</v>
      </c>
    </row>
    <row r="9648" spans="1:16" x14ac:dyDescent="0.3">
      <c r="A9648" s="3">
        <v>0.99630622848216133</v>
      </c>
      <c r="B9648">
        <f t="shared" si="2339"/>
        <v>1</v>
      </c>
      <c r="C9648" s="1">
        <f t="shared" si="2346"/>
        <v>50</v>
      </c>
      <c r="D9648" s="1" t="str">
        <f t="shared" si="2340"/>
        <v>NO</v>
      </c>
      <c r="E9648">
        <f t="shared" si="2341"/>
        <v>6</v>
      </c>
      <c r="F9648">
        <f t="shared" si="2342"/>
        <v>4</v>
      </c>
      <c r="G9648" s="2">
        <f t="shared" si="2343"/>
        <v>0.66666666666666663</v>
      </c>
      <c r="H9648" s="1">
        <f t="shared" si="2349"/>
        <v>35</v>
      </c>
      <c r="I9648" s="1">
        <f t="shared" si="2350"/>
        <v>0</v>
      </c>
      <c r="J9648" s="1">
        <f t="shared" si="2351"/>
        <v>0</v>
      </c>
      <c r="K9648" s="1">
        <f t="shared" si="2352"/>
        <v>35</v>
      </c>
      <c r="L9648" s="1">
        <f t="shared" si="2353"/>
        <v>105</v>
      </c>
      <c r="M9648" s="1">
        <f t="shared" si="2347"/>
        <v>329660739153.75</v>
      </c>
      <c r="N9648" s="1">
        <f t="shared" si="2344"/>
        <v>0</v>
      </c>
      <c r="O9648" s="1">
        <f t="shared" si="2345"/>
        <v>0</v>
      </c>
      <c r="P9648" s="1">
        <f t="shared" si="2348"/>
        <v>2.7021597764222976E+18</v>
      </c>
    </row>
    <row r="9649" spans="1:16" x14ac:dyDescent="0.3">
      <c r="A9649" s="3">
        <v>0.2876459310822056</v>
      </c>
      <c r="B9649">
        <f t="shared" si="2339"/>
        <v>0</v>
      </c>
      <c r="C9649" s="1">
        <f t="shared" si="2346"/>
        <v>25</v>
      </c>
      <c r="D9649" s="1" t="str">
        <f t="shared" si="2340"/>
        <v>NO</v>
      </c>
      <c r="E9649">
        <f t="shared" si="2341"/>
        <v>7</v>
      </c>
      <c r="F9649">
        <f t="shared" si="2342"/>
        <v>4</v>
      </c>
      <c r="G9649" s="2">
        <f t="shared" si="2343"/>
        <v>0.5714285714285714</v>
      </c>
      <c r="H9649" s="1">
        <f t="shared" si="2349"/>
        <v>0</v>
      </c>
      <c r="I9649" s="1">
        <f t="shared" si="2350"/>
        <v>25</v>
      </c>
      <c r="J9649" s="1">
        <f t="shared" si="2351"/>
        <v>25</v>
      </c>
      <c r="K9649" s="1">
        <f t="shared" si="2352"/>
        <v>0</v>
      </c>
      <c r="L9649" s="1">
        <f t="shared" si="2353"/>
        <v>0</v>
      </c>
      <c r="M9649" s="1">
        <f t="shared" si="2347"/>
        <v>329660739128.75</v>
      </c>
      <c r="N9649" s="1">
        <f t="shared" si="2344"/>
        <v>0</v>
      </c>
      <c r="O9649" s="1">
        <f t="shared" si="2345"/>
        <v>0</v>
      </c>
      <c r="P9649" s="1">
        <f t="shared" si="2348"/>
        <v>2.7021597764222976E+18</v>
      </c>
    </row>
    <row r="9650" spans="1:16" x14ac:dyDescent="0.3">
      <c r="A9650" s="3">
        <v>0.88832546234412957</v>
      </c>
      <c r="B9650">
        <f t="shared" si="2339"/>
        <v>1</v>
      </c>
      <c r="C9650" s="1">
        <f t="shared" si="2346"/>
        <v>50</v>
      </c>
      <c r="D9650" s="1" t="str">
        <f t="shared" si="2340"/>
        <v>NO</v>
      </c>
      <c r="E9650">
        <f t="shared" si="2341"/>
        <v>8</v>
      </c>
      <c r="F9650">
        <f t="shared" si="2342"/>
        <v>5</v>
      </c>
      <c r="G9650" s="2">
        <f t="shared" si="2343"/>
        <v>0.625</v>
      </c>
      <c r="H9650" s="1">
        <f t="shared" si="2349"/>
        <v>35</v>
      </c>
      <c r="I9650" s="1">
        <f t="shared" si="2350"/>
        <v>0</v>
      </c>
      <c r="J9650" s="1">
        <f t="shared" si="2351"/>
        <v>0</v>
      </c>
      <c r="K9650" s="1">
        <f t="shared" si="2352"/>
        <v>35</v>
      </c>
      <c r="L9650" s="1">
        <f t="shared" si="2353"/>
        <v>35</v>
      </c>
      <c r="M9650" s="1">
        <f t="shared" si="2347"/>
        <v>329660739163.75</v>
      </c>
      <c r="N9650" s="1">
        <f t="shared" si="2344"/>
        <v>0</v>
      </c>
      <c r="O9650" s="1">
        <f t="shared" si="2345"/>
        <v>0</v>
      </c>
      <c r="P9650" s="1">
        <f t="shared" si="2348"/>
        <v>2.7021597764222976E+18</v>
      </c>
    </row>
    <row r="9651" spans="1:16" x14ac:dyDescent="0.3">
      <c r="A9651" s="3">
        <v>0.29797247161804297</v>
      </c>
      <c r="B9651">
        <f t="shared" si="2339"/>
        <v>0</v>
      </c>
      <c r="C9651" s="1">
        <f t="shared" si="2346"/>
        <v>25</v>
      </c>
      <c r="D9651" s="1" t="str">
        <f t="shared" si="2340"/>
        <v>NO</v>
      </c>
      <c r="E9651">
        <f t="shared" si="2341"/>
        <v>9</v>
      </c>
      <c r="F9651">
        <f t="shared" si="2342"/>
        <v>5</v>
      </c>
      <c r="G9651" s="2">
        <f t="shared" si="2343"/>
        <v>0.55555555555555558</v>
      </c>
      <c r="H9651" s="1">
        <f t="shared" si="2349"/>
        <v>0</v>
      </c>
      <c r="I9651" s="1">
        <f t="shared" si="2350"/>
        <v>25</v>
      </c>
      <c r="J9651" s="1">
        <f t="shared" si="2351"/>
        <v>25</v>
      </c>
      <c r="K9651" s="1">
        <f t="shared" si="2352"/>
        <v>0</v>
      </c>
      <c r="L9651" s="1">
        <f t="shared" si="2353"/>
        <v>0</v>
      </c>
      <c r="M9651" s="1">
        <f t="shared" si="2347"/>
        <v>329660739138.75</v>
      </c>
      <c r="N9651" s="1">
        <f t="shared" si="2344"/>
        <v>0</v>
      </c>
      <c r="O9651" s="1">
        <f t="shared" si="2345"/>
        <v>0</v>
      </c>
      <c r="P9651" s="1">
        <f t="shared" si="2348"/>
        <v>2.7021597764222976E+18</v>
      </c>
    </row>
    <row r="9652" spans="1:16" x14ac:dyDescent="0.3">
      <c r="A9652" s="3">
        <v>0.60723574897515387</v>
      </c>
      <c r="B9652">
        <f t="shared" si="2339"/>
        <v>1</v>
      </c>
      <c r="C9652" s="1">
        <f t="shared" si="2346"/>
        <v>50</v>
      </c>
      <c r="D9652" s="1" t="str">
        <f t="shared" si="2340"/>
        <v>NO</v>
      </c>
      <c r="E9652">
        <f t="shared" si="2341"/>
        <v>10</v>
      </c>
      <c r="F9652">
        <f t="shared" si="2342"/>
        <v>6</v>
      </c>
      <c r="G9652" s="2">
        <f t="shared" si="2343"/>
        <v>0.6</v>
      </c>
      <c r="H9652" s="1">
        <f t="shared" si="2349"/>
        <v>35</v>
      </c>
      <c r="I9652" s="1">
        <f t="shared" si="2350"/>
        <v>0</v>
      </c>
      <c r="J9652" s="1">
        <f t="shared" si="2351"/>
        <v>0</v>
      </c>
      <c r="K9652" s="1">
        <f t="shared" si="2352"/>
        <v>35</v>
      </c>
      <c r="L9652" s="1">
        <f t="shared" si="2353"/>
        <v>35</v>
      </c>
      <c r="M9652" s="1">
        <f t="shared" si="2347"/>
        <v>329660739173.75</v>
      </c>
      <c r="N9652" s="1">
        <f t="shared" si="2344"/>
        <v>0</v>
      </c>
      <c r="O9652" s="1">
        <f t="shared" si="2345"/>
        <v>0</v>
      </c>
      <c r="P9652" s="1">
        <f t="shared" si="2348"/>
        <v>2.7021597764222976E+18</v>
      </c>
    </row>
    <row r="9653" spans="1:16" x14ac:dyDescent="0.3">
      <c r="A9653" s="3">
        <v>0.25604638304625227</v>
      </c>
      <c r="B9653">
        <f t="shared" si="2339"/>
        <v>0</v>
      </c>
      <c r="C9653" s="1">
        <f t="shared" si="2346"/>
        <v>25</v>
      </c>
      <c r="D9653" s="1" t="str">
        <f t="shared" si="2340"/>
        <v>NO</v>
      </c>
      <c r="E9653">
        <f t="shared" si="2341"/>
        <v>11</v>
      </c>
      <c r="F9653">
        <f t="shared" si="2342"/>
        <v>6</v>
      </c>
      <c r="G9653" s="2">
        <f t="shared" si="2343"/>
        <v>0.54545454545454541</v>
      </c>
      <c r="H9653" s="1">
        <f t="shared" si="2349"/>
        <v>0</v>
      </c>
      <c r="I9653" s="1">
        <f t="shared" si="2350"/>
        <v>25</v>
      </c>
      <c r="J9653" s="1">
        <f t="shared" si="2351"/>
        <v>25</v>
      </c>
      <c r="K9653" s="1">
        <f t="shared" si="2352"/>
        <v>0</v>
      </c>
      <c r="L9653" s="1">
        <f t="shared" si="2353"/>
        <v>0</v>
      </c>
      <c r="M9653" s="1">
        <f t="shared" si="2347"/>
        <v>329660739148.75</v>
      </c>
      <c r="N9653" s="1">
        <f t="shared" si="2344"/>
        <v>0</v>
      </c>
      <c r="O9653" s="1">
        <f t="shared" si="2345"/>
        <v>0</v>
      </c>
      <c r="P9653" s="1">
        <f t="shared" si="2348"/>
        <v>2.7021597764222976E+18</v>
      </c>
    </row>
    <row r="9654" spans="1:16" x14ac:dyDescent="0.3">
      <c r="A9654" s="3">
        <v>0.22603989989180018</v>
      </c>
      <c r="B9654">
        <f t="shared" si="2339"/>
        <v>0</v>
      </c>
      <c r="C9654" s="1">
        <f t="shared" si="2346"/>
        <v>50</v>
      </c>
      <c r="D9654" s="1" t="str">
        <f t="shared" si="2340"/>
        <v>NO</v>
      </c>
      <c r="E9654">
        <f t="shared" si="2341"/>
        <v>12</v>
      </c>
      <c r="F9654">
        <f t="shared" si="2342"/>
        <v>6</v>
      </c>
      <c r="G9654" s="2">
        <f t="shared" si="2343"/>
        <v>0.5</v>
      </c>
      <c r="H9654" s="1">
        <f t="shared" si="2349"/>
        <v>0</v>
      </c>
      <c r="I9654" s="1">
        <f t="shared" si="2350"/>
        <v>50</v>
      </c>
      <c r="J9654" s="1">
        <f t="shared" si="2351"/>
        <v>75</v>
      </c>
      <c r="K9654" s="1">
        <f t="shared" si="2352"/>
        <v>0</v>
      </c>
      <c r="L9654" s="1">
        <f t="shared" si="2353"/>
        <v>0</v>
      </c>
      <c r="M9654" s="1">
        <f t="shared" si="2347"/>
        <v>329660739098.75</v>
      </c>
      <c r="N9654" s="1">
        <f t="shared" si="2344"/>
        <v>0</v>
      </c>
      <c r="O9654" s="1">
        <f t="shared" si="2345"/>
        <v>0</v>
      </c>
      <c r="P9654" s="1">
        <f t="shared" si="2348"/>
        <v>2.7021597764222976E+18</v>
      </c>
    </row>
    <row r="9655" spans="1:16" x14ac:dyDescent="0.3">
      <c r="A9655" s="3">
        <v>0.19265200891245171</v>
      </c>
      <c r="B9655">
        <f t="shared" si="2339"/>
        <v>0</v>
      </c>
      <c r="C9655" s="1">
        <f t="shared" si="2346"/>
        <v>100</v>
      </c>
      <c r="D9655" s="1" t="str">
        <f t="shared" si="2340"/>
        <v>NO</v>
      </c>
      <c r="E9655">
        <f t="shared" si="2341"/>
        <v>13</v>
      </c>
      <c r="F9655">
        <f t="shared" si="2342"/>
        <v>6</v>
      </c>
      <c r="G9655" s="2">
        <f t="shared" si="2343"/>
        <v>0.46153846153846156</v>
      </c>
      <c r="H9655" s="1">
        <f t="shared" si="2349"/>
        <v>0</v>
      </c>
      <c r="I9655" s="1">
        <f t="shared" si="2350"/>
        <v>100</v>
      </c>
      <c r="J9655" s="1">
        <f t="shared" si="2351"/>
        <v>175</v>
      </c>
      <c r="K9655" s="1">
        <f t="shared" si="2352"/>
        <v>0</v>
      </c>
      <c r="L9655" s="1">
        <f t="shared" si="2353"/>
        <v>0</v>
      </c>
      <c r="M9655" s="1">
        <f t="shared" si="2347"/>
        <v>329660738998.75</v>
      </c>
      <c r="N9655" s="1">
        <f t="shared" si="2344"/>
        <v>0</v>
      </c>
      <c r="O9655" s="1">
        <f t="shared" si="2345"/>
        <v>0</v>
      </c>
      <c r="P9655" s="1">
        <f t="shared" si="2348"/>
        <v>2.7021597764222976E+18</v>
      </c>
    </row>
    <row r="9656" spans="1:16" x14ac:dyDescent="0.3">
      <c r="A9656" s="3">
        <v>0.98127332618976382</v>
      </c>
      <c r="B9656">
        <f t="shared" si="2339"/>
        <v>1</v>
      </c>
      <c r="C9656" s="1">
        <f t="shared" si="2346"/>
        <v>200</v>
      </c>
      <c r="D9656" s="1" t="str">
        <f t="shared" si="2340"/>
        <v>NO</v>
      </c>
      <c r="E9656">
        <f t="shared" si="2341"/>
        <v>14</v>
      </c>
      <c r="F9656">
        <f t="shared" si="2342"/>
        <v>7</v>
      </c>
      <c r="G9656" s="2">
        <f t="shared" si="2343"/>
        <v>0.5</v>
      </c>
      <c r="H9656" s="1">
        <f t="shared" si="2349"/>
        <v>140</v>
      </c>
      <c r="I9656" s="1">
        <f t="shared" si="2350"/>
        <v>0</v>
      </c>
      <c r="J9656" s="1">
        <f t="shared" si="2351"/>
        <v>0</v>
      </c>
      <c r="K9656" s="1">
        <f t="shared" si="2352"/>
        <v>140</v>
      </c>
      <c r="L9656" s="1">
        <f t="shared" si="2353"/>
        <v>140</v>
      </c>
      <c r="M9656" s="1">
        <f t="shared" si="2347"/>
        <v>329660739138.75</v>
      </c>
      <c r="N9656" s="1">
        <f t="shared" si="2344"/>
        <v>0</v>
      </c>
      <c r="O9656" s="1">
        <f t="shared" si="2345"/>
        <v>0</v>
      </c>
      <c r="P9656" s="1">
        <f t="shared" si="2348"/>
        <v>2.7021597764222976E+18</v>
      </c>
    </row>
    <row r="9657" spans="1:16" x14ac:dyDescent="0.3">
      <c r="A9657" s="3">
        <v>0.93877680457575119</v>
      </c>
      <c r="B9657">
        <f t="shared" si="2339"/>
        <v>1</v>
      </c>
      <c r="C9657" s="1">
        <f t="shared" si="2346"/>
        <v>100</v>
      </c>
      <c r="D9657" s="1" t="str">
        <f t="shared" si="2340"/>
        <v>NO</v>
      </c>
      <c r="E9657">
        <f t="shared" si="2341"/>
        <v>15</v>
      </c>
      <c r="F9657">
        <f t="shared" si="2342"/>
        <v>8</v>
      </c>
      <c r="G9657" s="2">
        <f t="shared" si="2343"/>
        <v>0.53333333333333333</v>
      </c>
      <c r="H9657" s="1">
        <f t="shared" si="2349"/>
        <v>70</v>
      </c>
      <c r="I9657" s="1">
        <f t="shared" si="2350"/>
        <v>0</v>
      </c>
      <c r="J9657" s="1">
        <f t="shared" si="2351"/>
        <v>0</v>
      </c>
      <c r="K9657" s="1">
        <f t="shared" si="2352"/>
        <v>70</v>
      </c>
      <c r="L9657" s="1">
        <f t="shared" si="2353"/>
        <v>210</v>
      </c>
      <c r="M9657" s="1">
        <f t="shared" si="2347"/>
        <v>329660739208.75</v>
      </c>
      <c r="N9657" s="1">
        <f t="shared" si="2344"/>
        <v>0</v>
      </c>
      <c r="O9657" s="1">
        <f t="shared" si="2345"/>
        <v>0</v>
      </c>
      <c r="P9657" s="1">
        <f t="shared" si="2348"/>
        <v>2.7021597764222976E+18</v>
      </c>
    </row>
    <row r="9658" spans="1:16" x14ac:dyDescent="0.3">
      <c r="A9658" s="3">
        <v>0.71904494474649572</v>
      </c>
      <c r="B9658">
        <f t="shared" si="2339"/>
        <v>1</v>
      </c>
      <c r="C9658" s="1">
        <f t="shared" si="2346"/>
        <v>50</v>
      </c>
      <c r="D9658" s="1" t="str">
        <f t="shared" si="2340"/>
        <v>NO</v>
      </c>
      <c r="E9658">
        <f t="shared" si="2341"/>
        <v>16</v>
      </c>
      <c r="F9658">
        <f t="shared" si="2342"/>
        <v>9</v>
      </c>
      <c r="G9658" s="2">
        <f t="shared" si="2343"/>
        <v>0.5625</v>
      </c>
      <c r="H9658" s="1">
        <f t="shared" si="2349"/>
        <v>35</v>
      </c>
      <c r="I9658" s="1">
        <f t="shared" si="2350"/>
        <v>0</v>
      </c>
      <c r="J9658" s="1">
        <f t="shared" si="2351"/>
        <v>0</v>
      </c>
      <c r="K9658" s="1">
        <f t="shared" si="2352"/>
        <v>35</v>
      </c>
      <c r="L9658" s="1">
        <f t="shared" si="2353"/>
        <v>245</v>
      </c>
      <c r="M9658" s="1">
        <f t="shared" si="2347"/>
        <v>329660739243.75</v>
      </c>
      <c r="N9658" s="1">
        <f t="shared" si="2344"/>
        <v>0</v>
      </c>
      <c r="O9658" s="1">
        <f t="shared" si="2345"/>
        <v>0</v>
      </c>
      <c r="P9658" s="1">
        <f t="shared" si="2348"/>
        <v>2.7021597764222976E+18</v>
      </c>
    </row>
    <row r="9659" spans="1:16" x14ac:dyDescent="0.3">
      <c r="A9659" s="3">
        <v>0.68755502021510684</v>
      </c>
      <c r="B9659">
        <f t="shared" si="2339"/>
        <v>1</v>
      </c>
      <c r="C9659" s="1">
        <f t="shared" si="2346"/>
        <v>25</v>
      </c>
      <c r="D9659" s="1" t="str">
        <f t="shared" si="2340"/>
        <v>NO</v>
      </c>
      <c r="E9659">
        <f t="shared" si="2341"/>
        <v>17</v>
      </c>
      <c r="F9659">
        <f t="shared" si="2342"/>
        <v>10</v>
      </c>
      <c r="G9659" s="2">
        <f t="shared" si="2343"/>
        <v>0.58823529411764708</v>
      </c>
      <c r="H9659" s="1">
        <f t="shared" si="2349"/>
        <v>17.5</v>
      </c>
      <c r="I9659" s="1">
        <f t="shared" si="2350"/>
        <v>0</v>
      </c>
      <c r="J9659" s="1">
        <f t="shared" si="2351"/>
        <v>0</v>
      </c>
      <c r="K9659" s="1">
        <f t="shared" si="2352"/>
        <v>17.5</v>
      </c>
      <c r="L9659" s="1">
        <f t="shared" si="2353"/>
        <v>262.5</v>
      </c>
      <c r="M9659" s="1">
        <f t="shared" si="2347"/>
        <v>329660739261.25</v>
      </c>
      <c r="N9659" s="1">
        <f t="shared" si="2344"/>
        <v>0</v>
      </c>
      <c r="O9659" s="1">
        <f t="shared" si="2345"/>
        <v>0</v>
      </c>
      <c r="P9659" s="1">
        <f t="shared" si="2348"/>
        <v>2.7021597764222976E+18</v>
      </c>
    </row>
    <row r="9660" spans="1:16" x14ac:dyDescent="0.3">
      <c r="A9660" s="3">
        <v>0.64155952731158639</v>
      </c>
      <c r="B9660">
        <f t="shared" si="2339"/>
        <v>1</v>
      </c>
      <c r="C9660" s="1">
        <f t="shared" si="2346"/>
        <v>12.5</v>
      </c>
      <c r="D9660" s="1" t="str">
        <f t="shared" si="2340"/>
        <v>YES</v>
      </c>
      <c r="E9660">
        <f t="shared" si="2341"/>
        <v>18</v>
      </c>
      <c r="F9660">
        <f t="shared" si="2342"/>
        <v>11</v>
      </c>
      <c r="G9660" s="2">
        <f t="shared" si="2343"/>
        <v>0.61111111111111116</v>
      </c>
      <c r="H9660" s="1">
        <f t="shared" si="2349"/>
        <v>8.75</v>
      </c>
      <c r="I9660" s="1">
        <f t="shared" si="2350"/>
        <v>0</v>
      </c>
      <c r="J9660" s="1">
        <f t="shared" si="2351"/>
        <v>0</v>
      </c>
      <c r="K9660" s="1">
        <f t="shared" si="2352"/>
        <v>8.75</v>
      </c>
      <c r="L9660" s="1">
        <f t="shared" si="2353"/>
        <v>271.25</v>
      </c>
      <c r="M9660" s="1">
        <f t="shared" si="2347"/>
        <v>329660739270</v>
      </c>
      <c r="N9660" s="1">
        <f t="shared" si="2344"/>
        <v>0</v>
      </c>
      <c r="O9660" s="1">
        <f t="shared" si="2345"/>
        <v>0</v>
      </c>
      <c r="P9660" s="1">
        <f t="shared" si="2348"/>
        <v>2.7021597764222976E+18</v>
      </c>
    </row>
    <row r="9661" spans="1:16" x14ac:dyDescent="0.3">
      <c r="A9661" s="3">
        <v>0.94459225278927228</v>
      </c>
      <c r="B9661">
        <f t="shared" si="2339"/>
        <v>1</v>
      </c>
      <c r="C9661" s="1">
        <f t="shared" si="2346"/>
        <v>100</v>
      </c>
      <c r="D9661" s="1" t="str">
        <f t="shared" si="2340"/>
        <v>NO</v>
      </c>
      <c r="E9661">
        <f t="shared" si="2341"/>
        <v>1</v>
      </c>
      <c r="F9661">
        <f t="shared" si="2342"/>
        <v>1</v>
      </c>
      <c r="G9661" s="2">
        <f t="shared" si="2343"/>
        <v>1</v>
      </c>
      <c r="H9661" s="1">
        <f t="shared" si="2349"/>
        <v>70</v>
      </c>
      <c r="I9661" s="1">
        <f t="shared" si="2350"/>
        <v>0</v>
      </c>
      <c r="J9661" s="1">
        <f t="shared" si="2351"/>
        <v>0</v>
      </c>
      <c r="K9661" s="1">
        <f t="shared" si="2352"/>
        <v>70</v>
      </c>
      <c r="L9661" s="1">
        <f t="shared" si="2353"/>
        <v>341.25</v>
      </c>
      <c r="M9661" s="1">
        <f t="shared" si="2347"/>
        <v>329660739340</v>
      </c>
      <c r="N9661" s="1">
        <f t="shared" si="2344"/>
        <v>0</v>
      </c>
      <c r="O9661" s="1">
        <f t="shared" si="2345"/>
        <v>0</v>
      </c>
      <c r="P9661" s="1">
        <f t="shared" si="2348"/>
        <v>2.7021597764222976E+18</v>
      </c>
    </row>
    <row r="9662" spans="1:16" x14ac:dyDescent="0.3">
      <c r="A9662" s="3">
        <v>0.23114939771891196</v>
      </c>
      <c r="B9662">
        <f t="shared" si="2339"/>
        <v>0</v>
      </c>
      <c r="C9662" s="1">
        <f t="shared" si="2346"/>
        <v>50</v>
      </c>
      <c r="D9662" s="1" t="str">
        <f t="shared" si="2340"/>
        <v>NO</v>
      </c>
      <c r="E9662">
        <f t="shared" si="2341"/>
        <v>2</v>
      </c>
      <c r="F9662">
        <f t="shared" si="2342"/>
        <v>1</v>
      </c>
      <c r="G9662" s="2">
        <f t="shared" si="2343"/>
        <v>0.5</v>
      </c>
      <c r="H9662" s="1">
        <f t="shared" si="2349"/>
        <v>0</v>
      </c>
      <c r="I9662" s="1">
        <f t="shared" si="2350"/>
        <v>50</v>
      </c>
      <c r="J9662" s="1">
        <f t="shared" si="2351"/>
        <v>50</v>
      </c>
      <c r="K9662" s="1">
        <f t="shared" si="2352"/>
        <v>0</v>
      </c>
      <c r="L9662" s="1">
        <f t="shared" si="2353"/>
        <v>0</v>
      </c>
      <c r="M9662" s="1">
        <f t="shared" si="2347"/>
        <v>329660739290</v>
      </c>
      <c r="N9662" s="1">
        <f t="shared" si="2344"/>
        <v>0</v>
      </c>
      <c r="O9662" s="1">
        <f t="shared" si="2345"/>
        <v>0</v>
      </c>
      <c r="P9662" s="1">
        <f t="shared" si="2348"/>
        <v>2.7021597764222976E+18</v>
      </c>
    </row>
    <row r="9663" spans="1:16" x14ac:dyDescent="0.3">
      <c r="A9663" s="3">
        <v>0.61211545381119281</v>
      </c>
      <c r="B9663">
        <f t="shared" si="2339"/>
        <v>1</v>
      </c>
      <c r="C9663" s="1">
        <f t="shared" si="2346"/>
        <v>100</v>
      </c>
      <c r="D9663" s="1" t="str">
        <f t="shared" si="2340"/>
        <v>NO</v>
      </c>
      <c r="E9663">
        <f t="shared" si="2341"/>
        <v>3</v>
      </c>
      <c r="F9663">
        <f t="shared" si="2342"/>
        <v>2</v>
      </c>
      <c r="G9663" s="2">
        <f t="shared" si="2343"/>
        <v>0.66666666666666663</v>
      </c>
      <c r="H9663" s="1">
        <f t="shared" si="2349"/>
        <v>70</v>
      </c>
      <c r="I9663" s="1">
        <f t="shared" si="2350"/>
        <v>0</v>
      </c>
      <c r="J9663" s="1">
        <f t="shared" si="2351"/>
        <v>0</v>
      </c>
      <c r="K9663" s="1">
        <f t="shared" si="2352"/>
        <v>70</v>
      </c>
      <c r="L9663" s="1">
        <f t="shared" si="2353"/>
        <v>70</v>
      </c>
      <c r="M9663" s="1">
        <f t="shared" si="2347"/>
        <v>329660739360</v>
      </c>
      <c r="N9663" s="1">
        <f t="shared" si="2344"/>
        <v>0</v>
      </c>
      <c r="O9663" s="1">
        <f t="shared" si="2345"/>
        <v>0</v>
      </c>
      <c r="P9663" s="1">
        <f t="shared" si="2348"/>
        <v>2.7021597764222976E+18</v>
      </c>
    </row>
    <row r="9664" spans="1:16" x14ac:dyDescent="0.3">
      <c r="A9664" s="3">
        <v>0.56549378602154077</v>
      </c>
      <c r="B9664">
        <f t="shared" si="2339"/>
        <v>1</v>
      </c>
      <c r="C9664" s="1">
        <f t="shared" si="2346"/>
        <v>50</v>
      </c>
      <c r="D9664" s="1" t="str">
        <f t="shared" si="2340"/>
        <v>NO</v>
      </c>
      <c r="E9664">
        <f t="shared" si="2341"/>
        <v>4</v>
      </c>
      <c r="F9664">
        <f t="shared" si="2342"/>
        <v>3</v>
      </c>
      <c r="G9664" s="2">
        <f t="shared" si="2343"/>
        <v>0.75</v>
      </c>
      <c r="H9664" s="1">
        <f t="shared" si="2349"/>
        <v>35</v>
      </c>
      <c r="I9664" s="1">
        <f t="shared" si="2350"/>
        <v>0</v>
      </c>
      <c r="J9664" s="1">
        <f t="shared" si="2351"/>
        <v>0</v>
      </c>
      <c r="K9664" s="1">
        <f t="shared" si="2352"/>
        <v>35</v>
      </c>
      <c r="L9664" s="1">
        <f t="shared" si="2353"/>
        <v>105</v>
      </c>
      <c r="M9664" s="1">
        <f t="shared" si="2347"/>
        <v>329660739395</v>
      </c>
      <c r="N9664" s="1">
        <f t="shared" si="2344"/>
        <v>0</v>
      </c>
      <c r="O9664" s="1">
        <f t="shared" si="2345"/>
        <v>0</v>
      </c>
      <c r="P9664" s="1">
        <f t="shared" si="2348"/>
        <v>2.7021597764222976E+18</v>
      </c>
    </row>
    <row r="9665" spans="1:16" x14ac:dyDescent="0.3">
      <c r="A9665" s="3">
        <v>0.18099582572142425</v>
      </c>
      <c r="B9665">
        <f t="shared" si="2339"/>
        <v>0</v>
      </c>
      <c r="C9665" s="1">
        <f t="shared" si="2346"/>
        <v>25</v>
      </c>
      <c r="D9665" s="1" t="str">
        <f t="shared" si="2340"/>
        <v>NO</v>
      </c>
      <c r="E9665">
        <f t="shared" si="2341"/>
        <v>5</v>
      </c>
      <c r="F9665">
        <f t="shared" si="2342"/>
        <v>3</v>
      </c>
      <c r="G9665" s="2">
        <f t="shared" si="2343"/>
        <v>0.6</v>
      </c>
      <c r="H9665" s="1">
        <f t="shared" si="2349"/>
        <v>0</v>
      </c>
      <c r="I9665" s="1">
        <f t="shared" si="2350"/>
        <v>25</v>
      </c>
      <c r="J9665" s="1">
        <f t="shared" si="2351"/>
        <v>25</v>
      </c>
      <c r="K9665" s="1">
        <f t="shared" si="2352"/>
        <v>0</v>
      </c>
      <c r="L9665" s="1">
        <f t="shared" si="2353"/>
        <v>0</v>
      </c>
      <c r="M9665" s="1">
        <f t="shared" si="2347"/>
        <v>329660739370</v>
      </c>
      <c r="N9665" s="1">
        <f t="shared" si="2344"/>
        <v>0</v>
      </c>
      <c r="O9665" s="1">
        <f t="shared" si="2345"/>
        <v>0</v>
      </c>
      <c r="P9665" s="1">
        <f t="shared" si="2348"/>
        <v>2.7021597764222976E+18</v>
      </c>
    </row>
    <row r="9666" spans="1:16" x14ac:dyDescent="0.3">
      <c r="A9666" s="3">
        <v>0.54006623357988803</v>
      </c>
      <c r="B9666">
        <f t="shared" si="2339"/>
        <v>1</v>
      </c>
      <c r="C9666" s="1">
        <f t="shared" si="2346"/>
        <v>50</v>
      </c>
      <c r="D9666" s="1" t="str">
        <f t="shared" si="2340"/>
        <v>NO</v>
      </c>
      <c r="E9666">
        <f t="shared" si="2341"/>
        <v>6</v>
      </c>
      <c r="F9666">
        <f t="shared" si="2342"/>
        <v>4</v>
      </c>
      <c r="G9666" s="2">
        <f t="shared" si="2343"/>
        <v>0.66666666666666663</v>
      </c>
      <c r="H9666" s="1">
        <f t="shared" si="2349"/>
        <v>35</v>
      </c>
      <c r="I9666" s="1">
        <f t="shared" si="2350"/>
        <v>0</v>
      </c>
      <c r="J9666" s="1">
        <f t="shared" si="2351"/>
        <v>0</v>
      </c>
      <c r="K9666" s="1">
        <f t="shared" si="2352"/>
        <v>35</v>
      </c>
      <c r="L9666" s="1">
        <f t="shared" si="2353"/>
        <v>35</v>
      </c>
      <c r="M9666" s="1">
        <f t="shared" si="2347"/>
        <v>329660739405</v>
      </c>
      <c r="N9666" s="1">
        <f t="shared" si="2344"/>
        <v>0</v>
      </c>
      <c r="O9666" s="1">
        <f t="shared" si="2345"/>
        <v>0</v>
      </c>
      <c r="P9666" s="1">
        <f t="shared" si="2348"/>
        <v>2.7021597764222976E+18</v>
      </c>
    </row>
    <row r="9667" spans="1:16" x14ac:dyDescent="0.3">
      <c r="A9667" s="3">
        <v>0.72895622707849494</v>
      </c>
      <c r="B9667">
        <f t="shared" si="2339"/>
        <v>1</v>
      </c>
      <c r="C9667" s="1">
        <f t="shared" si="2346"/>
        <v>25</v>
      </c>
      <c r="D9667" s="1" t="str">
        <f t="shared" si="2340"/>
        <v>NO</v>
      </c>
      <c r="E9667">
        <f t="shared" si="2341"/>
        <v>7</v>
      </c>
      <c r="F9667">
        <f t="shared" si="2342"/>
        <v>5</v>
      </c>
      <c r="G9667" s="2">
        <f t="shared" si="2343"/>
        <v>0.7142857142857143</v>
      </c>
      <c r="H9667" s="1">
        <f t="shared" si="2349"/>
        <v>17.5</v>
      </c>
      <c r="I9667" s="1">
        <f t="shared" si="2350"/>
        <v>0</v>
      </c>
      <c r="J9667" s="1">
        <f t="shared" si="2351"/>
        <v>0</v>
      </c>
      <c r="K9667" s="1">
        <f t="shared" si="2352"/>
        <v>17.5</v>
      </c>
      <c r="L9667" s="1">
        <f t="shared" si="2353"/>
        <v>52.5</v>
      </c>
      <c r="M9667" s="1">
        <f t="shared" si="2347"/>
        <v>329660739422.5</v>
      </c>
      <c r="N9667" s="1">
        <f t="shared" si="2344"/>
        <v>0</v>
      </c>
      <c r="O9667" s="1">
        <f t="shared" si="2345"/>
        <v>0</v>
      </c>
      <c r="P9667" s="1">
        <f t="shared" si="2348"/>
        <v>2.7021597764222976E+18</v>
      </c>
    </row>
    <row r="9668" spans="1:16" x14ac:dyDescent="0.3">
      <c r="A9668" s="3">
        <v>0.98556330130392189</v>
      </c>
      <c r="B9668">
        <f t="shared" ref="B9668:B9731" si="2354">IF(A9668&lt;0.5,0,1)</f>
        <v>1</v>
      </c>
      <c r="C9668" s="1">
        <f t="shared" si="2346"/>
        <v>12.5</v>
      </c>
      <c r="D9668" s="1" t="str">
        <f t="shared" ref="D9668:D9731" si="2355">IF(M9668&gt;=P9668,"YES",IF(AND(B9668=1,C9668/2&lt;10),"YES","NO"))</f>
        <v>YES</v>
      </c>
      <c r="E9668">
        <f t="shared" ref="E9668:E9731" si="2356">IF(D9667="NO",E9667+1,1)</f>
        <v>8</v>
      </c>
      <c r="F9668">
        <f t="shared" ref="F9668:F9731" si="2357">IF(D9667="NO",F9667+B9668,B9668)</f>
        <v>6</v>
      </c>
      <c r="G9668" s="2">
        <f t="shared" ref="G9668:G9731" si="2358">IFERROR(F9668/E9668,"")</f>
        <v>0.75</v>
      </c>
      <c r="H9668" s="1">
        <f t="shared" si="2349"/>
        <v>8.75</v>
      </c>
      <c r="I9668" s="1">
        <f t="shared" si="2350"/>
        <v>0</v>
      </c>
      <c r="J9668" s="1">
        <f t="shared" si="2351"/>
        <v>0</v>
      </c>
      <c r="K9668" s="1">
        <f t="shared" si="2352"/>
        <v>8.75</v>
      </c>
      <c r="L9668" s="1">
        <f t="shared" si="2353"/>
        <v>61.25</v>
      </c>
      <c r="M9668" s="1">
        <f t="shared" si="2347"/>
        <v>329660739431.25</v>
      </c>
      <c r="N9668" s="1">
        <f t="shared" ref="N9668:N9731" si="2359">IF(M9668&gt;P9668,P9668,)</f>
        <v>0</v>
      </c>
      <c r="O9668" s="1">
        <f t="shared" ref="O9668:O9731" si="2360">IF(M9668&gt;=P9668,M9668,0)</f>
        <v>0</v>
      </c>
      <c r="P9668" s="1">
        <f t="shared" si="2348"/>
        <v>2.7021597764222976E+18</v>
      </c>
    </row>
    <row r="9669" spans="1:16" x14ac:dyDescent="0.3">
      <c r="A9669" s="3">
        <v>0.69482064810460364</v>
      </c>
      <c r="B9669">
        <f t="shared" si="2354"/>
        <v>1</v>
      </c>
      <c r="C9669" s="1">
        <f t="shared" ref="C9669:C9732" si="2361">IF(N9668=0,IF(B9668=0,2*C9668,IF((C9668/2)&lt;10,100,0.5*C9668)),100)</f>
        <v>100</v>
      </c>
      <c r="D9669" s="1" t="str">
        <f t="shared" si="2355"/>
        <v>NO</v>
      </c>
      <c r="E9669">
        <f t="shared" si="2356"/>
        <v>1</v>
      </c>
      <c r="F9669">
        <f t="shared" si="2357"/>
        <v>1</v>
      </c>
      <c r="G9669" s="2">
        <f t="shared" si="2358"/>
        <v>1</v>
      </c>
      <c r="H9669" s="1">
        <f t="shared" si="2349"/>
        <v>70</v>
      </c>
      <c r="I9669" s="1">
        <f t="shared" si="2350"/>
        <v>0</v>
      </c>
      <c r="J9669" s="1">
        <f t="shared" si="2351"/>
        <v>0</v>
      </c>
      <c r="K9669" s="1">
        <f t="shared" si="2352"/>
        <v>70</v>
      </c>
      <c r="L9669" s="1">
        <f t="shared" si="2353"/>
        <v>131.25</v>
      </c>
      <c r="M9669" s="1">
        <f t="shared" ref="M9669:M9732" si="2362">M9668+K9669-I9669-O9668</f>
        <v>329660739501.25</v>
      </c>
      <c r="N9669" s="1">
        <f t="shared" si="2359"/>
        <v>0</v>
      </c>
      <c r="O9669" s="1">
        <f t="shared" si="2360"/>
        <v>0</v>
      </c>
      <c r="P9669" s="1">
        <f t="shared" si="2348"/>
        <v>2.7021597764222976E+18</v>
      </c>
    </row>
    <row r="9670" spans="1:16" x14ac:dyDescent="0.3">
      <c r="A9670" s="3">
        <v>0.75214672613567857</v>
      </c>
      <c r="B9670">
        <f t="shared" si="2354"/>
        <v>1</v>
      </c>
      <c r="C9670" s="1">
        <f t="shared" si="2361"/>
        <v>50</v>
      </c>
      <c r="D9670" s="1" t="str">
        <f t="shared" si="2355"/>
        <v>NO</v>
      </c>
      <c r="E9670">
        <f t="shared" si="2356"/>
        <v>2</v>
      </c>
      <c r="F9670">
        <f t="shared" si="2357"/>
        <v>2</v>
      </c>
      <c r="G9670" s="2">
        <f t="shared" si="2358"/>
        <v>1</v>
      </c>
      <c r="H9670" s="1">
        <f t="shared" si="2349"/>
        <v>35</v>
      </c>
      <c r="I9670" s="1">
        <f t="shared" si="2350"/>
        <v>0</v>
      </c>
      <c r="J9670" s="1">
        <f t="shared" si="2351"/>
        <v>0</v>
      </c>
      <c r="K9670" s="1">
        <f t="shared" si="2352"/>
        <v>35</v>
      </c>
      <c r="L9670" s="1">
        <f t="shared" si="2353"/>
        <v>166.25</v>
      </c>
      <c r="M9670" s="1">
        <f t="shared" si="2362"/>
        <v>329660739536.25</v>
      </c>
      <c r="N9670" s="1">
        <f t="shared" si="2359"/>
        <v>0</v>
      </c>
      <c r="O9670" s="1">
        <f t="shared" si="2360"/>
        <v>0</v>
      </c>
      <c r="P9670" s="1">
        <f t="shared" ref="P9670:P9733" si="2363">IF(C9670+C9669&lt;P9669,P9669,C9670+C9669)</f>
        <v>2.7021597764222976E+18</v>
      </c>
    </row>
    <row r="9671" spans="1:16" x14ac:dyDescent="0.3">
      <c r="A9671" s="3">
        <v>0.82083963793005321</v>
      </c>
      <c r="B9671">
        <f t="shared" si="2354"/>
        <v>1</v>
      </c>
      <c r="C9671" s="1">
        <f t="shared" si="2361"/>
        <v>25</v>
      </c>
      <c r="D9671" s="1" t="str">
        <f t="shared" si="2355"/>
        <v>NO</v>
      </c>
      <c r="E9671">
        <f t="shared" si="2356"/>
        <v>3</v>
      </c>
      <c r="F9671">
        <f t="shared" si="2357"/>
        <v>3</v>
      </c>
      <c r="G9671" s="2">
        <f t="shared" si="2358"/>
        <v>1</v>
      </c>
      <c r="H9671" s="1">
        <f t="shared" si="2349"/>
        <v>17.5</v>
      </c>
      <c r="I9671" s="1">
        <f t="shared" si="2350"/>
        <v>0</v>
      </c>
      <c r="J9671" s="1">
        <f t="shared" si="2351"/>
        <v>0</v>
      </c>
      <c r="K9671" s="1">
        <f t="shared" si="2352"/>
        <v>17.5</v>
      </c>
      <c r="L9671" s="1">
        <f t="shared" si="2353"/>
        <v>183.75</v>
      </c>
      <c r="M9671" s="1">
        <f t="shared" si="2362"/>
        <v>329660739553.75</v>
      </c>
      <c r="N9671" s="1">
        <f t="shared" si="2359"/>
        <v>0</v>
      </c>
      <c r="O9671" s="1">
        <f t="shared" si="2360"/>
        <v>0</v>
      </c>
      <c r="P9671" s="1">
        <f t="shared" si="2363"/>
        <v>2.7021597764222976E+18</v>
      </c>
    </row>
    <row r="9672" spans="1:16" x14ac:dyDescent="0.3">
      <c r="A9672" s="3">
        <v>0.77836050167626647</v>
      </c>
      <c r="B9672">
        <f t="shared" si="2354"/>
        <v>1</v>
      </c>
      <c r="C9672" s="1">
        <f t="shared" si="2361"/>
        <v>12.5</v>
      </c>
      <c r="D9672" s="1" t="str">
        <f t="shared" si="2355"/>
        <v>YES</v>
      </c>
      <c r="E9672">
        <f t="shared" si="2356"/>
        <v>4</v>
      </c>
      <c r="F9672">
        <f t="shared" si="2357"/>
        <v>4</v>
      </c>
      <c r="G9672" s="2">
        <f t="shared" si="2358"/>
        <v>1</v>
      </c>
      <c r="H9672" s="1">
        <f t="shared" si="2349"/>
        <v>8.75</v>
      </c>
      <c r="I9672" s="1">
        <f t="shared" si="2350"/>
        <v>0</v>
      </c>
      <c r="J9672" s="1">
        <f t="shared" si="2351"/>
        <v>0</v>
      </c>
      <c r="K9672" s="1">
        <f t="shared" si="2352"/>
        <v>8.75</v>
      </c>
      <c r="L9672" s="1">
        <f t="shared" si="2353"/>
        <v>192.5</v>
      </c>
      <c r="M9672" s="1">
        <f t="shared" si="2362"/>
        <v>329660739562.5</v>
      </c>
      <c r="N9672" s="1">
        <f t="shared" si="2359"/>
        <v>0</v>
      </c>
      <c r="O9672" s="1">
        <f t="shared" si="2360"/>
        <v>0</v>
      </c>
      <c r="P9672" s="1">
        <f t="shared" si="2363"/>
        <v>2.7021597764222976E+18</v>
      </c>
    </row>
    <row r="9673" spans="1:16" x14ac:dyDescent="0.3">
      <c r="A9673" s="3">
        <v>0.84414504938096246</v>
      </c>
      <c r="B9673">
        <f t="shared" si="2354"/>
        <v>1</v>
      </c>
      <c r="C9673" s="1">
        <f t="shared" si="2361"/>
        <v>100</v>
      </c>
      <c r="D9673" s="1" t="str">
        <f t="shared" si="2355"/>
        <v>NO</v>
      </c>
      <c r="E9673">
        <f t="shared" si="2356"/>
        <v>1</v>
      </c>
      <c r="F9673">
        <f t="shared" si="2357"/>
        <v>1</v>
      </c>
      <c r="G9673" s="2">
        <f t="shared" si="2358"/>
        <v>1</v>
      </c>
      <c r="H9673" s="1">
        <f t="shared" si="2349"/>
        <v>70</v>
      </c>
      <c r="I9673" s="1">
        <f t="shared" si="2350"/>
        <v>0</v>
      </c>
      <c r="J9673" s="1">
        <f t="shared" si="2351"/>
        <v>0</v>
      </c>
      <c r="K9673" s="1">
        <f t="shared" si="2352"/>
        <v>70</v>
      </c>
      <c r="L9673" s="1">
        <f t="shared" si="2353"/>
        <v>262.5</v>
      </c>
      <c r="M9673" s="1">
        <f t="shared" si="2362"/>
        <v>329660739632.5</v>
      </c>
      <c r="N9673" s="1">
        <f t="shared" si="2359"/>
        <v>0</v>
      </c>
      <c r="O9673" s="1">
        <f t="shared" si="2360"/>
        <v>0</v>
      </c>
      <c r="P9673" s="1">
        <f t="shared" si="2363"/>
        <v>2.7021597764222976E+18</v>
      </c>
    </row>
    <row r="9674" spans="1:16" x14ac:dyDescent="0.3">
      <c r="A9674" s="3">
        <v>0.4014208297386932</v>
      </c>
      <c r="B9674">
        <f t="shared" si="2354"/>
        <v>0</v>
      </c>
      <c r="C9674" s="1">
        <f t="shared" si="2361"/>
        <v>50</v>
      </c>
      <c r="D9674" s="1" t="str">
        <f t="shared" si="2355"/>
        <v>NO</v>
      </c>
      <c r="E9674">
        <f t="shared" si="2356"/>
        <v>2</v>
      </c>
      <c r="F9674">
        <f t="shared" si="2357"/>
        <v>1</v>
      </c>
      <c r="G9674" s="2">
        <f t="shared" si="2358"/>
        <v>0.5</v>
      </c>
      <c r="H9674" s="1">
        <f t="shared" si="2349"/>
        <v>0</v>
      </c>
      <c r="I9674" s="1">
        <f t="shared" si="2350"/>
        <v>50</v>
      </c>
      <c r="J9674" s="1">
        <f t="shared" si="2351"/>
        <v>50</v>
      </c>
      <c r="K9674" s="1">
        <f t="shared" si="2352"/>
        <v>0</v>
      </c>
      <c r="L9674" s="1">
        <f t="shared" si="2353"/>
        <v>0</v>
      </c>
      <c r="M9674" s="1">
        <f t="shared" si="2362"/>
        <v>329660739582.5</v>
      </c>
      <c r="N9674" s="1">
        <f t="shared" si="2359"/>
        <v>0</v>
      </c>
      <c r="O9674" s="1">
        <f t="shared" si="2360"/>
        <v>0</v>
      </c>
      <c r="P9674" s="1">
        <f t="shared" si="2363"/>
        <v>2.7021597764222976E+18</v>
      </c>
    </row>
    <row r="9675" spans="1:16" x14ac:dyDescent="0.3">
      <c r="A9675" s="3">
        <v>0.37819159926185808</v>
      </c>
      <c r="B9675">
        <f t="shared" si="2354"/>
        <v>0</v>
      </c>
      <c r="C9675" s="1">
        <f t="shared" si="2361"/>
        <v>100</v>
      </c>
      <c r="D9675" s="1" t="str">
        <f t="shared" si="2355"/>
        <v>NO</v>
      </c>
      <c r="E9675">
        <f t="shared" si="2356"/>
        <v>3</v>
      </c>
      <c r="F9675">
        <f t="shared" si="2357"/>
        <v>1</v>
      </c>
      <c r="G9675" s="2">
        <f t="shared" si="2358"/>
        <v>0.33333333333333331</v>
      </c>
      <c r="H9675" s="1">
        <f t="shared" si="2349"/>
        <v>0</v>
      </c>
      <c r="I9675" s="1">
        <f t="shared" si="2350"/>
        <v>100</v>
      </c>
      <c r="J9675" s="1">
        <f t="shared" si="2351"/>
        <v>150</v>
      </c>
      <c r="K9675" s="1">
        <f t="shared" si="2352"/>
        <v>0</v>
      </c>
      <c r="L9675" s="1">
        <f t="shared" si="2353"/>
        <v>0</v>
      </c>
      <c r="M9675" s="1">
        <f t="shared" si="2362"/>
        <v>329660739482.5</v>
      </c>
      <c r="N9675" s="1">
        <f t="shared" si="2359"/>
        <v>0</v>
      </c>
      <c r="O9675" s="1">
        <f t="shared" si="2360"/>
        <v>0</v>
      </c>
      <c r="P9675" s="1">
        <f t="shared" si="2363"/>
        <v>2.7021597764222976E+18</v>
      </c>
    </row>
    <row r="9676" spans="1:16" x14ac:dyDescent="0.3">
      <c r="A9676" s="3">
        <v>0.7107526048669075</v>
      </c>
      <c r="B9676">
        <f t="shared" si="2354"/>
        <v>1</v>
      </c>
      <c r="C9676" s="1">
        <f t="shared" si="2361"/>
        <v>200</v>
      </c>
      <c r="D9676" s="1" t="str">
        <f t="shared" si="2355"/>
        <v>NO</v>
      </c>
      <c r="E9676">
        <f t="shared" si="2356"/>
        <v>4</v>
      </c>
      <c r="F9676">
        <f t="shared" si="2357"/>
        <v>2</v>
      </c>
      <c r="G9676" s="2">
        <f t="shared" si="2358"/>
        <v>0.5</v>
      </c>
      <c r="H9676" s="1">
        <f t="shared" si="2349"/>
        <v>140</v>
      </c>
      <c r="I9676" s="1">
        <f t="shared" si="2350"/>
        <v>0</v>
      </c>
      <c r="J9676" s="1">
        <f t="shared" si="2351"/>
        <v>0</v>
      </c>
      <c r="K9676" s="1">
        <f t="shared" si="2352"/>
        <v>140</v>
      </c>
      <c r="L9676" s="1">
        <f t="shared" si="2353"/>
        <v>140</v>
      </c>
      <c r="M9676" s="1">
        <f t="shared" si="2362"/>
        <v>329660739622.5</v>
      </c>
      <c r="N9676" s="1">
        <f t="shared" si="2359"/>
        <v>0</v>
      </c>
      <c r="O9676" s="1">
        <f t="shared" si="2360"/>
        <v>0</v>
      </c>
      <c r="P9676" s="1">
        <f t="shared" si="2363"/>
        <v>2.7021597764222976E+18</v>
      </c>
    </row>
    <row r="9677" spans="1:16" x14ac:dyDescent="0.3">
      <c r="A9677" s="3">
        <v>5.5813391761708298E-2</v>
      </c>
      <c r="B9677">
        <f t="shared" si="2354"/>
        <v>0</v>
      </c>
      <c r="C9677" s="1">
        <f t="shared" si="2361"/>
        <v>100</v>
      </c>
      <c r="D9677" s="1" t="str">
        <f t="shared" si="2355"/>
        <v>NO</v>
      </c>
      <c r="E9677">
        <f t="shared" si="2356"/>
        <v>5</v>
      </c>
      <c r="F9677">
        <f t="shared" si="2357"/>
        <v>2</v>
      </c>
      <c r="G9677" s="2">
        <f t="shared" si="2358"/>
        <v>0.4</v>
      </c>
      <c r="H9677" s="1">
        <f t="shared" si="2349"/>
        <v>0</v>
      </c>
      <c r="I9677" s="1">
        <f t="shared" si="2350"/>
        <v>100</v>
      </c>
      <c r="J9677" s="1">
        <f t="shared" si="2351"/>
        <v>100</v>
      </c>
      <c r="K9677" s="1">
        <f t="shared" si="2352"/>
        <v>0</v>
      </c>
      <c r="L9677" s="1">
        <f t="shared" si="2353"/>
        <v>0</v>
      </c>
      <c r="M9677" s="1">
        <f t="shared" si="2362"/>
        <v>329660739522.5</v>
      </c>
      <c r="N9677" s="1">
        <f t="shared" si="2359"/>
        <v>0</v>
      </c>
      <c r="O9677" s="1">
        <f t="shared" si="2360"/>
        <v>0</v>
      </c>
      <c r="P9677" s="1">
        <f t="shared" si="2363"/>
        <v>2.7021597764222976E+18</v>
      </c>
    </row>
    <row r="9678" spans="1:16" x14ac:dyDescent="0.3">
      <c r="A9678" s="3">
        <v>0.3765663988597896</v>
      </c>
      <c r="B9678">
        <f t="shared" si="2354"/>
        <v>0</v>
      </c>
      <c r="C9678" s="1">
        <f t="shared" si="2361"/>
        <v>200</v>
      </c>
      <c r="D9678" s="1" t="str">
        <f t="shared" si="2355"/>
        <v>NO</v>
      </c>
      <c r="E9678">
        <f t="shared" si="2356"/>
        <v>6</v>
      </c>
      <c r="F9678">
        <f t="shared" si="2357"/>
        <v>2</v>
      </c>
      <c r="G9678" s="2">
        <f t="shared" si="2358"/>
        <v>0.33333333333333331</v>
      </c>
      <c r="H9678" s="1">
        <f t="shared" si="2349"/>
        <v>0</v>
      </c>
      <c r="I9678" s="1">
        <f t="shared" si="2350"/>
        <v>200</v>
      </c>
      <c r="J9678" s="1">
        <f t="shared" si="2351"/>
        <v>300</v>
      </c>
      <c r="K9678" s="1">
        <f t="shared" si="2352"/>
        <v>0</v>
      </c>
      <c r="L9678" s="1">
        <f t="shared" si="2353"/>
        <v>0</v>
      </c>
      <c r="M9678" s="1">
        <f t="shared" si="2362"/>
        <v>329660739322.5</v>
      </c>
      <c r="N9678" s="1">
        <f t="shared" si="2359"/>
        <v>0</v>
      </c>
      <c r="O9678" s="1">
        <f t="shared" si="2360"/>
        <v>0</v>
      </c>
      <c r="P9678" s="1">
        <f t="shared" si="2363"/>
        <v>2.7021597764222976E+18</v>
      </c>
    </row>
    <row r="9679" spans="1:16" x14ac:dyDescent="0.3">
      <c r="A9679" s="3">
        <v>0.20421703965027704</v>
      </c>
      <c r="B9679">
        <f t="shared" si="2354"/>
        <v>0</v>
      </c>
      <c r="C9679" s="1">
        <f t="shared" si="2361"/>
        <v>400</v>
      </c>
      <c r="D9679" s="1" t="str">
        <f t="shared" si="2355"/>
        <v>NO</v>
      </c>
      <c r="E9679">
        <f t="shared" si="2356"/>
        <v>7</v>
      </c>
      <c r="F9679">
        <f t="shared" si="2357"/>
        <v>2</v>
      </c>
      <c r="G9679" s="2">
        <f t="shared" si="2358"/>
        <v>0.2857142857142857</v>
      </c>
      <c r="H9679" s="1">
        <f t="shared" si="2349"/>
        <v>0</v>
      </c>
      <c r="I9679" s="1">
        <f t="shared" si="2350"/>
        <v>400</v>
      </c>
      <c r="J9679" s="1">
        <f t="shared" si="2351"/>
        <v>700</v>
      </c>
      <c r="K9679" s="1">
        <f t="shared" si="2352"/>
        <v>0</v>
      </c>
      <c r="L9679" s="1">
        <f t="shared" si="2353"/>
        <v>0</v>
      </c>
      <c r="M9679" s="1">
        <f t="shared" si="2362"/>
        <v>329660738922.5</v>
      </c>
      <c r="N9679" s="1">
        <f t="shared" si="2359"/>
        <v>0</v>
      </c>
      <c r="O9679" s="1">
        <f t="shared" si="2360"/>
        <v>0</v>
      </c>
      <c r="P9679" s="1">
        <f t="shared" si="2363"/>
        <v>2.7021597764222976E+18</v>
      </c>
    </row>
    <row r="9680" spans="1:16" x14ac:dyDescent="0.3">
      <c r="A9680" s="3">
        <v>0.58266611389467071</v>
      </c>
      <c r="B9680">
        <f t="shared" si="2354"/>
        <v>1</v>
      </c>
      <c r="C9680" s="1">
        <f t="shared" si="2361"/>
        <v>800</v>
      </c>
      <c r="D9680" s="1" t="str">
        <f t="shared" si="2355"/>
        <v>NO</v>
      </c>
      <c r="E9680">
        <f t="shared" si="2356"/>
        <v>8</v>
      </c>
      <c r="F9680">
        <f t="shared" si="2357"/>
        <v>3</v>
      </c>
      <c r="G9680" s="2">
        <f t="shared" si="2358"/>
        <v>0.375</v>
      </c>
      <c r="H9680" s="1">
        <f t="shared" si="2349"/>
        <v>560</v>
      </c>
      <c r="I9680" s="1">
        <f t="shared" si="2350"/>
        <v>0</v>
      </c>
      <c r="J9680" s="1">
        <f t="shared" si="2351"/>
        <v>0</v>
      </c>
      <c r="K9680" s="1">
        <f t="shared" si="2352"/>
        <v>560</v>
      </c>
      <c r="L9680" s="1">
        <f t="shared" si="2353"/>
        <v>560</v>
      </c>
      <c r="M9680" s="1">
        <f t="shared" si="2362"/>
        <v>329660739482.5</v>
      </c>
      <c r="N9680" s="1">
        <f t="shared" si="2359"/>
        <v>0</v>
      </c>
      <c r="O9680" s="1">
        <f t="shared" si="2360"/>
        <v>0</v>
      </c>
      <c r="P9680" s="1">
        <f t="shared" si="2363"/>
        <v>2.7021597764222976E+18</v>
      </c>
    </row>
    <row r="9681" spans="1:16" x14ac:dyDescent="0.3">
      <c r="A9681" s="3">
        <v>0.21055888589230487</v>
      </c>
      <c r="B9681">
        <f t="shared" si="2354"/>
        <v>0</v>
      </c>
      <c r="C9681" s="1">
        <f t="shared" si="2361"/>
        <v>400</v>
      </c>
      <c r="D9681" s="1" t="str">
        <f t="shared" si="2355"/>
        <v>NO</v>
      </c>
      <c r="E9681">
        <f t="shared" si="2356"/>
        <v>9</v>
      </c>
      <c r="F9681">
        <f t="shared" si="2357"/>
        <v>3</v>
      </c>
      <c r="G9681" s="2">
        <f t="shared" si="2358"/>
        <v>0.33333333333333331</v>
      </c>
      <c r="H9681" s="1">
        <f t="shared" si="2349"/>
        <v>0</v>
      </c>
      <c r="I9681" s="1">
        <f t="shared" si="2350"/>
        <v>400</v>
      </c>
      <c r="J9681" s="1">
        <f t="shared" si="2351"/>
        <v>400</v>
      </c>
      <c r="K9681" s="1">
        <f t="shared" si="2352"/>
        <v>0</v>
      </c>
      <c r="L9681" s="1">
        <f t="shared" si="2353"/>
        <v>0</v>
      </c>
      <c r="M9681" s="1">
        <f t="shared" si="2362"/>
        <v>329660739082.5</v>
      </c>
      <c r="N9681" s="1">
        <f t="shared" si="2359"/>
        <v>0</v>
      </c>
      <c r="O9681" s="1">
        <f t="shared" si="2360"/>
        <v>0</v>
      </c>
      <c r="P9681" s="1">
        <f t="shared" si="2363"/>
        <v>2.7021597764222976E+18</v>
      </c>
    </row>
    <row r="9682" spans="1:16" x14ac:dyDescent="0.3">
      <c r="A9682" s="3">
        <v>0.32493848380958157</v>
      </c>
      <c r="B9682">
        <f t="shared" si="2354"/>
        <v>0</v>
      </c>
      <c r="C9682" s="1">
        <f t="shared" si="2361"/>
        <v>800</v>
      </c>
      <c r="D9682" s="1" t="str">
        <f t="shared" si="2355"/>
        <v>NO</v>
      </c>
      <c r="E9682">
        <f t="shared" si="2356"/>
        <v>10</v>
      </c>
      <c r="F9682">
        <f t="shared" si="2357"/>
        <v>3</v>
      </c>
      <c r="G9682" s="2">
        <f t="shared" si="2358"/>
        <v>0.3</v>
      </c>
      <c r="H9682" s="1">
        <f t="shared" si="2349"/>
        <v>0</v>
      </c>
      <c r="I9682" s="1">
        <f t="shared" si="2350"/>
        <v>800</v>
      </c>
      <c r="J9682" s="1">
        <f t="shared" si="2351"/>
        <v>1200</v>
      </c>
      <c r="K9682" s="1">
        <f t="shared" si="2352"/>
        <v>0</v>
      </c>
      <c r="L9682" s="1">
        <f t="shared" si="2353"/>
        <v>0</v>
      </c>
      <c r="M9682" s="1">
        <f t="shared" si="2362"/>
        <v>329660738282.5</v>
      </c>
      <c r="N9682" s="1">
        <f t="shared" si="2359"/>
        <v>0</v>
      </c>
      <c r="O9682" s="1">
        <f t="shared" si="2360"/>
        <v>0</v>
      </c>
      <c r="P9682" s="1">
        <f t="shared" si="2363"/>
        <v>2.7021597764222976E+18</v>
      </c>
    </row>
    <row r="9683" spans="1:16" x14ac:dyDescent="0.3">
      <c r="A9683" s="3">
        <v>0.72034547567322194</v>
      </c>
      <c r="B9683">
        <f t="shared" si="2354"/>
        <v>1</v>
      </c>
      <c r="C9683" s="1">
        <f t="shared" si="2361"/>
        <v>1600</v>
      </c>
      <c r="D9683" s="1" t="str">
        <f t="shared" si="2355"/>
        <v>NO</v>
      </c>
      <c r="E9683">
        <f t="shared" si="2356"/>
        <v>11</v>
      </c>
      <c r="F9683">
        <f t="shared" si="2357"/>
        <v>4</v>
      </c>
      <c r="G9683" s="2">
        <f t="shared" si="2358"/>
        <v>0.36363636363636365</v>
      </c>
      <c r="H9683" s="1">
        <f t="shared" si="2349"/>
        <v>1120</v>
      </c>
      <c r="I9683" s="1">
        <f t="shared" si="2350"/>
        <v>0</v>
      </c>
      <c r="J9683" s="1">
        <f t="shared" si="2351"/>
        <v>0</v>
      </c>
      <c r="K9683" s="1">
        <f t="shared" si="2352"/>
        <v>1120</v>
      </c>
      <c r="L9683" s="1">
        <f t="shared" si="2353"/>
        <v>1120</v>
      </c>
      <c r="M9683" s="1">
        <f t="shared" si="2362"/>
        <v>329660739402.5</v>
      </c>
      <c r="N9683" s="1">
        <f t="shared" si="2359"/>
        <v>0</v>
      </c>
      <c r="O9683" s="1">
        <f t="shared" si="2360"/>
        <v>0</v>
      </c>
      <c r="P9683" s="1">
        <f t="shared" si="2363"/>
        <v>2.7021597764222976E+18</v>
      </c>
    </row>
    <row r="9684" spans="1:16" x14ac:dyDescent="0.3">
      <c r="A9684" s="3">
        <v>1.4811658992638921E-2</v>
      </c>
      <c r="B9684">
        <f t="shared" si="2354"/>
        <v>0</v>
      </c>
      <c r="C9684" s="1">
        <f t="shared" si="2361"/>
        <v>800</v>
      </c>
      <c r="D9684" s="1" t="str">
        <f t="shared" si="2355"/>
        <v>NO</v>
      </c>
      <c r="E9684">
        <f t="shared" si="2356"/>
        <v>12</v>
      </c>
      <c r="F9684">
        <f t="shared" si="2357"/>
        <v>4</v>
      </c>
      <c r="G9684" s="2">
        <f t="shared" si="2358"/>
        <v>0.33333333333333331</v>
      </c>
      <c r="H9684" s="1">
        <f t="shared" si="2349"/>
        <v>0</v>
      </c>
      <c r="I9684" s="1">
        <f t="shared" si="2350"/>
        <v>800</v>
      </c>
      <c r="J9684" s="1">
        <f t="shared" si="2351"/>
        <v>800</v>
      </c>
      <c r="K9684" s="1">
        <f t="shared" si="2352"/>
        <v>0</v>
      </c>
      <c r="L9684" s="1">
        <f t="shared" si="2353"/>
        <v>0</v>
      </c>
      <c r="M9684" s="1">
        <f t="shared" si="2362"/>
        <v>329660738602.5</v>
      </c>
      <c r="N9684" s="1">
        <f t="shared" si="2359"/>
        <v>0</v>
      </c>
      <c r="O9684" s="1">
        <f t="shared" si="2360"/>
        <v>0</v>
      </c>
      <c r="P9684" s="1">
        <f t="shared" si="2363"/>
        <v>2.7021597764222976E+18</v>
      </c>
    </row>
    <row r="9685" spans="1:16" x14ac:dyDescent="0.3">
      <c r="A9685" s="3">
        <v>0.87705526158535585</v>
      </c>
      <c r="B9685">
        <f t="shared" si="2354"/>
        <v>1</v>
      </c>
      <c r="C9685" s="1">
        <f t="shared" si="2361"/>
        <v>1600</v>
      </c>
      <c r="D9685" s="1" t="str">
        <f t="shared" si="2355"/>
        <v>NO</v>
      </c>
      <c r="E9685">
        <f t="shared" si="2356"/>
        <v>13</v>
      </c>
      <c r="F9685">
        <f t="shared" si="2357"/>
        <v>5</v>
      </c>
      <c r="G9685" s="2">
        <f t="shared" si="2358"/>
        <v>0.38461538461538464</v>
      </c>
      <c r="H9685" s="1">
        <f t="shared" si="2349"/>
        <v>1120</v>
      </c>
      <c r="I9685" s="1">
        <f t="shared" si="2350"/>
        <v>0</v>
      </c>
      <c r="J9685" s="1">
        <f t="shared" si="2351"/>
        <v>0</v>
      </c>
      <c r="K9685" s="1">
        <f t="shared" si="2352"/>
        <v>1120</v>
      </c>
      <c r="L9685" s="1">
        <f t="shared" si="2353"/>
        <v>1120</v>
      </c>
      <c r="M9685" s="1">
        <f t="shared" si="2362"/>
        <v>329660739722.5</v>
      </c>
      <c r="N9685" s="1">
        <f t="shared" si="2359"/>
        <v>0</v>
      </c>
      <c r="O9685" s="1">
        <f t="shared" si="2360"/>
        <v>0</v>
      </c>
      <c r="P9685" s="1">
        <f t="shared" si="2363"/>
        <v>2.7021597764222976E+18</v>
      </c>
    </row>
    <row r="9686" spans="1:16" x14ac:dyDescent="0.3">
      <c r="A9686" s="3">
        <v>0.88752229271940952</v>
      </c>
      <c r="B9686">
        <f t="shared" si="2354"/>
        <v>1</v>
      </c>
      <c r="C9686" s="1">
        <f t="shared" si="2361"/>
        <v>800</v>
      </c>
      <c r="D9686" s="1" t="str">
        <f t="shared" si="2355"/>
        <v>NO</v>
      </c>
      <c r="E9686">
        <f t="shared" si="2356"/>
        <v>14</v>
      </c>
      <c r="F9686">
        <f t="shared" si="2357"/>
        <v>6</v>
      </c>
      <c r="G9686" s="2">
        <f t="shared" si="2358"/>
        <v>0.42857142857142855</v>
      </c>
      <c r="H9686" s="1">
        <f t="shared" si="2349"/>
        <v>560</v>
      </c>
      <c r="I9686" s="1">
        <f t="shared" si="2350"/>
        <v>0</v>
      </c>
      <c r="J9686" s="1">
        <f t="shared" si="2351"/>
        <v>0</v>
      </c>
      <c r="K9686" s="1">
        <f t="shared" si="2352"/>
        <v>560</v>
      </c>
      <c r="L9686" s="1">
        <f t="shared" si="2353"/>
        <v>1680</v>
      </c>
      <c r="M9686" s="1">
        <f t="shared" si="2362"/>
        <v>329660740282.5</v>
      </c>
      <c r="N9686" s="1">
        <f t="shared" si="2359"/>
        <v>0</v>
      </c>
      <c r="O9686" s="1">
        <f t="shared" si="2360"/>
        <v>0</v>
      </c>
      <c r="P9686" s="1">
        <f t="shared" si="2363"/>
        <v>2.7021597764222976E+18</v>
      </c>
    </row>
    <row r="9687" spans="1:16" x14ac:dyDescent="0.3">
      <c r="A9687" s="3">
        <v>6.1994254014500982E-2</v>
      </c>
      <c r="B9687">
        <f t="shared" si="2354"/>
        <v>0</v>
      </c>
      <c r="C9687" s="1">
        <f t="shared" si="2361"/>
        <v>400</v>
      </c>
      <c r="D9687" s="1" t="str">
        <f t="shared" si="2355"/>
        <v>NO</v>
      </c>
      <c r="E9687">
        <f t="shared" si="2356"/>
        <v>15</v>
      </c>
      <c r="F9687">
        <f t="shared" si="2357"/>
        <v>6</v>
      </c>
      <c r="G9687" s="2">
        <f t="shared" si="2358"/>
        <v>0.4</v>
      </c>
      <c r="H9687" s="1">
        <f t="shared" si="2349"/>
        <v>0</v>
      </c>
      <c r="I9687" s="1">
        <f t="shared" si="2350"/>
        <v>400</v>
      </c>
      <c r="J9687" s="1">
        <f t="shared" si="2351"/>
        <v>400</v>
      </c>
      <c r="K9687" s="1">
        <f t="shared" si="2352"/>
        <v>0</v>
      </c>
      <c r="L9687" s="1">
        <f t="shared" si="2353"/>
        <v>0</v>
      </c>
      <c r="M9687" s="1">
        <f t="shared" si="2362"/>
        <v>329660739882.5</v>
      </c>
      <c r="N9687" s="1">
        <f t="shared" si="2359"/>
        <v>0</v>
      </c>
      <c r="O9687" s="1">
        <f t="shared" si="2360"/>
        <v>0</v>
      </c>
      <c r="P9687" s="1">
        <f t="shared" si="2363"/>
        <v>2.7021597764222976E+18</v>
      </c>
    </row>
    <row r="9688" spans="1:16" x14ac:dyDescent="0.3">
      <c r="A9688" s="3">
        <v>0.16984462128450417</v>
      </c>
      <c r="B9688">
        <f t="shared" si="2354"/>
        <v>0</v>
      </c>
      <c r="C9688" s="1">
        <f t="shared" si="2361"/>
        <v>800</v>
      </c>
      <c r="D9688" s="1" t="str">
        <f t="shared" si="2355"/>
        <v>NO</v>
      </c>
      <c r="E9688">
        <f t="shared" si="2356"/>
        <v>16</v>
      </c>
      <c r="F9688">
        <f t="shared" si="2357"/>
        <v>6</v>
      </c>
      <c r="G9688" s="2">
        <f t="shared" si="2358"/>
        <v>0.375</v>
      </c>
      <c r="H9688" s="1">
        <f t="shared" si="2349"/>
        <v>0</v>
      </c>
      <c r="I9688" s="1">
        <f t="shared" si="2350"/>
        <v>800</v>
      </c>
      <c r="J9688" s="1">
        <f t="shared" si="2351"/>
        <v>1200</v>
      </c>
      <c r="K9688" s="1">
        <f t="shared" si="2352"/>
        <v>0</v>
      </c>
      <c r="L9688" s="1">
        <f t="shared" si="2353"/>
        <v>0</v>
      </c>
      <c r="M9688" s="1">
        <f t="shared" si="2362"/>
        <v>329660739082.5</v>
      </c>
      <c r="N9688" s="1">
        <f t="shared" si="2359"/>
        <v>0</v>
      </c>
      <c r="O9688" s="1">
        <f t="shared" si="2360"/>
        <v>0</v>
      </c>
      <c r="P9688" s="1">
        <f t="shared" si="2363"/>
        <v>2.7021597764222976E+18</v>
      </c>
    </row>
    <row r="9689" spans="1:16" x14ac:dyDescent="0.3">
      <c r="A9689" s="3">
        <v>0.99491554302346785</v>
      </c>
      <c r="B9689">
        <f t="shared" si="2354"/>
        <v>1</v>
      </c>
      <c r="C9689" s="1">
        <f t="shared" si="2361"/>
        <v>1600</v>
      </c>
      <c r="D9689" s="1" t="str">
        <f t="shared" si="2355"/>
        <v>NO</v>
      </c>
      <c r="E9689">
        <f t="shared" si="2356"/>
        <v>17</v>
      </c>
      <c r="F9689">
        <f t="shared" si="2357"/>
        <v>7</v>
      </c>
      <c r="G9689" s="2">
        <f t="shared" si="2358"/>
        <v>0.41176470588235292</v>
      </c>
      <c r="H9689" s="1">
        <f t="shared" si="2349"/>
        <v>1120</v>
      </c>
      <c r="I9689" s="1">
        <f t="shared" si="2350"/>
        <v>0</v>
      </c>
      <c r="J9689" s="1">
        <f t="shared" si="2351"/>
        <v>0</v>
      </c>
      <c r="K9689" s="1">
        <f t="shared" si="2352"/>
        <v>1120</v>
      </c>
      <c r="L9689" s="1">
        <f t="shared" si="2353"/>
        <v>1120</v>
      </c>
      <c r="M9689" s="1">
        <f t="shared" si="2362"/>
        <v>329660740202.5</v>
      </c>
      <c r="N9689" s="1">
        <f t="shared" si="2359"/>
        <v>0</v>
      </c>
      <c r="O9689" s="1">
        <f t="shared" si="2360"/>
        <v>0</v>
      </c>
      <c r="P9689" s="1">
        <f t="shared" si="2363"/>
        <v>2.7021597764222976E+18</v>
      </c>
    </row>
    <row r="9690" spans="1:16" x14ac:dyDescent="0.3">
      <c r="A9690" s="3">
        <v>0.3665853634380537</v>
      </c>
      <c r="B9690">
        <f t="shared" si="2354"/>
        <v>0</v>
      </c>
      <c r="C9690" s="1">
        <f t="shared" si="2361"/>
        <v>800</v>
      </c>
      <c r="D9690" s="1" t="str">
        <f t="shared" si="2355"/>
        <v>NO</v>
      </c>
      <c r="E9690">
        <f t="shared" si="2356"/>
        <v>18</v>
      </c>
      <c r="F9690">
        <f t="shared" si="2357"/>
        <v>7</v>
      </c>
      <c r="G9690" s="2">
        <f t="shared" si="2358"/>
        <v>0.3888888888888889</v>
      </c>
      <c r="H9690" s="1">
        <f t="shared" si="2349"/>
        <v>0</v>
      </c>
      <c r="I9690" s="1">
        <f t="shared" si="2350"/>
        <v>800</v>
      </c>
      <c r="J9690" s="1">
        <f t="shared" si="2351"/>
        <v>800</v>
      </c>
      <c r="K9690" s="1">
        <f t="shared" si="2352"/>
        <v>0</v>
      </c>
      <c r="L9690" s="1">
        <f t="shared" si="2353"/>
        <v>0</v>
      </c>
      <c r="M9690" s="1">
        <f t="shared" si="2362"/>
        <v>329660739402.5</v>
      </c>
      <c r="N9690" s="1">
        <f t="shared" si="2359"/>
        <v>0</v>
      </c>
      <c r="O9690" s="1">
        <f t="shared" si="2360"/>
        <v>0</v>
      </c>
      <c r="P9690" s="1">
        <f t="shared" si="2363"/>
        <v>2.7021597764222976E+18</v>
      </c>
    </row>
    <row r="9691" spans="1:16" x14ac:dyDescent="0.3">
      <c r="A9691" s="3">
        <v>0.91849595363622316</v>
      </c>
      <c r="B9691">
        <f t="shared" si="2354"/>
        <v>1</v>
      </c>
      <c r="C9691" s="1">
        <f t="shared" si="2361"/>
        <v>1600</v>
      </c>
      <c r="D9691" s="1" t="str">
        <f t="shared" si="2355"/>
        <v>NO</v>
      </c>
      <c r="E9691">
        <f t="shared" si="2356"/>
        <v>19</v>
      </c>
      <c r="F9691">
        <f t="shared" si="2357"/>
        <v>8</v>
      </c>
      <c r="G9691" s="2">
        <f t="shared" si="2358"/>
        <v>0.42105263157894735</v>
      </c>
      <c r="H9691" s="1">
        <f t="shared" si="2349"/>
        <v>1120</v>
      </c>
      <c r="I9691" s="1">
        <f t="shared" si="2350"/>
        <v>0</v>
      </c>
      <c r="J9691" s="1">
        <f t="shared" si="2351"/>
        <v>0</v>
      </c>
      <c r="K9691" s="1">
        <f t="shared" si="2352"/>
        <v>1120</v>
      </c>
      <c r="L9691" s="1">
        <f t="shared" si="2353"/>
        <v>1120</v>
      </c>
      <c r="M9691" s="1">
        <f t="shared" si="2362"/>
        <v>329660740522.5</v>
      </c>
      <c r="N9691" s="1">
        <f t="shared" si="2359"/>
        <v>0</v>
      </c>
      <c r="O9691" s="1">
        <f t="shared" si="2360"/>
        <v>0</v>
      </c>
      <c r="P9691" s="1">
        <f t="shared" si="2363"/>
        <v>2.7021597764222976E+18</v>
      </c>
    </row>
    <row r="9692" spans="1:16" x14ac:dyDescent="0.3">
      <c r="A9692" s="3">
        <v>0.22919201290396574</v>
      </c>
      <c r="B9692">
        <f t="shared" si="2354"/>
        <v>0</v>
      </c>
      <c r="C9692" s="1">
        <f t="shared" si="2361"/>
        <v>800</v>
      </c>
      <c r="D9692" s="1" t="str">
        <f t="shared" si="2355"/>
        <v>NO</v>
      </c>
      <c r="E9692">
        <f t="shared" si="2356"/>
        <v>20</v>
      </c>
      <c r="F9692">
        <f t="shared" si="2357"/>
        <v>8</v>
      </c>
      <c r="G9692" s="2">
        <f t="shared" si="2358"/>
        <v>0.4</v>
      </c>
      <c r="H9692" s="1">
        <f t="shared" si="2349"/>
        <v>0</v>
      </c>
      <c r="I9692" s="1">
        <f t="shared" si="2350"/>
        <v>800</v>
      </c>
      <c r="J9692" s="1">
        <f t="shared" si="2351"/>
        <v>800</v>
      </c>
      <c r="K9692" s="1">
        <f t="shared" si="2352"/>
        <v>0</v>
      </c>
      <c r="L9692" s="1">
        <f t="shared" si="2353"/>
        <v>0</v>
      </c>
      <c r="M9692" s="1">
        <f t="shared" si="2362"/>
        <v>329660739722.5</v>
      </c>
      <c r="N9692" s="1">
        <f t="shared" si="2359"/>
        <v>0</v>
      </c>
      <c r="O9692" s="1">
        <f t="shared" si="2360"/>
        <v>0</v>
      </c>
      <c r="P9692" s="1">
        <f t="shared" si="2363"/>
        <v>2.7021597764222976E+18</v>
      </c>
    </row>
    <row r="9693" spans="1:16" x14ac:dyDescent="0.3">
      <c r="A9693" s="3">
        <v>0.55187901491558911</v>
      </c>
      <c r="B9693">
        <f t="shared" si="2354"/>
        <v>1</v>
      </c>
      <c r="C9693" s="1">
        <f t="shared" si="2361"/>
        <v>1600</v>
      </c>
      <c r="D9693" s="1" t="str">
        <f t="shared" si="2355"/>
        <v>NO</v>
      </c>
      <c r="E9693">
        <f t="shared" si="2356"/>
        <v>21</v>
      </c>
      <c r="F9693">
        <f t="shared" si="2357"/>
        <v>9</v>
      </c>
      <c r="G9693" s="2">
        <f t="shared" si="2358"/>
        <v>0.42857142857142855</v>
      </c>
      <c r="H9693" s="1">
        <f t="shared" si="2349"/>
        <v>1120</v>
      </c>
      <c r="I9693" s="1">
        <f t="shared" si="2350"/>
        <v>0</v>
      </c>
      <c r="J9693" s="1">
        <f t="shared" si="2351"/>
        <v>0</v>
      </c>
      <c r="K9693" s="1">
        <f t="shared" si="2352"/>
        <v>1120</v>
      </c>
      <c r="L9693" s="1">
        <f t="shared" si="2353"/>
        <v>1120</v>
      </c>
      <c r="M9693" s="1">
        <f t="shared" si="2362"/>
        <v>329660740842.5</v>
      </c>
      <c r="N9693" s="1">
        <f t="shared" si="2359"/>
        <v>0</v>
      </c>
      <c r="O9693" s="1">
        <f t="shared" si="2360"/>
        <v>0</v>
      </c>
      <c r="P9693" s="1">
        <f t="shared" si="2363"/>
        <v>2.7021597764222976E+18</v>
      </c>
    </row>
    <row r="9694" spans="1:16" x14ac:dyDescent="0.3">
      <c r="A9694" s="3">
        <v>7.9235059227659166E-3</v>
      </c>
      <c r="B9694">
        <f t="shared" si="2354"/>
        <v>0</v>
      </c>
      <c r="C9694" s="1">
        <f t="shared" si="2361"/>
        <v>800</v>
      </c>
      <c r="D9694" s="1" t="str">
        <f t="shared" si="2355"/>
        <v>NO</v>
      </c>
      <c r="E9694">
        <f t="shared" si="2356"/>
        <v>22</v>
      </c>
      <c r="F9694">
        <f t="shared" si="2357"/>
        <v>9</v>
      </c>
      <c r="G9694" s="2">
        <f t="shared" si="2358"/>
        <v>0.40909090909090912</v>
      </c>
      <c r="H9694" s="1">
        <f t="shared" si="2349"/>
        <v>0</v>
      </c>
      <c r="I9694" s="1">
        <f t="shared" si="2350"/>
        <v>800</v>
      </c>
      <c r="J9694" s="1">
        <f t="shared" si="2351"/>
        <v>800</v>
      </c>
      <c r="K9694" s="1">
        <f t="shared" si="2352"/>
        <v>0</v>
      </c>
      <c r="L9694" s="1">
        <f t="shared" si="2353"/>
        <v>0</v>
      </c>
      <c r="M9694" s="1">
        <f t="shared" si="2362"/>
        <v>329660740042.5</v>
      </c>
      <c r="N9694" s="1">
        <f t="shared" si="2359"/>
        <v>0</v>
      </c>
      <c r="O9694" s="1">
        <f t="shared" si="2360"/>
        <v>0</v>
      </c>
      <c r="P9694" s="1">
        <f t="shared" si="2363"/>
        <v>2.7021597764222976E+18</v>
      </c>
    </row>
    <row r="9695" spans="1:16" x14ac:dyDescent="0.3">
      <c r="A9695" s="3">
        <v>0.34018551941220432</v>
      </c>
      <c r="B9695">
        <f t="shared" si="2354"/>
        <v>0</v>
      </c>
      <c r="C9695" s="1">
        <f t="shared" si="2361"/>
        <v>1600</v>
      </c>
      <c r="D9695" s="1" t="str">
        <f t="shared" si="2355"/>
        <v>NO</v>
      </c>
      <c r="E9695">
        <f t="shared" si="2356"/>
        <v>23</v>
      </c>
      <c r="F9695">
        <f t="shared" si="2357"/>
        <v>9</v>
      </c>
      <c r="G9695" s="2">
        <f t="shared" si="2358"/>
        <v>0.39130434782608697</v>
      </c>
      <c r="H9695" s="1">
        <f t="shared" si="2349"/>
        <v>0</v>
      </c>
      <c r="I9695" s="1">
        <f t="shared" si="2350"/>
        <v>1600</v>
      </c>
      <c r="J9695" s="1">
        <f t="shared" si="2351"/>
        <v>2400</v>
      </c>
      <c r="K9695" s="1">
        <f t="shared" si="2352"/>
        <v>0</v>
      </c>
      <c r="L9695" s="1">
        <f t="shared" si="2353"/>
        <v>0</v>
      </c>
      <c r="M9695" s="1">
        <f t="shared" si="2362"/>
        <v>329660738442.5</v>
      </c>
      <c r="N9695" s="1">
        <f t="shared" si="2359"/>
        <v>0</v>
      </c>
      <c r="O9695" s="1">
        <f t="shared" si="2360"/>
        <v>0</v>
      </c>
      <c r="P9695" s="1">
        <f t="shared" si="2363"/>
        <v>2.7021597764222976E+18</v>
      </c>
    </row>
    <row r="9696" spans="1:16" x14ac:dyDescent="0.3">
      <c r="A9696" s="3">
        <v>0.18002992767224757</v>
      </c>
      <c r="B9696">
        <f t="shared" si="2354"/>
        <v>0</v>
      </c>
      <c r="C9696" s="1">
        <f t="shared" si="2361"/>
        <v>3200</v>
      </c>
      <c r="D9696" s="1" t="str">
        <f t="shared" si="2355"/>
        <v>NO</v>
      </c>
      <c r="E9696">
        <f t="shared" si="2356"/>
        <v>24</v>
      </c>
      <c r="F9696">
        <f t="shared" si="2357"/>
        <v>9</v>
      </c>
      <c r="G9696" s="2">
        <f t="shared" si="2358"/>
        <v>0.375</v>
      </c>
      <c r="H9696" s="1">
        <f t="shared" si="2349"/>
        <v>0</v>
      </c>
      <c r="I9696" s="1">
        <f t="shared" si="2350"/>
        <v>3200</v>
      </c>
      <c r="J9696" s="1">
        <f t="shared" si="2351"/>
        <v>5600</v>
      </c>
      <c r="K9696" s="1">
        <f t="shared" si="2352"/>
        <v>0</v>
      </c>
      <c r="L9696" s="1">
        <f t="shared" si="2353"/>
        <v>0</v>
      </c>
      <c r="M9696" s="1">
        <f t="shared" si="2362"/>
        <v>329660735242.5</v>
      </c>
      <c r="N9696" s="1">
        <f t="shared" si="2359"/>
        <v>0</v>
      </c>
      <c r="O9696" s="1">
        <f t="shared" si="2360"/>
        <v>0</v>
      </c>
      <c r="P9696" s="1">
        <f t="shared" si="2363"/>
        <v>2.7021597764222976E+18</v>
      </c>
    </row>
    <row r="9697" spans="1:16" x14ac:dyDescent="0.3">
      <c r="A9697" s="3">
        <v>0.22288063703393746</v>
      </c>
      <c r="B9697">
        <f t="shared" si="2354"/>
        <v>0</v>
      </c>
      <c r="C9697" s="1">
        <f t="shared" si="2361"/>
        <v>6400</v>
      </c>
      <c r="D9697" s="1" t="str">
        <f t="shared" si="2355"/>
        <v>NO</v>
      </c>
      <c r="E9697">
        <f t="shared" si="2356"/>
        <v>25</v>
      </c>
      <c r="F9697">
        <f t="shared" si="2357"/>
        <v>9</v>
      </c>
      <c r="G9697" s="2">
        <f t="shared" si="2358"/>
        <v>0.36</v>
      </c>
      <c r="H9697" s="1">
        <f t="shared" si="2349"/>
        <v>0</v>
      </c>
      <c r="I9697" s="1">
        <f t="shared" si="2350"/>
        <v>6400</v>
      </c>
      <c r="J9697" s="1">
        <f t="shared" si="2351"/>
        <v>12000</v>
      </c>
      <c r="K9697" s="1">
        <f t="shared" si="2352"/>
        <v>0</v>
      </c>
      <c r="L9697" s="1">
        <f t="shared" si="2353"/>
        <v>0</v>
      </c>
      <c r="M9697" s="1">
        <f t="shared" si="2362"/>
        <v>329660728842.5</v>
      </c>
      <c r="N9697" s="1">
        <f t="shared" si="2359"/>
        <v>0</v>
      </c>
      <c r="O9697" s="1">
        <f t="shared" si="2360"/>
        <v>0</v>
      </c>
      <c r="P9697" s="1">
        <f t="shared" si="2363"/>
        <v>2.7021597764222976E+18</v>
      </c>
    </row>
    <row r="9698" spans="1:16" x14ac:dyDescent="0.3">
      <c r="A9698" s="3">
        <v>4.8460970014647442E-2</v>
      </c>
      <c r="B9698">
        <f t="shared" si="2354"/>
        <v>0</v>
      </c>
      <c r="C9698" s="1">
        <f t="shared" si="2361"/>
        <v>12800</v>
      </c>
      <c r="D9698" s="1" t="str">
        <f t="shared" si="2355"/>
        <v>NO</v>
      </c>
      <c r="E9698">
        <f t="shared" si="2356"/>
        <v>26</v>
      </c>
      <c r="F9698">
        <f t="shared" si="2357"/>
        <v>9</v>
      </c>
      <c r="G9698" s="2">
        <f t="shared" si="2358"/>
        <v>0.34615384615384615</v>
      </c>
      <c r="H9698" s="1">
        <f t="shared" si="2349"/>
        <v>0</v>
      </c>
      <c r="I9698" s="1">
        <f t="shared" si="2350"/>
        <v>12800</v>
      </c>
      <c r="J9698" s="1">
        <f t="shared" si="2351"/>
        <v>24800</v>
      </c>
      <c r="K9698" s="1">
        <f t="shared" si="2352"/>
        <v>0</v>
      </c>
      <c r="L9698" s="1">
        <f t="shared" si="2353"/>
        <v>0</v>
      </c>
      <c r="M9698" s="1">
        <f t="shared" si="2362"/>
        <v>329660716042.5</v>
      </c>
      <c r="N9698" s="1">
        <f t="shared" si="2359"/>
        <v>0</v>
      </c>
      <c r="O9698" s="1">
        <f t="shared" si="2360"/>
        <v>0</v>
      </c>
      <c r="P9698" s="1">
        <f t="shared" si="2363"/>
        <v>2.7021597764222976E+18</v>
      </c>
    </row>
    <row r="9699" spans="1:16" x14ac:dyDescent="0.3">
      <c r="A9699" s="3">
        <v>0.22395782480184645</v>
      </c>
      <c r="B9699">
        <f t="shared" si="2354"/>
        <v>0</v>
      </c>
      <c r="C9699" s="1">
        <f t="shared" si="2361"/>
        <v>25600</v>
      </c>
      <c r="D9699" s="1" t="str">
        <f t="shared" si="2355"/>
        <v>NO</v>
      </c>
      <c r="E9699">
        <f t="shared" si="2356"/>
        <v>27</v>
      </c>
      <c r="F9699">
        <f t="shared" si="2357"/>
        <v>9</v>
      </c>
      <c r="G9699" s="2">
        <f t="shared" si="2358"/>
        <v>0.33333333333333331</v>
      </c>
      <c r="H9699" s="1">
        <f t="shared" si="2349"/>
        <v>0</v>
      </c>
      <c r="I9699" s="1">
        <f t="shared" si="2350"/>
        <v>25600</v>
      </c>
      <c r="J9699" s="1">
        <f t="shared" si="2351"/>
        <v>50400</v>
      </c>
      <c r="K9699" s="1">
        <f t="shared" si="2352"/>
        <v>0</v>
      </c>
      <c r="L9699" s="1">
        <f t="shared" si="2353"/>
        <v>0</v>
      </c>
      <c r="M9699" s="1">
        <f t="shared" si="2362"/>
        <v>329660690442.5</v>
      </c>
      <c r="N9699" s="1">
        <f t="shared" si="2359"/>
        <v>0</v>
      </c>
      <c r="O9699" s="1">
        <f t="shared" si="2360"/>
        <v>0</v>
      </c>
      <c r="P9699" s="1">
        <f t="shared" si="2363"/>
        <v>2.7021597764222976E+18</v>
      </c>
    </row>
    <row r="9700" spans="1:16" x14ac:dyDescent="0.3">
      <c r="A9700" s="3">
        <v>0.37596910155908048</v>
      </c>
      <c r="B9700">
        <f t="shared" si="2354"/>
        <v>0</v>
      </c>
      <c r="C9700" s="1">
        <f t="shared" si="2361"/>
        <v>51200</v>
      </c>
      <c r="D9700" s="1" t="str">
        <f t="shared" si="2355"/>
        <v>NO</v>
      </c>
      <c r="E9700">
        <f t="shared" si="2356"/>
        <v>28</v>
      </c>
      <c r="F9700">
        <f t="shared" si="2357"/>
        <v>9</v>
      </c>
      <c r="G9700" s="2">
        <f t="shared" si="2358"/>
        <v>0.32142857142857145</v>
      </c>
      <c r="H9700" s="1">
        <f t="shared" si="2349"/>
        <v>0</v>
      </c>
      <c r="I9700" s="1">
        <f t="shared" si="2350"/>
        <v>51200</v>
      </c>
      <c r="J9700" s="1">
        <f t="shared" si="2351"/>
        <v>101600</v>
      </c>
      <c r="K9700" s="1">
        <f t="shared" si="2352"/>
        <v>0</v>
      </c>
      <c r="L9700" s="1">
        <f t="shared" si="2353"/>
        <v>0</v>
      </c>
      <c r="M9700" s="1">
        <f t="shared" si="2362"/>
        <v>329660639242.5</v>
      </c>
      <c r="N9700" s="1">
        <f t="shared" si="2359"/>
        <v>0</v>
      </c>
      <c r="O9700" s="1">
        <f t="shared" si="2360"/>
        <v>0</v>
      </c>
      <c r="P9700" s="1">
        <f t="shared" si="2363"/>
        <v>2.7021597764222976E+18</v>
      </c>
    </row>
    <row r="9701" spans="1:16" x14ac:dyDescent="0.3">
      <c r="A9701" s="3">
        <v>0.47970753374759956</v>
      </c>
      <c r="B9701">
        <f t="shared" si="2354"/>
        <v>0</v>
      </c>
      <c r="C9701" s="1">
        <f t="shared" si="2361"/>
        <v>102400</v>
      </c>
      <c r="D9701" s="1" t="str">
        <f t="shared" si="2355"/>
        <v>NO</v>
      </c>
      <c r="E9701">
        <f t="shared" si="2356"/>
        <v>29</v>
      </c>
      <c r="F9701">
        <f t="shared" si="2357"/>
        <v>9</v>
      </c>
      <c r="G9701" s="2">
        <f t="shared" si="2358"/>
        <v>0.31034482758620691</v>
      </c>
      <c r="H9701" s="1">
        <f t="shared" si="2349"/>
        <v>0</v>
      </c>
      <c r="I9701" s="1">
        <f t="shared" si="2350"/>
        <v>102400</v>
      </c>
      <c r="J9701" s="1">
        <f t="shared" si="2351"/>
        <v>204000</v>
      </c>
      <c r="K9701" s="1">
        <f t="shared" si="2352"/>
        <v>0</v>
      </c>
      <c r="L9701" s="1">
        <f t="shared" si="2353"/>
        <v>0</v>
      </c>
      <c r="M9701" s="1">
        <f t="shared" si="2362"/>
        <v>329660536842.5</v>
      </c>
      <c r="N9701" s="1">
        <f t="shared" si="2359"/>
        <v>0</v>
      </c>
      <c r="O9701" s="1">
        <f t="shared" si="2360"/>
        <v>0</v>
      </c>
      <c r="P9701" s="1">
        <f t="shared" si="2363"/>
        <v>2.7021597764222976E+18</v>
      </c>
    </row>
    <row r="9702" spans="1:16" x14ac:dyDescent="0.3">
      <c r="A9702" s="3">
        <v>0.65043572070931999</v>
      </c>
      <c r="B9702">
        <f t="shared" si="2354"/>
        <v>1</v>
      </c>
      <c r="C9702" s="1">
        <f t="shared" si="2361"/>
        <v>204800</v>
      </c>
      <c r="D9702" s="1" t="str">
        <f t="shared" si="2355"/>
        <v>NO</v>
      </c>
      <c r="E9702">
        <f t="shared" si="2356"/>
        <v>30</v>
      </c>
      <c r="F9702">
        <f t="shared" si="2357"/>
        <v>10</v>
      </c>
      <c r="G9702" s="2">
        <f t="shared" si="2358"/>
        <v>0.33333333333333331</v>
      </c>
      <c r="H9702" s="1">
        <f t="shared" si="2349"/>
        <v>143360</v>
      </c>
      <c r="I9702" s="1">
        <f t="shared" si="2350"/>
        <v>0</v>
      </c>
      <c r="J9702" s="1">
        <f t="shared" si="2351"/>
        <v>0</v>
      </c>
      <c r="K9702" s="1">
        <f t="shared" si="2352"/>
        <v>143360</v>
      </c>
      <c r="L9702" s="1">
        <f t="shared" si="2353"/>
        <v>143360</v>
      </c>
      <c r="M9702" s="1">
        <f t="shared" si="2362"/>
        <v>329660680202.5</v>
      </c>
      <c r="N9702" s="1">
        <f t="shared" si="2359"/>
        <v>0</v>
      </c>
      <c r="O9702" s="1">
        <f t="shared" si="2360"/>
        <v>0</v>
      </c>
      <c r="P9702" s="1">
        <f t="shared" si="2363"/>
        <v>2.7021597764222976E+18</v>
      </c>
    </row>
    <row r="9703" spans="1:16" x14ac:dyDescent="0.3">
      <c r="A9703" s="3">
        <v>0.40627722923810528</v>
      </c>
      <c r="B9703">
        <f t="shared" si="2354"/>
        <v>0</v>
      </c>
      <c r="C9703" s="1">
        <f t="shared" si="2361"/>
        <v>102400</v>
      </c>
      <c r="D9703" s="1" t="str">
        <f t="shared" si="2355"/>
        <v>NO</v>
      </c>
      <c r="E9703">
        <f t="shared" si="2356"/>
        <v>31</v>
      </c>
      <c r="F9703">
        <f t="shared" si="2357"/>
        <v>10</v>
      </c>
      <c r="G9703" s="2">
        <f t="shared" si="2358"/>
        <v>0.32258064516129031</v>
      </c>
      <c r="H9703" s="1">
        <f t="shared" si="2349"/>
        <v>0</v>
      </c>
      <c r="I9703" s="1">
        <f t="shared" si="2350"/>
        <v>102400</v>
      </c>
      <c r="J9703" s="1">
        <f t="shared" si="2351"/>
        <v>102400</v>
      </c>
      <c r="K9703" s="1">
        <f t="shared" si="2352"/>
        <v>0</v>
      </c>
      <c r="L9703" s="1">
        <f t="shared" si="2353"/>
        <v>0</v>
      </c>
      <c r="M9703" s="1">
        <f t="shared" si="2362"/>
        <v>329660577802.5</v>
      </c>
      <c r="N9703" s="1">
        <f t="shared" si="2359"/>
        <v>0</v>
      </c>
      <c r="O9703" s="1">
        <f t="shared" si="2360"/>
        <v>0</v>
      </c>
      <c r="P9703" s="1">
        <f t="shared" si="2363"/>
        <v>2.7021597764222976E+18</v>
      </c>
    </row>
    <row r="9704" spans="1:16" x14ac:dyDescent="0.3">
      <c r="A9704" s="3">
        <v>0.31806389802593638</v>
      </c>
      <c r="B9704">
        <f t="shared" si="2354"/>
        <v>0</v>
      </c>
      <c r="C9704" s="1">
        <f t="shared" si="2361"/>
        <v>204800</v>
      </c>
      <c r="D9704" s="1" t="str">
        <f t="shared" si="2355"/>
        <v>NO</v>
      </c>
      <c r="E9704">
        <f t="shared" si="2356"/>
        <v>32</v>
      </c>
      <c r="F9704">
        <f t="shared" si="2357"/>
        <v>10</v>
      </c>
      <c r="G9704" s="2">
        <f t="shared" si="2358"/>
        <v>0.3125</v>
      </c>
      <c r="H9704" s="1">
        <f t="shared" si="2349"/>
        <v>0</v>
      </c>
      <c r="I9704" s="1">
        <f t="shared" si="2350"/>
        <v>204800</v>
      </c>
      <c r="J9704" s="1">
        <f t="shared" si="2351"/>
        <v>307200</v>
      </c>
      <c r="K9704" s="1">
        <f t="shared" si="2352"/>
        <v>0</v>
      </c>
      <c r="L9704" s="1">
        <f t="shared" si="2353"/>
        <v>0</v>
      </c>
      <c r="M9704" s="1">
        <f t="shared" si="2362"/>
        <v>329660373002.5</v>
      </c>
      <c r="N9704" s="1">
        <f t="shared" si="2359"/>
        <v>0</v>
      </c>
      <c r="O9704" s="1">
        <f t="shared" si="2360"/>
        <v>0</v>
      </c>
      <c r="P9704" s="1">
        <f t="shared" si="2363"/>
        <v>2.7021597764222976E+18</v>
      </c>
    </row>
    <row r="9705" spans="1:16" x14ac:dyDescent="0.3">
      <c r="A9705" s="3">
        <v>9.6319756273824275E-2</v>
      </c>
      <c r="B9705">
        <f t="shared" si="2354"/>
        <v>0</v>
      </c>
      <c r="C9705" s="1">
        <f t="shared" si="2361"/>
        <v>409600</v>
      </c>
      <c r="D9705" s="1" t="str">
        <f t="shared" si="2355"/>
        <v>NO</v>
      </c>
      <c r="E9705">
        <f t="shared" si="2356"/>
        <v>33</v>
      </c>
      <c r="F9705">
        <f t="shared" si="2357"/>
        <v>10</v>
      </c>
      <c r="G9705" s="2">
        <f t="shared" si="2358"/>
        <v>0.30303030303030304</v>
      </c>
      <c r="H9705" s="1">
        <f t="shared" si="2349"/>
        <v>0</v>
      </c>
      <c r="I9705" s="1">
        <f t="shared" si="2350"/>
        <v>409600</v>
      </c>
      <c r="J9705" s="1">
        <f t="shared" si="2351"/>
        <v>716800</v>
      </c>
      <c r="K9705" s="1">
        <f t="shared" si="2352"/>
        <v>0</v>
      </c>
      <c r="L9705" s="1">
        <f t="shared" si="2353"/>
        <v>0</v>
      </c>
      <c r="M9705" s="1">
        <f t="shared" si="2362"/>
        <v>329659963402.5</v>
      </c>
      <c r="N9705" s="1">
        <f t="shared" si="2359"/>
        <v>0</v>
      </c>
      <c r="O9705" s="1">
        <f t="shared" si="2360"/>
        <v>0</v>
      </c>
      <c r="P9705" s="1">
        <f t="shared" si="2363"/>
        <v>2.7021597764222976E+18</v>
      </c>
    </row>
    <row r="9706" spans="1:16" x14ac:dyDescent="0.3">
      <c r="A9706" s="3">
        <v>0.99412896095481296</v>
      </c>
      <c r="B9706">
        <f t="shared" si="2354"/>
        <v>1</v>
      </c>
      <c r="C9706" s="1">
        <f t="shared" si="2361"/>
        <v>819200</v>
      </c>
      <c r="D9706" s="1" t="str">
        <f t="shared" si="2355"/>
        <v>NO</v>
      </c>
      <c r="E9706">
        <f t="shared" si="2356"/>
        <v>34</v>
      </c>
      <c r="F9706">
        <f t="shared" si="2357"/>
        <v>11</v>
      </c>
      <c r="G9706" s="2">
        <f t="shared" si="2358"/>
        <v>0.3235294117647059</v>
      </c>
      <c r="H9706" s="1">
        <f t="shared" si="2349"/>
        <v>573440</v>
      </c>
      <c r="I9706" s="1">
        <f t="shared" si="2350"/>
        <v>0</v>
      </c>
      <c r="J9706" s="1">
        <f t="shared" si="2351"/>
        <v>0</v>
      </c>
      <c r="K9706" s="1">
        <f t="shared" si="2352"/>
        <v>573440</v>
      </c>
      <c r="L9706" s="1">
        <f t="shared" si="2353"/>
        <v>573440</v>
      </c>
      <c r="M9706" s="1">
        <f t="shared" si="2362"/>
        <v>329660536842.5</v>
      </c>
      <c r="N9706" s="1">
        <f t="shared" si="2359"/>
        <v>0</v>
      </c>
      <c r="O9706" s="1">
        <f t="shared" si="2360"/>
        <v>0</v>
      </c>
      <c r="P9706" s="1">
        <f t="shared" si="2363"/>
        <v>2.7021597764222976E+18</v>
      </c>
    </row>
    <row r="9707" spans="1:16" x14ac:dyDescent="0.3">
      <c r="A9707" s="3">
        <v>7.8946951939835253E-2</v>
      </c>
      <c r="B9707">
        <f t="shared" si="2354"/>
        <v>0</v>
      </c>
      <c r="C9707" s="1">
        <f t="shared" si="2361"/>
        <v>409600</v>
      </c>
      <c r="D9707" s="1" t="str">
        <f t="shared" si="2355"/>
        <v>NO</v>
      </c>
      <c r="E9707">
        <f t="shared" si="2356"/>
        <v>35</v>
      </c>
      <c r="F9707">
        <f t="shared" si="2357"/>
        <v>11</v>
      </c>
      <c r="G9707" s="2">
        <f t="shared" si="2358"/>
        <v>0.31428571428571428</v>
      </c>
      <c r="H9707" s="1">
        <f t="shared" si="2349"/>
        <v>0</v>
      </c>
      <c r="I9707" s="1">
        <f t="shared" si="2350"/>
        <v>409600</v>
      </c>
      <c r="J9707" s="1">
        <f t="shared" si="2351"/>
        <v>409600</v>
      </c>
      <c r="K9707" s="1">
        <f t="shared" si="2352"/>
        <v>0</v>
      </c>
      <c r="L9707" s="1">
        <f t="shared" si="2353"/>
        <v>0</v>
      </c>
      <c r="M9707" s="1">
        <f t="shared" si="2362"/>
        <v>329660127242.5</v>
      </c>
      <c r="N9707" s="1">
        <f t="shared" si="2359"/>
        <v>0</v>
      </c>
      <c r="O9707" s="1">
        <f t="shared" si="2360"/>
        <v>0</v>
      </c>
      <c r="P9707" s="1">
        <f t="shared" si="2363"/>
        <v>2.7021597764222976E+18</v>
      </c>
    </row>
    <row r="9708" spans="1:16" x14ac:dyDescent="0.3">
      <c r="A9708" s="3">
        <v>0.92344512442195459</v>
      </c>
      <c r="B9708">
        <f t="shared" si="2354"/>
        <v>1</v>
      </c>
      <c r="C9708" s="1">
        <f t="shared" si="2361"/>
        <v>819200</v>
      </c>
      <c r="D9708" s="1" t="str">
        <f t="shared" si="2355"/>
        <v>NO</v>
      </c>
      <c r="E9708">
        <f t="shared" si="2356"/>
        <v>36</v>
      </c>
      <c r="F9708">
        <f t="shared" si="2357"/>
        <v>12</v>
      </c>
      <c r="G9708" s="2">
        <f t="shared" si="2358"/>
        <v>0.33333333333333331</v>
      </c>
      <c r="H9708" s="1">
        <f t="shared" ref="H9708:H9771" si="2364">IF(B9708=1,C9708*0.7,0)</f>
        <v>573440</v>
      </c>
      <c r="I9708" s="1">
        <f t="shared" ref="I9708:I9771" si="2365">IF(H9708=0,C9708,)</f>
        <v>0</v>
      </c>
      <c r="J9708" s="1">
        <f t="shared" ref="J9708:J9771" si="2366">IF(I9708=0,0,J9707+I9708)</f>
        <v>0</v>
      </c>
      <c r="K9708" s="1">
        <f t="shared" ref="K9708:K9771" si="2367">IF(H9708=0,,H9708)</f>
        <v>573440</v>
      </c>
      <c r="L9708" s="1">
        <f t="shared" ref="L9708:L9771" si="2368">IF(K9708=0,0,L9707+K9708)</f>
        <v>573440</v>
      </c>
      <c r="M9708" s="1">
        <f t="shared" si="2362"/>
        <v>329660700682.5</v>
      </c>
      <c r="N9708" s="1">
        <f t="shared" si="2359"/>
        <v>0</v>
      </c>
      <c r="O9708" s="1">
        <f t="shared" si="2360"/>
        <v>0</v>
      </c>
      <c r="P9708" s="1">
        <f t="shared" si="2363"/>
        <v>2.7021597764222976E+18</v>
      </c>
    </row>
    <row r="9709" spans="1:16" x14ac:dyDescent="0.3">
      <c r="A9709" s="3">
        <v>0.63982373224641298</v>
      </c>
      <c r="B9709">
        <f t="shared" si="2354"/>
        <v>1</v>
      </c>
      <c r="C9709" s="1">
        <f t="shared" si="2361"/>
        <v>409600</v>
      </c>
      <c r="D9709" s="1" t="str">
        <f t="shared" si="2355"/>
        <v>NO</v>
      </c>
      <c r="E9709">
        <f t="shared" si="2356"/>
        <v>37</v>
      </c>
      <c r="F9709">
        <f t="shared" si="2357"/>
        <v>13</v>
      </c>
      <c r="G9709" s="2">
        <f t="shared" si="2358"/>
        <v>0.35135135135135137</v>
      </c>
      <c r="H9709" s="1">
        <f t="shared" si="2364"/>
        <v>286720</v>
      </c>
      <c r="I9709" s="1">
        <f t="shared" si="2365"/>
        <v>0</v>
      </c>
      <c r="J9709" s="1">
        <f t="shared" si="2366"/>
        <v>0</v>
      </c>
      <c r="K9709" s="1">
        <f t="shared" si="2367"/>
        <v>286720</v>
      </c>
      <c r="L9709" s="1">
        <f t="shared" si="2368"/>
        <v>860160</v>
      </c>
      <c r="M9709" s="1">
        <f t="shared" si="2362"/>
        <v>329660987402.5</v>
      </c>
      <c r="N9709" s="1">
        <f t="shared" si="2359"/>
        <v>0</v>
      </c>
      <c r="O9709" s="1">
        <f t="shared" si="2360"/>
        <v>0</v>
      </c>
      <c r="P9709" s="1">
        <f t="shared" si="2363"/>
        <v>2.7021597764222976E+18</v>
      </c>
    </row>
    <row r="9710" spans="1:16" x14ac:dyDescent="0.3">
      <c r="A9710" s="3">
        <v>0.35882020923705371</v>
      </c>
      <c r="B9710">
        <f t="shared" si="2354"/>
        <v>0</v>
      </c>
      <c r="C9710" s="1">
        <f t="shared" si="2361"/>
        <v>204800</v>
      </c>
      <c r="D9710" s="1" t="str">
        <f t="shared" si="2355"/>
        <v>NO</v>
      </c>
      <c r="E9710">
        <f t="shared" si="2356"/>
        <v>38</v>
      </c>
      <c r="F9710">
        <f t="shared" si="2357"/>
        <v>13</v>
      </c>
      <c r="G9710" s="2">
        <f t="shared" si="2358"/>
        <v>0.34210526315789475</v>
      </c>
      <c r="H9710" s="1">
        <f t="shared" si="2364"/>
        <v>0</v>
      </c>
      <c r="I9710" s="1">
        <f t="shared" si="2365"/>
        <v>204800</v>
      </c>
      <c r="J9710" s="1">
        <f t="shared" si="2366"/>
        <v>204800</v>
      </c>
      <c r="K9710" s="1">
        <f t="shared" si="2367"/>
        <v>0</v>
      </c>
      <c r="L9710" s="1">
        <f t="shared" si="2368"/>
        <v>0</v>
      </c>
      <c r="M9710" s="1">
        <f t="shared" si="2362"/>
        <v>329660782602.5</v>
      </c>
      <c r="N9710" s="1">
        <f t="shared" si="2359"/>
        <v>0</v>
      </c>
      <c r="O9710" s="1">
        <f t="shared" si="2360"/>
        <v>0</v>
      </c>
      <c r="P9710" s="1">
        <f t="shared" si="2363"/>
        <v>2.7021597764222976E+18</v>
      </c>
    </row>
    <row r="9711" spans="1:16" x14ac:dyDescent="0.3">
      <c r="A9711" s="3">
        <v>0.32729176607971044</v>
      </c>
      <c r="B9711">
        <f t="shared" si="2354"/>
        <v>0</v>
      </c>
      <c r="C9711" s="1">
        <f t="shared" si="2361"/>
        <v>409600</v>
      </c>
      <c r="D9711" s="1" t="str">
        <f t="shared" si="2355"/>
        <v>NO</v>
      </c>
      <c r="E9711">
        <f t="shared" si="2356"/>
        <v>39</v>
      </c>
      <c r="F9711">
        <f t="shared" si="2357"/>
        <v>13</v>
      </c>
      <c r="G9711" s="2">
        <f t="shared" si="2358"/>
        <v>0.33333333333333331</v>
      </c>
      <c r="H9711" s="1">
        <f t="shared" si="2364"/>
        <v>0</v>
      </c>
      <c r="I9711" s="1">
        <f t="shared" si="2365"/>
        <v>409600</v>
      </c>
      <c r="J9711" s="1">
        <f t="shared" si="2366"/>
        <v>614400</v>
      </c>
      <c r="K9711" s="1">
        <f t="shared" si="2367"/>
        <v>0</v>
      </c>
      <c r="L9711" s="1">
        <f t="shared" si="2368"/>
        <v>0</v>
      </c>
      <c r="M9711" s="1">
        <f t="shared" si="2362"/>
        <v>329660373002.5</v>
      </c>
      <c r="N9711" s="1">
        <f t="shared" si="2359"/>
        <v>0</v>
      </c>
      <c r="O9711" s="1">
        <f t="shared" si="2360"/>
        <v>0</v>
      </c>
      <c r="P9711" s="1">
        <f t="shared" si="2363"/>
        <v>2.7021597764222976E+18</v>
      </c>
    </row>
    <row r="9712" spans="1:16" x14ac:dyDescent="0.3">
      <c r="A9712" s="3">
        <v>0.62436080559079232</v>
      </c>
      <c r="B9712">
        <f t="shared" si="2354"/>
        <v>1</v>
      </c>
      <c r="C9712" s="1">
        <f t="shared" si="2361"/>
        <v>819200</v>
      </c>
      <c r="D9712" s="1" t="str">
        <f t="shared" si="2355"/>
        <v>NO</v>
      </c>
      <c r="E9712">
        <f t="shared" si="2356"/>
        <v>40</v>
      </c>
      <c r="F9712">
        <f t="shared" si="2357"/>
        <v>14</v>
      </c>
      <c r="G9712" s="2">
        <f t="shared" si="2358"/>
        <v>0.35</v>
      </c>
      <c r="H9712" s="1">
        <f t="shared" si="2364"/>
        <v>573440</v>
      </c>
      <c r="I9712" s="1">
        <f t="shared" si="2365"/>
        <v>0</v>
      </c>
      <c r="J9712" s="1">
        <f t="shared" si="2366"/>
        <v>0</v>
      </c>
      <c r="K9712" s="1">
        <f t="shared" si="2367"/>
        <v>573440</v>
      </c>
      <c r="L9712" s="1">
        <f t="shared" si="2368"/>
        <v>573440</v>
      </c>
      <c r="M9712" s="1">
        <f t="shared" si="2362"/>
        <v>329660946442.5</v>
      </c>
      <c r="N9712" s="1">
        <f t="shared" si="2359"/>
        <v>0</v>
      </c>
      <c r="O9712" s="1">
        <f t="shared" si="2360"/>
        <v>0</v>
      </c>
      <c r="P9712" s="1">
        <f t="shared" si="2363"/>
        <v>2.7021597764222976E+18</v>
      </c>
    </row>
    <row r="9713" spans="1:16" x14ac:dyDescent="0.3">
      <c r="A9713" s="3">
        <v>0.46731132008311616</v>
      </c>
      <c r="B9713">
        <f t="shared" si="2354"/>
        <v>0</v>
      </c>
      <c r="C9713" s="1">
        <f t="shared" si="2361"/>
        <v>409600</v>
      </c>
      <c r="D9713" s="1" t="str">
        <f t="shared" si="2355"/>
        <v>NO</v>
      </c>
      <c r="E9713">
        <f t="shared" si="2356"/>
        <v>41</v>
      </c>
      <c r="F9713">
        <f t="shared" si="2357"/>
        <v>14</v>
      </c>
      <c r="G9713" s="2">
        <f t="shared" si="2358"/>
        <v>0.34146341463414637</v>
      </c>
      <c r="H9713" s="1">
        <f t="shared" si="2364"/>
        <v>0</v>
      </c>
      <c r="I9713" s="1">
        <f t="shared" si="2365"/>
        <v>409600</v>
      </c>
      <c r="J9713" s="1">
        <f t="shared" si="2366"/>
        <v>409600</v>
      </c>
      <c r="K9713" s="1">
        <f t="shared" si="2367"/>
        <v>0</v>
      </c>
      <c r="L9713" s="1">
        <f t="shared" si="2368"/>
        <v>0</v>
      </c>
      <c r="M9713" s="1">
        <f t="shared" si="2362"/>
        <v>329660536842.5</v>
      </c>
      <c r="N9713" s="1">
        <f t="shared" si="2359"/>
        <v>0</v>
      </c>
      <c r="O9713" s="1">
        <f t="shared" si="2360"/>
        <v>0</v>
      </c>
      <c r="P9713" s="1">
        <f t="shared" si="2363"/>
        <v>2.7021597764222976E+18</v>
      </c>
    </row>
    <row r="9714" spans="1:16" x14ac:dyDescent="0.3">
      <c r="A9714" s="3">
        <v>0.51996247372881987</v>
      </c>
      <c r="B9714">
        <f t="shared" si="2354"/>
        <v>1</v>
      </c>
      <c r="C9714" s="1">
        <f t="shared" si="2361"/>
        <v>819200</v>
      </c>
      <c r="D9714" s="1" t="str">
        <f t="shared" si="2355"/>
        <v>NO</v>
      </c>
      <c r="E9714">
        <f t="shared" si="2356"/>
        <v>42</v>
      </c>
      <c r="F9714">
        <f t="shared" si="2357"/>
        <v>15</v>
      </c>
      <c r="G9714" s="2">
        <f t="shared" si="2358"/>
        <v>0.35714285714285715</v>
      </c>
      <c r="H9714" s="1">
        <f t="shared" si="2364"/>
        <v>573440</v>
      </c>
      <c r="I9714" s="1">
        <f t="shared" si="2365"/>
        <v>0</v>
      </c>
      <c r="J9714" s="1">
        <f t="shared" si="2366"/>
        <v>0</v>
      </c>
      <c r="K9714" s="1">
        <f t="shared" si="2367"/>
        <v>573440</v>
      </c>
      <c r="L9714" s="1">
        <f t="shared" si="2368"/>
        <v>573440</v>
      </c>
      <c r="M9714" s="1">
        <f t="shared" si="2362"/>
        <v>329661110282.5</v>
      </c>
      <c r="N9714" s="1">
        <f t="shared" si="2359"/>
        <v>0</v>
      </c>
      <c r="O9714" s="1">
        <f t="shared" si="2360"/>
        <v>0</v>
      </c>
      <c r="P9714" s="1">
        <f t="shared" si="2363"/>
        <v>2.7021597764222976E+18</v>
      </c>
    </row>
    <row r="9715" spans="1:16" x14ac:dyDescent="0.3">
      <c r="A9715" s="3">
        <v>0.30075111828296008</v>
      </c>
      <c r="B9715">
        <f t="shared" si="2354"/>
        <v>0</v>
      </c>
      <c r="C9715" s="1">
        <f t="shared" si="2361"/>
        <v>409600</v>
      </c>
      <c r="D9715" s="1" t="str">
        <f t="shared" si="2355"/>
        <v>NO</v>
      </c>
      <c r="E9715">
        <f t="shared" si="2356"/>
        <v>43</v>
      </c>
      <c r="F9715">
        <f t="shared" si="2357"/>
        <v>15</v>
      </c>
      <c r="G9715" s="2">
        <f t="shared" si="2358"/>
        <v>0.34883720930232559</v>
      </c>
      <c r="H9715" s="1">
        <f t="shared" si="2364"/>
        <v>0</v>
      </c>
      <c r="I9715" s="1">
        <f t="shared" si="2365"/>
        <v>409600</v>
      </c>
      <c r="J9715" s="1">
        <f t="shared" si="2366"/>
        <v>409600</v>
      </c>
      <c r="K9715" s="1">
        <f t="shared" si="2367"/>
        <v>0</v>
      </c>
      <c r="L9715" s="1">
        <f t="shared" si="2368"/>
        <v>0</v>
      </c>
      <c r="M9715" s="1">
        <f t="shared" si="2362"/>
        <v>329660700682.5</v>
      </c>
      <c r="N9715" s="1">
        <f t="shared" si="2359"/>
        <v>0</v>
      </c>
      <c r="O9715" s="1">
        <f t="shared" si="2360"/>
        <v>0</v>
      </c>
      <c r="P9715" s="1">
        <f t="shared" si="2363"/>
        <v>2.7021597764222976E+18</v>
      </c>
    </row>
    <row r="9716" spans="1:16" x14ac:dyDescent="0.3">
      <c r="A9716" s="3">
        <v>0.28754920844610021</v>
      </c>
      <c r="B9716">
        <f t="shared" si="2354"/>
        <v>0</v>
      </c>
      <c r="C9716" s="1">
        <f t="shared" si="2361"/>
        <v>819200</v>
      </c>
      <c r="D9716" s="1" t="str">
        <f t="shared" si="2355"/>
        <v>NO</v>
      </c>
      <c r="E9716">
        <f t="shared" si="2356"/>
        <v>44</v>
      </c>
      <c r="F9716">
        <f t="shared" si="2357"/>
        <v>15</v>
      </c>
      <c r="G9716" s="2">
        <f t="shared" si="2358"/>
        <v>0.34090909090909088</v>
      </c>
      <c r="H9716" s="1">
        <f t="shared" si="2364"/>
        <v>0</v>
      </c>
      <c r="I9716" s="1">
        <f t="shared" si="2365"/>
        <v>819200</v>
      </c>
      <c r="J9716" s="1">
        <f t="shared" si="2366"/>
        <v>1228800</v>
      </c>
      <c r="K9716" s="1">
        <f t="shared" si="2367"/>
        <v>0</v>
      </c>
      <c r="L9716" s="1">
        <f t="shared" si="2368"/>
        <v>0</v>
      </c>
      <c r="M9716" s="1">
        <f t="shared" si="2362"/>
        <v>329659881482.5</v>
      </c>
      <c r="N9716" s="1">
        <f t="shared" si="2359"/>
        <v>0</v>
      </c>
      <c r="O9716" s="1">
        <f t="shared" si="2360"/>
        <v>0</v>
      </c>
      <c r="P9716" s="1">
        <f t="shared" si="2363"/>
        <v>2.7021597764222976E+18</v>
      </c>
    </row>
    <row r="9717" spans="1:16" x14ac:dyDescent="0.3">
      <c r="A9717" s="3">
        <v>0.48390209322321565</v>
      </c>
      <c r="B9717">
        <f t="shared" si="2354"/>
        <v>0</v>
      </c>
      <c r="C9717" s="1">
        <f t="shared" si="2361"/>
        <v>1638400</v>
      </c>
      <c r="D9717" s="1" t="str">
        <f t="shared" si="2355"/>
        <v>NO</v>
      </c>
      <c r="E9717">
        <f t="shared" si="2356"/>
        <v>45</v>
      </c>
      <c r="F9717">
        <f t="shared" si="2357"/>
        <v>15</v>
      </c>
      <c r="G9717" s="2">
        <f t="shared" si="2358"/>
        <v>0.33333333333333331</v>
      </c>
      <c r="H9717" s="1">
        <f t="shared" si="2364"/>
        <v>0</v>
      </c>
      <c r="I9717" s="1">
        <f t="shared" si="2365"/>
        <v>1638400</v>
      </c>
      <c r="J9717" s="1">
        <f t="shared" si="2366"/>
        <v>2867200</v>
      </c>
      <c r="K9717" s="1">
        <f t="shared" si="2367"/>
        <v>0</v>
      </c>
      <c r="L9717" s="1">
        <f t="shared" si="2368"/>
        <v>0</v>
      </c>
      <c r="M9717" s="1">
        <f t="shared" si="2362"/>
        <v>329658243082.5</v>
      </c>
      <c r="N9717" s="1">
        <f t="shared" si="2359"/>
        <v>0</v>
      </c>
      <c r="O9717" s="1">
        <f t="shared" si="2360"/>
        <v>0</v>
      </c>
      <c r="P9717" s="1">
        <f t="shared" si="2363"/>
        <v>2.7021597764222976E+18</v>
      </c>
    </row>
    <row r="9718" spans="1:16" x14ac:dyDescent="0.3">
      <c r="A9718" s="3">
        <v>0.47300601683189059</v>
      </c>
      <c r="B9718">
        <f t="shared" si="2354"/>
        <v>0</v>
      </c>
      <c r="C9718" s="1">
        <f t="shared" si="2361"/>
        <v>3276800</v>
      </c>
      <c r="D9718" s="1" t="str">
        <f t="shared" si="2355"/>
        <v>NO</v>
      </c>
      <c r="E9718">
        <f t="shared" si="2356"/>
        <v>46</v>
      </c>
      <c r="F9718">
        <f t="shared" si="2357"/>
        <v>15</v>
      </c>
      <c r="G9718" s="2">
        <f t="shared" si="2358"/>
        <v>0.32608695652173914</v>
      </c>
      <c r="H9718" s="1">
        <f t="shared" si="2364"/>
        <v>0</v>
      </c>
      <c r="I9718" s="1">
        <f t="shared" si="2365"/>
        <v>3276800</v>
      </c>
      <c r="J9718" s="1">
        <f t="shared" si="2366"/>
        <v>6144000</v>
      </c>
      <c r="K9718" s="1">
        <f t="shared" si="2367"/>
        <v>0</v>
      </c>
      <c r="L9718" s="1">
        <f t="shared" si="2368"/>
        <v>0</v>
      </c>
      <c r="M9718" s="1">
        <f t="shared" si="2362"/>
        <v>329654966282.5</v>
      </c>
      <c r="N9718" s="1">
        <f t="shared" si="2359"/>
        <v>0</v>
      </c>
      <c r="O9718" s="1">
        <f t="shared" si="2360"/>
        <v>0</v>
      </c>
      <c r="P9718" s="1">
        <f t="shared" si="2363"/>
        <v>2.7021597764222976E+18</v>
      </c>
    </row>
    <row r="9719" spans="1:16" x14ac:dyDescent="0.3">
      <c r="A9719" s="3">
        <v>5.0174619860872127E-2</v>
      </c>
      <c r="B9719">
        <f t="shared" si="2354"/>
        <v>0</v>
      </c>
      <c r="C9719" s="1">
        <f t="shared" si="2361"/>
        <v>6553600</v>
      </c>
      <c r="D9719" s="1" t="str">
        <f t="shared" si="2355"/>
        <v>NO</v>
      </c>
      <c r="E9719">
        <f t="shared" si="2356"/>
        <v>47</v>
      </c>
      <c r="F9719">
        <f t="shared" si="2357"/>
        <v>15</v>
      </c>
      <c r="G9719" s="2">
        <f t="shared" si="2358"/>
        <v>0.31914893617021278</v>
      </c>
      <c r="H9719" s="1">
        <f t="shared" si="2364"/>
        <v>0</v>
      </c>
      <c r="I9719" s="1">
        <f t="shared" si="2365"/>
        <v>6553600</v>
      </c>
      <c r="J9719" s="1">
        <f t="shared" si="2366"/>
        <v>12697600</v>
      </c>
      <c r="K9719" s="1">
        <f t="shared" si="2367"/>
        <v>0</v>
      </c>
      <c r="L9719" s="1">
        <f t="shared" si="2368"/>
        <v>0</v>
      </c>
      <c r="M9719" s="1">
        <f t="shared" si="2362"/>
        <v>329648412682.5</v>
      </c>
      <c r="N9719" s="1">
        <f t="shared" si="2359"/>
        <v>0</v>
      </c>
      <c r="O9719" s="1">
        <f t="shared" si="2360"/>
        <v>0</v>
      </c>
      <c r="P9719" s="1">
        <f t="shared" si="2363"/>
        <v>2.7021597764222976E+18</v>
      </c>
    </row>
    <row r="9720" spans="1:16" x14ac:dyDescent="0.3">
      <c r="A9720" s="3">
        <v>0.30738342033801991</v>
      </c>
      <c r="B9720">
        <f t="shared" si="2354"/>
        <v>0</v>
      </c>
      <c r="C9720" s="1">
        <f t="shared" si="2361"/>
        <v>13107200</v>
      </c>
      <c r="D9720" s="1" t="str">
        <f t="shared" si="2355"/>
        <v>NO</v>
      </c>
      <c r="E9720">
        <f t="shared" si="2356"/>
        <v>48</v>
      </c>
      <c r="F9720">
        <f t="shared" si="2357"/>
        <v>15</v>
      </c>
      <c r="G9720" s="2">
        <f t="shared" si="2358"/>
        <v>0.3125</v>
      </c>
      <c r="H9720" s="1">
        <f t="shared" si="2364"/>
        <v>0</v>
      </c>
      <c r="I9720" s="1">
        <f t="shared" si="2365"/>
        <v>13107200</v>
      </c>
      <c r="J9720" s="1">
        <f t="shared" si="2366"/>
        <v>25804800</v>
      </c>
      <c r="K9720" s="1">
        <f t="shared" si="2367"/>
        <v>0</v>
      </c>
      <c r="L9720" s="1">
        <f t="shared" si="2368"/>
        <v>0</v>
      </c>
      <c r="M9720" s="1">
        <f t="shared" si="2362"/>
        <v>329635305482.5</v>
      </c>
      <c r="N9720" s="1">
        <f t="shared" si="2359"/>
        <v>0</v>
      </c>
      <c r="O9720" s="1">
        <f t="shared" si="2360"/>
        <v>0</v>
      </c>
      <c r="P9720" s="1">
        <f t="shared" si="2363"/>
        <v>2.7021597764222976E+18</v>
      </c>
    </row>
    <row r="9721" spans="1:16" x14ac:dyDescent="0.3">
      <c r="A9721" s="3">
        <v>0.24761157147376645</v>
      </c>
      <c r="B9721">
        <f t="shared" si="2354"/>
        <v>0</v>
      </c>
      <c r="C9721" s="1">
        <f t="shared" si="2361"/>
        <v>26214400</v>
      </c>
      <c r="D9721" s="1" t="str">
        <f t="shared" si="2355"/>
        <v>NO</v>
      </c>
      <c r="E9721">
        <f t="shared" si="2356"/>
        <v>49</v>
      </c>
      <c r="F9721">
        <f t="shared" si="2357"/>
        <v>15</v>
      </c>
      <c r="G9721" s="2">
        <f t="shared" si="2358"/>
        <v>0.30612244897959184</v>
      </c>
      <c r="H9721" s="1">
        <f t="shared" si="2364"/>
        <v>0</v>
      </c>
      <c r="I9721" s="1">
        <f t="shared" si="2365"/>
        <v>26214400</v>
      </c>
      <c r="J9721" s="1">
        <f t="shared" si="2366"/>
        <v>52019200</v>
      </c>
      <c r="K9721" s="1">
        <f t="shared" si="2367"/>
        <v>0</v>
      </c>
      <c r="L9721" s="1">
        <f t="shared" si="2368"/>
        <v>0</v>
      </c>
      <c r="M9721" s="1">
        <f t="shared" si="2362"/>
        <v>329609091082.5</v>
      </c>
      <c r="N9721" s="1">
        <f t="shared" si="2359"/>
        <v>0</v>
      </c>
      <c r="O9721" s="1">
        <f t="shared" si="2360"/>
        <v>0</v>
      </c>
      <c r="P9721" s="1">
        <f t="shared" si="2363"/>
        <v>2.7021597764222976E+18</v>
      </c>
    </row>
    <row r="9722" spans="1:16" x14ac:dyDescent="0.3">
      <c r="A9722" s="3">
        <v>0.10720550797972528</v>
      </c>
      <c r="B9722">
        <f t="shared" si="2354"/>
        <v>0</v>
      </c>
      <c r="C9722" s="1">
        <f t="shared" si="2361"/>
        <v>52428800</v>
      </c>
      <c r="D9722" s="1" t="str">
        <f t="shared" si="2355"/>
        <v>NO</v>
      </c>
      <c r="E9722">
        <f t="shared" si="2356"/>
        <v>50</v>
      </c>
      <c r="F9722">
        <f t="shared" si="2357"/>
        <v>15</v>
      </c>
      <c r="G9722" s="2">
        <f t="shared" si="2358"/>
        <v>0.3</v>
      </c>
      <c r="H9722" s="1">
        <f t="shared" si="2364"/>
        <v>0</v>
      </c>
      <c r="I9722" s="1">
        <f t="shared" si="2365"/>
        <v>52428800</v>
      </c>
      <c r="J9722" s="1">
        <f t="shared" si="2366"/>
        <v>104448000</v>
      </c>
      <c r="K9722" s="1">
        <f t="shared" si="2367"/>
        <v>0</v>
      </c>
      <c r="L9722" s="1">
        <f t="shared" si="2368"/>
        <v>0</v>
      </c>
      <c r="M9722" s="1">
        <f t="shared" si="2362"/>
        <v>329556662282.5</v>
      </c>
      <c r="N9722" s="1">
        <f t="shared" si="2359"/>
        <v>0</v>
      </c>
      <c r="O9722" s="1">
        <f t="shared" si="2360"/>
        <v>0</v>
      </c>
      <c r="P9722" s="1">
        <f t="shared" si="2363"/>
        <v>2.7021597764222976E+18</v>
      </c>
    </row>
    <row r="9723" spans="1:16" x14ac:dyDescent="0.3">
      <c r="A9723" s="3">
        <v>0.42580093947747233</v>
      </c>
      <c r="B9723">
        <f t="shared" si="2354"/>
        <v>0</v>
      </c>
      <c r="C9723" s="1">
        <f t="shared" si="2361"/>
        <v>104857600</v>
      </c>
      <c r="D9723" s="1" t="str">
        <f t="shared" si="2355"/>
        <v>NO</v>
      </c>
      <c r="E9723">
        <f t="shared" si="2356"/>
        <v>51</v>
      </c>
      <c r="F9723">
        <f t="shared" si="2357"/>
        <v>15</v>
      </c>
      <c r="G9723" s="2">
        <f t="shared" si="2358"/>
        <v>0.29411764705882354</v>
      </c>
      <c r="H9723" s="1">
        <f t="shared" si="2364"/>
        <v>0</v>
      </c>
      <c r="I9723" s="1">
        <f t="shared" si="2365"/>
        <v>104857600</v>
      </c>
      <c r="J9723" s="1">
        <f t="shared" si="2366"/>
        <v>209305600</v>
      </c>
      <c r="K9723" s="1">
        <f t="shared" si="2367"/>
        <v>0</v>
      </c>
      <c r="L9723" s="1">
        <f t="shared" si="2368"/>
        <v>0</v>
      </c>
      <c r="M9723" s="1">
        <f t="shared" si="2362"/>
        <v>329451804682.5</v>
      </c>
      <c r="N9723" s="1">
        <f t="shared" si="2359"/>
        <v>0</v>
      </c>
      <c r="O9723" s="1">
        <f t="shared" si="2360"/>
        <v>0</v>
      </c>
      <c r="P9723" s="1">
        <f t="shared" si="2363"/>
        <v>2.7021597764222976E+18</v>
      </c>
    </row>
    <row r="9724" spans="1:16" x14ac:dyDescent="0.3">
      <c r="A9724" s="3">
        <v>0.21160360029202818</v>
      </c>
      <c r="B9724">
        <f t="shared" si="2354"/>
        <v>0</v>
      </c>
      <c r="C9724" s="1">
        <f t="shared" si="2361"/>
        <v>209715200</v>
      </c>
      <c r="D9724" s="1" t="str">
        <f t="shared" si="2355"/>
        <v>NO</v>
      </c>
      <c r="E9724">
        <f t="shared" si="2356"/>
        <v>52</v>
      </c>
      <c r="F9724">
        <f t="shared" si="2357"/>
        <v>15</v>
      </c>
      <c r="G9724" s="2">
        <f t="shared" si="2358"/>
        <v>0.28846153846153844</v>
      </c>
      <c r="H9724" s="1">
        <f t="shared" si="2364"/>
        <v>0</v>
      </c>
      <c r="I9724" s="1">
        <f t="shared" si="2365"/>
        <v>209715200</v>
      </c>
      <c r="J9724" s="1">
        <f t="shared" si="2366"/>
        <v>419020800</v>
      </c>
      <c r="K9724" s="1">
        <f t="shared" si="2367"/>
        <v>0</v>
      </c>
      <c r="L9724" s="1">
        <f t="shared" si="2368"/>
        <v>0</v>
      </c>
      <c r="M9724" s="1">
        <f t="shared" si="2362"/>
        <v>329242089482.5</v>
      </c>
      <c r="N9724" s="1">
        <f t="shared" si="2359"/>
        <v>0</v>
      </c>
      <c r="O9724" s="1">
        <f t="shared" si="2360"/>
        <v>0</v>
      </c>
      <c r="P9724" s="1">
        <f t="shared" si="2363"/>
        <v>2.7021597764222976E+18</v>
      </c>
    </row>
    <row r="9725" spans="1:16" x14ac:dyDescent="0.3">
      <c r="A9725" s="3">
        <v>0.4337923792012357</v>
      </c>
      <c r="B9725">
        <f t="shared" si="2354"/>
        <v>0</v>
      </c>
      <c r="C9725" s="1">
        <f t="shared" si="2361"/>
        <v>419430400</v>
      </c>
      <c r="D9725" s="1" t="str">
        <f t="shared" si="2355"/>
        <v>NO</v>
      </c>
      <c r="E9725">
        <f t="shared" si="2356"/>
        <v>53</v>
      </c>
      <c r="F9725">
        <f t="shared" si="2357"/>
        <v>15</v>
      </c>
      <c r="G9725" s="2">
        <f t="shared" si="2358"/>
        <v>0.28301886792452829</v>
      </c>
      <c r="H9725" s="1">
        <f t="shared" si="2364"/>
        <v>0</v>
      </c>
      <c r="I9725" s="1">
        <f t="shared" si="2365"/>
        <v>419430400</v>
      </c>
      <c r="J9725" s="1">
        <f t="shared" si="2366"/>
        <v>838451200</v>
      </c>
      <c r="K9725" s="1">
        <f t="shared" si="2367"/>
        <v>0</v>
      </c>
      <c r="L9725" s="1">
        <f t="shared" si="2368"/>
        <v>0</v>
      </c>
      <c r="M9725" s="1">
        <f t="shared" si="2362"/>
        <v>328822659082.5</v>
      </c>
      <c r="N9725" s="1">
        <f t="shared" si="2359"/>
        <v>0</v>
      </c>
      <c r="O9725" s="1">
        <f t="shared" si="2360"/>
        <v>0</v>
      </c>
      <c r="P9725" s="1">
        <f t="shared" si="2363"/>
        <v>2.7021597764222976E+18</v>
      </c>
    </row>
    <row r="9726" spans="1:16" x14ac:dyDescent="0.3">
      <c r="A9726" s="3">
        <v>0.33968953546657432</v>
      </c>
      <c r="B9726">
        <f t="shared" si="2354"/>
        <v>0</v>
      </c>
      <c r="C9726" s="1">
        <f t="shared" si="2361"/>
        <v>838860800</v>
      </c>
      <c r="D9726" s="1" t="str">
        <f t="shared" si="2355"/>
        <v>NO</v>
      </c>
      <c r="E9726">
        <f t="shared" si="2356"/>
        <v>54</v>
      </c>
      <c r="F9726">
        <f t="shared" si="2357"/>
        <v>15</v>
      </c>
      <c r="G9726" s="2">
        <f t="shared" si="2358"/>
        <v>0.27777777777777779</v>
      </c>
      <c r="H9726" s="1">
        <f t="shared" si="2364"/>
        <v>0</v>
      </c>
      <c r="I9726" s="1">
        <f t="shared" si="2365"/>
        <v>838860800</v>
      </c>
      <c r="J9726" s="1">
        <f t="shared" si="2366"/>
        <v>1677312000</v>
      </c>
      <c r="K9726" s="1">
        <f t="shared" si="2367"/>
        <v>0</v>
      </c>
      <c r="L9726" s="1">
        <f t="shared" si="2368"/>
        <v>0</v>
      </c>
      <c r="M9726" s="1">
        <f t="shared" si="2362"/>
        <v>327983798282.5</v>
      </c>
      <c r="N9726" s="1">
        <f t="shared" si="2359"/>
        <v>0</v>
      </c>
      <c r="O9726" s="1">
        <f t="shared" si="2360"/>
        <v>0</v>
      </c>
      <c r="P9726" s="1">
        <f t="shared" si="2363"/>
        <v>2.7021597764222976E+18</v>
      </c>
    </row>
    <row r="9727" spans="1:16" x14ac:dyDescent="0.3">
      <c r="A9727" s="3">
        <v>0.48918769591970013</v>
      </c>
      <c r="B9727">
        <f t="shared" si="2354"/>
        <v>0</v>
      </c>
      <c r="C9727" s="1">
        <f t="shared" si="2361"/>
        <v>1677721600</v>
      </c>
      <c r="D9727" s="1" t="str">
        <f t="shared" si="2355"/>
        <v>NO</v>
      </c>
      <c r="E9727">
        <f t="shared" si="2356"/>
        <v>55</v>
      </c>
      <c r="F9727">
        <f t="shared" si="2357"/>
        <v>15</v>
      </c>
      <c r="G9727" s="2">
        <f t="shared" si="2358"/>
        <v>0.27272727272727271</v>
      </c>
      <c r="H9727" s="1">
        <f t="shared" si="2364"/>
        <v>0</v>
      </c>
      <c r="I9727" s="1">
        <f t="shared" si="2365"/>
        <v>1677721600</v>
      </c>
      <c r="J9727" s="1">
        <f t="shared" si="2366"/>
        <v>3355033600</v>
      </c>
      <c r="K9727" s="1">
        <f t="shared" si="2367"/>
        <v>0</v>
      </c>
      <c r="L9727" s="1">
        <f t="shared" si="2368"/>
        <v>0</v>
      </c>
      <c r="M9727" s="1">
        <f t="shared" si="2362"/>
        <v>326306076682.5</v>
      </c>
      <c r="N9727" s="1">
        <f t="shared" si="2359"/>
        <v>0</v>
      </c>
      <c r="O9727" s="1">
        <f t="shared" si="2360"/>
        <v>0</v>
      </c>
      <c r="P9727" s="1">
        <f t="shared" si="2363"/>
        <v>2.7021597764222976E+18</v>
      </c>
    </row>
    <row r="9728" spans="1:16" x14ac:dyDescent="0.3">
      <c r="A9728" s="3">
        <v>0.72255588371651869</v>
      </c>
      <c r="B9728">
        <f t="shared" si="2354"/>
        <v>1</v>
      </c>
      <c r="C9728" s="1">
        <f t="shared" si="2361"/>
        <v>3355443200</v>
      </c>
      <c r="D9728" s="1" t="str">
        <f t="shared" si="2355"/>
        <v>NO</v>
      </c>
      <c r="E9728">
        <f t="shared" si="2356"/>
        <v>56</v>
      </c>
      <c r="F9728">
        <f t="shared" si="2357"/>
        <v>16</v>
      </c>
      <c r="G9728" s="2">
        <f t="shared" si="2358"/>
        <v>0.2857142857142857</v>
      </c>
      <c r="H9728" s="1">
        <f t="shared" si="2364"/>
        <v>2348810240</v>
      </c>
      <c r="I9728" s="1">
        <f t="shared" si="2365"/>
        <v>0</v>
      </c>
      <c r="J9728" s="1">
        <f t="shared" si="2366"/>
        <v>0</v>
      </c>
      <c r="K9728" s="1">
        <f t="shared" si="2367"/>
        <v>2348810240</v>
      </c>
      <c r="L9728" s="1">
        <f t="shared" si="2368"/>
        <v>2348810240</v>
      </c>
      <c r="M9728" s="1">
        <f t="shared" si="2362"/>
        <v>328654886922.5</v>
      </c>
      <c r="N9728" s="1">
        <f t="shared" si="2359"/>
        <v>0</v>
      </c>
      <c r="O9728" s="1">
        <f t="shared" si="2360"/>
        <v>0</v>
      </c>
      <c r="P9728" s="1">
        <f t="shared" si="2363"/>
        <v>2.7021597764222976E+18</v>
      </c>
    </row>
    <row r="9729" spans="1:16" x14ac:dyDescent="0.3">
      <c r="A9729" s="3">
        <v>0.88842803670366377</v>
      </c>
      <c r="B9729">
        <f t="shared" si="2354"/>
        <v>1</v>
      </c>
      <c r="C9729" s="1">
        <f t="shared" si="2361"/>
        <v>1677721600</v>
      </c>
      <c r="D9729" s="1" t="str">
        <f t="shared" si="2355"/>
        <v>NO</v>
      </c>
      <c r="E9729">
        <f t="shared" si="2356"/>
        <v>57</v>
      </c>
      <c r="F9729">
        <f t="shared" si="2357"/>
        <v>17</v>
      </c>
      <c r="G9729" s="2">
        <f t="shared" si="2358"/>
        <v>0.2982456140350877</v>
      </c>
      <c r="H9729" s="1">
        <f t="shared" si="2364"/>
        <v>1174405120</v>
      </c>
      <c r="I9729" s="1">
        <f t="shared" si="2365"/>
        <v>0</v>
      </c>
      <c r="J9729" s="1">
        <f t="shared" si="2366"/>
        <v>0</v>
      </c>
      <c r="K9729" s="1">
        <f t="shared" si="2367"/>
        <v>1174405120</v>
      </c>
      <c r="L9729" s="1">
        <f t="shared" si="2368"/>
        <v>3523215360</v>
      </c>
      <c r="M9729" s="1">
        <f t="shared" si="2362"/>
        <v>329829292042.5</v>
      </c>
      <c r="N9729" s="1">
        <f t="shared" si="2359"/>
        <v>0</v>
      </c>
      <c r="O9729" s="1">
        <f t="shared" si="2360"/>
        <v>0</v>
      </c>
      <c r="P9729" s="1">
        <f t="shared" si="2363"/>
        <v>2.7021597764222976E+18</v>
      </c>
    </row>
    <row r="9730" spans="1:16" x14ac:dyDescent="0.3">
      <c r="A9730" s="3">
        <v>0.22447467449391023</v>
      </c>
      <c r="B9730">
        <f t="shared" si="2354"/>
        <v>0</v>
      </c>
      <c r="C9730" s="1">
        <f t="shared" si="2361"/>
        <v>838860800</v>
      </c>
      <c r="D9730" s="1" t="str">
        <f t="shared" si="2355"/>
        <v>NO</v>
      </c>
      <c r="E9730">
        <f t="shared" si="2356"/>
        <v>58</v>
      </c>
      <c r="F9730">
        <f t="shared" si="2357"/>
        <v>17</v>
      </c>
      <c r="G9730" s="2">
        <f t="shared" si="2358"/>
        <v>0.29310344827586204</v>
      </c>
      <c r="H9730" s="1">
        <f t="shared" si="2364"/>
        <v>0</v>
      </c>
      <c r="I9730" s="1">
        <f t="shared" si="2365"/>
        <v>838860800</v>
      </c>
      <c r="J9730" s="1">
        <f t="shared" si="2366"/>
        <v>838860800</v>
      </c>
      <c r="K9730" s="1">
        <f t="shared" si="2367"/>
        <v>0</v>
      </c>
      <c r="L9730" s="1">
        <f t="shared" si="2368"/>
        <v>0</v>
      </c>
      <c r="M9730" s="1">
        <f t="shared" si="2362"/>
        <v>328990431242.5</v>
      </c>
      <c r="N9730" s="1">
        <f t="shared" si="2359"/>
        <v>0</v>
      </c>
      <c r="O9730" s="1">
        <f t="shared" si="2360"/>
        <v>0</v>
      </c>
      <c r="P9730" s="1">
        <f t="shared" si="2363"/>
        <v>2.7021597764222976E+18</v>
      </c>
    </row>
    <row r="9731" spans="1:16" x14ac:dyDescent="0.3">
      <c r="A9731" s="3">
        <v>0.29981140626256342</v>
      </c>
      <c r="B9731">
        <f t="shared" si="2354"/>
        <v>0</v>
      </c>
      <c r="C9731" s="1">
        <f t="shared" si="2361"/>
        <v>1677721600</v>
      </c>
      <c r="D9731" s="1" t="str">
        <f t="shared" si="2355"/>
        <v>NO</v>
      </c>
      <c r="E9731">
        <f t="shared" si="2356"/>
        <v>59</v>
      </c>
      <c r="F9731">
        <f t="shared" si="2357"/>
        <v>17</v>
      </c>
      <c r="G9731" s="2">
        <f t="shared" si="2358"/>
        <v>0.28813559322033899</v>
      </c>
      <c r="H9731" s="1">
        <f t="shared" si="2364"/>
        <v>0</v>
      </c>
      <c r="I9731" s="1">
        <f t="shared" si="2365"/>
        <v>1677721600</v>
      </c>
      <c r="J9731" s="1">
        <f t="shared" si="2366"/>
        <v>2516582400</v>
      </c>
      <c r="K9731" s="1">
        <f t="shared" si="2367"/>
        <v>0</v>
      </c>
      <c r="L9731" s="1">
        <f t="shared" si="2368"/>
        <v>0</v>
      </c>
      <c r="M9731" s="1">
        <f t="shared" si="2362"/>
        <v>327312709642.5</v>
      </c>
      <c r="N9731" s="1">
        <f t="shared" si="2359"/>
        <v>0</v>
      </c>
      <c r="O9731" s="1">
        <f t="shared" si="2360"/>
        <v>0</v>
      </c>
      <c r="P9731" s="1">
        <f t="shared" si="2363"/>
        <v>2.7021597764222976E+18</v>
      </c>
    </row>
    <row r="9732" spans="1:16" x14ac:dyDescent="0.3">
      <c r="A9732" s="3">
        <v>0.16534437714033845</v>
      </c>
      <c r="B9732">
        <f t="shared" ref="B9732:B9795" si="2369">IF(A9732&lt;0.5,0,1)</f>
        <v>0</v>
      </c>
      <c r="C9732" s="1">
        <f t="shared" si="2361"/>
        <v>3355443200</v>
      </c>
      <c r="D9732" s="1" t="str">
        <f t="shared" ref="D9732:D9795" si="2370">IF(M9732&gt;=P9732,"YES",IF(AND(B9732=1,C9732/2&lt;10),"YES","NO"))</f>
        <v>NO</v>
      </c>
      <c r="E9732">
        <f t="shared" ref="E9732:E9795" si="2371">IF(D9731="NO",E9731+1,1)</f>
        <v>60</v>
      </c>
      <c r="F9732">
        <f t="shared" ref="F9732:F9795" si="2372">IF(D9731="NO",F9731+B9732,B9732)</f>
        <v>17</v>
      </c>
      <c r="G9732" s="2">
        <f t="shared" ref="G9732:G9795" si="2373">IFERROR(F9732/E9732,"")</f>
        <v>0.28333333333333333</v>
      </c>
      <c r="H9732" s="1">
        <f t="shared" si="2364"/>
        <v>0</v>
      </c>
      <c r="I9732" s="1">
        <f t="shared" si="2365"/>
        <v>3355443200</v>
      </c>
      <c r="J9732" s="1">
        <f t="shared" si="2366"/>
        <v>5872025600</v>
      </c>
      <c r="K9732" s="1">
        <f t="shared" si="2367"/>
        <v>0</v>
      </c>
      <c r="L9732" s="1">
        <f t="shared" si="2368"/>
        <v>0</v>
      </c>
      <c r="M9732" s="1">
        <f t="shared" si="2362"/>
        <v>323957266442.5</v>
      </c>
      <c r="N9732" s="1">
        <f t="shared" ref="N9732:N9795" si="2374">IF(M9732&gt;P9732,P9732,)</f>
        <v>0</v>
      </c>
      <c r="O9732" s="1">
        <f t="shared" ref="O9732:O9795" si="2375">IF(M9732&gt;=P9732,M9732,0)</f>
        <v>0</v>
      </c>
      <c r="P9732" s="1">
        <f t="shared" si="2363"/>
        <v>2.7021597764222976E+18</v>
      </c>
    </row>
    <row r="9733" spans="1:16" x14ac:dyDescent="0.3">
      <c r="A9733" s="3">
        <v>0.11438539716812546</v>
      </c>
      <c r="B9733">
        <f t="shared" si="2369"/>
        <v>0</v>
      </c>
      <c r="C9733" s="1">
        <f t="shared" ref="C9733:C9796" si="2376">IF(N9732=0,IF(B9732=0,2*C9732,IF((C9732/2)&lt;10,100,0.5*C9732)),100)</f>
        <v>6710886400</v>
      </c>
      <c r="D9733" s="1" t="str">
        <f t="shared" si="2370"/>
        <v>NO</v>
      </c>
      <c r="E9733">
        <f t="shared" si="2371"/>
        <v>61</v>
      </c>
      <c r="F9733">
        <f t="shared" si="2372"/>
        <v>17</v>
      </c>
      <c r="G9733" s="2">
        <f t="shared" si="2373"/>
        <v>0.27868852459016391</v>
      </c>
      <c r="H9733" s="1">
        <f t="shared" si="2364"/>
        <v>0</v>
      </c>
      <c r="I9733" s="1">
        <f t="shared" si="2365"/>
        <v>6710886400</v>
      </c>
      <c r="J9733" s="1">
        <f t="shared" si="2366"/>
        <v>12582912000</v>
      </c>
      <c r="K9733" s="1">
        <f t="shared" si="2367"/>
        <v>0</v>
      </c>
      <c r="L9733" s="1">
        <f t="shared" si="2368"/>
        <v>0</v>
      </c>
      <c r="M9733" s="1">
        <f t="shared" ref="M9733:M9796" si="2377">M9732+K9733-I9733-O9732</f>
        <v>317246380042.5</v>
      </c>
      <c r="N9733" s="1">
        <f t="shared" si="2374"/>
        <v>0</v>
      </c>
      <c r="O9733" s="1">
        <f t="shared" si="2375"/>
        <v>0</v>
      </c>
      <c r="P9733" s="1">
        <f t="shared" si="2363"/>
        <v>2.7021597764222976E+18</v>
      </c>
    </row>
    <row r="9734" spans="1:16" x14ac:dyDescent="0.3">
      <c r="A9734" s="3">
        <v>0.30472757570631037</v>
      </c>
      <c r="B9734">
        <f t="shared" si="2369"/>
        <v>0</v>
      </c>
      <c r="C9734" s="1">
        <f t="shared" si="2376"/>
        <v>13421772800</v>
      </c>
      <c r="D9734" s="1" t="str">
        <f t="shared" si="2370"/>
        <v>NO</v>
      </c>
      <c r="E9734">
        <f t="shared" si="2371"/>
        <v>62</v>
      </c>
      <c r="F9734">
        <f t="shared" si="2372"/>
        <v>17</v>
      </c>
      <c r="G9734" s="2">
        <f t="shared" si="2373"/>
        <v>0.27419354838709675</v>
      </c>
      <c r="H9734" s="1">
        <f t="shared" si="2364"/>
        <v>0</v>
      </c>
      <c r="I9734" s="1">
        <f t="shared" si="2365"/>
        <v>13421772800</v>
      </c>
      <c r="J9734" s="1">
        <f t="shared" si="2366"/>
        <v>26004684800</v>
      </c>
      <c r="K9734" s="1">
        <f t="shared" si="2367"/>
        <v>0</v>
      </c>
      <c r="L9734" s="1">
        <f t="shared" si="2368"/>
        <v>0</v>
      </c>
      <c r="M9734" s="1">
        <f t="shared" si="2377"/>
        <v>303824607242.5</v>
      </c>
      <c r="N9734" s="1">
        <f t="shared" si="2374"/>
        <v>0</v>
      </c>
      <c r="O9734" s="1">
        <f t="shared" si="2375"/>
        <v>0</v>
      </c>
      <c r="P9734" s="1">
        <f t="shared" ref="P9734:P9797" si="2378">IF(C9734+C9733&lt;P9733,P9733,C9734+C9733)</f>
        <v>2.7021597764222976E+18</v>
      </c>
    </row>
    <row r="9735" spans="1:16" x14ac:dyDescent="0.3">
      <c r="A9735" s="3">
        <v>5.9308278001854453E-2</v>
      </c>
      <c r="B9735">
        <f t="shared" si="2369"/>
        <v>0</v>
      </c>
      <c r="C9735" s="1">
        <f t="shared" si="2376"/>
        <v>26843545600</v>
      </c>
      <c r="D9735" s="1" t="str">
        <f t="shared" si="2370"/>
        <v>NO</v>
      </c>
      <c r="E9735">
        <f t="shared" si="2371"/>
        <v>63</v>
      </c>
      <c r="F9735">
        <f t="shared" si="2372"/>
        <v>17</v>
      </c>
      <c r="G9735" s="2">
        <f t="shared" si="2373"/>
        <v>0.26984126984126983</v>
      </c>
      <c r="H9735" s="1">
        <f t="shared" si="2364"/>
        <v>0</v>
      </c>
      <c r="I9735" s="1">
        <f t="shared" si="2365"/>
        <v>26843545600</v>
      </c>
      <c r="J9735" s="1">
        <f t="shared" si="2366"/>
        <v>52848230400</v>
      </c>
      <c r="K9735" s="1">
        <f t="shared" si="2367"/>
        <v>0</v>
      </c>
      <c r="L9735" s="1">
        <f t="shared" si="2368"/>
        <v>0</v>
      </c>
      <c r="M9735" s="1">
        <f t="shared" si="2377"/>
        <v>276981061642.5</v>
      </c>
      <c r="N9735" s="1">
        <f t="shared" si="2374"/>
        <v>0</v>
      </c>
      <c r="O9735" s="1">
        <f t="shared" si="2375"/>
        <v>0</v>
      </c>
      <c r="P9735" s="1">
        <f t="shared" si="2378"/>
        <v>2.7021597764222976E+18</v>
      </c>
    </row>
    <row r="9736" spans="1:16" x14ac:dyDescent="0.3">
      <c r="A9736" s="3">
        <v>0.34495483387791803</v>
      </c>
      <c r="B9736">
        <f t="shared" si="2369"/>
        <v>0</v>
      </c>
      <c r="C9736" s="1">
        <f t="shared" si="2376"/>
        <v>53687091200</v>
      </c>
      <c r="D9736" s="1" t="str">
        <f t="shared" si="2370"/>
        <v>NO</v>
      </c>
      <c r="E9736">
        <f t="shared" si="2371"/>
        <v>64</v>
      </c>
      <c r="F9736">
        <f t="shared" si="2372"/>
        <v>17</v>
      </c>
      <c r="G9736" s="2">
        <f t="shared" si="2373"/>
        <v>0.265625</v>
      </c>
      <c r="H9736" s="1">
        <f t="shared" si="2364"/>
        <v>0</v>
      </c>
      <c r="I9736" s="1">
        <f t="shared" si="2365"/>
        <v>53687091200</v>
      </c>
      <c r="J9736" s="1">
        <f t="shared" si="2366"/>
        <v>106535321600</v>
      </c>
      <c r="K9736" s="1">
        <f t="shared" si="2367"/>
        <v>0</v>
      </c>
      <c r="L9736" s="1">
        <f t="shared" si="2368"/>
        <v>0</v>
      </c>
      <c r="M9736" s="1">
        <f t="shared" si="2377"/>
        <v>223293970442.5</v>
      </c>
      <c r="N9736" s="1">
        <f t="shared" si="2374"/>
        <v>0</v>
      </c>
      <c r="O9736" s="1">
        <f t="shared" si="2375"/>
        <v>0</v>
      </c>
      <c r="P9736" s="1">
        <f t="shared" si="2378"/>
        <v>2.7021597764222976E+18</v>
      </c>
    </row>
    <row r="9737" spans="1:16" x14ac:dyDescent="0.3">
      <c r="A9737" s="3">
        <v>0.83874882036568787</v>
      </c>
      <c r="B9737">
        <f t="shared" si="2369"/>
        <v>1</v>
      </c>
      <c r="C9737" s="1">
        <f t="shared" si="2376"/>
        <v>107374182400</v>
      </c>
      <c r="D9737" s="1" t="str">
        <f t="shared" si="2370"/>
        <v>NO</v>
      </c>
      <c r="E9737">
        <f t="shared" si="2371"/>
        <v>65</v>
      </c>
      <c r="F9737">
        <f t="shared" si="2372"/>
        <v>18</v>
      </c>
      <c r="G9737" s="2">
        <f t="shared" si="2373"/>
        <v>0.27692307692307694</v>
      </c>
      <c r="H9737" s="1">
        <f t="shared" si="2364"/>
        <v>75161927680</v>
      </c>
      <c r="I9737" s="1">
        <f t="shared" si="2365"/>
        <v>0</v>
      </c>
      <c r="J9737" s="1">
        <f t="shared" si="2366"/>
        <v>0</v>
      </c>
      <c r="K9737" s="1">
        <f t="shared" si="2367"/>
        <v>75161927680</v>
      </c>
      <c r="L9737" s="1">
        <f t="shared" si="2368"/>
        <v>75161927680</v>
      </c>
      <c r="M9737" s="1">
        <f t="shared" si="2377"/>
        <v>298455898122.5</v>
      </c>
      <c r="N9737" s="1">
        <f t="shared" si="2374"/>
        <v>0</v>
      </c>
      <c r="O9737" s="1">
        <f t="shared" si="2375"/>
        <v>0</v>
      </c>
      <c r="P9737" s="1">
        <f t="shared" si="2378"/>
        <v>2.7021597764222976E+18</v>
      </c>
    </row>
    <row r="9738" spans="1:16" x14ac:dyDescent="0.3">
      <c r="A9738" s="3">
        <v>0.94398820810941786</v>
      </c>
      <c r="B9738">
        <f t="shared" si="2369"/>
        <v>1</v>
      </c>
      <c r="C9738" s="1">
        <f t="shared" si="2376"/>
        <v>53687091200</v>
      </c>
      <c r="D9738" s="1" t="str">
        <f t="shared" si="2370"/>
        <v>NO</v>
      </c>
      <c r="E9738">
        <f t="shared" si="2371"/>
        <v>66</v>
      </c>
      <c r="F9738">
        <f t="shared" si="2372"/>
        <v>19</v>
      </c>
      <c r="G9738" s="2">
        <f t="shared" si="2373"/>
        <v>0.2878787878787879</v>
      </c>
      <c r="H9738" s="1">
        <f t="shared" si="2364"/>
        <v>37580963840</v>
      </c>
      <c r="I9738" s="1">
        <f t="shared" si="2365"/>
        <v>0</v>
      </c>
      <c r="J9738" s="1">
        <f t="shared" si="2366"/>
        <v>0</v>
      </c>
      <c r="K9738" s="1">
        <f t="shared" si="2367"/>
        <v>37580963840</v>
      </c>
      <c r="L9738" s="1">
        <f t="shared" si="2368"/>
        <v>112742891520</v>
      </c>
      <c r="M9738" s="1">
        <f t="shared" si="2377"/>
        <v>336036861962.5</v>
      </c>
      <c r="N9738" s="1">
        <f t="shared" si="2374"/>
        <v>0</v>
      </c>
      <c r="O9738" s="1">
        <f t="shared" si="2375"/>
        <v>0</v>
      </c>
      <c r="P9738" s="1">
        <f t="shared" si="2378"/>
        <v>2.7021597764222976E+18</v>
      </c>
    </row>
    <row r="9739" spans="1:16" x14ac:dyDescent="0.3">
      <c r="A9739" s="3">
        <v>0.94544077597699827</v>
      </c>
      <c r="B9739">
        <f t="shared" si="2369"/>
        <v>1</v>
      </c>
      <c r="C9739" s="1">
        <f t="shared" si="2376"/>
        <v>26843545600</v>
      </c>
      <c r="D9739" s="1" t="str">
        <f t="shared" si="2370"/>
        <v>NO</v>
      </c>
      <c r="E9739">
        <f t="shared" si="2371"/>
        <v>67</v>
      </c>
      <c r="F9739">
        <f t="shared" si="2372"/>
        <v>20</v>
      </c>
      <c r="G9739" s="2">
        <f t="shared" si="2373"/>
        <v>0.29850746268656714</v>
      </c>
      <c r="H9739" s="1">
        <f t="shared" si="2364"/>
        <v>18790481920</v>
      </c>
      <c r="I9739" s="1">
        <f t="shared" si="2365"/>
        <v>0</v>
      </c>
      <c r="J9739" s="1">
        <f t="shared" si="2366"/>
        <v>0</v>
      </c>
      <c r="K9739" s="1">
        <f t="shared" si="2367"/>
        <v>18790481920</v>
      </c>
      <c r="L9739" s="1">
        <f t="shared" si="2368"/>
        <v>131533373440</v>
      </c>
      <c r="M9739" s="1">
        <f t="shared" si="2377"/>
        <v>354827343882.5</v>
      </c>
      <c r="N9739" s="1">
        <f t="shared" si="2374"/>
        <v>0</v>
      </c>
      <c r="O9739" s="1">
        <f t="shared" si="2375"/>
        <v>0</v>
      </c>
      <c r="P9739" s="1">
        <f t="shared" si="2378"/>
        <v>2.7021597764222976E+18</v>
      </c>
    </row>
    <row r="9740" spans="1:16" x14ac:dyDescent="0.3">
      <c r="A9740" s="3">
        <v>0.30870488069310986</v>
      </c>
      <c r="B9740">
        <f t="shared" si="2369"/>
        <v>0</v>
      </c>
      <c r="C9740" s="1">
        <f t="shared" si="2376"/>
        <v>13421772800</v>
      </c>
      <c r="D9740" s="1" t="str">
        <f t="shared" si="2370"/>
        <v>NO</v>
      </c>
      <c r="E9740">
        <f t="shared" si="2371"/>
        <v>68</v>
      </c>
      <c r="F9740">
        <f t="shared" si="2372"/>
        <v>20</v>
      </c>
      <c r="G9740" s="2">
        <f t="shared" si="2373"/>
        <v>0.29411764705882354</v>
      </c>
      <c r="H9740" s="1">
        <f t="shared" si="2364"/>
        <v>0</v>
      </c>
      <c r="I9740" s="1">
        <f t="shared" si="2365"/>
        <v>13421772800</v>
      </c>
      <c r="J9740" s="1">
        <f t="shared" si="2366"/>
        <v>13421772800</v>
      </c>
      <c r="K9740" s="1">
        <f t="shared" si="2367"/>
        <v>0</v>
      </c>
      <c r="L9740" s="1">
        <f t="shared" si="2368"/>
        <v>0</v>
      </c>
      <c r="M9740" s="1">
        <f t="shared" si="2377"/>
        <v>341405571082.5</v>
      </c>
      <c r="N9740" s="1">
        <f t="shared" si="2374"/>
        <v>0</v>
      </c>
      <c r="O9740" s="1">
        <f t="shared" si="2375"/>
        <v>0</v>
      </c>
      <c r="P9740" s="1">
        <f t="shared" si="2378"/>
        <v>2.7021597764222976E+18</v>
      </c>
    </row>
    <row r="9741" spans="1:16" x14ac:dyDescent="0.3">
      <c r="A9741" s="3">
        <v>0.52964553149356686</v>
      </c>
      <c r="B9741">
        <f t="shared" si="2369"/>
        <v>1</v>
      </c>
      <c r="C9741" s="1">
        <f t="shared" si="2376"/>
        <v>26843545600</v>
      </c>
      <c r="D9741" s="1" t="str">
        <f t="shared" si="2370"/>
        <v>NO</v>
      </c>
      <c r="E9741">
        <f t="shared" si="2371"/>
        <v>69</v>
      </c>
      <c r="F9741">
        <f t="shared" si="2372"/>
        <v>21</v>
      </c>
      <c r="G9741" s="2">
        <f t="shared" si="2373"/>
        <v>0.30434782608695654</v>
      </c>
      <c r="H9741" s="1">
        <f t="shared" si="2364"/>
        <v>18790481920</v>
      </c>
      <c r="I9741" s="1">
        <f t="shared" si="2365"/>
        <v>0</v>
      </c>
      <c r="J9741" s="1">
        <f t="shared" si="2366"/>
        <v>0</v>
      </c>
      <c r="K9741" s="1">
        <f t="shared" si="2367"/>
        <v>18790481920</v>
      </c>
      <c r="L9741" s="1">
        <f t="shared" si="2368"/>
        <v>18790481920</v>
      </c>
      <c r="M9741" s="1">
        <f t="shared" si="2377"/>
        <v>360196053002.5</v>
      </c>
      <c r="N9741" s="1">
        <f t="shared" si="2374"/>
        <v>0</v>
      </c>
      <c r="O9741" s="1">
        <f t="shared" si="2375"/>
        <v>0</v>
      </c>
      <c r="P9741" s="1">
        <f t="shared" si="2378"/>
        <v>2.7021597764222976E+18</v>
      </c>
    </row>
    <row r="9742" spans="1:16" x14ac:dyDescent="0.3">
      <c r="A9742" s="3">
        <v>4.3089436909982681E-2</v>
      </c>
      <c r="B9742">
        <f t="shared" si="2369"/>
        <v>0</v>
      </c>
      <c r="C9742" s="1">
        <f t="shared" si="2376"/>
        <v>13421772800</v>
      </c>
      <c r="D9742" s="1" t="str">
        <f t="shared" si="2370"/>
        <v>NO</v>
      </c>
      <c r="E9742">
        <f t="shared" si="2371"/>
        <v>70</v>
      </c>
      <c r="F9742">
        <f t="shared" si="2372"/>
        <v>21</v>
      </c>
      <c r="G9742" s="2">
        <f t="shared" si="2373"/>
        <v>0.3</v>
      </c>
      <c r="H9742" s="1">
        <f t="shared" si="2364"/>
        <v>0</v>
      </c>
      <c r="I9742" s="1">
        <f t="shared" si="2365"/>
        <v>13421772800</v>
      </c>
      <c r="J9742" s="1">
        <f t="shared" si="2366"/>
        <v>13421772800</v>
      </c>
      <c r="K9742" s="1">
        <f t="shared" si="2367"/>
        <v>0</v>
      </c>
      <c r="L9742" s="1">
        <f t="shared" si="2368"/>
        <v>0</v>
      </c>
      <c r="M9742" s="1">
        <f t="shared" si="2377"/>
        <v>346774280202.5</v>
      </c>
      <c r="N9742" s="1">
        <f t="shared" si="2374"/>
        <v>0</v>
      </c>
      <c r="O9742" s="1">
        <f t="shared" si="2375"/>
        <v>0</v>
      </c>
      <c r="P9742" s="1">
        <f t="shared" si="2378"/>
        <v>2.7021597764222976E+18</v>
      </c>
    </row>
    <row r="9743" spans="1:16" x14ac:dyDescent="0.3">
      <c r="A9743" s="3">
        <v>0.44980543991175392</v>
      </c>
      <c r="B9743">
        <f t="shared" si="2369"/>
        <v>0</v>
      </c>
      <c r="C9743" s="1">
        <f t="shared" si="2376"/>
        <v>26843545600</v>
      </c>
      <c r="D9743" s="1" t="str">
        <f t="shared" si="2370"/>
        <v>NO</v>
      </c>
      <c r="E9743">
        <f t="shared" si="2371"/>
        <v>71</v>
      </c>
      <c r="F9743">
        <f t="shared" si="2372"/>
        <v>21</v>
      </c>
      <c r="G9743" s="2">
        <f t="shared" si="2373"/>
        <v>0.29577464788732394</v>
      </c>
      <c r="H9743" s="1">
        <f t="shared" si="2364"/>
        <v>0</v>
      </c>
      <c r="I9743" s="1">
        <f t="shared" si="2365"/>
        <v>26843545600</v>
      </c>
      <c r="J9743" s="1">
        <f t="shared" si="2366"/>
        <v>40265318400</v>
      </c>
      <c r="K9743" s="1">
        <f t="shared" si="2367"/>
        <v>0</v>
      </c>
      <c r="L9743" s="1">
        <f t="shared" si="2368"/>
        <v>0</v>
      </c>
      <c r="M9743" s="1">
        <f t="shared" si="2377"/>
        <v>319930734602.5</v>
      </c>
      <c r="N9743" s="1">
        <f t="shared" si="2374"/>
        <v>0</v>
      </c>
      <c r="O9743" s="1">
        <f t="shared" si="2375"/>
        <v>0</v>
      </c>
      <c r="P9743" s="1">
        <f t="shared" si="2378"/>
        <v>2.7021597764222976E+18</v>
      </c>
    </row>
    <row r="9744" spans="1:16" x14ac:dyDescent="0.3">
      <c r="A9744" s="3">
        <v>0.33352176568166791</v>
      </c>
      <c r="B9744">
        <f t="shared" si="2369"/>
        <v>0</v>
      </c>
      <c r="C9744" s="1">
        <f t="shared" si="2376"/>
        <v>53687091200</v>
      </c>
      <c r="D9744" s="1" t="str">
        <f t="shared" si="2370"/>
        <v>NO</v>
      </c>
      <c r="E9744">
        <f t="shared" si="2371"/>
        <v>72</v>
      </c>
      <c r="F9744">
        <f t="shared" si="2372"/>
        <v>21</v>
      </c>
      <c r="G9744" s="2">
        <f t="shared" si="2373"/>
        <v>0.29166666666666669</v>
      </c>
      <c r="H9744" s="1">
        <f t="shared" si="2364"/>
        <v>0</v>
      </c>
      <c r="I9744" s="1">
        <f t="shared" si="2365"/>
        <v>53687091200</v>
      </c>
      <c r="J9744" s="1">
        <f t="shared" si="2366"/>
        <v>93952409600</v>
      </c>
      <c r="K9744" s="1">
        <f t="shared" si="2367"/>
        <v>0</v>
      </c>
      <c r="L9744" s="1">
        <f t="shared" si="2368"/>
        <v>0</v>
      </c>
      <c r="M9744" s="1">
        <f t="shared" si="2377"/>
        <v>266243643402.5</v>
      </c>
      <c r="N9744" s="1">
        <f t="shared" si="2374"/>
        <v>0</v>
      </c>
      <c r="O9744" s="1">
        <f t="shared" si="2375"/>
        <v>0</v>
      </c>
      <c r="P9744" s="1">
        <f t="shared" si="2378"/>
        <v>2.7021597764222976E+18</v>
      </c>
    </row>
    <row r="9745" spans="1:16" x14ac:dyDescent="0.3">
      <c r="A9745" s="3">
        <v>0.75873797934947751</v>
      </c>
      <c r="B9745">
        <f t="shared" si="2369"/>
        <v>1</v>
      </c>
      <c r="C9745" s="1">
        <f t="shared" si="2376"/>
        <v>107374182400</v>
      </c>
      <c r="D9745" s="1" t="str">
        <f t="shared" si="2370"/>
        <v>NO</v>
      </c>
      <c r="E9745">
        <f t="shared" si="2371"/>
        <v>73</v>
      </c>
      <c r="F9745">
        <f t="shared" si="2372"/>
        <v>22</v>
      </c>
      <c r="G9745" s="2">
        <f t="shared" si="2373"/>
        <v>0.30136986301369861</v>
      </c>
      <c r="H9745" s="1">
        <f t="shared" si="2364"/>
        <v>75161927680</v>
      </c>
      <c r="I9745" s="1">
        <f t="shared" si="2365"/>
        <v>0</v>
      </c>
      <c r="J9745" s="1">
        <f t="shared" si="2366"/>
        <v>0</v>
      </c>
      <c r="K9745" s="1">
        <f t="shared" si="2367"/>
        <v>75161927680</v>
      </c>
      <c r="L9745" s="1">
        <f t="shared" si="2368"/>
        <v>75161927680</v>
      </c>
      <c r="M9745" s="1">
        <f t="shared" si="2377"/>
        <v>341405571082.5</v>
      </c>
      <c r="N9745" s="1">
        <f t="shared" si="2374"/>
        <v>0</v>
      </c>
      <c r="O9745" s="1">
        <f t="shared" si="2375"/>
        <v>0</v>
      </c>
      <c r="P9745" s="1">
        <f t="shared" si="2378"/>
        <v>2.7021597764222976E+18</v>
      </c>
    </row>
    <row r="9746" spans="1:16" x14ac:dyDescent="0.3">
      <c r="A9746" s="3">
        <v>0.16509745673218024</v>
      </c>
      <c r="B9746">
        <f t="shared" si="2369"/>
        <v>0</v>
      </c>
      <c r="C9746" s="1">
        <f t="shared" si="2376"/>
        <v>53687091200</v>
      </c>
      <c r="D9746" s="1" t="str">
        <f t="shared" si="2370"/>
        <v>NO</v>
      </c>
      <c r="E9746">
        <f t="shared" si="2371"/>
        <v>74</v>
      </c>
      <c r="F9746">
        <f t="shared" si="2372"/>
        <v>22</v>
      </c>
      <c r="G9746" s="2">
        <f t="shared" si="2373"/>
        <v>0.29729729729729731</v>
      </c>
      <c r="H9746" s="1">
        <f t="shared" si="2364"/>
        <v>0</v>
      </c>
      <c r="I9746" s="1">
        <f t="shared" si="2365"/>
        <v>53687091200</v>
      </c>
      <c r="J9746" s="1">
        <f t="shared" si="2366"/>
        <v>53687091200</v>
      </c>
      <c r="K9746" s="1">
        <f t="shared" si="2367"/>
        <v>0</v>
      </c>
      <c r="L9746" s="1">
        <f t="shared" si="2368"/>
        <v>0</v>
      </c>
      <c r="M9746" s="1">
        <f t="shared" si="2377"/>
        <v>287718479882.5</v>
      </c>
      <c r="N9746" s="1">
        <f t="shared" si="2374"/>
        <v>0</v>
      </c>
      <c r="O9746" s="1">
        <f t="shared" si="2375"/>
        <v>0</v>
      </c>
      <c r="P9746" s="1">
        <f t="shared" si="2378"/>
        <v>2.7021597764222976E+18</v>
      </c>
    </row>
    <row r="9747" spans="1:16" x14ac:dyDescent="0.3">
      <c r="A9747" s="3">
        <v>0.76141745330332511</v>
      </c>
      <c r="B9747">
        <f t="shared" si="2369"/>
        <v>1</v>
      </c>
      <c r="C9747" s="1">
        <f t="shared" si="2376"/>
        <v>107374182400</v>
      </c>
      <c r="D9747" s="1" t="str">
        <f t="shared" si="2370"/>
        <v>NO</v>
      </c>
      <c r="E9747">
        <f t="shared" si="2371"/>
        <v>75</v>
      </c>
      <c r="F9747">
        <f t="shared" si="2372"/>
        <v>23</v>
      </c>
      <c r="G9747" s="2">
        <f t="shared" si="2373"/>
        <v>0.30666666666666664</v>
      </c>
      <c r="H9747" s="1">
        <f t="shared" si="2364"/>
        <v>75161927680</v>
      </c>
      <c r="I9747" s="1">
        <f t="shared" si="2365"/>
        <v>0</v>
      </c>
      <c r="J9747" s="1">
        <f t="shared" si="2366"/>
        <v>0</v>
      </c>
      <c r="K9747" s="1">
        <f t="shared" si="2367"/>
        <v>75161927680</v>
      </c>
      <c r="L9747" s="1">
        <f t="shared" si="2368"/>
        <v>75161927680</v>
      </c>
      <c r="M9747" s="1">
        <f t="shared" si="2377"/>
        <v>362880407562.5</v>
      </c>
      <c r="N9747" s="1">
        <f t="shared" si="2374"/>
        <v>0</v>
      </c>
      <c r="O9747" s="1">
        <f t="shared" si="2375"/>
        <v>0</v>
      </c>
      <c r="P9747" s="1">
        <f t="shared" si="2378"/>
        <v>2.7021597764222976E+18</v>
      </c>
    </row>
    <row r="9748" spans="1:16" x14ac:dyDescent="0.3">
      <c r="A9748" s="3">
        <v>0.3093349598290005</v>
      </c>
      <c r="B9748">
        <f t="shared" si="2369"/>
        <v>0</v>
      </c>
      <c r="C9748" s="1">
        <f t="shared" si="2376"/>
        <v>53687091200</v>
      </c>
      <c r="D9748" s="1" t="str">
        <f t="shared" si="2370"/>
        <v>NO</v>
      </c>
      <c r="E9748">
        <f t="shared" si="2371"/>
        <v>76</v>
      </c>
      <c r="F9748">
        <f t="shared" si="2372"/>
        <v>23</v>
      </c>
      <c r="G9748" s="2">
        <f t="shared" si="2373"/>
        <v>0.30263157894736842</v>
      </c>
      <c r="H9748" s="1">
        <f t="shared" si="2364"/>
        <v>0</v>
      </c>
      <c r="I9748" s="1">
        <f t="shared" si="2365"/>
        <v>53687091200</v>
      </c>
      <c r="J9748" s="1">
        <f t="shared" si="2366"/>
        <v>53687091200</v>
      </c>
      <c r="K9748" s="1">
        <f t="shared" si="2367"/>
        <v>0</v>
      </c>
      <c r="L9748" s="1">
        <f t="shared" si="2368"/>
        <v>0</v>
      </c>
      <c r="M9748" s="1">
        <f t="shared" si="2377"/>
        <v>309193316362.5</v>
      </c>
      <c r="N9748" s="1">
        <f t="shared" si="2374"/>
        <v>0</v>
      </c>
      <c r="O9748" s="1">
        <f t="shared" si="2375"/>
        <v>0</v>
      </c>
      <c r="P9748" s="1">
        <f t="shared" si="2378"/>
        <v>2.7021597764222976E+18</v>
      </c>
    </row>
    <row r="9749" spans="1:16" x14ac:dyDescent="0.3">
      <c r="A9749" s="3">
        <v>0.98712545676050722</v>
      </c>
      <c r="B9749">
        <f t="shared" si="2369"/>
        <v>1</v>
      </c>
      <c r="C9749" s="1">
        <f t="shared" si="2376"/>
        <v>107374182400</v>
      </c>
      <c r="D9749" s="1" t="str">
        <f t="shared" si="2370"/>
        <v>NO</v>
      </c>
      <c r="E9749">
        <f t="shared" si="2371"/>
        <v>77</v>
      </c>
      <c r="F9749">
        <f t="shared" si="2372"/>
        <v>24</v>
      </c>
      <c r="G9749" s="2">
        <f t="shared" si="2373"/>
        <v>0.31168831168831168</v>
      </c>
      <c r="H9749" s="1">
        <f t="shared" si="2364"/>
        <v>75161927680</v>
      </c>
      <c r="I9749" s="1">
        <f t="shared" si="2365"/>
        <v>0</v>
      </c>
      <c r="J9749" s="1">
        <f t="shared" si="2366"/>
        <v>0</v>
      </c>
      <c r="K9749" s="1">
        <f t="shared" si="2367"/>
        <v>75161927680</v>
      </c>
      <c r="L9749" s="1">
        <f t="shared" si="2368"/>
        <v>75161927680</v>
      </c>
      <c r="M9749" s="1">
        <f t="shared" si="2377"/>
        <v>384355244042.5</v>
      </c>
      <c r="N9749" s="1">
        <f t="shared" si="2374"/>
        <v>0</v>
      </c>
      <c r="O9749" s="1">
        <f t="shared" si="2375"/>
        <v>0</v>
      </c>
      <c r="P9749" s="1">
        <f t="shared" si="2378"/>
        <v>2.7021597764222976E+18</v>
      </c>
    </row>
    <row r="9750" spans="1:16" x14ac:dyDescent="0.3">
      <c r="A9750" s="3">
        <v>0.8833412148311397</v>
      </c>
      <c r="B9750">
        <f t="shared" si="2369"/>
        <v>1</v>
      </c>
      <c r="C9750" s="1">
        <f t="shared" si="2376"/>
        <v>53687091200</v>
      </c>
      <c r="D9750" s="1" t="str">
        <f t="shared" si="2370"/>
        <v>NO</v>
      </c>
      <c r="E9750">
        <f t="shared" si="2371"/>
        <v>78</v>
      </c>
      <c r="F9750">
        <f t="shared" si="2372"/>
        <v>25</v>
      </c>
      <c r="G9750" s="2">
        <f t="shared" si="2373"/>
        <v>0.32051282051282054</v>
      </c>
      <c r="H9750" s="1">
        <f t="shared" si="2364"/>
        <v>37580963840</v>
      </c>
      <c r="I9750" s="1">
        <f t="shared" si="2365"/>
        <v>0</v>
      </c>
      <c r="J9750" s="1">
        <f t="shared" si="2366"/>
        <v>0</v>
      </c>
      <c r="K9750" s="1">
        <f t="shared" si="2367"/>
        <v>37580963840</v>
      </c>
      <c r="L9750" s="1">
        <f t="shared" si="2368"/>
        <v>112742891520</v>
      </c>
      <c r="M9750" s="1">
        <f t="shared" si="2377"/>
        <v>421936207882.5</v>
      </c>
      <c r="N9750" s="1">
        <f t="shared" si="2374"/>
        <v>0</v>
      </c>
      <c r="O9750" s="1">
        <f t="shared" si="2375"/>
        <v>0</v>
      </c>
      <c r="P9750" s="1">
        <f t="shared" si="2378"/>
        <v>2.7021597764222976E+18</v>
      </c>
    </row>
    <row r="9751" spans="1:16" x14ac:dyDescent="0.3">
      <c r="A9751" s="3">
        <v>0.37209273471590443</v>
      </c>
      <c r="B9751">
        <f t="shared" si="2369"/>
        <v>0</v>
      </c>
      <c r="C9751" s="1">
        <f t="shared" si="2376"/>
        <v>26843545600</v>
      </c>
      <c r="D9751" s="1" t="str">
        <f t="shared" si="2370"/>
        <v>NO</v>
      </c>
      <c r="E9751">
        <f t="shared" si="2371"/>
        <v>79</v>
      </c>
      <c r="F9751">
        <f t="shared" si="2372"/>
        <v>25</v>
      </c>
      <c r="G9751" s="2">
        <f t="shared" si="2373"/>
        <v>0.31645569620253167</v>
      </c>
      <c r="H9751" s="1">
        <f t="shared" si="2364"/>
        <v>0</v>
      </c>
      <c r="I9751" s="1">
        <f t="shared" si="2365"/>
        <v>26843545600</v>
      </c>
      <c r="J9751" s="1">
        <f t="shared" si="2366"/>
        <v>26843545600</v>
      </c>
      <c r="K9751" s="1">
        <f t="shared" si="2367"/>
        <v>0</v>
      </c>
      <c r="L9751" s="1">
        <f t="shared" si="2368"/>
        <v>0</v>
      </c>
      <c r="M9751" s="1">
        <f t="shared" si="2377"/>
        <v>395092662282.5</v>
      </c>
      <c r="N9751" s="1">
        <f t="shared" si="2374"/>
        <v>0</v>
      </c>
      <c r="O9751" s="1">
        <f t="shared" si="2375"/>
        <v>0</v>
      </c>
      <c r="P9751" s="1">
        <f t="shared" si="2378"/>
        <v>2.7021597764222976E+18</v>
      </c>
    </row>
    <row r="9752" spans="1:16" x14ac:dyDescent="0.3">
      <c r="A9752" s="3">
        <v>0.75758521710689875</v>
      </c>
      <c r="B9752">
        <f t="shared" si="2369"/>
        <v>1</v>
      </c>
      <c r="C9752" s="1">
        <f t="shared" si="2376"/>
        <v>53687091200</v>
      </c>
      <c r="D9752" s="1" t="str">
        <f t="shared" si="2370"/>
        <v>NO</v>
      </c>
      <c r="E9752">
        <f t="shared" si="2371"/>
        <v>80</v>
      </c>
      <c r="F9752">
        <f t="shared" si="2372"/>
        <v>26</v>
      </c>
      <c r="G9752" s="2">
        <f t="shared" si="2373"/>
        <v>0.32500000000000001</v>
      </c>
      <c r="H9752" s="1">
        <f t="shared" si="2364"/>
        <v>37580963840</v>
      </c>
      <c r="I9752" s="1">
        <f t="shared" si="2365"/>
        <v>0</v>
      </c>
      <c r="J9752" s="1">
        <f t="shared" si="2366"/>
        <v>0</v>
      </c>
      <c r="K9752" s="1">
        <f t="shared" si="2367"/>
        <v>37580963840</v>
      </c>
      <c r="L9752" s="1">
        <f t="shared" si="2368"/>
        <v>37580963840</v>
      </c>
      <c r="M9752" s="1">
        <f t="shared" si="2377"/>
        <v>432673626122.5</v>
      </c>
      <c r="N9752" s="1">
        <f t="shared" si="2374"/>
        <v>0</v>
      </c>
      <c r="O9752" s="1">
        <f t="shared" si="2375"/>
        <v>0</v>
      </c>
      <c r="P9752" s="1">
        <f t="shared" si="2378"/>
        <v>2.7021597764222976E+18</v>
      </c>
    </row>
    <row r="9753" spans="1:16" x14ac:dyDescent="0.3">
      <c r="A9753" s="3">
        <v>0.85112238246979588</v>
      </c>
      <c r="B9753">
        <f t="shared" si="2369"/>
        <v>1</v>
      </c>
      <c r="C9753" s="1">
        <f t="shared" si="2376"/>
        <v>26843545600</v>
      </c>
      <c r="D9753" s="1" t="str">
        <f t="shared" si="2370"/>
        <v>NO</v>
      </c>
      <c r="E9753">
        <f t="shared" si="2371"/>
        <v>81</v>
      </c>
      <c r="F9753">
        <f t="shared" si="2372"/>
        <v>27</v>
      </c>
      <c r="G9753" s="2">
        <f t="shared" si="2373"/>
        <v>0.33333333333333331</v>
      </c>
      <c r="H9753" s="1">
        <f t="shared" si="2364"/>
        <v>18790481920</v>
      </c>
      <c r="I9753" s="1">
        <f t="shared" si="2365"/>
        <v>0</v>
      </c>
      <c r="J9753" s="1">
        <f t="shared" si="2366"/>
        <v>0</v>
      </c>
      <c r="K9753" s="1">
        <f t="shared" si="2367"/>
        <v>18790481920</v>
      </c>
      <c r="L9753" s="1">
        <f t="shared" si="2368"/>
        <v>56371445760</v>
      </c>
      <c r="M9753" s="1">
        <f t="shared" si="2377"/>
        <v>451464108042.5</v>
      </c>
      <c r="N9753" s="1">
        <f t="shared" si="2374"/>
        <v>0</v>
      </c>
      <c r="O9753" s="1">
        <f t="shared" si="2375"/>
        <v>0</v>
      </c>
      <c r="P9753" s="1">
        <f t="shared" si="2378"/>
        <v>2.7021597764222976E+18</v>
      </c>
    </row>
    <row r="9754" spans="1:16" x14ac:dyDescent="0.3">
      <c r="A9754" s="3">
        <v>0.64293120969126227</v>
      </c>
      <c r="B9754">
        <f t="shared" si="2369"/>
        <v>1</v>
      </c>
      <c r="C9754" s="1">
        <f t="shared" si="2376"/>
        <v>13421772800</v>
      </c>
      <c r="D9754" s="1" t="str">
        <f t="shared" si="2370"/>
        <v>NO</v>
      </c>
      <c r="E9754">
        <f t="shared" si="2371"/>
        <v>82</v>
      </c>
      <c r="F9754">
        <f t="shared" si="2372"/>
        <v>28</v>
      </c>
      <c r="G9754" s="2">
        <f t="shared" si="2373"/>
        <v>0.34146341463414637</v>
      </c>
      <c r="H9754" s="1">
        <f t="shared" si="2364"/>
        <v>9395240960</v>
      </c>
      <c r="I9754" s="1">
        <f t="shared" si="2365"/>
        <v>0</v>
      </c>
      <c r="J9754" s="1">
        <f t="shared" si="2366"/>
        <v>0</v>
      </c>
      <c r="K9754" s="1">
        <f t="shared" si="2367"/>
        <v>9395240960</v>
      </c>
      <c r="L9754" s="1">
        <f t="shared" si="2368"/>
        <v>65766686720</v>
      </c>
      <c r="M9754" s="1">
        <f t="shared" si="2377"/>
        <v>460859349002.5</v>
      </c>
      <c r="N9754" s="1">
        <f t="shared" si="2374"/>
        <v>0</v>
      </c>
      <c r="O9754" s="1">
        <f t="shared" si="2375"/>
        <v>0</v>
      </c>
      <c r="P9754" s="1">
        <f t="shared" si="2378"/>
        <v>2.7021597764222976E+18</v>
      </c>
    </row>
    <row r="9755" spans="1:16" x14ac:dyDescent="0.3">
      <c r="A9755" s="3">
        <v>0.86130236271007377</v>
      </c>
      <c r="B9755">
        <f t="shared" si="2369"/>
        <v>1</v>
      </c>
      <c r="C9755" s="1">
        <f t="shared" si="2376"/>
        <v>6710886400</v>
      </c>
      <c r="D9755" s="1" t="str">
        <f t="shared" si="2370"/>
        <v>NO</v>
      </c>
      <c r="E9755">
        <f t="shared" si="2371"/>
        <v>83</v>
      </c>
      <c r="F9755">
        <f t="shared" si="2372"/>
        <v>29</v>
      </c>
      <c r="G9755" s="2">
        <f t="shared" si="2373"/>
        <v>0.3493975903614458</v>
      </c>
      <c r="H9755" s="1">
        <f t="shared" si="2364"/>
        <v>4697620480</v>
      </c>
      <c r="I9755" s="1">
        <f t="shared" si="2365"/>
        <v>0</v>
      </c>
      <c r="J9755" s="1">
        <f t="shared" si="2366"/>
        <v>0</v>
      </c>
      <c r="K9755" s="1">
        <f t="shared" si="2367"/>
        <v>4697620480</v>
      </c>
      <c r="L9755" s="1">
        <f t="shared" si="2368"/>
        <v>70464307200</v>
      </c>
      <c r="M9755" s="1">
        <f t="shared" si="2377"/>
        <v>465556969482.5</v>
      </c>
      <c r="N9755" s="1">
        <f t="shared" si="2374"/>
        <v>0</v>
      </c>
      <c r="O9755" s="1">
        <f t="shared" si="2375"/>
        <v>0</v>
      </c>
      <c r="P9755" s="1">
        <f t="shared" si="2378"/>
        <v>2.7021597764222976E+18</v>
      </c>
    </row>
    <row r="9756" spans="1:16" x14ac:dyDescent="0.3">
      <c r="A9756" s="3">
        <v>0.27106567635332013</v>
      </c>
      <c r="B9756">
        <f t="shared" si="2369"/>
        <v>0</v>
      </c>
      <c r="C9756" s="1">
        <f t="shared" si="2376"/>
        <v>3355443200</v>
      </c>
      <c r="D9756" s="1" t="str">
        <f t="shared" si="2370"/>
        <v>NO</v>
      </c>
      <c r="E9756">
        <f t="shared" si="2371"/>
        <v>84</v>
      </c>
      <c r="F9756">
        <f t="shared" si="2372"/>
        <v>29</v>
      </c>
      <c r="G9756" s="2">
        <f t="shared" si="2373"/>
        <v>0.34523809523809523</v>
      </c>
      <c r="H9756" s="1">
        <f t="shared" si="2364"/>
        <v>0</v>
      </c>
      <c r="I9756" s="1">
        <f t="shared" si="2365"/>
        <v>3355443200</v>
      </c>
      <c r="J9756" s="1">
        <f t="shared" si="2366"/>
        <v>3355443200</v>
      </c>
      <c r="K9756" s="1">
        <f t="shared" si="2367"/>
        <v>0</v>
      </c>
      <c r="L9756" s="1">
        <f t="shared" si="2368"/>
        <v>0</v>
      </c>
      <c r="M9756" s="1">
        <f t="shared" si="2377"/>
        <v>462201526282.5</v>
      </c>
      <c r="N9756" s="1">
        <f t="shared" si="2374"/>
        <v>0</v>
      </c>
      <c r="O9756" s="1">
        <f t="shared" si="2375"/>
        <v>0</v>
      </c>
      <c r="P9756" s="1">
        <f t="shared" si="2378"/>
        <v>2.7021597764222976E+18</v>
      </c>
    </row>
    <row r="9757" spans="1:16" x14ac:dyDescent="0.3">
      <c r="A9757" s="3">
        <v>0.2659564807792536</v>
      </c>
      <c r="B9757">
        <f t="shared" si="2369"/>
        <v>0</v>
      </c>
      <c r="C9757" s="1">
        <f t="shared" si="2376"/>
        <v>6710886400</v>
      </c>
      <c r="D9757" s="1" t="str">
        <f t="shared" si="2370"/>
        <v>NO</v>
      </c>
      <c r="E9757">
        <f t="shared" si="2371"/>
        <v>85</v>
      </c>
      <c r="F9757">
        <f t="shared" si="2372"/>
        <v>29</v>
      </c>
      <c r="G9757" s="2">
        <f t="shared" si="2373"/>
        <v>0.3411764705882353</v>
      </c>
      <c r="H9757" s="1">
        <f t="shared" si="2364"/>
        <v>0</v>
      </c>
      <c r="I9757" s="1">
        <f t="shared" si="2365"/>
        <v>6710886400</v>
      </c>
      <c r="J9757" s="1">
        <f t="shared" si="2366"/>
        <v>10066329600</v>
      </c>
      <c r="K9757" s="1">
        <f t="shared" si="2367"/>
        <v>0</v>
      </c>
      <c r="L9757" s="1">
        <f t="shared" si="2368"/>
        <v>0</v>
      </c>
      <c r="M9757" s="1">
        <f t="shared" si="2377"/>
        <v>455490639882.5</v>
      </c>
      <c r="N9757" s="1">
        <f t="shared" si="2374"/>
        <v>0</v>
      </c>
      <c r="O9757" s="1">
        <f t="shared" si="2375"/>
        <v>0</v>
      </c>
      <c r="P9757" s="1">
        <f t="shared" si="2378"/>
        <v>2.7021597764222976E+18</v>
      </c>
    </row>
    <row r="9758" spans="1:16" x14ac:dyDescent="0.3">
      <c r="A9758" s="3">
        <v>0.18119933087077822</v>
      </c>
      <c r="B9758">
        <f t="shared" si="2369"/>
        <v>0</v>
      </c>
      <c r="C9758" s="1">
        <f t="shared" si="2376"/>
        <v>13421772800</v>
      </c>
      <c r="D9758" s="1" t="str">
        <f t="shared" si="2370"/>
        <v>NO</v>
      </c>
      <c r="E9758">
        <f t="shared" si="2371"/>
        <v>86</v>
      </c>
      <c r="F9758">
        <f t="shared" si="2372"/>
        <v>29</v>
      </c>
      <c r="G9758" s="2">
        <f t="shared" si="2373"/>
        <v>0.33720930232558138</v>
      </c>
      <c r="H9758" s="1">
        <f t="shared" si="2364"/>
        <v>0</v>
      </c>
      <c r="I9758" s="1">
        <f t="shared" si="2365"/>
        <v>13421772800</v>
      </c>
      <c r="J9758" s="1">
        <f t="shared" si="2366"/>
        <v>23488102400</v>
      </c>
      <c r="K9758" s="1">
        <f t="shared" si="2367"/>
        <v>0</v>
      </c>
      <c r="L9758" s="1">
        <f t="shared" si="2368"/>
        <v>0</v>
      </c>
      <c r="M9758" s="1">
        <f t="shared" si="2377"/>
        <v>442068867082.5</v>
      </c>
      <c r="N9758" s="1">
        <f t="shared" si="2374"/>
        <v>0</v>
      </c>
      <c r="O9758" s="1">
        <f t="shared" si="2375"/>
        <v>0</v>
      </c>
      <c r="P9758" s="1">
        <f t="shared" si="2378"/>
        <v>2.7021597764222976E+18</v>
      </c>
    </row>
    <row r="9759" spans="1:16" x14ac:dyDescent="0.3">
      <c r="A9759" s="3">
        <v>0.96921586394316084</v>
      </c>
      <c r="B9759">
        <f t="shared" si="2369"/>
        <v>1</v>
      </c>
      <c r="C9759" s="1">
        <f t="shared" si="2376"/>
        <v>26843545600</v>
      </c>
      <c r="D9759" s="1" t="str">
        <f t="shared" si="2370"/>
        <v>NO</v>
      </c>
      <c r="E9759">
        <f t="shared" si="2371"/>
        <v>87</v>
      </c>
      <c r="F9759">
        <f t="shared" si="2372"/>
        <v>30</v>
      </c>
      <c r="G9759" s="2">
        <f t="shared" si="2373"/>
        <v>0.34482758620689657</v>
      </c>
      <c r="H9759" s="1">
        <f t="shared" si="2364"/>
        <v>18790481920</v>
      </c>
      <c r="I9759" s="1">
        <f t="shared" si="2365"/>
        <v>0</v>
      </c>
      <c r="J9759" s="1">
        <f t="shared" si="2366"/>
        <v>0</v>
      </c>
      <c r="K9759" s="1">
        <f t="shared" si="2367"/>
        <v>18790481920</v>
      </c>
      <c r="L9759" s="1">
        <f t="shared" si="2368"/>
        <v>18790481920</v>
      </c>
      <c r="M9759" s="1">
        <f t="shared" si="2377"/>
        <v>460859349002.5</v>
      </c>
      <c r="N9759" s="1">
        <f t="shared" si="2374"/>
        <v>0</v>
      </c>
      <c r="O9759" s="1">
        <f t="shared" si="2375"/>
        <v>0</v>
      </c>
      <c r="P9759" s="1">
        <f t="shared" si="2378"/>
        <v>2.7021597764222976E+18</v>
      </c>
    </row>
    <row r="9760" spans="1:16" x14ac:dyDescent="0.3">
      <c r="A9760" s="3">
        <v>5.1252960927774205E-2</v>
      </c>
      <c r="B9760">
        <f t="shared" si="2369"/>
        <v>0</v>
      </c>
      <c r="C9760" s="1">
        <f t="shared" si="2376"/>
        <v>13421772800</v>
      </c>
      <c r="D9760" s="1" t="str">
        <f t="shared" si="2370"/>
        <v>NO</v>
      </c>
      <c r="E9760">
        <f t="shared" si="2371"/>
        <v>88</v>
      </c>
      <c r="F9760">
        <f t="shared" si="2372"/>
        <v>30</v>
      </c>
      <c r="G9760" s="2">
        <f t="shared" si="2373"/>
        <v>0.34090909090909088</v>
      </c>
      <c r="H9760" s="1">
        <f t="shared" si="2364"/>
        <v>0</v>
      </c>
      <c r="I9760" s="1">
        <f t="shared" si="2365"/>
        <v>13421772800</v>
      </c>
      <c r="J9760" s="1">
        <f t="shared" si="2366"/>
        <v>13421772800</v>
      </c>
      <c r="K9760" s="1">
        <f t="shared" si="2367"/>
        <v>0</v>
      </c>
      <c r="L9760" s="1">
        <f t="shared" si="2368"/>
        <v>0</v>
      </c>
      <c r="M9760" s="1">
        <f t="shared" si="2377"/>
        <v>447437576202.5</v>
      </c>
      <c r="N9760" s="1">
        <f t="shared" si="2374"/>
        <v>0</v>
      </c>
      <c r="O9760" s="1">
        <f t="shared" si="2375"/>
        <v>0</v>
      </c>
      <c r="P9760" s="1">
        <f t="shared" si="2378"/>
        <v>2.7021597764222976E+18</v>
      </c>
    </row>
    <row r="9761" spans="1:16" x14ac:dyDescent="0.3">
      <c r="A9761" s="3">
        <v>0.62467806759874289</v>
      </c>
      <c r="B9761">
        <f t="shared" si="2369"/>
        <v>1</v>
      </c>
      <c r="C9761" s="1">
        <f t="shared" si="2376"/>
        <v>26843545600</v>
      </c>
      <c r="D9761" s="1" t="str">
        <f t="shared" si="2370"/>
        <v>NO</v>
      </c>
      <c r="E9761">
        <f t="shared" si="2371"/>
        <v>89</v>
      </c>
      <c r="F9761">
        <f t="shared" si="2372"/>
        <v>31</v>
      </c>
      <c r="G9761" s="2">
        <f t="shared" si="2373"/>
        <v>0.34831460674157305</v>
      </c>
      <c r="H9761" s="1">
        <f t="shared" si="2364"/>
        <v>18790481920</v>
      </c>
      <c r="I9761" s="1">
        <f t="shared" si="2365"/>
        <v>0</v>
      </c>
      <c r="J9761" s="1">
        <f t="shared" si="2366"/>
        <v>0</v>
      </c>
      <c r="K9761" s="1">
        <f t="shared" si="2367"/>
        <v>18790481920</v>
      </c>
      <c r="L9761" s="1">
        <f t="shared" si="2368"/>
        <v>18790481920</v>
      </c>
      <c r="M9761" s="1">
        <f t="shared" si="2377"/>
        <v>466228058122.5</v>
      </c>
      <c r="N9761" s="1">
        <f t="shared" si="2374"/>
        <v>0</v>
      </c>
      <c r="O9761" s="1">
        <f t="shared" si="2375"/>
        <v>0</v>
      </c>
      <c r="P9761" s="1">
        <f t="shared" si="2378"/>
        <v>2.7021597764222976E+18</v>
      </c>
    </row>
    <row r="9762" spans="1:16" x14ac:dyDescent="0.3">
      <c r="A9762" s="3">
        <v>0.65130001319545194</v>
      </c>
      <c r="B9762">
        <f t="shared" si="2369"/>
        <v>1</v>
      </c>
      <c r="C9762" s="1">
        <f t="shared" si="2376"/>
        <v>13421772800</v>
      </c>
      <c r="D9762" s="1" t="str">
        <f t="shared" si="2370"/>
        <v>NO</v>
      </c>
      <c r="E9762">
        <f t="shared" si="2371"/>
        <v>90</v>
      </c>
      <c r="F9762">
        <f t="shared" si="2372"/>
        <v>32</v>
      </c>
      <c r="G9762" s="2">
        <f t="shared" si="2373"/>
        <v>0.35555555555555557</v>
      </c>
      <c r="H9762" s="1">
        <f t="shared" si="2364"/>
        <v>9395240960</v>
      </c>
      <c r="I9762" s="1">
        <f t="shared" si="2365"/>
        <v>0</v>
      </c>
      <c r="J9762" s="1">
        <f t="shared" si="2366"/>
        <v>0</v>
      </c>
      <c r="K9762" s="1">
        <f t="shared" si="2367"/>
        <v>9395240960</v>
      </c>
      <c r="L9762" s="1">
        <f t="shared" si="2368"/>
        <v>28185722880</v>
      </c>
      <c r="M9762" s="1">
        <f t="shared" si="2377"/>
        <v>475623299082.5</v>
      </c>
      <c r="N9762" s="1">
        <f t="shared" si="2374"/>
        <v>0</v>
      </c>
      <c r="O9762" s="1">
        <f t="shared" si="2375"/>
        <v>0</v>
      </c>
      <c r="P9762" s="1">
        <f t="shared" si="2378"/>
        <v>2.7021597764222976E+18</v>
      </c>
    </row>
    <row r="9763" spans="1:16" x14ac:dyDescent="0.3">
      <c r="A9763" s="3">
        <v>0.75836888326026008</v>
      </c>
      <c r="B9763">
        <f t="shared" si="2369"/>
        <v>1</v>
      </c>
      <c r="C9763" s="1">
        <f t="shared" si="2376"/>
        <v>6710886400</v>
      </c>
      <c r="D9763" s="1" t="str">
        <f t="shared" si="2370"/>
        <v>NO</v>
      </c>
      <c r="E9763">
        <f t="shared" si="2371"/>
        <v>91</v>
      </c>
      <c r="F9763">
        <f t="shared" si="2372"/>
        <v>33</v>
      </c>
      <c r="G9763" s="2">
        <f t="shared" si="2373"/>
        <v>0.36263736263736263</v>
      </c>
      <c r="H9763" s="1">
        <f t="shared" si="2364"/>
        <v>4697620480</v>
      </c>
      <c r="I9763" s="1">
        <f t="shared" si="2365"/>
        <v>0</v>
      </c>
      <c r="J9763" s="1">
        <f t="shared" si="2366"/>
        <v>0</v>
      </c>
      <c r="K9763" s="1">
        <f t="shared" si="2367"/>
        <v>4697620480</v>
      </c>
      <c r="L9763" s="1">
        <f t="shared" si="2368"/>
        <v>32883343360</v>
      </c>
      <c r="M9763" s="1">
        <f t="shared" si="2377"/>
        <v>480320919562.5</v>
      </c>
      <c r="N9763" s="1">
        <f t="shared" si="2374"/>
        <v>0</v>
      </c>
      <c r="O9763" s="1">
        <f t="shared" si="2375"/>
        <v>0</v>
      </c>
      <c r="P9763" s="1">
        <f t="shared" si="2378"/>
        <v>2.7021597764222976E+18</v>
      </c>
    </row>
    <row r="9764" spans="1:16" x14ac:dyDescent="0.3">
      <c r="A9764" s="3">
        <v>0.15973532758716291</v>
      </c>
      <c r="B9764">
        <f t="shared" si="2369"/>
        <v>0</v>
      </c>
      <c r="C9764" s="1">
        <f t="shared" si="2376"/>
        <v>3355443200</v>
      </c>
      <c r="D9764" s="1" t="str">
        <f t="shared" si="2370"/>
        <v>NO</v>
      </c>
      <c r="E9764">
        <f t="shared" si="2371"/>
        <v>92</v>
      </c>
      <c r="F9764">
        <f t="shared" si="2372"/>
        <v>33</v>
      </c>
      <c r="G9764" s="2">
        <f t="shared" si="2373"/>
        <v>0.35869565217391303</v>
      </c>
      <c r="H9764" s="1">
        <f t="shared" si="2364"/>
        <v>0</v>
      </c>
      <c r="I9764" s="1">
        <f t="shared" si="2365"/>
        <v>3355443200</v>
      </c>
      <c r="J9764" s="1">
        <f t="shared" si="2366"/>
        <v>3355443200</v>
      </c>
      <c r="K9764" s="1">
        <f t="shared" si="2367"/>
        <v>0</v>
      </c>
      <c r="L9764" s="1">
        <f t="shared" si="2368"/>
        <v>0</v>
      </c>
      <c r="M9764" s="1">
        <f t="shared" si="2377"/>
        <v>476965476362.5</v>
      </c>
      <c r="N9764" s="1">
        <f t="shared" si="2374"/>
        <v>0</v>
      </c>
      <c r="O9764" s="1">
        <f t="shared" si="2375"/>
        <v>0</v>
      </c>
      <c r="P9764" s="1">
        <f t="shared" si="2378"/>
        <v>2.7021597764222976E+18</v>
      </c>
    </row>
    <row r="9765" spans="1:16" x14ac:dyDescent="0.3">
      <c r="A9765" s="3">
        <v>0.67682554065622713</v>
      </c>
      <c r="B9765">
        <f t="shared" si="2369"/>
        <v>1</v>
      </c>
      <c r="C9765" s="1">
        <f t="shared" si="2376"/>
        <v>6710886400</v>
      </c>
      <c r="D9765" s="1" t="str">
        <f t="shared" si="2370"/>
        <v>NO</v>
      </c>
      <c r="E9765">
        <f t="shared" si="2371"/>
        <v>93</v>
      </c>
      <c r="F9765">
        <f t="shared" si="2372"/>
        <v>34</v>
      </c>
      <c r="G9765" s="2">
        <f t="shared" si="2373"/>
        <v>0.36559139784946237</v>
      </c>
      <c r="H9765" s="1">
        <f t="shared" si="2364"/>
        <v>4697620480</v>
      </c>
      <c r="I9765" s="1">
        <f t="shared" si="2365"/>
        <v>0</v>
      </c>
      <c r="J9765" s="1">
        <f t="shared" si="2366"/>
        <v>0</v>
      </c>
      <c r="K9765" s="1">
        <f t="shared" si="2367"/>
        <v>4697620480</v>
      </c>
      <c r="L9765" s="1">
        <f t="shared" si="2368"/>
        <v>4697620480</v>
      </c>
      <c r="M9765" s="1">
        <f t="shared" si="2377"/>
        <v>481663096842.5</v>
      </c>
      <c r="N9765" s="1">
        <f t="shared" si="2374"/>
        <v>0</v>
      </c>
      <c r="O9765" s="1">
        <f t="shared" si="2375"/>
        <v>0</v>
      </c>
      <c r="P9765" s="1">
        <f t="shared" si="2378"/>
        <v>2.7021597764222976E+18</v>
      </c>
    </row>
    <row r="9766" spans="1:16" x14ac:dyDescent="0.3">
      <c r="A9766" s="3">
        <v>0.51890794153759823</v>
      </c>
      <c r="B9766">
        <f t="shared" si="2369"/>
        <v>1</v>
      </c>
      <c r="C9766" s="1">
        <f t="shared" si="2376"/>
        <v>3355443200</v>
      </c>
      <c r="D9766" s="1" t="str">
        <f t="shared" si="2370"/>
        <v>NO</v>
      </c>
      <c r="E9766">
        <f t="shared" si="2371"/>
        <v>94</v>
      </c>
      <c r="F9766">
        <f t="shared" si="2372"/>
        <v>35</v>
      </c>
      <c r="G9766" s="2">
        <f t="shared" si="2373"/>
        <v>0.37234042553191488</v>
      </c>
      <c r="H9766" s="1">
        <f t="shared" si="2364"/>
        <v>2348810240</v>
      </c>
      <c r="I9766" s="1">
        <f t="shared" si="2365"/>
        <v>0</v>
      </c>
      <c r="J9766" s="1">
        <f t="shared" si="2366"/>
        <v>0</v>
      </c>
      <c r="K9766" s="1">
        <f t="shared" si="2367"/>
        <v>2348810240</v>
      </c>
      <c r="L9766" s="1">
        <f t="shared" si="2368"/>
        <v>7046430720</v>
      </c>
      <c r="M9766" s="1">
        <f t="shared" si="2377"/>
        <v>484011907082.5</v>
      </c>
      <c r="N9766" s="1">
        <f t="shared" si="2374"/>
        <v>0</v>
      </c>
      <c r="O9766" s="1">
        <f t="shared" si="2375"/>
        <v>0</v>
      </c>
      <c r="P9766" s="1">
        <f t="shared" si="2378"/>
        <v>2.7021597764222976E+18</v>
      </c>
    </row>
    <row r="9767" spans="1:16" x14ac:dyDescent="0.3">
      <c r="A9767" s="3">
        <v>0.45762068410630563</v>
      </c>
      <c r="B9767">
        <f t="shared" si="2369"/>
        <v>0</v>
      </c>
      <c r="C9767" s="1">
        <f t="shared" si="2376"/>
        <v>1677721600</v>
      </c>
      <c r="D9767" s="1" t="str">
        <f t="shared" si="2370"/>
        <v>NO</v>
      </c>
      <c r="E9767">
        <f t="shared" si="2371"/>
        <v>95</v>
      </c>
      <c r="F9767">
        <f t="shared" si="2372"/>
        <v>35</v>
      </c>
      <c r="G9767" s="2">
        <f t="shared" si="2373"/>
        <v>0.36842105263157893</v>
      </c>
      <c r="H9767" s="1">
        <f t="shared" si="2364"/>
        <v>0</v>
      </c>
      <c r="I9767" s="1">
        <f t="shared" si="2365"/>
        <v>1677721600</v>
      </c>
      <c r="J9767" s="1">
        <f t="shared" si="2366"/>
        <v>1677721600</v>
      </c>
      <c r="K9767" s="1">
        <f t="shared" si="2367"/>
        <v>0</v>
      </c>
      <c r="L9767" s="1">
        <f t="shared" si="2368"/>
        <v>0</v>
      </c>
      <c r="M9767" s="1">
        <f t="shared" si="2377"/>
        <v>482334185482.5</v>
      </c>
      <c r="N9767" s="1">
        <f t="shared" si="2374"/>
        <v>0</v>
      </c>
      <c r="O9767" s="1">
        <f t="shared" si="2375"/>
        <v>0</v>
      </c>
      <c r="P9767" s="1">
        <f t="shared" si="2378"/>
        <v>2.7021597764222976E+18</v>
      </c>
    </row>
    <row r="9768" spans="1:16" x14ac:dyDescent="0.3">
      <c r="A9768" s="3">
        <v>0.88817823948149455</v>
      </c>
      <c r="B9768">
        <f t="shared" si="2369"/>
        <v>1</v>
      </c>
      <c r="C9768" s="1">
        <f t="shared" si="2376"/>
        <v>3355443200</v>
      </c>
      <c r="D9768" s="1" t="str">
        <f t="shared" si="2370"/>
        <v>NO</v>
      </c>
      <c r="E9768">
        <f t="shared" si="2371"/>
        <v>96</v>
      </c>
      <c r="F9768">
        <f t="shared" si="2372"/>
        <v>36</v>
      </c>
      <c r="G9768" s="2">
        <f t="shared" si="2373"/>
        <v>0.375</v>
      </c>
      <c r="H9768" s="1">
        <f t="shared" si="2364"/>
        <v>2348810240</v>
      </c>
      <c r="I9768" s="1">
        <f t="shared" si="2365"/>
        <v>0</v>
      </c>
      <c r="J9768" s="1">
        <f t="shared" si="2366"/>
        <v>0</v>
      </c>
      <c r="K9768" s="1">
        <f t="shared" si="2367"/>
        <v>2348810240</v>
      </c>
      <c r="L9768" s="1">
        <f t="shared" si="2368"/>
        <v>2348810240</v>
      </c>
      <c r="M9768" s="1">
        <f t="shared" si="2377"/>
        <v>484682995722.5</v>
      </c>
      <c r="N9768" s="1">
        <f t="shared" si="2374"/>
        <v>0</v>
      </c>
      <c r="O9768" s="1">
        <f t="shared" si="2375"/>
        <v>0</v>
      </c>
      <c r="P9768" s="1">
        <f t="shared" si="2378"/>
        <v>2.7021597764222976E+18</v>
      </c>
    </row>
    <row r="9769" spans="1:16" x14ac:dyDescent="0.3">
      <c r="A9769" s="3">
        <v>0.53224513066229617</v>
      </c>
      <c r="B9769">
        <f t="shared" si="2369"/>
        <v>1</v>
      </c>
      <c r="C9769" s="1">
        <f t="shared" si="2376"/>
        <v>1677721600</v>
      </c>
      <c r="D9769" s="1" t="str">
        <f t="shared" si="2370"/>
        <v>NO</v>
      </c>
      <c r="E9769">
        <f t="shared" si="2371"/>
        <v>97</v>
      </c>
      <c r="F9769">
        <f t="shared" si="2372"/>
        <v>37</v>
      </c>
      <c r="G9769" s="2">
        <f t="shared" si="2373"/>
        <v>0.38144329896907214</v>
      </c>
      <c r="H9769" s="1">
        <f t="shared" si="2364"/>
        <v>1174405120</v>
      </c>
      <c r="I9769" s="1">
        <f t="shared" si="2365"/>
        <v>0</v>
      </c>
      <c r="J9769" s="1">
        <f t="shared" si="2366"/>
        <v>0</v>
      </c>
      <c r="K9769" s="1">
        <f t="shared" si="2367"/>
        <v>1174405120</v>
      </c>
      <c r="L9769" s="1">
        <f t="shared" si="2368"/>
        <v>3523215360</v>
      </c>
      <c r="M9769" s="1">
        <f t="shared" si="2377"/>
        <v>485857400842.5</v>
      </c>
      <c r="N9769" s="1">
        <f t="shared" si="2374"/>
        <v>0</v>
      </c>
      <c r="O9769" s="1">
        <f t="shared" si="2375"/>
        <v>0</v>
      </c>
      <c r="P9769" s="1">
        <f t="shared" si="2378"/>
        <v>2.7021597764222976E+18</v>
      </c>
    </row>
    <row r="9770" spans="1:16" x14ac:dyDescent="0.3">
      <c r="A9770" s="3">
        <v>0.74186001260829748</v>
      </c>
      <c r="B9770">
        <f t="shared" si="2369"/>
        <v>1</v>
      </c>
      <c r="C9770" s="1">
        <f t="shared" si="2376"/>
        <v>838860800</v>
      </c>
      <c r="D9770" s="1" t="str">
        <f t="shared" si="2370"/>
        <v>NO</v>
      </c>
      <c r="E9770">
        <f t="shared" si="2371"/>
        <v>98</v>
      </c>
      <c r="F9770">
        <f t="shared" si="2372"/>
        <v>38</v>
      </c>
      <c r="G9770" s="2">
        <f t="shared" si="2373"/>
        <v>0.38775510204081631</v>
      </c>
      <c r="H9770" s="1">
        <f t="shared" si="2364"/>
        <v>587202560</v>
      </c>
      <c r="I9770" s="1">
        <f t="shared" si="2365"/>
        <v>0</v>
      </c>
      <c r="J9770" s="1">
        <f t="shared" si="2366"/>
        <v>0</v>
      </c>
      <c r="K9770" s="1">
        <f t="shared" si="2367"/>
        <v>587202560</v>
      </c>
      <c r="L9770" s="1">
        <f t="shared" si="2368"/>
        <v>4110417920</v>
      </c>
      <c r="M9770" s="1">
        <f t="shared" si="2377"/>
        <v>486444603402.5</v>
      </c>
      <c r="N9770" s="1">
        <f t="shared" si="2374"/>
        <v>0</v>
      </c>
      <c r="O9770" s="1">
        <f t="shared" si="2375"/>
        <v>0</v>
      </c>
      <c r="P9770" s="1">
        <f t="shared" si="2378"/>
        <v>2.7021597764222976E+18</v>
      </c>
    </row>
    <row r="9771" spans="1:16" x14ac:dyDescent="0.3">
      <c r="A9771" s="3">
        <v>0.79239671467779293</v>
      </c>
      <c r="B9771">
        <f t="shared" si="2369"/>
        <v>1</v>
      </c>
      <c r="C9771" s="1">
        <f t="shared" si="2376"/>
        <v>419430400</v>
      </c>
      <c r="D9771" s="1" t="str">
        <f t="shared" si="2370"/>
        <v>NO</v>
      </c>
      <c r="E9771">
        <f t="shared" si="2371"/>
        <v>99</v>
      </c>
      <c r="F9771">
        <f t="shared" si="2372"/>
        <v>39</v>
      </c>
      <c r="G9771" s="2">
        <f t="shared" si="2373"/>
        <v>0.39393939393939392</v>
      </c>
      <c r="H9771" s="1">
        <f t="shared" si="2364"/>
        <v>293601280</v>
      </c>
      <c r="I9771" s="1">
        <f t="shared" si="2365"/>
        <v>0</v>
      </c>
      <c r="J9771" s="1">
        <f t="shared" si="2366"/>
        <v>0</v>
      </c>
      <c r="K9771" s="1">
        <f t="shared" si="2367"/>
        <v>293601280</v>
      </c>
      <c r="L9771" s="1">
        <f t="shared" si="2368"/>
        <v>4404019200</v>
      </c>
      <c r="M9771" s="1">
        <f t="shared" si="2377"/>
        <v>486738204682.5</v>
      </c>
      <c r="N9771" s="1">
        <f t="shared" si="2374"/>
        <v>0</v>
      </c>
      <c r="O9771" s="1">
        <f t="shared" si="2375"/>
        <v>0</v>
      </c>
      <c r="P9771" s="1">
        <f t="shared" si="2378"/>
        <v>2.7021597764222976E+18</v>
      </c>
    </row>
    <row r="9772" spans="1:16" x14ac:dyDescent="0.3">
      <c r="A9772" s="3">
        <v>0.91633149623467136</v>
      </c>
      <c r="B9772">
        <f t="shared" si="2369"/>
        <v>1</v>
      </c>
      <c r="C9772" s="1">
        <f t="shared" si="2376"/>
        <v>209715200</v>
      </c>
      <c r="D9772" s="1" t="str">
        <f t="shared" si="2370"/>
        <v>NO</v>
      </c>
      <c r="E9772">
        <f t="shared" si="2371"/>
        <v>100</v>
      </c>
      <c r="F9772">
        <f t="shared" si="2372"/>
        <v>40</v>
      </c>
      <c r="G9772" s="2">
        <f t="shared" si="2373"/>
        <v>0.4</v>
      </c>
      <c r="H9772" s="1">
        <f t="shared" ref="H9772:H9835" si="2379">IF(B9772=1,C9772*0.7,0)</f>
        <v>146800640</v>
      </c>
      <c r="I9772" s="1">
        <f t="shared" ref="I9772:I9835" si="2380">IF(H9772=0,C9772,)</f>
        <v>0</v>
      </c>
      <c r="J9772" s="1">
        <f t="shared" ref="J9772:J9835" si="2381">IF(I9772=0,0,J9771+I9772)</f>
        <v>0</v>
      </c>
      <c r="K9772" s="1">
        <f t="shared" ref="K9772:K9835" si="2382">IF(H9772=0,,H9772)</f>
        <v>146800640</v>
      </c>
      <c r="L9772" s="1">
        <f t="shared" ref="L9772:L9835" si="2383">IF(K9772=0,0,L9771+K9772)</f>
        <v>4550819840</v>
      </c>
      <c r="M9772" s="1">
        <f t="shared" si="2377"/>
        <v>486885005322.5</v>
      </c>
      <c r="N9772" s="1">
        <f t="shared" si="2374"/>
        <v>0</v>
      </c>
      <c r="O9772" s="1">
        <f t="shared" si="2375"/>
        <v>0</v>
      </c>
      <c r="P9772" s="1">
        <f t="shared" si="2378"/>
        <v>2.7021597764222976E+18</v>
      </c>
    </row>
    <row r="9773" spans="1:16" x14ac:dyDescent="0.3">
      <c r="A9773" s="3">
        <v>0.7023717523929881</v>
      </c>
      <c r="B9773">
        <f t="shared" si="2369"/>
        <v>1</v>
      </c>
      <c r="C9773" s="1">
        <f t="shared" si="2376"/>
        <v>104857600</v>
      </c>
      <c r="D9773" s="1" t="str">
        <f t="shared" si="2370"/>
        <v>NO</v>
      </c>
      <c r="E9773">
        <f t="shared" si="2371"/>
        <v>101</v>
      </c>
      <c r="F9773">
        <f t="shared" si="2372"/>
        <v>41</v>
      </c>
      <c r="G9773" s="2">
        <f t="shared" si="2373"/>
        <v>0.40594059405940597</v>
      </c>
      <c r="H9773" s="1">
        <f t="shared" si="2379"/>
        <v>73400320</v>
      </c>
      <c r="I9773" s="1">
        <f t="shared" si="2380"/>
        <v>0</v>
      </c>
      <c r="J9773" s="1">
        <f t="shared" si="2381"/>
        <v>0</v>
      </c>
      <c r="K9773" s="1">
        <f t="shared" si="2382"/>
        <v>73400320</v>
      </c>
      <c r="L9773" s="1">
        <f t="shared" si="2383"/>
        <v>4624220160</v>
      </c>
      <c r="M9773" s="1">
        <f t="shared" si="2377"/>
        <v>486958405642.5</v>
      </c>
      <c r="N9773" s="1">
        <f t="shared" si="2374"/>
        <v>0</v>
      </c>
      <c r="O9773" s="1">
        <f t="shared" si="2375"/>
        <v>0</v>
      </c>
      <c r="P9773" s="1">
        <f t="shared" si="2378"/>
        <v>2.7021597764222976E+18</v>
      </c>
    </row>
    <row r="9774" spans="1:16" x14ac:dyDescent="0.3">
      <c r="A9774" s="3">
        <v>0.81868851092127926</v>
      </c>
      <c r="B9774">
        <f t="shared" si="2369"/>
        <v>1</v>
      </c>
      <c r="C9774" s="1">
        <f t="shared" si="2376"/>
        <v>52428800</v>
      </c>
      <c r="D9774" s="1" t="str">
        <f t="shared" si="2370"/>
        <v>NO</v>
      </c>
      <c r="E9774">
        <f t="shared" si="2371"/>
        <v>102</v>
      </c>
      <c r="F9774">
        <f t="shared" si="2372"/>
        <v>42</v>
      </c>
      <c r="G9774" s="2">
        <f t="shared" si="2373"/>
        <v>0.41176470588235292</v>
      </c>
      <c r="H9774" s="1">
        <f t="shared" si="2379"/>
        <v>36700160</v>
      </c>
      <c r="I9774" s="1">
        <f t="shared" si="2380"/>
        <v>0</v>
      </c>
      <c r="J9774" s="1">
        <f t="shared" si="2381"/>
        <v>0</v>
      </c>
      <c r="K9774" s="1">
        <f t="shared" si="2382"/>
        <v>36700160</v>
      </c>
      <c r="L9774" s="1">
        <f t="shared" si="2383"/>
        <v>4660920320</v>
      </c>
      <c r="M9774" s="1">
        <f t="shared" si="2377"/>
        <v>486995105802.5</v>
      </c>
      <c r="N9774" s="1">
        <f t="shared" si="2374"/>
        <v>0</v>
      </c>
      <c r="O9774" s="1">
        <f t="shared" si="2375"/>
        <v>0</v>
      </c>
      <c r="P9774" s="1">
        <f t="shared" si="2378"/>
        <v>2.7021597764222976E+18</v>
      </c>
    </row>
    <row r="9775" spans="1:16" x14ac:dyDescent="0.3">
      <c r="A9775" s="3">
        <v>0.4180318737673443</v>
      </c>
      <c r="B9775">
        <f t="shared" si="2369"/>
        <v>0</v>
      </c>
      <c r="C9775" s="1">
        <f t="shared" si="2376"/>
        <v>26214400</v>
      </c>
      <c r="D9775" s="1" t="str">
        <f t="shared" si="2370"/>
        <v>NO</v>
      </c>
      <c r="E9775">
        <f t="shared" si="2371"/>
        <v>103</v>
      </c>
      <c r="F9775">
        <f t="shared" si="2372"/>
        <v>42</v>
      </c>
      <c r="G9775" s="2">
        <f t="shared" si="2373"/>
        <v>0.40776699029126212</v>
      </c>
      <c r="H9775" s="1">
        <f t="shared" si="2379"/>
        <v>0</v>
      </c>
      <c r="I9775" s="1">
        <f t="shared" si="2380"/>
        <v>26214400</v>
      </c>
      <c r="J9775" s="1">
        <f t="shared" si="2381"/>
        <v>26214400</v>
      </c>
      <c r="K9775" s="1">
        <f t="shared" si="2382"/>
        <v>0</v>
      </c>
      <c r="L9775" s="1">
        <f t="shared" si="2383"/>
        <v>0</v>
      </c>
      <c r="M9775" s="1">
        <f t="shared" si="2377"/>
        <v>486968891402.5</v>
      </c>
      <c r="N9775" s="1">
        <f t="shared" si="2374"/>
        <v>0</v>
      </c>
      <c r="O9775" s="1">
        <f t="shared" si="2375"/>
        <v>0</v>
      </c>
      <c r="P9775" s="1">
        <f t="shared" si="2378"/>
        <v>2.7021597764222976E+18</v>
      </c>
    </row>
    <row r="9776" spans="1:16" x14ac:dyDescent="0.3">
      <c r="A9776" s="3">
        <v>3.6746716480181352E-2</v>
      </c>
      <c r="B9776">
        <f t="shared" si="2369"/>
        <v>0</v>
      </c>
      <c r="C9776" s="1">
        <f t="shared" si="2376"/>
        <v>52428800</v>
      </c>
      <c r="D9776" s="1" t="str">
        <f t="shared" si="2370"/>
        <v>NO</v>
      </c>
      <c r="E9776">
        <f t="shared" si="2371"/>
        <v>104</v>
      </c>
      <c r="F9776">
        <f t="shared" si="2372"/>
        <v>42</v>
      </c>
      <c r="G9776" s="2">
        <f t="shared" si="2373"/>
        <v>0.40384615384615385</v>
      </c>
      <c r="H9776" s="1">
        <f t="shared" si="2379"/>
        <v>0</v>
      </c>
      <c r="I9776" s="1">
        <f t="shared" si="2380"/>
        <v>52428800</v>
      </c>
      <c r="J9776" s="1">
        <f t="shared" si="2381"/>
        <v>78643200</v>
      </c>
      <c r="K9776" s="1">
        <f t="shared" si="2382"/>
        <v>0</v>
      </c>
      <c r="L9776" s="1">
        <f t="shared" si="2383"/>
        <v>0</v>
      </c>
      <c r="M9776" s="1">
        <f t="shared" si="2377"/>
        <v>486916462602.5</v>
      </c>
      <c r="N9776" s="1">
        <f t="shared" si="2374"/>
        <v>0</v>
      </c>
      <c r="O9776" s="1">
        <f t="shared" si="2375"/>
        <v>0</v>
      </c>
      <c r="P9776" s="1">
        <f t="shared" si="2378"/>
        <v>2.7021597764222976E+18</v>
      </c>
    </row>
    <row r="9777" spans="1:16" x14ac:dyDescent="0.3">
      <c r="A9777" s="3">
        <v>0.40883256617891162</v>
      </c>
      <c r="B9777">
        <f t="shared" si="2369"/>
        <v>0</v>
      </c>
      <c r="C9777" s="1">
        <f t="shared" si="2376"/>
        <v>104857600</v>
      </c>
      <c r="D9777" s="1" t="str">
        <f t="shared" si="2370"/>
        <v>NO</v>
      </c>
      <c r="E9777">
        <f t="shared" si="2371"/>
        <v>105</v>
      </c>
      <c r="F9777">
        <f t="shared" si="2372"/>
        <v>42</v>
      </c>
      <c r="G9777" s="2">
        <f t="shared" si="2373"/>
        <v>0.4</v>
      </c>
      <c r="H9777" s="1">
        <f t="shared" si="2379"/>
        <v>0</v>
      </c>
      <c r="I9777" s="1">
        <f t="shared" si="2380"/>
        <v>104857600</v>
      </c>
      <c r="J9777" s="1">
        <f t="shared" si="2381"/>
        <v>183500800</v>
      </c>
      <c r="K9777" s="1">
        <f t="shared" si="2382"/>
        <v>0</v>
      </c>
      <c r="L9777" s="1">
        <f t="shared" si="2383"/>
        <v>0</v>
      </c>
      <c r="M9777" s="1">
        <f t="shared" si="2377"/>
        <v>486811605002.5</v>
      </c>
      <c r="N9777" s="1">
        <f t="shared" si="2374"/>
        <v>0</v>
      </c>
      <c r="O9777" s="1">
        <f t="shared" si="2375"/>
        <v>0</v>
      </c>
      <c r="P9777" s="1">
        <f t="shared" si="2378"/>
        <v>2.7021597764222976E+18</v>
      </c>
    </row>
    <row r="9778" spans="1:16" x14ac:dyDescent="0.3">
      <c r="A9778" s="3">
        <v>0.96630423343182092</v>
      </c>
      <c r="B9778">
        <f t="shared" si="2369"/>
        <v>1</v>
      </c>
      <c r="C9778" s="1">
        <f t="shared" si="2376"/>
        <v>209715200</v>
      </c>
      <c r="D9778" s="1" t="str">
        <f t="shared" si="2370"/>
        <v>NO</v>
      </c>
      <c r="E9778">
        <f t="shared" si="2371"/>
        <v>106</v>
      </c>
      <c r="F9778">
        <f t="shared" si="2372"/>
        <v>43</v>
      </c>
      <c r="G9778" s="2">
        <f t="shared" si="2373"/>
        <v>0.40566037735849059</v>
      </c>
      <c r="H9778" s="1">
        <f t="shared" si="2379"/>
        <v>146800640</v>
      </c>
      <c r="I9778" s="1">
        <f t="shared" si="2380"/>
        <v>0</v>
      </c>
      <c r="J9778" s="1">
        <f t="shared" si="2381"/>
        <v>0</v>
      </c>
      <c r="K9778" s="1">
        <f t="shared" si="2382"/>
        <v>146800640</v>
      </c>
      <c r="L9778" s="1">
        <f t="shared" si="2383"/>
        <v>146800640</v>
      </c>
      <c r="M9778" s="1">
        <f t="shared" si="2377"/>
        <v>486958405642.5</v>
      </c>
      <c r="N9778" s="1">
        <f t="shared" si="2374"/>
        <v>0</v>
      </c>
      <c r="O9778" s="1">
        <f t="shared" si="2375"/>
        <v>0</v>
      </c>
      <c r="P9778" s="1">
        <f t="shared" si="2378"/>
        <v>2.7021597764222976E+18</v>
      </c>
    </row>
    <row r="9779" spans="1:16" x14ac:dyDescent="0.3">
      <c r="A9779" s="3">
        <v>2.6713003915649791E-2</v>
      </c>
      <c r="B9779">
        <f t="shared" si="2369"/>
        <v>0</v>
      </c>
      <c r="C9779" s="1">
        <f t="shared" si="2376"/>
        <v>104857600</v>
      </c>
      <c r="D9779" s="1" t="str">
        <f t="shared" si="2370"/>
        <v>NO</v>
      </c>
      <c r="E9779">
        <f t="shared" si="2371"/>
        <v>107</v>
      </c>
      <c r="F9779">
        <f t="shared" si="2372"/>
        <v>43</v>
      </c>
      <c r="G9779" s="2">
        <f t="shared" si="2373"/>
        <v>0.40186915887850466</v>
      </c>
      <c r="H9779" s="1">
        <f t="shared" si="2379"/>
        <v>0</v>
      </c>
      <c r="I9779" s="1">
        <f t="shared" si="2380"/>
        <v>104857600</v>
      </c>
      <c r="J9779" s="1">
        <f t="shared" si="2381"/>
        <v>104857600</v>
      </c>
      <c r="K9779" s="1">
        <f t="shared" si="2382"/>
        <v>0</v>
      </c>
      <c r="L9779" s="1">
        <f t="shared" si="2383"/>
        <v>0</v>
      </c>
      <c r="M9779" s="1">
        <f t="shared" si="2377"/>
        <v>486853548042.5</v>
      </c>
      <c r="N9779" s="1">
        <f t="shared" si="2374"/>
        <v>0</v>
      </c>
      <c r="O9779" s="1">
        <f t="shared" si="2375"/>
        <v>0</v>
      </c>
      <c r="P9779" s="1">
        <f t="shared" si="2378"/>
        <v>2.7021597764222976E+18</v>
      </c>
    </row>
    <row r="9780" spans="1:16" x14ac:dyDescent="0.3">
      <c r="A9780" s="3">
        <v>0.62161509100663825</v>
      </c>
      <c r="B9780">
        <f t="shared" si="2369"/>
        <v>1</v>
      </c>
      <c r="C9780" s="1">
        <f t="shared" si="2376"/>
        <v>209715200</v>
      </c>
      <c r="D9780" s="1" t="str">
        <f t="shared" si="2370"/>
        <v>NO</v>
      </c>
      <c r="E9780">
        <f t="shared" si="2371"/>
        <v>108</v>
      </c>
      <c r="F9780">
        <f t="shared" si="2372"/>
        <v>44</v>
      </c>
      <c r="G9780" s="2">
        <f t="shared" si="2373"/>
        <v>0.40740740740740738</v>
      </c>
      <c r="H9780" s="1">
        <f t="shared" si="2379"/>
        <v>146800640</v>
      </c>
      <c r="I9780" s="1">
        <f t="shared" si="2380"/>
        <v>0</v>
      </c>
      <c r="J9780" s="1">
        <f t="shared" si="2381"/>
        <v>0</v>
      </c>
      <c r="K9780" s="1">
        <f t="shared" si="2382"/>
        <v>146800640</v>
      </c>
      <c r="L9780" s="1">
        <f t="shared" si="2383"/>
        <v>146800640</v>
      </c>
      <c r="M9780" s="1">
        <f t="shared" si="2377"/>
        <v>487000348682.5</v>
      </c>
      <c r="N9780" s="1">
        <f t="shared" si="2374"/>
        <v>0</v>
      </c>
      <c r="O9780" s="1">
        <f t="shared" si="2375"/>
        <v>0</v>
      </c>
      <c r="P9780" s="1">
        <f t="shared" si="2378"/>
        <v>2.7021597764222976E+18</v>
      </c>
    </row>
    <row r="9781" spans="1:16" x14ac:dyDescent="0.3">
      <c r="A9781" s="3">
        <v>4.2388725076442202E-2</v>
      </c>
      <c r="B9781">
        <f t="shared" si="2369"/>
        <v>0</v>
      </c>
      <c r="C9781" s="1">
        <f t="shared" si="2376"/>
        <v>104857600</v>
      </c>
      <c r="D9781" s="1" t="str">
        <f t="shared" si="2370"/>
        <v>NO</v>
      </c>
      <c r="E9781">
        <f t="shared" si="2371"/>
        <v>109</v>
      </c>
      <c r="F9781">
        <f t="shared" si="2372"/>
        <v>44</v>
      </c>
      <c r="G9781" s="2">
        <f t="shared" si="2373"/>
        <v>0.40366972477064222</v>
      </c>
      <c r="H9781" s="1">
        <f t="shared" si="2379"/>
        <v>0</v>
      </c>
      <c r="I9781" s="1">
        <f t="shared" si="2380"/>
        <v>104857600</v>
      </c>
      <c r="J9781" s="1">
        <f t="shared" si="2381"/>
        <v>104857600</v>
      </c>
      <c r="K9781" s="1">
        <f t="shared" si="2382"/>
        <v>0</v>
      </c>
      <c r="L9781" s="1">
        <f t="shared" si="2383"/>
        <v>0</v>
      </c>
      <c r="M9781" s="1">
        <f t="shared" si="2377"/>
        <v>486895491082.5</v>
      </c>
      <c r="N9781" s="1">
        <f t="shared" si="2374"/>
        <v>0</v>
      </c>
      <c r="O9781" s="1">
        <f t="shared" si="2375"/>
        <v>0</v>
      </c>
      <c r="P9781" s="1">
        <f t="shared" si="2378"/>
        <v>2.7021597764222976E+18</v>
      </c>
    </row>
    <row r="9782" spans="1:16" x14ac:dyDescent="0.3">
      <c r="A9782" s="3">
        <v>0.21723003341358227</v>
      </c>
      <c r="B9782">
        <f t="shared" si="2369"/>
        <v>0</v>
      </c>
      <c r="C9782" s="1">
        <f t="shared" si="2376"/>
        <v>209715200</v>
      </c>
      <c r="D9782" s="1" t="str">
        <f t="shared" si="2370"/>
        <v>NO</v>
      </c>
      <c r="E9782">
        <f t="shared" si="2371"/>
        <v>110</v>
      </c>
      <c r="F9782">
        <f t="shared" si="2372"/>
        <v>44</v>
      </c>
      <c r="G9782" s="2">
        <f t="shared" si="2373"/>
        <v>0.4</v>
      </c>
      <c r="H9782" s="1">
        <f t="shared" si="2379"/>
        <v>0</v>
      </c>
      <c r="I9782" s="1">
        <f t="shared" si="2380"/>
        <v>209715200</v>
      </c>
      <c r="J9782" s="1">
        <f t="shared" si="2381"/>
        <v>314572800</v>
      </c>
      <c r="K9782" s="1">
        <f t="shared" si="2382"/>
        <v>0</v>
      </c>
      <c r="L9782" s="1">
        <f t="shared" si="2383"/>
        <v>0</v>
      </c>
      <c r="M9782" s="1">
        <f t="shared" si="2377"/>
        <v>486685775882.5</v>
      </c>
      <c r="N9782" s="1">
        <f t="shared" si="2374"/>
        <v>0</v>
      </c>
      <c r="O9782" s="1">
        <f t="shared" si="2375"/>
        <v>0</v>
      </c>
      <c r="P9782" s="1">
        <f t="shared" si="2378"/>
        <v>2.7021597764222976E+18</v>
      </c>
    </row>
    <row r="9783" spans="1:16" x14ac:dyDescent="0.3">
      <c r="A9783" s="3">
        <v>0.41435305757454399</v>
      </c>
      <c r="B9783">
        <f t="shared" si="2369"/>
        <v>0</v>
      </c>
      <c r="C9783" s="1">
        <f t="shared" si="2376"/>
        <v>419430400</v>
      </c>
      <c r="D9783" s="1" t="str">
        <f t="shared" si="2370"/>
        <v>NO</v>
      </c>
      <c r="E9783">
        <f t="shared" si="2371"/>
        <v>111</v>
      </c>
      <c r="F9783">
        <f t="shared" si="2372"/>
        <v>44</v>
      </c>
      <c r="G9783" s="2">
        <f t="shared" si="2373"/>
        <v>0.3963963963963964</v>
      </c>
      <c r="H9783" s="1">
        <f t="shared" si="2379"/>
        <v>0</v>
      </c>
      <c r="I9783" s="1">
        <f t="shared" si="2380"/>
        <v>419430400</v>
      </c>
      <c r="J9783" s="1">
        <f t="shared" si="2381"/>
        <v>734003200</v>
      </c>
      <c r="K9783" s="1">
        <f t="shared" si="2382"/>
        <v>0</v>
      </c>
      <c r="L9783" s="1">
        <f t="shared" si="2383"/>
        <v>0</v>
      </c>
      <c r="M9783" s="1">
        <f t="shared" si="2377"/>
        <v>486266345482.5</v>
      </c>
      <c r="N9783" s="1">
        <f t="shared" si="2374"/>
        <v>0</v>
      </c>
      <c r="O9783" s="1">
        <f t="shared" si="2375"/>
        <v>0</v>
      </c>
      <c r="P9783" s="1">
        <f t="shared" si="2378"/>
        <v>2.7021597764222976E+18</v>
      </c>
    </row>
    <row r="9784" spans="1:16" x14ac:dyDescent="0.3">
      <c r="A9784" s="3">
        <v>0.44662813237306531</v>
      </c>
      <c r="B9784">
        <f t="shared" si="2369"/>
        <v>0</v>
      </c>
      <c r="C9784" s="1">
        <f t="shared" si="2376"/>
        <v>838860800</v>
      </c>
      <c r="D9784" s="1" t="str">
        <f t="shared" si="2370"/>
        <v>NO</v>
      </c>
      <c r="E9784">
        <f t="shared" si="2371"/>
        <v>112</v>
      </c>
      <c r="F9784">
        <f t="shared" si="2372"/>
        <v>44</v>
      </c>
      <c r="G9784" s="2">
        <f t="shared" si="2373"/>
        <v>0.39285714285714285</v>
      </c>
      <c r="H9784" s="1">
        <f t="shared" si="2379"/>
        <v>0</v>
      </c>
      <c r="I9784" s="1">
        <f t="shared" si="2380"/>
        <v>838860800</v>
      </c>
      <c r="J9784" s="1">
        <f t="shared" si="2381"/>
        <v>1572864000</v>
      </c>
      <c r="K9784" s="1">
        <f t="shared" si="2382"/>
        <v>0</v>
      </c>
      <c r="L9784" s="1">
        <f t="shared" si="2383"/>
        <v>0</v>
      </c>
      <c r="M9784" s="1">
        <f t="shared" si="2377"/>
        <v>485427484682.5</v>
      </c>
      <c r="N9784" s="1">
        <f t="shared" si="2374"/>
        <v>0</v>
      </c>
      <c r="O9784" s="1">
        <f t="shared" si="2375"/>
        <v>0</v>
      </c>
      <c r="P9784" s="1">
        <f t="shared" si="2378"/>
        <v>2.7021597764222976E+18</v>
      </c>
    </row>
    <row r="9785" spans="1:16" x14ac:dyDescent="0.3">
      <c r="A9785" s="3">
        <v>0.37335067339253458</v>
      </c>
      <c r="B9785">
        <f t="shared" si="2369"/>
        <v>0</v>
      </c>
      <c r="C9785" s="1">
        <f t="shared" si="2376"/>
        <v>1677721600</v>
      </c>
      <c r="D9785" s="1" t="str">
        <f t="shared" si="2370"/>
        <v>NO</v>
      </c>
      <c r="E9785">
        <f t="shared" si="2371"/>
        <v>113</v>
      </c>
      <c r="F9785">
        <f t="shared" si="2372"/>
        <v>44</v>
      </c>
      <c r="G9785" s="2">
        <f t="shared" si="2373"/>
        <v>0.38938053097345132</v>
      </c>
      <c r="H9785" s="1">
        <f t="shared" si="2379"/>
        <v>0</v>
      </c>
      <c r="I9785" s="1">
        <f t="shared" si="2380"/>
        <v>1677721600</v>
      </c>
      <c r="J9785" s="1">
        <f t="shared" si="2381"/>
        <v>3250585600</v>
      </c>
      <c r="K9785" s="1">
        <f t="shared" si="2382"/>
        <v>0</v>
      </c>
      <c r="L9785" s="1">
        <f t="shared" si="2383"/>
        <v>0</v>
      </c>
      <c r="M9785" s="1">
        <f t="shared" si="2377"/>
        <v>483749763082.5</v>
      </c>
      <c r="N9785" s="1">
        <f t="shared" si="2374"/>
        <v>0</v>
      </c>
      <c r="O9785" s="1">
        <f t="shared" si="2375"/>
        <v>0</v>
      </c>
      <c r="P9785" s="1">
        <f t="shared" si="2378"/>
        <v>2.7021597764222976E+18</v>
      </c>
    </row>
    <row r="9786" spans="1:16" x14ac:dyDescent="0.3">
      <c r="A9786" s="3">
        <v>2.4580009655015611E-2</v>
      </c>
      <c r="B9786">
        <f t="shared" si="2369"/>
        <v>0</v>
      </c>
      <c r="C9786" s="1">
        <f t="shared" si="2376"/>
        <v>3355443200</v>
      </c>
      <c r="D9786" s="1" t="str">
        <f t="shared" si="2370"/>
        <v>NO</v>
      </c>
      <c r="E9786">
        <f t="shared" si="2371"/>
        <v>114</v>
      </c>
      <c r="F9786">
        <f t="shared" si="2372"/>
        <v>44</v>
      </c>
      <c r="G9786" s="2">
        <f t="shared" si="2373"/>
        <v>0.38596491228070173</v>
      </c>
      <c r="H9786" s="1">
        <f t="shared" si="2379"/>
        <v>0</v>
      </c>
      <c r="I9786" s="1">
        <f t="shared" si="2380"/>
        <v>3355443200</v>
      </c>
      <c r="J9786" s="1">
        <f t="shared" si="2381"/>
        <v>6606028800</v>
      </c>
      <c r="K9786" s="1">
        <f t="shared" si="2382"/>
        <v>0</v>
      </c>
      <c r="L9786" s="1">
        <f t="shared" si="2383"/>
        <v>0</v>
      </c>
      <c r="M9786" s="1">
        <f t="shared" si="2377"/>
        <v>480394319882.5</v>
      </c>
      <c r="N9786" s="1">
        <f t="shared" si="2374"/>
        <v>0</v>
      </c>
      <c r="O9786" s="1">
        <f t="shared" si="2375"/>
        <v>0</v>
      </c>
      <c r="P9786" s="1">
        <f t="shared" si="2378"/>
        <v>2.7021597764222976E+18</v>
      </c>
    </row>
    <row r="9787" spans="1:16" x14ac:dyDescent="0.3">
      <c r="A9787" s="3">
        <v>0.62091131407321598</v>
      </c>
      <c r="B9787">
        <f t="shared" si="2369"/>
        <v>1</v>
      </c>
      <c r="C9787" s="1">
        <f t="shared" si="2376"/>
        <v>6710886400</v>
      </c>
      <c r="D9787" s="1" t="str">
        <f t="shared" si="2370"/>
        <v>NO</v>
      </c>
      <c r="E9787">
        <f t="shared" si="2371"/>
        <v>115</v>
      </c>
      <c r="F9787">
        <f t="shared" si="2372"/>
        <v>45</v>
      </c>
      <c r="G9787" s="2">
        <f t="shared" si="2373"/>
        <v>0.39130434782608697</v>
      </c>
      <c r="H9787" s="1">
        <f t="shared" si="2379"/>
        <v>4697620480</v>
      </c>
      <c r="I9787" s="1">
        <f t="shared" si="2380"/>
        <v>0</v>
      </c>
      <c r="J9787" s="1">
        <f t="shared" si="2381"/>
        <v>0</v>
      </c>
      <c r="K9787" s="1">
        <f t="shared" si="2382"/>
        <v>4697620480</v>
      </c>
      <c r="L9787" s="1">
        <f t="shared" si="2383"/>
        <v>4697620480</v>
      </c>
      <c r="M9787" s="1">
        <f t="shared" si="2377"/>
        <v>485091940362.5</v>
      </c>
      <c r="N9787" s="1">
        <f t="shared" si="2374"/>
        <v>0</v>
      </c>
      <c r="O9787" s="1">
        <f t="shared" si="2375"/>
        <v>0</v>
      </c>
      <c r="P9787" s="1">
        <f t="shared" si="2378"/>
        <v>2.7021597764222976E+18</v>
      </c>
    </row>
    <row r="9788" spans="1:16" x14ac:dyDescent="0.3">
      <c r="A9788" s="3">
        <v>0.60474118537898858</v>
      </c>
      <c r="B9788">
        <f t="shared" si="2369"/>
        <v>1</v>
      </c>
      <c r="C9788" s="1">
        <f t="shared" si="2376"/>
        <v>3355443200</v>
      </c>
      <c r="D9788" s="1" t="str">
        <f t="shared" si="2370"/>
        <v>NO</v>
      </c>
      <c r="E9788">
        <f t="shared" si="2371"/>
        <v>116</v>
      </c>
      <c r="F9788">
        <f t="shared" si="2372"/>
        <v>46</v>
      </c>
      <c r="G9788" s="2">
        <f t="shared" si="2373"/>
        <v>0.39655172413793105</v>
      </c>
      <c r="H9788" s="1">
        <f t="shared" si="2379"/>
        <v>2348810240</v>
      </c>
      <c r="I9788" s="1">
        <f t="shared" si="2380"/>
        <v>0</v>
      </c>
      <c r="J9788" s="1">
        <f t="shared" si="2381"/>
        <v>0</v>
      </c>
      <c r="K9788" s="1">
        <f t="shared" si="2382"/>
        <v>2348810240</v>
      </c>
      <c r="L9788" s="1">
        <f t="shared" si="2383"/>
        <v>7046430720</v>
      </c>
      <c r="M9788" s="1">
        <f t="shared" si="2377"/>
        <v>487440750602.5</v>
      </c>
      <c r="N9788" s="1">
        <f t="shared" si="2374"/>
        <v>0</v>
      </c>
      <c r="O9788" s="1">
        <f t="shared" si="2375"/>
        <v>0</v>
      </c>
      <c r="P9788" s="1">
        <f t="shared" si="2378"/>
        <v>2.7021597764222976E+18</v>
      </c>
    </row>
    <row r="9789" spans="1:16" x14ac:dyDescent="0.3">
      <c r="A9789" s="3">
        <v>0.59560054333949985</v>
      </c>
      <c r="B9789">
        <f t="shared" si="2369"/>
        <v>1</v>
      </c>
      <c r="C9789" s="1">
        <f t="shared" si="2376"/>
        <v>1677721600</v>
      </c>
      <c r="D9789" s="1" t="str">
        <f t="shared" si="2370"/>
        <v>NO</v>
      </c>
      <c r="E9789">
        <f t="shared" si="2371"/>
        <v>117</v>
      </c>
      <c r="F9789">
        <f t="shared" si="2372"/>
        <v>47</v>
      </c>
      <c r="G9789" s="2">
        <f t="shared" si="2373"/>
        <v>0.40170940170940173</v>
      </c>
      <c r="H9789" s="1">
        <f t="shared" si="2379"/>
        <v>1174405120</v>
      </c>
      <c r="I9789" s="1">
        <f t="shared" si="2380"/>
        <v>0</v>
      </c>
      <c r="J9789" s="1">
        <f t="shared" si="2381"/>
        <v>0</v>
      </c>
      <c r="K9789" s="1">
        <f t="shared" si="2382"/>
        <v>1174405120</v>
      </c>
      <c r="L9789" s="1">
        <f t="shared" si="2383"/>
        <v>8220835840</v>
      </c>
      <c r="M9789" s="1">
        <f t="shared" si="2377"/>
        <v>488615155722.5</v>
      </c>
      <c r="N9789" s="1">
        <f t="shared" si="2374"/>
        <v>0</v>
      </c>
      <c r="O9789" s="1">
        <f t="shared" si="2375"/>
        <v>0</v>
      </c>
      <c r="P9789" s="1">
        <f t="shared" si="2378"/>
        <v>2.7021597764222976E+18</v>
      </c>
    </row>
    <row r="9790" spans="1:16" x14ac:dyDescent="0.3">
      <c r="A9790" s="3">
        <v>0.7299244104906325</v>
      </c>
      <c r="B9790">
        <f t="shared" si="2369"/>
        <v>1</v>
      </c>
      <c r="C9790" s="1">
        <f t="shared" si="2376"/>
        <v>838860800</v>
      </c>
      <c r="D9790" s="1" t="str">
        <f t="shared" si="2370"/>
        <v>NO</v>
      </c>
      <c r="E9790">
        <f t="shared" si="2371"/>
        <v>118</v>
      </c>
      <c r="F9790">
        <f t="shared" si="2372"/>
        <v>48</v>
      </c>
      <c r="G9790" s="2">
        <f t="shared" si="2373"/>
        <v>0.40677966101694918</v>
      </c>
      <c r="H9790" s="1">
        <f t="shared" si="2379"/>
        <v>587202560</v>
      </c>
      <c r="I9790" s="1">
        <f t="shared" si="2380"/>
        <v>0</v>
      </c>
      <c r="J9790" s="1">
        <f t="shared" si="2381"/>
        <v>0</v>
      </c>
      <c r="K9790" s="1">
        <f t="shared" si="2382"/>
        <v>587202560</v>
      </c>
      <c r="L9790" s="1">
        <f t="shared" si="2383"/>
        <v>8808038400</v>
      </c>
      <c r="M9790" s="1">
        <f t="shared" si="2377"/>
        <v>489202358282.5</v>
      </c>
      <c r="N9790" s="1">
        <f t="shared" si="2374"/>
        <v>0</v>
      </c>
      <c r="O9790" s="1">
        <f t="shared" si="2375"/>
        <v>0</v>
      </c>
      <c r="P9790" s="1">
        <f t="shared" si="2378"/>
        <v>2.7021597764222976E+18</v>
      </c>
    </row>
    <row r="9791" spans="1:16" x14ac:dyDescent="0.3">
      <c r="A9791" s="3">
        <v>2.3659978275534344E-2</v>
      </c>
      <c r="B9791">
        <f t="shared" si="2369"/>
        <v>0</v>
      </c>
      <c r="C9791" s="1">
        <f t="shared" si="2376"/>
        <v>419430400</v>
      </c>
      <c r="D9791" s="1" t="str">
        <f t="shared" si="2370"/>
        <v>NO</v>
      </c>
      <c r="E9791">
        <f t="shared" si="2371"/>
        <v>119</v>
      </c>
      <c r="F9791">
        <f t="shared" si="2372"/>
        <v>48</v>
      </c>
      <c r="G9791" s="2">
        <f t="shared" si="2373"/>
        <v>0.40336134453781514</v>
      </c>
      <c r="H9791" s="1">
        <f t="shared" si="2379"/>
        <v>0</v>
      </c>
      <c r="I9791" s="1">
        <f t="shared" si="2380"/>
        <v>419430400</v>
      </c>
      <c r="J9791" s="1">
        <f t="shared" si="2381"/>
        <v>419430400</v>
      </c>
      <c r="K9791" s="1">
        <f t="shared" si="2382"/>
        <v>0</v>
      </c>
      <c r="L9791" s="1">
        <f t="shared" si="2383"/>
        <v>0</v>
      </c>
      <c r="M9791" s="1">
        <f t="shared" si="2377"/>
        <v>488782927882.5</v>
      </c>
      <c r="N9791" s="1">
        <f t="shared" si="2374"/>
        <v>0</v>
      </c>
      <c r="O9791" s="1">
        <f t="shared" si="2375"/>
        <v>0</v>
      </c>
      <c r="P9791" s="1">
        <f t="shared" si="2378"/>
        <v>2.7021597764222976E+18</v>
      </c>
    </row>
    <row r="9792" spans="1:16" x14ac:dyDescent="0.3">
      <c r="A9792" s="3">
        <v>1.8547895820525517E-2</v>
      </c>
      <c r="B9792">
        <f t="shared" si="2369"/>
        <v>0</v>
      </c>
      <c r="C9792" s="1">
        <f t="shared" si="2376"/>
        <v>838860800</v>
      </c>
      <c r="D9792" s="1" t="str">
        <f t="shared" si="2370"/>
        <v>NO</v>
      </c>
      <c r="E9792">
        <f t="shared" si="2371"/>
        <v>120</v>
      </c>
      <c r="F9792">
        <f t="shared" si="2372"/>
        <v>48</v>
      </c>
      <c r="G9792" s="2">
        <f t="shared" si="2373"/>
        <v>0.4</v>
      </c>
      <c r="H9792" s="1">
        <f t="shared" si="2379"/>
        <v>0</v>
      </c>
      <c r="I9792" s="1">
        <f t="shared" si="2380"/>
        <v>838860800</v>
      </c>
      <c r="J9792" s="1">
        <f t="shared" si="2381"/>
        <v>1258291200</v>
      </c>
      <c r="K9792" s="1">
        <f t="shared" si="2382"/>
        <v>0</v>
      </c>
      <c r="L9792" s="1">
        <f t="shared" si="2383"/>
        <v>0</v>
      </c>
      <c r="M9792" s="1">
        <f t="shared" si="2377"/>
        <v>487944067082.5</v>
      </c>
      <c r="N9792" s="1">
        <f t="shared" si="2374"/>
        <v>0</v>
      </c>
      <c r="O9792" s="1">
        <f t="shared" si="2375"/>
        <v>0</v>
      </c>
      <c r="P9792" s="1">
        <f t="shared" si="2378"/>
        <v>2.7021597764222976E+18</v>
      </c>
    </row>
    <row r="9793" spans="1:16" x14ac:dyDescent="0.3">
      <c r="A9793" s="3">
        <v>0.68321443796161729</v>
      </c>
      <c r="B9793">
        <f t="shared" si="2369"/>
        <v>1</v>
      </c>
      <c r="C9793" s="1">
        <f t="shared" si="2376"/>
        <v>1677721600</v>
      </c>
      <c r="D9793" s="1" t="str">
        <f t="shared" si="2370"/>
        <v>NO</v>
      </c>
      <c r="E9793">
        <f t="shared" si="2371"/>
        <v>121</v>
      </c>
      <c r="F9793">
        <f t="shared" si="2372"/>
        <v>49</v>
      </c>
      <c r="G9793" s="2">
        <f t="shared" si="2373"/>
        <v>0.4049586776859504</v>
      </c>
      <c r="H9793" s="1">
        <f t="shared" si="2379"/>
        <v>1174405120</v>
      </c>
      <c r="I9793" s="1">
        <f t="shared" si="2380"/>
        <v>0</v>
      </c>
      <c r="J9793" s="1">
        <f t="shared" si="2381"/>
        <v>0</v>
      </c>
      <c r="K9793" s="1">
        <f t="shared" si="2382"/>
        <v>1174405120</v>
      </c>
      <c r="L9793" s="1">
        <f t="shared" si="2383"/>
        <v>1174405120</v>
      </c>
      <c r="M9793" s="1">
        <f t="shared" si="2377"/>
        <v>489118472202.5</v>
      </c>
      <c r="N9793" s="1">
        <f t="shared" si="2374"/>
        <v>0</v>
      </c>
      <c r="O9793" s="1">
        <f t="shared" si="2375"/>
        <v>0</v>
      </c>
      <c r="P9793" s="1">
        <f t="shared" si="2378"/>
        <v>2.7021597764222976E+18</v>
      </c>
    </row>
    <row r="9794" spans="1:16" x14ac:dyDescent="0.3">
      <c r="A9794" s="3">
        <v>0.99224014243016145</v>
      </c>
      <c r="B9794">
        <f t="shared" si="2369"/>
        <v>1</v>
      </c>
      <c r="C9794" s="1">
        <f t="shared" si="2376"/>
        <v>838860800</v>
      </c>
      <c r="D9794" s="1" t="str">
        <f t="shared" si="2370"/>
        <v>NO</v>
      </c>
      <c r="E9794">
        <f t="shared" si="2371"/>
        <v>122</v>
      </c>
      <c r="F9794">
        <f t="shared" si="2372"/>
        <v>50</v>
      </c>
      <c r="G9794" s="2">
        <f t="shared" si="2373"/>
        <v>0.4098360655737705</v>
      </c>
      <c r="H9794" s="1">
        <f t="shared" si="2379"/>
        <v>587202560</v>
      </c>
      <c r="I9794" s="1">
        <f t="shared" si="2380"/>
        <v>0</v>
      </c>
      <c r="J9794" s="1">
        <f t="shared" si="2381"/>
        <v>0</v>
      </c>
      <c r="K9794" s="1">
        <f t="shared" si="2382"/>
        <v>587202560</v>
      </c>
      <c r="L9794" s="1">
        <f t="shared" si="2383"/>
        <v>1761607680</v>
      </c>
      <c r="M9794" s="1">
        <f t="shared" si="2377"/>
        <v>489705674762.5</v>
      </c>
      <c r="N9794" s="1">
        <f t="shared" si="2374"/>
        <v>0</v>
      </c>
      <c r="O9794" s="1">
        <f t="shared" si="2375"/>
        <v>0</v>
      </c>
      <c r="P9794" s="1">
        <f t="shared" si="2378"/>
        <v>2.7021597764222976E+18</v>
      </c>
    </row>
    <row r="9795" spans="1:16" x14ac:dyDescent="0.3">
      <c r="A9795" s="3">
        <v>0.17472853562409785</v>
      </c>
      <c r="B9795">
        <f t="shared" si="2369"/>
        <v>0</v>
      </c>
      <c r="C9795" s="1">
        <f t="shared" si="2376"/>
        <v>419430400</v>
      </c>
      <c r="D9795" s="1" t="str">
        <f t="shared" si="2370"/>
        <v>NO</v>
      </c>
      <c r="E9795">
        <f t="shared" si="2371"/>
        <v>123</v>
      </c>
      <c r="F9795">
        <f t="shared" si="2372"/>
        <v>50</v>
      </c>
      <c r="G9795" s="2">
        <f t="shared" si="2373"/>
        <v>0.4065040650406504</v>
      </c>
      <c r="H9795" s="1">
        <f t="shared" si="2379"/>
        <v>0</v>
      </c>
      <c r="I9795" s="1">
        <f t="shared" si="2380"/>
        <v>419430400</v>
      </c>
      <c r="J9795" s="1">
        <f t="shared" si="2381"/>
        <v>419430400</v>
      </c>
      <c r="K9795" s="1">
        <f t="shared" si="2382"/>
        <v>0</v>
      </c>
      <c r="L9795" s="1">
        <f t="shared" si="2383"/>
        <v>0</v>
      </c>
      <c r="M9795" s="1">
        <f t="shared" si="2377"/>
        <v>489286244362.5</v>
      </c>
      <c r="N9795" s="1">
        <f t="shared" si="2374"/>
        <v>0</v>
      </c>
      <c r="O9795" s="1">
        <f t="shared" si="2375"/>
        <v>0</v>
      </c>
      <c r="P9795" s="1">
        <f t="shared" si="2378"/>
        <v>2.7021597764222976E+18</v>
      </c>
    </row>
    <row r="9796" spans="1:16" x14ac:dyDescent="0.3">
      <c r="A9796" s="3">
        <v>0.13674108264023199</v>
      </c>
      <c r="B9796">
        <f t="shared" ref="B9796:B9859" si="2384">IF(A9796&lt;0.5,0,1)</f>
        <v>0</v>
      </c>
      <c r="C9796" s="1">
        <f t="shared" si="2376"/>
        <v>838860800</v>
      </c>
      <c r="D9796" s="1" t="str">
        <f t="shared" ref="D9796:D9859" si="2385">IF(M9796&gt;=P9796,"YES",IF(AND(B9796=1,C9796/2&lt;10),"YES","NO"))</f>
        <v>NO</v>
      </c>
      <c r="E9796">
        <f t="shared" ref="E9796:E9859" si="2386">IF(D9795="NO",E9795+1,1)</f>
        <v>124</v>
      </c>
      <c r="F9796">
        <f t="shared" ref="F9796:F9859" si="2387">IF(D9795="NO",F9795+B9796,B9796)</f>
        <v>50</v>
      </c>
      <c r="G9796" s="2">
        <f t="shared" ref="G9796:G9859" si="2388">IFERROR(F9796/E9796,"")</f>
        <v>0.40322580645161288</v>
      </c>
      <c r="H9796" s="1">
        <f t="shared" si="2379"/>
        <v>0</v>
      </c>
      <c r="I9796" s="1">
        <f t="shared" si="2380"/>
        <v>838860800</v>
      </c>
      <c r="J9796" s="1">
        <f t="shared" si="2381"/>
        <v>1258291200</v>
      </c>
      <c r="K9796" s="1">
        <f t="shared" si="2382"/>
        <v>0</v>
      </c>
      <c r="L9796" s="1">
        <f t="shared" si="2383"/>
        <v>0</v>
      </c>
      <c r="M9796" s="1">
        <f t="shared" si="2377"/>
        <v>488447383562.5</v>
      </c>
      <c r="N9796" s="1">
        <f t="shared" ref="N9796:N9859" si="2389">IF(M9796&gt;P9796,P9796,)</f>
        <v>0</v>
      </c>
      <c r="O9796" s="1">
        <f t="shared" ref="O9796:O9859" si="2390">IF(M9796&gt;=P9796,M9796,0)</f>
        <v>0</v>
      </c>
      <c r="P9796" s="1">
        <f t="shared" si="2378"/>
        <v>2.7021597764222976E+18</v>
      </c>
    </row>
    <row r="9797" spans="1:16" x14ac:dyDescent="0.3">
      <c r="A9797" s="3">
        <v>0.17517900903429873</v>
      </c>
      <c r="B9797">
        <f t="shared" si="2384"/>
        <v>0</v>
      </c>
      <c r="C9797" s="1">
        <f t="shared" ref="C9797:C9860" si="2391">IF(N9796=0,IF(B9796=0,2*C9796,IF((C9796/2)&lt;10,100,0.5*C9796)),100)</f>
        <v>1677721600</v>
      </c>
      <c r="D9797" s="1" t="str">
        <f t="shared" si="2385"/>
        <v>NO</v>
      </c>
      <c r="E9797">
        <f t="shared" si="2386"/>
        <v>125</v>
      </c>
      <c r="F9797">
        <f t="shared" si="2387"/>
        <v>50</v>
      </c>
      <c r="G9797" s="2">
        <f t="shared" si="2388"/>
        <v>0.4</v>
      </c>
      <c r="H9797" s="1">
        <f t="shared" si="2379"/>
        <v>0</v>
      </c>
      <c r="I9797" s="1">
        <f t="shared" si="2380"/>
        <v>1677721600</v>
      </c>
      <c r="J9797" s="1">
        <f t="shared" si="2381"/>
        <v>2936012800</v>
      </c>
      <c r="K9797" s="1">
        <f t="shared" si="2382"/>
        <v>0</v>
      </c>
      <c r="L9797" s="1">
        <f t="shared" si="2383"/>
        <v>0</v>
      </c>
      <c r="M9797" s="1">
        <f t="shared" ref="M9797:M9860" si="2392">M9796+K9797-I9797-O9796</f>
        <v>486769661962.5</v>
      </c>
      <c r="N9797" s="1">
        <f t="shared" si="2389"/>
        <v>0</v>
      </c>
      <c r="O9797" s="1">
        <f t="shared" si="2390"/>
        <v>0</v>
      </c>
      <c r="P9797" s="1">
        <f t="shared" si="2378"/>
        <v>2.7021597764222976E+18</v>
      </c>
    </row>
    <row r="9798" spans="1:16" x14ac:dyDescent="0.3">
      <c r="A9798" s="3">
        <v>0.54951231139328738</v>
      </c>
      <c r="B9798">
        <f t="shared" si="2384"/>
        <v>1</v>
      </c>
      <c r="C9798" s="1">
        <f t="shared" si="2391"/>
        <v>3355443200</v>
      </c>
      <c r="D9798" s="1" t="str">
        <f t="shared" si="2385"/>
        <v>NO</v>
      </c>
      <c r="E9798">
        <f t="shared" si="2386"/>
        <v>126</v>
      </c>
      <c r="F9798">
        <f t="shared" si="2387"/>
        <v>51</v>
      </c>
      <c r="G9798" s="2">
        <f t="shared" si="2388"/>
        <v>0.40476190476190477</v>
      </c>
      <c r="H9798" s="1">
        <f t="shared" si="2379"/>
        <v>2348810240</v>
      </c>
      <c r="I9798" s="1">
        <f t="shared" si="2380"/>
        <v>0</v>
      </c>
      <c r="J9798" s="1">
        <f t="shared" si="2381"/>
        <v>0</v>
      </c>
      <c r="K9798" s="1">
        <f t="shared" si="2382"/>
        <v>2348810240</v>
      </c>
      <c r="L9798" s="1">
        <f t="shared" si="2383"/>
        <v>2348810240</v>
      </c>
      <c r="M9798" s="1">
        <f t="shared" si="2392"/>
        <v>489118472202.5</v>
      </c>
      <c r="N9798" s="1">
        <f t="shared" si="2389"/>
        <v>0</v>
      </c>
      <c r="O9798" s="1">
        <f t="shared" si="2390"/>
        <v>0</v>
      </c>
      <c r="P9798" s="1">
        <f t="shared" ref="P9798:P9861" si="2393">IF(C9798+C9797&lt;P9797,P9797,C9798+C9797)</f>
        <v>2.7021597764222976E+18</v>
      </c>
    </row>
    <row r="9799" spans="1:16" x14ac:dyDescent="0.3">
      <c r="A9799" s="3">
        <v>0.89694893146426025</v>
      </c>
      <c r="B9799">
        <f t="shared" si="2384"/>
        <v>1</v>
      </c>
      <c r="C9799" s="1">
        <f t="shared" si="2391"/>
        <v>1677721600</v>
      </c>
      <c r="D9799" s="1" t="str">
        <f t="shared" si="2385"/>
        <v>NO</v>
      </c>
      <c r="E9799">
        <f t="shared" si="2386"/>
        <v>127</v>
      </c>
      <c r="F9799">
        <f t="shared" si="2387"/>
        <v>52</v>
      </c>
      <c r="G9799" s="2">
        <f t="shared" si="2388"/>
        <v>0.40944881889763779</v>
      </c>
      <c r="H9799" s="1">
        <f t="shared" si="2379"/>
        <v>1174405120</v>
      </c>
      <c r="I9799" s="1">
        <f t="shared" si="2380"/>
        <v>0</v>
      </c>
      <c r="J9799" s="1">
        <f t="shared" si="2381"/>
        <v>0</v>
      </c>
      <c r="K9799" s="1">
        <f t="shared" si="2382"/>
        <v>1174405120</v>
      </c>
      <c r="L9799" s="1">
        <f t="shared" si="2383"/>
        <v>3523215360</v>
      </c>
      <c r="M9799" s="1">
        <f t="shared" si="2392"/>
        <v>490292877322.5</v>
      </c>
      <c r="N9799" s="1">
        <f t="shared" si="2389"/>
        <v>0</v>
      </c>
      <c r="O9799" s="1">
        <f t="shared" si="2390"/>
        <v>0</v>
      </c>
      <c r="P9799" s="1">
        <f t="shared" si="2393"/>
        <v>2.7021597764222976E+18</v>
      </c>
    </row>
    <row r="9800" spans="1:16" x14ac:dyDescent="0.3">
      <c r="A9800" s="3">
        <v>0.80523813676450173</v>
      </c>
      <c r="B9800">
        <f t="shared" si="2384"/>
        <v>1</v>
      </c>
      <c r="C9800" s="1">
        <f t="shared" si="2391"/>
        <v>838860800</v>
      </c>
      <c r="D9800" s="1" t="str">
        <f t="shared" si="2385"/>
        <v>NO</v>
      </c>
      <c r="E9800">
        <f t="shared" si="2386"/>
        <v>128</v>
      </c>
      <c r="F9800">
        <f t="shared" si="2387"/>
        <v>53</v>
      </c>
      <c r="G9800" s="2">
        <f t="shared" si="2388"/>
        <v>0.4140625</v>
      </c>
      <c r="H9800" s="1">
        <f t="shared" si="2379"/>
        <v>587202560</v>
      </c>
      <c r="I9800" s="1">
        <f t="shared" si="2380"/>
        <v>0</v>
      </c>
      <c r="J9800" s="1">
        <f t="shared" si="2381"/>
        <v>0</v>
      </c>
      <c r="K9800" s="1">
        <f t="shared" si="2382"/>
        <v>587202560</v>
      </c>
      <c r="L9800" s="1">
        <f t="shared" si="2383"/>
        <v>4110417920</v>
      </c>
      <c r="M9800" s="1">
        <f t="shared" si="2392"/>
        <v>490880079882.5</v>
      </c>
      <c r="N9800" s="1">
        <f t="shared" si="2389"/>
        <v>0</v>
      </c>
      <c r="O9800" s="1">
        <f t="shared" si="2390"/>
        <v>0</v>
      </c>
      <c r="P9800" s="1">
        <f t="shared" si="2393"/>
        <v>2.7021597764222976E+18</v>
      </c>
    </row>
    <row r="9801" spans="1:16" x14ac:dyDescent="0.3">
      <c r="A9801" s="3">
        <v>2.1824770724671594E-2</v>
      </c>
      <c r="B9801">
        <f t="shared" si="2384"/>
        <v>0</v>
      </c>
      <c r="C9801" s="1">
        <f t="shared" si="2391"/>
        <v>419430400</v>
      </c>
      <c r="D9801" s="1" t="str">
        <f t="shared" si="2385"/>
        <v>NO</v>
      </c>
      <c r="E9801">
        <f t="shared" si="2386"/>
        <v>129</v>
      </c>
      <c r="F9801">
        <f t="shared" si="2387"/>
        <v>53</v>
      </c>
      <c r="G9801" s="2">
        <f t="shared" si="2388"/>
        <v>0.41085271317829458</v>
      </c>
      <c r="H9801" s="1">
        <f t="shared" si="2379"/>
        <v>0</v>
      </c>
      <c r="I9801" s="1">
        <f t="shared" si="2380"/>
        <v>419430400</v>
      </c>
      <c r="J9801" s="1">
        <f t="shared" si="2381"/>
        <v>419430400</v>
      </c>
      <c r="K9801" s="1">
        <f t="shared" si="2382"/>
        <v>0</v>
      </c>
      <c r="L9801" s="1">
        <f t="shared" si="2383"/>
        <v>0</v>
      </c>
      <c r="M9801" s="1">
        <f t="shared" si="2392"/>
        <v>490460649482.5</v>
      </c>
      <c r="N9801" s="1">
        <f t="shared" si="2389"/>
        <v>0</v>
      </c>
      <c r="O9801" s="1">
        <f t="shared" si="2390"/>
        <v>0</v>
      </c>
      <c r="P9801" s="1">
        <f t="shared" si="2393"/>
        <v>2.7021597764222976E+18</v>
      </c>
    </row>
    <row r="9802" spans="1:16" x14ac:dyDescent="0.3">
      <c r="A9802" s="3">
        <v>0.89086048703116649</v>
      </c>
      <c r="B9802">
        <f t="shared" si="2384"/>
        <v>1</v>
      </c>
      <c r="C9802" s="1">
        <f t="shared" si="2391"/>
        <v>838860800</v>
      </c>
      <c r="D9802" s="1" t="str">
        <f t="shared" si="2385"/>
        <v>NO</v>
      </c>
      <c r="E9802">
        <f t="shared" si="2386"/>
        <v>130</v>
      </c>
      <c r="F9802">
        <f t="shared" si="2387"/>
        <v>54</v>
      </c>
      <c r="G9802" s="2">
        <f t="shared" si="2388"/>
        <v>0.41538461538461541</v>
      </c>
      <c r="H9802" s="1">
        <f t="shared" si="2379"/>
        <v>587202560</v>
      </c>
      <c r="I9802" s="1">
        <f t="shared" si="2380"/>
        <v>0</v>
      </c>
      <c r="J9802" s="1">
        <f t="shared" si="2381"/>
        <v>0</v>
      </c>
      <c r="K9802" s="1">
        <f t="shared" si="2382"/>
        <v>587202560</v>
      </c>
      <c r="L9802" s="1">
        <f t="shared" si="2383"/>
        <v>587202560</v>
      </c>
      <c r="M9802" s="1">
        <f t="shared" si="2392"/>
        <v>491047852042.5</v>
      </c>
      <c r="N9802" s="1">
        <f t="shared" si="2389"/>
        <v>0</v>
      </c>
      <c r="O9802" s="1">
        <f t="shared" si="2390"/>
        <v>0</v>
      </c>
      <c r="P9802" s="1">
        <f t="shared" si="2393"/>
        <v>2.7021597764222976E+18</v>
      </c>
    </row>
    <row r="9803" spans="1:16" x14ac:dyDescent="0.3">
      <c r="A9803" s="3">
        <v>0.33196688533161089</v>
      </c>
      <c r="B9803">
        <f t="shared" si="2384"/>
        <v>0</v>
      </c>
      <c r="C9803" s="1">
        <f t="shared" si="2391"/>
        <v>419430400</v>
      </c>
      <c r="D9803" s="1" t="str">
        <f t="shared" si="2385"/>
        <v>NO</v>
      </c>
      <c r="E9803">
        <f t="shared" si="2386"/>
        <v>131</v>
      </c>
      <c r="F9803">
        <f t="shared" si="2387"/>
        <v>54</v>
      </c>
      <c r="G9803" s="2">
        <f t="shared" si="2388"/>
        <v>0.41221374045801529</v>
      </c>
      <c r="H9803" s="1">
        <f t="shared" si="2379"/>
        <v>0</v>
      </c>
      <c r="I9803" s="1">
        <f t="shared" si="2380"/>
        <v>419430400</v>
      </c>
      <c r="J9803" s="1">
        <f t="shared" si="2381"/>
        <v>419430400</v>
      </c>
      <c r="K9803" s="1">
        <f t="shared" si="2382"/>
        <v>0</v>
      </c>
      <c r="L9803" s="1">
        <f t="shared" si="2383"/>
        <v>0</v>
      </c>
      <c r="M9803" s="1">
        <f t="shared" si="2392"/>
        <v>490628421642.5</v>
      </c>
      <c r="N9803" s="1">
        <f t="shared" si="2389"/>
        <v>0</v>
      </c>
      <c r="O9803" s="1">
        <f t="shared" si="2390"/>
        <v>0</v>
      </c>
      <c r="P9803" s="1">
        <f t="shared" si="2393"/>
        <v>2.7021597764222976E+18</v>
      </c>
    </row>
    <row r="9804" spans="1:16" x14ac:dyDescent="0.3">
      <c r="A9804" s="3">
        <v>7.7547929417237538E-2</v>
      </c>
      <c r="B9804">
        <f t="shared" si="2384"/>
        <v>0</v>
      </c>
      <c r="C9804" s="1">
        <f t="shared" si="2391"/>
        <v>838860800</v>
      </c>
      <c r="D9804" s="1" t="str">
        <f t="shared" si="2385"/>
        <v>NO</v>
      </c>
      <c r="E9804">
        <f t="shared" si="2386"/>
        <v>132</v>
      </c>
      <c r="F9804">
        <f t="shared" si="2387"/>
        <v>54</v>
      </c>
      <c r="G9804" s="2">
        <f t="shared" si="2388"/>
        <v>0.40909090909090912</v>
      </c>
      <c r="H9804" s="1">
        <f t="shared" si="2379"/>
        <v>0</v>
      </c>
      <c r="I9804" s="1">
        <f t="shared" si="2380"/>
        <v>838860800</v>
      </c>
      <c r="J9804" s="1">
        <f t="shared" si="2381"/>
        <v>1258291200</v>
      </c>
      <c r="K9804" s="1">
        <f t="shared" si="2382"/>
        <v>0</v>
      </c>
      <c r="L9804" s="1">
        <f t="shared" si="2383"/>
        <v>0</v>
      </c>
      <c r="M9804" s="1">
        <f t="shared" si="2392"/>
        <v>489789560842.5</v>
      </c>
      <c r="N9804" s="1">
        <f t="shared" si="2389"/>
        <v>0</v>
      </c>
      <c r="O9804" s="1">
        <f t="shared" si="2390"/>
        <v>0</v>
      </c>
      <c r="P9804" s="1">
        <f t="shared" si="2393"/>
        <v>2.7021597764222976E+18</v>
      </c>
    </row>
    <row r="9805" spans="1:16" x14ac:dyDescent="0.3">
      <c r="A9805" s="3">
        <v>0.8204579426854407</v>
      </c>
      <c r="B9805">
        <f t="shared" si="2384"/>
        <v>1</v>
      </c>
      <c r="C9805" s="1">
        <f t="shared" si="2391"/>
        <v>1677721600</v>
      </c>
      <c r="D9805" s="1" t="str">
        <f t="shared" si="2385"/>
        <v>NO</v>
      </c>
      <c r="E9805">
        <f t="shared" si="2386"/>
        <v>133</v>
      </c>
      <c r="F9805">
        <f t="shared" si="2387"/>
        <v>55</v>
      </c>
      <c r="G9805" s="2">
        <f t="shared" si="2388"/>
        <v>0.41353383458646614</v>
      </c>
      <c r="H9805" s="1">
        <f t="shared" si="2379"/>
        <v>1174405120</v>
      </c>
      <c r="I9805" s="1">
        <f t="shared" si="2380"/>
        <v>0</v>
      </c>
      <c r="J9805" s="1">
        <f t="shared" si="2381"/>
        <v>0</v>
      </c>
      <c r="K9805" s="1">
        <f t="shared" si="2382"/>
        <v>1174405120</v>
      </c>
      <c r="L9805" s="1">
        <f t="shared" si="2383"/>
        <v>1174405120</v>
      </c>
      <c r="M9805" s="1">
        <f t="shared" si="2392"/>
        <v>490963965962.5</v>
      </c>
      <c r="N9805" s="1">
        <f t="shared" si="2389"/>
        <v>0</v>
      </c>
      <c r="O9805" s="1">
        <f t="shared" si="2390"/>
        <v>0</v>
      </c>
      <c r="P9805" s="1">
        <f t="shared" si="2393"/>
        <v>2.7021597764222976E+18</v>
      </c>
    </row>
    <row r="9806" spans="1:16" x14ac:dyDescent="0.3">
      <c r="A9806" s="3">
        <v>0.35957110051673569</v>
      </c>
      <c r="B9806">
        <f t="shared" si="2384"/>
        <v>0</v>
      </c>
      <c r="C9806" s="1">
        <f t="shared" si="2391"/>
        <v>838860800</v>
      </c>
      <c r="D9806" s="1" t="str">
        <f t="shared" si="2385"/>
        <v>NO</v>
      </c>
      <c r="E9806">
        <f t="shared" si="2386"/>
        <v>134</v>
      </c>
      <c r="F9806">
        <f t="shared" si="2387"/>
        <v>55</v>
      </c>
      <c r="G9806" s="2">
        <f t="shared" si="2388"/>
        <v>0.41044776119402987</v>
      </c>
      <c r="H9806" s="1">
        <f t="shared" si="2379"/>
        <v>0</v>
      </c>
      <c r="I9806" s="1">
        <f t="shared" si="2380"/>
        <v>838860800</v>
      </c>
      <c r="J9806" s="1">
        <f t="shared" si="2381"/>
        <v>838860800</v>
      </c>
      <c r="K9806" s="1">
        <f t="shared" si="2382"/>
        <v>0</v>
      </c>
      <c r="L9806" s="1">
        <f t="shared" si="2383"/>
        <v>0</v>
      </c>
      <c r="M9806" s="1">
        <f t="shared" si="2392"/>
        <v>490125105162.5</v>
      </c>
      <c r="N9806" s="1">
        <f t="shared" si="2389"/>
        <v>0</v>
      </c>
      <c r="O9806" s="1">
        <f t="shared" si="2390"/>
        <v>0</v>
      </c>
      <c r="P9806" s="1">
        <f t="shared" si="2393"/>
        <v>2.7021597764222976E+18</v>
      </c>
    </row>
    <row r="9807" spans="1:16" x14ac:dyDescent="0.3">
      <c r="A9807" s="3">
        <v>0.2224995776126335</v>
      </c>
      <c r="B9807">
        <f t="shared" si="2384"/>
        <v>0</v>
      </c>
      <c r="C9807" s="1">
        <f t="shared" si="2391"/>
        <v>1677721600</v>
      </c>
      <c r="D9807" s="1" t="str">
        <f t="shared" si="2385"/>
        <v>NO</v>
      </c>
      <c r="E9807">
        <f t="shared" si="2386"/>
        <v>135</v>
      </c>
      <c r="F9807">
        <f t="shared" si="2387"/>
        <v>55</v>
      </c>
      <c r="G9807" s="2">
        <f t="shared" si="2388"/>
        <v>0.40740740740740738</v>
      </c>
      <c r="H9807" s="1">
        <f t="shared" si="2379"/>
        <v>0</v>
      </c>
      <c r="I9807" s="1">
        <f t="shared" si="2380"/>
        <v>1677721600</v>
      </c>
      <c r="J9807" s="1">
        <f t="shared" si="2381"/>
        <v>2516582400</v>
      </c>
      <c r="K9807" s="1">
        <f t="shared" si="2382"/>
        <v>0</v>
      </c>
      <c r="L9807" s="1">
        <f t="shared" si="2383"/>
        <v>0</v>
      </c>
      <c r="M9807" s="1">
        <f t="shared" si="2392"/>
        <v>488447383562.5</v>
      </c>
      <c r="N9807" s="1">
        <f t="shared" si="2389"/>
        <v>0</v>
      </c>
      <c r="O9807" s="1">
        <f t="shared" si="2390"/>
        <v>0</v>
      </c>
      <c r="P9807" s="1">
        <f t="shared" si="2393"/>
        <v>2.7021597764222976E+18</v>
      </c>
    </row>
    <row r="9808" spans="1:16" x14ac:dyDescent="0.3">
      <c r="A9808" s="3">
        <v>0.30382648495667142</v>
      </c>
      <c r="B9808">
        <f t="shared" si="2384"/>
        <v>0</v>
      </c>
      <c r="C9808" s="1">
        <f t="shared" si="2391"/>
        <v>3355443200</v>
      </c>
      <c r="D9808" s="1" t="str">
        <f t="shared" si="2385"/>
        <v>NO</v>
      </c>
      <c r="E9808">
        <f t="shared" si="2386"/>
        <v>136</v>
      </c>
      <c r="F9808">
        <f t="shared" si="2387"/>
        <v>55</v>
      </c>
      <c r="G9808" s="2">
        <f t="shared" si="2388"/>
        <v>0.40441176470588236</v>
      </c>
      <c r="H9808" s="1">
        <f t="shared" si="2379"/>
        <v>0</v>
      </c>
      <c r="I9808" s="1">
        <f t="shared" si="2380"/>
        <v>3355443200</v>
      </c>
      <c r="J9808" s="1">
        <f t="shared" si="2381"/>
        <v>5872025600</v>
      </c>
      <c r="K9808" s="1">
        <f t="shared" si="2382"/>
        <v>0</v>
      </c>
      <c r="L9808" s="1">
        <f t="shared" si="2383"/>
        <v>0</v>
      </c>
      <c r="M9808" s="1">
        <f t="shared" si="2392"/>
        <v>485091940362.5</v>
      </c>
      <c r="N9808" s="1">
        <f t="shared" si="2389"/>
        <v>0</v>
      </c>
      <c r="O9808" s="1">
        <f t="shared" si="2390"/>
        <v>0</v>
      </c>
      <c r="P9808" s="1">
        <f t="shared" si="2393"/>
        <v>2.7021597764222976E+18</v>
      </c>
    </row>
    <row r="9809" spans="1:16" x14ac:dyDescent="0.3">
      <c r="A9809" s="3">
        <v>9.50424687530389E-2</v>
      </c>
      <c r="B9809">
        <f t="shared" si="2384"/>
        <v>0</v>
      </c>
      <c r="C9809" s="1">
        <f t="shared" si="2391"/>
        <v>6710886400</v>
      </c>
      <c r="D9809" s="1" t="str">
        <f t="shared" si="2385"/>
        <v>NO</v>
      </c>
      <c r="E9809">
        <f t="shared" si="2386"/>
        <v>137</v>
      </c>
      <c r="F9809">
        <f t="shared" si="2387"/>
        <v>55</v>
      </c>
      <c r="G9809" s="2">
        <f t="shared" si="2388"/>
        <v>0.40145985401459855</v>
      </c>
      <c r="H9809" s="1">
        <f t="shared" si="2379"/>
        <v>0</v>
      </c>
      <c r="I9809" s="1">
        <f t="shared" si="2380"/>
        <v>6710886400</v>
      </c>
      <c r="J9809" s="1">
        <f t="shared" si="2381"/>
        <v>12582912000</v>
      </c>
      <c r="K9809" s="1">
        <f t="shared" si="2382"/>
        <v>0</v>
      </c>
      <c r="L9809" s="1">
        <f t="shared" si="2383"/>
        <v>0</v>
      </c>
      <c r="M9809" s="1">
        <f t="shared" si="2392"/>
        <v>478381053962.5</v>
      </c>
      <c r="N9809" s="1">
        <f t="shared" si="2389"/>
        <v>0</v>
      </c>
      <c r="O9809" s="1">
        <f t="shared" si="2390"/>
        <v>0</v>
      </c>
      <c r="P9809" s="1">
        <f t="shared" si="2393"/>
        <v>2.7021597764222976E+18</v>
      </c>
    </row>
    <row r="9810" spans="1:16" x14ac:dyDescent="0.3">
      <c r="A9810" s="3">
        <v>0.97528074578945267</v>
      </c>
      <c r="B9810">
        <f t="shared" si="2384"/>
        <v>1</v>
      </c>
      <c r="C9810" s="1">
        <f t="shared" si="2391"/>
        <v>13421772800</v>
      </c>
      <c r="D9810" s="1" t="str">
        <f t="shared" si="2385"/>
        <v>NO</v>
      </c>
      <c r="E9810">
        <f t="shared" si="2386"/>
        <v>138</v>
      </c>
      <c r="F9810">
        <f t="shared" si="2387"/>
        <v>56</v>
      </c>
      <c r="G9810" s="2">
        <f t="shared" si="2388"/>
        <v>0.40579710144927539</v>
      </c>
      <c r="H9810" s="1">
        <f t="shared" si="2379"/>
        <v>9395240960</v>
      </c>
      <c r="I9810" s="1">
        <f t="shared" si="2380"/>
        <v>0</v>
      </c>
      <c r="J9810" s="1">
        <f t="shared" si="2381"/>
        <v>0</v>
      </c>
      <c r="K9810" s="1">
        <f t="shared" si="2382"/>
        <v>9395240960</v>
      </c>
      <c r="L9810" s="1">
        <f t="shared" si="2383"/>
        <v>9395240960</v>
      </c>
      <c r="M9810" s="1">
        <f t="shared" si="2392"/>
        <v>487776294922.5</v>
      </c>
      <c r="N9810" s="1">
        <f t="shared" si="2389"/>
        <v>0</v>
      </c>
      <c r="O9810" s="1">
        <f t="shared" si="2390"/>
        <v>0</v>
      </c>
      <c r="P9810" s="1">
        <f t="shared" si="2393"/>
        <v>2.7021597764222976E+18</v>
      </c>
    </row>
    <row r="9811" spans="1:16" x14ac:dyDescent="0.3">
      <c r="A9811" s="3">
        <v>6.124252593293289E-2</v>
      </c>
      <c r="B9811">
        <f t="shared" si="2384"/>
        <v>0</v>
      </c>
      <c r="C9811" s="1">
        <f t="shared" si="2391"/>
        <v>6710886400</v>
      </c>
      <c r="D9811" s="1" t="str">
        <f t="shared" si="2385"/>
        <v>NO</v>
      </c>
      <c r="E9811">
        <f t="shared" si="2386"/>
        <v>139</v>
      </c>
      <c r="F9811">
        <f t="shared" si="2387"/>
        <v>56</v>
      </c>
      <c r="G9811" s="2">
        <f t="shared" si="2388"/>
        <v>0.40287769784172661</v>
      </c>
      <c r="H9811" s="1">
        <f t="shared" si="2379"/>
        <v>0</v>
      </c>
      <c r="I9811" s="1">
        <f t="shared" si="2380"/>
        <v>6710886400</v>
      </c>
      <c r="J9811" s="1">
        <f t="shared" si="2381"/>
        <v>6710886400</v>
      </c>
      <c r="K9811" s="1">
        <f t="shared" si="2382"/>
        <v>0</v>
      </c>
      <c r="L9811" s="1">
        <f t="shared" si="2383"/>
        <v>0</v>
      </c>
      <c r="M9811" s="1">
        <f t="shared" si="2392"/>
        <v>481065408522.5</v>
      </c>
      <c r="N9811" s="1">
        <f t="shared" si="2389"/>
        <v>0</v>
      </c>
      <c r="O9811" s="1">
        <f t="shared" si="2390"/>
        <v>0</v>
      </c>
      <c r="P9811" s="1">
        <f t="shared" si="2393"/>
        <v>2.7021597764222976E+18</v>
      </c>
    </row>
    <row r="9812" spans="1:16" x14ac:dyDescent="0.3">
      <c r="A9812" s="3">
        <v>0.58985197692125801</v>
      </c>
      <c r="B9812">
        <f t="shared" si="2384"/>
        <v>1</v>
      </c>
      <c r="C9812" s="1">
        <f t="shared" si="2391"/>
        <v>13421772800</v>
      </c>
      <c r="D9812" s="1" t="str">
        <f t="shared" si="2385"/>
        <v>NO</v>
      </c>
      <c r="E9812">
        <f t="shared" si="2386"/>
        <v>140</v>
      </c>
      <c r="F9812">
        <f t="shared" si="2387"/>
        <v>57</v>
      </c>
      <c r="G9812" s="2">
        <f t="shared" si="2388"/>
        <v>0.40714285714285714</v>
      </c>
      <c r="H9812" s="1">
        <f t="shared" si="2379"/>
        <v>9395240960</v>
      </c>
      <c r="I9812" s="1">
        <f t="shared" si="2380"/>
        <v>0</v>
      </c>
      <c r="J9812" s="1">
        <f t="shared" si="2381"/>
        <v>0</v>
      </c>
      <c r="K9812" s="1">
        <f t="shared" si="2382"/>
        <v>9395240960</v>
      </c>
      <c r="L9812" s="1">
        <f t="shared" si="2383"/>
        <v>9395240960</v>
      </c>
      <c r="M9812" s="1">
        <f t="shared" si="2392"/>
        <v>490460649482.5</v>
      </c>
      <c r="N9812" s="1">
        <f t="shared" si="2389"/>
        <v>0</v>
      </c>
      <c r="O9812" s="1">
        <f t="shared" si="2390"/>
        <v>0</v>
      </c>
      <c r="P9812" s="1">
        <f t="shared" si="2393"/>
        <v>2.7021597764222976E+18</v>
      </c>
    </row>
    <row r="9813" spans="1:16" x14ac:dyDescent="0.3">
      <c r="A9813" s="3">
        <v>0.3053255126152985</v>
      </c>
      <c r="B9813">
        <f t="shared" si="2384"/>
        <v>0</v>
      </c>
      <c r="C9813" s="1">
        <f t="shared" si="2391"/>
        <v>6710886400</v>
      </c>
      <c r="D9813" s="1" t="str">
        <f t="shared" si="2385"/>
        <v>NO</v>
      </c>
      <c r="E9813">
        <f t="shared" si="2386"/>
        <v>141</v>
      </c>
      <c r="F9813">
        <f t="shared" si="2387"/>
        <v>57</v>
      </c>
      <c r="G9813" s="2">
        <f t="shared" si="2388"/>
        <v>0.40425531914893614</v>
      </c>
      <c r="H9813" s="1">
        <f t="shared" si="2379"/>
        <v>0</v>
      </c>
      <c r="I9813" s="1">
        <f t="shared" si="2380"/>
        <v>6710886400</v>
      </c>
      <c r="J9813" s="1">
        <f t="shared" si="2381"/>
        <v>6710886400</v>
      </c>
      <c r="K9813" s="1">
        <f t="shared" si="2382"/>
        <v>0</v>
      </c>
      <c r="L9813" s="1">
        <f t="shared" si="2383"/>
        <v>0</v>
      </c>
      <c r="M9813" s="1">
        <f t="shared" si="2392"/>
        <v>483749763082.5</v>
      </c>
      <c r="N9813" s="1">
        <f t="shared" si="2389"/>
        <v>0</v>
      </c>
      <c r="O9813" s="1">
        <f t="shared" si="2390"/>
        <v>0</v>
      </c>
      <c r="P9813" s="1">
        <f t="shared" si="2393"/>
        <v>2.7021597764222976E+18</v>
      </c>
    </row>
    <row r="9814" spans="1:16" x14ac:dyDescent="0.3">
      <c r="A9814" s="3">
        <v>0.91798702306512947</v>
      </c>
      <c r="B9814">
        <f t="shared" si="2384"/>
        <v>1</v>
      </c>
      <c r="C9814" s="1">
        <f t="shared" si="2391"/>
        <v>13421772800</v>
      </c>
      <c r="D9814" s="1" t="str">
        <f t="shared" si="2385"/>
        <v>NO</v>
      </c>
      <c r="E9814">
        <f t="shared" si="2386"/>
        <v>142</v>
      </c>
      <c r="F9814">
        <f t="shared" si="2387"/>
        <v>58</v>
      </c>
      <c r="G9814" s="2">
        <f t="shared" si="2388"/>
        <v>0.40845070422535212</v>
      </c>
      <c r="H9814" s="1">
        <f t="shared" si="2379"/>
        <v>9395240960</v>
      </c>
      <c r="I9814" s="1">
        <f t="shared" si="2380"/>
        <v>0</v>
      </c>
      <c r="J9814" s="1">
        <f t="shared" si="2381"/>
        <v>0</v>
      </c>
      <c r="K9814" s="1">
        <f t="shared" si="2382"/>
        <v>9395240960</v>
      </c>
      <c r="L9814" s="1">
        <f t="shared" si="2383"/>
        <v>9395240960</v>
      </c>
      <c r="M9814" s="1">
        <f t="shared" si="2392"/>
        <v>493145004042.5</v>
      </c>
      <c r="N9814" s="1">
        <f t="shared" si="2389"/>
        <v>0</v>
      </c>
      <c r="O9814" s="1">
        <f t="shared" si="2390"/>
        <v>0</v>
      </c>
      <c r="P9814" s="1">
        <f t="shared" si="2393"/>
        <v>2.7021597764222976E+18</v>
      </c>
    </row>
    <row r="9815" spans="1:16" x14ac:dyDescent="0.3">
      <c r="A9815" s="3">
        <v>0.90462122017827418</v>
      </c>
      <c r="B9815">
        <f t="shared" si="2384"/>
        <v>1</v>
      </c>
      <c r="C9815" s="1">
        <f t="shared" si="2391"/>
        <v>6710886400</v>
      </c>
      <c r="D9815" s="1" t="str">
        <f t="shared" si="2385"/>
        <v>NO</v>
      </c>
      <c r="E9815">
        <f t="shared" si="2386"/>
        <v>143</v>
      </c>
      <c r="F9815">
        <f t="shared" si="2387"/>
        <v>59</v>
      </c>
      <c r="G9815" s="2">
        <f t="shared" si="2388"/>
        <v>0.41258741258741261</v>
      </c>
      <c r="H9815" s="1">
        <f t="shared" si="2379"/>
        <v>4697620480</v>
      </c>
      <c r="I9815" s="1">
        <f t="shared" si="2380"/>
        <v>0</v>
      </c>
      <c r="J9815" s="1">
        <f t="shared" si="2381"/>
        <v>0</v>
      </c>
      <c r="K9815" s="1">
        <f t="shared" si="2382"/>
        <v>4697620480</v>
      </c>
      <c r="L9815" s="1">
        <f t="shared" si="2383"/>
        <v>14092861440</v>
      </c>
      <c r="M9815" s="1">
        <f t="shared" si="2392"/>
        <v>497842624522.5</v>
      </c>
      <c r="N9815" s="1">
        <f t="shared" si="2389"/>
        <v>0</v>
      </c>
      <c r="O9815" s="1">
        <f t="shared" si="2390"/>
        <v>0</v>
      </c>
      <c r="P9815" s="1">
        <f t="shared" si="2393"/>
        <v>2.7021597764222976E+18</v>
      </c>
    </row>
    <row r="9816" spans="1:16" x14ac:dyDescent="0.3">
      <c r="A9816" s="3">
        <v>0.22261617413052126</v>
      </c>
      <c r="B9816">
        <f t="shared" si="2384"/>
        <v>0</v>
      </c>
      <c r="C9816" s="1">
        <f t="shared" si="2391"/>
        <v>3355443200</v>
      </c>
      <c r="D9816" s="1" t="str">
        <f t="shared" si="2385"/>
        <v>NO</v>
      </c>
      <c r="E9816">
        <f t="shared" si="2386"/>
        <v>144</v>
      </c>
      <c r="F9816">
        <f t="shared" si="2387"/>
        <v>59</v>
      </c>
      <c r="G9816" s="2">
        <f t="shared" si="2388"/>
        <v>0.40972222222222221</v>
      </c>
      <c r="H9816" s="1">
        <f t="shared" si="2379"/>
        <v>0</v>
      </c>
      <c r="I9816" s="1">
        <f t="shared" si="2380"/>
        <v>3355443200</v>
      </c>
      <c r="J9816" s="1">
        <f t="shared" si="2381"/>
        <v>3355443200</v>
      </c>
      <c r="K9816" s="1">
        <f t="shared" si="2382"/>
        <v>0</v>
      </c>
      <c r="L9816" s="1">
        <f t="shared" si="2383"/>
        <v>0</v>
      </c>
      <c r="M9816" s="1">
        <f t="shared" si="2392"/>
        <v>494487181322.5</v>
      </c>
      <c r="N9816" s="1">
        <f t="shared" si="2389"/>
        <v>0</v>
      </c>
      <c r="O9816" s="1">
        <f t="shared" si="2390"/>
        <v>0</v>
      </c>
      <c r="P9816" s="1">
        <f t="shared" si="2393"/>
        <v>2.7021597764222976E+18</v>
      </c>
    </row>
    <row r="9817" spans="1:16" x14ac:dyDescent="0.3">
      <c r="A9817" s="3">
        <v>0.8608988365192578</v>
      </c>
      <c r="B9817">
        <f t="shared" si="2384"/>
        <v>1</v>
      </c>
      <c r="C9817" s="1">
        <f t="shared" si="2391"/>
        <v>6710886400</v>
      </c>
      <c r="D9817" s="1" t="str">
        <f t="shared" si="2385"/>
        <v>NO</v>
      </c>
      <c r="E9817">
        <f t="shared" si="2386"/>
        <v>145</v>
      </c>
      <c r="F9817">
        <f t="shared" si="2387"/>
        <v>60</v>
      </c>
      <c r="G9817" s="2">
        <f t="shared" si="2388"/>
        <v>0.41379310344827586</v>
      </c>
      <c r="H9817" s="1">
        <f t="shared" si="2379"/>
        <v>4697620480</v>
      </c>
      <c r="I9817" s="1">
        <f t="shared" si="2380"/>
        <v>0</v>
      </c>
      <c r="J9817" s="1">
        <f t="shared" si="2381"/>
        <v>0</v>
      </c>
      <c r="K9817" s="1">
        <f t="shared" si="2382"/>
        <v>4697620480</v>
      </c>
      <c r="L9817" s="1">
        <f t="shared" si="2383"/>
        <v>4697620480</v>
      </c>
      <c r="M9817" s="1">
        <f t="shared" si="2392"/>
        <v>499184801802.5</v>
      </c>
      <c r="N9817" s="1">
        <f t="shared" si="2389"/>
        <v>0</v>
      </c>
      <c r="O9817" s="1">
        <f t="shared" si="2390"/>
        <v>0</v>
      </c>
      <c r="P9817" s="1">
        <f t="shared" si="2393"/>
        <v>2.7021597764222976E+18</v>
      </c>
    </row>
    <row r="9818" spans="1:16" x14ac:dyDescent="0.3">
      <c r="A9818" s="3">
        <v>0.19740500002266981</v>
      </c>
      <c r="B9818">
        <f t="shared" si="2384"/>
        <v>0</v>
      </c>
      <c r="C9818" s="1">
        <f t="shared" si="2391"/>
        <v>3355443200</v>
      </c>
      <c r="D9818" s="1" t="str">
        <f t="shared" si="2385"/>
        <v>NO</v>
      </c>
      <c r="E9818">
        <f t="shared" si="2386"/>
        <v>146</v>
      </c>
      <c r="F9818">
        <f t="shared" si="2387"/>
        <v>60</v>
      </c>
      <c r="G9818" s="2">
        <f t="shared" si="2388"/>
        <v>0.41095890410958902</v>
      </c>
      <c r="H9818" s="1">
        <f t="shared" si="2379"/>
        <v>0</v>
      </c>
      <c r="I9818" s="1">
        <f t="shared" si="2380"/>
        <v>3355443200</v>
      </c>
      <c r="J9818" s="1">
        <f t="shared" si="2381"/>
        <v>3355443200</v>
      </c>
      <c r="K9818" s="1">
        <f t="shared" si="2382"/>
        <v>0</v>
      </c>
      <c r="L9818" s="1">
        <f t="shared" si="2383"/>
        <v>0</v>
      </c>
      <c r="M9818" s="1">
        <f t="shared" si="2392"/>
        <v>495829358602.5</v>
      </c>
      <c r="N9818" s="1">
        <f t="shared" si="2389"/>
        <v>0</v>
      </c>
      <c r="O9818" s="1">
        <f t="shared" si="2390"/>
        <v>0</v>
      </c>
      <c r="P9818" s="1">
        <f t="shared" si="2393"/>
        <v>2.7021597764222976E+18</v>
      </c>
    </row>
    <row r="9819" spans="1:16" x14ac:dyDescent="0.3">
      <c r="A9819" s="3">
        <v>0.97855816069120127</v>
      </c>
      <c r="B9819">
        <f t="shared" si="2384"/>
        <v>1</v>
      </c>
      <c r="C9819" s="1">
        <f t="shared" si="2391"/>
        <v>6710886400</v>
      </c>
      <c r="D9819" s="1" t="str">
        <f t="shared" si="2385"/>
        <v>NO</v>
      </c>
      <c r="E9819">
        <f t="shared" si="2386"/>
        <v>147</v>
      </c>
      <c r="F9819">
        <f t="shared" si="2387"/>
        <v>61</v>
      </c>
      <c r="G9819" s="2">
        <f t="shared" si="2388"/>
        <v>0.41496598639455784</v>
      </c>
      <c r="H9819" s="1">
        <f t="shared" si="2379"/>
        <v>4697620480</v>
      </c>
      <c r="I9819" s="1">
        <f t="shared" si="2380"/>
        <v>0</v>
      </c>
      <c r="J9819" s="1">
        <f t="shared" si="2381"/>
        <v>0</v>
      </c>
      <c r="K9819" s="1">
        <f t="shared" si="2382"/>
        <v>4697620480</v>
      </c>
      <c r="L9819" s="1">
        <f t="shared" si="2383"/>
        <v>4697620480</v>
      </c>
      <c r="M9819" s="1">
        <f t="shared" si="2392"/>
        <v>500526979082.5</v>
      </c>
      <c r="N9819" s="1">
        <f t="shared" si="2389"/>
        <v>0</v>
      </c>
      <c r="O9819" s="1">
        <f t="shared" si="2390"/>
        <v>0</v>
      </c>
      <c r="P9819" s="1">
        <f t="shared" si="2393"/>
        <v>2.7021597764222976E+18</v>
      </c>
    </row>
    <row r="9820" spans="1:16" x14ac:dyDescent="0.3">
      <c r="A9820" s="3">
        <v>7.9402955573083744E-2</v>
      </c>
      <c r="B9820">
        <f t="shared" si="2384"/>
        <v>0</v>
      </c>
      <c r="C9820" s="1">
        <f t="shared" si="2391"/>
        <v>3355443200</v>
      </c>
      <c r="D9820" s="1" t="str">
        <f t="shared" si="2385"/>
        <v>NO</v>
      </c>
      <c r="E9820">
        <f t="shared" si="2386"/>
        <v>148</v>
      </c>
      <c r="F9820">
        <f t="shared" si="2387"/>
        <v>61</v>
      </c>
      <c r="G9820" s="2">
        <f t="shared" si="2388"/>
        <v>0.41216216216216217</v>
      </c>
      <c r="H9820" s="1">
        <f t="shared" si="2379"/>
        <v>0</v>
      </c>
      <c r="I9820" s="1">
        <f t="shared" si="2380"/>
        <v>3355443200</v>
      </c>
      <c r="J9820" s="1">
        <f t="shared" si="2381"/>
        <v>3355443200</v>
      </c>
      <c r="K9820" s="1">
        <f t="shared" si="2382"/>
        <v>0</v>
      </c>
      <c r="L9820" s="1">
        <f t="shared" si="2383"/>
        <v>0</v>
      </c>
      <c r="M9820" s="1">
        <f t="shared" si="2392"/>
        <v>497171535882.5</v>
      </c>
      <c r="N9820" s="1">
        <f t="shared" si="2389"/>
        <v>0</v>
      </c>
      <c r="O9820" s="1">
        <f t="shared" si="2390"/>
        <v>0</v>
      </c>
      <c r="P9820" s="1">
        <f t="shared" si="2393"/>
        <v>2.7021597764222976E+18</v>
      </c>
    </row>
    <row r="9821" spans="1:16" x14ac:dyDescent="0.3">
      <c r="A9821" s="3">
        <v>0.7315419533508124</v>
      </c>
      <c r="B9821">
        <f t="shared" si="2384"/>
        <v>1</v>
      </c>
      <c r="C9821" s="1">
        <f t="shared" si="2391"/>
        <v>6710886400</v>
      </c>
      <c r="D9821" s="1" t="str">
        <f t="shared" si="2385"/>
        <v>NO</v>
      </c>
      <c r="E9821">
        <f t="shared" si="2386"/>
        <v>149</v>
      </c>
      <c r="F9821">
        <f t="shared" si="2387"/>
        <v>62</v>
      </c>
      <c r="G9821" s="2">
        <f t="shared" si="2388"/>
        <v>0.41610738255033558</v>
      </c>
      <c r="H9821" s="1">
        <f t="shared" si="2379"/>
        <v>4697620480</v>
      </c>
      <c r="I9821" s="1">
        <f t="shared" si="2380"/>
        <v>0</v>
      </c>
      <c r="J9821" s="1">
        <f t="shared" si="2381"/>
        <v>0</v>
      </c>
      <c r="K9821" s="1">
        <f t="shared" si="2382"/>
        <v>4697620480</v>
      </c>
      <c r="L9821" s="1">
        <f t="shared" si="2383"/>
        <v>4697620480</v>
      </c>
      <c r="M9821" s="1">
        <f t="shared" si="2392"/>
        <v>501869156362.5</v>
      </c>
      <c r="N9821" s="1">
        <f t="shared" si="2389"/>
        <v>0</v>
      </c>
      <c r="O9821" s="1">
        <f t="shared" si="2390"/>
        <v>0</v>
      </c>
      <c r="P9821" s="1">
        <f t="shared" si="2393"/>
        <v>2.7021597764222976E+18</v>
      </c>
    </row>
    <row r="9822" spans="1:16" x14ac:dyDescent="0.3">
      <c r="A9822" s="3">
        <v>0.13920112707446275</v>
      </c>
      <c r="B9822">
        <f t="shared" si="2384"/>
        <v>0</v>
      </c>
      <c r="C9822" s="1">
        <f t="shared" si="2391"/>
        <v>3355443200</v>
      </c>
      <c r="D9822" s="1" t="str">
        <f t="shared" si="2385"/>
        <v>NO</v>
      </c>
      <c r="E9822">
        <f t="shared" si="2386"/>
        <v>150</v>
      </c>
      <c r="F9822">
        <f t="shared" si="2387"/>
        <v>62</v>
      </c>
      <c r="G9822" s="2">
        <f t="shared" si="2388"/>
        <v>0.41333333333333333</v>
      </c>
      <c r="H9822" s="1">
        <f t="shared" si="2379"/>
        <v>0</v>
      </c>
      <c r="I9822" s="1">
        <f t="shared" si="2380"/>
        <v>3355443200</v>
      </c>
      <c r="J9822" s="1">
        <f t="shared" si="2381"/>
        <v>3355443200</v>
      </c>
      <c r="K9822" s="1">
        <f t="shared" si="2382"/>
        <v>0</v>
      </c>
      <c r="L9822" s="1">
        <f t="shared" si="2383"/>
        <v>0</v>
      </c>
      <c r="M9822" s="1">
        <f t="shared" si="2392"/>
        <v>498513713162.5</v>
      </c>
      <c r="N9822" s="1">
        <f t="shared" si="2389"/>
        <v>0</v>
      </c>
      <c r="O9822" s="1">
        <f t="shared" si="2390"/>
        <v>0</v>
      </c>
      <c r="P9822" s="1">
        <f t="shared" si="2393"/>
        <v>2.7021597764222976E+18</v>
      </c>
    </row>
    <row r="9823" spans="1:16" x14ac:dyDescent="0.3">
      <c r="A9823" s="3">
        <v>0.71912749083762173</v>
      </c>
      <c r="B9823">
        <f t="shared" si="2384"/>
        <v>1</v>
      </c>
      <c r="C9823" s="1">
        <f t="shared" si="2391"/>
        <v>6710886400</v>
      </c>
      <c r="D9823" s="1" t="str">
        <f t="shared" si="2385"/>
        <v>NO</v>
      </c>
      <c r="E9823">
        <f t="shared" si="2386"/>
        <v>151</v>
      </c>
      <c r="F9823">
        <f t="shared" si="2387"/>
        <v>63</v>
      </c>
      <c r="G9823" s="2">
        <f t="shared" si="2388"/>
        <v>0.41721854304635764</v>
      </c>
      <c r="H9823" s="1">
        <f t="shared" si="2379"/>
        <v>4697620480</v>
      </c>
      <c r="I9823" s="1">
        <f t="shared" si="2380"/>
        <v>0</v>
      </c>
      <c r="J9823" s="1">
        <f t="shared" si="2381"/>
        <v>0</v>
      </c>
      <c r="K9823" s="1">
        <f t="shared" si="2382"/>
        <v>4697620480</v>
      </c>
      <c r="L9823" s="1">
        <f t="shared" si="2383"/>
        <v>4697620480</v>
      </c>
      <c r="M9823" s="1">
        <f t="shared" si="2392"/>
        <v>503211333642.5</v>
      </c>
      <c r="N9823" s="1">
        <f t="shared" si="2389"/>
        <v>0</v>
      </c>
      <c r="O9823" s="1">
        <f t="shared" si="2390"/>
        <v>0</v>
      </c>
      <c r="P9823" s="1">
        <f t="shared" si="2393"/>
        <v>2.7021597764222976E+18</v>
      </c>
    </row>
    <row r="9824" spans="1:16" x14ac:dyDescent="0.3">
      <c r="A9824" s="3">
        <v>0.74096944382092045</v>
      </c>
      <c r="B9824">
        <f t="shared" si="2384"/>
        <v>1</v>
      </c>
      <c r="C9824" s="1">
        <f t="shared" si="2391"/>
        <v>3355443200</v>
      </c>
      <c r="D9824" s="1" t="str">
        <f t="shared" si="2385"/>
        <v>NO</v>
      </c>
      <c r="E9824">
        <f t="shared" si="2386"/>
        <v>152</v>
      </c>
      <c r="F9824">
        <f t="shared" si="2387"/>
        <v>64</v>
      </c>
      <c r="G9824" s="2">
        <f t="shared" si="2388"/>
        <v>0.42105263157894735</v>
      </c>
      <c r="H9824" s="1">
        <f t="shared" si="2379"/>
        <v>2348810240</v>
      </c>
      <c r="I9824" s="1">
        <f t="shared" si="2380"/>
        <v>0</v>
      </c>
      <c r="J9824" s="1">
        <f t="shared" si="2381"/>
        <v>0</v>
      </c>
      <c r="K9824" s="1">
        <f t="shared" si="2382"/>
        <v>2348810240</v>
      </c>
      <c r="L9824" s="1">
        <f t="shared" si="2383"/>
        <v>7046430720</v>
      </c>
      <c r="M9824" s="1">
        <f t="shared" si="2392"/>
        <v>505560143882.5</v>
      </c>
      <c r="N9824" s="1">
        <f t="shared" si="2389"/>
        <v>0</v>
      </c>
      <c r="O9824" s="1">
        <f t="shared" si="2390"/>
        <v>0</v>
      </c>
      <c r="P9824" s="1">
        <f t="shared" si="2393"/>
        <v>2.7021597764222976E+18</v>
      </c>
    </row>
    <row r="9825" spans="1:16" x14ac:dyDescent="0.3">
      <c r="A9825" s="3">
        <v>0.36734594894752015</v>
      </c>
      <c r="B9825">
        <f t="shared" si="2384"/>
        <v>0</v>
      </c>
      <c r="C9825" s="1">
        <f t="shared" si="2391"/>
        <v>1677721600</v>
      </c>
      <c r="D9825" s="1" t="str">
        <f t="shared" si="2385"/>
        <v>NO</v>
      </c>
      <c r="E9825">
        <f t="shared" si="2386"/>
        <v>153</v>
      </c>
      <c r="F9825">
        <f t="shared" si="2387"/>
        <v>64</v>
      </c>
      <c r="G9825" s="2">
        <f t="shared" si="2388"/>
        <v>0.41830065359477125</v>
      </c>
      <c r="H9825" s="1">
        <f t="shared" si="2379"/>
        <v>0</v>
      </c>
      <c r="I9825" s="1">
        <f t="shared" si="2380"/>
        <v>1677721600</v>
      </c>
      <c r="J9825" s="1">
        <f t="shared" si="2381"/>
        <v>1677721600</v>
      </c>
      <c r="K9825" s="1">
        <f t="shared" si="2382"/>
        <v>0</v>
      </c>
      <c r="L9825" s="1">
        <f t="shared" si="2383"/>
        <v>0</v>
      </c>
      <c r="M9825" s="1">
        <f t="shared" si="2392"/>
        <v>503882422282.5</v>
      </c>
      <c r="N9825" s="1">
        <f t="shared" si="2389"/>
        <v>0</v>
      </c>
      <c r="O9825" s="1">
        <f t="shared" si="2390"/>
        <v>0</v>
      </c>
      <c r="P9825" s="1">
        <f t="shared" si="2393"/>
        <v>2.7021597764222976E+18</v>
      </c>
    </row>
    <row r="9826" spans="1:16" x14ac:dyDescent="0.3">
      <c r="A9826" s="3">
        <v>0.99383036927064772</v>
      </c>
      <c r="B9826">
        <f t="shared" si="2384"/>
        <v>1</v>
      </c>
      <c r="C9826" s="1">
        <f t="shared" si="2391"/>
        <v>3355443200</v>
      </c>
      <c r="D9826" s="1" t="str">
        <f t="shared" si="2385"/>
        <v>NO</v>
      </c>
      <c r="E9826">
        <f t="shared" si="2386"/>
        <v>154</v>
      </c>
      <c r="F9826">
        <f t="shared" si="2387"/>
        <v>65</v>
      </c>
      <c r="G9826" s="2">
        <f t="shared" si="2388"/>
        <v>0.42207792207792205</v>
      </c>
      <c r="H9826" s="1">
        <f t="shared" si="2379"/>
        <v>2348810240</v>
      </c>
      <c r="I9826" s="1">
        <f t="shared" si="2380"/>
        <v>0</v>
      </c>
      <c r="J9826" s="1">
        <f t="shared" si="2381"/>
        <v>0</v>
      </c>
      <c r="K9826" s="1">
        <f t="shared" si="2382"/>
        <v>2348810240</v>
      </c>
      <c r="L9826" s="1">
        <f t="shared" si="2383"/>
        <v>2348810240</v>
      </c>
      <c r="M9826" s="1">
        <f t="shared" si="2392"/>
        <v>506231232522.5</v>
      </c>
      <c r="N9826" s="1">
        <f t="shared" si="2389"/>
        <v>0</v>
      </c>
      <c r="O9826" s="1">
        <f t="shared" si="2390"/>
        <v>0</v>
      </c>
      <c r="P9826" s="1">
        <f t="shared" si="2393"/>
        <v>2.7021597764222976E+18</v>
      </c>
    </row>
    <row r="9827" spans="1:16" x14ac:dyDescent="0.3">
      <c r="A9827" s="3">
        <v>0.78344598943641586</v>
      </c>
      <c r="B9827">
        <f t="shared" si="2384"/>
        <v>1</v>
      </c>
      <c r="C9827" s="1">
        <f t="shared" si="2391"/>
        <v>1677721600</v>
      </c>
      <c r="D9827" s="1" t="str">
        <f t="shared" si="2385"/>
        <v>NO</v>
      </c>
      <c r="E9827">
        <f t="shared" si="2386"/>
        <v>155</v>
      </c>
      <c r="F9827">
        <f t="shared" si="2387"/>
        <v>66</v>
      </c>
      <c r="G9827" s="2">
        <f t="shared" si="2388"/>
        <v>0.4258064516129032</v>
      </c>
      <c r="H9827" s="1">
        <f t="shared" si="2379"/>
        <v>1174405120</v>
      </c>
      <c r="I9827" s="1">
        <f t="shared" si="2380"/>
        <v>0</v>
      </c>
      <c r="J9827" s="1">
        <f t="shared" si="2381"/>
        <v>0</v>
      </c>
      <c r="K9827" s="1">
        <f t="shared" si="2382"/>
        <v>1174405120</v>
      </c>
      <c r="L9827" s="1">
        <f t="shared" si="2383"/>
        <v>3523215360</v>
      </c>
      <c r="M9827" s="1">
        <f t="shared" si="2392"/>
        <v>507405637642.5</v>
      </c>
      <c r="N9827" s="1">
        <f t="shared" si="2389"/>
        <v>0</v>
      </c>
      <c r="O9827" s="1">
        <f t="shared" si="2390"/>
        <v>0</v>
      </c>
      <c r="P9827" s="1">
        <f t="shared" si="2393"/>
        <v>2.7021597764222976E+18</v>
      </c>
    </row>
    <row r="9828" spans="1:16" x14ac:dyDescent="0.3">
      <c r="A9828" s="3">
        <v>7.8357923460769974E-2</v>
      </c>
      <c r="B9828">
        <f t="shared" si="2384"/>
        <v>0</v>
      </c>
      <c r="C9828" s="1">
        <f t="shared" si="2391"/>
        <v>838860800</v>
      </c>
      <c r="D9828" s="1" t="str">
        <f t="shared" si="2385"/>
        <v>NO</v>
      </c>
      <c r="E9828">
        <f t="shared" si="2386"/>
        <v>156</v>
      </c>
      <c r="F9828">
        <f t="shared" si="2387"/>
        <v>66</v>
      </c>
      <c r="G9828" s="2">
        <f t="shared" si="2388"/>
        <v>0.42307692307692307</v>
      </c>
      <c r="H9828" s="1">
        <f t="shared" si="2379"/>
        <v>0</v>
      </c>
      <c r="I9828" s="1">
        <f t="shared" si="2380"/>
        <v>838860800</v>
      </c>
      <c r="J9828" s="1">
        <f t="shared" si="2381"/>
        <v>838860800</v>
      </c>
      <c r="K9828" s="1">
        <f t="shared" si="2382"/>
        <v>0</v>
      </c>
      <c r="L9828" s="1">
        <f t="shared" si="2383"/>
        <v>0</v>
      </c>
      <c r="M9828" s="1">
        <f t="shared" si="2392"/>
        <v>506566776842.5</v>
      </c>
      <c r="N9828" s="1">
        <f t="shared" si="2389"/>
        <v>0</v>
      </c>
      <c r="O9828" s="1">
        <f t="shared" si="2390"/>
        <v>0</v>
      </c>
      <c r="P9828" s="1">
        <f t="shared" si="2393"/>
        <v>2.7021597764222976E+18</v>
      </c>
    </row>
    <row r="9829" spans="1:16" x14ac:dyDescent="0.3">
      <c r="A9829" s="3">
        <v>0.87879885857040119</v>
      </c>
      <c r="B9829">
        <f t="shared" si="2384"/>
        <v>1</v>
      </c>
      <c r="C9829" s="1">
        <f t="shared" si="2391"/>
        <v>1677721600</v>
      </c>
      <c r="D9829" s="1" t="str">
        <f t="shared" si="2385"/>
        <v>NO</v>
      </c>
      <c r="E9829">
        <f t="shared" si="2386"/>
        <v>157</v>
      </c>
      <c r="F9829">
        <f t="shared" si="2387"/>
        <v>67</v>
      </c>
      <c r="G9829" s="2">
        <f t="shared" si="2388"/>
        <v>0.42675159235668791</v>
      </c>
      <c r="H9829" s="1">
        <f t="shared" si="2379"/>
        <v>1174405120</v>
      </c>
      <c r="I9829" s="1">
        <f t="shared" si="2380"/>
        <v>0</v>
      </c>
      <c r="J9829" s="1">
        <f t="shared" si="2381"/>
        <v>0</v>
      </c>
      <c r="K9829" s="1">
        <f t="shared" si="2382"/>
        <v>1174405120</v>
      </c>
      <c r="L9829" s="1">
        <f t="shared" si="2383"/>
        <v>1174405120</v>
      </c>
      <c r="M9829" s="1">
        <f t="shared" si="2392"/>
        <v>507741181962.5</v>
      </c>
      <c r="N9829" s="1">
        <f t="shared" si="2389"/>
        <v>0</v>
      </c>
      <c r="O9829" s="1">
        <f t="shared" si="2390"/>
        <v>0</v>
      </c>
      <c r="P9829" s="1">
        <f t="shared" si="2393"/>
        <v>2.7021597764222976E+18</v>
      </c>
    </row>
    <row r="9830" spans="1:16" x14ac:dyDescent="0.3">
      <c r="A9830" s="3">
        <v>0.74359436611017415</v>
      </c>
      <c r="B9830">
        <f t="shared" si="2384"/>
        <v>1</v>
      </c>
      <c r="C9830" s="1">
        <f t="shared" si="2391"/>
        <v>838860800</v>
      </c>
      <c r="D9830" s="1" t="str">
        <f t="shared" si="2385"/>
        <v>NO</v>
      </c>
      <c r="E9830">
        <f t="shared" si="2386"/>
        <v>158</v>
      </c>
      <c r="F9830">
        <f t="shared" si="2387"/>
        <v>68</v>
      </c>
      <c r="G9830" s="2">
        <f t="shared" si="2388"/>
        <v>0.43037974683544306</v>
      </c>
      <c r="H9830" s="1">
        <f t="shared" si="2379"/>
        <v>587202560</v>
      </c>
      <c r="I9830" s="1">
        <f t="shared" si="2380"/>
        <v>0</v>
      </c>
      <c r="J9830" s="1">
        <f t="shared" si="2381"/>
        <v>0</v>
      </c>
      <c r="K9830" s="1">
        <f t="shared" si="2382"/>
        <v>587202560</v>
      </c>
      <c r="L9830" s="1">
        <f t="shared" si="2383"/>
        <v>1761607680</v>
      </c>
      <c r="M9830" s="1">
        <f t="shared" si="2392"/>
        <v>508328384522.5</v>
      </c>
      <c r="N9830" s="1">
        <f t="shared" si="2389"/>
        <v>0</v>
      </c>
      <c r="O9830" s="1">
        <f t="shared" si="2390"/>
        <v>0</v>
      </c>
      <c r="P9830" s="1">
        <f t="shared" si="2393"/>
        <v>2.7021597764222976E+18</v>
      </c>
    </row>
    <row r="9831" spans="1:16" x14ac:dyDescent="0.3">
      <c r="A9831" s="3">
        <v>3.567743197019968E-2</v>
      </c>
      <c r="B9831">
        <f t="shared" si="2384"/>
        <v>0</v>
      </c>
      <c r="C9831" s="1">
        <f t="shared" si="2391"/>
        <v>419430400</v>
      </c>
      <c r="D9831" s="1" t="str">
        <f t="shared" si="2385"/>
        <v>NO</v>
      </c>
      <c r="E9831">
        <f t="shared" si="2386"/>
        <v>159</v>
      </c>
      <c r="F9831">
        <f t="shared" si="2387"/>
        <v>68</v>
      </c>
      <c r="G9831" s="2">
        <f t="shared" si="2388"/>
        <v>0.42767295597484278</v>
      </c>
      <c r="H9831" s="1">
        <f t="shared" si="2379"/>
        <v>0</v>
      </c>
      <c r="I9831" s="1">
        <f t="shared" si="2380"/>
        <v>419430400</v>
      </c>
      <c r="J9831" s="1">
        <f t="shared" si="2381"/>
        <v>419430400</v>
      </c>
      <c r="K9831" s="1">
        <f t="shared" si="2382"/>
        <v>0</v>
      </c>
      <c r="L9831" s="1">
        <f t="shared" si="2383"/>
        <v>0</v>
      </c>
      <c r="M9831" s="1">
        <f t="shared" si="2392"/>
        <v>507908954122.5</v>
      </c>
      <c r="N9831" s="1">
        <f t="shared" si="2389"/>
        <v>0</v>
      </c>
      <c r="O9831" s="1">
        <f t="shared" si="2390"/>
        <v>0</v>
      </c>
      <c r="P9831" s="1">
        <f t="shared" si="2393"/>
        <v>2.7021597764222976E+18</v>
      </c>
    </row>
    <row r="9832" spans="1:16" x14ac:dyDescent="0.3">
      <c r="A9832" s="3">
        <v>4.5669300307478511E-2</v>
      </c>
      <c r="B9832">
        <f t="shared" si="2384"/>
        <v>0</v>
      </c>
      <c r="C9832" s="1">
        <f t="shared" si="2391"/>
        <v>838860800</v>
      </c>
      <c r="D9832" s="1" t="str">
        <f t="shared" si="2385"/>
        <v>NO</v>
      </c>
      <c r="E9832">
        <f t="shared" si="2386"/>
        <v>160</v>
      </c>
      <c r="F9832">
        <f t="shared" si="2387"/>
        <v>68</v>
      </c>
      <c r="G9832" s="2">
        <f t="shared" si="2388"/>
        <v>0.42499999999999999</v>
      </c>
      <c r="H9832" s="1">
        <f t="shared" si="2379"/>
        <v>0</v>
      </c>
      <c r="I9832" s="1">
        <f t="shared" si="2380"/>
        <v>838860800</v>
      </c>
      <c r="J9832" s="1">
        <f t="shared" si="2381"/>
        <v>1258291200</v>
      </c>
      <c r="K9832" s="1">
        <f t="shared" si="2382"/>
        <v>0</v>
      </c>
      <c r="L9832" s="1">
        <f t="shared" si="2383"/>
        <v>0</v>
      </c>
      <c r="M9832" s="1">
        <f t="shared" si="2392"/>
        <v>507070093322.5</v>
      </c>
      <c r="N9832" s="1">
        <f t="shared" si="2389"/>
        <v>0</v>
      </c>
      <c r="O9832" s="1">
        <f t="shared" si="2390"/>
        <v>0</v>
      </c>
      <c r="P9832" s="1">
        <f t="shared" si="2393"/>
        <v>2.7021597764222976E+18</v>
      </c>
    </row>
    <row r="9833" spans="1:16" x14ac:dyDescent="0.3">
      <c r="A9833" s="3">
        <v>0.24006961243671054</v>
      </c>
      <c r="B9833">
        <f t="shared" si="2384"/>
        <v>0</v>
      </c>
      <c r="C9833" s="1">
        <f t="shared" si="2391"/>
        <v>1677721600</v>
      </c>
      <c r="D9833" s="1" t="str">
        <f t="shared" si="2385"/>
        <v>NO</v>
      </c>
      <c r="E9833">
        <f t="shared" si="2386"/>
        <v>161</v>
      </c>
      <c r="F9833">
        <f t="shared" si="2387"/>
        <v>68</v>
      </c>
      <c r="G9833" s="2">
        <f t="shared" si="2388"/>
        <v>0.42236024844720499</v>
      </c>
      <c r="H9833" s="1">
        <f t="shared" si="2379"/>
        <v>0</v>
      </c>
      <c r="I9833" s="1">
        <f t="shared" si="2380"/>
        <v>1677721600</v>
      </c>
      <c r="J9833" s="1">
        <f t="shared" si="2381"/>
        <v>2936012800</v>
      </c>
      <c r="K9833" s="1">
        <f t="shared" si="2382"/>
        <v>0</v>
      </c>
      <c r="L9833" s="1">
        <f t="shared" si="2383"/>
        <v>0</v>
      </c>
      <c r="M9833" s="1">
        <f t="shared" si="2392"/>
        <v>505392371722.5</v>
      </c>
      <c r="N9833" s="1">
        <f t="shared" si="2389"/>
        <v>0</v>
      </c>
      <c r="O9833" s="1">
        <f t="shared" si="2390"/>
        <v>0</v>
      </c>
      <c r="P9833" s="1">
        <f t="shared" si="2393"/>
        <v>2.7021597764222976E+18</v>
      </c>
    </row>
    <row r="9834" spans="1:16" x14ac:dyDescent="0.3">
      <c r="A9834" s="3">
        <v>0.93840360257061839</v>
      </c>
      <c r="B9834">
        <f t="shared" si="2384"/>
        <v>1</v>
      </c>
      <c r="C9834" s="1">
        <f t="shared" si="2391"/>
        <v>3355443200</v>
      </c>
      <c r="D9834" s="1" t="str">
        <f t="shared" si="2385"/>
        <v>NO</v>
      </c>
      <c r="E9834">
        <f t="shared" si="2386"/>
        <v>162</v>
      </c>
      <c r="F9834">
        <f t="shared" si="2387"/>
        <v>69</v>
      </c>
      <c r="G9834" s="2">
        <f t="shared" si="2388"/>
        <v>0.42592592592592593</v>
      </c>
      <c r="H9834" s="1">
        <f t="shared" si="2379"/>
        <v>2348810240</v>
      </c>
      <c r="I9834" s="1">
        <f t="shared" si="2380"/>
        <v>0</v>
      </c>
      <c r="J9834" s="1">
        <f t="shared" si="2381"/>
        <v>0</v>
      </c>
      <c r="K9834" s="1">
        <f t="shared" si="2382"/>
        <v>2348810240</v>
      </c>
      <c r="L9834" s="1">
        <f t="shared" si="2383"/>
        <v>2348810240</v>
      </c>
      <c r="M9834" s="1">
        <f t="shared" si="2392"/>
        <v>507741181962.5</v>
      </c>
      <c r="N9834" s="1">
        <f t="shared" si="2389"/>
        <v>0</v>
      </c>
      <c r="O9834" s="1">
        <f t="shared" si="2390"/>
        <v>0</v>
      </c>
      <c r="P9834" s="1">
        <f t="shared" si="2393"/>
        <v>2.7021597764222976E+18</v>
      </c>
    </row>
    <row r="9835" spans="1:16" x14ac:dyDescent="0.3">
      <c r="A9835" s="3">
        <v>0.13558596997157424</v>
      </c>
      <c r="B9835">
        <f t="shared" si="2384"/>
        <v>0</v>
      </c>
      <c r="C9835" s="1">
        <f t="shared" si="2391"/>
        <v>1677721600</v>
      </c>
      <c r="D9835" s="1" t="str">
        <f t="shared" si="2385"/>
        <v>NO</v>
      </c>
      <c r="E9835">
        <f t="shared" si="2386"/>
        <v>163</v>
      </c>
      <c r="F9835">
        <f t="shared" si="2387"/>
        <v>69</v>
      </c>
      <c r="G9835" s="2">
        <f t="shared" si="2388"/>
        <v>0.42331288343558282</v>
      </c>
      <c r="H9835" s="1">
        <f t="shared" si="2379"/>
        <v>0</v>
      </c>
      <c r="I9835" s="1">
        <f t="shared" si="2380"/>
        <v>1677721600</v>
      </c>
      <c r="J9835" s="1">
        <f t="shared" si="2381"/>
        <v>1677721600</v>
      </c>
      <c r="K9835" s="1">
        <f t="shared" si="2382"/>
        <v>0</v>
      </c>
      <c r="L9835" s="1">
        <f t="shared" si="2383"/>
        <v>0</v>
      </c>
      <c r="M9835" s="1">
        <f t="shared" si="2392"/>
        <v>506063460362.5</v>
      </c>
      <c r="N9835" s="1">
        <f t="shared" si="2389"/>
        <v>0</v>
      </c>
      <c r="O9835" s="1">
        <f t="shared" si="2390"/>
        <v>0</v>
      </c>
      <c r="P9835" s="1">
        <f t="shared" si="2393"/>
        <v>2.7021597764222976E+18</v>
      </c>
    </row>
    <row r="9836" spans="1:16" x14ac:dyDescent="0.3">
      <c r="A9836" s="3">
        <v>0.73147420559300325</v>
      </c>
      <c r="B9836">
        <f t="shared" si="2384"/>
        <v>1</v>
      </c>
      <c r="C9836" s="1">
        <f t="shared" si="2391"/>
        <v>3355443200</v>
      </c>
      <c r="D9836" s="1" t="str">
        <f t="shared" si="2385"/>
        <v>NO</v>
      </c>
      <c r="E9836">
        <f t="shared" si="2386"/>
        <v>164</v>
      </c>
      <c r="F9836">
        <f t="shared" si="2387"/>
        <v>70</v>
      </c>
      <c r="G9836" s="2">
        <f t="shared" si="2388"/>
        <v>0.42682926829268292</v>
      </c>
      <c r="H9836" s="1">
        <f t="shared" ref="H9836:H9899" si="2394">IF(B9836=1,C9836*0.7,0)</f>
        <v>2348810240</v>
      </c>
      <c r="I9836" s="1">
        <f t="shared" ref="I9836:I9899" si="2395">IF(H9836=0,C9836,)</f>
        <v>0</v>
      </c>
      <c r="J9836" s="1">
        <f t="shared" ref="J9836:J9899" si="2396">IF(I9836=0,0,J9835+I9836)</f>
        <v>0</v>
      </c>
      <c r="K9836" s="1">
        <f t="shared" ref="K9836:K9899" si="2397">IF(H9836=0,,H9836)</f>
        <v>2348810240</v>
      </c>
      <c r="L9836" s="1">
        <f t="shared" ref="L9836:L9899" si="2398">IF(K9836=0,0,L9835+K9836)</f>
        <v>2348810240</v>
      </c>
      <c r="M9836" s="1">
        <f t="shared" si="2392"/>
        <v>508412270602.5</v>
      </c>
      <c r="N9836" s="1">
        <f t="shared" si="2389"/>
        <v>0</v>
      </c>
      <c r="O9836" s="1">
        <f t="shared" si="2390"/>
        <v>0</v>
      </c>
      <c r="P9836" s="1">
        <f t="shared" si="2393"/>
        <v>2.7021597764222976E+18</v>
      </c>
    </row>
    <row r="9837" spans="1:16" x14ac:dyDescent="0.3">
      <c r="A9837" s="3">
        <v>0.868234324096127</v>
      </c>
      <c r="B9837">
        <f t="shared" si="2384"/>
        <v>1</v>
      </c>
      <c r="C9837" s="1">
        <f t="shared" si="2391"/>
        <v>1677721600</v>
      </c>
      <c r="D9837" s="1" t="str">
        <f t="shared" si="2385"/>
        <v>NO</v>
      </c>
      <c r="E9837">
        <f t="shared" si="2386"/>
        <v>165</v>
      </c>
      <c r="F9837">
        <f t="shared" si="2387"/>
        <v>71</v>
      </c>
      <c r="G9837" s="2">
        <f t="shared" si="2388"/>
        <v>0.4303030303030303</v>
      </c>
      <c r="H9837" s="1">
        <f t="shared" si="2394"/>
        <v>1174405120</v>
      </c>
      <c r="I9837" s="1">
        <f t="shared" si="2395"/>
        <v>0</v>
      </c>
      <c r="J9837" s="1">
        <f t="shared" si="2396"/>
        <v>0</v>
      </c>
      <c r="K9837" s="1">
        <f t="shared" si="2397"/>
        <v>1174405120</v>
      </c>
      <c r="L9837" s="1">
        <f t="shared" si="2398"/>
        <v>3523215360</v>
      </c>
      <c r="M9837" s="1">
        <f t="shared" si="2392"/>
        <v>509586675722.5</v>
      </c>
      <c r="N9837" s="1">
        <f t="shared" si="2389"/>
        <v>0</v>
      </c>
      <c r="O9837" s="1">
        <f t="shared" si="2390"/>
        <v>0</v>
      </c>
      <c r="P9837" s="1">
        <f t="shared" si="2393"/>
        <v>2.7021597764222976E+18</v>
      </c>
    </row>
    <row r="9838" spans="1:16" x14ac:dyDescent="0.3">
      <c r="A9838" s="3">
        <v>0.81559857629123944</v>
      </c>
      <c r="B9838">
        <f t="shared" si="2384"/>
        <v>1</v>
      </c>
      <c r="C9838" s="1">
        <f t="shared" si="2391"/>
        <v>838860800</v>
      </c>
      <c r="D9838" s="1" t="str">
        <f t="shared" si="2385"/>
        <v>NO</v>
      </c>
      <c r="E9838">
        <f t="shared" si="2386"/>
        <v>166</v>
      </c>
      <c r="F9838">
        <f t="shared" si="2387"/>
        <v>72</v>
      </c>
      <c r="G9838" s="2">
        <f t="shared" si="2388"/>
        <v>0.43373493975903615</v>
      </c>
      <c r="H9838" s="1">
        <f t="shared" si="2394"/>
        <v>587202560</v>
      </c>
      <c r="I9838" s="1">
        <f t="shared" si="2395"/>
        <v>0</v>
      </c>
      <c r="J9838" s="1">
        <f t="shared" si="2396"/>
        <v>0</v>
      </c>
      <c r="K9838" s="1">
        <f t="shared" si="2397"/>
        <v>587202560</v>
      </c>
      <c r="L9838" s="1">
        <f t="shared" si="2398"/>
        <v>4110417920</v>
      </c>
      <c r="M9838" s="1">
        <f t="shared" si="2392"/>
        <v>510173878282.5</v>
      </c>
      <c r="N9838" s="1">
        <f t="shared" si="2389"/>
        <v>0</v>
      </c>
      <c r="O9838" s="1">
        <f t="shared" si="2390"/>
        <v>0</v>
      </c>
      <c r="P9838" s="1">
        <f t="shared" si="2393"/>
        <v>2.7021597764222976E+18</v>
      </c>
    </row>
    <row r="9839" spans="1:16" x14ac:dyDescent="0.3">
      <c r="A9839" s="3">
        <v>0.21526908330903205</v>
      </c>
      <c r="B9839">
        <f t="shared" si="2384"/>
        <v>0</v>
      </c>
      <c r="C9839" s="1">
        <f t="shared" si="2391"/>
        <v>419430400</v>
      </c>
      <c r="D9839" s="1" t="str">
        <f t="shared" si="2385"/>
        <v>NO</v>
      </c>
      <c r="E9839">
        <f t="shared" si="2386"/>
        <v>167</v>
      </c>
      <c r="F9839">
        <f t="shared" si="2387"/>
        <v>72</v>
      </c>
      <c r="G9839" s="2">
        <f t="shared" si="2388"/>
        <v>0.43113772455089822</v>
      </c>
      <c r="H9839" s="1">
        <f t="shared" si="2394"/>
        <v>0</v>
      </c>
      <c r="I9839" s="1">
        <f t="shared" si="2395"/>
        <v>419430400</v>
      </c>
      <c r="J9839" s="1">
        <f t="shared" si="2396"/>
        <v>419430400</v>
      </c>
      <c r="K9839" s="1">
        <f t="shared" si="2397"/>
        <v>0</v>
      </c>
      <c r="L9839" s="1">
        <f t="shared" si="2398"/>
        <v>0</v>
      </c>
      <c r="M9839" s="1">
        <f t="shared" si="2392"/>
        <v>509754447882.5</v>
      </c>
      <c r="N9839" s="1">
        <f t="shared" si="2389"/>
        <v>0</v>
      </c>
      <c r="O9839" s="1">
        <f t="shared" si="2390"/>
        <v>0</v>
      </c>
      <c r="P9839" s="1">
        <f t="shared" si="2393"/>
        <v>2.7021597764222976E+18</v>
      </c>
    </row>
    <row r="9840" spans="1:16" x14ac:dyDescent="0.3">
      <c r="A9840" s="3">
        <v>0.37127962779407775</v>
      </c>
      <c r="B9840">
        <f t="shared" si="2384"/>
        <v>0</v>
      </c>
      <c r="C9840" s="1">
        <f t="shared" si="2391"/>
        <v>838860800</v>
      </c>
      <c r="D9840" s="1" t="str">
        <f t="shared" si="2385"/>
        <v>NO</v>
      </c>
      <c r="E9840">
        <f t="shared" si="2386"/>
        <v>168</v>
      </c>
      <c r="F9840">
        <f t="shared" si="2387"/>
        <v>72</v>
      </c>
      <c r="G9840" s="2">
        <f t="shared" si="2388"/>
        <v>0.42857142857142855</v>
      </c>
      <c r="H9840" s="1">
        <f t="shared" si="2394"/>
        <v>0</v>
      </c>
      <c r="I9840" s="1">
        <f t="shared" si="2395"/>
        <v>838860800</v>
      </c>
      <c r="J9840" s="1">
        <f t="shared" si="2396"/>
        <v>1258291200</v>
      </c>
      <c r="K9840" s="1">
        <f t="shared" si="2397"/>
        <v>0</v>
      </c>
      <c r="L9840" s="1">
        <f t="shared" si="2398"/>
        <v>0</v>
      </c>
      <c r="M9840" s="1">
        <f t="shared" si="2392"/>
        <v>508915587082.5</v>
      </c>
      <c r="N9840" s="1">
        <f t="shared" si="2389"/>
        <v>0</v>
      </c>
      <c r="O9840" s="1">
        <f t="shared" si="2390"/>
        <v>0</v>
      </c>
      <c r="P9840" s="1">
        <f t="shared" si="2393"/>
        <v>2.7021597764222976E+18</v>
      </c>
    </row>
    <row r="9841" spans="1:16" x14ac:dyDescent="0.3">
      <c r="A9841" s="3">
        <v>0.25255690624872906</v>
      </c>
      <c r="B9841">
        <f t="shared" si="2384"/>
        <v>0</v>
      </c>
      <c r="C9841" s="1">
        <f t="shared" si="2391"/>
        <v>1677721600</v>
      </c>
      <c r="D9841" s="1" t="str">
        <f t="shared" si="2385"/>
        <v>NO</v>
      </c>
      <c r="E9841">
        <f t="shared" si="2386"/>
        <v>169</v>
      </c>
      <c r="F9841">
        <f t="shared" si="2387"/>
        <v>72</v>
      </c>
      <c r="G9841" s="2">
        <f t="shared" si="2388"/>
        <v>0.42603550295857989</v>
      </c>
      <c r="H9841" s="1">
        <f t="shared" si="2394"/>
        <v>0</v>
      </c>
      <c r="I9841" s="1">
        <f t="shared" si="2395"/>
        <v>1677721600</v>
      </c>
      <c r="J9841" s="1">
        <f t="shared" si="2396"/>
        <v>2936012800</v>
      </c>
      <c r="K9841" s="1">
        <f t="shared" si="2397"/>
        <v>0</v>
      </c>
      <c r="L9841" s="1">
        <f t="shared" si="2398"/>
        <v>0</v>
      </c>
      <c r="M9841" s="1">
        <f t="shared" si="2392"/>
        <v>507237865482.5</v>
      </c>
      <c r="N9841" s="1">
        <f t="shared" si="2389"/>
        <v>0</v>
      </c>
      <c r="O9841" s="1">
        <f t="shared" si="2390"/>
        <v>0</v>
      </c>
      <c r="P9841" s="1">
        <f t="shared" si="2393"/>
        <v>2.7021597764222976E+18</v>
      </c>
    </row>
    <row r="9842" spans="1:16" x14ac:dyDescent="0.3">
      <c r="A9842" s="3">
        <v>0.78918162889679599</v>
      </c>
      <c r="B9842">
        <f t="shared" si="2384"/>
        <v>1</v>
      </c>
      <c r="C9842" s="1">
        <f t="shared" si="2391"/>
        <v>3355443200</v>
      </c>
      <c r="D9842" s="1" t="str">
        <f t="shared" si="2385"/>
        <v>NO</v>
      </c>
      <c r="E9842">
        <f t="shared" si="2386"/>
        <v>170</v>
      </c>
      <c r="F9842">
        <f t="shared" si="2387"/>
        <v>73</v>
      </c>
      <c r="G9842" s="2">
        <f t="shared" si="2388"/>
        <v>0.42941176470588233</v>
      </c>
      <c r="H9842" s="1">
        <f t="shared" si="2394"/>
        <v>2348810240</v>
      </c>
      <c r="I9842" s="1">
        <f t="shared" si="2395"/>
        <v>0</v>
      </c>
      <c r="J9842" s="1">
        <f t="shared" si="2396"/>
        <v>0</v>
      </c>
      <c r="K9842" s="1">
        <f t="shared" si="2397"/>
        <v>2348810240</v>
      </c>
      <c r="L9842" s="1">
        <f t="shared" si="2398"/>
        <v>2348810240</v>
      </c>
      <c r="M9842" s="1">
        <f t="shared" si="2392"/>
        <v>509586675722.5</v>
      </c>
      <c r="N9842" s="1">
        <f t="shared" si="2389"/>
        <v>0</v>
      </c>
      <c r="O9842" s="1">
        <f t="shared" si="2390"/>
        <v>0</v>
      </c>
      <c r="P9842" s="1">
        <f t="shared" si="2393"/>
        <v>2.7021597764222976E+18</v>
      </c>
    </row>
    <row r="9843" spans="1:16" x14ac:dyDescent="0.3">
      <c r="A9843" s="3">
        <v>0.38018995571518965</v>
      </c>
      <c r="B9843">
        <f t="shared" si="2384"/>
        <v>0</v>
      </c>
      <c r="C9843" s="1">
        <f t="shared" si="2391"/>
        <v>1677721600</v>
      </c>
      <c r="D9843" s="1" t="str">
        <f t="shared" si="2385"/>
        <v>NO</v>
      </c>
      <c r="E9843">
        <f t="shared" si="2386"/>
        <v>171</v>
      </c>
      <c r="F9843">
        <f t="shared" si="2387"/>
        <v>73</v>
      </c>
      <c r="G9843" s="2">
        <f t="shared" si="2388"/>
        <v>0.42690058479532161</v>
      </c>
      <c r="H9843" s="1">
        <f t="shared" si="2394"/>
        <v>0</v>
      </c>
      <c r="I9843" s="1">
        <f t="shared" si="2395"/>
        <v>1677721600</v>
      </c>
      <c r="J9843" s="1">
        <f t="shared" si="2396"/>
        <v>1677721600</v>
      </c>
      <c r="K9843" s="1">
        <f t="shared" si="2397"/>
        <v>0</v>
      </c>
      <c r="L9843" s="1">
        <f t="shared" si="2398"/>
        <v>0</v>
      </c>
      <c r="M9843" s="1">
        <f t="shared" si="2392"/>
        <v>507908954122.5</v>
      </c>
      <c r="N9843" s="1">
        <f t="shared" si="2389"/>
        <v>0</v>
      </c>
      <c r="O9843" s="1">
        <f t="shared" si="2390"/>
        <v>0</v>
      </c>
      <c r="P9843" s="1">
        <f t="shared" si="2393"/>
        <v>2.7021597764222976E+18</v>
      </c>
    </row>
    <row r="9844" spans="1:16" x14ac:dyDescent="0.3">
      <c r="A9844" s="3">
        <v>0.12867965655798186</v>
      </c>
      <c r="B9844">
        <f t="shared" si="2384"/>
        <v>0</v>
      </c>
      <c r="C9844" s="1">
        <f t="shared" si="2391"/>
        <v>3355443200</v>
      </c>
      <c r="D9844" s="1" t="str">
        <f t="shared" si="2385"/>
        <v>NO</v>
      </c>
      <c r="E9844">
        <f t="shared" si="2386"/>
        <v>172</v>
      </c>
      <c r="F9844">
        <f t="shared" si="2387"/>
        <v>73</v>
      </c>
      <c r="G9844" s="2">
        <f t="shared" si="2388"/>
        <v>0.42441860465116277</v>
      </c>
      <c r="H9844" s="1">
        <f t="shared" si="2394"/>
        <v>0</v>
      </c>
      <c r="I9844" s="1">
        <f t="shared" si="2395"/>
        <v>3355443200</v>
      </c>
      <c r="J9844" s="1">
        <f t="shared" si="2396"/>
        <v>5033164800</v>
      </c>
      <c r="K9844" s="1">
        <f t="shared" si="2397"/>
        <v>0</v>
      </c>
      <c r="L9844" s="1">
        <f t="shared" si="2398"/>
        <v>0</v>
      </c>
      <c r="M9844" s="1">
        <f t="shared" si="2392"/>
        <v>504553510922.5</v>
      </c>
      <c r="N9844" s="1">
        <f t="shared" si="2389"/>
        <v>0</v>
      </c>
      <c r="O9844" s="1">
        <f t="shared" si="2390"/>
        <v>0</v>
      </c>
      <c r="P9844" s="1">
        <f t="shared" si="2393"/>
        <v>2.7021597764222976E+18</v>
      </c>
    </row>
    <row r="9845" spans="1:16" x14ac:dyDescent="0.3">
      <c r="A9845" s="3">
        <v>0.16690249712163852</v>
      </c>
      <c r="B9845">
        <f t="shared" si="2384"/>
        <v>0</v>
      </c>
      <c r="C9845" s="1">
        <f t="shared" si="2391"/>
        <v>6710886400</v>
      </c>
      <c r="D9845" s="1" t="str">
        <f t="shared" si="2385"/>
        <v>NO</v>
      </c>
      <c r="E9845">
        <f t="shared" si="2386"/>
        <v>173</v>
      </c>
      <c r="F9845">
        <f t="shared" si="2387"/>
        <v>73</v>
      </c>
      <c r="G9845" s="2">
        <f t="shared" si="2388"/>
        <v>0.42196531791907516</v>
      </c>
      <c r="H9845" s="1">
        <f t="shared" si="2394"/>
        <v>0</v>
      </c>
      <c r="I9845" s="1">
        <f t="shared" si="2395"/>
        <v>6710886400</v>
      </c>
      <c r="J9845" s="1">
        <f t="shared" si="2396"/>
        <v>11744051200</v>
      </c>
      <c r="K9845" s="1">
        <f t="shared" si="2397"/>
        <v>0</v>
      </c>
      <c r="L9845" s="1">
        <f t="shared" si="2398"/>
        <v>0</v>
      </c>
      <c r="M9845" s="1">
        <f t="shared" si="2392"/>
        <v>497842624522.5</v>
      </c>
      <c r="N9845" s="1">
        <f t="shared" si="2389"/>
        <v>0</v>
      </c>
      <c r="O9845" s="1">
        <f t="shared" si="2390"/>
        <v>0</v>
      </c>
      <c r="P9845" s="1">
        <f t="shared" si="2393"/>
        <v>2.7021597764222976E+18</v>
      </c>
    </row>
    <row r="9846" spans="1:16" x14ac:dyDescent="0.3">
      <c r="A9846" s="3">
        <v>0.45586289237735578</v>
      </c>
      <c r="B9846">
        <f t="shared" si="2384"/>
        <v>0</v>
      </c>
      <c r="C9846" s="1">
        <f t="shared" si="2391"/>
        <v>13421772800</v>
      </c>
      <c r="D9846" s="1" t="str">
        <f t="shared" si="2385"/>
        <v>NO</v>
      </c>
      <c r="E9846">
        <f t="shared" si="2386"/>
        <v>174</v>
      </c>
      <c r="F9846">
        <f t="shared" si="2387"/>
        <v>73</v>
      </c>
      <c r="G9846" s="2">
        <f t="shared" si="2388"/>
        <v>0.41954022988505746</v>
      </c>
      <c r="H9846" s="1">
        <f t="shared" si="2394"/>
        <v>0</v>
      </c>
      <c r="I9846" s="1">
        <f t="shared" si="2395"/>
        <v>13421772800</v>
      </c>
      <c r="J9846" s="1">
        <f t="shared" si="2396"/>
        <v>25165824000</v>
      </c>
      <c r="K9846" s="1">
        <f t="shared" si="2397"/>
        <v>0</v>
      </c>
      <c r="L9846" s="1">
        <f t="shared" si="2398"/>
        <v>0</v>
      </c>
      <c r="M9846" s="1">
        <f t="shared" si="2392"/>
        <v>484420851722.5</v>
      </c>
      <c r="N9846" s="1">
        <f t="shared" si="2389"/>
        <v>0</v>
      </c>
      <c r="O9846" s="1">
        <f t="shared" si="2390"/>
        <v>0</v>
      </c>
      <c r="P9846" s="1">
        <f t="shared" si="2393"/>
        <v>2.7021597764222976E+18</v>
      </c>
    </row>
    <row r="9847" spans="1:16" x14ac:dyDescent="0.3">
      <c r="A9847" s="3">
        <v>0.22604260433292478</v>
      </c>
      <c r="B9847">
        <f t="shared" si="2384"/>
        <v>0</v>
      </c>
      <c r="C9847" s="1">
        <f t="shared" si="2391"/>
        <v>26843545600</v>
      </c>
      <c r="D9847" s="1" t="str">
        <f t="shared" si="2385"/>
        <v>NO</v>
      </c>
      <c r="E9847">
        <f t="shared" si="2386"/>
        <v>175</v>
      </c>
      <c r="F9847">
        <f t="shared" si="2387"/>
        <v>73</v>
      </c>
      <c r="G9847" s="2">
        <f t="shared" si="2388"/>
        <v>0.41714285714285715</v>
      </c>
      <c r="H9847" s="1">
        <f t="shared" si="2394"/>
        <v>0</v>
      </c>
      <c r="I9847" s="1">
        <f t="shared" si="2395"/>
        <v>26843545600</v>
      </c>
      <c r="J9847" s="1">
        <f t="shared" si="2396"/>
        <v>52009369600</v>
      </c>
      <c r="K9847" s="1">
        <f t="shared" si="2397"/>
        <v>0</v>
      </c>
      <c r="L9847" s="1">
        <f t="shared" si="2398"/>
        <v>0</v>
      </c>
      <c r="M9847" s="1">
        <f t="shared" si="2392"/>
        <v>457577306122.5</v>
      </c>
      <c r="N9847" s="1">
        <f t="shared" si="2389"/>
        <v>0</v>
      </c>
      <c r="O9847" s="1">
        <f t="shared" si="2390"/>
        <v>0</v>
      </c>
      <c r="P9847" s="1">
        <f t="shared" si="2393"/>
        <v>2.7021597764222976E+18</v>
      </c>
    </row>
    <row r="9848" spans="1:16" x14ac:dyDescent="0.3">
      <c r="A9848" s="3">
        <v>0.88943482238211635</v>
      </c>
      <c r="B9848">
        <f t="shared" si="2384"/>
        <v>1</v>
      </c>
      <c r="C9848" s="1">
        <f t="shared" si="2391"/>
        <v>53687091200</v>
      </c>
      <c r="D9848" s="1" t="str">
        <f t="shared" si="2385"/>
        <v>NO</v>
      </c>
      <c r="E9848">
        <f t="shared" si="2386"/>
        <v>176</v>
      </c>
      <c r="F9848">
        <f t="shared" si="2387"/>
        <v>74</v>
      </c>
      <c r="G9848" s="2">
        <f t="shared" si="2388"/>
        <v>0.42045454545454547</v>
      </c>
      <c r="H9848" s="1">
        <f t="shared" si="2394"/>
        <v>37580963840</v>
      </c>
      <c r="I9848" s="1">
        <f t="shared" si="2395"/>
        <v>0</v>
      </c>
      <c r="J9848" s="1">
        <f t="shared" si="2396"/>
        <v>0</v>
      </c>
      <c r="K9848" s="1">
        <f t="shared" si="2397"/>
        <v>37580963840</v>
      </c>
      <c r="L9848" s="1">
        <f t="shared" si="2398"/>
        <v>37580963840</v>
      </c>
      <c r="M9848" s="1">
        <f t="shared" si="2392"/>
        <v>495158269962.5</v>
      </c>
      <c r="N9848" s="1">
        <f t="shared" si="2389"/>
        <v>0</v>
      </c>
      <c r="O9848" s="1">
        <f t="shared" si="2390"/>
        <v>0</v>
      </c>
      <c r="P9848" s="1">
        <f t="shared" si="2393"/>
        <v>2.7021597764222976E+18</v>
      </c>
    </row>
    <row r="9849" spans="1:16" x14ac:dyDescent="0.3">
      <c r="A9849" s="3">
        <v>0.58827244363041731</v>
      </c>
      <c r="B9849">
        <f t="shared" si="2384"/>
        <v>1</v>
      </c>
      <c r="C9849" s="1">
        <f t="shared" si="2391"/>
        <v>26843545600</v>
      </c>
      <c r="D9849" s="1" t="str">
        <f t="shared" si="2385"/>
        <v>NO</v>
      </c>
      <c r="E9849">
        <f t="shared" si="2386"/>
        <v>177</v>
      </c>
      <c r="F9849">
        <f t="shared" si="2387"/>
        <v>75</v>
      </c>
      <c r="G9849" s="2">
        <f t="shared" si="2388"/>
        <v>0.42372881355932202</v>
      </c>
      <c r="H9849" s="1">
        <f t="shared" si="2394"/>
        <v>18790481920</v>
      </c>
      <c r="I9849" s="1">
        <f t="shared" si="2395"/>
        <v>0</v>
      </c>
      <c r="J9849" s="1">
        <f t="shared" si="2396"/>
        <v>0</v>
      </c>
      <c r="K9849" s="1">
        <f t="shared" si="2397"/>
        <v>18790481920</v>
      </c>
      <c r="L9849" s="1">
        <f t="shared" si="2398"/>
        <v>56371445760</v>
      </c>
      <c r="M9849" s="1">
        <f t="shared" si="2392"/>
        <v>513948751882.5</v>
      </c>
      <c r="N9849" s="1">
        <f t="shared" si="2389"/>
        <v>0</v>
      </c>
      <c r="O9849" s="1">
        <f t="shared" si="2390"/>
        <v>0</v>
      </c>
      <c r="P9849" s="1">
        <f t="shared" si="2393"/>
        <v>2.7021597764222976E+18</v>
      </c>
    </row>
    <row r="9850" spans="1:16" x14ac:dyDescent="0.3">
      <c r="A9850" s="3">
        <v>0.79914616546485051</v>
      </c>
      <c r="B9850">
        <f t="shared" si="2384"/>
        <v>1</v>
      </c>
      <c r="C9850" s="1">
        <f t="shared" si="2391"/>
        <v>13421772800</v>
      </c>
      <c r="D9850" s="1" t="str">
        <f t="shared" si="2385"/>
        <v>NO</v>
      </c>
      <c r="E9850">
        <f t="shared" si="2386"/>
        <v>178</v>
      </c>
      <c r="F9850">
        <f t="shared" si="2387"/>
        <v>76</v>
      </c>
      <c r="G9850" s="2">
        <f t="shared" si="2388"/>
        <v>0.42696629213483145</v>
      </c>
      <c r="H9850" s="1">
        <f t="shared" si="2394"/>
        <v>9395240960</v>
      </c>
      <c r="I9850" s="1">
        <f t="shared" si="2395"/>
        <v>0</v>
      </c>
      <c r="J9850" s="1">
        <f t="shared" si="2396"/>
        <v>0</v>
      </c>
      <c r="K9850" s="1">
        <f t="shared" si="2397"/>
        <v>9395240960</v>
      </c>
      <c r="L9850" s="1">
        <f t="shared" si="2398"/>
        <v>65766686720</v>
      </c>
      <c r="M9850" s="1">
        <f t="shared" si="2392"/>
        <v>523343992842.5</v>
      </c>
      <c r="N9850" s="1">
        <f t="shared" si="2389"/>
        <v>0</v>
      </c>
      <c r="O9850" s="1">
        <f t="shared" si="2390"/>
        <v>0</v>
      </c>
      <c r="P9850" s="1">
        <f t="shared" si="2393"/>
        <v>2.7021597764222976E+18</v>
      </c>
    </row>
    <row r="9851" spans="1:16" x14ac:dyDescent="0.3">
      <c r="A9851" s="3">
        <v>0.40994408163749385</v>
      </c>
      <c r="B9851">
        <f t="shared" si="2384"/>
        <v>0</v>
      </c>
      <c r="C9851" s="1">
        <f t="shared" si="2391"/>
        <v>6710886400</v>
      </c>
      <c r="D9851" s="1" t="str">
        <f t="shared" si="2385"/>
        <v>NO</v>
      </c>
      <c r="E9851">
        <f t="shared" si="2386"/>
        <v>179</v>
      </c>
      <c r="F9851">
        <f t="shared" si="2387"/>
        <v>76</v>
      </c>
      <c r="G9851" s="2">
        <f t="shared" si="2388"/>
        <v>0.42458100558659218</v>
      </c>
      <c r="H9851" s="1">
        <f t="shared" si="2394"/>
        <v>0</v>
      </c>
      <c r="I9851" s="1">
        <f t="shared" si="2395"/>
        <v>6710886400</v>
      </c>
      <c r="J9851" s="1">
        <f t="shared" si="2396"/>
        <v>6710886400</v>
      </c>
      <c r="K9851" s="1">
        <f t="shared" si="2397"/>
        <v>0</v>
      </c>
      <c r="L9851" s="1">
        <f t="shared" si="2398"/>
        <v>0</v>
      </c>
      <c r="M9851" s="1">
        <f t="shared" si="2392"/>
        <v>516633106442.5</v>
      </c>
      <c r="N9851" s="1">
        <f t="shared" si="2389"/>
        <v>0</v>
      </c>
      <c r="O9851" s="1">
        <f t="shared" si="2390"/>
        <v>0</v>
      </c>
      <c r="P9851" s="1">
        <f t="shared" si="2393"/>
        <v>2.7021597764222976E+18</v>
      </c>
    </row>
    <row r="9852" spans="1:16" x14ac:dyDescent="0.3">
      <c r="A9852" s="3">
        <v>0.75485105932552743</v>
      </c>
      <c r="B9852">
        <f t="shared" si="2384"/>
        <v>1</v>
      </c>
      <c r="C9852" s="1">
        <f t="shared" si="2391"/>
        <v>13421772800</v>
      </c>
      <c r="D9852" s="1" t="str">
        <f t="shared" si="2385"/>
        <v>NO</v>
      </c>
      <c r="E9852">
        <f t="shared" si="2386"/>
        <v>180</v>
      </c>
      <c r="F9852">
        <f t="shared" si="2387"/>
        <v>77</v>
      </c>
      <c r="G9852" s="2">
        <f t="shared" si="2388"/>
        <v>0.42777777777777776</v>
      </c>
      <c r="H9852" s="1">
        <f t="shared" si="2394"/>
        <v>9395240960</v>
      </c>
      <c r="I9852" s="1">
        <f t="shared" si="2395"/>
        <v>0</v>
      </c>
      <c r="J9852" s="1">
        <f t="shared" si="2396"/>
        <v>0</v>
      </c>
      <c r="K9852" s="1">
        <f t="shared" si="2397"/>
        <v>9395240960</v>
      </c>
      <c r="L9852" s="1">
        <f t="shared" si="2398"/>
        <v>9395240960</v>
      </c>
      <c r="M9852" s="1">
        <f t="shared" si="2392"/>
        <v>526028347402.5</v>
      </c>
      <c r="N9852" s="1">
        <f t="shared" si="2389"/>
        <v>0</v>
      </c>
      <c r="O9852" s="1">
        <f t="shared" si="2390"/>
        <v>0</v>
      </c>
      <c r="P9852" s="1">
        <f t="shared" si="2393"/>
        <v>2.7021597764222976E+18</v>
      </c>
    </row>
    <row r="9853" spans="1:16" x14ac:dyDescent="0.3">
      <c r="A9853" s="3">
        <v>0.31704452971273567</v>
      </c>
      <c r="B9853">
        <f t="shared" si="2384"/>
        <v>0</v>
      </c>
      <c r="C9853" s="1">
        <f t="shared" si="2391"/>
        <v>6710886400</v>
      </c>
      <c r="D9853" s="1" t="str">
        <f t="shared" si="2385"/>
        <v>NO</v>
      </c>
      <c r="E9853">
        <f t="shared" si="2386"/>
        <v>181</v>
      </c>
      <c r="F9853">
        <f t="shared" si="2387"/>
        <v>77</v>
      </c>
      <c r="G9853" s="2">
        <f t="shared" si="2388"/>
        <v>0.425414364640884</v>
      </c>
      <c r="H9853" s="1">
        <f t="shared" si="2394"/>
        <v>0</v>
      </c>
      <c r="I9853" s="1">
        <f t="shared" si="2395"/>
        <v>6710886400</v>
      </c>
      <c r="J9853" s="1">
        <f t="shared" si="2396"/>
        <v>6710886400</v>
      </c>
      <c r="K9853" s="1">
        <f t="shared" si="2397"/>
        <v>0</v>
      </c>
      <c r="L9853" s="1">
        <f t="shared" si="2398"/>
        <v>0</v>
      </c>
      <c r="M9853" s="1">
        <f t="shared" si="2392"/>
        <v>519317461002.5</v>
      </c>
      <c r="N9853" s="1">
        <f t="shared" si="2389"/>
        <v>0</v>
      </c>
      <c r="O9853" s="1">
        <f t="shared" si="2390"/>
        <v>0</v>
      </c>
      <c r="P9853" s="1">
        <f t="shared" si="2393"/>
        <v>2.7021597764222976E+18</v>
      </c>
    </row>
    <row r="9854" spans="1:16" x14ac:dyDescent="0.3">
      <c r="A9854" s="3">
        <v>6.7341131304018864E-2</v>
      </c>
      <c r="B9854">
        <f t="shared" si="2384"/>
        <v>0</v>
      </c>
      <c r="C9854" s="1">
        <f t="shared" si="2391"/>
        <v>13421772800</v>
      </c>
      <c r="D9854" s="1" t="str">
        <f t="shared" si="2385"/>
        <v>NO</v>
      </c>
      <c r="E9854">
        <f t="shared" si="2386"/>
        <v>182</v>
      </c>
      <c r="F9854">
        <f t="shared" si="2387"/>
        <v>77</v>
      </c>
      <c r="G9854" s="2">
        <f t="shared" si="2388"/>
        <v>0.42307692307692307</v>
      </c>
      <c r="H9854" s="1">
        <f t="shared" si="2394"/>
        <v>0</v>
      </c>
      <c r="I9854" s="1">
        <f t="shared" si="2395"/>
        <v>13421772800</v>
      </c>
      <c r="J9854" s="1">
        <f t="shared" si="2396"/>
        <v>20132659200</v>
      </c>
      <c r="K9854" s="1">
        <f t="shared" si="2397"/>
        <v>0</v>
      </c>
      <c r="L9854" s="1">
        <f t="shared" si="2398"/>
        <v>0</v>
      </c>
      <c r="M9854" s="1">
        <f t="shared" si="2392"/>
        <v>505895688202.5</v>
      </c>
      <c r="N9854" s="1">
        <f t="shared" si="2389"/>
        <v>0</v>
      </c>
      <c r="O9854" s="1">
        <f t="shared" si="2390"/>
        <v>0</v>
      </c>
      <c r="P9854" s="1">
        <f t="shared" si="2393"/>
        <v>2.7021597764222976E+18</v>
      </c>
    </row>
    <row r="9855" spans="1:16" x14ac:dyDescent="0.3">
      <c r="A9855" s="3">
        <v>0.12250687126687598</v>
      </c>
      <c r="B9855">
        <f t="shared" si="2384"/>
        <v>0</v>
      </c>
      <c r="C9855" s="1">
        <f t="shared" si="2391"/>
        <v>26843545600</v>
      </c>
      <c r="D9855" s="1" t="str">
        <f t="shared" si="2385"/>
        <v>NO</v>
      </c>
      <c r="E9855">
        <f t="shared" si="2386"/>
        <v>183</v>
      </c>
      <c r="F9855">
        <f t="shared" si="2387"/>
        <v>77</v>
      </c>
      <c r="G9855" s="2">
        <f t="shared" si="2388"/>
        <v>0.42076502732240439</v>
      </c>
      <c r="H9855" s="1">
        <f t="shared" si="2394"/>
        <v>0</v>
      </c>
      <c r="I9855" s="1">
        <f t="shared" si="2395"/>
        <v>26843545600</v>
      </c>
      <c r="J9855" s="1">
        <f t="shared" si="2396"/>
        <v>46976204800</v>
      </c>
      <c r="K9855" s="1">
        <f t="shared" si="2397"/>
        <v>0</v>
      </c>
      <c r="L9855" s="1">
        <f t="shared" si="2398"/>
        <v>0</v>
      </c>
      <c r="M9855" s="1">
        <f t="shared" si="2392"/>
        <v>479052142602.5</v>
      </c>
      <c r="N9855" s="1">
        <f t="shared" si="2389"/>
        <v>0</v>
      </c>
      <c r="O9855" s="1">
        <f t="shared" si="2390"/>
        <v>0</v>
      </c>
      <c r="P9855" s="1">
        <f t="shared" si="2393"/>
        <v>2.7021597764222976E+18</v>
      </c>
    </row>
    <row r="9856" spans="1:16" x14ac:dyDescent="0.3">
      <c r="A9856" s="3">
        <v>3.503513321977958E-3</v>
      </c>
      <c r="B9856">
        <f t="shared" si="2384"/>
        <v>0</v>
      </c>
      <c r="C9856" s="1">
        <f t="shared" si="2391"/>
        <v>53687091200</v>
      </c>
      <c r="D9856" s="1" t="str">
        <f t="shared" si="2385"/>
        <v>NO</v>
      </c>
      <c r="E9856">
        <f t="shared" si="2386"/>
        <v>184</v>
      </c>
      <c r="F9856">
        <f t="shared" si="2387"/>
        <v>77</v>
      </c>
      <c r="G9856" s="2">
        <f t="shared" si="2388"/>
        <v>0.41847826086956524</v>
      </c>
      <c r="H9856" s="1">
        <f t="shared" si="2394"/>
        <v>0</v>
      </c>
      <c r="I9856" s="1">
        <f t="shared" si="2395"/>
        <v>53687091200</v>
      </c>
      <c r="J9856" s="1">
        <f t="shared" si="2396"/>
        <v>100663296000</v>
      </c>
      <c r="K9856" s="1">
        <f t="shared" si="2397"/>
        <v>0</v>
      </c>
      <c r="L9856" s="1">
        <f t="shared" si="2398"/>
        <v>0</v>
      </c>
      <c r="M9856" s="1">
        <f t="shared" si="2392"/>
        <v>425365051402.5</v>
      </c>
      <c r="N9856" s="1">
        <f t="shared" si="2389"/>
        <v>0</v>
      </c>
      <c r="O9856" s="1">
        <f t="shared" si="2390"/>
        <v>0</v>
      </c>
      <c r="P9856" s="1">
        <f t="shared" si="2393"/>
        <v>2.7021597764222976E+18</v>
      </c>
    </row>
    <row r="9857" spans="1:16" x14ac:dyDescent="0.3">
      <c r="A9857" s="3">
        <v>0.98329669244030316</v>
      </c>
      <c r="B9857">
        <f t="shared" si="2384"/>
        <v>1</v>
      </c>
      <c r="C9857" s="1">
        <f t="shared" si="2391"/>
        <v>107374182400</v>
      </c>
      <c r="D9857" s="1" t="str">
        <f t="shared" si="2385"/>
        <v>NO</v>
      </c>
      <c r="E9857">
        <f t="shared" si="2386"/>
        <v>185</v>
      </c>
      <c r="F9857">
        <f t="shared" si="2387"/>
        <v>78</v>
      </c>
      <c r="G9857" s="2">
        <f t="shared" si="2388"/>
        <v>0.42162162162162165</v>
      </c>
      <c r="H9857" s="1">
        <f t="shared" si="2394"/>
        <v>75161927680</v>
      </c>
      <c r="I9857" s="1">
        <f t="shared" si="2395"/>
        <v>0</v>
      </c>
      <c r="J9857" s="1">
        <f t="shared" si="2396"/>
        <v>0</v>
      </c>
      <c r="K9857" s="1">
        <f t="shared" si="2397"/>
        <v>75161927680</v>
      </c>
      <c r="L9857" s="1">
        <f t="shared" si="2398"/>
        <v>75161927680</v>
      </c>
      <c r="M9857" s="1">
        <f t="shared" si="2392"/>
        <v>500526979082.5</v>
      </c>
      <c r="N9857" s="1">
        <f t="shared" si="2389"/>
        <v>0</v>
      </c>
      <c r="O9857" s="1">
        <f t="shared" si="2390"/>
        <v>0</v>
      </c>
      <c r="P9857" s="1">
        <f t="shared" si="2393"/>
        <v>2.7021597764222976E+18</v>
      </c>
    </row>
    <row r="9858" spans="1:16" x14ac:dyDescent="0.3">
      <c r="A9858" s="3">
        <v>0.86344765159742354</v>
      </c>
      <c r="B9858">
        <f t="shared" si="2384"/>
        <v>1</v>
      </c>
      <c r="C9858" s="1">
        <f t="shared" si="2391"/>
        <v>53687091200</v>
      </c>
      <c r="D9858" s="1" t="str">
        <f t="shared" si="2385"/>
        <v>NO</v>
      </c>
      <c r="E9858">
        <f t="shared" si="2386"/>
        <v>186</v>
      </c>
      <c r="F9858">
        <f t="shared" si="2387"/>
        <v>79</v>
      </c>
      <c r="G9858" s="2">
        <f t="shared" si="2388"/>
        <v>0.42473118279569894</v>
      </c>
      <c r="H9858" s="1">
        <f t="shared" si="2394"/>
        <v>37580963840</v>
      </c>
      <c r="I9858" s="1">
        <f t="shared" si="2395"/>
        <v>0</v>
      </c>
      <c r="J9858" s="1">
        <f t="shared" si="2396"/>
        <v>0</v>
      </c>
      <c r="K9858" s="1">
        <f t="shared" si="2397"/>
        <v>37580963840</v>
      </c>
      <c r="L9858" s="1">
        <f t="shared" si="2398"/>
        <v>112742891520</v>
      </c>
      <c r="M9858" s="1">
        <f t="shared" si="2392"/>
        <v>538107942922.5</v>
      </c>
      <c r="N9858" s="1">
        <f t="shared" si="2389"/>
        <v>0</v>
      </c>
      <c r="O9858" s="1">
        <f t="shared" si="2390"/>
        <v>0</v>
      </c>
      <c r="P9858" s="1">
        <f t="shared" si="2393"/>
        <v>2.7021597764222976E+18</v>
      </c>
    </row>
    <row r="9859" spans="1:16" x14ac:dyDescent="0.3">
      <c r="A9859" s="3">
        <v>0.88489376279315679</v>
      </c>
      <c r="B9859">
        <f t="shared" si="2384"/>
        <v>1</v>
      </c>
      <c r="C9859" s="1">
        <f t="shared" si="2391"/>
        <v>26843545600</v>
      </c>
      <c r="D9859" s="1" t="str">
        <f t="shared" si="2385"/>
        <v>NO</v>
      </c>
      <c r="E9859">
        <f t="shared" si="2386"/>
        <v>187</v>
      </c>
      <c r="F9859">
        <f t="shared" si="2387"/>
        <v>80</v>
      </c>
      <c r="G9859" s="2">
        <f t="shared" si="2388"/>
        <v>0.42780748663101603</v>
      </c>
      <c r="H9859" s="1">
        <f t="shared" si="2394"/>
        <v>18790481920</v>
      </c>
      <c r="I9859" s="1">
        <f t="shared" si="2395"/>
        <v>0</v>
      </c>
      <c r="J9859" s="1">
        <f t="shared" si="2396"/>
        <v>0</v>
      </c>
      <c r="K9859" s="1">
        <f t="shared" si="2397"/>
        <v>18790481920</v>
      </c>
      <c r="L9859" s="1">
        <f t="shared" si="2398"/>
        <v>131533373440</v>
      </c>
      <c r="M9859" s="1">
        <f t="shared" si="2392"/>
        <v>556898424842.5</v>
      </c>
      <c r="N9859" s="1">
        <f t="shared" si="2389"/>
        <v>0</v>
      </c>
      <c r="O9859" s="1">
        <f t="shared" si="2390"/>
        <v>0</v>
      </c>
      <c r="P9859" s="1">
        <f t="shared" si="2393"/>
        <v>2.7021597764222976E+18</v>
      </c>
    </row>
    <row r="9860" spans="1:16" x14ac:dyDescent="0.3">
      <c r="A9860" s="3">
        <v>0.38922177152529203</v>
      </c>
      <c r="B9860">
        <f t="shared" ref="B9860:B9923" si="2399">IF(A9860&lt;0.5,0,1)</f>
        <v>0</v>
      </c>
      <c r="C9860" s="1">
        <f t="shared" si="2391"/>
        <v>13421772800</v>
      </c>
      <c r="D9860" s="1" t="str">
        <f t="shared" ref="D9860:D9923" si="2400">IF(M9860&gt;=P9860,"YES",IF(AND(B9860=1,C9860/2&lt;10),"YES","NO"))</f>
        <v>NO</v>
      </c>
      <c r="E9860">
        <f t="shared" ref="E9860:E9923" si="2401">IF(D9859="NO",E9859+1,1)</f>
        <v>188</v>
      </c>
      <c r="F9860">
        <f t="shared" ref="F9860:F9923" si="2402">IF(D9859="NO",F9859+B9860,B9860)</f>
        <v>80</v>
      </c>
      <c r="G9860" s="2">
        <f t="shared" ref="G9860:G9923" si="2403">IFERROR(F9860/E9860,"")</f>
        <v>0.42553191489361702</v>
      </c>
      <c r="H9860" s="1">
        <f t="shared" si="2394"/>
        <v>0</v>
      </c>
      <c r="I9860" s="1">
        <f t="shared" si="2395"/>
        <v>13421772800</v>
      </c>
      <c r="J9860" s="1">
        <f t="shared" si="2396"/>
        <v>13421772800</v>
      </c>
      <c r="K9860" s="1">
        <f t="shared" si="2397"/>
        <v>0</v>
      </c>
      <c r="L9860" s="1">
        <f t="shared" si="2398"/>
        <v>0</v>
      </c>
      <c r="M9860" s="1">
        <f t="shared" si="2392"/>
        <v>543476652042.5</v>
      </c>
      <c r="N9860" s="1">
        <f t="shared" ref="N9860:N9923" si="2404">IF(M9860&gt;P9860,P9860,)</f>
        <v>0</v>
      </c>
      <c r="O9860" s="1">
        <f t="shared" ref="O9860:O9923" si="2405">IF(M9860&gt;=P9860,M9860,0)</f>
        <v>0</v>
      </c>
      <c r="P9860" s="1">
        <f t="shared" si="2393"/>
        <v>2.7021597764222976E+18</v>
      </c>
    </row>
    <row r="9861" spans="1:16" x14ac:dyDescent="0.3">
      <c r="A9861" s="3">
        <v>0.20140802951139236</v>
      </c>
      <c r="B9861">
        <f t="shared" si="2399"/>
        <v>0</v>
      </c>
      <c r="C9861" s="1">
        <f t="shared" ref="C9861:C9924" si="2406">IF(N9860=0,IF(B9860=0,2*C9860,IF((C9860/2)&lt;10,100,0.5*C9860)),100)</f>
        <v>26843545600</v>
      </c>
      <c r="D9861" s="1" t="str">
        <f t="shared" si="2400"/>
        <v>NO</v>
      </c>
      <c r="E9861">
        <f t="shared" si="2401"/>
        <v>189</v>
      </c>
      <c r="F9861">
        <f t="shared" si="2402"/>
        <v>80</v>
      </c>
      <c r="G9861" s="2">
        <f t="shared" si="2403"/>
        <v>0.42328042328042326</v>
      </c>
      <c r="H9861" s="1">
        <f t="shared" si="2394"/>
        <v>0</v>
      </c>
      <c r="I9861" s="1">
        <f t="shared" si="2395"/>
        <v>26843545600</v>
      </c>
      <c r="J9861" s="1">
        <f t="shared" si="2396"/>
        <v>40265318400</v>
      </c>
      <c r="K9861" s="1">
        <f t="shared" si="2397"/>
        <v>0</v>
      </c>
      <c r="L9861" s="1">
        <f t="shared" si="2398"/>
        <v>0</v>
      </c>
      <c r="M9861" s="1">
        <f t="shared" ref="M9861:M9924" si="2407">M9860+K9861-I9861-O9860</f>
        <v>516633106442.5</v>
      </c>
      <c r="N9861" s="1">
        <f t="shared" si="2404"/>
        <v>0</v>
      </c>
      <c r="O9861" s="1">
        <f t="shared" si="2405"/>
        <v>0</v>
      </c>
      <c r="P9861" s="1">
        <f t="shared" si="2393"/>
        <v>2.7021597764222976E+18</v>
      </c>
    </row>
    <row r="9862" spans="1:16" x14ac:dyDescent="0.3">
      <c r="A9862" s="3">
        <v>0.87317096171346342</v>
      </c>
      <c r="B9862">
        <f t="shared" si="2399"/>
        <v>1</v>
      </c>
      <c r="C9862" s="1">
        <f t="shared" si="2406"/>
        <v>53687091200</v>
      </c>
      <c r="D9862" s="1" t="str">
        <f t="shared" si="2400"/>
        <v>NO</v>
      </c>
      <c r="E9862">
        <f t="shared" si="2401"/>
        <v>190</v>
      </c>
      <c r="F9862">
        <f t="shared" si="2402"/>
        <v>81</v>
      </c>
      <c r="G9862" s="2">
        <f t="shared" si="2403"/>
        <v>0.4263157894736842</v>
      </c>
      <c r="H9862" s="1">
        <f t="shared" si="2394"/>
        <v>37580963840</v>
      </c>
      <c r="I9862" s="1">
        <f t="shared" si="2395"/>
        <v>0</v>
      </c>
      <c r="J9862" s="1">
        <f t="shared" si="2396"/>
        <v>0</v>
      </c>
      <c r="K9862" s="1">
        <f t="shared" si="2397"/>
        <v>37580963840</v>
      </c>
      <c r="L9862" s="1">
        <f t="shared" si="2398"/>
        <v>37580963840</v>
      </c>
      <c r="M9862" s="1">
        <f t="shared" si="2407"/>
        <v>554214070282.5</v>
      </c>
      <c r="N9862" s="1">
        <f t="shared" si="2404"/>
        <v>0</v>
      </c>
      <c r="O9862" s="1">
        <f t="shared" si="2405"/>
        <v>0</v>
      </c>
      <c r="P9862" s="1">
        <f t="shared" ref="P9862:P9925" si="2408">IF(C9862+C9861&lt;P9861,P9861,C9862+C9861)</f>
        <v>2.7021597764222976E+18</v>
      </c>
    </row>
    <row r="9863" spans="1:16" x14ac:dyDescent="0.3">
      <c r="A9863" s="3">
        <v>0.97787312464077369</v>
      </c>
      <c r="B9863">
        <f t="shared" si="2399"/>
        <v>1</v>
      </c>
      <c r="C9863" s="1">
        <f t="shared" si="2406"/>
        <v>26843545600</v>
      </c>
      <c r="D9863" s="1" t="str">
        <f t="shared" si="2400"/>
        <v>NO</v>
      </c>
      <c r="E9863">
        <f t="shared" si="2401"/>
        <v>191</v>
      </c>
      <c r="F9863">
        <f t="shared" si="2402"/>
        <v>82</v>
      </c>
      <c r="G9863" s="2">
        <f t="shared" si="2403"/>
        <v>0.4293193717277487</v>
      </c>
      <c r="H9863" s="1">
        <f t="shared" si="2394"/>
        <v>18790481920</v>
      </c>
      <c r="I9863" s="1">
        <f t="shared" si="2395"/>
        <v>0</v>
      </c>
      <c r="J9863" s="1">
        <f t="shared" si="2396"/>
        <v>0</v>
      </c>
      <c r="K9863" s="1">
        <f t="shared" si="2397"/>
        <v>18790481920</v>
      </c>
      <c r="L9863" s="1">
        <f t="shared" si="2398"/>
        <v>56371445760</v>
      </c>
      <c r="M9863" s="1">
        <f t="shared" si="2407"/>
        <v>573004552202.5</v>
      </c>
      <c r="N9863" s="1">
        <f t="shared" si="2404"/>
        <v>0</v>
      </c>
      <c r="O9863" s="1">
        <f t="shared" si="2405"/>
        <v>0</v>
      </c>
      <c r="P9863" s="1">
        <f t="shared" si="2408"/>
        <v>2.7021597764222976E+18</v>
      </c>
    </row>
    <row r="9864" spans="1:16" x14ac:dyDescent="0.3">
      <c r="A9864" s="3">
        <v>0.62496755616412436</v>
      </c>
      <c r="B9864">
        <f t="shared" si="2399"/>
        <v>1</v>
      </c>
      <c r="C9864" s="1">
        <f t="shared" si="2406"/>
        <v>13421772800</v>
      </c>
      <c r="D9864" s="1" t="str">
        <f t="shared" si="2400"/>
        <v>NO</v>
      </c>
      <c r="E9864">
        <f t="shared" si="2401"/>
        <v>192</v>
      </c>
      <c r="F9864">
        <f t="shared" si="2402"/>
        <v>83</v>
      </c>
      <c r="G9864" s="2">
        <f t="shared" si="2403"/>
        <v>0.43229166666666669</v>
      </c>
      <c r="H9864" s="1">
        <f t="shared" si="2394"/>
        <v>9395240960</v>
      </c>
      <c r="I9864" s="1">
        <f t="shared" si="2395"/>
        <v>0</v>
      </c>
      <c r="J9864" s="1">
        <f t="shared" si="2396"/>
        <v>0</v>
      </c>
      <c r="K9864" s="1">
        <f t="shared" si="2397"/>
        <v>9395240960</v>
      </c>
      <c r="L9864" s="1">
        <f t="shared" si="2398"/>
        <v>65766686720</v>
      </c>
      <c r="M9864" s="1">
        <f t="shared" si="2407"/>
        <v>582399793162.5</v>
      </c>
      <c r="N9864" s="1">
        <f t="shared" si="2404"/>
        <v>0</v>
      </c>
      <c r="O9864" s="1">
        <f t="shared" si="2405"/>
        <v>0</v>
      </c>
      <c r="P9864" s="1">
        <f t="shared" si="2408"/>
        <v>2.7021597764222976E+18</v>
      </c>
    </row>
    <row r="9865" spans="1:16" x14ac:dyDescent="0.3">
      <c r="A9865" s="3">
        <v>0.67112221334300293</v>
      </c>
      <c r="B9865">
        <f t="shared" si="2399"/>
        <v>1</v>
      </c>
      <c r="C9865" s="1">
        <f t="shared" si="2406"/>
        <v>6710886400</v>
      </c>
      <c r="D9865" s="1" t="str">
        <f t="shared" si="2400"/>
        <v>NO</v>
      </c>
      <c r="E9865">
        <f t="shared" si="2401"/>
        <v>193</v>
      </c>
      <c r="F9865">
        <f t="shared" si="2402"/>
        <v>84</v>
      </c>
      <c r="G9865" s="2">
        <f t="shared" si="2403"/>
        <v>0.43523316062176165</v>
      </c>
      <c r="H9865" s="1">
        <f t="shared" si="2394"/>
        <v>4697620480</v>
      </c>
      <c r="I9865" s="1">
        <f t="shared" si="2395"/>
        <v>0</v>
      </c>
      <c r="J9865" s="1">
        <f t="shared" si="2396"/>
        <v>0</v>
      </c>
      <c r="K9865" s="1">
        <f t="shared" si="2397"/>
        <v>4697620480</v>
      </c>
      <c r="L9865" s="1">
        <f t="shared" si="2398"/>
        <v>70464307200</v>
      </c>
      <c r="M9865" s="1">
        <f t="shared" si="2407"/>
        <v>587097413642.5</v>
      </c>
      <c r="N9865" s="1">
        <f t="shared" si="2404"/>
        <v>0</v>
      </c>
      <c r="O9865" s="1">
        <f t="shared" si="2405"/>
        <v>0</v>
      </c>
      <c r="P9865" s="1">
        <f t="shared" si="2408"/>
        <v>2.7021597764222976E+18</v>
      </c>
    </row>
    <row r="9866" spans="1:16" x14ac:dyDescent="0.3">
      <c r="A9866" s="3">
        <v>0.87521805776669248</v>
      </c>
      <c r="B9866">
        <f t="shared" si="2399"/>
        <v>1</v>
      </c>
      <c r="C9866" s="1">
        <f t="shared" si="2406"/>
        <v>3355443200</v>
      </c>
      <c r="D9866" s="1" t="str">
        <f t="shared" si="2400"/>
        <v>NO</v>
      </c>
      <c r="E9866">
        <f t="shared" si="2401"/>
        <v>194</v>
      </c>
      <c r="F9866">
        <f t="shared" si="2402"/>
        <v>85</v>
      </c>
      <c r="G9866" s="2">
        <f t="shared" si="2403"/>
        <v>0.43814432989690721</v>
      </c>
      <c r="H9866" s="1">
        <f t="shared" si="2394"/>
        <v>2348810240</v>
      </c>
      <c r="I9866" s="1">
        <f t="shared" si="2395"/>
        <v>0</v>
      </c>
      <c r="J9866" s="1">
        <f t="shared" si="2396"/>
        <v>0</v>
      </c>
      <c r="K9866" s="1">
        <f t="shared" si="2397"/>
        <v>2348810240</v>
      </c>
      <c r="L9866" s="1">
        <f t="shared" si="2398"/>
        <v>72813117440</v>
      </c>
      <c r="M9866" s="1">
        <f t="shared" si="2407"/>
        <v>589446223882.5</v>
      </c>
      <c r="N9866" s="1">
        <f t="shared" si="2404"/>
        <v>0</v>
      </c>
      <c r="O9866" s="1">
        <f t="shared" si="2405"/>
        <v>0</v>
      </c>
      <c r="P9866" s="1">
        <f t="shared" si="2408"/>
        <v>2.7021597764222976E+18</v>
      </c>
    </row>
    <row r="9867" spans="1:16" x14ac:dyDescent="0.3">
      <c r="A9867" s="3">
        <v>0.72324634347103711</v>
      </c>
      <c r="B9867">
        <f t="shared" si="2399"/>
        <v>1</v>
      </c>
      <c r="C9867" s="1">
        <f t="shared" si="2406"/>
        <v>1677721600</v>
      </c>
      <c r="D9867" s="1" t="str">
        <f t="shared" si="2400"/>
        <v>NO</v>
      </c>
      <c r="E9867">
        <f t="shared" si="2401"/>
        <v>195</v>
      </c>
      <c r="F9867">
        <f t="shared" si="2402"/>
        <v>86</v>
      </c>
      <c r="G9867" s="2">
        <f t="shared" si="2403"/>
        <v>0.44102564102564101</v>
      </c>
      <c r="H9867" s="1">
        <f t="shared" si="2394"/>
        <v>1174405120</v>
      </c>
      <c r="I9867" s="1">
        <f t="shared" si="2395"/>
        <v>0</v>
      </c>
      <c r="J9867" s="1">
        <f t="shared" si="2396"/>
        <v>0</v>
      </c>
      <c r="K9867" s="1">
        <f t="shared" si="2397"/>
        <v>1174405120</v>
      </c>
      <c r="L9867" s="1">
        <f t="shared" si="2398"/>
        <v>73987522560</v>
      </c>
      <c r="M9867" s="1">
        <f t="shared" si="2407"/>
        <v>590620629002.5</v>
      </c>
      <c r="N9867" s="1">
        <f t="shared" si="2404"/>
        <v>0</v>
      </c>
      <c r="O9867" s="1">
        <f t="shared" si="2405"/>
        <v>0</v>
      </c>
      <c r="P9867" s="1">
        <f t="shared" si="2408"/>
        <v>2.7021597764222976E+18</v>
      </c>
    </row>
    <row r="9868" spans="1:16" x14ac:dyDescent="0.3">
      <c r="A9868" s="3">
        <v>0.61564732091595753</v>
      </c>
      <c r="B9868">
        <f t="shared" si="2399"/>
        <v>1</v>
      </c>
      <c r="C9868" s="1">
        <f t="shared" si="2406"/>
        <v>838860800</v>
      </c>
      <c r="D9868" s="1" t="str">
        <f t="shared" si="2400"/>
        <v>NO</v>
      </c>
      <c r="E9868">
        <f t="shared" si="2401"/>
        <v>196</v>
      </c>
      <c r="F9868">
        <f t="shared" si="2402"/>
        <v>87</v>
      </c>
      <c r="G9868" s="2">
        <f t="shared" si="2403"/>
        <v>0.44387755102040816</v>
      </c>
      <c r="H9868" s="1">
        <f t="shared" si="2394"/>
        <v>587202560</v>
      </c>
      <c r="I9868" s="1">
        <f t="shared" si="2395"/>
        <v>0</v>
      </c>
      <c r="J9868" s="1">
        <f t="shared" si="2396"/>
        <v>0</v>
      </c>
      <c r="K9868" s="1">
        <f t="shared" si="2397"/>
        <v>587202560</v>
      </c>
      <c r="L9868" s="1">
        <f t="shared" si="2398"/>
        <v>74574725120</v>
      </c>
      <c r="M9868" s="1">
        <f t="shared" si="2407"/>
        <v>591207831562.5</v>
      </c>
      <c r="N9868" s="1">
        <f t="shared" si="2404"/>
        <v>0</v>
      </c>
      <c r="O9868" s="1">
        <f t="shared" si="2405"/>
        <v>0</v>
      </c>
      <c r="P9868" s="1">
        <f t="shared" si="2408"/>
        <v>2.7021597764222976E+18</v>
      </c>
    </row>
    <row r="9869" spans="1:16" x14ac:dyDescent="0.3">
      <c r="A9869" s="3">
        <v>0.40333391483263747</v>
      </c>
      <c r="B9869">
        <f t="shared" si="2399"/>
        <v>0</v>
      </c>
      <c r="C9869" s="1">
        <f t="shared" si="2406"/>
        <v>419430400</v>
      </c>
      <c r="D9869" s="1" t="str">
        <f t="shared" si="2400"/>
        <v>NO</v>
      </c>
      <c r="E9869">
        <f t="shared" si="2401"/>
        <v>197</v>
      </c>
      <c r="F9869">
        <f t="shared" si="2402"/>
        <v>87</v>
      </c>
      <c r="G9869" s="2">
        <f t="shared" si="2403"/>
        <v>0.44162436548223349</v>
      </c>
      <c r="H9869" s="1">
        <f t="shared" si="2394"/>
        <v>0</v>
      </c>
      <c r="I9869" s="1">
        <f t="shared" si="2395"/>
        <v>419430400</v>
      </c>
      <c r="J9869" s="1">
        <f t="shared" si="2396"/>
        <v>419430400</v>
      </c>
      <c r="K9869" s="1">
        <f t="shared" si="2397"/>
        <v>0</v>
      </c>
      <c r="L9869" s="1">
        <f t="shared" si="2398"/>
        <v>0</v>
      </c>
      <c r="M9869" s="1">
        <f t="shared" si="2407"/>
        <v>590788401162.5</v>
      </c>
      <c r="N9869" s="1">
        <f t="shared" si="2404"/>
        <v>0</v>
      </c>
      <c r="O9869" s="1">
        <f t="shared" si="2405"/>
        <v>0</v>
      </c>
      <c r="P9869" s="1">
        <f t="shared" si="2408"/>
        <v>2.7021597764222976E+18</v>
      </c>
    </row>
    <row r="9870" spans="1:16" x14ac:dyDescent="0.3">
      <c r="A9870" s="3">
        <v>5.150447062807495E-2</v>
      </c>
      <c r="B9870">
        <f t="shared" si="2399"/>
        <v>0</v>
      </c>
      <c r="C9870" s="1">
        <f t="shared" si="2406"/>
        <v>838860800</v>
      </c>
      <c r="D9870" s="1" t="str">
        <f t="shared" si="2400"/>
        <v>NO</v>
      </c>
      <c r="E9870">
        <f t="shared" si="2401"/>
        <v>198</v>
      </c>
      <c r="F9870">
        <f t="shared" si="2402"/>
        <v>87</v>
      </c>
      <c r="G9870" s="2">
        <f t="shared" si="2403"/>
        <v>0.43939393939393939</v>
      </c>
      <c r="H9870" s="1">
        <f t="shared" si="2394"/>
        <v>0</v>
      </c>
      <c r="I9870" s="1">
        <f t="shared" si="2395"/>
        <v>838860800</v>
      </c>
      <c r="J9870" s="1">
        <f t="shared" si="2396"/>
        <v>1258291200</v>
      </c>
      <c r="K9870" s="1">
        <f t="shared" si="2397"/>
        <v>0</v>
      </c>
      <c r="L9870" s="1">
        <f t="shared" si="2398"/>
        <v>0</v>
      </c>
      <c r="M9870" s="1">
        <f t="shared" si="2407"/>
        <v>589949540362.5</v>
      </c>
      <c r="N9870" s="1">
        <f t="shared" si="2404"/>
        <v>0</v>
      </c>
      <c r="O9870" s="1">
        <f t="shared" si="2405"/>
        <v>0</v>
      </c>
      <c r="P9870" s="1">
        <f t="shared" si="2408"/>
        <v>2.7021597764222976E+18</v>
      </c>
    </row>
    <row r="9871" spans="1:16" x14ac:dyDescent="0.3">
      <c r="A9871" s="3">
        <v>0.31177973255883529</v>
      </c>
      <c r="B9871">
        <f t="shared" si="2399"/>
        <v>0</v>
      </c>
      <c r="C9871" s="1">
        <f t="shared" si="2406"/>
        <v>1677721600</v>
      </c>
      <c r="D9871" s="1" t="str">
        <f t="shared" si="2400"/>
        <v>NO</v>
      </c>
      <c r="E9871">
        <f t="shared" si="2401"/>
        <v>199</v>
      </c>
      <c r="F9871">
        <f t="shared" si="2402"/>
        <v>87</v>
      </c>
      <c r="G9871" s="2">
        <f t="shared" si="2403"/>
        <v>0.43718592964824121</v>
      </c>
      <c r="H9871" s="1">
        <f t="shared" si="2394"/>
        <v>0</v>
      </c>
      <c r="I9871" s="1">
        <f t="shared" si="2395"/>
        <v>1677721600</v>
      </c>
      <c r="J9871" s="1">
        <f t="shared" si="2396"/>
        <v>2936012800</v>
      </c>
      <c r="K9871" s="1">
        <f t="shared" si="2397"/>
        <v>0</v>
      </c>
      <c r="L9871" s="1">
        <f t="shared" si="2398"/>
        <v>0</v>
      </c>
      <c r="M9871" s="1">
        <f t="shared" si="2407"/>
        <v>588271818762.5</v>
      </c>
      <c r="N9871" s="1">
        <f t="shared" si="2404"/>
        <v>0</v>
      </c>
      <c r="O9871" s="1">
        <f t="shared" si="2405"/>
        <v>0</v>
      </c>
      <c r="P9871" s="1">
        <f t="shared" si="2408"/>
        <v>2.7021597764222976E+18</v>
      </c>
    </row>
    <row r="9872" spans="1:16" x14ac:dyDescent="0.3">
      <c r="A9872" s="3">
        <v>0.38550808840764972</v>
      </c>
      <c r="B9872">
        <f t="shared" si="2399"/>
        <v>0</v>
      </c>
      <c r="C9872" s="1">
        <f t="shared" si="2406"/>
        <v>3355443200</v>
      </c>
      <c r="D9872" s="1" t="str">
        <f t="shared" si="2400"/>
        <v>NO</v>
      </c>
      <c r="E9872">
        <f t="shared" si="2401"/>
        <v>200</v>
      </c>
      <c r="F9872">
        <f t="shared" si="2402"/>
        <v>87</v>
      </c>
      <c r="G9872" s="2">
        <f t="shared" si="2403"/>
        <v>0.435</v>
      </c>
      <c r="H9872" s="1">
        <f t="shared" si="2394"/>
        <v>0</v>
      </c>
      <c r="I9872" s="1">
        <f t="shared" si="2395"/>
        <v>3355443200</v>
      </c>
      <c r="J9872" s="1">
        <f t="shared" si="2396"/>
        <v>6291456000</v>
      </c>
      <c r="K9872" s="1">
        <f t="shared" si="2397"/>
        <v>0</v>
      </c>
      <c r="L9872" s="1">
        <f t="shared" si="2398"/>
        <v>0</v>
      </c>
      <c r="M9872" s="1">
        <f t="shared" si="2407"/>
        <v>584916375562.5</v>
      </c>
      <c r="N9872" s="1">
        <f t="shared" si="2404"/>
        <v>0</v>
      </c>
      <c r="O9872" s="1">
        <f t="shared" si="2405"/>
        <v>0</v>
      </c>
      <c r="P9872" s="1">
        <f t="shared" si="2408"/>
        <v>2.7021597764222976E+18</v>
      </c>
    </row>
    <row r="9873" spans="1:16" x14ac:dyDescent="0.3">
      <c r="A9873" s="3">
        <v>0.41950470932261785</v>
      </c>
      <c r="B9873">
        <f t="shared" si="2399"/>
        <v>0</v>
      </c>
      <c r="C9873" s="1">
        <f t="shared" si="2406"/>
        <v>6710886400</v>
      </c>
      <c r="D9873" s="1" t="str">
        <f t="shared" si="2400"/>
        <v>NO</v>
      </c>
      <c r="E9873">
        <f t="shared" si="2401"/>
        <v>201</v>
      </c>
      <c r="F9873">
        <f t="shared" si="2402"/>
        <v>87</v>
      </c>
      <c r="G9873" s="2">
        <f t="shared" si="2403"/>
        <v>0.43283582089552236</v>
      </c>
      <c r="H9873" s="1">
        <f t="shared" si="2394"/>
        <v>0</v>
      </c>
      <c r="I9873" s="1">
        <f t="shared" si="2395"/>
        <v>6710886400</v>
      </c>
      <c r="J9873" s="1">
        <f t="shared" si="2396"/>
        <v>13002342400</v>
      </c>
      <c r="K9873" s="1">
        <f t="shared" si="2397"/>
        <v>0</v>
      </c>
      <c r="L9873" s="1">
        <f t="shared" si="2398"/>
        <v>0</v>
      </c>
      <c r="M9873" s="1">
        <f t="shared" si="2407"/>
        <v>578205489162.5</v>
      </c>
      <c r="N9873" s="1">
        <f t="shared" si="2404"/>
        <v>0</v>
      </c>
      <c r="O9873" s="1">
        <f t="shared" si="2405"/>
        <v>0</v>
      </c>
      <c r="P9873" s="1">
        <f t="shared" si="2408"/>
        <v>2.7021597764222976E+18</v>
      </c>
    </row>
    <row r="9874" spans="1:16" x14ac:dyDescent="0.3">
      <c r="A9874" s="3">
        <v>0.44603383781279338</v>
      </c>
      <c r="B9874">
        <f t="shared" si="2399"/>
        <v>0</v>
      </c>
      <c r="C9874" s="1">
        <f t="shared" si="2406"/>
        <v>13421772800</v>
      </c>
      <c r="D9874" s="1" t="str">
        <f t="shared" si="2400"/>
        <v>NO</v>
      </c>
      <c r="E9874">
        <f t="shared" si="2401"/>
        <v>202</v>
      </c>
      <c r="F9874">
        <f t="shared" si="2402"/>
        <v>87</v>
      </c>
      <c r="G9874" s="2">
        <f t="shared" si="2403"/>
        <v>0.43069306930693069</v>
      </c>
      <c r="H9874" s="1">
        <f t="shared" si="2394"/>
        <v>0</v>
      </c>
      <c r="I9874" s="1">
        <f t="shared" si="2395"/>
        <v>13421772800</v>
      </c>
      <c r="J9874" s="1">
        <f t="shared" si="2396"/>
        <v>26424115200</v>
      </c>
      <c r="K9874" s="1">
        <f t="shared" si="2397"/>
        <v>0</v>
      </c>
      <c r="L9874" s="1">
        <f t="shared" si="2398"/>
        <v>0</v>
      </c>
      <c r="M9874" s="1">
        <f t="shared" si="2407"/>
        <v>564783716362.5</v>
      </c>
      <c r="N9874" s="1">
        <f t="shared" si="2404"/>
        <v>0</v>
      </c>
      <c r="O9874" s="1">
        <f t="shared" si="2405"/>
        <v>0</v>
      </c>
      <c r="P9874" s="1">
        <f t="shared" si="2408"/>
        <v>2.7021597764222976E+18</v>
      </c>
    </row>
    <row r="9875" spans="1:16" x14ac:dyDescent="0.3">
      <c r="A9875" s="3">
        <v>0.47163655208928512</v>
      </c>
      <c r="B9875">
        <f t="shared" si="2399"/>
        <v>0</v>
      </c>
      <c r="C9875" s="1">
        <f t="shared" si="2406"/>
        <v>26843545600</v>
      </c>
      <c r="D9875" s="1" t="str">
        <f t="shared" si="2400"/>
        <v>NO</v>
      </c>
      <c r="E9875">
        <f t="shared" si="2401"/>
        <v>203</v>
      </c>
      <c r="F9875">
        <f t="shared" si="2402"/>
        <v>87</v>
      </c>
      <c r="G9875" s="2">
        <f t="shared" si="2403"/>
        <v>0.42857142857142855</v>
      </c>
      <c r="H9875" s="1">
        <f t="shared" si="2394"/>
        <v>0</v>
      </c>
      <c r="I9875" s="1">
        <f t="shared" si="2395"/>
        <v>26843545600</v>
      </c>
      <c r="J9875" s="1">
        <f t="shared" si="2396"/>
        <v>53267660800</v>
      </c>
      <c r="K9875" s="1">
        <f t="shared" si="2397"/>
        <v>0</v>
      </c>
      <c r="L9875" s="1">
        <f t="shared" si="2398"/>
        <v>0</v>
      </c>
      <c r="M9875" s="1">
        <f t="shared" si="2407"/>
        <v>537940170762.5</v>
      </c>
      <c r="N9875" s="1">
        <f t="shared" si="2404"/>
        <v>0</v>
      </c>
      <c r="O9875" s="1">
        <f t="shared" si="2405"/>
        <v>0</v>
      </c>
      <c r="P9875" s="1">
        <f t="shared" si="2408"/>
        <v>2.7021597764222976E+18</v>
      </c>
    </row>
    <row r="9876" spans="1:16" x14ac:dyDescent="0.3">
      <c r="A9876" s="3">
        <v>0.39340967492040602</v>
      </c>
      <c r="B9876">
        <f t="shared" si="2399"/>
        <v>0</v>
      </c>
      <c r="C9876" s="1">
        <f t="shared" si="2406"/>
        <v>53687091200</v>
      </c>
      <c r="D9876" s="1" t="str">
        <f t="shared" si="2400"/>
        <v>NO</v>
      </c>
      <c r="E9876">
        <f t="shared" si="2401"/>
        <v>204</v>
      </c>
      <c r="F9876">
        <f t="shared" si="2402"/>
        <v>87</v>
      </c>
      <c r="G9876" s="2">
        <f t="shared" si="2403"/>
        <v>0.4264705882352941</v>
      </c>
      <c r="H9876" s="1">
        <f t="shared" si="2394"/>
        <v>0</v>
      </c>
      <c r="I9876" s="1">
        <f t="shared" si="2395"/>
        <v>53687091200</v>
      </c>
      <c r="J9876" s="1">
        <f t="shared" si="2396"/>
        <v>106954752000</v>
      </c>
      <c r="K9876" s="1">
        <f t="shared" si="2397"/>
        <v>0</v>
      </c>
      <c r="L9876" s="1">
        <f t="shared" si="2398"/>
        <v>0</v>
      </c>
      <c r="M9876" s="1">
        <f t="shared" si="2407"/>
        <v>484253079562.5</v>
      </c>
      <c r="N9876" s="1">
        <f t="shared" si="2404"/>
        <v>0</v>
      </c>
      <c r="O9876" s="1">
        <f t="shared" si="2405"/>
        <v>0</v>
      </c>
      <c r="P9876" s="1">
        <f t="shared" si="2408"/>
        <v>2.7021597764222976E+18</v>
      </c>
    </row>
    <row r="9877" spans="1:16" x14ac:dyDescent="0.3">
      <c r="A9877" s="3">
        <v>0.8606125339678109</v>
      </c>
      <c r="B9877">
        <f t="shared" si="2399"/>
        <v>1</v>
      </c>
      <c r="C9877" s="1">
        <f t="shared" si="2406"/>
        <v>107374182400</v>
      </c>
      <c r="D9877" s="1" t="str">
        <f t="shared" si="2400"/>
        <v>NO</v>
      </c>
      <c r="E9877">
        <f t="shared" si="2401"/>
        <v>205</v>
      </c>
      <c r="F9877">
        <f t="shared" si="2402"/>
        <v>88</v>
      </c>
      <c r="G9877" s="2">
        <f t="shared" si="2403"/>
        <v>0.42926829268292682</v>
      </c>
      <c r="H9877" s="1">
        <f t="shared" si="2394"/>
        <v>75161927680</v>
      </c>
      <c r="I9877" s="1">
        <f t="shared" si="2395"/>
        <v>0</v>
      </c>
      <c r="J9877" s="1">
        <f t="shared" si="2396"/>
        <v>0</v>
      </c>
      <c r="K9877" s="1">
        <f t="shared" si="2397"/>
        <v>75161927680</v>
      </c>
      <c r="L9877" s="1">
        <f t="shared" si="2398"/>
        <v>75161927680</v>
      </c>
      <c r="M9877" s="1">
        <f t="shared" si="2407"/>
        <v>559415007242.5</v>
      </c>
      <c r="N9877" s="1">
        <f t="shared" si="2404"/>
        <v>0</v>
      </c>
      <c r="O9877" s="1">
        <f t="shared" si="2405"/>
        <v>0</v>
      </c>
      <c r="P9877" s="1">
        <f t="shared" si="2408"/>
        <v>2.7021597764222976E+18</v>
      </c>
    </row>
    <row r="9878" spans="1:16" x14ac:dyDescent="0.3">
      <c r="A9878" s="3">
        <v>0.18210054386396624</v>
      </c>
      <c r="B9878">
        <f t="shared" si="2399"/>
        <v>0</v>
      </c>
      <c r="C9878" s="1">
        <f t="shared" si="2406"/>
        <v>53687091200</v>
      </c>
      <c r="D9878" s="1" t="str">
        <f t="shared" si="2400"/>
        <v>NO</v>
      </c>
      <c r="E9878">
        <f t="shared" si="2401"/>
        <v>206</v>
      </c>
      <c r="F9878">
        <f t="shared" si="2402"/>
        <v>88</v>
      </c>
      <c r="G9878" s="2">
        <f t="shared" si="2403"/>
        <v>0.42718446601941745</v>
      </c>
      <c r="H9878" s="1">
        <f t="shared" si="2394"/>
        <v>0</v>
      </c>
      <c r="I9878" s="1">
        <f t="shared" si="2395"/>
        <v>53687091200</v>
      </c>
      <c r="J9878" s="1">
        <f t="shared" si="2396"/>
        <v>53687091200</v>
      </c>
      <c r="K9878" s="1">
        <f t="shared" si="2397"/>
        <v>0</v>
      </c>
      <c r="L9878" s="1">
        <f t="shared" si="2398"/>
        <v>0</v>
      </c>
      <c r="M9878" s="1">
        <f t="shared" si="2407"/>
        <v>505727916042.5</v>
      </c>
      <c r="N9878" s="1">
        <f t="shared" si="2404"/>
        <v>0</v>
      </c>
      <c r="O9878" s="1">
        <f t="shared" si="2405"/>
        <v>0</v>
      </c>
      <c r="P9878" s="1">
        <f t="shared" si="2408"/>
        <v>2.7021597764222976E+18</v>
      </c>
    </row>
    <row r="9879" spans="1:16" x14ac:dyDescent="0.3">
      <c r="A9879" s="3">
        <v>0.53694261863110315</v>
      </c>
      <c r="B9879">
        <f t="shared" si="2399"/>
        <v>1</v>
      </c>
      <c r="C9879" s="1">
        <f t="shared" si="2406"/>
        <v>107374182400</v>
      </c>
      <c r="D9879" s="1" t="str">
        <f t="shared" si="2400"/>
        <v>NO</v>
      </c>
      <c r="E9879">
        <f t="shared" si="2401"/>
        <v>207</v>
      </c>
      <c r="F9879">
        <f t="shared" si="2402"/>
        <v>89</v>
      </c>
      <c r="G9879" s="2">
        <f t="shared" si="2403"/>
        <v>0.42995169082125606</v>
      </c>
      <c r="H9879" s="1">
        <f t="shared" si="2394"/>
        <v>75161927680</v>
      </c>
      <c r="I9879" s="1">
        <f t="shared" si="2395"/>
        <v>0</v>
      </c>
      <c r="J9879" s="1">
        <f t="shared" si="2396"/>
        <v>0</v>
      </c>
      <c r="K9879" s="1">
        <f t="shared" si="2397"/>
        <v>75161927680</v>
      </c>
      <c r="L9879" s="1">
        <f t="shared" si="2398"/>
        <v>75161927680</v>
      </c>
      <c r="M9879" s="1">
        <f t="shared" si="2407"/>
        <v>580889843722.5</v>
      </c>
      <c r="N9879" s="1">
        <f t="shared" si="2404"/>
        <v>0</v>
      </c>
      <c r="O9879" s="1">
        <f t="shared" si="2405"/>
        <v>0</v>
      </c>
      <c r="P9879" s="1">
        <f t="shared" si="2408"/>
        <v>2.7021597764222976E+18</v>
      </c>
    </row>
    <row r="9880" spans="1:16" x14ac:dyDescent="0.3">
      <c r="A9880" s="3">
        <v>0.71461471017550049</v>
      </c>
      <c r="B9880">
        <f t="shared" si="2399"/>
        <v>1</v>
      </c>
      <c r="C9880" s="1">
        <f t="shared" si="2406"/>
        <v>53687091200</v>
      </c>
      <c r="D9880" s="1" t="str">
        <f t="shared" si="2400"/>
        <v>NO</v>
      </c>
      <c r="E9880">
        <f t="shared" si="2401"/>
        <v>208</v>
      </c>
      <c r="F9880">
        <f t="shared" si="2402"/>
        <v>90</v>
      </c>
      <c r="G9880" s="2">
        <f t="shared" si="2403"/>
        <v>0.43269230769230771</v>
      </c>
      <c r="H9880" s="1">
        <f t="shared" si="2394"/>
        <v>37580963840</v>
      </c>
      <c r="I9880" s="1">
        <f t="shared" si="2395"/>
        <v>0</v>
      </c>
      <c r="J9880" s="1">
        <f t="shared" si="2396"/>
        <v>0</v>
      </c>
      <c r="K9880" s="1">
        <f t="shared" si="2397"/>
        <v>37580963840</v>
      </c>
      <c r="L9880" s="1">
        <f t="shared" si="2398"/>
        <v>112742891520</v>
      </c>
      <c r="M9880" s="1">
        <f t="shared" si="2407"/>
        <v>618470807562.5</v>
      </c>
      <c r="N9880" s="1">
        <f t="shared" si="2404"/>
        <v>0</v>
      </c>
      <c r="O9880" s="1">
        <f t="shared" si="2405"/>
        <v>0</v>
      </c>
      <c r="P9880" s="1">
        <f t="shared" si="2408"/>
        <v>2.7021597764222976E+18</v>
      </c>
    </row>
    <row r="9881" spans="1:16" x14ac:dyDescent="0.3">
      <c r="A9881" s="3">
        <v>0.70463350975629546</v>
      </c>
      <c r="B9881">
        <f t="shared" si="2399"/>
        <v>1</v>
      </c>
      <c r="C9881" s="1">
        <f t="shared" si="2406"/>
        <v>26843545600</v>
      </c>
      <c r="D9881" s="1" t="str">
        <f t="shared" si="2400"/>
        <v>NO</v>
      </c>
      <c r="E9881">
        <f t="shared" si="2401"/>
        <v>209</v>
      </c>
      <c r="F9881">
        <f t="shared" si="2402"/>
        <v>91</v>
      </c>
      <c r="G9881" s="2">
        <f t="shared" si="2403"/>
        <v>0.4354066985645933</v>
      </c>
      <c r="H9881" s="1">
        <f t="shared" si="2394"/>
        <v>18790481920</v>
      </c>
      <c r="I9881" s="1">
        <f t="shared" si="2395"/>
        <v>0</v>
      </c>
      <c r="J9881" s="1">
        <f t="shared" si="2396"/>
        <v>0</v>
      </c>
      <c r="K9881" s="1">
        <f t="shared" si="2397"/>
        <v>18790481920</v>
      </c>
      <c r="L9881" s="1">
        <f t="shared" si="2398"/>
        <v>131533373440</v>
      </c>
      <c r="M9881" s="1">
        <f t="shared" si="2407"/>
        <v>637261289482.5</v>
      </c>
      <c r="N9881" s="1">
        <f t="shared" si="2404"/>
        <v>0</v>
      </c>
      <c r="O9881" s="1">
        <f t="shared" si="2405"/>
        <v>0</v>
      </c>
      <c r="P9881" s="1">
        <f t="shared" si="2408"/>
        <v>2.7021597764222976E+18</v>
      </c>
    </row>
    <row r="9882" spans="1:16" x14ac:dyDescent="0.3">
      <c r="A9882" s="3">
        <v>0.73452361329570182</v>
      </c>
      <c r="B9882">
        <f t="shared" si="2399"/>
        <v>1</v>
      </c>
      <c r="C9882" s="1">
        <f t="shared" si="2406"/>
        <v>13421772800</v>
      </c>
      <c r="D9882" s="1" t="str">
        <f t="shared" si="2400"/>
        <v>NO</v>
      </c>
      <c r="E9882">
        <f t="shared" si="2401"/>
        <v>210</v>
      </c>
      <c r="F9882">
        <f t="shared" si="2402"/>
        <v>92</v>
      </c>
      <c r="G9882" s="2">
        <f t="shared" si="2403"/>
        <v>0.43809523809523809</v>
      </c>
      <c r="H9882" s="1">
        <f t="shared" si="2394"/>
        <v>9395240960</v>
      </c>
      <c r="I9882" s="1">
        <f t="shared" si="2395"/>
        <v>0</v>
      </c>
      <c r="J9882" s="1">
        <f t="shared" si="2396"/>
        <v>0</v>
      </c>
      <c r="K9882" s="1">
        <f t="shared" si="2397"/>
        <v>9395240960</v>
      </c>
      <c r="L9882" s="1">
        <f t="shared" si="2398"/>
        <v>140928614400</v>
      </c>
      <c r="M9882" s="1">
        <f t="shared" si="2407"/>
        <v>646656530442.5</v>
      </c>
      <c r="N9882" s="1">
        <f t="shared" si="2404"/>
        <v>0</v>
      </c>
      <c r="O9882" s="1">
        <f t="shared" si="2405"/>
        <v>0</v>
      </c>
      <c r="P9882" s="1">
        <f t="shared" si="2408"/>
        <v>2.7021597764222976E+18</v>
      </c>
    </row>
    <row r="9883" spans="1:16" x14ac:dyDescent="0.3">
      <c r="A9883" s="3">
        <v>0.54705339368541106</v>
      </c>
      <c r="B9883">
        <f t="shared" si="2399"/>
        <v>1</v>
      </c>
      <c r="C9883" s="1">
        <f t="shared" si="2406"/>
        <v>6710886400</v>
      </c>
      <c r="D9883" s="1" t="str">
        <f t="shared" si="2400"/>
        <v>NO</v>
      </c>
      <c r="E9883">
        <f t="shared" si="2401"/>
        <v>211</v>
      </c>
      <c r="F9883">
        <f t="shared" si="2402"/>
        <v>93</v>
      </c>
      <c r="G9883" s="2">
        <f t="shared" si="2403"/>
        <v>0.44075829383886256</v>
      </c>
      <c r="H9883" s="1">
        <f t="shared" si="2394"/>
        <v>4697620480</v>
      </c>
      <c r="I9883" s="1">
        <f t="shared" si="2395"/>
        <v>0</v>
      </c>
      <c r="J9883" s="1">
        <f t="shared" si="2396"/>
        <v>0</v>
      </c>
      <c r="K9883" s="1">
        <f t="shared" si="2397"/>
        <v>4697620480</v>
      </c>
      <c r="L9883" s="1">
        <f t="shared" si="2398"/>
        <v>145626234880</v>
      </c>
      <c r="M9883" s="1">
        <f t="shared" si="2407"/>
        <v>651354150922.5</v>
      </c>
      <c r="N9883" s="1">
        <f t="shared" si="2404"/>
        <v>0</v>
      </c>
      <c r="O9883" s="1">
        <f t="shared" si="2405"/>
        <v>0</v>
      </c>
      <c r="P9883" s="1">
        <f t="shared" si="2408"/>
        <v>2.7021597764222976E+18</v>
      </c>
    </row>
    <row r="9884" spans="1:16" x14ac:dyDescent="0.3">
      <c r="A9884" s="3">
        <v>7.9821372092733989E-2</v>
      </c>
      <c r="B9884">
        <f t="shared" si="2399"/>
        <v>0</v>
      </c>
      <c r="C9884" s="1">
        <f t="shared" si="2406"/>
        <v>3355443200</v>
      </c>
      <c r="D9884" s="1" t="str">
        <f t="shared" si="2400"/>
        <v>NO</v>
      </c>
      <c r="E9884">
        <f t="shared" si="2401"/>
        <v>212</v>
      </c>
      <c r="F9884">
        <f t="shared" si="2402"/>
        <v>93</v>
      </c>
      <c r="G9884" s="2">
        <f t="shared" si="2403"/>
        <v>0.43867924528301888</v>
      </c>
      <c r="H9884" s="1">
        <f t="shared" si="2394"/>
        <v>0</v>
      </c>
      <c r="I9884" s="1">
        <f t="shared" si="2395"/>
        <v>3355443200</v>
      </c>
      <c r="J9884" s="1">
        <f t="shared" si="2396"/>
        <v>3355443200</v>
      </c>
      <c r="K9884" s="1">
        <f t="shared" si="2397"/>
        <v>0</v>
      </c>
      <c r="L9884" s="1">
        <f t="shared" si="2398"/>
        <v>0</v>
      </c>
      <c r="M9884" s="1">
        <f t="shared" si="2407"/>
        <v>647998707722.5</v>
      </c>
      <c r="N9884" s="1">
        <f t="shared" si="2404"/>
        <v>0</v>
      </c>
      <c r="O9884" s="1">
        <f t="shared" si="2405"/>
        <v>0</v>
      </c>
      <c r="P9884" s="1">
        <f t="shared" si="2408"/>
        <v>2.7021597764222976E+18</v>
      </c>
    </row>
    <row r="9885" spans="1:16" x14ac:dyDescent="0.3">
      <c r="A9885" s="3">
        <v>0.31571198573535664</v>
      </c>
      <c r="B9885">
        <f t="shared" si="2399"/>
        <v>0</v>
      </c>
      <c r="C9885" s="1">
        <f t="shared" si="2406"/>
        <v>6710886400</v>
      </c>
      <c r="D9885" s="1" t="str">
        <f t="shared" si="2400"/>
        <v>NO</v>
      </c>
      <c r="E9885">
        <f t="shared" si="2401"/>
        <v>213</v>
      </c>
      <c r="F9885">
        <f t="shared" si="2402"/>
        <v>93</v>
      </c>
      <c r="G9885" s="2">
        <f t="shared" si="2403"/>
        <v>0.43661971830985913</v>
      </c>
      <c r="H9885" s="1">
        <f t="shared" si="2394"/>
        <v>0</v>
      </c>
      <c r="I9885" s="1">
        <f t="shared" si="2395"/>
        <v>6710886400</v>
      </c>
      <c r="J9885" s="1">
        <f t="shared" si="2396"/>
        <v>10066329600</v>
      </c>
      <c r="K9885" s="1">
        <f t="shared" si="2397"/>
        <v>0</v>
      </c>
      <c r="L9885" s="1">
        <f t="shared" si="2398"/>
        <v>0</v>
      </c>
      <c r="M9885" s="1">
        <f t="shared" si="2407"/>
        <v>641287821322.5</v>
      </c>
      <c r="N9885" s="1">
        <f t="shared" si="2404"/>
        <v>0</v>
      </c>
      <c r="O9885" s="1">
        <f t="shared" si="2405"/>
        <v>0</v>
      </c>
      <c r="P9885" s="1">
        <f t="shared" si="2408"/>
        <v>2.7021597764222976E+18</v>
      </c>
    </row>
    <row r="9886" spans="1:16" x14ac:dyDescent="0.3">
      <c r="A9886" s="3">
        <v>0.18183588206686574</v>
      </c>
      <c r="B9886">
        <f t="shared" si="2399"/>
        <v>0</v>
      </c>
      <c r="C9886" s="1">
        <f t="shared" si="2406"/>
        <v>13421772800</v>
      </c>
      <c r="D9886" s="1" t="str">
        <f t="shared" si="2400"/>
        <v>NO</v>
      </c>
      <c r="E9886">
        <f t="shared" si="2401"/>
        <v>214</v>
      </c>
      <c r="F9886">
        <f t="shared" si="2402"/>
        <v>93</v>
      </c>
      <c r="G9886" s="2">
        <f t="shared" si="2403"/>
        <v>0.43457943925233644</v>
      </c>
      <c r="H9886" s="1">
        <f t="shared" si="2394"/>
        <v>0</v>
      </c>
      <c r="I9886" s="1">
        <f t="shared" si="2395"/>
        <v>13421772800</v>
      </c>
      <c r="J9886" s="1">
        <f t="shared" si="2396"/>
        <v>23488102400</v>
      </c>
      <c r="K9886" s="1">
        <f t="shared" si="2397"/>
        <v>0</v>
      </c>
      <c r="L9886" s="1">
        <f t="shared" si="2398"/>
        <v>0</v>
      </c>
      <c r="M9886" s="1">
        <f t="shared" si="2407"/>
        <v>627866048522.5</v>
      </c>
      <c r="N9886" s="1">
        <f t="shared" si="2404"/>
        <v>0</v>
      </c>
      <c r="O9886" s="1">
        <f t="shared" si="2405"/>
        <v>0</v>
      </c>
      <c r="P9886" s="1">
        <f t="shared" si="2408"/>
        <v>2.7021597764222976E+18</v>
      </c>
    </row>
    <row r="9887" spans="1:16" x14ac:dyDescent="0.3">
      <c r="A9887" s="3">
        <v>0.71121720817500089</v>
      </c>
      <c r="B9887">
        <f t="shared" si="2399"/>
        <v>1</v>
      </c>
      <c r="C9887" s="1">
        <f t="shared" si="2406"/>
        <v>26843545600</v>
      </c>
      <c r="D9887" s="1" t="str">
        <f t="shared" si="2400"/>
        <v>NO</v>
      </c>
      <c r="E9887">
        <f t="shared" si="2401"/>
        <v>215</v>
      </c>
      <c r="F9887">
        <f t="shared" si="2402"/>
        <v>94</v>
      </c>
      <c r="G9887" s="2">
        <f t="shared" si="2403"/>
        <v>0.43720930232558142</v>
      </c>
      <c r="H9887" s="1">
        <f t="shared" si="2394"/>
        <v>18790481920</v>
      </c>
      <c r="I9887" s="1">
        <f t="shared" si="2395"/>
        <v>0</v>
      </c>
      <c r="J9887" s="1">
        <f t="shared" si="2396"/>
        <v>0</v>
      </c>
      <c r="K9887" s="1">
        <f t="shared" si="2397"/>
        <v>18790481920</v>
      </c>
      <c r="L9887" s="1">
        <f t="shared" si="2398"/>
        <v>18790481920</v>
      </c>
      <c r="M9887" s="1">
        <f t="shared" si="2407"/>
        <v>646656530442.5</v>
      </c>
      <c r="N9887" s="1">
        <f t="shared" si="2404"/>
        <v>0</v>
      </c>
      <c r="O9887" s="1">
        <f t="shared" si="2405"/>
        <v>0</v>
      </c>
      <c r="P9887" s="1">
        <f t="shared" si="2408"/>
        <v>2.7021597764222976E+18</v>
      </c>
    </row>
    <row r="9888" spans="1:16" x14ac:dyDescent="0.3">
      <c r="A9888" s="3">
        <v>0.58122805961885216</v>
      </c>
      <c r="B9888">
        <f t="shared" si="2399"/>
        <v>1</v>
      </c>
      <c r="C9888" s="1">
        <f t="shared" si="2406"/>
        <v>13421772800</v>
      </c>
      <c r="D9888" s="1" t="str">
        <f t="shared" si="2400"/>
        <v>NO</v>
      </c>
      <c r="E9888">
        <f t="shared" si="2401"/>
        <v>216</v>
      </c>
      <c r="F9888">
        <f t="shared" si="2402"/>
        <v>95</v>
      </c>
      <c r="G9888" s="2">
        <f t="shared" si="2403"/>
        <v>0.43981481481481483</v>
      </c>
      <c r="H9888" s="1">
        <f t="shared" si="2394"/>
        <v>9395240960</v>
      </c>
      <c r="I9888" s="1">
        <f t="shared" si="2395"/>
        <v>0</v>
      </c>
      <c r="J9888" s="1">
        <f t="shared" si="2396"/>
        <v>0</v>
      </c>
      <c r="K9888" s="1">
        <f t="shared" si="2397"/>
        <v>9395240960</v>
      </c>
      <c r="L9888" s="1">
        <f t="shared" si="2398"/>
        <v>28185722880</v>
      </c>
      <c r="M9888" s="1">
        <f t="shared" si="2407"/>
        <v>656051771402.5</v>
      </c>
      <c r="N9888" s="1">
        <f t="shared" si="2404"/>
        <v>0</v>
      </c>
      <c r="O9888" s="1">
        <f t="shared" si="2405"/>
        <v>0</v>
      </c>
      <c r="P9888" s="1">
        <f t="shared" si="2408"/>
        <v>2.7021597764222976E+18</v>
      </c>
    </row>
    <row r="9889" spans="1:16" x14ac:dyDescent="0.3">
      <c r="A9889" s="3">
        <v>0.80066393315392581</v>
      </c>
      <c r="B9889">
        <f t="shared" si="2399"/>
        <v>1</v>
      </c>
      <c r="C9889" s="1">
        <f t="shared" si="2406"/>
        <v>6710886400</v>
      </c>
      <c r="D9889" s="1" t="str">
        <f t="shared" si="2400"/>
        <v>NO</v>
      </c>
      <c r="E9889">
        <f t="shared" si="2401"/>
        <v>217</v>
      </c>
      <c r="F9889">
        <f t="shared" si="2402"/>
        <v>96</v>
      </c>
      <c r="G9889" s="2">
        <f t="shared" si="2403"/>
        <v>0.44239631336405533</v>
      </c>
      <c r="H9889" s="1">
        <f t="shared" si="2394"/>
        <v>4697620480</v>
      </c>
      <c r="I9889" s="1">
        <f t="shared" si="2395"/>
        <v>0</v>
      </c>
      <c r="J9889" s="1">
        <f t="shared" si="2396"/>
        <v>0</v>
      </c>
      <c r="K9889" s="1">
        <f t="shared" si="2397"/>
        <v>4697620480</v>
      </c>
      <c r="L9889" s="1">
        <f t="shared" si="2398"/>
        <v>32883343360</v>
      </c>
      <c r="M9889" s="1">
        <f t="shared" si="2407"/>
        <v>660749391882.5</v>
      </c>
      <c r="N9889" s="1">
        <f t="shared" si="2404"/>
        <v>0</v>
      </c>
      <c r="O9889" s="1">
        <f t="shared" si="2405"/>
        <v>0</v>
      </c>
      <c r="P9889" s="1">
        <f t="shared" si="2408"/>
        <v>2.7021597764222976E+18</v>
      </c>
    </row>
    <row r="9890" spans="1:16" x14ac:dyDescent="0.3">
      <c r="A9890" s="3">
        <v>0.148973444170031</v>
      </c>
      <c r="B9890">
        <f t="shared" si="2399"/>
        <v>0</v>
      </c>
      <c r="C9890" s="1">
        <f t="shared" si="2406"/>
        <v>3355443200</v>
      </c>
      <c r="D9890" s="1" t="str">
        <f t="shared" si="2400"/>
        <v>NO</v>
      </c>
      <c r="E9890">
        <f t="shared" si="2401"/>
        <v>218</v>
      </c>
      <c r="F9890">
        <f t="shared" si="2402"/>
        <v>96</v>
      </c>
      <c r="G9890" s="2">
        <f t="shared" si="2403"/>
        <v>0.44036697247706424</v>
      </c>
      <c r="H9890" s="1">
        <f t="shared" si="2394"/>
        <v>0</v>
      </c>
      <c r="I9890" s="1">
        <f t="shared" si="2395"/>
        <v>3355443200</v>
      </c>
      <c r="J9890" s="1">
        <f t="shared" si="2396"/>
        <v>3355443200</v>
      </c>
      <c r="K9890" s="1">
        <f t="shared" si="2397"/>
        <v>0</v>
      </c>
      <c r="L9890" s="1">
        <f t="shared" si="2398"/>
        <v>0</v>
      </c>
      <c r="M9890" s="1">
        <f t="shared" si="2407"/>
        <v>657393948682.5</v>
      </c>
      <c r="N9890" s="1">
        <f t="shared" si="2404"/>
        <v>0</v>
      </c>
      <c r="O9890" s="1">
        <f t="shared" si="2405"/>
        <v>0</v>
      </c>
      <c r="P9890" s="1">
        <f t="shared" si="2408"/>
        <v>2.7021597764222976E+18</v>
      </c>
    </row>
    <row r="9891" spans="1:16" x14ac:dyDescent="0.3">
      <c r="A9891" s="3">
        <v>0.9995603808482858</v>
      </c>
      <c r="B9891">
        <f t="shared" si="2399"/>
        <v>1</v>
      </c>
      <c r="C9891" s="1">
        <f t="shared" si="2406"/>
        <v>6710886400</v>
      </c>
      <c r="D9891" s="1" t="str">
        <f t="shared" si="2400"/>
        <v>NO</v>
      </c>
      <c r="E9891">
        <f t="shared" si="2401"/>
        <v>219</v>
      </c>
      <c r="F9891">
        <f t="shared" si="2402"/>
        <v>97</v>
      </c>
      <c r="G9891" s="2">
        <f t="shared" si="2403"/>
        <v>0.44292237442922372</v>
      </c>
      <c r="H9891" s="1">
        <f t="shared" si="2394"/>
        <v>4697620480</v>
      </c>
      <c r="I9891" s="1">
        <f t="shared" si="2395"/>
        <v>0</v>
      </c>
      <c r="J9891" s="1">
        <f t="shared" si="2396"/>
        <v>0</v>
      </c>
      <c r="K9891" s="1">
        <f t="shared" si="2397"/>
        <v>4697620480</v>
      </c>
      <c r="L9891" s="1">
        <f t="shared" si="2398"/>
        <v>4697620480</v>
      </c>
      <c r="M9891" s="1">
        <f t="shared" si="2407"/>
        <v>662091569162.5</v>
      </c>
      <c r="N9891" s="1">
        <f t="shared" si="2404"/>
        <v>0</v>
      </c>
      <c r="O9891" s="1">
        <f t="shared" si="2405"/>
        <v>0</v>
      </c>
      <c r="P9891" s="1">
        <f t="shared" si="2408"/>
        <v>2.7021597764222976E+18</v>
      </c>
    </row>
    <row r="9892" spans="1:16" x14ac:dyDescent="0.3">
      <c r="A9892" s="3">
        <v>0.68655950340778105</v>
      </c>
      <c r="B9892">
        <f t="shared" si="2399"/>
        <v>1</v>
      </c>
      <c r="C9892" s="1">
        <f t="shared" si="2406"/>
        <v>3355443200</v>
      </c>
      <c r="D9892" s="1" t="str">
        <f t="shared" si="2400"/>
        <v>NO</v>
      </c>
      <c r="E9892">
        <f t="shared" si="2401"/>
        <v>220</v>
      </c>
      <c r="F9892">
        <f t="shared" si="2402"/>
        <v>98</v>
      </c>
      <c r="G9892" s="2">
        <f t="shared" si="2403"/>
        <v>0.44545454545454544</v>
      </c>
      <c r="H9892" s="1">
        <f t="shared" si="2394"/>
        <v>2348810240</v>
      </c>
      <c r="I9892" s="1">
        <f t="shared" si="2395"/>
        <v>0</v>
      </c>
      <c r="J9892" s="1">
        <f t="shared" si="2396"/>
        <v>0</v>
      </c>
      <c r="K9892" s="1">
        <f t="shared" si="2397"/>
        <v>2348810240</v>
      </c>
      <c r="L9892" s="1">
        <f t="shared" si="2398"/>
        <v>7046430720</v>
      </c>
      <c r="M9892" s="1">
        <f t="shared" si="2407"/>
        <v>664440379402.5</v>
      </c>
      <c r="N9892" s="1">
        <f t="shared" si="2404"/>
        <v>0</v>
      </c>
      <c r="O9892" s="1">
        <f t="shared" si="2405"/>
        <v>0</v>
      </c>
      <c r="P9892" s="1">
        <f t="shared" si="2408"/>
        <v>2.7021597764222976E+18</v>
      </c>
    </row>
    <row r="9893" spans="1:16" x14ac:dyDescent="0.3">
      <c r="A9893" s="3">
        <v>0.20871402599193867</v>
      </c>
      <c r="B9893">
        <f t="shared" si="2399"/>
        <v>0</v>
      </c>
      <c r="C9893" s="1">
        <f t="shared" si="2406"/>
        <v>1677721600</v>
      </c>
      <c r="D9893" s="1" t="str">
        <f t="shared" si="2400"/>
        <v>NO</v>
      </c>
      <c r="E9893">
        <f t="shared" si="2401"/>
        <v>221</v>
      </c>
      <c r="F9893">
        <f t="shared" si="2402"/>
        <v>98</v>
      </c>
      <c r="G9893" s="2">
        <f t="shared" si="2403"/>
        <v>0.4434389140271493</v>
      </c>
      <c r="H9893" s="1">
        <f t="shared" si="2394"/>
        <v>0</v>
      </c>
      <c r="I9893" s="1">
        <f t="shared" si="2395"/>
        <v>1677721600</v>
      </c>
      <c r="J9893" s="1">
        <f t="shared" si="2396"/>
        <v>1677721600</v>
      </c>
      <c r="K9893" s="1">
        <f t="shared" si="2397"/>
        <v>0</v>
      </c>
      <c r="L9893" s="1">
        <f t="shared" si="2398"/>
        <v>0</v>
      </c>
      <c r="M9893" s="1">
        <f t="shared" si="2407"/>
        <v>662762657802.5</v>
      </c>
      <c r="N9893" s="1">
        <f t="shared" si="2404"/>
        <v>0</v>
      </c>
      <c r="O9893" s="1">
        <f t="shared" si="2405"/>
        <v>0</v>
      </c>
      <c r="P9893" s="1">
        <f t="shared" si="2408"/>
        <v>2.7021597764222976E+18</v>
      </c>
    </row>
    <row r="9894" spans="1:16" x14ac:dyDescent="0.3">
      <c r="A9894" s="3">
        <v>0.81757987836564439</v>
      </c>
      <c r="B9894">
        <f t="shared" si="2399"/>
        <v>1</v>
      </c>
      <c r="C9894" s="1">
        <f t="shared" si="2406"/>
        <v>3355443200</v>
      </c>
      <c r="D9894" s="1" t="str">
        <f t="shared" si="2400"/>
        <v>NO</v>
      </c>
      <c r="E9894">
        <f t="shared" si="2401"/>
        <v>222</v>
      </c>
      <c r="F9894">
        <f t="shared" si="2402"/>
        <v>99</v>
      </c>
      <c r="G9894" s="2">
        <f t="shared" si="2403"/>
        <v>0.44594594594594594</v>
      </c>
      <c r="H9894" s="1">
        <f t="shared" si="2394"/>
        <v>2348810240</v>
      </c>
      <c r="I9894" s="1">
        <f t="shared" si="2395"/>
        <v>0</v>
      </c>
      <c r="J9894" s="1">
        <f t="shared" si="2396"/>
        <v>0</v>
      </c>
      <c r="K9894" s="1">
        <f t="shared" si="2397"/>
        <v>2348810240</v>
      </c>
      <c r="L9894" s="1">
        <f t="shared" si="2398"/>
        <v>2348810240</v>
      </c>
      <c r="M9894" s="1">
        <f t="shared" si="2407"/>
        <v>665111468042.5</v>
      </c>
      <c r="N9894" s="1">
        <f t="shared" si="2404"/>
        <v>0</v>
      </c>
      <c r="O9894" s="1">
        <f t="shared" si="2405"/>
        <v>0</v>
      </c>
      <c r="P9894" s="1">
        <f t="shared" si="2408"/>
        <v>2.7021597764222976E+18</v>
      </c>
    </row>
    <row r="9895" spans="1:16" x14ac:dyDescent="0.3">
      <c r="A9895" s="3">
        <v>0.90406570975135558</v>
      </c>
      <c r="B9895">
        <f t="shared" si="2399"/>
        <v>1</v>
      </c>
      <c r="C9895" s="1">
        <f t="shared" si="2406"/>
        <v>1677721600</v>
      </c>
      <c r="D9895" s="1" t="str">
        <f t="shared" si="2400"/>
        <v>NO</v>
      </c>
      <c r="E9895">
        <f t="shared" si="2401"/>
        <v>223</v>
      </c>
      <c r="F9895">
        <f t="shared" si="2402"/>
        <v>100</v>
      </c>
      <c r="G9895" s="2">
        <f t="shared" si="2403"/>
        <v>0.44843049327354262</v>
      </c>
      <c r="H9895" s="1">
        <f t="shared" si="2394"/>
        <v>1174405120</v>
      </c>
      <c r="I9895" s="1">
        <f t="shared" si="2395"/>
        <v>0</v>
      </c>
      <c r="J9895" s="1">
        <f t="shared" si="2396"/>
        <v>0</v>
      </c>
      <c r="K9895" s="1">
        <f t="shared" si="2397"/>
        <v>1174405120</v>
      </c>
      <c r="L9895" s="1">
        <f t="shared" si="2398"/>
        <v>3523215360</v>
      </c>
      <c r="M9895" s="1">
        <f t="shared" si="2407"/>
        <v>666285873162.5</v>
      </c>
      <c r="N9895" s="1">
        <f t="shared" si="2404"/>
        <v>0</v>
      </c>
      <c r="O9895" s="1">
        <f t="shared" si="2405"/>
        <v>0</v>
      </c>
      <c r="P9895" s="1">
        <f t="shared" si="2408"/>
        <v>2.7021597764222976E+18</v>
      </c>
    </row>
    <row r="9896" spans="1:16" x14ac:dyDescent="0.3">
      <c r="A9896" s="3">
        <v>0.21366502265285736</v>
      </c>
      <c r="B9896">
        <f t="shared" si="2399"/>
        <v>0</v>
      </c>
      <c r="C9896" s="1">
        <f t="shared" si="2406"/>
        <v>838860800</v>
      </c>
      <c r="D9896" s="1" t="str">
        <f t="shared" si="2400"/>
        <v>NO</v>
      </c>
      <c r="E9896">
        <f t="shared" si="2401"/>
        <v>224</v>
      </c>
      <c r="F9896">
        <f t="shared" si="2402"/>
        <v>100</v>
      </c>
      <c r="G9896" s="2">
        <f t="shared" si="2403"/>
        <v>0.44642857142857145</v>
      </c>
      <c r="H9896" s="1">
        <f t="shared" si="2394"/>
        <v>0</v>
      </c>
      <c r="I9896" s="1">
        <f t="shared" si="2395"/>
        <v>838860800</v>
      </c>
      <c r="J9896" s="1">
        <f t="shared" si="2396"/>
        <v>838860800</v>
      </c>
      <c r="K9896" s="1">
        <f t="shared" si="2397"/>
        <v>0</v>
      </c>
      <c r="L9896" s="1">
        <f t="shared" si="2398"/>
        <v>0</v>
      </c>
      <c r="M9896" s="1">
        <f t="shared" si="2407"/>
        <v>665447012362.5</v>
      </c>
      <c r="N9896" s="1">
        <f t="shared" si="2404"/>
        <v>0</v>
      </c>
      <c r="O9896" s="1">
        <f t="shared" si="2405"/>
        <v>0</v>
      </c>
      <c r="P9896" s="1">
        <f t="shared" si="2408"/>
        <v>2.7021597764222976E+18</v>
      </c>
    </row>
    <row r="9897" spans="1:16" x14ac:dyDescent="0.3">
      <c r="A9897" s="3">
        <v>0.47388899374350435</v>
      </c>
      <c r="B9897">
        <f t="shared" si="2399"/>
        <v>0</v>
      </c>
      <c r="C9897" s="1">
        <f t="shared" si="2406"/>
        <v>1677721600</v>
      </c>
      <c r="D9897" s="1" t="str">
        <f t="shared" si="2400"/>
        <v>NO</v>
      </c>
      <c r="E9897">
        <f t="shared" si="2401"/>
        <v>225</v>
      </c>
      <c r="F9897">
        <f t="shared" si="2402"/>
        <v>100</v>
      </c>
      <c r="G9897" s="2">
        <f t="shared" si="2403"/>
        <v>0.44444444444444442</v>
      </c>
      <c r="H9897" s="1">
        <f t="shared" si="2394"/>
        <v>0</v>
      </c>
      <c r="I9897" s="1">
        <f t="shared" si="2395"/>
        <v>1677721600</v>
      </c>
      <c r="J9897" s="1">
        <f t="shared" si="2396"/>
        <v>2516582400</v>
      </c>
      <c r="K9897" s="1">
        <f t="shared" si="2397"/>
        <v>0</v>
      </c>
      <c r="L9897" s="1">
        <f t="shared" si="2398"/>
        <v>0</v>
      </c>
      <c r="M9897" s="1">
        <f t="shared" si="2407"/>
        <v>663769290762.5</v>
      </c>
      <c r="N9897" s="1">
        <f t="shared" si="2404"/>
        <v>0</v>
      </c>
      <c r="O9897" s="1">
        <f t="shared" si="2405"/>
        <v>0</v>
      </c>
      <c r="P9897" s="1">
        <f t="shared" si="2408"/>
        <v>2.7021597764222976E+18</v>
      </c>
    </row>
    <row r="9898" spans="1:16" x14ac:dyDescent="0.3">
      <c r="A9898" s="3">
        <v>0.92486802138565205</v>
      </c>
      <c r="B9898">
        <f t="shared" si="2399"/>
        <v>1</v>
      </c>
      <c r="C9898" s="1">
        <f t="shared" si="2406"/>
        <v>3355443200</v>
      </c>
      <c r="D9898" s="1" t="str">
        <f t="shared" si="2400"/>
        <v>NO</v>
      </c>
      <c r="E9898">
        <f t="shared" si="2401"/>
        <v>226</v>
      </c>
      <c r="F9898">
        <f t="shared" si="2402"/>
        <v>101</v>
      </c>
      <c r="G9898" s="2">
        <f t="shared" si="2403"/>
        <v>0.44690265486725661</v>
      </c>
      <c r="H9898" s="1">
        <f t="shared" si="2394"/>
        <v>2348810240</v>
      </c>
      <c r="I9898" s="1">
        <f t="shared" si="2395"/>
        <v>0</v>
      </c>
      <c r="J9898" s="1">
        <f t="shared" si="2396"/>
        <v>0</v>
      </c>
      <c r="K9898" s="1">
        <f t="shared" si="2397"/>
        <v>2348810240</v>
      </c>
      <c r="L9898" s="1">
        <f t="shared" si="2398"/>
        <v>2348810240</v>
      </c>
      <c r="M9898" s="1">
        <f t="shared" si="2407"/>
        <v>666118101002.5</v>
      </c>
      <c r="N9898" s="1">
        <f t="shared" si="2404"/>
        <v>0</v>
      </c>
      <c r="O9898" s="1">
        <f t="shared" si="2405"/>
        <v>0</v>
      </c>
      <c r="P9898" s="1">
        <f t="shared" si="2408"/>
        <v>2.7021597764222976E+18</v>
      </c>
    </row>
    <row r="9899" spans="1:16" x14ac:dyDescent="0.3">
      <c r="A9899" s="3">
        <v>7.4227682862642475E-2</v>
      </c>
      <c r="B9899">
        <f t="shared" si="2399"/>
        <v>0</v>
      </c>
      <c r="C9899" s="1">
        <f t="shared" si="2406"/>
        <v>1677721600</v>
      </c>
      <c r="D9899" s="1" t="str">
        <f t="shared" si="2400"/>
        <v>NO</v>
      </c>
      <c r="E9899">
        <f t="shared" si="2401"/>
        <v>227</v>
      </c>
      <c r="F9899">
        <f t="shared" si="2402"/>
        <v>101</v>
      </c>
      <c r="G9899" s="2">
        <f t="shared" si="2403"/>
        <v>0.44493392070484583</v>
      </c>
      <c r="H9899" s="1">
        <f t="shared" si="2394"/>
        <v>0</v>
      </c>
      <c r="I9899" s="1">
        <f t="shared" si="2395"/>
        <v>1677721600</v>
      </c>
      <c r="J9899" s="1">
        <f t="shared" si="2396"/>
        <v>1677721600</v>
      </c>
      <c r="K9899" s="1">
        <f t="shared" si="2397"/>
        <v>0</v>
      </c>
      <c r="L9899" s="1">
        <f t="shared" si="2398"/>
        <v>0</v>
      </c>
      <c r="M9899" s="1">
        <f t="shared" si="2407"/>
        <v>664440379402.5</v>
      </c>
      <c r="N9899" s="1">
        <f t="shared" si="2404"/>
        <v>0</v>
      </c>
      <c r="O9899" s="1">
        <f t="shared" si="2405"/>
        <v>0</v>
      </c>
      <c r="P9899" s="1">
        <f t="shared" si="2408"/>
        <v>2.7021597764222976E+18</v>
      </c>
    </row>
    <row r="9900" spans="1:16" x14ac:dyDescent="0.3">
      <c r="A9900" s="3">
        <v>0.83979180165494893</v>
      </c>
      <c r="B9900">
        <f t="shared" si="2399"/>
        <v>1</v>
      </c>
      <c r="C9900" s="1">
        <f t="shared" si="2406"/>
        <v>3355443200</v>
      </c>
      <c r="D9900" s="1" t="str">
        <f t="shared" si="2400"/>
        <v>NO</v>
      </c>
      <c r="E9900">
        <f t="shared" si="2401"/>
        <v>228</v>
      </c>
      <c r="F9900">
        <f t="shared" si="2402"/>
        <v>102</v>
      </c>
      <c r="G9900" s="2">
        <f t="shared" si="2403"/>
        <v>0.44736842105263158</v>
      </c>
      <c r="H9900" s="1">
        <f t="shared" ref="H9900:H9963" si="2409">IF(B9900=1,C9900*0.7,0)</f>
        <v>2348810240</v>
      </c>
      <c r="I9900" s="1">
        <f t="shared" ref="I9900:I9963" si="2410">IF(H9900=0,C9900,)</f>
        <v>0</v>
      </c>
      <c r="J9900" s="1">
        <f t="shared" ref="J9900:J9963" si="2411">IF(I9900=0,0,J9899+I9900)</f>
        <v>0</v>
      </c>
      <c r="K9900" s="1">
        <f t="shared" ref="K9900:K9963" si="2412">IF(H9900=0,,H9900)</f>
        <v>2348810240</v>
      </c>
      <c r="L9900" s="1">
        <f t="shared" ref="L9900:L9963" si="2413">IF(K9900=0,0,L9899+K9900)</f>
        <v>2348810240</v>
      </c>
      <c r="M9900" s="1">
        <f t="shared" si="2407"/>
        <v>666789189642.5</v>
      </c>
      <c r="N9900" s="1">
        <f t="shared" si="2404"/>
        <v>0</v>
      </c>
      <c r="O9900" s="1">
        <f t="shared" si="2405"/>
        <v>0</v>
      </c>
      <c r="P9900" s="1">
        <f t="shared" si="2408"/>
        <v>2.7021597764222976E+18</v>
      </c>
    </row>
    <row r="9901" spans="1:16" x14ac:dyDescent="0.3">
      <c r="A9901" s="3">
        <v>0.46060859919257713</v>
      </c>
      <c r="B9901">
        <f t="shared" si="2399"/>
        <v>0</v>
      </c>
      <c r="C9901" s="1">
        <f t="shared" si="2406"/>
        <v>1677721600</v>
      </c>
      <c r="D9901" s="1" t="str">
        <f t="shared" si="2400"/>
        <v>NO</v>
      </c>
      <c r="E9901">
        <f t="shared" si="2401"/>
        <v>229</v>
      </c>
      <c r="F9901">
        <f t="shared" si="2402"/>
        <v>102</v>
      </c>
      <c r="G9901" s="2">
        <f t="shared" si="2403"/>
        <v>0.44541484716157204</v>
      </c>
      <c r="H9901" s="1">
        <f t="shared" si="2409"/>
        <v>0</v>
      </c>
      <c r="I9901" s="1">
        <f t="shared" si="2410"/>
        <v>1677721600</v>
      </c>
      <c r="J9901" s="1">
        <f t="shared" si="2411"/>
        <v>1677721600</v>
      </c>
      <c r="K9901" s="1">
        <f t="shared" si="2412"/>
        <v>0</v>
      </c>
      <c r="L9901" s="1">
        <f t="shared" si="2413"/>
        <v>0</v>
      </c>
      <c r="M9901" s="1">
        <f t="shared" si="2407"/>
        <v>665111468042.5</v>
      </c>
      <c r="N9901" s="1">
        <f t="shared" si="2404"/>
        <v>0</v>
      </c>
      <c r="O9901" s="1">
        <f t="shared" si="2405"/>
        <v>0</v>
      </c>
      <c r="P9901" s="1">
        <f t="shared" si="2408"/>
        <v>2.7021597764222976E+18</v>
      </c>
    </row>
    <row r="9902" spans="1:16" x14ac:dyDescent="0.3">
      <c r="A9902" s="3">
        <v>0.99002709869649352</v>
      </c>
      <c r="B9902">
        <f t="shared" si="2399"/>
        <v>1</v>
      </c>
      <c r="C9902" s="1">
        <f t="shared" si="2406"/>
        <v>3355443200</v>
      </c>
      <c r="D9902" s="1" t="str">
        <f t="shared" si="2400"/>
        <v>NO</v>
      </c>
      <c r="E9902">
        <f t="shared" si="2401"/>
        <v>230</v>
      </c>
      <c r="F9902">
        <f t="shared" si="2402"/>
        <v>103</v>
      </c>
      <c r="G9902" s="2">
        <f t="shared" si="2403"/>
        <v>0.44782608695652176</v>
      </c>
      <c r="H9902" s="1">
        <f t="shared" si="2409"/>
        <v>2348810240</v>
      </c>
      <c r="I9902" s="1">
        <f t="shared" si="2410"/>
        <v>0</v>
      </c>
      <c r="J9902" s="1">
        <f t="shared" si="2411"/>
        <v>0</v>
      </c>
      <c r="K9902" s="1">
        <f t="shared" si="2412"/>
        <v>2348810240</v>
      </c>
      <c r="L9902" s="1">
        <f t="shared" si="2413"/>
        <v>2348810240</v>
      </c>
      <c r="M9902" s="1">
        <f t="shared" si="2407"/>
        <v>667460278282.5</v>
      </c>
      <c r="N9902" s="1">
        <f t="shared" si="2404"/>
        <v>0</v>
      </c>
      <c r="O9902" s="1">
        <f t="shared" si="2405"/>
        <v>0</v>
      </c>
      <c r="P9902" s="1">
        <f t="shared" si="2408"/>
        <v>2.7021597764222976E+18</v>
      </c>
    </row>
    <row r="9903" spans="1:16" x14ac:dyDescent="0.3">
      <c r="A9903" s="3">
        <v>0.11472167318986159</v>
      </c>
      <c r="B9903">
        <f t="shared" si="2399"/>
        <v>0</v>
      </c>
      <c r="C9903" s="1">
        <f t="shared" si="2406"/>
        <v>1677721600</v>
      </c>
      <c r="D9903" s="1" t="str">
        <f t="shared" si="2400"/>
        <v>NO</v>
      </c>
      <c r="E9903">
        <f t="shared" si="2401"/>
        <v>231</v>
      </c>
      <c r="F9903">
        <f t="shared" si="2402"/>
        <v>103</v>
      </c>
      <c r="G9903" s="2">
        <f t="shared" si="2403"/>
        <v>0.44588744588744589</v>
      </c>
      <c r="H9903" s="1">
        <f t="shared" si="2409"/>
        <v>0</v>
      </c>
      <c r="I9903" s="1">
        <f t="shared" si="2410"/>
        <v>1677721600</v>
      </c>
      <c r="J9903" s="1">
        <f t="shared" si="2411"/>
        <v>1677721600</v>
      </c>
      <c r="K9903" s="1">
        <f t="shared" si="2412"/>
        <v>0</v>
      </c>
      <c r="L9903" s="1">
        <f t="shared" si="2413"/>
        <v>0</v>
      </c>
      <c r="M9903" s="1">
        <f t="shared" si="2407"/>
        <v>665782556682.5</v>
      </c>
      <c r="N9903" s="1">
        <f t="shared" si="2404"/>
        <v>0</v>
      </c>
      <c r="O9903" s="1">
        <f t="shared" si="2405"/>
        <v>0</v>
      </c>
      <c r="P9903" s="1">
        <f t="shared" si="2408"/>
        <v>2.7021597764222976E+18</v>
      </c>
    </row>
    <row r="9904" spans="1:16" x14ac:dyDescent="0.3">
      <c r="A9904" s="3">
        <v>0.32768874674802007</v>
      </c>
      <c r="B9904">
        <f t="shared" si="2399"/>
        <v>0</v>
      </c>
      <c r="C9904" s="1">
        <f t="shared" si="2406"/>
        <v>3355443200</v>
      </c>
      <c r="D9904" s="1" t="str">
        <f t="shared" si="2400"/>
        <v>NO</v>
      </c>
      <c r="E9904">
        <f t="shared" si="2401"/>
        <v>232</v>
      </c>
      <c r="F9904">
        <f t="shared" si="2402"/>
        <v>103</v>
      </c>
      <c r="G9904" s="2">
        <f t="shared" si="2403"/>
        <v>0.44396551724137934</v>
      </c>
      <c r="H9904" s="1">
        <f t="shared" si="2409"/>
        <v>0</v>
      </c>
      <c r="I9904" s="1">
        <f t="shared" si="2410"/>
        <v>3355443200</v>
      </c>
      <c r="J9904" s="1">
        <f t="shared" si="2411"/>
        <v>5033164800</v>
      </c>
      <c r="K9904" s="1">
        <f t="shared" si="2412"/>
        <v>0</v>
      </c>
      <c r="L9904" s="1">
        <f t="shared" si="2413"/>
        <v>0</v>
      </c>
      <c r="M9904" s="1">
        <f t="shared" si="2407"/>
        <v>662427113482.5</v>
      </c>
      <c r="N9904" s="1">
        <f t="shared" si="2404"/>
        <v>0</v>
      </c>
      <c r="O9904" s="1">
        <f t="shared" si="2405"/>
        <v>0</v>
      </c>
      <c r="P9904" s="1">
        <f t="shared" si="2408"/>
        <v>2.7021597764222976E+18</v>
      </c>
    </row>
    <row r="9905" spans="1:16" x14ac:dyDescent="0.3">
      <c r="A9905" s="3">
        <v>0.7224845033310322</v>
      </c>
      <c r="B9905">
        <f t="shared" si="2399"/>
        <v>1</v>
      </c>
      <c r="C9905" s="1">
        <f t="shared" si="2406"/>
        <v>6710886400</v>
      </c>
      <c r="D9905" s="1" t="str">
        <f t="shared" si="2400"/>
        <v>NO</v>
      </c>
      <c r="E9905">
        <f t="shared" si="2401"/>
        <v>233</v>
      </c>
      <c r="F9905">
        <f t="shared" si="2402"/>
        <v>104</v>
      </c>
      <c r="G9905" s="2">
        <f t="shared" si="2403"/>
        <v>0.44635193133047213</v>
      </c>
      <c r="H9905" s="1">
        <f t="shared" si="2409"/>
        <v>4697620480</v>
      </c>
      <c r="I9905" s="1">
        <f t="shared" si="2410"/>
        <v>0</v>
      </c>
      <c r="J9905" s="1">
        <f t="shared" si="2411"/>
        <v>0</v>
      </c>
      <c r="K9905" s="1">
        <f t="shared" si="2412"/>
        <v>4697620480</v>
      </c>
      <c r="L9905" s="1">
        <f t="shared" si="2413"/>
        <v>4697620480</v>
      </c>
      <c r="M9905" s="1">
        <f t="shared" si="2407"/>
        <v>667124733962.5</v>
      </c>
      <c r="N9905" s="1">
        <f t="shared" si="2404"/>
        <v>0</v>
      </c>
      <c r="O9905" s="1">
        <f t="shared" si="2405"/>
        <v>0</v>
      </c>
      <c r="P9905" s="1">
        <f t="shared" si="2408"/>
        <v>2.7021597764222976E+18</v>
      </c>
    </row>
    <row r="9906" spans="1:16" x14ac:dyDescent="0.3">
      <c r="A9906" s="3">
        <v>0.17628641854942562</v>
      </c>
      <c r="B9906">
        <f t="shared" si="2399"/>
        <v>0</v>
      </c>
      <c r="C9906" s="1">
        <f t="shared" si="2406"/>
        <v>3355443200</v>
      </c>
      <c r="D9906" s="1" t="str">
        <f t="shared" si="2400"/>
        <v>NO</v>
      </c>
      <c r="E9906">
        <f t="shared" si="2401"/>
        <v>234</v>
      </c>
      <c r="F9906">
        <f t="shared" si="2402"/>
        <v>104</v>
      </c>
      <c r="G9906" s="2">
        <f t="shared" si="2403"/>
        <v>0.44444444444444442</v>
      </c>
      <c r="H9906" s="1">
        <f t="shared" si="2409"/>
        <v>0</v>
      </c>
      <c r="I9906" s="1">
        <f t="shared" si="2410"/>
        <v>3355443200</v>
      </c>
      <c r="J9906" s="1">
        <f t="shared" si="2411"/>
        <v>3355443200</v>
      </c>
      <c r="K9906" s="1">
        <f t="shared" si="2412"/>
        <v>0</v>
      </c>
      <c r="L9906" s="1">
        <f t="shared" si="2413"/>
        <v>0</v>
      </c>
      <c r="M9906" s="1">
        <f t="shared" si="2407"/>
        <v>663769290762.5</v>
      </c>
      <c r="N9906" s="1">
        <f t="shared" si="2404"/>
        <v>0</v>
      </c>
      <c r="O9906" s="1">
        <f t="shared" si="2405"/>
        <v>0</v>
      </c>
      <c r="P9906" s="1">
        <f t="shared" si="2408"/>
        <v>2.7021597764222976E+18</v>
      </c>
    </row>
    <row r="9907" spans="1:16" x14ac:dyDescent="0.3">
      <c r="A9907" s="3">
        <v>0.71404969377527372</v>
      </c>
      <c r="B9907">
        <f t="shared" si="2399"/>
        <v>1</v>
      </c>
      <c r="C9907" s="1">
        <f t="shared" si="2406"/>
        <v>6710886400</v>
      </c>
      <c r="D9907" s="1" t="str">
        <f t="shared" si="2400"/>
        <v>NO</v>
      </c>
      <c r="E9907">
        <f t="shared" si="2401"/>
        <v>235</v>
      </c>
      <c r="F9907">
        <f t="shared" si="2402"/>
        <v>105</v>
      </c>
      <c r="G9907" s="2">
        <f t="shared" si="2403"/>
        <v>0.44680851063829785</v>
      </c>
      <c r="H9907" s="1">
        <f t="shared" si="2409"/>
        <v>4697620480</v>
      </c>
      <c r="I9907" s="1">
        <f t="shared" si="2410"/>
        <v>0</v>
      </c>
      <c r="J9907" s="1">
        <f t="shared" si="2411"/>
        <v>0</v>
      </c>
      <c r="K9907" s="1">
        <f t="shared" si="2412"/>
        <v>4697620480</v>
      </c>
      <c r="L9907" s="1">
        <f t="shared" si="2413"/>
        <v>4697620480</v>
      </c>
      <c r="M9907" s="1">
        <f t="shared" si="2407"/>
        <v>668466911242.5</v>
      </c>
      <c r="N9907" s="1">
        <f t="shared" si="2404"/>
        <v>0</v>
      </c>
      <c r="O9907" s="1">
        <f t="shared" si="2405"/>
        <v>0</v>
      </c>
      <c r="P9907" s="1">
        <f t="shared" si="2408"/>
        <v>2.7021597764222976E+18</v>
      </c>
    </row>
    <row r="9908" spans="1:16" x14ac:dyDescent="0.3">
      <c r="A9908" s="3">
        <v>0.47619847759863732</v>
      </c>
      <c r="B9908">
        <f t="shared" si="2399"/>
        <v>0</v>
      </c>
      <c r="C9908" s="1">
        <f t="shared" si="2406"/>
        <v>3355443200</v>
      </c>
      <c r="D9908" s="1" t="str">
        <f t="shared" si="2400"/>
        <v>NO</v>
      </c>
      <c r="E9908">
        <f t="shared" si="2401"/>
        <v>236</v>
      </c>
      <c r="F9908">
        <f t="shared" si="2402"/>
        <v>105</v>
      </c>
      <c r="G9908" s="2">
        <f t="shared" si="2403"/>
        <v>0.44491525423728812</v>
      </c>
      <c r="H9908" s="1">
        <f t="shared" si="2409"/>
        <v>0</v>
      </c>
      <c r="I9908" s="1">
        <f t="shared" si="2410"/>
        <v>3355443200</v>
      </c>
      <c r="J9908" s="1">
        <f t="shared" si="2411"/>
        <v>3355443200</v>
      </c>
      <c r="K9908" s="1">
        <f t="shared" si="2412"/>
        <v>0</v>
      </c>
      <c r="L9908" s="1">
        <f t="shared" si="2413"/>
        <v>0</v>
      </c>
      <c r="M9908" s="1">
        <f t="shared" si="2407"/>
        <v>665111468042.5</v>
      </c>
      <c r="N9908" s="1">
        <f t="shared" si="2404"/>
        <v>0</v>
      </c>
      <c r="O9908" s="1">
        <f t="shared" si="2405"/>
        <v>0</v>
      </c>
      <c r="P9908" s="1">
        <f t="shared" si="2408"/>
        <v>2.7021597764222976E+18</v>
      </c>
    </row>
    <row r="9909" spans="1:16" x14ac:dyDescent="0.3">
      <c r="A9909" s="3">
        <v>0.50012441346295633</v>
      </c>
      <c r="B9909">
        <f t="shared" si="2399"/>
        <v>1</v>
      </c>
      <c r="C9909" s="1">
        <f t="shared" si="2406"/>
        <v>6710886400</v>
      </c>
      <c r="D9909" s="1" t="str">
        <f t="shared" si="2400"/>
        <v>NO</v>
      </c>
      <c r="E9909">
        <f t="shared" si="2401"/>
        <v>237</v>
      </c>
      <c r="F9909">
        <f t="shared" si="2402"/>
        <v>106</v>
      </c>
      <c r="G9909" s="2">
        <f t="shared" si="2403"/>
        <v>0.4472573839662447</v>
      </c>
      <c r="H9909" s="1">
        <f t="shared" si="2409"/>
        <v>4697620480</v>
      </c>
      <c r="I9909" s="1">
        <f t="shared" si="2410"/>
        <v>0</v>
      </c>
      <c r="J9909" s="1">
        <f t="shared" si="2411"/>
        <v>0</v>
      </c>
      <c r="K9909" s="1">
        <f t="shared" si="2412"/>
        <v>4697620480</v>
      </c>
      <c r="L9909" s="1">
        <f t="shared" si="2413"/>
        <v>4697620480</v>
      </c>
      <c r="M9909" s="1">
        <f t="shared" si="2407"/>
        <v>669809088522.5</v>
      </c>
      <c r="N9909" s="1">
        <f t="shared" si="2404"/>
        <v>0</v>
      </c>
      <c r="O9909" s="1">
        <f t="shared" si="2405"/>
        <v>0</v>
      </c>
      <c r="P9909" s="1">
        <f t="shared" si="2408"/>
        <v>2.7021597764222976E+18</v>
      </c>
    </row>
    <row r="9910" spans="1:16" x14ac:dyDescent="0.3">
      <c r="A9910" s="3">
        <v>0.54999534871925848</v>
      </c>
      <c r="B9910">
        <f t="shared" si="2399"/>
        <v>1</v>
      </c>
      <c r="C9910" s="1">
        <f t="shared" si="2406"/>
        <v>3355443200</v>
      </c>
      <c r="D9910" s="1" t="str">
        <f t="shared" si="2400"/>
        <v>NO</v>
      </c>
      <c r="E9910">
        <f t="shared" si="2401"/>
        <v>238</v>
      </c>
      <c r="F9910">
        <f t="shared" si="2402"/>
        <v>107</v>
      </c>
      <c r="G9910" s="2">
        <f t="shared" si="2403"/>
        <v>0.44957983193277312</v>
      </c>
      <c r="H9910" s="1">
        <f t="shared" si="2409"/>
        <v>2348810240</v>
      </c>
      <c r="I9910" s="1">
        <f t="shared" si="2410"/>
        <v>0</v>
      </c>
      <c r="J9910" s="1">
        <f t="shared" si="2411"/>
        <v>0</v>
      </c>
      <c r="K9910" s="1">
        <f t="shared" si="2412"/>
        <v>2348810240</v>
      </c>
      <c r="L9910" s="1">
        <f t="shared" si="2413"/>
        <v>7046430720</v>
      </c>
      <c r="M9910" s="1">
        <f t="shared" si="2407"/>
        <v>672157898762.5</v>
      </c>
      <c r="N9910" s="1">
        <f t="shared" si="2404"/>
        <v>0</v>
      </c>
      <c r="O9910" s="1">
        <f t="shared" si="2405"/>
        <v>0</v>
      </c>
      <c r="P9910" s="1">
        <f t="shared" si="2408"/>
        <v>2.7021597764222976E+18</v>
      </c>
    </row>
    <row r="9911" spans="1:16" x14ac:dyDescent="0.3">
      <c r="A9911" s="3">
        <v>7.5745363746543726E-2</v>
      </c>
      <c r="B9911">
        <f t="shared" si="2399"/>
        <v>0</v>
      </c>
      <c r="C9911" s="1">
        <f t="shared" si="2406"/>
        <v>1677721600</v>
      </c>
      <c r="D9911" s="1" t="str">
        <f t="shared" si="2400"/>
        <v>NO</v>
      </c>
      <c r="E9911">
        <f t="shared" si="2401"/>
        <v>239</v>
      </c>
      <c r="F9911">
        <f t="shared" si="2402"/>
        <v>107</v>
      </c>
      <c r="G9911" s="2">
        <f t="shared" si="2403"/>
        <v>0.44769874476987448</v>
      </c>
      <c r="H9911" s="1">
        <f t="shared" si="2409"/>
        <v>0</v>
      </c>
      <c r="I9911" s="1">
        <f t="shared" si="2410"/>
        <v>1677721600</v>
      </c>
      <c r="J9911" s="1">
        <f t="shared" si="2411"/>
        <v>1677721600</v>
      </c>
      <c r="K9911" s="1">
        <f t="shared" si="2412"/>
        <v>0</v>
      </c>
      <c r="L9911" s="1">
        <f t="shared" si="2413"/>
        <v>0</v>
      </c>
      <c r="M9911" s="1">
        <f t="shared" si="2407"/>
        <v>670480177162.5</v>
      </c>
      <c r="N9911" s="1">
        <f t="shared" si="2404"/>
        <v>0</v>
      </c>
      <c r="O9911" s="1">
        <f t="shared" si="2405"/>
        <v>0</v>
      </c>
      <c r="P9911" s="1">
        <f t="shared" si="2408"/>
        <v>2.7021597764222976E+18</v>
      </c>
    </row>
    <row r="9912" spans="1:16" x14ac:dyDescent="0.3">
      <c r="A9912" s="3">
        <v>0.4329342278439271</v>
      </c>
      <c r="B9912">
        <f t="shared" si="2399"/>
        <v>0</v>
      </c>
      <c r="C9912" s="1">
        <f t="shared" si="2406"/>
        <v>3355443200</v>
      </c>
      <c r="D9912" s="1" t="str">
        <f t="shared" si="2400"/>
        <v>NO</v>
      </c>
      <c r="E9912">
        <f t="shared" si="2401"/>
        <v>240</v>
      </c>
      <c r="F9912">
        <f t="shared" si="2402"/>
        <v>107</v>
      </c>
      <c r="G9912" s="2">
        <f t="shared" si="2403"/>
        <v>0.44583333333333336</v>
      </c>
      <c r="H9912" s="1">
        <f t="shared" si="2409"/>
        <v>0</v>
      </c>
      <c r="I9912" s="1">
        <f t="shared" si="2410"/>
        <v>3355443200</v>
      </c>
      <c r="J9912" s="1">
        <f t="shared" si="2411"/>
        <v>5033164800</v>
      </c>
      <c r="K9912" s="1">
        <f t="shared" si="2412"/>
        <v>0</v>
      </c>
      <c r="L9912" s="1">
        <f t="shared" si="2413"/>
        <v>0</v>
      </c>
      <c r="M9912" s="1">
        <f t="shared" si="2407"/>
        <v>667124733962.5</v>
      </c>
      <c r="N9912" s="1">
        <f t="shared" si="2404"/>
        <v>0</v>
      </c>
      <c r="O9912" s="1">
        <f t="shared" si="2405"/>
        <v>0</v>
      </c>
      <c r="P9912" s="1">
        <f t="shared" si="2408"/>
        <v>2.7021597764222976E+18</v>
      </c>
    </row>
    <row r="9913" spans="1:16" x14ac:dyDescent="0.3">
      <c r="A9913" s="3">
        <v>0.58509535514651456</v>
      </c>
      <c r="B9913">
        <f t="shared" si="2399"/>
        <v>1</v>
      </c>
      <c r="C9913" s="1">
        <f t="shared" si="2406"/>
        <v>6710886400</v>
      </c>
      <c r="D9913" s="1" t="str">
        <f t="shared" si="2400"/>
        <v>NO</v>
      </c>
      <c r="E9913">
        <f t="shared" si="2401"/>
        <v>241</v>
      </c>
      <c r="F9913">
        <f t="shared" si="2402"/>
        <v>108</v>
      </c>
      <c r="G9913" s="2">
        <f t="shared" si="2403"/>
        <v>0.44813278008298757</v>
      </c>
      <c r="H9913" s="1">
        <f t="shared" si="2409"/>
        <v>4697620480</v>
      </c>
      <c r="I9913" s="1">
        <f t="shared" si="2410"/>
        <v>0</v>
      </c>
      <c r="J9913" s="1">
        <f t="shared" si="2411"/>
        <v>0</v>
      </c>
      <c r="K9913" s="1">
        <f t="shared" si="2412"/>
        <v>4697620480</v>
      </c>
      <c r="L9913" s="1">
        <f t="shared" si="2413"/>
        <v>4697620480</v>
      </c>
      <c r="M9913" s="1">
        <f t="shared" si="2407"/>
        <v>671822354442.5</v>
      </c>
      <c r="N9913" s="1">
        <f t="shared" si="2404"/>
        <v>0</v>
      </c>
      <c r="O9913" s="1">
        <f t="shared" si="2405"/>
        <v>0</v>
      </c>
      <c r="P9913" s="1">
        <f t="shared" si="2408"/>
        <v>2.7021597764222976E+18</v>
      </c>
    </row>
    <row r="9914" spans="1:16" x14ac:dyDescent="0.3">
      <c r="A9914" s="3">
        <v>0.46705771905075855</v>
      </c>
      <c r="B9914">
        <f t="shared" si="2399"/>
        <v>0</v>
      </c>
      <c r="C9914" s="1">
        <f t="shared" si="2406"/>
        <v>3355443200</v>
      </c>
      <c r="D9914" s="1" t="str">
        <f t="shared" si="2400"/>
        <v>NO</v>
      </c>
      <c r="E9914">
        <f t="shared" si="2401"/>
        <v>242</v>
      </c>
      <c r="F9914">
        <f t="shared" si="2402"/>
        <v>108</v>
      </c>
      <c r="G9914" s="2">
        <f t="shared" si="2403"/>
        <v>0.4462809917355372</v>
      </c>
      <c r="H9914" s="1">
        <f t="shared" si="2409"/>
        <v>0</v>
      </c>
      <c r="I9914" s="1">
        <f t="shared" si="2410"/>
        <v>3355443200</v>
      </c>
      <c r="J9914" s="1">
        <f t="shared" si="2411"/>
        <v>3355443200</v>
      </c>
      <c r="K9914" s="1">
        <f t="shared" si="2412"/>
        <v>0</v>
      </c>
      <c r="L9914" s="1">
        <f t="shared" si="2413"/>
        <v>0</v>
      </c>
      <c r="M9914" s="1">
        <f t="shared" si="2407"/>
        <v>668466911242.5</v>
      </c>
      <c r="N9914" s="1">
        <f t="shared" si="2404"/>
        <v>0</v>
      </c>
      <c r="O9914" s="1">
        <f t="shared" si="2405"/>
        <v>0</v>
      </c>
      <c r="P9914" s="1">
        <f t="shared" si="2408"/>
        <v>2.7021597764222976E+18</v>
      </c>
    </row>
    <row r="9915" spans="1:16" x14ac:dyDescent="0.3">
      <c r="A9915" s="3">
        <v>0.45855800498367083</v>
      </c>
      <c r="B9915">
        <f t="shared" si="2399"/>
        <v>0</v>
      </c>
      <c r="C9915" s="1">
        <f t="shared" si="2406"/>
        <v>6710886400</v>
      </c>
      <c r="D9915" s="1" t="str">
        <f t="shared" si="2400"/>
        <v>NO</v>
      </c>
      <c r="E9915">
        <f t="shared" si="2401"/>
        <v>243</v>
      </c>
      <c r="F9915">
        <f t="shared" si="2402"/>
        <v>108</v>
      </c>
      <c r="G9915" s="2">
        <f t="shared" si="2403"/>
        <v>0.44444444444444442</v>
      </c>
      <c r="H9915" s="1">
        <f t="shared" si="2409"/>
        <v>0</v>
      </c>
      <c r="I9915" s="1">
        <f t="shared" si="2410"/>
        <v>6710886400</v>
      </c>
      <c r="J9915" s="1">
        <f t="shared" si="2411"/>
        <v>10066329600</v>
      </c>
      <c r="K9915" s="1">
        <f t="shared" si="2412"/>
        <v>0</v>
      </c>
      <c r="L9915" s="1">
        <f t="shared" si="2413"/>
        <v>0</v>
      </c>
      <c r="M9915" s="1">
        <f t="shared" si="2407"/>
        <v>661756024842.5</v>
      </c>
      <c r="N9915" s="1">
        <f t="shared" si="2404"/>
        <v>0</v>
      </c>
      <c r="O9915" s="1">
        <f t="shared" si="2405"/>
        <v>0</v>
      </c>
      <c r="P9915" s="1">
        <f t="shared" si="2408"/>
        <v>2.7021597764222976E+18</v>
      </c>
    </row>
    <row r="9916" spans="1:16" x14ac:dyDescent="0.3">
      <c r="A9916" s="3">
        <v>0.58412411244261719</v>
      </c>
      <c r="B9916">
        <f t="shared" si="2399"/>
        <v>1</v>
      </c>
      <c r="C9916" s="1">
        <f t="shared" si="2406"/>
        <v>13421772800</v>
      </c>
      <c r="D9916" s="1" t="str">
        <f t="shared" si="2400"/>
        <v>NO</v>
      </c>
      <c r="E9916">
        <f t="shared" si="2401"/>
        <v>244</v>
      </c>
      <c r="F9916">
        <f t="shared" si="2402"/>
        <v>109</v>
      </c>
      <c r="G9916" s="2">
        <f t="shared" si="2403"/>
        <v>0.44672131147540983</v>
      </c>
      <c r="H9916" s="1">
        <f t="shared" si="2409"/>
        <v>9395240960</v>
      </c>
      <c r="I9916" s="1">
        <f t="shared" si="2410"/>
        <v>0</v>
      </c>
      <c r="J9916" s="1">
        <f t="shared" si="2411"/>
        <v>0</v>
      </c>
      <c r="K9916" s="1">
        <f t="shared" si="2412"/>
        <v>9395240960</v>
      </c>
      <c r="L9916" s="1">
        <f t="shared" si="2413"/>
        <v>9395240960</v>
      </c>
      <c r="M9916" s="1">
        <f t="shared" si="2407"/>
        <v>671151265802.5</v>
      </c>
      <c r="N9916" s="1">
        <f t="shared" si="2404"/>
        <v>0</v>
      </c>
      <c r="O9916" s="1">
        <f t="shared" si="2405"/>
        <v>0</v>
      </c>
      <c r="P9916" s="1">
        <f t="shared" si="2408"/>
        <v>2.7021597764222976E+18</v>
      </c>
    </row>
    <row r="9917" spans="1:16" x14ac:dyDescent="0.3">
      <c r="A9917" s="3">
        <v>0.31601052643428829</v>
      </c>
      <c r="B9917">
        <f t="shared" si="2399"/>
        <v>0</v>
      </c>
      <c r="C9917" s="1">
        <f t="shared" si="2406"/>
        <v>6710886400</v>
      </c>
      <c r="D9917" s="1" t="str">
        <f t="shared" si="2400"/>
        <v>NO</v>
      </c>
      <c r="E9917">
        <f t="shared" si="2401"/>
        <v>245</v>
      </c>
      <c r="F9917">
        <f t="shared" si="2402"/>
        <v>109</v>
      </c>
      <c r="G9917" s="2">
        <f t="shared" si="2403"/>
        <v>0.44489795918367347</v>
      </c>
      <c r="H9917" s="1">
        <f t="shared" si="2409"/>
        <v>0</v>
      </c>
      <c r="I9917" s="1">
        <f t="shared" si="2410"/>
        <v>6710886400</v>
      </c>
      <c r="J9917" s="1">
        <f t="shared" si="2411"/>
        <v>6710886400</v>
      </c>
      <c r="K9917" s="1">
        <f t="shared" si="2412"/>
        <v>0</v>
      </c>
      <c r="L9917" s="1">
        <f t="shared" si="2413"/>
        <v>0</v>
      </c>
      <c r="M9917" s="1">
        <f t="shared" si="2407"/>
        <v>664440379402.5</v>
      </c>
      <c r="N9917" s="1">
        <f t="shared" si="2404"/>
        <v>0</v>
      </c>
      <c r="O9917" s="1">
        <f t="shared" si="2405"/>
        <v>0</v>
      </c>
      <c r="P9917" s="1">
        <f t="shared" si="2408"/>
        <v>2.7021597764222976E+18</v>
      </c>
    </row>
    <row r="9918" spans="1:16" x14ac:dyDescent="0.3">
      <c r="A9918" s="3">
        <v>0.23401132906746891</v>
      </c>
      <c r="B9918">
        <f t="shared" si="2399"/>
        <v>0</v>
      </c>
      <c r="C9918" s="1">
        <f t="shared" si="2406"/>
        <v>13421772800</v>
      </c>
      <c r="D9918" s="1" t="str">
        <f t="shared" si="2400"/>
        <v>NO</v>
      </c>
      <c r="E9918">
        <f t="shared" si="2401"/>
        <v>246</v>
      </c>
      <c r="F9918">
        <f t="shared" si="2402"/>
        <v>109</v>
      </c>
      <c r="G9918" s="2">
        <f t="shared" si="2403"/>
        <v>0.44308943089430897</v>
      </c>
      <c r="H9918" s="1">
        <f t="shared" si="2409"/>
        <v>0</v>
      </c>
      <c r="I9918" s="1">
        <f t="shared" si="2410"/>
        <v>13421772800</v>
      </c>
      <c r="J9918" s="1">
        <f t="shared" si="2411"/>
        <v>20132659200</v>
      </c>
      <c r="K9918" s="1">
        <f t="shared" si="2412"/>
        <v>0</v>
      </c>
      <c r="L9918" s="1">
        <f t="shared" si="2413"/>
        <v>0</v>
      </c>
      <c r="M9918" s="1">
        <f t="shared" si="2407"/>
        <v>651018606602.5</v>
      </c>
      <c r="N9918" s="1">
        <f t="shared" si="2404"/>
        <v>0</v>
      </c>
      <c r="O9918" s="1">
        <f t="shared" si="2405"/>
        <v>0</v>
      </c>
      <c r="P9918" s="1">
        <f t="shared" si="2408"/>
        <v>2.7021597764222976E+18</v>
      </c>
    </row>
    <row r="9919" spans="1:16" x14ac:dyDescent="0.3">
      <c r="A9919" s="3">
        <v>7.9763257995106862E-2</v>
      </c>
      <c r="B9919">
        <f t="shared" si="2399"/>
        <v>0</v>
      </c>
      <c r="C9919" s="1">
        <f t="shared" si="2406"/>
        <v>26843545600</v>
      </c>
      <c r="D9919" s="1" t="str">
        <f t="shared" si="2400"/>
        <v>NO</v>
      </c>
      <c r="E9919">
        <f t="shared" si="2401"/>
        <v>247</v>
      </c>
      <c r="F9919">
        <f t="shared" si="2402"/>
        <v>109</v>
      </c>
      <c r="G9919" s="2">
        <f t="shared" si="2403"/>
        <v>0.44129554655870445</v>
      </c>
      <c r="H9919" s="1">
        <f t="shared" si="2409"/>
        <v>0</v>
      </c>
      <c r="I9919" s="1">
        <f t="shared" si="2410"/>
        <v>26843545600</v>
      </c>
      <c r="J9919" s="1">
        <f t="shared" si="2411"/>
        <v>46976204800</v>
      </c>
      <c r="K9919" s="1">
        <f t="shared" si="2412"/>
        <v>0</v>
      </c>
      <c r="L9919" s="1">
        <f t="shared" si="2413"/>
        <v>0</v>
      </c>
      <c r="M9919" s="1">
        <f t="shared" si="2407"/>
        <v>624175061002.5</v>
      </c>
      <c r="N9919" s="1">
        <f t="shared" si="2404"/>
        <v>0</v>
      </c>
      <c r="O9919" s="1">
        <f t="shared" si="2405"/>
        <v>0</v>
      </c>
      <c r="P9919" s="1">
        <f t="shared" si="2408"/>
        <v>2.7021597764222976E+18</v>
      </c>
    </row>
    <row r="9920" spans="1:16" x14ac:dyDescent="0.3">
      <c r="A9920" s="3">
        <v>0.27939176360580431</v>
      </c>
      <c r="B9920">
        <f t="shared" si="2399"/>
        <v>0</v>
      </c>
      <c r="C9920" s="1">
        <f t="shared" si="2406"/>
        <v>53687091200</v>
      </c>
      <c r="D9920" s="1" t="str">
        <f t="shared" si="2400"/>
        <v>NO</v>
      </c>
      <c r="E9920">
        <f t="shared" si="2401"/>
        <v>248</v>
      </c>
      <c r="F9920">
        <f t="shared" si="2402"/>
        <v>109</v>
      </c>
      <c r="G9920" s="2">
        <f t="shared" si="2403"/>
        <v>0.43951612903225806</v>
      </c>
      <c r="H9920" s="1">
        <f t="shared" si="2409"/>
        <v>0</v>
      </c>
      <c r="I9920" s="1">
        <f t="shared" si="2410"/>
        <v>53687091200</v>
      </c>
      <c r="J9920" s="1">
        <f t="shared" si="2411"/>
        <v>100663296000</v>
      </c>
      <c r="K9920" s="1">
        <f t="shared" si="2412"/>
        <v>0</v>
      </c>
      <c r="L9920" s="1">
        <f t="shared" si="2413"/>
        <v>0</v>
      </c>
      <c r="M9920" s="1">
        <f t="shared" si="2407"/>
        <v>570487969802.5</v>
      </c>
      <c r="N9920" s="1">
        <f t="shared" si="2404"/>
        <v>0</v>
      </c>
      <c r="O9920" s="1">
        <f t="shared" si="2405"/>
        <v>0</v>
      </c>
      <c r="P9920" s="1">
        <f t="shared" si="2408"/>
        <v>2.7021597764222976E+18</v>
      </c>
    </row>
    <row r="9921" spans="1:16" x14ac:dyDescent="0.3">
      <c r="A9921" s="3">
        <v>0.88522664484115576</v>
      </c>
      <c r="B9921">
        <f t="shared" si="2399"/>
        <v>1</v>
      </c>
      <c r="C9921" s="1">
        <f t="shared" si="2406"/>
        <v>107374182400</v>
      </c>
      <c r="D9921" s="1" t="str">
        <f t="shared" si="2400"/>
        <v>NO</v>
      </c>
      <c r="E9921">
        <f t="shared" si="2401"/>
        <v>249</v>
      </c>
      <c r="F9921">
        <f t="shared" si="2402"/>
        <v>110</v>
      </c>
      <c r="G9921" s="2">
        <f t="shared" si="2403"/>
        <v>0.44176706827309237</v>
      </c>
      <c r="H9921" s="1">
        <f t="shared" si="2409"/>
        <v>75161927680</v>
      </c>
      <c r="I9921" s="1">
        <f t="shared" si="2410"/>
        <v>0</v>
      </c>
      <c r="J9921" s="1">
        <f t="shared" si="2411"/>
        <v>0</v>
      </c>
      <c r="K9921" s="1">
        <f t="shared" si="2412"/>
        <v>75161927680</v>
      </c>
      <c r="L9921" s="1">
        <f t="shared" si="2413"/>
        <v>75161927680</v>
      </c>
      <c r="M9921" s="1">
        <f t="shared" si="2407"/>
        <v>645649897482.5</v>
      </c>
      <c r="N9921" s="1">
        <f t="shared" si="2404"/>
        <v>0</v>
      </c>
      <c r="O9921" s="1">
        <f t="shared" si="2405"/>
        <v>0</v>
      </c>
      <c r="P9921" s="1">
        <f t="shared" si="2408"/>
        <v>2.7021597764222976E+18</v>
      </c>
    </row>
    <row r="9922" spans="1:16" x14ac:dyDescent="0.3">
      <c r="A9922" s="3">
        <v>0.38570920231648476</v>
      </c>
      <c r="B9922">
        <f t="shared" si="2399"/>
        <v>0</v>
      </c>
      <c r="C9922" s="1">
        <f t="shared" si="2406"/>
        <v>53687091200</v>
      </c>
      <c r="D9922" s="1" t="str">
        <f t="shared" si="2400"/>
        <v>NO</v>
      </c>
      <c r="E9922">
        <f t="shared" si="2401"/>
        <v>250</v>
      </c>
      <c r="F9922">
        <f t="shared" si="2402"/>
        <v>110</v>
      </c>
      <c r="G9922" s="2">
        <f t="shared" si="2403"/>
        <v>0.44</v>
      </c>
      <c r="H9922" s="1">
        <f t="shared" si="2409"/>
        <v>0</v>
      </c>
      <c r="I9922" s="1">
        <f t="shared" si="2410"/>
        <v>53687091200</v>
      </c>
      <c r="J9922" s="1">
        <f t="shared" si="2411"/>
        <v>53687091200</v>
      </c>
      <c r="K9922" s="1">
        <f t="shared" si="2412"/>
        <v>0</v>
      </c>
      <c r="L9922" s="1">
        <f t="shared" si="2413"/>
        <v>0</v>
      </c>
      <c r="M9922" s="1">
        <f t="shared" si="2407"/>
        <v>591962806282.5</v>
      </c>
      <c r="N9922" s="1">
        <f t="shared" si="2404"/>
        <v>0</v>
      </c>
      <c r="O9922" s="1">
        <f t="shared" si="2405"/>
        <v>0</v>
      </c>
      <c r="P9922" s="1">
        <f t="shared" si="2408"/>
        <v>2.7021597764222976E+18</v>
      </c>
    </row>
    <row r="9923" spans="1:16" x14ac:dyDescent="0.3">
      <c r="A9923" s="3">
        <v>0.63878695820896736</v>
      </c>
      <c r="B9923">
        <f t="shared" si="2399"/>
        <v>1</v>
      </c>
      <c r="C9923" s="1">
        <f t="shared" si="2406"/>
        <v>107374182400</v>
      </c>
      <c r="D9923" s="1" t="str">
        <f t="shared" si="2400"/>
        <v>NO</v>
      </c>
      <c r="E9923">
        <f t="shared" si="2401"/>
        <v>251</v>
      </c>
      <c r="F9923">
        <f t="shared" si="2402"/>
        <v>111</v>
      </c>
      <c r="G9923" s="2">
        <f t="shared" si="2403"/>
        <v>0.44223107569721115</v>
      </c>
      <c r="H9923" s="1">
        <f t="shared" si="2409"/>
        <v>75161927680</v>
      </c>
      <c r="I9923" s="1">
        <f t="shared" si="2410"/>
        <v>0</v>
      </c>
      <c r="J9923" s="1">
        <f t="shared" si="2411"/>
        <v>0</v>
      </c>
      <c r="K9923" s="1">
        <f t="shared" si="2412"/>
        <v>75161927680</v>
      </c>
      <c r="L9923" s="1">
        <f t="shared" si="2413"/>
        <v>75161927680</v>
      </c>
      <c r="M9923" s="1">
        <f t="shared" si="2407"/>
        <v>667124733962.5</v>
      </c>
      <c r="N9923" s="1">
        <f t="shared" si="2404"/>
        <v>0</v>
      </c>
      <c r="O9923" s="1">
        <f t="shared" si="2405"/>
        <v>0</v>
      </c>
      <c r="P9923" s="1">
        <f t="shared" si="2408"/>
        <v>2.7021597764222976E+18</v>
      </c>
    </row>
    <row r="9924" spans="1:16" x14ac:dyDescent="0.3">
      <c r="A9924" s="3">
        <v>0.98604124429789231</v>
      </c>
      <c r="B9924">
        <f t="shared" ref="B9924:B9987" si="2414">IF(A9924&lt;0.5,0,1)</f>
        <v>1</v>
      </c>
      <c r="C9924" s="1">
        <f t="shared" si="2406"/>
        <v>53687091200</v>
      </c>
      <c r="D9924" s="1" t="str">
        <f t="shared" ref="D9924:D9987" si="2415">IF(M9924&gt;=P9924,"YES",IF(AND(B9924=1,C9924/2&lt;10),"YES","NO"))</f>
        <v>NO</v>
      </c>
      <c r="E9924">
        <f t="shared" ref="E9924:E9987" si="2416">IF(D9923="NO",E9923+1,1)</f>
        <v>252</v>
      </c>
      <c r="F9924">
        <f t="shared" ref="F9924:F9987" si="2417">IF(D9923="NO",F9923+B9924,B9924)</f>
        <v>112</v>
      </c>
      <c r="G9924" s="2">
        <f t="shared" ref="G9924:G9987" si="2418">IFERROR(F9924/E9924,"")</f>
        <v>0.44444444444444442</v>
      </c>
      <c r="H9924" s="1">
        <f t="shared" si="2409"/>
        <v>37580963840</v>
      </c>
      <c r="I9924" s="1">
        <f t="shared" si="2410"/>
        <v>0</v>
      </c>
      <c r="J9924" s="1">
        <f t="shared" si="2411"/>
        <v>0</v>
      </c>
      <c r="K9924" s="1">
        <f t="shared" si="2412"/>
        <v>37580963840</v>
      </c>
      <c r="L9924" s="1">
        <f t="shared" si="2413"/>
        <v>112742891520</v>
      </c>
      <c r="M9924" s="1">
        <f t="shared" si="2407"/>
        <v>704705697802.5</v>
      </c>
      <c r="N9924" s="1">
        <f t="shared" ref="N9924:N9987" si="2419">IF(M9924&gt;P9924,P9924,)</f>
        <v>0</v>
      </c>
      <c r="O9924" s="1">
        <f t="shared" ref="O9924:O9987" si="2420">IF(M9924&gt;=P9924,M9924,0)</f>
        <v>0</v>
      </c>
      <c r="P9924" s="1">
        <f t="shared" si="2408"/>
        <v>2.7021597764222976E+18</v>
      </c>
    </row>
    <row r="9925" spans="1:16" x14ac:dyDescent="0.3">
      <c r="A9925" s="3">
        <v>0.55296586975635276</v>
      </c>
      <c r="B9925">
        <f t="shared" si="2414"/>
        <v>1</v>
      </c>
      <c r="C9925" s="1">
        <f t="shared" ref="C9925:C9988" si="2421">IF(N9924=0,IF(B9924=0,2*C9924,IF((C9924/2)&lt;10,100,0.5*C9924)),100)</f>
        <v>26843545600</v>
      </c>
      <c r="D9925" s="1" t="str">
        <f t="shared" si="2415"/>
        <v>NO</v>
      </c>
      <c r="E9925">
        <f t="shared" si="2416"/>
        <v>253</v>
      </c>
      <c r="F9925">
        <f t="shared" si="2417"/>
        <v>113</v>
      </c>
      <c r="G9925" s="2">
        <f t="shared" si="2418"/>
        <v>0.44664031620553357</v>
      </c>
      <c r="H9925" s="1">
        <f t="shared" si="2409"/>
        <v>18790481920</v>
      </c>
      <c r="I9925" s="1">
        <f t="shared" si="2410"/>
        <v>0</v>
      </c>
      <c r="J9925" s="1">
        <f t="shared" si="2411"/>
        <v>0</v>
      </c>
      <c r="K9925" s="1">
        <f t="shared" si="2412"/>
        <v>18790481920</v>
      </c>
      <c r="L9925" s="1">
        <f t="shared" si="2413"/>
        <v>131533373440</v>
      </c>
      <c r="M9925" s="1">
        <f t="shared" ref="M9925:M9988" si="2422">M9924+K9925-I9925-O9924</f>
        <v>723496179722.5</v>
      </c>
      <c r="N9925" s="1">
        <f t="shared" si="2419"/>
        <v>0</v>
      </c>
      <c r="O9925" s="1">
        <f t="shared" si="2420"/>
        <v>0</v>
      </c>
      <c r="P9925" s="1">
        <f t="shared" si="2408"/>
        <v>2.7021597764222976E+18</v>
      </c>
    </row>
    <row r="9926" spans="1:16" x14ac:dyDescent="0.3">
      <c r="A9926" s="3">
        <v>0.61372926909433456</v>
      </c>
      <c r="B9926">
        <f t="shared" si="2414"/>
        <v>1</v>
      </c>
      <c r="C9926" s="1">
        <f t="shared" si="2421"/>
        <v>13421772800</v>
      </c>
      <c r="D9926" s="1" t="str">
        <f t="shared" si="2415"/>
        <v>NO</v>
      </c>
      <c r="E9926">
        <f t="shared" si="2416"/>
        <v>254</v>
      </c>
      <c r="F9926">
        <f t="shared" si="2417"/>
        <v>114</v>
      </c>
      <c r="G9926" s="2">
        <f t="shared" si="2418"/>
        <v>0.44881889763779526</v>
      </c>
      <c r="H9926" s="1">
        <f t="shared" si="2409"/>
        <v>9395240960</v>
      </c>
      <c r="I9926" s="1">
        <f t="shared" si="2410"/>
        <v>0</v>
      </c>
      <c r="J9926" s="1">
        <f t="shared" si="2411"/>
        <v>0</v>
      </c>
      <c r="K9926" s="1">
        <f t="shared" si="2412"/>
        <v>9395240960</v>
      </c>
      <c r="L9926" s="1">
        <f t="shared" si="2413"/>
        <v>140928614400</v>
      </c>
      <c r="M9926" s="1">
        <f t="shared" si="2422"/>
        <v>732891420682.5</v>
      </c>
      <c r="N9926" s="1">
        <f t="shared" si="2419"/>
        <v>0</v>
      </c>
      <c r="O9926" s="1">
        <f t="shared" si="2420"/>
        <v>0</v>
      </c>
      <c r="P9926" s="1">
        <f t="shared" ref="P9926:P9989" si="2423">IF(C9926+C9925&lt;P9925,P9925,C9926+C9925)</f>
        <v>2.7021597764222976E+18</v>
      </c>
    </row>
    <row r="9927" spans="1:16" x14ac:dyDescent="0.3">
      <c r="A9927" s="3">
        <v>0.99846595269624472</v>
      </c>
      <c r="B9927">
        <f t="shared" si="2414"/>
        <v>1</v>
      </c>
      <c r="C9927" s="1">
        <f t="shared" si="2421"/>
        <v>6710886400</v>
      </c>
      <c r="D9927" s="1" t="str">
        <f t="shared" si="2415"/>
        <v>NO</v>
      </c>
      <c r="E9927">
        <f t="shared" si="2416"/>
        <v>255</v>
      </c>
      <c r="F9927">
        <f t="shared" si="2417"/>
        <v>115</v>
      </c>
      <c r="G9927" s="2">
        <f t="shared" si="2418"/>
        <v>0.45098039215686275</v>
      </c>
      <c r="H9927" s="1">
        <f t="shared" si="2409"/>
        <v>4697620480</v>
      </c>
      <c r="I9927" s="1">
        <f t="shared" si="2410"/>
        <v>0</v>
      </c>
      <c r="J9927" s="1">
        <f t="shared" si="2411"/>
        <v>0</v>
      </c>
      <c r="K9927" s="1">
        <f t="shared" si="2412"/>
        <v>4697620480</v>
      </c>
      <c r="L9927" s="1">
        <f t="shared" si="2413"/>
        <v>145626234880</v>
      </c>
      <c r="M9927" s="1">
        <f t="shared" si="2422"/>
        <v>737589041162.5</v>
      </c>
      <c r="N9927" s="1">
        <f t="shared" si="2419"/>
        <v>0</v>
      </c>
      <c r="O9927" s="1">
        <f t="shared" si="2420"/>
        <v>0</v>
      </c>
      <c r="P9927" s="1">
        <f t="shared" si="2423"/>
        <v>2.7021597764222976E+18</v>
      </c>
    </row>
    <row r="9928" spans="1:16" x14ac:dyDescent="0.3">
      <c r="A9928" s="3">
        <v>0.55763418330545222</v>
      </c>
      <c r="B9928">
        <f t="shared" si="2414"/>
        <v>1</v>
      </c>
      <c r="C9928" s="1">
        <f t="shared" si="2421"/>
        <v>3355443200</v>
      </c>
      <c r="D9928" s="1" t="str">
        <f t="shared" si="2415"/>
        <v>NO</v>
      </c>
      <c r="E9928">
        <f t="shared" si="2416"/>
        <v>256</v>
      </c>
      <c r="F9928">
        <f t="shared" si="2417"/>
        <v>116</v>
      </c>
      <c r="G9928" s="2">
        <f t="shared" si="2418"/>
        <v>0.453125</v>
      </c>
      <c r="H9928" s="1">
        <f t="shared" si="2409"/>
        <v>2348810240</v>
      </c>
      <c r="I9928" s="1">
        <f t="shared" si="2410"/>
        <v>0</v>
      </c>
      <c r="J9928" s="1">
        <f t="shared" si="2411"/>
        <v>0</v>
      </c>
      <c r="K9928" s="1">
        <f t="shared" si="2412"/>
        <v>2348810240</v>
      </c>
      <c r="L9928" s="1">
        <f t="shared" si="2413"/>
        <v>147975045120</v>
      </c>
      <c r="M9928" s="1">
        <f t="shared" si="2422"/>
        <v>739937851402.5</v>
      </c>
      <c r="N9928" s="1">
        <f t="shared" si="2419"/>
        <v>0</v>
      </c>
      <c r="O9928" s="1">
        <f t="shared" si="2420"/>
        <v>0</v>
      </c>
      <c r="P9928" s="1">
        <f t="shared" si="2423"/>
        <v>2.7021597764222976E+18</v>
      </c>
    </row>
    <row r="9929" spans="1:16" x14ac:dyDescent="0.3">
      <c r="A9929" s="3">
        <v>3.329338229419343E-2</v>
      </c>
      <c r="B9929">
        <f t="shared" si="2414"/>
        <v>0</v>
      </c>
      <c r="C9929" s="1">
        <f t="shared" si="2421"/>
        <v>1677721600</v>
      </c>
      <c r="D9929" s="1" t="str">
        <f t="shared" si="2415"/>
        <v>NO</v>
      </c>
      <c r="E9929">
        <f t="shared" si="2416"/>
        <v>257</v>
      </c>
      <c r="F9929">
        <f t="shared" si="2417"/>
        <v>116</v>
      </c>
      <c r="G9929" s="2">
        <f t="shared" si="2418"/>
        <v>0.45136186770428016</v>
      </c>
      <c r="H9929" s="1">
        <f t="shared" si="2409"/>
        <v>0</v>
      </c>
      <c r="I9929" s="1">
        <f t="shared" si="2410"/>
        <v>1677721600</v>
      </c>
      <c r="J9929" s="1">
        <f t="shared" si="2411"/>
        <v>1677721600</v>
      </c>
      <c r="K9929" s="1">
        <f t="shared" si="2412"/>
        <v>0</v>
      </c>
      <c r="L9929" s="1">
        <f t="shared" si="2413"/>
        <v>0</v>
      </c>
      <c r="M9929" s="1">
        <f t="shared" si="2422"/>
        <v>738260129802.5</v>
      </c>
      <c r="N9929" s="1">
        <f t="shared" si="2419"/>
        <v>0</v>
      </c>
      <c r="O9929" s="1">
        <f t="shared" si="2420"/>
        <v>0</v>
      </c>
      <c r="P9929" s="1">
        <f t="shared" si="2423"/>
        <v>2.7021597764222976E+18</v>
      </c>
    </row>
    <row r="9930" spans="1:16" x14ac:dyDescent="0.3">
      <c r="A9930" s="3">
        <v>9.7772688346013048E-2</v>
      </c>
      <c r="B9930">
        <f t="shared" si="2414"/>
        <v>0</v>
      </c>
      <c r="C9930" s="1">
        <f t="shared" si="2421"/>
        <v>3355443200</v>
      </c>
      <c r="D9930" s="1" t="str">
        <f t="shared" si="2415"/>
        <v>NO</v>
      </c>
      <c r="E9930">
        <f t="shared" si="2416"/>
        <v>258</v>
      </c>
      <c r="F9930">
        <f t="shared" si="2417"/>
        <v>116</v>
      </c>
      <c r="G9930" s="2">
        <f t="shared" si="2418"/>
        <v>0.44961240310077522</v>
      </c>
      <c r="H9930" s="1">
        <f t="shared" si="2409"/>
        <v>0</v>
      </c>
      <c r="I9930" s="1">
        <f t="shared" si="2410"/>
        <v>3355443200</v>
      </c>
      <c r="J9930" s="1">
        <f t="shared" si="2411"/>
        <v>5033164800</v>
      </c>
      <c r="K9930" s="1">
        <f t="shared" si="2412"/>
        <v>0</v>
      </c>
      <c r="L9930" s="1">
        <f t="shared" si="2413"/>
        <v>0</v>
      </c>
      <c r="M9930" s="1">
        <f t="shared" si="2422"/>
        <v>734904686602.5</v>
      </c>
      <c r="N9930" s="1">
        <f t="shared" si="2419"/>
        <v>0</v>
      </c>
      <c r="O9930" s="1">
        <f t="shared" si="2420"/>
        <v>0</v>
      </c>
      <c r="P9930" s="1">
        <f t="shared" si="2423"/>
        <v>2.7021597764222976E+18</v>
      </c>
    </row>
    <row r="9931" spans="1:16" x14ac:dyDescent="0.3">
      <c r="A9931" s="3">
        <v>0.10320743844564584</v>
      </c>
      <c r="B9931">
        <f t="shared" si="2414"/>
        <v>0</v>
      </c>
      <c r="C9931" s="1">
        <f t="shared" si="2421"/>
        <v>6710886400</v>
      </c>
      <c r="D9931" s="1" t="str">
        <f t="shared" si="2415"/>
        <v>NO</v>
      </c>
      <c r="E9931">
        <f t="shared" si="2416"/>
        <v>259</v>
      </c>
      <c r="F9931">
        <f t="shared" si="2417"/>
        <v>116</v>
      </c>
      <c r="G9931" s="2">
        <f t="shared" si="2418"/>
        <v>0.44787644787644787</v>
      </c>
      <c r="H9931" s="1">
        <f t="shared" si="2409"/>
        <v>0</v>
      </c>
      <c r="I9931" s="1">
        <f t="shared" si="2410"/>
        <v>6710886400</v>
      </c>
      <c r="J9931" s="1">
        <f t="shared" si="2411"/>
        <v>11744051200</v>
      </c>
      <c r="K9931" s="1">
        <f t="shared" si="2412"/>
        <v>0</v>
      </c>
      <c r="L9931" s="1">
        <f t="shared" si="2413"/>
        <v>0</v>
      </c>
      <c r="M9931" s="1">
        <f t="shared" si="2422"/>
        <v>728193800202.5</v>
      </c>
      <c r="N9931" s="1">
        <f t="shared" si="2419"/>
        <v>0</v>
      </c>
      <c r="O9931" s="1">
        <f t="shared" si="2420"/>
        <v>0</v>
      </c>
      <c r="P9931" s="1">
        <f t="shared" si="2423"/>
        <v>2.7021597764222976E+18</v>
      </c>
    </row>
    <row r="9932" spans="1:16" x14ac:dyDescent="0.3">
      <c r="A9932" s="3">
        <v>5.067654301862623E-3</v>
      </c>
      <c r="B9932">
        <f t="shared" si="2414"/>
        <v>0</v>
      </c>
      <c r="C9932" s="1">
        <f t="shared" si="2421"/>
        <v>13421772800</v>
      </c>
      <c r="D9932" s="1" t="str">
        <f t="shared" si="2415"/>
        <v>NO</v>
      </c>
      <c r="E9932">
        <f t="shared" si="2416"/>
        <v>260</v>
      </c>
      <c r="F9932">
        <f t="shared" si="2417"/>
        <v>116</v>
      </c>
      <c r="G9932" s="2">
        <f t="shared" si="2418"/>
        <v>0.44615384615384618</v>
      </c>
      <c r="H9932" s="1">
        <f t="shared" si="2409"/>
        <v>0</v>
      </c>
      <c r="I9932" s="1">
        <f t="shared" si="2410"/>
        <v>13421772800</v>
      </c>
      <c r="J9932" s="1">
        <f t="shared" si="2411"/>
        <v>25165824000</v>
      </c>
      <c r="K9932" s="1">
        <f t="shared" si="2412"/>
        <v>0</v>
      </c>
      <c r="L9932" s="1">
        <f t="shared" si="2413"/>
        <v>0</v>
      </c>
      <c r="M9932" s="1">
        <f t="shared" si="2422"/>
        <v>714772027402.5</v>
      </c>
      <c r="N9932" s="1">
        <f t="shared" si="2419"/>
        <v>0</v>
      </c>
      <c r="O9932" s="1">
        <f t="shared" si="2420"/>
        <v>0</v>
      </c>
      <c r="P9932" s="1">
        <f t="shared" si="2423"/>
        <v>2.7021597764222976E+18</v>
      </c>
    </row>
    <row r="9933" spans="1:16" x14ac:dyDescent="0.3">
      <c r="A9933" s="3">
        <v>0.14669363699215343</v>
      </c>
      <c r="B9933">
        <f t="shared" si="2414"/>
        <v>0</v>
      </c>
      <c r="C9933" s="1">
        <f t="shared" si="2421"/>
        <v>26843545600</v>
      </c>
      <c r="D9933" s="1" t="str">
        <f t="shared" si="2415"/>
        <v>NO</v>
      </c>
      <c r="E9933">
        <f t="shared" si="2416"/>
        <v>261</v>
      </c>
      <c r="F9933">
        <f t="shared" si="2417"/>
        <v>116</v>
      </c>
      <c r="G9933" s="2">
        <f t="shared" si="2418"/>
        <v>0.44444444444444442</v>
      </c>
      <c r="H9933" s="1">
        <f t="shared" si="2409"/>
        <v>0</v>
      </c>
      <c r="I9933" s="1">
        <f t="shared" si="2410"/>
        <v>26843545600</v>
      </c>
      <c r="J9933" s="1">
        <f t="shared" si="2411"/>
        <v>52009369600</v>
      </c>
      <c r="K9933" s="1">
        <f t="shared" si="2412"/>
        <v>0</v>
      </c>
      <c r="L9933" s="1">
        <f t="shared" si="2413"/>
        <v>0</v>
      </c>
      <c r="M9933" s="1">
        <f t="shared" si="2422"/>
        <v>687928481802.5</v>
      </c>
      <c r="N9933" s="1">
        <f t="shared" si="2419"/>
        <v>0</v>
      </c>
      <c r="O9933" s="1">
        <f t="shared" si="2420"/>
        <v>0</v>
      </c>
      <c r="P9933" s="1">
        <f t="shared" si="2423"/>
        <v>2.7021597764222976E+18</v>
      </c>
    </row>
    <row r="9934" spans="1:16" x14ac:dyDescent="0.3">
      <c r="A9934" s="3">
        <v>3.1143507996957975E-2</v>
      </c>
      <c r="B9934">
        <f t="shared" si="2414"/>
        <v>0</v>
      </c>
      <c r="C9934" s="1">
        <f t="shared" si="2421"/>
        <v>53687091200</v>
      </c>
      <c r="D9934" s="1" t="str">
        <f t="shared" si="2415"/>
        <v>NO</v>
      </c>
      <c r="E9934">
        <f t="shared" si="2416"/>
        <v>262</v>
      </c>
      <c r="F9934">
        <f t="shared" si="2417"/>
        <v>116</v>
      </c>
      <c r="G9934" s="2">
        <f t="shared" si="2418"/>
        <v>0.44274809160305345</v>
      </c>
      <c r="H9934" s="1">
        <f t="shared" si="2409"/>
        <v>0</v>
      </c>
      <c r="I9934" s="1">
        <f t="shared" si="2410"/>
        <v>53687091200</v>
      </c>
      <c r="J9934" s="1">
        <f t="shared" si="2411"/>
        <v>105696460800</v>
      </c>
      <c r="K9934" s="1">
        <f t="shared" si="2412"/>
        <v>0</v>
      </c>
      <c r="L9934" s="1">
        <f t="shared" si="2413"/>
        <v>0</v>
      </c>
      <c r="M9934" s="1">
        <f t="shared" si="2422"/>
        <v>634241390602.5</v>
      </c>
      <c r="N9934" s="1">
        <f t="shared" si="2419"/>
        <v>0</v>
      </c>
      <c r="O9934" s="1">
        <f t="shared" si="2420"/>
        <v>0</v>
      </c>
      <c r="P9934" s="1">
        <f t="shared" si="2423"/>
        <v>2.7021597764222976E+18</v>
      </c>
    </row>
    <row r="9935" spans="1:16" x14ac:dyDescent="0.3">
      <c r="A9935" s="3">
        <v>0.80361168464065991</v>
      </c>
      <c r="B9935">
        <f t="shared" si="2414"/>
        <v>1</v>
      </c>
      <c r="C9935" s="1">
        <f t="shared" si="2421"/>
        <v>107374182400</v>
      </c>
      <c r="D9935" s="1" t="str">
        <f t="shared" si="2415"/>
        <v>NO</v>
      </c>
      <c r="E9935">
        <f t="shared" si="2416"/>
        <v>263</v>
      </c>
      <c r="F9935">
        <f t="shared" si="2417"/>
        <v>117</v>
      </c>
      <c r="G9935" s="2">
        <f t="shared" si="2418"/>
        <v>0.44486692015209123</v>
      </c>
      <c r="H9935" s="1">
        <f t="shared" si="2409"/>
        <v>75161927680</v>
      </c>
      <c r="I9935" s="1">
        <f t="shared" si="2410"/>
        <v>0</v>
      </c>
      <c r="J9935" s="1">
        <f t="shared" si="2411"/>
        <v>0</v>
      </c>
      <c r="K9935" s="1">
        <f t="shared" si="2412"/>
        <v>75161927680</v>
      </c>
      <c r="L9935" s="1">
        <f t="shared" si="2413"/>
        <v>75161927680</v>
      </c>
      <c r="M9935" s="1">
        <f t="shared" si="2422"/>
        <v>709403318282.5</v>
      </c>
      <c r="N9935" s="1">
        <f t="shared" si="2419"/>
        <v>0</v>
      </c>
      <c r="O9935" s="1">
        <f t="shared" si="2420"/>
        <v>0</v>
      </c>
      <c r="P9935" s="1">
        <f t="shared" si="2423"/>
        <v>2.7021597764222976E+18</v>
      </c>
    </row>
    <row r="9936" spans="1:16" x14ac:dyDescent="0.3">
      <c r="A9936" s="3">
        <v>0.88022608983472517</v>
      </c>
      <c r="B9936">
        <f t="shared" si="2414"/>
        <v>1</v>
      </c>
      <c r="C9936" s="1">
        <f t="shared" si="2421"/>
        <v>53687091200</v>
      </c>
      <c r="D9936" s="1" t="str">
        <f t="shared" si="2415"/>
        <v>NO</v>
      </c>
      <c r="E9936">
        <f t="shared" si="2416"/>
        <v>264</v>
      </c>
      <c r="F9936">
        <f t="shared" si="2417"/>
        <v>118</v>
      </c>
      <c r="G9936" s="2">
        <f t="shared" si="2418"/>
        <v>0.44696969696969696</v>
      </c>
      <c r="H9936" s="1">
        <f t="shared" si="2409"/>
        <v>37580963840</v>
      </c>
      <c r="I9936" s="1">
        <f t="shared" si="2410"/>
        <v>0</v>
      </c>
      <c r="J9936" s="1">
        <f t="shared" si="2411"/>
        <v>0</v>
      </c>
      <c r="K9936" s="1">
        <f t="shared" si="2412"/>
        <v>37580963840</v>
      </c>
      <c r="L9936" s="1">
        <f t="shared" si="2413"/>
        <v>112742891520</v>
      </c>
      <c r="M9936" s="1">
        <f t="shared" si="2422"/>
        <v>746984282122.5</v>
      </c>
      <c r="N9936" s="1">
        <f t="shared" si="2419"/>
        <v>0</v>
      </c>
      <c r="O9936" s="1">
        <f t="shared" si="2420"/>
        <v>0</v>
      </c>
      <c r="P9936" s="1">
        <f t="shared" si="2423"/>
        <v>2.7021597764222976E+18</v>
      </c>
    </row>
    <row r="9937" spans="1:16" x14ac:dyDescent="0.3">
      <c r="A9937" s="3">
        <v>0.63427156521464623</v>
      </c>
      <c r="B9937">
        <f t="shared" si="2414"/>
        <v>1</v>
      </c>
      <c r="C9937" s="1">
        <f t="shared" si="2421"/>
        <v>26843545600</v>
      </c>
      <c r="D9937" s="1" t="str">
        <f t="shared" si="2415"/>
        <v>NO</v>
      </c>
      <c r="E9937">
        <f t="shared" si="2416"/>
        <v>265</v>
      </c>
      <c r="F9937">
        <f t="shared" si="2417"/>
        <v>119</v>
      </c>
      <c r="G9937" s="2">
        <f t="shared" si="2418"/>
        <v>0.44905660377358492</v>
      </c>
      <c r="H9937" s="1">
        <f t="shared" si="2409"/>
        <v>18790481920</v>
      </c>
      <c r="I9937" s="1">
        <f t="shared" si="2410"/>
        <v>0</v>
      </c>
      <c r="J9937" s="1">
        <f t="shared" si="2411"/>
        <v>0</v>
      </c>
      <c r="K9937" s="1">
        <f t="shared" si="2412"/>
        <v>18790481920</v>
      </c>
      <c r="L9937" s="1">
        <f t="shared" si="2413"/>
        <v>131533373440</v>
      </c>
      <c r="M9937" s="1">
        <f t="shared" si="2422"/>
        <v>765774764042.5</v>
      </c>
      <c r="N9937" s="1">
        <f t="shared" si="2419"/>
        <v>0</v>
      </c>
      <c r="O9937" s="1">
        <f t="shared" si="2420"/>
        <v>0</v>
      </c>
      <c r="P9937" s="1">
        <f t="shared" si="2423"/>
        <v>2.7021597764222976E+18</v>
      </c>
    </row>
    <row r="9938" spans="1:16" x14ac:dyDescent="0.3">
      <c r="A9938" s="3">
        <v>1.1788335479934298E-2</v>
      </c>
      <c r="B9938">
        <f t="shared" si="2414"/>
        <v>0</v>
      </c>
      <c r="C9938" s="1">
        <f t="shared" si="2421"/>
        <v>13421772800</v>
      </c>
      <c r="D9938" s="1" t="str">
        <f t="shared" si="2415"/>
        <v>NO</v>
      </c>
      <c r="E9938">
        <f t="shared" si="2416"/>
        <v>266</v>
      </c>
      <c r="F9938">
        <f t="shared" si="2417"/>
        <v>119</v>
      </c>
      <c r="G9938" s="2">
        <f t="shared" si="2418"/>
        <v>0.44736842105263158</v>
      </c>
      <c r="H9938" s="1">
        <f t="shared" si="2409"/>
        <v>0</v>
      </c>
      <c r="I9938" s="1">
        <f t="shared" si="2410"/>
        <v>13421772800</v>
      </c>
      <c r="J9938" s="1">
        <f t="shared" si="2411"/>
        <v>13421772800</v>
      </c>
      <c r="K9938" s="1">
        <f t="shared" si="2412"/>
        <v>0</v>
      </c>
      <c r="L9938" s="1">
        <f t="shared" si="2413"/>
        <v>0</v>
      </c>
      <c r="M9938" s="1">
        <f t="shared" si="2422"/>
        <v>752352991242.5</v>
      </c>
      <c r="N9938" s="1">
        <f t="shared" si="2419"/>
        <v>0</v>
      </c>
      <c r="O9938" s="1">
        <f t="shared" si="2420"/>
        <v>0</v>
      </c>
      <c r="P9938" s="1">
        <f t="shared" si="2423"/>
        <v>2.7021597764222976E+18</v>
      </c>
    </row>
    <row r="9939" spans="1:16" x14ac:dyDescent="0.3">
      <c r="A9939" s="3">
        <v>0.80659794157011089</v>
      </c>
      <c r="B9939">
        <f t="shared" si="2414"/>
        <v>1</v>
      </c>
      <c r="C9939" s="1">
        <f t="shared" si="2421"/>
        <v>26843545600</v>
      </c>
      <c r="D9939" s="1" t="str">
        <f t="shared" si="2415"/>
        <v>NO</v>
      </c>
      <c r="E9939">
        <f t="shared" si="2416"/>
        <v>267</v>
      </c>
      <c r="F9939">
        <f t="shared" si="2417"/>
        <v>120</v>
      </c>
      <c r="G9939" s="2">
        <f t="shared" si="2418"/>
        <v>0.449438202247191</v>
      </c>
      <c r="H9939" s="1">
        <f t="shared" si="2409"/>
        <v>18790481920</v>
      </c>
      <c r="I9939" s="1">
        <f t="shared" si="2410"/>
        <v>0</v>
      </c>
      <c r="J9939" s="1">
        <f t="shared" si="2411"/>
        <v>0</v>
      </c>
      <c r="K9939" s="1">
        <f t="shared" si="2412"/>
        <v>18790481920</v>
      </c>
      <c r="L9939" s="1">
        <f t="shared" si="2413"/>
        <v>18790481920</v>
      </c>
      <c r="M9939" s="1">
        <f t="shared" si="2422"/>
        <v>771143473162.5</v>
      </c>
      <c r="N9939" s="1">
        <f t="shared" si="2419"/>
        <v>0</v>
      </c>
      <c r="O9939" s="1">
        <f t="shared" si="2420"/>
        <v>0</v>
      </c>
      <c r="P9939" s="1">
        <f t="shared" si="2423"/>
        <v>2.7021597764222976E+18</v>
      </c>
    </row>
    <row r="9940" spans="1:16" x14ac:dyDescent="0.3">
      <c r="A9940" s="3">
        <v>0.1126743961905784</v>
      </c>
      <c r="B9940">
        <f t="shared" si="2414"/>
        <v>0</v>
      </c>
      <c r="C9940" s="1">
        <f t="shared" si="2421"/>
        <v>13421772800</v>
      </c>
      <c r="D9940" s="1" t="str">
        <f t="shared" si="2415"/>
        <v>NO</v>
      </c>
      <c r="E9940">
        <f t="shared" si="2416"/>
        <v>268</v>
      </c>
      <c r="F9940">
        <f t="shared" si="2417"/>
        <v>120</v>
      </c>
      <c r="G9940" s="2">
        <f t="shared" si="2418"/>
        <v>0.44776119402985076</v>
      </c>
      <c r="H9940" s="1">
        <f t="shared" si="2409"/>
        <v>0</v>
      </c>
      <c r="I9940" s="1">
        <f t="shared" si="2410"/>
        <v>13421772800</v>
      </c>
      <c r="J9940" s="1">
        <f t="shared" si="2411"/>
        <v>13421772800</v>
      </c>
      <c r="K9940" s="1">
        <f t="shared" si="2412"/>
        <v>0</v>
      </c>
      <c r="L9940" s="1">
        <f t="shared" si="2413"/>
        <v>0</v>
      </c>
      <c r="M9940" s="1">
        <f t="shared" si="2422"/>
        <v>757721700362.5</v>
      </c>
      <c r="N9940" s="1">
        <f t="shared" si="2419"/>
        <v>0</v>
      </c>
      <c r="O9940" s="1">
        <f t="shared" si="2420"/>
        <v>0</v>
      </c>
      <c r="P9940" s="1">
        <f t="shared" si="2423"/>
        <v>2.7021597764222976E+18</v>
      </c>
    </row>
    <row r="9941" spans="1:16" x14ac:dyDescent="0.3">
      <c r="A9941" s="3">
        <v>0.78633922219094354</v>
      </c>
      <c r="B9941">
        <f t="shared" si="2414"/>
        <v>1</v>
      </c>
      <c r="C9941" s="1">
        <f t="shared" si="2421"/>
        <v>26843545600</v>
      </c>
      <c r="D9941" s="1" t="str">
        <f t="shared" si="2415"/>
        <v>NO</v>
      </c>
      <c r="E9941">
        <f t="shared" si="2416"/>
        <v>269</v>
      </c>
      <c r="F9941">
        <f t="shared" si="2417"/>
        <v>121</v>
      </c>
      <c r="G9941" s="2">
        <f t="shared" si="2418"/>
        <v>0.44981412639405205</v>
      </c>
      <c r="H9941" s="1">
        <f t="shared" si="2409"/>
        <v>18790481920</v>
      </c>
      <c r="I9941" s="1">
        <f t="shared" si="2410"/>
        <v>0</v>
      </c>
      <c r="J9941" s="1">
        <f t="shared" si="2411"/>
        <v>0</v>
      </c>
      <c r="K9941" s="1">
        <f t="shared" si="2412"/>
        <v>18790481920</v>
      </c>
      <c r="L9941" s="1">
        <f t="shared" si="2413"/>
        <v>18790481920</v>
      </c>
      <c r="M9941" s="1">
        <f t="shared" si="2422"/>
        <v>776512182282.5</v>
      </c>
      <c r="N9941" s="1">
        <f t="shared" si="2419"/>
        <v>0</v>
      </c>
      <c r="O9941" s="1">
        <f t="shared" si="2420"/>
        <v>0</v>
      </c>
      <c r="P9941" s="1">
        <f t="shared" si="2423"/>
        <v>2.7021597764222976E+18</v>
      </c>
    </row>
    <row r="9942" spans="1:16" x14ac:dyDescent="0.3">
      <c r="A9942" s="3">
        <v>0.32119978147071993</v>
      </c>
      <c r="B9942">
        <f t="shared" si="2414"/>
        <v>0</v>
      </c>
      <c r="C9942" s="1">
        <f t="shared" si="2421"/>
        <v>13421772800</v>
      </c>
      <c r="D9942" s="1" t="str">
        <f t="shared" si="2415"/>
        <v>NO</v>
      </c>
      <c r="E9942">
        <f t="shared" si="2416"/>
        <v>270</v>
      </c>
      <c r="F9942">
        <f t="shared" si="2417"/>
        <v>121</v>
      </c>
      <c r="G9942" s="2">
        <f t="shared" si="2418"/>
        <v>0.44814814814814813</v>
      </c>
      <c r="H9942" s="1">
        <f t="shared" si="2409"/>
        <v>0</v>
      </c>
      <c r="I9942" s="1">
        <f t="shared" si="2410"/>
        <v>13421772800</v>
      </c>
      <c r="J9942" s="1">
        <f t="shared" si="2411"/>
        <v>13421772800</v>
      </c>
      <c r="K9942" s="1">
        <f t="shared" si="2412"/>
        <v>0</v>
      </c>
      <c r="L9942" s="1">
        <f t="shared" si="2413"/>
        <v>0</v>
      </c>
      <c r="M9942" s="1">
        <f t="shared" si="2422"/>
        <v>763090409482.5</v>
      </c>
      <c r="N9942" s="1">
        <f t="shared" si="2419"/>
        <v>0</v>
      </c>
      <c r="O9942" s="1">
        <f t="shared" si="2420"/>
        <v>0</v>
      </c>
      <c r="P9942" s="1">
        <f t="shared" si="2423"/>
        <v>2.7021597764222976E+18</v>
      </c>
    </row>
    <row r="9943" spans="1:16" x14ac:dyDescent="0.3">
      <c r="A9943" s="3">
        <v>0.85753945835380552</v>
      </c>
      <c r="B9943">
        <f t="shared" si="2414"/>
        <v>1</v>
      </c>
      <c r="C9943" s="1">
        <f t="shared" si="2421"/>
        <v>26843545600</v>
      </c>
      <c r="D9943" s="1" t="str">
        <f t="shared" si="2415"/>
        <v>NO</v>
      </c>
      <c r="E9943">
        <f t="shared" si="2416"/>
        <v>271</v>
      </c>
      <c r="F9943">
        <f t="shared" si="2417"/>
        <v>122</v>
      </c>
      <c r="G9943" s="2">
        <f t="shared" si="2418"/>
        <v>0.45018450184501846</v>
      </c>
      <c r="H9943" s="1">
        <f t="shared" si="2409"/>
        <v>18790481920</v>
      </c>
      <c r="I9943" s="1">
        <f t="shared" si="2410"/>
        <v>0</v>
      </c>
      <c r="J9943" s="1">
        <f t="shared" si="2411"/>
        <v>0</v>
      </c>
      <c r="K9943" s="1">
        <f t="shared" si="2412"/>
        <v>18790481920</v>
      </c>
      <c r="L9943" s="1">
        <f t="shared" si="2413"/>
        <v>18790481920</v>
      </c>
      <c r="M9943" s="1">
        <f t="shared" si="2422"/>
        <v>781880891402.5</v>
      </c>
      <c r="N9943" s="1">
        <f t="shared" si="2419"/>
        <v>0</v>
      </c>
      <c r="O9943" s="1">
        <f t="shared" si="2420"/>
        <v>0</v>
      </c>
      <c r="P9943" s="1">
        <f t="shared" si="2423"/>
        <v>2.7021597764222976E+18</v>
      </c>
    </row>
    <row r="9944" spans="1:16" x14ac:dyDescent="0.3">
      <c r="A9944" s="3">
        <v>0.36336447842691832</v>
      </c>
      <c r="B9944">
        <f t="shared" si="2414"/>
        <v>0</v>
      </c>
      <c r="C9944" s="1">
        <f t="shared" si="2421"/>
        <v>13421772800</v>
      </c>
      <c r="D9944" s="1" t="str">
        <f t="shared" si="2415"/>
        <v>NO</v>
      </c>
      <c r="E9944">
        <f t="shared" si="2416"/>
        <v>272</v>
      </c>
      <c r="F9944">
        <f t="shared" si="2417"/>
        <v>122</v>
      </c>
      <c r="G9944" s="2">
        <f t="shared" si="2418"/>
        <v>0.4485294117647059</v>
      </c>
      <c r="H9944" s="1">
        <f t="shared" si="2409"/>
        <v>0</v>
      </c>
      <c r="I9944" s="1">
        <f t="shared" si="2410"/>
        <v>13421772800</v>
      </c>
      <c r="J9944" s="1">
        <f t="shared" si="2411"/>
        <v>13421772800</v>
      </c>
      <c r="K9944" s="1">
        <f t="shared" si="2412"/>
        <v>0</v>
      </c>
      <c r="L9944" s="1">
        <f t="shared" si="2413"/>
        <v>0</v>
      </c>
      <c r="M9944" s="1">
        <f t="shared" si="2422"/>
        <v>768459118602.5</v>
      </c>
      <c r="N9944" s="1">
        <f t="shared" si="2419"/>
        <v>0</v>
      </c>
      <c r="O9944" s="1">
        <f t="shared" si="2420"/>
        <v>0</v>
      </c>
      <c r="P9944" s="1">
        <f t="shared" si="2423"/>
        <v>2.7021597764222976E+18</v>
      </c>
    </row>
    <row r="9945" spans="1:16" x14ac:dyDescent="0.3">
      <c r="A9945" s="3">
        <v>0.53009063803466849</v>
      </c>
      <c r="B9945">
        <f t="shared" si="2414"/>
        <v>1</v>
      </c>
      <c r="C9945" s="1">
        <f t="shared" si="2421"/>
        <v>26843545600</v>
      </c>
      <c r="D9945" s="1" t="str">
        <f t="shared" si="2415"/>
        <v>NO</v>
      </c>
      <c r="E9945">
        <f t="shared" si="2416"/>
        <v>273</v>
      </c>
      <c r="F9945">
        <f t="shared" si="2417"/>
        <v>123</v>
      </c>
      <c r="G9945" s="2">
        <f t="shared" si="2418"/>
        <v>0.45054945054945056</v>
      </c>
      <c r="H9945" s="1">
        <f t="shared" si="2409"/>
        <v>18790481920</v>
      </c>
      <c r="I9945" s="1">
        <f t="shared" si="2410"/>
        <v>0</v>
      </c>
      <c r="J9945" s="1">
        <f t="shared" si="2411"/>
        <v>0</v>
      </c>
      <c r="K9945" s="1">
        <f t="shared" si="2412"/>
        <v>18790481920</v>
      </c>
      <c r="L9945" s="1">
        <f t="shared" si="2413"/>
        <v>18790481920</v>
      </c>
      <c r="M9945" s="1">
        <f t="shared" si="2422"/>
        <v>787249600522.5</v>
      </c>
      <c r="N9945" s="1">
        <f t="shared" si="2419"/>
        <v>0</v>
      </c>
      <c r="O9945" s="1">
        <f t="shared" si="2420"/>
        <v>0</v>
      </c>
      <c r="P9945" s="1">
        <f t="shared" si="2423"/>
        <v>2.7021597764222976E+18</v>
      </c>
    </row>
    <row r="9946" spans="1:16" x14ac:dyDescent="0.3">
      <c r="A9946" s="3">
        <v>0.24688337283180051</v>
      </c>
      <c r="B9946">
        <f t="shared" si="2414"/>
        <v>0</v>
      </c>
      <c r="C9946" s="1">
        <f t="shared" si="2421"/>
        <v>13421772800</v>
      </c>
      <c r="D9946" s="1" t="str">
        <f t="shared" si="2415"/>
        <v>NO</v>
      </c>
      <c r="E9946">
        <f t="shared" si="2416"/>
        <v>274</v>
      </c>
      <c r="F9946">
        <f t="shared" si="2417"/>
        <v>123</v>
      </c>
      <c r="G9946" s="2">
        <f t="shared" si="2418"/>
        <v>0.4489051094890511</v>
      </c>
      <c r="H9946" s="1">
        <f t="shared" si="2409"/>
        <v>0</v>
      </c>
      <c r="I9946" s="1">
        <f t="shared" si="2410"/>
        <v>13421772800</v>
      </c>
      <c r="J9946" s="1">
        <f t="shared" si="2411"/>
        <v>13421772800</v>
      </c>
      <c r="K9946" s="1">
        <f t="shared" si="2412"/>
        <v>0</v>
      </c>
      <c r="L9946" s="1">
        <f t="shared" si="2413"/>
        <v>0</v>
      </c>
      <c r="M9946" s="1">
        <f t="shared" si="2422"/>
        <v>773827827722.5</v>
      </c>
      <c r="N9946" s="1">
        <f t="shared" si="2419"/>
        <v>0</v>
      </c>
      <c r="O9946" s="1">
        <f t="shared" si="2420"/>
        <v>0</v>
      </c>
      <c r="P9946" s="1">
        <f t="shared" si="2423"/>
        <v>2.7021597764222976E+18</v>
      </c>
    </row>
    <row r="9947" spans="1:16" x14ac:dyDescent="0.3">
      <c r="A9947" s="3">
        <v>0.92903578757553507</v>
      </c>
      <c r="B9947">
        <f t="shared" si="2414"/>
        <v>1</v>
      </c>
      <c r="C9947" s="1">
        <f t="shared" si="2421"/>
        <v>26843545600</v>
      </c>
      <c r="D9947" s="1" t="str">
        <f t="shared" si="2415"/>
        <v>NO</v>
      </c>
      <c r="E9947">
        <f t="shared" si="2416"/>
        <v>275</v>
      </c>
      <c r="F9947">
        <f t="shared" si="2417"/>
        <v>124</v>
      </c>
      <c r="G9947" s="2">
        <f t="shared" si="2418"/>
        <v>0.45090909090909093</v>
      </c>
      <c r="H9947" s="1">
        <f t="shared" si="2409"/>
        <v>18790481920</v>
      </c>
      <c r="I9947" s="1">
        <f t="shared" si="2410"/>
        <v>0</v>
      </c>
      <c r="J9947" s="1">
        <f t="shared" si="2411"/>
        <v>0</v>
      </c>
      <c r="K9947" s="1">
        <f t="shared" si="2412"/>
        <v>18790481920</v>
      </c>
      <c r="L9947" s="1">
        <f t="shared" si="2413"/>
        <v>18790481920</v>
      </c>
      <c r="M9947" s="1">
        <f t="shared" si="2422"/>
        <v>792618309642.5</v>
      </c>
      <c r="N9947" s="1">
        <f t="shared" si="2419"/>
        <v>0</v>
      </c>
      <c r="O9947" s="1">
        <f t="shared" si="2420"/>
        <v>0</v>
      </c>
      <c r="P9947" s="1">
        <f t="shared" si="2423"/>
        <v>2.7021597764222976E+18</v>
      </c>
    </row>
    <row r="9948" spans="1:16" x14ac:dyDescent="0.3">
      <c r="A9948" s="3">
        <v>0.4311736277243895</v>
      </c>
      <c r="B9948">
        <f t="shared" si="2414"/>
        <v>0</v>
      </c>
      <c r="C9948" s="1">
        <f t="shared" si="2421"/>
        <v>13421772800</v>
      </c>
      <c r="D9948" s="1" t="str">
        <f t="shared" si="2415"/>
        <v>NO</v>
      </c>
      <c r="E9948">
        <f t="shared" si="2416"/>
        <v>276</v>
      </c>
      <c r="F9948">
        <f t="shared" si="2417"/>
        <v>124</v>
      </c>
      <c r="G9948" s="2">
        <f t="shared" si="2418"/>
        <v>0.44927536231884058</v>
      </c>
      <c r="H9948" s="1">
        <f t="shared" si="2409"/>
        <v>0</v>
      </c>
      <c r="I9948" s="1">
        <f t="shared" si="2410"/>
        <v>13421772800</v>
      </c>
      <c r="J9948" s="1">
        <f t="shared" si="2411"/>
        <v>13421772800</v>
      </c>
      <c r="K9948" s="1">
        <f t="shared" si="2412"/>
        <v>0</v>
      </c>
      <c r="L9948" s="1">
        <f t="shared" si="2413"/>
        <v>0</v>
      </c>
      <c r="M9948" s="1">
        <f t="shared" si="2422"/>
        <v>779196536842.5</v>
      </c>
      <c r="N9948" s="1">
        <f t="shared" si="2419"/>
        <v>0</v>
      </c>
      <c r="O9948" s="1">
        <f t="shared" si="2420"/>
        <v>0</v>
      </c>
      <c r="P9948" s="1">
        <f t="shared" si="2423"/>
        <v>2.7021597764222976E+18</v>
      </c>
    </row>
    <row r="9949" spans="1:16" x14ac:dyDescent="0.3">
      <c r="A9949" s="3">
        <v>2.6453719186921409E-2</v>
      </c>
      <c r="B9949">
        <f t="shared" si="2414"/>
        <v>0</v>
      </c>
      <c r="C9949" s="1">
        <f t="shared" si="2421"/>
        <v>26843545600</v>
      </c>
      <c r="D9949" s="1" t="str">
        <f t="shared" si="2415"/>
        <v>NO</v>
      </c>
      <c r="E9949">
        <f t="shared" si="2416"/>
        <v>277</v>
      </c>
      <c r="F9949">
        <f t="shared" si="2417"/>
        <v>124</v>
      </c>
      <c r="G9949" s="2">
        <f t="shared" si="2418"/>
        <v>0.44765342960288806</v>
      </c>
      <c r="H9949" s="1">
        <f t="shared" si="2409"/>
        <v>0</v>
      </c>
      <c r="I9949" s="1">
        <f t="shared" si="2410"/>
        <v>26843545600</v>
      </c>
      <c r="J9949" s="1">
        <f t="shared" si="2411"/>
        <v>40265318400</v>
      </c>
      <c r="K9949" s="1">
        <f t="shared" si="2412"/>
        <v>0</v>
      </c>
      <c r="L9949" s="1">
        <f t="shared" si="2413"/>
        <v>0</v>
      </c>
      <c r="M9949" s="1">
        <f t="shared" si="2422"/>
        <v>752352991242.5</v>
      </c>
      <c r="N9949" s="1">
        <f t="shared" si="2419"/>
        <v>0</v>
      </c>
      <c r="O9949" s="1">
        <f t="shared" si="2420"/>
        <v>0</v>
      </c>
      <c r="P9949" s="1">
        <f t="shared" si="2423"/>
        <v>2.7021597764222976E+18</v>
      </c>
    </row>
    <row r="9950" spans="1:16" x14ac:dyDescent="0.3">
      <c r="A9950" s="3">
        <v>0.90044801035561073</v>
      </c>
      <c r="B9950">
        <f t="shared" si="2414"/>
        <v>1</v>
      </c>
      <c r="C9950" s="1">
        <f t="shared" si="2421"/>
        <v>53687091200</v>
      </c>
      <c r="D9950" s="1" t="str">
        <f t="shared" si="2415"/>
        <v>NO</v>
      </c>
      <c r="E9950">
        <f t="shared" si="2416"/>
        <v>278</v>
      </c>
      <c r="F9950">
        <f t="shared" si="2417"/>
        <v>125</v>
      </c>
      <c r="G9950" s="2">
        <f t="shared" si="2418"/>
        <v>0.44964028776978415</v>
      </c>
      <c r="H9950" s="1">
        <f t="shared" si="2409"/>
        <v>37580963840</v>
      </c>
      <c r="I9950" s="1">
        <f t="shared" si="2410"/>
        <v>0</v>
      </c>
      <c r="J9950" s="1">
        <f t="shared" si="2411"/>
        <v>0</v>
      </c>
      <c r="K9950" s="1">
        <f t="shared" si="2412"/>
        <v>37580963840</v>
      </c>
      <c r="L9950" s="1">
        <f t="shared" si="2413"/>
        <v>37580963840</v>
      </c>
      <c r="M9950" s="1">
        <f t="shared" si="2422"/>
        <v>789933955082.5</v>
      </c>
      <c r="N9950" s="1">
        <f t="shared" si="2419"/>
        <v>0</v>
      </c>
      <c r="O9950" s="1">
        <f t="shared" si="2420"/>
        <v>0</v>
      </c>
      <c r="P9950" s="1">
        <f t="shared" si="2423"/>
        <v>2.7021597764222976E+18</v>
      </c>
    </row>
    <row r="9951" spans="1:16" x14ac:dyDescent="0.3">
      <c r="A9951" s="3">
        <v>0.38525461671659844</v>
      </c>
      <c r="B9951">
        <f t="shared" si="2414"/>
        <v>0</v>
      </c>
      <c r="C9951" s="1">
        <f t="shared" si="2421"/>
        <v>26843545600</v>
      </c>
      <c r="D9951" s="1" t="str">
        <f t="shared" si="2415"/>
        <v>NO</v>
      </c>
      <c r="E9951">
        <f t="shared" si="2416"/>
        <v>279</v>
      </c>
      <c r="F9951">
        <f t="shared" si="2417"/>
        <v>125</v>
      </c>
      <c r="G9951" s="2">
        <f t="shared" si="2418"/>
        <v>0.44802867383512546</v>
      </c>
      <c r="H9951" s="1">
        <f t="shared" si="2409"/>
        <v>0</v>
      </c>
      <c r="I9951" s="1">
        <f t="shared" si="2410"/>
        <v>26843545600</v>
      </c>
      <c r="J9951" s="1">
        <f t="shared" si="2411"/>
        <v>26843545600</v>
      </c>
      <c r="K9951" s="1">
        <f t="shared" si="2412"/>
        <v>0</v>
      </c>
      <c r="L9951" s="1">
        <f t="shared" si="2413"/>
        <v>0</v>
      </c>
      <c r="M9951" s="1">
        <f t="shared" si="2422"/>
        <v>763090409482.5</v>
      </c>
      <c r="N9951" s="1">
        <f t="shared" si="2419"/>
        <v>0</v>
      </c>
      <c r="O9951" s="1">
        <f t="shared" si="2420"/>
        <v>0</v>
      </c>
      <c r="P9951" s="1">
        <f t="shared" si="2423"/>
        <v>2.7021597764222976E+18</v>
      </c>
    </row>
    <row r="9952" spans="1:16" x14ac:dyDescent="0.3">
      <c r="A9952" s="3">
        <v>0.17333232962185674</v>
      </c>
      <c r="B9952">
        <f t="shared" si="2414"/>
        <v>0</v>
      </c>
      <c r="C9952" s="1">
        <f t="shared" si="2421"/>
        <v>53687091200</v>
      </c>
      <c r="D9952" s="1" t="str">
        <f t="shared" si="2415"/>
        <v>NO</v>
      </c>
      <c r="E9952">
        <f t="shared" si="2416"/>
        <v>280</v>
      </c>
      <c r="F9952">
        <f t="shared" si="2417"/>
        <v>125</v>
      </c>
      <c r="G9952" s="2">
        <f t="shared" si="2418"/>
        <v>0.44642857142857145</v>
      </c>
      <c r="H9952" s="1">
        <f t="shared" si="2409"/>
        <v>0</v>
      </c>
      <c r="I9952" s="1">
        <f t="shared" si="2410"/>
        <v>53687091200</v>
      </c>
      <c r="J9952" s="1">
        <f t="shared" si="2411"/>
        <v>80530636800</v>
      </c>
      <c r="K9952" s="1">
        <f t="shared" si="2412"/>
        <v>0</v>
      </c>
      <c r="L9952" s="1">
        <f t="shared" si="2413"/>
        <v>0</v>
      </c>
      <c r="M9952" s="1">
        <f t="shared" si="2422"/>
        <v>709403318282.5</v>
      </c>
      <c r="N9952" s="1">
        <f t="shared" si="2419"/>
        <v>0</v>
      </c>
      <c r="O9952" s="1">
        <f t="shared" si="2420"/>
        <v>0</v>
      </c>
      <c r="P9952" s="1">
        <f t="shared" si="2423"/>
        <v>2.7021597764222976E+18</v>
      </c>
    </row>
    <row r="9953" spans="1:16" x14ac:dyDescent="0.3">
      <c r="A9953" s="3">
        <v>0.13583162046838604</v>
      </c>
      <c r="B9953">
        <f t="shared" si="2414"/>
        <v>0</v>
      </c>
      <c r="C9953" s="1">
        <f t="shared" si="2421"/>
        <v>107374182400</v>
      </c>
      <c r="D9953" s="1" t="str">
        <f t="shared" si="2415"/>
        <v>NO</v>
      </c>
      <c r="E9953">
        <f t="shared" si="2416"/>
        <v>281</v>
      </c>
      <c r="F9953">
        <f t="shared" si="2417"/>
        <v>125</v>
      </c>
      <c r="G9953" s="2">
        <f t="shared" si="2418"/>
        <v>0.44483985765124556</v>
      </c>
      <c r="H9953" s="1">
        <f t="shared" si="2409"/>
        <v>0</v>
      </c>
      <c r="I9953" s="1">
        <f t="shared" si="2410"/>
        <v>107374182400</v>
      </c>
      <c r="J9953" s="1">
        <f t="shared" si="2411"/>
        <v>187904819200</v>
      </c>
      <c r="K9953" s="1">
        <f t="shared" si="2412"/>
        <v>0</v>
      </c>
      <c r="L9953" s="1">
        <f t="shared" si="2413"/>
        <v>0</v>
      </c>
      <c r="M9953" s="1">
        <f t="shared" si="2422"/>
        <v>602029135882.5</v>
      </c>
      <c r="N9953" s="1">
        <f t="shared" si="2419"/>
        <v>0</v>
      </c>
      <c r="O9953" s="1">
        <f t="shared" si="2420"/>
        <v>0</v>
      </c>
      <c r="P9953" s="1">
        <f t="shared" si="2423"/>
        <v>2.7021597764222976E+18</v>
      </c>
    </row>
    <row r="9954" spans="1:16" x14ac:dyDescent="0.3">
      <c r="A9954" s="3">
        <v>0.56759819458824579</v>
      </c>
      <c r="B9954">
        <f t="shared" si="2414"/>
        <v>1</v>
      </c>
      <c r="C9954" s="1">
        <f t="shared" si="2421"/>
        <v>214748364800</v>
      </c>
      <c r="D9954" s="1" t="str">
        <f t="shared" si="2415"/>
        <v>NO</v>
      </c>
      <c r="E9954">
        <f t="shared" si="2416"/>
        <v>282</v>
      </c>
      <c r="F9954">
        <f t="shared" si="2417"/>
        <v>126</v>
      </c>
      <c r="G9954" s="2">
        <f t="shared" si="2418"/>
        <v>0.44680851063829785</v>
      </c>
      <c r="H9954" s="1">
        <f t="shared" si="2409"/>
        <v>150323855360</v>
      </c>
      <c r="I9954" s="1">
        <f t="shared" si="2410"/>
        <v>0</v>
      </c>
      <c r="J9954" s="1">
        <f t="shared" si="2411"/>
        <v>0</v>
      </c>
      <c r="K9954" s="1">
        <f t="shared" si="2412"/>
        <v>150323855360</v>
      </c>
      <c r="L9954" s="1">
        <f t="shared" si="2413"/>
        <v>150323855360</v>
      </c>
      <c r="M9954" s="1">
        <f t="shared" si="2422"/>
        <v>752352991242.5</v>
      </c>
      <c r="N9954" s="1">
        <f t="shared" si="2419"/>
        <v>0</v>
      </c>
      <c r="O9954" s="1">
        <f t="shared" si="2420"/>
        <v>0</v>
      </c>
      <c r="P9954" s="1">
        <f t="shared" si="2423"/>
        <v>2.7021597764222976E+18</v>
      </c>
    </row>
    <row r="9955" spans="1:16" x14ac:dyDescent="0.3">
      <c r="A9955" s="3">
        <v>0.15788650905878809</v>
      </c>
      <c r="B9955">
        <f t="shared" si="2414"/>
        <v>0</v>
      </c>
      <c r="C9955" s="1">
        <f t="shared" si="2421"/>
        <v>107374182400</v>
      </c>
      <c r="D9955" s="1" t="str">
        <f t="shared" si="2415"/>
        <v>NO</v>
      </c>
      <c r="E9955">
        <f t="shared" si="2416"/>
        <v>283</v>
      </c>
      <c r="F9955">
        <f t="shared" si="2417"/>
        <v>126</v>
      </c>
      <c r="G9955" s="2">
        <f t="shared" si="2418"/>
        <v>0.44522968197879859</v>
      </c>
      <c r="H9955" s="1">
        <f t="shared" si="2409"/>
        <v>0</v>
      </c>
      <c r="I9955" s="1">
        <f t="shared" si="2410"/>
        <v>107374182400</v>
      </c>
      <c r="J9955" s="1">
        <f t="shared" si="2411"/>
        <v>107374182400</v>
      </c>
      <c r="K9955" s="1">
        <f t="shared" si="2412"/>
        <v>0</v>
      </c>
      <c r="L9955" s="1">
        <f t="shared" si="2413"/>
        <v>0</v>
      </c>
      <c r="M9955" s="1">
        <f t="shared" si="2422"/>
        <v>644978808842.5</v>
      </c>
      <c r="N9955" s="1">
        <f t="shared" si="2419"/>
        <v>0</v>
      </c>
      <c r="O9955" s="1">
        <f t="shared" si="2420"/>
        <v>0</v>
      </c>
      <c r="P9955" s="1">
        <f t="shared" si="2423"/>
        <v>2.7021597764222976E+18</v>
      </c>
    </row>
    <row r="9956" spans="1:16" x14ac:dyDescent="0.3">
      <c r="A9956" s="3">
        <v>0.62608519645066985</v>
      </c>
      <c r="B9956">
        <f t="shared" si="2414"/>
        <v>1</v>
      </c>
      <c r="C9956" s="1">
        <f t="shared" si="2421"/>
        <v>214748364800</v>
      </c>
      <c r="D9956" s="1" t="str">
        <f t="shared" si="2415"/>
        <v>NO</v>
      </c>
      <c r="E9956">
        <f t="shared" si="2416"/>
        <v>284</v>
      </c>
      <c r="F9956">
        <f t="shared" si="2417"/>
        <v>127</v>
      </c>
      <c r="G9956" s="2">
        <f t="shared" si="2418"/>
        <v>0.44718309859154931</v>
      </c>
      <c r="H9956" s="1">
        <f t="shared" si="2409"/>
        <v>150323855360</v>
      </c>
      <c r="I9956" s="1">
        <f t="shared" si="2410"/>
        <v>0</v>
      </c>
      <c r="J9956" s="1">
        <f t="shared" si="2411"/>
        <v>0</v>
      </c>
      <c r="K9956" s="1">
        <f t="shared" si="2412"/>
        <v>150323855360</v>
      </c>
      <c r="L9956" s="1">
        <f t="shared" si="2413"/>
        <v>150323855360</v>
      </c>
      <c r="M9956" s="1">
        <f t="shared" si="2422"/>
        <v>795302664202.5</v>
      </c>
      <c r="N9956" s="1">
        <f t="shared" si="2419"/>
        <v>0</v>
      </c>
      <c r="O9956" s="1">
        <f t="shared" si="2420"/>
        <v>0</v>
      </c>
      <c r="P9956" s="1">
        <f t="shared" si="2423"/>
        <v>2.7021597764222976E+18</v>
      </c>
    </row>
    <row r="9957" spans="1:16" x14ac:dyDescent="0.3">
      <c r="A9957" s="3">
        <v>0.17306267623304805</v>
      </c>
      <c r="B9957">
        <f t="shared" si="2414"/>
        <v>0</v>
      </c>
      <c r="C9957" s="1">
        <f t="shared" si="2421"/>
        <v>107374182400</v>
      </c>
      <c r="D9957" s="1" t="str">
        <f t="shared" si="2415"/>
        <v>NO</v>
      </c>
      <c r="E9957">
        <f t="shared" si="2416"/>
        <v>285</v>
      </c>
      <c r="F9957">
        <f t="shared" si="2417"/>
        <v>127</v>
      </c>
      <c r="G9957" s="2">
        <f t="shared" si="2418"/>
        <v>0.4456140350877193</v>
      </c>
      <c r="H9957" s="1">
        <f t="shared" si="2409"/>
        <v>0</v>
      </c>
      <c r="I9957" s="1">
        <f t="shared" si="2410"/>
        <v>107374182400</v>
      </c>
      <c r="J9957" s="1">
        <f t="shared" si="2411"/>
        <v>107374182400</v>
      </c>
      <c r="K9957" s="1">
        <f t="shared" si="2412"/>
        <v>0</v>
      </c>
      <c r="L9957" s="1">
        <f t="shared" si="2413"/>
        <v>0</v>
      </c>
      <c r="M9957" s="1">
        <f t="shared" si="2422"/>
        <v>687928481802.5</v>
      </c>
      <c r="N9957" s="1">
        <f t="shared" si="2419"/>
        <v>0</v>
      </c>
      <c r="O9957" s="1">
        <f t="shared" si="2420"/>
        <v>0</v>
      </c>
      <c r="P9957" s="1">
        <f t="shared" si="2423"/>
        <v>2.7021597764222976E+18</v>
      </c>
    </row>
    <row r="9958" spans="1:16" x14ac:dyDescent="0.3">
      <c r="A9958" s="3">
        <v>0.67081539834000581</v>
      </c>
      <c r="B9958">
        <f t="shared" si="2414"/>
        <v>1</v>
      </c>
      <c r="C9958" s="1">
        <f t="shared" si="2421"/>
        <v>214748364800</v>
      </c>
      <c r="D9958" s="1" t="str">
        <f t="shared" si="2415"/>
        <v>NO</v>
      </c>
      <c r="E9958">
        <f t="shared" si="2416"/>
        <v>286</v>
      </c>
      <c r="F9958">
        <f t="shared" si="2417"/>
        <v>128</v>
      </c>
      <c r="G9958" s="2">
        <f t="shared" si="2418"/>
        <v>0.44755244755244755</v>
      </c>
      <c r="H9958" s="1">
        <f t="shared" si="2409"/>
        <v>150323855360</v>
      </c>
      <c r="I9958" s="1">
        <f t="shared" si="2410"/>
        <v>0</v>
      </c>
      <c r="J9958" s="1">
        <f t="shared" si="2411"/>
        <v>0</v>
      </c>
      <c r="K9958" s="1">
        <f t="shared" si="2412"/>
        <v>150323855360</v>
      </c>
      <c r="L9958" s="1">
        <f t="shared" si="2413"/>
        <v>150323855360</v>
      </c>
      <c r="M9958" s="1">
        <f t="shared" si="2422"/>
        <v>838252337162.5</v>
      </c>
      <c r="N9958" s="1">
        <f t="shared" si="2419"/>
        <v>0</v>
      </c>
      <c r="O9958" s="1">
        <f t="shared" si="2420"/>
        <v>0</v>
      </c>
      <c r="P9958" s="1">
        <f t="shared" si="2423"/>
        <v>2.7021597764222976E+18</v>
      </c>
    </row>
    <row r="9959" spans="1:16" x14ac:dyDescent="0.3">
      <c r="A9959" s="3">
        <v>0.18937093379356518</v>
      </c>
      <c r="B9959">
        <f t="shared" si="2414"/>
        <v>0</v>
      </c>
      <c r="C9959" s="1">
        <f t="shared" si="2421"/>
        <v>107374182400</v>
      </c>
      <c r="D9959" s="1" t="str">
        <f t="shared" si="2415"/>
        <v>NO</v>
      </c>
      <c r="E9959">
        <f t="shared" si="2416"/>
        <v>287</v>
      </c>
      <c r="F9959">
        <f t="shared" si="2417"/>
        <v>128</v>
      </c>
      <c r="G9959" s="2">
        <f t="shared" si="2418"/>
        <v>0.44599303135888502</v>
      </c>
      <c r="H9959" s="1">
        <f t="shared" si="2409"/>
        <v>0</v>
      </c>
      <c r="I9959" s="1">
        <f t="shared" si="2410"/>
        <v>107374182400</v>
      </c>
      <c r="J9959" s="1">
        <f t="shared" si="2411"/>
        <v>107374182400</v>
      </c>
      <c r="K9959" s="1">
        <f t="shared" si="2412"/>
        <v>0</v>
      </c>
      <c r="L9959" s="1">
        <f t="shared" si="2413"/>
        <v>0</v>
      </c>
      <c r="M9959" s="1">
        <f t="shared" si="2422"/>
        <v>730878154762.5</v>
      </c>
      <c r="N9959" s="1">
        <f t="shared" si="2419"/>
        <v>0</v>
      </c>
      <c r="O9959" s="1">
        <f t="shared" si="2420"/>
        <v>0</v>
      </c>
      <c r="P9959" s="1">
        <f t="shared" si="2423"/>
        <v>2.7021597764222976E+18</v>
      </c>
    </row>
    <row r="9960" spans="1:16" x14ac:dyDescent="0.3">
      <c r="A9960" s="3">
        <v>0.84146573501011179</v>
      </c>
      <c r="B9960">
        <f t="shared" si="2414"/>
        <v>1</v>
      </c>
      <c r="C9960" s="1">
        <f t="shared" si="2421"/>
        <v>214748364800</v>
      </c>
      <c r="D9960" s="1" t="str">
        <f t="shared" si="2415"/>
        <v>NO</v>
      </c>
      <c r="E9960">
        <f t="shared" si="2416"/>
        <v>288</v>
      </c>
      <c r="F9960">
        <f t="shared" si="2417"/>
        <v>129</v>
      </c>
      <c r="G9960" s="2">
        <f t="shared" si="2418"/>
        <v>0.44791666666666669</v>
      </c>
      <c r="H9960" s="1">
        <f t="shared" si="2409"/>
        <v>150323855360</v>
      </c>
      <c r="I9960" s="1">
        <f t="shared" si="2410"/>
        <v>0</v>
      </c>
      <c r="J9960" s="1">
        <f t="shared" si="2411"/>
        <v>0</v>
      </c>
      <c r="K9960" s="1">
        <f t="shared" si="2412"/>
        <v>150323855360</v>
      </c>
      <c r="L9960" s="1">
        <f t="shared" si="2413"/>
        <v>150323855360</v>
      </c>
      <c r="M9960" s="1">
        <f t="shared" si="2422"/>
        <v>881202010122.5</v>
      </c>
      <c r="N9960" s="1">
        <f t="shared" si="2419"/>
        <v>0</v>
      </c>
      <c r="O9960" s="1">
        <f t="shared" si="2420"/>
        <v>0</v>
      </c>
      <c r="P9960" s="1">
        <f t="shared" si="2423"/>
        <v>2.7021597764222976E+18</v>
      </c>
    </row>
    <row r="9961" spans="1:16" x14ac:dyDescent="0.3">
      <c r="A9961" s="3">
        <v>0.70881914869342699</v>
      </c>
      <c r="B9961">
        <f t="shared" si="2414"/>
        <v>1</v>
      </c>
      <c r="C9961" s="1">
        <f t="shared" si="2421"/>
        <v>107374182400</v>
      </c>
      <c r="D9961" s="1" t="str">
        <f t="shared" si="2415"/>
        <v>NO</v>
      </c>
      <c r="E9961">
        <f t="shared" si="2416"/>
        <v>289</v>
      </c>
      <c r="F9961">
        <f t="shared" si="2417"/>
        <v>130</v>
      </c>
      <c r="G9961" s="2">
        <f t="shared" si="2418"/>
        <v>0.44982698961937717</v>
      </c>
      <c r="H9961" s="1">
        <f t="shared" si="2409"/>
        <v>75161927680</v>
      </c>
      <c r="I9961" s="1">
        <f t="shared" si="2410"/>
        <v>0</v>
      </c>
      <c r="J9961" s="1">
        <f t="shared" si="2411"/>
        <v>0</v>
      </c>
      <c r="K9961" s="1">
        <f t="shared" si="2412"/>
        <v>75161927680</v>
      </c>
      <c r="L9961" s="1">
        <f t="shared" si="2413"/>
        <v>225485783040</v>
      </c>
      <c r="M9961" s="1">
        <f t="shared" si="2422"/>
        <v>956363937802.5</v>
      </c>
      <c r="N9961" s="1">
        <f t="shared" si="2419"/>
        <v>0</v>
      </c>
      <c r="O9961" s="1">
        <f t="shared" si="2420"/>
        <v>0</v>
      </c>
      <c r="P9961" s="1">
        <f t="shared" si="2423"/>
        <v>2.7021597764222976E+18</v>
      </c>
    </row>
    <row r="9962" spans="1:16" x14ac:dyDescent="0.3">
      <c r="A9962" s="3">
        <v>0.83320203501135004</v>
      </c>
      <c r="B9962">
        <f t="shared" si="2414"/>
        <v>1</v>
      </c>
      <c r="C9962" s="1">
        <f t="shared" si="2421"/>
        <v>53687091200</v>
      </c>
      <c r="D9962" s="1" t="str">
        <f t="shared" si="2415"/>
        <v>NO</v>
      </c>
      <c r="E9962">
        <f t="shared" si="2416"/>
        <v>290</v>
      </c>
      <c r="F9962">
        <f t="shared" si="2417"/>
        <v>131</v>
      </c>
      <c r="G9962" s="2">
        <f t="shared" si="2418"/>
        <v>0.4517241379310345</v>
      </c>
      <c r="H9962" s="1">
        <f t="shared" si="2409"/>
        <v>37580963840</v>
      </c>
      <c r="I9962" s="1">
        <f t="shared" si="2410"/>
        <v>0</v>
      </c>
      <c r="J9962" s="1">
        <f t="shared" si="2411"/>
        <v>0</v>
      </c>
      <c r="K9962" s="1">
        <f t="shared" si="2412"/>
        <v>37580963840</v>
      </c>
      <c r="L9962" s="1">
        <f t="shared" si="2413"/>
        <v>263066746880</v>
      </c>
      <c r="M9962" s="1">
        <f t="shared" si="2422"/>
        <v>993944901642.5</v>
      </c>
      <c r="N9962" s="1">
        <f t="shared" si="2419"/>
        <v>0</v>
      </c>
      <c r="O9962" s="1">
        <f t="shared" si="2420"/>
        <v>0</v>
      </c>
      <c r="P9962" s="1">
        <f t="shared" si="2423"/>
        <v>2.7021597764222976E+18</v>
      </c>
    </row>
    <row r="9963" spans="1:16" x14ac:dyDescent="0.3">
      <c r="A9963" s="3">
        <v>0.7844713767949163</v>
      </c>
      <c r="B9963">
        <f t="shared" si="2414"/>
        <v>1</v>
      </c>
      <c r="C9963" s="1">
        <f t="shared" si="2421"/>
        <v>26843545600</v>
      </c>
      <c r="D9963" s="1" t="str">
        <f t="shared" si="2415"/>
        <v>NO</v>
      </c>
      <c r="E9963">
        <f t="shared" si="2416"/>
        <v>291</v>
      </c>
      <c r="F9963">
        <f t="shared" si="2417"/>
        <v>132</v>
      </c>
      <c r="G9963" s="2">
        <f t="shared" si="2418"/>
        <v>0.45360824742268041</v>
      </c>
      <c r="H9963" s="1">
        <f t="shared" si="2409"/>
        <v>18790481920</v>
      </c>
      <c r="I9963" s="1">
        <f t="shared" si="2410"/>
        <v>0</v>
      </c>
      <c r="J9963" s="1">
        <f t="shared" si="2411"/>
        <v>0</v>
      </c>
      <c r="K9963" s="1">
        <f t="shared" si="2412"/>
        <v>18790481920</v>
      </c>
      <c r="L9963" s="1">
        <f t="shared" si="2413"/>
        <v>281857228800</v>
      </c>
      <c r="M9963" s="1">
        <f t="shared" si="2422"/>
        <v>1012735383562.5</v>
      </c>
      <c r="N9963" s="1">
        <f t="shared" si="2419"/>
        <v>0</v>
      </c>
      <c r="O9963" s="1">
        <f t="shared" si="2420"/>
        <v>0</v>
      </c>
      <c r="P9963" s="1">
        <f t="shared" si="2423"/>
        <v>2.7021597764222976E+18</v>
      </c>
    </row>
    <row r="9964" spans="1:16" x14ac:dyDescent="0.3">
      <c r="A9964" s="3">
        <v>5.9907719433116902E-2</v>
      </c>
      <c r="B9964">
        <f t="shared" si="2414"/>
        <v>0</v>
      </c>
      <c r="C9964" s="1">
        <f t="shared" si="2421"/>
        <v>13421772800</v>
      </c>
      <c r="D9964" s="1" t="str">
        <f t="shared" si="2415"/>
        <v>NO</v>
      </c>
      <c r="E9964">
        <f t="shared" si="2416"/>
        <v>292</v>
      </c>
      <c r="F9964">
        <f t="shared" si="2417"/>
        <v>132</v>
      </c>
      <c r="G9964" s="2">
        <f t="shared" si="2418"/>
        <v>0.45205479452054792</v>
      </c>
      <c r="H9964" s="1">
        <f t="shared" ref="H9964:H10000" si="2424">IF(B9964=1,C9964*0.7,0)</f>
        <v>0</v>
      </c>
      <c r="I9964" s="1">
        <f t="shared" ref="I9964:I10000" si="2425">IF(H9964=0,C9964,)</f>
        <v>13421772800</v>
      </c>
      <c r="J9964" s="1">
        <f t="shared" ref="J9964:J10000" si="2426">IF(I9964=0,0,J9963+I9964)</f>
        <v>13421772800</v>
      </c>
      <c r="K9964" s="1">
        <f t="shared" ref="K9964:K10000" si="2427">IF(H9964=0,,H9964)</f>
        <v>0</v>
      </c>
      <c r="L9964" s="1">
        <f t="shared" ref="L9964:L10000" si="2428">IF(K9964=0,0,L9963+K9964)</f>
        <v>0</v>
      </c>
      <c r="M9964" s="1">
        <f t="shared" si="2422"/>
        <v>999313610762.5</v>
      </c>
      <c r="N9964" s="1">
        <f t="shared" si="2419"/>
        <v>0</v>
      </c>
      <c r="O9964" s="1">
        <f t="shared" si="2420"/>
        <v>0</v>
      </c>
      <c r="P9964" s="1">
        <f t="shared" si="2423"/>
        <v>2.7021597764222976E+18</v>
      </c>
    </row>
    <row r="9965" spans="1:16" x14ac:dyDescent="0.3">
      <c r="A9965" s="3">
        <v>0.20860047447069907</v>
      </c>
      <c r="B9965">
        <f t="shared" si="2414"/>
        <v>0</v>
      </c>
      <c r="C9965" s="1">
        <f t="shared" si="2421"/>
        <v>26843545600</v>
      </c>
      <c r="D9965" s="1" t="str">
        <f t="shared" si="2415"/>
        <v>NO</v>
      </c>
      <c r="E9965">
        <f t="shared" si="2416"/>
        <v>293</v>
      </c>
      <c r="F9965">
        <f t="shared" si="2417"/>
        <v>132</v>
      </c>
      <c r="G9965" s="2">
        <f t="shared" si="2418"/>
        <v>0.45051194539249145</v>
      </c>
      <c r="H9965" s="1">
        <f t="shared" si="2424"/>
        <v>0</v>
      </c>
      <c r="I9965" s="1">
        <f t="shared" si="2425"/>
        <v>26843545600</v>
      </c>
      <c r="J9965" s="1">
        <f t="shared" si="2426"/>
        <v>40265318400</v>
      </c>
      <c r="K9965" s="1">
        <f t="shared" si="2427"/>
        <v>0</v>
      </c>
      <c r="L9965" s="1">
        <f t="shared" si="2428"/>
        <v>0</v>
      </c>
      <c r="M9965" s="1">
        <f t="shared" si="2422"/>
        <v>972470065162.5</v>
      </c>
      <c r="N9965" s="1">
        <f t="shared" si="2419"/>
        <v>0</v>
      </c>
      <c r="O9965" s="1">
        <f t="shared" si="2420"/>
        <v>0</v>
      </c>
      <c r="P9965" s="1">
        <f t="shared" si="2423"/>
        <v>2.7021597764222976E+18</v>
      </c>
    </row>
    <row r="9966" spans="1:16" x14ac:dyDescent="0.3">
      <c r="A9966" s="3">
        <v>0.26537004546082177</v>
      </c>
      <c r="B9966">
        <f t="shared" si="2414"/>
        <v>0</v>
      </c>
      <c r="C9966" s="1">
        <f t="shared" si="2421"/>
        <v>53687091200</v>
      </c>
      <c r="D9966" s="1" t="str">
        <f t="shared" si="2415"/>
        <v>NO</v>
      </c>
      <c r="E9966">
        <f t="shared" si="2416"/>
        <v>294</v>
      </c>
      <c r="F9966">
        <f t="shared" si="2417"/>
        <v>132</v>
      </c>
      <c r="G9966" s="2">
        <f t="shared" si="2418"/>
        <v>0.44897959183673469</v>
      </c>
      <c r="H9966" s="1">
        <f t="shared" si="2424"/>
        <v>0</v>
      </c>
      <c r="I9966" s="1">
        <f t="shared" si="2425"/>
        <v>53687091200</v>
      </c>
      <c r="J9966" s="1">
        <f t="shared" si="2426"/>
        <v>93952409600</v>
      </c>
      <c r="K9966" s="1">
        <f t="shared" si="2427"/>
        <v>0</v>
      </c>
      <c r="L9966" s="1">
        <f t="shared" si="2428"/>
        <v>0</v>
      </c>
      <c r="M9966" s="1">
        <f t="shared" si="2422"/>
        <v>918782973962.5</v>
      </c>
      <c r="N9966" s="1">
        <f t="shared" si="2419"/>
        <v>0</v>
      </c>
      <c r="O9966" s="1">
        <f t="shared" si="2420"/>
        <v>0</v>
      </c>
      <c r="P9966" s="1">
        <f t="shared" si="2423"/>
        <v>2.7021597764222976E+18</v>
      </c>
    </row>
    <row r="9967" spans="1:16" x14ac:dyDescent="0.3">
      <c r="A9967" s="3">
        <v>8.9068384844879001E-2</v>
      </c>
      <c r="B9967">
        <f t="shared" si="2414"/>
        <v>0</v>
      </c>
      <c r="C9967" s="1">
        <f t="shared" si="2421"/>
        <v>107374182400</v>
      </c>
      <c r="D9967" s="1" t="str">
        <f t="shared" si="2415"/>
        <v>NO</v>
      </c>
      <c r="E9967">
        <f t="shared" si="2416"/>
        <v>295</v>
      </c>
      <c r="F9967">
        <f t="shared" si="2417"/>
        <v>132</v>
      </c>
      <c r="G9967" s="2">
        <f t="shared" si="2418"/>
        <v>0.44745762711864406</v>
      </c>
      <c r="H9967" s="1">
        <f t="shared" si="2424"/>
        <v>0</v>
      </c>
      <c r="I9967" s="1">
        <f t="shared" si="2425"/>
        <v>107374182400</v>
      </c>
      <c r="J9967" s="1">
        <f t="shared" si="2426"/>
        <v>201326592000</v>
      </c>
      <c r="K9967" s="1">
        <f t="shared" si="2427"/>
        <v>0</v>
      </c>
      <c r="L9967" s="1">
        <f t="shared" si="2428"/>
        <v>0</v>
      </c>
      <c r="M9967" s="1">
        <f t="shared" si="2422"/>
        <v>811408791562.5</v>
      </c>
      <c r="N9967" s="1">
        <f t="shared" si="2419"/>
        <v>0</v>
      </c>
      <c r="O9967" s="1">
        <f t="shared" si="2420"/>
        <v>0</v>
      </c>
      <c r="P9967" s="1">
        <f t="shared" si="2423"/>
        <v>2.7021597764222976E+18</v>
      </c>
    </row>
    <row r="9968" spans="1:16" x14ac:dyDescent="0.3">
      <c r="A9968" s="3">
        <v>0.7849945940700489</v>
      </c>
      <c r="B9968">
        <f t="shared" si="2414"/>
        <v>1</v>
      </c>
      <c r="C9968" s="1">
        <f t="shared" si="2421"/>
        <v>214748364800</v>
      </c>
      <c r="D9968" s="1" t="str">
        <f t="shared" si="2415"/>
        <v>NO</v>
      </c>
      <c r="E9968">
        <f t="shared" si="2416"/>
        <v>296</v>
      </c>
      <c r="F9968">
        <f t="shared" si="2417"/>
        <v>133</v>
      </c>
      <c r="G9968" s="2">
        <f t="shared" si="2418"/>
        <v>0.44932432432432434</v>
      </c>
      <c r="H9968" s="1">
        <f t="shared" si="2424"/>
        <v>150323855360</v>
      </c>
      <c r="I9968" s="1">
        <f t="shared" si="2425"/>
        <v>0</v>
      </c>
      <c r="J9968" s="1">
        <f t="shared" si="2426"/>
        <v>0</v>
      </c>
      <c r="K9968" s="1">
        <f t="shared" si="2427"/>
        <v>150323855360</v>
      </c>
      <c r="L9968" s="1">
        <f t="shared" si="2428"/>
        <v>150323855360</v>
      </c>
      <c r="M9968" s="1">
        <f t="shared" si="2422"/>
        <v>961732646922.5</v>
      </c>
      <c r="N9968" s="1">
        <f t="shared" si="2419"/>
        <v>0</v>
      </c>
      <c r="O9968" s="1">
        <f t="shared" si="2420"/>
        <v>0</v>
      </c>
      <c r="P9968" s="1">
        <f t="shared" si="2423"/>
        <v>2.7021597764222976E+18</v>
      </c>
    </row>
    <row r="9969" spans="1:16" x14ac:dyDescent="0.3">
      <c r="A9969" s="3">
        <v>0.84011107763163717</v>
      </c>
      <c r="B9969">
        <f t="shared" si="2414"/>
        <v>1</v>
      </c>
      <c r="C9969" s="1">
        <f t="shared" si="2421"/>
        <v>107374182400</v>
      </c>
      <c r="D9969" s="1" t="str">
        <f t="shared" si="2415"/>
        <v>NO</v>
      </c>
      <c r="E9969">
        <f t="shared" si="2416"/>
        <v>297</v>
      </c>
      <c r="F9969">
        <f t="shared" si="2417"/>
        <v>134</v>
      </c>
      <c r="G9969" s="2">
        <f t="shared" si="2418"/>
        <v>0.45117845117845118</v>
      </c>
      <c r="H9969" s="1">
        <f t="shared" si="2424"/>
        <v>75161927680</v>
      </c>
      <c r="I9969" s="1">
        <f t="shared" si="2425"/>
        <v>0</v>
      </c>
      <c r="J9969" s="1">
        <f t="shared" si="2426"/>
        <v>0</v>
      </c>
      <c r="K9969" s="1">
        <f t="shared" si="2427"/>
        <v>75161927680</v>
      </c>
      <c r="L9969" s="1">
        <f t="shared" si="2428"/>
        <v>225485783040</v>
      </c>
      <c r="M9969" s="1">
        <f t="shared" si="2422"/>
        <v>1036894574602.5</v>
      </c>
      <c r="N9969" s="1">
        <f t="shared" si="2419"/>
        <v>0</v>
      </c>
      <c r="O9969" s="1">
        <f t="shared" si="2420"/>
        <v>0</v>
      </c>
      <c r="P9969" s="1">
        <f t="shared" si="2423"/>
        <v>2.7021597764222976E+18</v>
      </c>
    </row>
    <row r="9970" spans="1:16" x14ac:dyDescent="0.3">
      <c r="A9970" s="3">
        <v>0.80222924260359663</v>
      </c>
      <c r="B9970">
        <f t="shared" si="2414"/>
        <v>1</v>
      </c>
      <c r="C9970" s="1">
        <f t="shared" si="2421"/>
        <v>53687091200</v>
      </c>
      <c r="D9970" s="1" t="str">
        <f t="shared" si="2415"/>
        <v>NO</v>
      </c>
      <c r="E9970">
        <f t="shared" si="2416"/>
        <v>298</v>
      </c>
      <c r="F9970">
        <f t="shared" si="2417"/>
        <v>135</v>
      </c>
      <c r="G9970" s="2">
        <f t="shared" si="2418"/>
        <v>0.45302013422818793</v>
      </c>
      <c r="H9970" s="1">
        <f t="shared" si="2424"/>
        <v>37580963840</v>
      </c>
      <c r="I9970" s="1">
        <f t="shared" si="2425"/>
        <v>0</v>
      </c>
      <c r="J9970" s="1">
        <f t="shared" si="2426"/>
        <v>0</v>
      </c>
      <c r="K9970" s="1">
        <f t="shared" si="2427"/>
        <v>37580963840</v>
      </c>
      <c r="L9970" s="1">
        <f t="shared" si="2428"/>
        <v>263066746880</v>
      </c>
      <c r="M9970" s="1">
        <f t="shared" si="2422"/>
        <v>1074475538442.5</v>
      </c>
      <c r="N9970" s="1">
        <f t="shared" si="2419"/>
        <v>0</v>
      </c>
      <c r="O9970" s="1">
        <f t="shared" si="2420"/>
        <v>0</v>
      </c>
      <c r="P9970" s="1">
        <f t="shared" si="2423"/>
        <v>2.7021597764222976E+18</v>
      </c>
    </row>
    <row r="9971" spans="1:16" x14ac:dyDescent="0.3">
      <c r="A9971" s="3">
        <v>0.12763276124916656</v>
      </c>
      <c r="B9971">
        <f t="shared" si="2414"/>
        <v>0</v>
      </c>
      <c r="C9971" s="1">
        <f t="shared" si="2421"/>
        <v>26843545600</v>
      </c>
      <c r="D9971" s="1" t="str">
        <f t="shared" si="2415"/>
        <v>NO</v>
      </c>
      <c r="E9971">
        <f t="shared" si="2416"/>
        <v>299</v>
      </c>
      <c r="F9971">
        <f t="shared" si="2417"/>
        <v>135</v>
      </c>
      <c r="G9971" s="2">
        <f t="shared" si="2418"/>
        <v>0.451505016722408</v>
      </c>
      <c r="H9971" s="1">
        <f t="shared" si="2424"/>
        <v>0</v>
      </c>
      <c r="I9971" s="1">
        <f t="shared" si="2425"/>
        <v>26843545600</v>
      </c>
      <c r="J9971" s="1">
        <f t="shared" si="2426"/>
        <v>26843545600</v>
      </c>
      <c r="K9971" s="1">
        <f t="shared" si="2427"/>
        <v>0</v>
      </c>
      <c r="L9971" s="1">
        <f t="shared" si="2428"/>
        <v>0</v>
      </c>
      <c r="M9971" s="1">
        <f t="shared" si="2422"/>
        <v>1047631992842.5</v>
      </c>
      <c r="N9971" s="1">
        <f t="shared" si="2419"/>
        <v>0</v>
      </c>
      <c r="O9971" s="1">
        <f t="shared" si="2420"/>
        <v>0</v>
      </c>
      <c r="P9971" s="1">
        <f t="shared" si="2423"/>
        <v>2.7021597764222976E+18</v>
      </c>
    </row>
    <row r="9972" spans="1:16" x14ac:dyDescent="0.3">
      <c r="A9972" s="3">
        <v>0.88753707035360552</v>
      </c>
      <c r="B9972">
        <f t="shared" si="2414"/>
        <v>1</v>
      </c>
      <c r="C9972" s="1">
        <f t="shared" si="2421"/>
        <v>53687091200</v>
      </c>
      <c r="D9972" s="1" t="str">
        <f t="shared" si="2415"/>
        <v>NO</v>
      </c>
      <c r="E9972">
        <f t="shared" si="2416"/>
        <v>300</v>
      </c>
      <c r="F9972">
        <f t="shared" si="2417"/>
        <v>136</v>
      </c>
      <c r="G9972" s="2">
        <f t="shared" si="2418"/>
        <v>0.45333333333333331</v>
      </c>
      <c r="H9972" s="1">
        <f t="shared" si="2424"/>
        <v>37580963840</v>
      </c>
      <c r="I9972" s="1">
        <f t="shared" si="2425"/>
        <v>0</v>
      </c>
      <c r="J9972" s="1">
        <f t="shared" si="2426"/>
        <v>0</v>
      </c>
      <c r="K9972" s="1">
        <f t="shared" si="2427"/>
        <v>37580963840</v>
      </c>
      <c r="L9972" s="1">
        <f t="shared" si="2428"/>
        <v>37580963840</v>
      </c>
      <c r="M9972" s="1">
        <f t="shared" si="2422"/>
        <v>1085212956682.5</v>
      </c>
      <c r="N9972" s="1">
        <f t="shared" si="2419"/>
        <v>0</v>
      </c>
      <c r="O9972" s="1">
        <f t="shared" si="2420"/>
        <v>0</v>
      </c>
      <c r="P9972" s="1">
        <f t="shared" si="2423"/>
        <v>2.7021597764222976E+18</v>
      </c>
    </row>
    <row r="9973" spans="1:16" x14ac:dyDescent="0.3">
      <c r="A9973" s="3">
        <v>0.65476358608696072</v>
      </c>
      <c r="B9973">
        <f t="shared" si="2414"/>
        <v>1</v>
      </c>
      <c r="C9973" s="1">
        <f t="shared" si="2421"/>
        <v>26843545600</v>
      </c>
      <c r="D9973" s="1" t="str">
        <f t="shared" si="2415"/>
        <v>NO</v>
      </c>
      <c r="E9973">
        <f t="shared" si="2416"/>
        <v>301</v>
      </c>
      <c r="F9973">
        <f t="shared" si="2417"/>
        <v>137</v>
      </c>
      <c r="G9973" s="2">
        <f t="shared" si="2418"/>
        <v>0.45514950166112955</v>
      </c>
      <c r="H9973" s="1">
        <f t="shared" si="2424"/>
        <v>18790481920</v>
      </c>
      <c r="I9973" s="1">
        <f t="shared" si="2425"/>
        <v>0</v>
      </c>
      <c r="J9973" s="1">
        <f t="shared" si="2426"/>
        <v>0</v>
      </c>
      <c r="K9973" s="1">
        <f t="shared" si="2427"/>
        <v>18790481920</v>
      </c>
      <c r="L9973" s="1">
        <f t="shared" si="2428"/>
        <v>56371445760</v>
      </c>
      <c r="M9973" s="1">
        <f t="shared" si="2422"/>
        <v>1104003438602.5</v>
      </c>
      <c r="N9973" s="1">
        <f t="shared" si="2419"/>
        <v>0</v>
      </c>
      <c r="O9973" s="1">
        <f t="shared" si="2420"/>
        <v>0</v>
      </c>
      <c r="P9973" s="1">
        <f t="shared" si="2423"/>
        <v>2.7021597764222976E+18</v>
      </c>
    </row>
    <row r="9974" spans="1:16" x14ac:dyDescent="0.3">
      <c r="A9974" s="3">
        <v>0.24512970638318066</v>
      </c>
      <c r="B9974">
        <f t="shared" si="2414"/>
        <v>0</v>
      </c>
      <c r="C9974" s="1">
        <f t="shared" si="2421"/>
        <v>13421772800</v>
      </c>
      <c r="D9974" s="1" t="str">
        <f t="shared" si="2415"/>
        <v>NO</v>
      </c>
      <c r="E9974">
        <f t="shared" si="2416"/>
        <v>302</v>
      </c>
      <c r="F9974">
        <f t="shared" si="2417"/>
        <v>137</v>
      </c>
      <c r="G9974" s="2">
        <f t="shared" si="2418"/>
        <v>0.45364238410596025</v>
      </c>
      <c r="H9974" s="1">
        <f t="shared" si="2424"/>
        <v>0</v>
      </c>
      <c r="I9974" s="1">
        <f t="shared" si="2425"/>
        <v>13421772800</v>
      </c>
      <c r="J9974" s="1">
        <f t="shared" si="2426"/>
        <v>13421772800</v>
      </c>
      <c r="K9974" s="1">
        <f t="shared" si="2427"/>
        <v>0</v>
      </c>
      <c r="L9974" s="1">
        <f t="shared" si="2428"/>
        <v>0</v>
      </c>
      <c r="M9974" s="1">
        <f t="shared" si="2422"/>
        <v>1090581665802.5</v>
      </c>
      <c r="N9974" s="1">
        <f t="shared" si="2419"/>
        <v>0</v>
      </c>
      <c r="O9974" s="1">
        <f t="shared" si="2420"/>
        <v>0</v>
      </c>
      <c r="P9974" s="1">
        <f t="shared" si="2423"/>
        <v>2.7021597764222976E+18</v>
      </c>
    </row>
    <row r="9975" spans="1:16" x14ac:dyDescent="0.3">
      <c r="A9975" s="3">
        <v>0.87409300348369445</v>
      </c>
      <c r="B9975">
        <f t="shared" si="2414"/>
        <v>1</v>
      </c>
      <c r="C9975" s="1">
        <f t="shared" si="2421"/>
        <v>26843545600</v>
      </c>
      <c r="D9975" s="1" t="str">
        <f t="shared" si="2415"/>
        <v>NO</v>
      </c>
      <c r="E9975">
        <f t="shared" si="2416"/>
        <v>303</v>
      </c>
      <c r="F9975">
        <f t="shared" si="2417"/>
        <v>138</v>
      </c>
      <c r="G9975" s="2">
        <f t="shared" si="2418"/>
        <v>0.45544554455445546</v>
      </c>
      <c r="H9975" s="1">
        <f t="shared" si="2424"/>
        <v>18790481920</v>
      </c>
      <c r="I9975" s="1">
        <f t="shared" si="2425"/>
        <v>0</v>
      </c>
      <c r="J9975" s="1">
        <f t="shared" si="2426"/>
        <v>0</v>
      </c>
      <c r="K9975" s="1">
        <f t="shared" si="2427"/>
        <v>18790481920</v>
      </c>
      <c r="L9975" s="1">
        <f t="shared" si="2428"/>
        <v>18790481920</v>
      </c>
      <c r="M9975" s="1">
        <f t="shared" si="2422"/>
        <v>1109372147722.5</v>
      </c>
      <c r="N9975" s="1">
        <f t="shared" si="2419"/>
        <v>0</v>
      </c>
      <c r="O9975" s="1">
        <f t="shared" si="2420"/>
        <v>0</v>
      </c>
      <c r="P9975" s="1">
        <f t="shared" si="2423"/>
        <v>2.7021597764222976E+18</v>
      </c>
    </row>
    <row r="9976" spans="1:16" x14ac:dyDescent="0.3">
      <c r="A9976" s="3">
        <v>0.60703273477684883</v>
      </c>
      <c r="B9976">
        <f t="shared" si="2414"/>
        <v>1</v>
      </c>
      <c r="C9976" s="1">
        <f t="shared" si="2421"/>
        <v>13421772800</v>
      </c>
      <c r="D9976" s="1" t="str">
        <f t="shared" si="2415"/>
        <v>NO</v>
      </c>
      <c r="E9976">
        <f t="shared" si="2416"/>
        <v>304</v>
      </c>
      <c r="F9976">
        <f t="shared" si="2417"/>
        <v>139</v>
      </c>
      <c r="G9976" s="2">
        <f t="shared" si="2418"/>
        <v>0.45723684210526316</v>
      </c>
      <c r="H9976" s="1">
        <f t="shared" si="2424"/>
        <v>9395240960</v>
      </c>
      <c r="I9976" s="1">
        <f t="shared" si="2425"/>
        <v>0</v>
      </c>
      <c r="J9976" s="1">
        <f t="shared" si="2426"/>
        <v>0</v>
      </c>
      <c r="K9976" s="1">
        <f t="shared" si="2427"/>
        <v>9395240960</v>
      </c>
      <c r="L9976" s="1">
        <f t="shared" si="2428"/>
        <v>28185722880</v>
      </c>
      <c r="M9976" s="1">
        <f t="shared" si="2422"/>
        <v>1118767388682.5</v>
      </c>
      <c r="N9976" s="1">
        <f t="shared" si="2419"/>
        <v>0</v>
      </c>
      <c r="O9976" s="1">
        <f t="shared" si="2420"/>
        <v>0</v>
      </c>
      <c r="P9976" s="1">
        <f t="shared" si="2423"/>
        <v>2.7021597764222976E+18</v>
      </c>
    </row>
    <row r="9977" spans="1:16" x14ac:dyDescent="0.3">
      <c r="A9977" s="3">
        <v>0.72549365958857914</v>
      </c>
      <c r="B9977">
        <f t="shared" si="2414"/>
        <v>1</v>
      </c>
      <c r="C9977" s="1">
        <f t="shared" si="2421"/>
        <v>6710886400</v>
      </c>
      <c r="D9977" s="1" t="str">
        <f t="shared" si="2415"/>
        <v>NO</v>
      </c>
      <c r="E9977">
        <f t="shared" si="2416"/>
        <v>305</v>
      </c>
      <c r="F9977">
        <f t="shared" si="2417"/>
        <v>140</v>
      </c>
      <c r="G9977" s="2">
        <f t="shared" si="2418"/>
        <v>0.45901639344262296</v>
      </c>
      <c r="H9977" s="1">
        <f t="shared" si="2424"/>
        <v>4697620480</v>
      </c>
      <c r="I9977" s="1">
        <f t="shared" si="2425"/>
        <v>0</v>
      </c>
      <c r="J9977" s="1">
        <f t="shared" si="2426"/>
        <v>0</v>
      </c>
      <c r="K9977" s="1">
        <f t="shared" si="2427"/>
        <v>4697620480</v>
      </c>
      <c r="L9977" s="1">
        <f t="shared" si="2428"/>
        <v>32883343360</v>
      </c>
      <c r="M9977" s="1">
        <f t="shared" si="2422"/>
        <v>1123465009162.5</v>
      </c>
      <c r="N9977" s="1">
        <f t="shared" si="2419"/>
        <v>0</v>
      </c>
      <c r="O9977" s="1">
        <f t="shared" si="2420"/>
        <v>0</v>
      </c>
      <c r="P9977" s="1">
        <f t="shared" si="2423"/>
        <v>2.7021597764222976E+18</v>
      </c>
    </row>
    <row r="9978" spans="1:16" x14ac:dyDescent="0.3">
      <c r="A9978" s="3">
        <v>3.6268320103962637E-2</v>
      </c>
      <c r="B9978">
        <f t="shared" si="2414"/>
        <v>0</v>
      </c>
      <c r="C9978" s="1">
        <f t="shared" si="2421"/>
        <v>3355443200</v>
      </c>
      <c r="D9978" s="1" t="str">
        <f t="shared" si="2415"/>
        <v>NO</v>
      </c>
      <c r="E9978">
        <f t="shared" si="2416"/>
        <v>306</v>
      </c>
      <c r="F9978">
        <f t="shared" si="2417"/>
        <v>140</v>
      </c>
      <c r="G9978" s="2">
        <f t="shared" si="2418"/>
        <v>0.45751633986928103</v>
      </c>
      <c r="H9978" s="1">
        <f t="shared" si="2424"/>
        <v>0</v>
      </c>
      <c r="I9978" s="1">
        <f t="shared" si="2425"/>
        <v>3355443200</v>
      </c>
      <c r="J9978" s="1">
        <f t="shared" si="2426"/>
        <v>3355443200</v>
      </c>
      <c r="K9978" s="1">
        <f t="shared" si="2427"/>
        <v>0</v>
      </c>
      <c r="L9978" s="1">
        <f t="shared" si="2428"/>
        <v>0</v>
      </c>
      <c r="M9978" s="1">
        <f t="shared" si="2422"/>
        <v>1120109565962.5</v>
      </c>
      <c r="N9978" s="1">
        <f t="shared" si="2419"/>
        <v>0</v>
      </c>
      <c r="O9978" s="1">
        <f t="shared" si="2420"/>
        <v>0</v>
      </c>
      <c r="P9978" s="1">
        <f t="shared" si="2423"/>
        <v>2.7021597764222976E+18</v>
      </c>
    </row>
    <row r="9979" spans="1:16" x14ac:dyDescent="0.3">
      <c r="A9979" s="3">
        <v>0.54672966450128746</v>
      </c>
      <c r="B9979">
        <f t="shared" si="2414"/>
        <v>1</v>
      </c>
      <c r="C9979" s="1">
        <f t="shared" si="2421"/>
        <v>6710886400</v>
      </c>
      <c r="D9979" s="1" t="str">
        <f t="shared" si="2415"/>
        <v>NO</v>
      </c>
      <c r="E9979">
        <f t="shared" si="2416"/>
        <v>307</v>
      </c>
      <c r="F9979">
        <f t="shared" si="2417"/>
        <v>141</v>
      </c>
      <c r="G9979" s="2">
        <f t="shared" si="2418"/>
        <v>0.45928338762214982</v>
      </c>
      <c r="H9979" s="1">
        <f t="shared" si="2424"/>
        <v>4697620480</v>
      </c>
      <c r="I9979" s="1">
        <f t="shared" si="2425"/>
        <v>0</v>
      </c>
      <c r="J9979" s="1">
        <f t="shared" si="2426"/>
        <v>0</v>
      </c>
      <c r="K9979" s="1">
        <f t="shared" si="2427"/>
        <v>4697620480</v>
      </c>
      <c r="L9979" s="1">
        <f t="shared" si="2428"/>
        <v>4697620480</v>
      </c>
      <c r="M9979" s="1">
        <f t="shared" si="2422"/>
        <v>1124807186442.5</v>
      </c>
      <c r="N9979" s="1">
        <f t="shared" si="2419"/>
        <v>0</v>
      </c>
      <c r="O9979" s="1">
        <f t="shared" si="2420"/>
        <v>0</v>
      </c>
      <c r="P9979" s="1">
        <f t="shared" si="2423"/>
        <v>2.7021597764222976E+18</v>
      </c>
    </row>
    <row r="9980" spans="1:16" x14ac:dyDescent="0.3">
      <c r="A9980" s="3">
        <v>0.20432057750817312</v>
      </c>
      <c r="B9980">
        <f t="shared" si="2414"/>
        <v>0</v>
      </c>
      <c r="C9980" s="1">
        <f t="shared" si="2421"/>
        <v>3355443200</v>
      </c>
      <c r="D9980" s="1" t="str">
        <f t="shared" si="2415"/>
        <v>NO</v>
      </c>
      <c r="E9980">
        <f t="shared" si="2416"/>
        <v>308</v>
      </c>
      <c r="F9980">
        <f t="shared" si="2417"/>
        <v>141</v>
      </c>
      <c r="G9980" s="2">
        <f t="shared" si="2418"/>
        <v>0.45779220779220781</v>
      </c>
      <c r="H9980" s="1">
        <f t="shared" si="2424"/>
        <v>0</v>
      </c>
      <c r="I9980" s="1">
        <f t="shared" si="2425"/>
        <v>3355443200</v>
      </c>
      <c r="J9980" s="1">
        <f t="shared" si="2426"/>
        <v>3355443200</v>
      </c>
      <c r="K9980" s="1">
        <f t="shared" si="2427"/>
        <v>0</v>
      </c>
      <c r="L9980" s="1">
        <f t="shared" si="2428"/>
        <v>0</v>
      </c>
      <c r="M9980" s="1">
        <f t="shared" si="2422"/>
        <v>1121451743242.5</v>
      </c>
      <c r="N9980" s="1">
        <f t="shared" si="2419"/>
        <v>0</v>
      </c>
      <c r="O9980" s="1">
        <f t="shared" si="2420"/>
        <v>0</v>
      </c>
      <c r="P9980" s="1">
        <f t="shared" si="2423"/>
        <v>2.7021597764222976E+18</v>
      </c>
    </row>
    <row r="9981" spans="1:16" x14ac:dyDescent="0.3">
      <c r="A9981" s="3">
        <v>0.44465751147018995</v>
      </c>
      <c r="B9981">
        <f t="shared" si="2414"/>
        <v>0</v>
      </c>
      <c r="C9981" s="1">
        <f t="shared" si="2421"/>
        <v>6710886400</v>
      </c>
      <c r="D9981" s="1" t="str">
        <f t="shared" si="2415"/>
        <v>NO</v>
      </c>
      <c r="E9981">
        <f t="shared" si="2416"/>
        <v>309</v>
      </c>
      <c r="F9981">
        <f t="shared" si="2417"/>
        <v>141</v>
      </c>
      <c r="G9981" s="2">
        <f t="shared" si="2418"/>
        <v>0.4563106796116505</v>
      </c>
      <c r="H9981" s="1">
        <f t="shared" si="2424"/>
        <v>0</v>
      </c>
      <c r="I9981" s="1">
        <f t="shared" si="2425"/>
        <v>6710886400</v>
      </c>
      <c r="J9981" s="1">
        <f t="shared" si="2426"/>
        <v>10066329600</v>
      </c>
      <c r="K9981" s="1">
        <f t="shared" si="2427"/>
        <v>0</v>
      </c>
      <c r="L9981" s="1">
        <f t="shared" si="2428"/>
        <v>0</v>
      </c>
      <c r="M9981" s="1">
        <f t="shared" si="2422"/>
        <v>1114740856842.5</v>
      </c>
      <c r="N9981" s="1">
        <f t="shared" si="2419"/>
        <v>0</v>
      </c>
      <c r="O9981" s="1">
        <f t="shared" si="2420"/>
        <v>0</v>
      </c>
      <c r="P9981" s="1">
        <f t="shared" si="2423"/>
        <v>2.7021597764222976E+18</v>
      </c>
    </row>
    <row r="9982" spans="1:16" x14ac:dyDescent="0.3">
      <c r="A9982" s="3">
        <v>4.1216357405790438E-2</v>
      </c>
      <c r="B9982">
        <f t="shared" si="2414"/>
        <v>0</v>
      </c>
      <c r="C9982" s="1">
        <f t="shared" si="2421"/>
        <v>13421772800</v>
      </c>
      <c r="D9982" s="1" t="str">
        <f t="shared" si="2415"/>
        <v>NO</v>
      </c>
      <c r="E9982">
        <f t="shared" si="2416"/>
        <v>310</v>
      </c>
      <c r="F9982">
        <f t="shared" si="2417"/>
        <v>141</v>
      </c>
      <c r="G9982" s="2">
        <f t="shared" si="2418"/>
        <v>0.45483870967741935</v>
      </c>
      <c r="H9982" s="1">
        <f t="shared" si="2424"/>
        <v>0</v>
      </c>
      <c r="I9982" s="1">
        <f t="shared" si="2425"/>
        <v>13421772800</v>
      </c>
      <c r="J9982" s="1">
        <f t="shared" si="2426"/>
        <v>23488102400</v>
      </c>
      <c r="K9982" s="1">
        <f t="shared" si="2427"/>
        <v>0</v>
      </c>
      <c r="L9982" s="1">
        <f t="shared" si="2428"/>
        <v>0</v>
      </c>
      <c r="M9982" s="1">
        <f t="shared" si="2422"/>
        <v>1101319084042.5</v>
      </c>
      <c r="N9982" s="1">
        <f t="shared" si="2419"/>
        <v>0</v>
      </c>
      <c r="O9982" s="1">
        <f t="shared" si="2420"/>
        <v>0</v>
      </c>
      <c r="P9982" s="1">
        <f t="shared" si="2423"/>
        <v>2.7021597764222976E+18</v>
      </c>
    </row>
    <row r="9983" spans="1:16" x14ac:dyDescent="0.3">
      <c r="A9983" s="3">
        <v>0.52933093581571156</v>
      </c>
      <c r="B9983">
        <f t="shared" si="2414"/>
        <v>1</v>
      </c>
      <c r="C9983" s="1">
        <f t="shared" si="2421"/>
        <v>26843545600</v>
      </c>
      <c r="D9983" s="1" t="str">
        <f t="shared" si="2415"/>
        <v>NO</v>
      </c>
      <c r="E9983">
        <f t="shared" si="2416"/>
        <v>311</v>
      </c>
      <c r="F9983">
        <f t="shared" si="2417"/>
        <v>142</v>
      </c>
      <c r="G9983" s="2">
        <f t="shared" si="2418"/>
        <v>0.45659163987138263</v>
      </c>
      <c r="H9983" s="1">
        <f t="shared" si="2424"/>
        <v>18790481920</v>
      </c>
      <c r="I9983" s="1">
        <f t="shared" si="2425"/>
        <v>0</v>
      </c>
      <c r="J9983" s="1">
        <f t="shared" si="2426"/>
        <v>0</v>
      </c>
      <c r="K9983" s="1">
        <f t="shared" si="2427"/>
        <v>18790481920</v>
      </c>
      <c r="L9983" s="1">
        <f t="shared" si="2428"/>
        <v>18790481920</v>
      </c>
      <c r="M9983" s="1">
        <f t="shared" si="2422"/>
        <v>1120109565962.5</v>
      </c>
      <c r="N9983" s="1">
        <f t="shared" si="2419"/>
        <v>0</v>
      </c>
      <c r="O9983" s="1">
        <f t="shared" si="2420"/>
        <v>0</v>
      </c>
      <c r="P9983" s="1">
        <f t="shared" si="2423"/>
        <v>2.7021597764222976E+18</v>
      </c>
    </row>
    <row r="9984" spans="1:16" x14ac:dyDescent="0.3">
      <c r="A9984" s="3">
        <v>0.34948138999560308</v>
      </c>
      <c r="B9984">
        <f t="shared" si="2414"/>
        <v>0</v>
      </c>
      <c r="C9984" s="1">
        <f t="shared" si="2421"/>
        <v>13421772800</v>
      </c>
      <c r="D9984" s="1" t="str">
        <f t="shared" si="2415"/>
        <v>NO</v>
      </c>
      <c r="E9984">
        <f t="shared" si="2416"/>
        <v>312</v>
      </c>
      <c r="F9984">
        <f t="shared" si="2417"/>
        <v>142</v>
      </c>
      <c r="G9984" s="2">
        <f t="shared" si="2418"/>
        <v>0.45512820512820512</v>
      </c>
      <c r="H9984" s="1">
        <f t="shared" si="2424"/>
        <v>0</v>
      </c>
      <c r="I9984" s="1">
        <f t="shared" si="2425"/>
        <v>13421772800</v>
      </c>
      <c r="J9984" s="1">
        <f t="shared" si="2426"/>
        <v>13421772800</v>
      </c>
      <c r="K9984" s="1">
        <f t="shared" si="2427"/>
        <v>0</v>
      </c>
      <c r="L9984" s="1">
        <f t="shared" si="2428"/>
        <v>0</v>
      </c>
      <c r="M9984" s="1">
        <f t="shared" si="2422"/>
        <v>1106687793162.5</v>
      </c>
      <c r="N9984" s="1">
        <f t="shared" si="2419"/>
        <v>0</v>
      </c>
      <c r="O9984" s="1">
        <f t="shared" si="2420"/>
        <v>0</v>
      </c>
      <c r="P9984" s="1">
        <f t="shared" si="2423"/>
        <v>2.7021597764222976E+18</v>
      </c>
    </row>
    <row r="9985" spans="1:16" x14ac:dyDescent="0.3">
      <c r="A9985" s="3">
        <v>0.95765372183128972</v>
      </c>
      <c r="B9985">
        <f t="shared" si="2414"/>
        <v>1</v>
      </c>
      <c r="C9985" s="1">
        <f t="shared" si="2421"/>
        <v>26843545600</v>
      </c>
      <c r="D9985" s="1" t="str">
        <f t="shared" si="2415"/>
        <v>NO</v>
      </c>
      <c r="E9985">
        <f t="shared" si="2416"/>
        <v>313</v>
      </c>
      <c r="F9985">
        <f t="shared" si="2417"/>
        <v>143</v>
      </c>
      <c r="G9985" s="2">
        <f t="shared" si="2418"/>
        <v>0.45686900958466453</v>
      </c>
      <c r="H9985" s="1">
        <f t="shared" si="2424"/>
        <v>18790481920</v>
      </c>
      <c r="I9985" s="1">
        <f t="shared" si="2425"/>
        <v>0</v>
      </c>
      <c r="J9985" s="1">
        <f t="shared" si="2426"/>
        <v>0</v>
      </c>
      <c r="K9985" s="1">
        <f t="shared" si="2427"/>
        <v>18790481920</v>
      </c>
      <c r="L9985" s="1">
        <f t="shared" si="2428"/>
        <v>18790481920</v>
      </c>
      <c r="M9985" s="1">
        <f t="shared" si="2422"/>
        <v>1125478275082.5</v>
      </c>
      <c r="N9985" s="1">
        <f t="shared" si="2419"/>
        <v>0</v>
      </c>
      <c r="O9985" s="1">
        <f t="shared" si="2420"/>
        <v>0</v>
      </c>
      <c r="P9985" s="1">
        <f t="shared" si="2423"/>
        <v>2.7021597764222976E+18</v>
      </c>
    </row>
    <row r="9986" spans="1:16" x14ac:dyDescent="0.3">
      <c r="A9986" s="3">
        <v>0.9613059094944143</v>
      </c>
      <c r="B9986">
        <f t="shared" si="2414"/>
        <v>1</v>
      </c>
      <c r="C9986" s="1">
        <f t="shared" si="2421"/>
        <v>13421772800</v>
      </c>
      <c r="D9986" s="1" t="str">
        <f t="shared" si="2415"/>
        <v>NO</v>
      </c>
      <c r="E9986">
        <f t="shared" si="2416"/>
        <v>314</v>
      </c>
      <c r="F9986">
        <f t="shared" si="2417"/>
        <v>144</v>
      </c>
      <c r="G9986" s="2">
        <f t="shared" si="2418"/>
        <v>0.45859872611464969</v>
      </c>
      <c r="H9986" s="1">
        <f t="shared" si="2424"/>
        <v>9395240960</v>
      </c>
      <c r="I9986" s="1">
        <f t="shared" si="2425"/>
        <v>0</v>
      </c>
      <c r="J9986" s="1">
        <f t="shared" si="2426"/>
        <v>0</v>
      </c>
      <c r="K9986" s="1">
        <f t="shared" si="2427"/>
        <v>9395240960</v>
      </c>
      <c r="L9986" s="1">
        <f t="shared" si="2428"/>
        <v>28185722880</v>
      </c>
      <c r="M9986" s="1">
        <f t="shared" si="2422"/>
        <v>1134873516042.5</v>
      </c>
      <c r="N9986" s="1">
        <f t="shared" si="2419"/>
        <v>0</v>
      </c>
      <c r="O9986" s="1">
        <f t="shared" si="2420"/>
        <v>0</v>
      </c>
      <c r="P9986" s="1">
        <f t="shared" si="2423"/>
        <v>2.7021597764222976E+18</v>
      </c>
    </row>
    <row r="9987" spans="1:16" x14ac:dyDescent="0.3">
      <c r="A9987" s="3">
        <v>0.37136042470263175</v>
      </c>
      <c r="B9987">
        <f t="shared" si="2414"/>
        <v>0</v>
      </c>
      <c r="C9987" s="1">
        <f t="shared" si="2421"/>
        <v>6710886400</v>
      </c>
      <c r="D9987" s="1" t="str">
        <f t="shared" si="2415"/>
        <v>NO</v>
      </c>
      <c r="E9987">
        <f t="shared" si="2416"/>
        <v>315</v>
      </c>
      <c r="F9987">
        <f t="shared" si="2417"/>
        <v>144</v>
      </c>
      <c r="G9987" s="2">
        <f t="shared" si="2418"/>
        <v>0.45714285714285713</v>
      </c>
      <c r="H9987" s="1">
        <f t="shared" si="2424"/>
        <v>0</v>
      </c>
      <c r="I9987" s="1">
        <f t="shared" si="2425"/>
        <v>6710886400</v>
      </c>
      <c r="J9987" s="1">
        <f t="shared" si="2426"/>
        <v>6710886400</v>
      </c>
      <c r="K9987" s="1">
        <f t="shared" si="2427"/>
        <v>0</v>
      </c>
      <c r="L9987" s="1">
        <f t="shared" si="2428"/>
        <v>0</v>
      </c>
      <c r="M9987" s="1">
        <f t="shared" si="2422"/>
        <v>1128162629642.5</v>
      </c>
      <c r="N9987" s="1">
        <f t="shared" si="2419"/>
        <v>0</v>
      </c>
      <c r="O9987" s="1">
        <f t="shared" si="2420"/>
        <v>0</v>
      </c>
      <c r="P9987" s="1">
        <f t="shared" si="2423"/>
        <v>2.7021597764222976E+18</v>
      </c>
    </row>
    <row r="9988" spans="1:16" x14ac:dyDescent="0.3">
      <c r="A9988" s="3">
        <v>0.29139954559284498</v>
      </c>
      <c r="B9988">
        <f t="shared" ref="B9988:B10000" si="2429">IF(A9988&lt;0.5,0,1)</f>
        <v>0</v>
      </c>
      <c r="C9988" s="1">
        <f t="shared" si="2421"/>
        <v>13421772800</v>
      </c>
      <c r="D9988" s="1" t="str">
        <f t="shared" ref="D9988:D10000" si="2430">IF(M9988&gt;=P9988,"YES",IF(AND(B9988=1,C9988/2&lt;10),"YES","NO"))</f>
        <v>NO</v>
      </c>
      <c r="E9988">
        <f t="shared" ref="E9988:E10000" si="2431">IF(D9987="NO",E9987+1,1)</f>
        <v>316</v>
      </c>
      <c r="F9988">
        <f t="shared" ref="F9988:F10000" si="2432">IF(D9987="NO",F9987+B9988,B9988)</f>
        <v>144</v>
      </c>
      <c r="G9988" s="2">
        <f t="shared" ref="G9988:G10000" si="2433">IFERROR(F9988/E9988,"")</f>
        <v>0.45569620253164556</v>
      </c>
      <c r="H9988" s="1">
        <f t="shared" si="2424"/>
        <v>0</v>
      </c>
      <c r="I9988" s="1">
        <f t="shared" si="2425"/>
        <v>13421772800</v>
      </c>
      <c r="J9988" s="1">
        <f t="shared" si="2426"/>
        <v>20132659200</v>
      </c>
      <c r="K9988" s="1">
        <f t="shared" si="2427"/>
        <v>0</v>
      </c>
      <c r="L9988" s="1">
        <f t="shared" si="2428"/>
        <v>0</v>
      </c>
      <c r="M9988" s="1">
        <f t="shared" si="2422"/>
        <v>1114740856842.5</v>
      </c>
      <c r="N9988" s="1">
        <f t="shared" ref="N9988:N10000" si="2434">IF(M9988&gt;P9988,P9988,)</f>
        <v>0</v>
      </c>
      <c r="O9988" s="1">
        <f t="shared" ref="O9988:O10000" si="2435">IF(M9988&gt;=P9988,M9988,0)</f>
        <v>0</v>
      </c>
      <c r="P9988" s="1">
        <f t="shared" si="2423"/>
        <v>2.7021597764222976E+18</v>
      </c>
    </row>
    <row r="9989" spans="1:16" x14ac:dyDescent="0.3">
      <c r="A9989" s="3">
        <v>0.1125734269184463</v>
      </c>
      <c r="B9989">
        <f t="shared" si="2429"/>
        <v>0</v>
      </c>
      <c r="C9989" s="1">
        <f t="shared" ref="C9989:C10000" si="2436">IF(N9988=0,IF(B9988=0,2*C9988,IF((C9988/2)&lt;10,100,0.5*C9988)),100)</f>
        <v>26843545600</v>
      </c>
      <c r="D9989" s="1" t="str">
        <f t="shared" si="2430"/>
        <v>NO</v>
      </c>
      <c r="E9989">
        <f t="shared" si="2431"/>
        <v>317</v>
      </c>
      <c r="F9989">
        <f t="shared" si="2432"/>
        <v>144</v>
      </c>
      <c r="G9989" s="2">
        <f t="shared" si="2433"/>
        <v>0.45425867507886436</v>
      </c>
      <c r="H9989" s="1">
        <f t="shared" si="2424"/>
        <v>0</v>
      </c>
      <c r="I9989" s="1">
        <f t="shared" si="2425"/>
        <v>26843545600</v>
      </c>
      <c r="J9989" s="1">
        <f t="shared" si="2426"/>
        <v>46976204800</v>
      </c>
      <c r="K9989" s="1">
        <f t="shared" si="2427"/>
        <v>0</v>
      </c>
      <c r="L9989" s="1">
        <f t="shared" si="2428"/>
        <v>0</v>
      </c>
      <c r="M9989" s="1">
        <f t="shared" ref="M9989:M10000" si="2437">M9988+K9989-I9989-O9988</f>
        <v>1087897311242.5</v>
      </c>
      <c r="N9989" s="1">
        <f t="shared" si="2434"/>
        <v>0</v>
      </c>
      <c r="O9989" s="1">
        <f t="shared" si="2435"/>
        <v>0</v>
      </c>
      <c r="P9989" s="1">
        <f t="shared" si="2423"/>
        <v>2.7021597764222976E+18</v>
      </c>
    </row>
    <row r="9990" spans="1:16" x14ac:dyDescent="0.3">
      <c r="A9990" s="3">
        <v>0.595643508665331</v>
      </c>
      <c r="B9990">
        <f t="shared" si="2429"/>
        <v>1</v>
      </c>
      <c r="C9990" s="1">
        <f t="shared" si="2436"/>
        <v>53687091200</v>
      </c>
      <c r="D9990" s="1" t="str">
        <f t="shared" si="2430"/>
        <v>NO</v>
      </c>
      <c r="E9990">
        <f t="shared" si="2431"/>
        <v>318</v>
      </c>
      <c r="F9990">
        <f t="shared" si="2432"/>
        <v>145</v>
      </c>
      <c r="G9990" s="2">
        <f t="shared" si="2433"/>
        <v>0.45597484276729561</v>
      </c>
      <c r="H9990" s="1">
        <f t="shared" si="2424"/>
        <v>37580963840</v>
      </c>
      <c r="I9990" s="1">
        <f t="shared" si="2425"/>
        <v>0</v>
      </c>
      <c r="J9990" s="1">
        <f t="shared" si="2426"/>
        <v>0</v>
      </c>
      <c r="K9990" s="1">
        <f t="shared" si="2427"/>
        <v>37580963840</v>
      </c>
      <c r="L9990" s="1">
        <f t="shared" si="2428"/>
        <v>37580963840</v>
      </c>
      <c r="M9990" s="1">
        <f t="shared" si="2437"/>
        <v>1125478275082.5</v>
      </c>
      <c r="N9990" s="1">
        <f t="shared" si="2434"/>
        <v>0</v>
      </c>
      <c r="O9990" s="1">
        <f t="shared" si="2435"/>
        <v>0</v>
      </c>
      <c r="P9990" s="1">
        <f t="shared" ref="P9990:P10000" si="2438">IF(C9990+C9989&lt;P9989,P9989,C9990+C9989)</f>
        <v>2.7021597764222976E+18</v>
      </c>
    </row>
    <row r="9991" spans="1:16" x14ac:dyDescent="0.3">
      <c r="A9991" s="3">
        <v>0.90929839698223924</v>
      </c>
      <c r="B9991">
        <f t="shared" si="2429"/>
        <v>1</v>
      </c>
      <c r="C9991" s="1">
        <f t="shared" si="2436"/>
        <v>26843545600</v>
      </c>
      <c r="D9991" s="1" t="str">
        <f t="shared" si="2430"/>
        <v>NO</v>
      </c>
      <c r="E9991">
        <f t="shared" si="2431"/>
        <v>319</v>
      </c>
      <c r="F9991">
        <f t="shared" si="2432"/>
        <v>146</v>
      </c>
      <c r="G9991" s="2">
        <f t="shared" si="2433"/>
        <v>0.45768025078369906</v>
      </c>
      <c r="H9991" s="1">
        <f t="shared" si="2424"/>
        <v>18790481920</v>
      </c>
      <c r="I9991" s="1">
        <f t="shared" si="2425"/>
        <v>0</v>
      </c>
      <c r="J9991" s="1">
        <f t="shared" si="2426"/>
        <v>0</v>
      </c>
      <c r="K9991" s="1">
        <f t="shared" si="2427"/>
        <v>18790481920</v>
      </c>
      <c r="L9991" s="1">
        <f t="shared" si="2428"/>
        <v>56371445760</v>
      </c>
      <c r="M9991" s="1">
        <f t="shared" si="2437"/>
        <v>1144268757002.5</v>
      </c>
      <c r="N9991" s="1">
        <f t="shared" si="2434"/>
        <v>0</v>
      </c>
      <c r="O9991" s="1">
        <f t="shared" si="2435"/>
        <v>0</v>
      </c>
      <c r="P9991" s="1">
        <f t="shared" si="2438"/>
        <v>2.7021597764222976E+18</v>
      </c>
    </row>
    <row r="9992" spans="1:16" x14ac:dyDescent="0.3">
      <c r="A9992" s="3">
        <v>0.96419938336852584</v>
      </c>
      <c r="B9992">
        <f t="shared" si="2429"/>
        <v>1</v>
      </c>
      <c r="C9992" s="1">
        <f t="shared" si="2436"/>
        <v>13421772800</v>
      </c>
      <c r="D9992" s="1" t="str">
        <f t="shared" si="2430"/>
        <v>NO</v>
      </c>
      <c r="E9992">
        <f t="shared" si="2431"/>
        <v>320</v>
      </c>
      <c r="F9992">
        <f t="shared" si="2432"/>
        <v>147</v>
      </c>
      <c r="G9992" s="2">
        <f t="shared" si="2433"/>
        <v>0.45937499999999998</v>
      </c>
      <c r="H9992" s="1">
        <f t="shared" si="2424"/>
        <v>9395240960</v>
      </c>
      <c r="I9992" s="1">
        <f t="shared" si="2425"/>
        <v>0</v>
      </c>
      <c r="J9992" s="1">
        <f t="shared" si="2426"/>
        <v>0</v>
      </c>
      <c r="K9992" s="1">
        <f t="shared" si="2427"/>
        <v>9395240960</v>
      </c>
      <c r="L9992" s="1">
        <f t="shared" si="2428"/>
        <v>65766686720</v>
      </c>
      <c r="M9992" s="1">
        <f t="shared" si="2437"/>
        <v>1153663997962.5</v>
      </c>
      <c r="N9992" s="1">
        <f t="shared" si="2434"/>
        <v>0</v>
      </c>
      <c r="O9992" s="1">
        <f t="shared" si="2435"/>
        <v>0</v>
      </c>
      <c r="P9992" s="1">
        <f t="shared" si="2438"/>
        <v>2.7021597764222976E+18</v>
      </c>
    </row>
    <row r="9993" spans="1:16" x14ac:dyDescent="0.3">
      <c r="A9993" s="3">
        <v>0.9097896644032416</v>
      </c>
      <c r="B9993">
        <f t="shared" si="2429"/>
        <v>1</v>
      </c>
      <c r="C9993" s="1">
        <f t="shared" si="2436"/>
        <v>6710886400</v>
      </c>
      <c r="D9993" s="1" t="str">
        <f t="shared" si="2430"/>
        <v>NO</v>
      </c>
      <c r="E9993">
        <f t="shared" si="2431"/>
        <v>321</v>
      </c>
      <c r="F9993">
        <f t="shared" si="2432"/>
        <v>148</v>
      </c>
      <c r="G9993" s="2">
        <f t="shared" si="2433"/>
        <v>0.46105919003115264</v>
      </c>
      <c r="H9993" s="1">
        <f t="shared" si="2424"/>
        <v>4697620480</v>
      </c>
      <c r="I9993" s="1">
        <f t="shared" si="2425"/>
        <v>0</v>
      </c>
      <c r="J9993" s="1">
        <f t="shared" si="2426"/>
        <v>0</v>
      </c>
      <c r="K9993" s="1">
        <f t="shared" si="2427"/>
        <v>4697620480</v>
      </c>
      <c r="L9993" s="1">
        <f t="shared" si="2428"/>
        <v>70464307200</v>
      </c>
      <c r="M9993" s="1">
        <f t="shared" si="2437"/>
        <v>1158361618442.5</v>
      </c>
      <c r="N9993" s="1">
        <f t="shared" si="2434"/>
        <v>0</v>
      </c>
      <c r="O9993" s="1">
        <f t="shared" si="2435"/>
        <v>0</v>
      </c>
      <c r="P9993" s="1">
        <f t="shared" si="2438"/>
        <v>2.7021597764222976E+18</v>
      </c>
    </row>
    <row r="9994" spans="1:16" x14ac:dyDescent="0.3">
      <c r="A9994" s="3">
        <v>0.27643769932671269</v>
      </c>
      <c r="B9994">
        <f t="shared" si="2429"/>
        <v>0</v>
      </c>
      <c r="C9994" s="1">
        <f t="shared" si="2436"/>
        <v>3355443200</v>
      </c>
      <c r="D9994" s="1" t="str">
        <f t="shared" si="2430"/>
        <v>NO</v>
      </c>
      <c r="E9994">
        <f t="shared" si="2431"/>
        <v>322</v>
      </c>
      <c r="F9994">
        <f t="shared" si="2432"/>
        <v>148</v>
      </c>
      <c r="G9994" s="2">
        <f t="shared" si="2433"/>
        <v>0.45962732919254656</v>
      </c>
      <c r="H9994" s="1">
        <f t="shared" si="2424"/>
        <v>0</v>
      </c>
      <c r="I9994" s="1">
        <f t="shared" si="2425"/>
        <v>3355443200</v>
      </c>
      <c r="J9994" s="1">
        <f t="shared" si="2426"/>
        <v>3355443200</v>
      </c>
      <c r="K9994" s="1">
        <f t="shared" si="2427"/>
        <v>0</v>
      </c>
      <c r="L9994" s="1">
        <f t="shared" si="2428"/>
        <v>0</v>
      </c>
      <c r="M9994" s="1">
        <f t="shared" si="2437"/>
        <v>1155006175242.5</v>
      </c>
      <c r="N9994" s="1">
        <f t="shared" si="2434"/>
        <v>0</v>
      </c>
      <c r="O9994" s="1">
        <f t="shared" si="2435"/>
        <v>0</v>
      </c>
      <c r="P9994" s="1">
        <f t="shared" si="2438"/>
        <v>2.7021597764222976E+18</v>
      </c>
    </row>
    <row r="9995" spans="1:16" x14ac:dyDescent="0.3">
      <c r="A9995" s="3">
        <v>0.30852572624599828</v>
      </c>
      <c r="B9995">
        <f t="shared" si="2429"/>
        <v>0</v>
      </c>
      <c r="C9995" s="1">
        <f t="shared" si="2436"/>
        <v>6710886400</v>
      </c>
      <c r="D9995" s="1" t="str">
        <f t="shared" si="2430"/>
        <v>NO</v>
      </c>
      <c r="E9995">
        <f t="shared" si="2431"/>
        <v>323</v>
      </c>
      <c r="F9995">
        <f t="shared" si="2432"/>
        <v>148</v>
      </c>
      <c r="G9995" s="2">
        <f t="shared" si="2433"/>
        <v>0.45820433436532509</v>
      </c>
      <c r="H9995" s="1">
        <f t="shared" si="2424"/>
        <v>0</v>
      </c>
      <c r="I9995" s="1">
        <f t="shared" si="2425"/>
        <v>6710886400</v>
      </c>
      <c r="J9995" s="1">
        <f t="shared" si="2426"/>
        <v>10066329600</v>
      </c>
      <c r="K9995" s="1">
        <f t="shared" si="2427"/>
        <v>0</v>
      </c>
      <c r="L9995" s="1">
        <f t="shared" si="2428"/>
        <v>0</v>
      </c>
      <c r="M9995" s="1">
        <f t="shared" si="2437"/>
        <v>1148295288842.5</v>
      </c>
      <c r="N9995" s="1">
        <f t="shared" si="2434"/>
        <v>0</v>
      </c>
      <c r="O9995" s="1">
        <f t="shared" si="2435"/>
        <v>0</v>
      </c>
      <c r="P9995" s="1">
        <f t="shared" si="2438"/>
        <v>2.7021597764222976E+18</v>
      </c>
    </row>
    <row r="9996" spans="1:16" x14ac:dyDescent="0.3">
      <c r="A9996" s="3">
        <v>0.15049193621941859</v>
      </c>
      <c r="B9996">
        <f t="shared" si="2429"/>
        <v>0</v>
      </c>
      <c r="C9996" s="1">
        <f t="shared" si="2436"/>
        <v>13421772800</v>
      </c>
      <c r="D9996" s="1" t="str">
        <f t="shared" si="2430"/>
        <v>NO</v>
      </c>
      <c r="E9996">
        <f t="shared" si="2431"/>
        <v>324</v>
      </c>
      <c r="F9996">
        <f t="shared" si="2432"/>
        <v>148</v>
      </c>
      <c r="G9996" s="2">
        <f t="shared" si="2433"/>
        <v>0.4567901234567901</v>
      </c>
      <c r="H9996" s="1">
        <f t="shared" si="2424"/>
        <v>0</v>
      </c>
      <c r="I9996" s="1">
        <f t="shared" si="2425"/>
        <v>13421772800</v>
      </c>
      <c r="J9996" s="1">
        <f t="shared" si="2426"/>
        <v>23488102400</v>
      </c>
      <c r="K9996" s="1">
        <f t="shared" si="2427"/>
        <v>0</v>
      </c>
      <c r="L9996" s="1">
        <f t="shared" si="2428"/>
        <v>0</v>
      </c>
      <c r="M9996" s="1">
        <f t="shared" si="2437"/>
        <v>1134873516042.5</v>
      </c>
      <c r="N9996" s="1">
        <f t="shared" si="2434"/>
        <v>0</v>
      </c>
      <c r="O9996" s="1">
        <f t="shared" si="2435"/>
        <v>0</v>
      </c>
      <c r="P9996" s="1">
        <f t="shared" si="2438"/>
        <v>2.7021597764222976E+18</v>
      </c>
    </row>
    <row r="9997" spans="1:16" x14ac:dyDescent="0.3">
      <c r="A9997" s="3">
        <v>0.62164253179515239</v>
      </c>
      <c r="B9997">
        <f t="shared" si="2429"/>
        <v>1</v>
      </c>
      <c r="C9997" s="1">
        <f t="shared" si="2436"/>
        <v>26843545600</v>
      </c>
      <c r="D9997" s="1" t="str">
        <f t="shared" si="2430"/>
        <v>NO</v>
      </c>
      <c r="E9997">
        <f t="shared" si="2431"/>
        <v>325</v>
      </c>
      <c r="F9997">
        <f t="shared" si="2432"/>
        <v>149</v>
      </c>
      <c r="G9997" s="2">
        <f t="shared" si="2433"/>
        <v>0.45846153846153848</v>
      </c>
      <c r="H9997" s="1">
        <f t="shared" si="2424"/>
        <v>18790481920</v>
      </c>
      <c r="I9997" s="1">
        <f t="shared" si="2425"/>
        <v>0</v>
      </c>
      <c r="J9997" s="1">
        <f t="shared" si="2426"/>
        <v>0</v>
      </c>
      <c r="K9997" s="1">
        <f t="shared" si="2427"/>
        <v>18790481920</v>
      </c>
      <c r="L9997" s="1">
        <f t="shared" si="2428"/>
        <v>18790481920</v>
      </c>
      <c r="M9997" s="1">
        <f t="shared" si="2437"/>
        <v>1153663997962.5</v>
      </c>
      <c r="N9997" s="1">
        <f t="shared" si="2434"/>
        <v>0</v>
      </c>
      <c r="O9997" s="1">
        <f t="shared" si="2435"/>
        <v>0</v>
      </c>
      <c r="P9997" s="1">
        <f t="shared" si="2438"/>
        <v>2.7021597764222976E+18</v>
      </c>
    </row>
    <row r="9998" spans="1:16" x14ac:dyDescent="0.3">
      <c r="A9998" s="3">
        <v>0.5495400110538694</v>
      </c>
      <c r="B9998">
        <f t="shared" si="2429"/>
        <v>1</v>
      </c>
      <c r="C9998" s="1">
        <f t="shared" si="2436"/>
        <v>13421772800</v>
      </c>
      <c r="D9998" s="1" t="str">
        <f t="shared" si="2430"/>
        <v>NO</v>
      </c>
      <c r="E9998">
        <f t="shared" si="2431"/>
        <v>326</v>
      </c>
      <c r="F9998">
        <f t="shared" si="2432"/>
        <v>150</v>
      </c>
      <c r="G9998" s="2">
        <f t="shared" si="2433"/>
        <v>0.46012269938650308</v>
      </c>
      <c r="H9998" s="1">
        <f t="shared" si="2424"/>
        <v>9395240960</v>
      </c>
      <c r="I9998" s="1">
        <f t="shared" si="2425"/>
        <v>0</v>
      </c>
      <c r="J9998" s="1">
        <f t="shared" si="2426"/>
        <v>0</v>
      </c>
      <c r="K9998" s="1">
        <f t="shared" si="2427"/>
        <v>9395240960</v>
      </c>
      <c r="L9998" s="1">
        <f t="shared" si="2428"/>
        <v>28185722880</v>
      </c>
      <c r="M9998" s="1">
        <f t="shared" si="2437"/>
        <v>1163059238922.5</v>
      </c>
      <c r="N9998" s="1">
        <f t="shared" si="2434"/>
        <v>0</v>
      </c>
      <c r="O9998" s="1">
        <f t="shared" si="2435"/>
        <v>0</v>
      </c>
      <c r="P9998" s="1">
        <f t="shared" si="2438"/>
        <v>2.7021597764222976E+18</v>
      </c>
    </row>
    <row r="9999" spans="1:16" x14ac:dyDescent="0.3">
      <c r="A9999" s="3">
        <v>0.46322346727509356</v>
      </c>
      <c r="B9999">
        <f t="shared" si="2429"/>
        <v>0</v>
      </c>
      <c r="C9999" s="1">
        <f t="shared" si="2436"/>
        <v>6710886400</v>
      </c>
      <c r="D9999" s="1" t="str">
        <f t="shared" si="2430"/>
        <v>NO</v>
      </c>
      <c r="E9999">
        <f t="shared" si="2431"/>
        <v>327</v>
      </c>
      <c r="F9999">
        <f t="shared" si="2432"/>
        <v>150</v>
      </c>
      <c r="G9999" s="2">
        <f t="shared" si="2433"/>
        <v>0.45871559633027525</v>
      </c>
      <c r="H9999" s="1">
        <f t="shared" si="2424"/>
        <v>0</v>
      </c>
      <c r="I9999" s="1">
        <f t="shared" si="2425"/>
        <v>6710886400</v>
      </c>
      <c r="J9999" s="1">
        <f t="shared" si="2426"/>
        <v>6710886400</v>
      </c>
      <c r="K9999" s="1">
        <f t="shared" si="2427"/>
        <v>0</v>
      </c>
      <c r="L9999" s="1">
        <f t="shared" si="2428"/>
        <v>0</v>
      </c>
      <c r="M9999" s="1">
        <f t="shared" si="2437"/>
        <v>1156348352522.5</v>
      </c>
      <c r="N9999" s="1">
        <f t="shared" si="2434"/>
        <v>0</v>
      </c>
      <c r="O9999" s="1">
        <f t="shared" si="2435"/>
        <v>0</v>
      </c>
      <c r="P9999" s="1">
        <f t="shared" si="2438"/>
        <v>2.7021597764222976E+18</v>
      </c>
    </row>
    <row r="10000" spans="1:16" x14ac:dyDescent="0.3">
      <c r="A10000" s="3">
        <v>0.918582354036522</v>
      </c>
      <c r="B10000">
        <f t="shared" si="2429"/>
        <v>1</v>
      </c>
      <c r="C10000" s="1">
        <f t="shared" si="2436"/>
        <v>13421772800</v>
      </c>
      <c r="D10000" s="1" t="str">
        <f t="shared" si="2430"/>
        <v>NO</v>
      </c>
      <c r="E10000">
        <f t="shared" si="2431"/>
        <v>328</v>
      </c>
      <c r="F10000">
        <f t="shared" si="2432"/>
        <v>151</v>
      </c>
      <c r="G10000" s="2">
        <f t="shared" si="2433"/>
        <v>0.46036585365853661</v>
      </c>
      <c r="H10000" s="1">
        <f t="shared" si="2424"/>
        <v>9395240960</v>
      </c>
      <c r="I10000" s="1">
        <f t="shared" si="2425"/>
        <v>0</v>
      </c>
      <c r="J10000" s="1">
        <f t="shared" si="2426"/>
        <v>0</v>
      </c>
      <c r="K10000" s="1">
        <f t="shared" si="2427"/>
        <v>9395240960</v>
      </c>
      <c r="L10000" s="1">
        <f t="shared" si="2428"/>
        <v>9395240960</v>
      </c>
      <c r="M10000" s="1">
        <f t="shared" si="2437"/>
        <v>1165743593482.5</v>
      </c>
      <c r="N10000" s="1">
        <f t="shared" si="2434"/>
        <v>0</v>
      </c>
      <c r="O10000" s="1">
        <f t="shared" si="2435"/>
        <v>0</v>
      </c>
      <c r="P10000" s="1">
        <f t="shared" si="2438"/>
        <v>2.7021597764222976E+18</v>
      </c>
    </row>
  </sheetData>
  <autoFilter ref="A2:AB10000" xr:uid="{00000000-0001-0000-0000-000000000000}"/>
  <phoneticPr fontId="2" type="noConversion"/>
  <conditionalFormatting sqref="I1:J1048576">
    <cfRule type="cellIs" dxfId="4" priority="2" operator="greaterThan">
      <formula>0</formula>
    </cfRule>
  </conditionalFormatting>
  <conditionalFormatting sqref="K1:L1048576">
    <cfRule type="cellIs" dxfId="3" priority="1" operator="greaterThan">
      <formula>0</formula>
    </cfRule>
  </conditionalFormatting>
  <conditionalFormatting sqref="T1:T1111 S3:S1111 S1112:T1515 T1516:T1048576">
    <cfRule type="cellIs" dxfId="2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EEC73-D4D8-4155-A145-29CB29D9D592}">
  <sheetPr filterMode="1"/>
  <dimension ref="C1:S16"/>
  <sheetViews>
    <sheetView tabSelected="1" zoomScale="86" workbookViewId="0">
      <selection activeCell="J9" sqref="J9"/>
    </sheetView>
  </sheetViews>
  <sheetFormatPr defaultRowHeight="14.4" x14ac:dyDescent="0.3"/>
  <cols>
    <col min="5" max="10" width="19.77734375" customWidth="1"/>
    <col min="11" max="12" width="19.77734375" style="4" customWidth="1"/>
    <col min="13" max="13" width="19.77734375" customWidth="1"/>
  </cols>
  <sheetData>
    <row r="1" spans="3:19" x14ac:dyDescent="0.3">
      <c r="D1" s="14">
        <v>2.5</v>
      </c>
      <c r="E1" s="14">
        <v>2</v>
      </c>
      <c r="F1">
        <f>E1-1</f>
        <v>1</v>
      </c>
      <c r="P1" s="17" t="s">
        <v>44</v>
      </c>
      <c r="Q1" s="18"/>
      <c r="R1" s="18" t="s">
        <v>39</v>
      </c>
      <c r="S1" s="19"/>
    </row>
    <row r="2" spans="3:19" x14ac:dyDescent="0.3">
      <c r="C2" t="s">
        <v>33</v>
      </c>
      <c r="D2" s="10" t="s">
        <v>34</v>
      </c>
      <c r="E2" t="s">
        <v>35</v>
      </c>
      <c r="F2" s="12" t="s">
        <v>2</v>
      </c>
      <c r="G2" s="5" t="s">
        <v>37</v>
      </c>
      <c r="H2" s="6" t="s">
        <v>38</v>
      </c>
      <c r="I2" t="s">
        <v>42</v>
      </c>
      <c r="J2" t="s">
        <v>43</v>
      </c>
      <c r="K2" s="16" t="s">
        <v>34</v>
      </c>
      <c r="L2" s="16" t="s">
        <v>45</v>
      </c>
      <c r="M2" t="s">
        <v>36</v>
      </c>
      <c r="N2" t="s">
        <v>3</v>
      </c>
      <c r="P2" s="20"/>
      <c r="Q2" s="40"/>
      <c r="R2" s="25" t="s">
        <v>40</v>
      </c>
      <c r="S2" s="21"/>
    </row>
    <row r="3" spans="3:19" hidden="1" x14ac:dyDescent="0.3">
      <c r="C3">
        <v>0</v>
      </c>
      <c r="D3" s="10"/>
      <c r="F3" s="12"/>
      <c r="K3" s="16"/>
      <c r="L3" s="16"/>
      <c r="N3">
        <v>100</v>
      </c>
      <c r="P3" s="20"/>
      <c r="Q3" s="40"/>
      <c r="R3" s="25"/>
      <c r="S3" s="21"/>
    </row>
    <row r="4" spans="3:19" ht="15" thickBot="1" x14ac:dyDescent="0.35">
      <c r="C4">
        <v>1</v>
      </c>
      <c r="D4" s="11">
        <f>$D$1</f>
        <v>2.5</v>
      </c>
      <c r="E4" s="7">
        <f>$E$1</f>
        <v>2</v>
      </c>
      <c r="F4" s="13">
        <f>D4*E4-D4</f>
        <v>2.5</v>
      </c>
      <c r="G4" s="8">
        <v>0</v>
      </c>
      <c r="H4" s="2" t="b">
        <f>G4&gt;E4</f>
        <v>0</v>
      </c>
      <c r="I4">
        <f>IF(H4=FALSE, 1, 0)</f>
        <v>1</v>
      </c>
      <c r="J4" s="15" t="s">
        <v>41</v>
      </c>
      <c r="K4" s="28" t="s">
        <v>41</v>
      </c>
      <c r="L4" s="28"/>
      <c r="M4" s="15" t="s">
        <v>41</v>
      </c>
      <c r="N4" s="9"/>
      <c r="P4" s="20">
        <v>1</v>
      </c>
      <c r="Q4" s="40"/>
      <c r="R4" s="26">
        <f>E4*D4-D4</f>
        <v>2.5</v>
      </c>
      <c r="S4" s="21"/>
    </row>
    <row r="5" spans="3:19" x14ac:dyDescent="0.3">
      <c r="C5">
        <v>2</v>
      </c>
      <c r="D5" s="29">
        <f t="shared" ref="D5:D41" si="0">$D$1</f>
        <v>2.5</v>
      </c>
      <c r="E5" s="30">
        <f t="shared" ref="E5:E41" si="1">$E$1</f>
        <v>2</v>
      </c>
      <c r="F5" s="31">
        <f t="shared" ref="F5:F13" si="2">D5*E5-D5</f>
        <v>2.5</v>
      </c>
      <c r="G5" s="32">
        <v>1</v>
      </c>
      <c r="H5" s="33" t="b">
        <f t="shared" ref="H5:H13" si="3">G5&gt;E5</f>
        <v>0</v>
      </c>
      <c r="I5" s="18">
        <f t="shared" ref="I5:I6" si="4">IF(H5=FALSE, 1, 0)+IF(AND(I4&gt;0,H5=FALSE),I4,0)</f>
        <v>2</v>
      </c>
      <c r="J5" s="18">
        <f>I4</f>
        <v>1</v>
      </c>
      <c r="K5" s="34">
        <f>IF(J5&gt;0,VLOOKUP(J5,$Q$5:$R$13,2,FALSE)/$F$1,$D$1)</f>
        <v>5</v>
      </c>
      <c r="L5" s="22">
        <f>D4+K5</f>
        <v>7.5</v>
      </c>
      <c r="M5" s="2"/>
      <c r="P5" s="20">
        <v>2</v>
      </c>
      <c r="Q5" s="40">
        <f>P4</f>
        <v>1</v>
      </c>
      <c r="R5" s="26">
        <f>E5*D5+R4-D5</f>
        <v>5</v>
      </c>
      <c r="S5" s="21"/>
    </row>
    <row r="6" spans="3:19" x14ac:dyDescent="0.3">
      <c r="C6">
        <v>3</v>
      </c>
      <c r="D6" s="35">
        <f>K5</f>
        <v>5</v>
      </c>
      <c r="E6" s="36">
        <f t="shared" si="1"/>
        <v>2</v>
      </c>
      <c r="F6" s="37">
        <f t="shared" si="2"/>
        <v>5</v>
      </c>
      <c r="G6" s="38">
        <v>0</v>
      </c>
      <c r="H6" s="39" t="b">
        <v>0</v>
      </c>
      <c r="I6" s="40">
        <f t="shared" si="4"/>
        <v>3</v>
      </c>
      <c r="J6" s="40">
        <f t="shared" ref="J6:J13" si="5">I5</f>
        <v>2</v>
      </c>
      <c r="K6" s="41">
        <f t="shared" ref="K6:K13" si="6">IF(J6&gt;0,VLOOKUP(J6,$Q$5:$R$13,2,FALSE)/$F$1,$D$1)</f>
        <v>10</v>
      </c>
      <c r="L6" s="22">
        <f t="shared" ref="L6:L13" si="7">D5+K6</f>
        <v>12.5</v>
      </c>
      <c r="M6" s="2"/>
      <c r="P6" s="20">
        <v>3</v>
      </c>
      <c r="Q6" s="40">
        <f t="shared" ref="Q6:Q13" si="8">P5</f>
        <v>2</v>
      </c>
      <c r="R6" s="26">
        <f>E6*D6+R5-D6</f>
        <v>10</v>
      </c>
      <c r="S6" s="21"/>
    </row>
    <row r="7" spans="3:19" x14ac:dyDescent="0.3">
      <c r="C7">
        <v>4</v>
      </c>
      <c r="D7" s="35">
        <f t="shared" ref="D7:D13" si="9">K6</f>
        <v>10</v>
      </c>
      <c r="E7" s="36">
        <f t="shared" si="1"/>
        <v>2</v>
      </c>
      <c r="F7" s="37">
        <f t="shared" si="2"/>
        <v>10</v>
      </c>
      <c r="G7" s="38">
        <v>2</v>
      </c>
      <c r="H7" s="39" t="b">
        <v>0</v>
      </c>
      <c r="I7" s="40">
        <f>IF(H7=FALSE, 1, 0)+IF(AND(I6&gt;0,H7=FALSE),I6,0)</f>
        <v>4</v>
      </c>
      <c r="J7" s="40">
        <f t="shared" si="5"/>
        <v>3</v>
      </c>
      <c r="K7" s="41">
        <f t="shared" si="6"/>
        <v>20</v>
      </c>
      <c r="L7" s="22">
        <f t="shared" si="7"/>
        <v>25</v>
      </c>
      <c r="M7" s="2"/>
      <c r="P7" s="20">
        <v>4</v>
      </c>
      <c r="Q7" s="40">
        <f t="shared" si="8"/>
        <v>3</v>
      </c>
      <c r="R7" s="26">
        <f>E7*D7+R6-D7</f>
        <v>20</v>
      </c>
      <c r="S7" s="21"/>
    </row>
    <row r="8" spans="3:19" x14ac:dyDescent="0.3">
      <c r="C8">
        <v>5</v>
      </c>
      <c r="D8" s="35">
        <f t="shared" si="9"/>
        <v>20</v>
      </c>
      <c r="E8" s="36">
        <f t="shared" si="1"/>
        <v>2</v>
      </c>
      <c r="F8" s="37">
        <f t="shared" si="2"/>
        <v>20</v>
      </c>
      <c r="G8" s="38">
        <v>2</v>
      </c>
      <c r="H8" s="39" t="b">
        <v>0</v>
      </c>
      <c r="I8" s="40">
        <f t="shared" ref="I8:I13" si="10">IF(H8=FALSE, 1, 0)+IF(AND(I7&gt;0,H8=FALSE),I7,0)</f>
        <v>5</v>
      </c>
      <c r="J8" s="40">
        <f t="shared" si="5"/>
        <v>4</v>
      </c>
      <c r="K8" s="41">
        <f t="shared" si="6"/>
        <v>40</v>
      </c>
      <c r="L8" s="22">
        <f t="shared" si="7"/>
        <v>50</v>
      </c>
      <c r="M8" s="2"/>
      <c r="P8" s="20">
        <v>5</v>
      </c>
      <c r="Q8" s="40">
        <f t="shared" si="8"/>
        <v>4</v>
      </c>
      <c r="R8" s="26">
        <f>E8*D8+R7-D8</f>
        <v>40</v>
      </c>
      <c r="S8" s="21"/>
    </row>
    <row r="9" spans="3:19" x14ac:dyDescent="0.3">
      <c r="C9">
        <v>6</v>
      </c>
      <c r="D9" s="35">
        <f t="shared" si="9"/>
        <v>40</v>
      </c>
      <c r="E9" s="36">
        <f t="shared" si="1"/>
        <v>2</v>
      </c>
      <c r="F9" s="37">
        <f t="shared" si="2"/>
        <v>40</v>
      </c>
      <c r="G9" s="38">
        <v>1</v>
      </c>
      <c r="H9" s="39" t="b">
        <v>0</v>
      </c>
      <c r="I9" s="40">
        <f t="shared" si="10"/>
        <v>6</v>
      </c>
      <c r="J9" s="40">
        <f t="shared" si="5"/>
        <v>5</v>
      </c>
      <c r="K9" s="41">
        <f t="shared" si="6"/>
        <v>80</v>
      </c>
      <c r="L9" s="22">
        <f t="shared" si="7"/>
        <v>100</v>
      </c>
      <c r="M9" s="2"/>
      <c r="P9" s="20">
        <v>6</v>
      </c>
      <c r="Q9" s="40">
        <f t="shared" si="8"/>
        <v>5</v>
      </c>
      <c r="R9" s="26">
        <f>E9*D9+R8-D9</f>
        <v>80</v>
      </c>
      <c r="S9" s="21"/>
    </row>
    <row r="10" spans="3:19" x14ac:dyDescent="0.3">
      <c r="C10">
        <v>7</v>
      </c>
      <c r="D10" s="35">
        <f t="shared" si="9"/>
        <v>80</v>
      </c>
      <c r="E10" s="36">
        <f t="shared" si="1"/>
        <v>2</v>
      </c>
      <c r="F10" s="37">
        <f t="shared" si="2"/>
        <v>80</v>
      </c>
      <c r="G10" s="38">
        <v>2</v>
      </c>
      <c r="H10" s="39" t="b">
        <v>0</v>
      </c>
      <c r="I10" s="40">
        <f t="shared" si="10"/>
        <v>7</v>
      </c>
      <c r="J10" s="40">
        <f t="shared" si="5"/>
        <v>6</v>
      </c>
      <c r="K10" s="41">
        <f t="shared" si="6"/>
        <v>160</v>
      </c>
      <c r="L10" s="22">
        <f t="shared" si="7"/>
        <v>200</v>
      </c>
      <c r="M10" s="2"/>
      <c r="P10" s="20">
        <v>7</v>
      </c>
      <c r="Q10" s="40">
        <f t="shared" si="8"/>
        <v>6</v>
      </c>
      <c r="R10" s="26">
        <f>E10*D10+R9-D10</f>
        <v>160</v>
      </c>
      <c r="S10" s="21"/>
    </row>
    <row r="11" spans="3:19" x14ac:dyDescent="0.3">
      <c r="C11">
        <v>8</v>
      </c>
      <c r="D11" s="35">
        <f t="shared" si="9"/>
        <v>160</v>
      </c>
      <c r="E11" s="36">
        <f t="shared" si="1"/>
        <v>2</v>
      </c>
      <c r="F11" s="37">
        <f t="shared" si="2"/>
        <v>160</v>
      </c>
      <c r="G11" s="38">
        <v>2</v>
      </c>
      <c r="H11" s="39" t="b">
        <v>0</v>
      </c>
      <c r="I11" s="40">
        <f t="shared" si="10"/>
        <v>8</v>
      </c>
      <c r="J11" s="40">
        <f t="shared" si="5"/>
        <v>7</v>
      </c>
      <c r="K11" s="41">
        <f t="shared" si="6"/>
        <v>320</v>
      </c>
      <c r="L11" s="22">
        <f t="shared" si="7"/>
        <v>400</v>
      </c>
      <c r="M11" s="2"/>
      <c r="P11" s="20">
        <v>8</v>
      </c>
      <c r="Q11" s="40">
        <f t="shared" si="8"/>
        <v>7</v>
      </c>
      <c r="R11" s="26">
        <f>E11*D11+R10-D11</f>
        <v>320</v>
      </c>
      <c r="S11" s="21"/>
    </row>
    <row r="12" spans="3:19" x14ac:dyDescent="0.3">
      <c r="C12">
        <v>9</v>
      </c>
      <c r="D12" s="35">
        <f t="shared" si="9"/>
        <v>320</v>
      </c>
      <c r="E12" s="36">
        <f t="shared" si="1"/>
        <v>2</v>
      </c>
      <c r="F12" s="37">
        <f t="shared" si="2"/>
        <v>320</v>
      </c>
      <c r="G12" s="38">
        <v>1</v>
      </c>
      <c r="H12" s="39" t="b">
        <f t="shared" si="3"/>
        <v>0</v>
      </c>
      <c r="I12" s="40">
        <f t="shared" si="10"/>
        <v>9</v>
      </c>
      <c r="J12" s="40">
        <f t="shared" si="5"/>
        <v>8</v>
      </c>
      <c r="K12" s="41">
        <f t="shared" si="6"/>
        <v>640</v>
      </c>
      <c r="L12" s="22">
        <f t="shared" si="7"/>
        <v>800</v>
      </c>
      <c r="M12" s="2"/>
      <c r="P12" s="20">
        <v>9</v>
      </c>
      <c r="Q12" s="40">
        <f t="shared" si="8"/>
        <v>8</v>
      </c>
      <c r="R12" s="26">
        <f>E12*D12+R11-D12</f>
        <v>640</v>
      </c>
      <c r="S12" s="21"/>
    </row>
    <row r="13" spans="3:19" ht="15" thickBot="1" x14ac:dyDescent="0.35">
      <c r="C13">
        <v>10</v>
      </c>
      <c r="D13" s="42">
        <f t="shared" si="9"/>
        <v>640</v>
      </c>
      <c r="E13" s="43">
        <f t="shared" si="1"/>
        <v>2</v>
      </c>
      <c r="F13" s="44">
        <f t="shared" si="2"/>
        <v>640</v>
      </c>
      <c r="G13" s="45">
        <v>1</v>
      </c>
      <c r="H13" s="46" t="b">
        <f t="shared" si="3"/>
        <v>0</v>
      </c>
      <c r="I13" s="47">
        <f t="shared" si="10"/>
        <v>10</v>
      </c>
      <c r="J13" s="47">
        <f t="shared" si="5"/>
        <v>9</v>
      </c>
      <c r="K13" s="48">
        <f t="shared" si="6"/>
        <v>1280</v>
      </c>
      <c r="L13" s="22">
        <f t="shared" si="7"/>
        <v>1600</v>
      </c>
      <c r="M13" s="2"/>
      <c r="P13" s="23">
        <v>10</v>
      </c>
      <c r="Q13" s="40">
        <f t="shared" si="8"/>
        <v>9</v>
      </c>
      <c r="R13" s="27">
        <f>E13*D13+R12-D13</f>
        <v>1280</v>
      </c>
      <c r="S13" s="24"/>
    </row>
    <row r="16" spans="3:19" x14ac:dyDescent="0.3">
      <c r="J16">
        <f>100/40*1</f>
        <v>2.5</v>
      </c>
    </row>
  </sheetData>
  <autoFilter ref="C2:S13" xr:uid="{45FEEC73-D4D8-4155-A145-29CB29D9D592}">
    <filterColumn colId="5">
      <customFilters>
        <customFilter operator="notEqual" val=" "/>
      </customFilters>
    </filterColumn>
  </autoFilter>
  <conditionalFormatting sqref="H1:H1048576">
    <cfRule type="containsText" dxfId="1" priority="1" operator="containsText" text="T">
      <formula>NOT(ISERROR(SEARCH("T",H1)))</formula>
    </cfRule>
    <cfRule type="containsText" dxfId="0" priority="2" operator="containsText" text="F">
      <formula>NOT(ISERROR(SEARCH("F",H1)))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Mehryar</dc:creator>
  <cp:lastModifiedBy>Mahriar Gharaghani</cp:lastModifiedBy>
  <dcterms:created xsi:type="dcterms:W3CDTF">2015-06-05T18:17:20Z</dcterms:created>
  <dcterms:modified xsi:type="dcterms:W3CDTF">2025-07-17T15:34:50Z</dcterms:modified>
</cp:coreProperties>
</file>